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https://camacol-my.sharepoint.com/personal/sjmartinez_camacol_org_co/Documents/Documentos/ARCHIVOS CU/PÁGINAS/Tablas Coyuntura/2025/10 Octubre/"/>
    </mc:Choice>
  </mc:AlternateContent>
  <xr:revisionPtr revIDLastSave="1" documentId="13_ncr:1_{795ECFD6-F0F5-4E11-B8E1-BB79E7FD4705}" xr6:coauthVersionLast="47" xr6:coauthVersionMax="47" xr10:uidLastSave="{2249FC6C-031B-4727-B537-3DBA8501D134}"/>
  <bookViews>
    <workbookView xWindow="-110" yWindow="-110" windowWidth="19420" windowHeight="10300" tabRatio="900" activeTab="6" xr2:uid="{00000000-000D-0000-FFFF-FFFF00000000}"/>
  </bookViews>
  <sheets>
    <sheet name="Portada" sheetId="37" r:id="rId1"/>
    <sheet name="Condiciones de uso" sheetId="36" r:id="rId2"/>
    <sheet name="Lanzamientos" sheetId="38" r:id="rId3"/>
    <sheet name="Iniciaciones" sheetId="39" r:id="rId4"/>
    <sheet name="Ventas" sheetId="40" r:id="rId5"/>
    <sheet name="Oferta" sheetId="41" r:id="rId6"/>
    <sheet name="UTV" sheetId="18" r:id="rId7"/>
    <sheet name="UTV %" sheetId="19" r:id="rId8"/>
    <sheet name="Rotación de Inventarios" sheetId="20" r:id="rId9"/>
    <sheet name="Punto de equilibrio" sheetId="23"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6" i="20" l="1"/>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AB196" i="20"/>
  <c r="AC196" i="20"/>
  <c r="AD196" i="20"/>
  <c r="AE196" i="20"/>
  <c r="AF196" i="20"/>
  <c r="AG196" i="20"/>
  <c r="AH196" i="20"/>
  <c r="AI196" i="20"/>
  <c r="AJ196" i="20"/>
  <c r="AK196" i="20"/>
  <c r="AL196" i="20"/>
  <c r="AM196" i="20"/>
  <c r="AN196" i="20"/>
  <c r="AO196" i="20"/>
  <c r="AP196" i="20"/>
  <c r="AQ196" i="20"/>
  <c r="AR196" i="20"/>
  <c r="AS196" i="20"/>
  <c r="AT196" i="20"/>
  <c r="AU196" i="20"/>
  <c r="AV196" i="20"/>
  <c r="AW196" i="20"/>
  <c r="AX196" i="20"/>
  <c r="AY196" i="20"/>
  <c r="AZ196" i="20"/>
  <c r="BA196" i="20"/>
  <c r="BB196" i="20"/>
  <c r="BC196" i="20"/>
  <c r="BD196" i="20"/>
  <c r="BE196" i="20"/>
  <c r="BF196" i="20"/>
  <c r="BG196" i="20"/>
  <c r="BH196" i="20"/>
  <c r="BI196" i="20"/>
  <c r="BJ196" i="20"/>
  <c r="BK196" i="20"/>
  <c r="BL196" i="20"/>
  <c r="BM196" i="20"/>
  <c r="BN196" i="20"/>
  <c r="BO196" i="20"/>
  <c r="BP196" i="20"/>
  <c r="BQ196" i="20"/>
  <c r="BR196" i="20"/>
  <c r="BS196" i="20"/>
  <c r="BT196" i="20"/>
  <c r="BU196" i="20"/>
  <c r="BV196" i="20"/>
  <c r="BW196" i="20"/>
  <c r="BX196" i="20"/>
  <c r="BY196" i="20"/>
  <c r="BZ196" i="20"/>
  <c r="CA196" i="20"/>
  <c r="CB196" i="20"/>
  <c r="CC196" i="20"/>
  <c r="CD196" i="20"/>
  <c r="CE196" i="20"/>
  <c r="CF196" i="20"/>
  <c r="CG196" i="20"/>
  <c r="CH196" i="20"/>
  <c r="CI196" i="20"/>
  <c r="CJ196" i="20"/>
  <c r="CK196" i="20"/>
  <c r="CL196" i="20"/>
  <c r="CM196" i="20"/>
  <c r="CN196" i="20"/>
  <c r="CO196" i="20"/>
  <c r="CP196" i="20"/>
  <c r="CQ196" i="20"/>
  <c r="CR196" i="20"/>
  <c r="CS196" i="20"/>
  <c r="CT196" i="20"/>
  <c r="CU196" i="20"/>
  <c r="CV196" i="20"/>
  <c r="CW196" i="20"/>
  <c r="CX196" i="20"/>
  <c r="CY196" i="20"/>
  <c r="CZ196" i="20"/>
  <c r="DA196" i="20"/>
  <c r="DB196" i="20"/>
  <c r="DC196" i="20"/>
  <c r="DD196" i="20"/>
  <c r="DE196" i="20"/>
  <c r="DF196" i="20"/>
  <c r="DG196" i="20"/>
  <c r="DH196" i="20"/>
  <c r="DI196" i="20"/>
  <c r="DJ196" i="20"/>
  <c r="DK196" i="20"/>
  <c r="DL196" i="20"/>
  <c r="DM196" i="20"/>
  <c r="DN196" i="20"/>
  <c r="DO196" i="20"/>
  <c r="DP196" i="20"/>
  <c r="DQ196" i="20"/>
  <c r="DR196" i="20"/>
  <c r="DS196" i="20"/>
  <c r="DT196" i="20"/>
  <c r="DU196" i="20"/>
  <c r="DV196" i="20"/>
  <c r="DW196" i="20"/>
  <c r="DX196" i="20"/>
  <c r="DY196" i="20"/>
  <c r="DZ196" i="20"/>
  <c r="EA196" i="20"/>
  <c r="EB196" i="20"/>
  <c r="EC196" i="20"/>
  <c r="ED196" i="20"/>
  <c r="EE196" i="20"/>
  <c r="EF196" i="20"/>
  <c r="EG196" i="20"/>
  <c r="EH196" i="20"/>
  <c r="EI196" i="20"/>
  <c r="EJ196" i="20"/>
  <c r="EK196" i="20"/>
  <c r="EL196" i="20"/>
  <c r="EM196" i="20"/>
  <c r="EN196" i="20"/>
  <c r="EO196" i="20"/>
  <c r="EP196" i="20"/>
  <c r="EQ196" i="20"/>
  <c r="ER196" i="20"/>
  <c r="ES196" i="20"/>
  <c r="ET196" i="20"/>
  <c r="EU196" i="20"/>
  <c r="EV196" i="20"/>
  <c r="EW196" i="20"/>
  <c r="EX196" i="20"/>
  <c r="EY196" i="20"/>
  <c r="EZ196" i="20"/>
  <c r="FA196" i="20"/>
  <c r="FB196" i="20"/>
  <c r="FC196" i="20"/>
  <c r="FD196" i="20"/>
  <c r="FE196" i="20"/>
  <c r="FF196" i="20"/>
  <c r="FF196" i="19"/>
  <c r="B196" i="19"/>
  <c r="C196" i="19"/>
  <c r="D196" i="19"/>
  <c r="E196" i="19"/>
  <c r="F196" i="19"/>
  <c r="G196" i="19"/>
  <c r="H196" i="19"/>
  <c r="I196" i="19"/>
  <c r="J196" i="19"/>
  <c r="K196" i="19"/>
  <c r="L196" i="19"/>
  <c r="M196" i="19"/>
  <c r="N196" i="19"/>
  <c r="O196" i="19"/>
  <c r="P196" i="19"/>
  <c r="Q196" i="19"/>
  <c r="R196" i="19"/>
  <c r="S196" i="19"/>
  <c r="T196" i="19"/>
  <c r="U196" i="19"/>
  <c r="V196" i="19"/>
  <c r="W196" i="19"/>
  <c r="X196" i="19"/>
  <c r="Y196" i="19"/>
  <c r="Z196" i="19"/>
  <c r="AA196" i="19"/>
  <c r="AB196" i="19"/>
  <c r="AC196" i="19"/>
  <c r="AD196" i="19"/>
  <c r="AE196" i="19"/>
  <c r="AF196" i="19"/>
  <c r="AG196" i="19"/>
  <c r="AH196" i="19"/>
  <c r="AI196" i="19"/>
  <c r="AJ196" i="19"/>
  <c r="AK196" i="19"/>
  <c r="AL196" i="19"/>
  <c r="AM196" i="19"/>
  <c r="AN196" i="19"/>
  <c r="AO196" i="19"/>
  <c r="AP196" i="19"/>
  <c r="AQ196" i="19"/>
  <c r="AR196" i="19"/>
  <c r="AS196" i="19"/>
  <c r="AT196" i="19"/>
  <c r="AU196" i="19"/>
  <c r="AV196" i="19"/>
  <c r="AW196" i="19"/>
  <c r="AX196" i="19"/>
  <c r="AY196" i="19"/>
  <c r="AZ196" i="19"/>
  <c r="BA196" i="19"/>
  <c r="BB196" i="19"/>
  <c r="BC196" i="19"/>
  <c r="BD196" i="19"/>
  <c r="BE196" i="19"/>
  <c r="BF196" i="19"/>
  <c r="BG196" i="19"/>
  <c r="BH196" i="19"/>
  <c r="BI196" i="19"/>
  <c r="BJ196" i="19"/>
  <c r="BK196" i="19"/>
  <c r="BL196" i="19"/>
  <c r="BM196" i="19"/>
  <c r="BN196" i="19"/>
  <c r="BO196" i="19"/>
  <c r="BP196" i="19"/>
  <c r="BQ196" i="19"/>
  <c r="BR196" i="19"/>
  <c r="BS196" i="19"/>
  <c r="BT196" i="19"/>
  <c r="BU196" i="19"/>
  <c r="BV196" i="19"/>
  <c r="BW196" i="19"/>
  <c r="BX196" i="19"/>
  <c r="BY196" i="19"/>
  <c r="BZ196" i="19"/>
  <c r="CA196" i="19"/>
  <c r="CB196" i="19"/>
  <c r="CC196" i="19"/>
  <c r="CD196" i="19"/>
  <c r="CE196" i="19"/>
  <c r="CF196" i="19"/>
  <c r="CG196" i="19"/>
  <c r="CH196" i="19"/>
  <c r="CI196" i="19"/>
  <c r="CJ196" i="19"/>
  <c r="CK196" i="19"/>
  <c r="CL196" i="19"/>
  <c r="CM196" i="19"/>
  <c r="CN196" i="19"/>
  <c r="CO196" i="19"/>
  <c r="CP196" i="19"/>
  <c r="CQ196" i="19"/>
  <c r="CR196" i="19"/>
  <c r="CS196" i="19"/>
  <c r="CT196" i="19"/>
  <c r="CU196" i="19"/>
  <c r="CV196" i="19"/>
  <c r="CW196" i="19"/>
  <c r="CX196" i="19"/>
  <c r="CY196" i="19"/>
  <c r="CZ196" i="19"/>
  <c r="DA196" i="19"/>
  <c r="DB196" i="19"/>
  <c r="DC196" i="19"/>
  <c r="DD196" i="19"/>
  <c r="DE196" i="19"/>
  <c r="DF196" i="19"/>
  <c r="DG196" i="19"/>
  <c r="DH196" i="19"/>
  <c r="DI196" i="19"/>
  <c r="DJ196" i="19"/>
  <c r="DK196" i="19"/>
  <c r="DL196" i="19"/>
  <c r="DM196" i="19"/>
  <c r="DN196" i="19"/>
  <c r="DO196" i="19"/>
  <c r="DP196" i="19"/>
  <c r="DQ196" i="19"/>
  <c r="DR196" i="19"/>
  <c r="DS196" i="19"/>
  <c r="DT196" i="19"/>
  <c r="DU196" i="19"/>
  <c r="DV196" i="19"/>
  <c r="DW196" i="19"/>
  <c r="DX196" i="19"/>
  <c r="DY196" i="19"/>
  <c r="DZ196" i="19"/>
  <c r="EA196" i="19"/>
  <c r="EB196" i="19"/>
  <c r="EC196" i="19"/>
  <c r="ED196" i="19"/>
  <c r="EE196" i="19"/>
  <c r="EF196" i="19"/>
  <c r="EG196" i="19"/>
  <c r="EH196" i="19"/>
  <c r="EI196" i="19"/>
  <c r="EJ196" i="19"/>
  <c r="EK196" i="19"/>
  <c r="EL196" i="19"/>
  <c r="EM196" i="19"/>
  <c r="EN196" i="19"/>
  <c r="EO196" i="19"/>
  <c r="EP196" i="19"/>
  <c r="EQ196" i="19"/>
  <c r="ER196" i="19"/>
  <c r="ES196" i="19"/>
  <c r="ET196" i="19"/>
  <c r="EU196" i="19"/>
  <c r="EV196" i="19"/>
  <c r="EW196" i="19"/>
  <c r="EX196" i="19"/>
  <c r="EY196" i="19"/>
  <c r="EZ196" i="19"/>
  <c r="FA196" i="19"/>
  <c r="FB196" i="19"/>
  <c r="FC196" i="19"/>
  <c r="FD196" i="19"/>
  <c r="FE196" i="19"/>
  <c r="A203" i="18"/>
  <c r="FF202" i="41"/>
  <c r="FE202" i="41"/>
  <c r="FD202" i="41"/>
  <c r="FC202" i="41"/>
  <c r="FB202" i="41"/>
  <c r="FA202" i="41"/>
  <c r="EZ202" i="41"/>
  <c r="EY202" i="41"/>
  <c r="EX202" i="41"/>
  <c r="EW202" i="41"/>
  <c r="EV202" i="41"/>
  <c r="EU202" i="41"/>
  <c r="ET202" i="41"/>
  <c r="ES202" i="41"/>
  <c r="ER202" i="41"/>
  <c r="EQ202" i="41"/>
  <c r="EP202" i="41"/>
  <c r="EO202" i="41"/>
  <c r="EN202" i="41"/>
  <c r="EM202" i="41"/>
  <c r="EL202" i="41"/>
  <c r="EK202" i="41"/>
  <c r="EJ202" i="41"/>
  <c r="EI202" i="41"/>
  <c r="EH202" i="41"/>
  <c r="EG202" i="41"/>
  <c r="EF202" i="41"/>
  <c r="EE202" i="41"/>
  <c r="ED202" i="41"/>
  <c r="EC202" i="41"/>
  <c r="EB202" i="41"/>
  <c r="EA202" i="41"/>
  <c r="DZ202" i="41"/>
  <c r="DY202" i="41"/>
  <c r="DX202" i="41"/>
  <c r="DW202" i="41"/>
  <c r="DV202" i="41"/>
  <c r="DU202" i="41"/>
  <c r="DT202" i="41"/>
  <c r="DS202" i="41"/>
  <c r="DR202" i="41"/>
  <c r="DQ202" i="41"/>
  <c r="DP202" i="41"/>
  <c r="DO202" i="41"/>
  <c r="DN202" i="41"/>
  <c r="DM202" i="41"/>
  <c r="DL202" i="41"/>
  <c r="DK202" i="41"/>
  <c r="DJ202" i="41"/>
  <c r="DI202" i="41"/>
  <c r="DH202" i="41"/>
  <c r="DG202" i="41"/>
  <c r="DF202" i="41"/>
  <c r="DE202" i="41"/>
  <c r="DD202" i="41"/>
  <c r="DC202" i="41"/>
  <c r="DB202" i="41"/>
  <c r="DA202" i="41"/>
  <c r="CZ202" i="41"/>
  <c r="CY202" i="41"/>
  <c r="CX202" i="41"/>
  <c r="CW202" i="41"/>
  <c r="CV202" i="41"/>
  <c r="CU202" i="41"/>
  <c r="CT202" i="41"/>
  <c r="CS202" i="41"/>
  <c r="CR202" i="41"/>
  <c r="CQ202" i="41"/>
  <c r="CP202" i="41"/>
  <c r="CO202" i="41"/>
  <c r="CN202" i="41"/>
  <c r="CM202" i="41"/>
  <c r="CL202" i="41"/>
  <c r="CK202" i="41"/>
  <c r="CJ202" i="41"/>
  <c r="CI202" i="41"/>
  <c r="CH202" i="41"/>
  <c r="CG202" i="41"/>
  <c r="CF202" i="41"/>
  <c r="CE202" i="41"/>
  <c r="CD202" i="41"/>
  <c r="CC202" i="41"/>
  <c r="CB202" i="41"/>
  <c r="CA202" i="41"/>
  <c r="BZ202" i="41"/>
  <c r="BY202" i="41"/>
  <c r="BX202" i="41"/>
  <c r="BW202" i="41"/>
  <c r="BV202" i="41"/>
  <c r="BU202" i="41"/>
  <c r="BT202" i="41"/>
  <c r="BS202" i="41"/>
  <c r="BR202" i="41"/>
  <c r="BQ202" i="41"/>
  <c r="BP202" i="41"/>
  <c r="BO202" i="41"/>
  <c r="BN202" i="41"/>
  <c r="BM202" i="41"/>
  <c r="BL202" i="41"/>
  <c r="BK202" i="41"/>
  <c r="BJ202" i="41"/>
  <c r="BI202" i="41"/>
  <c r="BH202" i="41"/>
  <c r="BG202" i="41"/>
  <c r="BF202" i="41"/>
  <c r="BE202" i="41"/>
  <c r="BD202" i="41"/>
  <c r="BC202" i="41"/>
  <c r="BB202" i="41"/>
  <c r="BA202" i="41"/>
  <c r="AZ202" i="41"/>
  <c r="AY202" i="41"/>
  <c r="AX202" i="41"/>
  <c r="AW202" i="41"/>
  <c r="AV202" i="41"/>
  <c r="AU202" i="41"/>
  <c r="AT202" i="41"/>
  <c r="AS202" i="41"/>
  <c r="AR202" i="41"/>
  <c r="AQ202" i="41"/>
  <c r="AP202" i="41"/>
  <c r="AO202" i="41"/>
  <c r="AN202" i="41"/>
  <c r="AM202" i="41"/>
  <c r="AL202" i="41"/>
  <c r="AK202" i="41"/>
  <c r="AJ202" i="41"/>
  <c r="AI202" i="41"/>
  <c r="AH202" i="41"/>
  <c r="AG202" i="41"/>
  <c r="AF202" i="41"/>
  <c r="AE202" i="41"/>
  <c r="AD202" i="41"/>
  <c r="AC202" i="41"/>
  <c r="AB202" i="41"/>
  <c r="AA202" i="41"/>
  <c r="Z202" i="41"/>
  <c r="Y202" i="41"/>
  <c r="X202" i="41"/>
  <c r="W202" i="41"/>
  <c r="V202" i="41"/>
  <c r="U202" i="41"/>
  <c r="T202" i="41"/>
  <c r="S202" i="41"/>
  <c r="R202" i="41"/>
  <c r="Q202" i="41"/>
  <c r="P202" i="41"/>
  <c r="O202" i="41"/>
  <c r="N202" i="41"/>
  <c r="M202" i="41"/>
  <c r="L202" i="41"/>
  <c r="K202" i="41"/>
  <c r="J202" i="41"/>
  <c r="I202" i="41"/>
  <c r="H202" i="41"/>
  <c r="G202" i="41"/>
  <c r="F202" i="41"/>
  <c r="E202" i="41"/>
  <c r="D202" i="41"/>
  <c r="C202" i="41"/>
  <c r="B202" i="41"/>
  <c r="EL200" i="41"/>
  <c r="EH200" i="41"/>
  <c r="ED200" i="41"/>
  <c r="DZ200" i="41"/>
  <c r="DV200" i="41"/>
  <c r="DR200" i="41"/>
  <c r="DN200" i="41"/>
  <c r="DJ200" i="41"/>
  <c r="DF200" i="41"/>
  <c r="DB200" i="41"/>
  <c r="CX200" i="41"/>
  <c r="CT200" i="41"/>
  <c r="CP200" i="41"/>
  <c r="CL200" i="41"/>
  <c r="CH200" i="41"/>
  <c r="CD200" i="41"/>
  <c r="BZ200" i="41"/>
  <c r="BV200" i="41"/>
  <c r="BR200" i="41"/>
  <c r="BN200" i="41"/>
  <c r="BJ200" i="41"/>
  <c r="BF200" i="41"/>
  <c r="BB200" i="41"/>
  <c r="AX200" i="41"/>
  <c r="AT200" i="41"/>
  <c r="AP200" i="41"/>
  <c r="AL200" i="41"/>
  <c r="AH200" i="41"/>
  <c r="AD200" i="41"/>
  <c r="Z200" i="41"/>
  <c r="V200" i="41"/>
  <c r="R200" i="41"/>
  <c r="N200" i="41"/>
  <c r="J200" i="41"/>
  <c r="F200" i="41"/>
  <c r="B200" i="41"/>
  <c r="FF199" i="41"/>
  <c r="FE199" i="41"/>
  <c r="FD199" i="41"/>
  <c r="FC199" i="41"/>
  <c r="FB199" i="41"/>
  <c r="FA199" i="41"/>
  <c r="EZ199" i="41"/>
  <c r="EY199" i="41"/>
  <c r="EX199" i="41"/>
  <c r="EW199" i="41"/>
  <c r="EV199" i="41"/>
  <c r="EU199" i="41"/>
  <c r="ET199" i="41"/>
  <c r="ES199" i="41"/>
  <c r="ER199" i="41"/>
  <c r="EQ199" i="41"/>
  <c r="EP199" i="41"/>
  <c r="EO199" i="41"/>
  <c r="EO203" i="41" s="1"/>
  <c r="EO204" i="41" s="1"/>
  <c r="EN199" i="41"/>
  <c r="EN203" i="41" s="1"/>
  <c r="EN204" i="41" s="1"/>
  <c r="EM199" i="41"/>
  <c r="EL199" i="41"/>
  <c r="EL203" i="41" s="1"/>
  <c r="EL204" i="41" s="1"/>
  <c r="EK199" i="41"/>
  <c r="EK203" i="41" s="1"/>
  <c r="EK204" i="41" s="1"/>
  <c r="EJ199" i="41"/>
  <c r="EJ203" i="41" s="1"/>
  <c r="EJ204" i="41" s="1"/>
  <c r="EI199" i="41"/>
  <c r="EI203" i="41" s="1"/>
  <c r="EI204" i="41" s="1"/>
  <c r="EH199" i="41"/>
  <c r="EH203" i="41" s="1"/>
  <c r="EH204" i="41" s="1"/>
  <c r="EG199" i="41"/>
  <c r="EG203" i="41" s="1"/>
  <c r="EG204" i="41" s="1"/>
  <c r="EF199" i="41"/>
  <c r="EF203" i="41" s="1"/>
  <c r="EF204" i="41" s="1"/>
  <c r="EE199" i="41"/>
  <c r="EE203" i="41" s="1"/>
  <c r="EE204" i="41" s="1"/>
  <c r="ED199" i="41"/>
  <c r="ED203" i="41" s="1"/>
  <c r="ED204" i="41" s="1"/>
  <c r="EC199" i="41"/>
  <c r="EC203" i="41" s="1"/>
  <c r="EC204" i="41" s="1"/>
  <c r="EB199" i="41"/>
  <c r="EB203" i="41" s="1"/>
  <c r="EB204" i="41" s="1"/>
  <c r="EA199" i="41"/>
  <c r="EA203" i="41" s="1"/>
  <c r="EA204" i="41" s="1"/>
  <c r="DZ199" i="41"/>
  <c r="DZ203" i="41" s="1"/>
  <c r="DZ204" i="41" s="1"/>
  <c r="DY199" i="41"/>
  <c r="DY203" i="41" s="1"/>
  <c r="DY204" i="41" s="1"/>
  <c r="DX199" i="41"/>
  <c r="DX203" i="41" s="1"/>
  <c r="DX204" i="41" s="1"/>
  <c r="DW199" i="41"/>
  <c r="DW203" i="41" s="1"/>
  <c r="DW204" i="41" s="1"/>
  <c r="DV199" i="41"/>
  <c r="DV203" i="41" s="1"/>
  <c r="DV204" i="41" s="1"/>
  <c r="DU199" i="41"/>
  <c r="DU203" i="41" s="1"/>
  <c r="DU204" i="41" s="1"/>
  <c r="DT199" i="41"/>
  <c r="DT203" i="41" s="1"/>
  <c r="DT204" i="41" s="1"/>
  <c r="DS199" i="41"/>
  <c r="DS203" i="41" s="1"/>
  <c r="DS204" i="41" s="1"/>
  <c r="DR199" i="41"/>
  <c r="DR203" i="41" s="1"/>
  <c r="DR204" i="41" s="1"/>
  <c r="DQ199" i="41"/>
  <c r="DQ203" i="41" s="1"/>
  <c r="DQ204" i="41" s="1"/>
  <c r="DP199" i="41"/>
  <c r="DP203" i="41" s="1"/>
  <c r="DP204" i="41" s="1"/>
  <c r="DO199" i="41"/>
  <c r="DO203" i="41" s="1"/>
  <c r="DO204" i="41" s="1"/>
  <c r="DN199" i="41"/>
  <c r="DN203" i="41" s="1"/>
  <c r="DN204" i="41" s="1"/>
  <c r="DM199" i="41"/>
  <c r="DM203" i="41" s="1"/>
  <c r="DM204" i="41" s="1"/>
  <c r="DL199" i="41"/>
  <c r="DL203" i="41" s="1"/>
  <c r="DL204" i="41" s="1"/>
  <c r="DK199" i="41"/>
  <c r="DK203" i="41" s="1"/>
  <c r="DK204" i="41" s="1"/>
  <c r="DJ199" i="41"/>
  <c r="DJ203" i="41" s="1"/>
  <c r="DJ204" i="41" s="1"/>
  <c r="DI199" i="41"/>
  <c r="DI203" i="41" s="1"/>
  <c r="DI204" i="41" s="1"/>
  <c r="DH199" i="41"/>
  <c r="DH203" i="41" s="1"/>
  <c r="DH204" i="41" s="1"/>
  <c r="DG199" i="41"/>
  <c r="DG203" i="41" s="1"/>
  <c r="DG204" i="41" s="1"/>
  <c r="DF199" i="41"/>
  <c r="DF203" i="41" s="1"/>
  <c r="DF204" i="41" s="1"/>
  <c r="DE199" i="41"/>
  <c r="DE203" i="41" s="1"/>
  <c r="DE204" i="41" s="1"/>
  <c r="DD199" i="41"/>
  <c r="DD203" i="41" s="1"/>
  <c r="DD204" i="41" s="1"/>
  <c r="DC199" i="41"/>
  <c r="DC203" i="41" s="1"/>
  <c r="DC204" i="41" s="1"/>
  <c r="DB199" i="41"/>
  <c r="DB203" i="41" s="1"/>
  <c r="DB204" i="41" s="1"/>
  <c r="DA199" i="41"/>
  <c r="DA203" i="41" s="1"/>
  <c r="DA204" i="41" s="1"/>
  <c r="CZ199" i="41"/>
  <c r="CZ203" i="41" s="1"/>
  <c r="CZ204" i="41" s="1"/>
  <c r="CY199" i="41"/>
  <c r="CY203" i="41" s="1"/>
  <c r="CY204" i="41" s="1"/>
  <c r="CX199" i="41"/>
  <c r="CX203" i="41" s="1"/>
  <c r="CX204" i="41" s="1"/>
  <c r="CW199" i="41"/>
  <c r="CW203" i="41" s="1"/>
  <c r="CW204" i="41" s="1"/>
  <c r="CV199" i="41"/>
  <c r="CV203" i="41" s="1"/>
  <c r="CV204" i="41" s="1"/>
  <c r="CU199" i="41"/>
  <c r="CU203" i="41" s="1"/>
  <c r="CU204" i="41" s="1"/>
  <c r="CT199" i="41"/>
  <c r="CT203" i="41" s="1"/>
  <c r="CT204" i="41" s="1"/>
  <c r="CS199" i="41"/>
  <c r="CS203" i="41" s="1"/>
  <c r="CS204" i="41" s="1"/>
  <c r="CR199" i="41"/>
  <c r="CR203" i="41" s="1"/>
  <c r="CR204" i="41" s="1"/>
  <c r="CQ199" i="41"/>
  <c r="CQ203" i="41" s="1"/>
  <c r="CQ204" i="41" s="1"/>
  <c r="CP199" i="41"/>
  <c r="CP203" i="41" s="1"/>
  <c r="CP204" i="41" s="1"/>
  <c r="CO199" i="41"/>
  <c r="CO203" i="41" s="1"/>
  <c r="CO204" i="41" s="1"/>
  <c r="CN199" i="41"/>
  <c r="CN203" i="41" s="1"/>
  <c r="CN204" i="41" s="1"/>
  <c r="CM199" i="41"/>
  <c r="CM203" i="41" s="1"/>
  <c r="CM204" i="41" s="1"/>
  <c r="CL199" i="41"/>
  <c r="CL203" i="41" s="1"/>
  <c r="CL204" i="41" s="1"/>
  <c r="CK199" i="41"/>
  <c r="CK203" i="41" s="1"/>
  <c r="CK204" i="41" s="1"/>
  <c r="CJ199" i="41"/>
  <c r="CJ203" i="41" s="1"/>
  <c r="CJ204" i="41" s="1"/>
  <c r="CI199" i="41"/>
  <c r="CI203" i="41" s="1"/>
  <c r="CI204" i="41" s="1"/>
  <c r="CH199" i="41"/>
  <c r="CH203" i="41" s="1"/>
  <c r="CH204" i="41" s="1"/>
  <c r="CG199" i="41"/>
  <c r="CG203" i="41" s="1"/>
  <c r="CG204" i="41" s="1"/>
  <c r="CF199" i="41"/>
  <c r="CF203" i="41" s="1"/>
  <c r="CF204" i="41" s="1"/>
  <c r="CE199" i="41"/>
  <c r="CE203" i="41" s="1"/>
  <c r="CE204" i="41" s="1"/>
  <c r="CD199" i="41"/>
  <c r="CD203" i="41" s="1"/>
  <c r="CD204" i="41" s="1"/>
  <c r="CC199" i="41"/>
  <c r="CC203" i="41" s="1"/>
  <c r="CC204" i="41" s="1"/>
  <c r="CB199" i="41"/>
  <c r="CB203" i="41" s="1"/>
  <c r="CB204" i="41" s="1"/>
  <c r="CA199" i="41"/>
  <c r="CA203" i="41" s="1"/>
  <c r="CA204" i="41" s="1"/>
  <c r="BZ199" i="41"/>
  <c r="BZ203" i="41" s="1"/>
  <c r="BZ204" i="41" s="1"/>
  <c r="BY199" i="41"/>
  <c r="BY203" i="41" s="1"/>
  <c r="BY204" i="41" s="1"/>
  <c r="BX199" i="41"/>
  <c r="BX203" i="41" s="1"/>
  <c r="BX204" i="41" s="1"/>
  <c r="BW199" i="41"/>
  <c r="BW203" i="41" s="1"/>
  <c r="BW204" i="41" s="1"/>
  <c r="BV199" i="41"/>
  <c r="BV203" i="41" s="1"/>
  <c r="BV204" i="41" s="1"/>
  <c r="BU199" i="41"/>
  <c r="BU203" i="41" s="1"/>
  <c r="BU204" i="41" s="1"/>
  <c r="BT199" i="41"/>
  <c r="BT203" i="41" s="1"/>
  <c r="BT204" i="41" s="1"/>
  <c r="BS199" i="41"/>
  <c r="BS203" i="41" s="1"/>
  <c r="BS204" i="41" s="1"/>
  <c r="BR199" i="41"/>
  <c r="BR203" i="41" s="1"/>
  <c r="BR204" i="41" s="1"/>
  <c r="BQ199" i="41"/>
  <c r="BQ203" i="41" s="1"/>
  <c r="BQ204" i="41" s="1"/>
  <c r="BP199" i="41"/>
  <c r="BP203" i="41" s="1"/>
  <c r="BP204" i="41" s="1"/>
  <c r="BO199" i="41"/>
  <c r="BO203" i="41" s="1"/>
  <c r="BO204" i="41" s="1"/>
  <c r="BN199" i="41"/>
  <c r="BN203" i="41" s="1"/>
  <c r="BN204" i="41" s="1"/>
  <c r="BM199" i="41"/>
  <c r="BM203" i="41" s="1"/>
  <c r="BM204" i="41" s="1"/>
  <c r="BL199" i="41"/>
  <c r="BL203" i="41" s="1"/>
  <c r="BL204" i="41" s="1"/>
  <c r="BK199" i="41"/>
  <c r="BK203" i="41" s="1"/>
  <c r="BK204" i="41" s="1"/>
  <c r="BJ199" i="41"/>
  <c r="BJ203" i="41" s="1"/>
  <c r="BJ204" i="41" s="1"/>
  <c r="BI199" i="41"/>
  <c r="BI203" i="41" s="1"/>
  <c r="BI204" i="41" s="1"/>
  <c r="BH199" i="41"/>
  <c r="BH203" i="41" s="1"/>
  <c r="BH204" i="41" s="1"/>
  <c r="BG199" i="41"/>
  <c r="BG203" i="41" s="1"/>
  <c r="BG204" i="41" s="1"/>
  <c r="BF199" i="41"/>
  <c r="BF203" i="41" s="1"/>
  <c r="BF204" i="41" s="1"/>
  <c r="BE199" i="41"/>
  <c r="BE203" i="41" s="1"/>
  <c r="BE204" i="41" s="1"/>
  <c r="BD199" i="41"/>
  <c r="BD203" i="41" s="1"/>
  <c r="BD204" i="41" s="1"/>
  <c r="BC199" i="41"/>
  <c r="BC203" i="41" s="1"/>
  <c r="BC204" i="41" s="1"/>
  <c r="BB199" i="41"/>
  <c r="BB203" i="41" s="1"/>
  <c r="BB204" i="41" s="1"/>
  <c r="BA199" i="41"/>
  <c r="BA203" i="41" s="1"/>
  <c r="BA204" i="41" s="1"/>
  <c r="AZ199" i="41"/>
  <c r="AZ203" i="41" s="1"/>
  <c r="AZ204" i="41" s="1"/>
  <c r="AY199" i="41"/>
  <c r="AY203" i="41" s="1"/>
  <c r="AY204" i="41" s="1"/>
  <c r="AX199" i="41"/>
  <c r="AX203" i="41" s="1"/>
  <c r="AX204" i="41" s="1"/>
  <c r="AW199" i="41"/>
  <c r="AW203" i="41" s="1"/>
  <c r="AW204" i="41" s="1"/>
  <c r="AV199" i="41"/>
  <c r="AV203" i="41" s="1"/>
  <c r="AV204" i="41" s="1"/>
  <c r="AU199" i="41"/>
  <c r="AU203" i="41" s="1"/>
  <c r="AU204" i="41" s="1"/>
  <c r="AT199" i="41"/>
  <c r="AT203" i="41" s="1"/>
  <c r="AT204" i="41" s="1"/>
  <c r="AS199" i="41"/>
  <c r="AS203" i="41" s="1"/>
  <c r="AS204" i="41" s="1"/>
  <c r="AR199" i="41"/>
  <c r="AR203" i="41" s="1"/>
  <c r="AR204" i="41" s="1"/>
  <c r="AQ199" i="41"/>
  <c r="AQ203" i="41" s="1"/>
  <c r="AQ204" i="41" s="1"/>
  <c r="AP199" i="41"/>
  <c r="AP203" i="41" s="1"/>
  <c r="AP204" i="41" s="1"/>
  <c r="AO199" i="41"/>
  <c r="AO203" i="41" s="1"/>
  <c r="AO204" i="41" s="1"/>
  <c r="AN199" i="41"/>
  <c r="AN203" i="41" s="1"/>
  <c r="AN204" i="41" s="1"/>
  <c r="AM199" i="41"/>
  <c r="AM203" i="41" s="1"/>
  <c r="AM204" i="41" s="1"/>
  <c r="AL199" i="41"/>
  <c r="AL203" i="41" s="1"/>
  <c r="AL204" i="41" s="1"/>
  <c r="AK199" i="41"/>
  <c r="AK203" i="41" s="1"/>
  <c r="AK204" i="41" s="1"/>
  <c r="AJ199" i="41"/>
  <c r="AJ203" i="41" s="1"/>
  <c r="AJ204" i="41" s="1"/>
  <c r="AI199" i="41"/>
  <c r="AI203" i="41" s="1"/>
  <c r="AI204" i="41" s="1"/>
  <c r="AH199" i="41"/>
  <c r="AH203" i="41" s="1"/>
  <c r="AH204" i="41" s="1"/>
  <c r="AG199" i="41"/>
  <c r="AG203" i="41" s="1"/>
  <c r="AG204" i="41" s="1"/>
  <c r="AF199" i="41"/>
  <c r="AF203" i="41" s="1"/>
  <c r="AF204" i="41" s="1"/>
  <c r="AE199" i="41"/>
  <c r="AE203" i="41" s="1"/>
  <c r="AE204" i="41" s="1"/>
  <c r="AD199" i="41"/>
  <c r="AD203" i="41" s="1"/>
  <c r="AD204" i="41" s="1"/>
  <c r="AC199" i="41"/>
  <c r="AC203" i="41" s="1"/>
  <c r="AC204" i="41" s="1"/>
  <c r="AB199" i="41"/>
  <c r="AB203" i="41" s="1"/>
  <c r="AB204" i="41" s="1"/>
  <c r="AA199" i="41"/>
  <c r="AA203" i="41" s="1"/>
  <c r="AA204" i="41" s="1"/>
  <c r="Z199" i="41"/>
  <c r="Z203" i="41" s="1"/>
  <c r="Z204" i="41" s="1"/>
  <c r="Y199" i="41"/>
  <c r="Y203" i="41" s="1"/>
  <c r="Y204" i="41" s="1"/>
  <c r="X199" i="41"/>
  <c r="X203" i="41" s="1"/>
  <c r="X204" i="41" s="1"/>
  <c r="W199" i="41"/>
  <c r="W203" i="41" s="1"/>
  <c r="W204" i="41" s="1"/>
  <c r="V199" i="41"/>
  <c r="V203" i="41" s="1"/>
  <c r="V204" i="41" s="1"/>
  <c r="U199" i="41"/>
  <c r="U203" i="41" s="1"/>
  <c r="U204" i="41" s="1"/>
  <c r="T199" i="41"/>
  <c r="T203" i="41" s="1"/>
  <c r="T204" i="41" s="1"/>
  <c r="S199" i="41"/>
  <c r="S203" i="41" s="1"/>
  <c r="S204" i="41" s="1"/>
  <c r="R199" i="41"/>
  <c r="R203" i="41" s="1"/>
  <c r="R204" i="41" s="1"/>
  <c r="Q199" i="41"/>
  <c r="Q203" i="41" s="1"/>
  <c r="Q204" i="41" s="1"/>
  <c r="P199" i="41"/>
  <c r="P203" i="41" s="1"/>
  <c r="P204" i="41" s="1"/>
  <c r="O199" i="41"/>
  <c r="O203" i="41" s="1"/>
  <c r="O204" i="41" s="1"/>
  <c r="N199" i="41"/>
  <c r="N203" i="41" s="1"/>
  <c r="N204" i="41" s="1"/>
  <c r="M199" i="41"/>
  <c r="M203" i="41" s="1"/>
  <c r="M204" i="41" s="1"/>
  <c r="L199" i="41"/>
  <c r="L203" i="41" s="1"/>
  <c r="L204" i="41" s="1"/>
  <c r="K199" i="41"/>
  <c r="K203" i="41" s="1"/>
  <c r="K204" i="41" s="1"/>
  <c r="J199" i="41"/>
  <c r="J203" i="41" s="1"/>
  <c r="J204" i="41" s="1"/>
  <c r="I199" i="41"/>
  <c r="I203" i="41" s="1"/>
  <c r="I204" i="41" s="1"/>
  <c r="H199" i="41"/>
  <c r="H203" i="41" s="1"/>
  <c r="H204" i="41" s="1"/>
  <c r="G199" i="41"/>
  <c r="G203" i="41" s="1"/>
  <c r="G204" i="41" s="1"/>
  <c r="F199" i="41"/>
  <c r="F203" i="41" s="1"/>
  <c r="F204" i="41" s="1"/>
  <c r="E199" i="41"/>
  <c r="E203" i="41" s="1"/>
  <c r="E204" i="41" s="1"/>
  <c r="D199" i="41"/>
  <c r="D203" i="41" s="1"/>
  <c r="D204" i="41" s="1"/>
  <c r="C199" i="41"/>
  <c r="C203" i="41" s="1"/>
  <c r="C204" i="41" s="1"/>
  <c r="B199" i="41"/>
  <c r="B203" i="41" s="1"/>
  <c r="B204" i="41" s="1"/>
  <c r="FF198" i="41"/>
  <c r="FE198" i="41"/>
  <c r="FD198" i="41"/>
  <c r="FC198" i="41"/>
  <c r="FB198" i="41"/>
  <c r="FA198" i="41"/>
  <c r="EZ198" i="41"/>
  <c r="EY198" i="41"/>
  <c r="EX198" i="41"/>
  <c r="EW198" i="41"/>
  <c r="EV198" i="41"/>
  <c r="EU198" i="41"/>
  <c r="ET198" i="41"/>
  <c r="ES198" i="41"/>
  <c r="ER198" i="41"/>
  <c r="EQ198" i="41"/>
  <c r="EP198" i="41"/>
  <c r="EO198" i="41"/>
  <c r="EN198" i="41"/>
  <c r="EM198" i="41"/>
  <c r="EL198" i="41"/>
  <c r="EK198" i="41"/>
  <c r="EJ198" i="41"/>
  <c r="EI198" i="41"/>
  <c r="EH198" i="41"/>
  <c r="EG198" i="41"/>
  <c r="EF198" i="41"/>
  <c r="EE198" i="41"/>
  <c r="ED198" i="41"/>
  <c r="EC198" i="41"/>
  <c r="EB198" i="41"/>
  <c r="EA198" i="41"/>
  <c r="DZ198" i="41"/>
  <c r="DY198" i="41"/>
  <c r="DX198" i="41"/>
  <c r="DW198" i="41"/>
  <c r="DV198" i="41"/>
  <c r="DU198" i="41"/>
  <c r="DT198" i="41"/>
  <c r="DS198" i="41"/>
  <c r="DR198" i="41"/>
  <c r="DQ198" i="41"/>
  <c r="DP198" i="41"/>
  <c r="DO198" i="41"/>
  <c r="DN198" i="41"/>
  <c r="DM198" i="41"/>
  <c r="DL198" i="41"/>
  <c r="DK198" i="41"/>
  <c r="DJ198" i="41"/>
  <c r="DI198" i="41"/>
  <c r="DH198" i="41"/>
  <c r="DG198" i="41"/>
  <c r="DF198" i="41"/>
  <c r="DE198" i="41"/>
  <c r="DD198" i="41"/>
  <c r="DC198" i="41"/>
  <c r="DB198" i="41"/>
  <c r="DA198" i="41"/>
  <c r="CZ198" i="41"/>
  <c r="CY198" i="41"/>
  <c r="CX198" i="41"/>
  <c r="CW198" i="41"/>
  <c r="CV198" i="41"/>
  <c r="CU198" i="41"/>
  <c r="CT198" i="41"/>
  <c r="CS198" i="41"/>
  <c r="CR198" i="41"/>
  <c r="CQ198" i="41"/>
  <c r="CP198" i="41"/>
  <c r="CO198" i="41"/>
  <c r="CN198" i="41"/>
  <c r="CM198" i="41"/>
  <c r="CL198" i="41"/>
  <c r="CK198" i="41"/>
  <c r="CJ198" i="41"/>
  <c r="CI198" i="41"/>
  <c r="CH198" i="41"/>
  <c r="CG198" i="41"/>
  <c r="CF198" i="41"/>
  <c r="CE198" i="41"/>
  <c r="CD198" i="41"/>
  <c r="CC198" i="41"/>
  <c r="CB198" i="41"/>
  <c r="CA198" i="41"/>
  <c r="BZ198" i="41"/>
  <c r="BY198" i="41"/>
  <c r="BX198" i="41"/>
  <c r="BW198" i="41"/>
  <c r="BV198" i="41"/>
  <c r="BU198" i="41"/>
  <c r="BT198" i="41"/>
  <c r="BS198" i="41"/>
  <c r="BR198" i="41"/>
  <c r="BQ198" i="41"/>
  <c r="BP198" i="41"/>
  <c r="BO198" i="41"/>
  <c r="BN198" i="41"/>
  <c r="BM198" i="41"/>
  <c r="BL198" i="41"/>
  <c r="BK198" i="41"/>
  <c r="BJ198" i="41"/>
  <c r="BI198" i="41"/>
  <c r="BH198" i="41"/>
  <c r="BG198" i="41"/>
  <c r="BF198" i="41"/>
  <c r="BE198" i="41"/>
  <c r="BD198" i="41"/>
  <c r="BC198" i="41"/>
  <c r="BB198" i="41"/>
  <c r="BA198" i="41"/>
  <c r="AZ198" i="41"/>
  <c r="AY198" i="41"/>
  <c r="AX198" i="41"/>
  <c r="AW198" i="41"/>
  <c r="AV198" i="41"/>
  <c r="AU198" i="41"/>
  <c r="AT198" i="41"/>
  <c r="AS198" i="41"/>
  <c r="AR198" i="41"/>
  <c r="AQ198" i="41"/>
  <c r="AP198" i="41"/>
  <c r="AO198" i="41"/>
  <c r="AN198" i="41"/>
  <c r="AM198" i="41"/>
  <c r="AL198" i="41"/>
  <c r="AK198" i="41"/>
  <c r="AJ198" i="41"/>
  <c r="AI198" i="41"/>
  <c r="AH198" i="41"/>
  <c r="AG198" i="41"/>
  <c r="AF198" i="41"/>
  <c r="AE198" i="41"/>
  <c r="AD198" i="41"/>
  <c r="AC198" i="41"/>
  <c r="AB198" i="41"/>
  <c r="AA198" i="41"/>
  <c r="Z198" i="41"/>
  <c r="Y198" i="41"/>
  <c r="X198" i="41"/>
  <c r="W198" i="41"/>
  <c r="V198" i="41"/>
  <c r="U198" i="41"/>
  <c r="T198" i="41"/>
  <c r="S198" i="41"/>
  <c r="R198" i="41"/>
  <c r="Q198" i="41"/>
  <c r="P198" i="41"/>
  <c r="O198" i="41"/>
  <c r="N198" i="41"/>
  <c r="M198" i="41"/>
  <c r="L198" i="41"/>
  <c r="K198" i="41"/>
  <c r="J198" i="41"/>
  <c r="I198" i="41"/>
  <c r="H198" i="41"/>
  <c r="G198" i="41"/>
  <c r="F198" i="41"/>
  <c r="E198" i="41"/>
  <c r="D198" i="41"/>
  <c r="C198" i="41"/>
  <c r="B198" i="41"/>
  <c r="FC204" i="40"/>
  <c r="EY204" i="40"/>
  <c r="EU204" i="40"/>
  <c r="EQ204" i="40"/>
  <c r="EM204" i="40"/>
  <c r="EI204" i="40"/>
  <c r="EE204" i="40"/>
  <c r="EA204" i="40"/>
  <c r="DW204" i="40"/>
  <c r="DS204" i="40"/>
  <c r="DO204" i="40"/>
  <c r="DK204" i="40"/>
  <c r="DG204" i="40"/>
  <c r="DC204" i="40"/>
  <c r="CY204" i="40"/>
  <c r="CU204" i="40"/>
  <c r="CQ204" i="40"/>
  <c r="CM204" i="40"/>
  <c r="CI204" i="40"/>
  <c r="CE204" i="40"/>
  <c r="CA204" i="40"/>
  <c r="BW204" i="40"/>
  <c r="BS204" i="40"/>
  <c r="BO204" i="40"/>
  <c r="BK204" i="40"/>
  <c r="BG204" i="40"/>
  <c r="BC204" i="40"/>
  <c r="AY204" i="40"/>
  <c r="AU204" i="40"/>
  <c r="AQ204" i="40"/>
  <c r="AM204" i="40"/>
  <c r="AI204" i="40"/>
  <c r="AE204" i="40"/>
  <c r="AA204" i="40"/>
  <c r="W204" i="40"/>
  <c r="S204" i="40"/>
  <c r="O204" i="40"/>
  <c r="K204" i="40"/>
  <c r="G204" i="40"/>
  <c r="C204" i="40"/>
  <c r="FF203" i="40"/>
  <c r="FF204" i="40" s="1"/>
  <c r="FE203" i="40"/>
  <c r="FE204" i="40" s="1"/>
  <c r="FD203" i="40"/>
  <c r="FD204" i="40" s="1"/>
  <c r="FC203" i="40"/>
  <c r="FB203" i="40"/>
  <c r="FB204" i="40" s="1"/>
  <c r="FA203" i="40"/>
  <c r="FA204" i="40" s="1"/>
  <c r="EZ203" i="40"/>
  <c r="EZ204" i="40" s="1"/>
  <c r="EY203" i="40"/>
  <c r="EX203" i="40"/>
  <c r="EX204" i="40" s="1"/>
  <c r="EW203" i="40"/>
  <c r="EW204" i="40" s="1"/>
  <c r="EV203" i="40"/>
  <c r="EV204" i="40" s="1"/>
  <c r="EU203" i="40"/>
  <c r="ET203" i="40"/>
  <c r="ET204" i="40" s="1"/>
  <c r="ES203" i="40"/>
  <c r="ES204" i="40" s="1"/>
  <c r="ER203" i="40"/>
  <c r="ER204" i="40" s="1"/>
  <c r="EQ203" i="40"/>
  <c r="EP203" i="40"/>
  <c r="EP204" i="40" s="1"/>
  <c r="EO203" i="40"/>
  <c r="EO204" i="40" s="1"/>
  <c r="EN203" i="40"/>
  <c r="EN204" i="40" s="1"/>
  <c r="EM203" i="40"/>
  <c r="EL203" i="40"/>
  <c r="EL204" i="40" s="1"/>
  <c r="EK203" i="40"/>
  <c r="EK204" i="40" s="1"/>
  <c r="EJ203" i="40"/>
  <c r="EJ204" i="40" s="1"/>
  <c r="EI203" i="40"/>
  <c r="EH203" i="40"/>
  <c r="EH204" i="40" s="1"/>
  <c r="EG203" i="40"/>
  <c r="EG204" i="40" s="1"/>
  <c r="EF203" i="40"/>
  <c r="EF204" i="40" s="1"/>
  <c r="EE203" i="40"/>
  <c r="ED203" i="40"/>
  <c r="ED204" i="40" s="1"/>
  <c r="EC203" i="40"/>
  <c r="EC204" i="40" s="1"/>
  <c r="EB203" i="40"/>
  <c r="EB204" i="40" s="1"/>
  <c r="EA203" i="40"/>
  <c r="DZ203" i="40"/>
  <c r="DZ204" i="40" s="1"/>
  <c r="DY203" i="40"/>
  <c r="DY204" i="40" s="1"/>
  <c r="DX203" i="40"/>
  <c r="DX204" i="40" s="1"/>
  <c r="DW203" i="40"/>
  <c r="DV203" i="40"/>
  <c r="DV204" i="40" s="1"/>
  <c r="DU203" i="40"/>
  <c r="DU204" i="40" s="1"/>
  <c r="DT203" i="40"/>
  <c r="DT204" i="40" s="1"/>
  <c r="DS203" i="40"/>
  <c r="DR203" i="40"/>
  <c r="DR204" i="40" s="1"/>
  <c r="DQ203" i="40"/>
  <c r="DQ204" i="40" s="1"/>
  <c r="DP203" i="40"/>
  <c r="DP204" i="40" s="1"/>
  <c r="DO203" i="40"/>
  <c r="DN203" i="40"/>
  <c r="DN204" i="40" s="1"/>
  <c r="DM203" i="40"/>
  <c r="DM204" i="40" s="1"/>
  <c r="DL203" i="40"/>
  <c r="DL204" i="40" s="1"/>
  <c r="DK203" i="40"/>
  <c r="DJ203" i="40"/>
  <c r="DJ204" i="40" s="1"/>
  <c r="DI203" i="40"/>
  <c r="DI204" i="40" s="1"/>
  <c r="DH203" i="40"/>
  <c r="DH204" i="40" s="1"/>
  <c r="DG203" i="40"/>
  <c r="DF203" i="40"/>
  <c r="DF204" i="40" s="1"/>
  <c r="DE203" i="40"/>
  <c r="DE204" i="40" s="1"/>
  <c r="DD203" i="40"/>
  <c r="DD204" i="40" s="1"/>
  <c r="DC203" i="40"/>
  <c r="DB203" i="40"/>
  <c r="DB204" i="40" s="1"/>
  <c r="DA203" i="40"/>
  <c r="DA204" i="40" s="1"/>
  <c r="CZ203" i="40"/>
  <c r="CZ204" i="40" s="1"/>
  <c r="CY203" i="40"/>
  <c r="CX203" i="40"/>
  <c r="CX204" i="40" s="1"/>
  <c r="CW203" i="40"/>
  <c r="CW204" i="40" s="1"/>
  <c r="CV203" i="40"/>
  <c r="CV204" i="40" s="1"/>
  <c r="CU203" i="40"/>
  <c r="CT203" i="40"/>
  <c r="CT204" i="40" s="1"/>
  <c r="CS203" i="40"/>
  <c r="CS204" i="40" s="1"/>
  <c r="CR203" i="40"/>
  <c r="CR204" i="40" s="1"/>
  <c r="CQ203" i="40"/>
  <c r="CP203" i="40"/>
  <c r="CP204" i="40" s="1"/>
  <c r="CO203" i="40"/>
  <c r="CO204" i="40" s="1"/>
  <c r="CN203" i="40"/>
  <c r="CN204" i="40" s="1"/>
  <c r="CM203" i="40"/>
  <c r="CL203" i="40"/>
  <c r="CL204" i="40" s="1"/>
  <c r="CK203" i="40"/>
  <c r="CK204" i="40" s="1"/>
  <c r="CJ203" i="40"/>
  <c r="CJ204" i="40" s="1"/>
  <c r="CI203" i="40"/>
  <c r="CH203" i="40"/>
  <c r="CH204" i="40" s="1"/>
  <c r="CG203" i="40"/>
  <c r="CG204" i="40" s="1"/>
  <c r="CF203" i="40"/>
  <c r="CF204" i="40" s="1"/>
  <c r="CE203" i="40"/>
  <c r="CD203" i="40"/>
  <c r="CD204" i="40" s="1"/>
  <c r="CC203" i="40"/>
  <c r="CC204" i="40" s="1"/>
  <c r="CB203" i="40"/>
  <c r="CB204" i="40" s="1"/>
  <c r="CA203" i="40"/>
  <c r="BZ203" i="40"/>
  <c r="BZ204" i="40" s="1"/>
  <c r="BY203" i="40"/>
  <c r="BY204" i="40" s="1"/>
  <c r="BX203" i="40"/>
  <c r="BX204" i="40" s="1"/>
  <c r="BW203" i="40"/>
  <c r="BV203" i="40"/>
  <c r="BV204" i="40" s="1"/>
  <c r="BU203" i="40"/>
  <c r="BU204" i="40" s="1"/>
  <c r="BT203" i="40"/>
  <c r="BT204" i="40" s="1"/>
  <c r="BS203" i="40"/>
  <c r="BR203" i="40"/>
  <c r="BR204" i="40" s="1"/>
  <c r="BQ203" i="40"/>
  <c r="BQ204" i="40" s="1"/>
  <c r="BP203" i="40"/>
  <c r="BP204" i="40" s="1"/>
  <c r="BO203" i="40"/>
  <c r="BN203" i="40"/>
  <c r="BN204" i="40" s="1"/>
  <c r="BM203" i="40"/>
  <c r="BM204" i="40" s="1"/>
  <c r="BL203" i="40"/>
  <c r="BL204" i="40" s="1"/>
  <c r="BK203" i="40"/>
  <c r="BJ203" i="40"/>
  <c r="BJ204" i="40" s="1"/>
  <c r="BI203" i="40"/>
  <c r="BI204" i="40" s="1"/>
  <c r="BH203" i="40"/>
  <c r="BH204" i="40" s="1"/>
  <c r="BG203" i="40"/>
  <c r="BF203" i="40"/>
  <c r="BF204" i="40" s="1"/>
  <c r="BE203" i="40"/>
  <c r="BE204" i="40" s="1"/>
  <c r="BD203" i="40"/>
  <c r="BD204" i="40" s="1"/>
  <c r="BC203" i="40"/>
  <c r="BB203" i="40"/>
  <c r="BB204" i="40" s="1"/>
  <c r="BA203" i="40"/>
  <c r="BA204" i="40" s="1"/>
  <c r="AZ203" i="40"/>
  <c r="AZ204" i="40" s="1"/>
  <c r="AY203" i="40"/>
  <c r="AX203" i="40"/>
  <c r="AX204" i="40" s="1"/>
  <c r="AW203" i="40"/>
  <c r="AW204" i="40" s="1"/>
  <c r="AV203" i="40"/>
  <c r="AV204" i="40" s="1"/>
  <c r="AU203" i="40"/>
  <c r="AT203" i="40"/>
  <c r="AT204" i="40" s="1"/>
  <c r="AS203" i="40"/>
  <c r="AS204" i="40" s="1"/>
  <c r="AR203" i="40"/>
  <c r="AR204" i="40" s="1"/>
  <c r="AQ203" i="40"/>
  <c r="AP203" i="40"/>
  <c r="AP204" i="40" s="1"/>
  <c r="AO203" i="40"/>
  <c r="AO204" i="40" s="1"/>
  <c r="AN203" i="40"/>
  <c r="AN204" i="40" s="1"/>
  <c r="AM203" i="40"/>
  <c r="AL203" i="40"/>
  <c r="AL204" i="40" s="1"/>
  <c r="AK203" i="40"/>
  <c r="AK204" i="40" s="1"/>
  <c r="AJ203" i="40"/>
  <c r="AJ204" i="40" s="1"/>
  <c r="AI203" i="40"/>
  <c r="AH203" i="40"/>
  <c r="AH204" i="40" s="1"/>
  <c r="AG203" i="40"/>
  <c r="AG204" i="40" s="1"/>
  <c r="AF203" i="40"/>
  <c r="AF204" i="40" s="1"/>
  <c r="AE203" i="40"/>
  <c r="AD203" i="40"/>
  <c r="AD204" i="40" s="1"/>
  <c r="AC203" i="40"/>
  <c r="AC204" i="40" s="1"/>
  <c r="AB203" i="40"/>
  <c r="AB204" i="40" s="1"/>
  <c r="AA203" i="40"/>
  <c r="Z203" i="40"/>
  <c r="Z204" i="40" s="1"/>
  <c r="Y203" i="40"/>
  <c r="Y204" i="40" s="1"/>
  <c r="X203" i="40"/>
  <c r="X204" i="40" s="1"/>
  <c r="W203" i="40"/>
  <c r="V203" i="40"/>
  <c r="V204" i="40" s="1"/>
  <c r="U203" i="40"/>
  <c r="U204" i="40" s="1"/>
  <c r="T203" i="40"/>
  <c r="T204" i="40" s="1"/>
  <c r="S203" i="40"/>
  <c r="R203" i="40"/>
  <c r="R204" i="40" s="1"/>
  <c r="Q203" i="40"/>
  <c r="Q204" i="40" s="1"/>
  <c r="P203" i="40"/>
  <c r="P204" i="40" s="1"/>
  <c r="O203" i="40"/>
  <c r="N203" i="40"/>
  <c r="N204" i="40" s="1"/>
  <c r="M203" i="40"/>
  <c r="M204" i="40" s="1"/>
  <c r="L203" i="40"/>
  <c r="L204" i="40" s="1"/>
  <c r="K203" i="40"/>
  <c r="J203" i="40"/>
  <c r="J204" i="40" s="1"/>
  <c r="I203" i="40"/>
  <c r="I204" i="40" s="1"/>
  <c r="H203" i="40"/>
  <c r="H204" i="40" s="1"/>
  <c r="G203" i="40"/>
  <c r="F203" i="40"/>
  <c r="F204" i="40" s="1"/>
  <c r="E203" i="40"/>
  <c r="E204" i="40" s="1"/>
  <c r="D203" i="40"/>
  <c r="D204" i="40" s="1"/>
  <c r="C203" i="40"/>
  <c r="B203" i="40"/>
  <c r="B204" i="40" s="1"/>
  <c r="FF202" i="40"/>
  <c r="FE202" i="40"/>
  <c r="FD202" i="40"/>
  <c r="FC202" i="40"/>
  <c r="FB202" i="40"/>
  <c r="FA202" i="40"/>
  <c r="EZ202" i="40"/>
  <c r="EY202" i="40"/>
  <c r="EX202" i="40"/>
  <c r="EW202" i="40"/>
  <c r="EV202" i="40"/>
  <c r="EU202" i="40"/>
  <c r="ET202" i="40"/>
  <c r="ES202" i="40"/>
  <c r="ER202" i="40"/>
  <c r="EQ202" i="40"/>
  <c r="EP202" i="40"/>
  <c r="EO202" i="40"/>
  <c r="EN202" i="40"/>
  <c r="EM202" i="40"/>
  <c r="EL202" i="40"/>
  <c r="EK202" i="40"/>
  <c r="EJ202" i="40"/>
  <c r="EI202" i="40"/>
  <c r="EH202" i="40"/>
  <c r="EG202" i="40"/>
  <c r="EF202" i="40"/>
  <c r="EE202" i="40"/>
  <c r="ED202" i="40"/>
  <c r="EC202" i="40"/>
  <c r="EB202" i="40"/>
  <c r="EA202" i="40"/>
  <c r="DZ202" i="40"/>
  <c r="DY202" i="40"/>
  <c r="DX202" i="40"/>
  <c r="DW202" i="40"/>
  <c r="DV202" i="40"/>
  <c r="DU202" i="40"/>
  <c r="DT202" i="40"/>
  <c r="DS202" i="40"/>
  <c r="DR202" i="40"/>
  <c r="DQ202" i="40"/>
  <c r="DP202" i="40"/>
  <c r="DO202" i="40"/>
  <c r="DN202" i="40"/>
  <c r="DM202" i="40"/>
  <c r="DL202" i="40"/>
  <c r="DK202" i="40"/>
  <c r="DJ202" i="40"/>
  <c r="DI202" i="40"/>
  <c r="DH202" i="40"/>
  <c r="DG202" i="40"/>
  <c r="DF202" i="40"/>
  <c r="DE202" i="40"/>
  <c r="DD202" i="40"/>
  <c r="DC202" i="40"/>
  <c r="DB202" i="40"/>
  <c r="DA202" i="40"/>
  <c r="CZ202" i="40"/>
  <c r="CY202" i="40"/>
  <c r="CX202" i="40"/>
  <c r="CW202" i="40"/>
  <c r="CV202" i="40"/>
  <c r="CU202" i="40"/>
  <c r="CT202" i="40"/>
  <c r="CS202" i="40"/>
  <c r="CR202" i="40"/>
  <c r="CQ202" i="40"/>
  <c r="CP202" i="40"/>
  <c r="CO202" i="40"/>
  <c r="CN202" i="40"/>
  <c r="CM202" i="40"/>
  <c r="CL202" i="40"/>
  <c r="CK202" i="40"/>
  <c r="CJ202" i="40"/>
  <c r="CI202" i="40"/>
  <c r="CH202" i="40"/>
  <c r="CG202" i="40"/>
  <c r="CF202" i="40"/>
  <c r="CE202" i="40"/>
  <c r="CD202" i="40"/>
  <c r="CC202" i="40"/>
  <c r="CB202" i="40"/>
  <c r="CA202" i="40"/>
  <c r="BZ202" i="40"/>
  <c r="BY202" i="40"/>
  <c r="BX202" i="40"/>
  <c r="BW202" i="40"/>
  <c r="BV202" i="40"/>
  <c r="BU202" i="40"/>
  <c r="BT202" i="40"/>
  <c r="BS202" i="40"/>
  <c r="BR202" i="40"/>
  <c r="BQ202" i="40"/>
  <c r="BP202" i="40"/>
  <c r="BO202" i="40"/>
  <c r="BN202" i="40"/>
  <c r="BM202" i="40"/>
  <c r="BL202" i="40"/>
  <c r="BK202" i="40"/>
  <c r="BJ202" i="40"/>
  <c r="BI202" i="40"/>
  <c r="BH202" i="40"/>
  <c r="BG202" i="40"/>
  <c r="BF202" i="40"/>
  <c r="BE202" i="40"/>
  <c r="BD202" i="40"/>
  <c r="BC202" i="40"/>
  <c r="BB202" i="40"/>
  <c r="BA202" i="40"/>
  <c r="AZ202" i="40"/>
  <c r="AY202" i="40"/>
  <c r="AX202" i="40"/>
  <c r="AW202" i="40"/>
  <c r="AV202" i="40"/>
  <c r="AU202" i="40"/>
  <c r="AT202" i="40"/>
  <c r="AS202" i="40"/>
  <c r="AR202" i="40"/>
  <c r="AQ202" i="40"/>
  <c r="AP202" i="40"/>
  <c r="AO202" i="40"/>
  <c r="AN202" i="40"/>
  <c r="AM202" i="40"/>
  <c r="AL202" i="40"/>
  <c r="AK202" i="40"/>
  <c r="AJ202" i="40"/>
  <c r="AI202" i="40"/>
  <c r="AH202" i="40"/>
  <c r="AG202" i="40"/>
  <c r="AF202" i="40"/>
  <c r="AE202" i="40"/>
  <c r="AD202" i="40"/>
  <c r="AC202" i="40"/>
  <c r="AB202" i="40"/>
  <c r="AA202" i="40"/>
  <c r="Z202" i="40"/>
  <c r="Y202" i="40"/>
  <c r="X202" i="40"/>
  <c r="W202" i="40"/>
  <c r="V202" i="40"/>
  <c r="U202" i="40"/>
  <c r="T202" i="40"/>
  <c r="S202" i="40"/>
  <c r="R202" i="40"/>
  <c r="Q202" i="40"/>
  <c r="P202" i="40"/>
  <c r="O202" i="40"/>
  <c r="N202" i="40"/>
  <c r="M202" i="40"/>
  <c r="L202" i="40"/>
  <c r="K202" i="40"/>
  <c r="J202" i="40"/>
  <c r="I202" i="40"/>
  <c r="H202" i="40"/>
  <c r="G202" i="40"/>
  <c r="F202" i="40"/>
  <c r="E202" i="40"/>
  <c r="D202" i="40"/>
  <c r="C202" i="40"/>
  <c r="B202" i="40"/>
  <c r="FF200" i="40"/>
  <c r="FB200" i="40"/>
  <c r="EX200" i="40"/>
  <c r="ET200" i="40"/>
  <c r="EP200" i="40"/>
  <c r="EL200" i="40"/>
  <c r="EH200" i="40"/>
  <c r="ED200" i="40"/>
  <c r="DZ200" i="40"/>
  <c r="DV200" i="40"/>
  <c r="DR200" i="40"/>
  <c r="DN200" i="40"/>
  <c r="DJ200" i="40"/>
  <c r="DF200" i="40"/>
  <c r="DB200" i="40"/>
  <c r="CX200" i="40"/>
  <c r="CT200" i="40"/>
  <c r="CP200" i="40"/>
  <c r="CL200" i="40"/>
  <c r="CH200" i="40"/>
  <c r="CD200" i="40"/>
  <c r="BZ200" i="40"/>
  <c r="BV200" i="40"/>
  <c r="BR200" i="40"/>
  <c r="BN200" i="40"/>
  <c r="BJ200" i="40"/>
  <c r="BF200" i="40"/>
  <c r="BB200" i="40"/>
  <c r="AX200" i="40"/>
  <c r="AT200" i="40"/>
  <c r="AP200" i="40"/>
  <c r="AL200" i="40"/>
  <c r="AH200" i="40"/>
  <c r="AD200" i="40"/>
  <c r="Z200" i="40"/>
  <c r="V200" i="40"/>
  <c r="R200" i="40"/>
  <c r="N200" i="40"/>
  <c r="J200" i="40"/>
  <c r="F200" i="40"/>
  <c r="B200" i="40"/>
  <c r="FF199" i="40"/>
  <c r="FE199" i="40"/>
  <c r="FE200" i="40" s="1"/>
  <c r="FD199" i="40"/>
  <c r="FD200" i="40" s="1"/>
  <c r="FC199" i="40"/>
  <c r="FC200" i="40" s="1"/>
  <c r="FB199" i="40"/>
  <c r="FA199" i="40"/>
  <c r="FA200" i="40" s="1"/>
  <c r="EZ199" i="40"/>
  <c r="EZ200" i="40" s="1"/>
  <c r="EY199" i="40"/>
  <c r="EY200" i="40" s="1"/>
  <c r="EX199" i="40"/>
  <c r="EW199" i="40"/>
  <c r="EW200" i="40" s="1"/>
  <c r="EV199" i="40"/>
  <c r="EV200" i="40" s="1"/>
  <c r="EU199" i="40"/>
  <c r="EU200" i="40" s="1"/>
  <c r="ET199" i="40"/>
  <c r="ES199" i="40"/>
  <c r="ES200" i="40" s="1"/>
  <c r="ER199" i="40"/>
  <c r="ER200" i="40" s="1"/>
  <c r="EQ199" i="40"/>
  <c r="EQ200" i="40" s="1"/>
  <c r="EP199" i="40"/>
  <c r="EO199" i="40"/>
  <c r="EO200" i="40" s="1"/>
  <c r="EN199" i="40"/>
  <c r="EN200" i="40" s="1"/>
  <c r="EM199" i="40"/>
  <c r="EM200" i="40" s="1"/>
  <c r="EL199" i="40"/>
  <c r="EK199" i="40"/>
  <c r="EK200" i="40" s="1"/>
  <c r="EJ199" i="40"/>
  <c r="EJ200" i="40" s="1"/>
  <c r="EI199" i="40"/>
  <c r="EI200" i="40" s="1"/>
  <c r="EH199" i="40"/>
  <c r="EG199" i="40"/>
  <c r="EG200" i="40" s="1"/>
  <c r="EF199" i="40"/>
  <c r="EF200" i="40" s="1"/>
  <c r="EE199" i="40"/>
  <c r="EE200" i="40" s="1"/>
  <c r="ED199" i="40"/>
  <c r="EC199" i="40"/>
  <c r="EC200" i="40" s="1"/>
  <c r="EB199" i="40"/>
  <c r="EB200" i="40" s="1"/>
  <c r="EA199" i="40"/>
  <c r="EA200" i="40" s="1"/>
  <c r="DZ199" i="40"/>
  <c r="DY199" i="40"/>
  <c r="DY200" i="40" s="1"/>
  <c r="DX199" i="40"/>
  <c r="DX200" i="40" s="1"/>
  <c r="DW199" i="40"/>
  <c r="DW200" i="40" s="1"/>
  <c r="DV199" i="40"/>
  <c r="DU199" i="40"/>
  <c r="DU200" i="40" s="1"/>
  <c r="DT199" i="40"/>
  <c r="DT200" i="40" s="1"/>
  <c r="DS199" i="40"/>
  <c r="DS200" i="40" s="1"/>
  <c r="DR199" i="40"/>
  <c r="DQ199" i="40"/>
  <c r="DQ200" i="40" s="1"/>
  <c r="DP199" i="40"/>
  <c r="DP200" i="40" s="1"/>
  <c r="DO199" i="40"/>
  <c r="DO200" i="40" s="1"/>
  <c r="DN199" i="40"/>
  <c r="DM199" i="40"/>
  <c r="DM200" i="40" s="1"/>
  <c r="DL199" i="40"/>
  <c r="DL200" i="40" s="1"/>
  <c r="DK199" i="40"/>
  <c r="DK200" i="40" s="1"/>
  <c r="DJ199" i="40"/>
  <c r="DI199" i="40"/>
  <c r="DI200" i="40" s="1"/>
  <c r="DH199" i="40"/>
  <c r="DH200" i="40" s="1"/>
  <c r="DG199" i="40"/>
  <c r="DG200" i="40" s="1"/>
  <c r="DF199" i="40"/>
  <c r="DE199" i="40"/>
  <c r="DE200" i="40" s="1"/>
  <c r="DD199" i="40"/>
  <c r="DD200" i="40" s="1"/>
  <c r="DC199" i="40"/>
  <c r="DC200" i="40" s="1"/>
  <c r="DB199" i="40"/>
  <c r="DA199" i="40"/>
  <c r="DA200" i="40" s="1"/>
  <c r="CZ199" i="40"/>
  <c r="CZ200" i="40" s="1"/>
  <c r="CY199" i="40"/>
  <c r="CY200" i="40" s="1"/>
  <c r="CX199" i="40"/>
  <c r="CW199" i="40"/>
  <c r="CW200" i="40" s="1"/>
  <c r="CV199" i="40"/>
  <c r="CV200" i="40" s="1"/>
  <c r="CU199" i="40"/>
  <c r="CU200" i="40" s="1"/>
  <c r="CT199" i="40"/>
  <c r="CS199" i="40"/>
  <c r="CS200" i="40" s="1"/>
  <c r="CR199" i="40"/>
  <c r="CR200" i="40" s="1"/>
  <c r="CQ199" i="40"/>
  <c r="CQ200" i="40" s="1"/>
  <c r="CP199" i="40"/>
  <c r="CO199" i="40"/>
  <c r="CO200" i="40" s="1"/>
  <c r="CN199" i="40"/>
  <c r="CN200" i="40" s="1"/>
  <c r="CM199" i="40"/>
  <c r="CM200" i="40" s="1"/>
  <c r="CL199" i="40"/>
  <c r="CK199" i="40"/>
  <c r="CK200" i="40" s="1"/>
  <c r="CJ199" i="40"/>
  <c r="CJ200" i="40" s="1"/>
  <c r="CI199" i="40"/>
  <c r="CI200" i="40" s="1"/>
  <c r="CH199" i="40"/>
  <c r="CG199" i="40"/>
  <c r="CG200" i="40" s="1"/>
  <c r="CF199" i="40"/>
  <c r="CF200" i="40" s="1"/>
  <c r="CE199" i="40"/>
  <c r="CE200" i="40" s="1"/>
  <c r="CD199" i="40"/>
  <c r="CC199" i="40"/>
  <c r="CC200" i="40" s="1"/>
  <c r="CB199" i="40"/>
  <c r="CB200" i="40" s="1"/>
  <c r="CA199" i="40"/>
  <c r="CA200" i="40" s="1"/>
  <c r="BZ199" i="40"/>
  <c r="BY199" i="40"/>
  <c r="BY200" i="40" s="1"/>
  <c r="BX199" i="40"/>
  <c r="BX200" i="40" s="1"/>
  <c r="BW199" i="40"/>
  <c r="BW200" i="40" s="1"/>
  <c r="BV199" i="40"/>
  <c r="BU199" i="40"/>
  <c r="BU200" i="40" s="1"/>
  <c r="BT199" i="40"/>
  <c r="BT200" i="40" s="1"/>
  <c r="BS199" i="40"/>
  <c r="BS200" i="40" s="1"/>
  <c r="BR199" i="40"/>
  <c r="BQ199" i="40"/>
  <c r="BQ200" i="40" s="1"/>
  <c r="BP199" i="40"/>
  <c r="BP200" i="40" s="1"/>
  <c r="BO199" i="40"/>
  <c r="BO200" i="40" s="1"/>
  <c r="BN199" i="40"/>
  <c r="BM199" i="40"/>
  <c r="BM200" i="40" s="1"/>
  <c r="BL199" i="40"/>
  <c r="BL200" i="40" s="1"/>
  <c r="BK199" i="40"/>
  <c r="BK200" i="40" s="1"/>
  <c r="BJ199" i="40"/>
  <c r="BI199" i="40"/>
  <c r="BI200" i="40" s="1"/>
  <c r="BH199" i="40"/>
  <c r="BH200" i="40" s="1"/>
  <c r="BG199" i="40"/>
  <c r="BG200" i="40" s="1"/>
  <c r="BF199" i="40"/>
  <c r="BE199" i="40"/>
  <c r="BE200" i="40" s="1"/>
  <c r="BD199" i="40"/>
  <c r="BD200" i="40" s="1"/>
  <c r="BC199" i="40"/>
  <c r="BC200" i="40" s="1"/>
  <c r="BB199" i="40"/>
  <c r="BA199" i="40"/>
  <c r="BA200" i="40" s="1"/>
  <c r="AZ199" i="40"/>
  <c r="AZ200" i="40" s="1"/>
  <c r="AY199" i="40"/>
  <c r="AY200" i="40" s="1"/>
  <c r="AX199" i="40"/>
  <c r="AW199" i="40"/>
  <c r="AW200" i="40" s="1"/>
  <c r="AV199" i="40"/>
  <c r="AV200" i="40" s="1"/>
  <c r="AU199" i="40"/>
  <c r="AU200" i="40" s="1"/>
  <c r="AT199" i="40"/>
  <c r="AS199" i="40"/>
  <c r="AS200" i="40" s="1"/>
  <c r="AR199" i="40"/>
  <c r="AR200" i="40" s="1"/>
  <c r="AQ199" i="40"/>
  <c r="AQ200" i="40" s="1"/>
  <c r="AP199" i="40"/>
  <c r="AO199" i="40"/>
  <c r="AO200" i="40" s="1"/>
  <c r="AN199" i="40"/>
  <c r="AN200" i="40" s="1"/>
  <c r="AM199" i="40"/>
  <c r="AM200" i="40" s="1"/>
  <c r="AL199" i="40"/>
  <c r="AK199" i="40"/>
  <c r="AK200" i="40" s="1"/>
  <c r="AJ199" i="40"/>
  <c r="AJ200" i="40" s="1"/>
  <c r="AI199" i="40"/>
  <c r="AI200" i="40" s="1"/>
  <c r="AH199" i="40"/>
  <c r="AG199" i="40"/>
  <c r="AG200" i="40" s="1"/>
  <c r="AF199" i="40"/>
  <c r="AF200" i="40" s="1"/>
  <c r="AE199" i="40"/>
  <c r="AE200" i="40" s="1"/>
  <c r="AD199" i="40"/>
  <c r="AC199" i="40"/>
  <c r="AC200" i="40" s="1"/>
  <c r="AB199" i="40"/>
  <c r="AB200" i="40" s="1"/>
  <c r="AA199" i="40"/>
  <c r="AA200" i="40" s="1"/>
  <c r="Z199" i="40"/>
  <c r="Y199" i="40"/>
  <c r="Y200" i="40" s="1"/>
  <c r="X199" i="40"/>
  <c r="X200" i="40" s="1"/>
  <c r="W199" i="40"/>
  <c r="W200" i="40" s="1"/>
  <c r="V199" i="40"/>
  <c r="U199" i="40"/>
  <c r="U200" i="40" s="1"/>
  <c r="T199" i="40"/>
  <c r="T200" i="40" s="1"/>
  <c r="S199" i="40"/>
  <c r="S200" i="40" s="1"/>
  <c r="R199" i="40"/>
  <c r="Q199" i="40"/>
  <c r="Q200" i="40" s="1"/>
  <c r="P199" i="40"/>
  <c r="P200" i="40" s="1"/>
  <c r="O199" i="40"/>
  <c r="O200" i="40" s="1"/>
  <c r="N199" i="40"/>
  <c r="M199" i="40"/>
  <c r="M200" i="40" s="1"/>
  <c r="L199" i="40"/>
  <c r="L200" i="40" s="1"/>
  <c r="K199" i="40"/>
  <c r="K200" i="40" s="1"/>
  <c r="J199" i="40"/>
  <c r="I199" i="40"/>
  <c r="I200" i="40" s="1"/>
  <c r="H199" i="40"/>
  <c r="H200" i="40" s="1"/>
  <c r="G199" i="40"/>
  <c r="G200" i="40" s="1"/>
  <c r="F199" i="40"/>
  <c r="E199" i="40"/>
  <c r="E200" i="40" s="1"/>
  <c r="D199" i="40"/>
  <c r="D200" i="40" s="1"/>
  <c r="C199" i="40"/>
  <c r="C200" i="40" s="1"/>
  <c r="B199" i="40"/>
  <c r="FF198" i="40"/>
  <c r="FE198" i="40"/>
  <c r="FD198" i="40"/>
  <c r="FC198" i="40"/>
  <c r="FB198" i="40"/>
  <c r="FA198" i="40"/>
  <c r="EZ198" i="40"/>
  <c r="EY198" i="40"/>
  <c r="EX198" i="40"/>
  <c r="EW198" i="40"/>
  <c r="EV198" i="40"/>
  <c r="EU198" i="40"/>
  <c r="ET198" i="40"/>
  <c r="ES198" i="40"/>
  <c r="ER198" i="40"/>
  <c r="EQ198" i="40"/>
  <c r="EP198" i="40"/>
  <c r="EO198" i="40"/>
  <c r="EN198" i="40"/>
  <c r="EM198" i="40"/>
  <c r="EL198" i="40"/>
  <c r="EK198" i="40"/>
  <c r="EJ198" i="40"/>
  <c r="EI198" i="40"/>
  <c r="EH198" i="40"/>
  <c r="EG198" i="40"/>
  <c r="EF198" i="40"/>
  <c r="EE198" i="40"/>
  <c r="ED198" i="40"/>
  <c r="EC198" i="40"/>
  <c r="EB198" i="40"/>
  <c r="EA198" i="40"/>
  <c r="DZ198" i="40"/>
  <c r="DY198" i="40"/>
  <c r="DX198" i="40"/>
  <c r="DW198" i="40"/>
  <c r="DV198" i="40"/>
  <c r="DU198" i="40"/>
  <c r="DT198" i="40"/>
  <c r="DS198" i="40"/>
  <c r="DR198" i="40"/>
  <c r="DQ198" i="40"/>
  <c r="DP198" i="40"/>
  <c r="DO198" i="40"/>
  <c r="DN198" i="40"/>
  <c r="DM198" i="40"/>
  <c r="DL198" i="40"/>
  <c r="DK198" i="40"/>
  <c r="DJ198" i="40"/>
  <c r="DI198" i="40"/>
  <c r="DH198" i="40"/>
  <c r="DG198" i="40"/>
  <c r="DF198" i="40"/>
  <c r="DE198" i="40"/>
  <c r="DD198" i="40"/>
  <c r="DC198" i="40"/>
  <c r="DB198" i="40"/>
  <c r="DA198" i="40"/>
  <c r="CZ198" i="40"/>
  <c r="CY198" i="40"/>
  <c r="CX198" i="40"/>
  <c r="CW198" i="40"/>
  <c r="CV198" i="40"/>
  <c r="CU198" i="40"/>
  <c r="CT198" i="40"/>
  <c r="CS198" i="40"/>
  <c r="CR198" i="40"/>
  <c r="CQ198" i="40"/>
  <c r="CP198" i="40"/>
  <c r="CO198" i="40"/>
  <c r="CN198" i="40"/>
  <c r="CM198" i="40"/>
  <c r="CL198" i="40"/>
  <c r="CK198" i="40"/>
  <c r="CJ198" i="40"/>
  <c r="CI198" i="40"/>
  <c r="CH198" i="40"/>
  <c r="CG198" i="40"/>
  <c r="CF198" i="40"/>
  <c r="CE198" i="40"/>
  <c r="CD198" i="40"/>
  <c r="CC198" i="40"/>
  <c r="CB198" i="40"/>
  <c r="CA198" i="40"/>
  <c r="BZ198" i="40"/>
  <c r="BY198" i="40"/>
  <c r="BX198" i="40"/>
  <c r="BW198" i="40"/>
  <c r="BV198" i="40"/>
  <c r="BU198" i="40"/>
  <c r="BT198" i="40"/>
  <c r="BS198" i="40"/>
  <c r="BR198" i="40"/>
  <c r="BQ198" i="40"/>
  <c r="BP198" i="40"/>
  <c r="BO198" i="40"/>
  <c r="BN198" i="40"/>
  <c r="BM198" i="40"/>
  <c r="BL198" i="40"/>
  <c r="BK198" i="40"/>
  <c r="BJ198" i="40"/>
  <c r="BI198" i="40"/>
  <c r="BH198" i="40"/>
  <c r="BG198" i="40"/>
  <c r="BF198" i="40"/>
  <c r="BE198" i="40"/>
  <c r="BD198" i="40"/>
  <c r="BC198" i="40"/>
  <c r="BB198" i="40"/>
  <c r="BA198" i="40"/>
  <c r="AZ198" i="40"/>
  <c r="AY198" i="40"/>
  <c r="AX198" i="40"/>
  <c r="AW198" i="40"/>
  <c r="AV198" i="40"/>
  <c r="AU198" i="40"/>
  <c r="AT198" i="40"/>
  <c r="AS198" i="40"/>
  <c r="AR198" i="40"/>
  <c r="AQ198" i="40"/>
  <c r="AP198" i="40"/>
  <c r="AO198" i="40"/>
  <c r="AN198" i="40"/>
  <c r="AM198" i="40"/>
  <c r="AL198" i="40"/>
  <c r="AK198" i="40"/>
  <c r="AJ198" i="40"/>
  <c r="AI198" i="40"/>
  <c r="AH198" i="40"/>
  <c r="AG198" i="40"/>
  <c r="AF198" i="40"/>
  <c r="AE198" i="40"/>
  <c r="AD198" i="40"/>
  <c r="AC198" i="40"/>
  <c r="AB198" i="40"/>
  <c r="AA198" i="40"/>
  <c r="Z198" i="40"/>
  <c r="Y198" i="40"/>
  <c r="X198" i="40"/>
  <c r="W198" i="40"/>
  <c r="V198" i="40"/>
  <c r="U198" i="40"/>
  <c r="T198" i="40"/>
  <c r="S198" i="40"/>
  <c r="R198" i="40"/>
  <c r="Q198" i="40"/>
  <c r="P198" i="40"/>
  <c r="O198" i="40"/>
  <c r="N198" i="40"/>
  <c r="M198" i="40"/>
  <c r="L198" i="40"/>
  <c r="K198" i="40"/>
  <c r="J198" i="40"/>
  <c r="I198" i="40"/>
  <c r="H198" i="40"/>
  <c r="G198" i="40"/>
  <c r="F198" i="40"/>
  <c r="E198" i="40"/>
  <c r="D198" i="40"/>
  <c r="C198" i="40"/>
  <c r="B198" i="40"/>
  <c r="FC204" i="39"/>
  <c r="EY204" i="39"/>
  <c r="EU204" i="39"/>
  <c r="EQ204" i="39"/>
  <c r="EM204" i="39"/>
  <c r="EI204" i="39"/>
  <c r="EE204" i="39"/>
  <c r="EA204" i="39"/>
  <c r="DW204" i="39"/>
  <c r="DS204" i="39"/>
  <c r="DO204" i="39"/>
  <c r="DK204" i="39"/>
  <c r="DG204" i="39"/>
  <c r="DC204" i="39"/>
  <c r="CY204" i="39"/>
  <c r="CU204" i="39"/>
  <c r="CQ204" i="39"/>
  <c r="CM204" i="39"/>
  <c r="CI204" i="39"/>
  <c r="CE204" i="39"/>
  <c r="CA204" i="39"/>
  <c r="BW204" i="39"/>
  <c r="BS204" i="39"/>
  <c r="BO204" i="39"/>
  <c r="BK204" i="39"/>
  <c r="BG204" i="39"/>
  <c r="BC204" i="39"/>
  <c r="AY204" i="39"/>
  <c r="AU204" i="39"/>
  <c r="AQ204" i="39"/>
  <c r="AM204" i="39"/>
  <c r="AI204" i="39"/>
  <c r="AE204" i="39"/>
  <c r="AA204" i="39"/>
  <c r="W204" i="39"/>
  <c r="S204" i="39"/>
  <c r="O204" i="39"/>
  <c r="K204" i="39"/>
  <c r="G204" i="39"/>
  <c r="C204" i="39"/>
  <c r="FF203" i="39"/>
  <c r="FF204" i="39" s="1"/>
  <c r="FE203" i="39"/>
  <c r="FE204" i="39" s="1"/>
  <c r="FD203" i="39"/>
  <c r="FD204" i="39" s="1"/>
  <c r="FC203" i="39"/>
  <c r="FB203" i="39"/>
  <c r="FB204" i="39" s="1"/>
  <c r="FA203" i="39"/>
  <c r="FA204" i="39" s="1"/>
  <c r="EZ203" i="39"/>
  <c r="EZ204" i="39" s="1"/>
  <c r="EY203" i="39"/>
  <c r="EX203" i="39"/>
  <c r="EX204" i="39" s="1"/>
  <c r="EW203" i="39"/>
  <c r="EW204" i="39" s="1"/>
  <c r="EV203" i="39"/>
  <c r="EV204" i="39" s="1"/>
  <c r="EU203" i="39"/>
  <c r="ET203" i="39"/>
  <c r="ET204" i="39" s="1"/>
  <c r="ES203" i="39"/>
  <c r="ES204" i="39" s="1"/>
  <c r="ER203" i="39"/>
  <c r="ER204" i="39" s="1"/>
  <c r="EQ203" i="39"/>
  <c r="EP203" i="39"/>
  <c r="EP204" i="39" s="1"/>
  <c r="EO203" i="39"/>
  <c r="EO204" i="39" s="1"/>
  <c r="EN203" i="39"/>
  <c r="EN204" i="39" s="1"/>
  <c r="EM203" i="39"/>
  <c r="EL203" i="39"/>
  <c r="EL204" i="39" s="1"/>
  <c r="EK203" i="39"/>
  <c r="EK204" i="39" s="1"/>
  <c r="EJ203" i="39"/>
  <c r="EJ204" i="39" s="1"/>
  <c r="EI203" i="39"/>
  <c r="EH203" i="39"/>
  <c r="EH204" i="39" s="1"/>
  <c r="EG203" i="39"/>
  <c r="EG204" i="39" s="1"/>
  <c r="EF203" i="39"/>
  <c r="EF204" i="39" s="1"/>
  <c r="EE203" i="39"/>
  <c r="ED203" i="39"/>
  <c r="ED204" i="39" s="1"/>
  <c r="EC203" i="39"/>
  <c r="EC204" i="39" s="1"/>
  <c r="EB203" i="39"/>
  <c r="EB204" i="39" s="1"/>
  <c r="EA203" i="39"/>
  <c r="DZ203" i="39"/>
  <c r="DZ204" i="39" s="1"/>
  <c r="DY203" i="39"/>
  <c r="DY204" i="39" s="1"/>
  <c r="DX203" i="39"/>
  <c r="DX204" i="39" s="1"/>
  <c r="DW203" i="39"/>
  <c r="DV203" i="39"/>
  <c r="DV204" i="39" s="1"/>
  <c r="DU203" i="39"/>
  <c r="DU204" i="39" s="1"/>
  <c r="DT203" i="39"/>
  <c r="DT204" i="39" s="1"/>
  <c r="DS203" i="39"/>
  <c r="DR203" i="39"/>
  <c r="DR204" i="39" s="1"/>
  <c r="DQ203" i="39"/>
  <c r="DQ204" i="39" s="1"/>
  <c r="DP203" i="39"/>
  <c r="DP204" i="39" s="1"/>
  <c r="DO203" i="39"/>
  <c r="DN203" i="39"/>
  <c r="DN204" i="39" s="1"/>
  <c r="DM203" i="39"/>
  <c r="DM204" i="39" s="1"/>
  <c r="DL203" i="39"/>
  <c r="DL204" i="39" s="1"/>
  <c r="DK203" i="39"/>
  <c r="DJ203" i="39"/>
  <c r="DJ204" i="39" s="1"/>
  <c r="DI203" i="39"/>
  <c r="DI204" i="39" s="1"/>
  <c r="DH203" i="39"/>
  <c r="DH204" i="39" s="1"/>
  <c r="DG203" i="39"/>
  <c r="DF203" i="39"/>
  <c r="DF204" i="39" s="1"/>
  <c r="DE203" i="39"/>
  <c r="DE204" i="39" s="1"/>
  <c r="DD203" i="39"/>
  <c r="DD204" i="39" s="1"/>
  <c r="DC203" i="39"/>
  <c r="DB203" i="39"/>
  <c r="DB204" i="39" s="1"/>
  <c r="DA203" i="39"/>
  <c r="DA204" i="39" s="1"/>
  <c r="CZ203" i="39"/>
  <c r="CZ204" i="39" s="1"/>
  <c r="CY203" i="39"/>
  <c r="CX203" i="39"/>
  <c r="CX204" i="39" s="1"/>
  <c r="CW203" i="39"/>
  <c r="CW204" i="39" s="1"/>
  <c r="CV203" i="39"/>
  <c r="CV204" i="39" s="1"/>
  <c r="CU203" i="39"/>
  <c r="CT203" i="39"/>
  <c r="CT204" i="39" s="1"/>
  <c r="CS203" i="39"/>
  <c r="CS204" i="39" s="1"/>
  <c r="CR203" i="39"/>
  <c r="CR204" i="39" s="1"/>
  <c r="CQ203" i="39"/>
  <c r="CP203" i="39"/>
  <c r="CP204" i="39" s="1"/>
  <c r="CO203" i="39"/>
  <c r="CO204" i="39" s="1"/>
  <c r="CN203" i="39"/>
  <c r="CN204" i="39" s="1"/>
  <c r="CM203" i="39"/>
  <c r="CL203" i="39"/>
  <c r="CL204" i="39" s="1"/>
  <c r="CK203" i="39"/>
  <c r="CK204" i="39" s="1"/>
  <c r="CJ203" i="39"/>
  <c r="CJ204" i="39" s="1"/>
  <c r="CI203" i="39"/>
  <c r="CH203" i="39"/>
  <c r="CH204" i="39" s="1"/>
  <c r="CG203" i="39"/>
  <c r="CG204" i="39" s="1"/>
  <c r="CF203" i="39"/>
  <c r="CF204" i="39" s="1"/>
  <c r="CE203" i="39"/>
  <c r="CD203" i="39"/>
  <c r="CD204" i="39" s="1"/>
  <c r="CC203" i="39"/>
  <c r="CC204" i="39" s="1"/>
  <c r="CB203" i="39"/>
  <c r="CB204" i="39" s="1"/>
  <c r="CA203" i="39"/>
  <c r="BZ203" i="39"/>
  <c r="BZ204" i="39" s="1"/>
  <c r="BY203" i="39"/>
  <c r="BY204" i="39" s="1"/>
  <c r="BX203" i="39"/>
  <c r="BX204" i="39" s="1"/>
  <c r="BW203" i="39"/>
  <c r="BV203" i="39"/>
  <c r="BV204" i="39" s="1"/>
  <c r="BU203" i="39"/>
  <c r="BU204" i="39" s="1"/>
  <c r="BT203" i="39"/>
  <c r="BT204" i="39" s="1"/>
  <c r="BS203" i="39"/>
  <c r="BR203" i="39"/>
  <c r="BR204" i="39" s="1"/>
  <c r="BQ203" i="39"/>
  <c r="BQ204" i="39" s="1"/>
  <c r="BP203" i="39"/>
  <c r="BP204" i="39" s="1"/>
  <c r="BO203" i="39"/>
  <c r="BN203" i="39"/>
  <c r="BN204" i="39" s="1"/>
  <c r="BM203" i="39"/>
  <c r="BM204" i="39" s="1"/>
  <c r="BL203" i="39"/>
  <c r="BL204" i="39" s="1"/>
  <c r="BK203" i="39"/>
  <c r="BJ203" i="39"/>
  <c r="BJ204" i="39" s="1"/>
  <c r="BI203" i="39"/>
  <c r="BI204" i="39" s="1"/>
  <c r="BH203" i="39"/>
  <c r="BH204" i="39" s="1"/>
  <c r="BG203" i="39"/>
  <c r="BF203" i="39"/>
  <c r="BF204" i="39" s="1"/>
  <c r="BE203" i="39"/>
  <c r="BE204" i="39" s="1"/>
  <c r="BD203" i="39"/>
  <c r="BD204" i="39" s="1"/>
  <c r="BC203" i="39"/>
  <c r="BB203" i="39"/>
  <c r="BB204" i="39" s="1"/>
  <c r="BA203" i="39"/>
  <c r="BA204" i="39" s="1"/>
  <c r="AZ203" i="39"/>
  <c r="AZ204" i="39" s="1"/>
  <c r="AY203" i="39"/>
  <c r="AX203" i="39"/>
  <c r="AX204" i="39" s="1"/>
  <c r="AW203" i="39"/>
  <c r="AW204" i="39" s="1"/>
  <c r="AV203" i="39"/>
  <c r="AV204" i="39" s="1"/>
  <c r="AU203" i="39"/>
  <c r="AT203" i="39"/>
  <c r="AT204" i="39" s="1"/>
  <c r="AS203" i="39"/>
  <c r="AS204" i="39" s="1"/>
  <c r="AR203" i="39"/>
  <c r="AR204" i="39" s="1"/>
  <c r="AQ203" i="39"/>
  <c r="AP203" i="39"/>
  <c r="AP204" i="39" s="1"/>
  <c r="AO203" i="39"/>
  <c r="AO204" i="39" s="1"/>
  <c r="AN203" i="39"/>
  <c r="AN204" i="39" s="1"/>
  <c r="AM203" i="39"/>
  <c r="AL203" i="39"/>
  <c r="AL204" i="39" s="1"/>
  <c r="AK203" i="39"/>
  <c r="AK204" i="39" s="1"/>
  <c r="AJ203" i="39"/>
  <c r="AJ204" i="39" s="1"/>
  <c r="AI203" i="39"/>
  <c r="AH203" i="39"/>
  <c r="AH204" i="39" s="1"/>
  <c r="AG203" i="39"/>
  <c r="AG204" i="39" s="1"/>
  <c r="AF203" i="39"/>
  <c r="AF204" i="39" s="1"/>
  <c r="AE203" i="39"/>
  <c r="AD203" i="39"/>
  <c r="AD204" i="39" s="1"/>
  <c r="AC203" i="39"/>
  <c r="AC204" i="39" s="1"/>
  <c r="AB203" i="39"/>
  <c r="AB204" i="39" s="1"/>
  <c r="AA203" i="39"/>
  <c r="Z203" i="39"/>
  <c r="Z204" i="39" s="1"/>
  <c r="Y203" i="39"/>
  <c r="Y204" i="39" s="1"/>
  <c r="X203" i="39"/>
  <c r="X204" i="39" s="1"/>
  <c r="W203" i="39"/>
  <c r="V203" i="39"/>
  <c r="V204" i="39" s="1"/>
  <c r="U203" i="39"/>
  <c r="U204" i="39" s="1"/>
  <c r="T203" i="39"/>
  <c r="T204" i="39" s="1"/>
  <c r="S203" i="39"/>
  <c r="R203" i="39"/>
  <c r="R204" i="39" s="1"/>
  <c r="Q203" i="39"/>
  <c r="Q204" i="39" s="1"/>
  <c r="P203" i="39"/>
  <c r="P204" i="39" s="1"/>
  <c r="O203" i="39"/>
  <c r="N203" i="39"/>
  <c r="N204" i="39" s="1"/>
  <c r="M203" i="39"/>
  <c r="M204" i="39" s="1"/>
  <c r="L203" i="39"/>
  <c r="L204" i="39" s="1"/>
  <c r="K203" i="39"/>
  <c r="J203" i="39"/>
  <c r="J204" i="39" s="1"/>
  <c r="I203" i="39"/>
  <c r="I204" i="39" s="1"/>
  <c r="H203" i="39"/>
  <c r="H204" i="39" s="1"/>
  <c r="G203" i="39"/>
  <c r="F203" i="39"/>
  <c r="F204" i="39" s="1"/>
  <c r="E203" i="39"/>
  <c r="E204" i="39" s="1"/>
  <c r="D203" i="39"/>
  <c r="D204" i="39" s="1"/>
  <c r="C203" i="39"/>
  <c r="B203" i="39"/>
  <c r="B204" i="39" s="1"/>
  <c r="FF202" i="39"/>
  <c r="FE202" i="39"/>
  <c r="FD202" i="39"/>
  <c r="FC202" i="39"/>
  <c r="FB202" i="39"/>
  <c r="FA202" i="39"/>
  <c r="EZ202" i="39"/>
  <c r="EY202" i="39"/>
  <c r="EX202" i="39"/>
  <c r="EW202" i="39"/>
  <c r="EV202" i="39"/>
  <c r="EU202" i="39"/>
  <c r="ET202" i="39"/>
  <c r="ES202" i="39"/>
  <c r="ER202" i="39"/>
  <c r="EQ202" i="39"/>
  <c r="EP202" i="39"/>
  <c r="EO202" i="39"/>
  <c r="EN202" i="39"/>
  <c r="EM202" i="39"/>
  <c r="EL202" i="39"/>
  <c r="EK202" i="39"/>
  <c r="EJ202" i="39"/>
  <c r="EI202" i="39"/>
  <c r="EH202" i="39"/>
  <c r="EG202" i="39"/>
  <c r="EF202" i="39"/>
  <c r="EE202" i="39"/>
  <c r="ED202" i="39"/>
  <c r="EC202" i="39"/>
  <c r="EB202" i="39"/>
  <c r="EA202" i="39"/>
  <c r="DZ202" i="39"/>
  <c r="DY202" i="39"/>
  <c r="DX202" i="39"/>
  <c r="DW202" i="39"/>
  <c r="DV202" i="39"/>
  <c r="DU202" i="39"/>
  <c r="DT202" i="39"/>
  <c r="DS202" i="39"/>
  <c r="DR202" i="39"/>
  <c r="DQ202" i="39"/>
  <c r="DP202" i="39"/>
  <c r="DO202" i="39"/>
  <c r="DN202" i="39"/>
  <c r="DM202" i="39"/>
  <c r="DL202" i="39"/>
  <c r="DK202" i="39"/>
  <c r="DJ202" i="39"/>
  <c r="DI202" i="39"/>
  <c r="DH202" i="39"/>
  <c r="DG202" i="39"/>
  <c r="DF202" i="39"/>
  <c r="DE202" i="39"/>
  <c r="DD202" i="39"/>
  <c r="DC202" i="39"/>
  <c r="DB202" i="39"/>
  <c r="DA202" i="39"/>
  <c r="CZ202" i="39"/>
  <c r="CY202" i="39"/>
  <c r="CX202" i="39"/>
  <c r="CW202" i="39"/>
  <c r="CV202" i="39"/>
  <c r="CU202" i="39"/>
  <c r="CT202" i="39"/>
  <c r="CS202" i="39"/>
  <c r="CR202" i="39"/>
  <c r="CQ202" i="39"/>
  <c r="CP202" i="39"/>
  <c r="CO202" i="39"/>
  <c r="CN202" i="39"/>
  <c r="CM202" i="39"/>
  <c r="CL202" i="39"/>
  <c r="CK202" i="39"/>
  <c r="CJ202" i="39"/>
  <c r="CI202" i="39"/>
  <c r="CH202" i="39"/>
  <c r="CG202" i="39"/>
  <c r="CF202" i="39"/>
  <c r="CE202" i="39"/>
  <c r="CD202" i="39"/>
  <c r="CC202" i="39"/>
  <c r="CB202" i="39"/>
  <c r="CA202" i="39"/>
  <c r="BZ202" i="39"/>
  <c r="BY202" i="39"/>
  <c r="BX202" i="39"/>
  <c r="BW202" i="39"/>
  <c r="BV202" i="39"/>
  <c r="BU202" i="39"/>
  <c r="BT202" i="39"/>
  <c r="BS202" i="39"/>
  <c r="BR202" i="39"/>
  <c r="BQ202" i="39"/>
  <c r="BP202" i="39"/>
  <c r="BO202" i="39"/>
  <c r="BN202" i="39"/>
  <c r="BM202" i="39"/>
  <c r="BL202" i="39"/>
  <c r="BK202" i="39"/>
  <c r="BJ202" i="39"/>
  <c r="BI202" i="39"/>
  <c r="BH202" i="39"/>
  <c r="BG202" i="39"/>
  <c r="BF202" i="39"/>
  <c r="BE202" i="39"/>
  <c r="BD202" i="39"/>
  <c r="BC202" i="39"/>
  <c r="BB202" i="39"/>
  <c r="BA202" i="39"/>
  <c r="AZ202" i="39"/>
  <c r="AY202" i="39"/>
  <c r="AX202" i="39"/>
  <c r="AW202" i="39"/>
  <c r="AV202" i="39"/>
  <c r="AU202" i="39"/>
  <c r="AT202" i="39"/>
  <c r="AS202" i="39"/>
  <c r="AR202" i="39"/>
  <c r="AQ202" i="39"/>
  <c r="AP202" i="39"/>
  <c r="AO202" i="39"/>
  <c r="AN202" i="39"/>
  <c r="AM202" i="39"/>
  <c r="AL202" i="39"/>
  <c r="AK202" i="39"/>
  <c r="AJ202" i="39"/>
  <c r="AI202" i="39"/>
  <c r="AH202" i="39"/>
  <c r="AG202" i="39"/>
  <c r="AF202" i="39"/>
  <c r="AE202" i="39"/>
  <c r="AD202" i="39"/>
  <c r="AC202" i="39"/>
  <c r="AB202" i="39"/>
  <c r="AA202" i="39"/>
  <c r="Z202" i="39"/>
  <c r="Y202" i="39"/>
  <c r="X202" i="39"/>
  <c r="W202" i="39"/>
  <c r="V202" i="39"/>
  <c r="U202" i="39"/>
  <c r="T202" i="39"/>
  <c r="S202" i="39"/>
  <c r="R202" i="39"/>
  <c r="Q202" i="39"/>
  <c r="P202" i="39"/>
  <c r="O202" i="39"/>
  <c r="N202" i="39"/>
  <c r="M202" i="39"/>
  <c r="L202" i="39"/>
  <c r="K202" i="39"/>
  <c r="J202" i="39"/>
  <c r="I202" i="39"/>
  <c r="H202" i="39"/>
  <c r="G202" i="39"/>
  <c r="F202" i="39"/>
  <c r="E202" i="39"/>
  <c r="D202" i="39"/>
  <c r="C202" i="39"/>
  <c r="B202" i="39"/>
  <c r="FF200" i="39"/>
  <c r="FB200" i="39"/>
  <c r="EX200" i="39"/>
  <c r="ET200" i="39"/>
  <c r="EP200" i="39"/>
  <c r="EL200" i="39"/>
  <c r="EH200" i="39"/>
  <c r="ED200" i="39"/>
  <c r="DZ200" i="39"/>
  <c r="DV200" i="39"/>
  <c r="DR200" i="39"/>
  <c r="DN200" i="39"/>
  <c r="DJ200" i="39"/>
  <c r="DF200" i="39"/>
  <c r="DB200" i="39"/>
  <c r="CX200" i="39"/>
  <c r="CT200" i="39"/>
  <c r="CP200" i="39"/>
  <c r="CL200" i="39"/>
  <c r="CH200" i="39"/>
  <c r="CD200" i="39"/>
  <c r="BZ200" i="39"/>
  <c r="BV200" i="39"/>
  <c r="BR200" i="39"/>
  <c r="BN200" i="39"/>
  <c r="BJ200" i="39"/>
  <c r="BF200" i="39"/>
  <c r="BB200" i="39"/>
  <c r="AX200" i="39"/>
  <c r="AT200" i="39"/>
  <c r="AP200" i="39"/>
  <c r="AL200" i="39"/>
  <c r="AH200" i="39"/>
  <c r="AD200" i="39"/>
  <c r="Z200" i="39"/>
  <c r="V200" i="39"/>
  <c r="R200" i="39"/>
  <c r="N200" i="39"/>
  <c r="J200" i="39"/>
  <c r="F200" i="39"/>
  <c r="B200" i="39"/>
  <c r="FF199" i="39"/>
  <c r="FE199" i="39"/>
  <c r="FE200" i="39" s="1"/>
  <c r="FD199" i="39"/>
  <c r="FD200" i="39" s="1"/>
  <c r="FC199" i="39"/>
  <c r="FC200" i="39" s="1"/>
  <c r="FB199" i="39"/>
  <c r="FA199" i="39"/>
  <c r="FA200" i="39" s="1"/>
  <c r="EZ199" i="39"/>
  <c r="EZ200" i="39" s="1"/>
  <c r="EY199" i="39"/>
  <c r="EY200" i="39" s="1"/>
  <c r="EX199" i="39"/>
  <c r="EW199" i="39"/>
  <c r="EW200" i="39" s="1"/>
  <c r="EV199" i="39"/>
  <c r="EV200" i="39" s="1"/>
  <c r="EU199" i="39"/>
  <c r="EU200" i="39" s="1"/>
  <c r="ET199" i="39"/>
  <c r="ES199" i="39"/>
  <c r="ES200" i="39" s="1"/>
  <c r="ER199" i="39"/>
  <c r="ER200" i="39" s="1"/>
  <c r="EQ199" i="39"/>
  <c r="EQ200" i="39" s="1"/>
  <c r="EP199" i="39"/>
  <c r="EO199" i="39"/>
  <c r="EO200" i="39" s="1"/>
  <c r="EN199" i="39"/>
  <c r="EN200" i="39" s="1"/>
  <c r="EM199" i="39"/>
  <c r="EM200" i="39" s="1"/>
  <c r="EL199" i="39"/>
  <c r="EK199" i="39"/>
  <c r="EK200" i="39" s="1"/>
  <c r="EJ199" i="39"/>
  <c r="EJ200" i="39" s="1"/>
  <c r="EI199" i="39"/>
  <c r="EI200" i="39" s="1"/>
  <c r="EH199" i="39"/>
  <c r="EG199" i="39"/>
  <c r="EG200" i="39" s="1"/>
  <c r="EF199" i="39"/>
  <c r="EF200" i="39" s="1"/>
  <c r="EE199" i="39"/>
  <c r="EE200" i="39" s="1"/>
  <c r="ED199" i="39"/>
  <c r="EC199" i="39"/>
  <c r="EC200" i="39" s="1"/>
  <c r="EB199" i="39"/>
  <c r="EB200" i="39" s="1"/>
  <c r="EA199" i="39"/>
  <c r="EA200" i="39" s="1"/>
  <c r="DZ199" i="39"/>
  <c r="DY199" i="39"/>
  <c r="DY200" i="39" s="1"/>
  <c r="DX199" i="39"/>
  <c r="DX200" i="39" s="1"/>
  <c r="DW199" i="39"/>
  <c r="DW200" i="39" s="1"/>
  <c r="DV199" i="39"/>
  <c r="DU199" i="39"/>
  <c r="DU200" i="39" s="1"/>
  <c r="DT199" i="39"/>
  <c r="DT200" i="39" s="1"/>
  <c r="DS199" i="39"/>
  <c r="DS200" i="39" s="1"/>
  <c r="DR199" i="39"/>
  <c r="DQ199" i="39"/>
  <c r="DQ200" i="39" s="1"/>
  <c r="DP199" i="39"/>
  <c r="DP200" i="39" s="1"/>
  <c r="DO199" i="39"/>
  <c r="DO200" i="39" s="1"/>
  <c r="DN199" i="39"/>
  <c r="DM199" i="39"/>
  <c r="DM200" i="39" s="1"/>
  <c r="DL199" i="39"/>
  <c r="DL200" i="39" s="1"/>
  <c r="DK199" i="39"/>
  <c r="DK200" i="39" s="1"/>
  <c r="DJ199" i="39"/>
  <c r="DI199" i="39"/>
  <c r="DI200" i="39" s="1"/>
  <c r="DH199" i="39"/>
  <c r="DH200" i="39" s="1"/>
  <c r="DG199" i="39"/>
  <c r="DG200" i="39" s="1"/>
  <c r="DF199" i="39"/>
  <c r="DE199" i="39"/>
  <c r="DE200" i="39" s="1"/>
  <c r="DD199" i="39"/>
  <c r="DD200" i="39" s="1"/>
  <c r="DC199" i="39"/>
  <c r="DC200" i="39" s="1"/>
  <c r="DB199" i="39"/>
  <c r="DA199" i="39"/>
  <c r="DA200" i="39" s="1"/>
  <c r="CZ199" i="39"/>
  <c r="CZ200" i="39" s="1"/>
  <c r="CY199" i="39"/>
  <c r="CY200" i="39" s="1"/>
  <c r="CX199" i="39"/>
  <c r="CW199" i="39"/>
  <c r="CW200" i="39" s="1"/>
  <c r="CV199" i="39"/>
  <c r="CV200" i="39" s="1"/>
  <c r="CU199" i="39"/>
  <c r="CU200" i="39" s="1"/>
  <c r="CT199" i="39"/>
  <c r="CS199" i="39"/>
  <c r="CS200" i="39" s="1"/>
  <c r="CR199" i="39"/>
  <c r="CR200" i="39" s="1"/>
  <c r="CQ199" i="39"/>
  <c r="CQ200" i="39" s="1"/>
  <c r="CP199" i="39"/>
  <c r="CO199" i="39"/>
  <c r="CO200" i="39" s="1"/>
  <c r="CN199" i="39"/>
  <c r="CN200" i="39" s="1"/>
  <c r="CM199" i="39"/>
  <c r="CM200" i="39" s="1"/>
  <c r="CL199" i="39"/>
  <c r="CK199" i="39"/>
  <c r="CK200" i="39" s="1"/>
  <c r="CJ199" i="39"/>
  <c r="CJ200" i="39" s="1"/>
  <c r="CI199" i="39"/>
  <c r="CI200" i="39" s="1"/>
  <c r="CH199" i="39"/>
  <c r="CG199" i="39"/>
  <c r="CG200" i="39" s="1"/>
  <c r="CF199" i="39"/>
  <c r="CF200" i="39" s="1"/>
  <c r="CE199" i="39"/>
  <c r="CE200" i="39" s="1"/>
  <c r="CD199" i="39"/>
  <c r="CC199" i="39"/>
  <c r="CC200" i="39" s="1"/>
  <c r="CB199" i="39"/>
  <c r="CB200" i="39" s="1"/>
  <c r="CA199" i="39"/>
  <c r="CA200" i="39" s="1"/>
  <c r="BZ199" i="39"/>
  <c r="BY199" i="39"/>
  <c r="BY200" i="39" s="1"/>
  <c r="BX199" i="39"/>
  <c r="BX200" i="39" s="1"/>
  <c r="BW199" i="39"/>
  <c r="BW200" i="39" s="1"/>
  <c r="BV199" i="39"/>
  <c r="BU199" i="39"/>
  <c r="BU200" i="39" s="1"/>
  <c r="BT199" i="39"/>
  <c r="BT200" i="39" s="1"/>
  <c r="BS199" i="39"/>
  <c r="BS200" i="39" s="1"/>
  <c r="BR199" i="39"/>
  <c r="BQ199" i="39"/>
  <c r="BQ200" i="39" s="1"/>
  <c r="BP199" i="39"/>
  <c r="BP200" i="39" s="1"/>
  <c r="BO199" i="39"/>
  <c r="BO200" i="39" s="1"/>
  <c r="BN199" i="39"/>
  <c r="BM199" i="39"/>
  <c r="BM200" i="39" s="1"/>
  <c r="BL199" i="39"/>
  <c r="BL200" i="39" s="1"/>
  <c r="BK199" i="39"/>
  <c r="BK200" i="39" s="1"/>
  <c r="BJ199" i="39"/>
  <c r="BI199" i="39"/>
  <c r="BI200" i="39" s="1"/>
  <c r="BH199" i="39"/>
  <c r="BH200" i="39" s="1"/>
  <c r="BG199" i="39"/>
  <c r="BG200" i="39" s="1"/>
  <c r="BF199" i="39"/>
  <c r="BE199" i="39"/>
  <c r="BE200" i="39" s="1"/>
  <c r="BD199" i="39"/>
  <c r="BD200" i="39" s="1"/>
  <c r="BC199" i="39"/>
  <c r="BC200" i="39" s="1"/>
  <c r="BB199" i="39"/>
  <c r="BA199" i="39"/>
  <c r="BA200" i="39" s="1"/>
  <c r="AZ199" i="39"/>
  <c r="AZ200" i="39" s="1"/>
  <c r="AY199" i="39"/>
  <c r="AY200" i="39" s="1"/>
  <c r="AX199" i="39"/>
  <c r="AW199" i="39"/>
  <c r="AW200" i="39" s="1"/>
  <c r="AV199" i="39"/>
  <c r="AV200" i="39" s="1"/>
  <c r="AU199" i="39"/>
  <c r="AU200" i="39" s="1"/>
  <c r="AT199" i="39"/>
  <c r="AS199" i="39"/>
  <c r="AS200" i="39" s="1"/>
  <c r="AR199" i="39"/>
  <c r="AR200" i="39" s="1"/>
  <c r="AQ199" i="39"/>
  <c r="AQ200" i="39" s="1"/>
  <c r="AP199" i="39"/>
  <c r="AO199" i="39"/>
  <c r="AO200" i="39" s="1"/>
  <c r="AN199" i="39"/>
  <c r="AN200" i="39" s="1"/>
  <c r="AM199" i="39"/>
  <c r="AM200" i="39" s="1"/>
  <c r="AL199" i="39"/>
  <c r="AK199" i="39"/>
  <c r="AK200" i="39" s="1"/>
  <c r="AJ199" i="39"/>
  <c r="AJ200" i="39" s="1"/>
  <c r="AI199" i="39"/>
  <c r="AI200" i="39" s="1"/>
  <c r="AH199" i="39"/>
  <c r="AG199" i="39"/>
  <c r="AG200" i="39" s="1"/>
  <c r="AF199" i="39"/>
  <c r="AF200" i="39" s="1"/>
  <c r="AE199" i="39"/>
  <c r="AE200" i="39" s="1"/>
  <c r="AD199" i="39"/>
  <c r="AC199" i="39"/>
  <c r="AC200" i="39" s="1"/>
  <c r="AB199" i="39"/>
  <c r="AB200" i="39" s="1"/>
  <c r="AA199" i="39"/>
  <c r="AA200" i="39" s="1"/>
  <c r="Z199" i="39"/>
  <c r="Y199" i="39"/>
  <c r="Y200" i="39" s="1"/>
  <c r="X199" i="39"/>
  <c r="X200" i="39" s="1"/>
  <c r="W199" i="39"/>
  <c r="W200" i="39" s="1"/>
  <c r="V199" i="39"/>
  <c r="U199" i="39"/>
  <c r="U200" i="39" s="1"/>
  <c r="T199" i="39"/>
  <c r="T200" i="39" s="1"/>
  <c r="S199" i="39"/>
  <c r="S200" i="39" s="1"/>
  <c r="R199" i="39"/>
  <c r="Q199" i="39"/>
  <c r="Q200" i="39" s="1"/>
  <c r="P199" i="39"/>
  <c r="P200" i="39" s="1"/>
  <c r="O199" i="39"/>
  <c r="O200" i="39" s="1"/>
  <c r="N199" i="39"/>
  <c r="M199" i="39"/>
  <c r="M200" i="39" s="1"/>
  <c r="L199" i="39"/>
  <c r="L200" i="39" s="1"/>
  <c r="K199" i="39"/>
  <c r="K200" i="39" s="1"/>
  <c r="J199" i="39"/>
  <c r="I199" i="39"/>
  <c r="I200" i="39" s="1"/>
  <c r="H199" i="39"/>
  <c r="H200" i="39" s="1"/>
  <c r="G199" i="39"/>
  <c r="G200" i="39" s="1"/>
  <c r="F199" i="39"/>
  <c r="E199" i="39"/>
  <c r="E200" i="39" s="1"/>
  <c r="D199" i="39"/>
  <c r="D200" i="39" s="1"/>
  <c r="C199" i="39"/>
  <c r="C200" i="39" s="1"/>
  <c r="B199" i="39"/>
  <c r="FF198" i="39"/>
  <c r="FE198" i="39"/>
  <c r="FD198" i="39"/>
  <c r="FC198" i="39"/>
  <c r="FB198" i="39"/>
  <c r="FA198" i="39"/>
  <c r="EZ198" i="39"/>
  <c r="EY198" i="39"/>
  <c r="EX198" i="39"/>
  <c r="EW198" i="39"/>
  <c r="EV198" i="39"/>
  <c r="EU198" i="39"/>
  <c r="ET198" i="39"/>
  <c r="ES198" i="39"/>
  <c r="ER198" i="39"/>
  <c r="EQ198" i="39"/>
  <c r="EP198" i="39"/>
  <c r="EO198" i="39"/>
  <c r="EN198" i="39"/>
  <c r="EM198" i="39"/>
  <c r="EL198" i="39"/>
  <c r="EK198" i="39"/>
  <c r="EJ198" i="39"/>
  <c r="EI198" i="39"/>
  <c r="EH198" i="39"/>
  <c r="EG198" i="39"/>
  <c r="EF198" i="39"/>
  <c r="EE198" i="39"/>
  <c r="ED198" i="39"/>
  <c r="EC198" i="39"/>
  <c r="EB198" i="39"/>
  <c r="EA198" i="39"/>
  <c r="DZ198" i="39"/>
  <c r="DY198" i="39"/>
  <c r="DX198" i="39"/>
  <c r="DW198" i="39"/>
  <c r="DV198" i="39"/>
  <c r="DU198" i="39"/>
  <c r="DT198" i="39"/>
  <c r="DS198" i="39"/>
  <c r="DR198" i="39"/>
  <c r="DQ198" i="39"/>
  <c r="DP198" i="39"/>
  <c r="DO198" i="39"/>
  <c r="DN198" i="39"/>
  <c r="DM198" i="39"/>
  <c r="DL198" i="39"/>
  <c r="DK198" i="39"/>
  <c r="DJ198" i="39"/>
  <c r="DI198" i="39"/>
  <c r="DH198" i="39"/>
  <c r="DG198" i="39"/>
  <c r="DF198" i="39"/>
  <c r="DE198" i="39"/>
  <c r="DD198" i="39"/>
  <c r="DC198" i="39"/>
  <c r="DB198" i="39"/>
  <c r="DA198" i="39"/>
  <c r="CZ198" i="39"/>
  <c r="CY198" i="39"/>
  <c r="CX198" i="39"/>
  <c r="CW198" i="39"/>
  <c r="CV198" i="39"/>
  <c r="CU198" i="39"/>
  <c r="CT198" i="39"/>
  <c r="CS198" i="39"/>
  <c r="CR198" i="39"/>
  <c r="CQ198" i="39"/>
  <c r="CP198" i="39"/>
  <c r="CO198" i="39"/>
  <c r="CN198" i="39"/>
  <c r="CM198" i="39"/>
  <c r="CL198" i="39"/>
  <c r="CK198" i="39"/>
  <c r="CJ198" i="39"/>
  <c r="CI198" i="39"/>
  <c r="CH198" i="39"/>
  <c r="CG198" i="39"/>
  <c r="CF198" i="39"/>
  <c r="CE198" i="39"/>
  <c r="CD198" i="39"/>
  <c r="CC198" i="39"/>
  <c r="CB198" i="39"/>
  <c r="CA198" i="39"/>
  <c r="BZ198" i="39"/>
  <c r="BY198" i="39"/>
  <c r="BX198" i="39"/>
  <c r="BW198" i="39"/>
  <c r="BV198" i="39"/>
  <c r="BU198" i="39"/>
  <c r="BT198" i="39"/>
  <c r="BS198" i="39"/>
  <c r="BR198" i="39"/>
  <c r="BQ198" i="39"/>
  <c r="BP198" i="39"/>
  <c r="BO198" i="39"/>
  <c r="BN198" i="39"/>
  <c r="BM198" i="39"/>
  <c r="BL198" i="39"/>
  <c r="BK198" i="39"/>
  <c r="BJ198" i="39"/>
  <c r="BI198" i="39"/>
  <c r="BH198" i="39"/>
  <c r="BG198" i="39"/>
  <c r="BF198" i="39"/>
  <c r="BE198" i="39"/>
  <c r="BD198" i="39"/>
  <c r="BC198" i="39"/>
  <c r="BB198" i="39"/>
  <c r="BA198" i="39"/>
  <c r="AZ198" i="39"/>
  <c r="AY198" i="39"/>
  <c r="AX198" i="39"/>
  <c r="AW198" i="39"/>
  <c r="AV198" i="39"/>
  <c r="AU198" i="39"/>
  <c r="AT198" i="39"/>
  <c r="AS198" i="39"/>
  <c r="AR198" i="39"/>
  <c r="AQ198" i="39"/>
  <c r="AP198" i="39"/>
  <c r="AO198" i="39"/>
  <c r="AN198" i="39"/>
  <c r="AM198" i="39"/>
  <c r="AL198" i="39"/>
  <c r="AK198" i="39"/>
  <c r="AJ198" i="39"/>
  <c r="AI198" i="39"/>
  <c r="AH198" i="39"/>
  <c r="AG198" i="39"/>
  <c r="AF198" i="39"/>
  <c r="AE198" i="39"/>
  <c r="AD198" i="39"/>
  <c r="AC198" i="39"/>
  <c r="AB198" i="39"/>
  <c r="AA198" i="39"/>
  <c r="Z198" i="39"/>
  <c r="Y198" i="39"/>
  <c r="X198" i="39"/>
  <c r="W198" i="39"/>
  <c r="V198" i="39"/>
  <c r="U198" i="39"/>
  <c r="T198" i="39"/>
  <c r="S198" i="39"/>
  <c r="R198" i="39"/>
  <c r="Q198" i="39"/>
  <c r="P198" i="39"/>
  <c r="O198" i="39"/>
  <c r="N198" i="39"/>
  <c r="M198" i="39"/>
  <c r="L198" i="39"/>
  <c r="K198" i="39"/>
  <c r="J198" i="39"/>
  <c r="I198" i="39"/>
  <c r="H198" i="39"/>
  <c r="G198" i="39"/>
  <c r="F198" i="39"/>
  <c r="E198" i="39"/>
  <c r="D198" i="39"/>
  <c r="C198" i="39"/>
  <c r="B198" i="39"/>
  <c r="FC204" i="38"/>
  <c r="EY204" i="38"/>
  <c r="EU204" i="38"/>
  <c r="EQ204" i="38"/>
  <c r="EM204" i="38"/>
  <c r="EI204" i="38"/>
  <c r="EE204" i="38"/>
  <c r="EA204" i="38"/>
  <c r="DW204" i="38"/>
  <c r="DS204" i="38"/>
  <c r="DO204" i="38"/>
  <c r="DK204" i="38"/>
  <c r="DG204" i="38"/>
  <c r="DC204" i="38"/>
  <c r="CY204" i="38"/>
  <c r="CU204" i="38"/>
  <c r="CQ204" i="38"/>
  <c r="CM204" i="38"/>
  <c r="CI204" i="38"/>
  <c r="CE204" i="38"/>
  <c r="CA204" i="38"/>
  <c r="BW204" i="38"/>
  <c r="BS204" i="38"/>
  <c r="BO204" i="38"/>
  <c r="BK204" i="38"/>
  <c r="BG204" i="38"/>
  <c r="BC204" i="38"/>
  <c r="AY204" i="38"/>
  <c r="AU204" i="38"/>
  <c r="AQ204" i="38"/>
  <c r="AM204" i="38"/>
  <c r="AI204" i="38"/>
  <c r="AE204" i="38"/>
  <c r="AA204" i="38"/>
  <c r="W204" i="38"/>
  <c r="S204" i="38"/>
  <c r="O204" i="38"/>
  <c r="K204" i="38"/>
  <c r="G204" i="38"/>
  <c r="C204" i="38"/>
  <c r="FF203" i="38"/>
  <c r="FF204" i="38" s="1"/>
  <c r="FE203" i="38"/>
  <c r="FE204" i="38" s="1"/>
  <c r="FD203" i="38"/>
  <c r="FD204" i="38" s="1"/>
  <c r="FC203" i="38"/>
  <c r="FB203" i="38"/>
  <c r="FB204" i="38" s="1"/>
  <c r="FA203" i="38"/>
  <c r="FA204" i="38" s="1"/>
  <c r="EZ203" i="38"/>
  <c r="EZ204" i="38" s="1"/>
  <c r="EY203" i="38"/>
  <c r="EX203" i="38"/>
  <c r="EX204" i="38" s="1"/>
  <c r="EW203" i="38"/>
  <c r="EW204" i="38" s="1"/>
  <c r="EV203" i="38"/>
  <c r="EV204" i="38" s="1"/>
  <c r="EU203" i="38"/>
  <c r="ET203" i="38"/>
  <c r="ET204" i="38" s="1"/>
  <c r="ES203" i="38"/>
  <c r="ES204" i="38" s="1"/>
  <c r="ER203" i="38"/>
  <c r="ER204" i="38" s="1"/>
  <c r="EQ203" i="38"/>
  <c r="EP203" i="38"/>
  <c r="EP204" i="38" s="1"/>
  <c r="EO203" i="38"/>
  <c r="EO204" i="38" s="1"/>
  <c r="EN203" i="38"/>
  <c r="EN204" i="38" s="1"/>
  <c r="EM203" i="38"/>
  <c r="EL203" i="38"/>
  <c r="EL204" i="38" s="1"/>
  <c r="EK203" i="38"/>
  <c r="EK204" i="38" s="1"/>
  <c r="EJ203" i="38"/>
  <c r="EJ204" i="38" s="1"/>
  <c r="EI203" i="38"/>
  <c r="EH203" i="38"/>
  <c r="EH204" i="38" s="1"/>
  <c r="EG203" i="38"/>
  <c r="EG204" i="38" s="1"/>
  <c r="EF203" i="38"/>
  <c r="EF204" i="38" s="1"/>
  <c r="EE203" i="38"/>
  <c r="ED203" i="38"/>
  <c r="ED204" i="38" s="1"/>
  <c r="EC203" i="38"/>
  <c r="EC204" i="38" s="1"/>
  <c r="EB203" i="38"/>
  <c r="EB204" i="38" s="1"/>
  <c r="EA203" i="38"/>
  <c r="DZ203" i="38"/>
  <c r="DZ204" i="38" s="1"/>
  <c r="DY203" i="38"/>
  <c r="DY204" i="38" s="1"/>
  <c r="DX203" i="38"/>
  <c r="DX204" i="38" s="1"/>
  <c r="DW203" i="38"/>
  <c r="DV203" i="38"/>
  <c r="DV204" i="38" s="1"/>
  <c r="DU203" i="38"/>
  <c r="DU204" i="38" s="1"/>
  <c r="DT203" i="38"/>
  <c r="DT204" i="38" s="1"/>
  <c r="DS203" i="38"/>
  <c r="DR203" i="38"/>
  <c r="DR204" i="38" s="1"/>
  <c r="DQ203" i="38"/>
  <c r="DQ204" i="38" s="1"/>
  <c r="DP203" i="38"/>
  <c r="DP204" i="38" s="1"/>
  <c r="DO203" i="38"/>
  <c r="DN203" i="38"/>
  <c r="DN204" i="38" s="1"/>
  <c r="DM203" i="38"/>
  <c r="DM204" i="38" s="1"/>
  <c r="DL203" i="38"/>
  <c r="DL204" i="38" s="1"/>
  <c r="DK203" i="38"/>
  <c r="DJ203" i="38"/>
  <c r="DJ204" i="38" s="1"/>
  <c r="DI203" i="38"/>
  <c r="DI204" i="38" s="1"/>
  <c r="DH203" i="38"/>
  <c r="DH204" i="38" s="1"/>
  <c r="DG203" i="38"/>
  <c r="DF203" i="38"/>
  <c r="DF204" i="38" s="1"/>
  <c r="DE203" i="38"/>
  <c r="DE204" i="38" s="1"/>
  <c r="DD203" i="38"/>
  <c r="DD204" i="38" s="1"/>
  <c r="DC203" i="38"/>
  <c r="DB203" i="38"/>
  <c r="DB204" i="38" s="1"/>
  <c r="DA203" i="38"/>
  <c r="DA204" i="38" s="1"/>
  <c r="CZ203" i="38"/>
  <c r="CZ204" i="38" s="1"/>
  <c r="CY203" i="38"/>
  <c r="CX203" i="38"/>
  <c r="CX204" i="38" s="1"/>
  <c r="CW203" i="38"/>
  <c r="CW204" i="38" s="1"/>
  <c r="CV203" i="38"/>
  <c r="CV204" i="38" s="1"/>
  <c r="CU203" i="38"/>
  <c r="CT203" i="38"/>
  <c r="CT204" i="38" s="1"/>
  <c r="CS203" i="38"/>
  <c r="CS204" i="38" s="1"/>
  <c r="CR203" i="38"/>
  <c r="CR204" i="38" s="1"/>
  <c r="CQ203" i="38"/>
  <c r="CP203" i="38"/>
  <c r="CP204" i="38" s="1"/>
  <c r="CO203" i="38"/>
  <c r="CO204" i="38" s="1"/>
  <c r="CN203" i="38"/>
  <c r="CN204" i="38" s="1"/>
  <c r="CM203" i="38"/>
  <c r="CL203" i="38"/>
  <c r="CL204" i="38" s="1"/>
  <c r="CK203" i="38"/>
  <c r="CK204" i="38" s="1"/>
  <c r="CJ203" i="38"/>
  <c r="CJ204" i="38" s="1"/>
  <c r="CI203" i="38"/>
  <c r="CH203" i="38"/>
  <c r="CH204" i="38" s="1"/>
  <c r="CG203" i="38"/>
  <c r="CG204" i="38" s="1"/>
  <c r="CF203" i="38"/>
  <c r="CF204" i="38" s="1"/>
  <c r="CE203" i="38"/>
  <c r="CD203" i="38"/>
  <c r="CD204" i="38" s="1"/>
  <c r="CC203" i="38"/>
  <c r="CC204" i="38" s="1"/>
  <c r="CB203" i="38"/>
  <c r="CB204" i="38" s="1"/>
  <c r="CA203" i="38"/>
  <c r="BZ203" i="38"/>
  <c r="BZ204" i="38" s="1"/>
  <c r="BY203" i="38"/>
  <c r="BY204" i="38" s="1"/>
  <c r="BX203" i="38"/>
  <c r="BX204" i="38" s="1"/>
  <c r="BW203" i="38"/>
  <c r="BV203" i="38"/>
  <c r="BV204" i="38" s="1"/>
  <c r="BU203" i="38"/>
  <c r="BU204" i="38" s="1"/>
  <c r="BT203" i="38"/>
  <c r="BT204" i="38" s="1"/>
  <c r="BS203" i="38"/>
  <c r="BR203" i="38"/>
  <c r="BR204" i="38" s="1"/>
  <c r="BQ203" i="38"/>
  <c r="BQ204" i="38" s="1"/>
  <c r="BP203" i="38"/>
  <c r="BP204" i="38" s="1"/>
  <c r="BO203" i="38"/>
  <c r="BN203" i="38"/>
  <c r="BN204" i="38" s="1"/>
  <c r="BM203" i="38"/>
  <c r="BM204" i="38" s="1"/>
  <c r="BL203" i="38"/>
  <c r="BL204" i="38" s="1"/>
  <c r="BK203" i="38"/>
  <c r="BJ203" i="38"/>
  <c r="BJ204" i="38" s="1"/>
  <c r="BI203" i="38"/>
  <c r="BI204" i="38" s="1"/>
  <c r="BH203" i="38"/>
  <c r="BH204" i="38" s="1"/>
  <c r="BG203" i="38"/>
  <c r="BF203" i="38"/>
  <c r="BF204" i="38" s="1"/>
  <c r="BE203" i="38"/>
  <c r="BE204" i="38" s="1"/>
  <c r="BD203" i="38"/>
  <c r="BD204" i="38" s="1"/>
  <c r="BC203" i="38"/>
  <c r="BB203" i="38"/>
  <c r="BB204" i="38" s="1"/>
  <c r="BA203" i="38"/>
  <c r="BA204" i="38" s="1"/>
  <c r="AZ203" i="38"/>
  <c r="AZ204" i="38" s="1"/>
  <c r="AY203" i="38"/>
  <c r="AX203" i="38"/>
  <c r="AX204" i="38" s="1"/>
  <c r="AW203" i="38"/>
  <c r="AW204" i="38" s="1"/>
  <c r="AV203" i="38"/>
  <c r="AV204" i="38" s="1"/>
  <c r="AU203" i="38"/>
  <c r="AT203" i="38"/>
  <c r="AT204" i="38" s="1"/>
  <c r="AS203" i="38"/>
  <c r="AS204" i="38" s="1"/>
  <c r="AR203" i="38"/>
  <c r="AR204" i="38" s="1"/>
  <c r="AQ203" i="38"/>
  <c r="AP203" i="38"/>
  <c r="AP204" i="38" s="1"/>
  <c r="AO203" i="38"/>
  <c r="AO204" i="38" s="1"/>
  <c r="AN203" i="38"/>
  <c r="AN204" i="38" s="1"/>
  <c r="AM203" i="38"/>
  <c r="AL203" i="38"/>
  <c r="AL204" i="38" s="1"/>
  <c r="AK203" i="38"/>
  <c r="AK204" i="38" s="1"/>
  <c r="AJ203" i="38"/>
  <c r="AJ204" i="38" s="1"/>
  <c r="AI203" i="38"/>
  <c r="AH203" i="38"/>
  <c r="AH204" i="38" s="1"/>
  <c r="AG203" i="38"/>
  <c r="AG204" i="38" s="1"/>
  <c r="AF203" i="38"/>
  <c r="AF204" i="38" s="1"/>
  <c r="AE203" i="38"/>
  <c r="AD203" i="38"/>
  <c r="AD204" i="38" s="1"/>
  <c r="AC203" i="38"/>
  <c r="AC204" i="38" s="1"/>
  <c r="AB203" i="38"/>
  <c r="AB204" i="38" s="1"/>
  <c r="AA203" i="38"/>
  <c r="Z203" i="38"/>
  <c r="Z204" i="38" s="1"/>
  <c r="Y203" i="38"/>
  <c r="Y204" i="38" s="1"/>
  <c r="X203" i="38"/>
  <c r="X204" i="38" s="1"/>
  <c r="W203" i="38"/>
  <c r="V203" i="38"/>
  <c r="V204" i="38" s="1"/>
  <c r="U203" i="38"/>
  <c r="U204" i="38" s="1"/>
  <c r="T203" i="38"/>
  <c r="T204" i="38" s="1"/>
  <c r="S203" i="38"/>
  <c r="R203" i="38"/>
  <c r="R204" i="38" s="1"/>
  <c r="Q203" i="38"/>
  <c r="Q204" i="38" s="1"/>
  <c r="P203" i="38"/>
  <c r="P204" i="38" s="1"/>
  <c r="O203" i="38"/>
  <c r="N203" i="38"/>
  <c r="N204" i="38" s="1"/>
  <c r="M203" i="38"/>
  <c r="M204" i="38" s="1"/>
  <c r="L203" i="38"/>
  <c r="L204" i="38" s="1"/>
  <c r="K203" i="38"/>
  <c r="J203" i="38"/>
  <c r="J204" i="38" s="1"/>
  <c r="I203" i="38"/>
  <c r="I204" i="38" s="1"/>
  <c r="H203" i="38"/>
  <c r="H204" i="38" s="1"/>
  <c r="G203" i="38"/>
  <c r="F203" i="38"/>
  <c r="F204" i="38" s="1"/>
  <c r="E203" i="38"/>
  <c r="E204" i="38" s="1"/>
  <c r="D203" i="38"/>
  <c r="D204" i="38" s="1"/>
  <c r="C203" i="38"/>
  <c r="B203" i="38"/>
  <c r="B204" i="38" s="1"/>
  <c r="FF202" i="38"/>
  <c r="FE202" i="38"/>
  <c r="FD202" i="38"/>
  <c r="FC202" i="38"/>
  <c r="FB202" i="38"/>
  <c r="FA202" i="38"/>
  <c r="EZ202" i="38"/>
  <c r="EY202" i="38"/>
  <c r="EX202" i="38"/>
  <c r="EW202" i="38"/>
  <c r="EV202" i="38"/>
  <c r="EU202" i="38"/>
  <c r="ET202" i="38"/>
  <c r="ES202" i="38"/>
  <c r="ER202" i="38"/>
  <c r="EQ202" i="38"/>
  <c r="EP202" i="38"/>
  <c r="EO202" i="38"/>
  <c r="EN202" i="38"/>
  <c r="EM202" i="38"/>
  <c r="EL202" i="38"/>
  <c r="EK202" i="38"/>
  <c r="EJ202" i="38"/>
  <c r="EI202" i="38"/>
  <c r="EH202" i="38"/>
  <c r="EG202" i="38"/>
  <c r="EF202" i="38"/>
  <c r="EE202" i="38"/>
  <c r="ED202" i="38"/>
  <c r="EC202" i="38"/>
  <c r="EB202" i="38"/>
  <c r="EA202" i="38"/>
  <c r="DZ202" i="38"/>
  <c r="DY202" i="38"/>
  <c r="DX202" i="38"/>
  <c r="DW202" i="38"/>
  <c r="DV202" i="38"/>
  <c r="DU202" i="38"/>
  <c r="DT202" i="38"/>
  <c r="DS202" i="38"/>
  <c r="DR202" i="38"/>
  <c r="DQ202" i="38"/>
  <c r="DP202" i="38"/>
  <c r="DO202" i="38"/>
  <c r="DN202" i="38"/>
  <c r="DM202" i="38"/>
  <c r="DL202" i="38"/>
  <c r="DK202" i="38"/>
  <c r="DJ202" i="38"/>
  <c r="DI202" i="38"/>
  <c r="DH202" i="38"/>
  <c r="DG202" i="38"/>
  <c r="DF202" i="38"/>
  <c r="DE202" i="38"/>
  <c r="DD202" i="38"/>
  <c r="DC202" i="38"/>
  <c r="DB202" i="38"/>
  <c r="DA202" i="38"/>
  <c r="CZ202" i="38"/>
  <c r="CY202" i="38"/>
  <c r="CX202" i="38"/>
  <c r="CW202" i="38"/>
  <c r="CV202" i="38"/>
  <c r="CU202" i="38"/>
  <c r="CT202" i="38"/>
  <c r="CS202" i="38"/>
  <c r="CR202" i="38"/>
  <c r="CQ202" i="38"/>
  <c r="CP202" i="38"/>
  <c r="CO202" i="38"/>
  <c r="CN202" i="38"/>
  <c r="CM202" i="38"/>
  <c r="CL202" i="38"/>
  <c r="CK202" i="38"/>
  <c r="CJ202" i="38"/>
  <c r="CI202" i="38"/>
  <c r="CH202" i="38"/>
  <c r="CG202" i="38"/>
  <c r="CF202" i="38"/>
  <c r="CE202" i="38"/>
  <c r="CD202" i="38"/>
  <c r="CC202" i="38"/>
  <c r="CB202" i="38"/>
  <c r="CA202" i="38"/>
  <c r="BZ202" i="38"/>
  <c r="BY202" i="38"/>
  <c r="BX202" i="38"/>
  <c r="BW202" i="38"/>
  <c r="BV202" i="38"/>
  <c r="BU202" i="38"/>
  <c r="BT202" i="38"/>
  <c r="BS202" i="38"/>
  <c r="BR202" i="38"/>
  <c r="BQ202" i="38"/>
  <c r="BP202" i="38"/>
  <c r="BO202" i="38"/>
  <c r="BN202" i="38"/>
  <c r="BM202" i="38"/>
  <c r="BL202" i="38"/>
  <c r="BK202" i="38"/>
  <c r="BJ202" i="38"/>
  <c r="BI202" i="38"/>
  <c r="BH202" i="38"/>
  <c r="BG202" i="38"/>
  <c r="BF202" i="38"/>
  <c r="BE202" i="38"/>
  <c r="BD202" i="38"/>
  <c r="BC202" i="38"/>
  <c r="BB202" i="38"/>
  <c r="BA202" i="38"/>
  <c r="AZ202" i="38"/>
  <c r="AY202" i="38"/>
  <c r="AX202" i="38"/>
  <c r="AW202" i="38"/>
  <c r="AV202" i="38"/>
  <c r="AU202" i="38"/>
  <c r="AT202" i="38"/>
  <c r="AS202" i="38"/>
  <c r="AR202" i="38"/>
  <c r="AQ202" i="38"/>
  <c r="AP202" i="38"/>
  <c r="AO202" i="38"/>
  <c r="AN202" i="38"/>
  <c r="AM202" i="38"/>
  <c r="AL202" i="38"/>
  <c r="AK202" i="38"/>
  <c r="AJ202" i="38"/>
  <c r="AI202" i="38"/>
  <c r="AH202" i="38"/>
  <c r="AG202" i="38"/>
  <c r="AF202" i="38"/>
  <c r="AE202" i="38"/>
  <c r="AD202" i="38"/>
  <c r="AC202" i="38"/>
  <c r="AB202" i="38"/>
  <c r="AA202" i="38"/>
  <c r="Z202" i="38"/>
  <c r="Y202" i="38"/>
  <c r="X202" i="38"/>
  <c r="W202" i="38"/>
  <c r="V202" i="38"/>
  <c r="U202" i="38"/>
  <c r="T202" i="38"/>
  <c r="S202" i="38"/>
  <c r="R202" i="38"/>
  <c r="Q202" i="38"/>
  <c r="P202" i="38"/>
  <c r="O202" i="38"/>
  <c r="N202" i="38"/>
  <c r="M202" i="38"/>
  <c r="L202" i="38"/>
  <c r="K202" i="38"/>
  <c r="J202" i="38"/>
  <c r="I202" i="38"/>
  <c r="H202" i="38"/>
  <c r="G202" i="38"/>
  <c r="F202" i="38"/>
  <c r="E202" i="38"/>
  <c r="D202" i="38"/>
  <c r="C202" i="38"/>
  <c r="B202" i="38"/>
  <c r="FF200" i="38"/>
  <c r="FB200" i="38"/>
  <c r="EX200" i="38"/>
  <c r="ET200" i="38"/>
  <c r="EP200" i="38"/>
  <c r="EL200" i="38"/>
  <c r="EH200" i="38"/>
  <c r="ED200" i="38"/>
  <c r="DZ200" i="38"/>
  <c r="DV200" i="38"/>
  <c r="DR200" i="38"/>
  <c r="DN200" i="38"/>
  <c r="DJ200" i="38"/>
  <c r="DF200" i="38"/>
  <c r="DB200" i="38"/>
  <c r="CX200" i="38"/>
  <c r="CT200" i="38"/>
  <c r="CP200" i="38"/>
  <c r="CL200" i="38"/>
  <c r="CH200" i="38"/>
  <c r="CD200" i="38"/>
  <c r="BZ200" i="38"/>
  <c r="BV200" i="38"/>
  <c r="BR200" i="38"/>
  <c r="BN200" i="38"/>
  <c r="BJ200" i="38"/>
  <c r="BF200" i="38"/>
  <c r="BB200" i="38"/>
  <c r="AX200" i="38"/>
  <c r="AT200" i="38"/>
  <c r="AP200" i="38"/>
  <c r="AL200" i="38"/>
  <c r="AH200" i="38"/>
  <c r="AD200" i="38"/>
  <c r="Z200" i="38"/>
  <c r="V200" i="38"/>
  <c r="R200" i="38"/>
  <c r="N200" i="38"/>
  <c r="J200" i="38"/>
  <c r="F200" i="38"/>
  <c r="B200" i="38"/>
  <c r="FF199" i="38"/>
  <c r="FE199" i="38"/>
  <c r="FE200" i="38" s="1"/>
  <c r="FD199" i="38"/>
  <c r="FD200" i="38" s="1"/>
  <c r="FC199" i="38"/>
  <c r="FC200" i="38" s="1"/>
  <c r="FB199" i="38"/>
  <c r="FA199" i="38"/>
  <c r="FA200" i="38" s="1"/>
  <c r="EZ199" i="38"/>
  <c r="EZ200" i="38" s="1"/>
  <c r="EY199" i="38"/>
  <c r="EY200" i="38" s="1"/>
  <c r="EX199" i="38"/>
  <c r="EW199" i="38"/>
  <c r="EW200" i="38" s="1"/>
  <c r="EV199" i="38"/>
  <c r="EV200" i="38" s="1"/>
  <c r="EU199" i="38"/>
  <c r="EU200" i="38" s="1"/>
  <c r="ET199" i="38"/>
  <c r="ES199" i="38"/>
  <c r="ES200" i="38" s="1"/>
  <c r="ER199" i="38"/>
  <c r="ER200" i="38" s="1"/>
  <c r="EQ199" i="38"/>
  <c r="EQ200" i="38" s="1"/>
  <c r="EP199" i="38"/>
  <c r="EO199" i="38"/>
  <c r="EO200" i="38" s="1"/>
  <c r="EN199" i="38"/>
  <c r="EN200" i="38" s="1"/>
  <c r="EM199" i="38"/>
  <c r="EM200" i="38" s="1"/>
  <c r="EL199" i="38"/>
  <c r="EK199" i="38"/>
  <c r="EK200" i="38" s="1"/>
  <c r="EJ199" i="38"/>
  <c r="EJ200" i="38" s="1"/>
  <c r="EI199" i="38"/>
  <c r="EI200" i="38" s="1"/>
  <c r="EH199" i="38"/>
  <c r="EG199" i="38"/>
  <c r="EG200" i="38" s="1"/>
  <c r="EF199" i="38"/>
  <c r="EF200" i="38" s="1"/>
  <c r="EE199" i="38"/>
  <c r="EE200" i="38" s="1"/>
  <c r="ED199" i="38"/>
  <c r="EC199" i="38"/>
  <c r="EC200" i="38" s="1"/>
  <c r="EB199" i="38"/>
  <c r="EB200" i="38" s="1"/>
  <c r="EA199" i="38"/>
  <c r="EA200" i="38" s="1"/>
  <c r="DZ199" i="38"/>
  <c r="DY199" i="38"/>
  <c r="DY200" i="38" s="1"/>
  <c r="DX199" i="38"/>
  <c r="DX200" i="38" s="1"/>
  <c r="DW199" i="38"/>
  <c r="DW200" i="38" s="1"/>
  <c r="DV199" i="38"/>
  <c r="DU199" i="38"/>
  <c r="DU200" i="38" s="1"/>
  <c r="DT199" i="38"/>
  <c r="DT200" i="38" s="1"/>
  <c r="DS199" i="38"/>
  <c r="DS200" i="38" s="1"/>
  <c r="DR199" i="38"/>
  <c r="DQ199" i="38"/>
  <c r="DQ200" i="38" s="1"/>
  <c r="DP199" i="38"/>
  <c r="DP200" i="38" s="1"/>
  <c r="DO199" i="38"/>
  <c r="DO200" i="38" s="1"/>
  <c r="DN199" i="38"/>
  <c r="DM199" i="38"/>
  <c r="DM200" i="38" s="1"/>
  <c r="DL199" i="38"/>
  <c r="DL200" i="38" s="1"/>
  <c r="DK199" i="38"/>
  <c r="DK200" i="38" s="1"/>
  <c r="DJ199" i="38"/>
  <c r="DI199" i="38"/>
  <c r="DI200" i="38" s="1"/>
  <c r="DH199" i="38"/>
  <c r="DH200" i="38" s="1"/>
  <c r="DG199" i="38"/>
  <c r="DG200" i="38" s="1"/>
  <c r="DF199" i="38"/>
  <c r="DE199" i="38"/>
  <c r="DE200" i="38" s="1"/>
  <c r="DD199" i="38"/>
  <c r="DD200" i="38" s="1"/>
  <c r="DC199" i="38"/>
  <c r="DC200" i="38" s="1"/>
  <c r="DB199" i="38"/>
  <c r="DA199" i="38"/>
  <c r="DA200" i="38" s="1"/>
  <c r="CZ199" i="38"/>
  <c r="CZ200" i="38" s="1"/>
  <c r="CY199" i="38"/>
  <c r="CY200" i="38" s="1"/>
  <c r="CX199" i="38"/>
  <c r="CW199" i="38"/>
  <c r="CW200" i="38" s="1"/>
  <c r="CV199" i="38"/>
  <c r="CV200" i="38" s="1"/>
  <c r="CU199" i="38"/>
  <c r="CU200" i="38" s="1"/>
  <c r="CT199" i="38"/>
  <c r="CS199" i="38"/>
  <c r="CS200" i="38" s="1"/>
  <c r="CR199" i="38"/>
  <c r="CR200" i="38" s="1"/>
  <c r="CQ199" i="38"/>
  <c r="CQ200" i="38" s="1"/>
  <c r="CP199" i="38"/>
  <c r="CO199" i="38"/>
  <c r="CO200" i="38" s="1"/>
  <c r="CN199" i="38"/>
  <c r="CN200" i="38" s="1"/>
  <c r="CM199" i="38"/>
  <c r="CM200" i="38" s="1"/>
  <c r="CL199" i="38"/>
  <c r="CK199" i="38"/>
  <c r="CK200" i="38" s="1"/>
  <c r="CJ199" i="38"/>
  <c r="CJ200" i="38" s="1"/>
  <c r="CI199" i="38"/>
  <c r="CI200" i="38" s="1"/>
  <c r="CH199" i="38"/>
  <c r="CG199" i="38"/>
  <c r="CG200" i="38" s="1"/>
  <c r="CF199" i="38"/>
  <c r="CF200" i="38" s="1"/>
  <c r="CE199" i="38"/>
  <c r="CE200" i="38" s="1"/>
  <c r="CD199" i="38"/>
  <c r="CC199" i="38"/>
  <c r="CC200" i="38" s="1"/>
  <c r="CB199" i="38"/>
  <c r="CB200" i="38" s="1"/>
  <c r="CA199" i="38"/>
  <c r="CA200" i="38" s="1"/>
  <c r="BZ199" i="38"/>
  <c r="BY199" i="38"/>
  <c r="BY200" i="38" s="1"/>
  <c r="BX199" i="38"/>
  <c r="BX200" i="38" s="1"/>
  <c r="BW199" i="38"/>
  <c r="BW200" i="38" s="1"/>
  <c r="BV199" i="38"/>
  <c r="BU199" i="38"/>
  <c r="BU200" i="38" s="1"/>
  <c r="BT199" i="38"/>
  <c r="BT200" i="38" s="1"/>
  <c r="BS199" i="38"/>
  <c r="BS200" i="38" s="1"/>
  <c r="BR199" i="38"/>
  <c r="BQ199" i="38"/>
  <c r="BQ200" i="38" s="1"/>
  <c r="BP199" i="38"/>
  <c r="BP200" i="38" s="1"/>
  <c r="BO199" i="38"/>
  <c r="BO200" i="38" s="1"/>
  <c r="BN199" i="38"/>
  <c r="BM199" i="38"/>
  <c r="BM200" i="38" s="1"/>
  <c r="BL199" i="38"/>
  <c r="BL200" i="38" s="1"/>
  <c r="BK199" i="38"/>
  <c r="BK200" i="38" s="1"/>
  <c r="BJ199" i="38"/>
  <c r="BI199" i="38"/>
  <c r="BI200" i="38" s="1"/>
  <c r="BH199" i="38"/>
  <c r="BH200" i="38" s="1"/>
  <c r="BG199" i="38"/>
  <c r="BG200" i="38" s="1"/>
  <c r="BF199" i="38"/>
  <c r="BE199" i="38"/>
  <c r="BE200" i="38" s="1"/>
  <c r="BD199" i="38"/>
  <c r="BD200" i="38" s="1"/>
  <c r="BC199" i="38"/>
  <c r="BC200" i="38" s="1"/>
  <c r="BB199" i="38"/>
  <c r="BA199" i="38"/>
  <c r="BA200" i="38" s="1"/>
  <c r="AZ199" i="38"/>
  <c r="AZ200" i="38" s="1"/>
  <c r="AY199" i="38"/>
  <c r="AY200" i="38" s="1"/>
  <c r="AX199" i="38"/>
  <c r="AW199" i="38"/>
  <c r="AW200" i="38" s="1"/>
  <c r="AV199" i="38"/>
  <c r="AV200" i="38" s="1"/>
  <c r="AU199" i="38"/>
  <c r="AU200" i="38" s="1"/>
  <c r="AT199" i="38"/>
  <c r="AS199" i="38"/>
  <c r="AS200" i="38" s="1"/>
  <c r="AR199" i="38"/>
  <c r="AR200" i="38" s="1"/>
  <c r="AQ199" i="38"/>
  <c r="AQ200" i="38" s="1"/>
  <c r="AP199" i="38"/>
  <c r="AO199" i="38"/>
  <c r="AO200" i="38" s="1"/>
  <c r="AN199" i="38"/>
  <c r="AN200" i="38" s="1"/>
  <c r="AM199" i="38"/>
  <c r="AM200" i="38" s="1"/>
  <c r="AL199" i="38"/>
  <c r="AK199" i="38"/>
  <c r="AK200" i="38" s="1"/>
  <c r="AJ199" i="38"/>
  <c r="AJ200" i="38" s="1"/>
  <c r="AI199" i="38"/>
  <c r="AI200" i="38" s="1"/>
  <c r="AH199" i="38"/>
  <c r="AG199" i="38"/>
  <c r="AG200" i="38" s="1"/>
  <c r="AF199" i="38"/>
  <c r="AF200" i="38" s="1"/>
  <c r="AE199" i="38"/>
  <c r="AE200" i="38" s="1"/>
  <c r="AD199" i="38"/>
  <c r="AC199" i="38"/>
  <c r="AC200" i="38" s="1"/>
  <c r="AB199" i="38"/>
  <c r="AB200" i="38" s="1"/>
  <c r="AA199" i="38"/>
  <c r="AA200" i="38" s="1"/>
  <c r="Z199" i="38"/>
  <c r="Y199" i="38"/>
  <c r="Y200" i="38" s="1"/>
  <c r="X199" i="38"/>
  <c r="X200" i="38" s="1"/>
  <c r="W199" i="38"/>
  <c r="W200" i="38" s="1"/>
  <c r="V199" i="38"/>
  <c r="U199" i="38"/>
  <c r="U200" i="38" s="1"/>
  <c r="T199" i="38"/>
  <c r="T200" i="38" s="1"/>
  <c r="S199" i="38"/>
  <c r="S200" i="38" s="1"/>
  <c r="R199" i="38"/>
  <c r="Q199" i="38"/>
  <c r="Q200" i="38" s="1"/>
  <c r="P199" i="38"/>
  <c r="P200" i="38" s="1"/>
  <c r="O199" i="38"/>
  <c r="O200" i="38" s="1"/>
  <c r="N199" i="38"/>
  <c r="M199" i="38"/>
  <c r="M200" i="38" s="1"/>
  <c r="L199" i="38"/>
  <c r="L200" i="38" s="1"/>
  <c r="K199" i="38"/>
  <c r="K200" i="38" s="1"/>
  <c r="J199" i="38"/>
  <c r="I199" i="38"/>
  <c r="I200" i="38" s="1"/>
  <c r="H199" i="38"/>
  <c r="H200" i="38" s="1"/>
  <c r="G199" i="38"/>
  <c r="G200" i="38" s="1"/>
  <c r="F199" i="38"/>
  <c r="E199" i="38"/>
  <c r="E200" i="38" s="1"/>
  <c r="D199" i="38"/>
  <c r="D200" i="38" s="1"/>
  <c r="C199" i="38"/>
  <c r="C200" i="38" s="1"/>
  <c r="B199" i="38"/>
  <c r="FF198" i="38"/>
  <c r="FE198" i="38"/>
  <c r="FD198" i="38"/>
  <c r="FC198" i="38"/>
  <c r="FB198" i="38"/>
  <c r="FA198" i="38"/>
  <c r="EZ198" i="38"/>
  <c r="EY198" i="38"/>
  <c r="EX198" i="38"/>
  <c r="EW198" i="38"/>
  <c r="EV198" i="38"/>
  <c r="EU198" i="38"/>
  <c r="ET198" i="38"/>
  <c r="ES198" i="38"/>
  <c r="ER198" i="38"/>
  <c r="EQ198" i="38"/>
  <c r="EP198" i="38"/>
  <c r="EO198" i="38"/>
  <c r="EN198" i="38"/>
  <c r="EM198" i="38"/>
  <c r="EL198" i="38"/>
  <c r="EK198" i="38"/>
  <c r="EJ198" i="38"/>
  <c r="EI198" i="38"/>
  <c r="EH198" i="38"/>
  <c r="EG198" i="38"/>
  <c r="EF198" i="38"/>
  <c r="EE198" i="38"/>
  <c r="ED198" i="38"/>
  <c r="EC198" i="38"/>
  <c r="EB198" i="38"/>
  <c r="EA198" i="38"/>
  <c r="DZ198" i="38"/>
  <c r="DY198" i="38"/>
  <c r="DX198" i="38"/>
  <c r="DW198" i="38"/>
  <c r="DV198" i="38"/>
  <c r="DU198" i="38"/>
  <c r="DT198" i="38"/>
  <c r="DS198" i="38"/>
  <c r="DR198" i="38"/>
  <c r="DQ198" i="38"/>
  <c r="DP198" i="38"/>
  <c r="DO198" i="38"/>
  <c r="DN198" i="38"/>
  <c r="DM198" i="38"/>
  <c r="DL198" i="38"/>
  <c r="DK198" i="38"/>
  <c r="DJ198" i="38"/>
  <c r="DI198" i="38"/>
  <c r="DH198" i="38"/>
  <c r="DG198" i="38"/>
  <c r="DF198" i="38"/>
  <c r="DE198" i="38"/>
  <c r="DD198" i="38"/>
  <c r="DC198" i="38"/>
  <c r="DB198" i="38"/>
  <c r="DA198" i="38"/>
  <c r="CZ198" i="38"/>
  <c r="CY198" i="38"/>
  <c r="CX198" i="38"/>
  <c r="CW198" i="38"/>
  <c r="CV198" i="38"/>
  <c r="CU198" i="38"/>
  <c r="CT198" i="38"/>
  <c r="CS198" i="38"/>
  <c r="CR198" i="38"/>
  <c r="CQ198" i="38"/>
  <c r="CP198" i="38"/>
  <c r="CO198" i="38"/>
  <c r="CN198" i="38"/>
  <c r="CM198" i="38"/>
  <c r="CL198" i="38"/>
  <c r="CK198" i="38"/>
  <c r="CJ198" i="38"/>
  <c r="CI198" i="38"/>
  <c r="CH198" i="38"/>
  <c r="CG198" i="38"/>
  <c r="CF198" i="38"/>
  <c r="CE198" i="38"/>
  <c r="CD198" i="38"/>
  <c r="CC198" i="38"/>
  <c r="CB198" i="38"/>
  <c r="CA198" i="38"/>
  <c r="BZ198" i="38"/>
  <c r="BY198" i="38"/>
  <c r="BX198" i="38"/>
  <c r="BW198" i="38"/>
  <c r="BV198" i="38"/>
  <c r="BU198" i="38"/>
  <c r="BT198" i="38"/>
  <c r="BS198" i="38"/>
  <c r="BR198" i="38"/>
  <c r="BQ198" i="38"/>
  <c r="BP198" i="38"/>
  <c r="BO198" i="38"/>
  <c r="BN198" i="38"/>
  <c r="BM198" i="38"/>
  <c r="BL198" i="38"/>
  <c r="BK198" i="38"/>
  <c r="BJ198" i="38"/>
  <c r="BI198" i="38"/>
  <c r="BH198" i="38"/>
  <c r="BG198" i="38"/>
  <c r="BF198" i="38"/>
  <c r="BE198" i="38"/>
  <c r="BD198" i="38"/>
  <c r="BC198" i="38"/>
  <c r="BB198" i="38"/>
  <c r="BA198" i="38"/>
  <c r="AZ198" i="38"/>
  <c r="AY198" i="38"/>
  <c r="AX198" i="38"/>
  <c r="AW198" i="38"/>
  <c r="AV198" i="38"/>
  <c r="AU198" i="38"/>
  <c r="AT198" i="38"/>
  <c r="AS198" i="38"/>
  <c r="AR198" i="38"/>
  <c r="AQ198" i="38"/>
  <c r="AP198" i="38"/>
  <c r="AO198" i="38"/>
  <c r="AN198" i="38"/>
  <c r="AM198" i="38"/>
  <c r="AL198" i="38"/>
  <c r="AK198" i="38"/>
  <c r="AJ198" i="38"/>
  <c r="AI198" i="38"/>
  <c r="AH198" i="38"/>
  <c r="AG198" i="38"/>
  <c r="AF198" i="38"/>
  <c r="AE198" i="38"/>
  <c r="AD198" i="38"/>
  <c r="AC198" i="38"/>
  <c r="AB198" i="38"/>
  <c r="AA198" i="38"/>
  <c r="Z198" i="38"/>
  <c r="Y198" i="38"/>
  <c r="X198" i="38"/>
  <c r="W198" i="38"/>
  <c r="V198" i="38"/>
  <c r="U198" i="38"/>
  <c r="T198" i="38"/>
  <c r="S198" i="38"/>
  <c r="R198" i="38"/>
  <c r="Q198" i="38"/>
  <c r="P198" i="38"/>
  <c r="O198" i="38"/>
  <c r="N198" i="38"/>
  <c r="M198" i="38"/>
  <c r="L198" i="38"/>
  <c r="K198" i="38"/>
  <c r="J198" i="38"/>
  <c r="I198" i="38"/>
  <c r="H198" i="38"/>
  <c r="G198" i="38"/>
  <c r="F198" i="38"/>
  <c r="E198" i="38"/>
  <c r="D198" i="38"/>
  <c r="C198" i="38"/>
  <c r="B198" i="38"/>
  <c r="B195" i="20"/>
  <c r="C195" i="20"/>
  <c r="D195" i="20"/>
  <c r="E195" i="20"/>
  <c r="F195" i="20"/>
  <c r="G195" i="20"/>
  <c r="H195" i="20"/>
  <c r="I195" i="20"/>
  <c r="J195" i="20"/>
  <c r="K195" i="20"/>
  <c r="L195" i="20"/>
  <c r="M195" i="20"/>
  <c r="N195" i="20"/>
  <c r="O195" i="20"/>
  <c r="P195" i="20"/>
  <c r="Q195" i="20"/>
  <c r="R195" i="20"/>
  <c r="S195" i="20"/>
  <c r="T195" i="20"/>
  <c r="U195" i="20"/>
  <c r="V195" i="20"/>
  <c r="W195" i="20"/>
  <c r="X195" i="20"/>
  <c r="Y195" i="20"/>
  <c r="Z195" i="20"/>
  <c r="AA195" i="20"/>
  <c r="AB195" i="20"/>
  <c r="AC195" i="20"/>
  <c r="AD195" i="20"/>
  <c r="AE195" i="20"/>
  <c r="AF195" i="20"/>
  <c r="AG195" i="20"/>
  <c r="AH195" i="20"/>
  <c r="AI195" i="20"/>
  <c r="AJ195" i="20"/>
  <c r="AK195" i="20"/>
  <c r="AL195" i="20"/>
  <c r="AM195" i="20"/>
  <c r="AN195" i="20"/>
  <c r="AO195" i="20"/>
  <c r="AP195" i="20"/>
  <c r="AQ195" i="20"/>
  <c r="AR195" i="20"/>
  <c r="AS195" i="20"/>
  <c r="AT195" i="20"/>
  <c r="AU195" i="20"/>
  <c r="AV195" i="20"/>
  <c r="AW195" i="20"/>
  <c r="AX195" i="20"/>
  <c r="AY195" i="20"/>
  <c r="AZ195" i="20"/>
  <c r="BA195" i="20"/>
  <c r="BB195" i="20"/>
  <c r="BC195" i="20"/>
  <c r="BD195" i="20"/>
  <c r="BE195" i="20"/>
  <c r="BF195" i="20"/>
  <c r="BG195" i="20"/>
  <c r="BH195" i="20"/>
  <c r="BI195" i="20"/>
  <c r="BJ195" i="20"/>
  <c r="BK195" i="20"/>
  <c r="BL195" i="20"/>
  <c r="BM195" i="20"/>
  <c r="BN195" i="20"/>
  <c r="BO195" i="20"/>
  <c r="BP195" i="20"/>
  <c r="BQ195" i="20"/>
  <c r="BR195" i="20"/>
  <c r="BS195" i="20"/>
  <c r="BT195" i="20"/>
  <c r="BU195" i="20"/>
  <c r="BV195" i="20"/>
  <c r="BW195" i="20"/>
  <c r="BX195" i="20"/>
  <c r="BY195" i="20"/>
  <c r="BZ195" i="20"/>
  <c r="CA195" i="20"/>
  <c r="CB195" i="20"/>
  <c r="CC195" i="20"/>
  <c r="CD195" i="20"/>
  <c r="CE195" i="20"/>
  <c r="CF195" i="20"/>
  <c r="CG195" i="20"/>
  <c r="CH195" i="20"/>
  <c r="CI195" i="20"/>
  <c r="CJ195" i="20"/>
  <c r="CK195" i="20"/>
  <c r="CL195" i="20"/>
  <c r="CM195" i="20"/>
  <c r="CN195" i="20"/>
  <c r="CO195" i="20"/>
  <c r="CP195" i="20"/>
  <c r="CQ195" i="20"/>
  <c r="CR195" i="20"/>
  <c r="CS195" i="20"/>
  <c r="CT195" i="20"/>
  <c r="CU195" i="20"/>
  <c r="CV195" i="20"/>
  <c r="CW195" i="20"/>
  <c r="CX195" i="20"/>
  <c r="CY195" i="20"/>
  <c r="CZ195" i="20"/>
  <c r="DA195" i="20"/>
  <c r="DB195" i="20"/>
  <c r="DC195" i="20"/>
  <c r="DD195" i="20"/>
  <c r="DE195" i="20"/>
  <c r="DF195" i="20"/>
  <c r="DG195" i="20"/>
  <c r="DH195" i="20"/>
  <c r="DI195" i="20"/>
  <c r="DJ195" i="20"/>
  <c r="DK195" i="20"/>
  <c r="DL195" i="20"/>
  <c r="DM195" i="20"/>
  <c r="DN195" i="20"/>
  <c r="DO195" i="20"/>
  <c r="DP195" i="20"/>
  <c r="DQ195" i="20"/>
  <c r="DR195" i="20"/>
  <c r="DS195" i="20"/>
  <c r="DT195" i="20"/>
  <c r="DU195" i="20"/>
  <c r="DV195" i="20"/>
  <c r="DW195" i="20"/>
  <c r="DX195" i="20"/>
  <c r="DY195" i="20"/>
  <c r="DZ195" i="20"/>
  <c r="EA195" i="20"/>
  <c r="EB195" i="20"/>
  <c r="EC195" i="20"/>
  <c r="ED195" i="20"/>
  <c r="EE195" i="20"/>
  <c r="EF195" i="20"/>
  <c r="EG195" i="20"/>
  <c r="EH195" i="20"/>
  <c r="EI195" i="20"/>
  <c r="EJ195" i="20"/>
  <c r="EK195" i="20"/>
  <c r="EL195" i="20"/>
  <c r="EM195" i="20"/>
  <c r="EN195" i="20"/>
  <c r="EO195" i="20"/>
  <c r="EP195" i="20"/>
  <c r="EQ195" i="20"/>
  <c r="ER195" i="20"/>
  <c r="ES195" i="20"/>
  <c r="ET195" i="20"/>
  <c r="EU195" i="20"/>
  <c r="EV195" i="20"/>
  <c r="EW195" i="20"/>
  <c r="EX195" i="20"/>
  <c r="EY195" i="20"/>
  <c r="EZ195" i="20"/>
  <c r="FA195" i="20"/>
  <c r="FB195" i="20"/>
  <c r="FC195" i="20"/>
  <c r="FD195" i="20"/>
  <c r="FE195" i="20"/>
  <c r="FF195" i="20"/>
  <c r="B195" i="19"/>
  <c r="C195" i="19"/>
  <c r="D195" i="19"/>
  <c r="E195" i="19"/>
  <c r="F195" i="19"/>
  <c r="G195" i="19"/>
  <c r="H195" i="19"/>
  <c r="I195" i="19"/>
  <c r="J195" i="19"/>
  <c r="K195" i="19"/>
  <c r="L195" i="19"/>
  <c r="M195" i="19"/>
  <c r="N195" i="19"/>
  <c r="O195" i="19"/>
  <c r="P195" i="19"/>
  <c r="Q195" i="19"/>
  <c r="R195" i="19"/>
  <c r="S195" i="19"/>
  <c r="T195" i="19"/>
  <c r="U195" i="19"/>
  <c r="V195" i="19"/>
  <c r="W195" i="19"/>
  <c r="X195" i="19"/>
  <c r="Y195" i="19"/>
  <c r="Z195" i="19"/>
  <c r="AA195" i="19"/>
  <c r="AB195" i="19"/>
  <c r="AC195" i="19"/>
  <c r="AD195" i="19"/>
  <c r="AE195" i="19"/>
  <c r="AF195" i="19"/>
  <c r="AG195" i="19"/>
  <c r="AH195" i="19"/>
  <c r="AI195" i="19"/>
  <c r="AJ195" i="19"/>
  <c r="AK195" i="19"/>
  <c r="AL195" i="19"/>
  <c r="AM195" i="19"/>
  <c r="AN195" i="19"/>
  <c r="AO195" i="19"/>
  <c r="AP195" i="19"/>
  <c r="AQ195" i="19"/>
  <c r="AR195" i="19"/>
  <c r="AS195" i="19"/>
  <c r="AT195" i="19"/>
  <c r="AU195" i="19"/>
  <c r="AV195" i="19"/>
  <c r="AW195" i="19"/>
  <c r="AX195" i="19"/>
  <c r="AY195" i="19"/>
  <c r="AZ195" i="19"/>
  <c r="BA195" i="19"/>
  <c r="BB195" i="19"/>
  <c r="BC195" i="19"/>
  <c r="BD195" i="19"/>
  <c r="BE195" i="19"/>
  <c r="BF195" i="19"/>
  <c r="BG195" i="19"/>
  <c r="BH195" i="19"/>
  <c r="BI195" i="19"/>
  <c r="BJ195" i="19"/>
  <c r="BK195" i="19"/>
  <c r="BL195" i="19"/>
  <c r="BM195" i="19"/>
  <c r="BN195" i="19"/>
  <c r="BO195" i="19"/>
  <c r="BP195" i="19"/>
  <c r="BQ195" i="19"/>
  <c r="BR195" i="19"/>
  <c r="BS195" i="19"/>
  <c r="BT195" i="19"/>
  <c r="BU195" i="19"/>
  <c r="BV195" i="19"/>
  <c r="BW195" i="19"/>
  <c r="BX195" i="19"/>
  <c r="BY195" i="19"/>
  <c r="BZ195" i="19"/>
  <c r="CA195" i="19"/>
  <c r="CB195" i="19"/>
  <c r="CC195" i="19"/>
  <c r="CD195" i="19"/>
  <c r="CE195" i="19"/>
  <c r="CF195" i="19"/>
  <c r="CG195" i="19"/>
  <c r="CH195" i="19"/>
  <c r="CI195" i="19"/>
  <c r="CJ195" i="19"/>
  <c r="CK195" i="19"/>
  <c r="CL195" i="19"/>
  <c r="CM195" i="19"/>
  <c r="CN195" i="19"/>
  <c r="CO195" i="19"/>
  <c r="CP195" i="19"/>
  <c r="CQ195" i="19"/>
  <c r="CR195" i="19"/>
  <c r="CS195" i="19"/>
  <c r="CT195" i="19"/>
  <c r="CU195" i="19"/>
  <c r="CV195" i="19"/>
  <c r="CW195" i="19"/>
  <c r="CX195" i="19"/>
  <c r="CY195" i="19"/>
  <c r="CZ195" i="19"/>
  <c r="DA195" i="19"/>
  <c r="DB195" i="19"/>
  <c r="DC195" i="19"/>
  <c r="DD195" i="19"/>
  <c r="DE195" i="19"/>
  <c r="DF195" i="19"/>
  <c r="DG195" i="19"/>
  <c r="DH195" i="19"/>
  <c r="DI195" i="19"/>
  <c r="DJ195" i="19"/>
  <c r="DK195" i="19"/>
  <c r="DL195" i="19"/>
  <c r="DM195" i="19"/>
  <c r="DN195" i="19"/>
  <c r="DO195" i="19"/>
  <c r="DP195" i="19"/>
  <c r="DQ195" i="19"/>
  <c r="DR195" i="19"/>
  <c r="DS195" i="19"/>
  <c r="DT195" i="19"/>
  <c r="DU195" i="19"/>
  <c r="DV195" i="19"/>
  <c r="DW195" i="19"/>
  <c r="DX195" i="19"/>
  <c r="DY195" i="19"/>
  <c r="DZ195" i="19"/>
  <c r="EA195" i="19"/>
  <c r="EB195" i="19"/>
  <c r="EC195" i="19"/>
  <c r="ED195" i="19"/>
  <c r="EE195" i="19"/>
  <c r="EF195" i="19"/>
  <c r="EG195" i="19"/>
  <c r="EH195" i="19"/>
  <c r="EI195" i="19"/>
  <c r="EJ195" i="19"/>
  <c r="EK195" i="19"/>
  <c r="EL195" i="19"/>
  <c r="EM195" i="19"/>
  <c r="EN195" i="19"/>
  <c r="EO195" i="19"/>
  <c r="EP195" i="19"/>
  <c r="EQ195" i="19"/>
  <c r="ER195" i="19"/>
  <c r="ES195" i="19"/>
  <c r="ET195" i="19"/>
  <c r="EU195" i="19"/>
  <c r="EV195" i="19"/>
  <c r="EW195" i="19"/>
  <c r="EX195" i="19"/>
  <c r="EY195" i="19"/>
  <c r="EZ195" i="19"/>
  <c r="FA195" i="19"/>
  <c r="FB195" i="19"/>
  <c r="FC195" i="19"/>
  <c r="FD195" i="19"/>
  <c r="FE195" i="19"/>
  <c r="FF195" i="19"/>
  <c r="B202"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V198" i="18"/>
  <c r="AW198" i="18"/>
  <c r="AX198" i="18"/>
  <c r="AY198" i="18"/>
  <c r="AZ198" i="18"/>
  <c r="BA198" i="18"/>
  <c r="BB198" i="18"/>
  <c r="BC198" i="18"/>
  <c r="BD198" i="18"/>
  <c r="BE198" i="18"/>
  <c r="BF198" i="18"/>
  <c r="BG198" i="18"/>
  <c r="BH198" i="18"/>
  <c r="BI198" i="18"/>
  <c r="BJ198" i="18"/>
  <c r="BK198" i="18"/>
  <c r="BL198" i="18"/>
  <c r="BM198" i="18"/>
  <c r="BN198" i="18"/>
  <c r="BO198" i="18"/>
  <c r="BP198" i="18"/>
  <c r="BQ198" i="18"/>
  <c r="BR198" i="18"/>
  <c r="BS198" i="18"/>
  <c r="BT198" i="18"/>
  <c r="BU198" i="18"/>
  <c r="BV198" i="18"/>
  <c r="BW198" i="18"/>
  <c r="BX198" i="18"/>
  <c r="BY198" i="18"/>
  <c r="BZ198" i="18"/>
  <c r="CA198" i="18"/>
  <c r="CB198" i="18"/>
  <c r="CC198" i="18"/>
  <c r="CD198" i="18"/>
  <c r="CE198" i="18"/>
  <c r="CF198" i="18"/>
  <c r="CG198" i="18"/>
  <c r="CH198" i="18"/>
  <c r="CI198" i="18"/>
  <c r="CJ198" i="18"/>
  <c r="CK198" i="18"/>
  <c r="CL198" i="18"/>
  <c r="CM198" i="18"/>
  <c r="CN198" i="18"/>
  <c r="CO198" i="18"/>
  <c r="CP198" i="18"/>
  <c r="CQ198" i="18"/>
  <c r="CR198" i="18"/>
  <c r="CS198" i="18"/>
  <c r="CT198" i="18"/>
  <c r="CU198" i="18"/>
  <c r="CV198" i="18"/>
  <c r="CW198" i="18"/>
  <c r="CX198" i="18"/>
  <c r="CY198" i="18"/>
  <c r="CZ198" i="18"/>
  <c r="DA198" i="18"/>
  <c r="DB198" i="18"/>
  <c r="DC198" i="18"/>
  <c r="DD198" i="18"/>
  <c r="DE198" i="18"/>
  <c r="DF198" i="18"/>
  <c r="DG198" i="18"/>
  <c r="DH198" i="18"/>
  <c r="DI198" i="18"/>
  <c r="DJ198" i="18"/>
  <c r="DK198" i="18"/>
  <c r="DL198" i="18"/>
  <c r="DM198" i="18"/>
  <c r="DN198" i="18"/>
  <c r="DO198" i="18"/>
  <c r="DP198" i="18"/>
  <c r="DQ198" i="18"/>
  <c r="DR198" i="18"/>
  <c r="DS198" i="18"/>
  <c r="DT198" i="18"/>
  <c r="DU198" i="18"/>
  <c r="DV198" i="18"/>
  <c r="DW198" i="18"/>
  <c r="DX198" i="18"/>
  <c r="DY198" i="18"/>
  <c r="DZ198" i="18"/>
  <c r="EA198" i="18"/>
  <c r="EB198" i="18"/>
  <c r="EC198" i="18"/>
  <c r="ED198" i="18"/>
  <c r="EE198" i="18"/>
  <c r="EF198" i="18"/>
  <c r="EG198" i="18"/>
  <c r="EH198" i="18"/>
  <c r="EI198" i="18"/>
  <c r="EJ198" i="18"/>
  <c r="EK198" i="18"/>
  <c r="EL198" i="18"/>
  <c r="EM198" i="18"/>
  <c r="EN198" i="18"/>
  <c r="EO198" i="18"/>
  <c r="EP198" i="18"/>
  <c r="EQ198" i="18"/>
  <c r="ER198" i="18"/>
  <c r="ES198" i="18"/>
  <c r="ET198" i="18"/>
  <c r="EU198" i="18"/>
  <c r="EV198" i="18"/>
  <c r="EW198" i="18"/>
  <c r="EX198" i="18"/>
  <c r="EY198" i="18"/>
  <c r="EZ198" i="18"/>
  <c r="FA198" i="18"/>
  <c r="FB198" i="18"/>
  <c r="FC198" i="18"/>
  <c r="FD198" i="18"/>
  <c r="FE198" i="18"/>
  <c r="FF198"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AA199" i="18"/>
  <c r="AB199" i="18"/>
  <c r="AC199" i="18"/>
  <c r="AD199" i="18"/>
  <c r="AE199" i="18"/>
  <c r="AF199" i="18"/>
  <c r="AG199" i="18"/>
  <c r="AH199" i="18"/>
  <c r="AI199" i="18"/>
  <c r="AJ199" i="18"/>
  <c r="AK199" i="18"/>
  <c r="AL199" i="18"/>
  <c r="AM199" i="18"/>
  <c r="AN199" i="18"/>
  <c r="AO199" i="18"/>
  <c r="AP199" i="18"/>
  <c r="AQ199" i="18"/>
  <c r="AR199" i="18"/>
  <c r="AS199" i="18"/>
  <c r="AT199" i="18"/>
  <c r="AU199" i="18"/>
  <c r="AV199" i="18"/>
  <c r="AW199" i="18"/>
  <c r="AX199" i="18"/>
  <c r="AY199" i="18"/>
  <c r="AZ199" i="18"/>
  <c r="BA199" i="18"/>
  <c r="BB199" i="18"/>
  <c r="BC199" i="18"/>
  <c r="BD199" i="18"/>
  <c r="BE199" i="18"/>
  <c r="BF199" i="18"/>
  <c r="BG199" i="18"/>
  <c r="BH199" i="18"/>
  <c r="BI199" i="18"/>
  <c r="BJ199" i="18"/>
  <c r="BK199" i="18"/>
  <c r="BL199" i="18"/>
  <c r="BM199" i="18"/>
  <c r="BN199" i="18"/>
  <c r="BO199" i="18"/>
  <c r="BP199" i="18"/>
  <c r="BQ199" i="18"/>
  <c r="BR199" i="18"/>
  <c r="BS199" i="18"/>
  <c r="BT199" i="18"/>
  <c r="BU199" i="18"/>
  <c r="BV199" i="18"/>
  <c r="BW199" i="18"/>
  <c r="BX199" i="18"/>
  <c r="BY199" i="18"/>
  <c r="BZ199" i="18"/>
  <c r="CA199" i="18"/>
  <c r="CB199" i="18"/>
  <c r="CC199" i="18"/>
  <c r="CD199" i="18"/>
  <c r="CE199" i="18"/>
  <c r="CF199" i="18"/>
  <c r="CG199" i="18"/>
  <c r="CH199" i="18"/>
  <c r="CI199" i="18"/>
  <c r="CJ199" i="18"/>
  <c r="CK199" i="18"/>
  <c r="CL199" i="18"/>
  <c r="CM199" i="18"/>
  <c r="CN199" i="18"/>
  <c r="CO199" i="18"/>
  <c r="CP199" i="18"/>
  <c r="CQ199" i="18"/>
  <c r="CR199" i="18"/>
  <c r="CS199" i="18"/>
  <c r="CT199" i="18"/>
  <c r="CU199" i="18"/>
  <c r="CV199" i="18"/>
  <c r="CW199" i="18"/>
  <c r="CX199" i="18"/>
  <c r="CY199" i="18"/>
  <c r="CZ199" i="18"/>
  <c r="DA199" i="18"/>
  <c r="DB199" i="18"/>
  <c r="DC199" i="18"/>
  <c r="DD199" i="18"/>
  <c r="DE199" i="18"/>
  <c r="DF199" i="18"/>
  <c r="DG199" i="18"/>
  <c r="DH199" i="18"/>
  <c r="DI199" i="18"/>
  <c r="DJ199" i="18"/>
  <c r="DK199" i="18"/>
  <c r="DL199" i="18"/>
  <c r="DM199" i="18"/>
  <c r="DN199" i="18"/>
  <c r="DO199" i="18"/>
  <c r="DP199" i="18"/>
  <c r="DQ199" i="18"/>
  <c r="DR199" i="18"/>
  <c r="DS199" i="18"/>
  <c r="DT199" i="18"/>
  <c r="DU199" i="18"/>
  <c r="DV199" i="18"/>
  <c r="DW199" i="18"/>
  <c r="DX199" i="18"/>
  <c r="DY199" i="18"/>
  <c r="DZ199" i="18"/>
  <c r="EA199" i="18"/>
  <c r="EB199" i="18"/>
  <c r="EC199" i="18"/>
  <c r="ED199" i="18"/>
  <c r="EE199" i="18"/>
  <c r="EF199" i="18"/>
  <c r="EG199" i="18"/>
  <c r="EH199" i="18"/>
  <c r="EI199" i="18"/>
  <c r="EJ199" i="18"/>
  <c r="EK199" i="18"/>
  <c r="EL199" i="18"/>
  <c r="EM199" i="18"/>
  <c r="EN199" i="18"/>
  <c r="EO199" i="18"/>
  <c r="EP199" i="18"/>
  <c r="EQ199" i="18"/>
  <c r="ER199" i="18"/>
  <c r="ES199" i="18"/>
  <c r="ET199" i="18"/>
  <c r="EU199" i="18"/>
  <c r="EV199" i="18"/>
  <c r="EW199" i="18"/>
  <c r="EX199" i="18"/>
  <c r="EY199" i="18"/>
  <c r="EZ199" i="18"/>
  <c r="FA199" i="18"/>
  <c r="FB199" i="18"/>
  <c r="FC199" i="18"/>
  <c r="FD199" i="18"/>
  <c r="FE199" i="18"/>
  <c r="FF199" i="18"/>
  <c r="B199" i="18"/>
  <c r="B198" i="18"/>
  <c r="A203" i="41"/>
  <c r="B194"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AE194" i="20"/>
  <c r="AF194" i="20"/>
  <c r="AG194" i="20"/>
  <c r="AH194" i="20"/>
  <c r="AI194" i="20"/>
  <c r="AJ194" i="20"/>
  <c r="AK194" i="20"/>
  <c r="AL194" i="20"/>
  <c r="AM194" i="20"/>
  <c r="AN194" i="20"/>
  <c r="AO194" i="20"/>
  <c r="AP194" i="20"/>
  <c r="AQ194" i="20"/>
  <c r="AR194" i="20"/>
  <c r="AS194" i="20"/>
  <c r="AT194" i="20"/>
  <c r="AU194" i="20"/>
  <c r="AV194" i="20"/>
  <c r="AW194" i="20"/>
  <c r="AX194" i="20"/>
  <c r="AY194" i="20"/>
  <c r="AZ194" i="20"/>
  <c r="BA194" i="20"/>
  <c r="BB194" i="20"/>
  <c r="BC194" i="20"/>
  <c r="BD194" i="20"/>
  <c r="BE194" i="20"/>
  <c r="BF194" i="20"/>
  <c r="BG194" i="20"/>
  <c r="BH194" i="20"/>
  <c r="BI194" i="20"/>
  <c r="BJ194" i="20"/>
  <c r="BK194" i="20"/>
  <c r="BL194" i="20"/>
  <c r="BM194" i="20"/>
  <c r="BN194" i="20"/>
  <c r="BO194" i="20"/>
  <c r="BP194" i="20"/>
  <c r="BQ194" i="20"/>
  <c r="BR194" i="20"/>
  <c r="BS194" i="20"/>
  <c r="BT194" i="20"/>
  <c r="BU194" i="20"/>
  <c r="BV194" i="20"/>
  <c r="BW194" i="20"/>
  <c r="BX194" i="20"/>
  <c r="BY194" i="20"/>
  <c r="BZ194" i="20"/>
  <c r="CA194" i="20"/>
  <c r="CB194" i="20"/>
  <c r="CC194" i="20"/>
  <c r="CD194" i="20"/>
  <c r="CE194" i="20"/>
  <c r="CF194" i="20"/>
  <c r="CG194" i="20"/>
  <c r="CH194" i="20"/>
  <c r="CI194" i="20"/>
  <c r="CJ194" i="20"/>
  <c r="CK194" i="20"/>
  <c r="CL194" i="20"/>
  <c r="CM194" i="20"/>
  <c r="CN194" i="20"/>
  <c r="CO194" i="20"/>
  <c r="CP194" i="20"/>
  <c r="CQ194" i="20"/>
  <c r="CR194" i="20"/>
  <c r="CS194" i="20"/>
  <c r="CT194" i="20"/>
  <c r="CU194" i="20"/>
  <c r="CV194" i="20"/>
  <c r="CW194" i="20"/>
  <c r="CX194" i="20"/>
  <c r="CY194" i="20"/>
  <c r="CZ194" i="20"/>
  <c r="DA194" i="20"/>
  <c r="DB194" i="20"/>
  <c r="DC194" i="20"/>
  <c r="DD194" i="20"/>
  <c r="DE194" i="20"/>
  <c r="DF194" i="20"/>
  <c r="DG194" i="20"/>
  <c r="DH194" i="20"/>
  <c r="DI194" i="20"/>
  <c r="DJ194" i="20"/>
  <c r="DK194" i="20"/>
  <c r="DL194" i="20"/>
  <c r="DM194" i="20"/>
  <c r="DN194" i="20"/>
  <c r="DO194" i="20"/>
  <c r="DP194" i="20"/>
  <c r="DQ194" i="20"/>
  <c r="DR194" i="20"/>
  <c r="DS194" i="20"/>
  <c r="DT194" i="20"/>
  <c r="DU194" i="20"/>
  <c r="DV194" i="20"/>
  <c r="DW194" i="20"/>
  <c r="DX194" i="20"/>
  <c r="DY194" i="20"/>
  <c r="DZ194" i="20"/>
  <c r="EA194" i="20"/>
  <c r="EB194" i="20"/>
  <c r="EC194" i="20"/>
  <c r="ED194" i="20"/>
  <c r="EE194" i="20"/>
  <c r="EF194" i="20"/>
  <c r="EG194" i="20"/>
  <c r="EH194" i="20"/>
  <c r="EI194" i="20"/>
  <c r="EJ194" i="20"/>
  <c r="EK194" i="20"/>
  <c r="EL194" i="20"/>
  <c r="EM194" i="20"/>
  <c r="EN194" i="20"/>
  <c r="EO194" i="20"/>
  <c r="EP194" i="20"/>
  <c r="EQ194" i="20"/>
  <c r="ER194" i="20"/>
  <c r="ES194" i="20"/>
  <c r="ET194" i="20"/>
  <c r="EU194" i="20"/>
  <c r="EV194" i="20"/>
  <c r="EW194" i="20"/>
  <c r="EX194" i="20"/>
  <c r="EY194" i="20"/>
  <c r="EZ194" i="20"/>
  <c r="FA194" i="20"/>
  <c r="FB194" i="20"/>
  <c r="FC194" i="20"/>
  <c r="FD194" i="20"/>
  <c r="FE194" i="20"/>
  <c r="FF194" i="20"/>
  <c r="B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B11"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B12"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B14"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B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B16"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B17"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B19"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B20"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B21"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B22"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B24"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B25"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B27"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B28"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B29"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B30"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B31"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B32"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B33"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B34"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B35"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B36"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B37"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B38"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B39"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B40"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B41"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B42"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B43"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B44"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B45"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B46"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B47"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B48"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B49"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B50"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B51"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B52"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B53"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B54"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BB55"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B56"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B57"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B58"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B59"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B60"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B61"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DI61" i="20"/>
  <c r="DJ61" i="20"/>
  <c r="DK61" i="20"/>
  <c r="DL61" i="20"/>
  <c r="DM61" i="20"/>
  <c r="DN61" i="20"/>
  <c r="DO61" i="20"/>
  <c r="DP61"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B62"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DI62" i="20"/>
  <c r="DJ62" i="20"/>
  <c r="DK62" i="20"/>
  <c r="DL62" i="20"/>
  <c r="DM62" i="20"/>
  <c r="DN62" i="20"/>
  <c r="DO62" i="20"/>
  <c r="DP62"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B63"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B64"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B65"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B66"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B67"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B68"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B69"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B70"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B71"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DI71" i="20"/>
  <c r="DJ71" i="20"/>
  <c r="DK71" i="20"/>
  <c r="DL71" i="20"/>
  <c r="DM71" i="20"/>
  <c r="DN71" i="20"/>
  <c r="DO71" i="20"/>
  <c r="DP71"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B72"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B73"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B74"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B75"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B76"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B77"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B78"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B79"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B80"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B81"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B82"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B83"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B84"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B85"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B86"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B87"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B88"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B89"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B90"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B91"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B92"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B93"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B94"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B95"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B96"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B97"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B98"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B99"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BB99" i="20"/>
  <c r="BC99" i="20"/>
  <c r="BD99" i="20"/>
  <c r="BE99" i="20"/>
  <c r="BF99" i="20"/>
  <c r="BG99" i="20"/>
  <c r="BH99" i="20"/>
  <c r="BI99" i="20"/>
  <c r="BJ99" i="20"/>
  <c r="BK99" i="20"/>
  <c r="BL99" i="20"/>
  <c r="BM99" i="20"/>
  <c r="BN99" i="20"/>
  <c r="BO99" i="20"/>
  <c r="BP99" i="20"/>
  <c r="BQ99" i="20"/>
  <c r="BR99" i="20"/>
  <c r="BS99" i="20"/>
  <c r="BT99" i="20"/>
  <c r="BU99" i="20"/>
  <c r="BV99" i="20"/>
  <c r="BW99" i="20"/>
  <c r="BX99" i="20"/>
  <c r="BY99" i="20"/>
  <c r="BZ99" i="20"/>
  <c r="CA99" i="20"/>
  <c r="CB99" i="20"/>
  <c r="CC99" i="20"/>
  <c r="CD99" i="20"/>
  <c r="CE99" i="20"/>
  <c r="CF99" i="20"/>
  <c r="CG99" i="20"/>
  <c r="CH99" i="20"/>
  <c r="CI99" i="20"/>
  <c r="CJ99" i="20"/>
  <c r="CK99" i="20"/>
  <c r="CL99" i="20"/>
  <c r="CM99" i="20"/>
  <c r="CN99" i="20"/>
  <c r="CO99" i="20"/>
  <c r="CP99" i="20"/>
  <c r="CQ99" i="20"/>
  <c r="CR99" i="20"/>
  <c r="CS99" i="20"/>
  <c r="CT99" i="20"/>
  <c r="CU99" i="20"/>
  <c r="CV99" i="20"/>
  <c r="CW99" i="20"/>
  <c r="CX99" i="20"/>
  <c r="CY99" i="20"/>
  <c r="CZ99" i="20"/>
  <c r="DA99" i="20"/>
  <c r="DB99" i="20"/>
  <c r="DC99" i="20"/>
  <c r="DD99" i="20"/>
  <c r="DE99" i="20"/>
  <c r="DF99" i="20"/>
  <c r="DG99" i="20"/>
  <c r="DH99" i="20"/>
  <c r="DI99" i="20"/>
  <c r="DJ99" i="20"/>
  <c r="DK99" i="20"/>
  <c r="DL99" i="20"/>
  <c r="DM99" i="20"/>
  <c r="DN99" i="20"/>
  <c r="DO99" i="20"/>
  <c r="DP99" i="20"/>
  <c r="DQ99" i="20"/>
  <c r="DR99" i="20"/>
  <c r="DS99" i="20"/>
  <c r="DT99" i="20"/>
  <c r="DU99" i="20"/>
  <c r="DV99" i="20"/>
  <c r="DW99" i="20"/>
  <c r="DX99" i="20"/>
  <c r="DY99" i="20"/>
  <c r="DZ99" i="20"/>
  <c r="EA99" i="20"/>
  <c r="EB99" i="20"/>
  <c r="EC99" i="20"/>
  <c r="ED99" i="20"/>
  <c r="EE99" i="20"/>
  <c r="EF99" i="20"/>
  <c r="EG99" i="20"/>
  <c r="EH99" i="20"/>
  <c r="EI99" i="20"/>
  <c r="EJ99" i="20"/>
  <c r="EK99" i="20"/>
  <c r="EL99" i="20"/>
  <c r="EM99" i="20"/>
  <c r="EN99" i="20"/>
  <c r="EO99" i="20"/>
  <c r="EP99" i="20"/>
  <c r="EQ99" i="20"/>
  <c r="ER99" i="20"/>
  <c r="ES99" i="20"/>
  <c r="ET99" i="20"/>
  <c r="EU99" i="20"/>
  <c r="EV99" i="20"/>
  <c r="EW99" i="20"/>
  <c r="EX99" i="20"/>
  <c r="EY99" i="20"/>
  <c r="EZ99" i="20"/>
  <c r="FA99" i="20"/>
  <c r="FB99" i="20"/>
  <c r="FC99" i="20"/>
  <c r="FD99" i="20"/>
  <c r="FE99" i="20"/>
  <c r="FF99" i="20"/>
  <c r="B100"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BB100" i="20"/>
  <c r="BC100" i="20"/>
  <c r="BD100" i="20"/>
  <c r="BE100" i="20"/>
  <c r="BF100" i="20"/>
  <c r="BG100" i="20"/>
  <c r="BH100" i="20"/>
  <c r="BI100" i="20"/>
  <c r="BJ100" i="20"/>
  <c r="BK100" i="20"/>
  <c r="BL100" i="20"/>
  <c r="BM100" i="20"/>
  <c r="BN100" i="20"/>
  <c r="BO100" i="20"/>
  <c r="BP100" i="20"/>
  <c r="BQ100" i="20"/>
  <c r="BR100" i="20"/>
  <c r="BS100" i="20"/>
  <c r="BT100" i="20"/>
  <c r="BU100" i="20"/>
  <c r="BV100" i="20"/>
  <c r="BW100" i="20"/>
  <c r="BX100" i="20"/>
  <c r="BY100" i="20"/>
  <c r="BZ100" i="20"/>
  <c r="CA100" i="20"/>
  <c r="CB100" i="20"/>
  <c r="CC100" i="20"/>
  <c r="CD100" i="20"/>
  <c r="CE100" i="20"/>
  <c r="CF100" i="20"/>
  <c r="CG100" i="20"/>
  <c r="CH100" i="20"/>
  <c r="CI100" i="20"/>
  <c r="CJ100" i="20"/>
  <c r="CK100" i="20"/>
  <c r="CL100" i="20"/>
  <c r="CM100" i="20"/>
  <c r="CN100" i="20"/>
  <c r="CO100" i="20"/>
  <c r="CP100" i="20"/>
  <c r="CQ100" i="20"/>
  <c r="CR100" i="20"/>
  <c r="CS100" i="20"/>
  <c r="CT100" i="20"/>
  <c r="CU100" i="20"/>
  <c r="CV100" i="20"/>
  <c r="CW100" i="20"/>
  <c r="CX100" i="20"/>
  <c r="CY100" i="20"/>
  <c r="CZ100" i="20"/>
  <c r="DA100" i="20"/>
  <c r="DB100" i="20"/>
  <c r="DC100" i="20"/>
  <c r="DD100" i="20"/>
  <c r="DE100" i="20"/>
  <c r="DF100" i="20"/>
  <c r="DG100" i="20"/>
  <c r="DH100" i="20"/>
  <c r="DI100" i="20"/>
  <c r="DJ100" i="20"/>
  <c r="DK100" i="20"/>
  <c r="DL100" i="20"/>
  <c r="DM100" i="20"/>
  <c r="DN100" i="20"/>
  <c r="DO100" i="20"/>
  <c r="DP100" i="20"/>
  <c r="DQ100" i="20"/>
  <c r="DR100" i="20"/>
  <c r="DS100" i="20"/>
  <c r="DT100" i="20"/>
  <c r="DU100" i="20"/>
  <c r="DV100" i="20"/>
  <c r="DW100" i="20"/>
  <c r="DX100" i="20"/>
  <c r="DY100" i="20"/>
  <c r="DZ100" i="20"/>
  <c r="EA100" i="20"/>
  <c r="EB100" i="20"/>
  <c r="EC100" i="20"/>
  <c r="ED100" i="20"/>
  <c r="EE100" i="20"/>
  <c r="EF100" i="20"/>
  <c r="EG100" i="20"/>
  <c r="EH100" i="20"/>
  <c r="EI100" i="20"/>
  <c r="EJ100" i="20"/>
  <c r="EK100" i="20"/>
  <c r="EL100" i="20"/>
  <c r="EM100" i="20"/>
  <c r="EN100" i="20"/>
  <c r="EO100" i="20"/>
  <c r="EP100" i="20"/>
  <c r="EQ100" i="20"/>
  <c r="ER100" i="20"/>
  <c r="ES100" i="20"/>
  <c r="ET100" i="20"/>
  <c r="EU100" i="20"/>
  <c r="EV100" i="20"/>
  <c r="EW100" i="20"/>
  <c r="EX100" i="20"/>
  <c r="EY100" i="20"/>
  <c r="EZ100" i="20"/>
  <c r="FA100" i="20"/>
  <c r="FB100" i="20"/>
  <c r="FC100" i="20"/>
  <c r="FD100" i="20"/>
  <c r="FE100" i="20"/>
  <c r="FF100" i="20"/>
  <c r="B101"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BB101" i="20"/>
  <c r="BC101" i="20"/>
  <c r="BD101" i="20"/>
  <c r="BE101" i="20"/>
  <c r="BF101" i="20"/>
  <c r="BG101" i="20"/>
  <c r="BH101" i="20"/>
  <c r="BI101" i="20"/>
  <c r="BJ101" i="20"/>
  <c r="BK101" i="20"/>
  <c r="BL101" i="20"/>
  <c r="BM101" i="20"/>
  <c r="BN101" i="20"/>
  <c r="BO101" i="20"/>
  <c r="BP101" i="20"/>
  <c r="BQ101" i="20"/>
  <c r="BR101" i="20"/>
  <c r="BS101" i="20"/>
  <c r="BT101" i="20"/>
  <c r="BU101" i="20"/>
  <c r="BV101" i="20"/>
  <c r="BW101" i="20"/>
  <c r="BX101" i="20"/>
  <c r="BY101" i="20"/>
  <c r="BZ101" i="20"/>
  <c r="CA101" i="20"/>
  <c r="CB101" i="20"/>
  <c r="CC101" i="20"/>
  <c r="CD101" i="20"/>
  <c r="CE101" i="20"/>
  <c r="CF101" i="20"/>
  <c r="CG101" i="20"/>
  <c r="CH101" i="20"/>
  <c r="CI101" i="20"/>
  <c r="CJ101" i="20"/>
  <c r="CK101" i="20"/>
  <c r="CL101" i="20"/>
  <c r="CM101" i="20"/>
  <c r="CN101" i="20"/>
  <c r="CO101" i="20"/>
  <c r="CP101" i="20"/>
  <c r="CQ101" i="20"/>
  <c r="CR101" i="20"/>
  <c r="CS101" i="20"/>
  <c r="CT101" i="20"/>
  <c r="CU101" i="20"/>
  <c r="CV101" i="20"/>
  <c r="CW101" i="20"/>
  <c r="CX101" i="20"/>
  <c r="CY101" i="20"/>
  <c r="CZ101" i="20"/>
  <c r="DA101" i="20"/>
  <c r="DB101" i="20"/>
  <c r="DC101" i="20"/>
  <c r="DD101" i="20"/>
  <c r="DE101" i="20"/>
  <c r="DF101" i="20"/>
  <c r="DG101" i="20"/>
  <c r="DH101" i="20"/>
  <c r="DI101" i="20"/>
  <c r="DJ101" i="20"/>
  <c r="DK101" i="20"/>
  <c r="DL101" i="20"/>
  <c r="DM101" i="20"/>
  <c r="DN101" i="20"/>
  <c r="DO101" i="20"/>
  <c r="DP101" i="20"/>
  <c r="DQ101" i="20"/>
  <c r="DR101" i="20"/>
  <c r="DS101" i="20"/>
  <c r="DT101" i="20"/>
  <c r="DU101" i="20"/>
  <c r="DV101" i="20"/>
  <c r="DW101" i="20"/>
  <c r="DX101" i="20"/>
  <c r="DY101" i="20"/>
  <c r="DZ101" i="20"/>
  <c r="EA101" i="20"/>
  <c r="EB101" i="20"/>
  <c r="EC101" i="20"/>
  <c r="ED101" i="20"/>
  <c r="EE101" i="20"/>
  <c r="EF101" i="20"/>
  <c r="EG101" i="20"/>
  <c r="EH101" i="20"/>
  <c r="EI101" i="20"/>
  <c r="EJ101" i="20"/>
  <c r="EK101" i="20"/>
  <c r="EL101" i="20"/>
  <c r="EM101" i="20"/>
  <c r="EN101" i="20"/>
  <c r="EO101" i="20"/>
  <c r="EP101" i="20"/>
  <c r="EQ101" i="20"/>
  <c r="ER101" i="20"/>
  <c r="ES101" i="20"/>
  <c r="ET101" i="20"/>
  <c r="EU101" i="20"/>
  <c r="EV101" i="20"/>
  <c r="EW101" i="20"/>
  <c r="EX101" i="20"/>
  <c r="EY101" i="20"/>
  <c r="EZ101" i="20"/>
  <c r="FA101" i="20"/>
  <c r="FB101" i="20"/>
  <c r="FC101" i="20"/>
  <c r="FD101" i="20"/>
  <c r="FE101" i="20"/>
  <c r="FF101" i="20"/>
  <c r="B102"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BB102" i="20"/>
  <c r="BC102" i="20"/>
  <c r="BD102" i="20"/>
  <c r="BE102" i="20"/>
  <c r="BF102" i="20"/>
  <c r="BG102" i="20"/>
  <c r="BH102" i="20"/>
  <c r="BI102" i="20"/>
  <c r="BJ102" i="20"/>
  <c r="BK102" i="20"/>
  <c r="BL102" i="20"/>
  <c r="BM102" i="20"/>
  <c r="BN102" i="20"/>
  <c r="BO102" i="20"/>
  <c r="BP102" i="20"/>
  <c r="BQ102" i="20"/>
  <c r="BR102" i="20"/>
  <c r="BS102" i="20"/>
  <c r="BT102" i="20"/>
  <c r="BU102" i="20"/>
  <c r="BV102" i="20"/>
  <c r="BW102" i="20"/>
  <c r="BX102" i="20"/>
  <c r="BY102" i="20"/>
  <c r="BZ102" i="20"/>
  <c r="CA102" i="20"/>
  <c r="CB102" i="20"/>
  <c r="CC102" i="20"/>
  <c r="CD102" i="20"/>
  <c r="CE102" i="20"/>
  <c r="CF102" i="20"/>
  <c r="CG102" i="20"/>
  <c r="CH102" i="20"/>
  <c r="CI102" i="20"/>
  <c r="CJ102" i="20"/>
  <c r="CK102" i="20"/>
  <c r="CL102" i="20"/>
  <c r="CM102" i="20"/>
  <c r="CN102" i="20"/>
  <c r="CO102" i="20"/>
  <c r="CP102" i="20"/>
  <c r="CQ102" i="20"/>
  <c r="CR102" i="20"/>
  <c r="CS102" i="20"/>
  <c r="CT102" i="20"/>
  <c r="CU102" i="20"/>
  <c r="CV102" i="20"/>
  <c r="CW102" i="20"/>
  <c r="CX102" i="20"/>
  <c r="CY102" i="20"/>
  <c r="CZ102" i="20"/>
  <c r="DA102" i="20"/>
  <c r="DB102" i="20"/>
  <c r="DC102" i="20"/>
  <c r="DD102" i="20"/>
  <c r="DE102" i="20"/>
  <c r="DF102" i="20"/>
  <c r="DG102" i="20"/>
  <c r="DH102" i="20"/>
  <c r="DI102" i="20"/>
  <c r="DJ102" i="20"/>
  <c r="DK102" i="20"/>
  <c r="DL102" i="20"/>
  <c r="DM102" i="20"/>
  <c r="DN102" i="20"/>
  <c r="DO102" i="20"/>
  <c r="DP102" i="20"/>
  <c r="DQ102" i="20"/>
  <c r="DR102" i="20"/>
  <c r="DS102" i="20"/>
  <c r="DT102" i="20"/>
  <c r="DU102" i="20"/>
  <c r="DV102" i="20"/>
  <c r="DW102" i="20"/>
  <c r="DX102" i="20"/>
  <c r="DY102" i="20"/>
  <c r="DZ102" i="20"/>
  <c r="EA102" i="20"/>
  <c r="EB102" i="20"/>
  <c r="EC102" i="20"/>
  <c r="ED102" i="20"/>
  <c r="EE102" i="20"/>
  <c r="EF102" i="20"/>
  <c r="EG102" i="20"/>
  <c r="EH102" i="20"/>
  <c r="EI102" i="20"/>
  <c r="EJ102" i="20"/>
  <c r="EK102" i="20"/>
  <c r="EL102" i="20"/>
  <c r="EM102" i="20"/>
  <c r="EN102" i="20"/>
  <c r="EO102" i="20"/>
  <c r="EP102" i="20"/>
  <c r="EQ102" i="20"/>
  <c r="ER102" i="20"/>
  <c r="ES102" i="20"/>
  <c r="ET102" i="20"/>
  <c r="EU102" i="20"/>
  <c r="EV102" i="20"/>
  <c r="EW102" i="20"/>
  <c r="EX102" i="20"/>
  <c r="EY102" i="20"/>
  <c r="EZ102" i="20"/>
  <c r="FA102" i="20"/>
  <c r="FB102" i="20"/>
  <c r="FC102" i="20"/>
  <c r="FD102" i="20"/>
  <c r="FE102" i="20"/>
  <c r="FF102" i="20"/>
  <c r="B103"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CP103"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B104"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B105"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CP105" i="20"/>
  <c r="CQ105" i="20"/>
  <c r="CR105" i="20"/>
  <c r="CS105" i="20"/>
  <c r="CT105" i="20"/>
  <c r="CU105" i="20"/>
  <c r="CV105" i="20"/>
  <c r="CW105" i="20"/>
  <c r="CX105" i="20"/>
  <c r="CY105" i="20"/>
  <c r="CZ105" i="20"/>
  <c r="DA105" i="20"/>
  <c r="DB105" i="20"/>
  <c r="DC105" i="20"/>
  <c r="DD105" i="20"/>
  <c r="DE105" i="20"/>
  <c r="DF105" i="20"/>
  <c r="DG105" i="20"/>
  <c r="DH105" i="20"/>
  <c r="DI105" i="20"/>
  <c r="DJ105" i="20"/>
  <c r="DK105" i="20"/>
  <c r="DL105" i="20"/>
  <c r="DM105" i="20"/>
  <c r="DN105" i="20"/>
  <c r="DO105" i="20"/>
  <c r="DP105" i="20"/>
  <c r="DQ105" i="20"/>
  <c r="DR105" i="20"/>
  <c r="DS105" i="20"/>
  <c r="DT105" i="20"/>
  <c r="DU105" i="20"/>
  <c r="DV105" i="20"/>
  <c r="DW105" i="20"/>
  <c r="DX105" i="20"/>
  <c r="DY105" i="20"/>
  <c r="DZ105" i="20"/>
  <c r="EA105" i="20"/>
  <c r="EB105" i="20"/>
  <c r="EC105" i="20"/>
  <c r="ED105" i="20"/>
  <c r="EE105" i="20"/>
  <c r="EF105" i="20"/>
  <c r="EG105" i="20"/>
  <c r="EH105" i="20"/>
  <c r="EI105" i="20"/>
  <c r="EJ105" i="20"/>
  <c r="EK105" i="20"/>
  <c r="EL105" i="20"/>
  <c r="EM105" i="20"/>
  <c r="EN105" i="20"/>
  <c r="EO105" i="20"/>
  <c r="EP105" i="20"/>
  <c r="EQ105" i="20"/>
  <c r="ER105" i="20"/>
  <c r="ES105" i="20"/>
  <c r="ET105" i="20"/>
  <c r="EU105" i="20"/>
  <c r="EV105" i="20"/>
  <c r="EW105" i="20"/>
  <c r="EX105" i="20"/>
  <c r="EY105" i="20"/>
  <c r="EZ105" i="20"/>
  <c r="FA105" i="20"/>
  <c r="FB105" i="20"/>
  <c r="FC105" i="20"/>
  <c r="FD105" i="20"/>
  <c r="FE105" i="20"/>
  <c r="FF105" i="20"/>
  <c r="B106"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B107"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B108"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B109"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B110"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BB110" i="20"/>
  <c r="BC110" i="20"/>
  <c r="BD110" i="20"/>
  <c r="BE110" i="20"/>
  <c r="BF110" i="20"/>
  <c r="BG110" i="20"/>
  <c r="BH110" i="20"/>
  <c r="BI110" i="20"/>
  <c r="BJ110" i="20"/>
  <c r="BK110" i="20"/>
  <c r="BL110" i="20"/>
  <c r="BM110" i="20"/>
  <c r="BN110" i="20"/>
  <c r="BO110" i="20"/>
  <c r="BP110"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B111"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BB111" i="20"/>
  <c r="BC111" i="20"/>
  <c r="BD111" i="20"/>
  <c r="BE111" i="20"/>
  <c r="BF111" i="20"/>
  <c r="BG111" i="20"/>
  <c r="BH111" i="20"/>
  <c r="BI111" i="20"/>
  <c r="BJ111" i="20"/>
  <c r="BK111" i="20"/>
  <c r="BL111" i="20"/>
  <c r="BM111" i="20"/>
  <c r="BN111" i="20"/>
  <c r="BO111" i="20"/>
  <c r="BP111"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B112"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B113"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B114"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BB114"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B115"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B116"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BT116" i="20"/>
  <c r="BU116" i="20"/>
  <c r="BV116" i="20"/>
  <c r="BW116" i="20"/>
  <c r="BX116" i="20"/>
  <c r="BY116" i="20"/>
  <c r="BZ116" i="20"/>
  <c r="CA116" i="20"/>
  <c r="CB116" i="20"/>
  <c r="CC116" i="20"/>
  <c r="CD116" i="20"/>
  <c r="CE116" i="20"/>
  <c r="CF116" i="20"/>
  <c r="CG116" i="20"/>
  <c r="CH116" i="20"/>
  <c r="CI116" i="20"/>
  <c r="CJ116" i="20"/>
  <c r="CK116" i="20"/>
  <c r="CL116" i="20"/>
  <c r="CM116" i="20"/>
  <c r="CN116" i="20"/>
  <c r="CO116" i="20"/>
  <c r="CP116" i="20"/>
  <c r="CQ116" i="20"/>
  <c r="CR116" i="20"/>
  <c r="CS116" i="20"/>
  <c r="CT116" i="20"/>
  <c r="CU116" i="20"/>
  <c r="CV116" i="20"/>
  <c r="CW116" i="20"/>
  <c r="CX116" i="20"/>
  <c r="CY116" i="20"/>
  <c r="CZ116" i="20"/>
  <c r="DA116" i="20"/>
  <c r="DB116" i="20"/>
  <c r="DC116" i="20"/>
  <c r="DD116" i="20"/>
  <c r="DE116" i="20"/>
  <c r="DF116" i="20"/>
  <c r="DG116" i="20"/>
  <c r="DH116" i="20"/>
  <c r="DI116" i="20"/>
  <c r="DJ116" i="20"/>
  <c r="DK116" i="20"/>
  <c r="DL116" i="20"/>
  <c r="DM116" i="20"/>
  <c r="DN116" i="20"/>
  <c r="DO116" i="20"/>
  <c r="DP116" i="20"/>
  <c r="DQ116" i="20"/>
  <c r="DR116" i="20"/>
  <c r="DS116" i="20"/>
  <c r="DT116" i="20"/>
  <c r="DU116" i="20"/>
  <c r="DV116" i="20"/>
  <c r="DW116" i="20"/>
  <c r="DX116" i="20"/>
  <c r="DY116" i="20"/>
  <c r="DZ116" i="20"/>
  <c r="EA116" i="20"/>
  <c r="EB116" i="20"/>
  <c r="EC116"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B117"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B118"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B119"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B120"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B121"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B122"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B123"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BB123" i="20"/>
  <c r="BC123" i="20"/>
  <c r="BD123" i="20"/>
  <c r="BE123" i="20"/>
  <c r="BF123" i="20"/>
  <c r="BG123" i="20"/>
  <c r="BH123" i="20"/>
  <c r="BI123" i="20"/>
  <c r="BJ123" i="20"/>
  <c r="BK123" i="20"/>
  <c r="BL123" i="20"/>
  <c r="BM123" i="20"/>
  <c r="BN123" i="20"/>
  <c r="BO123" i="20"/>
  <c r="BP123" i="20"/>
  <c r="BQ123" i="20"/>
  <c r="BR123" i="20"/>
  <c r="BS123" i="20"/>
  <c r="BT123" i="20"/>
  <c r="BU123" i="20"/>
  <c r="BV123" i="20"/>
  <c r="BW123" i="20"/>
  <c r="BX123" i="20"/>
  <c r="BY123"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B124" i="20"/>
  <c r="C124" i="20"/>
  <c r="D124"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BB124" i="20"/>
  <c r="BC124" i="20"/>
  <c r="BD124" i="20"/>
  <c r="BE124" i="20"/>
  <c r="BF124" i="20"/>
  <c r="BG124" i="20"/>
  <c r="BH124" i="20"/>
  <c r="BI124" i="20"/>
  <c r="BJ124" i="20"/>
  <c r="BK124" i="20"/>
  <c r="BL124" i="20"/>
  <c r="BM124"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B125"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B126"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B127"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B128" i="20"/>
  <c r="C128" i="20"/>
  <c r="D128"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B129"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B130"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B131"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B132" i="20"/>
  <c r="C132" i="20"/>
  <c r="D132" i="20"/>
  <c r="E132" i="20"/>
  <c r="F132" i="20"/>
  <c r="G132" i="20"/>
  <c r="H132" i="20"/>
  <c r="I132" i="20"/>
  <c r="J132" i="20"/>
  <c r="K132" i="20"/>
  <c r="L132" i="20"/>
  <c r="M132" i="20"/>
  <c r="N132" i="20"/>
  <c r="O132" i="20"/>
  <c r="P132" i="20"/>
  <c r="Q132" i="20"/>
  <c r="R132" i="20"/>
  <c r="S132" i="20"/>
  <c r="T132" i="20"/>
  <c r="U132" i="20"/>
  <c r="V132" i="20"/>
  <c r="W132" i="20"/>
  <c r="X132" i="20"/>
  <c r="Y132" i="20"/>
  <c r="Z132" i="20"/>
  <c r="AA132" i="20"/>
  <c r="AB132" i="20"/>
  <c r="AC132" i="20"/>
  <c r="AD132" i="20"/>
  <c r="AE132" i="20"/>
  <c r="AF132" i="20"/>
  <c r="AG132" i="20"/>
  <c r="AH132" i="20"/>
  <c r="AI132" i="20"/>
  <c r="AJ132" i="20"/>
  <c r="AK132" i="20"/>
  <c r="AL132" i="20"/>
  <c r="AM132" i="20"/>
  <c r="AN132" i="20"/>
  <c r="AO132" i="20"/>
  <c r="AP132" i="20"/>
  <c r="AQ132" i="20"/>
  <c r="AR132" i="20"/>
  <c r="AS132" i="20"/>
  <c r="AT132" i="20"/>
  <c r="AU132" i="20"/>
  <c r="AV132" i="20"/>
  <c r="AW132" i="20"/>
  <c r="AX132" i="20"/>
  <c r="AY132" i="20"/>
  <c r="AZ132" i="20"/>
  <c r="BA132" i="20"/>
  <c r="BB132" i="20"/>
  <c r="BC132" i="20"/>
  <c r="BD132" i="20"/>
  <c r="BE132" i="20"/>
  <c r="BF132" i="20"/>
  <c r="BG132" i="20"/>
  <c r="BH132" i="20"/>
  <c r="BI132" i="20"/>
  <c r="BJ132" i="20"/>
  <c r="BK132" i="20"/>
  <c r="BL132" i="20"/>
  <c r="BM132" i="20"/>
  <c r="BN132" i="20"/>
  <c r="BO132" i="20"/>
  <c r="BP132" i="20"/>
  <c r="BQ132" i="20"/>
  <c r="BR132" i="20"/>
  <c r="BS132" i="20"/>
  <c r="BT132" i="20"/>
  <c r="BU132" i="20"/>
  <c r="BV132" i="20"/>
  <c r="BW132" i="20"/>
  <c r="BX132" i="20"/>
  <c r="BY132" i="20"/>
  <c r="BZ132" i="20"/>
  <c r="CA132" i="20"/>
  <c r="CB132" i="20"/>
  <c r="CC132" i="20"/>
  <c r="CD132" i="20"/>
  <c r="CE132" i="20"/>
  <c r="CF132" i="20"/>
  <c r="CG132" i="20"/>
  <c r="CH132" i="20"/>
  <c r="CI132" i="20"/>
  <c r="CJ132" i="20"/>
  <c r="CK132" i="20"/>
  <c r="CL132" i="20"/>
  <c r="CM132" i="20"/>
  <c r="CN132" i="20"/>
  <c r="CO132" i="20"/>
  <c r="CP132" i="20"/>
  <c r="CQ132" i="20"/>
  <c r="CR132" i="20"/>
  <c r="CS132" i="20"/>
  <c r="CT132" i="20"/>
  <c r="CU132" i="20"/>
  <c r="CV132" i="20"/>
  <c r="CW132" i="20"/>
  <c r="CX132" i="20"/>
  <c r="CY132" i="20"/>
  <c r="CZ132" i="20"/>
  <c r="DA132" i="20"/>
  <c r="DB132" i="20"/>
  <c r="DC132" i="20"/>
  <c r="DD132" i="20"/>
  <c r="DE132" i="20"/>
  <c r="DF132" i="20"/>
  <c r="DG132" i="20"/>
  <c r="DH132" i="20"/>
  <c r="DI132" i="20"/>
  <c r="DJ132" i="20"/>
  <c r="DK132" i="20"/>
  <c r="DL132" i="20"/>
  <c r="DM132" i="20"/>
  <c r="DN132" i="20"/>
  <c r="DO132" i="20"/>
  <c r="DP132" i="20"/>
  <c r="DQ132" i="20"/>
  <c r="DR132" i="20"/>
  <c r="DS132" i="20"/>
  <c r="DT132" i="20"/>
  <c r="DU132" i="20"/>
  <c r="DV132" i="20"/>
  <c r="DW132" i="20"/>
  <c r="DX132" i="20"/>
  <c r="DY132" i="20"/>
  <c r="DZ132" i="20"/>
  <c r="EA132" i="20"/>
  <c r="EB132" i="20"/>
  <c r="EC132" i="20"/>
  <c r="ED132" i="20"/>
  <c r="EE132" i="20"/>
  <c r="EF132" i="20"/>
  <c r="EG132" i="20"/>
  <c r="EH132" i="20"/>
  <c r="EI132" i="20"/>
  <c r="EJ132" i="20"/>
  <c r="EK132" i="20"/>
  <c r="EL132" i="20"/>
  <c r="EM132" i="20"/>
  <c r="EN132" i="20"/>
  <c r="EO132" i="20"/>
  <c r="EP132" i="20"/>
  <c r="EQ132" i="20"/>
  <c r="ER132" i="20"/>
  <c r="ES132" i="20"/>
  <c r="ET132" i="20"/>
  <c r="EU132" i="20"/>
  <c r="EV132" i="20"/>
  <c r="EW132" i="20"/>
  <c r="EX132" i="20"/>
  <c r="EY132" i="20"/>
  <c r="EZ132" i="20"/>
  <c r="FA132" i="20"/>
  <c r="FB132" i="20"/>
  <c r="FC132" i="20"/>
  <c r="FD132" i="20"/>
  <c r="FE132" i="20"/>
  <c r="FF132" i="20"/>
  <c r="B133"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E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BB133" i="20"/>
  <c r="BC133" i="20"/>
  <c r="BD133" i="20"/>
  <c r="BE133" i="20"/>
  <c r="BF133" i="20"/>
  <c r="BG133" i="20"/>
  <c r="BH133" i="20"/>
  <c r="BI133" i="20"/>
  <c r="BJ133" i="20"/>
  <c r="BK133" i="20"/>
  <c r="BL133" i="20"/>
  <c r="BM133" i="20"/>
  <c r="BN133" i="20"/>
  <c r="BO133" i="20"/>
  <c r="BP133" i="20"/>
  <c r="BQ133" i="20"/>
  <c r="BR133" i="20"/>
  <c r="BS133" i="20"/>
  <c r="BT133" i="20"/>
  <c r="BU133" i="20"/>
  <c r="BV133" i="20"/>
  <c r="BW133" i="20"/>
  <c r="BX133" i="20"/>
  <c r="BY133" i="20"/>
  <c r="BZ133" i="20"/>
  <c r="CA133" i="20"/>
  <c r="CB133" i="20"/>
  <c r="CC133" i="20"/>
  <c r="CD133" i="20"/>
  <c r="CE133" i="20"/>
  <c r="CF133" i="20"/>
  <c r="CG133" i="20"/>
  <c r="CH133" i="20"/>
  <c r="CI133" i="20"/>
  <c r="CJ133" i="20"/>
  <c r="CK133" i="20"/>
  <c r="CL133" i="20"/>
  <c r="CM133" i="20"/>
  <c r="CN133" i="20"/>
  <c r="CO133" i="20"/>
  <c r="CP133" i="20"/>
  <c r="CQ133" i="20"/>
  <c r="CR133" i="20"/>
  <c r="CS133" i="20"/>
  <c r="CT133" i="20"/>
  <c r="CU133" i="20"/>
  <c r="CV133" i="20"/>
  <c r="CW133" i="20"/>
  <c r="CX133" i="20"/>
  <c r="CY133" i="20"/>
  <c r="CZ133" i="20"/>
  <c r="DA133" i="20"/>
  <c r="DB133" i="20"/>
  <c r="DC133" i="20"/>
  <c r="DD133" i="20"/>
  <c r="DE133" i="20"/>
  <c r="DF133" i="20"/>
  <c r="DG133" i="20"/>
  <c r="DH133" i="20"/>
  <c r="DI133" i="20"/>
  <c r="DJ133" i="20"/>
  <c r="DK133" i="20"/>
  <c r="DL133" i="20"/>
  <c r="DM133" i="20"/>
  <c r="DN133" i="20"/>
  <c r="DO133" i="20"/>
  <c r="DP133" i="20"/>
  <c r="DQ133" i="20"/>
  <c r="DR133" i="20"/>
  <c r="DS133" i="20"/>
  <c r="DT133" i="20"/>
  <c r="DU133" i="20"/>
  <c r="DV133" i="20"/>
  <c r="DW133" i="20"/>
  <c r="DX133" i="20"/>
  <c r="DY133" i="20"/>
  <c r="DZ133" i="20"/>
  <c r="EA133" i="20"/>
  <c r="EB133" i="20"/>
  <c r="EC133" i="20"/>
  <c r="ED133" i="20"/>
  <c r="EE133" i="20"/>
  <c r="EF133" i="20"/>
  <c r="EG133" i="20"/>
  <c r="EH133" i="20"/>
  <c r="EI133" i="20"/>
  <c r="EJ133" i="20"/>
  <c r="EK133" i="20"/>
  <c r="EL133" i="20"/>
  <c r="EM133" i="20"/>
  <c r="EN133" i="20"/>
  <c r="EO133" i="20"/>
  <c r="EP133" i="20"/>
  <c r="EQ133" i="20"/>
  <c r="ER133" i="20"/>
  <c r="ES133" i="20"/>
  <c r="ET133" i="20"/>
  <c r="EU133" i="20"/>
  <c r="EV133" i="20"/>
  <c r="EW133" i="20"/>
  <c r="EX133" i="20"/>
  <c r="EY133" i="20"/>
  <c r="EZ133" i="20"/>
  <c r="FA133" i="20"/>
  <c r="FB133" i="20"/>
  <c r="FC133" i="20"/>
  <c r="FD133" i="20"/>
  <c r="FE133" i="20"/>
  <c r="FF133" i="20"/>
  <c r="B134"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AB134" i="20"/>
  <c r="AC134" i="20"/>
  <c r="AD134" i="20"/>
  <c r="AE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BB134" i="20"/>
  <c r="BC134" i="20"/>
  <c r="BD134" i="20"/>
  <c r="BE134" i="20"/>
  <c r="BF134" i="20"/>
  <c r="BG134" i="20"/>
  <c r="BH134" i="20"/>
  <c r="BI134" i="20"/>
  <c r="BJ134" i="20"/>
  <c r="BK134" i="20"/>
  <c r="BL134" i="20"/>
  <c r="BM134" i="20"/>
  <c r="BN134" i="20"/>
  <c r="BO134" i="20"/>
  <c r="BP134" i="20"/>
  <c r="BQ134" i="20"/>
  <c r="BR134" i="20"/>
  <c r="BS134" i="20"/>
  <c r="BT134" i="20"/>
  <c r="BU134" i="20"/>
  <c r="BV134" i="20"/>
  <c r="BW134" i="20"/>
  <c r="BX134" i="20"/>
  <c r="BY134" i="20"/>
  <c r="BZ134" i="20"/>
  <c r="CA134" i="20"/>
  <c r="CB134" i="20"/>
  <c r="CC134" i="20"/>
  <c r="CD134" i="20"/>
  <c r="CE134" i="20"/>
  <c r="CF134" i="20"/>
  <c r="CG134" i="20"/>
  <c r="CH134" i="20"/>
  <c r="CI134" i="20"/>
  <c r="CJ134" i="20"/>
  <c r="CK134" i="20"/>
  <c r="CL134" i="20"/>
  <c r="CM134" i="20"/>
  <c r="CN134" i="20"/>
  <c r="CO134" i="20"/>
  <c r="CP134" i="20"/>
  <c r="CQ134" i="20"/>
  <c r="CR134" i="20"/>
  <c r="CS134" i="20"/>
  <c r="CT134" i="20"/>
  <c r="CU134" i="20"/>
  <c r="CV134" i="20"/>
  <c r="CW134" i="20"/>
  <c r="CX134" i="20"/>
  <c r="CY134" i="20"/>
  <c r="CZ134" i="20"/>
  <c r="DA134" i="20"/>
  <c r="DB134" i="20"/>
  <c r="DC134" i="20"/>
  <c r="DD134" i="20"/>
  <c r="DE134" i="20"/>
  <c r="DF134" i="20"/>
  <c r="DG134" i="20"/>
  <c r="DH134" i="20"/>
  <c r="DI134" i="20"/>
  <c r="DJ134" i="20"/>
  <c r="DK134" i="20"/>
  <c r="DL134" i="20"/>
  <c r="DM134" i="20"/>
  <c r="DN134" i="20"/>
  <c r="DO134" i="20"/>
  <c r="DP134" i="20"/>
  <c r="DQ134" i="20"/>
  <c r="DR134" i="20"/>
  <c r="DS134" i="20"/>
  <c r="DT134" i="20"/>
  <c r="DU134" i="20"/>
  <c r="DV134" i="20"/>
  <c r="DW134" i="20"/>
  <c r="DX134" i="20"/>
  <c r="DY134" i="20"/>
  <c r="DZ134" i="20"/>
  <c r="EA134" i="20"/>
  <c r="EB134" i="20"/>
  <c r="EC134" i="20"/>
  <c r="ED134" i="20"/>
  <c r="EE134" i="20"/>
  <c r="EF134" i="20"/>
  <c r="EG134" i="20"/>
  <c r="EH134" i="20"/>
  <c r="EI134" i="20"/>
  <c r="EJ134" i="20"/>
  <c r="EK134" i="20"/>
  <c r="EL134" i="20"/>
  <c r="EM134" i="20"/>
  <c r="EN134" i="20"/>
  <c r="EO134" i="20"/>
  <c r="EP134" i="20"/>
  <c r="EQ134" i="20"/>
  <c r="ER134" i="20"/>
  <c r="ES134" i="20"/>
  <c r="ET134" i="20"/>
  <c r="EU134" i="20"/>
  <c r="EV134" i="20"/>
  <c r="EW134" i="20"/>
  <c r="EX134" i="20"/>
  <c r="EY134" i="20"/>
  <c r="EZ134" i="20"/>
  <c r="FA134" i="20"/>
  <c r="FB134" i="20"/>
  <c r="FC134" i="20"/>
  <c r="FD134" i="20"/>
  <c r="FE134" i="20"/>
  <c r="FF134" i="20"/>
  <c r="B135"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E135" i="20"/>
  <c r="AF135" i="20"/>
  <c r="AG135" i="20"/>
  <c r="AH135" i="20"/>
  <c r="AI135" i="20"/>
  <c r="AJ135" i="20"/>
  <c r="AK135" i="20"/>
  <c r="AL135" i="20"/>
  <c r="AM135" i="20"/>
  <c r="AN135" i="20"/>
  <c r="AO135" i="20"/>
  <c r="AP135" i="20"/>
  <c r="AQ135" i="20"/>
  <c r="AR135" i="20"/>
  <c r="AS135" i="20"/>
  <c r="AT135" i="20"/>
  <c r="AU135" i="20"/>
  <c r="AV135" i="20"/>
  <c r="AW135" i="20"/>
  <c r="AX135" i="20"/>
  <c r="AY135" i="20"/>
  <c r="AZ135" i="20"/>
  <c r="BA135" i="20"/>
  <c r="BB135" i="20"/>
  <c r="BC135" i="20"/>
  <c r="BD135" i="20"/>
  <c r="BE135" i="20"/>
  <c r="BF135" i="20"/>
  <c r="BG135" i="20"/>
  <c r="BH135" i="20"/>
  <c r="BI135" i="20"/>
  <c r="BJ135" i="20"/>
  <c r="BK135" i="20"/>
  <c r="BL135" i="20"/>
  <c r="BM135" i="20"/>
  <c r="BN135" i="20"/>
  <c r="BO135" i="20"/>
  <c r="BP135" i="20"/>
  <c r="BQ135" i="20"/>
  <c r="BR135" i="20"/>
  <c r="BS135" i="20"/>
  <c r="BT135" i="20"/>
  <c r="BU135" i="20"/>
  <c r="BV135" i="20"/>
  <c r="BW135" i="20"/>
  <c r="BX135" i="20"/>
  <c r="BY135" i="20"/>
  <c r="BZ135" i="20"/>
  <c r="CA135" i="20"/>
  <c r="CB135" i="20"/>
  <c r="CC135" i="20"/>
  <c r="CD135" i="20"/>
  <c r="CE135" i="20"/>
  <c r="CF135" i="20"/>
  <c r="CG135" i="20"/>
  <c r="CH135" i="20"/>
  <c r="CI135" i="20"/>
  <c r="CJ135" i="20"/>
  <c r="CK135" i="20"/>
  <c r="CL135" i="20"/>
  <c r="CM135" i="20"/>
  <c r="CN135" i="20"/>
  <c r="CO135" i="20"/>
  <c r="CP135" i="20"/>
  <c r="CQ135" i="20"/>
  <c r="CR135" i="20"/>
  <c r="CS135" i="20"/>
  <c r="CT135" i="20"/>
  <c r="CU135" i="20"/>
  <c r="CV135" i="20"/>
  <c r="CW135" i="20"/>
  <c r="CX135" i="20"/>
  <c r="CY135" i="20"/>
  <c r="CZ135" i="20"/>
  <c r="DA135" i="20"/>
  <c r="DB135" i="20"/>
  <c r="DC135" i="20"/>
  <c r="DD135" i="20"/>
  <c r="DE135" i="20"/>
  <c r="DF135" i="20"/>
  <c r="DG135" i="20"/>
  <c r="DH135" i="20"/>
  <c r="DI135" i="20"/>
  <c r="DJ135" i="20"/>
  <c r="DK135" i="20"/>
  <c r="DL135" i="20"/>
  <c r="DM135" i="20"/>
  <c r="DN135" i="20"/>
  <c r="DO135" i="20"/>
  <c r="DP135" i="20"/>
  <c r="DQ135" i="20"/>
  <c r="DR135" i="20"/>
  <c r="DS135" i="20"/>
  <c r="DT135" i="20"/>
  <c r="DU135" i="20"/>
  <c r="DV135" i="20"/>
  <c r="DW135" i="20"/>
  <c r="DX135" i="20"/>
  <c r="DY135" i="20"/>
  <c r="DZ135" i="20"/>
  <c r="EA135" i="20"/>
  <c r="EB135" i="20"/>
  <c r="EC135" i="20"/>
  <c r="ED135" i="20"/>
  <c r="EE135" i="20"/>
  <c r="EF135" i="20"/>
  <c r="EG135" i="20"/>
  <c r="EH135" i="20"/>
  <c r="EI135" i="20"/>
  <c r="EJ135" i="20"/>
  <c r="EK135" i="20"/>
  <c r="EL135" i="20"/>
  <c r="EM135" i="20"/>
  <c r="EN135" i="20"/>
  <c r="EO135" i="20"/>
  <c r="EP135" i="20"/>
  <c r="EQ135" i="20"/>
  <c r="ER135" i="20"/>
  <c r="ES135" i="20"/>
  <c r="ET135" i="20"/>
  <c r="EU135" i="20"/>
  <c r="EV135" i="20"/>
  <c r="EW135" i="20"/>
  <c r="EX135" i="20"/>
  <c r="EY135" i="20"/>
  <c r="EZ135" i="20"/>
  <c r="FA135" i="20"/>
  <c r="FB135" i="20"/>
  <c r="FC135" i="20"/>
  <c r="FD135" i="20"/>
  <c r="FE135" i="20"/>
  <c r="FF135" i="20"/>
  <c r="B136" i="20"/>
  <c r="C136" i="20"/>
  <c r="D136" i="20"/>
  <c r="E136" i="20"/>
  <c r="F136" i="20"/>
  <c r="G136" i="20"/>
  <c r="H136" i="20"/>
  <c r="I136" i="20"/>
  <c r="J136" i="20"/>
  <c r="K136" i="20"/>
  <c r="L136" i="20"/>
  <c r="M136" i="20"/>
  <c r="N136" i="20"/>
  <c r="O136" i="20"/>
  <c r="P136" i="20"/>
  <c r="Q136" i="20"/>
  <c r="R136" i="20"/>
  <c r="S136" i="20"/>
  <c r="T136" i="20"/>
  <c r="U136" i="20"/>
  <c r="V136" i="20"/>
  <c r="W136" i="20"/>
  <c r="X136" i="20"/>
  <c r="Y136" i="20"/>
  <c r="Z136" i="20"/>
  <c r="AA136" i="20"/>
  <c r="AB136" i="20"/>
  <c r="AC136" i="20"/>
  <c r="AD136" i="20"/>
  <c r="AE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BB136" i="20"/>
  <c r="BC136" i="20"/>
  <c r="BD136" i="20"/>
  <c r="BE136" i="20"/>
  <c r="BF136" i="20"/>
  <c r="BG136" i="20"/>
  <c r="BH136" i="20"/>
  <c r="BI136" i="20"/>
  <c r="BJ136" i="20"/>
  <c r="BK136" i="20"/>
  <c r="BL136" i="20"/>
  <c r="BM136" i="20"/>
  <c r="BN136" i="20"/>
  <c r="BO136" i="20"/>
  <c r="BP136" i="20"/>
  <c r="BQ136" i="20"/>
  <c r="BR136" i="20"/>
  <c r="BS136" i="20"/>
  <c r="BT136" i="20"/>
  <c r="BU136" i="20"/>
  <c r="BV136" i="20"/>
  <c r="BW136" i="20"/>
  <c r="BX136" i="20"/>
  <c r="BY136" i="20"/>
  <c r="BZ136" i="20"/>
  <c r="CA136" i="20"/>
  <c r="CB136" i="20"/>
  <c r="CC136" i="20"/>
  <c r="CD136" i="20"/>
  <c r="CE136" i="20"/>
  <c r="CF136" i="20"/>
  <c r="CG136" i="20"/>
  <c r="CH136" i="20"/>
  <c r="CI136" i="20"/>
  <c r="CJ136" i="20"/>
  <c r="CK136" i="20"/>
  <c r="CL136" i="20"/>
  <c r="CM136" i="20"/>
  <c r="CN136" i="20"/>
  <c r="CO136" i="20"/>
  <c r="CP136" i="20"/>
  <c r="CQ136" i="20"/>
  <c r="CR136" i="20"/>
  <c r="CS136" i="20"/>
  <c r="CT136" i="20"/>
  <c r="CU136" i="20"/>
  <c r="CV136" i="20"/>
  <c r="CW136" i="20"/>
  <c r="CX136" i="20"/>
  <c r="CY136" i="20"/>
  <c r="CZ136" i="20"/>
  <c r="DA136" i="20"/>
  <c r="DB136" i="20"/>
  <c r="DC136" i="20"/>
  <c r="DD136" i="20"/>
  <c r="DE136" i="20"/>
  <c r="DF136" i="20"/>
  <c r="DG136" i="20"/>
  <c r="DH136" i="20"/>
  <c r="DI136" i="20"/>
  <c r="DJ136" i="20"/>
  <c r="DK136" i="20"/>
  <c r="DL136" i="20"/>
  <c r="DM136" i="20"/>
  <c r="DN136" i="20"/>
  <c r="DO136" i="20"/>
  <c r="DP136" i="20"/>
  <c r="DQ136" i="20"/>
  <c r="DR136" i="20"/>
  <c r="DS136" i="20"/>
  <c r="DT136" i="20"/>
  <c r="DU136" i="20"/>
  <c r="DV136" i="20"/>
  <c r="DW136" i="20"/>
  <c r="DX136" i="20"/>
  <c r="DY136" i="20"/>
  <c r="DZ136" i="20"/>
  <c r="EA136" i="20"/>
  <c r="EB136" i="20"/>
  <c r="EC136" i="20"/>
  <c r="ED136" i="20"/>
  <c r="EE136" i="20"/>
  <c r="EF136" i="20"/>
  <c r="EG136" i="20"/>
  <c r="EH136" i="20"/>
  <c r="EI136" i="20"/>
  <c r="EJ136" i="20"/>
  <c r="EK136" i="20"/>
  <c r="EL136" i="20"/>
  <c r="EM136" i="20"/>
  <c r="EN136" i="20"/>
  <c r="EO136" i="20"/>
  <c r="EP136" i="20"/>
  <c r="EQ136" i="20"/>
  <c r="ER136" i="20"/>
  <c r="ES136" i="20"/>
  <c r="ET136" i="20"/>
  <c r="EU136" i="20"/>
  <c r="EV136" i="20"/>
  <c r="EW136" i="20"/>
  <c r="EX136" i="20"/>
  <c r="EY136" i="20"/>
  <c r="EZ136" i="20"/>
  <c r="FA136" i="20"/>
  <c r="FB136" i="20"/>
  <c r="FC136" i="20"/>
  <c r="FD136" i="20"/>
  <c r="FE136" i="20"/>
  <c r="FF136" i="20"/>
  <c r="B137"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E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BB137" i="20"/>
  <c r="BC137" i="20"/>
  <c r="BD137" i="20"/>
  <c r="BE137" i="20"/>
  <c r="BF137" i="20"/>
  <c r="BG137" i="20"/>
  <c r="BH137" i="20"/>
  <c r="BI137" i="20"/>
  <c r="BJ137" i="20"/>
  <c r="BK137" i="20"/>
  <c r="BL137" i="20"/>
  <c r="BM137" i="20"/>
  <c r="BN137" i="20"/>
  <c r="BO137" i="20"/>
  <c r="BP137" i="20"/>
  <c r="BQ137" i="20"/>
  <c r="BR137" i="20"/>
  <c r="BS137" i="20"/>
  <c r="BT137" i="20"/>
  <c r="BU137" i="20"/>
  <c r="BV137" i="20"/>
  <c r="BW137" i="20"/>
  <c r="BX137" i="20"/>
  <c r="BY137" i="20"/>
  <c r="BZ137" i="20"/>
  <c r="CA137" i="20"/>
  <c r="CB137" i="20"/>
  <c r="CC137" i="20"/>
  <c r="CD137" i="20"/>
  <c r="CE137" i="20"/>
  <c r="CF137" i="20"/>
  <c r="CG137" i="20"/>
  <c r="CH137" i="20"/>
  <c r="CI137" i="20"/>
  <c r="CJ137" i="20"/>
  <c r="CK137" i="20"/>
  <c r="CL137" i="20"/>
  <c r="CM137" i="20"/>
  <c r="CN137" i="20"/>
  <c r="CO137" i="20"/>
  <c r="CP137" i="20"/>
  <c r="CQ137" i="20"/>
  <c r="CR137" i="20"/>
  <c r="CS137" i="20"/>
  <c r="CT137" i="20"/>
  <c r="CU137" i="20"/>
  <c r="CV137" i="20"/>
  <c r="CW137" i="20"/>
  <c r="CX137" i="20"/>
  <c r="CY137" i="20"/>
  <c r="CZ137" i="20"/>
  <c r="DA137" i="20"/>
  <c r="DB137" i="20"/>
  <c r="DC137" i="20"/>
  <c r="DD137" i="20"/>
  <c r="DE137" i="20"/>
  <c r="DF137" i="20"/>
  <c r="DG137" i="20"/>
  <c r="DH137" i="20"/>
  <c r="DI137" i="20"/>
  <c r="DJ137" i="20"/>
  <c r="DK137" i="20"/>
  <c r="DL137" i="20"/>
  <c r="DM137" i="20"/>
  <c r="DN137" i="20"/>
  <c r="DO137" i="20"/>
  <c r="DP137" i="20"/>
  <c r="DQ137" i="20"/>
  <c r="DR137" i="20"/>
  <c r="DS137" i="20"/>
  <c r="DT137" i="20"/>
  <c r="DU137" i="20"/>
  <c r="DV137" i="20"/>
  <c r="DW137" i="20"/>
  <c r="DX137" i="20"/>
  <c r="DY137" i="20"/>
  <c r="DZ137" i="20"/>
  <c r="EA137" i="20"/>
  <c r="EB137" i="20"/>
  <c r="EC137" i="20"/>
  <c r="ED137" i="20"/>
  <c r="EE137" i="20"/>
  <c r="EF137" i="20"/>
  <c r="EG137" i="20"/>
  <c r="EH137" i="20"/>
  <c r="EI137" i="20"/>
  <c r="EJ137" i="20"/>
  <c r="EK137" i="20"/>
  <c r="EL137" i="20"/>
  <c r="EM137" i="20"/>
  <c r="EN137" i="20"/>
  <c r="EO137" i="20"/>
  <c r="EP137" i="20"/>
  <c r="EQ137" i="20"/>
  <c r="ER137" i="20"/>
  <c r="ES137" i="20"/>
  <c r="ET137" i="20"/>
  <c r="EU137" i="20"/>
  <c r="EV137" i="20"/>
  <c r="EW137" i="20"/>
  <c r="EX137" i="20"/>
  <c r="EY137" i="20"/>
  <c r="EZ137" i="20"/>
  <c r="FA137" i="20"/>
  <c r="FB137" i="20"/>
  <c r="FC137" i="20"/>
  <c r="FD137" i="20"/>
  <c r="FE137" i="20"/>
  <c r="FF137" i="20"/>
  <c r="B138"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BB138" i="20"/>
  <c r="BC138" i="20"/>
  <c r="BD138" i="20"/>
  <c r="BE138" i="20"/>
  <c r="BF138" i="20"/>
  <c r="BG138" i="20"/>
  <c r="BH138" i="20"/>
  <c r="BI138" i="20"/>
  <c r="BJ138" i="20"/>
  <c r="BK138" i="20"/>
  <c r="BL138" i="20"/>
  <c r="BM138" i="20"/>
  <c r="BN138" i="20"/>
  <c r="BO138" i="20"/>
  <c r="BP138" i="20"/>
  <c r="BQ138" i="20"/>
  <c r="BR138" i="20"/>
  <c r="BS138" i="20"/>
  <c r="BT138" i="20"/>
  <c r="BU138" i="20"/>
  <c r="BV138" i="20"/>
  <c r="BW138" i="20"/>
  <c r="BX138" i="20"/>
  <c r="BY138" i="20"/>
  <c r="BZ138" i="20"/>
  <c r="CA138" i="20"/>
  <c r="CB138" i="20"/>
  <c r="CC138" i="20"/>
  <c r="CD138" i="20"/>
  <c r="CE138" i="20"/>
  <c r="CF138" i="20"/>
  <c r="CG138" i="20"/>
  <c r="CH138" i="20"/>
  <c r="CI138" i="20"/>
  <c r="CJ138" i="20"/>
  <c r="CK138" i="20"/>
  <c r="CL138" i="20"/>
  <c r="CM138" i="20"/>
  <c r="CN138" i="20"/>
  <c r="CO138" i="20"/>
  <c r="CP138" i="20"/>
  <c r="CQ138" i="20"/>
  <c r="CR138" i="20"/>
  <c r="CS138" i="20"/>
  <c r="CT138" i="20"/>
  <c r="CU138" i="20"/>
  <c r="CV138" i="20"/>
  <c r="CW138" i="20"/>
  <c r="CX138" i="20"/>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B139"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E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BA139" i="20"/>
  <c r="BB139" i="20"/>
  <c r="BC139" i="20"/>
  <c r="BD139" i="20"/>
  <c r="BE139" i="20"/>
  <c r="BF139" i="20"/>
  <c r="BG139" i="20"/>
  <c r="BH139" i="20"/>
  <c r="BI139" i="20"/>
  <c r="BJ139" i="20"/>
  <c r="BK139" i="20"/>
  <c r="BL139" i="20"/>
  <c r="BM139" i="20"/>
  <c r="BN139" i="20"/>
  <c r="BO139" i="20"/>
  <c r="BP139" i="20"/>
  <c r="BQ139" i="20"/>
  <c r="BR139" i="20"/>
  <c r="BS139" i="20"/>
  <c r="BT139" i="20"/>
  <c r="BU139" i="20"/>
  <c r="BV139" i="20"/>
  <c r="BW139" i="20"/>
  <c r="BX139" i="20"/>
  <c r="BY139" i="20"/>
  <c r="BZ139" i="20"/>
  <c r="CA139" i="20"/>
  <c r="CB139" i="20"/>
  <c r="CC139" i="20"/>
  <c r="CD139" i="20"/>
  <c r="CE139" i="20"/>
  <c r="CF139" i="20"/>
  <c r="CG139" i="20"/>
  <c r="CH139" i="20"/>
  <c r="CI139" i="20"/>
  <c r="CJ139" i="20"/>
  <c r="CK139" i="20"/>
  <c r="CL139" i="20"/>
  <c r="CM139" i="20"/>
  <c r="CN139" i="20"/>
  <c r="CO139" i="20"/>
  <c r="CP139" i="20"/>
  <c r="CQ139" i="20"/>
  <c r="CR139" i="20"/>
  <c r="CS139" i="20"/>
  <c r="CT139" i="20"/>
  <c r="CU139" i="20"/>
  <c r="CV139" i="20"/>
  <c r="CW139" i="20"/>
  <c r="CX139" i="20"/>
  <c r="CY139" i="20"/>
  <c r="CZ139" i="20"/>
  <c r="DA139" i="20"/>
  <c r="DB139" i="20"/>
  <c r="DC139" i="20"/>
  <c r="DD139" i="20"/>
  <c r="DE139" i="20"/>
  <c r="DF139" i="20"/>
  <c r="DG139" i="20"/>
  <c r="DH139" i="20"/>
  <c r="DI139" i="20"/>
  <c r="DJ139" i="20"/>
  <c r="DK139" i="20"/>
  <c r="DL139" i="20"/>
  <c r="DM139" i="20"/>
  <c r="DN139" i="20"/>
  <c r="DO139" i="20"/>
  <c r="DP139" i="20"/>
  <c r="DQ139" i="20"/>
  <c r="DR139" i="20"/>
  <c r="DS139" i="20"/>
  <c r="DT139" i="20"/>
  <c r="DU139" i="20"/>
  <c r="DV139" i="20"/>
  <c r="DW139" i="20"/>
  <c r="DX139" i="20"/>
  <c r="DY139" i="20"/>
  <c r="DZ139" i="20"/>
  <c r="EA139" i="20"/>
  <c r="EB139" i="20"/>
  <c r="EC139" i="20"/>
  <c r="ED139" i="20"/>
  <c r="EE139" i="20"/>
  <c r="EF139" i="20"/>
  <c r="EG139" i="20"/>
  <c r="EH139" i="20"/>
  <c r="EI139" i="20"/>
  <c r="EJ139" i="20"/>
  <c r="EK139" i="20"/>
  <c r="EL139" i="20"/>
  <c r="EM139" i="20"/>
  <c r="EN139" i="20"/>
  <c r="EO139" i="20"/>
  <c r="EP139" i="20"/>
  <c r="EQ139" i="20"/>
  <c r="ER139" i="20"/>
  <c r="ES139" i="20"/>
  <c r="ET139" i="20"/>
  <c r="EU139" i="20"/>
  <c r="EV139" i="20"/>
  <c r="EW139" i="20"/>
  <c r="EX139" i="20"/>
  <c r="EY139" i="20"/>
  <c r="EZ139" i="20"/>
  <c r="FA139" i="20"/>
  <c r="FB139" i="20"/>
  <c r="FC139" i="20"/>
  <c r="FD139" i="20"/>
  <c r="FE139" i="20"/>
  <c r="FF139" i="20"/>
  <c r="B140" i="20"/>
  <c r="C140" i="20"/>
  <c r="D140" i="20"/>
  <c r="E140" i="20"/>
  <c r="F140" i="20"/>
  <c r="G140" i="20"/>
  <c r="H140" i="20"/>
  <c r="I140" i="20"/>
  <c r="J140" i="20"/>
  <c r="K140" i="20"/>
  <c r="L140" i="20"/>
  <c r="M140" i="20"/>
  <c r="N140" i="20"/>
  <c r="O140" i="20"/>
  <c r="P140" i="20"/>
  <c r="Q140" i="20"/>
  <c r="R140" i="20"/>
  <c r="S140" i="20"/>
  <c r="T140" i="20"/>
  <c r="U140" i="20"/>
  <c r="V140" i="20"/>
  <c r="W140" i="20"/>
  <c r="X140" i="20"/>
  <c r="Y140" i="20"/>
  <c r="Z140" i="20"/>
  <c r="AA140" i="20"/>
  <c r="AB140" i="20"/>
  <c r="AC140" i="20"/>
  <c r="AD140" i="20"/>
  <c r="AE140" i="20"/>
  <c r="AF140" i="20"/>
  <c r="AG140" i="20"/>
  <c r="AH140" i="20"/>
  <c r="AI140" i="20"/>
  <c r="AJ140" i="20"/>
  <c r="AK140" i="20"/>
  <c r="AL140" i="20"/>
  <c r="AM140" i="20"/>
  <c r="AN140" i="20"/>
  <c r="AO140" i="20"/>
  <c r="AP140" i="20"/>
  <c r="AQ140" i="20"/>
  <c r="AR140" i="20"/>
  <c r="AS140" i="20"/>
  <c r="AT140" i="20"/>
  <c r="AU140" i="20"/>
  <c r="AV140" i="20"/>
  <c r="AW140" i="20"/>
  <c r="AX140" i="20"/>
  <c r="AY140" i="20"/>
  <c r="AZ140" i="20"/>
  <c r="BA140" i="20"/>
  <c r="BB140" i="20"/>
  <c r="BC140" i="20"/>
  <c r="BD140" i="20"/>
  <c r="BE140" i="20"/>
  <c r="BF140" i="20"/>
  <c r="BG140" i="20"/>
  <c r="BH140" i="20"/>
  <c r="BI140" i="20"/>
  <c r="BJ140" i="20"/>
  <c r="BK140" i="20"/>
  <c r="BL140" i="20"/>
  <c r="BM140" i="20"/>
  <c r="BN140" i="20"/>
  <c r="BO140" i="20"/>
  <c r="BP140" i="20"/>
  <c r="BQ140" i="20"/>
  <c r="BR140" i="20"/>
  <c r="BS140" i="20"/>
  <c r="BT140" i="20"/>
  <c r="BU140" i="20"/>
  <c r="BV140" i="20"/>
  <c r="BW140" i="20"/>
  <c r="BX140" i="20"/>
  <c r="BY140" i="20"/>
  <c r="BZ140" i="20"/>
  <c r="CA140" i="20"/>
  <c r="CB140" i="20"/>
  <c r="CC140" i="20"/>
  <c r="CD140" i="20"/>
  <c r="CE140" i="20"/>
  <c r="CF140" i="20"/>
  <c r="CG140" i="20"/>
  <c r="CH140" i="20"/>
  <c r="CI140" i="20"/>
  <c r="CJ140" i="20"/>
  <c r="CK140" i="20"/>
  <c r="CL140" i="20"/>
  <c r="CM140" i="20"/>
  <c r="CN140" i="20"/>
  <c r="CO140" i="20"/>
  <c r="CP140" i="20"/>
  <c r="CQ140" i="20"/>
  <c r="CR140" i="20"/>
  <c r="CS140" i="20"/>
  <c r="CT140" i="20"/>
  <c r="CU140" i="20"/>
  <c r="CV140" i="20"/>
  <c r="CW140" i="20"/>
  <c r="CX140" i="20"/>
  <c r="CY140" i="20"/>
  <c r="CZ140" i="20"/>
  <c r="DA140" i="20"/>
  <c r="DB140" i="20"/>
  <c r="DC140" i="20"/>
  <c r="DD140" i="20"/>
  <c r="DE140" i="20"/>
  <c r="DF140" i="20"/>
  <c r="DG140" i="20"/>
  <c r="DH140" i="20"/>
  <c r="DI140" i="20"/>
  <c r="DJ140" i="20"/>
  <c r="DK140" i="20"/>
  <c r="DL140" i="20"/>
  <c r="DM140" i="20"/>
  <c r="DN140" i="20"/>
  <c r="DO140" i="20"/>
  <c r="DP140" i="20"/>
  <c r="DQ140" i="20"/>
  <c r="DR140" i="20"/>
  <c r="DS140" i="20"/>
  <c r="DT140" i="20"/>
  <c r="DU140" i="20"/>
  <c r="DV140" i="20"/>
  <c r="DW140" i="20"/>
  <c r="DX140" i="20"/>
  <c r="DY140" i="20"/>
  <c r="DZ140" i="20"/>
  <c r="EA140" i="20"/>
  <c r="EB140" i="20"/>
  <c r="EC140" i="20"/>
  <c r="ED140" i="20"/>
  <c r="EE140" i="20"/>
  <c r="EF140" i="20"/>
  <c r="EG140" i="20"/>
  <c r="EH140" i="20"/>
  <c r="EI140" i="20"/>
  <c r="EJ140" i="20"/>
  <c r="EK140" i="20"/>
  <c r="EL140" i="20"/>
  <c r="EM140" i="20"/>
  <c r="EN140" i="20"/>
  <c r="EO140" i="20"/>
  <c r="EP140" i="20"/>
  <c r="EQ140" i="20"/>
  <c r="ER140" i="20"/>
  <c r="ES140" i="20"/>
  <c r="ET140" i="20"/>
  <c r="EU140" i="20"/>
  <c r="EV140" i="20"/>
  <c r="EW140" i="20"/>
  <c r="EX140" i="20"/>
  <c r="EY140" i="20"/>
  <c r="EZ140" i="20"/>
  <c r="FA140" i="20"/>
  <c r="FB140" i="20"/>
  <c r="FC140" i="20"/>
  <c r="FD140" i="20"/>
  <c r="FE140" i="20"/>
  <c r="FF140" i="20"/>
  <c r="B141"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E141" i="20"/>
  <c r="AF141" i="20"/>
  <c r="AG141" i="20"/>
  <c r="AH141" i="20"/>
  <c r="AI141" i="20"/>
  <c r="AJ141" i="20"/>
  <c r="AK141" i="20"/>
  <c r="AL141" i="20"/>
  <c r="AM141" i="20"/>
  <c r="AN141" i="20"/>
  <c r="AO141" i="20"/>
  <c r="AP141" i="20"/>
  <c r="AQ141" i="20"/>
  <c r="AR141" i="20"/>
  <c r="AS141" i="20"/>
  <c r="AT141" i="20"/>
  <c r="AU141" i="20"/>
  <c r="AV141" i="20"/>
  <c r="AW141" i="20"/>
  <c r="AX141" i="20"/>
  <c r="AY141" i="20"/>
  <c r="AZ141" i="20"/>
  <c r="BA141" i="20"/>
  <c r="BB141" i="20"/>
  <c r="BC141" i="20"/>
  <c r="BD141" i="20"/>
  <c r="BE141" i="20"/>
  <c r="BF141" i="20"/>
  <c r="BG141" i="20"/>
  <c r="BH141" i="20"/>
  <c r="BI141" i="20"/>
  <c r="BJ141" i="20"/>
  <c r="BK141" i="20"/>
  <c r="BL141" i="20"/>
  <c r="BM141" i="20"/>
  <c r="BN141" i="20"/>
  <c r="BO141" i="20"/>
  <c r="BP141" i="20"/>
  <c r="BQ141" i="20"/>
  <c r="BR141" i="20"/>
  <c r="BS141" i="20"/>
  <c r="BT141" i="20"/>
  <c r="BU141" i="20"/>
  <c r="BV141" i="20"/>
  <c r="BW141" i="20"/>
  <c r="BX141" i="20"/>
  <c r="BY141" i="20"/>
  <c r="BZ141" i="20"/>
  <c r="CA141" i="20"/>
  <c r="CB141" i="20"/>
  <c r="CC141" i="20"/>
  <c r="CD141" i="20"/>
  <c r="CE141" i="20"/>
  <c r="CF141" i="20"/>
  <c r="CG141" i="20"/>
  <c r="CH141" i="20"/>
  <c r="CI141" i="20"/>
  <c r="CJ141" i="20"/>
  <c r="CK141" i="20"/>
  <c r="CL141" i="20"/>
  <c r="CM141" i="20"/>
  <c r="CN141" i="20"/>
  <c r="CO141" i="20"/>
  <c r="CP141" i="20"/>
  <c r="CQ141" i="20"/>
  <c r="CR141" i="20"/>
  <c r="CS141" i="20"/>
  <c r="CT141" i="20"/>
  <c r="CU141" i="20"/>
  <c r="CV141" i="20"/>
  <c r="CW141" i="20"/>
  <c r="CX141" i="20"/>
  <c r="CY141" i="20"/>
  <c r="CZ141" i="20"/>
  <c r="DA141" i="20"/>
  <c r="DB141" i="20"/>
  <c r="DC141" i="20"/>
  <c r="DD141" i="20"/>
  <c r="DE141" i="20"/>
  <c r="DF141" i="20"/>
  <c r="DG141" i="20"/>
  <c r="DH141" i="20"/>
  <c r="DI141" i="20"/>
  <c r="DJ141" i="20"/>
  <c r="DK141" i="20"/>
  <c r="DL141" i="20"/>
  <c r="DM141" i="20"/>
  <c r="DN141" i="20"/>
  <c r="DO141" i="20"/>
  <c r="DP141" i="20"/>
  <c r="DQ141" i="20"/>
  <c r="DR141" i="20"/>
  <c r="DS141" i="20"/>
  <c r="DT141" i="20"/>
  <c r="DU141" i="20"/>
  <c r="DV141" i="20"/>
  <c r="DW141" i="20"/>
  <c r="DX141" i="20"/>
  <c r="DY141" i="20"/>
  <c r="DZ141" i="20"/>
  <c r="EA141" i="20"/>
  <c r="EB141" i="20"/>
  <c r="EC141" i="20"/>
  <c r="ED141" i="20"/>
  <c r="EE141" i="20"/>
  <c r="EF141" i="20"/>
  <c r="EG141" i="20"/>
  <c r="EH141" i="20"/>
  <c r="EI141" i="20"/>
  <c r="EJ141" i="20"/>
  <c r="EK141" i="20"/>
  <c r="EL141" i="20"/>
  <c r="EM141" i="20"/>
  <c r="EN141" i="20"/>
  <c r="EO141" i="20"/>
  <c r="EP141" i="20"/>
  <c r="EQ141" i="20"/>
  <c r="ER141" i="20"/>
  <c r="ES141" i="20"/>
  <c r="ET141" i="20"/>
  <c r="EU141" i="20"/>
  <c r="EV141" i="20"/>
  <c r="EW141" i="20"/>
  <c r="EX141" i="20"/>
  <c r="EY141" i="20"/>
  <c r="EZ141" i="20"/>
  <c r="FA141" i="20"/>
  <c r="FB141" i="20"/>
  <c r="FC141" i="20"/>
  <c r="FD141" i="20"/>
  <c r="FE141" i="20"/>
  <c r="FF141" i="20"/>
  <c r="B142"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AB142" i="20"/>
  <c r="AC142" i="20"/>
  <c r="AD142" i="20"/>
  <c r="AE142" i="20"/>
  <c r="AF142" i="20"/>
  <c r="AG142" i="20"/>
  <c r="AH142" i="20"/>
  <c r="AI142" i="20"/>
  <c r="AJ142" i="20"/>
  <c r="AK142" i="20"/>
  <c r="AL142" i="20"/>
  <c r="AM142" i="20"/>
  <c r="AN142" i="20"/>
  <c r="AO142" i="20"/>
  <c r="AP142" i="20"/>
  <c r="AQ142" i="20"/>
  <c r="AR142" i="20"/>
  <c r="AS142" i="20"/>
  <c r="AT142" i="20"/>
  <c r="AU142" i="20"/>
  <c r="AV142" i="20"/>
  <c r="AW142" i="20"/>
  <c r="AX142" i="20"/>
  <c r="AY142" i="20"/>
  <c r="AZ142" i="20"/>
  <c r="BA142" i="20"/>
  <c r="BB142" i="20"/>
  <c r="BC142" i="20"/>
  <c r="BD142" i="20"/>
  <c r="BE142" i="20"/>
  <c r="BF142" i="20"/>
  <c r="BG142" i="20"/>
  <c r="BH142" i="20"/>
  <c r="BI142" i="20"/>
  <c r="BJ142" i="20"/>
  <c r="BK142" i="20"/>
  <c r="BL142" i="20"/>
  <c r="BM142" i="20"/>
  <c r="BN142" i="20"/>
  <c r="BO142" i="20"/>
  <c r="BP142" i="20"/>
  <c r="BQ142" i="20"/>
  <c r="BR142" i="20"/>
  <c r="BS142" i="20"/>
  <c r="BT142" i="20"/>
  <c r="BU142" i="20"/>
  <c r="BV142" i="20"/>
  <c r="BW142" i="20"/>
  <c r="BX142" i="20"/>
  <c r="BY142" i="20"/>
  <c r="BZ142" i="20"/>
  <c r="CA142" i="20"/>
  <c r="CB142" i="20"/>
  <c r="CC142" i="20"/>
  <c r="CD142" i="20"/>
  <c r="CE142" i="20"/>
  <c r="CF142" i="20"/>
  <c r="CG142" i="20"/>
  <c r="CH142" i="20"/>
  <c r="CI142" i="20"/>
  <c r="CJ142" i="20"/>
  <c r="CK142" i="20"/>
  <c r="CL142" i="20"/>
  <c r="CM142" i="20"/>
  <c r="CN142" i="20"/>
  <c r="CO142" i="20"/>
  <c r="CP142" i="20"/>
  <c r="CQ142" i="20"/>
  <c r="CR142" i="20"/>
  <c r="CS142" i="20"/>
  <c r="CT142" i="20"/>
  <c r="CU142" i="20"/>
  <c r="CV142" i="20"/>
  <c r="CW142" i="20"/>
  <c r="CX142" i="20"/>
  <c r="CY142" i="20"/>
  <c r="CZ142" i="20"/>
  <c r="DA142" i="20"/>
  <c r="DB142" i="20"/>
  <c r="DC142" i="20"/>
  <c r="DD142" i="20"/>
  <c r="DE142" i="20"/>
  <c r="DF142" i="20"/>
  <c r="DG142" i="20"/>
  <c r="DH142" i="20"/>
  <c r="DI142" i="20"/>
  <c r="DJ142" i="20"/>
  <c r="DK142" i="20"/>
  <c r="DL142" i="20"/>
  <c r="DM142" i="20"/>
  <c r="DN142" i="20"/>
  <c r="DO142" i="20"/>
  <c r="DP142" i="20"/>
  <c r="DQ142" i="20"/>
  <c r="DR142" i="20"/>
  <c r="DS142" i="20"/>
  <c r="DT142" i="20"/>
  <c r="DU142" i="20"/>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B143"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E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BB143" i="20"/>
  <c r="BC143" i="20"/>
  <c r="BD143" i="20"/>
  <c r="BE143" i="20"/>
  <c r="BF143" i="20"/>
  <c r="BG143" i="20"/>
  <c r="BH143" i="20"/>
  <c r="BI143" i="20"/>
  <c r="BJ143" i="20"/>
  <c r="BK143" i="20"/>
  <c r="BL143" i="20"/>
  <c r="BM143" i="20"/>
  <c r="BN143" i="20"/>
  <c r="BO143" i="20"/>
  <c r="BP143" i="20"/>
  <c r="BQ143" i="20"/>
  <c r="BR143" i="20"/>
  <c r="BS143" i="20"/>
  <c r="BT143" i="20"/>
  <c r="BU143" i="20"/>
  <c r="BV143" i="20"/>
  <c r="BW143" i="20"/>
  <c r="BX143" i="20"/>
  <c r="BY143" i="20"/>
  <c r="BZ143" i="20"/>
  <c r="CA143" i="20"/>
  <c r="CB143" i="20"/>
  <c r="CC143" i="20"/>
  <c r="CD143" i="20"/>
  <c r="CE143" i="20"/>
  <c r="CF143" i="20"/>
  <c r="CG143" i="20"/>
  <c r="CH143" i="20"/>
  <c r="CI143" i="20"/>
  <c r="CJ143" i="20"/>
  <c r="CK143" i="20"/>
  <c r="CL143" i="20"/>
  <c r="CM143" i="20"/>
  <c r="CN143" i="20"/>
  <c r="CO143" i="20"/>
  <c r="CP143" i="20"/>
  <c r="CQ143" i="20"/>
  <c r="CR143" i="20"/>
  <c r="CS143" i="20"/>
  <c r="CT143" i="20"/>
  <c r="CU143" i="20"/>
  <c r="CV143" i="20"/>
  <c r="CW143" i="20"/>
  <c r="CX143" i="20"/>
  <c r="CY143" i="20"/>
  <c r="CZ143" i="20"/>
  <c r="DA143" i="20"/>
  <c r="DB143" i="20"/>
  <c r="DC143" i="20"/>
  <c r="DD143" i="20"/>
  <c r="DE143" i="20"/>
  <c r="DF143" i="20"/>
  <c r="DG143" i="20"/>
  <c r="DH143" i="20"/>
  <c r="DI143" i="20"/>
  <c r="DJ143" i="20"/>
  <c r="DK143" i="20"/>
  <c r="DL143" i="20"/>
  <c r="DM143" i="20"/>
  <c r="DN143" i="20"/>
  <c r="DO143" i="20"/>
  <c r="DP143" i="20"/>
  <c r="DQ143" i="20"/>
  <c r="DR143" i="20"/>
  <c r="DS143" i="20"/>
  <c r="DT143" i="20"/>
  <c r="DU143" i="20"/>
  <c r="DV143" i="20"/>
  <c r="DW143" i="20"/>
  <c r="DX143" i="20"/>
  <c r="DY143" i="20"/>
  <c r="DZ143" i="20"/>
  <c r="EA143" i="20"/>
  <c r="EB143" i="20"/>
  <c r="EC143" i="20"/>
  <c r="ED143" i="20"/>
  <c r="EE143" i="20"/>
  <c r="EF143" i="20"/>
  <c r="EG143" i="20"/>
  <c r="EH143" i="20"/>
  <c r="EI143" i="20"/>
  <c r="EJ143" i="20"/>
  <c r="EK143" i="20"/>
  <c r="EL143" i="20"/>
  <c r="EM143" i="20"/>
  <c r="EN143" i="20"/>
  <c r="EO143" i="20"/>
  <c r="EP143" i="20"/>
  <c r="EQ143" i="20"/>
  <c r="ER143" i="20"/>
  <c r="ES143" i="20"/>
  <c r="ET143" i="20"/>
  <c r="EU143" i="20"/>
  <c r="EV143" i="20"/>
  <c r="EW143" i="20"/>
  <c r="EX143" i="20"/>
  <c r="EY143" i="20"/>
  <c r="EZ143" i="20"/>
  <c r="FA143" i="20"/>
  <c r="FB143" i="20"/>
  <c r="FC143" i="20"/>
  <c r="FD143" i="20"/>
  <c r="FE143" i="20"/>
  <c r="FF143" i="20"/>
  <c r="B144" i="20"/>
  <c r="C144" i="20"/>
  <c r="D144" i="20"/>
  <c r="E144" i="20"/>
  <c r="F144" i="20"/>
  <c r="G144" i="20"/>
  <c r="H144" i="20"/>
  <c r="I144" i="20"/>
  <c r="J144" i="20"/>
  <c r="K144" i="20"/>
  <c r="L144" i="20"/>
  <c r="M144" i="20"/>
  <c r="N144"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BB144" i="20"/>
  <c r="BC144" i="20"/>
  <c r="BD144" i="20"/>
  <c r="BE144" i="20"/>
  <c r="BF144" i="20"/>
  <c r="BG144" i="20"/>
  <c r="BH144" i="20"/>
  <c r="BI144" i="20"/>
  <c r="BJ144" i="20"/>
  <c r="BK144" i="20"/>
  <c r="BL144" i="20"/>
  <c r="BM144" i="20"/>
  <c r="BN144" i="20"/>
  <c r="BO144" i="20"/>
  <c r="BP144" i="20"/>
  <c r="BQ144" i="20"/>
  <c r="BR144" i="20"/>
  <c r="BS144" i="20"/>
  <c r="BT144" i="20"/>
  <c r="BU144" i="20"/>
  <c r="BV144" i="20"/>
  <c r="BW144" i="20"/>
  <c r="BX144" i="20"/>
  <c r="BY144" i="20"/>
  <c r="BZ144" i="20"/>
  <c r="CA144" i="20"/>
  <c r="CB144" i="20"/>
  <c r="CC144" i="20"/>
  <c r="CD144" i="20"/>
  <c r="CE144" i="20"/>
  <c r="CF144" i="20"/>
  <c r="CG144" i="20"/>
  <c r="CH144" i="20"/>
  <c r="CI144" i="20"/>
  <c r="CJ144" i="20"/>
  <c r="CK144" i="20"/>
  <c r="CL144" i="20"/>
  <c r="CM144" i="20"/>
  <c r="CN144" i="20"/>
  <c r="CO144" i="20"/>
  <c r="CP144" i="20"/>
  <c r="CQ144" i="20"/>
  <c r="CR144" i="20"/>
  <c r="CS144" i="20"/>
  <c r="CT144" i="20"/>
  <c r="CU144" i="20"/>
  <c r="CV144" i="20"/>
  <c r="CW144" i="20"/>
  <c r="CX144" i="20"/>
  <c r="CY144" i="20"/>
  <c r="CZ144" i="20"/>
  <c r="DA144" i="20"/>
  <c r="DB144" i="20"/>
  <c r="DC144" i="20"/>
  <c r="DD144" i="20"/>
  <c r="DE144" i="20"/>
  <c r="DF144" i="20"/>
  <c r="DG144" i="20"/>
  <c r="DH144" i="20"/>
  <c r="DI144" i="20"/>
  <c r="DJ144" i="20"/>
  <c r="DK144" i="20"/>
  <c r="DL144" i="20"/>
  <c r="DM144" i="20"/>
  <c r="DN144" i="20"/>
  <c r="DO144" i="20"/>
  <c r="DP144" i="20"/>
  <c r="DQ144" i="20"/>
  <c r="DR144" i="20"/>
  <c r="DS144" i="20"/>
  <c r="DT144" i="20"/>
  <c r="DU144" i="20"/>
  <c r="DV144" i="20"/>
  <c r="DW144" i="20"/>
  <c r="DX144" i="20"/>
  <c r="DY144" i="20"/>
  <c r="DZ144" i="20"/>
  <c r="EA144" i="20"/>
  <c r="EB144" i="20"/>
  <c r="EC144" i="20"/>
  <c r="ED144" i="20"/>
  <c r="EE144" i="20"/>
  <c r="EF144" i="20"/>
  <c r="EG144" i="20"/>
  <c r="EH144" i="20"/>
  <c r="EI144" i="20"/>
  <c r="EJ144" i="20"/>
  <c r="EK144" i="20"/>
  <c r="EL144" i="20"/>
  <c r="EM144" i="20"/>
  <c r="EN144" i="20"/>
  <c r="EO144" i="20"/>
  <c r="EP144" i="20"/>
  <c r="EQ144" i="20"/>
  <c r="ER144" i="20"/>
  <c r="ES144" i="20"/>
  <c r="ET144" i="20"/>
  <c r="EU144" i="20"/>
  <c r="EV144" i="20"/>
  <c r="EW144" i="20"/>
  <c r="EX144" i="20"/>
  <c r="EY144" i="20"/>
  <c r="EZ144" i="20"/>
  <c r="FA144" i="20"/>
  <c r="FB144" i="20"/>
  <c r="FC144" i="20"/>
  <c r="FD144" i="20"/>
  <c r="FE144" i="20"/>
  <c r="FF144" i="20"/>
  <c r="B145"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BB145" i="20"/>
  <c r="BC145" i="20"/>
  <c r="BD145" i="20"/>
  <c r="BE145" i="20"/>
  <c r="BF145" i="20"/>
  <c r="BG145" i="20"/>
  <c r="BH145" i="20"/>
  <c r="BI145" i="20"/>
  <c r="BJ145" i="20"/>
  <c r="BK145" i="20"/>
  <c r="BL145" i="20"/>
  <c r="BM145" i="20"/>
  <c r="BN145" i="20"/>
  <c r="BO145" i="20"/>
  <c r="BP145" i="20"/>
  <c r="BQ145" i="20"/>
  <c r="BR145" i="20"/>
  <c r="BS145" i="20"/>
  <c r="BT145" i="20"/>
  <c r="BU145" i="20"/>
  <c r="BV145" i="20"/>
  <c r="BW145" i="20"/>
  <c r="BX145" i="20"/>
  <c r="BY145" i="20"/>
  <c r="BZ145" i="20"/>
  <c r="CA145" i="20"/>
  <c r="CB145" i="20"/>
  <c r="CC145" i="20"/>
  <c r="CD145" i="20"/>
  <c r="CE145" i="20"/>
  <c r="CF145" i="20"/>
  <c r="CG145" i="20"/>
  <c r="CH145" i="20"/>
  <c r="CI145" i="20"/>
  <c r="CJ145" i="20"/>
  <c r="CK145" i="20"/>
  <c r="CL145" i="20"/>
  <c r="CM145" i="20"/>
  <c r="CN145" i="20"/>
  <c r="CO145" i="20"/>
  <c r="CP145" i="20"/>
  <c r="CQ145" i="20"/>
  <c r="CR145" i="20"/>
  <c r="CS145" i="20"/>
  <c r="CT145" i="20"/>
  <c r="CU145" i="20"/>
  <c r="CV145" i="20"/>
  <c r="CW145" i="20"/>
  <c r="CX145" i="20"/>
  <c r="CY145" i="20"/>
  <c r="CZ145" i="20"/>
  <c r="DA145" i="20"/>
  <c r="DB145" i="20"/>
  <c r="DC145" i="20"/>
  <c r="DD145" i="20"/>
  <c r="DE145" i="20"/>
  <c r="DF145" i="20"/>
  <c r="DG145" i="20"/>
  <c r="DH145" i="20"/>
  <c r="DI145" i="20"/>
  <c r="DJ145" i="20"/>
  <c r="DK145" i="20"/>
  <c r="DL145" i="20"/>
  <c r="DM145" i="20"/>
  <c r="DN145" i="20"/>
  <c r="DO145" i="20"/>
  <c r="DP145" i="20"/>
  <c r="DQ145" i="20"/>
  <c r="DR145" i="20"/>
  <c r="DS145" i="20"/>
  <c r="DT145" i="20"/>
  <c r="DU145" i="20"/>
  <c r="DV145" i="20"/>
  <c r="DW145" i="20"/>
  <c r="DX145" i="20"/>
  <c r="DY145" i="20"/>
  <c r="DZ145" i="20"/>
  <c r="EA145" i="20"/>
  <c r="EB145" i="20"/>
  <c r="EC145" i="20"/>
  <c r="ED145" i="20"/>
  <c r="EE145" i="20"/>
  <c r="EF145" i="20"/>
  <c r="EG145" i="20"/>
  <c r="EH145" i="20"/>
  <c r="EI145" i="20"/>
  <c r="EJ145" i="20"/>
  <c r="EK145" i="20"/>
  <c r="EL145" i="20"/>
  <c r="EM145" i="20"/>
  <c r="EN145" i="20"/>
  <c r="EO145" i="20"/>
  <c r="EP145" i="20"/>
  <c r="EQ145" i="20"/>
  <c r="ER145" i="20"/>
  <c r="ES145" i="20"/>
  <c r="ET145" i="20"/>
  <c r="EU145" i="20"/>
  <c r="EV145" i="20"/>
  <c r="EW145" i="20"/>
  <c r="EX145" i="20"/>
  <c r="EY145" i="20"/>
  <c r="EZ145" i="20"/>
  <c r="FA145" i="20"/>
  <c r="FB145" i="20"/>
  <c r="FC145" i="20"/>
  <c r="FD145" i="20"/>
  <c r="FE145" i="20"/>
  <c r="FF145" i="20"/>
  <c r="B146" i="20"/>
  <c r="C146" i="20"/>
  <c r="D146" i="20"/>
  <c r="E146" i="20"/>
  <c r="F146" i="20"/>
  <c r="G146" i="20"/>
  <c r="H146" i="20"/>
  <c r="I146" i="20"/>
  <c r="J146" i="20"/>
  <c r="K146"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BB146" i="20"/>
  <c r="BC146" i="20"/>
  <c r="BD146" i="20"/>
  <c r="BE146" i="20"/>
  <c r="BF146" i="20"/>
  <c r="BG146" i="20"/>
  <c r="BH146" i="20"/>
  <c r="BI146" i="20"/>
  <c r="BJ146" i="20"/>
  <c r="BK146" i="20"/>
  <c r="BL146" i="20"/>
  <c r="BM146" i="20"/>
  <c r="BN146" i="20"/>
  <c r="BO146" i="20"/>
  <c r="BP146" i="20"/>
  <c r="BQ146" i="20"/>
  <c r="BR146" i="20"/>
  <c r="BS146" i="20"/>
  <c r="BT146" i="20"/>
  <c r="BU146" i="20"/>
  <c r="BV146" i="20"/>
  <c r="BW146" i="20"/>
  <c r="BX146" i="20"/>
  <c r="BY146" i="20"/>
  <c r="BZ146" i="20"/>
  <c r="CA146" i="20"/>
  <c r="CB146" i="20"/>
  <c r="CC146" i="20"/>
  <c r="CD146" i="20"/>
  <c r="CE146" i="20"/>
  <c r="CF146" i="20"/>
  <c r="CG146" i="20"/>
  <c r="CH146" i="20"/>
  <c r="CI146" i="20"/>
  <c r="CJ146" i="20"/>
  <c r="CK146" i="20"/>
  <c r="CL146" i="20"/>
  <c r="CM146" i="20"/>
  <c r="CN146" i="20"/>
  <c r="CO146" i="20"/>
  <c r="CP146" i="20"/>
  <c r="CQ146" i="20"/>
  <c r="CR146" i="20"/>
  <c r="CS146" i="20"/>
  <c r="CT146" i="20"/>
  <c r="CU146" i="20"/>
  <c r="CV146" i="20"/>
  <c r="CW146" i="20"/>
  <c r="CX146" i="20"/>
  <c r="CY146" i="20"/>
  <c r="CZ146" i="20"/>
  <c r="DA146" i="20"/>
  <c r="DB146" i="20"/>
  <c r="DC146" i="20"/>
  <c r="DD146" i="20"/>
  <c r="DE146" i="20"/>
  <c r="DF146" i="20"/>
  <c r="DG146" i="20"/>
  <c r="DH146" i="20"/>
  <c r="DI146" i="20"/>
  <c r="DJ146" i="20"/>
  <c r="DK146" i="20"/>
  <c r="DL146" i="20"/>
  <c r="DM146" i="20"/>
  <c r="DN146" i="20"/>
  <c r="DO146" i="20"/>
  <c r="DP146" i="20"/>
  <c r="DQ146" i="20"/>
  <c r="DR146" i="20"/>
  <c r="DS146" i="20"/>
  <c r="DT146" i="20"/>
  <c r="DU146" i="20"/>
  <c r="DV146" i="20"/>
  <c r="DW146" i="20"/>
  <c r="DX146" i="20"/>
  <c r="DY146" i="20"/>
  <c r="DZ146" i="20"/>
  <c r="EA146" i="20"/>
  <c r="EB146" i="20"/>
  <c r="EC146" i="20"/>
  <c r="ED146" i="20"/>
  <c r="EE146" i="20"/>
  <c r="EF146" i="20"/>
  <c r="EG146" i="20"/>
  <c r="EH146" i="20"/>
  <c r="EI146" i="20"/>
  <c r="EJ146" i="20"/>
  <c r="EK146" i="20"/>
  <c r="EL146" i="20"/>
  <c r="EM146" i="20"/>
  <c r="EN146" i="20"/>
  <c r="EO146" i="20"/>
  <c r="EP146" i="20"/>
  <c r="EQ146" i="20"/>
  <c r="ER146" i="20"/>
  <c r="ES146" i="20"/>
  <c r="ET146" i="20"/>
  <c r="EU146" i="20"/>
  <c r="EV146" i="20"/>
  <c r="EW146" i="20"/>
  <c r="EX146" i="20"/>
  <c r="EY146" i="20"/>
  <c r="EZ146" i="20"/>
  <c r="FA146" i="20"/>
  <c r="FB146" i="20"/>
  <c r="FC146" i="20"/>
  <c r="FD146" i="20"/>
  <c r="FE146" i="20"/>
  <c r="FF146" i="20"/>
  <c r="B147"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BB147" i="20"/>
  <c r="BC147" i="20"/>
  <c r="BD147" i="20"/>
  <c r="BE147" i="20"/>
  <c r="BF147" i="20"/>
  <c r="BG147" i="20"/>
  <c r="BH147" i="20"/>
  <c r="BI147" i="20"/>
  <c r="BJ147" i="20"/>
  <c r="BK147" i="20"/>
  <c r="BL147" i="20"/>
  <c r="BM147" i="20"/>
  <c r="BN147" i="20"/>
  <c r="BO147" i="20"/>
  <c r="BP147" i="20"/>
  <c r="BQ147" i="20"/>
  <c r="BR147" i="20"/>
  <c r="BS147" i="20"/>
  <c r="BT147" i="20"/>
  <c r="BU147" i="20"/>
  <c r="BV147" i="20"/>
  <c r="BW147" i="20"/>
  <c r="BX147" i="20"/>
  <c r="BY147" i="20"/>
  <c r="BZ147" i="20"/>
  <c r="CA147" i="20"/>
  <c r="CB147" i="20"/>
  <c r="CC147" i="20"/>
  <c r="CD147" i="20"/>
  <c r="CE147" i="20"/>
  <c r="CF147" i="20"/>
  <c r="CG147" i="20"/>
  <c r="CH147" i="20"/>
  <c r="CI147" i="20"/>
  <c r="CJ147" i="20"/>
  <c r="CK147" i="20"/>
  <c r="CL147" i="20"/>
  <c r="CM147" i="20"/>
  <c r="CN147" i="20"/>
  <c r="CO147" i="20"/>
  <c r="CP147" i="20"/>
  <c r="CQ147" i="20"/>
  <c r="CR147" i="20"/>
  <c r="CS147" i="20"/>
  <c r="CT147" i="20"/>
  <c r="CU147" i="20"/>
  <c r="CV147" i="20"/>
  <c r="CW147" i="20"/>
  <c r="CX147" i="20"/>
  <c r="CY147" i="20"/>
  <c r="CZ147" i="20"/>
  <c r="DA147" i="20"/>
  <c r="DB147" i="20"/>
  <c r="DC147" i="20"/>
  <c r="DD147" i="20"/>
  <c r="DE147" i="20"/>
  <c r="DF147" i="20"/>
  <c r="DG147" i="20"/>
  <c r="DH147" i="20"/>
  <c r="DI147" i="20"/>
  <c r="DJ147" i="20"/>
  <c r="DK147" i="20"/>
  <c r="DL147" i="20"/>
  <c r="DM147" i="20"/>
  <c r="DN147" i="20"/>
  <c r="DO147" i="20"/>
  <c r="DP147" i="20"/>
  <c r="DQ147" i="20"/>
  <c r="DR147" i="20"/>
  <c r="DS147" i="20"/>
  <c r="DT147" i="20"/>
  <c r="DU147" i="20"/>
  <c r="DV147" i="20"/>
  <c r="DW147" i="20"/>
  <c r="DX147" i="20"/>
  <c r="DY147" i="20"/>
  <c r="DZ147" i="20"/>
  <c r="EA147" i="20"/>
  <c r="EB147" i="20"/>
  <c r="EC147" i="20"/>
  <c r="ED147" i="20"/>
  <c r="EE147" i="20"/>
  <c r="EF147" i="20"/>
  <c r="EG147" i="20"/>
  <c r="EH147" i="20"/>
  <c r="EI147" i="20"/>
  <c r="EJ147" i="20"/>
  <c r="EK147" i="20"/>
  <c r="EL147" i="20"/>
  <c r="EM147" i="20"/>
  <c r="EN147" i="20"/>
  <c r="EO147" i="20"/>
  <c r="EP147" i="20"/>
  <c r="EQ147" i="20"/>
  <c r="ER147" i="20"/>
  <c r="ES147" i="20"/>
  <c r="ET147" i="20"/>
  <c r="EU147" i="20"/>
  <c r="EV147" i="20"/>
  <c r="EW147" i="20"/>
  <c r="EX147" i="20"/>
  <c r="EY147" i="20"/>
  <c r="EZ147" i="20"/>
  <c r="FA147" i="20"/>
  <c r="FB147" i="20"/>
  <c r="FC147" i="20"/>
  <c r="FD147" i="20"/>
  <c r="FE147" i="20"/>
  <c r="FF147" i="20"/>
  <c r="B148" i="20"/>
  <c r="C148" i="20"/>
  <c r="D148" i="20"/>
  <c r="E148" i="20"/>
  <c r="F148"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BB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BY148" i="20"/>
  <c r="BZ148" i="20"/>
  <c r="CA148" i="20"/>
  <c r="CB148" i="20"/>
  <c r="CC148" i="20"/>
  <c r="CD148" i="20"/>
  <c r="CE148" i="20"/>
  <c r="CF148" i="20"/>
  <c r="CG148" i="20"/>
  <c r="CH148" i="20"/>
  <c r="CI148" i="20"/>
  <c r="CJ148" i="20"/>
  <c r="CK148" i="20"/>
  <c r="CL148" i="20"/>
  <c r="CM148" i="20"/>
  <c r="CN148" i="20"/>
  <c r="CO148" i="20"/>
  <c r="CP148" i="20"/>
  <c r="CQ148" i="20"/>
  <c r="CR148" i="20"/>
  <c r="CS148" i="20"/>
  <c r="CT148" i="20"/>
  <c r="CU148" i="20"/>
  <c r="CV148" i="20"/>
  <c r="CW148" i="20"/>
  <c r="CX148" i="20"/>
  <c r="CY148" i="20"/>
  <c r="CZ148" i="20"/>
  <c r="DA148" i="20"/>
  <c r="DB148" i="20"/>
  <c r="DC148" i="20"/>
  <c r="DD148" i="20"/>
  <c r="DE148" i="20"/>
  <c r="DF148" i="20"/>
  <c r="DG148" i="20"/>
  <c r="DH148" i="20"/>
  <c r="DI148" i="20"/>
  <c r="DJ148" i="20"/>
  <c r="DK148" i="20"/>
  <c r="DL148" i="20"/>
  <c r="DM148" i="20"/>
  <c r="DN148" i="20"/>
  <c r="DO148" i="20"/>
  <c r="DP148" i="20"/>
  <c r="DQ148" i="20"/>
  <c r="DR148" i="20"/>
  <c r="DS148" i="20"/>
  <c r="DT148" i="20"/>
  <c r="DU148" i="20"/>
  <c r="DV148" i="20"/>
  <c r="DW148" i="20"/>
  <c r="DX148" i="20"/>
  <c r="DY148" i="20"/>
  <c r="DZ148" i="20"/>
  <c r="EA148" i="20"/>
  <c r="EB148" i="20"/>
  <c r="EC148" i="20"/>
  <c r="ED148" i="20"/>
  <c r="EE148" i="20"/>
  <c r="EF148" i="20"/>
  <c r="EG148" i="20"/>
  <c r="EH148" i="20"/>
  <c r="EI148" i="20"/>
  <c r="EJ148" i="20"/>
  <c r="EK148" i="20"/>
  <c r="EL148" i="20"/>
  <c r="EM148" i="20"/>
  <c r="EN148" i="20"/>
  <c r="EO148" i="20"/>
  <c r="EP148" i="20"/>
  <c r="EQ148" i="20"/>
  <c r="ER148" i="20"/>
  <c r="ES148" i="20"/>
  <c r="ET148" i="20"/>
  <c r="EU148" i="20"/>
  <c r="EV148" i="20"/>
  <c r="EW148" i="20"/>
  <c r="EX148" i="20"/>
  <c r="EY148" i="20"/>
  <c r="EZ148" i="20"/>
  <c r="FA148" i="20"/>
  <c r="FB148" i="20"/>
  <c r="FC148" i="20"/>
  <c r="FD148" i="20"/>
  <c r="FE148" i="20"/>
  <c r="FF148" i="20"/>
  <c r="B149"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BB149" i="20"/>
  <c r="BC149" i="20"/>
  <c r="BD149" i="20"/>
  <c r="BE149" i="20"/>
  <c r="BF149" i="20"/>
  <c r="BG149" i="20"/>
  <c r="BH149" i="20"/>
  <c r="BI149" i="20"/>
  <c r="BJ149" i="20"/>
  <c r="BK149" i="20"/>
  <c r="BL149" i="20"/>
  <c r="BM149" i="20"/>
  <c r="BN149" i="20"/>
  <c r="BO149" i="20"/>
  <c r="BP149" i="20"/>
  <c r="BQ149" i="20"/>
  <c r="BR149" i="20"/>
  <c r="BS149" i="20"/>
  <c r="BT149" i="20"/>
  <c r="BU149" i="20"/>
  <c r="BV149" i="20"/>
  <c r="BW149" i="20"/>
  <c r="BX149" i="20"/>
  <c r="BY149" i="20"/>
  <c r="BZ149" i="20"/>
  <c r="CA149" i="20"/>
  <c r="CB149" i="20"/>
  <c r="CC149" i="20"/>
  <c r="CD149" i="20"/>
  <c r="CE149" i="20"/>
  <c r="CF149" i="20"/>
  <c r="CG149" i="20"/>
  <c r="CH149" i="20"/>
  <c r="CI149" i="20"/>
  <c r="CJ149" i="20"/>
  <c r="CK149" i="20"/>
  <c r="CL149" i="20"/>
  <c r="CM149" i="20"/>
  <c r="CN149" i="20"/>
  <c r="CO149" i="20"/>
  <c r="CP149" i="20"/>
  <c r="CQ149" i="20"/>
  <c r="CR149" i="20"/>
  <c r="CS149" i="20"/>
  <c r="CT149" i="20"/>
  <c r="CU149" i="20"/>
  <c r="CV149" i="20"/>
  <c r="CW149" i="20"/>
  <c r="CX149" i="20"/>
  <c r="CY149" i="20"/>
  <c r="CZ149" i="20"/>
  <c r="DA149" i="20"/>
  <c r="DB149" i="20"/>
  <c r="DC149" i="20"/>
  <c r="DD149" i="20"/>
  <c r="DE149" i="20"/>
  <c r="DF149" i="20"/>
  <c r="DG149" i="20"/>
  <c r="DH149" i="20"/>
  <c r="DI149" i="20"/>
  <c r="DJ149" i="20"/>
  <c r="DK149" i="20"/>
  <c r="DL149" i="20"/>
  <c r="DM149" i="20"/>
  <c r="DN149" i="20"/>
  <c r="DO149" i="20"/>
  <c r="DP149" i="20"/>
  <c r="DQ149" i="20"/>
  <c r="DR149" i="20"/>
  <c r="DS149" i="20"/>
  <c r="DT149" i="20"/>
  <c r="DU149" i="20"/>
  <c r="DV149" i="20"/>
  <c r="DW149" i="20"/>
  <c r="DX149" i="20"/>
  <c r="DY149" i="20"/>
  <c r="DZ149" i="20"/>
  <c r="EA149" i="20"/>
  <c r="EB149" i="20"/>
  <c r="EC149" i="20"/>
  <c r="ED149" i="20"/>
  <c r="EE149" i="20"/>
  <c r="EF149" i="20"/>
  <c r="EG149" i="20"/>
  <c r="EH149" i="20"/>
  <c r="EI149" i="20"/>
  <c r="EJ149" i="20"/>
  <c r="EK149" i="20"/>
  <c r="EL149" i="20"/>
  <c r="EM149" i="20"/>
  <c r="EN149" i="20"/>
  <c r="EO149" i="20"/>
  <c r="EP149" i="20"/>
  <c r="EQ149" i="20"/>
  <c r="ER149" i="20"/>
  <c r="ES149" i="20"/>
  <c r="ET149" i="20"/>
  <c r="EU149" i="20"/>
  <c r="EV149" i="20"/>
  <c r="EW149" i="20"/>
  <c r="EX149" i="20"/>
  <c r="EY149" i="20"/>
  <c r="EZ149" i="20"/>
  <c r="FA149" i="20"/>
  <c r="FB149" i="20"/>
  <c r="FC149" i="20"/>
  <c r="FD149" i="20"/>
  <c r="FE149" i="20"/>
  <c r="FF149" i="20"/>
  <c r="B150" i="20"/>
  <c r="C150" i="20"/>
  <c r="D150" i="20"/>
  <c r="E150" i="20"/>
  <c r="F150" i="20"/>
  <c r="G150" i="20"/>
  <c r="H150" i="20"/>
  <c r="I150" i="20"/>
  <c r="J150" i="20"/>
  <c r="K150" i="20"/>
  <c r="L150" i="20"/>
  <c r="M150" i="20"/>
  <c r="N150"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BB150" i="20"/>
  <c r="BC150" i="20"/>
  <c r="BD150" i="20"/>
  <c r="BE150" i="20"/>
  <c r="BF150" i="20"/>
  <c r="BG150" i="20"/>
  <c r="BH150" i="20"/>
  <c r="BI150" i="20"/>
  <c r="BJ150" i="20"/>
  <c r="BK150" i="20"/>
  <c r="BL150" i="20"/>
  <c r="BM150" i="20"/>
  <c r="BN150" i="20"/>
  <c r="BO150" i="20"/>
  <c r="BP150" i="20"/>
  <c r="BQ150" i="20"/>
  <c r="BR150" i="20"/>
  <c r="BS150" i="20"/>
  <c r="BT150" i="20"/>
  <c r="BU150" i="20"/>
  <c r="BV150" i="20"/>
  <c r="BW150" i="20"/>
  <c r="BX150" i="20"/>
  <c r="BY150" i="20"/>
  <c r="BZ150" i="20"/>
  <c r="CA150" i="20"/>
  <c r="CB150" i="20"/>
  <c r="CC150" i="20"/>
  <c r="CD150" i="20"/>
  <c r="CE150" i="20"/>
  <c r="CF150" i="20"/>
  <c r="CG150" i="20"/>
  <c r="CH150" i="20"/>
  <c r="CI150" i="20"/>
  <c r="CJ150" i="20"/>
  <c r="CK150" i="20"/>
  <c r="CL150" i="20"/>
  <c r="CM150" i="20"/>
  <c r="CN150" i="20"/>
  <c r="CO150" i="20"/>
  <c r="CP150" i="20"/>
  <c r="CQ150" i="20"/>
  <c r="CR150" i="20"/>
  <c r="CS150" i="20"/>
  <c r="CT150" i="20"/>
  <c r="CU150" i="20"/>
  <c r="CV150" i="20"/>
  <c r="CW150" i="20"/>
  <c r="CX150" i="20"/>
  <c r="CY150" i="20"/>
  <c r="CZ150" i="20"/>
  <c r="DA150" i="20"/>
  <c r="DB150" i="20"/>
  <c r="DC150" i="20"/>
  <c r="DD150" i="20"/>
  <c r="DE150" i="20"/>
  <c r="DF150" i="20"/>
  <c r="DG150" i="20"/>
  <c r="DH150" i="20"/>
  <c r="DI150" i="20"/>
  <c r="DJ150" i="20"/>
  <c r="DK150" i="20"/>
  <c r="DL150" i="20"/>
  <c r="DM150" i="20"/>
  <c r="DN150" i="20"/>
  <c r="DO150" i="20"/>
  <c r="DP150" i="20"/>
  <c r="DQ150" i="20"/>
  <c r="DR150" i="20"/>
  <c r="DS150" i="20"/>
  <c r="DT150" i="20"/>
  <c r="DU150" i="20"/>
  <c r="DV150" i="20"/>
  <c r="DW150" i="20"/>
  <c r="DX150" i="20"/>
  <c r="DY150" i="20"/>
  <c r="DZ150" i="20"/>
  <c r="EA150" i="20"/>
  <c r="EB150" i="20"/>
  <c r="EC150" i="20"/>
  <c r="ED150" i="20"/>
  <c r="EE150" i="20"/>
  <c r="EF150" i="20"/>
  <c r="EG150" i="20"/>
  <c r="EH150" i="20"/>
  <c r="EI150" i="20"/>
  <c r="EJ150" i="20"/>
  <c r="EK150" i="20"/>
  <c r="EL150" i="20"/>
  <c r="EM150" i="20"/>
  <c r="EN150" i="20"/>
  <c r="EO150" i="20"/>
  <c r="EP150" i="20"/>
  <c r="EQ150" i="20"/>
  <c r="ER150" i="20"/>
  <c r="ES150" i="20"/>
  <c r="ET150" i="20"/>
  <c r="EU150" i="20"/>
  <c r="EV150" i="20"/>
  <c r="EW150" i="20"/>
  <c r="EX150" i="20"/>
  <c r="EY150" i="20"/>
  <c r="EZ150" i="20"/>
  <c r="FA150" i="20"/>
  <c r="FB150" i="20"/>
  <c r="FC150" i="20"/>
  <c r="FD150" i="20"/>
  <c r="FE150" i="20"/>
  <c r="FF150" i="20"/>
  <c r="B151"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AF151" i="20"/>
  <c r="AG151" i="20"/>
  <c r="AH151" i="20"/>
  <c r="AI151" i="20"/>
  <c r="AJ151" i="20"/>
  <c r="AK151" i="20"/>
  <c r="AL151" i="20"/>
  <c r="AM151" i="20"/>
  <c r="AN151" i="20"/>
  <c r="AO151" i="20"/>
  <c r="AP151" i="20"/>
  <c r="AQ151" i="20"/>
  <c r="AR151" i="20"/>
  <c r="AS151" i="20"/>
  <c r="AT151" i="20"/>
  <c r="AU151" i="20"/>
  <c r="AV151" i="20"/>
  <c r="AW151" i="20"/>
  <c r="AX151" i="20"/>
  <c r="AY151" i="20"/>
  <c r="AZ151" i="20"/>
  <c r="BA151" i="20"/>
  <c r="BB151" i="20"/>
  <c r="BC151" i="20"/>
  <c r="BD151" i="20"/>
  <c r="BE151" i="20"/>
  <c r="BF151" i="20"/>
  <c r="BG151" i="20"/>
  <c r="BH151" i="20"/>
  <c r="BI151" i="20"/>
  <c r="BJ151" i="20"/>
  <c r="BK151" i="20"/>
  <c r="BL151" i="20"/>
  <c r="BM151" i="20"/>
  <c r="BN151" i="20"/>
  <c r="BO151" i="20"/>
  <c r="BP151" i="20"/>
  <c r="BQ151" i="20"/>
  <c r="BR151" i="20"/>
  <c r="BS151" i="20"/>
  <c r="BT151" i="20"/>
  <c r="BU151" i="20"/>
  <c r="BV151" i="20"/>
  <c r="BW151" i="20"/>
  <c r="BX151" i="20"/>
  <c r="BY151" i="20"/>
  <c r="BZ151" i="20"/>
  <c r="CA151" i="20"/>
  <c r="CB151" i="20"/>
  <c r="CC151" i="20"/>
  <c r="CD151" i="20"/>
  <c r="CE151" i="20"/>
  <c r="CF151" i="20"/>
  <c r="CG151" i="20"/>
  <c r="CH151" i="20"/>
  <c r="CI151" i="20"/>
  <c r="CJ151" i="20"/>
  <c r="CK151" i="20"/>
  <c r="CL151" i="20"/>
  <c r="CM151" i="20"/>
  <c r="CN151" i="20"/>
  <c r="CO151" i="20"/>
  <c r="CP151" i="20"/>
  <c r="CQ151" i="20"/>
  <c r="CR151" i="20"/>
  <c r="CS151" i="20"/>
  <c r="CT151" i="20"/>
  <c r="CU151" i="20"/>
  <c r="CV151" i="20"/>
  <c r="CW151" i="20"/>
  <c r="CX151" i="20"/>
  <c r="CY151" i="20"/>
  <c r="CZ151" i="20"/>
  <c r="DA151" i="20"/>
  <c r="DB151" i="20"/>
  <c r="DC151" i="20"/>
  <c r="DD151" i="20"/>
  <c r="DE151" i="20"/>
  <c r="DF151" i="20"/>
  <c r="DG151" i="20"/>
  <c r="DH151" i="20"/>
  <c r="DI151" i="20"/>
  <c r="DJ151" i="20"/>
  <c r="DK151" i="20"/>
  <c r="DL151" i="20"/>
  <c r="DM151" i="20"/>
  <c r="DN151" i="20"/>
  <c r="DO151" i="20"/>
  <c r="DP151" i="20"/>
  <c r="DQ151" i="20"/>
  <c r="DR151" i="20"/>
  <c r="DS151" i="20"/>
  <c r="DT151" i="20"/>
  <c r="DU151" i="20"/>
  <c r="DV151" i="20"/>
  <c r="DW151" i="20"/>
  <c r="DX151" i="20"/>
  <c r="DY151" i="20"/>
  <c r="DZ151" i="20"/>
  <c r="EA151" i="20"/>
  <c r="EB151" i="20"/>
  <c r="EC151" i="20"/>
  <c r="ED151" i="20"/>
  <c r="EE151" i="20"/>
  <c r="EF151" i="20"/>
  <c r="EG151" i="20"/>
  <c r="EH151" i="20"/>
  <c r="EI151" i="20"/>
  <c r="EJ151" i="20"/>
  <c r="EK151" i="20"/>
  <c r="EL151" i="20"/>
  <c r="EM151" i="20"/>
  <c r="EN151" i="20"/>
  <c r="EO151" i="20"/>
  <c r="EP151" i="20"/>
  <c r="EQ151" i="20"/>
  <c r="ER151" i="20"/>
  <c r="ES151" i="20"/>
  <c r="ET151" i="20"/>
  <c r="EU151" i="20"/>
  <c r="EV151" i="20"/>
  <c r="EW151" i="20"/>
  <c r="EX151" i="20"/>
  <c r="EY151" i="20"/>
  <c r="EZ151" i="20"/>
  <c r="FA151" i="20"/>
  <c r="FB151" i="20"/>
  <c r="FC151" i="20"/>
  <c r="FD151" i="20"/>
  <c r="FE151" i="20"/>
  <c r="FF151" i="20"/>
  <c r="B152" i="20"/>
  <c r="C152" i="20"/>
  <c r="D152" i="20"/>
  <c r="E152" i="20"/>
  <c r="F152" i="20"/>
  <c r="G152" i="20"/>
  <c r="H152" i="20"/>
  <c r="I152" i="20"/>
  <c r="J152" i="20"/>
  <c r="K152" i="20"/>
  <c r="L152" i="20"/>
  <c r="M152" i="20"/>
  <c r="N152"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AK152" i="20"/>
  <c r="AL152" i="20"/>
  <c r="AM152" i="20"/>
  <c r="AN152" i="20"/>
  <c r="AO152" i="20"/>
  <c r="AP152" i="20"/>
  <c r="AQ152" i="20"/>
  <c r="AR152" i="20"/>
  <c r="AS152" i="20"/>
  <c r="AT152" i="20"/>
  <c r="AU152" i="20"/>
  <c r="AV152" i="20"/>
  <c r="AW152" i="20"/>
  <c r="AX152" i="20"/>
  <c r="AY152" i="20"/>
  <c r="AZ152" i="20"/>
  <c r="BA152" i="20"/>
  <c r="BB152" i="20"/>
  <c r="BC152" i="20"/>
  <c r="BD152" i="20"/>
  <c r="BE152" i="20"/>
  <c r="BF152" i="20"/>
  <c r="BG152" i="20"/>
  <c r="BH152" i="20"/>
  <c r="BI152" i="20"/>
  <c r="BJ152" i="20"/>
  <c r="BK152" i="20"/>
  <c r="BL152" i="20"/>
  <c r="BM152" i="20"/>
  <c r="BN152" i="20"/>
  <c r="BO152" i="20"/>
  <c r="BP152" i="20"/>
  <c r="BQ152" i="20"/>
  <c r="BR152" i="20"/>
  <c r="BS152" i="20"/>
  <c r="BT152" i="20"/>
  <c r="BU152" i="20"/>
  <c r="BV152" i="20"/>
  <c r="BW152" i="20"/>
  <c r="BX152" i="20"/>
  <c r="BY152" i="20"/>
  <c r="BZ152" i="20"/>
  <c r="CA152" i="20"/>
  <c r="CB152" i="20"/>
  <c r="CC152" i="20"/>
  <c r="CD152" i="20"/>
  <c r="CE152" i="20"/>
  <c r="CF152" i="20"/>
  <c r="CG152" i="20"/>
  <c r="CH152" i="20"/>
  <c r="CI152" i="20"/>
  <c r="CJ152" i="20"/>
  <c r="CK152" i="20"/>
  <c r="CL152" i="20"/>
  <c r="CM152" i="20"/>
  <c r="CN152" i="20"/>
  <c r="CO152" i="20"/>
  <c r="CP152" i="20"/>
  <c r="CQ152" i="20"/>
  <c r="CR152" i="20"/>
  <c r="CS152" i="20"/>
  <c r="CT152" i="20"/>
  <c r="CU152" i="20"/>
  <c r="CV152" i="20"/>
  <c r="CW152" i="20"/>
  <c r="CX152" i="20"/>
  <c r="CY152" i="20"/>
  <c r="CZ152" i="20"/>
  <c r="DA152" i="20"/>
  <c r="DB152" i="20"/>
  <c r="DC152" i="20"/>
  <c r="DD152" i="20"/>
  <c r="DE152" i="20"/>
  <c r="DF152" i="20"/>
  <c r="DG152" i="20"/>
  <c r="DH152" i="20"/>
  <c r="DI152" i="20"/>
  <c r="DJ152" i="20"/>
  <c r="DK152" i="20"/>
  <c r="DL152" i="20"/>
  <c r="DM152" i="20"/>
  <c r="DN152" i="20"/>
  <c r="DO152" i="20"/>
  <c r="DP152" i="20"/>
  <c r="DQ152" i="20"/>
  <c r="DR152" i="20"/>
  <c r="DS152" i="20"/>
  <c r="DT152" i="20"/>
  <c r="DU152" i="20"/>
  <c r="DV152" i="20"/>
  <c r="DW152" i="20"/>
  <c r="DX152" i="20"/>
  <c r="DY152" i="20"/>
  <c r="DZ152" i="20"/>
  <c r="EA152" i="20"/>
  <c r="EB152" i="20"/>
  <c r="EC152" i="20"/>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B153"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BB153" i="20"/>
  <c r="BC153" i="20"/>
  <c r="BD153" i="20"/>
  <c r="BE153" i="20"/>
  <c r="BF153" i="20"/>
  <c r="BG153" i="20"/>
  <c r="BH153" i="20"/>
  <c r="BI153" i="20"/>
  <c r="BJ153" i="20"/>
  <c r="BK153" i="20"/>
  <c r="BL153" i="20"/>
  <c r="BM153" i="20"/>
  <c r="BN153" i="20"/>
  <c r="BO153" i="20"/>
  <c r="BP153" i="20"/>
  <c r="BQ153" i="20"/>
  <c r="BR153" i="20"/>
  <c r="BS153" i="20"/>
  <c r="BT153" i="20"/>
  <c r="BU153" i="20"/>
  <c r="BV153" i="20"/>
  <c r="BW153" i="20"/>
  <c r="BX153" i="20"/>
  <c r="BY153" i="20"/>
  <c r="BZ153" i="20"/>
  <c r="CA153" i="20"/>
  <c r="CB153" i="20"/>
  <c r="CC153" i="20"/>
  <c r="CD153" i="20"/>
  <c r="CE153" i="20"/>
  <c r="CF153" i="20"/>
  <c r="CG153" i="20"/>
  <c r="CH153" i="20"/>
  <c r="CI153" i="20"/>
  <c r="CJ153" i="20"/>
  <c r="CK153" i="20"/>
  <c r="CL153" i="20"/>
  <c r="CM153" i="20"/>
  <c r="CN153" i="20"/>
  <c r="CO153" i="20"/>
  <c r="CP153" i="20"/>
  <c r="CQ153" i="20"/>
  <c r="CR153" i="20"/>
  <c r="CS153" i="20"/>
  <c r="CT153" i="20"/>
  <c r="CU153" i="20"/>
  <c r="CV153" i="20"/>
  <c r="CW153" i="20"/>
  <c r="CX153" i="20"/>
  <c r="CY153" i="20"/>
  <c r="CZ153" i="20"/>
  <c r="DA153" i="20"/>
  <c r="DB153" i="20"/>
  <c r="DC153" i="20"/>
  <c r="DD153" i="20"/>
  <c r="DE153" i="20"/>
  <c r="DF153" i="20"/>
  <c r="DG153" i="20"/>
  <c r="DH153" i="20"/>
  <c r="DI153" i="20"/>
  <c r="DJ153" i="20"/>
  <c r="DK153" i="20"/>
  <c r="DL153" i="20"/>
  <c r="DM153" i="20"/>
  <c r="DN153" i="20"/>
  <c r="DO153" i="20"/>
  <c r="DP153" i="20"/>
  <c r="DQ153" i="20"/>
  <c r="DR153" i="20"/>
  <c r="DS153" i="20"/>
  <c r="DT153" i="20"/>
  <c r="DU153" i="20"/>
  <c r="DV153" i="20"/>
  <c r="DW153" i="20"/>
  <c r="DX153" i="20"/>
  <c r="DY153" i="20"/>
  <c r="DZ153" i="20"/>
  <c r="EA153" i="20"/>
  <c r="EB153" i="20"/>
  <c r="EC153" i="20"/>
  <c r="ED153" i="20"/>
  <c r="EE153" i="20"/>
  <c r="EF153" i="20"/>
  <c r="EG153" i="20"/>
  <c r="EH153" i="20"/>
  <c r="EI153" i="20"/>
  <c r="EJ153" i="20"/>
  <c r="EK153" i="20"/>
  <c r="EL153" i="20"/>
  <c r="EM153" i="20"/>
  <c r="EN153" i="20"/>
  <c r="EO153" i="20"/>
  <c r="EP153" i="20"/>
  <c r="EQ153" i="20"/>
  <c r="ER153" i="20"/>
  <c r="ES153" i="20"/>
  <c r="ET153" i="20"/>
  <c r="EU153" i="20"/>
  <c r="EV153" i="20"/>
  <c r="EW153" i="20"/>
  <c r="EX153" i="20"/>
  <c r="EY153" i="20"/>
  <c r="EZ153" i="20"/>
  <c r="FA153" i="20"/>
  <c r="FB153" i="20"/>
  <c r="FC153" i="20"/>
  <c r="FD153" i="20"/>
  <c r="FE153" i="20"/>
  <c r="FF153" i="20"/>
  <c r="B154"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AK154" i="20"/>
  <c r="AL154" i="20"/>
  <c r="AM154" i="20"/>
  <c r="AN154" i="20"/>
  <c r="AO154" i="20"/>
  <c r="AP154" i="20"/>
  <c r="AQ154" i="20"/>
  <c r="AR154" i="20"/>
  <c r="AS154" i="20"/>
  <c r="AT154" i="20"/>
  <c r="AU154" i="20"/>
  <c r="AV154" i="20"/>
  <c r="AW154" i="20"/>
  <c r="AX154" i="20"/>
  <c r="AY154" i="20"/>
  <c r="AZ154" i="20"/>
  <c r="BA154" i="20"/>
  <c r="BB154" i="20"/>
  <c r="BC154" i="20"/>
  <c r="BD154" i="20"/>
  <c r="BE154" i="20"/>
  <c r="BF154" i="20"/>
  <c r="BG154" i="20"/>
  <c r="BH154" i="20"/>
  <c r="BI154" i="20"/>
  <c r="BJ154" i="20"/>
  <c r="BK154" i="20"/>
  <c r="BL154" i="20"/>
  <c r="BM154" i="20"/>
  <c r="BN154" i="20"/>
  <c r="BO154" i="20"/>
  <c r="BP154" i="20"/>
  <c r="BQ154" i="20"/>
  <c r="BR154" i="20"/>
  <c r="BS154" i="20"/>
  <c r="BT154" i="20"/>
  <c r="BU154" i="20"/>
  <c r="BV154" i="20"/>
  <c r="BW154" i="20"/>
  <c r="BX154" i="20"/>
  <c r="BY154" i="20"/>
  <c r="BZ154" i="20"/>
  <c r="CA154" i="20"/>
  <c r="CB154" i="20"/>
  <c r="CC154" i="20"/>
  <c r="CD154" i="20"/>
  <c r="CE154" i="20"/>
  <c r="CF154" i="20"/>
  <c r="CG154" i="20"/>
  <c r="CH154" i="20"/>
  <c r="CI154" i="20"/>
  <c r="CJ154" i="20"/>
  <c r="CK154" i="20"/>
  <c r="CL154" i="20"/>
  <c r="CM154" i="20"/>
  <c r="CN154" i="20"/>
  <c r="CO154" i="20"/>
  <c r="CP154" i="20"/>
  <c r="CQ154" i="20"/>
  <c r="CR154" i="20"/>
  <c r="CS154" i="20"/>
  <c r="CT154" i="20"/>
  <c r="CU154" i="20"/>
  <c r="CV154" i="20"/>
  <c r="CW154" i="20"/>
  <c r="CX154" i="20"/>
  <c r="CY154" i="20"/>
  <c r="CZ154" i="20"/>
  <c r="DA154" i="20"/>
  <c r="DB154" i="20"/>
  <c r="DC154" i="20"/>
  <c r="DD154" i="20"/>
  <c r="DE154" i="20"/>
  <c r="DF154" i="20"/>
  <c r="DG154" i="20"/>
  <c r="DH154" i="20"/>
  <c r="DI154" i="20"/>
  <c r="DJ154" i="20"/>
  <c r="DK154" i="20"/>
  <c r="DL154" i="20"/>
  <c r="DM154" i="20"/>
  <c r="DN154" i="20"/>
  <c r="DO154" i="20"/>
  <c r="DP154" i="20"/>
  <c r="DQ154" i="20"/>
  <c r="DR154" i="20"/>
  <c r="DS154" i="20"/>
  <c r="DT154" i="20"/>
  <c r="DU154" i="20"/>
  <c r="DV154" i="20"/>
  <c r="DW154" i="20"/>
  <c r="DX154" i="20"/>
  <c r="DY154" i="20"/>
  <c r="DZ154" i="20"/>
  <c r="EA154" i="20"/>
  <c r="EB154" i="20"/>
  <c r="EC154" i="20"/>
  <c r="ED154" i="20"/>
  <c r="EE154" i="20"/>
  <c r="EF154" i="20"/>
  <c r="EG154" i="20"/>
  <c r="EH154" i="20"/>
  <c r="EI154" i="20"/>
  <c r="EJ154" i="20"/>
  <c r="EK154" i="20"/>
  <c r="EL154" i="20"/>
  <c r="EM154" i="20"/>
  <c r="EN154" i="20"/>
  <c r="EO154" i="20"/>
  <c r="EP154" i="20"/>
  <c r="EQ154" i="20"/>
  <c r="ER154" i="20"/>
  <c r="ES154" i="20"/>
  <c r="ET154" i="20"/>
  <c r="EU154" i="20"/>
  <c r="EV154" i="20"/>
  <c r="EW154" i="20"/>
  <c r="EX154" i="20"/>
  <c r="EY154" i="20"/>
  <c r="EZ154" i="20"/>
  <c r="FA154" i="20"/>
  <c r="FB154" i="20"/>
  <c r="FC154" i="20"/>
  <c r="FD154" i="20"/>
  <c r="FE154" i="20"/>
  <c r="FF154" i="20"/>
  <c r="B155"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AK155" i="20"/>
  <c r="AL155" i="20"/>
  <c r="AM155" i="20"/>
  <c r="AN155" i="20"/>
  <c r="AO155" i="20"/>
  <c r="AP155" i="20"/>
  <c r="AQ155" i="20"/>
  <c r="AR155" i="20"/>
  <c r="AS155" i="20"/>
  <c r="AT155" i="20"/>
  <c r="AU155" i="20"/>
  <c r="AV155" i="20"/>
  <c r="AW155" i="20"/>
  <c r="AX155" i="20"/>
  <c r="AY155" i="20"/>
  <c r="AZ155" i="20"/>
  <c r="BA155" i="20"/>
  <c r="BB155" i="20"/>
  <c r="BC155" i="20"/>
  <c r="BD155" i="20"/>
  <c r="BE155" i="20"/>
  <c r="BF155" i="20"/>
  <c r="BG155" i="20"/>
  <c r="BH155" i="20"/>
  <c r="BI155" i="20"/>
  <c r="BJ155" i="20"/>
  <c r="BK155" i="20"/>
  <c r="BL155" i="20"/>
  <c r="BM155" i="20"/>
  <c r="BN155" i="20"/>
  <c r="BO155" i="20"/>
  <c r="BP155" i="20"/>
  <c r="BQ155" i="20"/>
  <c r="BR155" i="20"/>
  <c r="BS155" i="20"/>
  <c r="BT155" i="20"/>
  <c r="BU155" i="20"/>
  <c r="BV155" i="20"/>
  <c r="BW155" i="20"/>
  <c r="BX155" i="20"/>
  <c r="BY155" i="20"/>
  <c r="BZ155" i="20"/>
  <c r="CA155" i="20"/>
  <c r="CB155" i="20"/>
  <c r="CC155" i="20"/>
  <c r="CD155" i="20"/>
  <c r="CE155" i="20"/>
  <c r="CF155" i="20"/>
  <c r="CG155" i="20"/>
  <c r="CH155" i="20"/>
  <c r="CI155" i="20"/>
  <c r="CJ155" i="20"/>
  <c r="CK155" i="20"/>
  <c r="CL155" i="20"/>
  <c r="CM155" i="20"/>
  <c r="CN155" i="20"/>
  <c r="CO155" i="20"/>
  <c r="CP155" i="20"/>
  <c r="CQ155" i="20"/>
  <c r="CR155" i="20"/>
  <c r="CS155" i="20"/>
  <c r="CT155" i="20"/>
  <c r="CU155" i="20"/>
  <c r="CV155" i="20"/>
  <c r="CW155" i="20"/>
  <c r="CX155" i="20"/>
  <c r="CY155" i="20"/>
  <c r="CZ155" i="20"/>
  <c r="DA155" i="20"/>
  <c r="DB155" i="20"/>
  <c r="DC155" i="20"/>
  <c r="DD155" i="20"/>
  <c r="DE155" i="20"/>
  <c r="DF155" i="20"/>
  <c r="DG155" i="20"/>
  <c r="DH155" i="20"/>
  <c r="DI155" i="20"/>
  <c r="DJ155" i="20"/>
  <c r="DK155" i="20"/>
  <c r="DL155" i="20"/>
  <c r="DM155" i="20"/>
  <c r="DN155" i="20"/>
  <c r="DO155" i="20"/>
  <c r="DP155" i="20"/>
  <c r="DQ155" i="20"/>
  <c r="DR155" i="20"/>
  <c r="DS155" i="20"/>
  <c r="DT155" i="20"/>
  <c r="DU155" i="20"/>
  <c r="DV155" i="20"/>
  <c r="DW155" i="20"/>
  <c r="DX155" i="20"/>
  <c r="DY155" i="20"/>
  <c r="DZ155" i="20"/>
  <c r="EA155" i="20"/>
  <c r="EB155" i="20"/>
  <c r="EC155" i="20"/>
  <c r="ED155" i="20"/>
  <c r="EE155" i="20"/>
  <c r="EF155" i="20"/>
  <c r="EG155" i="20"/>
  <c r="EH155" i="20"/>
  <c r="EI155" i="20"/>
  <c r="EJ155" i="20"/>
  <c r="EK155" i="20"/>
  <c r="EL155" i="20"/>
  <c r="EM155" i="20"/>
  <c r="EN155" i="20"/>
  <c r="EO155" i="20"/>
  <c r="EP155" i="20"/>
  <c r="EQ155" i="20"/>
  <c r="ER155" i="20"/>
  <c r="ES155" i="20"/>
  <c r="ET155" i="20"/>
  <c r="EU155" i="20"/>
  <c r="EV155" i="20"/>
  <c r="EW155" i="20"/>
  <c r="EX155" i="20"/>
  <c r="EY155" i="20"/>
  <c r="EZ155" i="20"/>
  <c r="FA155" i="20"/>
  <c r="FB155" i="20"/>
  <c r="FC155" i="20"/>
  <c r="FD155" i="20"/>
  <c r="FE155" i="20"/>
  <c r="FF155" i="20"/>
  <c r="B156" i="20"/>
  <c r="C156" i="20"/>
  <c r="D156" i="20"/>
  <c r="E156" i="20"/>
  <c r="F156" i="20"/>
  <c r="G156" i="20"/>
  <c r="H156" i="20"/>
  <c r="I156" i="20"/>
  <c r="J156" i="20"/>
  <c r="K156" i="20"/>
  <c r="L156" i="20"/>
  <c r="M156" i="20"/>
  <c r="N156"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AK156" i="20"/>
  <c r="AL156" i="20"/>
  <c r="AM156" i="20"/>
  <c r="AN156" i="20"/>
  <c r="AO156" i="20"/>
  <c r="AP156" i="20"/>
  <c r="AQ156" i="20"/>
  <c r="AR156" i="20"/>
  <c r="AS156" i="20"/>
  <c r="AT156" i="20"/>
  <c r="AU156" i="20"/>
  <c r="AV156" i="20"/>
  <c r="AW156" i="20"/>
  <c r="AX156" i="20"/>
  <c r="AY156" i="20"/>
  <c r="AZ156" i="20"/>
  <c r="BA156" i="20"/>
  <c r="BB156" i="20"/>
  <c r="BC156" i="20"/>
  <c r="BD156" i="20"/>
  <c r="BE156" i="20"/>
  <c r="BF156" i="20"/>
  <c r="BG156" i="20"/>
  <c r="BH156" i="20"/>
  <c r="BI156" i="20"/>
  <c r="BJ156" i="20"/>
  <c r="BK156" i="20"/>
  <c r="BL156" i="20"/>
  <c r="BM156" i="20"/>
  <c r="BN156" i="20"/>
  <c r="BO156" i="20"/>
  <c r="BP156" i="20"/>
  <c r="BQ156" i="20"/>
  <c r="BR156" i="20"/>
  <c r="BS156" i="20"/>
  <c r="BT156" i="20"/>
  <c r="BU156" i="20"/>
  <c r="BV156" i="20"/>
  <c r="BW156" i="20"/>
  <c r="BX156" i="20"/>
  <c r="BY156" i="20"/>
  <c r="BZ156" i="20"/>
  <c r="CA156" i="20"/>
  <c r="CB156" i="20"/>
  <c r="CC156" i="20"/>
  <c r="CD156" i="20"/>
  <c r="CE156" i="20"/>
  <c r="CF156" i="20"/>
  <c r="CG156" i="20"/>
  <c r="CH156" i="20"/>
  <c r="CI156" i="20"/>
  <c r="CJ156" i="20"/>
  <c r="CK156" i="20"/>
  <c r="CL156" i="20"/>
  <c r="CM156" i="20"/>
  <c r="CN156" i="20"/>
  <c r="CO156" i="20"/>
  <c r="CP156" i="20"/>
  <c r="CQ156" i="20"/>
  <c r="CR156" i="20"/>
  <c r="CS156" i="20"/>
  <c r="CT156" i="20"/>
  <c r="CU156" i="20"/>
  <c r="CV156" i="20"/>
  <c r="CW156" i="20"/>
  <c r="CX156" i="20"/>
  <c r="CY156" i="20"/>
  <c r="CZ156" i="20"/>
  <c r="DA156" i="20"/>
  <c r="DB156" i="20"/>
  <c r="DC156" i="20"/>
  <c r="DD156" i="20"/>
  <c r="DE156" i="20"/>
  <c r="DF156" i="20"/>
  <c r="DG156" i="20"/>
  <c r="DH156" i="20"/>
  <c r="DI156" i="20"/>
  <c r="DJ156" i="20"/>
  <c r="DK156" i="20"/>
  <c r="DL156" i="20"/>
  <c r="DM156" i="20"/>
  <c r="DN156" i="20"/>
  <c r="DO156" i="20"/>
  <c r="DP156" i="20"/>
  <c r="DQ156" i="20"/>
  <c r="DR156" i="20"/>
  <c r="DS156" i="20"/>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B157"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AK157" i="20"/>
  <c r="AL157" i="20"/>
  <c r="AM157" i="20"/>
  <c r="AN157" i="20"/>
  <c r="AO157" i="20"/>
  <c r="AP157" i="20"/>
  <c r="AQ157" i="20"/>
  <c r="AR157" i="20"/>
  <c r="AS157" i="20"/>
  <c r="AT157" i="20"/>
  <c r="AU157" i="20"/>
  <c r="AV157" i="20"/>
  <c r="AW157" i="20"/>
  <c r="AX157" i="20"/>
  <c r="AY157" i="20"/>
  <c r="AZ157" i="20"/>
  <c r="BA157" i="20"/>
  <c r="BB157" i="20"/>
  <c r="BC157" i="20"/>
  <c r="BD157" i="20"/>
  <c r="BE157" i="20"/>
  <c r="BF157" i="20"/>
  <c r="BG157" i="20"/>
  <c r="BH157" i="20"/>
  <c r="BI157" i="20"/>
  <c r="BJ157" i="20"/>
  <c r="BK157" i="20"/>
  <c r="BL157" i="20"/>
  <c r="BM157" i="20"/>
  <c r="BN157" i="20"/>
  <c r="BO157" i="20"/>
  <c r="BP157" i="20"/>
  <c r="BQ157" i="20"/>
  <c r="BR157" i="20"/>
  <c r="BS157" i="20"/>
  <c r="BT157" i="20"/>
  <c r="BU157" i="20"/>
  <c r="BV157" i="20"/>
  <c r="BW157" i="20"/>
  <c r="BX157" i="20"/>
  <c r="BY157" i="20"/>
  <c r="BZ157" i="20"/>
  <c r="CA157" i="20"/>
  <c r="CB157" i="20"/>
  <c r="CC157" i="20"/>
  <c r="CD157" i="20"/>
  <c r="CE157" i="20"/>
  <c r="CF157" i="20"/>
  <c r="CG157" i="20"/>
  <c r="CH157" i="20"/>
  <c r="CI157" i="20"/>
  <c r="CJ157" i="20"/>
  <c r="CK157" i="20"/>
  <c r="CL157" i="20"/>
  <c r="CM157" i="20"/>
  <c r="CN157" i="20"/>
  <c r="CO157" i="20"/>
  <c r="CP157" i="20"/>
  <c r="CQ157" i="20"/>
  <c r="CR157" i="20"/>
  <c r="CS157" i="20"/>
  <c r="CT157" i="20"/>
  <c r="CU157" i="20"/>
  <c r="CV157" i="20"/>
  <c r="CW157" i="20"/>
  <c r="CX157" i="20"/>
  <c r="CY157" i="20"/>
  <c r="CZ157" i="20"/>
  <c r="DA157" i="20"/>
  <c r="DB157" i="20"/>
  <c r="DC157" i="20"/>
  <c r="DD157" i="20"/>
  <c r="DE157" i="20"/>
  <c r="DF157" i="20"/>
  <c r="DG157" i="20"/>
  <c r="DH157" i="20"/>
  <c r="DI157" i="20"/>
  <c r="DJ157" i="20"/>
  <c r="DK157" i="20"/>
  <c r="DL157" i="20"/>
  <c r="DM157" i="20"/>
  <c r="DN157" i="20"/>
  <c r="DO157" i="20"/>
  <c r="DP157" i="20"/>
  <c r="DQ157" i="20"/>
  <c r="DR157" i="20"/>
  <c r="DS157" i="20"/>
  <c r="DT157" i="20"/>
  <c r="DU157" i="20"/>
  <c r="DV157" i="20"/>
  <c r="DW157" i="20"/>
  <c r="DX157" i="20"/>
  <c r="DY157" i="20"/>
  <c r="DZ157" i="20"/>
  <c r="EA157" i="20"/>
  <c r="EB157" i="20"/>
  <c r="EC157" i="20"/>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B158" i="20"/>
  <c r="C158" i="20"/>
  <c r="D158" i="20"/>
  <c r="E158" i="20"/>
  <c r="F158" i="20"/>
  <c r="G158" i="20"/>
  <c r="H158" i="20"/>
  <c r="I158" i="20"/>
  <c r="J158" i="20"/>
  <c r="K158" i="20"/>
  <c r="L158" i="20"/>
  <c r="M158" i="20"/>
  <c r="N158"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AK158" i="20"/>
  <c r="AL158" i="20"/>
  <c r="AM158" i="20"/>
  <c r="AN158" i="20"/>
  <c r="AO158" i="20"/>
  <c r="AP158" i="20"/>
  <c r="AQ158" i="20"/>
  <c r="AR158" i="20"/>
  <c r="AS158" i="20"/>
  <c r="AT158" i="20"/>
  <c r="AU158" i="20"/>
  <c r="AV158" i="20"/>
  <c r="AW158" i="20"/>
  <c r="AX158" i="20"/>
  <c r="AY158" i="20"/>
  <c r="AZ158" i="20"/>
  <c r="BA158" i="20"/>
  <c r="BB158" i="20"/>
  <c r="BC158" i="20"/>
  <c r="BD158" i="20"/>
  <c r="BE158" i="20"/>
  <c r="BF158" i="20"/>
  <c r="BG158" i="20"/>
  <c r="BH158" i="20"/>
  <c r="BI158" i="20"/>
  <c r="BJ158" i="20"/>
  <c r="BK158" i="20"/>
  <c r="BL158" i="20"/>
  <c r="BM158" i="20"/>
  <c r="BN158" i="20"/>
  <c r="BO158" i="20"/>
  <c r="BP158" i="20"/>
  <c r="BQ158" i="20"/>
  <c r="BR158" i="20"/>
  <c r="BS158" i="20"/>
  <c r="BT158" i="20"/>
  <c r="BU158" i="20"/>
  <c r="BV158" i="20"/>
  <c r="BW158" i="20"/>
  <c r="BX158" i="20"/>
  <c r="BY158" i="20"/>
  <c r="BZ158" i="20"/>
  <c r="CA158" i="20"/>
  <c r="CB158" i="20"/>
  <c r="CC158" i="20"/>
  <c r="CD158" i="20"/>
  <c r="CE158" i="20"/>
  <c r="CF158" i="20"/>
  <c r="CG158" i="20"/>
  <c r="CH158" i="20"/>
  <c r="CI158" i="20"/>
  <c r="CJ158" i="20"/>
  <c r="CK158" i="20"/>
  <c r="CL158" i="20"/>
  <c r="CM158" i="20"/>
  <c r="CN158" i="20"/>
  <c r="CO158" i="20"/>
  <c r="CP158" i="20"/>
  <c r="CQ158" i="20"/>
  <c r="CR158" i="20"/>
  <c r="CS158" i="20"/>
  <c r="CT158" i="20"/>
  <c r="CU158" i="20"/>
  <c r="CV158" i="20"/>
  <c r="CW158" i="20"/>
  <c r="CX158" i="20"/>
  <c r="CY158" i="20"/>
  <c r="CZ158" i="20"/>
  <c r="DA158" i="20"/>
  <c r="DB158" i="20"/>
  <c r="DC158" i="20"/>
  <c r="DD158" i="20"/>
  <c r="DE158" i="20"/>
  <c r="DF158" i="20"/>
  <c r="DG158" i="20"/>
  <c r="DH158" i="20"/>
  <c r="DI158" i="20"/>
  <c r="DJ158" i="20"/>
  <c r="DK158" i="20"/>
  <c r="DL158" i="20"/>
  <c r="DM158" i="20"/>
  <c r="DN158" i="20"/>
  <c r="DO158" i="20"/>
  <c r="DP158" i="20"/>
  <c r="DQ158" i="20"/>
  <c r="DR158" i="20"/>
  <c r="DS158" i="20"/>
  <c r="DT158" i="20"/>
  <c r="DU158" i="20"/>
  <c r="DV158" i="20"/>
  <c r="DW158" i="20"/>
  <c r="DX158" i="20"/>
  <c r="DY158" i="20"/>
  <c r="DZ158" i="20"/>
  <c r="EA158" i="20"/>
  <c r="EB158" i="20"/>
  <c r="EC158" i="20"/>
  <c r="ED158" i="20"/>
  <c r="EE158" i="20"/>
  <c r="EF158" i="20"/>
  <c r="EG158" i="20"/>
  <c r="EH158" i="20"/>
  <c r="EI158" i="20"/>
  <c r="EJ158" i="20"/>
  <c r="EK158" i="20"/>
  <c r="EL158" i="20"/>
  <c r="EM158" i="20"/>
  <c r="EN158" i="20"/>
  <c r="EO158" i="20"/>
  <c r="EP158" i="20"/>
  <c r="EQ158" i="20"/>
  <c r="ER158" i="20"/>
  <c r="ES158" i="20"/>
  <c r="ET158" i="20"/>
  <c r="EU158" i="20"/>
  <c r="EV158" i="20"/>
  <c r="EW158" i="20"/>
  <c r="EX158" i="20"/>
  <c r="EY158" i="20"/>
  <c r="EZ158" i="20"/>
  <c r="FA158" i="20"/>
  <c r="FB158" i="20"/>
  <c r="FC158" i="20"/>
  <c r="FD158" i="20"/>
  <c r="FE158" i="20"/>
  <c r="FF158" i="20"/>
  <c r="B159"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AK159" i="20"/>
  <c r="AL159" i="20"/>
  <c r="AM159" i="20"/>
  <c r="AN159" i="20"/>
  <c r="AO159" i="20"/>
  <c r="AP159" i="20"/>
  <c r="AQ159" i="20"/>
  <c r="AR159" i="20"/>
  <c r="AS159" i="20"/>
  <c r="AT159" i="20"/>
  <c r="AU159" i="20"/>
  <c r="AV159" i="20"/>
  <c r="AW159" i="20"/>
  <c r="AX159" i="20"/>
  <c r="AY159" i="20"/>
  <c r="AZ159" i="20"/>
  <c r="BA159" i="20"/>
  <c r="BB159" i="20"/>
  <c r="BC159" i="20"/>
  <c r="BD159" i="20"/>
  <c r="BE159" i="20"/>
  <c r="BF159" i="20"/>
  <c r="BG159" i="20"/>
  <c r="BH159" i="20"/>
  <c r="BI159" i="20"/>
  <c r="BJ159" i="20"/>
  <c r="BK159" i="20"/>
  <c r="BL159" i="20"/>
  <c r="BM159" i="20"/>
  <c r="BN159" i="20"/>
  <c r="BO159" i="20"/>
  <c r="BP159" i="20"/>
  <c r="BQ159" i="20"/>
  <c r="BR159" i="20"/>
  <c r="BS159" i="20"/>
  <c r="BT159" i="20"/>
  <c r="BU159" i="20"/>
  <c r="BV159" i="20"/>
  <c r="BW159" i="20"/>
  <c r="BX159" i="20"/>
  <c r="BY159" i="20"/>
  <c r="BZ159" i="20"/>
  <c r="CA159" i="20"/>
  <c r="CB159" i="20"/>
  <c r="CC159" i="20"/>
  <c r="CD159" i="20"/>
  <c r="CE159" i="20"/>
  <c r="CF159" i="20"/>
  <c r="CG159" i="20"/>
  <c r="CH159" i="20"/>
  <c r="CI159" i="20"/>
  <c r="CJ159" i="20"/>
  <c r="CK159" i="20"/>
  <c r="CL159" i="20"/>
  <c r="CM159" i="20"/>
  <c r="CN159" i="20"/>
  <c r="CO159" i="20"/>
  <c r="CP159" i="20"/>
  <c r="CQ159" i="20"/>
  <c r="CR159" i="20"/>
  <c r="CS159" i="20"/>
  <c r="CT159" i="20"/>
  <c r="CU159" i="20"/>
  <c r="CV159" i="20"/>
  <c r="CW159" i="20"/>
  <c r="CX159" i="20"/>
  <c r="CY159" i="20"/>
  <c r="CZ159" i="20"/>
  <c r="DA159" i="20"/>
  <c r="DB159" i="20"/>
  <c r="DC159" i="20"/>
  <c r="DD159" i="20"/>
  <c r="DE159" i="20"/>
  <c r="DF159" i="20"/>
  <c r="DG159" i="20"/>
  <c r="DH159" i="20"/>
  <c r="DI159" i="20"/>
  <c r="DJ159" i="20"/>
  <c r="DK159" i="20"/>
  <c r="DL159" i="20"/>
  <c r="DM159" i="20"/>
  <c r="DN159" i="20"/>
  <c r="DO159" i="20"/>
  <c r="DP159" i="20"/>
  <c r="DQ159" i="20"/>
  <c r="DR159" i="20"/>
  <c r="DS159" i="20"/>
  <c r="DT159" i="20"/>
  <c r="DU159" i="20"/>
  <c r="DV159" i="20"/>
  <c r="DW159" i="20"/>
  <c r="DX159" i="20"/>
  <c r="DY159" i="20"/>
  <c r="DZ159" i="20"/>
  <c r="EA159" i="20"/>
  <c r="EB159" i="20"/>
  <c r="EC159" i="20"/>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B160" i="20"/>
  <c r="C160" i="20"/>
  <c r="D160" i="20"/>
  <c r="E160" i="20"/>
  <c r="F160" i="20"/>
  <c r="G160" i="20"/>
  <c r="H160" i="20"/>
  <c r="I160" i="20"/>
  <c r="J160" i="20"/>
  <c r="K160" i="20"/>
  <c r="L160" i="20"/>
  <c r="M160" i="20"/>
  <c r="N160"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AK160" i="20"/>
  <c r="AL160" i="20"/>
  <c r="AM160" i="20"/>
  <c r="AN160" i="20"/>
  <c r="AO160" i="20"/>
  <c r="AP160" i="20"/>
  <c r="AQ160" i="20"/>
  <c r="AR160" i="20"/>
  <c r="AS160" i="20"/>
  <c r="AT160" i="20"/>
  <c r="AU160" i="20"/>
  <c r="AV160" i="20"/>
  <c r="AW160" i="20"/>
  <c r="AX160" i="20"/>
  <c r="AY160" i="20"/>
  <c r="AZ160" i="20"/>
  <c r="BA160" i="20"/>
  <c r="BB160" i="20"/>
  <c r="BC160" i="20"/>
  <c r="BD160" i="20"/>
  <c r="BE160" i="20"/>
  <c r="BF160" i="20"/>
  <c r="BG160" i="20"/>
  <c r="BH160" i="20"/>
  <c r="BI160" i="20"/>
  <c r="BJ160" i="20"/>
  <c r="BK160" i="20"/>
  <c r="BL160" i="20"/>
  <c r="BM160" i="20"/>
  <c r="BN160" i="20"/>
  <c r="BO160" i="20"/>
  <c r="BP160" i="20"/>
  <c r="BQ160" i="20"/>
  <c r="BR160" i="20"/>
  <c r="BS160" i="20"/>
  <c r="BT160" i="20"/>
  <c r="BU160" i="20"/>
  <c r="BV160" i="20"/>
  <c r="BW160" i="20"/>
  <c r="BX160" i="20"/>
  <c r="BY160" i="20"/>
  <c r="BZ160" i="20"/>
  <c r="CA160" i="20"/>
  <c r="CB160" i="20"/>
  <c r="CC160" i="20"/>
  <c r="CD160" i="20"/>
  <c r="CE160" i="20"/>
  <c r="CF160" i="20"/>
  <c r="CG160" i="20"/>
  <c r="CH160" i="20"/>
  <c r="CI160" i="20"/>
  <c r="CJ160" i="20"/>
  <c r="CK160" i="20"/>
  <c r="CL160" i="20"/>
  <c r="CM160" i="20"/>
  <c r="CN160" i="20"/>
  <c r="CO160" i="20"/>
  <c r="CP160" i="20"/>
  <c r="CQ160" i="20"/>
  <c r="CR160" i="20"/>
  <c r="CS160" i="20"/>
  <c r="CT160" i="20"/>
  <c r="CU160" i="20"/>
  <c r="CV160" i="20"/>
  <c r="CW160" i="20"/>
  <c r="CX160" i="20"/>
  <c r="CY160" i="20"/>
  <c r="CZ160" i="20"/>
  <c r="DA160" i="20"/>
  <c r="DB160" i="20"/>
  <c r="DC160" i="20"/>
  <c r="DD160" i="20"/>
  <c r="DE160" i="20"/>
  <c r="DF160" i="20"/>
  <c r="DG160" i="20"/>
  <c r="DH160" i="20"/>
  <c r="DI160" i="20"/>
  <c r="DJ160" i="20"/>
  <c r="DK160" i="20"/>
  <c r="DL160" i="20"/>
  <c r="DM160" i="20"/>
  <c r="DN160" i="20"/>
  <c r="DO160" i="20"/>
  <c r="DP160" i="20"/>
  <c r="DQ160" i="20"/>
  <c r="DR160" i="20"/>
  <c r="DS160" i="20"/>
  <c r="DT160" i="20"/>
  <c r="DU160" i="20"/>
  <c r="DV160" i="20"/>
  <c r="DW160" i="20"/>
  <c r="DX160" i="20"/>
  <c r="DY160" i="20"/>
  <c r="DZ160" i="20"/>
  <c r="EA160" i="20"/>
  <c r="EB160" i="20"/>
  <c r="EC160" i="20"/>
  <c r="ED160" i="20"/>
  <c r="EE160" i="20"/>
  <c r="EF160" i="20"/>
  <c r="EG160" i="20"/>
  <c r="EH160" i="20"/>
  <c r="EI160" i="20"/>
  <c r="EJ160" i="20"/>
  <c r="EK160" i="20"/>
  <c r="EL160" i="20"/>
  <c r="EM160" i="20"/>
  <c r="EN160" i="20"/>
  <c r="EO160" i="20"/>
  <c r="EP160" i="20"/>
  <c r="EQ160" i="20"/>
  <c r="ER160" i="20"/>
  <c r="ES160" i="20"/>
  <c r="ET160" i="20"/>
  <c r="EU160" i="20"/>
  <c r="EV160" i="20"/>
  <c r="EW160" i="20"/>
  <c r="EX160" i="20"/>
  <c r="EY160" i="20"/>
  <c r="EZ160" i="20"/>
  <c r="FA160" i="20"/>
  <c r="FB160" i="20"/>
  <c r="FC160" i="20"/>
  <c r="FD160" i="20"/>
  <c r="FE160" i="20"/>
  <c r="FF160" i="20"/>
  <c r="B161"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AK161" i="20"/>
  <c r="AL161" i="20"/>
  <c r="AM161" i="20"/>
  <c r="AN161" i="20"/>
  <c r="AO161" i="20"/>
  <c r="AP161" i="20"/>
  <c r="AQ161" i="20"/>
  <c r="AR161" i="20"/>
  <c r="AS161" i="20"/>
  <c r="AT161" i="20"/>
  <c r="AU161" i="20"/>
  <c r="AV161" i="20"/>
  <c r="AW161" i="20"/>
  <c r="AX161" i="20"/>
  <c r="AY161" i="20"/>
  <c r="AZ161" i="20"/>
  <c r="BA161" i="20"/>
  <c r="BB161" i="20"/>
  <c r="BC161" i="20"/>
  <c r="BD161" i="20"/>
  <c r="BE161" i="20"/>
  <c r="BF161" i="20"/>
  <c r="BG161" i="20"/>
  <c r="BH161" i="20"/>
  <c r="BI161" i="20"/>
  <c r="BJ161" i="20"/>
  <c r="BK161" i="20"/>
  <c r="BL161" i="20"/>
  <c r="BM161" i="20"/>
  <c r="BN161" i="20"/>
  <c r="BO161" i="20"/>
  <c r="BP161" i="20"/>
  <c r="BQ161" i="20"/>
  <c r="BR161" i="20"/>
  <c r="BS161" i="20"/>
  <c r="BT161" i="20"/>
  <c r="BU161" i="20"/>
  <c r="BV161" i="20"/>
  <c r="BW161" i="20"/>
  <c r="BX161" i="20"/>
  <c r="BY161" i="20"/>
  <c r="BZ161" i="20"/>
  <c r="CA161" i="20"/>
  <c r="CB161" i="20"/>
  <c r="CC161" i="20"/>
  <c r="CD161" i="20"/>
  <c r="CE161" i="20"/>
  <c r="CF161" i="20"/>
  <c r="CG161" i="20"/>
  <c r="CH161" i="20"/>
  <c r="CI161" i="20"/>
  <c r="CJ161" i="20"/>
  <c r="CK161" i="20"/>
  <c r="CL161" i="20"/>
  <c r="CM161" i="20"/>
  <c r="CN161" i="20"/>
  <c r="CO161" i="20"/>
  <c r="CP161" i="20"/>
  <c r="CQ161" i="20"/>
  <c r="CR161" i="20"/>
  <c r="CS161" i="20"/>
  <c r="CT161" i="20"/>
  <c r="CU161" i="20"/>
  <c r="CV161" i="20"/>
  <c r="CW161" i="20"/>
  <c r="CX161" i="20"/>
  <c r="CY161" i="20"/>
  <c r="CZ161" i="20"/>
  <c r="DA161" i="20"/>
  <c r="DB161" i="20"/>
  <c r="DC161" i="20"/>
  <c r="DD161" i="20"/>
  <c r="DE161" i="20"/>
  <c r="DF161" i="20"/>
  <c r="DG161" i="20"/>
  <c r="DH161" i="20"/>
  <c r="DI161" i="20"/>
  <c r="DJ161" i="20"/>
  <c r="DK161" i="20"/>
  <c r="DL161" i="20"/>
  <c r="DM161" i="20"/>
  <c r="DN161" i="20"/>
  <c r="DO161" i="20"/>
  <c r="DP161" i="20"/>
  <c r="DQ161" i="20"/>
  <c r="DR161" i="20"/>
  <c r="DS161" i="20"/>
  <c r="DT161" i="20"/>
  <c r="DU161" i="20"/>
  <c r="DV161" i="20"/>
  <c r="DW161" i="20"/>
  <c r="DX161" i="20"/>
  <c r="DY161" i="20"/>
  <c r="DZ161" i="20"/>
  <c r="EA161" i="20"/>
  <c r="EB161" i="20"/>
  <c r="EC161" i="20"/>
  <c r="ED161" i="20"/>
  <c r="EE161" i="20"/>
  <c r="EF161" i="20"/>
  <c r="EG161" i="20"/>
  <c r="EH161" i="20"/>
  <c r="EI161" i="20"/>
  <c r="EJ161" i="20"/>
  <c r="EK161" i="20"/>
  <c r="EL161" i="20"/>
  <c r="EM161" i="20"/>
  <c r="EN161" i="20"/>
  <c r="EO161" i="20"/>
  <c r="EP161" i="20"/>
  <c r="EQ161" i="20"/>
  <c r="ER161" i="20"/>
  <c r="ES161" i="20"/>
  <c r="ET161" i="20"/>
  <c r="EU161" i="20"/>
  <c r="EV161" i="20"/>
  <c r="EW161" i="20"/>
  <c r="EX161" i="20"/>
  <c r="EY161" i="20"/>
  <c r="EZ161" i="20"/>
  <c r="FA161" i="20"/>
  <c r="FB161" i="20"/>
  <c r="FC161" i="20"/>
  <c r="FD161" i="20"/>
  <c r="FE161" i="20"/>
  <c r="FF161" i="20"/>
  <c r="B162" i="20"/>
  <c r="C162" i="20"/>
  <c r="D162" i="20"/>
  <c r="E162" i="20"/>
  <c r="F162" i="20"/>
  <c r="G162" i="20"/>
  <c r="H162" i="20"/>
  <c r="I162" i="20"/>
  <c r="J162" i="20"/>
  <c r="K162" i="20"/>
  <c r="L162" i="20"/>
  <c r="M162" i="20"/>
  <c r="N162"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AK162" i="20"/>
  <c r="AL162" i="20"/>
  <c r="AM162" i="20"/>
  <c r="AN162" i="20"/>
  <c r="AO162" i="20"/>
  <c r="AP162" i="20"/>
  <c r="AQ162" i="20"/>
  <c r="AR162" i="20"/>
  <c r="AS162" i="20"/>
  <c r="AT162" i="20"/>
  <c r="AU162" i="20"/>
  <c r="AV162" i="20"/>
  <c r="AW162" i="20"/>
  <c r="AX162" i="20"/>
  <c r="AY162" i="20"/>
  <c r="AZ162" i="20"/>
  <c r="BA162" i="20"/>
  <c r="BB162" i="20"/>
  <c r="BC162" i="20"/>
  <c r="BD162" i="20"/>
  <c r="BE162" i="20"/>
  <c r="BF162" i="20"/>
  <c r="BG162" i="20"/>
  <c r="BH162" i="20"/>
  <c r="BI162" i="20"/>
  <c r="BJ162" i="20"/>
  <c r="BK162" i="20"/>
  <c r="BL162" i="20"/>
  <c r="BM162" i="20"/>
  <c r="BN162" i="20"/>
  <c r="BO162" i="20"/>
  <c r="BP162" i="20"/>
  <c r="BQ162" i="20"/>
  <c r="BR162" i="20"/>
  <c r="BS162" i="20"/>
  <c r="BT162" i="20"/>
  <c r="BU162" i="20"/>
  <c r="BV162" i="20"/>
  <c r="BW162" i="20"/>
  <c r="BX162" i="20"/>
  <c r="BY162" i="20"/>
  <c r="BZ162" i="20"/>
  <c r="CA162" i="20"/>
  <c r="CB162" i="20"/>
  <c r="CC162" i="20"/>
  <c r="CD162" i="20"/>
  <c r="CE162" i="20"/>
  <c r="CF162" i="20"/>
  <c r="CG162" i="20"/>
  <c r="CH162" i="20"/>
  <c r="CI162" i="20"/>
  <c r="CJ162" i="20"/>
  <c r="CK162" i="20"/>
  <c r="CL162" i="20"/>
  <c r="CM162" i="20"/>
  <c r="CN162" i="20"/>
  <c r="CO162" i="20"/>
  <c r="CP162" i="20"/>
  <c r="CQ162" i="20"/>
  <c r="CR162" i="20"/>
  <c r="CS162" i="20"/>
  <c r="CT162" i="20"/>
  <c r="CU162" i="20"/>
  <c r="CV162" i="20"/>
  <c r="CW162" i="20"/>
  <c r="CX162" i="20"/>
  <c r="CY162" i="20"/>
  <c r="CZ162" i="20"/>
  <c r="DA162" i="20"/>
  <c r="DB162" i="20"/>
  <c r="DC162" i="20"/>
  <c r="DD162" i="20"/>
  <c r="DE162" i="20"/>
  <c r="DF162" i="20"/>
  <c r="DG162" i="20"/>
  <c r="DH162" i="20"/>
  <c r="DI162" i="20"/>
  <c r="DJ162" i="20"/>
  <c r="DK162" i="20"/>
  <c r="DL162" i="20"/>
  <c r="DM162" i="20"/>
  <c r="DN162" i="20"/>
  <c r="DO162" i="20"/>
  <c r="DP162" i="20"/>
  <c r="DQ162" i="20"/>
  <c r="DR162" i="20"/>
  <c r="DS162" i="20"/>
  <c r="DT162" i="20"/>
  <c r="DU162" i="20"/>
  <c r="DV162" i="20"/>
  <c r="DW162" i="20"/>
  <c r="DX162" i="20"/>
  <c r="DY162" i="20"/>
  <c r="DZ162" i="20"/>
  <c r="EA162" i="20"/>
  <c r="EB162" i="20"/>
  <c r="EC162" i="20"/>
  <c r="ED162" i="20"/>
  <c r="EE162" i="20"/>
  <c r="EF162" i="20"/>
  <c r="EG162" i="20"/>
  <c r="EH162" i="20"/>
  <c r="EI162" i="20"/>
  <c r="EJ162" i="20"/>
  <c r="EK162" i="20"/>
  <c r="EL162" i="20"/>
  <c r="EM162" i="20"/>
  <c r="EN162" i="20"/>
  <c r="EO162" i="20"/>
  <c r="EP162" i="20"/>
  <c r="EQ162" i="20"/>
  <c r="ER162" i="20"/>
  <c r="ES162" i="20"/>
  <c r="ET162" i="20"/>
  <c r="EU162" i="20"/>
  <c r="EV162" i="20"/>
  <c r="EW162" i="20"/>
  <c r="EX162" i="20"/>
  <c r="EY162" i="20"/>
  <c r="EZ162" i="20"/>
  <c r="FA162" i="20"/>
  <c r="FB162" i="20"/>
  <c r="FC162" i="20"/>
  <c r="FD162" i="20"/>
  <c r="FE162" i="20"/>
  <c r="FF162" i="20"/>
  <c r="B163" i="20"/>
  <c r="C163" i="20"/>
  <c r="D163" i="20"/>
  <c r="E163" i="20"/>
  <c r="F163" i="20"/>
  <c r="G163" i="20"/>
  <c r="H163" i="20"/>
  <c r="I163" i="20"/>
  <c r="J163" i="20"/>
  <c r="K163" i="20"/>
  <c r="L163" i="20"/>
  <c r="M163" i="20"/>
  <c r="N163"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AK163" i="20"/>
  <c r="AL163" i="20"/>
  <c r="AM163" i="20"/>
  <c r="AN163" i="20"/>
  <c r="AO163" i="20"/>
  <c r="AP163" i="20"/>
  <c r="AQ163" i="20"/>
  <c r="AR163" i="20"/>
  <c r="AS163" i="20"/>
  <c r="AT163" i="20"/>
  <c r="AU163" i="20"/>
  <c r="AV163" i="20"/>
  <c r="AW163" i="20"/>
  <c r="AX163" i="20"/>
  <c r="AY163" i="20"/>
  <c r="AZ163" i="20"/>
  <c r="BA163" i="20"/>
  <c r="BB163" i="20"/>
  <c r="BC163" i="20"/>
  <c r="BD163" i="20"/>
  <c r="BE163" i="20"/>
  <c r="BF163" i="20"/>
  <c r="BG163" i="20"/>
  <c r="BH163" i="20"/>
  <c r="BI163" i="20"/>
  <c r="BJ163" i="20"/>
  <c r="BK163" i="20"/>
  <c r="BL163" i="20"/>
  <c r="BM163" i="20"/>
  <c r="BN163" i="20"/>
  <c r="BO163" i="20"/>
  <c r="BP163" i="20"/>
  <c r="BQ163" i="20"/>
  <c r="BR163" i="20"/>
  <c r="BS163" i="20"/>
  <c r="BT163" i="20"/>
  <c r="BU163" i="20"/>
  <c r="BV163" i="20"/>
  <c r="BW163" i="20"/>
  <c r="BX163" i="20"/>
  <c r="BY163" i="20"/>
  <c r="BZ163" i="20"/>
  <c r="CA163" i="20"/>
  <c r="CB163" i="20"/>
  <c r="CC163" i="20"/>
  <c r="CD163" i="20"/>
  <c r="CE163" i="20"/>
  <c r="CF163" i="20"/>
  <c r="CG163" i="20"/>
  <c r="CH163" i="20"/>
  <c r="CI163" i="20"/>
  <c r="CJ163" i="20"/>
  <c r="CK163" i="20"/>
  <c r="CL163" i="20"/>
  <c r="CM163" i="20"/>
  <c r="CN163" i="20"/>
  <c r="CO163" i="20"/>
  <c r="CP163" i="20"/>
  <c r="CQ163" i="20"/>
  <c r="CR163" i="20"/>
  <c r="CS163" i="20"/>
  <c r="CT163" i="20"/>
  <c r="CU163" i="20"/>
  <c r="CV163" i="20"/>
  <c r="CW163" i="20"/>
  <c r="CX163" i="20"/>
  <c r="CY163" i="20"/>
  <c r="CZ163" i="20"/>
  <c r="DA163" i="20"/>
  <c r="DB163" i="20"/>
  <c r="DC163" i="20"/>
  <c r="DD163" i="20"/>
  <c r="DE163" i="20"/>
  <c r="DF163" i="20"/>
  <c r="DG163" i="20"/>
  <c r="DH163" i="20"/>
  <c r="DI163" i="20"/>
  <c r="DJ163" i="20"/>
  <c r="DK163" i="20"/>
  <c r="DL163" i="20"/>
  <c r="DM163" i="20"/>
  <c r="DN163" i="20"/>
  <c r="DO163" i="20"/>
  <c r="DP163" i="20"/>
  <c r="DQ163" i="20"/>
  <c r="DR163" i="20"/>
  <c r="DS163" i="20"/>
  <c r="DT163" i="20"/>
  <c r="DU163" i="20"/>
  <c r="DV163" i="20"/>
  <c r="DW163" i="20"/>
  <c r="DX163" i="20"/>
  <c r="DY163" i="20"/>
  <c r="DZ163" i="20"/>
  <c r="EA163" i="20"/>
  <c r="EB163" i="20"/>
  <c r="EC163" i="20"/>
  <c r="ED163" i="20"/>
  <c r="EE163" i="20"/>
  <c r="EF163" i="20"/>
  <c r="EG163" i="20"/>
  <c r="EH163" i="20"/>
  <c r="EI163" i="20"/>
  <c r="EJ163" i="20"/>
  <c r="EK163" i="20"/>
  <c r="EL163" i="20"/>
  <c r="EM163" i="20"/>
  <c r="EN163" i="20"/>
  <c r="EO163" i="20"/>
  <c r="EP163" i="20"/>
  <c r="EQ163" i="20"/>
  <c r="ER163" i="20"/>
  <c r="ES163" i="20"/>
  <c r="ET163" i="20"/>
  <c r="EU163" i="20"/>
  <c r="EV163" i="20"/>
  <c r="EW163" i="20"/>
  <c r="EX163" i="20"/>
  <c r="EY163" i="20"/>
  <c r="EZ163" i="20"/>
  <c r="FA163" i="20"/>
  <c r="FB163" i="20"/>
  <c r="FC163" i="20"/>
  <c r="FD163" i="20"/>
  <c r="FE163" i="20"/>
  <c r="FF163" i="20"/>
  <c r="B164"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BB164" i="20"/>
  <c r="BC164" i="20"/>
  <c r="BD164" i="20"/>
  <c r="BE164" i="20"/>
  <c r="BF164" i="20"/>
  <c r="BG164" i="20"/>
  <c r="BH164" i="20"/>
  <c r="BI164" i="20"/>
  <c r="BJ164" i="20"/>
  <c r="BK164" i="20"/>
  <c r="BL164" i="20"/>
  <c r="BM164" i="20"/>
  <c r="BN164" i="20"/>
  <c r="BO164" i="20"/>
  <c r="BP164" i="20"/>
  <c r="BQ164" i="20"/>
  <c r="BR164" i="20"/>
  <c r="BS164" i="20"/>
  <c r="BT164" i="20"/>
  <c r="BU164" i="20"/>
  <c r="BV164" i="20"/>
  <c r="BW164" i="20"/>
  <c r="BX164" i="20"/>
  <c r="BY164" i="20"/>
  <c r="BZ164" i="20"/>
  <c r="CA164" i="20"/>
  <c r="CB164" i="20"/>
  <c r="CC164" i="20"/>
  <c r="CD164" i="20"/>
  <c r="CE164" i="20"/>
  <c r="CF164" i="20"/>
  <c r="CG164" i="20"/>
  <c r="CH164" i="20"/>
  <c r="CI164" i="20"/>
  <c r="CJ164" i="20"/>
  <c r="CK164" i="20"/>
  <c r="CL164" i="20"/>
  <c r="CM164" i="20"/>
  <c r="CN164" i="20"/>
  <c r="CO164" i="20"/>
  <c r="CP164" i="20"/>
  <c r="CQ164" i="20"/>
  <c r="CR164" i="20"/>
  <c r="CS164" i="20"/>
  <c r="CT164" i="20"/>
  <c r="CU164" i="20"/>
  <c r="CV164" i="20"/>
  <c r="CW164" i="20"/>
  <c r="CX164" i="20"/>
  <c r="CY164" i="20"/>
  <c r="CZ164" i="20"/>
  <c r="DA164" i="20"/>
  <c r="DB164" i="20"/>
  <c r="DC164" i="20"/>
  <c r="DD164" i="20"/>
  <c r="DE164" i="20"/>
  <c r="DF164" i="20"/>
  <c r="DG164" i="20"/>
  <c r="DH164" i="20"/>
  <c r="DI164" i="20"/>
  <c r="DJ164" i="20"/>
  <c r="DK164" i="20"/>
  <c r="DL164" i="20"/>
  <c r="DM164" i="20"/>
  <c r="DN164" i="20"/>
  <c r="DO164" i="20"/>
  <c r="DP164" i="20"/>
  <c r="DQ164" i="20"/>
  <c r="DR164" i="20"/>
  <c r="DS164" i="20"/>
  <c r="DT164" i="20"/>
  <c r="DU164" i="20"/>
  <c r="DV164" i="20"/>
  <c r="DW164" i="20"/>
  <c r="DX164" i="20"/>
  <c r="DY164" i="20"/>
  <c r="DZ164" i="20"/>
  <c r="EA164" i="20"/>
  <c r="EB164" i="20"/>
  <c r="EC164" i="20"/>
  <c r="ED164" i="20"/>
  <c r="EE164" i="20"/>
  <c r="EF164" i="20"/>
  <c r="EG164" i="20"/>
  <c r="EH164" i="20"/>
  <c r="EI164" i="20"/>
  <c r="EJ164" i="20"/>
  <c r="EK164" i="20"/>
  <c r="EL164" i="20"/>
  <c r="EM164" i="20"/>
  <c r="EN164" i="20"/>
  <c r="EO164" i="20"/>
  <c r="EP164" i="20"/>
  <c r="EQ164" i="20"/>
  <c r="ER164" i="20"/>
  <c r="ES164" i="20"/>
  <c r="ET164" i="20"/>
  <c r="EU164" i="20"/>
  <c r="EV164" i="20"/>
  <c r="EW164" i="20"/>
  <c r="EX164" i="20"/>
  <c r="EY164" i="20"/>
  <c r="EZ164" i="20"/>
  <c r="FA164" i="20"/>
  <c r="FB164" i="20"/>
  <c r="FC164" i="20"/>
  <c r="FD164" i="20"/>
  <c r="FE164" i="20"/>
  <c r="FF164" i="20"/>
  <c r="B165" i="20"/>
  <c r="C165" i="20"/>
  <c r="D165" i="20"/>
  <c r="E165" i="20"/>
  <c r="F165" i="20"/>
  <c r="G165" i="20"/>
  <c r="H165" i="20"/>
  <c r="I165" i="20"/>
  <c r="J165" i="20"/>
  <c r="K165" i="20"/>
  <c r="L165" i="20"/>
  <c r="M165" i="20"/>
  <c r="N165"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AK165" i="20"/>
  <c r="AL165" i="20"/>
  <c r="AM165" i="20"/>
  <c r="AN165" i="20"/>
  <c r="AO165" i="20"/>
  <c r="AP165" i="20"/>
  <c r="AQ165" i="20"/>
  <c r="AR165" i="20"/>
  <c r="AS165" i="20"/>
  <c r="AT165" i="20"/>
  <c r="AU165" i="20"/>
  <c r="AV165" i="20"/>
  <c r="AW165" i="20"/>
  <c r="AX165" i="20"/>
  <c r="AY165" i="20"/>
  <c r="AZ165" i="20"/>
  <c r="BA165" i="20"/>
  <c r="BB165" i="20"/>
  <c r="BC165" i="20"/>
  <c r="BD165" i="20"/>
  <c r="BE165" i="20"/>
  <c r="BF165" i="20"/>
  <c r="BG165" i="20"/>
  <c r="BH165" i="20"/>
  <c r="BI165" i="20"/>
  <c r="BJ165" i="20"/>
  <c r="BK165" i="20"/>
  <c r="BL165" i="20"/>
  <c r="BM165" i="20"/>
  <c r="BN165" i="20"/>
  <c r="BO165" i="20"/>
  <c r="BP165" i="20"/>
  <c r="BQ165" i="20"/>
  <c r="BR165" i="20"/>
  <c r="BS165" i="20"/>
  <c r="BT165" i="20"/>
  <c r="BU165" i="20"/>
  <c r="BV165" i="20"/>
  <c r="BW165" i="20"/>
  <c r="BX165" i="20"/>
  <c r="BY165" i="20"/>
  <c r="BZ165" i="20"/>
  <c r="CA165" i="20"/>
  <c r="CB165" i="20"/>
  <c r="CC165" i="20"/>
  <c r="CD165" i="20"/>
  <c r="CE165" i="20"/>
  <c r="CF165" i="20"/>
  <c r="CG165" i="20"/>
  <c r="CH165" i="20"/>
  <c r="CI165" i="20"/>
  <c r="CJ165" i="20"/>
  <c r="CK165" i="20"/>
  <c r="CL165" i="20"/>
  <c r="CM165" i="20"/>
  <c r="CN165" i="20"/>
  <c r="CO165" i="20"/>
  <c r="CP165" i="20"/>
  <c r="CQ165" i="20"/>
  <c r="CR165" i="20"/>
  <c r="CS165" i="20"/>
  <c r="CT165" i="20"/>
  <c r="CU165" i="20"/>
  <c r="CV165" i="20"/>
  <c r="CW165" i="20"/>
  <c r="CX165" i="20"/>
  <c r="CY165" i="20"/>
  <c r="CZ165" i="20"/>
  <c r="DA165" i="20"/>
  <c r="DB165" i="20"/>
  <c r="DC165" i="20"/>
  <c r="DD165" i="20"/>
  <c r="DE165" i="20"/>
  <c r="DF165" i="20"/>
  <c r="DG165" i="20"/>
  <c r="DH165" i="20"/>
  <c r="DI165" i="20"/>
  <c r="DJ165" i="20"/>
  <c r="DK165" i="20"/>
  <c r="DL165" i="20"/>
  <c r="DM165" i="20"/>
  <c r="DN165" i="20"/>
  <c r="DO165" i="20"/>
  <c r="DP165" i="20"/>
  <c r="DQ165" i="20"/>
  <c r="DR165" i="20"/>
  <c r="DS165" i="20"/>
  <c r="DT165" i="20"/>
  <c r="DU165" i="20"/>
  <c r="DV165" i="20"/>
  <c r="DW165" i="20"/>
  <c r="DX165" i="20"/>
  <c r="DY165" i="20"/>
  <c r="DZ165" i="20"/>
  <c r="EA165" i="20"/>
  <c r="EB165" i="20"/>
  <c r="EC165" i="20"/>
  <c r="ED165" i="20"/>
  <c r="EE165" i="20"/>
  <c r="EF165" i="20"/>
  <c r="EG165" i="20"/>
  <c r="EH165" i="20"/>
  <c r="EI165" i="20"/>
  <c r="EJ165" i="20"/>
  <c r="EK165" i="20"/>
  <c r="EL165" i="20"/>
  <c r="EM165" i="20"/>
  <c r="EN165" i="20"/>
  <c r="EO165" i="20"/>
  <c r="EP165" i="20"/>
  <c r="EQ165" i="20"/>
  <c r="ER165" i="20"/>
  <c r="ES165" i="20"/>
  <c r="ET165" i="20"/>
  <c r="EU165" i="20"/>
  <c r="EV165" i="20"/>
  <c r="EW165" i="20"/>
  <c r="EX165" i="20"/>
  <c r="EY165" i="20"/>
  <c r="EZ165" i="20"/>
  <c r="FA165" i="20"/>
  <c r="FB165" i="20"/>
  <c r="FC165" i="20"/>
  <c r="FD165" i="20"/>
  <c r="FE165" i="20"/>
  <c r="FF165" i="20"/>
  <c r="B166"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AK166" i="20"/>
  <c r="AL166" i="20"/>
  <c r="AM166" i="20"/>
  <c r="AN166" i="20"/>
  <c r="AO166" i="20"/>
  <c r="AP166" i="20"/>
  <c r="AQ166" i="20"/>
  <c r="AR166" i="20"/>
  <c r="AS166" i="20"/>
  <c r="AT166" i="20"/>
  <c r="AU166" i="20"/>
  <c r="AV166" i="20"/>
  <c r="AW166" i="20"/>
  <c r="AX166" i="20"/>
  <c r="AY166" i="20"/>
  <c r="AZ166" i="20"/>
  <c r="BA166" i="20"/>
  <c r="BB166" i="20"/>
  <c r="BC166" i="20"/>
  <c r="BD166" i="20"/>
  <c r="BE166" i="20"/>
  <c r="BF166" i="20"/>
  <c r="BG166" i="20"/>
  <c r="BH166" i="20"/>
  <c r="BI166" i="20"/>
  <c r="BJ166" i="20"/>
  <c r="BK166" i="20"/>
  <c r="BL166" i="20"/>
  <c r="BM166" i="20"/>
  <c r="BN166" i="20"/>
  <c r="BO166" i="20"/>
  <c r="BP166" i="20"/>
  <c r="BQ166" i="20"/>
  <c r="BR166" i="20"/>
  <c r="BS166" i="20"/>
  <c r="BT166" i="20"/>
  <c r="BU166" i="20"/>
  <c r="BV166" i="20"/>
  <c r="BW166" i="20"/>
  <c r="BX166" i="20"/>
  <c r="BY166" i="20"/>
  <c r="BZ166" i="20"/>
  <c r="CA166" i="20"/>
  <c r="CB166" i="20"/>
  <c r="CC166" i="20"/>
  <c r="CD166" i="20"/>
  <c r="CE166" i="20"/>
  <c r="CF166" i="20"/>
  <c r="CG166" i="20"/>
  <c r="CH166" i="20"/>
  <c r="CI166" i="20"/>
  <c r="CJ166" i="20"/>
  <c r="CK166" i="20"/>
  <c r="CL166" i="20"/>
  <c r="CM166" i="20"/>
  <c r="CN166" i="20"/>
  <c r="CO166" i="20"/>
  <c r="CP166" i="20"/>
  <c r="CQ166" i="20"/>
  <c r="CR166" i="20"/>
  <c r="CS166" i="20"/>
  <c r="CT166" i="20"/>
  <c r="CU166" i="20"/>
  <c r="CV166" i="20"/>
  <c r="CW166" i="20"/>
  <c r="CX166" i="20"/>
  <c r="CY166" i="20"/>
  <c r="CZ166" i="20"/>
  <c r="DA166" i="20"/>
  <c r="DB166" i="20"/>
  <c r="DC166" i="20"/>
  <c r="DD166" i="20"/>
  <c r="DE166" i="20"/>
  <c r="DF166" i="20"/>
  <c r="DG166" i="20"/>
  <c r="DH166" i="20"/>
  <c r="DI166" i="20"/>
  <c r="DJ166" i="20"/>
  <c r="DK166" i="20"/>
  <c r="DL166" i="20"/>
  <c r="DM166" i="20"/>
  <c r="DN166" i="20"/>
  <c r="DO166" i="20"/>
  <c r="DP166" i="20"/>
  <c r="DQ166" i="20"/>
  <c r="DR166" i="20"/>
  <c r="DS166" i="20"/>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B167" i="20"/>
  <c r="C167" i="20"/>
  <c r="D167" i="20"/>
  <c r="E167" i="20"/>
  <c r="F167" i="20"/>
  <c r="G167" i="20"/>
  <c r="H167" i="20"/>
  <c r="I167" i="20"/>
  <c r="J167" i="20"/>
  <c r="K167" i="20"/>
  <c r="L167" i="20"/>
  <c r="M167" i="20"/>
  <c r="N167"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AK167" i="20"/>
  <c r="AL167" i="20"/>
  <c r="AM167" i="20"/>
  <c r="AN167" i="20"/>
  <c r="AO167" i="20"/>
  <c r="AP167" i="20"/>
  <c r="AQ167" i="20"/>
  <c r="AR167" i="20"/>
  <c r="AS167" i="20"/>
  <c r="AT167" i="20"/>
  <c r="AU167" i="20"/>
  <c r="AV167" i="20"/>
  <c r="AW167" i="20"/>
  <c r="AX167" i="20"/>
  <c r="AY167" i="20"/>
  <c r="AZ167" i="20"/>
  <c r="BA167" i="20"/>
  <c r="BB167" i="20"/>
  <c r="BC167" i="20"/>
  <c r="BD167" i="20"/>
  <c r="BE167" i="20"/>
  <c r="BF167" i="20"/>
  <c r="BG167" i="20"/>
  <c r="BH167" i="20"/>
  <c r="BI167" i="20"/>
  <c r="BJ167" i="20"/>
  <c r="BK167" i="20"/>
  <c r="BL167" i="20"/>
  <c r="BM167" i="20"/>
  <c r="BN167" i="20"/>
  <c r="BO167" i="20"/>
  <c r="BP167" i="20"/>
  <c r="BQ167" i="20"/>
  <c r="BR167" i="20"/>
  <c r="BS167" i="20"/>
  <c r="BT167" i="20"/>
  <c r="BU167" i="20"/>
  <c r="BV167" i="20"/>
  <c r="BW167" i="20"/>
  <c r="BX167" i="20"/>
  <c r="BY167" i="20"/>
  <c r="BZ167" i="20"/>
  <c r="CA167" i="20"/>
  <c r="CB167" i="20"/>
  <c r="CC167" i="20"/>
  <c r="CD167" i="20"/>
  <c r="CE167" i="20"/>
  <c r="CF167" i="20"/>
  <c r="CG167" i="20"/>
  <c r="CH167" i="20"/>
  <c r="CI167" i="20"/>
  <c r="CJ167" i="20"/>
  <c r="CK167" i="20"/>
  <c r="CL167" i="20"/>
  <c r="CM167" i="20"/>
  <c r="CN167" i="20"/>
  <c r="CO167" i="20"/>
  <c r="CP167" i="20"/>
  <c r="CQ167" i="20"/>
  <c r="CR167" i="20"/>
  <c r="CS167" i="20"/>
  <c r="CT167" i="20"/>
  <c r="CU167" i="20"/>
  <c r="CV167" i="20"/>
  <c r="CW167" i="20"/>
  <c r="CX167" i="20"/>
  <c r="CY167" i="20"/>
  <c r="CZ167" i="20"/>
  <c r="DA167" i="20"/>
  <c r="DB167" i="20"/>
  <c r="DC167" i="20"/>
  <c r="DD167" i="20"/>
  <c r="DE167" i="20"/>
  <c r="DF167" i="20"/>
  <c r="DG167" i="20"/>
  <c r="DH167" i="20"/>
  <c r="DI167" i="20"/>
  <c r="DJ167" i="20"/>
  <c r="DK167" i="20"/>
  <c r="DL167" i="20"/>
  <c r="DM167" i="20"/>
  <c r="DN167" i="20"/>
  <c r="DO167" i="20"/>
  <c r="DP167" i="20"/>
  <c r="DQ167" i="20"/>
  <c r="DR167" i="20"/>
  <c r="DS167" i="20"/>
  <c r="DT167" i="20"/>
  <c r="DU167" i="20"/>
  <c r="DV167" i="20"/>
  <c r="DW167" i="20"/>
  <c r="DX167" i="20"/>
  <c r="DY167" i="20"/>
  <c r="DZ167" i="20"/>
  <c r="EA167" i="20"/>
  <c r="EB167" i="20"/>
  <c r="EC167" i="20"/>
  <c r="ED167" i="20"/>
  <c r="EE167" i="20"/>
  <c r="EF167" i="20"/>
  <c r="EG167" i="20"/>
  <c r="EH167" i="20"/>
  <c r="EI167" i="20"/>
  <c r="EJ167" i="20"/>
  <c r="EK167" i="20"/>
  <c r="EL167" i="20"/>
  <c r="EM167" i="20"/>
  <c r="EN167" i="20"/>
  <c r="EO167" i="20"/>
  <c r="EP167" i="20"/>
  <c r="EQ167" i="20"/>
  <c r="ER167" i="20"/>
  <c r="ES167" i="20"/>
  <c r="ET167" i="20"/>
  <c r="EU167" i="20"/>
  <c r="EV167" i="20"/>
  <c r="EW167" i="20"/>
  <c r="EX167" i="20"/>
  <c r="EY167" i="20"/>
  <c r="EZ167" i="20"/>
  <c r="FA167" i="20"/>
  <c r="FB167" i="20"/>
  <c r="FC167" i="20"/>
  <c r="FD167" i="20"/>
  <c r="FE167" i="20"/>
  <c r="FF167" i="20"/>
  <c r="B168"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AK168" i="20"/>
  <c r="AL168" i="20"/>
  <c r="AM168" i="20"/>
  <c r="AN168" i="20"/>
  <c r="AO168" i="20"/>
  <c r="AP168" i="20"/>
  <c r="AQ168" i="20"/>
  <c r="AR168" i="20"/>
  <c r="AS168" i="20"/>
  <c r="AT168" i="20"/>
  <c r="AU168" i="20"/>
  <c r="AV168" i="20"/>
  <c r="AW168" i="20"/>
  <c r="AX168" i="20"/>
  <c r="AY168" i="20"/>
  <c r="AZ168" i="20"/>
  <c r="BA168" i="20"/>
  <c r="BB168" i="20"/>
  <c r="BC168" i="20"/>
  <c r="BD168" i="20"/>
  <c r="BE168" i="20"/>
  <c r="BF168" i="20"/>
  <c r="BG168" i="20"/>
  <c r="BH168" i="20"/>
  <c r="BI168" i="20"/>
  <c r="BJ168" i="20"/>
  <c r="BK168" i="20"/>
  <c r="BL168" i="20"/>
  <c r="BM168" i="20"/>
  <c r="BN168" i="20"/>
  <c r="BO168" i="20"/>
  <c r="BP168" i="20"/>
  <c r="BQ168" i="20"/>
  <c r="BR168" i="20"/>
  <c r="BS168" i="20"/>
  <c r="BT168" i="20"/>
  <c r="BU168" i="20"/>
  <c r="BV168" i="20"/>
  <c r="BW168" i="20"/>
  <c r="BX168" i="20"/>
  <c r="BY168" i="20"/>
  <c r="BZ168" i="20"/>
  <c r="CA168" i="20"/>
  <c r="CB168" i="20"/>
  <c r="CC168" i="20"/>
  <c r="CD168" i="20"/>
  <c r="CE168" i="20"/>
  <c r="CF168" i="20"/>
  <c r="CG168" i="20"/>
  <c r="CH168" i="20"/>
  <c r="CI168" i="20"/>
  <c r="CJ168" i="20"/>
  <c r="CK168" i="20"/>
  <c r="CL168" i="20"/>
  <c r="CM168" i="20"/>
  <c r="CN168" i="20"/>
  <c r="CO168" i="20"/>
  <c r="CP168" i="20"/>
  <c r="CQ168" i="20"/>
  <c r="CR168" i="20"/>
  <c r="CS168" i="20"/>
  <c r="CT168" i="20"/>
  <c r="CU168" i="20"/>
  <c r="CV168" i="20"/>
  <c r="CW168" i="20"/>
  <c r="CX168" i="20"/>
  <c r="CY168" i="20"/>
  <c r="CZ168" i="20"/>
  <c r="DA168" i="20"/>
  <c r="DB168" i="20"/>
  <c r="DC168" i="20"/>
  <c r="DD168" i="20"/>
  <c r="DE168" i="20"/>
  <c r="DF168" i="20"/>
  <c r="DG168" i="20"/>
  <c r="DH168" i="20"/>
  <c r="DI168" i="20"/>
  <c r="DJ168" i="20"/>
  <c r="DK168" i="20"/>
  <c r="DL168" i="20"/>
  <c r="DM168" i="20"/>
  <c r="DN168" i="20"/>
  <c r="DO168" i="20"/>
  <c r="DP168" i="20"/>
  <c r="DQ168" i="20"/>
  <c r="DR168" i="20"/>
  <c r="DS168" i="20"/>
  <c r="DT168" i="20"/>
  <c r="DU168" i="20"/>
  <c r="DV168" i="20"/>
  <c r="DW168" i="20"/>
  <c r="DX168" i="20"/>
  <c r="DY168" i="20"/>
  <c r="DZ168" i="20"/>
  <c r="EA168" i="20"/>
  <c r="EB168" i="20"/>
  <c r="EC168" i="20"/>
  <c r="ED168" i="20"/>
  <c r="EE168" i="20"/>
  <c r="EF168" i="20"/>
  <c r="EG168" i="20"/>
  <c r="EH168" i="20"/>
  <c r="EI168" i="20"/>
  <c r="EJ168" i="20"/>
  <c r="EK168" i="20"/>
  <c r="EL168" i="20"/>
  <c r="EM168" i="20"/>
  <c r="EN168" i="20"/>
  <c r="EO168" i="20"/>
  <c r="EP168" i="20"/>
  <c r="EQ168" i="20"/>
  <c r="ER168" i="20"/>
  <c r="ES168" i="20"/>
  <c r="ET168" i="20"/>
  <c r="EU168" i="20"/>
  <c r="EV168" i="20"/>
  <c r="EW168" i="20"/>
  <c r="EX168" i="20"/>
  <c r="EY168" i="20"/>
  <c r="EZ168" i="20"/>
  <c r="FA168" i="20"/>
  <c r="FB168" i="20"/>
  <c r="FC168" i="20"/>
  <c r="FD168" i="20"/>
  <c r="FE168" i="20"/>
  <c r="FF168" i="20"/>
  <c r="B169" i="20"/>
  <c r="C169" i="20"/>
  <c r="D169" i="20"/>
  <c r="E169" i="20"/>
  <c r="F169" i="20"/>
  <c r="G169" i="20"/>
  <c r="H169" i="20"/>
  <c r="I169" i="20"/>
  <c r="J169" i="20"/>
  <c r="K169" i="20"/>
  <c r="L169" i="20"/>
  <c r="M169" i="20"/>
  <c r="N169"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AK169" i="20"/>
  <c r="AL169" i="20"/>
  <c r="AM169" i="20"/>
  <c r="AN169" i="20"/>
  <c r="AO169" i="20"/>
  <c r="AP169" i="20"/>
  <c r="AQ169" i="20"/>
  <c r="AR169" i="20"/>
  <c r="AS169" i="20"/>
  <c r="AT169" i="20"/>
  <c r="AU169" i="20"/>
  <c r="AV169" i="20"/>
  <c r="AW169" i="20"/>
  <c r="AX169" i="20"/>
  <c r="AY169" i="20"/>
  <c r="AZ169" i="20"/>
  <c r="BA169" i="20"/>
  <c r="BB169" i="20"/>
  <c r="BC169" i="20"/>
  <c r="BD169" i="20"/>
  <c r="BE169" i="20"/>
  <c r="BF169" i="20"/>
  <c r="BG169" i="20"/>
  <c r="BH169" i="20"/>
  <c r="BI169" i="20"/>
  <c r="BJ169" i="20"/>
  <c r="BK169" i="20"/>
  <c r="BL169" i="20"/>
  <c r="BM169" i="20"/>
  <c r="BN169" i="20"/>
  <c r="BO169" i="20"/>
  <c r="BP169" i="20"/>
  <c r="BQ169" i="20"/>
  <c r="BR169" i="20"/>
  <c r="BS169" i="20"/>
  <c r="BT169" i="20"/>
  <c r="BU169" i="20"/>
  <c r="BV169" i="20"/>
  <c r="BW169" i="20"/>
  <c r="BX169" i="20"/>
  <c r="BY169" i="20"/>
  <c r="BZ169" i="20"/>
  <c r="CA169" i="20"/>
  <c r="CB169" i="20"/>
  <c r="CC169" i="20"/>
  <c r="CD169" i="20"/>
  <c r="CE169" i="20"/>
  <c r="CF169" i="20"/>
  <c r="CG169" i="20"/>
  <c r="CH169" i="20"/>
  <c r="CI169" i="20"/>
  <c r="CJ169" i="20"/>
  <c r="CK169" i="20"/>
  <c r="CL169" i="20"/>
  <c r="CM169" i="20"/>
  <c r="CN169" i="20"/>
  <c r="CO169" i="20"/>
  <c r="CP169" i="20"/>
  <c r="CQ169" i="20"/>
  <c r="CR169" i="20"/>
  <c r="CS169" i="20"/>
  <c r="CT169" i="20"/>
  <c r="CU169" i="20"/>
  <c r="CV169" i="20"/>
  <c r="CW169" i="20"/>
  <c r="CX169" i="20"/>
  <c r="CY169" i="20"/>
  <c r="CZ169" i="20"/>
  <c r="DA169" i="20"/>
  <c r="DB169" i="20"/>
  <c r="DC169" i="20"/>
  <c r="DD169" i="20"/>
  <c r="DE169" i="20"/>
  <c r="DF169" i="20"/>
  <c r="DG169" i="20"/>
  <c r="DH169" i="20"/>
  <c r="DI169" i="20"/>
  <c r="DJ169" i="20"/>
  <c r="DK169" i="20"/>
  <c r="DL169" i="20"/>
  <c r="DM169" i="20"/>
  <c r="DN169" i="20"/>
  <c r="DO169" i="20"/>
  <c r="DP169" i="20"/>
  <c r="DQ169" i="20"/>
  <c r="DR169" i="20"/>
  <c r="DS169" i="20"/>
  <c r="DT169" i="20"/>
  <c r="DU169" i="20"/>
  <c r="DV169" i="20"/>
  <c r="DW169" i="20"/>
  <c r="DX169" i="20"/>
  <c r="DY169" i="20"/>
  <c r="DZ169" i="20"/>
  <c r="EA169" i="20"/>
  <c r="EB169" i="20"/>
  <c r="EC169" i="20"/>
  <c r="ED169" i="20"/>
  <c r="EE169" i="20"/>
  <c r="EF169" i="20"/>
  <c r="EG169" i="20"/>
  <c r="EH169" i="20"/>
  <c r="EI169" i="20"/>
  <c r="EJ169" i="20"/>
  <c r="EK169" i="20"/>
  <c r="EL169" i="20"/>
  <c r="EM169" i="20"/>
  <c r="EN169" i="20"/>
  <c r="EO169" i="20"/>
  <c r="EP169" i="20"/>
  <c r="EQ169" i="20"/>
  <c r="ER169" i="20"/>
  <c r="ES169" i="20"/>
  <c r="ET169" i="20"/>
  <c r="EU169" i="20"/>
  <c r="EV169" i="20"/>
  <c r="EW169" i="20"/>
  <c r="EX169" i="20"/>
  <c r="EY169" i="20"/>
  <c r="EZ169" i="20"/>
  <c r="FA169" i="20"/>
  <c r="FB169" i="20"/>
  <c r="FC169" i="20"/>
  <c r="FD169" i="20"/>
  <c r="FE169" i="20"/>
  <c r="FF169" i="20"/>
  <c r="B170"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AK170" i="20"/>
  <c r="AL170" i="20"/>
  <c r="AM170" i="20"/>
  <c r="AN170" i="20"/>
  <c r="AO170" i="20"/>
  <c r="AP170" i="20"/>
  <c r="AQ170" i="20"/>
  <c r="AR170" i="20"/>
  <c r="AS170" i="20"/>
  <c r="AT170" i="20"/>
  <c r="AU170" i="20"/>
  <c r="AV170" i="20"/>
  <c r="AW170" i="20"/>
  <c r="AX170" i="20"/>
  <c r="AY170" i="20"/>
  <c r="AZ170" i="20"/>
  <c r="BA170" i="20"/>
  <c r="BB170" i="20"/>
  <c r="BC170" i="20"/>
  <c r="BD170" i="20"/>
  <c r="BE170" i="20"/>
  <c r="BF170" i="20"/>
  <c r="BG170" i="20"/>
  <c r="BH170" i="20"/>
  <c r="BI170" i="20"/>
  <c r="BJ170" i="20"/>
  <c r="BK170" i="20"/>
  <c r="BL170" i="20"/>
  <c r="BM170" i="20"/>
  <c r="BN170" i="20"/>
  <c r="BO170" i="20"/>
  <c r="BP170" i="20"/>
  <c r="BQ170" i="20"/>
  <c r="BR170" i="20"/>
  <c r="BS170" i="20"/>
  <c r="BT170" i="20"/>
  <c r="BU170" i="20"/>
  <c r="BV170" i="20"/>
  <c r="BW170" i="20"/>
  <c r="BX170" i="20"/>
  <c r="BY170" i="20"/>
  <c r="BZ170" i="20"/>
  <c r="CA170" i="20"/>
  <c r="CB170" i="20"/>
  <c r="CC170" i="20"/>
  <c r="CD170" i="20"/>
  <c r="CE170" i="20"/>
  <c r="CF170" i="20"/>
  <c r="CG170" i="20"/>
  <c r="CH170" i="20"/>
  <c r="CI170" i="20"/>
  <c r="CJ170" i="20"/>
  <c r="CK170" i="20"/>
  <c r="CL170" i="20"/>
  <c r="CM170" i="20"/>
  <c r="CN170" i="20"/>
  <c r="CO170" i="20"/>
  <c r="CP170" i="20"/>
  <c r="CQ170" i="20"/>
  <c r="CR170" i="20"/>
  <c r="CS170" i="20"/>
  <c r="CT170" i="20"/>
  <c r="CU170" i="20"/>
  <c r="CV170" i="20"/>
  <c r="CW170" i="20"/>
  <c r="CX170" i="20"/>
  <c r="CY170" i="20"/>
  <c r="CZ170" i="20"/>
  <c r="DA170" i="20"/>
  <c r="DB170" i="20"/>
  <c r="DC170" i="20"/>
  <c r="DD170" i="20"/>
  <c r="DE170" i="20"/>
  <c r="DF170" i="20"/>
  <c r="DG170" i="20"/>
  <c r="DH170" i="20"/>
  <c r="DI170" i="20"/>
  <c r="DJ170" i="20"/>
  <c r="DK170" i="20"/>
  <c r="DL170" i="20"/>
  <c r="DM170" i="20"/>
  <c r="DN170" i="20"/>
  <c r="DO170" i="20"/>
  <c r="DP170" i="20"/>
  <c r="DQ170" i="20"/>
  <c r="DR170" i="20"/>
  <c r="DS170" i="20"/>
  <c r="DT170" i="20"/>
  <c r="DU170" i="20"/>
  <c r="DV170" i="20"/>
  <c r="DW170" i="20"/>
  <c r="DX170" i="20"/>
  <c r="DY170" i="20"/>
  <c r="DZ170" i="20"/>
  <c r="EA170" i="20"/>
  <c r="EB170" i="20"/>
  <c r="EC170" i="20"/>
  <c r="ED170" i="20"/>
  <c r="EE170" i="20"/>
  <c r="EF170" i="20"/>
  <c r="EG170" i="20"/>
  <c r="EH170" i="20"/>
  <c r="EI170" i="20"/>
  <c r="EJ170" i="20"/>
  <c r="EK170" i="20"/>
  <c r="EL170" i="20"/>
  <c r="EM170" i="20"/>
  <c r="EN170" i="20"/>
  <c r="EO170" i="20"/>
  <c r="EP170" i="20"/>
  <c r="EQ170" i="20"/>
  <c r="ER170" i="20"/>
  <c r="ES170" i="20"/>
  <c r="ET170" i="20"/>
  <c r="EU170" i="20"/>
  <c r="EV170" i="20"/>
  <c r="EW170" i="20"/>
  <c r="EX170" i="20"/>
  <c r="EY170" i="20"/>
  <c r="EZ170" i="20"/>
  <c r="FA170" i="20"/>
  <c r="FB170" i="20"/>
  <c r="FC170" i="20"/>
  <c r="FD170" i="20"/>
  <c r="FE170" i="20"/>
  <c r="FF170" i="20"/>
  <c r="B171" i="20"/>
  <c r="C171" i="20"/>
  <c r="D171" i="20"/>
  <c r="E171" i="20"/>
  <c r="F171" i="20"/>
  <c r="G171" i="20"/>
  <c r="H171" i="20"/>
  <c r="I171" i="20"/>
  <c r="J171" i="20"/>
  <c r="K171" i="20"/>
  <c r="L171" i="20"/>
  <c r="M171" i="20"/>
  <c r="N171"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BB171" i="20"/>
  <c r="BC171" i="20"/>
  <c r="BD171" i="20"/>
  <c r="BE171" i="20"/>
  <c r="BF171" i="20"/>
  <c r="BG171" i="20"/>
  <c r="BH171" i="20"/>
  <c r="BI171" i="20"/>
  <c r="BJ171" i="20"/>
  <c r="BK171" i="20"/>
  <c r="BL171" i="20"/>
  <c r="BM171" i="20"/>
  <c r="BN171" i="20"/>
  <c r="BO171" i="20"/>
  <c r="BP171" i="20"/>
  <c r="BQ171" i="20"/>
  <c r="BR171" i="20"/>
  <c r="BS171" i="20"/>
  <c r="BT171" i="20"/>
  <c r="BU171" i="20"/>
  <c r="BV171" i="20"/>
  <c r="BW171" i="20"/>
  <c r="BX171" i="20"/>
  <c r="BY171" i="20"/>
  <c r="BZ171" i="20"/>
  <c r="CA171" i="20"/>
  <c r="CB171" i="20"/>
  <c r="CC171" i="20"/>
  <c r="CD171" i="20"/>
  <c r="CE171" i="20"/>
  <c r="CF171" i="20"/>
  <c r="CG171" i="20"/>
  <c r="CH171" i="20"/>
  <c r="CI171" i="20"/>
  <c r="CJ171" i="20"/>
  <c r="CK171" i="20"/>
  <c r="CL171" i="20"/>
  <c r="CM171" i="20"/>
  <c r="CN171" i="20"/>
  <c r="CO171" i="20"/>
  <c r="CP171" i="20"/>
  <c r="CQ171" i="20"/>
  <c r="CR171" i="20"/>
  <c r="CS171" i="20"/>
  <c r="CT171" i="20"/>
  <c r="CU171" i="20"/>
  <c r="CV171" i="20"/>
  <c r="CW171" i="20"/>
  <c r="CX171" i="20"/>
  <c r="CY171" i="20"/>
  <c r="CZ171" i="20"/>
  <c r="DA171" i="20"/>
  <c r="DB171" i="20"/>
  <c r="DC171" i="20"/>
  <c r="DD171" i="20"/>
  <c r="DE171" i="20"/>
  <c r="DF171" i="20"/>
  <c r="DG171" i="20"/>
  <c r="DH171" i="20"/>
  <c r="DI171" i="20"/>
  <c r="DJ171" i="20"/>
  <c r="DK171" i="20"/>
  <c r="DL171" i="20"/>
  <c r="DM171" i="20"/>
  <c r="DN171" i="20"/>
  <c r="DO171" i="20"/>
  <c r="DP171" i="20"/>
  <c r="DQ171" i="20"/>
  <c r="DR171" i="20"/>
  <c r="DS171" i="20"/>
  <c r="DT171" i="20"/>
  <c r="DU171" i="20"/>
  <c r="DV171" i="20"/>
  <c r="DW171" i="20"/>
  <c r="DX171" i="20"/>
  <c r="DY171" i="20"/>
  <c r="DZ171" i="20"/>
  <c r="EA171" i="20"/>
  <c r="EB171" i="20"/>
  <c r="EC171" i="20"/>
  <c r="ED171" i="20"/>
  <c r="EE171" i="20"/>
  <c r="EF171" i="20"/>
  <c r="EG171" i="20"/>
  <c r="EH171" i="20"/>
  <c r="EI171" i="20"/>
  <c r="EJ171" i="20"/>
  <c r="EK171" i="20"/>
  <c r="EL171" i="20"/>
  <c r="EM171" i="20"/>
  <c r="EN171" i="20"/>
  <c r="EO171" i="20"/>
  <c r="EP171" i="20"/>
  <c r="EQ171" i="20"/>
  <c r="ER171" i="20"/>
  <c r="ES171" i="20"/>
  <c r="ET171" i="20"/>
  <c r="EU171" i="20"/>
  <c r="EV171" i="20"/>
  <c r="EW171" i="20"/>
  <c r="EX171" i="20"/>
  <c r="EY171" i="20"/>
  <c r="EZ171" i="20"/>
  <c r="FA171" i="20"/>
  <c r="FB171" i="20"/>
  <c r="FC171" i="20"/>
  <c r="FD171" i="20"/>
  <c r="FE171" i="20"/>
  <c r="FF171" i="20"/>
  <c r="B172"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AK172" i="20"/>
  <c r="AL172" i="20"/>
  <c r="AM172" i="20"/>
  <c r="AN172" i="20"/>
  <c r="AO172" i="20"/>
  <c r="AP172" i="20"/>
  <c r="AQ172" i="20"/>
  <c r="AR172" i="20"/>
  <c r="AS172" i="20"/>
  <c r="AT172" i="20"/>
  <c r="AU172" i="20"/>
  <c r="AV172" i="20"/>
  <c r="AW172" i="20"/>
  <c r="AX172" i="20"/>
  <c r="AY172" i="20"/>
  <c r="AZ172" i="20"/>
  <c r="BA172" i="20"/>
  <c r="BB172" i="20"/>
  <c r="BC172" i="20"/>
  <c r="BD172" i="20"/>
  <c r="BE172" i="20"/>
  <c r="BF172" i="20"/>
  <c r="BG172" i="20"/>
  <c r="BH172" i="20"/>
  <c r="BI172" i="20"/>
  <c r="BJ172" i="20"/>
  <c r="BK172" i="20"/>
  <c r="BL172" i="20"/>
  <c r="BM172" i="20"/>
  <c r="BN172" i="20"/>
  <c r="BO172" i="20"/>
  <c r="BP172" i="20"/>
  <c r="BQ172" i="20"/>
  <c r="BR172" i="20"/>
  <c r="BS172" i="20"/>
  <c r="BT172" i="20"/>
  <c r="BU172" i="20"/>
  <c r="BV172" i="20"/>
  <c r="BW172" i="20"/>
  <c r="BX172" i="20"/>
  <c r="BY172" i="20"/>
  <c r="BZ172" i="20"/>
  <c r="CA172" i="20"/>
  <c r="CB172" i="20"/>
  <c r="CC172" i="20"/>
  <c r="CD172" i="20"/>
  <c r="CE172" i="20"/>
  <c r="CF172" i="20"/>
  <c r="CG172" i="20"/>
  <c r="CH172" i="20"/>
  <c r="CI172" i="20"/>
  <c r="CJ172" i="20"/>
  <c r="CK172" i="20"/>
  <c r="CL172" i="20"/>
  <c r="CM172" i="20"/>
  <c r="CN172" i="20"/>
  <c r="CO172" i="20"/>
  <c r="CP172" i="20"/>
  <c r="CQ172" i="20"/>
  <c r="CR172" i="20"/>
  <c r="CS172" i="20"/>
  <c r="CT172" i="20"/>
  <c r="CU172" i="20"/>
  <c r="CV172" i="20"/>
  <c r="CW172" i="20"/>
  <c r="CX172" i="20"/>
  <c r="CY172" i="20"/>
  <c r="CZ172" i="20"/>
  <c r="DA172" i="20"/>
  <c r="DB172" i="20"/>
  <c r="DC172" i="20"/>
  <c r="DD172" i="20"/>
  <c r="DE172" i="20"/>
  <c r="DF172" i="20"/>
  <c r="DG172" i="20"/>
  <c r="DH172" i="20"/>
  <c r="DI172" i="20"/>
  <c r="DJ172" i="20"/>
  <c r="DK172" i="20"/>
  <c r="DL172" i="20"/>
  <c r="DM172" i="20"/>
  <c r="DN172" i="20"/>
  <c r="DO172" i="20"/>
  <c r="DP172" i="20"/>
  <c r="DQ172" i="20"/>
  <c r="DR172" i="20"/>
  <c r="DS172" i="20"/>
  <c r="DT172" i="20"/>
  <c r="DU172" i="20"/>
  <c r="DV172" i="20"/>
  <c r="DW172" i="20"/>
  <c r="DX172" i="20"/>
  <c r="DY172" i="20"/>
  <c r="DZ172" i="20"/>
  <c r="EA172" i="20"/>
  <c r="EB172" i="20"/>
  <c r="EC172" i="20"/>
  <c r="ED172" i="20"/>
  <c r="EE172" i="20"/>
  <c r="EF172" i="20"/>
  <c r="EG172" i="20"/>
  <c r="EH172" i="20"/>
  <c r="EI172" i="20"/>
  <c r="EJ172" i="20"/>
  <c r="EK172" i="20"/>
  <c r="EL172" i="20"/>
  <c r="EM172" i="20"/>
  <c r="EN172" i="20"/>
  <c r="EO172" i="20"/>
  <c r="EP172" i="20"/>
  <c r="EQ172" i="20"/>
  <c r="ER172" i="20"/>
  <c r="ES172" i="20"/>
  <c r="ET172" i="20"/>
  <c r="EU172" i="20"/>
  <c r="EV172" i="20"/>
  <c r="EW172" i="20"/>
  <c r="EX172" i="20"/>
  <c r="EY172" i="20"/>
  <c r="EZ172" i="20"/>
  <c r="FA172" i="20"/>
  <c r="FB172" i="20"/>
  <c r="FC172" i="20"/>
  <c r="FD172" i="20"/>
  <c r="FE172" i="20"/>
  <c r="FF172" i="20"/>
  <c r="B173"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AB173" i="20"/>
  <c r="AC173" i="20"/>
  <c r="AD173" i="20"/>
  <c r="AE173" i="20"/>
  <c r="AF173" i="20"/>
  <c r="AG173" i="20"/>
  <c r="AH173" i="20"/>
  <c r="AI173" i="20"/>
  <c r="AJ173" i="20"/>
  <c r="AK173" i="20"/>
  <c r="AL173" i="20"/>
  <c r="AM173" i="20"/>
  <c r="AN173" i="20"/>
  <c r="AO173" i="20"/>
  <c r="AP173" i="20"/>
  <c r="AQ173" i="20"/>
  <c r="AR173" i="20"/>
  <c r="AS173" i="20"/>
  <c r="AT173" i="20"/>
  <c r="AU173" i="20"/>
  <c r="AV173" i="20"/>
  <c r="AW173" i="20"/>
  <c r="AX173" i="20"/>
  <c r="AY173" i="20"/>
  <c r="AZ173" i="20"/>
  <c r="BA173" i="20"/>
  <c r="BB173" i="20"/>
  <c r="BC173" i="20"/>
  <c r="BD173" i="20"/>
  <c r="BE173" i="20"/>
  <c r="BF173" i="20"/>
  <c r="BG173" i="20"/>
  <c r="BH173" i="20"/>
  <c r="BI173" i="20"/>
  <c r="BJ173" i="20"/>
  <c r="BK173" i="20"/>
  <c r="BL173" i="20"/>
  <c r="BM173" i="20"/>
  <c r="BN173" i="20"/>
  <c r="BO173" i="20"/>
  <c r="BP173" i="20"/>
  <c r="BQ173" i="20"/>
  <c r="BR173" i="20"/>
  <c r="BS173" i="20"/>
  <c r="BT173" i="20"/>
  <c r="BU173" i="20"/>
  <c r="BV173" i="20"/>
  <c r="BW173" i="20"/>
  <c r="BX173" i="20"/>
  <c r="BY173" i="20"/>
  <c r="BZ173" i="20"/>
  <c r="CA173" i="20"/>
  <c r="CB173" i="20"/>
  <c r="CC173" i="20"/>
  <c r="CD173" i="20"/>
  <c r="CE173" i="20"/>
  <c r="CF173" i="20"/>
  <c r="CG173" i="20"/>
  <c r="CH173" i="20"/>
  <c r="CI173" i="20"/>
  <c r="CJ173" i="20"/>
  <c r="CK173" i="20"/>
  <c r="CL173" i="20"/>
  <c r="CM173" i="20"/>
  <c r="CN173" i="20"/>
  <c r="CO173" i="20"/>
  <c r="CP173" i="20"/>
  <c r="CQ173" i="20"/>
  <c r="CR173" i="20"/>
  <c r="CS173" i="20"/>
  <c r="CT173" i="20"/>
  <c r="CU173" i="20"/>
  <c r="CV173" i="20"/>
  <c r="CW173" i="20"/>
  <c r="CX173" i="20"/>
  <c r="CY173" i="20"/>
  <c r="CZ173" i="20"/>
  <c r="DA173" i="20"/>
  <c r="DB173" i="20"/>
  <c r="DC173" i="20"/>
  <c r="DD173" i="20"/>
  <c r="DE173" i="20"/>
  <c r="DF173" i="20"/>
  <c r="DG173" i="20"/>
  <c r="DH173" i="20"/>
  <c r="DI173" i="20"/>
  <c r="DJ173" i="20"/>
  <c r="DK173" i="20"/>
  <c r="DL173" i="20"/>
  <c r="DM173" i="20"/>
  <c r="DN173" i="20"/>
  <c r="DO173" i="20"/>
  <c r="DP173" i="20"/>
  <c r="DQ173" i="20"/>
  <c r="DR173" i="20"/>
  <c r="DS173" i="20"/>
  <c r="DT173" i="20"/>
  <c r="DU173" i="20"/>
  <c r="DV173" i="20"/>
  <c r="DW173" i="20"/>
  <c r="DX173" i="20"/>
  <c r="DY173" i="20"/>
  <c r="DZ173" i="20"/>
  <c r="EA173" i="20"/>
  <c r="EB173" i="20"/>
  <c r="EC173" i="20"/>
  <c r="ED173" i="20"/>
  <c r="EE173" i="20"/>
  <c r="EF173" i="20"/>
  <c r="EG173" i="20"/>
  <c r="EH173" i="20"/>
  <c r="EI173" i="20"/>
  <c r="EJ173" i="20"/>
  <c r="EK173" i="20"/>
  <c r="EL173" i="20"/>
  <c r="EM173" i="20"/>
  <c r="EN173" i="20"/>
  <c r="EO173" i="20"/>
  <c r="EP173" i="20"/>
  <c r="EQ173" i="20"/>
  <c r="ER173" i="20"/>
  <c r="ES173" i="20"/>
  <c r="ET173" i="20"/>
  <c r="EU173" i="20"/>
  <c r="EV173" i="20"/>
  <c r="EW173" i="20"/>
  <c r="EX173" i="20"/>
  <c r="EY173" i="20"/>
  <c r="EZ173" i="20"/>
  <c r="FA173" i="20"/>
  <c r="FB173" i="20"/>
  <c r="FC173" i="20"/>
  <c r="FD173" i="20"/>
  <c r="FE173" i="20"/>
  <c r="FF173" i="20"/>
  <c r="B174"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E174" i="20"/>
  <c r="AF174" i="20"/>
  <c r="AG174" i="20"/>
  <c r="AH174" i="20"/>
  <c r="AI174" i="20"/>
  <c r="AJ174" i="20"/>
  <c r="AK174" i="20"/>
  <c r="AL174" i="20"/>
  <c r="AM174" i="20"/>
  <c r="AN174" i="20"/>
  <c r="AO174" i="20"/>
  <c r="AP174" i="20"/>
  <c r="AQ174" i="20"/>
  <c r="AR174" i="20"/>
  <c r="AS174" i="20"/>
  <c r="AT174" i="20"/>
  <c r="AU174" i="20"/>
  <c r="AV174" i="20"/>
  <c r="AW174" i="20"/>
  <c r="AX174" i="20"/>
  <c r="AY174" i="20"/>
  <c r="AZ174" i="20"/>
  <c r="BA174" i="20"/>
  <c r="BB174" i="20"/>
  <c r="BC174" i="20"/>
  <c r="BD174" i="20"/>
  <c r="BE174" i="20"/>
  <c r="BF174" i="20"/>
  <c r="BG174" i="20"/>
  <c r="BH174" i="20"/>
  <c r="BI174" i="20"/>
  <c r="BJ174" i="20"/>
  <c r="BK174" i="20"/>
  <c r="BL174" i="20"/>
  <c r="BM174" i="20"/>
  <c r="BN174" i="20"/>
  <c r="BO174" i="20"/>
  <c r="BP174" i="20"/>
  <c r="BQ174" i="20"/>
  <c r="BR174" i="20"/>
  <c r="BS174" i="20"/>
  <c r="BT174" i="20"/>
  <c r="BU174" i="20"/>
  <c r="BV174" i="20"/>
  <c r="BW174" i="20"/>
  <c r="BX174" i="20"/>
  <c r="BY174" i="20"/>
  <c r="BZ174" i="20"/>
  <c r="CA174" i="20"/>
  <c r="CB174" i="20"/>
  <c r="CC174" i="20"/>
  <c r="CD174" i="20"/>
  <c r="CE174" i="20"/>
  <c r="CF174" i="20"/>
  <c r="CG174" i="20"/>
  <c r="CH174" i="20"/>
  <c r="CI174" i="20"/>
  <c r="CJ174" i="20"/>
  <c r="CK174" i="20"/>
  <c r="CL174" i="20"/>
  <c r="CM174" i="20"/>
  <c r="CN174" i="20"/>
  <c r="CO174" i="20"/>
  <c r="CP174" i="20"/>
  <c r="CQ174" i="20"/>
  <c r="CR174" i="20"/>
  <c r="CS174" i="20"/>
  <c r="CT174" i="20"/>
  <c r="CU174" i="20"/>
  <c r="CV174" i="20"/>
  <c r="CW174" i="20"/>
  <c r="CX174" i="20"/>
  <c r="CY174" i="20"/>
  <c r="CZ174" i="20"/>
  <c r="DA174" i="20"/>
  <c r="DB174" i="20"/>
  <c r="DC174" i="20"/>
  <c r="DD174" i="20"/>
  <c r="DE174" i="20"/>
  <c r="DF174" i="20"/>
  <c r="DG174" i="20"/>
  <c r="DH174" i="20"/>
  <c r="DI174" i="20"/>
  <c r="DJ174" i="20"/>
  <c r="DK174" i="20"/>
  <c r="DL174" i="20"/>
  <c r="DM174" i="20"/>
  <c r="DN174" i="20"/>
  <c r="DO174" i="20"/>
  <c r="DP174" i="20"/>
  <c r="DQ174" i="20"/>
  <c r="DR174" i="20"/>
  <c r="DS174" i="20"/>
  <c r="DT174" i="20"/>
  <c r="DU174" i="20"/>
  <c r="DV174" i="20"/>
  <c r="DW174" i="20"/>
  <c r="DX174" i="20"/>
  <c r="DY174" i="20"/>
  <c r="DZ174" i="20"/>
  <c r="EA174" i="20"/>
  <c r="EB174" i="20"/>
  <c r="EC174" i="20"/>
  <c r="ED174" i="20"/>
  <c r="EE174" i="20"/>
  <c r="EF174" i="20"/>
  <c r="EG174" i="20"/>
  <c r="EH174" i="20"/>
  <c r="EI174" i="20"/>
  <c r="EJ174" i="20"/>
  <c r="EK174" i="20"/>
  <c r="EL174" i="20"/>
  <c r="EM174" i="20"/>
  <c r="EN174" i="20"/>
  <c r="EO174" i="20"/>
  <c r="EP174" i="20"/>
  <c r="EQ174" i="20"/>
  <c r="ER174" i="20"/>
  <c r="ES174" i="20"/>
  <c r="ET174" i="20"/>
  <c r="EU174" i="20"/>
  <c r="EV174" i="20"/>
  <c r="EW174" i="20"/>
  <c r="EX174" i="20"/>
  <c r="EY174" i="20"/>
  <c r="EZ174" i="20"/>
  <c r="FA174" i="20"/>
  <c r="FB174" i="20"/>
  <c r="FC174" i="20"/>
  <c r="FD174" i="20"/>
  <c r="FE174" i="20"/>
  <c r="FF174" i="20"/>
  <c r="B175" i="20"/>
  <c r="C175" i="20"/>
  <c r="D175" i="20"/>
  <c r="E175" i="20"/>
  <c r="F175" i="20"/>
  <c r="G175" i="20"/>
  <c r="H175" i="20"/>
  <c r="I175" i="20"/>
  <c r="J175" i="20"/>
  <c r="K175" i="20"/>
  <c r="L175" i="20"/>
  <c r="M175" i="20"/>
  <c r="N175" i="20"/>
  <c r="O175" i="20"/>
  <c r="P175" i="20"/>
  <c r="Q175" i="20"/>
  <c r="R175" i="20"/>
  <c r="S175" i="20"/>
  <c r="T175" i="20"/>
  <c r="U175" i="20"/>
  <c r="V175" i="20"/>
  <c r="W175" i="20"/>
  <c r="X175" i="20"/>
  <c r="Y175" i="20"/>
  <c r="Z175" i="20"/>
  <c r="AA175" i="20"/>
  <c r="AB175" i="20"/>
  <c r="AC175" i="20"/>
  <c r="AD175" i="20"/>
  <c r="AE175" i="20"/>
  <c r="AF175" i="20"/>
  <c r="AG175" i="20"/>
  <c r="AH175" i="20"/>
  <c r="AI175" i="20"/>
  <c r="AJ175" i="20"/>
  <c r="AK175" i="20"/>
  <c r="AL175" i="20"/>
  <c r="AM175" i="20"/>
  <c r="AN175" i="20"/>
  <c r="AO175" i="20"/>
  <c r="AP175" i="20"/>
  <c r="AQ175" i="20"/>
  <c r="AR175" i="20"/>
  <c r="AS175" i="20"/>
  <c r="AT175" i="20"/>
  <c r="AU175" i="20"/>
  <c r="AV175" i="20"/>
  <c r="AW175" i="20"/>
  <c r="AX175" i="20"/>
  <c r="AY175" i="20"/>
  <c r="AZ175" i="20"/>
  <c r="BA175" i="20"/>
  <c r="BB175" i="20"/>
  <c r="BC175" i="20"/>
  <c r="BD175" i="20"/>
  <c r="BE175" i="20"/>
  <c r="BF175" i="20"/>
  <c r="BG175" i="20"/>
  <c r="BH175" i="20"/>
  <c r="BI175" i="20"/>
  <c r="BJ175" i="20"/>
  <c r="BK175" i="20"/>
  <c r="BL175" i="20"/>
  <c r="BM175" i="20"/>
  <c r="BN175" i="20"/>
  <c r="BO175" i="20"/>
  <c r="BP175" i="20"/>
  <c r="BQ175" i="20"/>
  <c r="BR175" i="20"/>
  <c r="BS175" i="20"/>
  <c r="BT175" i="20"/>
  <c r="BU175" i="20"/>
  <c r="BV175" i="20"/>
  <c r="BW175" i="20"/>
  <c r="BX175" i="20"/>
  <c r="BY175" i="20"/>
  <c r="BZ175" i="20"/>
  <c r="CA175" i="20"/>
  <c r="CB175" i="20"/>
  <c r="CC175" i="20"/>
  <c r="CD175" i="20"/>
  <c r="CE175" i="20"/>
  <c r="CF175" i="20"/>
  <c r="CG175" i="20"/>
  <c r="CH175" i="20"/>
  <c r="CI175" i="20"/>
  <c r="CJ175" i="20"/>
  <c r="CK175" i="20"/>
  <c r="CL175" i="20"/>
  <c r="CM175" i="20"/>
  <c r="CN175" i="20"/>
  <c r="CO175" i="20"/>
  <c r="CP175" i="20"/>
  <c r="CQ175" i="20"/>
  <c r="CR175" i="20"/>
  <c r="CS175" i="20"/>
  <c r="CT175" i="20"/>
  <c r="CU175" i="20"/>
  <c r="CV175" i="20"/>
  <c r="CW175" i="20"/>
  <c r="CX175" i="20"/>
  <c r="CY175" i="20"/>
  <c r="CZ175" i="20"/>
  <c r="DA175" i="20"/>
  <c r="DB175" i="20"/>
  <c r="DC175" i="20"/>
  <c r="DD175" i="20"/>
  <c r="DE175" i="20"/>
  <c r="DF175" i="20"/>
  <c r="DG175" i="20"/>
  <c r="DH175" i="20"/>
  <c r="DI175" i="20"/>
  <c r="DJ175" i="20"/>
  <c r="DK175" i="20"/>
  <c r="DL175" i="20"/>
  <c r="DM175" i="20"/>
  <c r="DN175" i="20"/>
  <c r="DO175" i="20"/>
  <c r="DP175" i="20"/>
  <c r="DQ175" i="20"/>
  <c r="DR175" i="20"/>
  <c r="DS175" i="20"/>
  <c r="DT175" i="20"/>
  <c r="DU175" i="20"/>
  <c r="DV175" i="20"/>
  <c r="DW175" i="20"/>
  <c r="DX175" i="20"/>
  <c r="DY175" i="20"/>
  <c r="DZ175" i="20"/>
  <c r="EA175" i="20"/>
  <c r="EB175" i="20"/>
  <c r="EC175" i="20"/>
  <c r="ED175" i="20"/>
  <c r="EE175" i="20"/>
  <c r="EF175" i="20"/>
  <c r="EG175" i="20"/>
  <c r="EH175" i="20"/>
  <c r="EI175" i="20"/>
  <c r="EJ175" i="20"/>
  <c r="EK175" i="20"/>
  <c r="EL175" i="20"/>
  <c r="EM175" i="20"/>
  <c r="EN175" i="20"/>
  <c r="EO175" i="20"/>
  <c r="EP175" i="20"/>
  <c r="EQ175" i="20"/>
  <c r="ER175" i="20"/>
  <c r="ES175" i="20"/>
  <c r="ET175" i="20"/>
  <c r="EU175" i="20"/>
  <c r="EV175" i="20"/>
  <c r="EW175" i="20"/>
  <c r="EX175" i="20"/>
  <c r="EY175" i="20"/>
  <c r="EZ175" i="20"/>
  <c r="FA175" i="20"/>
  <c r="FB175" i="20"/>
  <c r="FC175" i="20"/>
  <c r="FD175" i="20"/>
  <c r="FE175" i="20"/>
  <c r="FF175" i="20"/>
  <c r="B176"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AK176" i="20"/>
  <c r="AL176" i="20"/>
  <c r="AM176" i="20"/>
  <c r="AN176" i="20"/>
  <c r="AO176" i="20"/>
  <c r="AP176" i="20"/>
  <c r="AQ176" i="20"/>
  <c r="AR176" i="20"/>
  <c r="AS176" i="20"/>
  <c r="AT176" i="20"/>
  <c r="AU176" i="20"/>
  <c r="AV176" i="20"/>
  <c r="AW176" i="20"/>
  <c r="AX176" i="20"/>
  <c r="AY176" i="20"/>
  <c r="AZ176" i="20"/>
  <c r="BA176" i="20"/>
  <c r="BB176" i="20"/>
  <c r="BC176" i="20"/>
  <c r="BD176" i="20"/>
  <c r="BE176" i="20"/>
  <c r="BF176" i="20"/>
  <c r="BG176" i="20"/>
  <c r="BH176" i="20"/>
  <c r="BI176" i="20"/>
  <c r="BJ176" i="20"/>
  <c r="BK176" i="20"/>
  <c r="BL176" i="20"/>
  <c r="BM176" i="20"/>
  <c r="BN176" i="20"/>
  <c r="BO176" i="20"/>
  <c r="BP176" i="20"/>
  <c r="BQ176" i="20"/>
  <c r="BR176" i="20"/>
  <c r="BS176" i="20"/>
  <c r="BT176" i="20"/>
  <c r="BU176" i="20"/>
  <c r="BV176" i="20"/>
  <c r="BW176" i="20"/>
  <c r="BX176" i="20"/>
  <c r="BY176" i="20"/>
  <c r="BZ176" i="20"/>
  <c r="CA176" i="20"/>
  <c r="CB176" i="20"/>
  <c r="CC176" i="20"/>
  <c r="CD176" i="20"/>
  <c r="CE176" i="20"/>
  <c r="CF176" i="20"/>
  <c r="CG176" i="20"/>
  <c r="CH176" i="20"/>
  <c r="CI176" i="20"/>
  <c r="CJ176" i="20"/>
  <c r="CK176" i="20"/>
  <c r="CL176" i="20"/>
  <c r="CM176" i="20"/>
  <c r="CN176" i="20"/>
  <c r="CO176" i="20"/>
  <c r="CP176" i="20"/>
  <c r="CQ176" i="20"/>
  <c r="CR176" i="20"/>
  <c r="CS176" i="20"/>
  <c r="CT176" i="20"/>
  <c r="CU176" i="20"/>
  <c r="CV176" i="20"/>
  <c r="CW176" i="20"/>
  <c r="CX176" i="20"/>
  <c r="CY176" i="20"/>
  <c r="CZ176" i="20"/>
  <c r="DA176" i="20"/>
  <c r="DB176" i="20"/>
  <c r="DC176" i="20"/>
  <c r="DD176" i="20"/>
  <c r="DE176" i="20"/>
  <c r="DF176" i="20"/>
  <c r="DG176" i="20"/>
  <c r="DH176" i="20"/>
  <c r="DI176" i="20"/>
  <c r="DJ176" i="20"/>
  <c r="DK176" i="20"/>
  <c r="DL176" i="20"/>
  <c r="DM176" i="20"/>
  <c r="DN176" i="20"/>
  <c r="DO176" i="20"/>
  <c r="DP176" i="20"/>
  <c r="DQ176" i="20"/>
  <c r="DR176" i="20"/>
  <c r="DS176" i="20"/>
  <c r="DT176" i="20"/>
  <c r="DU176" i="20"/>
  <c r="DV176" i="20"/>
  <c r="DW176" i="20"/>
  <c r="DX176" i="20"/>
  <c r="DY176" i="20"/>
  <c r="DZ176" i="20"/>
  <c r="EA176" i="20"/>
  <c r="EB176" i="20"/>
  <c r="EC176" i="20"/>
  <c r="ED176" i="20"/>
  <c r="EE176" i="20"/>
  <c r="EF176" i="20"/>
  <c r="EG176" i="20"/>
  <c r="EH176" i="20"/>
  <c r="EI176" i="20"/>
  <c r="EJ176" i="20"/>
  <c r="EK176" i="20"/>
  <c r="EL176" i="20"/>
  <c r="EM176" i="20"/>
  <c r="EN176" i="20"/>
  <c r="EO176" i="20"/>
  <c r="EP176" i="20"/>
  <c r="EQ176" i="20"/>
  <c r="ER176" i="20"/>
  <c r="ES176" i="20"/>
  <c r="ET176" i="20"/>
  <c r="EU176" i="20"/>
  <c r="EV176" i="20"/>
  <c r="EW176" i="20"/>
  <c r="EX176" i="20"/>
  <c r="EY176" i="20"/>
  <c r="EZ176" i="20"/>
  <c r="FA176" i="20"/>
  <c r="FB176" i="20"/>
  <c r="FC176" i="20"/>
  <c r="FD176" i="20"/>
  <c r="FE176" i="20"/>
  <c r="FF176" i="20"/>
  <c r="B177"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AB177" i="20"/>
  <c r="AC177" i="20"/>
  <c r="AD177" i="20"/>
  <c r="AE177" i="20"/>
  <c r="AF177" i="20"/>
  <c r="AG177" i="20"/>
  <c r="AH177" i="20"/>
  <c r="AI177" i="20"/>
  <c r="AJ177" i="20"/>
  <c r="AK177" i="20"/>
  <c r="AL177" i="20"/>
  <c r="AM177" i="20"/>
  <c r="AN177" i="20"/>
  <c r="AO177" i="20"/>
  <c r="AP177" i="20"/>
  <c r="AQ177" i="20"/>
  <c r="AR177" i="20"/>
  <c r="AS177" i="20"/>
  <c r="AT177" i="20"/>
  <c r="AU177" i="20"/>
  <c r="AV177" i="20"/>
  <c r="AW177" i="20"/>
  <c r="AX177" i="20"/>
  <c r="AY177" i="20"/>
  <c r="AZ177" i="20"/>
  <c r="BA177" i="20"/>
  <c r="BB177" i="20"/>
  <c r="BC177" i="20"/>
  <c r="BD177" i="20"/>
  <c r="BE177" i="20"/>
  <c r="BF177" i="20"/>
  <c r="BG177" i="20"/>
  <c r="BH177" i="20"/>
  <c r="BI177" i="20"/>
  <c r="BJ177" i="20"/>
  <c r="BK177" i="20"/>
  <c r="BL177" i="20"/>
  <c r="BM177" i="20"/>
  <c r="BN177" i="20"/>
  <c r="BO177" i="20"/>
  <c r="BP177" i="20"/>
  <c r="BQ177" i="20"/>
  <c r="BR177" i="20"/>
  <c r="BS177" i="20"/>
  <c r="BT177" i="20"/>
  <c r="BU177" i="20"/>
  <c r="BV177" i="20"/>
  <c r="BW177" i="20"/>
  <c r="BX177" i="20"/>
  <c r="BY177" i="20"/>
  <c r="BZ177" i="20"/>
  <c r="CA177" i="20"/>
  <c r="CB177" i="20"/>
  <c r="CC177" i="20"/>
  <c r="CD177" i="20"/>
  <c r="CE177" i="20"/>
  <c r="CF177" i="20"/>
  <c r="CG177" i="20"/>
  <c r="CH177" i="20"/>
  <c r="CI177" i="20"/>
  <c r="CJ177" i="20"/>
  <c r="CK177" i="20"/>
  <c r="CL177" i="20"/>
  <c r="CM177" i="20"/>
  <c r="CN177" i="20"/>
  <c r="CO177" i="20"/>
  <c r="CP177" i="20"/>
  <c r="CQ177" i="20"/>
  <c r="CR177" i="20"/>
  <c r="CS177" i="20"/>
  <c r="CT177" i="20"/>
  <c r="CU177" i="20"/>
  <c r="CV177" i="20"/>
  <c r="CW177" i="20"/>
  <c r="CX177" i="20"/>
  <c r="CY177" i="20"/>
  <c r="CZ177" i="20"/>
  <c r="DA177" i="20"/>
  <c r="DB177" i="20"/>
  <c r="DC177" i="20"/>
  <c r="DD177" i="20"/>
  <c r="DE177" i="20"/>
  <c r="DF177" i="20"/>
  <c r="DG177" i="20"/>
  <c r="DH177" i="20"/>
  <c r="DI177" i="20"/>
  <c r="DJ177" i="20"/>
  <c r="DK177" i="20"/>
  <c r="DL177" i="20"/>
  <c r="DM177" i="20"/>
  <c r="DN177" i="20"/>
  <c r="DO177" i="20"/>
  <c r="DP177" i="20"/>
  <c r="DQ177" i="20"/>
  <c r="DR177" i="20"/>
  <c r="DS177" i="20"/>
  <c r="DT177" i="20"/>
  <c r="DU177" i="20"/>
  <c r="DV177" i="20"/>
  <c r="DW177" i="20"/>
  <c r="DX177" i="20"/>
  <c r="DY177" i="20"/>
  <c r="DZ177" i="20"/>
  <c r="EA177" i="20"/>
  <c r="EB177" i="20"/>
  <c r="EC177" i="20"/>
  <c r="ED177" i="20"/>
  <c r="EE177" i="20"/>
  <c r="EF177" i="20"/>
  <c r="EG177" i="20"/>
  <c r="EH177" i="20"/>
  <c r="EI177" i="20"/>
  <c r="EJ177" i="20"/>
  <c r="EK177" i="20"/>
  <c r="EL177" i="20"/>
  <c r="EM177" i="20"/>
  <c r="EN177" i="20"/>
  <c r="EO177" i="20"/>
  <c r="EP177" i="20"/>
  <c r="EQ177" i="20"/>
  <c r="ER177" i="20"/>
  <c r="ES177" i="20"/>
  <c r="ET177" i="20"/>
  <c r="EU177" i="20"/>
  <c r="EV177" i="20"/>
  <c r="EW177" i="20"/>
  <c r="EX177" i="20"/>
  <c r="EY177" i="20"/>
  <c r="EZ177" i="20"/>
  <c r="FA177" i="20"/>
  <c r="FB177" i="20"/>
  <c r="FC177" i="20"/>
  <c r="FD177" i="20"/>
  <c r="FE177" i="20"/>
  <c r="FF177" i="20"/>
  <c r="B178"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E178" i="20"/>
  <c r="AF178" i="20"/>
  <c r="AG178" i="20"/>
  <c r="AH178" i="20"/>
  <c r="AI178" i="20"/>
  <c r="AJ178" i="20"/>
  <c r="AK178" i="20"/>
  <c r="AL178" i="20"/>
  <c r="AM178" i="20"/>
  <c r="AN178" i="20"/>
  <c r="AO178" i="20"/>
  <c r="AP178" i="20"/>
  <c r="AQ178" i="20"/>
  <c r="AR178" i="20"/>
  <c r="AS178" i="20"/>
  <c r="AT178" i="20"/>
  <c r="AU178" i="20"/>
  <c r="AV178" i="20"/>
  <c r="AW178" i="20"/>
  <c r="AX178" i="20"/>
  <c r="AY178" i="20"/>
  <c r="AZ178" i="20"/>
  <c r="BA178" i="20"/>
  <c r="BB178" i="20"/>
  <c r="BC178" i="20"/>
  <c r="BD178" i="20"/>
  <c r="BE178" i="20"/>
  <c r="BF178" i="20"/>
  <c r="BG178" i="20"/>
  <c r="BH178" i="20"/>
  <c r="BI178" i="20"/>
  <c r="BJ178" i="20"/>
  <c r="BK178" i="20"/>
  <c r="BL178" i="20"/>
  <c r="BM178" i="20"/>
  <c r="BN178" i="20"/>
  <c r="BO178" i="20"/>
  <c r="BP178" i="20"/>
  <c r="BQ178" i="20"/>
  <c r="BR178" i="20"/>
  <c r="BS178" i="20"/>
  <c r="BT178" i="20"/>
  <c r="BU178" i="20"/>
  <c r="BV178" i="20"/>
  <c r="BW178" i="20"/>
  <c r="BX178" i="20"/>
  <c r="BY178" i="20"/>
  <c r="BZ178" i="20"/>
  <c r="CA178" i="20"/>
  <c r="CB178" i="20"/>
  <c r="CC178" i="20"/>
  <c r="CD178" i="20"/>
  <c r="CE178" i="20"/>
  <c r="CF178" i="20"/>
  <c r="CG178" i="20"/>
  <c r="CH178" i="20"/>
  <c r="CI178" i="20"/>
  <c r="CJ178" i="20"/>
  <c r="CK178" i="20"/>
  <c r="CL178" i="20"/>
  <c r="CM178" i="20"/>
  <c r="CN178" i="20"/>
  <c r="CO178" i="20"/>
  <c r="CP178" i="20"/>
  <c r="CQ178" i="20"/>
  <c r="CR178" i="20"/>
  <c r="CS178" i="20"/>
  <c r="CT178" i="20"/>
  <c r="CU178" i="20"/>
  <c r="CV178" i="20"/>
  <c r="CW178" i="20"/>
  <c r="CX178" i="20"/>
  <c r="CY178" i="20"/>
  <c r="CZ178" i="20"/>
  <c r="DA178" i="20"/>
  <c r="DB178" i="20"/>
  <c r="DC178" i="20"/>
  <c r="DD178" i="20"/>
  <c r="DE178" i="20"/>
  <c r="DF178" i="20"/>
  <c r="DG178" i="20"/>
  <c r="DH178" i="20"/>
  <c r="DI178" i="20"/>
  <c r="DJ178" i="20"/>
  <c r="DK178" i="20"/>
  <c r="DL178" i="20"/>
  <c r="DM178" i="20"/>
  <c r="DN178" i="20"/>
  <c r="DO178" i="20"/>
  <c r="DP178" i="20"/>
  <c r="DQ178" i="20"/>
  <c r="DR178" i="20"/>
  <c r="DS178" i="20"/>
  <c r="DT178" i="20"/>
  <c r="DU178" i="20"/>
  <c r="DV178" i="20"/>
  <c r="DW178" i="20"/>
  <c r="DX178" i="20"/>
  <c r="DY178" i="20"/>
  <c r="DZ178" i="20"/>
  <c r="EA178" i="20"/>
  <c r="EB178" i="20"/>
  <c r="EC178" i="20"/>
  <c r="ED178" i="20"/>
  <c r="EE178" i="20"/>
  <c r="EF178" i="20"/>
  <c r="EG178" i="20"/>
  <c r="EH178" i="20"/>
  <c r="EI178" i="20"/>
  <c r="EJ178" i="20"/>
  <c r="EK178" i="20"/>
  <c r="EL178" i="20"/>
  <c r="EM178" i="20"/>
  <c r="EN178" i="20"/>
  <c r="EO178" i="20"/>
  <c r="EP178" i="20"/>
  <c r="EQ178" i="20"/>
  <c r="ER178" i="20"/>
  <c r="ES178" i="20"/>
  <c r="ET178" i="20"/>
  <c r="EU178" i="20"/>
  <c r="EV178" i="20"/>
  <c r="EW178" i="20"/>
  <c r="EX178" i="20"/>
  <c r="EY178" i="20"/>
  <c r="EZ178" i="20"/>
  <c r="FA178" i="20"/>
  <c r="FB178" i="20"/>
  <c r="FC178" i="20"/>
  <c r="FD178" i="20"/>
  <c r="FE178" i="20"/>
  <c r="FF178" i="20"/>
  <c r="B179" i="20"/>
  <c r="C179" i="20"/>
  <c r="D179" i="20"/>
  <c r="E179" i="20"/>
  <c r="F179" i="20"/>
  <c r="G179" i="20"/>
  <c r="H179" i="20"/>
  <c r="I179" i="20"/>
  <c r="J179" i="20"/>
  <c r="K179" i="20"/>
  <c r="L179" i="20"/>
  <c r="M179" i="20"/>
  <c r="N179" i="20"/>
  <c r="O179" i="20"/>
  <c r="P179" i="20"/>
  <c r="Q179" i="20"/>
  <c r="R179" i="20"/>
  <c r="S179" i="20"/>
  <c r="T179" i="20"/>
  <c r="U179" i="20"/>
  <c r="V179" i="20"/>
  <c r="W179" i="20"/>
  <c r="X179" i="20"/>
  <c r="Y179" i="20"/>
  <c r="Z179" i="20"/>
  <c r="AA179" i="20"/>
  <c r="AB179" i="20"/>
  <c r="AC179" i="20"/>
  <c r="AD179" i="20"/>
  <c r="AE179" i="20"/>
  <c r="AF179" i="20"/>
  <c r="AG179" i="20"/>
  <c r="AH179" i="20"/>
  <c r="AI179" i="20"/>
  <c r="AJ179" i="20"/>
  <c r="AK179" i="20"/>
  <c r="AL179" i="20"/>
  <c r="AM179" i="20"/>
  <c r="AN179" i="20"/>
  <c r="AO179" i="20"/>
  <c r="AP179" i="20"/>
  <c r="AQ179" i="20"/>
  <c r="AR179" i="20"/>
  <c r="AS179" i="20"/>
  <c r="AT179" i="20"/>
  <c r="AU179" i="20"/>
  <c r="AV179" i="20"/>
  <c r="AW179" i="20"/>
  <c r="AX179" i="20"/>
  <c r="AY179" i="20"/>
  <c r="AZ179" i="20"/>
  <c r="BA179" i="20"/>
  <c r="BB179" i="20"/>
  <c r="BC179" i="20"/>
  <c r="BD179" i="20"/>
  <c r="BE179" i="20"/>
  <c r="BF179" i="20"/>
  <c r="BG179" i="20"/>
  <c r="BH179" i="20"/>
  <c r="BI179" i="20"/>
  <c r="BJ179" i="20"/>
  <c r="BK179" i="20"/>
  <c r="BL179" i="20"/>
  <c r="BM179" i="20"/>
  <c r="BN179" i="20"/>
  <c r="BO179" i="20"/>
  <c r="BP179" i="20"/>
  <c r="BQ179" i="20"/>
  <c r="BR179" i="20"/>
  <c r="BS179" i="20"/>
  <c r="BT179" i="20"/>
  <c r="BU179" i="20"/>
  <c r="BV179" i="20"/>
  <c r="BW179" i="20"/>
  <c r="BX179" i="20"/>
  <c r="BY179" i="20"/>
  <c r="BZ179" i="20"/>
  <c r="CA179" i="20"/>
  <c r="CB179" i="20"/>
  <c r="CC179" i="20"/>
  <c r="CD179" i="20"/>
  <c r="CE179" i="20"/>
  <c r="CF179" i="20"/>
  <c r="CG179" i="20"/>
  <c r="CH179" i="20"/>
  <c r="CI179" i="20"/>
  <c r="CJ179" i="20"/>
  <c r="CK179" i="20"/>
  <c r="CL179" i="20"/>
  <c r="CM179" i="20"/>
  <c r="CN179" i="20"/>
  <c r="CO179" i="20"/>
  <c r="CP179" i="20"/>
  <c r="CQ179" i="20"/>
  <c r="CR179" i="20"/>
  <c r="CS179" i="20"/>
  <c r="CT179" i="20"/>
  <c r="CU179" i="20"/>
  <c r="CV179" i="20"/>
  <c r="CW179" i="20"/>
  <c r="CX179" i="20"/>
  <c r="CY179" i="20"/>
  <c r="CZ179" i="20"/>
  <c r="DA179" i="20"/>
  <c r="DB179" i="20"/>
  <c r="DC179" i="20"/>
  <c r="DD179" i="20"/>
  <c r="DE179" i="20"/>
  <c r="DF179" i="20"/>
  <c r="DG179" i="20"/>
  <c r="DH179" i="20"/>
  <c r="DI179" i="20"/>
  <c r="DJ179" i="20"/>
  <c r="DK179" i="20"/>
  <c r="DL179" i="20"/>
  <c r="DM179" i="20"/>
  <c r="DN179" i="20"/>
  <c r="DO179" i="20"/>
  <c r="DP179" i="20"/>
  <c r="DQ179" i="20"/>
  <c r="DR179" i="20"/>
  <c r="DS179" i="20"/>
  <c r="DT179" i="20"/>
  <c r="DU179" i="20"/>
  <c r="DV179" i="20"/>
  <c r="DW179" i="20"/>
  <c r="DX179" i="20"/>
  <c r="DY179" i="20"/>
  <c r="DZ179" i="20"/>
  <c r="EA179" i="20"/>
  <c r="EB179" i="20"/>
  <c r="EC179" i="20"/>
  <c r="ED179" i="20"/>
  <c r="EE179" i="20"/>
  <c r="EF179" i="20"/>
  <c r="EG179" i="20"/>
  <c r="EH179" i="20"/>
  <c r="EI179" i="20"/>
  <c r="EJ179" i="20"/>
  <c r="EK179" i="20"/>
  <c r="EL179" i="20"/>
  <c r="EM179" i="20"/>
  <c r="EN179" i="20"/>
  <c r="EO179" i="20"/>
  <c r="EP179" i="20"/>
  <c r="EQ179" i="20"/>
  <c r="ER179" i="20"/>
  <c r="ES179" i="20"/>
  <c r="ET179" i="20"/>
  <c r="EU179" i="20"/>
  <c r="EV179" i="20"/>
  <c r="EW179" i="20"/>
  <c r="EX179" i="20"/>
  <c r="EY179" i="20"/>
  <c r="EZ179" i="20"/>
  <c r="FA179" i="20"/>
  <c r="FB179" i="20"/>
  <c r="FC179" i="20"/>
  <c r="FD179" i="20"/>
  <c r="FE179" i="20"/>
  <c r="FF179" i="20"/>
  <c r="B180"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AB180" i="20"/>
  <c r="AC180" i="20"/>
  <c r="AD180" i="20"/>
  <c r="AE180" i="20"/>
  <c r="AF180" i="20"/>
  <c r="AG180" i="20"/>
  <c r="AH180" i="20"/>
  <c r="AI180" i="20"/>
  <c r="AJ180" i="20"/>
  <c r="AK180" i="20"/>
  <c r="AL180" i="20"/>
  <c r="AM180" i="20"/>
  <c r="AN180" i="20"/>
  <c r="AO180" i="20"/>
  <c r="AP180" i="20"/>
  <c r="AQ180" i="20"/>
  <c r="AR180" i="20"/>
  <c r="AS180" i="20"/>
  <c r="AT180" i="20"/>
  <c r="AU180" i="20"/>
  <c r="AV180" i="20"/>
  <c r="AW180" i="20"/>
  <c r="AX180" i="20"/>
  <c r="AY180" i="20"/>
  <c r="AZ180" i="20"/>
  <c r="BA180" i="20"/>
  <c r="BB180" i="20"/>
  <c r="BC180" i="20"/>
  <c r="BD180" i="20"/>
  <c r="BE180" i="20"/>
  <c r="BF180" i="20"/>
  <c r="BG180" i="20"/>
  <c r="BH180" i="20"/>
  <c r="BI180" i="20"/>
  <c r="BJ180" i="20"/>
  <c r="BK180" i="20"/>
  <c r="BL180" i="20"/>
  <c r="BM180" i="20"/>
  <c r="BN180" i="20"/>
  <c r="BO180" i="20"/>
  <c r="BP180" i="20"/>
  <c r="BQ180" i="20"/>
  <c r="BR180" i="20"/>
  <c r="BS180" i="20"/>
  <c r="BT180" i="20"/>
  <c r="BU180" i="20"/>
  <c r="BV180" i="20"/>
  <c r="BW180" i="20"/>
  <c r="BX180" i="20"/>
  <c r="BY180" i="20"/>
  <c r="BZ180" i="20"/>
  <c r="CA180" i="20"/>
  <c r="CB180" i="20"/>
  <c r="CC180" i="20"/>
  <c r="CD180" i="20"/>
  <c r="CE180" i="20"/>
  <c r="CF180" i="20"/>
  <c r="CG180" i="20"/>
  <c r="CH180" i="20"/>
  <c r="CI180" i="20"/>
  <c r="CJ180" i="20"/>
  <c r="CK180" i="20"/>
  <c r="CL180" i="20"/>
  <c r="CM180" i="20"/>
  <c r="CN180" i="20"/>
  <c r="CO180" i="20"/>
  <c r="CP180" i="20"/>
  <c r="CQ180" i="20"/>
  <c r="CR180" i="20"/>
  <c r="CS180" i="20"/>
  <c r="CT180" i="20"/>
  <c r="CU180" i="20"/>
  <c r="CV180" i="20"/>
  <c r="CW180" i="20"/>
  <c r="CX180" i="20"/>
  <c r="CY180" i="20"/>
  <c r="CZ180" i="20"/>
  <c r="DA180" i="20"/>
  <c r="DB180" i="20"/>
  <c r="DC180" i="20"/>
  <c r="DD180" i="20"/>
  <c r="DE180" i="20"/>
  <c r="DF180" i="20"/>
  <c r="DG180" i="20"/>
  <c r="DH180" i="20"/>
  <c r="DI180" i="20"/>
  <c r="DJ180" i="20"/>
  <c r="DK180" i="20"/>
  <c r="DL180" i="20"/>
  <c r="DM180" i="20"/>
  <c r="DN180" i="20"/>
  <c r="DO180" i="20"/>
  <c r="DP180" i="20"/>
  <c r="DQ180" i="20"/>
  <c r="DR180" i="20"/>
  <c r="DS180" i="20"/>
  <c r="DT180" i="20"/>
  <c r="DU180" i="20"/>
  <c r="DV180" i="20"/>
  <c r="DW180" i="20"/>
  <c r="DX180" i="20"/>
  <c r="DY180" i="20"/>
  <c r="DZ180" i="20"/>
  <c r="EA180" i="20"/>
  <c r="EB180" i="20"/>
  <c r="EC180" i="20"/>
  <c r="ED180" i="20"/>
  <c r="EE180" i="20"/>
  <c r="EF180" i="20"/>
  <c r="EG180" i="20"/>
  <c r="EH180" i="20"/>
  <c r="EI180" i="20"/>
  <c r="EJ180" i="20"/>
  <c r="EK180" i="20"/>
  <c r="EL180" i="20"/>
  <c r="EM180" i="20"/>
  <c r="EN180" i="20"/>
  <c r="EO180" i="20"/>
  <c r="EP180" i="20"/>
  <c r="EQ180" i="20"/>
  <c r="ER180" i="20"/>
  <c r="ES180" i="20"/>
  <c r="ET180" i="20"/>
  <c r="EU180" i="20"/>
  <c r="EV180" i="20"/>
  <c r="EW180" i="20"/>
  <c r="EX180" i="20"/>
  <c r="EY180" i="20"/>
  <c r="EZ180" i="20"/>
  <c r="FA180" i="20"/>
  <c r="FB180" i="20"/>
  <c r="FC180" i="20"/>
  <c r="FD180" i="20"/>
  <c r="FE180" i="20"/>
  <c r="FF180" i="20"/>
  <c r="B181" i="20"/>
  <c r="C181" i="20"/>
  <c r="D181" i="20"/>
  <c r="E181" i="20"/>
  <c r="F181" i="20"/>
  <c r="G181" i="20"/>
  <c r="H181" i="20"/>
  <c r="I181" i="20"/>
  <c r="J181" i="20"/>
  <c r="K181" i="20"/>
  <c r="L181" i="20"/>
  <c r="M181" i="20"/>
  <c r="N181" i="20"/>
  <c r="O181" i="20"/>
  <c r="P181" i="20"/>
  <c r="Q181" i="20"/>
  <c r="R181" i="20"/>
  <c r="S181" i="20"/>
  <c r="T181" i="20"/>
  <c r="U181" i="20"/>
  <c r="V181" i="20"/>
  <c r="W181" i="20"/>
  <c r="X181" i="20"/>
  <c r="Y181" i="20"/>
  <c r="Z181" i="20"/>
  <c r="AA181" i="20"/>
  <c r="AB181" i="20"/>
  <c r="AC181" i="20"/>
  <c r="AD181" i="20"/>
  <c r="AE181" i="20"/>
  <c r="AF181" i="20"/>
  <c r="AG181" i="20"/>
  <c r="AH181" i="20"/>
  <c r="AI181" i="20"/>
  <c r="AJ181" i="20"/>
  <c r="AK181" i="20"/>
  <c r="AL181" i="20"/>
  <c r="AM181" i="20"/>
  <c r="AN181" i="20"/>
  <c r="AO181" i="20"/>
  <c r="AP181" i="20"/>
  <c r="AQ181" i="20"/>
  <c r="AR181" i="20"/>
  <c r="AS181" i="20"/>
  <c r="AT181" i="20"/>
  <c r="AU181" i="20"/>
  <c r="AV181" i="20"/>
  <c r="AW181" i="20"/>
  <c r="AX181" i="20"/>
  <c r="AY181" i="20"/>
  <c r="AZ181" i="20"/>
  <c r="BA181" i="20"/>
  <c r="BB181" i="20"/>
  <c r="BC181" i="20"/>
  <c r="BD181" i="20"/>
  <c r="BE181" i="20"/>
  <c r="BF181" i="20"/>
  <c r="BG181" i="20"/>
  <c r="BH181" i="20"/>
  <c r="BI181" i="20"/>
  <c r="BJ181" i="20"/>
  <c r="BK181" i="20"/>
  <c r="BL181" i="20"/>
  <c r="BM181" i="20"/>
  <c r="BN181" i="20"/>
  <c r="BO181" i="20"/>
  <c r="BP181" i="20"/>
  <c r="BQ181" i="20"/>
  <c r="BR181" i="20"/>
  <c r="BS181" i="20"/>
  <c r="BT181" i="20"/>
  <c r="BU181" i="20"/>
  <c r="BV181" i="20"/>
  <c r="BW181" i="20"/>
  <c r="BX181" i="20"/>
  <c r="BY181" i="20"/>
  <c r="BZ181" i="20"/>
  <c r="CA181" i="20"/>
  <c r="CB181" i="20"/>
  <c r="CC181" i="20"/>
  <c r="CD181" i="20"/>
  <c r="CE181" i="20"/>
  <c r="CF181" i="20"/>
  <c r="CG181" i="20"/>
  <c r="CH181" i="20"/>
  <c r="CI181" i="20"/>
  <c r="CJ181" i="20"/>
  <c r="CK181" i="20"/>
  <c r="CL181" i="20"/>
  <c r="CM181" i="20"/>
  <c r="CN181" i="20"/>
  <c r="CO181" i="20"/>
  <c r="CP181" i="20"/>
  <c r="CQ181" i="20"/>
  <c r="CR181" i="20"/>
  <c r="CS181" i="20"/>
  <c r="CT181" i="20"/>
  <c r="CU181" i="20"/>
  <c r="CV181" i="20"/>
  <c r="CW181" i="20"/>
  <c r="CX181" i="20"/>
  <c r="CY181" i="20"/>
  <c r="CZ181" i="20"/>
  <c r="DA181" i="20"/>
  <c r="DB181" i="20"/>
  <c r="DC181" i="20"/>
  <c r="DD181" i="20"/>
  <c r="DE181" i="20"/>
  <c r="DF181" i="20"/>
  <c r="DG181" i="20"/>
  <c r="DH181" i="20"/>
  <c r="DI181" i="20"/>
  <c r="DJ181" i="20"/>
  <c r="DK181" i="20"/>
  <c r="DL181" i="20"/>
  <c r="DM181" i="20"/>
  <c r="DN181" i="20"/>
  <c r="DO181" i="20"/>
  <c r="DP181" i="20"/>
  <c r="DQ181" i="20"/>
  <c r="DR181" i="20"/>
  <c r="DS181" i="20"/>
  <c r="DT181" i="20"/>
  <c r="DU181" i="20"/>
  <c r="DV181" i="20"/>
  <c r="DW181" i="20"/>
  <c r="DX181" i="20"/>
  <c r="DY181" i="20"/>
  <c r="DZ181" i="20"/>
  <c r="EA181" i="20"/>
  <c r="EB181" i="20"/>
  <c r="EC181" i="20"/>
  <c r="ED181" i="20"/>
  <c r="EE181" i="20"/>
  <c r="EF181" i="20"/>
  <c r="EG181" i="20"/>
  <c r="EH181" i="20"/>
  <c r="EI181" i="20"/>
  <c r="EJ181" i="20"/>
  <c r="EK181" i="20"/>
  <c r="EL181" i="20"/>
  <c r="EM181" i="20"/>
  <c r="EN181" i="20"/>
  <c r="EO181" i="20"/>
  <c r="EP181" i="20"/>
  <c r="EQ181" i="20"/>
  <c r="ER181" i="20"/>
  <c r="ES181" i="20"/>
  <c r="ET181" i="20"/>
  <c r="EU181" i="20"/>
  <c r="EV181" i="20"/>
  <c r="EW181" i="20"/>
  <c r="EX181" i="20"/>
  <c r="EY181" i="20"/>
  <c r="EZ181" i="20"/>
  <c r="FA181" i="20"/>
  <c r="FB181" i="20"/>
  <c r="FC181" i="20"/>
  <c r="FD181" i="20"/>
  <c r="FE181" i="20"/>
  <c r="FF181" i="20"/>
  <c r="B182"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E182" i="20"/>
  <c r="AF182" i="20"/>
  <c r="AG182" i="20"/>
  <c r="AH182" i="20"/>
  <c r="AI182" i="20"/>
  <c r="AJ182" i="20"/>
  <c r="AK182" i="20"/>
  <c r="AL182" i="20"/>
  <c r="AM182" i="20"/>
  <c r="AN182" i="20"/>
  <c r="AO182" i="20"/>
  <c r="AP182" i="20"/>
  <c r="AQ182" i="20"/>
  <c r="AR182" i="20"/>
  <c r="AS182" i="20"/>
  <c r="AT182" i="20"/>
  <c r="AU182" i="20"/>
  <c r="AV182" i="20"/>
  <c r="AW182" i="20"/>
  <c r="AX182" i="20"/>
  <c r="AY182" i="20"/>
  <c r="AZ182" i="20"/>
  <c r="BA182" i="20"/>
  <c r="BB182" i="20"/>
  <c r="BC182" i="20"/>
  <c r="BD182" i="20"/>
  <c r="BE182" i="20"/>
  <c r="BF182" i="20"/>
  <c r="BG182" i="20"/>
  <c r="BH182" i="20"/>
  <c r="BI182" i="20"/>
  <c r="BJ182" i="20"/>
  <c r="BK182" i="20"/>
  <c r="BL182" i="20"/>
  <c r="BM182" i="20"/>
  <c r="BN182" i="20"/>
  <c r="BO182" i="20"/>
  <c r="BP182" i="20"/>
  <c r="BQ182" i="20"/>
  <c r="BR182" i="20"/>
  <c r="BS182" i="20"/>
  <c r="BT182" i="20"/>
  <c r="BU182" i="20"/>
  <c r="BV182" i="20"/>
  <c r="BW182" i="20"/>
  <c r="BX182" i="20"/>
  <c r="BY182" i="20"/>
  <c r="BZ182" i="20"/>
  <c r="CA182" i="20"/>
  <c r="CB182" i="20"/>
  <c r="CC182" i="20"/>
  <c r="CD182" i="20"/>
  <c r="CE182" i="20"/>
  <c r="CF182" i="20"/>
  <c r="CG182" i="20"/>
  <c r="CH182" i="20"/>
  <c r="CI182" i="20"/>
  <c r="CJ182" i="20"/>
  <c r="CK182" i="20"/>
  <c r="CL182" i="20"/>
  <c r="CM182" i="20"/>
  <c r="CN182" i="20"/>
  <c r="CO182" i="20"/>
  <c r="CP182" i="20"/>
  <c r="CQ182" i="20"/>
  <c r="CR182" i="20"/>
  <c r="CS182" i="20"/>
  <c r="CT182" i="20"/>
  <c r="CU182" i="20"/>
  <c r="CV182" i="20"/>
  <c r="CW182" i="20"/>
  <c r="CX182" i="20"/>
  <c r="CY182" i="20"/>
  <c r="CZ182" i="20"/>
  <c r="DA182" i="20"/>
  <c r="DB182" i="20"/>
  <c r="DC182" i="20"/>
  <c r="DD182" i="20"/>
  <c r="DE182" i="20"/>
  <c r="DF182" i="20"/>
  <c r="DG182" i="20"/>
  <c r="DH182" i="20"/>
  <c r="DI182" i="20"/>
  <c r="DJ182" i="20"/>
  <c r="DK182" i="20"/>
  <c r="DL182" i="20"/>
  <c r="DM182" i="20"/>
  <c r="DN182" i="20"/>
  <c r="DO182" i="20"/>
  <c r="DP182" i="20"/>
  <c r="DQ182" i="20"/>
  <c r="DR182" i="20"/>
  <c r="DS182" i="20"/>
  <c r="DT182" i="20"/>
  <c r="DU182" i="20"/>
  <c r="DV182" i="20"/>
  <c r="DW182" i="20"/>
  <c r="DX182" i="20"/>
  <c r="DY182" i="20"/>
  <c r="DZ182" i="20"/>
  <c r="EA182" i="20"/>
  <c r="EB182" i="20"/>
  <c r="EC182" i="20"/>
  <c r="ED182" i="20"/>
  <c r="EE182" i="20"/>
  <c r="EF182" i="20"/>
  <c r="EG182" i="20"/>
  <c r="EH182" i="20"/>
  <c r="EI182" i="20"/>
  <c r="EJ182" i="20"/>
  <c r="EK182" i="20"/>
  <c r="EL182" i="20"/>
  <c r="EM182" i="20"/>
  <c r="EN182" i="20"/>
  <c r="EO182" i="20"/>
  <c r="EP182" i="20"/>
  <c r="EQ182" i="20"/>
  <c r="ER182" i="20"/>
  <c r="ES182" i="20"/>
  <c r="ET182" i="20"/>
  <c r="EU182" i="20"/>
  <c r="EV182" i="20"/>
  <c r="EW182" i="20"/>
  <c r="EX182" i="20"/>
  <c r="EY182" i="20"/>
  <c r="EZ182" i="20"/>
  <c r="FA182" i="20"/>
  <c r="FB182" i="20"/>
  <c r="FC182" i="20"/>
  <c r="FD182" i="20"/>
  <c r="FE182" i="20"/>
  <c r="FF182" i="20"/>
  <c r="B183" i="20"/>
  <c r="C183" i="20"/>
  <c r="D183" i="20"/>
  <c r="E183" i="20"/>
  <c r="F183" i="20"/>
  <c r="G183" i="20"/>
  <c r="H183" i="20"/>
  <c r="I183" i="20"/>
  <c r="J183" i="20"/>
  <c r="K183" i="20"/>
  <c r="L183" i="20"/>
  <c r="M183" i="20"/>
  <c r="N183" i="20"/>
  <c r="O183" i="20"/>
  <c r="P183" i="20"/>
  <c r="Q183" i="20"/>
  <c r="R183" i="20"/>
  <c r="S183" i="20"/>
  <c r="T183" i="20"/>
  <c r="U183" i="20"/>
  <c r="V183" i="20"/>
  <c r="W183" i="20"/>
  <c r="X183" i="20"/>
  <c r="Y183" i="20"/>
  <c r="Z183" i="20"/>
  <c r="AA183" i="20"/>
  <c r="AB183" i="20"/>
  <c r="AC183" i="20"/>
  <c r="AD183" i="20"/>
  <c r="AE183" i="20"/>
  <c r="AF183" i="20"/>
  <c r="AG183" i="20"/>
  <c r="AH183" i="20"/>
  <c r="AI183" i="20"/>
  <c r="AJ183" i="20"/>
  <c r="AK183" i="20"/>
  <c r="AL183" i="20"/>
  <c r="AM183" i="20"/>
  <c r="AN183" i="20"/>
  <c r="AO183" i="20"/>
  <c r="AP183" i="20"/>
  <c r="AQ183" i="20"/>
  <c r="AR183" i="20"/>
  <c r="AS183" i="20"/>
  <c r="AT183" i="20"/>
  <c r="AU183" i="20"/>
  <c r="AV183" i="20"/>
  <c r="AW183" i="20"/>
  <c r="AX183" i="20"/>
  <c r="AY183" i="20"/>
  <c r="AZ183" i="20"/>
  <c r="BA183" i="20"/>
  <c r="BB183" i="20"/>
  <c r="BC183" i="20"/>
  <c r="BD183" i="20"/>
  <c r="BE183" i="20"/>
  <c r="BF183" i="20"/>
  <c r="BG183" i="20"/>
  <c r="BH183" i="20"/>
  <c r="BI183" i="20"/>
  <c r="BJ183" i="20"/>
  <c r="BK183" i="20"/>
  <c r="BL183" i="20"/>
  <c r="BM183" i="20"/>
  <c r="BN183" i="20"/>
  <c r="BO183" i="20"/>
  <c r="BP183" i="20"/>
  <c r="BQ183" i="20"/>
  <c r="BR183" i="20"/>
  <c r="BS183" i="20"/>
  <c r="BT183" i="20"/>
  <c r="BU183" i="20"/>
  <c r="BV183" i="20"/>
  <c r="BW183" i="20"/>
  <c r="BX183" i="20"/>
  <c r="BY183" i="20"/>
  <c r="BZ183" i="20"/>
  <c r="CA183" i="20"/>
  <c r="CB183" i="20"/>
  <c r="CC183" i="20"/>
  <c r="CD183" i="20"/>
  <c r="CE183" i="20"/>
  <c r="CF183" i="20"/>
  <c r="CG183" i="20"/>
  <c r="CH183" i="20"/>
  <c r="CI183" i="20"/>
  <c r="CJ183" i="20"/>
  <c r="CK183" i="20"/>
  <c r="CL183" i="20"/>
  <c r="CM183" i="20"/>
  <c r="CN183" i="20"/>
  <c r="CO183" i="20"/>
  <c r="CP183" i="20"/>
  <c r="CQ183" i="20"/>
  <c r="CR183" i="20"/>
  <c r="CS183" i="20"/>
  <c r="CT183" i="20"/>
  <c r="CU183" i="20"/>
  <c r="CV183" i="20"/>
  <c r="CW183" i="20"/>
  <c r="CX183" i="20"/>
  <c r="CY183" i="20"/>
  <c r="CZ183" i="20"/>
  <c r="DA183" i="20"/>
  <c r="DB183" i="20"/>
  <c r="DC183" i="20"/>
  <c r="DD183" i="20"/>
  <c r="DE183" i="20"/>
  <c r="DF183" i="20"/>
  <c r="DG183" i="20"/>
  <c r="DH183" i="20"/>
  <c r="DI183" i="20"/>
  <c r="DJ183" i="20"/>
  <c r="DK183" i="20"/>
  <c r="DL183" i="20"/>
  <c r="DM183" i="20"/>
  <c r="DN183" i="20"/>
  <c r="DO183" i="20"/>
  <c r="DP183" i="20"/>
  <c r="DQ183" i="20"/>
  <c r="DR183" i="20"/>
  <c r="DS183" i="20"/>
  <c r="DT183" i="20"/>
  <c r="DU183" i="20"/>
  <c r="DV183" i="20"/>
  <c r="DW183" i="20"/>
  <c r="DX183" i="20"/>
  <c r="DY183" i="20"/>
  <c r="DZ183" i="20"/>
  <c r="EA183" i="20"/>
  <c r="EB183" i="20"/>
  <c r="EC183" i="20"/>
  <c r="ED183" i="20"/>
  <c r="EE183" i="20"/>
  <c r="EF183" i="20"/>
  <c r="EG183" i="20"/>
  <c r="EH183" i="20"/>
  <c r="EI183" i="20"/>
  <c r="EJ183" i="20"/>
  <c r="EK183" i="20"/>
  <c r="EL183" i="20"/>
  <c r="EM183" i="20"/>
  <c r="EN183" i="20"/>
  <c r="EO183" i="20"/>
  <c r="EP183" i="20"/>
  <c r="EQ183" i="20"/>
  <c r="ER183" i="20"/>
  <c r="ES183" i="20"/>
  <c r="ET183" i="20"/>
  <c r="EU183" i="20"/>
  <c r="EV183" i="20"/>
  <c r="EW183" i="20"/>
  <c r="EX183" i="20"/>
  <c r="EY183" i="20"/>
  <c r="EZ183" i="20"/>
  <c r="FA183" i="20"/>
  <c r="FB183" i="20"/>
  <c r="FC183" i="20"/>
  <c r="FD183" i="20"/>
  <c r="FE183" i="20"/>
  <c r="FF183" i="20"/>
  <c r="B184"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E184" i="20"/>
  <c r="AF184" i="20"/>
  <c r="AG184" i="20"/>
  <c r="AH184" i="20"/>
  <c r="AI184" i="20"/>
  <c r="AJ184" i="20"/>
  <c r="AK184" i="20"/>
  <c r="AL184" i="20"/>
  <c r="AM184" i="20"/>
  <c r="AN184" i="20"/>
  <c r="AO184" i="20"/>
  <c r="AP184" i="20"/>
  <c r="AQ184" i="20"/>
  <c r="AR184" i="20"/>
  <c r="AS184" i="20"/>
  <c r="AT184" i="20"/>
  <c r="AU184" i="20"/>
  <c r="AV184" i="20"/>
  <c r="AW184" i="20"/>
  <c r="AX184" i="20"/>
  <c r="AY184" i="20"/>
  <c r="AZ184" i="20"/>
  <c r="BA184" i="20"/>
  <c r="BB184" i="20"/>
  <c r="BC184" i="20"/>
  <c r="BD184" i="20"/>
  <c r="BE184" i="20"/>
  <c r="BF184" i="20"/>
  <c r="BG184" i="20"/>
  <c r="BH184" i="20"/>
  <c r="BI184" i="20"/>
  <c r="BJ184" i="20"/>
  <c r="BK184" i="20"/>
  <c r="BL184" i="20"/>
  <c r="BM184" i="20"/>
  <c r="BN184" i="20"/>
  <c r="BO184" i="20"/>
  <c r="BP184" i="20"/>
  <c r="BQ184" i="20"/>
  <c r="BR184" i="20"/>
  <c r="BS184" i="20"/>
  <c r="BT184" i="20"/>
  <c r="BU184" i="20"/>
  <c r="BV184" i="20"/>
  <c r="BW184" i="20"/>
  <c r="BX184" i="20"/>
  <c r="BY184" i="20"/>
  <c r="BZ184" i="20"/>
  <c r="CA184" i="20"/>
  <c r="CB184" i="20"/>
  <c r="CC184" i="20"/>
  <c r="CD184" i="20"/>
  <c r="CE184" i="20"/>
  <c r="CF184" i="20"/>
  <c r="CG184" i="20"/>
  <c r="CH184" i="20"/>
  <c r="CI184" i="20"/>
  <c r="CJ184" i="20"/>
  <c r="CK184" i="20"/>
  <c r="CL184" i="20"/>
  <c r="CM184" i="20"/>
  <c r="CN184" i="20"/>
  <c r="CO184" i="20"/>
  <c r="CP184" i="20"/>
  <c r="CQ184" i="20"/>
  <c r="CR184" i="20"/>
  <c r="CS184" i="20"/>
  <c r="CT184" i="20"/>
  <c r="CU184" i="20"/>
  <c r="CV184" i="20"/>
  <c r="CW184" i="20"/>
  <c r="CX184" i="20"/>
  <c r="CY184" i="20"/>
  <c r="CZ184" i="20"/>
  <c r="DA184" i="20"/>
  <c r="DB184" i="20"/>
  <c r="DC184" i="20"/>
  <c r="DD184" i="20"/>
  <c r="DE184" i="20"/>
  <c r="DF184" i="20"/>
  <c r="DG184" i="20"/>
  <c r="DH184" i="20"/>
  <c r="DI184" i="20"/>
  <c r="DJ184" i="20"/>
  <c r="DK184" i="20"/>
  <c r="DL184" i="20"/>
  <c r="DM184" i="20"/>
  <c r="DN184" i="20"/>
  <c r="DO184" i="20"/>
  <c r="DP184" i="20"/>
  <c r="DQ184" i="20"/>
  <c r="DR184" i="20"/>
  <c r="DS184" i="20"/>
  <c r="DT184" i="20"/>
  <c r="DU184" i="20"/>
  <c r="DV184" i="20"/>
  <c r="DW184" i="20"/>
  <c r="DX184" i="20"/>
  <c r="DY184" i="20"/>
  <c r="DZ184" i="20"/>
  <c r="EA184" i="20"/>
  <c r="EB184" i="20"/>
  <c r="EC184" i="20"/>
  <c r="ED184" i="20"/>
  <c r="EE184" i="20"/>
  <c r="EF184" i="20"/>
  <c r="EG184" i="20"/>
  <c r="EH184" i="20"/>
  <c r="EI184" i="20"/>
  <c r="EJ184" i="20"/>
  <c r="EK184" i="20"/>
  <c r="EL184" i="20"/>
  <c r="EM184" i="20"/>
  <c r="EN184" i="20"/>
  <c r="EO184" i="20"/>
  <c r="EP184" i="20"/>
  <c r="EQ184" i="20"/>
  <c r="ER184" i="20"/>
  <c r="ES184" i="20"/>
  <c r="ET184" i="20"/>
  <c r="EU184" i="20"/>
  <c r="EV184" i="20"/>
  <c r="EW184" i="20"/>
  <c r="EX184" i="20"/>
  <c r="EY184" i="20"/>
  <c r="EZ184" i="20"/>
  <c r="FA184" i="20"/>
  <c r="FB184" i="20"/>
  <c r="FC184" i="20"/>
  <c r="FD184" i="20"/>
  <c r="FE184" i="20"/>
  <c r="FF184" i="20"/>
  <c r="B185" i="20"/>
  <c r="C185" i="20"/>
  <c r="D185" i="20"/>
  <c r="E185" i="20"/>
  <c r="F185" i="20"/>
  <c r="G185" i="20"/>
  <c r="H185" i="20"/>
  <c r="I185" i="20"/>
  <c r="J185" i="20"/>
  <c r="K185" i="20"/>
  <c r="L185"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AO185" i="20"/>
  <c r="AP185" i="20"/>
  <c r="AQ185" i="20"/>
  <c r="AR185" i="20"/>
  <c r="AS185" i="20"/>
  <c r="AT185" i="20"/>
  <c r="AU185" i="20"/>
  <c r="AV185" i="20"/>
  <c r="AW185" i="20"/>
  <c r="AX185" i="20"/>
  <c r="AY185" i="20"/>
  <c r="AZ185" i="20"/>
  <c r="BA185" i="20"/>
  <c r="BB185" i="20"/>
  <c r="BC185" i="20"/>
  <c r="BD185" i="20"/>
  <c r="BE185" i="20"/>
  <c r="BF185" i="20"/>
  <c r="BG185" i="20"/>
  <c r="BH185" i="20"/>
  <c r="BI185" i="20"/>
  <c r="BJ185" i="20"/>
  <c r="BK185" i="20"/>
  <c r="BL185" i="20"/>
  <c r="BM185" i="20"/>
  <c r="BN185" i="20"/>
  <c r="BO185" i="20"/>
  <c r="BP185" i="20"/>
  <c r="BQ185" i="20"/>
  <c r="BR185" i="20"/>
  <c r="BS185" i="20"/>
  <c r="BT185" i="20"/>
  <c r="BU185" i="20"/>
  <c r="BV185" i="20"/>
  <c r="BW185" i="20"/>
  <c r="BX185" i="20"/>
  <c r="BY185" i="20"/>
  <c r="BZ185" i="20"/>
  <c r="CA185" i="20"/>
  <c r="CB185" i="20"/>
  <c r="CC185" i="20"/>
  <c r="CD185" i="20"/>
  <c r="CE185" i="20"/>
  <c r="CF185" i="20"/>
  <c r="CG185" i="20"/>
  <c r="CH185" i="20"/>
  <c r="CI185" i="20"/>
  <c r="CJ185" i="20"/>
  <c r="CK185" i="20"/>
  <c r="CL185" i="20"/>
  <c r="CM185" i="20"/>
  <c r="CN185" i="20"/>
  <c r="CO185" i="20"/>
  <c r="CP185" i="20"/>
  <c r="CQ185" i="20"/>
  <c r="CR185" i="20"/>
  <c r="CS185" i="20"/>
  <c r="CT185" i="20"/>
  <c r="CU185" i="20"/>
  <c r="CV185" i="20"/>
  <c r="CW185" i="20"/>
  <c r="CX185" i="20"/>
  <c r="CY185" i="20"/>
  <c r="CZ185" i="20"/>
  <c r="DA185" i="20"/>
  <c r="DB185" i="20"/>
  <c r="DC185" i="20"/>
  <c r="DD185" i="20"/>
  <c r="DE185" i="20"/>
  <c r="DF185" i="20"/>
  <c r="DG185" i="20"/>
  <c r="DH185" i="20"/>
  <c r="DI185" i="20"/>
  <c r="DJ185" i="20"/>
  <c r="DK185" i="20"/>
  <c r="DL185" i="20"/>
  <c r="DM185" i="20"/>
  <c r="DN185" i="20"/>
  <c r="DO185" i="20"/>
  <c r="DP185" i="20"/>
  <c r="DQ185" i="20"/>
  <c r="DR185" i="20"/>
  <c r="DS185" i="20"/>
  <c r="DT185" i="20"/>
  <c r="DU185" i="20"/>
  <c r="DV185" i="20"/>
  <c r="DW185" i="20"/>
  <c r="DX185" i="20"/>
  <c r="DY185" i="20"/>
  <c r="DZ185" i="20"/>
  <c r="EA185" i="20"/>
  <c r="EB185" i="20"/>
  <c r="EC185" i="20"/>
  <c r="ED185" i="20"/>
  <c r="EE185" i="20"/>
  <c r="EF185" i="20"/>
  <c r="EG185" i="20"/>
  <c r="EH185" i="20"/>
  <c r="EI185" i="20"/>
  <c r="EJ185" i="20"/>
  <c r="EK185" i="20"/>
  <c r="EL185" i="20"/>
  <c r="EM185" i="20"/>
  <c r="EN185" i="20"/>
  <c r="EO185" i="20"/>
  <c r="EP185" i="20"/>
  <c r="EQ185" i="20"/>
  <c r="ER185" i="20"/>
  <c r="ES185" i="20"/>
  <c r="ET185" i="20"/>
  <c r="EU185" i="20"/>
  <c r="EV185" i="20"/>
  <c r="EW185" i="20"/>
  <c r="EX185" i="20"/>
  <c r="EY185" i="20"/>
  <c r="EZ185" i="20"/>
  <c r="FA185" i="20"/>
  <c r="FB185" i="20"/>
  <c r="FC185" i="20"/>
  <c r="FD185" i="20"/>
  <c r="FE185" i="20"/>
  <c r="FF185" i="20"/>
  <c r="B186"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AE186" i="20"/>
  <c r="AF186" i="20"/>
  <c r="AG186" i="20"/>
  <c r="AH186" i="20"/>
  <c r="AI186" i="20"/>
  <c r="AJ186" i="20"/>
  <c r="AK186" i="20"/>
  <c r="AL186" i="20"/>
  <c r="AM186" i="20"/>
  <c r="AN186" i="20"/>
  <c r="AO186" i="20"/>
  <c r="AP186" i="20"/>
  <c r="AQ186" i="20"/>
  <c r="AR186" i="20"/>
  <c r="AS186" i="20"/>
  <c r="AT186" i="20"/>
  <c r="AU186" i="20"/>
  <c r="AV186" i="20"/>
  <c r="AW186" i="20"/>
  <c r="AX186" i="20"/>
  <c r="AY186" i="20"/>
  <c r="AZ186" i="20"/>
  <c r="BA186" i="20"/>
  <c r="BB186" i="20"/>
  <c r="BC186" i="20"/>
  <c r="BD186" i="20"/>
  <c r="BE186" i="20"/>
  <c r="BF186" i="20"/>
  <c r="BG186" i="20"/>
  <c r="BH186" i="20"/>
  <c r="BI186" i="20"/>
  <c r="BJ186" i="20"/>
  <c r="BK186" i="20"/>
  <c r="BL186" i="20"/>
  <c r="BM186" i="20"/>
  <c r="BN186" i="20"/>
  <c r="BO186" i="20"/>
  <c r="BP186" i="20"/>
  <c r="BQ186" i="20"/>
  <c r="BR186" i="20"/>
  <c r="BS186" i="20"/>
  <c r="BT186" i="20"/>
  <c r="BU186" i="20"/>
  <c r="BV186" i="20"/>
  <c r="BW186" i="20"/>
  <c r="BX186" i="20"/>
  <c r="BY186" i="20"/>
  <c r="BZ186" i="20"/>
  <c r="CA186" i="20"/>
  <c r="CB186" i="20"/>
  <c r="CC186" i="20"/>
  <c r="CD186" i="20"/>
  <c r="CE186" i="20"/>
  <c r="CF186" i="20"/>
  <c r="CG186" i="20"/>
  <c r="CH186" i="20"/>
  <c r="CI186" i="20"/>
  <c r="CJ186" i="20"/>
  <c r="CK186" i="20"/>
  <c r="CL186" i="20"/>
  <c r="CM186" i="20"/>
  <c r="CN186" i="20"/>
  <c r="CO186" i="20"/>
  <c r="CP186" i="20"/>
  <c r="CQ186" i="20"/>
  <c r="CR186" i="20"/>
  <c r="CS186" i="20"/>
  <c r="CT186" i="20"/>
  <c r="CU186" i="20"/>
  <c r="CV186" i="20"/>
  <c r="CW186" i="20"/>
  <c r="CX186" i="20"/>
  <c r="CY186" i="20"/>
  <c r="CZ186" i="20"/>
  <c r="DA186" i="20"/>
  <c r="DB186" i="20"/>
  <c r="DC186" i="20"/>
  <c r="DD186" i="20"/>
  <c r="DE186" i="20"/>
  <c r="DF186" i="20"/>
  <c r="DG186" i="20"/>
  <c r="DH186" i="20"/>
  <c r="DI186" i="20"/>
  <c r="DJ186" i="20"/>
  <c r="DK186" i="20"/>
  <c r="DL186" i="20"/>
  <c r="DM186" i="20"/>
  <c r="DN186" i="20"/>
  <c r="DO186" i="20"/>
  <c r="DP186" i="20"/>
  <c r="DQ186" i="20"/>
  <c r="DR186" i="20"/>
  <c r="DS186" i="20"/>
  <c r="DT186" i="20"/>
  <c r="DU186" i="20"/>
  <c r="DV186" i="20"/>
  <c r="DW186" i="20"/>
  <c r="DX186" i="20"/>
  <c r="DY186" i="20"/>
  <c r="DZ186" i="20"/>
  <c r="EA186" i="20"/>
  <c r="EB186" i="20"/>
  <c r="EC186" i="20"/>
  <c r="ED186" i="20"/>
  <c r="EE186" i="20"/>
  <c r="EF186" i="20"/>
  <c r="EG186" i="20"/>
  <c r="EH186" i="20"/>
  <c r="EI186" i="20"/>
  <c r="EJ186" i="20"/>
  <c r="EK186" i="20"/>
  <c r="EL186" i="20"/>
  <c r="EM186" i="20"/>
  <c r="EN186" i="20"/>
  <c r="EO186" i="20"/>
  <c r="EP186" i="20"/>
  <c r="EQ186" i="20"/>
  <c r="ER186" i="20"/>
  <c r="ES186" i="20"/>
  <c r="ET186" i="20"/>
  <c r="EU186" i="20"/>
  <c r="EV186" i="20"/>
  <c r="EW186" i="20"/>
  <c r="EX186" i="20"/>
  <c r="EY186" i="20"/>
  <c r="EZ186" i="20"/>
  <c r="FA186" i="20"/>
  <c r="FB186" i="20"/>
  <c r="FC186" i="20"/>
  <c r="FD186" i="20"/>
  <c r="FE186" i="20"/>
  <c r="FF186" i="20"/>
  <c r="B187" i="20"/>
  <c r="C187" i="20"/>
  <c r="D187" i="20"/>
  <c r="E187" i="20"/>
  <c r="F187" i="20"/>
  <c r="G187" i="20"/>
  <c r="H187" i="20"/>
  <c r="I187" i="20"/>
  <c r="J187" i="20"/>
  <c r="K187" i="20"/>
  <c r="L187" i="20"/>
  <c r="M187" i="20"/>
  <c r="N187" i="20"/>
  <c r="O187" i="20"/>
  <c r="P187" i="20"/>
  <c r="Q187" i="20"/>
  <c r="R187" i="20"/>
  <c r="S187" i="20"/>
  <c r="T187" i="20"/>
  <c r="U187" i="20"/>
  <c r="V187" i="20"/>
  <c r="W187" i="20"/>
  <c r="X187" i="20"/>
  <c r="Y187" i="20"/>
  <c r="Z187" i="20"/>
  <c r="AA187" i="20"/>
  <c r="AB187" i="20"/>
  <c r="AC187" i="20"/>
  <c r="AD187" i="20"/>
  <c r="AE187" i="20"/>
  <c r="AF187" i="20"/>
  <c r="AG187" i="20"/>
  <c r="AH187" i="20"/>
  <c r="AI187" i="20"/>
  <c r="AJ187" i="20"/>
  <c r="AK187" i="20"/>
  <c r="AL187" i="20"/>
  <c r="AM187" i="20"/>
  <c r="AN187" i="20"/>
  <c r="AO187" i="20"/>
  <c r="AP187" i="20"/>
  <c r="AQ187" i="20"/>
  <c r="AR187" i="20"/>
  <c r="AS187" i="20"/>
  <c r="AT187" i="20"/>
  <c r="AU187" i="20"/>
  <c r="AV187" i="20"/>
  <c r="AW187" i="20"/>
  <c r="AX187" i="20"/>
  <c r="AY187" i="20"/>
  <c r="AZ187" i="20"/>
  <c r="BA187" i="20"/>
  <c r="BB187" i="20"/>
  <c r="BC187" i="20"/>
  <c r="BD187" i="20"/>
  <c r="BE187" i="20"/>
  <c r="BF187" i="20"/>
  <c r="BG187" i="20"/>
  <c r="BH187" i="20"/>
  <c r="BI187" i="20"/>
  <c r="BJ187" i="20"/>
  <c r="BK187" i="20"/>
  <c r="BL187" i="20"/>
  <c r="BM187" i="20"/>
  <c r="BN187" i="20"/>
  <c r="BO187" i="20"/>
  <c r="BP187" i="20"/>
  <c r="BQ187" i="20"/>
  <c r="BR187" i="20"/>
  <c r="BS187" i="20"/>
  <c r="BT187" i="20"/>
  <c r="BU187" i="20"/>
  <c r="BV187" i="20"/>
  <c r="BW187" i="20"/>
  <c r="BX187" i="20"/>
  <c r="BY187" i="20"/>
  <c r="BZ187" i="20"/>
  <c r="CA187" i="20"/>
  <c r="CB187" i="20"/>
  <c r="CC187" i="20"/>
  <c r="CD187" i="20"/>
  <c r="CE187" i="20"/>
  <c r="CF187" i="20"/>
  <c r="CG187" i="20"/>
  <c r="CH187" i="20"/>
  <c r="CI187" i="20"/>
  <c r="CJ187" i="20"/>
  <c r="CK187" i="20"/>
  <c r="CL187" i="20"/>
  <c r="CM187" i="20"/>
  <c r="CN187" i="20"/>
  <c r="CO187" i="20"/>
  <c r="CP187" i="20"/>
  <c r="CQ187" i="20"/>
  <c r="CR187" i="20"/>
  <c r="CS187" i="20"/>
  <c r="CT187" i="20"/>
  <c r="CU187" i="20"/>
  <c r="CV187" i="20"/>
  <c r="CW187" i="20"/>
  <c r="CX187" i="20"/>
  <c r="CY187" i="20"/>
  <c r="CZ187" i="20"/>
  <c r="DA187" i="20"/>
  <c r="DB187" i="20"/>
  <c r="DC187" i="20"/>
  <c r="DD187" i="20"/>
  <c r="DE187" i="20"/>
  <c r="DF187" i="20"/>
  <c r="DG187" i="20"/>
  <c r="DH187" i="20"/>
  <c r="DI187" i="20"/>
  <c r="DJ187" i="20"/>
  <c r="DK187" i="20"/>
  <c r="DL187" i="20"/>
  <c r="DM187" i="20"/>
  <c r="DN187" i="20"/>
  <c r="DO187" i="20"/>
  <c r="DP187" i="20"/>
  <c r="DQ187" i="20"/>
  <c r="DR187" i="20"/>
  <c r="DS187" i="20"/>
  <c r="DT187" i="20"/>
  <c r="DU187" i="20"/>
  <c r="DV187" i="20"/>
  <c r="DW187" i="20"/>
  <c r="DX187" i="20"/>
  <c r="DY187" i="20"/>
  <c r="DZ187" i="20"/>
  <c r="EA187" i="20"/>
  <c r="EB187" i="20"/>
  <c r="EC187" i="20"/>
  <c r="ED187" i="20"/>
  <c r="EE187" i="20"/>
  <c r="EF187" i="20"/>
  <c r="EG187" i="20"/>
  <c r="EH187" i="20"/>
  <c r="EI187" i="20"/>
  <c r="EJ187" i="20"/>
  <c r="EK187" i="20"/>
  <c r="EL187" i="20"/>
  <c r="EM187" i="20"/>
  <c r="EN187" i="20"/>
  <c r="EO187" i="20"/>
  <c r="EP187" i="20"/>
  <c r="EQ187" i="20"/>
  <c r="ER187" i="20"/>
  <c r="ES187" i="20"/>
  <c r="ET187" i="20"/>
  <c r="EU187" i="20"/>
  <c r="EV187" i="20"/>
  <c r="EW187" i="20"/>
  <c r="EX187" i="20"/>
  <c r="EY187" i="20"/>
  <c r="EZ187" i="20"/>
  <c r="FA187" i="20"/>
  <c r="FB187" i="20"/>
  <c r="FC187" i="20"/>
  <c r="FD187" i="20"/>
  <c r="FE187" i="20"/>
  <c r="FF187" i="20"/>
  <c r="B188"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AB188" i="20"/>
  <c r="AC188" i="20"/>
  <c r="AD188" i="20"/>
  <c r="AE188" i="20"/>
  <c r="AF188" i="20"/>
  <c r="AG188" i="20"/>
  <c r="AH188" i="20"/>
  <c r="AI188" i="20"/>
  <c r="AJ188" i="20"/>
  <c r="AK188" i="20"/>
  <c r="AL188" i="20"/>
  <c r="AM188" i="20"/>
  <c r="AN188" i="20"/>
  <c r="AO188" i="20"/>
  <c r="AP188" i="20"/>
  <c r="AQ188" i="20"/>
  <c r="AR188" i="20"/>
  <c r="AS188" i="20"/>
  <c r="AT188" i="20"/>
  <c r="AU188" i="20"/>
  <c r="AV188" i="20"/>
  <c r="AW188" i="20"/>
  <c r="AX188" i="20"/>
  <c r="AY188" i="20"/>
  <c r="AZ188" i="20"/>
  <c r="BA188" i="20"/>
  <c r="BB188" i="20"/>
  <c r="BC188" i="20"/>
  <c r="BD188" i="20"/>
  <c r="BE188" i="20"/>
  <c r="BF188" i="20"/>
  <c r="BG188" i="20"/>
  <c r="BH188" i="20"/>
  <c r="BI188" i="20"/>
  <c r="BJ188" i="20"/>
  <c r="BK188" i="20"/>
  <c r="BL188" i="20"/>
  <c r="BM188" i="20"/>
  <c r="BN188" i="20"/>
  <c r="BO188" i="20"/>
  <c r="BP188" i="20"/>
  <c r="BQ188" i="20"/>
  <c r="BR188" i="20"/>
  <c r="BS188" i="20"/>
  <c r="BT188" i="20"/>
  <c r="BU188" i="20"/>
  <c r="BV188" i="20"/>
  <c r="BW188" i="20"/>
  <c r="BX188" i="20"/>
  <c r="BY188" i="20"/>
  <c r="BZ188" i="20"/>
  <c r="CA188" i="20"/>
  <c r="CB188" i="20"/>
  <c r="CC188" i="20"/>
  <c r="CD188" i="20"/>
  <c r="CE188" i="20"/>
  <c r="CF188" i="20"/>
  <c r="CG188" i="20"/>
  <c r="CH188" i="20"/>
  <c r="CI188" i="20"/>
  <c r="CJ188" i="20"/>
  <c r="CK188" i="20"/>
  <c r="CL188" i="20"/>
  <c r="CM188" i="20"/>
  <c r="CN188" i="20"/>
  <c r="CO188" i="20"/>
  <c r="CP188" i="20"/>
  <c r="CQ188" i="20"/>
  <c r="CR188" i="20"/>
  <c r="CS188" i="20"/>
  <c r="CT188" i="20"/>
  <c r="CU188" i="20"/>
  <c r="CV188" i="20"/>
  <c r="CW188" i="20"/>
  <c r="CX188" i="20"/>
  <c r="CY188" i="20"/>
  <c r="CZ188" i="20"/>
  <c r="DA188" i="20"/>
  <c r="DB188" i="20"/>
  <c r="DC188" i="20"/>
  <c r="DD188" i="20"/>
  <c r="DE188" i="20"/>
  <c r="DF188" i="20"/>
  <c r="DG188" i="20"/>
  <c r="DH188" i="20"/>
  <c r="DI188" i="20"/>
  <c r="DJ188" i="20"/>
  <c r="DK188" i="20"/>
  <c r="DL188" i="20"/>
  <c r="DM188" i="20"/>
  <c r="DN188" i="20"/>
  <c r="DO188" i="20"/>
  <c r="DP188" i="20"/>
  <c r="DQ188" i="20"/>
  <c r="DR188" i="20"/>
  <c r="DS188" i="20"/>
  <c r="DT188" i="20"/>
  <c r="DU188" i="20"/>
  <c r="DV188" i="20"/>
  <c r="DW188" i="20"/>
  <c r="DX188" i="20"/>
  <c r="DY188" i="20"/>
  <c r="DZ188" i="20"/>
  <c r="EA188" i="20"/>
  <c r="EB188" i="20"/>
  <c r="EC188" i="20"/>
  <c r="ED188" i="20"/>
  <c r="EE188" i="20"/>
  <c r="EF188" i="20"/>
  <c r="EG188" i="20"/>
  <c r="EH188" i="20"/>
  <c r="EI188" i="20"/>
  <c r="EJ188" i="20"/>
  <c r="EK188" i="20"/>
  <c r="EL188" i="20"/>
  <c r="EM188" i="20"/>
  <c r="EN188" i="20"/>
  <c r="EO188" i="20"/>
  <c r="EP188" i="20"/>
  <c r="EQ188" i="20"/>
  <c r="ER188" i="20"/>
  <c r="ES188" i="20"/>
  <c r="ET188" i="20"/>
  <c r="EU188" i="20"/>
  <c r="EV188" i="20"/>
  <c r="EW188" i="20"/>
  <c r="EX188" i="20"/>
  <c r="EY188" i="20"/>
  <c r="EZ188" i="20"/>
  <c r="FA188" i="20"/>
  <c r="FB188" i="20"/>
  <c r="FC188" i="20"/>
  <c r="FD188" i="20"/>
  <c r="FE188" i="20"/>
  <c r="FF188" i="20"/>
  <c r="B189" i="20"/>
  <c r="C189" i="20"/>
  <c r="D189" i="20"/>
  <c r="E189" i="20"/>
  <c r="F189" i="20"/>
  <c r="G189" i="20"/>
  <c r="H189" i="20"/>
  <c r="I189" i="20"/>
  <c r="J189" i="20"/>
  <c r="K189" i="20"/>
  <c r="L189" i="20"/>
  <c r="M189" i="20"/>
  <c r="N189" i="20"/>
  <c r="O189" i="20"/>
  <c r="P189" i="20"/>
  <c r="Q189" i="20"/>
  <c r="R189" i="20"/>
  <c r="S189" i="20"/>
  <c r="T189" i="20"/>
  <c r="U189" i="20"/>
  <c r="V189" i="20"/>
  <c r="W189" i="20"/>
  <c r="X189" i="20"/>
  <c r="Y189" i="20"/>
  <c r="Z189" i="20"/>
  <c r="AA189" i="20"/>
  <c r="AB189" i="20"/>
  <c r="AC189" i="20"/>
  <c r="AD189" i="20"/>
  <c r="AE189" i="20"/>
  <c r="AF189" i="20"/>
  <c r="AG189" i="20"/>
  <c r="AH189" i="20"/>
  <c r="AI189" i="20"/>
  <c r="AJ189" i="20"/>
  <c r="AK189" i="20"/>
  <c r="AL189" i="20"/>
  <c r="AM189" i="20"/>
  <c r="AN189" i="20"/>
  <c r="AO189" i="20"/>
  <c r="AP189" i="20"/>
  <c r="AQ189" i="20"/>
  <c r="AR189" i="20"/>
  <c r="AS189" i="20"/>
  <c r="AT189" i="20"/>
  <c r="AU189" i="20"/>
  <c r="AV189" i="20"/>
  <c r="AW189" i="20"/>
  <c r="AX189" i="20"/>
  <c r="AY189" i="20"/>
  <c r="AZ189" i="20"/>
  <c r="BA189" i="20"/>
  <c r="BB189" i="20"/>
  <c r="BC189" i="20"/>
  <c r="BD189" i="20"/>
  <c r="BE189" i="20"/>
  <c r="BF189" i="20"/>
  <c r="BG189" i="20"/>
  <c r="BH189" i="20"/>
  <c r="BI189" i="20"/>
  <c r="BJ189" i="20"/>
  <c r="BK189" i="20"/>
  <c r="BL189" i="20"/>
  <c r="BM189" i="20"/>
  <c r="BN189" i="20"/>
  <c r="BO189" i="20"/>
  <c r="BP189" i="20"/>
  <c r="BQ189" i="20"/>
  <c r="BR189" i="20"/>
  <c r="BS189" i="20"/>
  <c r="BT189" i="20"/>
  <c r="BU189" i="20"/>
  <c r="BV189" i="20"/>
  <c r="BW189" i="20"/>
  <c r="BX189" i="20"/>
  <c r="BY189" i="20"/>
  <c r="BZ189" i="20"/>
  <c r="CA189" i="20"/>
  <c r="CB189" i="20"/>
  <c r="CC189" i="20"/>
  <c r="CD189" i="20"/>
  <c r="CE189" i="20"/>
  <c r="CF189" i="20"/>
  <c r="CG189" i="20"/>
  <c r="CH189" i="20"/>
  <c r="CI189" i="20"/>
  <c r="CJ189" i="20"/>
  <c r="CK189" i="20"/>
  <c r="CL189" i="20"/>
  <c r="CM189" i="20"/>
  <c r="CN189" i="20"/>
  <c r="CO189" i="20"/>
  <c r="CP189" i="20"/>
  <c r="CQ189" i="20"/>
  <c r="CR189" i="20"/>
  <c r="CS189" i="20"/>
  <c r="CT189" i="20"/>
  <c r="CU189" i="20"/>
  <c r="CV189" i="20"/>
  <c r="CW189" i="20"/>
  <c r="CX189" i="20"/>
  <c r="CY189" i="20"/>
  <c r="CZ189" i="20"/>
  <c r="DA189" i="20"/>
  <c r="DB189" i="20"/>
  <c r="DC189" i="20"/>
  <c r="DD189" i="20"/>
  <c r="DE189" i="20"/>
  <c r="DF189" i="20"/>
  <c r="DG189" i="20"/>
  <c r="DH189" i="20"/>
  <c r="DI189" i="20"/>
  <c r="DJ189" i="20"/>
  <c r="DK189" i="20"/>
  <c r="DL189" i="20"/>
  <c r="DM189" i="20"/>
  <c r="DN189" i="20"/>
  <c r="DO189" i="20"/>
  <c r="DP189" i="20"/>
  <c r="DQ189" i="20"/>
  <c r="DR189" i="20"/>
  <c r="DS189" i="20"/>
  <c r="DT189" i="20"/>
  <c r="DU189" i="20"/>
  <c r="DV189" i="20"/>
  <c r="DW189" i="20"/>
  <c r="DX189" i="20"/>
  <c r="DY189" i="20"/>
  <c r="DZ189" i="20"/>
  <c r="EA189" i="20"/>
  <c r="EB189" i="20"/>
  <c r="EC189" i="20"/>
  <c r="ED189" i="20"/>
  <c r="EE189" i="20"/>
  <c r="EF189" i="20"/>
  <c r="EG189" i="20"/>
  <c r="EH189" i="20"/>
  <c r="EI189" i="20"/>
  <c r="EJ189" i="20"/>
  <c r="EK189" i="20"/>
  <c r="EL189" i="20"/>
  <c r="EM189" i="20"/>
  <c r="EN189" i="20"/>
  <c r="EO189" i="20"/>
  <c r="EP189" i="20"/>
  <c r="EQ189" i="20"/>
  <c r="ER189" i="20"/>
  <c r="ES189" i="20"/>
  <c r="ET189" i="20"/>
  <c r="EU189" i="20"/>
  <c r="EV189" i="20"/>
  <c r="EW189" i="20"/>
  <c r="EX189" i="20"/>
  <c r="EY189" i="20"/>
  <c r="EZ189" i="20"/>
  <c r="FA189" i="20"/>
  <c r="FB189" i="20"/>
  <c r="FC189" i="20"/>
  <c r="FD189" i="20"/>
  <c r="FE189" i="20"/>
  <c r="FF189" i="20"/>
  <c r="B190"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E190" i="20"/>
  <c r="AF190" i="20"/>
  <c r="AG190" i="20"/>
  <c r="AH190" i="20"/>
  <c r="AI190" i="20"/>
  <c r="AJ190" i="20"/>
  <c r="AK190" i="20"/>
  <c r="AL190" i="20"/>
  <c r="AM190" i="20"/>
  <c r="AN190" i="20"/>
  <c r="AO190" i="20"/>
  <c r="AP190" i="20"/>
  <c r="AQ190" i="20"/>
  <c r="AR190" i="20"/>
  <c r="AS190" i="20"/>
  <c r="AT190" i="20"/>
  <c r="AU190" i="20"/>
  <c r="AV190" i="20"/>
  <c r="AW190" i="20"/>
  <c r="AX190" i="20"/>
  <c r="AY190" i="20"/>
  <c r="AZ190" i="20"/>
  <c r="BA190" i="20"/>
  <c r="BB190" i="20"/>
  <c r="BC190" i="20"/>
  <c r="BD190" i="20"/>
  <c r="BE190" i="20"/>
  <c r="BF190" i="20"/>
  <c r="BG190" i="20"/>
  <c r="BH190" i="20"/>
  <c r="BI190" i="20"/>
  <c r="BJ190" i="20"/>
  <c r="BK190" i="20"/>
  <c r="BL190" i="20"/>
  <c r="BM190" i="20"/>
  <c r="BN190" i="20"/>
  <c r="BO190" i="20"/>
  <c r="BP190" i="20"/>
  <c r="BQ190" i="20"/>
  <c r="BR190" i="20"/>
  <c r="BS190" i="20"/>
  <c r="BT190" i="20"/>
  <c r="BU190" i="20"/>
  <c r="BV190" i="20"/>
  <c r="BW190" i="20"/>
  <c r="BX190" i="20"/>
  <c r="BY190" i="20"/>
  <c r="BZ190" i="20"/>
  <c r="CA190" i="20"/>
  <c r="CB190" i="20"/>
  <c r="CC190" i="20"/>
  <c r="CD190" i="20"/>
  <c r="CE190" i="20"/>
  <c r="CF190" i="20"/>
  <c r="CG190" i="20"/>
  <c r="CH190" i="20"/>
  <c r="CI190" i="20"/>
  <c r="CJ190" i="20"/>
  <c r="CK190" i="20"/>
  <c r="CL190" i="20"/>
  <c r="CM190" i="20"/>
  <c r="CN190" i="20"/>
  <c r="CO190" i="20"/>
  <c r="CP190" i="20"/>
  <c r="CQ190" i="20"/>
  <c r="CR190" i="20"/>
  <c r="CS190" i="20"/>
  <c r="CT190" i="20"/>
  <c r="CU190" i="20"/>
  <c r="CV190" i="20"/>
  <c r="CW190" i="20"/>
  <c r="CX190" i="20"/>
  <c r="CY190" i="20"/>
  <c r="CZ190" i="20"/>
  <c r="DA190" i="20"/>
  <c r="DB190" i="20"/>
  <c r="DC190" i="20"/>
  <c r="DD190" i="20"/>
  <c r="DE190" i="20"/>
  <c r="DF190" i="20"/>
  <c r="DG190" i="20"/>
  <c r="DH190" i="20"/>
  <c r="DI190" i="20"/>
  <c r="DJ190" i="20"/>
  <c r="DK190" i="20"/>
  <c r="DL190" i="20"/>
  <c r="DM190" i="20"/>
  <c r="DN190" i="20"/>
  <c r="DO190" i="20"/>
  <c r="DP190" i="20"/>
  <c r="DQ190" i="20"/>
  <c r="DR190" i="20"/>
  <c r="DS190" i="20"/>
  <c r="DT190" i="20"/>
  <c r="DU190" i="20"/>
  <c r="DV190" i="20"/>
  <c r="DW190" i="20"/>
  <c r="DX190" i="20"/>
  <c r="DY190" i="20"/>
  <c r="DZ190" i="20"/>
  <c r="EA190" i="20"/>
  <c r="EB190" i="20"/>
  <c r="EC190" i="20"/>
  <c r="ED190" i="20"/>
  <c r="EE190" i="20"/>
  <c r="EF190" i="20"/>
  <c r="EG190" i="20"/>
  <c r="EH190" i="20"/>
  <c r="EI190" i="20"/>
  <c r="EJ190" i="20"/>
  <c r="EK190" i="20"/>
  <c r="EL190" i="20"/>
  <c r="EM190" i="20"/>
  <c r="EN190" i="20"/>
  <c r="EO190" i="20"/>
  <c r="EP190" i="20"/>
  <c r="EQ190" i="20"/>
  <c r="ER190" i="20"/>
  <c r="ES190" i="20"/>
  <c r="ET190" i="20"/>
  <c r="EU190" i="20"/>
  <c r="EV190" i="20"/>
  <c r="EW190" i="20"/>
  <c r="EX190" i="20"/>
  <c r="EY190" i="20"/>
  <c r="EZ190" i="20"/>
  <c r="FA190" i="20"/>
  <c r="FB190" i="20"/>
  <c r="FC190" i="20"/>
  <c r="FD190" i="20"/>
  <c r="FE190" i="20"/>
  <c r="FF190" i="20"/>
  <c r="B191" i="20"/>
  <c r="C191" i="20"/>
  <c r="D191" i="20"/>
  <c r="E191" i="20"/>
  <c r="F191" i="20"/>
  <c r="G191" i="20"/>
  <c r="H191"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AK191" i="20"/>
  <c r="AL191" i="20"/>
  <c r="AM191" i="20"/>
  <c r="AN191" i="20"/>
  <c r="AO191" i="20"/>
  <c r="AP191" i="20"/>
  <c r="AQ191" i="20"/>
  <c r="AR191" i="20"/>
  <c r="AS191" i="20"/>
  <c r="AT191" i="20"/>
  <c r="AU191" i="20"/>
  <c r="AV191" i="20"/>
  <c r="AW191" i="20"/>
  <c r="AX191" i="20"/>
  <c r="AY191" i="20"/>
  <c r="AZ191" i="20"/>
  <c r="BA191" i="20"/>
  <c r="BB191" i="20"/>
  <c r="BC191" i="20"/>
  <c r="BD191" i="20"/>
  <c r="BE191" i="20"/>
  <c r="BF191" i="20"/>
  <c r="BG191" i="20"/>
  <c r="BH191" i="20"/>
  <c r="BI191" i="20"/>
  <c r="BJ191" i="20"/>
  <c r="BK191" i="20"/>
  <c r="BL191" i="20"/>
  <c r="BM191" i="20"/>
  <c r="BN191" i="20"/>
  <c r="BO191" i="20"/>
  <c r="BP191" i="20"/>
  <c r="BQ191" i="20"/>
  <c r="BR191" i="20"/>
  <c r="BS191" i="20"/>
  <c r="BT191" i="20"/>
  <c r="BU191" i="20"/>
  <c r="BV191" i="20"/>
  <c r="BW191" i="20"/>
  <c r="BX191" i="20"/>
  <c r="BY191" i="20"/>
  <c r="BZ191" i="20"/>
  <c r="CA191" i="20"/>
  <c r="CB191" i="20"/>
  <c r="CC191" i="20"/>
  <c r="CD191" i="20"/>
  <c r="CE191" i="20"/>
  <c r="CF191" i="20"/>
  <c r="CG191" i="20"/>
  <c r="CH191" i="20"/>
  <c r="CI191" i="20"/>
  <c r="CJ191" i="20"/>
  <c r="CK191" i="20"/>
  <c r="CL191" i="20"/>
  <c r="CM191" i="20"/>
  <c r="CN191" i="20"/>
  <c r="CO191" i="20"/>
  <c r="CP191" i="20"/>
  <c r="CQ191" i="20"/>
  <c r="CR191" i="20"/>
  <c r="CS191" i="20"/>
  <c r="CT191" i="20"/>
  <c r="CU191" i="20"/>
  <c r="CV191" i="20"/>
  <c r="CW191" i="20"/>
  <c r="CX191" i="20"/>
  <c r="CY191" i="20"/>
  <c r="CZ191" i="20"/>
  <c r="DA191" i="20"/>
  <c r="DB191" i="20"/>
  <c r="DC191" i="20"/>
  <c r="DD191" i="20"/>
  <c r="DE191" i="20"/>
  <c r="DF191" i="20"/>
  <c r="DG191" i="20"/>
  <c r="DH191" i="20"/>
  <c r="DI191" i="20"/>
  <c r="DJ191" i="20"/>
  <c r="DK191" i="20"/>
  <c r="DL191" i="20"/>
  <c r="DM191" i="20"/>
  <c r="DN191" i="20"/>
  <c r="DO191" i="20"/>
  <c r="DP191" i="20"/>
  <c r="DQ191" i="20"/>
  <c r="DR191" i="20"/>
  <c r="DS191" i="20"/>
  <c r="DT191" i="20"/>
  <c r="DU191" i="20"/>
  <c r="DV191" i="20"/>
  <c r="DW191" i="20"/>
  <c r="DX191" i="20"/>
  <c r="DY191" i="20"/>
  <c r="DZ191" i="20"/>
  <c r="EA191" i="20"/>
  <c r="EB191" i="20"/>
  <c r="EC191" i="20"/>
  <c r="ED191" i="20"/>
  <c r="EE191" i="20"/>
  <c r="EF191" i="20"/>
  <c r="EG191" i="20"/>
  <c r="EH191" i="20"/>
  <c r="EI191" i="20"/>
  <c r="EJ191" i="20"/>
  <c r="EK191" i="20"/>
  <c r="EL191" i="20"/>
  <c r="EM191" i="20"/>
  <c r="EN191" i="20"/>
  <c r="EO191" i="20"/>
  <c r="EP191" i="20"/>
  <c r="EQ191" i="20"/>
  <c r="ER191" i="20"/>
  <c r="ES191" i="20"/>
  <c r="ET191" i="20"/>
  <c r="EU191" i="20"/>
  <c r="EV191" i="20"/>
  <c r="EW191" i="20"/>
  <c r="EX191" i="20"/>
  <c r="EY191" i="20"/>
  <c r="EZ191" i="20"/>
  <c r="FA191" i="20"/>
  <c r="FB191" i="20"/>
  <c r="FC191" i="20"/>
  <c r="FD191" i="20"/>
  <c r="FE191" i="20"/>
  <c r="FF191" i="20"/>
  <c r="B192" i="20"/>
  <c r="C192" i="20"/>
  <c r="D192"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AF192" i="20"/>
  <c r="AG192" i="20"/>
  <c r="AH192" i="20"/>
  <c r="AI192" i="20"/>
  <c r="AJ192" i="20"/>
  <c r="AK192" i="20"/>
  <c r="AL192" i="20"/>
  <c r="AM192" i="20"/>
  <c r="AN192" i="20"/>
  <c r="AO192" i="20"/>
  <c r="AP192" i="20"/>
  <c r="AQ192" i="20"/>
  <c r="AR192" i="20"/>
  <c r="AS192" i="20"/>
  <c r="AT192" i="20"/>
  <c r="AU192" i="20"/>
  <c r="AV192" i="20"/>
  <c r="AW192" i="20"/>
  <c r="AX192" i="20"/>
  <c r="AY192" i="20"/>
  <c r="AZ192" i="20"/>
  <c r="BA192" i="20"/>
  <c r="BB192" i="20"/>
  <c r="BC192" i="20"/>
  <c r="BD192" i="20"/>
  <c r="BE192" i="20"/>
  <c r="BF192" i="20"/>
  <c r="BG192" i="20"/>
  <c r="BH192" i="20"/>
  <c r="BI192" i="20"/>
  <c r="BJ192" i="20"/>
  <c r="BK192" i="20"/>
  <c r="BL192" i="20"/>
  <c r="BM192" i="20"/>
  <c r="BN192" i="20"/>
  <c r="BO192" i="20"/>
  <c r="BP192" i="20"/>
  <c r="BQ192" i="20"/>
  <c r="BR192" i="20"/>
  <c r="BS192" i="20"/>
  <c r="BT192" i="20"/>
  <c r="BU192" i="20"/>
  <c r="BV192" i="20"/>
  <c r="BW192" i="20"/>
  <c r="BX192" i="20"/>
  <c r="BY192" i="20"/>
  <c r="BZ192" i="20"/>
  <c r="CA192" i="20"/>
  <c r="CB192" i="20"/>
  <c r="CC192" i="20"/>
  <c r="CD192" i="20"/>
  <c r="CE192" i="20"/>
  <c r="CF192" i="20"/>
  <c r="CG192" i="20"/>
  <c r="CH192" i="20"/>
  <c r="CI192" i="20"/>
  <c r="CJ192" i="20"/>
  <c r="CK192" i="20"/>
  <c r="CL192" i="20"/>
  <c r="CM192" i="20"/>
  <c r="CN192" i="20"/>
  <c r="CO192" i="20"/>
  <c r="CP192" i="20"/>
  <c r="CQ192" i="20"/>
  <c r="CR192" i="20"/>
  <c r="CS192" i="20"/>
  <c r="CT192" i="20"/>
  <c r="CU192" i="20"/>
  <c r="CV192" i="20"/>
  <c r="CW192" i="20"/>
  <c r="CX192" i="20"/>
  <c r="CY192" i="20"/>
  <c r="CZ192" i="20"/>
  <c r="DA192" i="20"/>
  <c r="DB192" i="20"/>
  <c r="DC192" i="20"/>
  <c r="DD192" i="20"/>
  <c r="DE192" i="20"/>
  <c r="DF192" i="20"/>
  <c r="DG192" i="20"/>
  <c r="DH192" i="20"/>
  <c r="DI192" i="20"/>
  <c r="DJ192" i="20"/>
  <c r="DK192" i="20"/>
  <c r="DL192" i="20"/>
  <c r="DM192" i="20"/>
  <c r="DN192" i="20"/>
  <c r="DO192" i="20"/>
  <c r="DP192" i="20"/>
  <c r="DQ192" i="20"/>
  <c r="DR192" i="20"/>
  <c r="DS192" i="20"/>
  <c r="DT192" i="20"/>
  <c r="DU192" i="20"/>
  <c r="DV192" i="20"/>
  <c r="DW192" i="20"/>
  <c r="DX192" i="20"/>
  <c r="DY192" i="20"/>
  <c r="DZ192" i="20"/>
  <c r="EA192" i="20"/>
  <c r="EB192" i="20"/>
  <c r="EC192" i="20"/>
  <c r="ED192" i="20"/>
  <c r="EE192" i="20"/>
  <c r="EF192" i="20"/>
  <c r="EG192" i="20"/>
  <c r="EH192" i="20"/>
  <c r="EI192" i="20"/>
  <c r="EJ192" i="20"/>
  <c r="EK192" i="20"/>
  <c r="EL192" i="20"/>
  <c r="EM192" i="20"/>
  <c r="EN192" i="20"/>
  <c r="EO192" i="20"/>
  <c r="EP192" i="20"/>
  <c r="EQ192" i="20"/>
  <c r="ER192" i="20"/>
  <c r="ES192" i="20"/>
  <c r="ET192" i="20"/>
  <c r="EU192" i="20"/>
  <c r="EV192" i="20"/>
  <c r="EW192" i="20"/>
  <c r="EX192" i="20"/>
  <c r="EY192" i="20"/>
  <c r="EZ192" i="20"/>
  <c r="FA192" i="20"/>
  <c r="FB192" i="20"/>
  <c r="FC192" i="20"/>
  <c r="FD192" i="20"/>
  <c r="FE192" i="20"/>
  <c r="FF192" i="20"/>
  <c r="B193" i="20"/>
  <c r="C193" i="20"/>
  <c r="D193" i="20"/>
  <c r="E193" i="20"/>
  <c r="F193" i="20"/>
  <c r="G193" i="20"/>
  <c r="H193" i="20"/>
  <c r="I193" i="20"/>
  <c r="J193" i="20"/>
  <c r="K193" i="20"/>
  <c r="L193" i="20"/>
  <c r="M193" i="20"/>
  <c r="N193" i="20"/>
  <c r="O193" i="20"/>
  <c r="P193" i="20"/>
  <c r="Q193" i="20"/>
  <c r="R193" i="20"/>
  <c r="S193" i="20"/>
  <c r="T193" i="20"/>
  <c r="U193" i="20"/>
  <c r="V193" i="20"/>
  <c r="W193" i="20"/>
  <c r="X193" i="20"/>
  <c r="Y193" i="20"/>
  <c r="Z193" i="20"/>
  <c r="AA193" i="20"/>
  <c r="AB193" i="20"/>
  <c r="AC193" i="20"/>
  <c r="AD193" i="20"/>
  <c r="AE193" i="20"/>
  <c r="AF193" i="20"/>
  <c r="AG193" i="20"/>
  <c r="AH193" i="20"/>
  <c r="AI193" i="20"/>
  <c r="AJ193" i="20"/>
  <c r="AK193" i="20"/>
  <c r="AL193" i="20"/>
  <c r="AM193" i="20"/>
  <c r="AN193" i="20"/>
  <c r="AO193" i="20"/>
  <c r="AP193" i="20"/>
  <c r="AQ193" i="20"/>
  <c r="AR193" i="20"/>
  <c r="AS193" i="20"/>
  <c r="AT193" i="20"/>
  <c r="AU193" i="20"/>
  <c r="AV193" i="20"/>
  <c r="AW193" i="20"/>
  <c r="AX193" i="20"/>
  <c r="AY193" i="20"/>
  <c r="AZ193" i="20"/>
  <c r="BA193" i="20"/>
  <c r="BB193" i="20"/>
  <c r="BC193" i="20"/>
  <c r="BD193" i="20"/>
  <c r="BE193" i="20"/>
  <c r="BF193" i="20"/>
  <c r="BG193" i="20"/>
  <c r="BH193" i="20"/>
  <c r="BI193" i="20"/>
  <c r="BJ193" i="20"/>
  <c r="BK193" i="20"/>
  <c r="BL193" i="20"/>
  <c r="BM193" i="20"/>
  <c r="BN193" i="20"/>
  <c r="BO193" i="20"/>
  <c r="BP193" i="20"/>
  <c r="BQ193" i="20"/>
  <c r="BR193" i="20"/>
  <c r="BS193" i="20"/>
  <c r="BT193" i="20"/>
  <c r="BU193" i="20"/>
  <c r="BV193" i="20"/>
  <c r="BW193" i="20"/>
  <c r="BX193" i="20"/>
  <c r="BY193" i="20"/>
  <c r="BZ193" i="20"/>
  <c r="CA193" i="20"/>
  <c r="CB193" i="20"/>
  <c r="CC193" i="20"/>
  <c r="CD193" i="20"/>
  <c r="CE193" i="20"/>
  <c r="CF193" i="20"/>
  <c r="CG193" i="20"/>
  <c r="CH193" i="20"/>
  <c r="CI193" i="20"/>
  <c r="CJ193" i="20"/>
  <c r="CK193" i="20"/>
  <c r="CL193" i="20"/>
  <c r="CM193" i="20"/>
  <c r="CN193" i="20"/>
  <c r="CO193" i="20"/>
  <c r="CP193" i="20"/>
  <c r="CQ193" i="20"/>
  <c r="CR193" i="20"/>
  <c r="CS193" i="20"/>
  <c r="CT193" i="20"/>
  <c r="CU193" i="20"/>
  <c r="CV193" i="20"/>
  <c r="CW193" i="20"/>
  <c r="CX193" i="20"/>
  <c r="CY193" i="20"/>
  <c r="CZ193" i="20"/>
  <c r="DA193" i="20"/>
  <c r="DB193" i="20"/>
  <c r="DC193" i="20"/>
  <c r="DD193" i="20"/>
  <c r="DE193" i="20"/>
  <c r="DF193" i="20"/>
  <c r="DG193" i="20"/>
  <c r="DH193" i="20"/>
  <c r="DI193" i="20"/>
  <c r="DJ193" i="20"/>
  <c r="DK193" i="20"/>
  <c r="DL193" i="20"/>
  <c r="DM193" i="20"/>
  <c r="DN193" i="20"/>
  <c r="DO193" i="20"/>
  <c r="DP193" i="20"/>
  <c r="DQ193" i="20"/>
  <c r="DR193" i="20"/>
  <c r="DS193" i="20"/>
  <c r="DT193" i="20"/>
  <c r="DU193" i="20"/>
  <c r="DV193" i="20"/>
  <c r="DW193" i="20"/>
  <c r="DX193" i="20"/>
  <c r="DY193" i="20"/>
  <c r="DZ193" i="20"/>
  <c r="EA193" i="20"/>
  <c r="EB193" i="20"/>
  <c r="EC193" i="20"/>
  <c r="ED193" i="20"/>
  <c r="EE193" i="20"/>
  <c r="EF193" i="20"/>
  <c r="EG193" i="20"/>
  <c r="EH193" i="20"/>
  <c r="EI193" i="20"/>
  <c r="EJ193" i="20"/>
  <c r="EK193" i="20"/>
  <c r="EL193" i="20"/>
  <c r="EM193" i="20"/>
  <c r="EN193" i="20"/>
  <c r="EO193" i="20"/>
  <c r="EP193" i="20"/>
  <c r="EQ193" i="20"/>
  <c r="ER193" i="20"/>
  <c r="ES193" i="20"/>
  <c r="ET193" i="20"/>
  <c r="EU193" i="20"/>
  <c r="EV193" i="20"/>
  <c r="EW193" i="20"/>
  <c r="EX193" i="20"/>
  <c r="EY193" i="20"/>
  <c r="EZ193" i="20"/>
  <c r="FA193" i="20"/>
  <c r="FB193" i="20"/>
  <c r="FC193" i="20"/>
  <c r="FD193" i="20"/>
  <c r="FE193" i="20"/>
  <c r="FF193"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C9" i="20"/>
  <c r="D9" i="20"/>
  <c r="E9" i="20"/>
  <c r="F9" i="20"/>
  <c r="G9" i="20"/>
  <c r="H9" i="20"/>
  <c r="B9" i="20"/>
  <c r="B194" i="19"/>
  <c r="C194" i="19"/>
  <c r="D194"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BB194" i="19"/>
  <c r="BC194" i="19"/>
  <c r="BD194" i="19"/>
  <c r="BE194" i="19"/>
  <c r="BF194" i="19"/>
  <c r="BG194" i="19"/>
  <c r="BH194" i="19"/>
  <c r="BI194" i="19"/>
  <c r="BJ194" i="19"/>
  <c r="BK194" i="19"/>
  <c r="BL194" i="19"/>
  <c r="BM194" i="19"/>
  <c r="BN194" i="19"/>
  <c r="BO194" i="19"/>
  <c r="BP194" i="19"/>
  <c r="BQ194" i="19"/>
  <c r="BR194" i="19"/>
  <c r="BS194" i="19"/>
  <c r="BT194" i="19"/>
  <c r="BU194" i="19"/>
  <c r="BV194" i="19"/>
  <c r="BW194" i="19"/>
  <c r="BX194" i="19"/>
  <c r="BY194" i="19"/>
  <c r="BZ194" i="19"/>
  <c r="CA194" i="19"/>
  <c r="CB194" i="19"/>
  <c r="CC194" i="19"/>
  <c r="CD194" i="19"/>
  <c r="CE194" i="19"/>
  <c r="CF194" i="19"/>
  <c r="CG194" i="19"/>
  <c r="CH194" i="19"/>
  <c r="CI194" i="19"/>
  <c r="CJ194" i="19"/>
  <c r="CK194" i="19"/>
  <c r="CL194" i="19"/>
  <c r="CM194" i="19"/>
  <c r="CN194" i="19"/>
  <c r="CO194" i="19"/>
  <c r="CP194" i="19"/>
  <c r="CQ194" i="19"/>
  <c r="CR194" i="19"/>
  <c r="CS194" i="19"/>
  <c r="CT194" i="19"/>
  <c r="CU194" i="19"/>
  <c r="CV194" i="19"/>
  <c r="CW194" i="19"/>
  <c r="CX194" i="19"/>
  <c r="CY194" i="19"/>
  <c r="CZ194" i="19"/>
  <c r="DA194" i="19"/>
  <c r="DB194" i="19"/>
  <c r="DC194" i="19"/>
  <c r="DD194" i="19"/>
  <c r="DE194" i="19"/>
  <c r="DF194" i="19"/>
  <c r="DG194" i="19"/>
  <c r="DH194" i="19"/>
  <c r="DI194" i="19"/>
  <c r="DJ194" i="19"/>
  <c r="DK194" i="19"/>
  <c r="DL194" i="19"/>
  <c r="DM194" i="19"/>
  <c r="DN194" i="19"/>
  <c r="DO194" i="19"/>
  <c r="DP194" i="19"/>
  <c r="DQ194" i="19"/>
  <c r="DR194" i="19"/>
  <c r="DS194" i="19"/>
  <c r="DT194" i="19"/>
  <c r="DU194" i="19"/>
  <c r="DV194" i="19"/>
  <c r="DW194" i="19"/>
  <c r="DX194" i="19"/>
  <c r="DY194" i="19"/>
  <c r="DZ194" i="19"/>
  <c r="EA194" i="19"/>
  <c r="EB194" i="19"/>
  <c r="EC194" i="19"/>
  <c r="ED194" i="19"/>
  <c r="EE194" i="19"/>
  <c r="EF194" i="19"/>
  <c r="EG194" i="19"/>
  <c r="EH194" i="19"/>
  <c r="EI194" i="19"/>
  <c r="EJ194" i="19"/>
  <c r="EK194" i="19"/>
  <c r="EL194" i="19"/>
  <c r="EM194" i="19"/>
  <c r="EN194" i="19"/>
  <c r="EO194" i="19"/>
  <c r="EP194" i="19"/>
  <c r="EQ194" i="19"/>
  <c r="ER194" i="19"/>
  <c r="ES194" i="19"/>
  <c r="ET194" i="19"/>
  <c r="EU194" i="19"/>
  <c r="EV194" i="19"/>
  <c r="EW194" i="19"/>
  <c r="EX194" i="19"/>
  <c r="EY194" i="19"/>
  <c r="EZ194" i="19"/>
  <c r="FA194" i="19"/>
  <c r="FB194" i="19"/>
  <c r="FC194" i="19"/>
  <c r="FD194" i="19"/>
  <c r="FE194" i="19"/>
  <c r="FF194" i="19"/>
  <c r="B8" i="19"/>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CA8" i="19"/>
  <c r="CB8" i="19"/>
  <c r="CC8" i="19"/>
  <c r="CD8" i="19"/>
  <c r="CE8" i="19"/>
  <c r="CF8"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B9"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FF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FF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FF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FF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FF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FF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FF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FF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FF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FF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FF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FF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FF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FF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X127" i="19"/>
  <c r="CY127" i="19"/>
  <c r="CZ127" i="19"/>
  <c r="DA127" i="19"/>
  <c r="DB127" i="19"/>
  <c r="DC127" i="19"/>
  <c r="DD127" i="19"/>
  <c r="DE127" i="19"/>
  <c r="DF127" i="19"/>
  <c r="DG127" i="19"/>
  <c r="DH127" i="19"/>
  <c r="DI127" i="19"/>
  <c r="DJ127" i="19"/>
  <c r="DK127" i="19"/>
  <c r="DL127" i="19"/>
  <c r="DM127" i="19"/>
  <c r="DN127" i="19"/>
  <c r="DO127" i="19"/>
  <c r="DP127" i="19"/>
  <c r="DQ127" i="19"/>
  <c r="DR127" i="19"/>
  <c r="DS127" i="19"/>
  <c r="DT127" i="19"/>
  <c r="DU127" i="19"/>
  <c r="DV127" i="19"/>
  <c r="DW127" i="19"/>
  <c r="DX127" i="19"/>
  <c r="DY127" i="19"/>
  <c r="DZ127" i="19"/>
  <c r="EA127" i="19"/>
  <c r="EB127" i="19"/>
  <c r="EC127" i="19"/>
  <c r="ED127" i="19"/>
  <c r="EE127" i="19"/>
  <c r="EF127" i="19"/>
  <c r="EG127" i="19"/>
  <c r="EH127" i="19"/>
  <c r="EI127" i="19"/>
  <c r="EJ127" i="19"/>
  <c r="EK127" i="19"/>
  <c r="EL127" i="19"/>
  <c r="EM127" i="19"/>
  <c r="EN127" i="19"/>
  <c r="EO127" i="19"/>
  <c r="EP127" i="19"/>
  <c r="EQ127" i="19"/>
  <c r="ER127" i="19"/>
  <c r="ES127" i="19"/>
  <c r="ET127" i="19"/>
  <c r="EU127" i="19"/>
  <c r="EV127" i="19"/>
  <c r="EW127" i="19"/>
  <c r="EX127" i="19"/>
  <c r="EY127" i="19"/>
  <c r="EZ127" i="19"/>
  <c r="FA127" i="19"/>
  <c r="FB127" i="19"/>
  <c r="FC127" i="19"/>
  <c r="FD127" i="19"/>
  <c r="FE127" i="19"/>
  <c r="FF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X128" i="19"/>
  <c r="CY128" i="19"/>
  <c r="CZ128" i="19"/>
  <c r="DA128" i="19"/>
  <c r="DB128" i="19"/>
  <c r="DC128" i="19"/>
  <c r="DD128" i="19"/>
  <c r="DE128" i="19"/>
  <c r="DF128" i="19"/>
  <c r="DG128" i="19"/>
  <c r="DH128" i="19"/>
  <c r="DI128" i="19"/>
  <c r="DJ128" i="19"/>
  <c r="DK128" i="19"/>
  <c r="DL128" i="19"/>
  <c r="DM128" i="19"/>
  <c r="DN128" i="19"/>
  <c r="DO128" i="19"/>
  <c r="DP128" i="19"/>
  <c r="DQ128" i="19"/>
  <c r="DR128" i="19"/>
  <c r="DS128" i="19"/>
  <c r="DT128" i="19"/>
  <c r="DU128" i="19"/>
  <c r="DV128" i="19"/>
  <c r="DW128" i="19"/>
  <c r="DX128" i="19"/>
  <c r="DY128" i="19"/>
  <c r="DZ128" i="19"/>
  <c r="EA128" i="19"/>
  <c r="EB128" i="19"/>
  <c r="EC128" i="19"/>
  <c r="ED128" i="19"/>
  <c r="EE128" i="19"/>
  <c r="EF128" i="19"/>
  <c r="EG128" i="19"/>
  <c r="EH128" i="19"/>
  <c r="EI128" i="19"/>
  <c r="EJ128" i="19"/>
  <c r="EK128" i="19"/>
  <c r="EL128" i="19"/>
  <c r="EM128" i="19"/>
  <c r="EN128" i="19"/>
  <c r="EO128" i="19"/>
  <c r="EP128" i="19"/>
  <c r="EQ128" i="19"/>
  <c r="ER128" i="19"/>
  <c r="ES128" i="19"/>
  <c r="ET128" i="19"/>
  <c r="EU128" i="19"/>
  <c r="EV128" i="19"/>
  <c r="EW128" i="19"/>
  <c r="EX128" i="19"/>
  <c r="EY128" i="19"/>
  <c r="EZ128" i="19"/>
  <c r="FA128" i="19"/>
  <c r="FB128" i="19"/>
  <c r="FC128" i="19"/>
  <c r="FD128" i="19"/>
  <c r="FE128" i="19"/>
  <c r="FF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W129" i="19"/>
  <c r="EX129" i="19"/>
  <c r="EY129" i="19"/>
  <c r="EZ129" i="19"/>
  <c r="FA129" i="19"/>
  <c r="FB129" i="19"/>
  <c r="FC129" i="19"/>
  <c r="FD129" i="19"/>
  <c r="FE129" i="19"/>
  <c r="FF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W130" i="19"/>
  <c r="EX130" i="19"/>
  <c r="EY130" i="19"/>
  <c r="EZ130" i="19"/>
  <c r="FA130" i="19"/>
  <c r="FB130" i="19"/>
  <c r="FC130" i="19"/>
  <c r="FD130" i="19"/>
  <c r="FE130" i="19"/>
  <c r="FF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W131" i="19"/>
  <c r="EX131" i="19"/>
  <c r="EY131" i="19"/>
  <c r="EZ131" i="19"/>
  <c r="FA131" i="19"/>
  <c r="FB131" i="19"/>
  <c r="FC131" i="19"/>
  <c r="FD131" i="19"/>
  <c r="FE131" i="19"/>
  <c r="FF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W132" i="19"/>
  <c r="EX132" i="19"/>
  <c r="EY132" i="19"/>
  <c r="EZ132" i="19"/>
  <c r="FA132" i="19"/>
  <c r="FB132" i="19"/>
  <c r="FC132" i="19"/>
  <c r="FD132" i="19"/>
  <c r="FE132" i="19"/>
  <c r="FF132" i="19"/>
  <c r="B133" i="19"/>
  <c r="C133"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E133" i="19"/>
  <c r="BF133" i="19"/>
  <c r="BG133" i="19"/>
  <c r="BH133" i="19"/>
  <c r="BI133" i="19"/>
  <c r="BJ133" i="19"/>
  <c r="BK133" i="19"/>
  <c r="BL133" i="19"/>
  <c r="BM133" i="19"/>
  <c r="BN133" i="19"/>
  <c r="BO133" i="19"/>
  <c r="BP133" i="19"/>
  <c r="BQ133" i="19"/>
  <c r="BR133" i="19"/>
  <c r="BS133" i="19"/>
  <c r="BT133" i="19"/>
  <c r="BU133" i="19"/>
  <c r="BV133" i="19"/>
  <c r="BW133" i="19"/>
  <c r="BX133" i="19"/>
  <c r="BY133" i="19"/>
  <c r="BZ133" i="19"/>
  <c r="CA133" i="19"/>
  <c r="CB133" i="19"/>
  <c r="CC133" i="19"/>
  <c r="CD133" i="19"/>
  <c r="CE133" i="19"/>
  <c r="CF133" i="19"/>
  <c r="CG133" i="19"/>
  <c r="CH133" i="19"/>
  <c r="CI133" i="19"/>
  <c r="CJ133" i="19"/>
  <c r="CK133" i="19"/>
  <c r="CL133" i="19"/>
  <c r="CM133" i="19"/>
  <c r="CN133" i="19"/>
  <c r="CO133" i="19"/>
  <c r="CP133" i="19"/>
  <c r="CQ133" i="19"/>
  <c r="CR133" i="19"/>
  <c r="CS133" i="19"/>
  <c r="CT133" i="19"/>
  <c r="CU133" i="19"/>
  <c r="CV133" i="19"/>
  <c r="CW133" i="19"/>
  <c r="CX133" i="19"/>
  <c r="CY133" i="19"/>
  <c r="CZ133" i="19"/>
  <c r="DA133" i="19"/>
  <c r="DB133" i="19"/>
  <c r="DC133" i="19"/>
  <c r="DD133" i="19"/>
  <c r="DE133" i="19"/>
  <c r="DF133" i="19"/>
  <c r="DG133" i="19"/>
  <c r="DH133" i="19"/>
  <c r="DI133" i="19"/>
  <c r="DJ133" i="19"/>
  <c r="DK133" i="19"/>
  <c r="DL133" i="19"/>
  <c r="DM133" i="19"/>
  <c r="DN133" i="19"/>
  <c r="DO133" i="19"/>
  <c r="DP133" i="19"/>
  <c r="DQ133" i="19"/>
  <c r="DR133" i="19"/>
  <c r="DS133" i="19"/>
  <c r="DT133" i="19"/>
  <c r="DU133" i="19"/>
  <c r="DV133" i="19"/>
  <c r="DW133" i="19"/>
  <c r="DX133" i="19"/>
  <c r="DY133" i="19"/>
  <c r="DZ133" i="19"/>
  <c r="EA133" i="19"/>
  <c r="EB133" i="19"/>
  <c r="EC133" i="19"/>
  <c r="ED133" i="19"/>
  <c r="EE133" i="19"/>
  <c r="EF133" i="19"/>
  <c r="EG133" i="19"/>
  <c r="EH133" i="19"/>
  <c r="EI133" i="19"/>
  <c r="EJ133" i="19"/>
  <c r="EK133" i="19"/>
  <c r="EL133" i="19"/>
  <c r="EM133" i="19"/>
  <c r="EN133" i="19"/>
  <c r="EO133" i="19"/>
  <c r="EP133" i="19"/>
  <c r="EQ133" i="19"/>
  <c r="ER133" i="19"/>
  <c r="ES133" i="19"/>
  <c r="ET133" i="19"/>
  <c r="EU133" i="19"/>
  <c r="EV133" i="19"/>
  <c r="EW133" i="19"/>
  <c r="EX133" i="19"/>
  <c r="EY133" i="19"/>
  <c r="EZ133" i="19"/>
  <c r="FA133" i="19"/>
  <c r="FB133" i="19"/>
  <c r="FC133" i="19"/>
  <c r="FD133" i="19"/>
  <c r="FE133" i="19"/>
  <c r="FF133" i="19"/>
  <c r="B134" i="19"/>
  <c r="C134"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BX134" i="19"/>
  <c r="BY134" i="19"/>
  <c r="BZ134" i="19"/>
  <c r="CA134" i="19"/>
  <c r="CB134" i="19"/>
  <c r="CC134" i="19"/>
  <c r="CD134" i="19"/>
  <c r="CE134" i="19"/>
  <c r="CF134" i="19"/>
  <c r="CG134" i="19"/>
  <c r="CH134" i="19"/>
  <c r="CI134" i="19"/>
  <c r="CJ134" i="19"/>
  <c r="CK134" i="19"/>
  <c r="CL134" i="19"/>
  <c r="CM134" i="19"/>
  <c r="CN134" i="19"/>
  <c r="CO134" i="19"/>
  <c r="CP134" i="19"/>
  <c r="CQ134" i="19"/>
  <c r="CR134" i="19"/>
  <c r="CS134" i="19"/>
  <c r="CT134" i="19"/>
  <c r="CU134" i="19"/>
  <c r="CV134" i="19"/>
  <c r="CW134" i="19"/>
  <c r="CX134" i="19"/>
  <c r="CY134" i="19"/>
  <c r="CZ134" i="19"/>
  <c r="DA134" i="19"/>
  <c r="DB134" i="19"/>
  <c r="DC134" i="19"/>
  <c r="DD134" i="19"/>
  <c r="DE134" i="19"/>
  <c r="DF134" i="19"/>
  <c r="DG134" i="19"/>
  <c r="DH134" i="19"/>
  <c r="DI134" i="19"/>
  <c r="DJ134" i="19"/>
  <c r="DK134" i="19"/>
  <c r="DL134" i="19"/>
  <c r="DM134" i="19"/>
  <c r="DN134" i="19"/>
  <c r="DO134" i="19"/>
  <c r="DP134" i="19"/>
  <c r="DQ134" i="19"/>
  <c r="DR134" i="19"/>
  <c r="DS134" i="19"/>
  <c r="DT134" i="19"/>
  <c r="DU134" i="19"/>
  <c r="DV134" i="19"/>
  <c r="DW134" i="19"/>
  <c r="DX134" i="19"/>
  <c r="DY134" i="19"/>
  <c r="DZ134" i="19"/>
  <c r="EA134" i="19"/>
  <c r="EB134" i="19"/>
  <c r="EC134" i="19"/>
  <c r="ED134" i="19"/>
  <c r="EE134" i="19"/>
  <c r="EF134" i="19"/>
  <c r="EG134" i="19"/>
  <c r="EH134" i="19"/>
  <c r="EI134" i="19"/>
  <c r="EJ134" i="19"/>
  <c r="EK134" i="19"/>
  <c r="EL134" i="19"/>
  <c r="EM134" i="19"/>
  <c r="EN134" i="19"/>
  <c r="EO134" i="19"/>
  <c r="EP134" i="19"/>
  <c r="EQ134" i="19"/>
  <c r="ER134" i="19"/>
  <c r="ES134" i="19"/>
  <c r="ET134" i="19"/>
  <c r="EU134" i="19"/>
  <c r="EV134" i="19"/>
  <c r="EW134" i="19"/>
  <c r="EX134" i="19"/>
  <c r="EY134" i="19"/>
  <c r="EZ134" i="19"/>
  <c r="FA134" i="19"/>
  <c r="FB134" i="19"/>
  <c r="FC134" i="19"/>
  <c r="FD134" i="19"/>
  <c r="FE134" i="19"/>
  <c r="FF134" i="19"/>
  <c r="B135" i="19"/>
  <c r="C135"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BB135" i="19"/>
  <c r="BC135" i="19"/>
  <c r="BD135" i="19"/>
  <c r="BE135" i="19"/>
  <c r="BF135" i="19"/>
  <c r="BG135" i="19"/>
  <c r="BH135" i="19"/>
  <c r="BI135" i="19"/>
  <c r="BJ135" i="19"/>
  <c r="BK135" i="19"/>
  <c r="BL135" i="19"/>
  <c r="BM135" i="19"/>
  <c r="BN135" i="19"/>
  <c r="BO135" i="19"/>
  <c r="BP135" i="19"/>
  <c r="BQ135" i="19"/>
  <c r="BR135" i="19"/>
  <c r="BS135" i="19"/>
  <c r="BT135" i="19"/>
  <c r="BU135" i="19"/>
  <c r="BV135" i="19"/>
  <c r="BW135" i="19"/>
  <c r="BX135" i="19"/>
  <c r="BY135" i="19"/>
  <c r="BZ135" i="19"/>
  <c r="CA135" i="19"/>
  <c r="CB135" i="19"/>
  <c r="CC135" i="19"/>
  <c r="CD135" i="19"/>
  <c r="CE135" i="19"/>
  <c r="CF135" i="19"/>
  <c r="CG135" i="19"/>
  <c r="CH135" i="19"/>
  <c r="CI135" i="19"/>
  <c r="CJ135" i="19"/>
  <c r="CK135" i="19"/>
  <c r="CL135" i="19"/>
  <c r="CM135" i="19"/>
  <c r="CN135" i="19"/>
  <c r="CO135" i="19"/>
  <c r="CP135" i="19"/>
  <c r="CQ135" i="19"/>
  <c r="CR135" i="19"/>
  <c r="CS135" i="19"/>
  <c r="CT135" i="19"/>
  <c r="CU135" i="19"/>
  <c r="CV135" i="19"/>
  <c r="CW135" i="19"/>
  <c r="CX135" i="19"/>
  <c r="CY135" i="19"/>
  <c r="CZ135" i="19"/>
  <c r="DA135" i="19"/>
  <c r="DB135" i="19"/>
  <c r="DC135" i="19"/>
  <c r="DD135" i="19"/>
  <c r="DE135" i="19"/>
  <c r="DF135" i="19"/>
  <c r="DG135" i="19"/>
  <c r="DH135" i="19"/>
  <c r="DI135" i="19"/>
  <c r="DJ135" i="19"/>
  <c r="DK135" i="19"/>
  <c r="DL135" i="19"/>
  <c r="DM135" i="19"/>
  <c r="DN135" i="19"/>
  <c r="DO135" i="19"/>
  <c r="DP135" i="19"/>
  <c r="DQ135" i="19"/>
  <c r="DR135" i="19"/>
  <c r="DS135" i="19"/>
  <c r="DT135" i="19"/>
  <c r="DU135" i="19"/>
  <c r="DV135" i="19"/>
  <c r="DW135" i="19"/>
  <c r="DX135" i="19"/>
  <c r="DY135" i="19"/>
  <c r="DZ135" i="19"/>
  <c r="EA135" i="19"/>
  <c r="EB135" i="19"/>
  <c r="EC135" i="19"/>
  <c r="ED135" i="19"/>
  <c r="EE135" i="19"/>
  <c r="EF135" i="19"/>
  <c r="EG135" i="19"/>
  <c r="EH135" i="19"/>
  <c r="EI135" i="19"/>
  <c r="EJ135" i="19"/>
  <c r="EK135" i="19"/>
  <c r="EL135" i="19"/>
  <c r="EM135" i="19"/>
  <c r="EN135" i="19"/>
  <c r="EO135" i="19"/>
  <c r="EP135" i="19"/>
  <c r="EQ135" i="19"/>
  <c r="ER135" i="19"/>
  <c r="ES135" i="19"/>
  <c r="ET135" i="19"/>
  <c r="EU135" i="19"/>
  <c r="EV135" i="19"/>
  <c r="EW135" i="19"/>
  <c r="EX135" i="19"/>
  <c r="EY135" i="19"/>
  <c r="EZ135" i="19"/>
  <c r="FA135" i="19"/>
  <c r="FB135" i="19"/>
  <c r="FC135" i="19"/>
  <c r="FD135" i="19"/>
  <c r="FE135" i="19"/>
  <c r="FF135" i="19"/>
  <c r="B136" i="19"/>
  <c r="C136"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BB136" i="19"/>
  <c r="BC136" i="19"/>
  <c r="BD136" i="19"/>
  <c r="BE136" i="19"/>
  <c r="BF136" i="19"/>
  <c r="BG136" i="19"/>
  <c r="BH136" i="19"/>
  <c r="BI136" i="19"/>
  <c r="BJ136" i="19"/>
  <c r="BK136" i="19"/>
  <c r="BL136" i="19"/>
  <c r="BM136" i="19"/>
  <c r="BN136" i="19"/>
  <c r="BO136" i="19"/>
  <c r="BP136" i="19"/>
  <c r="BQ136" i="19"/>
  <c r="BR136" i="19"/>
  <c r="BS136" i="19"/>
  <c r="BT136" i="19"/>
  <c r="BU136" i="19"/>
  <c r="BV136" i="19"/>
  <c r="BW136" i="19"/>
  <c r="BX136" i="19"/>
  <c r="BY136" i="19"/>
  <c r="BZ136" i="19"/>
  <c r="CA136" i="19"/>
  <c r="CB136" i="19"/>
  <c r="CC136" i="19"/>
  <c r="CD136" i="19"/>
  <c r="CE136" i="19"/>
  <c r="CF136" i="19"/>
  <c r="CG136" i="19"/>
  <c r="CH136" i="19"/>
  <c r="CI136" i="19"/>
  <c r="CJ136" i="19"/>
  <c r="CK136" i="19"/>
  <c r="CL136" i="19"/>
  <c r="CM136" i="19"/>
  <c r="CN136" i="19"/>
  <c r="CO136" i="19"/>
  <c r="CP136" i="19"/>
  <c r="CQ136" i="19"/>
  <c r="CR136" i="19"/>
  <c r="CS136" i="19"/>
  <c r="CT136" i="19"/>
  <c r="CU136" i="19"/>
  <c r="CV136" i="19"/>
  <c r="CW136" i="19"/>
  <c r="CX136" i="19"/>
  <c r="CY136" i="19"/>
  <c r="CZ136" i="19"/>
  <c r="DA136" i="19"/>
  <c r="DB136" i="19"/>
  <c r="DC136" i="19"/>
  <c r="DD136" i="19"/>
  <c r="DE136" i="19"/>
  <c r="DF136" i="19"/>
  <c r="DG136" i="19"/>
  <c r="DH136" i="19"/>
  <c r="DI136" i="19"/>
  <c r="DJ136" i="19"/>
  <c r="DK136" i="19"/>
  <c r="DL136" i="19"/>
  <c r="DM136" i="19"/>
  <c r="DN136" i="19"/>
  <c r="DO136" i="19"/>
  <c r="DP136" i="19"/>
  <c r="DQ136" i="19"/>
  <c r="DR136" i="19"/>
  <c r="DS136" i="19"/>
  <c r="DT136" i="19"/>
  <c r="DU136" i="19"/>
  <c r="DV136" i="19"/>
  <c r="DW136" i="19"/>
  <c r="DX136" i="19"/>
  <c r="DY136" i="19"/>
  <c r="DZ136" i="19"/>
  <c r="EA136" i="19"/>
  <c r="EB136" i="19"/>
  <c r="EC136" i="19"/>
  <c r="ED136" i="19"/>
  <c r="EE136" i="19"/>
  <c r="EF136" i="19"/>
  <c r="EG136" i="19"/>
  <c r="EH136" i="19"/>
  <c r="EI136" i="19"/>
  <c r="EJ136" i="19"/>
  <c r="EK136" i="19"/>
  <c r="EL136" i="19"/>
  <c r="EM136" i="19"/>
  <c r="EN136" i="19"/>
  <c r="EO136" i="19"/>
  <c r="EP136" i="19"/>
  <c r="EQ136" i="19"/>
  <c r="ER136" i="19"/>
  <c r="ES136" i="19"/>
  <c r="ET136" i="19"/>
  <c r="EU136" i="19"/>
  <c r="EV136" i="19"/>
  <c r="EW136" i="19"/>
  <c r="EX136" i="19"/>
  <c r="EY136" i="19"/>
  <c r="EZ136" i="19"/>
  <c r="FA136" i="19"/>
  <c r="FB136" i="19"/>
  <c r="FC136" i="19"/>
  <c r="FD136" i="19"/>
  <c r="FE136" i="19"/>
  <c r="FF136" i="19"/>
  <c r="B137" i="19"/>
  <c r="C137"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CA137" i="19"/>
  <c r="CB137" i="19"/>
  <c r="CC137" i="19"/>
  <c r="CD137" i="19"/>
  <c r="CE137" i="19"/>
  <c r="CF137" i="19"/>
  <c r="CG137" i="19"/>
  <c r="CH137" i="19"/>
  <c r="CI137" i="19"/>
  <c r="CJ137" i="19"/>
  <c r="CK137" i="19"/>
  <c r="CL137" i="19"/>
  <c r="CM137" i="19"/>
  <c r="CN137" i="19"/>
  <c r="CO137" i="19"/>
  <c r="CP137" i="19"/>
  <c r="CQ137" i="19"/>
  <c r="CR137" i="19"/>
  <c r="CS137" i="19"/>
  <c r="CT137" i="19"/>
  <c r="CU137" i="19"/>
  <c r="CV137" i="19"/>
  <c r="CW137" i="19"/>
  <c r="CX137" i="19"/>
  <c r="CY137" i="19"/>
  <c r="CZ137" i="19"/>
  <c r="DA137" i="19"/>
  <c r="DB137" i="19"/>
  <c r="DC137" i="19"/>
  <c r="DD137" i="19"/>
  <c r="DE137" i="19"/>
  <c r="DF137" i="19"/>
  <c r="DG137" i="19"/>
  <c r="DH137" i="19"/>
  <c r="DI137" i="19"/>
  <c r="DJ137" i="19"/>
  <c r="DK137" i="19"/>
  <c r="DL137" i="19"/>
  <c r="DM137" i="19"/>
  <c r="DN137" i="19"/>
  <c r="DO137" i="19"/>
  <c r="DP137" i="19"/>
  <c r="DQ137" i="19"/>
  <c r="DR137" i="19"/>
  <c r="DS137" i="19"/>
  <c r="DT137" i="19"/>
  <c r="DU137" i="19"/>
  <c r="DV137" i="19"/>
  <c r="DW137" i="19"/>
  <c r="DX137" i="19"/>
  <c r="DY137" i="19"/>
  <c r="DZ137" i="19"/>
  <c r="EA137" i="19"/>
  <c r="EB137" i="19"/>
  <c r="EC137" i="19"/>
  <c r="ED137" i="19"/>
  <c r="EE137" i="19"/>
  <c r="EF137" i="19"/>
  <c r="EG137" i="19"/>
  <c r="EH137" i="19"/>
  <c r="EI137" i="19"/>
  <c r="EJ137" i="19"/>
  <c r="EK137" i="19"/>
  <c r="EL137" i="19"/>
  <c r="EM137" i="19"/>
  <c r="EN137" i="19"/>
  <c r="EO137" i="19"/>
  <c r="EP137" i="19"/>
  <c r="EQ137" i="19"/>
  <c r="ER137" i="19"/>
  <c r="ES137" i="19"/>
  <c r="ET137" i="19"/>
  <c r="EU137" i="19"/>
  <c r="EV137" i="19"/>
  <c r="EW137" i="19"/>
  <c r="EX137" i="19"/>
  <c r="EY137" i="19"/>
  <c r="EZ137" i="19"/>
  <c r="FA137" i="19"/>
  <c r="FB137" i="19"/>
  <c r="FC137" i="19"/>
  <c r="FD137" i="19"/>
  <c r="FE137" i="19"/>
  <c r="FF137" i="19"/>
  <c r="B138" i="19"/>
  <c r="C138"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E138" i="19"/>
  <c r="BF138" i="19"/>
  <c r="BG138" i="19"/>
  <c r="BH138" i="19"/>
  <c r="BI138" i="19"/>
  <c r="BJ138" i="19"/>
  <c r="BK138" i="19"/>
  <c r="BL138" i="19"/>
  <c r="BM138" i="19"/>
  <c r="BN138" i="19"/>
  <c r="BO138" i="19"/>
  <c r="BP138" i="19"/>
  <c r="BQ138" i="19"/>
  <c r="BR138" i="19"/>
  <c r="BS138" i="19"/>
  <c r="BT138" i="19"/>
  <c r="BU138" i="19"/>
  <c r="BV138" i="19"/>
  <c r="BW138" i="19"/>
  <c r="BX138" i="19"/>
  <c r="BY138" i="19"/>
  <c r="BZ138" i="19"/>
  <c r="CA138" i="19"/>
  <c r="CB138" i="19"/>
  <c r="CC138" i="19"/>
  <c r="CD138" i="19"/>
  <c r="CE138" i="19"/>
  <c r="CF138" i="19"/>
  <c r="CG138" i="19"/>
  <c r="CH138" i="19"/>
  <c r="CI138" i="19"/>
  <c r="CJ138" i="19"/>
  <c r="CK138" i="19"/>
  <c r="CL138" i="19"/>
  <c r="CM138" i="19"/>
  <c r="CN138" i="19"/>
  <c r="CO138" i="19"/>
  <c r="CP138" i="19"/>
  <c r="CQ138" i="19"/>
  <c r="CR138" i="19"/>
  <c r="CS138" i="19"/>
  <c r="CT138" i="19"/>
  <c r="CU138" i="19"/>
  <c r="CV138" i="19"/>
  <c r="CW138" i="19"/>
  <c r="CX138" i="19"/>
  <c r="CY138" i="19"/>
  <c r="CZ138" i="19"/>
  <c r="DA138" i="19"/>
  <c r="DB138" i="19"/>
  <c r="DC138" i="19"/>
  <c r="DD138" i="19"/>
  <c r="DE138" i="19"/>
  <c r="DF138" i="19"/>
  <c r="DG138" i="19"/>
  <c r="DH138" i="19"/>
  <c r="DI138" i="19"/>
  <c r="DJ138" i="19"/>
  <c r="DK138" i="19"/>
  <c r="DL138" i="19"/>
  <c r="DM138" i="19"/>
  <c r="DN138" i="19"/>
  <c r="DO138" i="19"/>
  <c r="DP138" i="19"/>
  <c r="DQ138" i="19"/>
  <c r="DR138" i="19"/>
  <c r="DS138" i="19"/>
  <c r="DT138" i="19"/>
  <c r="DU138" i="19"/>
  <c r="DV138" i="19"/>
  <c r="DW138" i="19"/>
  <c r="DX138" i="19"/>
  <c r="DY138" i="19"/>
  <c r="DZ138" i="19"/>
  <c r="EA138" i="19"/>
  <c r="EB138" i="19"/>
  <c r="EC138" i="19"/>
  <c r="ED138" i="19"/>
  <c r="EE138" i="19"/>
  <c r="EF138" i="19"/>
  <c r="EG138" i="19"/>
  <c r="EH138" i="19"/>
  <c r="EI138" i="19"/>
  <c r="EJ138" i="19"/>
  <c r="EK138" i="19"/>
  <c r="EL138" i="19"/>
  <c r="EM138" i="19"/>
  <c r="EN138" i="19"/>
  <c r="EO138" i="19"/>
  <c r="EP138" i="19"/>
  <c r="EQ138" i="19"/>
  <c r="ER138" i="19"/>
  <c r="ES138" i="19"/>
  <c r="ET138" i="19"/>
  <c r="EU138" i="19"/>
  <c r="EV138" i="19"/>
  <c r="EW138" i="19"/>
  <c r="EX138" i="19"/>
  <c r="EY138" i="19"/>
  <c r="EZ138" i="19"/>
  <c r="FA138" i="19"/>
  <c r="FB138" i="19"/>
  <c r="FC138" i="19"/>
  <c r="FD138" i="19"/>
  <c r="FE138" i="19"/>
  <c r="FF138" i="19"/>
  <c r="B139" i="19"/>
  <c r="C139"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E139" i="19"/>
  <c r="BF139" i="19"/>
  <c r="BG139" i="19"/>
  <c r="BH139" i="19"/>
  <c r="BI139" i="19"/>
  <c r="BJ139" i="19"/>
  <c r="BK139" i="19"/>
  <c r="BL139" i="19"/>
  <c r="BM139" i="19"/>
  <c r="BN139" i="19"/>
  <c r="BO139" i="19"/>
  <c r="BP139" i="19"/>
  <c r="BQ139" i="19"/>
  <c r="BR139" i="19"/>
  <c r="BS139" i="19"/>
  <c r="BT139" i="19"/>
  <c r="BU139" i="19"/>
  <c r="BV139" i="19"/>
  <c r="BW139" i="19"/>
  <c r="BX139" i="19"/>
  <c r="BY139" i="19"/>
  <c r="BZ139" i="19"/>
  <c r="CA139" i="19"/>
  <c r="CB139" i="19"/>
  <c r="CC139" i="19"/>
  <c r="CD139" i="19"/>
  <c r="CE139" i="19"/>
  <c r="CF139" i="19"/>
  <c r="CG139" i="19"/>
  <c r="CH139" i="19"/>
  <c r="CI139" i="19"/>
  <c r="CJ139" i="19"/>
  <c r="CK139" i="19"/>
  <c r="CL139" i="19"/>
  <c r="CM139" i="19"/>
  <c r="CN139" i="19"/>
  <c r="CO139" i="19"/>
  <c r="CP139" i="19"/>
  <c r="CQ139" i="19"/>
  <c r="CR139" i="19"/>
  <c r="CS139" i="19"/>
  <c r="CT139" i="19"/>
  <c r="CU139" i="19"/>
  <c r="CV139" i="19"/>
  <c r="CW139" i="19"/>
  <c r="CX139" i="19"/>
  <c r="CY139" i="19"/>
  <c r="CZ139" i="19"/>
  <c r="DA139" i="19"/>
  <c r="DB139" i="19"/>
  <c r="DC139" i="19"/>
  <c r="DD139" i="19"/>
  <c r="DE139" i="19"/>
  <c r="DF139" i="19"/>
  <c r="DG139" i="19"/>
  <c r="DH139" i="19"/>
  <c r="DI139" i="19"/>
  <c r="DJ139" i="19"/>
  <c r="DK139" i="19"/>
  <c r="DL139" i="19"/>
  <c r="DM139" i="19"/>
  <c r="DN139" i="19"/>
  <c r="DO139" i="19"/>
  <c r="DP139" i="19"/>
  <c r="DQ139" i="19"/>
  <c r="DR139" i="19"/>
  <c r="DS139" i="19"/>
  <c r="DT139" i="19"/>
  <c r="DU139" i="19"/>
  <c r="DV139" i="19"/>
  <c r="DW139" i="19"/>
  <c r="DX139" i="19"/>
  <c r="DY139" i="19"/>
  <c r="DZ139" i="19"/>
  <c r="EA139" i="19"/>
  <c r="EB139" i="19"/>
  <c r="EC139" i="19"/>
  <c r="ED139" i="19"/>
  <c r="EE139" i="19"/>
  <c r="EF139" i="19"/>
  <c r="EG139" i="19"/>
  <c r="EH139" i="19"/>
  <c r="EI139" i="19"/>
  <c r="EJ139" i="19"/>
  <c r="EK139" i="19"/>
  <c r="EL139" i="19"/>
  <c r="EM139" i="19"/>
  <c r="EN139" i="19"/>
  <c r="EO139" i="19"/>
  <c r="EP139" i="19"/>
  <c r="EQ139" i="19"/>
  <c r="ER139" i="19"/>
  <c r="ES139" i="19"/>
  <c r="ET139" i="19"/>
  <c r="EU139" i="19"/>
  <c r="EV139" i="19"/>
  <c r="EW139" i="19"/>
  <c r="EX139" i="19"/>
  <c r="EY139" i="19"/>
  <c r="EZ139" i="19"/>
  <c r="FA139" i="19"/>
  <c r="FB139" i="19"/>
  <c r="FC139" i="19"/>
  <c r="FD139" i="19"/>
  <c r="FE139" i="19"/>
  <c r="FF139" i="19"/>
  <c r="B140" i="19"/>
  <c r="C140"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E140" i="19"/>
  <c r="BF140" i="19"/>
  <c r="BG140" i="19"/>
  <c r="BH140" i="19"/>
  <c r="BI140" i="19"/>
  <c r="BJ140" i="19"/>
  <c r="BK140" i="19"/>
  <c r="BL140" i="19"/>
  <c r="BM140" i="19"/>
  <c r="BN140" i="19"/>
  <c r="BO140" i="19"/>
  <c r="BP140" i="19"/>
  <c r="BQ140" i="19"/>
  <c r="BR140" i="19"/>
  <c r="BS140" i="19"/>
  <c r="BT140" i="19"/>
  <c r="BU140" i="19"/>
  <c r="BV140" i="19"/>
  <c r="BW140" i="19"/>
  <c r="BX140" i="19"/>
  <c r="BY140" i="19"/>
  <c r="BZ140" i="19"/>
  <c r="CA140" i="19"/>
  <c r="CB140" i="19"/>
  <c r="CC140" i="19"/>
  <c r="CD140" i="19"/>
  <c r="CE140" i="19"/>
  <c r="CF140" i="19"/>
  <c r="CG140" i="19"/>
  <c r="CH140" i="19"/>
  <c r="CI140" i="19"/>
  <c r="CJ140" i="19"/>
  <c r="CK140" i="19"/>
  <c r="CL140" i="19"/>
  <c r="CM140" i="19"/>
  <c r="CN140" i="19"/>
  <c r="CO140" i="19"/>
  <c r="CP140" i="19"/>
  <c r="CQ140" i="19"/>
  <c r="CR140" i="19"/>
  <c r="CS140" i="19"/>
  <c r="CT140" i="19"/>
  <c r="CU140" i="19"/>
  <c r="CV140" i="19"/>
  <c r="CW140" i="19"/>
  <c r="CX140" i="19"/>
  <c r="CY140" i="19"/>
  <c r="CZ140" i="19"/>
  <c r="DA140" i="19"/>
  <c r="DB140" i="19"/>
  <c r="DC140" i="19"/>
  <c r="DD140" i="19"/>
  <c r="DE140" i="19"/>
  <c r="DF140" i="19"/>
  <c r="DG140" i="19"/>
  <c r="DH140" i="19"/>
  <c r="DI140" i="19"/>
  <c r="DJ140" i="19"/>
  <c r="DK140" i="19"/>
  <c r="DL140" i="19"/>
  <c r="DM140" i="19"/>
  <c r="DN140" i="19"/>
  <c r="DO140" i="19"/>
  <c r="DP140" i="19"/>
  <c r="DQ140" i="19"/>
  <c r="DR140" i="19"/>
  <c r="DS140" i="19"/>
  <c r="DT140" i="19"/>
  <c r="DU140" i="19"/>
  <c r="DV140" i="19"/>
  <c r="DW140" i="19"/>
  <c r="DX140" i="19"/>
  <c r="DY140" i="19"/>
  <c r="DZ140" i="19"/>
  <c r="EA140" i="19"/>
  <c r="EB140" i="19"/>
  <c r="EC140" i="19"/>
  <c r="ED140" i="19"/>
  <c r="EE140" i="19"/>
  <c r="EF140" i="19"/>
  <c r="EG140" i="19"/>
  <c r="EH140" i="19"/>
  <c r="EI140" i="19"/>
  <c r="EJ140" i="19"/>
  <c r="EK140" i="19"/>
  <c r="EL140" i="19"/>
  <c r="EM140" i="19"/>
  <c r="EN140" i="19"/>
  <c r="EO140" i="19"/>
  <c r="EP140" i="19"/>
  <c r="EQ140" i="19"/>
  <c r="ER140" i="19"/>
  <c r="ES140" i="19"/>
  <c r="ET140" i="19"/>
  <c r="EU140" i="19"/>
  <c r="EV140" i="19"/>
  <c r="EW140" i="19"/>
  <c r="EX140" i="19"/>
  <c r="EY140" i="19"/>
  <c r="EZ140" i="19"/>
  <c r="FA140" i="19"/>
  <c r="FB140" i="19"/>
  <c r="FC140" i="19"/>
  <c r="FD140" i="19"/>
  <c r="FE140" i="19"/>
  <c r="FF140" i="19"/>
  <c r="B141" i="19"/>
  <c r="C141"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E141" i="19"/>
  <c r="BF141" i="19"/>
  <c r="BG141" i="19"/>
  <c r="BH141" i="19"/>
  <c r="BI141" i="19"/>
  <c r="BJ141" i="19"/>
  <c r="BK141" i="19"/>
  <c r="BL141" i="19"/>
  <c r="BM141" i="19"/>
  <c r="BN141" i="19"/>
  <c r="BO141" i="19"/>
  <c r="BP141" i="19"/>
  <c r="BQ141" i="19"/>
  <c r="BR141" i="19"/>
  <c r="BS141" i="19"/>
  <c r="BT141" i="19"/>
  <c r="BU141" i="19"/>
  <c r="BV141" i="19"/>
  <c r="BW141" i="19"/>
  <c r="BX141" i="19"/>
  <c r="BY141" i="19"/>
  <c r="BZ141" i="19"/>
  <c r="CA141" i="19"/>
  <c r="CB141" i="19"/>
  <c r="CC141" i="19"/>
  <c r="CD141" i="19"/>
  <c r="CE141" i="19"/>
  <c r="CF141" i="19"/>
  <c r="CG141" i="19"/>
  <c r="CH141" i="19"/>
  <c r="CI141" i="19"/>
  <c r="CJ141" i="19"/>
  <c r="CK141" i="19"/>
  <c r="CL141" i="19"/>
  <c r="CM141" i="19"/>
  <c r="CN141" i="19"/>
  <c r="CO141" i="19"/>
  <c r="CP141" i="19"/>
  <c r="CQ141" i="19"/>
  <c r="CR141" i="19"/>
  <c r="CS141" i="19"/>
  <c r="CT141" i="19"/>
  <c r="CU141" i="19"/>
  <c r="CV141" i="19"/>
  <c r="CW141" i="19"/>
  <c r="CX141" i="19"/>
  <c r="CY141" i="19"/>
  <c r="CZ141" i="19"/>
  <c r="DA141" i="19"/>
  <c r="DB141" i="19"/>
  <c r="DC141" i="19"/>
  <c r="DD141" i="19"/>
  <c r="DE141" i="19"/>
  <c r="DF141" i="19"/>
  <c r="DG141" i="19"/>
  <c r="DH141" i="19"/>
  <c r="DI141" i="19"/>
  <c r="DJ141" i="19"/>
  <c r="DK141" i="19"/>
  <c r="DL141" i="19"/>
  <c r="DM141" i="19"/>
  <c r="DN141" i="19"/>
  <c r="DO141" i="19"/>
  <c r="DP141" i="19"/>
  <c r="DQ141" i="19"/>
  <c r="DR141" i="19"/>
  <c r="DS141" i="19"/>
  <c r="DT141" i="19"/>
  <c r="DU141" i="19"/>
  <c r="DV141" i="19"/>
  <c r="DW141" i="19"/>
  <c r="DX141" i="19"/>
  <c r="DY141" i="19"/>
  <c r="DZ141" i="19"/>
  <c r="EA141" i="19"/>
  <c r="EB141" i="19"/>
  <c r="EC141" i="19"/>
  <c r="ED141" i="19"/>
  <c r="EE141" i="19"/>
  <c r="EF141" i="19"/>
  <c r="EG141" i="19"/>
  <c r="EH141" i="19"/>
  <c r="EI141" i="19"/>
  <c r="EJ141" i="19"/>
  <c r="EK141" i="19"/>
  <c r="EL141" i="19"/>
  <c r="EM141" i="19"/>
  <c r="EN141" i="19"/>
  <c r="EO141" i="19"/>
  <c r="EP141" i="19"/>
  <c r="EQ141" i="19"/>
  <c r="ER141" i="19"/>
  <c r="ES141" i="19"/>
  <c r="ET141" i="19"/>
  <c r="EU141" i="19"/>
  <c r="EV141" i="19"/>
  <c r="EW141" i="19"/>
  <c r="EX141" i="19"/>
  <c r="EY141" i="19"/>
  <c r="EZ141" i="19"/>
  <c r="FA141" i="19"/>
  <c r="FB141" i="19"/>
  <c r="FC141" i="19"/>
  <c r="FD141" i="19"/>
  <c r="FE141" i="19"/>
  <c r="FF141" i="19"/>
  <c r="B142" i="19"/>
  <c r="C142"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E142" i="19"/>
  <c r="BF142" i="19"/>
  <c r="BG142" i="19"/>
  <c r="BH142" i="19"/>
  <c r="BI142" i="19"/>
  <c r="BJ142" i="19"/>
  <c r="BK142" i="19"/>
  <c r="BL142" i="19"/>
  <c r="BM142" i="19"/>
  <c r="BN142" i="19"/>
  <c r="BO142" i="19"/>
  <c r="BP142" i="19"/>
  <c r="BQ142" i="19"/>
  <c r="BR142" i="19"/>
  <c r="BS142" i="19"/>
  <c r="BT142" i="19"/>
  <c r="BU142" i="19"/>
  <c r="BV142" i="19"/>
  <c r="BW142" i="19"/>
  <c r="BX142" i="19"/>
  <c r="BY142" i="19"/>
  <c r="BZ142" i="19"/>
  <c r="CA142" i="19"/>
  <c r="CB142" i="19"/>
  <c r="CC142" i="19"/>
  <c r="CD142" i="19"/>
  <c r="CE142" i="19"/>
  <c r="CF142" i="19"/>
  <c r="CG142" i="19"/>
  <c r="CH142" i="19"/>
  <c r="CI142" i="19"/>
  <c r="CJ142" i="19"/>
  <c r="CK142" i="19"/>
  <c r="CL142" i="19"/>
  <c r="CM142" i="19"/>
  <c r="CN142" i="19"/>
  <c r="CO142" i="19"/>
  <c r="CP142" i="19"/>
  <c r="CQ142" i="19"/>
  <c r="CR142" i="19"/>
  <c r="CS142" i="19"/>
  <c r="CT142" i="19"/>
  <c r="CU142" i="19"/>
  <c r="CV142" i="19"/>
  <c r="CW142" i="19"/>
  <c r="CX142" i="19"/>
  <c r="CY142" i="19"/>
  <c r="CZ142" i="19"/>
  <c r="DA142" i="19"/>
  <c r="DB142" i="19"/>
  <c r="DC142" i="19"/>
  <c r="DD142" i="19"/>
  <c r="DE142" i="19"/>
  <c r="DF142" i="19"/>
  <c r="DG142" i="19"/>
  <c r="DH142" i="19"/>
  <c r="DI142" i="19"/>
  <c r="DJ142" i="19"/>
  <c r="DK142" i="19"/>
  <c r="DL142" i="19"/>
  <c r="DM142" i="19"/>
  <c r="DN142" i="19"/>
  <c r="DO142" i="19"/>
  <c r="DP142" i="19"/>
  <c r="DQ142" i="19"/>
  <c r="DR142" i="19"/>
  <c r="DS142" i="19"/>
  <c r="DT142" i="19"/>
  <c r="DU142" i="19"/>
  <c r="DV142" i="19"/>
  <c r="DW142" i="19"/>
  <c r="DX142" i="19"/>
  <c r="DY142" i="19"/>
  <c r="DZ142" i="19"/>
  <c r="EA142" i="19"/>
  <c r="EB142" i="19"/>
  <c r="EC142" i="19"/>
  <c r="ED142" i="19"/>
  <c r="EE142" i="19"/>
  <c r="EF142" i="19"/>
  <c r="EG142" i="19"/>
  <c r="EH142" i="19"/>
  <c r="EI142" i="19"/>
  <c r="EJ142" i="19"/>
  <c r="EK142" i="19"/>
  <c r="EL142" i="19"/>
  <c r="EM142" i="19"/>
  <c r="EN142" i="19"/>
  <c r="EO142" i="19"/>
  <c r="EP142" i="19"/>
  <c r="EQ142" i="19"/>
  <c r="ER142" i="19"/>
  <c r="ES142" i="19"/>
  <c r="ET142" i="19"/>
  <c r="EU142" i="19"/>
  <c r="EV142" i="19"/>
  <c r="EW142" i="19"/>
  <c r="EX142" i="19"/>
  <c r="EY142" i="19"/>
  <c r="EZ142" i="19"/>
  <c r="FA142" i="19"/>
  <c r="FB142" i="19"/>
  <c r="FC142" i="19"/>
  <c r="FD142" i="19"/>
  <c r="FE142" i="19"/>
  <c r="FF142" i="19"/>
  <c r="B143" i="19"/>
  <c r="C143"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A143" i="19"/>
  <c r="AB143" i="19"/>
  <c r="AC143" i="19"/>
  <c r="AD143" i="19"/>
  <c r="AE143" i="19"/>
  <c r="AF143" i="19"/>
  <c r="AG143" i="19"/>
  <c r="AH143" i="19"/>
  <c r="AI143" i="19"/>
  <c r="AJ143" i="19"/>
  <c r="AK143" i="19"/>
  <c r="AL143" i="19"/>
  <c r="AM143" i="19"/>
  <c r="AN143" i="19"/>
  <c r="AO143" i="19"/>
  <c r="AP143" i="19"/>
  <c r="AQ143" i="19"/>
  <c r="AR143" i="19"/>
  <c r="AS143" i="19"/>
  <c r="AT143" i="19"/>
  <c r="AU143" i="19"/>
  <c r="AV143" i="19"/>
  <c r="AW143" i="19"/>
  <c r="AX143" i="19"/>
  <c r="AY143" i="19"/>
  <c r="AZ143" i="19"/>
  <c r="BA143" i="19"/>
  <c r="BB143" i="19"/>
  <c r="BC143" i="19"/>
  <c r="BD143" i="19"/>
  <c r="BE143" i="19"/>
  <c r="BF143" i="19"/>
  <c r="BG143" i="19"/>
  <c r="BH143" i="19"/>
  <c r="BI143" i="19"/>
  <c r="BJ143" i="19"/>
  <c r="BK143" i="19"/>
  <c r="BL143" i="19"/>
  <c r="BM143" i="19"/>
  <c r="BN143" i="19"/>
  <c r="BO143" i="19"/>
  <c r="BP143" i="19"/>
  <c r="BQ143" i="19"/>
  <c r="BR143" i="19"/>
  <c r="BS143" i="19"/>
  <c r="BT143" i="19"/>
  <c r="BU143" i="19"/>
  <c r="BV143" i="19"/>
  <c r="BW143" i="19"/>
  <c r="BX143" i="19"/>
  <c r="BY143" i="19"/>
  <c r="BZ143" i="19"/>
  <c r="CA143" i="19"/>
  <c r="CB143" i="19"/>
  <c r="CC143" i="19"/>
  <c r="CD143" i="19"/>
  <c r="CE143" i="19"/>
  <c r="CF143" i="19"/>
  <c r="CG143" i="19"/>
  <c r="CH143" i="19"/>
  <c r="CI143" i="19"/>
  <c r="CJ143" i="19"/>
  <c r="CK143" i="19"/>
  <c r="CL143" i="19"/>
  <c r="CM143" i="19"/>
  <c r="CN143" i="19"/>
  <c r="CO143" i="19"/>
  <c r="CP143" i="19"/>
  <c r="CQ143" i="19"/>
  <c r="CR143" i="19"/>
  <c r="CS143" i="19"/>
  <c r="CT143" i="19"/>
  <c r="CU143" i="19"/>
  <c r="CV143" i="19"/>
  <c r="CW143" i="19"/>
  <c r="CX143" i="19"/>
  <c r="CY143" i="19"/>
  <c r="CZ143" i="19"/>
  <c r="DA143" i="19"/>
  <c r="DB143" i="19"/>
  <c r="DC143" i="19"/>
  <c r="DD143" i="19"/>
  <c r="DE143" i="19"/>
  <c r="DF143" i="19"/>
  <c r="DG143" i="19"/>
  <c r="DH143" i="19"/>
  <c r="DI143" i="19"/>
  <c r="DJ143" i="19"/>
  <c r="DK143" i="19"/>
  <c r="DL143" i="19"/>
  <c r="DM143" i="19"/>
  <c r="DN143" i="19"/>
  <c r="DO143" i="19"/>
  <c r="DP143" i="19"/>
  <c r="DQ143" i="19"/>
  <c r="DR143" i="19"/>
  <c r="DS143" i="19"/>
  <c r="DT143" i="19"/>
  <c r="DU143" i="19"/>
  <c r="DV143" i="19"/>
  <c r="DW143" i="19"/>
  <c r="DX143" i="19"/>
  <c r="DY143" i="19"/>
  <c r="DZ143" i="19"/>
  <c r="EA143" i="19"/>
  <c r="EB143" i="19"/>
  <c r="EC143" i="19"/>
  <c r="ED143" i="19"/>
  <c r="EE143" i="19"/>
  <c r="EF143" i="19"/>
  <c r="EG143" i="19"/>
  <c r="EH143" i="19"/>
  <c r="EI143" i="19"/>
  <c r="EJ143" i="19"/>
  <c r="EK143" i="19"/>
  <c r="EL143" i="19"/>
  <c r="EM143" i="19"/>
  <c r="EN143" i="19"/>
  <c r="EO143" i="19"/>
  <c r="EP143" i="19"/>
  <c r="EQ143" i="19"/>
  <c r="ER143" i="19"/>
  <c r="ES143" i="19"/>
  <c r="ET143" i="19"/>
  <c r="EU143" i="19"/>
  <c r="EV143" i="19"/>
  <c r="EW143" i="19"/>
  <c r="EX143" i="19"/>
  <c r="EY143" i="19"/>
  <c r="EZ143" i="19"/>
  <c r="FA143" i="19"/>
  <c r="FB143" i="19"/>
  <c r="FC143" i="19"/>
  <c r="FD143" i="19"/>
  <c r="FE143" i="19"/>
  <c r="FF143" i="19"/>
  <c r="B144" i="19"/>
  <c r="C144"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E144" i="19"/>
  <c r="BF144" i="19"/>
  <c r="BG144" i="19"/>
  <c r="BH144" i="19"/>
  <c r="BI144" i="19"/>
  <c r="BJ144" i="19"/>
  <c r="BK144" i="19"/>
  <c r="BL144" i="19"/>
  <c r="BM144" i="19"/>
  <c r="BN144" i="19"/>
  <c r="BO144" i="19"/>
  <c r="BP144" i="19"/>
  <c r="BQ144" i="19"/>
  <c r="BR144" i="19"/>
  <c r="BS144" i="19"/>
  <c r="BT144" i="19"/>
  <c r="BU144" i="19"/>
  <c r="BV144" i="19"/>
  <c r="BW144" i="19"/>
  <c r="BX144" i="19"/>
  <c r="BY144" i="19"/>
  <c r="BZ144" i="19"/>
  <c r="CA144" i="19"/>
  <c r="CB144" i="19"/>
  <c r="CC144" i="19"/>
  <c r="CD144" i="19"/>
  <c r="CE144" i="19"/>
  <c r="CF144" i="19"/>
  <c r="CG144" i="19"/>
  <c r="CH144" i="19"/>
  <c r="CI144" i="19"/>
  <c r="CJ144" i="19"/>
  <c r="CK144" i="19"/>
  <c r="CL144" i="19"/>
  <c r="CM144" i="19"/>
  <c r="CN144" i="19"/>
  <c r="CO144" i="19"/>
  <c r="CP144" i="19"/>
  <c r="CQ144" i="19"/>
  <c r="CR144" i="19"/>
  <c r="CS144" i="19"/>
  <c r="CT144" i="19"/>
  <c r="CU144" i="19"/>
  <c r="CV144" i="19"/>
  <c r="CW144" i="19"/>
  <c r="CX144" i="19"/>
  <c r="CY144" i="19"/>
  <c r="CZ144" i="19"/>
  <c r="DA144" i="19"/>
  <c r="DB144" i="19"/>
  <c r="DC144" i="19"/>
  <c r="DD144" i="19"/>
  <c r="DE144" i="19"/>
  <c r="DF144" i="19"/>
  <c r="DG144" i="19"/>
  <c r="DH144" i="19"/>
  <c r="DI144" i="19"/>
  <c r="DJ144" i="19"/>
  <c r="DK144" i="19"/>
  <c r="DL144" i="19"/>
  <c r="DM144" i="19"/>
  <c r="DN144" i="19"/>
  <c r="DO144" i="19"/>
  <c r="DP144" i="19"/>
  <c r="DQ144" i="19"/>
  <c r="DR144" i="19"/>
  <c r="DS144" i="19"/>
  <c r="DT144" i="19"/>
  <c r="DU144" i="19"/>
  <c r="DV144" i="19"/>
  <c r="DW144" i="19"/>
  <c r="DX144" i="19"/>
  <c r="DY144" i="19"/>
  <c r="DZ144" i="19"/>
  <c r="EA144" i="19"/>
  <c r="EB144" i="19"/>
  <c r="EC144" i="19"/>
  <c r="ED144" i="19"/>
  <c r="EE144" i="19"/>
  <c r="EF144" i="19"/>
  <c r="EG144" i="19"/>
  <c r="EH144" i="19"/>
  <c r="EI144" i="19"/>
  <c r="EJ144" i="19"/>
  <c r="EK144" i="19"/>
  <c r="EL144" i="19"/>
  <c r="EM144" i="19"/>
  <c r="EN144" i="19"/>
  <c r="EO144" i="19"/>
  <c r="EP144" i="19"/>
  <c r="EQ144" i="19"/>
  <c r="ER144" i="19"/>
  <c r="ES144" i="19"/>
  <c r="ET144" i="19"/>
  <c r="EU144" i="19"/>
  <c r="EV144" i="19"/>
  <c r="EW144" i="19"/>
  <c r="EX144" i="19"/>
  <c r="EY144" i="19"/>
  <c r="EZ144" i="19"/>
  <c r="FA144" i="19"/>
  <c r="FB144" i="19"/>
  <c r="FC144" i="19"/>
  <c r="FD144" i="19"/>
  <c r="FE144" i="19"/>
  <c r="FF144" i="19"/>
  <c r="B145" i="19"/>
  <c r="C145"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E145" i="19"/>
  <c r="BF145" i="19"/>
  <c r="BG145" i="19"/>
  <c r="BH145" i="19"/>
  <c r="BI145" i="19"/>
  <c r="BJ145" i="19"/>
  <c r="BK145" i="19"/>
  <c r="BL145" i="19"/>
  <c r="BM145" i="19"/>
  <c r="BN145" i="19"/>
  <c r="BO145" i="19"/>
  <c r="BP145" i="19"/>
  <c r="BQ145" i="19"/>
  <c r="BR145" i="19"/>
  <c r="BS145" i="19"/>
  <c r="BT145" i="19"/>
  <c r="BU145" i="19"/>
  <c r="BV145" i="19"/>
  <c r="BW145" i="19"/>
  <c r="BX145" i="19"/>
  <c r="BY145" i="19"/>
  <c r="BZ145" i="19"/>
  <c r="CA145" i="19"/>
  <c r="CB145" i="19"/>
  <c r="CC145" i="19"/>
  <c r="CD145" i="19"/>
  <c r="CE145" i="19"/>
  <c r="CF145" i="19"/>
  <c r="CG145" i="19"/>
  <c r="CH145" i="19"/>
  <c r="CI145" i="19"/>
  <c r="CJ145" i="19"/>
  <c r="CK145" i="19"/>
  <c r="CL145" i="19"/>
  <c r="CM145" i="19"/>
  <c r="CN145" i="19"/>
  <c r="CO145" i="19"/>
  <c r="CP145" i="19"/>
  <c r="CQ145" i="19"/>
  <c r="CR145" i="19"/>
  <c r="CS145" i="19"/>
  <c r="CT145" i="19"/>
  <c r="CU145" i="19"/>
  <c r="CV145" i="19"/>
  <c r="CW145" i="19"/>
  <c r="CX145" i="19"/>
  <c r="CY145" i="19"/>
  <c r="CZ145" i="19"/>
  <c r="DA145" i="19"/>
  <c r="DB145" i="19"/>
  <c r="DC145" i="19"/>
  <c r="DD145" i="19"/>
  <c r="DE145" i="19"/>
  <c r="DF145" i="19"/>
  <c r="DG145" i="19"/>
  <c r="DH145" i="19"/>
  <c r="DI145" i="19"/>
  <c r="DJ145" i="19"/>
  <c r="DK145" i="19"/>
  <c r="DL145" i="19"/>
  <c r="DM145" i="19"/>
  <c r="DN145" i="19"/>
  <c r="DO145" i="19"/>
  <c r="DP145" i="19"/>
  <c r="DQ145" i="19"/>
  <c r="DR145" i="19"/>
  <c r="DS145" i="19"/>
  <c r="DT145" i="19"/>
  <c r="DU145" i="19"/>
  <c r="DV145" i="19"/>
  <c r="DW145" i="19"/>
  <c r="DX145" i="19"/>
  <c r="DY145" i="19"/>
  <c r="DZ145" i="19"/>
  <c r="EA145" i="19"/>
  <c r="EB145" i="19"/>
  <c r="EC145" i="19"/>
  <c r="ED145" i="19"/>
  <c r="EE145" i="19"/>
  <c r="EF145" i="19"/>
  <c r="EG145" i="19"/>
  <c r="EH145" i="19"/>
  <c r="EI145" i="19"/>
  <c r="EJ145" i="19"/>
  <c r="EK145" i="19"/>
  <c r="EL145" i="19"/>
  <c r="EM145" i="19"/>
  <c r="EN145" i="19"/>
  <c r="EO145" i="19"/>
  <c r="EP145" i="19"/>
  <c r="EQ145" i="19"/>
  <c r="ER145" i="19"/>
  <c r="ES145" i="19"/>
  <c r="ET145" i="19"/>
  <c r="EU145" i="19"/>
  <c r="EV145" i="19"/>
  <c r="EW145" i="19"/>
  <c r="EX145" i="19"/>
  <c r="EY145" i="19"/>
  <c r="EZ145" i="19"/>
  <c r="FA145" i="19"/>
  <c r="FB145" i="19"/>
  <c r="FC145" i="19"/>
  <c r="FD145" i="19"/>
  <c r="FE145" i="19"/>
  <c r="FF145" i="19"/>
  <c r="B146" i="19"/>
  <c r="C146"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E146" i="19"/>
  <c r="BF146" i="19"/>
  <c r="BG146" i="19"/>
  <c r="BH146" i="19"/>
  <c r="BI146" i="19"/>
  <c r="BJ146" i="19"/>
  <c r="BK146" i="19"/>
  <c r="BL146" i="19"/>
  <c r="BM146" i="19"/>
  <c r="BN146" i="19"/>
  <c r="BO146" i="19"/>
  <c r="BP146" i="19"/>
  <c r="BQ146" i="19"/>
  <c r="BR146" i="19"/>
  <c r="BS146" i="19"/>
  <c r="BT146" i="19"/>
  <c r="BU146" i="19"/>
  <c r="BV146" i="19"/>
  <c r="BW146" i="19"/>
  <c r="BX146" i="19"/>
  <c r="BY146" i="19"/>
  <c r="BZ146" i="19"/>
  <c r="CA146" i="19"/>
  <c r="CB146" i="19"/>
  <c r="CC146" i="19"/>
  <c r="CD146" i="19"/>
  <c r="CE146" i="19"/>
  <c r="CF146" i="19"/>
  <c r="CG146" i="19"/>
  <c r="CH146" i="19"/>
  <c r="CI146" i="19"/>
  <c r="CJ146" i="19"/>
  <c r="CK146" i="19"/>
  <c r="CL146" i="19"/>
  <c r="CM146" i="19"/>
  <c r="CN146" i="19"/>
  <c r="CO146" i="19"/>
  <c r="CP146" i="19"/>
  <c r="CQ146" i="19"/>
  <c r="CR146" i="19"/>
  <c r="CS146" i="19"/>
  <c r="CT146" i="19"/>
  <c r="CU146" i="19"/>
  <c r="CV146" i="19"/>
  <c r="CW146" i="19"/>
  <c r="CX146" i="19"/>
  <c r="CY146" i="19"/>
  <c r="CZ146" i="19"/>
  <c r="DA146" i="19"/>
  <c r="DB146" i="19"/>
  <c r="DC146" i="19"/>
  <c r="DD146" i="19"/>
  <c r="DE146" i="19"/>
  <c r="DF146" i="19"/>
  <c r="DG146" i="19"/>
  <c r="DH146" i="19"/>
  <c r="DI146" i="19"/>
  <c r="DJ146" i="19"/>
  <c r="DK146" i="19"/>
  <c r="DL146" i="19"/>
  <c r="DM146" i="19"/>
  <c r="DN146" i="19"/>
  <c r="DO146" i="19"/>
  <c r="DP146" i="19"/>
  <c r="DQ146" i="19"/>
  <c r="DR146" i="19"/>
  <c r="DS146" i="19"/>
  <c r="DT146" i="19"/>
  <c r="DU146" i="19"/>
  <c r="DV146" i="19"/>
  <c r="DW146" i="19"/>
  <c r="DX146" i="19"/>
  <c r="DY146" i="19"/>
  <c r="DZ146" i="19"/>
  <c r="EA146" i="19"/>
  <c r="EB146" i="19"/>
  <c r="EC146" i="19"/>
  <c r="ED146" i="19"/>
  <c r="EE146" i="19"/>
  <c r="EF146" i="19"/>
  <c r="EG146" i="19"/>
  <c r="EH146" i="19"/>
  <c r="EI146" i="19"/>
  <c r="EJ146" i="19"/>
  <c r="EK146" i="19"/>
  <c r="EL146" i="19"/>
  <c r="EM146" i="19"/>
  <c r="EN146" i="19"/>
  <c r="EO146" i="19"/>
  <c r="EP146" i="19"/>
  <c r="EQ146" i="19"/>
  <c r="ER146" i="19"/>
  <c r="ES146" i="19"/>
  <c r="ET146" i="19"/>
  <c r="EU146" i="19"/>
  <c r="EV146" i="19"/>
  <c r="EW146" i="19"/>
  <c r="EX146" i="19"/>
  <c r="EY146" i="19"/>
  <c r="EZ146" i="19"/>
  <c r="FA146" i="19"/>
  <c r="FB146" i="19"/>
  <c r="FC146" i="19"/>
  <c r="FD146" i="19"/>
  <c r="FE146" i="19"/>
  <c r="FF146" i="19"/>
  <c r="B147" i="19"/>
  <c r="C147"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CA147" i="19"/>
  <c r="CB147" i="19"/>
  <c r="CC147" i="19"/>
  <c r="CD147" i="19"/>
  <c r="CE147" i="19"/>
  <c r="CF147" i="19"/>
  <c r="CG147" i="19"/>
  <c r="CH147" i="19"/>
  <c r="CI147" i="19"/>
  <c r="CJ147" i="19"/>
  <c r="CK147" i="19"/>
  <c r="CL147" i="19"/>
  <c r="CM147" i="19"/>
  <c r="CN147" i="19"/>
  <c r="CO147" i="19"/>
  <c r="CP147" i="19"/>
  <c r="CQ147" i="19"/>
  <c r="CR147" i="19"/>
  <c r="CS147" i="19"/>
  <c r="CT147" i="19"/>
  <c r="CU147" i="19"/>
  <c r="CV147" i="19"/>
  <c r="CW147" i="19"/>
  <c r="CX147" i="19"/>
  <c r="CY147" i="19"/>
  <c r="CZ147" i="19"/>
  <c r="DA147" i="19"/>
  <c r="DB147" i="19"/>
  <c r="DC147" i="19"/>
  <c r="DD147" i="19"/>
  <c r="DE147" i="19"/>
  <c r="DF147" i="19"/>
  <c r="DG147" i="19"/>
  <c r="DH147" i="19"/>
  <c r="DI147" i="19"/>
  <c r="DJ147" i="19"/>
  <c r="DK147" i="19"/>
  <c r="DL147" i="19"/>
  <c r="DM147" i="19"/>
  <c r="DN147" i="19"/>
  <c r="DO147" i="19"/>
  <c r="DP147" i="19"/>
  <c r="DQ147" i="19"/>
  <c r="DR147" i="19"/>
  <c r="DS147" i="19"/>
  <c r="DT147" i="19"/>
  <c r="DU147" i="19"/>
  <c r="DV147" i="19"/>
  <c r="DW147" i="19"/>
  <c r="DX147" i="19"/>
  <c r="DY147" i="19"/>
  <c r="DZ147" i="19"/>
  <c r="EA147" i="19"/>
  <c r="EB147" i="19"/>
  <c r="EC147" i="19"/>
  <c r="ED147" i="19"/>
  <c r="EE147" i="19"/>
  <c r="EF147" i="19"/>
  <c r="EG147" i="19"/>
  <c r="EH147" i="19"/>
  <c r="EI147" i="19"/>
  <c r="EJ147" i="19"/>
  <c r="EK147" i="19"/>
  <c r="EL147" i="19"/>
  <c r="EM147" i="19"/>
  <c r="EN147" i="19"/>
  <c r="EO147" i="19"/>
  <c r="EP147" i="19"/>
  <c r="EQ147" i="19"/>
  <c r="ER147" i="19"/>
  <c r="ES147" i="19"/>
  <c r="ET147" i="19"/>
  <c r="EU147" i="19"/>
  <c r="EV147" i="19"/>
  <c r="EW147" i="19"/>
  <c r="EX147" i="19"/>
  <c r="EY147" i="19"/>
  <c r="EZ147" i="19"/>
  <c r="FA147" i="19"/>
  <c r="FB147" i="19"/>
  <c r="FC147" i="19"/>
  <c r="FD147" i="19"/>
  <c r="FE147" i="19"/>
  <c r="FF147" i="19"/>
  <c r="B148" i="19"/>
  <c r="C148"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E148" i="19"/>
  <c r="BF148" i="19"/>
  <c r="BG148" i="19"/>
  <c r="BH148" i="19"/>
  <c r="BI148" i="19"/>
  <c r="BJ148" i="19"/>
  <c r="BK148" i="19"/>
  <c r="BL148" i="19"/>
  <c r="BM148" i="19"/>
  <c r="BN148" i="19"/>
  <c r="BO148" i="19"/>
  <c r="BP148" i="19"/>
  <c r="BQ148" i="19"/>
  <c r="BR148" i="19"/>
  <c r="BS148" i="19"/>
  <c r="BT148" i="19"/>
  <c r="BU148" i="19"/>
  <c r="BV148" i="19"/>
  <c r="BW148" i="19"/>
  <c r="BX148" i="19"/>
  <c r="BY148" i="19"/>
  <c r="BZ148" i="19"/>
  <c r="CA148" i="19"/>
  <c r="CB148" i="19"/>
  <c r="CC148" i="19"/>
  <c r="CD148" i="19"/>
  <c r="CE148" i="19"/>
  <c r="CF148" i="19"/>
  <c r="CG148" i="19"/>
  <c r="CH148" i="19"/>
  <c r="CI148" i="19"/>
  <c r="CJ148" i="19"/>
  <c r="CK148" i="19"/>
  <c r="CL148" i="19"/>
  <c r="CM148" i="19"/>
  <c r="CN148" i="19"/>
  <c r="CO148" i="19"/>
  <c r="CP148" i="19"/>
  <c r="CQ148" i="19"/>
  <c r="CR148" i="19"/>
  <c r="CS148" i="19"/>
  <c r="CT148" i="19"/>
  <c r="CU148" i="19"/>
  <c r="CV148" i="19"/>
  <c r="CW148" i="19"/>
  <c r="CX148" i="19"/>
  <c r="CY148" i="19"/>
  <c r="CZ148" i="19"/>
  <c r="DA148" i="19"/>
  <c r="DB148" i="19"/>
  <c r="DC148" i="19"/>
  <c r="DD148" i="19"/>
  <c r="DE148" i="19"/>
  <c r="DF148" i="19"/>
  <c r="DG148" i="19"/>
  <c r="DH148" i="19"/>
  <c r="DI148" i="19"/>
  <c r="DJ148" i="19"/>
  <c r="DK148" i="19"/>
  <c r="DL148" i="19"/>
  <c r="DM148" i="19"/>
  <c r="DN148" i="19"/>
  <c r="DO148" i="19"/>
  <c r="DP148" i="19"/>
  <c r="DQ148" i="19"/>
  <c r="DR148" i="19"/>
  <c r="DS148" i="19"/>
  <c r="DT148" i="19"/>
  <c r="DU148" i="19"/>
  <c r="DV148" i="19"/>
  <c r="DW148" i="19"/>
  <c r="DX148" i="19"/>
  <c r="DY148" i="19"/>
  <c r="DZ148" i="19"/>
  <c r="EA148" i="19"/>
  <c r="EB148" i="19"/>
  <c r="EC148" i="19"/>
  <c r="ED148" i="19"/>
  <c r="EE148" i="19"/>
  <c r="EF148" i="19"/>
  <c r="EG148" i="19"/>
  <c r="EH148" i="19"/>
  <c r="EI148" i="19"/>
  <c r="EJ148" i="19"/>
  <c r="EK148" i="19"/>
  <c r="EL148" i="19"/>
  <c r="EM148" i="19"/>
  <c r="EN148" i="19"/>
  <c r="EO148" i="19"/>
  <c r="EP148" i="19"/>
  <c r="EQ148" i="19"/>
  <c r="ER148" i="19"/>
  <c r="ES148" i="19"/>
  <c r="ET148" i="19"/>
  <c r="EU148" i="19"/>
  <c r="EV148" i="19"/>
  <c r="EW148" i="19"/>
  <c r="EX148" i="19"/>
  <c r="EY148" i="19"/>
  <c r="EZ148" i="19"/>
  <c r="FA148" i="19"/>
  <c r="FB148" i="19"/>
  <c r="FC148" i="19"/>
  <c r="FD148" i="19"/>
  <c r="FE148" i="19"/>
  <c r="FF148" i="19"/>
  <c r="B149" i="19"/>
  <c r="C149"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BB149" i="19"/>
  <c r="BC149" i="19"/>
  <c r="BD149" i="19"/>
  <c r="BE149" i="19"/>
  <c r="BF149" i="19"/>
  <c r="BG149" i="19"/>
  <c r="BH149" i="19"/>
  <c r="BI149" i="19"/>
  <c r="BJ149" i="19"/>
  <c r="BK149" i="19"/>
  <c r="BL149" i="19"/>
  <c r="BM149" i="19"/>
  <c r="BN149" i="19"/>
  <c r="BO149" i="19"/>
  <c r="BP149" i="19"/>
  <c r="BQ149" i="19"/>
  <c r="BR149" i="19"/>
  <c r="BS149" i="19"/>
  <c r="BT149" i="19"/>
  <c r="BU149" i="19"/>
  <c r="BV149" i="19"/>
  <c r="BW149" i="19"/>
  <c r="BX149" i="19"/>
  <c r="BY149" i="19"/>
  <c r="BZ149" i="19"/>
  <c r="CA149" i="19"/>
  <c r="CB149" i="19"/>
  <c r="CC149" i="19"/>
  <c r="CD149" i="19"/>
  <c r="CE149" i="19"/>
  <c r="CF149" i="19"/>
  <c r="CG149" i="19"/>
  <c r="CH149" i="19"/>
  <c r="CI149" i="19"/>
  <c r="CJ149" i="19"/>
  <c r="CK149" i="19"/>
  <c r="CL149" i="19"/>
  <c r="CM149" i="19"/>
  <c r="CN149" i="19"/>
  <c r="CO149" i="19"/>
  <c r="CP149" i="19"/>
  <c r="CQ149" i="19"/>
  <c r="CR149" i="19"/>
  <c r="CS149" i="19"/>
  <c r="CT149" i="19"/>
  <c r="CU149" i="19"/>
  <c r="CV149" i="19"/>
  <c r="CW149" i="19"/>
  <c r="CX149" i="19"/>
  <c r="CY149" i="19"/>
  <c r="CZ149" i="19"/>
  <c r="DA149" i="19"/>
  <c r="DB149" i="19"/>
  <c r="DC149" i="19"/>
  <c r="DD149" i="19"/>
  <c r="DE149" i="19"/>
  <c r="DF149" i="19"/>
  <c r="DG149" i="19"/>
  <c r="DH149" i="19"/>
  <c r="DI149" i="19"/>
  <c r="DJ149" i="19"/>
  <c r="DK149" i="19"/>
  <c r="DL149" i="19"/>
  <c r="DM149" i="19"/>
  <c r="DN149" i="19"/>
  <c r="DO149" i="19"/>
  <c r="DP149" i="19"/>
  <c r="DQ149" i="19"/>
  <c r="DR149" i="19"/>
  <c r="DS149" i="19"/>
  <c r="DT149" i="19"/>
  <c r="DU149" i="19"/>
  <c r="DV149" i="19"/>
  <c r="DW149" i="19"/>
  <c r="DX149" i="19"/>
  <c r="DY149" i="19"/>
  <c r="DZ149" i="19"/>
  <c r="EA149" i="19"/>
  <c r="EB149" i="19"/>
  <c r="EC149" i="19"/>
  <c r="ED149" i="19"/>
  <c r="EE149" i="19"/>
  <c r="EF149" i="19"/>
  <c r="EG149" i="19"/>
  <c r="EH149" i="19"/>
  <c r="EI149" i="19"/>
  <c r="EJ149" i="19"/>
  <c r="EK149" i="19"/>
  <c r="EL149" i="19"/>
  <c r="EM149" i="19"/>
  <c r="EN149" i="19"/>
  <c r="EO149" i="19"/>
  <c r="EP149" i="19"/>
  <c r="EQ149" i="19"/>
  <c r="ER149" i="19"/>
  <c r="ES149" i="19"/>
  <c r="ET149" i="19"/>
  <c r="EU149" i="19"/>
  <c r="EV149" i="19"/>
  <c r="EW149" i="19"/>
  <c r="EX149" i="19"/>
  <c r="EY149" i="19"/>
  <c r="EZ149" i="19"/>
  <c r="FA149" i="19"/>
  <c r="FB149" i="19"/>
  <c r="FC149" i="19"/>
  <c r="FD149" i="19"/>
  <c r="FE149" i="19"/>
  <c r="FF149" i="19"/>
  <c r="B150" i="19"/>
  <c r="C150"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BB150" i="19"/>
  <c r="BC150" i="19"/>
  <c r="BD150" i="19"/>
  <c r="BE150" i="19"/>
  <c r="BF150" i="19"/>
  <c r="BG150" i="19"/>
  <c r="BH150" i="19"/>
  <c r="BI150" i="19"/>
  <c r="BJ150" i="19"/>
  <c r="BK150" i="19"/>
  <c r="BL150" i="19"/>
  <c r="BM150" i="19"/>
  <c r="BN150" i="19"/>
  <c r="BO150" i="19"/>
  <c r="BP150" i="19"/>
  <c r="BQ150" i="19"/>
  <c r="BR150" i="19"/>
  <c r="BS150" i="19"/>
  <c r="BT150" i="19"/>
  <c r="BU150" i="19"/>
  <c r="BV150" i="19"/>
  <c r="BW150" i="19"/>
  <c r="BX150" i="19"/>
  <c r="BY150" i="19"/>
  <c r="BZ150" i="19"/>
  <c r="CA150" i="19"/>
  <c r="CB150" i="19"/>
  <c r="CC150" i="19"/>
  <c r="CD150" i="19"/>
  <c r="CE150" i="19"/>
  <c r="CF150" i="19"/>
  <c r="CG150" i="19"/>
  <c r="CH150" i="19"/>
  <c r="CI150" i="19"/>
  <c r="CJ150" i="19"/>
  <c r="CK150" i="19"/>
  <c r="CL150" i="19"/>
  <c r="CM150" i="19"/>
  <c r="CN150" i="19"/>
  <c r="CO150" i="19"/>
  <c r="CP150" i="19"/>
  <c r="CQ150" i="19"/>
  <c r="CR150" i="19"/>
  <c r="CS150" i="19"/>
  <c r="CT150" i="19"/>
  <c r="CU150" i="19"/>
  <c r="CV150" i="19"/>
  <c r="CW150" i="19"/>
  <c r="CX150" i="19"/>
  <c r="CY150" i="19"/>
  <c r="CZ150" i="19"/>
  <c r="DA150" i="19"/>
  <c r="DB150" i="19"/>
  <c r="DC150" i="19"/>
  <c r="DD150" i="19"/>
  <c r="DE150" i="19"/>
  <c r="DF150" i="19"/>
  <c r="DG150" i="19"/>
  <c r="DH150" i="19"/>
  <c r="DI150" i="19"/>
  <c r="DJ150" i="19"/>
  <c r="DK150" i="19"/>
  <c r="DL150" i="19"/>
  <c r="DM150" i="19"/>
  <c r="DN150" i="19"/>
  <c r="DO150" i="19"/>
  <c r="DP150" i="19"/>
  <c r="DQ150" i="19"/>
  <c r="DR150" i="19"/>
  <c r="DS150" i="19"/>
  <c r="DT150" i="19"/>
  <c r="DU150" i="19"/>
  <c r="DV150" i="19"/>
  <c r="DW150" i="19"/>
  <c r="DX150" i="19"/>
  <c r="DY150" i="19"/>
  <c r="DZ150" i="19"/>
  <c r="EA150" i="19"/>
  <c r="EB150" i="19"/>
  <c r="EC150" i="19"/>
  <c r="ED150" i="19"/>
  <c r="EE150" i="19"/>
  <c r="EF150" i="19"/>
  <c r="EG150" i="19"/>
  <c r="EH150" i="19"/>
  <c r="EI150" i="19"/>
  <c r="EJ150" i="19"/>
  <c r="EK150" i="19"/>
  <c r="EL150" i="19"/>
  <c r="EM150" i="19"/>
  <c r="EN150" i="19"/>
  <c r="EO150" i="19"/>
  <c r="EP150" i="19"/>
  <c r="EQ150" i="19"/>
  <c r="ER150" i="19"/>
  <c r="ES150" i="19"/>
  <c r="ET150" i="19"/>
  <c r="EU150" i="19"/>
  <c r="EV150" i="19"/>
  <c r="EW150" i="19"/>
  <c r="EX150" i="19"/>
  <c r="EY150" i="19"/>
  <c r="EZ150" i="19"/>
  <c r="FA150" i="19"/>
  <c r="FB150" i="19"/>
  <c r="FC150" i="19"/>
  <c r="FD150" i="19"/>
  <c r="FE150" i="19"/>
  <c r="FF150" i="19"/>
  <c r="B151" i="19"/>
  <c r="C151"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E151" i="19"/>
  <c r="BF151" i="19"/>
  <c r="BG151" i="19"/>
  <c r="BH151" i="19"/>
  <c r="BI151" i="19"/>
  <c r="BJ151" i="19"/>
  <c r="BK151" i="19"/>
  <c r="BL151" i="19"/>
  <c r="BM151" i="19"/>
  <c r="BN151" i="19"/>
  <c r="BO151" i="19"/>
  <c r="BP151" i="19"/>
  <c r="BQ151" i="19"/>
  <c r="BR151" i="19"/>
  <c r="BS151" i="19"/>
  <c r="BT151" i="19"/>
  <c r="BU151" i="19"/>
  <c r="BV151" i="19"/>
  <c r="BW151" i="19"/>
  <c r="BX151" i="19"/>
  <c r="BY151" i="19"/>
  <c r="BZ151" i="19"/>
  <c r="CA151" i="19"/>
  <c r="CB151" i="19"/>
  <c r="CC151" i="19"/>
  <c r="CD151" i="19"/>
  <c r="CE151" i="19"/>
  <c r="CF151" i="19"/>
  <c r="CG151" i="19"/>
  <c r="CH151" i="19"/>
  <c r="CI151" i="19"/>
  <c r="CJ151" i="19"/>
  <c r="CK151" i="19"/>
  <c r="CL151" i="19"/>
  <c r="CM151" i="19"/>
  <c r="CN151" i="19"/>
  <c r="CO151" i="19"/>
  <c r="CP151" i="19"/>
  <c r="CQ151" i="19"/>
  <c r="CR151" i="19"/>
  <c r="CS151" i="19"/>
  <c r="CT151" i="19"/>
  <c r="CU151" i="19"/>
  <c r="CV151" i="19"/>
  <c r="CW151" i="19"/>
  <c r="CX151" i="19"/>
  <c r="CY151" i="19"/>
  <c r="CZ151" i="19"/>
  <c r="DA151" i="19"/>
  <c r="DB151" i="19"/>
  <c r="DC151" i="19"/>
  <c r="DD151" i="19"/>
  <c r="DE151" i="19"/>
  <c r="DF151" i="19"/>
  <c r="DG151" i="19"/>
  <c r="DH151" i="19"/>
  <c r="DI151" i="19"/>
  <c r="DJ151" i="19"/>
  <c r="DK151" i="19"/>
  <c r="DL151" i="19"/>
  <c r="DM151" i="19"/>
  <c r="DN151" i="19"/>
  <c r="DO151" i="19"/>
  <c r="DP151" i="19"/>
  <c r="DQ151" i="19"/>
  <c r="DR151" i="19"/>
  <c r="DS151" i="19"/>
  <c r="DT151" i="19"/>
  <c r="DU151" i="19"/>
  <c r="DV151" i="19"/>
  <c r="DW151" i="19"/>
  <c r="DX151" i="19"/>
  <c r="DY151" i="19"/>
  <c r="DZ151" i="19"/>
  <c r="EA151" i="19"/>
  <c r="EB151" i="19"/>
  <c r="EC151" i="19"/>
  <c r="ED151" i="19"/>
  <c r="EE151" i="19"/>
  <c r="EF151" i="19"/>
  <c r="EG151" i="19"/>
  <c r="EH151" i="19"/>
  <c r="EI151" i="19"/>
  <c r="EJ151" i="19"/>
  <c r="EK151" i="19"/>
  <c r="EL151" i="19"/>
  <c r="EM151" i="19"/>
  <c r="EN151" i="19"/>
  <c r="EO151" i="19"/>
  <c r="EP151" i="19"/>
  <c r="EQ151" i="19"/>
  <c r="ER151" i="19"/>
  <c r="ES151" i="19"/>
  <c r="ET151" i="19"/>
  <c r="EU151" i="19"/>
  <c r="EV151" i="19"/>
  <c r="EW151" i="19"/>
  <c r="EX151" i="19"/>
  <c r="EY151" i="19"/>
  <c r="EZ151" i="19"/>
  <c r="FA151" i="19"/>
  <c r="FB151" i="19"/>
  <c r="FC151" i="19"/>
  <c r="FD151" i="19"/>
  <c r="FE151" i="19"/>
  <c r="FF151" i="19"/>
  <c r="B152" i="19"/>
  <c r="C152"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E152" i="19"/>
  <c r="BF152" i="19"/>
  <c r="BG152" i="19"/>
  <c r="BH152" i="19"/>
  <c r="BI152" i="19"/>
  <c r="BJ152" i="19"/>
  <c r="BK152" i="19"/>
  <c r="BL152" i="19"/>
  <c r="BM152" i="19"/>
  <c r="BN152" i="19"/>
  <c r="BO152" i="19"/>
  <c r="BP152" i="19"/>
  <c r="BQ152" i="19"/>
  <c r="BR152" i="19"/>
  <c r="BS152" i="19"/>
  <c r="BT152" i="19"/>
  <c r="BU152" i="19"/>
  <c r="BV152" i="19"/>
  <c r="BW152" i="19"/>
  <c r="BX152" i="19"/>
  <c r="BY152" i="19"/>
  <c r="BZ152" i="19"/>
  <c r="CA152" i="19"/>
  <c r="CB152" i="19"/>
  <c r="CC152" i="19"/>
  <c r="CD152" i="19"/>
  <c r="CE152" i="19"/>
  <c r="CF152" i="19"/>
  <c r="CG152" i="19"/>
  <c r="CH152" i="19"/>
  <c r="CI152" i="19"/>
  <c r="CJ152" i="19"/>
  <c r="CK152" i="19"/>
  <c r="CL152" i="19"/>
  <c r="CM152" i="19"/>
  <c r="CN152" i="19"/>
  <c r="CO152" i="19"/>
  <c r="CP152" i="19"/>
  <c r="CQ152" i="19"/>
  <c r="CR152" i="19"/>
  <c r="CS152" i="19"/>
  <c r="CT152" i="19"/>
  <c r="CU152" i="19"/>
  <c r="CV152" i="19"/>
  <c r="CW152" i="19"/>
  <c r="CX152" i="19"/>
  <c r="CY152" i="19"/>
  <c r="CZ152" i="19"/>
  <c r="DA152" i="19"/>
  <c r="DB152" i="19"/>
  <c r="DC152" i="19"/>
  <c r="DD152" i="19"/>
  <c r="DE152" i="19"/>
  <c r="DF152" i="19"/>
  <c r="DG152" i="19"/>
  <c r="DH152" i="19"/>
  <c r="DI152" i="19"/>
  <c r="DJ152" i="19"/>
  <c r="DK152" i="19"/>
  <c r="DL152" i="19"/>
  <c r="DM152" i="19"/>
  <c r="DN152" i="19"/>
  <c r="DO152" i="19"/>
  <c r="DP152" i="19"/>
  <c r="DQ152" i="19"/>
  <c r="DR152" i="19"/>
  <c r="DS152" i="19"/>
  <c r="DT152" i="19"/>
  <c r="DU152" i="19"/>
  <c r="DV152" i="19"/>
  <c r="DW152" i="19"/>
  <c r="DX152" i="19"/>
  <c r="DY152" i="19"/>
  <c r="DZ152" i="19"/>
  <c r="EA152" i="19"/>
  <c r="EB152" i="19"/>
  <c r="EC152" i="19"/>
  <c r="ED152" i="19"/>
  <c r="EE152" i="19"/>
  <c r="EF152" i="19"/>
  <c r="EG152" i="19"/>
  <c r="EH152" i="19"/>
  <c r="EI152" i="19"/>
  <c r="EJ152" i="19"/>
  <c r="EK152" i="19"/>
  <c r="EL152" i="19"/>
  <c r="EM152" i="19"/>
  <c r="EN152" i="19"/>
  <c r="EO152" i="19"/>
  <c r="EP152" i="19"/>
  <c r="EQ152" i="19"/>
  <c r="ER152" i="19"/>
  <c r="ES152" i="19"/>
  <c r="ET152" i="19"/>
  <c r="EU152" i="19"/>
  <c r="EV152" i="19"/>
  <c r="EW152" i="19"/>
  <c r="EX152" i="19"/>
  <c r="EY152" i="19"/>
  <c r="EZ152" i="19"/>
  <c r="FA152" i="19"/>
  <c r="FB152" i="19"/>
  <c r="FC152" i="19"/>
  <c r="FD152" i="19"/>
  <c r="FE152" i="19"/>
  <c r="FF152" i="19"/>
  <c r="B153" i="19"/>
  <c r="C153"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E153" i="19"/>
  <c r="BF153" i="19"/>
  <c r="BG153" i="19"/>
  <c r="BH153" i="19"/>
  <c r="BI153" i="19"/>
  <c r="BJ153" i="19"/>
  <c r="BK153" i="19"/>
  <c r="BL153" i="19"/>
  <c r="BM153" i="19"/>
  <c r="BN153" i="19"/>
  <c r="BO153" i="19"/>
  <c r="BP153" i="19"/>
  <c r="BQ153" i="19"/>
  <c r="BR153" i="19"/>
  <c r="BS153" i="19"/>
  <c r="BT153" i="19"/>
  <c r="BU153" i="19"/>
  <c r="BV153" i="19"/>
  <c r="BW153" i="19"/>
  <c r="BX153" i="19"/>
  <c r="BY153" i="19"/>
  <c r="BZ153" i="19"/>
  <c r="CA153" i="19"/>
  <c r="CB153" i="19"/>
  <c r="CC153" i="19"/>
  <c r="CD153" i="19"/>
  <c r="CE153" i="19"/>
  <c r="CF153" i="19"/>
  <c r="CG153" i="19"/>
  <c r="CH153" i="19"/>
  <c r="CI153" i="19"/>
  <c r="CJ153" i="19"/>
  <c r="CK153" i="19"/>
  <c r="CL153" i="19"/>
  <c r="CM153" i="19"/>
  <c r="CN153" i="19"/>
  <c r="CO153" i="19"/>
  <c r="CP153" i="19"/>
  <c r="CQ153" i="19"/>
  <c r="CR153" i="19"/>
  <c r="CS153" i="19"/>
  <c r="CT153" i="19"/>
  <c r="CU153" i="19"/>
  <c r="CV153" i="19"/>
  <c r="CW153" i="19"/>
  <c r="CX153" i="19"/>
  <c r="CY153" i="19"/>
  <c r="CZ153" i="19"/>
  <c r="DA153" i="19"/>
  <c r="DB153" i="19"/>
  <c r="DC153" i="19"/>
  <c r="DD153" i="19"/>
  <c r="DE153" i="19"/>
  <c r="DF153" i="19"/>
  <c r="DG153" i="19"/>
  <c r="DH153" i="19"/>
  <c r="DI153" i="19"/>
  <c r="DJ153" i="19"/>
  <c r="DK153" i="19"/>
  <c r="DL153" i="19"/>
  <c r="DM153" i="19"/>
  <c r="DN153" i="19"/>
  <c r="DO153" i="19"/>
  <c r="DP153" i="19"/>
  <c r="DQ153" i="19"/>
  <c r="DR153" i="19"/>
  <c r="DS153" i="19"/>
  <c r="DT153" i="19"/>
  <c r="DU153" i="19"/>
  <c r="DV153" i="19"/>
  <c r="DW153" i="19"/>
  <c r="DX153" i="19"/>
  <c r="DY153" i="19"/>
  <c r="DZ153" i="19"/>
  <c r="EA153" i="19"/>
  <c r="EB153" i="19"/>
  <c r="EC153" i="19"/>
  <c r="ED153" i="19"/>
  <c r="EE153" i="19"/>
  <c r="EF153" i="19"/>
  <c r="EG153" i="19"/>
  <c r="EH153" i="19"/>
  <c r="EI153" i="19"/>
  <c r="EJ153" i="19"/>
  <c r="EK153" i="19"/>
  <c r="EL153" i="19"/>
  <c r="EM153" i="19"/>
  <c r="EN153" i="19"/>
  <c r="EO153" i="19"/>
  <c r="EP153" i="19"/>
  <c r="EQ153" i="19"/>
  <c r="ER153" i="19"/>
  <c r="ES153" i="19"/>
  <c r="ET153" i="19"/>
  <c r="EU153" i="19"/>
  <c r="EV153" i="19"/>
  <c r="EW153" i="19"/>
  <c r="EX153" i="19"/>
  <c r="EY153" i="19"/>
  <c r="EZ153" i="19"/>
  <c r="FA153" i="19"/>
  <c r="FB153" i="19"/>
  <c r="FC153" i="19"/>
  <c r="FD153" i="19"/>
  <c r="FE153" i="19"/>
  <c r="FF153" i="19"/>
  <c r="B154" i="19"/>
  <c r="C154"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E154" i="19"/>
  <c r="BF154" i="19"/>
  <c r="BG154" i="19"/>
  <c r="BH154" i="19"/>
  <c r="BI154" i="19"/>
  <c r="BJ154" i="19"/>
  <c r="BK154" i="19"/>
  <c r="BL154" i="19"/>
  <c r="BM154" i="19"/>
  <c r="BN154" i="19"/>
  <c r="BO154" i="19"/>
  <c r="BP154" i="19"/>
  <c r="BQ154" i="19"/>
  <c r="BR154" i="19"/>
  <c r="BS154" i="19"/>
  <c r="BT154" i="19"/>
  <c r="BU154" i="19"/>
  <c r="BV154" i="19"/>
  <c r="BW154" i="19"/>
  <c r="BX154" i="19"/>
  <c r="BY154" i="19"/>
  <c r="BZ154" i="19"/>
  <c r="CA154" i="19"/>
  <c r="CB154" i="19"/>
  <c r="CC154" i="19"/>
  <c r="CD154" i="19"/>
  <c r="CE154" i="19"/>
  <c r="CF154" i="19"/>
  <c r="CG154" i="19"/>
  <c r="CH154" i="19"/>
  <c r="CI154" i="19"/>
  <c r="CJ154" i="19"/>
  <c r="CK154" i="19"/>
  <c r="CL154" i="19"/>
  <c r="CM154" i="19"/>
  <c r="CN154" i="19"/>
  <c r="CO154" i="19"/>
  <c r="CP154" i="19"/>
  <c r="CQ154" i="19"/>
  <c r="CR154" i="19"/>
  <c r="CS154" i="19"/>
  <c r="CT154" i="19"/>
  <c r="CU154" i="19"/>
  <c r="CV154" i="19"/>
  <c r="CW154" i="19"/>
  <c r="CX154" i="19"/>
  <c r="CY154" i="19"/>
  <c r="CZ154" i="19"/>
  <c r="DA154" i="19"/>
  <c r="DB154" i="19"/>
  <c r="DC154" i="19"/>
  <c r="DD154" i="19"/>
  <c r="DE154" i="19"/>
  <c r="DF154" i="19"/>
  <c r="DG154" i="19"/>
  <c r="DH154" i="19"/>
  <c r="DI154" i="19"/>
  <c r="DJ154" i="19"/>
  <c r="DK154" i="19"/>
  <c r="DL154" i="19"/>
  <c r="DM154" i="19"/>
  <c r="DN154" i="19"/>
  <c r="DO154" i="19"/>
  <c r="DP154" i="19"/>
  <c r="DQ154" i="19"/>
  <c r="DR154" i="19"/>
  <c r="DS154" i="19"/>
  <c r="DT154" i="19"/>
  <c r="DU154" i="19"/>
  <c r="DV154" i="19"/>
  <c r="DW154" i="19"/>
  <c r="DX154" i="19"/>
  <c r="DY154" i="19"/>
  <c r="DZ154" i="19"/>
  <c r="EA154" i="19"/>
  <c r="EB154" i="19"/>
  <c r="EC154" i="19"/>
  <c r="ED154" i="19"/>
  <c r="EE154" i="19"/>
  <c r="EF154" i="19"/>
  <c r="EG154" i="19"/>
  <c r="EH154" i="19"/>
  <c r="EI154" i="19"/>
  <c r="EJ154" i="19"/>
  <c r="EK154" i="19"/>
  <c r="EL154" i="19"/>
  <c r="EM154" i="19"/>
  <c r="EN154" i="19"/>
  <c r="EO154" i="19"/>
  <c r="EP154" i="19"/>
  <c r="EQ154" i="19"/>
  <c r="ER154" i="19"/>
  <c r="ES154" i="19"/>
  <c r="ET154" i="19"/>
  <c r="EU154" i="19"/>
  <c r="EV154" i="19"/>
  <c r="EW154" i="19"/>
  <c r="EX154" i="19"/>
  <c r="EY154" i="19"/>
  <c r="EZ154" i="19"/>
  <c r="FA154" i="19"/>
  <c r="FB154" i="19"/>
  <c r="FC154" i="19"/>
  <c r="FD154" i="19"/>
  <c r="FE154" i="19"/>
  <c r="FF154" i="19"/>
  <c r="B155" i="19"/>
  <c r="C155"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E155" i="19"/>
  <c r="BF155" i="19"/>
  <c r="BG155" i="19"/>
  <c r="BH155" i="19"/>
  <c r="BI155" i="19"/>
  <c r="BJ155" i="19"/>
  <c r="BK155" i="19"/>
  <c r="BL155" i="19"/>
  <c r="BM155" i="19"/>
  <c r="BN155" i="19"/>
  <c r="BO155" i="19"/>
  <c r="BP155" i="19"/>
  <c r="BQ155" i="19"/>
  <c r="BR155" i="19"/>
  <c r="BS155" i="19"/>
  <c r="BT155" i="19"/>
  <c r="BU155" i="19"/>
  <c r="BV155" i="19"/>
  <c r="BW155" i="19"/>
  <c r="BX155" i="19"/>
  <c r="BY155" i="19"/>
  <c r="BZ155" i="19"/>
  <c r="CA155" i="19"/>
  <c r="CB155" i="19"/>
  <c r="CC155" i="19"/>
  <c r="CD155" i="19"/>
  <c r="CE155" i="19"/>
  <c r="CF155" i="19"/>
  <c r="CG155" i="19"/>
  <c r="CH155" i="19"/>
  <c r="CI155" i="19"/>
  <c r="CJ155" i="19"/>
  <c r="CK155" i="19"/>
  <c r="CL155" i="19"/>
  <c r="CM155" i="19"/>
  <c r="CN155" i="19"/>
  <c r="CO155" i="19"/>
  <c r="CP155" i="19"/>
  <c r="CQ155" i="19"/>
  <c r="CR155" i="19"/>
  <c r="CS155" i="19"/>
  <c r="CT155" i="19"/>
  <c r="CU155" i="19"/>
  <c r="CV155" i="19"/>
  <c r="CW155" i="19"/>
  <c r="CX155" i="19"/>
  <c r="CY155" i="19"/>
  <c r="CZ155" i="19"/>
  <c r="DA155" i="19"/>
  <c r="DB155" i="19"/>
  <c r="DC155" i="19"/>
  <c r="DD155" i="19"/>
  <c r="DE155" i="19"/>
  <c r="DF155" i="19"/>
  <c r="DG155" i="19"/>
  <c r="DH155" i="19"/>
  <c r="DI155" i="19"/>
  <c r="DJ155" i="19"/>
  <c r="DK155" i="19"/>
  <c r="DL155" i="19"/>
  <c r="DM155" i="19"/>
  <c r="DN155" i="19"/>
  <c r="DO155" i="19"/>
  <c r="DP155" i="19"/>
  <c r="DQ155" i="19"/>
  <c r="DR155" i="19"/>
  <c r="DS155" i="19"/>
  <c r="DT155" i="19"/>
  <c r="DU155" i="19"/>
  <c r="DV155" i="19"/>
  <c r="DW155" i="19"/>
  <c r="DX155" i="19"/>
  <c r="DY155" i="19"/>
  <c r="DZ155" i="19"/>
  <c r="EA155" i="19"/>
  <c r="EB155" i="19"/>
  <c r="EC155" i="19"/>
  <c r="ED155" i="19"/>
  <c r="EE155" i="19"/>
  <c r="EF155" i="19"/>
  <c r="EG155" i="19"/>
  <c r="EH155" i="19"/>
  <c r="EI155" i="19"/>
  <c r="EJ155" i="19"/>
  <c r="EK155" i="19"/>
  <c r="EL155" i="19"/>
  <c r="EM155" i="19"/>
  <c r="EN155" i="19"/>
  <c r="EO155" i="19"/>
  <c r="EP155" i="19"/>
  <c r="EQ155" i="19"/>
  <c r="ER155" i="19"/>
  <c r="ES155" i="19"/>
  <c r="ET155" i="19"/>
  <c r="EU155" i="19"/>
  <c r="EV155" i="19"/>
  <c r="EW155" i="19"/>
  <c r="EX155" i="19"/>
  <c r="EY155" i="19"/>
  <c r="EZ155" i="19"/>
  <c r="FA155" i="19"/>
  <c r="FB155" i="19"/>
  <c r="FC155" i="19"/>
  <c r="FD155" i="19"/>
  <c r="FE155" i="19"/>
  <c r="FF155" i="19"/>
  <c r="B156" i="19"/>
  <c r="C156"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E156" i="19"/>
  <c r="BF156" i="19"/>
  <c r="BG156" i="19"/>
  <c r="BH156" i="19"/>
  <c r="BI156" i="19"/>
  <c r="BJ156" i="19"/>
  <c r="BK156" i="19"/>
  <c r="BL156" i="19"/>
  <c r="BM156" i="19"/>
  <c r="BN156" i="19"/>
  <c r="BO156" i="19"/>
  <c r="BP156" i="19"/>
  <c r="BQ156" i="19"/>
  <c r="BR156" i="19"/>
  <c r="BS156" i="19"/>
  <c r="BT156" i="19"/>
  <c r="BU156" i="19"/>
  <c r="BV156" i="19"/>
  <c r="BW156" i="19"/>
  <c r="BX156" i="19"/>
  <c r="BY156" i="19"/>
  <c r="BZ156" i="19"/>
  <c r="CA156" i="19"/>
  <c r="CB156" i="19"/>
  <c r="CC156" i="19"/>
  <c r="CD156" i="19"/>
  <c r="CE156" i="19"/>
  <c r="CF156" i="19"/>
  <c r="CG156" i="19"/>
  <c r="CH156" i="19"/>
  <c r="CI156" i="19"/>
  <c r="CJ156" i="19"/>
  <c r="CK156" i="19"/>
  <c r="CL156" i="19"/>
  <c r="CM156" i="19"/>
  <c r="CN156" i="19"/>
  <c r="CO156" i="19"/>
  <c r="CP156" i="19"/>
  <c r="CQ156" i="19"/>
  <c r="CR156" i="19"/>
  <c r="CS156" i="19"/>
  <c r="CT156" i="19"/>
  <c r="CU156" i="19"/>
  <c r="CV156" i="19"/>
  <c r="CW156" i="19"/>
  <c r="CX156" i="19"/>
  <c r="CY156" i="19"/>
  <c r="CZ156" i="19"/>
  <c r="DA156" i="19"/>
  <c r="DB156" i="19"/>
  <c r="DC156" i="19"/>
  <c r="DD156" i="19"/>
  <c r="DE156" i="19"/>
  <c r="DF156" i="19"/>
  <c r="DG156" i="19"/>
  <c r="DH156" i="19"/>
  <c r="DI156" i="19"/>
  <c r="DJ156" i="19"/>
  <c r="DK156" i="19"/>
  <c r="DL156" i="19"/>
  <c r="DM156" i="19"/>
  <c r="DN156" i="19"/>
  <c r="DO156" i="19"/>
  <c r="DP156" i="19"/>
  <c r="DQ156" i="19"/>
  <c r="DR156" i="19"/>
  <c r="DS156" i="19"/>
  <c r="DT156" i="19"/>
  <c r="DU156" i="19"/>
  <c r="DV156" i="19"/>
  <c r="DW156" i="19"/>
  <c r="DX156" i="19"/>
  <c r="DY156" i="19"/>
  <c r="DZ156" i="19"/>
  <c r="EA156" i="19"/>
  <c r="EB156" i="19"/>
  <c r="EC156" i="19"/>
  <c r="ED156" i="19"/>
  <c r="EE156" i="19"/>
  <c r="EF156" i="19"/>
  <c r="EG156" i="19"/>
  <c r="EH156" i="19"/>
  <c r="EI156" i="19"/>
  <c r="EJ156" i="19"/>
  <c r="EK156" i="19"/>
  <c r="EL156" i="19"/>
  <c r="EM156" i="19"/>
  <c r="EN156" i="19"/>
  <c r="EO156" i="19"/>
  <c r="EP156" i="19"/>
  <c r="EQ156" i="19"/>
  <c r="ER156" i="19"/>
  <c r="ES156" i="19"/>
  <c r="ET156" i="19"/>
  <c r="EU156" i="19"/>
  <c r="EV156" i="19"/>
  <c r="EW156" i="19"/>
  <c r="EX156" i="19"/>
  <c r="EY156" i="19"/>
  <c r="EZ156" i="19"/>
  <c r="FA156" i="19"/>
  <c r="FB156" i="19"/>
  <c r="FC156" i="19"/>
  <c r="FD156" i="19"/>
  <c r="FE156" i="19"/>
  <c r="FF156" i="19"/>
  <c r="B157" i="19"/>
  <c r="C157"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BB157" i="19"/>
  <c r="BC157" i="19"/>
  <c r="BD157" i="19"/>
  <c r="BE157" i="19"/>
  <c r="BF157" i="19"/>
  <c r="BG157" i="19"/>
  <c r="BH157" i="19"/>
  <c r="BI157" i="19"/>
  <c r="BJ157" i="19"/>
  <c r="BK157" i="19"/>
  <c r="BL157" i="19"/>
  <c r="BM157" i="19"/>
  <c r="BN157" i="19"/>
  <c r="BO157" i="19"/>
  <c r="BP157" i="19"/>
  <c r="BQ157" i="19"/>
  <c r="BR157" i="19"/>
  <c r="BS157" i="19"/>
  <c r="BT157" i="19"/>
  <c r="BU157" i="19"/>
  <c r="BV157" i="19"/>
  <c r="BW157" i="19"/>
  <c r="BX157" i="19"/>
  <c r="BY157" i="19"/>
  <c r="BZ157" i="19"/>
  <c r="CA157" i="19"/>
  <c r="CB157" i="19"/>
  <c r="CC157" i="19"/>
  <c r="CD157" i="19"/>
  <c r="CE157" i="19"/>
  <c r="CF157" i="19"/>
  <c r="CG157" i="19"/>
  <c r="CH157" i="19"/>
  <c r="CI157" i="19"/>
  <c r="CJ157" i="19"/>
  <c r="CK157" i="19"/>
  <c r="CL157" i="19"/>
  <c r="CM157" i="19"/>
  <c r="CN157" i="19"/>
  <c r="CO157" i="19"/>
  <c r="CP157" i="19"/>
  <c r="CQ157" i="19"/>
  <c r="CR157" i="19"/>
  <c r="CS157" i="19"/>
  <c r="CT157" i="19"/>
  <c r="CU157" i="19"/>
  <c r="CV157" i="19"/>
  <c r="CW157" i="19"/>
  <c r="CX157" i="19"/>
  <c r="CY157" i="19"/>
  <c r="CZ157" i="19"/>
  <c r="DA157" i="19"/>
  <c r="DB157" i="19"/>
  <c r="DC157" i="19"/>
  <c r="DD157" i="19"/>
  <c r="DE157" i="19"/>
  <c r="DF157" i="19"/>
  <c r="DG157" i="19"/>
  <c r="DH157" i="19"/>
  <c r="DI157" i="19"/>
  <c r="DJ157" i="19"/>
  <c r="DK157" i="19"/>
  <c r="DL157" i="19"/>
  <c r="DM157" i="19"/>
  <c r="DN157" i="19"/>
  <c r="DO157" i="19"/>
  <c r="DP157" i="19"/>
  <c r="DQ157" i="19"/>
  <c r="DR157" i="19"/>
  <c r="DS157" i="19"/>
  <c r="DT157" i="19"/>
  <c r="DU157" i="19"/>
  <c r="DV157" i="19"/>
  <c r="DW157" i="19"/>
  <c r="DX157" i="19"/>
  <c r="DY157" i="19"/>
  <c r="DZ157" i="19"/>
  <c r="EA157" i="19"/>
  <c r="EB157" i="19"/>
  <c r="EC157" i="19"/>
  <c r="ED157" i="19"/>
  <c r="EE157" i="19"/>
  <c r="EF157" i="19"/>
  <c r="EG157" i="19"/>
  <c r="EH157" i="19"/>
  <c r="EI157" i="19"/>
  <c r="EJ157" i="19"/>
  <c r="EK157" i="19"/>
  <c r="EL157" i="19"/>
  <c r="EM157" i="19"/>
  <c r="EN157" i="19"/>
  <c r="EO157" i="19"/>
  <c r="EP157" i="19"/>
  <c r="EQ157" i="19"/>
  <c r="ER157" i="19"/>
  <c r="ES157" i="19"/>
  <c r="ET157" i="19"/>
  <c r="EU157" i="19"/>
  <c r="EV157" i="19"/>
  <c r="EW157" i="19"/>
  <c r="EX157" i="19"/>
  <c r="EY157" i="19"/>
  <c r="EZ157" i="19"/>
  <c r="FA157" i="19"/>
  <c r="FB157" i="19"/>
  <c r="FC157" i="19"/>
  <c r="FD157" i="19"/>
  <c r="FE157" i="19"/>
  <c r="FF157" i="19"/>
  <c r="B158" i="19"/>
  <c r="C158"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E158" i="19"/>
  <c r="BF158" i="19"/>
  <c r="BG158" i="19"/>
  <c r="BH158" i="19"/>
  <c r="BI158" i="19"/>
  <c r="BJ158" i="19"/>
  <c r="BK158" i="19"/>
  <c r="BL158" i="19"/>
  <c r="BM158" i="19"/>
  <c r="BN158" i="19"/>
  <c r="BO158" i="19"/>
  <c r="BP158" i="19"/>
  <c r="BQ158" i="19"/>
  <c r="BR158" i="19"/>
  <c r="BS158" i="19"/>
  <c r="BT158" i="19"/>
  <c r="BU158" i="19"/>
  <c r="BV158" i="19"/>
  <c r="BW158" i="19"/>
  <c r="BX158" i="19"/>
  <c r="BY158" i="19"/>
  <c r="BZ158" i="19"/>
  <c r="CA158" i="19"/>
  <c r="CB158" i="19"/>
  <c r="CC158" i="19"/>
  <c r="CD158" i="19"/>
  <c r="CE158" i="19"/>
  <c r="CF158" i="19"/>
  <c r="CG158" i="19"/>
  <c r="CH158" i="19"/>
  <c r="CI158" i="19"/>
  <c r="CJ158" i="19"/>
  <c r="CK158" i="19"/>
  <c r="CL158" i="19"/>
  <c r="CM158" i="19"/>
  <c r="CN158" i="19"/>
  <c r="CO158" i="19"/>
  <c r="CP158" i="19"/>
  <c r="CQ158" i="19"/>
  <c r="CR158" i="19"/>
  <c r="CS158" i="19"/>
  <c r="CT158" i="19"/>
  <c r="CU158" i="19"/>
  <c r="CV158" i="19"/>
  <c r="CW158" i="19"/>
  <c r="CX158" i="19"/>
  <c r="CY158" i="19"/>
  <c r="CZ158" i="19"/>
  <c r="DA158" i="19"/>
  <c r="DB158" i="19"/>
  <c r="DC158" i="19"/>
  <c r="DD158" i="19"/>
  <c r="DE158" i="19"/>
  <c r="DF158" i="19"/>
  <c r="DG158" i="19"/>
  <c r="DH158" i="19"/>
  <c r="DI158" i="19"/>
  <c r="DJ158" i="19"/>
  <c r="DK158" i="19"/>
  <c r="DL158" i="19"/>
  <c r="DM158" i="19"/>
  <c r="DN158" i="19"/>
  <c r="DO158" i="19"/>
  <c r="DP158" i="19"/>
  <c r="DQ158" i="19"/>
  <c r="DR158" i="19"/>
  <c r="DS158" i="19"/>
  <c r="DT158" i="19"/>
  <c r="DU158" i="19"/>
  <c r="DV158" i="19"/>
  <c r="DW158" i="19"/>
  <c r="DX158" i="19"/>
  <c r="DY158" i="19"/>
  <c r="DZ158" i="19"/>
  <c r="EA158" i="19"/>
  <c r="EB158" i="19"/>
  <c r="EC158" i="19"/>
  <c r="ED158" i="19"/>
  <c r="EE158" i="19"/>
  <c r="EF158" i="19"/>
  <c r="EG158" i="19"/>
  <c r="EH158" i="19"/>
  <c r="EI158" i="19"/>
  <c r="EJ158" i="19"/>
  <c r="EK158" i="19"/>
  <c r="EL158" i="19"/>
  <c r="EM158" i="19"/>
  <c r="EN158" i="19"/>
  <c r="EO158" i="19"/>
  <c r="EP158" i="19"/>
  <c r="EQ158" i="19"/>
  <c r="ER158" i="19"/>
  <c r="ES158" i="19"/>
  <c r="ET158" i="19"/>
  <c r="EU158" i="19"/>
  <c r="EV158" i="19"/>
  <c r="EW158" i="19"/>
  <c r="EX158" i="19"/>
  <c r="EY158" i="19"/>
  <c r="EZ158" i="19"/>
  <c r="FA158" i="19"/>
  <c r="FB158" i="19"/>
  <c r="FC158" i="19"/>
  <c r="FD158" i="19"/>
  <c r="FE158" i="19"/>
  <c r="FF158" i="19"/>
  <c r="B159" i="19"/>
  <c r="C159"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E159" i="19"/>
  <c r="BF159" i="19"/>
  <c r="BG159" i="19"/>
  <c r="BH159" i="19"/>
  <c r="BI159" i="19"/>
  <c r="BJ159" i="19"/>
  <c r="BK159" i="19"/>
  <c r="BL159" i="19"/>
  <c r="BM159" i="19"/>
  <c r="BN159" i="19"/>
  <c r="BO159" i="19"/>
  <c r="BP159" i="19"/>
  <c r="BQ159" i="19"/>
  <c r="BR159" i="19"/>
  <c r="BS159" i="19"/>
  <c r="BT159" i="19"/>
  <c r="BU159" i="19"/>
  <c r="BV159" i="19"/>
  <c r="BW159" i="19"/>
  <c r="BX159" i="19"/>
  <c r="BY159" i="19"/>
  <c r="BZ159" i="19"/>
  <c r="CA159" i="19"/>
  <c r="CB159" i="19"/>
  <c r="CC159" i="19"/>
  <c r="CD159" i="19"/>
  <c r="CE159" i="19"/>
  <c r="CF159" i="19"/>
  <c r="CG159" i="19"/>
  <c r="CH159" i="19"/>
  <c r="CI159" i="19"/>
  <c r="CJ159" i="19"/>
  <c r="CK159" i="19"/>
  <c r="CL159" i="19"/>
  <c r="CM159" i="19"/>
  <c r="CN159" i="19"/>
  <c r="CO159" i="19"/>
  <c r="CP159" i="19"/>
  <c r="CQ159" i="19"/>
  <c r="CR159" i="19"/>
  <c r="CS159" i="19"/>
  <c r="CT159" i="19"/>
  <c r="CU159" i="19"/>
  <c r="CV159" i="19"/>
  <c r="CW159" i="19"/>
  <c r="CX159" i="19"/>
  <c r="CY159" i="19"/>
  <c r="CZ159" i="19"/>
  <c r="DA159" i="19"/>
  <c r="DB159" i="19"/>
  <c r="DC159" i="19"/>
  <c r="DD159" i="19"/>
  <c r="DE159" i="19"/>
  <c r="DF159" i="19"/>
  <c r="DG159" i="19"/>
  <c r="DH159" i="19"/>
  <c r="DI159" i="19"/>
  <c r="DJ159" i="19"/>
  <c r="DK159" i="19"/>
  <c r="DL159" i="19"/>
  <c r="DM159" i="19"/>
  <c r="DN159" i="19"/>
  <c r="DO159" i="19"/>
  <c r="DP159" i="19"/>
  <c r="DQ159" i="19"/>
  <c r="DR159" i="19"/>
  <c r="DS159" i="19"/>
  <c r="DT159" i="19"/>
  <c r="DU159" i="19"/>
  <c r="DV159" i="19"/>
  <c r="DW159" i="19"/>
  <c r="DX159" i="19"/>
  <c r="DY159" i="19"/>
  <c r="DZ159" i="19"/>
  <c r="EA159" i="19"/>
  <c r="EB159" i="19"/>
  <c r="EC159" i="19"/>
  <c r="ED159" i="19"/>
  <c r="EE159" i="19"/>
  <c r="EF159" i="19"/>
  <c r="EG159" i="19"/>
  <c r="EH159" i="19"/>
  <c r="EI159" i="19"/>
  <c r="EJ159" i="19"/>
  <c r="EK159" i="19"/>
  <c r="EL159" i="19"/>
  <c r="EM159" i="19"/>
  <c r="EN159" i="19"/>
  <c r="EO159" i="19"/>
  <c r="EP159" i="19"/>
  <c r="EQ159" i="19"/>
  <c r="ER159" i="19"/>
  <c r="ES159" i="19"/>
  <c r="ET159" i="19"/>
  <c r="EU159" i="19"/>
  <c r="EV159" i="19"/>
  <c r="EW159" i="19"/>
  <c r="EX159" i="19"/>
  <c r="EY159" i="19"/>
  <c r="EZ159" i="19"/>
  <c r="FA159" i="19"/>
  <c r="FB159" i="19"/>
  <c r="FC159" i="19"/>
  <c r="FD159" i="19"/>
  <c r="FE159" i="19"/>
  <c r="FF159" i="19"/>
  <c r="B160" i="19"/>
  <c r="C160"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E160" i="19"/>
  <c r="BF160" i="19"/>
  <c r="BG160" i="19"/>
  <c r="BH160" i="19"/>
  <c r="BI160" i="19"/>
  <c r="BJ160" i="19"/>
  <c r="BK160" i="19"/>
  <c r="BL160" i="19"/>
  <c r="BM160" i="19"/>
  <c r="BN160" i="19"/>
  <c r="BO160" i="19"/>
  <c r="BP160" i="19"/>
  <c r="BQ160" i="19"/>
  <c r="BR160" i="19"/>
  <c r="BS160" i="19"/>
  <c r="BT160" i="19"/>
  <c r="BU160" i="19"/>
  <c r="BV160" i="19"/>
  <c r="BW160" i="19"/>
  <c r="BX160" i="19"/>
  <c r="BY160" i="19"/>
  <c r="BZ160" i="19"/>
  <c r="CA160" i="19"/>
  <c r="CB160" i="19"/>
  <c r="CC160" i="19"/>
  <c r="CD160" i="19"/>
  <c r="CE160" i="19"/>
  <c r="CF160" i="19"/>
  <c r="CG160" i="19"/>
  <c r="CH160" i="19"/>
  <c r="CI160" i="19"/>
  <c r="CJ160" i="19"/>
  <c r="CK160" i="19"/>
  <c r="CL160" i="19"/>
  <c r="CM160" i="19"/>
  <c r="CN160" i="19"/>
  <c r="CO160" i="19"/>
  <c r="CP160" i="19"/>
  <c r="CQ160" i="19"/>
  <c r="CR160" i="19"/>
  <c r="CS160" i="19"/>
  <c r="CT160" i="19"/>
  <c r="CU160" i="19"/>
  <c r="CV160" i="19"/>
  <c r="CW160" i="19"/>
  <c r="CX160" i="19"/>
  <c r="CY160" i="19"/>
  <c r="CZ160" i="19"/>
  <c r="DA160" i="19"/>
  <c r="DB160" i="19"/>
  <c r="DC160" i="19"/>
  <c r="DD160" i="19"/>
  <c r="DE160" i="19"/>
  <c r="DF160" i="19"/>
  <c r="DG160" i="19"/>
  <c r="DH160" i="19"/>
  <c r="DI160" i="19"/>
  <c r="DJ160" i="19"/>
  <c r="DK160" i="19"/>
  <c r="DL160" i="19"/>
  <c r="DM160" i="19"/>
  <c r="DN160" i="19"/>
  <c r="DO160" i="19"/>
  <c r="DP160" i="19"/>
  <c r="DQ160" i="19"/>
  <c r="DR160" i="19"/>
  <c r="DS160" i="19"/>
  <c r="DT160" i="19"/>
  <c r="DU160" i="19"/>
  <c r="DV160" i="19"/>
  <c r="DW160" i="19"/>
  <c r="DX160" i="19"/>
  <c r="DY160" i="19"/>
  <c r="DZ160" i="19"/>
  <c r="EA160" i="19"/>
  <c r="EB160" i="19"/>
  <c r="EC160" i="19"/>
  <c r="ED160" i="19"/>
  <c r="EE160" i="19"/>
  <c r="EF160" i="19"/>
  <c r="EG160" i="19"/>
  <c r="EH160" i="19"/>
  <c r="EI160" i="19"/>
  <c r="EJ160" i="19"/>
  <c r="EK160" i="19"/>
  <c r="EL160" i="19"/>
  <c r="EM160" i="19"/>
  <c r="EN160" i="19"/>
  <c r="EO160" i="19"/>
  <c r="EP160" i="19"/>
  <c r="EQ160" i="19"/>
  <c r="ER160" i="19"/>
  <c r="ES160" i="19"/>
  <c r="ET160" i="19"/>
  <c r="EU160" i="19"/>
  <c r="EV160" i="19"/>
  <c r="EW160" i="19"/>
  <c r="EX160" i="19"/>
  <c r="EY160" i="19"/>
  <c r="EZ160" i="19"/>
  <c r="FA160" i="19"/>
  <c r="FB160" i="19"/>
  <c r="FC160" i="19"/>
  <c r="FD160" i="19"/>
  <c r="FE160" i="19"/>
  <c r="FF160" i="19"/>
  <c r="B161" i="19"/>
  <c r="C161"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E161" i="19"/>
  <c r="BF161" i="19"/>
  <c r="BG161" i="19"/>
  <c r="BH161" i="19"/>
  <c r="BI161" i="19"/>
  <c r="BJ161" i="19"/>
  <c r="BK161" i="19"/>
  <c r="BL161" i="19"/>
  <c r="BM161" i="19"/>
  <c r="BN161" i="19"/>
  <c r="BO161" i="19"/>
  <c r="BP161" i="19"/>
  <c r="BQ161" i="19"/>
  <c r="BR161" i="19"/>
  <c r="BS161" i="19"/>
  <c r="BT161" i="19"/>
  <c r="BU161" i="19"/>
  <c r="BV161" i="19"/>
  <c r="BW161" i="19"/>
  <c r="BX161" i="19"/>
  <c r="BY161" i="19"/>
  <c r="BZ161" i="19"/>
  <c r="CA161" i="19"/>
  <c r="CB161" i="19"/>
  <c r="CC161" i="19"/>
  <c r="CD161" i="19"/>
  <c r="CE161" i="19"/>
  <c r="CF161" i="19"/>
  <c r="CG161" i="19"/>
  <c r="CH161" i="19"/>
  <c r="CI161" i="19"/>
  <c r="CJ161" i="19"/>
  <c r="CK161" i="19"/>
  <c r="CL161" i="19"/>
  <c r="CM161" i="19"/>
  <c r="CN161" i="19"/>
  <c r="CO161" i="19"/>
  <c r="CP161" i="19"/>
  <c r="CQ161" i="19"/>
  <c r="CR161" i="19"/>
  <c r="CS161" i="19"/>
  <c r="CT161" i="19"/>
  <c r="CU161" i="19"/>
  <c r="CV161" i="19"/>
  <c r="CW161" i="19"/>
  <c r="CX161" i="19"/>
  <c r="CY161" i="19"/>
  <c r="CZ161" i="19"/>
  <c r="DA161" i="19"/>
  <c r="DB161" i="19"/>
  <c r="DC161" i="19"/>
  <c r="DD161" i="19"/>
  <c r="DE161" i="19"/>
  <c r="DF161" i="19"/>
  <c r="DG161" i="19"/>
  <c r="DH161" i="19"/>
  <c r="DI161" i="19"/>
  <c r="DJ161" i="19"/>
  <c r="DK161" i="19"/>
  <c r="DL161" i="19"/>
  <c r="DM161" i="19"/>
  <c r="DN161" i="19"/>
  <c r="DO161" i="19"/>
  <c r="DP161" i="19"/>
  <c r="DQ161" i="19"/>
  <c r="DR161" i="19"/>
  <c r="DS161" i="19"/>
  <c r="DT161" i="19"/>
  <c r="DU161" i="19"/>
  <c r="DV161" i="19"/>
  <c r="DW161" i="19"/>
  <c r="DX161" i="19"/>
  <c r="DY161" i="19"/>
  <c r="DZ161" i="19"/>
  <c r="EA161" i="19"/>
  <c r="EB161" i="19"/>
  <c r="EC161" i="19"/>
  <c r="ED161" i="19"/>
  <c r="EE161" i="19"/>
  <c r="EF161" i="19"/>
  <c r="EG161" i="19"/>
  <c r="EH161" i="19"/>
  <c r="EI161" i="19"/>
  <c r="EJ161" i="19"/>
  <c r="EK161" i="19"/>
  <c r="EL161" i="19"/>
  <c r="EM161" i="19"/>
  <c r="EN161" i="19"/>
  <c r="EO161" i="19"/>
  <c r="EP161" i="19"/>
  <c r="EQ161" i="19"/>
  <c r="ER161" i="19"/>
  <c r="ES161" i="19"/>
  <c r="ET161" i="19"/>
  <c r="EU161" i="19"/>
  <c r="EV161" i="19"/>
  <c r="EW161" i="19"/>
  <c r="EX161" i="19"/>
  <c r="EY161" i="19"/>
  <c r="EZ161" i="19"/>
  <c r="FA161" i="19"/>
  <c r="FB161" i="19"/>
  <c r="FC161" i="19"/>
  <c r="FD161" i="19"/>
  <c r="FE161" i="19"/>
  <c r="FF161" i="19"/>
  <c r="B162" i="19"/>
  <c r="C162"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E162" i="19"/>
  <c r="BF162" i="19"/>
  <c r="BG162" i="19"/>
  <c r="BH162" i="19"/>
  <c r="BI162" i="19"/>
  <c r="BJ162" i="19"/>
  <c r="BK162" i="19"/>
  <c r="BL162" i="19"/>
  <c r="BM162" i="19"/>
  <c r="BN162" i="19"/>
  <c r="BO162" i="19"/>
  <c r="BP162" i="19"/>
  <c r="BQ162" i="19"/>
  <c r="BR162" i="19"/>
  <c r="BS162" i="19"/>
  <c r="BT162" i="19"/>
  <c r="BU162" i="19"/>
  <c r="BV162" i="19"/>
  <c r="BW162" i="19"/>
  <c r="BX162" i="19"/>
  <c r="BY162" i="19"/>
  <c r="BZ162" i="19"/>
  <c r="CA162" i="19"/>
  <c r="CB162" i="19"/>
  <c r="CC162" i="19"/>
  <c r="CD162" i="19"/>
  <c r="CE162" i="19"/>
  <c r="CF162" i="19"/>
  <c r="CG162" i="19"/>
  <c r="CH162" i="19"/>
  <c r="CI162" i="19"/>
  <c r="CJ162" i="19"/>
  <c r="CK162" i="19"/>
  <c r="CL162" i="19"/>
  <c r="CM162" i="19"/>
  <c r="CN162" i="19"/>
  <c r="CO162" i="19"/>
  <c r="CP162" i="19"/>
  <c r="CQ162" i="19"/>
  <c r="CR162" i="19"/>
  <c r="CS162" i="19"/>
  <c r="CT162" i="19"/>
  <c r="CU162" i="19"/>
  <c r="CV162" i="19"/>
  <c r="CW162" i="19"/>
  <c r="CX162" i="19"/>
  <c r="CY162" i="19"/>
  <c r="CZ162" i="19"/>
  <c r="DA162" i="19"/>
  <c r="DB162" i="19"/>
  <c r="DC162" i="19"/>
  <c r="DD162" i="19"/>
  <c r="DE162" i="19"/>
  <c r="DF162" i="19"/>
  <c r="DG162" i="19"/>
  <c r="DH162" i="19"/>
  <c r="DI162" i="19"/>
  <c r="DJ162" i="19"/>
  <c r="DK162" i="19"/>
  <c r="DL162" i="19"/>
  <c r="DM162" i="19"/>
  <c r="DN162" i="19"/>
  <c r="DO162" i="19"/>
  <c r="DP162" i="19"/>
  <c r="DQ162" i="19"/>
  <c r="DR162" i="19"/>
  <c r="DS162" i="19"/>
  <c r="DT162" i="19"/>
  <c r="DU162" i="19"/>
  <c r="DV162" i="19"/>
  <c r="DW162" i="19"/>
  <c r="DX162" i="19"/>
  <c r="DY162" i="19"/>
  <c r="DZ162" i="19"/>
  <c r="EA162" i="19"/>
  <c r="EB162" i="19"/>
  <c r="EC162" i="19"/>
  <c r="ED162" i="19"/>
  <c r="EE162" i="19"/>
  <c r="EF162" i="19"/>
  <c r="EG162" i="19"/>
  <c r="EH162" i="19"/>
  <c r="EI162" i="19"/>
  <c r="EJ162" i="19"/>
  <c r="EK162" i="19"/>
  <c r="EL162" i="19"/>
  <c r="EM162" i="19"/>
  <c r="EN162" i="19"/>
  <c r="EO162" i="19"/>
  <c r="EP162" i="19"/>
  <c r="EQ162" i="19"/>
  <c r="ER162" i="19"/>
  <c r="ES162" i="19"/>
  <c r="ET162" i="19"/>
  <c r="EU162" i="19"/>
  <c r="EV162" i="19"/>
  <c r="EW162" i="19"/>
  <c r="EX162" i="19"/>
  <c r="EY162" i="19"/>
  <c r="EZ162" i="19"/>
  <c r="FA162" i="19"/>
  <c r="FB162" i="19"/>
  <c r="FC162" i="19"/>
  <c r="FD162" i="19"/>
  <c r="FE162" i="19"/>
  <c r="FF162" i="19"/>
  <c r="B163" i="19"/>
  <c r="C163"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E163" i="19"/>
  <c r="BF163" i="19"/>
  <c r="BG163" i="19"/>
  <c r="BH163" i="19"/>
  <c r="BI163" i="19"/>
  <c r="BJ163" i="19"/>
  <c r="BK163" i="19"/>
  <c r="BL163" i="19"/>
  <c r="BM163" i="19"/>
  <c r="BN163" i="19"/>
  <c r="BO163" i="19"/>
  <c r="BP163" i="19"/>
  <c r="BQ163" i="19"/>
  <c r="BR163" i="19"/>
  <c r="BS163" i="19"/>
  <c r="BT163" i="19"/>
  <c r="BU163" i="19"/>
  <c r="BV163" i="19"/>
  <c r="BW163" i="19"/>
  <c r="BX163" i="19"/>
  <c r="BY163" i="19"/>
  <c r="BZ163" i="19"/>
  <c r="CA163" i="19"/>
  <c r="CB163" i="19"/>
  <c r="CC163" i="19"/>
  <c r="CD163" i="19"/>
  <c r="CE163" i="19"/>
  <c r="CF163" i="19"/>
  <c r="CG163" i="19"/>
  <c r="CH163" i="19"/>
  <c r="CI163" i="19"/>
  <c r="CJ163" i="19"/>
  <c r="CK163" i="19"/>
  <c r="CL163" i="19"/>
  <c r="CM163" i="19"/>
  <c r="CN163" i="19"/>
  <c r="CO163" i="19"/>
  <c r="CP163" i="19"/>
  <c r="CQ163" i="19"/>
  <c r="CR163" i="19"/>
  <c r="CS163" i="19"/>
  <c r="CT163" i="19"/>
  <c r="CU163" i="19"/>
  <c r="CV163" i="19"/>
  <c r="CW163" i="19"/>
  <c r="CX163" i="19"/>
  <c r="CY163" i="19"/>
  <c r="CZ163" i="19"/>
  <c r="DA163" i="19"/>
  <c r="DB163" i="19"/>
  <c r="DC163" i="19"/>
  <c r="DD163" i="19"/>
  <c r="DE163" i="19"/>
  <c r="DF163" i="19"/>
  <c r="DG163" i="19"/>
  <c r="DH163" i="19"/>
  <c r="DI163" i="19"/>
  <c r="DJ163" i="19"/>
  <c r="DK163" i="19"/>
  <c r="DL163" i="19"/>
  <c r="DM163" i="19"/>
  <c r="DN163" i="19"/>
  <c r="DO163" i="19"/>
  <c r="DP163" i="19"/>
  <c r="DQ163" i="19"/>
  <c r="DR163" i="19"/>
  <c r="DS163" i="19"/>
  <c r="DT163" i="19"/>
  <c r="DU163" i="19"/>
  <c r="DV163" i="19"/>
  <c r="DW163" i="19"/>
  <c r="DX163" i="19"/>
  <c r="DY163" i="19"/>
  <c r="DZ163" i="19"/>
  <c r="EA163" i="19"/>
  <c r="EB163" i="19"/>
  <c r="EC163" i="19"/>
  <c r="ED163" i="19"/>
  <c r="EE163" i="19"/>
  <c r="EF163" i="19"/>
  <c r="EG163" i="19"/>
  <c r="EH163" i="19"/>
  <c r="EI163" i="19"/>
  <c r="EJ163" i="19"/>
  <c r="EK163" i="19"/>
  <c r="EL163" i="19"/>
  <c r="EM163" i="19"/>
  <c r="EN163" i="19"/>
  <c r="EO163" i="19"/>
  <c r="EP163" i="19"/>
  <c r="EQ163" i="19"/>
  <c r="ER163" i="19"/>
  <c r="ES163" i="19"/>
  <c r="ET163" i="19"/>
  <c r="EU163" i="19"/>
  <c r="EV163" i="19"/>
  <c r="EW163" i="19"/>
  <c r="EX163" i="19"/>
  <c r="EY163" i="19"/>
  <c r="EZ163" i="19"/>
  <c r="FA163" i="19"/>
  <c r="FB163" i="19"/>
  <c r="FC163" i="19"/>
  <c r="FD163" i="19"/>
  <c r="FE163" i="19"/>
  <c r="FF163" i="19"/>
  <c r="B164" i="19"/>
  <c r="C164"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BB164" i="19"/>
  <c r="BC164" i="19"/>
  <c r="BD164" i="19"/>
  <c r="BE164" i="19"/>
  <c r="BF164" i="19"/>
  <c r="BG164" i="19"/>
  <c r="BH164" i="19"/>
  <c r="BI164" i="19"/>
  <c r="BJ164" i="19"/>
  <c r="BK164" i="19"/>
  <c r="BL164" i="19"/>
  <c r="BM164" i="19"/>
  <c r="BN164" i="19"/>
  <c r="BO164" i="19"/>
  <c r="BP164" i="19"/>
  <c r="BQ164" i="19"/>
  <c r="BR164" i="19"/>
  <c r="BS164" i="19"/>
  <c r="BT164" i="19"/>
  <c r="BU164" i="19"/>
  <c r="BV164" i="19"/>
  <c r="BW164" i="19"/>
  <c r="BX164" i="19"/>
  <c r="BY164" i="19"/>
  <c r="BZ164" i="19"/>
  <c r="CA164" i="19"/>
  <c r="CB164" i="19"/>
  <c r="CC164" i="19"/>
  <c r="CD164" i="19"/>
  <c r="CE164" i="19"/>
  <c r="CF164" i="19"/>
  <c r="CG164" i="19"/>
  <c r="CH164" i="19"/>
  <c r="CI164" i="19"/>
  <c r="CJ164" i="19"/>
  <c r="CK164" i="19"/>
  <c r="CL164" i="19"/>
  <c r="CM164" i="19"/>
  <c r="CN164" i="19"/>
  <c r="CO164" i="19"/>
  <c r="CP164" i="19"/>
  <c r="CQ164" i="19"/>
  <c r="CR164" i="19"/>
  <c r="CS164" i="19"/>
  <c r="CT164" i="19"/>
  <c r="CU164" i="19"/>
  <c r="CV164" i="19"/>
  <c r="CW164" i="19"/>
  <c r="CX164" i="19"/>
  <c r="CY164" i="19"/>
  <c r="CZ164" i="19"/>
  <c r="DA164" i="19"/>
  <c r="DB164" i="19"/>
  <c r="DC164" i="19"/>
  <c r="DD164" i="19"/>
  <c r="DE164" i="19"/>
  <c r="DF164" i="19"/>
  <c r="DG164" i="19"/>
  <c r="DH164" i="19"/>
  <c r="DI164" i="19"/>
  <c r="DJ164" i="19"/>
  <c r="DK164" i="19"/>
  <c r="DL164" i="19"/>
  <c r="DM164" i="19"/>
  <c r="DN164" i="19"/>
  <c r="DO164" i="19"/>
  <c r="DP164" i="19"/>
  <c r="DQ164" i="19"/>
  <c r="DR164" i="19"/>
  <c r="DS164" i="19"/>
  <c r="DT164" i="19"/>
  <c r="DU164" i="19"/>
  <c r="DV164" i="19"/>
  <c r="DW164" i="19"/>
  <c r="DX164" i="19"/>
  <c r="DY164" i="19"/>
  <c r="DZ164" i="19"/>
  <c r="EA164" i="19"/>
  <c r="EB164" i="19"/>
  <c r="EC164" i="19"/>
  <c r="ED164" i="19"/>
  <c r="EE164" i="19"/>
  <c r="EF164" i="19"/>
  <c r="EG164" i="19"/>
  <c r="EH164" i="19"/>
  <c r="EI164" i="19"/>
  <c r="EJ164" i="19"/>
  <c r="EK164" i="19"/>
  <c r="EL164" i="19"/>
  <c r="EM164" i="19"/>
  <c r="EN164" i="19"/>
  <c r="EO164" i="19"/>
  <c r="EP164" i="19"/>
  <c r="EQ164" i="19"/>
  <c r="ER164" i="19"/>
  <c r="ES164" i="19"/>
  <c r="ET164" i="19"/>
  <c r="EU164" i="19"/>
  <c r="EV164" i="19"/>
  <c r="EW164" i="19"/>
  <c r="EX164" i="19"/>
  <c r="EY164" i="19"/>
  <c r="EZ164" i="19"/>
  <c r="FA164" i="19"/>
  <c r="FB164" i="19"/>
  <c r="FC164" i="19"/>
  <c r="FD164" i="19"/>
  <c r="FE164" i="19"/>
  <c r="FF164" i="19"/>
  <c r="B165" i="19"/>
  <c r="C165"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CA165" i="19"/>
  <c r="CB165" i="19"/>
  <c r="CC165" i="19"/>
  <c r="CD165" i="19"/>
  <c r="CE165" i="19"/>
  <c r="CF165" i="19"/>
  <c r="CG165" i="19"/>
  <c r="CH165" i="19"/>
  <c r="CI165" i="19"/>
  <c r="CJ165" i="19"/>
  <c r="CK165" i="19"/>
  <c r="CL165" i="19"/>
  <c r="CM165" i="19"/>
  <c r="CN165" i="19"/>
  <c r="CO165" i="19"/>
  <c r="CP165" i="19"/>
  <c r="CQ165" i="19"/>
  <c r="CR165" i="19"/>
  <c r="CS165" i="19"/>
  <c r="CT165" i="19"/>
  <c r="CU165" i="19"/>
  <c r="CV165" i="19"/>
  <c r="CW165" i="19"/>
  <c r="CX165" i="19"/>
  <c r="CY165" i="19"/>
  <c r="CZ165" i="19"/>
  <c r="DA165" i="19"/>
  <c r="DB165" i="19"/>
  <c r="DC165" i="19"/>
  <c r="DD165" i="19"/>
  <c r="DE165" i="19"/>
  <c r="DF165" i="19"/>
  <c r="DG165" i="19"/>
  <c r="DH165" i="19"/>
  <c r="DI165" i="19"/>
  <c r="DJ165" i="19"/>
  <c r="DK165" i="19"/>
  <c r="DL165" i="19"/>
  <c r="DM165" i="19"/>
  <c r="DN165" i="19"/>
  <c r="DO165" i="19"/>
  <c r="DP165" i="19"/>
  <c r="DQ165" i="19"/>
  <c r="DR165" i="19"/>
  <c r="DS165" i="19"/>
  <c r="DT165" i="19"/>
  <c r="DU165" i="19"/>
  <c r="DV165" i="19"/>
  <c r="DW165" i="19"/>
  <c r="DX165" i="19"/>
  <c r="DY165" i="19"/>
  <c r="DZ165" i="19"/>
  <c r="EA165" i="19"/>
  <c r="EB165" i="19"/>
  <c r="EC165" i="19"/>
  <c r="ED165" i="19"/>
  <c r="EE165" i="19"/>
  <c r="EF165" i="19"/>
  <c r="EG165" i="19"/>
  <c r="EH165" i="19"/>
  <c r="EI165" i="19"/>
  <c r="EJ165" i="19"/>
  <c r="EK165" i="19"/>
  <c r="EL165" i="19"/>
  <c r="EM165" i="19"/>
  <c r="EN165" i="19"/>
  <c r="EO165" i="19"/>
  <c r="EP165" i="19"/>
  <c r="EQ165" i="19"/>
  <c r="ER165" i="19"/>
  <c r="ES165" i="19"/>
  <c r="ET165" i="19"/>
  <c r="EU165" i="19"/>
  <c r="EV165" i="19"/>
  <c r="EW165" i="19"/>
  <c r="EX165" i="19"/>
  <c r="EY165" i="19"/>
  <c r="EZ165" i="19"/>
  <c r="FA165" i="19"/>
  <c r="FB165" i="19"/>
  <c r="FC165" i="19"/>
  <c r="FD165" i="19"/>
  <c r="FE165" i="19"/>
  <c r="FF165" i="19"/>
  <c r="B166" i="19"/>
  <c r="C166"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CA166" i="19"/>
  <c r="CB166" i="19"/>
  <c r="CC166" i="19"/>
  <c r="CD166" i="19"/>
  <c r="CE166" i="19"/>
  <c r="CF166" i="19"/>
  <c r="CG166" i="19"/>
  <c r="CH166" i="19"/>
  <c r="CI166" i="19"/>
  <c r="CJ166" i="19"/>
  <c r="CK166" i="19"/>
  <c r="CL166" i="19"/>
  <c r="CM166" i="19"/>
  <c r="CN166" i="19"/>
  <c r="CO166" i="19"/>
  <c r="CP166" i="19"/>
  <c r="CQ166" i="19"/>
  <c r="CR166" i="19"/>
  <c r="CS166" i="19"/>
  <c r="CT166" i="19"/>
  <c r="CU166" i="19"/>
  <c r="CV166" i="19"/>
  <c r="CW166" i="19"/>
  <c r="CX166" i="19"/>
  <c r="CY166" i="19"/>
  <c r="CZ166" i="19"/>
  <c r="DA166" i="19"/>
  <c r="DB166" i="19"/>
  <c r="DC166" i="19"/>
  <c r="DD166" i="19"/>
  <c r="DE166" i="19"/>
  <c r="DF166" i="19"/>
  <c r="DG166" i="19"/>
  <c r="DH166" i="19"/>
  <c r="DI166" i="19"/>
  <c r="DJ166" i="19"/>
  <c r="DK166" i="19"/>
  <c r="DL166" i="19"/>
  <c r="DM166" i="19"/>
  <c r="DN166" i="19"/>
  <c r="DO166" i="19"/>
  <c r="DP166" i="19"/>
  <c r="DQ166" i="19"/>
  <c r="DR166" i="19"/>
  <c r="DS166" i="19"/>
  <c r="DT166" i="19"/>
  <c r="DU166" i="19"/>
  <c r="DV166" i="19"/>
  <c r="DW166" i="19"/>
  <c r="DX166" i="19"/>
  <c r="DY166" i="19"/>
  <c r="DZ166" i="19"/>
  <c r="EA166" i="19"/>
  <c r="EB166" i="19"/>
  <c r="EC166" i="19"/>
  <c r="ED166" i="19"/>
  <c r="EE166" i="19"/>
  <c r="EF166" i="19"/>
  <c r="EG166" i="19"/>
  <c r="EH166" i="19"/>
  <c r="EI166" i="19"/>
  <c r="EJ166" i="19"/>
  <c r="EK166" i="19"/>
  <c r="EL166" i="19"/>
  <c r="EM166" i="19"/>
  <c r="EN166" i="19"/>
  <c r="EO166" i="19"/>
  <c r="EP166" i="19"/>
  <c r="EQ166" i="19"/>
  <c r="ER166" i="19"/>
  <c r="ES166" i="19"/>
  <c r="ET166" i="19"/>
  <c r="EU166" i="19"/>
  <c r="EV166" i="19"/>
  <c r="EW166" i="19"/>
  <c r="EX166" i="19"/>
  <c r="EY166" i="19"/>
  <c r="EZ166" i="19"/>
  <c r="FA166" i="19"/>
  <c r="FB166" i="19"/>
  <c r="FC166" i="19"/>
  <c r="FD166" i="19"/>
  <c r="FE166" i="19"/>
  <c r="FF166" i="19"/>
  <c r="B167" i="19"/>
  <c r="C167"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CA167" i="19"/>
  <c r="CB167" i="19"/>
  <c r="CC167" i="19"/>
  <c r="CD167" i="19"/>
  <c r="CE167" i="19"/>
  <c r="CF167" i="19"/>
  <c r="CG167" i="19"/>
  <c r="CH167" i="19"/>
  <c r="CI167" i="19"/>
  <c r="CJ167" i="19"/>
  <c r="CK167" i="19"/>
  <c r="CL167" i="19"/>
  <c r="CM167" i="19"/>
  <c r="CN167" i="19"/>
  <c r="CO167" i="19"/>
  <c r="CP167" i="19"/>
  <c r="CQ167" i="19"/>
  <c r="CR167" i="19"/>
  <c r="CS167" i="19"/>
  <c r="CT167" i="19"/>
  <c r="CU167" i="19"/>
  <c r="CV167" i="19"/>
  <c r="CW167" i="19"/>
  <c r="CX167" i="19"/>
  <c r="CY167" i="19"/>
  <c r="CZ167" i="19"/>
  <c r="DA167" i="19"/>
  <c r="DB167" i="19"/>
  <c r="DC167" i="19"/>
  <c r="DD167" i="19"/>
  <c r="DE167" i="19"/>
  <c r="DF167" i="19"/>
  <c r="DG167" i="19"/>
  <c r="DH167" i="19"/>
  <c r="DI167" i="19"/>
  <c r="DJ167" i="19"/>
  <c r="DK167" i="19"/>
  <c r="DL167" i="19"/>
  <c r="DM167" i="19"/>
  <c r="DN167" i="19"/>
  <c r="DO167" i="19"/>
  <c r="DP167" i="19"/>
  <c r="DQ167" i="19"/>
  <c r="DR167" i="19"/>
  <c r="DS167" i="19"/>
  <c r="DT167" i="19"/>
  <c r="DU167" i="19"/>
  <c r="DV167" i="19"/>
  <c r="DW167" i="19"/>
  <c r="DX167" i="19"/>
  <c r="DY167" i="19"/>
  <c r="DZ167" i="19"/>
  <c r="EA167" i="19"/>
  <c r="EB167" i="19"/>
  <c r="EC167" i="19"/>
  <c r="ED167" i="19"/>
  <c r="EE167" i="19"/>
  <c r="EF167" i="19"/>
  <c r="EG167" i="19"/>
  <c r="EH167" i="19"/>
  <c r="EI167" i="19"/>
  <c r="EJ167" i="19"/>
  <c r="EK167" i="19"/>
  <c r="EL167" i="19"/>
  <c r="EM167" i="19"/>
  <c r="EN167" i="19"/>
  <c r="EO167" i="19"/>
  <c r="EP167" i="19"/>
  <c r="EQ167" i="19"/>
  <c r="ER167" i="19"/>
  <c r="ES167" i="19"/>
  <c r="ET167" i="19"/>
  <c r="EU167" i="19"/>
  <c r="EV167" i="19"/>
  <c r="EW167" i="19"/>
  <c r="EX167" i="19"/>
  <c r="EY167" i="19"/>
  <c r="EZ167" i="19"/>
  <c r="FA167" i="19"/>
  <c r="FB167" i="19"/>
  <c r="FC167" i="19"/>
  <c r="FD167" i="19"/>
  <c r="FE167" i="19"/>
  <c r="FF167" i="19"/>
  <c r="B168" i="19"/>
  <c r="C168"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CA168" i="19"/>
  <c r="CB168" i="19"/>
  <c r="CC168" i="19"/>
  <c r="CD168" i="19"/>
  <c r="CE168" i="19"/>
  <c r="CF168" i="19"/>
  <c r="CG168" i="19"/>
  <c r="CH168" i="19"/>
  <c r="CI168" i="19"/>
  <c r="CJ168" i="19"/>
  <c r="CK168" i="19"/>
  <c r="CL168" i="19"/>
  <c r="CM168" i="19"/>
  <c r="CN168" i="19"/>
  <c r="CO168" i="19"/>
  <c r="CP168" i="19"/>
  <c r="CQ168" i="19"/>
  <c r="CR168" i="19"/>
  <c r="CS168" i="19"/>
  <c r="CT168" i="19"/>
  <c r="CU168" i="19"/>
  <c r="CV168" i="19"/>
  <c r="CW168" i="19"/>
  <c r="CX168" i="19"/>
  <c r="CY168" i="19"/>
  <c r="CZ168" i="19"/>
  <c r="DA168" i="19"/>
  <c r="DB168" i="19"/>
  <c r="DC168" i="19"/>
  <c r="DD168" i="19"/>
  <c r="DE168" i="19"/>
  <c r="DF168" i="19"/>
  <c r="DG168" i="19"/>
  <c r="DH168" i="19"/>
  <c r="DI168" i="19"/>
  <c r="DJ168" i="19"/>
  <c r="DK168" i="19"/>
  <c r="DL168" i="19"/>
  <c r="DM168" i="19"/>
  <c r="DN168" i="19"/>
  <c r="DO168" i="19"/>
  <c r="DP168" i="19"/>
  <c r="DQ168" i="19"/>
  <c r="DR168" i="19"/>
  <c r="DS168" i="19"/>
  <c r="DT168" i="19"/>
  <c r="DU168" i="19"/>
  <c r="DV168" i="19"/>
  <c r="DW168" i="19"/>
  <c r="DX168" i="19"/>
  <c r="DY168" i="19"/>
  <c r="DZ168" i="19"/>
  <c r="EA168" i="19"/>
  <c r="EB168" i="19"/>
  <c r="EC168" i="19"/>
  <c r="ED168" i="19"/>
  <c r="EE168" i="19"/>
  <c r="EF168" i="19"/>
  <c r="EG168" i="19"/>
  <c r="EH168" i="19"/>
  <c r="EI168" i="19"/>
  <c r="EJ168" i="19"/>
  <c r="EK168" i="19"/>
  <c r="EL168" i="19"/>
  <c r="EM168" i="19"/>
  <c r="EN168" i="19"/>
  <c r="EO168" i="19"/>
  <c r="EP168" i="19"/>
  <c r="EQ168" i="19"/>
  <c r="ER168" i="19"/>
  <c r="ES168" i="19"/>
  <c r="ET168" i="19"/>
  <c r="EU168" i="19"/>
  <c r="EV168" i="19"/>
  <c r="EW168" i="19"/>
  <c r="EX168" i="19"/>
  <c r="EY168" i="19"/>
  <c r="EZ168" i="19"/>
  <c r="FA168" i="19"/>
  <c r="FB168" i="19"/>
  <c r="FC168" i="19"/>
  <c r="FD168" i="19"/>
  <c r="FE168" i="19"/>
  <c r="FF168" i="19"/>
  <c r="B169" i="19"/>
  <c r="C169"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CA169" i="19"/>
  <c r="CB169" i="19"/>
  <c r="CC169" i="19"/>
  <c r="CD169" i="19"/>
  <c r="CE169" i="19"/>
  <c r="CF169" i="19"/>
  <c r="CG169" i="19"/>
  <c r="CH169" i="19"/>
  <c r="CI169" i="19"/>
  <c r="CJ169" i="19"/>
  <c r="CK169" i="19"/>
  <c r="CL169" i="19"/>
  <c r="CM169" i="19"/>
  <c r="CN169" i="19"/>
  <c r="CO169" i="19"/>
  <c r="CP169" i="19"/>
  <c r="CQ169" i="19"/>
  <c r="CR169" i="19"/>
  <c r="CS169" i="19"/>
  <c r="CT169" i="19"/>
  <c r="CU169" i="19"/>
  <c r="CV169" i="19"/>
  <c r="CW169" i="19"/>
  <c r="CX169" i="19"/>
  <c r="CY169" i="19"/>
  <c r="CZ169" i="19"/>
  <c r="DA169" i="19"/>
  <c r="DB169" i="19"/>
  <c r="DC169" i="19"/>
  <c r="DD169" i="19"/>
  <c r="DE169" i="19"/>
  <c r="DF169" i="19"/>
  <c r="DG169" i="19"/>
  <c r="DH169" i="19"/>
  <c r="DI169" i="19"/>
  <c r="DJ169" i="19"/>
  <c r="DK169" i="19"/>
  <c r="DL169" i="19"/>
  <c r="DM169" i="19"/>
  <c r="DN169" i="19"/>
  <c r="DO169" i="19"/>
  <c r="DP169" i="19"/>
  <c r="DQ169" i="19"/>
  <c r="DR169" i="19"/>
  <c r="DS169" i="19"/>
  <c r="DT169" i="19"/>
  <c r="DU169" i="19"/>
  <c r="DV169" i="19"/>
  <c r="DW169" i="19"/>
  <c r="DX169" i="19"/>
  <c r="DY169" i="19"/>
  <c r="DZ169" i="19"/>
  <c r="EA169" i="19"/>
  <c r="EB169" i="19"/>
  <c r="EC169" i="19"/>
  <c r="ED169" i="19"/>
  <c r="EE169" i="19"/>
  <c r="EF169" i="19"/>
  <c r="EG169" i="19"/>
  <c r="EH169" i="19"/>
  <c r="EI169" i="19"/>
  <c r="EJ169" i="19"/>
  <c r="EK169" i="19"/>
  <c r="EL169" i="19"/>
  <c r="EM169" i="19"/>
  <c r="EN169" i="19"/>
  <c r="EO169" i="19"/>
  <c r="EP169" i="19"/>
  <c r="EQ169" i="19"/>
  <c r="ER169" i="19"/>
  <c r="ES169" i="19"/>
  <c r="ET169" i="19"/>
  <c r="EU169" i="19"/>
  <c r="EV169" i="19"/>
  <c r="EW169" i="19"/>
  <c r="EX169" i="19"/>
  <c r="EY169" i="19"/>
  <c r="EZ169" i="19"/>
  <c r="FA169" i="19"/>
  <c r="FB169" i="19"/>
  <c r="FC169" i="19"/>
  <c r="FD169" i="19"/>
  <c r="FE169" i="19"/>
  <c r="FF169" i="19"/>
  <c r="B170" i="19"/>
  <c r="C170"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E170" i="19"/>
  <c r="BF170" i="19"/>
  <c r="BG170" i="19"/>
  <c r="BH170" i="19"/>
  <c r="BI170" i="19"/>
  <c r="BJ170" i="19"/>
  <c r="BK170" i="19"/>
  <c r="BL170" i="19"/>
  <c r="BM170" i="19"/>
  <c r="BN170" i="19"/>
  <c r="BO170" i="19"/>
  <c r="BP170" i="19"/>
  <c r="BQ170" i="19"/>
  <c r="BR170" i="19"/>
  <c r="BS170" i="19"/>
  <c r="BT170" i="19"/>
  <c r="BU170" i="19"/>
  <c r="BV170" i="19"/>
  <c r="BW170" i="19"/>
  <c r="BX170" i="19"/>
  <c r="BY170" i="19"/>
  <c r="BZ170" i="19"/>
  <c r="CA170" i="19"/>
  <c r="CB170" i="19"/>
  <c r="CC170" i="19"/>
  <c r="CD170" i="19"/>
  <c r="CE170" i="19"/>
  <c r="CF170" i="19"/>
  <c r="CG170" i="19"/>
  <c r="CH170" i="19"/>
  <c r="CI170" i="19"/>
  <c r="CJ170" i="19"/>
  <c r="CK170" i="19"/>
  <c r="CL170" i="19"/>
  <c r="CM170" i="19"/>
  <c r="CN170" i="19"/>
  <c r="CO170" i="19"/>
  <c r="CP170" i="19"/>
  <c r="CQ170" i="19"/>
  <c r="CR170" i="19"/>
  <c r="CS170" i="19"/>
  <c r="CT170" i="19"/>
  <c r="CU170" i="19"/>
  <c r="CV170" i="19"/>
  <c r="CW170" i="19"/>
  <c r="CX170" i="19"/>
  <c r="CY170" i="19"/>
  <c r="CZ170" i="19"/>
  <c r="DA170" i="19"/>
  <c r="DB170" i="19"/>
  <c r="DC170" i="19"/>
  <c r="DD170" i="19"/>
  <c r="DE170" i="19"/>
  <c r="DF170" i="19"/>
  <c r="DG170" i="19"/>
  <c r="DH170" i="19"/>
  <c r="DI170" i="19"/>
  <c r="DJ170" i="19"/>
  <c r="DK170" i="19"/>
  <c r="DL170" i="19"/>
  <c r="DM170" i="19"/>
  <c r="DN170" i="19"/>
  <c r="DO170" i="19"/>
  <c r="DP170" i="19"/>
  <c r="DQ170" i="19"/>
  <c r="DR170" i="19"/>
  <c r="DS170" i="19"/>
  <c r="DT170" i="19"/>
  <c r="DU170" i="19"/>
  <c r="DV170" i="19"/>
  <c r="DW170" i="19"/>
  <c r="DX170" i="19"/>
  <c r="DY170" i="19"/>
  <c r="DZ170" i="19"/>
  <c r="EA170" i="19"/>
  <c r="EB170" i="19"/>
  <c r="EC170" i="19"/>
  <c r="ED170" i="19"/>
  <c r="EE170" i="19"/>
  <c r="EF170" i="19"/>
  <c r="EG170" i="19"/>
  <c r="EH170" i="19"/>
  <c r="EI170" i="19"/>
  <c r="EJ170" i="19"/>
  <c r="EK170" i="19"/>
  <c r="EL170" i="19"/>
  <c r="EM170" i="19"/>
  <c r="EN170" i="19"/>
  <c r="EO170" i="19"/>
  <c r="EP170" i="19"/>
  <c r="EQ170" i="19"/>
  <c r="ER170" i="19"/>
  <c r="ES170" i="19"/>
  <c r="ET170" i="19"/>
  <c r="EU170" i="19"/>
  <c r="EV170" i="19"/>
  <c r="EW170" i="19"/>
  <c r="EX170" i="19"/>
  <c r="EY170" i="19"/>
  <c r="EZ170" i="19"/>
  <c r="FA170" i="19"/>
  <c r="FB170" i="19"/>
  <c r="FC170" i="19"/>
  <c r="FD170" i="19"/>
  <c r="FE170" i="19"/>
  <c r="FF170" i="19"/>
  <c r="B171" i="19"/>
  <c r="C171" i="19"/>
  <c r="D171" i="19"/>
  <c r="E171" i="19"/>
  <c r="F171" i="19"/>
  <c r="G171" i="19"/>
  <c r="H171" i="19"/>
  <c r="I171" i="19"/>
  <c r="J171" i="19"/>
  <c r="K171" i="19"/>
  <c r="L171" i="19"/>
  <c r="M171" i="19"/>
  <c r="N171" i="19"/>
  <c r="O171" i="19"/>
  <c r="P171" i="19"/>
  <c r="Q171" i="19"/>
  <c r="R171" i="19"/>
  <c r="S171" i="19"/>
  <c r="T171" i="19"/>
  <c r="U171" i="19"/>
  <c r="V171" i="19"/>
  <c r="W171" i="19"/>
  <c r="X171" i="19"/>
  <c r="Y171" i="19"/>
  <c r="Z171" i="19"/>
  <c r="AA171" i="19"/>
  <c r="AB171" i="19"/>
  <c r="AC171" i="19"/>
  <c r="AD171" i="19"/>
  <c r="AE171" i="19"/>
  <c r="AF171" i="19"/>
  <c r="AG171" i="19"/>
  <c r="AH171" i="19"/>
  <c r="AI171" i="19"/>
  <c r="AJ171" i="19"/>
  <c r="AK171" i="19"/>
  <c r="AL171" i="19"/>
  <c r="AM171" i="19"/>
  <c r="AN171" i="19"/>
  <c r="AO171" i="19"/>
  <c r="AP171" i="19"/>
  <c r="AQ171" i="19"/>
  <c r="AR171" i="19"/>
  <c r="AS171" i="19"/>
  <c r="AT171" i="19"/>
  <c r="AU171" i="19"/>
  <c r="AV171" i="19"/>
  <c r="AW171" i="19"/>
  <c r="AX171" i="19"/>
  <c r="AY171" i="19"/>
  <c r="AZ171" i="19"/>
  <c r="BA171" i="19"/>
  <c r="BB171" i="19"/>
  <c r="BC171" i="19"/>
  <c r="BD171" i="19"/>
  <c r="BE171" i="19"/>
  <c r="BF171" i="19"/>
  <c r="BG171" i="19"/>
  <c r="BH171" i="19"/>
  <c r="BI171" i="19"/>
  <c r="BJ171" i="19"/>
  <c r="BK171" i="19"/>
  <c r="BL171" i="19"/>
  <c r="BM171" i="19"/>
  <c r="BN171" i="19"/>
  <c r="BO171" i="19"/>
  <c r="BP171" i="19"/>
  <c r="BQ171" i="19"/>
  <c r="BR171" i="19"/>
  <c r="BS171" i="19"/>
  <c r="BT171" i="19"/>
  <c r="BU171" i="19"/>
  <c r="BV171" i="19"/>
  <c r="BW171" i="19"/>
  <c r="BX171" i="19"/>
  <c r="BY171" i="19"/>
  <c r="BZ171" i="19"/>
  <c r="CA171" i="19"/>
  <c r="CB171" i="19"/>
  <c r="CC171" i="19"/>
  <c r="CD171" i="19"/>
  <c r="CE171" i="19"/>
  <c r="CF171" i="19"/>
  <c r="CG171" i="19"/>
  <c r="CH171" i="19"/>
  <c r="CI171" i="19"/>
  <c r="CJ171" i="19"/>
  <c r="CK171" i="19"/>
  <c r="CL171" i="19"/>
  <c r="CM171" i="19"/>
  <c r="CN171" i="19"/>
  <c r="CO171" i="19"/>
  <c r="CP171" i="19"/>
  <c r="CQ171" i="19"/>
  <c r="CR171" i="19"/>
  <c r="CS171" i="19"/>
  <c r="CT171" i="19"/>
  <c r="CU171" i="19"/>
  <c r="CV171" i="19"/>
  <c r="CW171" i="19"/>
  <c r="CX171" i="19"/>
  <c r="CY171" i="19"/>
  <c r="CZ171" i="19"/>
  <c r="DA171" i="19"/>
  <c r="DB171" i="19"/>
  <c r="DC171" i="19"/>
  <c r="DD171" i="19"/>
  <c r="DE171" i="19"/>
  <c r="DF171" i="19"/>
  <c r="DG171" i="19"/>
  <c r="DH171" i="19"/>
  <c r="DI171" i="19"/>
  <c r="DJ171" i="19"/>
  <c r="DK171" i="19"/>
  <c r="DL171" i="19"/>
  <c r="DM171" i="19"/>
  <c r="DN171" i="19"/>
  <c r="DO171" i="19"/>
  <c r="DP171" i="19"/>
  <c r="DQ171" i="19"/>
  <c r="DR171" i="19"/>
  <c r="DS171" i="19"/>
  <c r="DT171" i="19"/>
  <c r="DU171" i="19"/>
  <c r="DV171" i="19"/>
  <c r="DW171" i="19"/>
  <c r="DX171" i="19"/>
  <c r="DY171" i="19"/>
  <c r="DZ171" i="19"/>
  <c r="EA171" i="19"/>
  <c r="EB171" i="19"/>
  <c r="EC171" i="19"/>
  <c r="ED171" i="19"/>
  <c r="EE171" i="19"/>
  <c r="EF171" i="19"/>
  <c r="EG171" i="19"/>
  <c r="EH171" i="19"/>
  <c r="EI171" i="19"/>
  <c r="EJ171" i="19"/>
  <c r="EK171" i="19"/>
  <c r="EL171" i="19"/>
  <c r="EM171" i="19"/>
  <c r="EN171" i="19"/>
  <c r="EO171" i="19"/>
  <c r="EP171" i="19"/>
  <c r="EQ171" i="19"/>
  <c r="ER171" i="19"/>
  <c r="ES171" i="19"/>
  <c r="ET171" i="19"/>
  <c r="EU171" i="19"/>
  <c r="EV171" i="19"/>
  <c r="EW171" i="19"/>
  <c r="EX171" i="19"/>
  <c r="EY171" i="19"/>
  <c r="EZ171" i="19"/>
  <c r="FA171" i="19"/>
  <c r="FB171" i="19"/>
  <c r="FC171" i="19"/>
  <c r="FD171" i="19"/>
  <c r="FE171" i="19"/>
  <c r="FF171" i="19"/>
  <c r="B172" i="19"/>
  <c r="C172" i="19"/>
  <c r="D172" i="19"/>
  <c r="E172" i="19"/>
  <c r="F172" i="19"/>
  <c r="G172" i="19"/>
  <c r="H172"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BB172" i="19"/>
  <c r="BC172" i="19"/>
  <c r="BD172" i="19"/>
  <c r="BE172" i="19"/>
  <c r="BF172" i="19"/>
  <c r="BG172" i="19"/>
  <c r="BH172" i="19"/>
  <c r="BI172" i="19"/>
  <c r="BJ172" i="19"/>
  <c r="BK172" i="19"/>
  <c r="BL172" i="19"/>
  <c r="BM172" i="19"/>
  <c r="BN172" i="19"/>
  <c r="BO172" i="19"/>
  <c r="BP172" i="19"/>
  <c r="BQ172" i="19"/>
  <c r="BR172" i="19"/>
  <c r="BS172" i="19"/>
  <c r="BT172" i="19"/>
  <c r="BU172" i="19"/>
  <c r="BV172" i="19"/>
  <c r="BW172" i="19"/>
  <c r="BX172" i="19"/>
  <c r="BY172" i="19"/>
  <c r="BZ172" i="19"/>
  <c r="CA172" i="19"/>
  <c r="CB172" i="19"/>
  <c r="CC172" i="19"/>
  <c r="CD172" i="19"/>
  <c r="CE172" i="19"/>
  <c r="CF172" i="19"/>
  <c r="CG172" i="19"/>
  <c r="CH172" i="19"/>
  <c r="CI172" i="19"/>
  <c r="CJ172" i="19"/>
  <c r="CK172" i="19"/>
  <c r="CL172" i="19"/>
  <c r="CM172" i="19"/>
  <c r="CN172" i="19"/>
  <c r="CO172" i="19"/>
  <c r="CP172" i="19"/>
  <c r="CQ172" i="19"/>
  <c r="CR172" i="19"/>
  <c r="CS172" i="19"/>
  <c r="CT172" i="19"/>
  <c r="CU172" i="19"/>
  <c r="CV172" i="19"/>
  <c r="CW172" i="19"/>
  <c r="CX172" i="19"/>
  <c r="CY172" i="19"/>
  <c r="CZ172" i="19"/>
  <c r="DA172" i="19"/>
  <c r="DB172" i="19"/>
  <c r="DC172" i="19"/>
  <c r="DD172" i="19"/>
  <c r="DE172" i="19"/>
  <c r="DF172" i="19"/>
  <c r="DG172" i="19"/>
  <c r="DH172" i="19"/>
  <c r="DI172" i="19"/>
  <c r="DJ172" i="19"/>
  <c r="DK172" i="19"/>
  <c r="DL172" i="19"/>
  <c r="DM172" i="19"/>
  <c r="DN172" i="19"/>
  <c r="DO172" i="19"/>
  <c r="DP172" i="19"/>
  <c r="DQ172" i="19"/>
  <c r="DR172" i="19"/>
  <c r="DS172" i="19"/>
  <c r="DT172" i="19"/>
  <c r="DU172" i="19"/>
  <c r="DV172" i="19"/>
  <c r="DW172" i="19"/>
  <c r="DX172" i="19"/>
  <c r="DY172" i="19"/>
  <c r="DZ172" i="19"/>
  <c r="EA172" i="19"/>
  <c r="EB172" i="19"/>
  <c r="EC172" i="19"/>
  <c r="ED172" i="19"/>
  <c r="EE172" i="19"/>
  <c r="EF172" i="19"/>
  <c r="EG172" i="19"/>
  <c r="EH172" i="19"/>
  <c r="EI172" i="19"/>
  <c r="EJ172" i="19"/>
  <c r="EK172" i="19"/>
  <c r="EL172" i="19"/>
  <c r="EM172" i="19"/>
  <c r="EN172" i="19"/>
  <c r="EO172" i="19"/>
  <c r="EP172" i="19"/>
  <c r="EQ172" i="19"/>
  <c r="ER172" i="19"/>
  <c r="ES172" i="19"/>
  <c r="ET172" i="19"/>
  <c r="EU172" i="19"/>
  <c r="EV172" i="19"/>
  <c r="EW172" i="19"/>
  <c r="EX172" i="19"/>
  <c r="EY172" i="19"/>
  <c r="EZ172" i="19"/>
  <c r="FA172" i="19"/>
  <c r="FB172" i="19"/>
  <c r="FC172" i="19"/>
  <c r="FD172" i="19"/>
  <c r="FE172" i="19"/>
  <c r="FF172" i="19"/>
  <c r="B173" i="19"/>
  <c r="C173" i="19"/>
  <c r="D173" i="19"/>
  <c r="E173" i="19"/>
  <c r="F173" i="19"/>
  <c r="G173" i="19"/>
  <c r="H173"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BB173" i="19"/>
  <c r="BC173" i="19"/>
  <c r="BD173" i="19"/>
  <c r="BE173" i="19"/>
  <c r="BF173" i="19"/>
  <c r="BG173" i="19"/>
  <c r="BH173" i="19"/>
  <c r="BI173" i="19"/>
  <c r="BJ173" i="19"/>
  <c r="BK173" i="19"/>
  <c r="BL173" i="19"/>
  <c r="BM173" i="19"/>
  <c r="BN173" i="19"/>
  <c r="BO173" i="19"/>
  <c r="BP173" i="19"/>
  <c r="BQ173" i="19"/>
  <c r="BR173" i="19"/>
  <c r="BS173" i="19"/>
  <c r="BT173" i="19"/>
  <c r="BU173" i="19"/>
  <c r="BV173" i="19"/>
  <c r="BW173" i="19"/>
  <c r="BX173" i="19"/>
  <c r="BY173" i="19"/>
  <c r="BZ173" i="19"/>
  <c r="CA173" i="19"/>
  <c r="CB173" i="19"/>
  <c r="CC173" i="19"/>
  <c r="CD173" i="19"/>
  <c r="CE173" i="19"/>
  <c r="CF173" i="19"/>
  <c r="CG173" i="19"/>
  <c r="CH173" i="19"/>
  <c r="CI173" i="19"/>
  <c r="CJ173" i="19"/>
  <c r="CK173" i="19"/>
  <c r="CL173" i="19"/>
  <c r="CM173" i="19"/>
  <c r="CN173" i="19"/>
  <c r="CO173" i="19"/>
  <c r="CP173" i="19"/>
  <c r="CQ173" i="19"/>
  <c r="CR173" i="19"/>
  <c r="CS173" i="19"/>
  <c r="CT173" i="19"/>
  <c r="CU173" i="19"/>
  <c r="CV173" i="19"/>
  <c r="CW173" i="19"/>
  <c r="CX173" i="19"/>
  <c r="CY173" i="19"/>
  <c r="CZ173" i="19"/>
  <c r="DA173" i="19"/>
  <c r="DB173" i="19"/>
  <c r="DC173" i="19"/>
  <c r="DD173" i="19"/>
  <c r="DE173" i="19"/>
  <c r="DF173" i="19"/>
  <c r="DG173" i="19"/>
  <c r="DH173" i="19"/>
  <c r="DI173" i="19"/>
  <c r="DJ173" i="19"/>
  <c r="DK173" i="19"/>
  <c r="DL173" i="19"/>
  <c r="DM173" i="19"/>
  <c r="DN173" i="19"/>
  <c r="DO173" i="19"/>
  <c r="DP173" i="19"/>
  <c r="DQ173" i="19"/>
  <c r="DR173" i="19"/>
  <c r="DS173" i="19"/>
  <c r="DT173" i="19"/>
  <c r="DU173" i="19"/>
  <c r="DV173" i="19"/>
  <c r="DW173" i="19"/>
  <c r="DX173" i="19"/>
  <c r="DY173" i="19"/>
  <c r="DZ173" i="19"/>
  <c r="EA173" i="19"/>
  <c r="EB173" i="19"/>
  <c r="EC173" i="19"/>
  <c r="ED173" i="19"/>
  <c r="EE173" i="19"/>
  <c r="EF173" i="19"/>
  <c r="EG173" i="19"/>
  <c r="EH173" i="19"/>
  <c r="EI173" i="19"/>
  <c r="EJ173" i="19"/>
  <c r="EK173" i="19"/>
  <c r="EL173" i="19"/>
  <c r="EM173" i="19"/>
  <c r="EN173" i="19"/>
  <c r="EO173" i="19"/>
  <c r="EP173" i="19"/>
  <c r="EQ173" i="19"/>
  <c r="ER173" i="19"/>
  <c r="ES173" i="19"/>
  <c r="ET173" i="19"/>
  <c r="EU173" i="19"/>
  <c r="EV173" i="19"/>
  <c r="EW173" i="19"/>
  <c r="EX173" i="19"/>
  <c r="EY173" i="19"/>
  <c r="EZ173" i="19"/>
  <c r="FA173" i="19"/>
  <c r="FB173" i="19"/>
  <c r="FC173" i="19"/>
  <c r="FD173" i="19"/>
  <c r="FE173" i="19"/>
  <c r="FF173" i="19"/>
  <c r="B174" i="19"/>
  <c r="C174" i="19"/>
  <c r="D174" i="19"/>
  <c r="E174" i="19"/>
  <c r="F174" i="19"/>
  <c r="G174" i="19"/>
  <c r="H174"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BB174" i="19"/>
  <c r="BC174" i="19"/>
  <c r="BD174" i="19"/>
  <c r="BE174" i="19"/>
  <c r="BF174" i="19"/>
  <c r="BG174" i="19"/>
  <c r="BH174" i="19"/>
  <c r="BI174" i="19"/>
  <c r="BJ174" i="19"/>
  <c r="BK174" i="19"/>
  <c r="BL174" i="19"/>
  <c r="BM174" i="19"/>
  <c r="BN174" i="19"/>
  <c r="BO174" i="19"/>
  <c r="BP174" i="19"/>
  <c r="BQ174" i="19"/>
  <c r="BR174" i="19"/>
  <c r="BS174" i="19"/>
  <c r="BT174" i="19"/>
  <c r="BU174" i="19"/>
  <c r="BV174" i="19"/>
  <c r="BW174" i="19"/>
  <c r="BX174" i="19"/>
  <c r="BY174" i="19"/>
  <c r="BZ174" i="19"/>
  <c r="CA174" i="19"/>
  <c r="CB174" i="19"/>
  <c r="CC174" i="19"/>
  <c r="CD174" i="19"/>
  <c r="CE174" i="19"/>
  <c r="CF174" i="19"/>
  <c r="CG174" i="19"/>
  <c r="CH174" i="19"/>
  <c r="CI174" i="19"/>
  <c r="CJ174" i="19"/>
  <c r="CK174" i="19"/>
  <c r="CL174" i="19"/>
  <c r="CM174" i="19"/>
  <c r="CN174" i="19"/>
  <c r="CO174" i="19"/>
  <c r="CP174" i="19"/>
  <c r="CQ174" i="19"/>
  <c r="CR174" i="19"/>
  <c r="CS174" i="19"/>
  <c r="CT174" i="19"/>
  <c r="CU174" i="19"/>
  <c r="CV174" i="19"/>
  <c r="CW174" i="19"/>
  <c r="CX174" i="19"/>
  <c r="CY174" i="19"/>
  <c r="CZ174" i="19"/>
  <c r="DA174" i="19"/>
  <c r="DB174" i="19"/>
  <c r="DC174" i="19"/>
  <c r="DD174" i="19"/>
  <c r="DE174" i="19"/>
  <c r="DF174" i="19"/>
  <c r="DG174" i="19"/>
  <c r="DH174" i="19"/>
  <c r="DI174" i="19"/>
  <c r="DJ174" i="19"/>
  <c r="DK174" i="19"/>
  <c r="DL174" i="19"/>
  <c r="DM174" i="19"/>
  <c r="DN174" i="19"/>
  <c r="DO174" i="19"/>
  <c r="DP174" i="19"/>
  <c r="DQ174" i="19"/>
  <c r="DR174" i="19"/>
  <c r="DS174" i="19"/>
  <c r="DT174" i="19"/>
  <c r="DU174" i="19"/>
  <c r="DV174" i="19"/>
  <c r="DW174" i="19"/>
  <c r="DX174" i="19"/>
  <c r="DY174" i="19"/>
  <c r="DZ174" i="19"/>
  <c r="EA174" i="19"/>
  <c r="EB174" i="19"/>
  <c r="EC174" i="19"/>
  <c r="ED174" i="19"/>
  <c r="EE174" i="19"/>
  <c r="EF174" i="19"/>
  <c r="EG174" i="19"/>
  <c r="EH174" i="19"/>
  <c r="EI174" i="19"/>
  <c r="EJ174" i="19"/>
  <c r="EK174" i="19"/>
  <c r="EL174" i="19"/>
  <c r="EM174" i="19"/>
  <c r="EN174" i="19"/>
  <c r="EO174" i="19"/>
  <c r="EP174" i="19"/>
  <c r="EQ174" i="19"/>
  <c r="ER174" i="19"/>
  <c r="ES174" i="19"/>
  <c r="ET174" i="19"/>
  <c r="EU174" i="19"/>
  <c r="EV174" i="19"/>
  <c r="EW174" i="19"/>
  <c r="EX174" i="19"/>
  <c r="EY174" i="19"/>
  <c r="EZ174" i="19"/>
  <c r="FA174" i="19"/>
  <c r="FB174" i="19"/>
  <c r="FC174" i="19"/>
  <c r="FD174" i="19"/>
  <c r="FE174" i="19"/>
  <c r="FF174" i="19"/>
  <c r="B175" i="19"/>
  <c r="C175"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BB175" i="19"/>
  <c r="BC175" i="19"/>
  <c r="BD175" i="19"/>
  <c r="BE175" i="19"/>
  <c r="BF175" i="19"/>
  <c r="BG175" i="19"/>
  <c r="BH175" i="19"/>
  <c r="BI175" i="19"/>
  <c r="BJ175" i="19"/>
  <c r="BK175" i="19"/>
  <c r="BL175" i="19"/>
  <c r="BM175" i="19"/>
  <c r="BN175" i="19"/>
  <c r="BO175" i="19"/>
  <c r="BP175" i="19"/>
  <c r="BQ175" i="19"/>
  <c r="BR175" i="19"/>
  <c r="BS175" i="19"/>
  <c r="BT175" i="19"/>
  <c r="BU175" i="19"/>
  <c r="BV175" i="19"/>
  <c r="BW175" i="19"/>
  <c r="BX175" i="19"/>
  <c r="BY175" i="19"/>
  <c r="BZ175" i="19"/>
  <c r="CA175" i="19"/>
  <c r="CB175" i="19"/>
  <c r="CC175" i="19"/>
  <c r="CD175" i="19"/>
  <c r="CE175" i="19"/>
  <c r="CF175" i="19"/>
  <c r="CG175" i="19"/>
  <c r="CH175" i="19"/>
  <c r="CI175" i="19"/>
  <c r="CJ175" i="19"/>
  <c r="CK175" i="19"/>
  <c r="CL175" i="19"/>
  <c r="CM175" i="19"/>
  <c r="CN175" i="19"/>
  <c r="CO175" i="19"/>
  <c r="CP175" i="19"/>
  <c r="CQ175" i="19"/>
  <c r="CR175" i="19"/>
  <c r="CS175" i="19"/>
  <c r="CT175" i="19"/>
  <c r="CU175" i="19"/>
  <c r="CV175" i="19"/>
  <c r="CW175" i="19"/>
  <c r="CX175" i="19"/>
  <c r="CY175" i="19"/>
  <c r="CZ175" i="19"/>
  <c r="DA175" i="19"/>
  <c r="DB175" i="19"/>
  <c r="DC175" i="19"/>
  <c r="DD175" i="19"/>
  <c r="DE175" i="19"/>
  <c r="DF175" i="19"/>
  <c r="DG175" i="19"/>
  <c r="DH175" i="19"/>
  <c r="DI175" i="19"/>
  <c r="DJ175" i="19"/>
  <c r="DK175" i="19"/>
  <c r="DL175" i="19"/>
  <c r="DM175" i="19"/>
  <c r="DN175" i="19"/>
  <c r="DO175" i="19"/>
  <c r="DP175" i="19"/>
  <c r="DQ175" i="19"/>
  <c r="DR175" i="19"/>
  <c r="DS175" i="19"/>
  <c r="DT175" i="19"/>
  <c r="DU175" i="19"/>
  <c r="DV175" i="19"/>
  <c r="DW175" i="19"/>
  <c r="DX175" i="19"/>
  <c r="DY175" i="19"/>
  <c r="DZ175" i="19"/>
  <c r="EA175" i="19"/>
  <c r="EB175" i="19"/>
  <c r="EC175" i="19"/>
  <c r="ED175" i="19"/>
  <c r="EE175" i="19"/>
  <c r="EF175" i="19"/>
  <c r="EG175" i="19"/>
  <c r="EH175" i="19"/>
  <c r="EI175" i="19"/>
  <c r="EJ175" i="19"/>
  <c r="EK175" i="19"/>
  <c r="EL175" i="19"/>
  <c r="EM175" i="19"/>
  <c r="EN175" i="19"/>
  <c r="EO175" i="19"/>
  <c r="EP175" i="19"/>
  <c r="EQ175" i="19"/>
  <c r="ER175" i="19"/>
  <c r="ES175" i="19"/>
  <c r="ET175" i="19"/>
  <c r="EU175" i="19"/>
  <c r="EV175" i="19"/>
  <c r="EW175" i="19"/>
  <c r="EX175" i="19"/>
  <c r="EY175" i="19"/>
  <c r="EZ175" i="19"/>
  <c r="FA175" i="19"/>
  <c r="FB175" i="19"/>
  <c r="FC175" i="19"/>
  <c r="FD175" i="19"/>
  <c r="FE175" i="19"/>
  <c r="FF175" i="19"/>
  <c r="B176" i="19"/>
  <c r="C176" i="19"/>
  <c r="D176" i="19"/>
  <c r="E176" i="19"/>
  <c r="F176" i="19"/>
  <c r="G176" i="19"/>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BB176" i="19"/>
  <c r="BC176" i="19"/>
  <c r="BD176" i="19"/>
  <c r="BE176" i="19"/>
  <c r="BF176" i="19"/>
  <c r="BG176" i="19"/>
  <c r="BH176" i="19"/>
  <c r="BI176" i="19"/>
  <c r="BJ176" i="19"/>
  <c r="BK176" i="19"/>
  <c r="BL176" i="19"/>
  <c r="BM176" i="19"/>
  <c r="BN176" i="19"/>
  <c r="BO176" i="19"/>
  <c r="BP176" i="19"/>
  <c r="BQ176" i="19"/>
  <c r="BR176" i="19"/>
  <c r="BS176" i="19"/>
  <c r="BT176" i="19"/>
  <c r="BU176" i="19"/>
  <c r="BV176" i="19"/>
  <c r="BW176" i="19"/>
  <c r="BX176" i="19"/>
  <c r="BY176" i="19"/>
  <c r="BZ176" i="19"/>
  <c r="CA176" i="19"/>
  <c r="CB176" i="19"/>
  <c r="CC176" i="19"/>
  <c r="CD176" i="19"/>
  <c r="CE176" i="19"/>
  <c r="CF176" i="19"/>
  <c r="CG176" i="19"/>
  <c r="CH176" i="19"/>
  <c r="CI176" i="19"/>
  <c r="CJ176" i="19"/>
  <c r="CK176" i="19"/>
  <c r="CL176" i="19"/>
  <c r="CM176" i="19"/>
  <c r="CN176" i="19"/>
  <c r="CO176" i="19"/>
  <c r="CP176" i="19"/>
  <c r="CQ176" i="19"/>
  <c r="CR176" i="19"/>
  <c r="CS176" i="19"/>
  <c r="CT176" i="19"/>
  <c r="CU176" i="19"/>
  <c r="CV176" i="19"/>
  <c r="CW176" i="19"/>
  <c r="CX176" i="19"/>
  <c r="CY176" i="19"/>
  <c r="CZ176" i="19"/>
  <c r="DA176" i="19"/>
  <c r="DB176" i="19"/>
  <c r="DC176" i="19"/>
  <c r="DD176" i="19"/>
  <c r="DE176" i="19"/>
  <c r="DF176" i="19"/>
  <c r="DG176" i="19"/>
  <c r="DH176" i="19"/>
  <c r="DI176" i="19"/>
  <c r="DJ176" i="19"/>
  <c r="DK176" i="19"/>
  <c r="DL176" i="19"/>
  <c r="DM176" i="19"/>
  <c r="DN176" i="19"/>
  <c r="DO176" i="19"/>
  <c r="DP176" i="19"/>
  <c r="DQ176" i="19"/>
  <c r="DR176" i="19"/>
  <c r="DS176" i="19"/>
  <c r="DT176" i="19"/>
  <c r="DU176" i="19"/>
  <c r="DV176" i="19"/>
  <c r="DW176" i="19"/>
  <c r="DX176" i="19"/>
  <c r="DY176" i="19"/>
  <c r="DZ176" i="19"/>
  <c r="EA176" i="19"/>
  <c r="EB176" i="19"/>
  <c r="EC176" i="19"/>
  <c r="ED176" i="19"/>
  <c r="EE176" i="19"/>
  <c r="EF176" i="19"/>
  <c r="EG176" i="19"/>
  <c r="EH176" i="19"/>
  <c r="EI176" i="19"/>
  <c r="EJ176" i="19"/>
  <c r="EK176" i="19"/>
  <c r="EL176" i="19"/>
  <c r="EM176" i="19"/>
  <c r="EN176" i="19"/>
  <c r="EO176" i="19"/>
  <c r="EP176" i="19"/>
  <c r="EQ176" i="19"/>
  <c r="ER176" i="19"/>
  <c r="ES176" i="19"/>
  <c r="ET176" i="19"/>
  <c r="EU176" i="19"/>
  <c r="EV176" i="19"/>
  <c r="EW176" i="19"/>
  <c r="EX176" i="19"/>
  <c r="EY176" i="19"/>
  <c r="EZ176" i="19"/>
  <c r="FA176" i="19"/>
  <c r="FB176" i="19"/>
  <c r="FC176" i="19"/>
  <c r="FD176" i="19"/>
  <c r="FE176" i="19"/>
  <c r="FF176" i="19"/>
  <c r="B177" i="19"/>
  <c r="C177" i="19"/>
  <c r="D177" i="19"/>
  <c r="E177" i="19"/>
  <c r="F177" i="19"/>
  <c r="G177" i="19"/>
  <c r="H177" i="19"/>
  <c r="I177" i="19"/>
  <c r="J177" i="19"/>
  <c r="K177" i="19"/>
  <c r="L177" i="19"/>
  <c r="M177" i="19"/>
  <c r="N177" i="19"/>
  <c r="O177" i="19"/>
  <c r="P177" i="19"/>
  <c r="Q177" i="19"/>
  <c r="R177" i="19"/>
  <c r="S177" i="19"/>
  <c r="T177" i="19"/>
  <c r="U177" i="19"/>
  <c r="V177" i="19"/>
  <c r="W177" i="19"/>
  <c r="X177" i="19"/>
  <c r="Y177" i="19"/>
  <c r="Z177" i="19"/>
  <c r="AA177" i="19"/>
  <c r="AB177" i="19"/>
  <c r="AC177" i="19"/>
  <c r="AD177" i="19"/>
  <c r="AE177" i="19"/>
  <c r="AF177" i="19"/>
  <c r="AG177" i="19"/>
  <c r="AH177" i="19"/>
  <c r="AI177" i="19"/>
  <c r="AJ177" i="19"/>
  <c r="AK177" i="19"/>
  <c r="AL177" i="19"/>
  <c r="AM177" i="19"/>
  <c r="AN177" i="19"/>
  <c r="AO177" i="19"/>
  <c r="AP177" i="19"/>
  <c r="AQ177" i="19"/>
  <c r="AR177" i="19"/>
  <c r="AS177" i="19"/>
  <c r="AT177" i="19"/>
  <c r="AU177" i="19"/>
  <c r="AV177" i="19"/>
  <c r="AW177" i="19"/>
  <c r="AX177" i="19"/>
  <c r="AY177" i="19"/>
  <c r="AZ177" i="19"/>
  <c r="BA177" i="19"/>
  <c r="BB177" i="19"/>
  <c r="BC177" i="19"/>
  <c r="BD177" i="19"/>
  <c r="BE177" i="19"/>
  <c r="BF177" i="19"/>
  <c r="BG177" i="19"/>
  <c r="BH177" i="19"/>
  <c r="BI177" i="19"/>
  <c r="BJ177" i="19"/>
  <c r="BK177" i="19"/>
  <c r="BL177" i="19"/>
  <c r="BM177" i="19"/>
  <c r="BN177" i="19"/>
  <c r="BO177" i="19"/>
  <c r="BP177" i="19"/>
  <c r="BQ177" i="19"/>
  <c r="BR177" i="19"/>
  <c r="BS177" i="19"/>
  <c r="BT177" i="19"/>
  <c r="BU177" i="19"/>
  <c r="BV177" i="19"/>
  <c r="BW177" i="19"/>
  <c r="BX177" i="19"/>
  <c r="BY177" i="19"/>
  <c r="BZ177" i="19"/>
  <c r="CA177" i="19"/>
  <c r="CB177" i="19"/>
  <c r="CC177" i="19"/>
  <c r="CD177" i="19"/>
  <c r="CE177" i="19"/>
  <c r="CF177" i="19"/>
  <c r="CG177" i="19"/>
  <c r="CH177" i="19"/>
  <c r="CI177" i="19"/>
  <c r="CJ177" i="19"/>
  <c r="CK177" i="19"/>
  <c r="CL177" i="19"/>
  <c r="CM177" i="19"/>
  <c r="CN177" i="19"/>
  <c r="CO177" i="19"/>
  <c r="CP177" i="19"/>
  <c r="CQ177" i="19"/>
  <c r="CR177" i="19"/>
  <c r="CS177" i="19"/>
  <c r="CT177" i="19"/>
  <c r="CU177" i="19"/>
  <c r="CV177" i="19"/>
  <c r="CW177" i="19"/>
  <c r="CX177" i="19"/>
  <c r="CY177" i="19"/>
  <c r="CZ177" i="19"/>
  <c r="DA177" i="19"/>
  <c r="DB177" i="19"/>
  <c r="DC177" i="19"/>
  <c r="DD177" i="19"/>
  <c r="DE177" i="19"/>
  <c r="DF177" i="19"/>
  <c r="DG177" i="19"/>
  <c r="DH177" i="19"/>
  <c r="DI177" i="19"/>
  <c r="DJ177" i="19"/>
  <c r="DK177" i="19"/>
  <c r="DL177" i="19"/>
  <c r="DM177" i="19"/>
  <c r="DN177" i="19"/>
  <c r="DO177" i="19"/>
  <c r="DP177" i="19"/>
  <c r="DQ177" i="19"/>
  <c r="DR177" i="19"/>
  <c r="DS177" i="19"/>
  <c r="DT177" i="19"/>
  <c r="DU177" i="19"/>
  <c r="DV177" i="19"/>
  <c r="DW177" i="19"/>
  <c r="DX177" i="19"/>
  <c r="DY177" i="19"/>
  <c r="DZ177" i="19"/>
  <c r="EA177" i="19"/>
  <c r="EB177" i="19"/>
  <c r="EC177" i="19"/>
  <c r="ED177" i="19"/>
  <c r="EE177" i="19"/>
  <c r="EF177" i="19"/>
  <c r="EG177" i="19"/>
  <c r="EH177" i="19"/>
  <c r="EI177" i="19"/>
  <c r="EJ177" i="19"/>
  <c r="EK177" i="19"/>
  <c r="EL177" i="19"/>
  <c r="EM177" i="19"/>
  <c r="EN177" i="19"/>
  <c r="EO177" i="19"/>
  <c r="EP177" i="19"/>
  <c r="EQ177" i="19"/>
  <c r="ER177" i="19"/>
  <c r="ES177" i="19"/>
  <c r="ET177" i="19"/>
  <c r="EU177" i="19"/>
  <c r="EV177" i="19"/>
  <c r="EW177" i="19"/>
  <c r="EX177" i="19"/>
  <c r="EY177" i="19"/>
  <c r="EZ177" i="19"/>
  <c r="FA177" i="19"/>
  <c r="FB177" i="19"/>
  <c r="FC177" i="19"/>
  <c r="FD177" i="19"/>
  <c r="FE177" i="19"/>
  <c r="FF177" i="19"/>
  <c r="B178" i="19"/>
  <c r="C178" i="19"/>
  <c r="D178" i="19"/>
  <c r="E178" i="19"/>
  <c r="F178" i="19"/>
  <c r="G178" i="19"/>
  <c r="H178" i="19"/>
  <c r="I178" i="19"/>
  <c r="J178" i="19"/>
  <c r="K178" i="19"/>
  <c r="L178" i="19"/>
  <c r="M178" i="19"/>
  <c r="N178" i="19"/>
  <c r="O178" i="19"/>
  <c r="P178" i="19"/>
  <c r="Q178" i="19"/>
  <c r="R178" i="19"/>
  <c r="S178" i="19"/>
  <c r="T178" i="19"/>
  <c r="U178" i="19"/>
  <c r="V178" i="19"/>
  <c r="W178" i="19"/>
  <c r="X178" i="19"/>
  <c r="Y178" i="19"/>
  <c r="Z178" i="19"/>
  <c r="AA178" i="19"/>
  <c r="AB178" i="19"/>
  <c r="AC178" i="19"/>
  <c r="AD178" i="19"/>
  <c r="AE178" i="19"/>
  <c r="AF178" i="19"/>
  <c r="AG178" i="19"/>
  <c r="AH178" i="19"/>
  <c r="AI178" i="19"/>
  <c r="AJ178" i="19"/>
  <c r="AK178" i="19"/>
  <c r="AL178" i="19"/>
  <c r="AM178" i="19"/>
  <c r="AN178" i="19"/>
  <c r="AO178" i="19"/>
  <c r="AP178" i="19"/>
  <c r="AQ178" i="19"/>
  <c r="AR178" i="19"/>
  <c r="AS178" i="19"/>
  <c r="AT178" i="19"/>
  <c r="AU178" i="19"/>
  <c r="AV178" i="19"/>
  <c r="AW178" i="19"/>
  <c r="AX178" i="19"/>
  <c r="AY178" i="19"/>
  <c r="AZ178" i="19"/>
  <c r="BA178" i="19"/>
  <c r="BB178" i="19"/>
  <c r="BC178" i="19"/>
  <c r="BD178" i="19"/>
  <c r="BE178" i="19"/>
  <c r="BF178" i="19"/>
  <c r="BG178" i="19"/>
  <c r="BH178" i="19"/>
  <c r="BI178" i="19"/>
  <c r="BJ178" i="19"/>
  <c r="BK178" i="19"/>
  <c r="BL178" i="19"/>
  <c r="BM178" i="19"/>
  <c r="BN178" i="19"/>
  <c r="BO178" i="19"/>
  <c r="BP178" i="19"/>
  <c r="BQ178" i="19"/>
  <c r="BR178" i="19"/>
  <c r="BS178" i="19"/>
  <c r="BT178" i="19"/>
  <c r="BU178" i="19"/>
  <c r="BV178" i="19"/>
  <c r="BW178" i="19"/>
  <c r="BX178" i="19"/>
  <c r="BY178" i="19"/>
  <c r="BZ178" i="19"/>
  <c r="CA178" i="19"/>
  <c r="CB178" i="19"/>
  <c r="CC178" i="19"/>
  <c r="CD178" i="19"/>
  <c r="CE178" i="19"/>
  <c r="CF178" i="19"/>
  <c r="CG178" i="19"/>
  <c r="CH178" i="19"/>
  <c r="CI178" i="19"/>
  <c r="CJ178" i="19"/>
  <c r="CK178" i="19"/>
  <c r="CL178" i="19"/>
  <c r="CM178" i="19"/>
  <c r="CN178" i="19"/>
  <c r="CO178" i="19"/>
  <c r="CP178" i="19"/>
  <c r="CQ178" i="19"/>
  <c r="CR178" i="19"/>
  <c r="CS178" i="19"/>
  <c r="CT178" i="19"/>
  <c r="CU178" i="19"/>
  <c r="CV178" i="19"/>
  <c r="CW178" i="19"/>
  <c r="CX178" i="19"/>
  <c r="CY178" i="19"/>
  <c r="CZ178" i="19"/>
  <c r="DA178" i="19"/>
  <c r="DB178" i="19"/>
  <c r="DC178" i="19"/>
  <c r="DD178" i="19"/>
  <c r="DE178" i="19"/>
  <c r="DF178" i="19"/>
  <c r="DG178" i="19"/>
  <c r="DH178" i="19"/>
  <c r="DI178" i="19"/>
  <c r="DJ178" i="19"/>
  <c r="DK178" i="19"/>
  <c r="DL178" i="19"/>
  <c r="DM178" i="19"/>
  <c r="DN178" i="19"/>
  <c r="DO178" i="19"/>
  <c r="DP178" i="19"/>
  <c r="DQ178" i="19"/>
  <c r="DR178" i="19"/>
  <c r="DS178" i="19"/>
  <c r="DT178" i="19"/>
  <c r="DU178" i="19"/>
  <c r="DV178" i="19"/>
  <c r="DW178" i="19"/>
  <c r="DX178" i="19"/>
  <c r="DY178" i="19"/>
  <c r="DZ178" i="19"/>
  <c r="EA178" i="19"/>
  <c r="EB178" i="19"/>
  <c r="EC178" i="19"/>
  <c r="ED178" i="19"/>
  <c r="EE178" i="19"/>
  <c r="EF178" i="19"/>
  <c r="EG178" i="19"/>
  <c r="EH178" i="19"/>
  <c r="EI178" i="19"/>
  <c r="EJ178" i="19"/>
  <c r="EK178" i="19"/>
  <c r="EL178" i="19"/>
  <c r="EM178" i="19"/>
  <c r="EN178" i="19"/>
  <c r="EO178" i="19"/>
  <c r="EP178" i="19"/>
  <c r="EQ178" i="19"/>
  <c r="ER178" i="19"/>
  <c r="ES178" i="19"/>
  <c r="ET178" i="19"/>
  <c r="EU178" i="19"/>
  <c r="EV178" i="19"/>
  <c r="EW178" i="19"/>
  <c r="EX178" i="19"/>
  <c r="EY178" i="19"/>
  <c r="EZ178" i="19"/>
  <c r="FA178" i="19"/>
  <c r="FB178" i="19"/>
  <c r="FC178" i="19"/>
  <c r="FD178" i="19"/>
  <c r="FE178" i="19"/>
  <c r="FF178" i="19"/>
  <c r="B179" i="19"/>
  <c r="C179" i="19"/>
  <c r="D179" i="19"/>
  <c r="E179" i="19"/>
  <c r="F179" i="19"/>
  <c r="G179" i="19"/>
  <c r="H179"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BB179" i="19"/>
  <c r="BC179" i="19"/>
  <c r="BD179" i="19"/>
  <c r="BE179" i="19"/>
  <c r="BF179" i="19"/>
  <c r="BG179" i="19"/>
  <c r="BH179" i="19"/>
  <c r="BI179" i="19"/>
  <c r="BJ179" i="19"/>
  <c r="BK179" i="19"/>
  <c r="BL179" i="19"/>
  <c r="BM179" i="19"/>
  <c r="BN179" i="19"/>
  <c r="BO179" i="19"/>
  <c r="BP179" i="19"/>
  <c r="BQ179" i="19"/>
  <c r="BR179" i="19"/>
  <c r="BS179" i="19"/>
  <c r="BT179" i="19"/>
  <c r="BU179" i="19"/>
  <c r="BV179" i="19"/>
  <c r="BW179" i="19"/>
  <c r="BX179" i="19"/>
  <c r="BY179" i="19"/>
  <c r="BZ179" i="19"/>
  <c r="CA179" i="19"/>
  <c r="CB179" i="19"/>
  <c r="CC179" i="19"/>
  <c r="CD179" i="19"/>
  <c r="CE179" i="19"/>
  <c r="CF179" i="19"/>
  <c r="CG179" i="19"/>
  <c r="CH179" i="19"/>
  <c r="CI179" i="19"/>
  <c r="CJ179" i="19"/>
  <c r="CK179" i="19"/>
  <c r="CL179" i="19"/>
  <c r="CM179" i="19"/>
  <c r="CN179" i="19"/>
  <c r="CO179" i="19"/>
  <c r="CP179" i="19"/>
  <c r="CQ179" i="19"/>
  <c r="CR179" i="19"/>
  <c r="CS179" i="19"/>
  <c r="CT179" i="19"/>
  <c r="CU179" i="19"/>
  <c r="CV179" i="19"/>
  <c r="CW179" i="19"/>
  <c r="CX179" i="19"/>
  <c r="CY179" i="19"/>
  <c r="CZ179" i="19"/>
  <c r="DA179" i="19"/>
  <c r="DB179" i="19"/>
  <c r="DC179" i="19"/>
  <c r="DD179" i="19"/>
  <c r="DE179" i="19"/>
  <c r="DF179" i="19"/>
  <c r="DG179" i="19"/>
  <c r="DH179" i="19"/>
  <c r="DI179" i="19"/>
  <c r="DJ179" i="19"/>
  <c r="DK179" i="19"/>
  <c r="DL179" i="19"/>
  <c r="DM179" i="19"/>
  <c r="DN179" i="19"/>
  <c r="DO179" i="19"/>
  <c r="DP179" i="19"/>
  <c r="DQ179" i="19"/>
  <c r="DR179" i="19"/>
  <c r="DS179" i="19"/>
  <c r="DT179" i="19"/>
  <c r="DU179" i="19"/>
  <c r="DV179" i="19"/>
  <c r="DW179" i="19"/>
  <c r="DX179" i="19"/>
  <c r="DY179" i="19"/>
  <c r="DZ179" i="19"/>
  <c r="EA179" i="19"/>
  <c r="EB179" i="19"/>
  <c r="EC179" i="19"/>
  <c r="ED179" i="19"/>
  <c r="EE179" i="19"/>
  <c r="EF179" i="19"/>
  <c r="EG179" i="19"/>
  <c r="EH179" i="19"/>
  <c r="EI179" i="19"/>
  <c r="EJ179" i="19"/>
  <c r="EK179" i="19"/>
  <c r="EL179" i="19"/>
  <c r="EM179" i="19"/>
  <c r="EN179" i="19"/>
  <c r="EO179" i="19"/>
  <c r="EP179" i="19"/>
  <c r="EQ179" i="19"/>
  <c r="ER179" i="19"/>
  <c r="ES179" i="19"/>
  <c r="ET179" i="19"/>
  <c r="EU179" i="19"/>
  <c r="EV179" i="19"/>
  <c r="EW179" i="19"/>
  <c r="EX179" i="19"/>
  <c r="EY179" i="19"/>
  <c r="EZ179" i="19"/>
  <c r="FA179" i="19"/>
  <c r="FB179" i="19"/>
  <c r="FC179" i="19"/>
  <c r="FD179" i="19"/>
  <c r="FE179" i="19"/>
  <c r="FF179" i="19"/>
  <c r="B180" i="19"/>
  <c r="C180" i="19"/>
  <c r="D180"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BB180" i="19"/>
  <c r="BC180" i="19"/>
  <c r="BD180" i="19"/>
  <c r="BE180" i="19"/>
  <c r="BF180" i="19"/>
  <c r="BG180" i="19"/>
  <c r="BH180" i="19"/>
  <c r="BI180" i="19"/>
  <c r="BJ180" i="19"/>
  <c r="BK180" i="19"/>
  <c r="BL180" i="19"/>
  <c r="BM180" i="19"/>
  <c r="BN180" i="19"/>
  <c r="BO180" i="19"/>
  <c r="BP180" i="19"/>
  <c r="BQ180" i="19"/>
  <c r="BR180" i="19"/>
  <c r="BS180" i="19"/>
  <c r="BT180" i="19"/>
  <c r="BU180" i="19"/>
  <c r="BV180" i="19"/>
  <c r="BW180" i="19"/>
  <c r="BX180" i="19"/>
  <c r="BY180" i="19"/>
  <c r="BZ180" i="19"/>
  <c r="CA180" i="19"/>
  <c r="CB180" i="19"/>
  <c r="CC180" i="19"/>
  <c r="CD180" i="19"/>
  <c r="CE180" i="19"/>
  <c r="CF180" i="19"/>
  <c r="CG180" i="19"/>
  <c r="CH180" i="19"/>
  <c r="CI180" i="19"/>
  <c r="CJ180" i="19"/>
  <c r="CK180" i="19"/>
  <c r="CL180" i="19"/>
  <c r="CM180" i="19"/>
  <c r="CN180" i="19"/>
  <c r="CO180" i="19"/>
  <c r="CP180" i="19"/>
  <c r="CQ180" i="19"/>
  <c r="CR180" i="19"/>
  <c r="CS180" i="19"/>
  <c r="CT180" i="19"/>
  <c r="CU180" i="19"/>
  <c r="CV180" i="19"/>
  <c r="CW180" i="19"/>
  <c r="CX180" i="19"/>
  <c r="CY180" i="19"/>
  <c r="CZ180" i="19"/>
  <c r="DA180" i="19"/>
  <c r="DB180" i="19"/>
  <c r="DC180" i="19"/>
  <c r="DD180" i="19"/>
  <c r="DE180" i="19"/>
  <c r="DF180" i="19"/>
  <c r="DG180" i="19"/>
  <c r="DH180" i="19"/>
  <c r="DI180" i="19"/>
  <c r="DJ180" i="19"/>
  <c r="DK180" i="19"/>
  <c r="DL180" i="19"/>
  <c r="DM180" i="19"/>
  <c r="DN180" i="19"/>
  <c r="DO180" i="19"/>
  <c r="DP180" i="19"/>
  <c r="DQ180" i="19"/>
  <c r="DR180" i="19"/>
  <c r="DS180" i="19"/>
  <c r="DT180" i="19"/>
  <c r="DU180" i="19"/>
  <c r="DV180" i="19"/>
  <c r="DW180" i="19"/>
  <c r="DX180" i="19"/>
  <c r="DY180" i="19"/>
  <c r="DZ180" i="19"/>
  <c r="EA180" i="19"/>
  <c r="EB180" i="19"/>
  <c r="EC180" i="19"/>
  <c r="ED180" i="19"/>
  <c r="EE180" i="19"/>
  <c r="EF180" i="19"/>
  <c r="EG180" i="19"/>
  <c r="EH180" i="19"/>
  <c r="EI180" i="19"/>
  <c r="EJ180" i="19"/>
  <c r="EK180" i="19"/>
  <c r="EL180" i="19"/>
  <c r="EM180" i="19"/>
  <c r="EN180" i="19"/>
  <c r="EO180" i="19"/>
  <c r="EP180" i="19"/>
  <c r="EQ180" i="19"/>
  <c r="ER180" i="19"/>
  <c r="ES180" i="19"/>
  <c r="ET180" i="19"/>
  <c r="EU180" i="19"/>
  <c r="EV180" i="19"/>
  <c r="EW180" i="19"/>
  <c r="EX180" i="19"/>
  <c r="EY180" i="19"/>
  <c r="EZ180" i="19"/>
  <c r="FA180" i="19"/>
  <c r="FB180" i="19"/>
  <c r="FC180" i="19"/>
  <c r="FD180" i="19"/>
  <c r="FE180" i="19"/>
  <c r="FF180" i="19"/>
  <c r="B181" i="19"/>
  <c r="C181" i="19"/>
  <c r="D181"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E181" i="19"/>
  <c r="BF181" i="19"/>
  <c r="BG181" i="19"/>
  <c r="BH181" i="19"/>
  <c r="BI181" i="19"/>
  <c r="BJ181" i="19"/>
  <c r="BK181" i="19"/>
  <c r="BL181" i="19"/>
  <c r="BM181" i="19"/>
  <c r="BN181" i="19"/>
  <c r="BO181" i="19"/>
  <c r="BP181" i="19"/>
  <c r="BQ181" i="19"/>
  <c r="BR181" i="19"/>
  <c r="BS181" i="19"/>
  <c r="BT181" i="19"/>
  <c r="BU181" i="19"/>
  <c r="BV181" i="19"/>
  <c r="BW181" i="19"/>
  <c r="BX181" i="19"/>
  <c r="BY181" i="19"/>
  <c r="BZ181" i="19"/>
  <c r="CA181" i="19"/>
  <c r="CB181" i="19"/>
  <c r="CC181" i="19"/>
  <c r="CD181" i="19"/>
  <c r="CE181" i="19"/>
  <c r="CF181" i="19"/>
  <c r="CG181" i="19"/>
  <c r="CH181" i="19"/>
  <c r="CI181" i="19"/>
  <c r="CJ181" i="19"/>
  <c r="CK181" i="19"/>
  <c r="CL181" i="19"/>
  <c r="CM181" i="19"/>
  <c r="CN181" i="19"/>
  <c r="CO181" i="19"/>
  <c r="CP181" i="19"/>
  <c r="CQ181" i="19"/>
  <c r="CR181" i="19"/>
  <c r="CS181" i="19"/>
  <c r="CT181" i="19"/>
  <c r="CU181" i="19"/>
  <c r="CV181" i="19"/>
  <c r="CW181" i="19"/>
  <c r="CX181" i="19"/>
  <c r="CY181" i="19"/>
  <c r="CZ181" i="19"/>
  <c r="DA181" i="19"/>
  <c r="DB181" i="19"/>
  <c r="DC181" i="19"/>
  <c r="DD181" i="19"/>
  <c r="DE181" i="19"/>
  <c r="DF181" i="19"/>
  <c r="DG181" i="19"/>
  <c r="DH181" i="19"/>
  <c r="DI181" i="19"/>
  <c r="DJ181" i="19"/>
  <c r="DK181" i="19"/>
  <c r="DL181" i="19"/>
  <c r="DM181" i="19"/>
  <c r="DN181" i="19"/>
  <c r="DO181" i="19"/>
  <c r="DP181" i="19"/>
  <c r="DQ181" i="19"/>
  <c r="DR181" i="19"/>
  <c r="DS181" i="19"/>
  <c r="DT181" i="19"/>
  <c r="DU181" i="19"/>
  <c r="DV181" i="19"/>
  <c r="DW181" i="19"/>
  <c r="DX181" i="19"/>
  <c r="DY181" i="19"/>
  <c r="DZ181" i="19"/>
  <c r="EA181" i="19"/>
  <c r="EB181" i="19"/>
  <c r="EC181" i="19"/>
  <c r="ED181" i="19"/>
  <c r="EE181" i="19"/>
  <c r="EF181" i="19"/>
  <c r="EG181" i="19"/>
  <c r="EH181" i="19"/>
  <c r="EI181" i="19"/>
  <c r="EJ181" i="19"/>
  <c r="EK181" i="19"/>
  <c r="EL181" i="19"/>
  <c r="EM181" i="19"/>
  <c r="EN181" i="19"/>
  <c r="EO181" i="19"/>
  <c r="EP181" i="19"/>
  <c r="EQ181" i="19"/>
  <c r="ER181" i="19"/>
  <c r="ES181" i="19"/>
  <c r="ET181" i="19"/>
  <c r="EU181" i="19"/>
  <c r="EV181" i="19"/>
  <c r="EW181" i="19"/>
  <c r="EX181" i="19"/>
  <c r="EY181" i="19"/>
  <c r="EZ181" i="19"/>
  <c r="FA181" i="19"/>
  <c r="FB181" i="19"/>
  <c r="FC181" i="19"/>
  <c r="FD181" i="19"/>
  <c r="FE181" i="19"/>
  <c r="FF181" i="19"/>
  <c r="B182" i="19"/>
  <c r="C182" i="19"/>
  <c r="D182"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BB182" i="19"/>
  <c r="BC182" i="19"/>
  <c r="BD182" i="19"/>
  <c r="BE182" i="19"/>
  <c r="BF182" i="19"/>
  <c r="BG182" i="19"/>
  <c r="BH182" i="19"/>
  <c r="BI182" i="19"/>
  <c r="BJ182" i="19"/>
  <c r="BK182" i="19"/>
  <c r="BL182" i="19"/>
  <c r="BM182" i="19"/>
  <c r="BN182" i="19"/>
  <c r="BO182" i="19"/>
  <c r="BP182" i="19"/>
  <c r="BQ182" i="19"/>
  <c r="BR182" i="19"/>
  <c r="BS182" i="19"/>
  <c r="BT182" i="19"/>
  <c r="BU182" i="19"/>
  <c r="BV182" i="19"/>
  <c r="BW182" i="19"/>
  <c r="BX182" i="19"/>
  <c r="BY182" i="19"/>
  <c r="BZ182" i="19"/>
  <c r="CA182" i="19"/>
  <c r="CB182" i="19"/>
  <c r="CC182" i="19"/>
  <c r="CD182" i="19"/>
  <c r="CE182" i="19"/>
  <c r="CF182" i="19"/>
  <c r="CG182" i="19"/>
  <c r="CH182" i="19"/>
  <c r="CI182" i="19"/>
  <c r="CJ182" i="19"/>
  <c r="CK182" i="19"/>
  <c r="CL182" i="19"/>
  <c r="CM182" i="19"/>
  <c r="CN182" i="19"/>
  <c r="CO182" i="19"/>
  <c r="CP182" i="19"/>
  <c r="CQ182" i="19"/>
  <c r="CR182" i="19"/>
  <c r="CS182" i="19"/>
  <c r="CT182" i="19"/>
  <c r="CU182" i="19"/>
  <c r="CV182" i="19"/>
  <c r="CW182" i="19"/>
  <c r="CX182" i="19"/>
  <c r="CY182" i="19"/>
  <c r="CZ182" i="19"/>
  <c r="DA182" i="19"/>
  <c r="DB182" i="19"/>
  <c r="DC182" i="19"/>
  <c r="DD182" i="19"/>
  <c r="DE182" i="19"/>
  <c r="DF182" i="19"/>
  <c r="DG182" i="19"/>
  <c r="DH182" i="19"/>
  <c r="DI182" i="19"/>
  <c r="DJ182" i="19"/>
  <c r="DK182" i="19"/>
  <c r="DL182" i="19"/>
  <c r="DM182" i="19"/>
  <c r="DN182" i="19"/>
  <c r="DO182" i="19"/>
  <c r="DP182" i="19"/>
  <c r="DQ182" i="19"/>
  <c r="DR182" i="19"/>
  <c r="DS182" i="19"/>
  <c r="DT182" i="19"/>
  <c r="DU182" i="19"/>
  <c r="DV182" i="19"/>
  <c r="DW182" i="19"/>
  <c r="DX182" i="19"/>
  <c r="DY182" i="19"/>
  <c r="DZ182" i="19"/>
  <c r="EA182" i="19"/>
  <c r="EB182" i="19"/>
  <c r="EC182" i="19"/>
  <c r="ED182" i="19"/>
  <c r="EE182" i="19"/>
  <c r="EF182" i="19"/>
  <c r="EG182" i="19"/>
  <c r="EH182" i="19"/>
  <c r="EI182" i="19"/>
  <c r="EJ182" i="19"/>
  <c r="EK182" i="19"/>
  <c r="EL182" i="19"/>
  <c r="EM182" i="19"/>
  <c r="EN182" i="19"/>
  <c r="EO182" i="19"/>
  <c r="EP182" i="19"/>
  <c r="EQ182" i="19"/>
  <c r="ER182" i="19"/>
  <c r="ES182" i="19"/>
  <c r="ET182" i="19"/>
  <c r="EU182" i="19"/>
  <c r="EV182" i="19"/>
  <c r="EW182" i="19"/>
  <c r="EX182" i="19"/>
  <c r="EY182" i="19"/>
  <c r="EZ182" i="19"/>
  <c r="FA182" i="19"/>
  <c r="FB182" i="19"/>
  <c r="FC182" i="19"/>
  <c r="FD182" i="19"/>
  <c r="FE182" i="19"/>
  <c r="FF182" i="19"/>
  <c r="B183" i="19"/>
  <c r="C183" i="19"/>
  <c r="D183"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BB183" i="19"/>
  <c r="BC183" i="19"/>
  <c r="BD183" i="19"/>
  <c r="BE183" i="19"/>
  <c r="BF183" i="19"/>
  <c r="BG183" i="19"/>
  <c r="BH183" i="19"/>
  <c r="BI183" i="19"/>
  <c r="BJ183" i="19"/>
  <c r="BK183" i="19"/>
  <c r="BL183" i="19"/>
  <c r="BM183" i="19"/>
  <c r="BN183" i="19"/>
  <c r="BO183" i="19"/>
  <c r="BP183" i="19"/>
  <c r="BQ183" i="19"/>
  <c r="BR183" i="19"/>
  <c r="BS183" i="19"/>
  <c r="BT183" i="19"/>
  <c r="BU183" i="19"/>
  <c r="BV183" i="19"/>
  <c r="BW183" i="19"/>
  <c r="BX183" i="19"/>
  <c r="BY183" i="19"/>
  <c r="BZ183" i="19"/>
  <c r="CA183" i="19"/>
  <c r="CB183" i="19"/>
  <c r="CC183" i="19"/>
  <c r="CD183" i="19"/>
  <c r="CE183" i="19"/>
  <c r="CF183" i="19"/>
  <c r="CG183" i="19"/>
  <c r="CH183" i="19"/>
  <c r="CI183" i="19"/>
  <c r="CJ183" i="19"/>
  <c r="CK183" i="19"/>
  <c r="CL183" i="19"/>
  <c r="CM183" i="19"/>
  <c r="CN183" i="19"/>
  <c r="CO183" i="19"/>
  <c r="CP183" i="19"/>
  <c r="CQ183" i="19"/>
  <c r="CR183" i="19"/>
  <c r="CS183" i="19"/>
  <c r="CT183" i="19"/>
  <c r="CU183" i="19"/>
  <c r="CV183" i="19"/>
  <c r="CW183" i="19"/>
  <c r="CX183" i="19"/>
  <c r="CY183" i="19"/>
  <c r="CZ183" i="19"/>
  <c r="DA183" i="19"/>
  <c r="DB183" i="19"/>
  <c r="DC183" i="19"/>
  <c r="DD183" i="19"/>
  <c r="DE183" i="19"/>
  <c r="DF183" i="19"/>
  <c r="DG183" i="19"/>
  <c r="DH183" i="19"/>
  <c r="DI183" i="19"/>
  <c r="DJ183" i="19"/>
  <c r="DK183" i="19"/>
  <c r="DL183" i="19"/>
  <c r="DM183" i="19"/>
  <c r="DN183" i="19"/>
  <c r="DO183" i="19"/>
  <c r="DP183" i="19"/>
  <c r="DQ183" i="19"/>
  <c r="DR183" i="19"/>
  <c r="DS183" i="19"/>
  <c r="DT183" i="19"/>
  <c r="DU183" i="19"/>
  <c r="DV183" i="19"/>
  <c r="DW183" i="19"/>
  <c r="DX183" i="19"/>
  <c r="DY183" i="19"/>
  <c r="DZ183" i="19"/>
  <c r="EA183" i="19"/>
  <c r="EB183" i="19"/>
  <c r="EC183" i="19"/>
  <c r="ED183" i="19"/>
  <c r="EE183" i="19"/>
  <c r="EF183" i="19"/>
  <c r="EG183" i="19"/>
  <c r="EH183" i="19"/>
  <c r="EI183" i="19"/>
  <c r="EJ183" i="19"/>
  <c r="EK183" i="19"/>
  <c r="EL183" i="19"/>
  <c r="EM183" i="19"/>
  <c r="EN183" i="19"/>
  <c r="EO183" i="19"/>
  <c r="EP183" i="19"/>
  <c r="EQ183" i="19"/>
  <c r="ER183" i="19"/>
  <c r="ES183" i="19"/>
  <c r="ET183" i="19"/>
  <c r="EU183" i="19"/>
  <c r="EV183" i="19"/>
  <c r="EW183" i="19"/>
  <c r="EX183" i="19"/>
  <c r="EY183" i="19"/>
  <c r="EZ183" i="19"/>
  <c r="FA183" i="19"/>
  <c r="FB183" i="19"/>
  <c r="FC183" i="19"/>
  <c r="FD183" i="19"/>
  <c r="FE183" i="19"/>
  <c r="FF183" i="19"/>
  <c r="B184" i="19"/>
  <c r="C184" i="19"/>
  <c r="D184" i="19"/>
  <c r="E184" i="19"/>
  <c r="F184" i="19"/>
  <c r="G184" i="19"/>
  <c r="H184" i="19"/>
  <c r="I184" i="19"/>
  <c r="J184" i="19"/>
  <c r="K184" i="19"/>
  <c r="L184" i="19"/>
  <c r="M184" i="19"/>
  <c r="N184" i="19"/>
  <c r="O184" i="19"/>
  <c r="P184" i="19"/>
  <c r="Q184" i="19"/>
  <c r="R184" i="19"/>
  <c r="S184" i="19"/>
  <c r="T184" i="19"/>
  <c r="U184" i="19"/>
  <c r="V184" i="19"/>
  <c r="W184" i="19"/>
  <c r="X184" i="19"/>
  <c r="Y184" i="19"/>
  <c r="Z184" i="19"/>
  <c r="AA184" i="19"/>
  <c r="AB184" i="19"/>
  <c r="AC184" i="19"/>
  <c r="AD184" i="19"/>
  <c r="AE184" i="19"/>
  <c r="AF184" i="19"/>
  <c r="AG184" i="19"/>
  <c r="AH184" i="19"/>
  <c r="AI184" i="19"/>
  <c r="AJ184" i="19"/>
  <c r="AK184" i="19"/>
  <c r="AL184" i="19"/>
  <c r="AM184" i="19"/>
  <c r="AN184" i="19"/>
  <c r="AO184" i="19"/>
  <c r="AP184" i="19"/>
  <c r="AQ184" i="19"/>
  <c r="AR184" i="19"/>
  <c r="AS184" i="19"/>
  <c r="AT184" i="19"/>
  <c r="AU184" i="19"/>
  <c r="AV184" i="19"/>
  <c r="AW184" i="19"/>
  <c r="AX184" i="19"/>
  <c r="AY184" i="19"/>
  <c r="AZ184" i="19"/>
  <c r="BA184" i="19"/>
  <c r="BB184" i="19"/>
  <c r="BC184" i="19"/>
  <c r="BD184" i="19"/>
  <c r="BE184" i="19"/>
  <c r="BF184" i="19"/>
  <c r="BG184" i="19"/>
  <c r="BH184" i="19"/>
  <c r="BI184" i="19"/>
  <c r="BJ184" i="19"/>
  <c r="BK184" i="19"/>
  <c r="BL184" i="19"/>
  <c r="BM184" i="19"/>
  <c r="BN184" i="19"/>
  <c r="BO184" i="19"/>
  <c r="BP184" i="19"/>
  <c r="BQ184" i="19"/>
  <c r="BR184" i="19"/>
  <c r="BS184" i="19"/>
  <c r="BT184" i="19"/>
  <c r="BU184" i="19"/>
  <c r="BV184" i="19"/>
  <c r="BW184" i="19"/>
  <c r="BX184" i="19"/>
  <c r="BY184" i="19"/>
  <c r="BZ184" i="19"/>
  <c r="CA184" i="19"/>
  <c r="CB184" i="19"/>
  <c r="CC184" i="19"/>
  <c r="CD184" i="19"/>
  <c r="CE184" i="19"/>
  <c r="CF184" i="19"/>
  <c r="CG184" i="19"/>
  <c r="CH184" i="19"/>
  <c r="CI184" i="19"/>
  <c r="CJ184" i="19"/>
  <c r="CK184" i="19"/>
  <c r="CL184" i="19"/>
  <c r="CM184" i="19"/>
  <c r="CN184" i="19"/>
  <c r="CO184" i="19"/>
  <c r="CP184" i="19"/>
  <c r="CQ184" i="19"/>
  <c r="CR184" i="19"/>
  <c r="CS184" i="19"/>
  <c r="CT184" i="19"/>
  <c r="CU184" i="19"/>
  <c r="CV184" i="19"/>
  <c r="CW184" i="19"/>
  <c r="CX184" i="19"/>
  <c r="CY184" i="19"/>
  <c r="CZ184" i="19"/>
  <c r="DA184" i="19"/>
  <c r="DB184" i="19"/>
  <c r="DC184" i="19"/>
  <c r="DD184" i="19"/>
  <c r="DE184" i="19"/>
  <c r="DF184" i="19"/>
  <c r="DG184" i="19"/>
  <c r="DH184" i="19"/>
  <c r="DI184" i="19"/>
  <c r="DJ184" i="19"/>
  <c r="DK184" i="19"/>
  <c r="DL184" i="19"/>
  <c r="DM184" i="19"/>
  <c r="DN184" i="19"/>
  <c r="DO184" i="19"/>
  <c r="DP184" i="19"/>
  <c r="DQ184" i="19"/>
  <c r="DR184" i="19"/>
  <c r="DS184" i="19"/>
  <c r="DT184" i="19"/>
  <c r="DU184" i="19"/>
  <c r="DV184" i="19"/>
  <c r="DW184" i="19"/>
  <c r="DX184" i="19"/>
  <c r="DY184" i="19"/>
  <c r="DZ184" i="19"/>
  <c r="EA184" i="19"/>
  <c r="EB184" i="19"/>
  <c r="EC184" i="19"/>
  <c r="ED184" i="19"/>
  <c r="EE184" i="19"/>
  <c r="EF184" i="19"/>
  <c r="EG184" i="19"/>
  <c r="EH184" i="19"/>
  <c r="EI184" i="19"/>
  <c r="EJ184" i="19"/>
  <c r="EK184" i="19"/>
  <c r="EL184" i="19"/>
  <c r="EM184" i="19"/>
  <c r="EN184" i="19"/>
  <c r="EO184" i="19"/>
  <c r="EP184" i="19"/>
  <c r="EQ184" i="19"/>
  <c r="ER184" i="19"/>
  <c r="ES184" i="19"/>
  <c r="ET184" i="19"/>
  <c r="EU184" i="19"/>
  <c r="EV184" i="19"/>
  <c r="EW184" i="19"/>
  <c r="EX184" i="19"/>
  <c r="EY184" i="19"/>
  <c r="EZ184" i="19"/>
  <c r="FA184" i="19"/>
  <c r="FB184" i="19"/>
  <c r="FC184" i="19"/>
  <c r="FD184" i="19"/>
  <c r="FE184" i="19"/>
  <c r="FF184" i="19"/>
  <c r="B185" i="19"/>
  <c r="C185" i="19"/>
  <c r="D185" i="19"/>
  <c r="E185" i="19"/>
  <c r="F185" i="19"/>
  <c r="G185" i="19"/>
  <c r="H185" i="19"/>
  <c r="I185" i="19"/>
  <c r="J185" i="19"/>
  <c r="K185" i="19"/>
  <c r="L185" i="19"/>
  <c r="M185" i="19"/>
  <c r="N185" i="19"/>
  <c r="O185" i="19"/>
  <c r="P185" i="19"/>
  <c r="Q185" i="19"/>
  <c r="R185" i="19"/>
  <c r="S185" i="19"/>
  <c r="T185" i="19"/>
  <c r="U185" i="19"/>
  <c r="V185" i="19"/>
  <c r="W185" i="19"/>
  <c r="X185" i="19"/>
  <c r="Y185" i="19"/>
  <c r="Z185" i="19"/>
  <c r="AA185" i="19"/>
  <c r="AB185" i="19"/>
  <c r="AC185" i="19"/>
  <c r="AD185" i="19"/>
  <c r="AE185" i="19"/>
  <c r="AF185" i="19"/>
  <c r="AG185" i="19"/>
  <c r="AH185" i="19"/>
  <c r="AI185" i="19"/>
  <c r="AJ185" i="19"/>
  <c r="AK185" i="19"/>
  <c r="AL185" i="19"/>
  <c r="AM185" i="19"/>
  <c r="AN185" i="19"/>
  <c r="AO185" i="19"/>
  <c r="AP185" i="19"/>
  <c r="AQ185" i="19"/>
  <c r="AR185" i="19"/>
  <c r="AS185" i="19"/>
  <c r="AT185" i="19"/>
  <c r="AU185" i="19"/>
  <c r="AV185" i="19"/>
  <c r="AW185" i="19"/>
  <c r="AX185" i="19"/>
  <c r="AY185" i="19"/>
  <c r="AZ185" i="19"/>
  <c r="BA185" i="19"/>
  <c r="BB185" i="19"/>
  <c r="BC185" i="19"/>
  <c r="BD185" i="19"/>
  <c r="BE185" i="19"/>
  <c r="BF185" i="19"/>
  <c r="BG185" i="19"/>
  <c r="BH185" i="19"/>
  <c r="BI185" i="19"/>
  <c r="BJ185" i="19"/>
  <c r="BK185" i="19"/>
  <c r="BL185" i="19"/>
  <c r="BM185" i="19"/>
  <c r="BN185" i="19"/>
  <c r="BO185" i="19"/>
  <c r="BP185" i="19"/>
  <c r="BQ185" i="19"/>
  <c r="BR185" i="19"/>
  <c r="BS185" i="19"/>
  <c r="BT185" i="19"/>
  <c r="BU185" i="19"/>
  <c r="BV185" i="19"/>
  <c r="BW185" i="19"/>
  <c r="BX185" i="19"/>
  <c r="BY185" i="19"/>
  <c r="BZ185" i="19"/>
  <c r="CA185" i="19"/>
  <c r="CB185" i="19"/>
  <c r="CC185" i="19"/>
  <c r="CD185" i="19"/>
  <c r="CE185" i="19"/>
  <c r="CF185" i="19"/>
  <c r="CG185" i="19"/>
  <c r="CH185" i="19"/>
  <c r="CI185" i="19"/>
  <c r="CJ185" i="19"/>
  <c r="CK185" i="19"/>
  <c r="CL185" i="19"/>
  <c r="CM185" i="19"/>
  <c r="CN185" i="19"/>
  <c r="CO185" i="19"/>
  <c r="CP185" i="19"/>
  <c r="CQ185" i="19"/>
  <c r="CR185" i="19"/>
  <c r="CS185" i="19"/>
  <c r="CT185" i="19"/>
  <c r="CU185" i="19"/>
  <c r="CV185" i="19"/>
  <c r="CW185" i="19"/>
  <c r="CX185" i="19"/>
  <c r="CY185" i="19"/>
  <c r="CZ185" i="19"/>
  <c r="DA185" i="19"/>
  <c r="DB185" i="19"/>
  <c r="DC185" i="19"/>
  <c r="DD185" i="19"/>
  <c r="DE185" i="19"/>
  <c r="DF185" i="19"/>
  <c r="DG185" i="19"/>
  <c r="DH185" i="19"/>
  <c r="DI185" i="19"/>
  <c r="DJ185" i="19"/>
  <c r="DK185" i="19"/>
  <c r="DL185" i="19"/>
  <c r="DM185" i="19"/>
  <c r="DN185" i="19"/>
  <c r="DO185" i="19"/>
  <c r="DP185" i="19"/>
  <c r="DQ185" i="19"/>
  <c r="DR185" i="19"/>
  <c r="DS185" i="19"/>
  <c r="DT185" i="19"/>
  <c r="DU185" i="19"/>
  <c r="DV185" i="19"/>
  <c r="DW185" i="19"/>
  <c r="DX185" i="19"/>
  <c r="DY185" i="19"/>
  <c r="DZ185" i="19"/>
  <c r="EA185" i="19"/>
  <c r="EB185" i="19"/>
  <c r="EC185" i="19"/>
  <c r="ED185" i="19"/>
  <c r="EE185" i="19"/>
  <c r="EF185" i="19"/>
  <c r="EG185" i="19"/>
  <c r="EH185" i="19"/>
  <c r="EI185" i="19"/>
  <c r="EJ185" i="19"/>
  <c r="EK185" i="19"/>
  <c r="EL185" i="19"/>
  <c r="EM185" i="19"/>
  <c r="EN185" i="19"/>
  <c r="EO185" i="19"/>
  <c r="EP185" i="19"/>
  <c r="EQ185" i="19"/>
  <c r="ER185" i="19"/>
  <c r="ES185" i="19"/>
  <c r="ET185" i="19"/>
  <c r="EU185" i="19"/>
  <c r="EV185" i="19"/>
  <c r="EW185" i="19"/>
  <c r="EX185" i="19"/>
  <c r="EY185" i="19"/>
  <c r="EZ185" i="19"/>
  <c r="FA185" i="19"/>
  <c r="FB185" i="19"/>
  <c r="FC185" i="19"/>
  <c r="FD185" i="19"/>
  <c r="FE185" i="19"/>
  <c r="FF185" i="19"/>
  <c r="B186" i="19"/>
  <c r="C186" i="19"/>
  <c r="D186"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BB186" i="19"/>
  <c r="BC186" i="19"/>
  <c r="BD186" i="19"/>
  <c r="BE186" i="19"/>
  <c r="BF186" i="19"/>
  <c r="BG186" i="19"/>
  <c r="BH186" i="19"/>
  <c r="BI186" i="19"/>
  <c r="BJ186" i="19"/>
  <c r="BK186" i="19"/>
  <c r="BL186" i="19"/>
  <c r="BM186" i="19"/>
  <c r="BN186" i="19"/>
  <c r="BO186" i="19"/>
  <c r="BP186" i="19"/>
  <c r="BQ186" i="19"/>
  <c r="BR186" i="19"/>
  <c r="BS186" i="19"/>
  <c r="BT186" i="19"/>
  <c r="BU186" i="19"/>
  <c r="BV186" i="19"/>
  <c r="BW186" i="19"/>
  <c r="BX186" i="19"/>
  <c r="BY186" i="19"/>
  <c r="BZ186" i="19"/>
  <c r="CA186" i="19"/>
  <c r="CB186" i="19"/>
  <c r="CC186" i="19"/>
  <c r="CD186" i="19"/>
  <c r="CE186" i="19"/>
  <c r="CF186" i="19"/>
  <c r="CG186" i="19"/>
  <c r="CH186" i="19"/>
  <c r="CI186" i="19"/>
  <c r="CJ186" i="19"/>
  <c r="CK186" i="19"/>
  <c r="CL186" i="19"/>
  <c r="CM186" i="19"/>
  <c r="CN186" i="19"/>
  <c r="CO186" i="19"/>
  <c r="CP186" i="19"/>
  <c r="CQ186" i="19"/>
  <c r="CR186" i="19"/>
  <c r="CS186" i="19"/>
  <c r="CT186" i="19"/>
  <c r="CU186" i="19"/>
  <c r="CV186" i="19"/>
  <c r="CW186" i="19"/>
  <c r="CX186" i="19"/>
  <c r="CY186" i="19"/>
  <c r="CZ186" i="19"/>
  <c r="DA186" i="19"/>
  <c r="DB186" i="19"/>
  <c r="DC186" i="19"/>
  <c r="DD186" i="19"/>
  <c r="DE186" i="19"/>
  <c r="DF186" i="19"/>
  <c r="DG186" i="19"/>
  <c r="DH186" i="19"/>
  <c r="DI186" i="19"/>
  <c r="DJ186" i="19"/>
  <c r="DK186" i="19"/>
  <c r="DL186" i="19"/>
  <c r="DM186" i="19"/>
  <c r="DN186" i="19"/>
  <c r="DO186" i="19"/>
  <c r="DP186" i="19"/>
  <c r="DQ186" i="19"/>
  <c r="DR186" i="19"/>
  <c r="DS186" i="19"/>
  <c r="DT186" i="19"/>
  <c r="DU186" i="19"/>
  <c r="DV186" i="19"/>
  <c r="DW186" i="19"/>
  <c r="DX186" i="19"/>
  <c r="DY186" i="19"/>
  <c r="DZ186" i="19"/>
  <c r="EA186" i="19"/>
  <c r="EB186" i="19"/>
  <c r="EC186" i="19"/>
  <c r="ED186" i="19"/>
  <c r="EE186" i="19"/>
  <c r="EF186" i="19"/>
  <c r="EG186" i="19"/>
  <c r="EH186" i="19"/>
  <c r="EI186" i="19"/>
  <c r="EJ186" i="19"/>
  <c r="EK186" i="19"/>
  <c r="EL186" i="19"/>
  <c r="EM186" i="19"/>
  <c r="EN186" i="19"/>
  <c r="EO186" i="19"/>
  <c r="EP186" i="19"/>
  <c r="EQ186" i="19"/>
  <c r="ER186" i="19"/>
  <c r="ES186" i="19"/>
  <c r="ET186" i="19"/>
  <c r="EU186" i="19"/>
  <c r="EV186" i="19"/>
  <c r="EW186" i="19"/>
  <c r="EX186" i="19"/>
  <c r="EY186" i="19"/>
  <c r="EZ186" i="19"/>
  <c r="FA186" i="19"/>
  <c r="FB186" i="19"/>
  <c r="FC186" i="19"/>
  <c r="FD186" i="19"/>
  <c r="FE186" i="19"/>
  <c r="FF186" i="19"/>
  <c r="B187" i="19"/>
  <c r="C187" i="19"/>
  <c r="D187"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BB187" i="19"/>
  <c r="BC187" i="19"/>
  <c r="BD187" i="19"/>
  <c r="BE187" i="19"/>
  <c r="BF187" i="19"/>
  <c r="BG187" i="19"/>
  <c r="BH187" i="19"/>
  <c r="BI187" i="19"/>
  <c r="BJ187" i="19"/>
  <c r="BK187" i="19"/>
  <c r="BL187" i="19"/>
  <c r="BM187" i="19"/>
  <c r="BN187" i="19"/>
  <c r="BO187" i="19"/>
  <c r="BP187" i="19"/>
  <c r="BQ187" i="19"/>
  <c r="BR187" i="19"/>
  <c r="BS187" i="19"/>
  <c r="BT187" i="19"/>
  <c r="BU187" i="19"/>
  <c r="BV187" i="19"/>
  <c r="BW187" i="19"/>
  <c r="BX187" i="19"/>
  <c r="BY187" i="19"/>
  <c r="BZ187" i="19"/>
  <c r="CA187" i="19"/>
  <c r="CB187" i="19"/>
  <c r="CC187" i="19"/>
  <c r="CD187" i="19"/>
  <c r="CE187" i="19"/>
  <c r="CF187" i="19"/>
  <c r="CG187" i="19"/>
  <c r="CH187" i="19"/>
  <c r="CI187" i="19"/>
  <c r="CJ187" i="19"/>
  <c r="CK187" i="19"/>
  <c r="CL187" i="19"/>
  <c r="CM187" i="19"/>
  <c r="CN187" i="19"/>
  <c r="CO187" i="19"/>
  <c r="CP187" i="19"/>
  <c r="CQ187" i="19"/>
  <c r="CR187" i="19"/>
  <c r="CS187" i="19"/>
  <c r="CT187" i="19"/>
  <c r="CU187" i="19"/>
  <c r="CV187" i="19"/>
  <c r="CW187" i="19"/>
  <c r="CX187" i="19"/>
  <c r="CY187" i="19"/>
  <c r="CZ187" i="19"/>
  <c r="DA187" i="19"/>
  <c r="DB187" i="19"/>
  <c r="DC187" i="19"/>
  <c r="DD187" i="19"/>
  <c r="DE187" i="19"/>
  <c r="DF187" i="19"/>
  <c r="DG187" i="19"/>
  <c r="DH187" i="19"/>
  <c r="DI187" i="19"/>
  <c r="DJ187" i="19"/>
  <c r="DK187" i="19"/>
  <c r="DL187" i="19"/>
  <c r="DM187" i="19"/>
  <c r="DN187" i="19"/>
  <c r="DO187" i="19"/>
  <c r="DP187" i="19"/>
  <c r="DQ187" i="19"/>
  <c r="DR187" i="19"/>
  <c r="DS187" i="19"/>
  <c r="DT187" i="19"/>
  <c r="DU187" i="19"/>
  <c r="DV187" i="19"/>
  <c r="DW187" i="19"/>
  <c r="DX187" i="19"/>
  <c r="DY187" i="19"/>
  <c r="DZ187" i="19"/>
  <c r="EA187" i="19"/>
  <c r="EB187" i="19"/>
  <c r="EC187" i="19"/>
  <c r="ED187" i="19"/>
  <c r="EE187" i="19"/>
  <c r="EF187" i="19"/>
  <c r="EG187" i="19"/>
  <c r="EH187" i="19"/>
  <c r="EI187" i="19"/>
  <c r="EJ187" i="19"/>
  <c r="EK187" i="19"/>
  <c r="EL187" i="19"/>
  <c r="EM187" i="19"/>
  <c r="EN187" i="19"/>
  <c r="EO187" i="19"/>
  <c r="EP187" i="19"/>
  <c r="EQ187" i="19"/>
  <c r="ER187" i="19"/>
  <c r="ES187" i="19"/>
  <c r="ET187" i="19"/>
  <c r="EU187" i="19"/>
  <c r="EV187" i="19"/>
  <c r="EW187" i="19"/>
  <c r="EX187" i="19"/>
  <c r="EY187" i="19"/>
  <c r="EZ187" i="19"/>
  <c r="FA187" i="19"/>
  <c r="FB187" i="19"/>
  <c r="FC187" i="19"/>
  <c r="FD187" i="19"/>
  <c r="FE187" i="19"/>
  <c r="FF187" i="19"/>
  <c r="B188" i="19"/>
  <c r="C188" i="19"/>
  <c r="D188"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BB188" i="19"/>
  <c r="BC188" i="19"/>
  <c r="BD188" i="19"/>
  <c r="BE188" i="19"/>
  <c r="BF188" i="19"/>
  <c r="BG188" i="19"/>
  <c r="BH188" i="19"/>
  <c r="BI188" i="19"/>
  <c r="BJ188" i="19"/>
  <c r="BK188" i="19"/>
  <c r="BL188" i="19"/>
  <c r="BM188" i="19"/>
  <c r="BN188" i="19"/>
  <c r="BO188" i="19"/>
  <c r="BP188" i="19"/>
  <c r="BQ188" i="19"/>
  <c r="BR188" i="19"/>
  <c r="BS188" i="19"/>
  <c r="BT188" i="19"/>
  <c r="BU188" i="19"/>
  <c r="BV188" i="19"/>
  <c r="BW188" i="19"/>
  <c r="BX188" i="19"/>
  <c r="BY188" i="19"/>
  <c r="BZ188" i="19"/>
  <c r="CA188" i="19"/>
  <c r="CB188" i="19"/>
  <c r="CC188" i="19"/>
  <c r="CD188" i="19"/>
  <c r="CE188" i="19"/>
  <c r="CF188" i="19"/>
  <c r="CG188" i="19"/>
  <c r="CH188" i="19"/>
  <c r="CI188" i="19"/>
  <c r="CJ188" i="19"/>
  <c r="CK188" i="19"/>
  <c r="CL188" i="19"/>
  <c r="CM188" i="19"/>
  <c r="CN188" i="19"/>
  <c r="CO188" i="19"/>
  <c r="CP188" i="19"/>
  <c r="CQ188" i="19"/>
  <c r="CR188" i="19"/>
  <c r="CS188" i="19"/>
  <c r="CT188" i="19"/>
  <c r="CU188" i="19"/>
  <c r="CV188" i="19"/>
  <c r="CW188" i="19"/>
  <c r="CX188" i="19"/>
  <c r="CY188" i="19"/>
  <c r="CZ188" i="19"/>
  <c r="DA188" i="19"/>
  <c r="DB188" i="19"/>
  <c r="DC188" i="19"/>
  <c r="DD188" i="19"/>
  <c r="DE188" i="19"/>
  <c r="DF188" i="19"/>
  <c r="DG188" i="19"/>
  <c r="DH188" i="19"/>
  <c r="DI188" i="19"/>
  <c r="DJ188" i="19"/>
  <c r="DK188" i="19"/>
  <c r="DL188" i="19"/>
  <c r="DM188" i="19"/>
  <c r="DN188" i="19"/>
  <c r="DO188" i="19"/>
  <c r="DP188" i="19"/>
  <c r="DQ188" i="19"/>
  <c r="DR188" i="19"/>
  <c r="DS188" i="19"/>
  <c r="DT188" i="19"/>
  <c r="DU188" i="19"/>
  <c r="DV188" i="19"/>
  <c r="DW188" i="19"/>
  <c r="DX188" i="19"/>
  <c r="DY188" i="19"/>
  <c r="DZ188" i="19"/>
  <c r="EA188" i="19"/>
  <c r="EB188" i="19"/>
  <c r="EC188" i="19"/>
  <c r="ED188" i="19"/>
  <c r="EE188" i="19"/>
  <c r="EF188" i="19"/>
  <c r="EG188" i="19"/>
  <c r="EH188" i="19"/>
  <c r="EI188" i="19"/>
  <c r="EJ188" i="19"/>
  <c r="EK188" i="19"/>
  <c r="EL188" i="19"/>
  <c r="EM188" i="19"/>
  <c r="EN188" i="19"/>
  <c r="EO188" i="19"/>
  <c r="EP188" i="19"/>
  <c r="EQ188" i="19"/>
  <c r="ER188" i="19"/>
  <c r="ES188" i="19"/>
  <c r="ET188" i="19"/>
  <c r="EU188" i="19"/>
  <c r="EV188" i="19"/>
  <c r="EW188" i="19"/>
  <c r="EX188" i="19"/>
  <c r="EY188" i="19"/>
  <c r="EZ188" i="19"/>
  <c r="FA188" i="19"/>
  <c r="FB188" i="19"/>
  <c r="FC188" i="19"/>
  <c r="FD188" i="19"/>
  <c r="FE188" i="19"/>
  <c r="FF188" i="19"/>
  <c r="B189" i="19"/>
  <c r="C189" i="19"/>
  <c r="D189"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BB189" i="19"/>
  <c r="BC189" i="19"/>
  <c r="BD189" i="19"/>
  <c r="BE189" i="19"/>
  <c r="BF189" i="19"/>
  <c r="BG189" i="19"/>
  <c r="BH189" i="19"/>
  <c r="BI189" i="19"/>
  <c r="BJ189" i="19"/>
  <c r="BK189" i="19"/>
  <c r="BL189" i="19"/>
  <c r="BM189" i="19"/>
  <c r="BN189" i="19"/>
  <c r="BO189" i="19"/>
  <c r="BP189" i="19"/>
  <c r="BQ189" i="19"/>
  <c r="BR189" i="19"/>
  <c r="BS189" i="19"/>
  <c r="BT189" i="19"/>
  <c r="BU189" i="19"/>
  <c r="BV189" i="19"/>
  <c r="BW189" i="19"/>
  <c r="BX189" i="19"/>
  <c r="BY189" i="19"/>
  <c r="BZ189" i="19"/>
  <c r="CA189" i="19"/>
  <c r="CB189" i="19"/>
  <c r="CC189" i="19"/>
  <c r="CD189" i="19"/>
  <c r="CE189" i="19"/>
  <c r="CF189" i="19"/>
  <c r="CG189" i="19"/>
  <c r="CH189" i="19"/>
  <c r="CI189" i="19"/>
  <c r="CJ189" i="19"/>
  <c r="CK189" i="19"/>
  <c r="CL189" i="19"/>
  <c r="CM189" i="19"/>
  <c r="CN189" i="19"/>
  <c r="CO189" i="19"/>
  <c r="CP189" i="19"/>
  <c r="CQ189" i="19"/>
  <c r="CR189" i="19"/>
  <c r="CS189" i="19"/>
  <c r="CT189" i="19"/>
  <c r="CU189" i="19"/>
  <c r="CV189" i="19"/>
  <c r="CW189" i="19"/>
  <c r="CX189" i="19"/>
  <c r="CY189" i="19"/>
  <c r="CZ189" i="19"/>
  <c r="DA189" i="19"/>
  <c r="DB189" i="19"/>
  <c r="DC189" i="19"/>
  <c r="DD189" i="19"/>
  <c r="DE189" i="19"/>
  <c r="DF189" i="19"/>
  <c r="DG189" i="19"/>
  <c r="DH189" i="19"/>
  <c r="DI189" i="19"/>
  <c r="DJ189" i="19"/>
  <c r="DK189" i="19"/>
  <c r="DL189" i="19"/>
  <c r="DM189" i="19"/>
  <c r="DN189" i="19"/>
  <c r="DO189" i="19"/>
  <c r="DP189" i="19"/>
  <c r="DQ189" i="19"/>
  <c r="DR189" i="19"/>
  <c r="DS189" i="19"/>
  <c r="DT189" i="19"/>
  <c r="DU189" i="19"/>
  <c r="DV189" i="19"/>
  <c r="DW189" i="19"/>
  <c r="DX189" i="19"/>
  <c r="DY189" i="19"/>
  <c r="DZ189" i="19"/>
  <c r="EA189" i="19"/>
  <c r="EB189" i="19"/>
  <c r="EC189" i="19"/>
  <c r="ED189" i="19"/>
  <c r="EE189" i="19"/>
  <c r="EF189" i="19"/>
  <c r="EG189" i="19"/>
  <c r="EH189" i="19"/>
  <c r="EI189" i="19"/>
  <c r="EJ189" i="19"/>
  <c r="EK189" i="19"/>
  <c r="EL189" i="19"/>
  <c r="EM189" i="19"/>
  <c r="EN189" i="19"/>
  <c r="EO189" i="19"/>
  <c r="EP189" i="19"/>
  <c r="EQ189" i="19"/>
  <c r="ER189" i="19"/>
  <c r="ES189" i="19"/>
  <c r="ET189" i="19"/>
  <c r="EU189" i="19"/>
  <c r="EV189" i="19"/>
  <c r="EW189" i="19"/>
  <c r="EX189" i="19"/>
  <c r="EY189" i="19"/>
  <c r="EZ189" i="19"/>
  <c r="FA189" i="19"/>
  <c r="FB189" i="19"/>
  <c r="FC189" i="19"/>
  <c r="FD189" i="19"/>
  <c r="FE189" i="19"/>
  <c r="FF189" i="19"/>
  <c r="B190" i="19"/>
  <c r="C190" i="19"/>
  <c r="D190"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BB190" i="19"/>
  <c r="BC190" i="19"/>
  <c r="BD190" i="19"/>
  <c r="BE190" i="19"/>
  <c r="BF190" i="19"/>
  <c r="BG190" i="19"/>
  <c r="BH190" i="19"/>
  <c r="BI190" i="19"/>
  <c r="BJ190" i="19"/>
  <c r="BK190" i="19"/>
  <c r="BL190" i="19"/>
  <c r="BM190" i="19"/>
  <c r="BN190" i="19"/>
  <c r="BO190" i="19"/>
  <c r="BP190" i="19"/>
  <c r="BQ190" i="19"/>
  <c r="BR190" i="19"/>
  <c r="BS190" i="19"/>
  <c r="BT190" i="19"/>
  <c r="BU190" i="19"/>
  <c r="BV190" i="19"/>
  <c r="BW190" i="19"/>
  <c r="BX190" i="19"/>
  <c r="BY190" i="19"/>
  <c r="BZ190" i="19"/>
  <c r="CA190" i="19"/>
  <c r="CB190" i="19"/>
  <c r="CC190" i="19"/>
  <c r="CD190" i="19"/>
  <c r="CE190" i="19"/>
  <c r="CF190" i="19"/>
  <c r="CG190" i="19"/>
  <c r="CH190" i="19"/>
  <c r="CI190" i="19"/>
  <c r="CJ190" i="19"/>
  <c r="CK190" i="19"/>
  <c r="CL190" i="19"/>
  <c r="CM190" i="19"/>
  <c r="CN190" i="19"/>
  <c r="CO190" i="19"/>
  <c r="CP190" i="19"/>
  <c r="CQ190" i="19"/>
  <c r="CR190" i="19"/>
  <c r="CS190" i="19"/>
  <c r="CT190" i="19"/>
  <c r="CU190" i="19"/>
  <c r="CV190" i="19"/>
  <c r="CW190" i="19"/>
  <c r="CX190" i="19"/>
  <c r="CY190" i="19"/>
  <c r="CZ190" i="19"/>
  <c r="DA190" i="19"/>
  <c r="DB190" i="19"/>
  <c r="DC190" i="19"/>
  <c r="DD190" i="19"/>
  <c r="DE190" i="19"/>
  <c r="DF190" i="19"/>
  <c r="DG190" i="19"/>
  <c r="DH190" i="19"/>
  <c r="DI190" i="19"/>
  <c r="DJ190" i="19"/>
  <c r="DK190" i="19"/>
  <c r="DL190" i="19"/>
  <c r="DM190" i="19"/>
  <c r="DN190" i="19"/>
  <c r="DO190" i="19"/>
  <c r="DP190" i="19"/>
  <c r="DQ190" i="19"/>
  <c r="DR190" i="19"/>
  <c r="DS190" i="19"/>
  <c r="DT190" i="19"/>
  <c r="DU190" i="19"/>
  <c r="DV190" i="19"/>
  <c r="DW190" i="19"/>
  <c r="DX190" i="19"/>
  <c r="DY190" i="19"/>
  <c r="DZ190" i="19"/>
  <c r="EA190" i="19"/>
  <c r="EB190" i="19"/>
  <c r="EC190" i="19"/>
  <c r="ED190" i="19"/>
  <c r="EE190" i="19"/>
  <c r="EF190" i="19"/>
  <c r="EG190" i="19"/>
  <c r="EH190" i="19"/>
  <c r="EI190" i="19"/>
  <c r="EJ190" i="19"/>
  <c r="EK190" i="19"/>
  <c r="EL190" i="19"/>
  <c r="EM190" i="19"/>
  <c r="EN190" i="19"/>
  <c r="EO190" i="19"/>
  <c r="EP190" i="19"/>
  <c r="EQ190" i="19"/>
  <c r="ER190" i="19"/>
  <c r="ES190" i="19"/>
  <c r="ET190" i="19"/>
  <c r="EU190" i="19"/>
  <c r="EV190" i="19"/>
  <c r="EW190" i="19"/>
  <c r="EX190" i="19"/>
  <c r="EY190" i="19"/>
  <c r="EZ190" i="19"/>
  <c r="FA190" i="19"/>
  <c r="FB190" i="19"/>
  <c r="FC190" i="19"/>
  <c r="FD190" i="19"/>
  <c r="FE190" i="19"/>
  <c r="FF190" i="19"/>
  <c r="B191" i="19"/>
  <c r="C191" i="19"/>
  <c r="D191" i="19"/>
  <c r="E191" i="19"/>
  <c r="F191" i="19"/>
  <c r="G191" i="19"/>
  <c r="H191"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AG191" i="19"/>
  <c r="AH191" i="19"/>
  <c r="AI191" i="19"/>
  <c r="AJ191" i="19"/>
  <c r="AK191" i="19"/>
  <c r="AL191" i="19"/>
  <c r="AM191" i="19"/>
  <c r="AN191" i="19"/>
  <c r="AO191" i="19"/>
  <c r="AP191" i="19"/>
  <c r="AQ191" i="19"/>
  <c r="AR191" i="19"/>
  <c r="AS191" i="19"/>
  <c r="AT191" i="19"/>
  <c r="AU191" i="19"/>
  <c r="AV191" i="19"/>
  <c r="AW191" i="19"/>
  <c r="AX191" i="19"/>
  <c r="AY191" i="19"/>
  <c r="AZ191" i="19"/>
  <c r="BA191" i="19"/>
  <c r="BB191" i="19"/>
  <c r="BC191" i="19"/>
  <c r="BD191" i="19"/>
  <c r="BE191" i="19"/>
  <c r="BF191" i="19"/>
  <c r="BG191" i="19"/>
  <c r="BH191" i="19"/>
  <c r="BI191" i="19"/>
  <c r="BJ191" i="19"/>
  <c r="BK191" i="19"/>
  <c r="BL191" i="19"/>
  <c r="BM191" i="19"/>
  <c r="BN191" i="19"/>
  <c r="BO191" i="19"/>
  <c r="BP191" i="19"/>
  <c r="BQ191" i="19"/>
  <c r="BR191" i="19"/>
  <c r="BS191" i="19"/>
  <c r="BT191" i="19"/>
  <c r="BU191" i="19"/>
  <c r="BV191" i="19"/>
  <c r="BW191" i="19"/>
  <c r="BX191" i="19"/>
  <c r="BY191" i="19"/>
  <c r="BZ191" i="19"/>
  <c r="CA191" i="19"/>
  <c r="CB191" i="19"/>
  <c r="CC191" i="19"/>
  <c r="CD191" i="19"/>
  <c r="CE191" i="19"/>
  <c r="CF191" i="19"/>
  <c r="CG191" i="19"/>
  <c r="CH191" i="19"/>
  <c r="CI191" i="19"/>
  <c r="CJ191" i="19"/>
  <c r="CK191" i="19"/>
  <c r="CL191" i="19"/>
  <c r="CM191" i="19"/>
  <c r="CN191" i="19"/>
  <c r="CO191" i="19"/>
  <c r="CP191" i="19"/>
  <c r="CQ191" i="19"/>
  <c r="CR191" i="19"/>
  <c r="CS191" i="19"/>
  <c r="CT191" i="19"/>
  <c r="CU191" i="19"/>
  <c r="CV191" i="19"/>
  <c r="CW191" i="19"/>
  <c r="CX191" i="19"/>
  <c r="CY191" i="19"/>
  <c r="CZ191" i="19"/>
  <c r="DA191" i="19"/>
  <c r="DB191" i="19"/>
  <c r="DC191" i="19"/>
  <c r="DD191" i="19"/>
  <c r="DE191" i="19"/>
  <c r="DF191" i="19"/>
  <c r="DG191" i="19"/>
  <c r="DH191" i="19"/>
  <c r="DI191" i="19"/>
  <c r="DJ191" i="19"/>
  <c r="DK191" i="19"/>
  <c r="DL191" i="19"/>
  <c r="DM191" i="19"/>
  <c r="DN191" i="19"/>
  <c r="DO191" i="19"/>
  <c r="DP191" i="19"/>
  <c r="DQ191" i="19"/>
  <c r="DR191" i="19"/>
  <c r="DS191" i="19"/>
  <c r="DT191" i="19"/>
  <c r="DU191" i="19"/>
  <c r="DV191" i="19"/>
  <c r="DW191" i="19"/>
  <c r="DX191" i="19"/>
  <c r="DY191" i="19"/>
  <c r="DZ191" i="19"/>
  <c r="EA191" i="19"/>
  <c r="EB191" i="19"/>
  <c r="EC191" i="19"/>
  <c r="ED191" i="19"/>
  <c r="EE191" i="19"/>
  <c r="EF191" i="19"/>
  <c r="EG191" i="19"/>
  <c r="EH191" i="19"/>
  <c r="EI191" i="19"/>
  <c r="EJ191" i="19"/>
  <c r="EK191" i="19"/>
  <c r="EL191" i="19"/>
  <c r="EM191" i="19"/>
  <c r="EN191" i="19"/>
  <c r="EO191" i="19"/>
  <c r="EP191" i="19"/>
  <c r="EQ191" i="19"/>
  <c r="ER191" i="19"/>
  <c r="ES191" i="19"/>
  <c r="ET191" i="19"/>
  <c r="EU191" i="19"/>
  <c r="EV191" i="19"/>
  <c r="EW191" i="19"/>
  <c r="EX191" i="19"/>
  <c r="EY191" i="19"/>
  <c r="EZ191" i="19"/>
  <c r="FA191" i="19"/>
  <c r="FB191" i="19"/>
  <c r="FC191" i="19"/>
  <c r="FD191" i="19"/>
  <c r="FE191" i="19"/>
  <c r="FF191" i="19"/>
  <c r="B192" i="19"/>
  <c r="C192"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AF192" i="19"/>
  <c r="AG192" i="19"/>
  <c r="AH192" i="19"/>
  <c r="AI192" i="19"/>
  <c r="AJ192" i="19"/>
  <c r="AK192" i="19"/>
  <c r="AL192" i="19"/>
  <c r="AM192" i="19"/>
  <c r="AN192" i="19"/>
  <c r="AO192" i="19"/>
  <c r="AP192" i="19"/>
  <c r="AQ192" i="19"/>
  <c r="AR192" i="19"/>
  <c r="AS192" i="19"/>
  <c r="AT192" i="19"/>
  <c r="AU192" i="19"/>
  <c r="AV192" i="19"/>
  <c r="AW192" i="19"/>
  <c r="AX192" i="19"/>
  <c r="AY192" i="19"/>
  <c r="AZ192" i="19"/>
  <c r="BA192" i="19"/>
  <c r="BB192" i="19"/>
  <c r="BC192" i="19"/>
  <c r="BD192" i="19"/>
  <c r="BE192" i="19"/>
  <c r="BF192" i="19"/>
  <c r="BG192" i="19"/>
  <c r="BH192" i="19"/>
  <c r="BI192" i="19"/>
  <c r="BJ192" i="19"/>
  <c r="BK192" i="19"/>
  <c r="BL192" i="19"/>
  <c r="BM192" i="19"/>
  <c r="BN192" i="19"/>
  <c r="BO192" i="19"/>
  <c r="BP192" i="19"/>
  <c r="BQ192" i="19"/>
  <c r="BR192" i="19"/>
  <c r="BS192" i="19"/>
  <c r="BT192" i="19"/>
  <c r="BU192" i="19"/>
  <c r="BV192" i="19"/>
  <c r="BW192" i="19"/>
  <c r="BX192" i="19"/>
  <c r="BY192" i="19"/>
  <c r="BZ192" i="19"/>
  <c r="CA192" i="19"/>
  <c r="CB192" i="19"/>
  <c r="CC192" i="19"/>
  <c r="CD192" i="19"/>
  <c r="CE192" i="19"/>
  <c r="CF192" i="19"/>
  <c r="CG192" i="19"/>
  <c r="CH192" i="19"/>
  <c r="CI192" i="19"/>
  <c r="CJ192" i="19"/>
  <c r="CK192" i="19"/>
  <c r="CL192" i="19"/>
  <c r="CM192" i="19"/>
  <c r="CN192" i="19"/>
  <c r="CO192" i="19"/>
  <c r="CP192" i="19"/>
  <c r="CQ192" i="19"/>
  <c r="CR192" i="19"/>
  <c r="CS192" i="19"/>
  <c r="CT192" i="19"/>
  <c r="CU192" i="19"/>
  <c r="CV192" i="19"/>
  <c r="CW192" i="19"/>
  <c r="CX192" i="19"/>
  <c r="CY192" i="19"/>
  <c r="CZ192" i="19"/>
  <c r="DA192" i="19"/>
  <c r="DB192" i="19"/>
  <c r="DC192" i="19"/>
  <c r="DD192" i="19"/>
  <c r="DE192" i="19"/>
  <c r="DF192" i="19"/>
  <c r="DG192" i="19"/>
  <c r="DH192" i="19"/>
  <c r="DI192" i="19"/>
  <c r="DJ192" i="19"/>
  <c r="DK192" i="19"/>
  <c r="DL192" i="19"/>
  <c r="DM192" i="19"/>
  <c r="DN192" i="19"/>
  <c r="DO192" i="19"/>
  <c r="DP192" i="19"/>
  <c r="DQ192" i="19"/>
  <c r="DR192" i="19"/>
  <c r="DS192" i="19"/>
  <c r="DT192" i="19"/>
  <c r="DU192" i="19"/>
  <c r="DV192" i="19"/>
  <c r="DW192" i="19"/>
  <c r="DX192" i="19"/>
  <c r="DY192" i="19"/>
  <c r="DZ192" i="19"/>
  <c r="EA192" i="19"/>
  <c r="EB192" i="19"/>
  <c r="EC192" i="19"/>
  <c r="ED192" i="19"/>
  <c r="EE192" i="19"/>
  <c r="EF192" i="19"/>
  <c r="EG192" i="19"/>
  <c r="EH192" i="19"/>
  <c r="EI192" i="19"/>
  <c r="EJ192" i="19"/>
  <c r="EK192" i="19"/>
  <c r="EL192" i="19"/>
  <c r="EM192" i="19"/>
  <c r="EN192" i="19"/>
  <c r="EO192" i="19"/>
  <c r="EP192" i="19"/>
  <c r="EQ192" i="19"/>
  <c r="ER192" i="19"/>
  <c r="ES192" i="19"/>
  <c r="ET192" i="19"/>
  <c r="EU192" i="19"/>
  <c r="EV192" i="19"/>
  <c r="EW192" i="19"/>
  <c r="EX192" i="19"/>
  <c r="EY192" i="19"/>
  <c r="EZ192" i="19"/>
  <c r="FA192" i="19"/>
  <c r="FB192" i="19"/>
  <c r="FC192" i="19"/>
  <c r="FD192" i="19"/>
  <c r="FE192" i="19"/>
  <c r="FF192" i="19"/>
  <c r="B193" i="19"/>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E193" i="19"/>
  <c r="BF193" i="19"/>
  <c r="BG193" i="19"/>
  <c r="BH193" i="19"/>
  <c r="BI193" i="19"/>
  <c r="BJ193" i="19"/>
  <c r="BK193" i="19"/>
  <c r="BL193" i="19"/>
  <c r="BM193" i="19"/>
  <c r="BN193" i="19"/>
  <c r="BO193" i="19"/>
  <c r="BP193" i="19"/>
  <c r="BQ193" i="19"/>
  <c r="BR193" i="19"/>
  <c r="BS193" i="19"/>
  <c r="BT193" i="19"/>
  <c r="BU193" i="19"/>
  <c r="BV193" i="19"/>
  <c r="BW193" i="19"/>
  <c r="BX193" i="19"/>
  <c r="BY193" i="19"/>
  <c r="BZ193"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X193" i="19"/>
  <c r="CY193" i="19"/>
  <c r="CZ193" i="19"/>
  <c r="DA193" i="19"/>
  <c r="DB193" i="19"/>
  <c r="DC193" i="19"/>
  <c r="DD193" i="19"/>
  <c r="DE193" i="19"/>
  <c r="DF193" i="19"/>
  <c r="DG193" i="19"/>
  <c r="DH193" i="19"/>
  <c r="DI193" i="19"/>
  <c r="DJ193" i="19"/>
  <c r="DK193" i="19"/>
  <c r="DL193" i="19"/>
  <c r="DM193" i="19"/>
  <c r="DN193" i="19"/>
  <c r="DO193" i="19"/>
  <c r="DP193" i="19"/>
  <c r="DQ193" i="19"/>
  <c r="DR193" i="19"/>
  <c r="DS193" i="19"/>
  <c r="DT193" i="19"/>
  <c r="DU193" i="19"/>
  <c r="DV193" i="19"/>
  <c r="DW193" i="19"/>
  <c r="DX193" i="19"/>
  <c r="DY193" i="19"/>
  <c r="DZ193" i="19"/>
  <c r="EA193" i="19"/>
  <c r="EB193" i="19"/>
  <c r="EC193" i="19"/>
  <c r="ED193" i="19"/>
  <c r="EE193" i="19"/>
  <c r="EF193" i="19"/>
  <c r="EG193" i="19"/>
  <c r="EH193" i="19"/>
  <c r="EI193" i="19"/>
  <c r="EJ193" i="19"/>
  <c r="EK193" i="19"/>
  <c r="EL193" i="19"/>
  <c r="EM193" i="19"/>
  <c r="EN193" i="19"/>
  <c r="EO193" i="19"/>
  <c r="EP193" i="19"/>
  <c r="EQ193" i="19"/>
  <c r="ER193" i="19"/>
  <c r="ES193" i="19"/>
  <c r="ET193" i="19"/>
  <c r="EU193" i="19"/>
  <c r="EV193" i="19"/>
  <c r="EW193" i="19"/>
  <c r="EX193" i="19"/>
  <c r="EY193" i="19"/>
  <c r="EZ193" i="19"/>
  <c r="FA193" i="19"/>
  <c r="FB193" i="19"/>
  <c r="FC193" i="19"/>
  <c r="FD193" i="19"/>
  <c r="FE193" i="19"/>
  <c r="FF193"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C7" i="19"/>
  <c r="D7" i="19"/>
  <c r="E7" i="19"/>
  <c r="F7" i="19"/>
  <c r="G7" i="19"/>
  <c r="H7" i="19"/>
  <c r="B7" i="19"/>
  <c r="EM203" i="41" l="1"/>
  <c r="EM204" i="41" s="1"/>
  <c r="EM200" i="41"/>
  <c r="EQ203" i="41"/>
  <c r="EQ204" i="41" s="1"/>
  <c r="EQ200" i="41"/>
  <c r="EY203" i="41"/>
  <c r="EY204" i="41" s="1"/>
  <c r="EY200" i="41"/>
  <c r="EV200" i="41"/>
  <c r="EV203" i="41"/>
  <c r="EV204" i="41" s="1"/>
  <c r="FD200" i="41"/>
  <c r="FD203" i="41"/>
  <c r="FD204" i="41" s="1"/>
  <c r="G200" i="41"/>
  <c r="O200" i="41"/>
  <c r="W200" i="41"/>
  <c r="AE200" i="41"/>
  <c r="AM200" i="41"/>
  <c r="AU200" i="41"/>
  <c r="BC200" i="41"/>
  <c r="BK200" i="41"/>
  <c r="BS200" i="41"/>
  <c r="CA200" i="41"/>
  <c r="CI200" i="41"/>
  <c r="CQ200" i="41"/>
  <c r="CY200" i="41"/>
  <c r="DG200" i="41"/>
  <c r="DK200" i="41"/>
  <c r="DS200" i="41"/>
  <c r="EE200" i="41"/>
  <c r="EI200" i="41"/>
  <c r="ES200" i="41"/>
  <c r="ES203" i="41"/>
  <c r="ES204" i="41" s="1"/>
  <c r="EW200" i="41"/>
  <c r="EW203" i="41"/>
  <c r="EW204" i="41" s="1"/>
  <c r="FA200" i="41"/>
  <c r="FA203" i="41"/>
  <c r="FA204" i="41" s="1"/>
  <c r="FE200" i="41"/>
  <c r="FE203" i="41"/>
  <c r="FE204" i="41" s="1"/>
  <c r="D200" i="41"/>
  <c r="H200" i="41"/>
  <c r="L200" i="41"/>
  <c r="P200" i="41"/>
  <c r="T200" i="41"/>
  <c r="X200" i="41"/>
  <c r="AB200" i="41"/>
  <c r="AF200" i="41"/>
  <c r="AJ200" i="41"/>
  <c r="AN200" i="41"/>
  <c r="AR200" i="41"/>
  <c r="AV200" i="41"/>
  <c r="AZ200" i="41"/>
  <c r="BD200" i="41"/>
  <c r="BH200" i="41"/>
  <c r="BL200" i="41"/>
  <c r="BP200" i="41"/>
  <c r="BT200" i="41"/>
  <c r="BX200" i="41"/>
  <c r="CB200" i="41"/>
  <c r="CF200" i="41"/>
  <c r="CJ200" i="41"/>
  <c r="CN200" i="41"/>
  <c r="CR200" i="41"/>
  <c r="CV200" i="41"/>
  <c r="CZ200" i="41"/>
  <c r="DD200" i="41"/>
  <c r="DH200" i="41"/>
  <c r="DL200" i="41"/>
  <c r="DP200" i="41"/>
  <c r="DT200" i="41"/>
  <c r="DX200" i="41"/>
  <c r="EB200" i="41"/>
  <c r="EF200" i="41"/>
  <c r="EJ200" i="41"/>
  <c r="EO200" i="41"/>
  <c r="EU203" i="41"/>
  <c r="EU204" i="41" s="1"/>
  <c r="EU200" i="41"/>
  <c r="FC203" i="41"/>
  <c r="FC204" i="41" s="1"/>
  <c r="FC200" i="41"/>
  <c r="ER200" i="41"/>
  <c r="ER203" i="41"/>
  <c r="ER204" i="41" s="1"/>
  <c r="EZ200" i="41"/>
  <c r="EZ203" i="41"/>
  <c r="EZ204" i="41" s="1"/>
  <c r="C200" i="41"/>
  <c r="K200" i="41"/>
  <c r="S200" i="41"/>
  <c r="AA200" i="41"/>
  <c r="AI200" i="41"/>
  <c r="AQ200" i="41"/>
  <c r="AY200" i="41"/>
  <c r="BG200" i="41"/>
  <c r="BO200" i="41"/>
  <c r="BW200" i="41"/>
  <c r="CE200" i="41"/>
  <c r="CM200" i="41"/>
  <c r="CU200" i="41"/>
  <c r="DC200" i="41"/>
  <c r="DO200" i="41"/>
  <c r="DW200" i="41"/>
  <c r="EA200" i="41"/>
  <c r="EN200" i="41"/>
  <c r="EP203" i="41"/>
  <c r="EP204" i="41" s="1"/>
  <c r="EP200" i="41"/>
  <c r="ET203" i="41"/>
  <c r="ET204" i="41" s="1"/>
  <c r="ET200" i="41"/>
  <c r="EX203" i="41"/>
  <c r="EX204" i="41" s="1"/>
  <c r="EX200" i="41"/>
  <c r="FB203" i="41"/>
  <c r="FB204" i="41" s="1"/>
  <c r="FB200" i="41"/>
  <c r="FF203" i="41"/>
  <c r="FF204" i="41" s="1"/>
  <c r="FF200" i="41"/>
  <c r="E200" i="41"/>
  <c r="I200" i="41"/>
  <c r="M200" i="41"/>
  <c r="Q200" i="41"/>
  <c r="U200" i="41"/>
  <c r="Y200" i="41"/>
  <c r="AC200" i="41"/>
  <c r="AG200" i="41"/>
  <c r="AK200" i="41"/>
  <c r="AO200" i="41"/>
  <c r="AS200" i="41"/>
  <c r="AW200" i="41"/>
  <c r="BA200" i="41"/>
  <c r="BE200" i="41"/>
  <c r="BI200" i="41"/>
  <c r="BM200" i="41"/>
  <c r="BQ200" i="41"/>
  <c r="BU200" i="41"/>
  <c r="BY200" i="41"/>
  <c r="CC200" i="41"/>
  <c r="CG200" i="41"/>
  <c r="CK200" i="41"/>
  <c r="CO200" i="41"/>
  <c r="CS200" i="41"/>
  <c r="CW200" i="41"/>
  <c r="DA200" i="41"/>
  <c r="DE200" i="41"/>
  <c r="DI200" i="41"/>
  <c r="DM200" i="41"/>
  <c r="DQ200" i="41"/>
  <c r="DU200" i="41"/>
  <c r="DY200" i="41"/>
  <c r="EC200" i="41"/>
  <c r="EG200" i="41"/>
  <c r="EK200" i="41"/>
  <c r="B203" i="18"/>
  <c r="FF202" i="18" l="1"/>
  <c r="FE202" i="18"/>
  <c r="FD202" i="18"/>
  <c r="FC202" i="18"/>
  <c r="FB202" i="18"/>
  <c r="FA202" i="18"/>
  <c r="EZ202" i="18"/>
  <c r="EY202" i="18"/>
  <c r="EX202" i="18"/>
  <c r="EW202" i="18"/>
  <c r="EV202" i="18"/>
  <c r="EU202" i="18"/>
  <c r="ET202" i="18"/>
  <c r="ES202" i="18"/>
  <c r="ER202" i="18"/>
  <c r="EQ202" i="18"/>
  <c r="EP202" i="18"/>
  <c r="EO202" i="18"/>
  <c r="EN202" i="18"/>
  <c r="EM202" i="18"/>
  <c r="EL202" i="18"/>
  <c r="EK202" i="18"/>
  <c r="EJ202" i="18"/>
  <c r="EI202" i="18"/>
  <c r="EH202" i="18"/>
  <c r="EG202" i="18"/>
  <c r="EF202" i="18"/>
  <c r="EE202" i="18"/>
  <c r="ED202" i="18"/>
  <c r="EC202" i="18"/>
  <c r="EB202" i="18"/>
  <c r="EA202" i="18"/>
  <c r="DZ202" i="18"/>
  <c r="DY202" i="18"/>
  <c r="DX202" i="18"/>
  <c r="DW202" i="18"/>
  <c r="DV202" i="18"/>
  <c r="DU202" i="18"/>
  <c r="DT202" i="18"/>
  <c r="DS202" i="18"/>
  <c r="DR202" i="18"/>
  <c r="DQ202" i="18"/>
  <c r="DP202" i="18"/>
  <c r="DO202" i="18"/>
  <c r="DN202" i="18"/>
  <c r="DM202" i="18"/>
  <c r="DL202" i="18"/>
  <c r="DK202" i="18"/>
  <c r="DJ202" i="18"/>
  <c r="DI202" i="18"/>
  <c r="DH202" i="18"/>
  <c r="DG202" i="18"/>
  <c r="DF202" i="18"/>
  <c r="DE202" i="18"/>
  <c r="DD202" i="18"/>
  <c r="DC202" i="18"/>
  <c r="DB202" i="18"/>
  <c r="DA202" i="18"/>
  <c r="CZ202" i="18"/>
  <c r="CY202" i="18"/>
  <c r="CX202" i="18"/>
  <c r="CW202" i="18"/>
  <c r="CV202" i="18"/>
  <c r="CU202" i="18"/>
  <c r="CT202" i="18"/>
  <c r="CS202" i="18"/>
  <c r="CR202" i="18"/>
  <c r="CQ202" i="18"/>
  <c r="CP202" i="18"/>
  <c r="CO202" i="18"/>
  <c r="CN202" i="18"/>
  <c r="CM202" i="18"/>
  <c r="CL202" i="18"/>
  <c r="CK202" i="18"/>
  <c r="CJ202" i="18"/>
  <c r="CI202" i="18"/>
  <c r="CH202" i="18"/>
  <c r="CG202" i="18"/>
  <c r="CF202" i="18"/>
  <c r="CE202" i="18"/>
  <c r="CD202" i="18"/>
  <c r="CC202" i="18"/>
  <c r="CB202" i="18"/>
  <c r="CA202" i="18"/>
  <c r="BZ202" i="18"/>
  <c r="BY202" i="18"/>
  <c r="BX202" i="18"/>
  <c r="BW202" i="18"/>
  <c r="BV202" i="18"/>
  <c r="BU202" i="18"/>
  <c r="BT202" i="18"/>
  <c r="BS202" i="18"/>
  <c r="BR202" i="18"/>
  <c r="BQ202" i="18"/>
  <c r="BP202" i="18"/>
  <c r="BO202" i="18"/>
  <c r="BN202" i="18"/>
  <c r="BM202" i="18"/>
  <c r="BL202" i="18"/>
  <c r="BK202" i="18"/>
  <c r="BJ202" i="18"/>
  <c r="BI202" i="18"/>
  <c r="BH202" i="18"/>
  <c r="BG202" i="18"/>
  <c r="BF202" i="18"/>
  <c r="BE202" i="18"/>
  <c r="BD202" i="18"/>
  <c r="BC202" i="18"/>
  <c r="BB202" i="18"/>
  <c r="BA202" i="18"/>
  <c r="AZ202" i="18"/>
  <c r="AY202" i="18"/>
  <c r="AX202" i="18"/>
  <c r="AW202" i="18"/>
  <c r="AV202" i="18"/>
  <c r="AU202" i="18"/>
  <c r="AT202" i="18"/>
  <c r="AS202" i="18"/>
  <c r="AR202" i="18"/>
  <c r="AQ202" i="18"/>
  <c r="AP202" i="18"/>
  <c r="AO202" i="18"/>
  <c r="AN202" i="18"/>
  <c r="AM202" i="18"/>
  <c r="AL202" i="18"/>
  <c r="AK202" i="18"/>
  <c r="AJ202" i="18"/>
  <c r="AI202" i="18"/>
  <c r="AH202" i="18"/>
  <c r="AG202" i="18"/>
  <c r="AF202" i="18"/>
  <c r="AE202" i="18"/>
  <c r="AD202" i="18"/>
  <c r="AC202" i="18"/>
  <c r="AB202" i="18"/>
  <c r="AA202" i="18"/>
  <c r="Z202" i="18"/>
  <c r="Y202" i="18"/>
  <c r="X202" i="18"/>
  <c r="W202" i="18"/>
  <c r="V202" i="18"/>
  <c r="U202" i="18"/>
  <c r="T202" i="18"/>
  <c r="S202" i="18"/>
  <c r="R202" i="18"/>
  <c r="Q202" i="18"/>
  <c r="P202" i="18"/>
  <c r="O202" i="18"/>
  <c r="N202" i="18"/>
  <c r="M202" i="18"/>
  <c r="L202" i="18"/>
  <c r="K202" i="18"/>
  <c r="J202" i="18"/>
  <c r="I202" i="18"/>
  <c r="H202" i="18"/>
  <c r="G202" i="18"/>
  <c r="F202" i="18"/>
  <c r="E202" i="18"/>
  <c r="D202" i="18"/>
  <c r="C202" i="18"/>
  <c r="N200" i="18"/>
  <c r="FC200" i="18"/>
  <c r="FB203" i="18"/>
  <c r="FA203" i="18"/>
  <c r="EZ203" i="18"/>
  <c r="EY203" i="18"/>
  <c r="EX203" i="18"/>
  <c r="EQ203" i="18"/>
  <c r="EQ204" i="18" s="1"/>
  <c r="EP203" i="18"/>
  <c r="EP204" i="18" s="1"/>
  <c r="EO203" i="18"/>
  <c r="EN203" i="18"/>
  <c r="EN204" i="18" s="1"/>
  <c r="EM203" i="18"/>
  <c r="EL203" i="18"/>
  <c r="EL204" i="18" s="1"/>
  <c r="EE203" i="18"/>
  <c r="EE204" i="18" s="1"/>
  <c r="ED203" i="18"/>
  <c r="EA203" i="18"/>
  <c r="DZ203" i="18"/>
  <c r="DZ204" i="18" s="1"/>
  <c r="DS200" i="18"/>
  <c r="DR203" i="18"/>
  <c r="DQ203" i="18"/>
  <c r="DP203" i="18"/>
  <c r="DO203" i="18"/>
  <c r="DN203" i="18"/>
  <c r="DG203" i="18"/>
  <c r="DG204" i="18" s="1"/>
  <c r="DF203" i="18"/>
  <c r="DF204" i="18" s="1"/>
  <c r="DE203" i="18"/>
  <c r="DD203" i="18"/>
  <c r="DD204" i="18" s="1"/>
  <c r="DC203" i="18"/>
  <c r="DB203" i="18"/>
  <c r="DB204" i="18" s="1"/>
  <c r="CU203" i="18"/>
  <c r="CU204" i="18" s="1"/>
  <c r="CT203" i="18"/>
  <c r="CS203" i="18"/>
  <c r="CR203" i="18"/>
  <c r="CQ203" i="18"/>
  <c r="CP203" i="18"/>
  <c r="CI203" i="18"/>
  <c r="CI204" i="18" s="1"/>
  <c r="CH203" i="18"/>
  <c r="CH204" i="18" s="1"/>
  <c r="CG203" i="18"/>
  <c r="CE203" i="18"/>
  <c r="CD203" i="18"/>
  <c r="CD204" i="18" s="1"/>
  <c r="BW203" i="18"/>
  <c r="BW204" i="18" s="1"/>
  <c r="BV203" i="18"/>
  <c r="BU203" i="18"/>
  <c r="BT203" i="18"/>
  <c r="BS203" i="18"/>
  <c r="BR203" i="18"/>
  <c r="BK200" i="18"/>
  <c r="BH203" i="18"/>
  <c r="BG203" i="18"/>
  <c r="BF203" i="18"/>
  <c r="AY200" i="18"/>
  <c r="AX203" i="18"/>
  <c r="AX204" i="18" s="1"/>
  <c r="AU203" i="18"/>
  <c r="AT203" i="18"/>
  <c r="AM200" i="18"/>
  <c r="AL203" i="18"/>
  <c r="AL204" i="18" s="1"/>
  <c r="AK203" i="18"/>
  <c r="AJ203" i="18"/>
  <c r="AI203" i="18"/>
  <c r="AH203" i="18"/>
  <c r="AH204" i="18" s="1"/>
  <c r="AA200" i="18"/>
  <c r="Z203" i="18"/>
  <c r="Y203" i="18"/>
  <c r="X203" i="18"/>
  <c r="W203" i="18"/>
  <c r="V203" i="18"/>
  <c r="O200" i="18"/>
  <c r="N203" i="18"/>
  <c r="N204" i="18" s="1"/>
  <c r="L203" i="18"/>
  <c r="K203" i="18"/>
  <c r="J203" i="18"/>
  <c r="C200" i="18"/>
  <c r="B204" i="18"/>
  <c r="CR204" i="18" l="1"/>
  <c r="DP204" i="18"/>
  <c r="EZ204" i="18"/>
  <c r="AJ204" i="18"/>
  <c r="L204" i="18"/>
  <c r="AK204" i="18"/>
  <c r="X204" i="18"/>
  <c r="BH204" i="18"/>
  <c r="BT204" i="18"/>
  <c r="CS204" i="18"/>
  <c r="FA204" i="18"/>
  <c r="J204" i="18"/>
  <c r="Y204" i="18"/>
  <c r="BU204" i="18"/>
  <c r="CP204" i="18"/>
  <c r="CT204" i="18"/>
  <c r="DN204" i="18"/>
  <c r="DR204" i="18"/>
  <c r="ED204" i="18"/>
  <c r="EX204" i="18"/>
  <c r="FB204" i="18"/>
  <c r="DQ204" i="18"/>
  <c r="V204" i="18"/>
  <c r="Z204" i="18"/>
  <c r="AT204" i="18"/>
  <c r="BF204" i="18"/>
  <c r="BR204" i="18"/>
  <c r="BV204" i="18"/>
  <c r="CG204" i="18"/>
  <c r="DE204" i="18"/>
  <c r="EO204" i="18"/>
  <c r="BV200" i="18"/>
  <c r="ED200" i="18"/>
  <c r="D200" i="18"/>
  <c r="P200" i="18"/>
  <c r="AB200" i="18"/>
  <c r="AN200" i="18"/>
  <c r="AV200" i="18"/>
  <c r="AZ200" i="18"/>
  <c r="BL200" i="18"/>
  <c r="BX200" i="18"/>
  <c r="CF200" i="18"/>
  <c r="CJ200" i="18"/>
  <c r="CV200" i="18"/>
  <c r="DH200" i="18"/>
  <c r="DT200" i="18"/>
  <c r="EB200" i="18"/>
  <c r="EF200" i="18"/>
  <c r="ER200" i="18"/>
  <c r="FD200" i="18"/>
  <c r="W200" i="18"/>
  <c r="CH200" i="18"/>
  <c r="EE200" i="18"/>
  <c r="AY203" i="18"/>
  <c r="M200" i="18"/>
  <c r="AW200" i="18"/>
  <c r="BI200" i="18"/>
  <c r="EC200" i="18"/>
  <c r="Z200" i="18"/>
  <c r="CT200" i="18"/>
  <c r="EP200" i="18"/>
  <c r="BI203" i="18"/>
  <c r="BI204" i="18" s="1"/>
  <c r="DS203" i="18"/>
  <c r="DS204" i="18" s="1"/>
  <c r="FC203" i="18"/>
  <c r="FC204" i="18" s="1"/>
  <c r="K200" i="18"/>
  <c r="AI200" i="18"/>
  <c r="BG200" i="18"/>
  <c r="BS200" i="18"/>
  <c r="CQ200" i="18"/>
  <c r="DC200" i="18"/>
  <c r="DO200" i="18"/>
  <c r="EM200" i="18"/>
  <c r="EY200" i="18"/>
  <c r="B200" i="18"/>
  <c r="AL200" i="18"/>
  <c r="BJ200" i="18"/>
  <c r="FB200" i="18"/>
  <c r="AX200" i="18"/>
  <c r="CU200" i="18"/>
  <c r="AA203" i="18"/>
  <c r="AA204" i="18" s="1"/>
  <c r="BJ203" i="18"/>
  <c r="BJ204" i="18" s="1"/>
  <c r="DT203" i="18"/>
  <c r="DT204" i="18" s="1"/>
  <c r="X200" i="18"/>
  <c r="Y200" i="18"/>
  <c r="BK203" i="18"/>
  <c r="BK204" i="18" s="1"/>
  <c r="EB203" i="18"/>
  <c r="EB204" i="18" s="1"/>
  <c r="FD203" i="18"/>
  <c r="FD204" i="18" s="1"/>
  <c r="DD200" i="18"/>
  <c r="EO200" i="18"/>
  <c r="BL203" i="18"/>
  <c r="BL204" i="18" s="1"/>
  <c r="EC203" i="18"/>
  <c r="EC204" i="18" s="1"/>
  <c r="BT200" i="18"/>
  <c r="DE200" i="18"/>
  <c r="C203" i="18"/>
  <c r="C204" i="18" s="1"/>
  <c r="CV203" i="18"/>
  <c r="CV204" i="18" s="1"/>
  <c r="J200" i="18"/>
  <c r="V200" i="18"/>
  <c r="AH200" i="18"/>
  <c r="AT200" i="18"/>
  <c r="BF200" i="18"/>
  <c r="BR200" i="18"/>
  <c r="CD200" i="18"/>
  <c r="CP200" i="18"/>
  <c r="DB200" i="18"/>
  <c r="DN200" i="18"/>
  <c r="DZ200" i="18"/>
  <c r="EL200" i="18"/>
  <c r="EX200" i="18"/>
  <c r="BU200" i="18"/>
  <c r="DF200" i="18"/>
  <c r="EQ200" i="18"/>
  <c r="AM203" i="18"/>
  <c r="AM204" i="18" s="1"/>
  <c r="DG200" i="18"/>
  <c r="FA200" i="18"/>
  <c r="M203" i="18"/>
  <c r="M204" i="18" s="1"/>
  <c r="AN203" i="18"/>
  <c r="AN204" i="18" s="1"/>
  <c r="BH200" i="18"/>
  <c r="L200" i="18"/>
  <c r="AJ200" i="18"/>
  <c r="CR200" i="18"/>
  <c r="DP200" i="18"/>
  <c r="EN200" i="18"/>
  <c r="EZ200" i="18"/>
  <c r="AU200" i="18"/>
  <c r="BW200" i="18"/>
  <c r="DR200" i="18"/>
  <c r="AV203" i="18"/>
  <c r="AV204" i="18" s="1"/>
  <c r="AK200" i="18"/>
  <c r="CG200" i="18"/>
  <c r="CS200" i="18"/>
  <c r="DQ200" i="18"/>
  <c r="CE200" i="18"/>
  <c r="O203" i="18"/>
  <c r="O204" i="18" s="1"/>
  <c r="AW203" i="18"/>
  <c r="AW204" i="18" s="1"/>
  <c r="CF203" i="18"/>
  <c r="CF204" i="18" s="1"/>
  <c r="EA200" i="18"/>
  <c r="P203" i="18"/>
  <c r="P204" i="18" s="1"/>
  <c r="AY204" i="18"/>
  <c r="K204" i="18"/>
  <c r="W204" i="18"/>
  <c r="AI204" i="18"/>
  <c r="AU204" i="18"/>
  <c r="BG204" i="18"/>
  <c r="BS204" i="18"/>
  <c r="CE204" i="18"/>
  <c r="CQ204" i="18"/>
  <c r="DC204" i="18"/>
  <c r="DO204" i="18"/>
  <c r="EA204" i="18"/>
  <c r="EM204" i="18"/>
  <c r="EY204" i="18"/>
  <c r="CI200" i="18"/>
  <c r="E200" i="18"/>
  <c r="E203" i="18"/>
  <c r="E204" i="18" s="1"/>
  <c r="Q200" i="18"/>
  <c r="Q203" i="18"/>
  <c r="Q204" i="18" s="1"/>
  <c r="AC200" i="18"/>
  <c r="AC203" i="18"/>
  <c r="AC204" i="18" s="1"/>
  <c r="AO200" i="18"/>
  <c r="AO203" i="18"/>
  <c r="AO204" i="18" s="1"/>
  <c r="BA200" i="18"/>
  <c r="BA203" i="18"/>
  <c r="BA204" i="18" s="1"/>
  <c r="BM200" i="18"/>
  <c r="BM203" i="18"/>
  <c r="BM204" i="18" s="1"/>
  <c r="BY200" i="18"/>
  <c r="BY203" i="18"/>
  <c r="BY204" i="18" s="1"/>
  <c r="CK200" i="18"/>
  <c r="CK203" i="18"/>
  <c r="CK204" i="18" s="1"/>
  <c r="CW200" i="18"/>
  <c r="CW203" i="18"/>
  <c r="CW204" i="18" s="1"/>
  <c r="DI200" i="18"/>
  <c r="DI203" i="18"/>
  <c r="DI204" i="18" s="1"/>
  <c r="DU200" i="18"/>
  <c r="DU203" i="18"/>
  <c r="DU204" i="18" s="1"/>
  <c r="EG200" i="18"/>
  <c r="EG203" i="18"/>
  <c r="EG204" i="18" s="1"/>
  <c r="ES200" i="18"/>
  <c r="ES203" i="18"/>
  <c r="ES204" i="18" s="1"/>
  <c r="FE200" i="18"/>
  <c r="FE203" i="18"/>
  <c r="FE204" i="18" s="1"/>
  <c r="EF203" i="18"/>
  <c r="EF204" i="18" s="1"/>
  <c r="F200" i="18"/>
  <c r="F203" i="18"/>
  <c r="F204" i="18" s="1"/>
  <c r="AD200" i="18"/>
  <c r="AD203" i="18"/>
  <c r="AD204" i="18" s="1"/>
  <c r="BB200" i="18"/>
  <c r="BB203" i="18"/>
  <c r="BB204" i="18" s="1"/>
  <c r="BZ200" i="18"/>
  <c r="BZ203" i="18"/>
  <c r="BZ204" i="18" s="1"/>
  <c r="CX200" i="18"/>
  <c r="CX203" i="18"/>
  <c r="CX204" i="18" s="1"/>
  <c r="DJ200" i="18"/>
  <c r="DJ203" i="18"/>
  <c r="DJ204" i="18" s="1"/>
  <c r="EH200" i="18"/>
  <c r="EH203" i="18"/>
  <c r="EH204" i="18" s="1"/>
  <c r="FF200" i="18"/>
  <c r="FF203" i="18"/>
  <c r="FF204" i="18" s="1"/>
  <c r="AZ203" i="18"/>
  <c r="AZ204" i="18" s="1"/>
  <c r="S200" i="18"/>
  <c r="S203" i="18"/>
  <c r="S204" i="18" s="1"/>
  <c r="AQ200" i="18"/>
  <c r="AQ203" i="18"/>
  <c r="AQ204" i="18" s="1"/>
  <c r="BO200" i="18"/>
  <c r="BO203" i="18"/>
  <c r="BO204" i="18" s="1"/>
  <c r="CM200" i="18"/>
  <c r="CM203" i="18"/>
  <c r="CM204" i="18" s="1"/>
  <c r="DK200" i="18"/>
  <c r="DK203" i="18"/>
  <c r="DK204" i="18" s="1"/>
  <c r="EI200" i="18"/>
  <c r="EI203" i="18"/>
  <c r="EI204" i="18" s="1"/>
  <c r="T200" i="18"/>
  <c r="T203" i="18"/>
  <c r="T204" i="18" s="1"/>
  <c r="AR200" i="18"/>
  <c r="AR203" i="18"/>
  <c r="AR204" i="18" s="1"/>
  <c r="CB203" i="18"/>
  <c r="CB204" i="18" s="1"/>
  <c r="CB200" i="18"/>
  <c r="CZ203" i="18"/>
  <c r="CZ204" i="18" s="1"/>
  <c r="CZ200" i="18"/>
  <c r="DX203" i="18"/>
  <c r="DX204" i="18" s="1"/>
  <c r="DX200" i="18"/>
  <c r="EV203" i="18"/>
  <c r="EV204" i="18" s="1"/>
  <c r="EV200" i="18"/>
  <c r="I200" i="18"/>
  <c r="U200" i="18"/>
  <c r="AG200" i="18"/>
  <c r="AS200" i="18"/>
  <c r="BE200" i="18"/>
  <c r="BQ200" i="18"/>
  <c r="CC200" i="18"/>
  <c r="CO200" i="18"/>
  <c r="DA200" i="18"/>
  <c r="DM200" i="18"/>
  <c r="DY200" i="18"/>
  <c r="EK200" i="18"/>
  <c r="EW200" i="18"/>
  <c r="CJ203" i="18"/>
  <c r="CJ204" i="18" s="1"/>
  <c r="BX203" i="18"/>
  <c r="BX204" i="18" s="1"/>
  <c r="R200" i="18"/>
  <c r="R203" i="18"/>
  <c r="R204" i="18" s="1"/>
  <c r="AP200" i="18"/>
  <c r="AP203" i="18"/>
  <c r="AP204" i="18" s="1"/>
  <c r="BN200" i="18"/>
  <c r="BN203" i="18"/>
  <c r="BN204" i="18" s="1"/>
  <c r="CL200" i="18"/>
  <c r="CL203" i="18"/>
  <c r="CL204" i="18" s="1"/>
  <c r="DV200" i="18"/>
  <c r="DV203" i="18"/>
  <c r="DV204" i="18" s="1"/>
  <c r="ET200" i="18"/>
  <c r="ET203" i="18"/>
  <c r="ET204" i="18" s="1"/>
  <c r="G203" i="18"/>
  <c r="G204" i="18" s="1"/>
  <c r="G200" i="18"/>
  <c r="AE200" i="18"/>
  <c r="AE203" i="18"/>
  <c r="AE204" i="18" s="1"/>
  <c r="BC200" i="18"/>
  <c r="BC203" i="18"/>
  <c r="BC204" i="18" s="1"/>
  <c r="CA200" i="18"/>
  <c r="CA203" i="18"/>
  <c r="CA204" i="18" s="1"/>
  <c r="CY200" i="18"/>
  <c r="CY203" i="18"/>
  <c r="CY204" i="18" s="1"/>
  <c r="DW200" i="18"/>
  <c r="DW203" i="18"/>
  <c r="DW204" i="18" s="1"/>
  <c r="EU200" i="18"/>
  <c r="EU203" i="18"/>
  <c r="EU204" i="18" s="1"/>
  <c r="DH203" i="18"/>
  <c r="DH204" i="18" s="1"/>
  <c r="H203" i="18"/>
  <c r="H204" i="18" s="1"/>
  <c r="H200" i="18"/>
  <c r="AF203" i="18"/>
  <c r="AF204" i="18" s="1"/>
  <c r="AF200" i="18"/>
  <c r="BD203" i="18"/>
  <c r="BD204" i="18" s="1"/>
  <c r="BD200" i="18"/>
  <c r="BP200" i="18"/>
  <c r="BP203" i="18"/>
  <c r="BP204" i="18" s="1"/>
  <c r="CN200" i="18"/>
  <c r="CN203" i="18"/>
  <c r="CN204" i="18" s="1"/>
  <c r="DL200" i="18"/>
  <c r="DL203" i="18"/>
  <c r="DL204" i="18" s="1"/>
  <c r="EJ200" i="18"/>
  <c r="EJ203" i="18"/>
  <c r="EJ204" i="18" s="1"/>
  <c r="AB203" i="18"/>
  <c r="AB204" i="18" s="1"/>
  <c r="D203" i="18"/>
  <c r="D204" i="18" s="1"/>
  <c r="ER203" i="18"/>
  <c r="ER204" i="18" s="1"/>
  <c r="I203" i="18"/>
  <c r="I204" i="18" s="1"/>
  <c r="U203" i="18"/>
  <c r="U204" i="18" s="1"/>
  <c r="AG203" i="18"/>
  <c r="AG204" i="18" s="1"/>
  <c r="AS203" i="18"/>
  <c r="AS204" i="18" s="1"/>
  <c r="BE203" i="18"/>
  <c r="BE204" i="18" s="1"/>
  <c r="BQ203" i="18"/>
  <c r="BQ204" i="18" s="1"/>
  <c r="CC203" i="18"/>
  <c r="CC204" i="18" s="1"/>
  <c r="CO203" i="18"/>
  <c r="CO204" i="18" s="1"/>
  <c r="DA203" i="18"/>
  <c r="DA204" i="18" s="1"/>
  <c r="DM203" i="18"/>
  <c r="DM204" i="18" s="1"/>
  <c r="DY203" i="18"/>
  <c r="DY204" i="18" s="1"/>
  <c r="EK203" i="18"/>
  <c r="EK204" i="18" s="1"/>
  <c r="EW203" i="18"/>
  <c r="EW204" i="18" s="1"/>
  <c r="AT107" i="23" l="1"/>
  <c r="BP107" i="23" s="1"/>
  <c r="AU107" i="23"/>
  <c r="BQ107" i="23" s="1"/>
  <c r="AV107" i="23"/>
  <c r="BR107" i="23" s="1"/>
  <c r="AW107" i="23"/>
  <c r="BS107" i="23" s="1"/>
  <c r="AX107" i="23"/>
  <c r="BT107" i="23" s="1"/>
  <c r="AY107" i="23"/>
  <c r="BU107" i="23" s="1"/>
  <c r="AZ107" i="23"/>
  <c r="BV107" i="23" s="1"/>
  <c r="BA107" i="23"/>
  <c r="BW107" i="23" s="1"/>
  <c r="BB107" i="23"/>
  <c r="BX107" i="23" s="1"/>
  <c r="BC107" i="23"/>
  <c r="BY107" i="23" s="1"/>
  <c r="BD107" i="23"/>
  <c r="BZ107" i="23" s="1"/>
  <c r="BE107" i="23"/>
  <c r="CA107" i="23" s="1"/>
  <c r="BF107" i="23"/>
  <c r="CB107" i="23" s="1"/>
  <c r="BG107" i="23"/>
  <c r="CC107" i="23" s="1"/>
  <c r="BH107" i="23"/>
  <c r="CD107" i="23" s="1"/>
  <c r="BI107" i="23"/>
  <c r="CE107" i="23" s="1"/>
  <c r="BJ107" i="23"/>
  <c r="CF107" i="23" s="1"/>
  <c r="BK107" i="23"/>
  <c r="CG107" i="23" s="1"/>
  <c r="AP107" i="23"/>
  <c r="T107" i="23"/>
  <c r="BL107" i="23" l="1"/>
  <c r="CH107" i="23" s="1"/>
  <c r="T106" i="23"/>
  <c r="AP106" i="23"/>
  <c r="AT106" i="23" l="1"/>
  <c r="BP106" i="23" s="1"/>
  <c r="AU106" i="23"/>
  <c r="BQ106" i="23" s="1"/>
  <c r="AV106" i="23"/>
  <c r="BR106" i="23" s="1"/>
  <c r="AW106" i="23"/>
  <c r="BS106" i="23" s="1"/>
  <c r="AX106" i="23"/>
  <c r="BT106" i="23" s="1"/>
  <c r="AY106" i="23"/>
  <c r="BU106" i="23" s="1"/>
  <c r="AZ106" i="23"/>
  <c r="BV106" i="23" s="1"/>
  <c r="BA106" i="23"/>
  <c r="BW106" i="23" s="1"/>
  <c r="BB106" i="23"/>
  <c r="BX106" i="23" s="1"/>
  <c r="BC106" i="23"/>
  <c r="BY106" i="23" s="1"/>
  <c r="BD106" i="23"/>
  <c r="BZ106" i="23" s="1"/>
  <c r="BE106" i="23"/>
  <c r="CA106" i="23" s="1"/>
  <c r="BF106" i="23"/>
  <c r="CB106" i="23" s="1"/>
  <c r="BG106" i="23"/>
  <c r="CC106" i="23" s="1"/>
  <c r="BH106" i="23"/>
  <c r="CD106" i="23" s="1"/>
  <c r="BI106" i="23"/>
  <c r="CE106" i="23" s="1"/>
  <c r="BJ106" i="23"/>
  <c r="CF106" i="23" s="1"/>
  <c r="BK106" i="23"/>
  <c r="CG106" i="23" s="1"/>
  <c r="BL106" i="23"/>
  <c r="CH106" i="23" s="1"/>
  <c r="AT105" i="23" l="1"/>
  <c r="BP105" i="23" s="1"/>
  <c r="AU105" i="23"/>
  <c r="BQ105" i="23" s="1"/>
  <c r="AV105" i="23"/>
  <c r="BR105" i="23" s="1"/>
  <c r="AW105" i="23"/>
  <c r="BS105" i="23" s="1"/>
  <c r="AX105" i="23"/>
  <c r="BT105" i="23" s="1"/>
  <c r="AY105" i="23"/>
  <c r="BU105" i="23" s="1"/>
  <c r="AZ105" i="23"/>
  <c r="BV105" i="23" s="1"/>
  <c r="BA105" i="23"/>
  <c r="BW105" i="23" s="1"/>
  <c r="BB105" i="23"/>
  <c r="BX105" i="23" s="1"/>
  <c r="BC105" i="23"/>
  <c r="BY105" i="23" s="1"/>
  <c r="BD105" i="23"/>
  <c r="BZ105" i="23" s="1"/>
  <c r="BE105" i="23"/>
  <c r="CA105" i="23" s="1"/>
  <c r="BF105" i="23"/>
  <c r="CB105" i="23" s="1"/>
  <c r="BG105" i="23"/>
  <c r="CC105" i="23" s="1"/>
  <c r="BH105" i="23"/>
  <c r="CD105" i="23" s="1"/>
  <c r="BI105" i="23"/>
  <c r="CE105" i="23" s="1"/>
  <c r="BJ105" i="23"/>
  <c r="CF105" i="23" s="1"/>
  <c r="BK105" i="23"/>
  <c r="CG105" i="23" s="1"/>
  <c r="AP105" i="23"/>
  <c r="T105" i="23"/>
  <c r="BL105" i="23" l="1"/>
  <c r="CH105" i="23" s="1"/>
  <c r="T104" i="23"/>
  <c r="AP104" i="23"/>
  <c r="BL104" i="23" l="1"/>
  <c r="CH104" i="23" s="1"/>
  <c r="AT104" i="23"/>
  <c r="BP104" i="23" s="1"/>
  <c r="AU104" i="23"/>
  <c r="BQ104" i="23" s="1"/>
  <c r="AV104" i="23"/>
  <c r="BR104" i="23" s="1"/>
  <c r="AW104" i="23"/>
  <c r="BS104" i="23" s="1"/>
  <c r="AX104" i="23"/>
  <c r="BT104" i="23" s="1"/>
  <c r="AY104" i="23"/>
  <c r="BU104" i="23" s="1"/>
  <c r="AZ104" i="23"/>
  <c r="BV104" i="23" s="1"/>
  <c r="BA104" i="23"/>
  <c r="BW104" i="23" s="1"/>
  <c r="BB104" i="23"/>
  <c r="BX104" i="23" s="1"/>
  <c r="BC104" i="23"/>
  <c r="BY104" i="23" s="1"/>
  <c r="BD104" i="23"/>
  <c r="BZ104" i="23" s="1"/>
  <c r="BE104" i="23"/>
  <c r="CA104" i="23" s="1"/>
  <c r="BF104" i="23"/>
  <c r="CB104" i="23" s="1"/>
  <c r="BG104" i="23"/>
  <c r="CC104" i="23" s="1"/>
  <c r="BH104" i="23"/>
  <c r="CD104" i="23" s="1"/>
  <c r="BI104" i="23"/>
  <c r="CE104" i="23" s="1"/>
  <c r="BJ104" i="23"/>
  <c r="CF104" i="23" s="1"/>
  <c r="BK104" i="23"/>
  <c r="CG104" i="23" s="1"/>
  <c r="AT103" i="23" l="1"/>
  <c r="BP103" i="23" s="1"/>
  <c r="AU103" i="23"/>
  <c r="BQ103" i="23" s="1"/>
  <c r="AV103" i="23"/>
  <c r="BR103" i="23" s="1"/>
  <c r="AW103" i="23"/>
  <c r="BS103" i="23" s="1"/>
  <c r="AX103" i="23"/>
  <c r="BT103" i="23" s="1"/>
  <c r="AY103" i="23"/>
  <c r="BU103" i="23" s="1"/>
  <c r="AZ103" i="23"/>
  <c r="BV103" i="23" s="1"/>
  <c r="BA103" i="23"/>
  <c r="BW103" i="23" s="1"/>
  <c r="BB103" i="23"/>
  <c r="BX103" i="23" s="1"/>
  <c r="BC103" i="23"/>
  <c r="BY103" i="23" s="1"/>
  <c r="BD103" i="23"/>
  <c r="BZ103" i="23" s="1"/>
  <c r="BE103" i="23"/>
  <c r="CA103" i="23" s="1"/>
  <c r="BF103" i="23"/>
  <c r="CB103" i="23" s="1"/>
  <c r="BG103" i="23"/>
  <c r="CC103" i="23" s="1"/>
  <c r="BH103" i="23"/>
  <c r="CD103" i="23" s="1"/>
  <c r="BI103" i="23"/>
  <c r="CE103" i="23" s="1"/>
  <c r="BJ103" i="23"/>
  <c r="CF103" i="23" s="1"/>
  <c r="BK103" i="23"/>
  <c r="CG103" i="23" s="1"/>
  <c r="T103" i="23"/>
  <c r="AP103" i="23"/>
  <c r="BL103" i="23" l="1"/>
  <c r="CH103" i="23" s="1"/>
  <c r="AP102" i="23" l="1"/>
  <c r="T102" i="23"/>
  <c r="AT102" i="23" l="1"/>
  <c r="BP102" i="23" s="1"/>
  <c r="AU102" i="23"/>
  <c r="BQ102" i="23" s="1"/>
  <c r="AV102" i="23"/>
  <c r="BR102" i="23" s="1"/>
  <c r="AW102" i="23"/>
  <c r="BS102" i="23" s="1"/>
  <c r="AX102" i="23"/>
  <c r="BT102" i="23" s="1"/>
  <c r="AY102" i="23"/>
  <c r="BU102" i="23" s="1"/>
  <c r="AZ102" i="23"/>
  <c r="BV102" i="23" s="1"/>
  <c r="BA102" i="23"/>
  <c r="BW102" i="23" s="1"/>
  <c r="BB102" i="23"/>
  <c r="BX102" i="23" s="1"/>
  <c r="BC102" i="23"/>
  <c r="BY102" i="23" s="1"/>
  <c r="BD102" i="23"/>
  <c r="BZ102" i="23" s="1"/>
  <c r="BE102" i="23"/>
  <c r="CA102" i="23" s="1"/>
  <c r="BF102" i="23"/>
  <c r="CB102" i="23" s="1"/>
  <c r="BG102" i="23"/>
  <c r="CC102" i="23" s="1"/>
  <c r="BH102" i="23"/>
  <c r="CD102" i="23" s="1"/>
  <c r="BI102" i="23"/>
  <c r="CE102" i="23" s="1"/>
  <c r="BJ102" i="23"/>
  <c r="CF102" i="23" s="1"/>
  <c r="BK102" i="23"/>
  <c r="CG102" i="23" s="1"/>
  <c r="BL102" i="23"/>
  <c r="CH102" i="23" s="1"/>
  <c r="AP101" i="23" l="1"/>
  <c r="T101" i="23"/>
  <c r="AT101" i="23" l="1"/>
  <c r="BP101" i="23" s="1"/>
  <c r="AU101" i="23"/>
  <c r="BQ101" i="23" s="1"/>
  <c r="AV101" i="23"/>
  <c r="BR101" i="23" s="1"/>
  <c r="AW101" i="23"/>
  <c r="BS101" i="23" s="1"/>
  <c r="AX101" i="23"/>
  <c r="BT101" i="23" s="1"/>
  <c r="AY101" i="23"/>
  <c r="BU101" i="23" s="1"/>
  <c r="AZ101" i="23"/>
  <c r="BV101" i="23" s="1"/>
  <c r="BA101" i="23"/>
  <c r="BW101" i="23" s="1"/>
  <c r="BB101" i="23"/>
  <c r="BX101" i="23" s="1"/>
  <c r="BC101" i="23"/>
  <c r="BY101" i="23" s="1"/>
  <c r="BD101" i="23"/>
  <c r="BZ101" i="23" s="1"/>
  <c r="BE101" i="23"/>
  <c r="CA101" i="23" s="1"/>
  <c r="BF101" i="23"/>
  <c r="CB101" i="23" s="1"/>
  <c r="BG101" i="23"/>
  <c r="CC101" i="23" s="1"/>
  <c r="BH101" i="23"/>
  <c r="CD101" i="23" s="1"/>
  <c r="BI101" i="23"/>
  <c r="CE101" i="23" s="1"/>
  <c r="BJ101" i="23"/>
  <c r="CF101" i="23" s="1"/>
  <c r="BK101" i="23"/>
  <c r="CG101" i="23" s="1"/>
  <c r="BL101" i="23"/>
  <c r="CH101" i="23" s="1"/>
  <c r="AP100" i="23" l="1"/>
  <c r="T100" i="23"/>
  <c r="AT100" i="23" l="1"/>
  <c r="BP100" i="23" s="1"/>
  <c r="AU100" i="23"/>
  <c r="BQ100" i="23" s="1"/>
  <c r="AV100" i="23"/>
  <c r="BR100" i="23" s="1"/>
  <c r="AW100" i="23"/>
  <c r="BS100" i="23" s="1"/>
  <c r="AX100" i="23"/>
  <c r="BT100" i="23" s="1"/>
  <c r="AY100" i="23"/>
  <c r="BU100" i="23" s="1"/>
  <c r="AZ100" i="23"/>
  <c r="BV100" i="23" s="1"/>
  <c r="BA100" i="23"/>
  <c r="BW100" i="23" s="1"/>
  <c r="BB100" i="23"/>
  <c r="BX100" i="23" s="1"/>
  <c r="BC100" i="23"/>
  <c r="BY100" i="23" s="1"/>
  <c r="BD100" i="23"/>
  <c r="BZ100" i="23" s="1"/>
  <c r="BE100" i="23"/>
  <c r="CA100" i="23" s="1"/>
  <c r="BF100" i="23"/>
  <c r="CB100" i="23" s="1"/>
  <c r="BG100" i="23"/>
  <c r="CC100" i="23" s="1"/>
  <c r="BH100" i="23"/>
  <c r="CD100" i="23" s="1"/>
  <c r="BI100" i="23"/>
  <c r="CE100" i="23" s="1"/>
  <c r="BJ100" i="23"/>
  <c r="CF100" i="23" s="1"/>
  <c r="BK100" i="23"/>
  <c r="CG100" i="23" s="1"/>
  <c r="BL100" i="23"/>
  <c r="CH100" i="23" s="1"/>
  <c r="T99" i="23" l="1"/>
  <c r="AP99" i="23"/>
  <c r="AT99" i="23"/>
  <c r="BP99" i="23" s="1"/>
  <c r="AU99" i="23"/>
  <c r="BQ99" i="23" s="1"/>
  <c r="AV99" i="23"/>
  <c r="BR99" i="23" s="1"/>
  <c r="AW99" i="23"/>
  <c r="BS99" i="23" s="1"/>
  <c r="AX99" i="23"/>
  <c r="BT99" i="23" s="1"/>
  <c r="AY99" i="23"/>
  <c r="BU99" i="23" s="1"/>
  <c r="AZ99" i="23"/>
  <c r="BV99" i="23" s="1"/>
  <c r="BA99" i="23"/>
  <c r="BW99" i="23" s="1"/>
  <c r="BB99" i="23"/>
  <c r="BX99" i="23" s="1"/>
  <c r="BC99" i="23"/>
  <c r="BY99" i="23" s="1"/>
  <c r="BD99" i="23"/>
  <c r="BZ99" i="23" s="1"/>
  <c r="BE99" i="23"/>
  <c r="CA99" i="23" s="1"/>
  <c r="BF99" i="23"/>
  <c r="CB99" i="23" s="1"/>
  <c r="BG99" i="23"/>
  <c r="CC99" i="23" s="1"/>
  <c r="BH99" i="23"/>
  <c r="CD99" i="23" s="1"/>
  <c r="BI99" i="23"/>
  <c r="CE99" i="23" s="1"/>
  <c r="BJ99" i="23"/>
  <c r="CF99" i="23" s="1"/>
  <c r="BK99" i="23"/>
  <c r="CG99" i="23" s="1"/>
  <c r="BL99" i="23" l="1"/>
  <c r="CH99" i="23" s="1"/>
  <c r="T98" i="23"/>
  <c r="AP98" i="23"/>
  <c r="AT98" i="23"/>
  <c r="BP98" i="23" s="1"/>
  <c r="AU98" i="23"/>
  <c r="BQ98" i="23" s="1"/>
  <c r="AV98" i="23"/>
  <c r="BR98" i="23" s="1"/>
  <c r="AW98" i="23"/>
  <c r="BS98" i="23" s="1"/>
  <c r="AX98" i="23"/>
  <c r="BT98" i="23" s="1"/>
  <c r="AY98" i="23"/>
  <c r="BU98" i="23" s="1"/>
  <c r="AZ98" i="23"/>
  <c r="BV98" i="23" s="1"/>
  <c r="BA98" i="23"/>
  <c r="BW98" i="23" s="1"/>
  <c r="BB98" i="23"/>
  <c r="BX98" i="23" s="1"/>
  <c r="BC98" i="23"/>
  <c r="BY98" i="23" s="1"/>
  <c r="BD98" i="23"/>
  <c r="BZ98" i="23" s="1"/>
  <c r="BE98" i="23"/>
  <c r="CA98" i="23" s="1"/>
  <c r="BF98" i="23"/>
  <c r="CB98" i="23" s="1"/>
  <c r="BG98" i="23"/>
  <c r="CC98" i="23" s="1"/>
  <c r="BH98" i="23"/>
  <c r="CD98" i="23" s="1"/>
  <c r="BI98" i="23"/>
  <c r="CE98" i="23" s="1"/>
  <c r="BJ98" i="23"/>
  <c r="CF98" i="23" s="1"/>
  <c r="BK98" i="23"/>
  <c r="CG98" i="23" s="1"/>
  <c r="BL98" i="23" l="1"/>
  <c r="CH98" i="23" s="1"/>
  <c r="BK97" i="23"/>
  <c r="CG97" i="23" s="1"/>
  <c r="BJ97" i="23"/>
  <c r="CF97" i="23" s="1"/>
  <c r="BI97" i="23"/>
  <c r="CE97" i="23" s="1"/>
  <c r="BH97" i="23"/>
  <c r="CD97" i="23" s="1"/>
  <c r="BG97" i="23"/>
  <c r="CC97" i="23" s="1"/>
  <c r="BF97" i="23"/>
  <c r="CB97" i="23" s="1"/>
  <c r="BE97" i="23"/>
  <c r="CA97" i="23" s="1"/>
  <c r="BD97" i="23"/>
  <c r="BZ97" i="23" s="1"/>
  <c r="BC97" i="23"/>
  <c r="BY97" i="23" s="1"/>
  <c r="BB97" i="23"/>
  <c r="BX97" i="23" s="1"/>
  <c r="BA97" i="23"/>
  <c r="BW97" i="23" s="1"/>
  <c r="AZ97" i="23"/>
  <c r="BV97" i="23" s="1"/>
  <c r="AY97" i="23"/>
  <c r="BU97" i="23" s="1"/>
  <c r="AX97" i="23"/>
  <c r="BT97" i="23" s="1"/>
  <c r="AW97" i="23"/>
  <c r="BS97" i="23" s="1"/>
  <c r="AV97" i="23"/>
  <c r="BR97" i="23" s="1"/>
  <c r="AU97" i="23"/>
  <c r="BQ97" i="23" s="1"/>
  <c r="AT97" i="23"/>
  <c r="BP97" i="23" s="1"/>
  <c r="AP97" i="23"/>
  <c r="T97" i="23"/>
  <c r="BL97" i="23" l="1"/>
  <c r="CH97" i="23" s="1"/>
  <c r="T96" i="23" l="1"/>
  <c r="AP96" i="23"/>
  <c r="AT96" i="23"/>
  <c r="BP96" i="23" s="1"/>
  <c r="AU96" i="23"/>
  <c r="BQ96" i="23" s="1"/>
  <c r="AV96" i="23"/>
  <c r="BR96" i="23" s="1"/>
  <c r="AW96" i="23"/>
  <c r="BS96" i="23" s="1"/>
  <c r="AX96" i="23"/>
  <c r="BT96" i="23" s="1"/>
  <c r="AY96" i="23"/>
  <c r="BU96" i="23" s="1"/>
  <c r="AZ96" i="23"/>
  <c r="BV96" i="23" s="1"/>
  <c r="BA96" i="23"/>
  <c r="BW96" i="23" s="1"/>
  <c r="BB96" i="23"/>
  <c r="BX96" i="23" s="1"/>
  <c r="BC96" i="23"/>
  <c r="BY96" i="23" s="1"/>
  <c r="BD96" i="23"/>
  <c r="BZ96" i="23" s="1"/>
  <c r="BE96" i="23"/>
  <c r="CA96" i="23" s="1"/>
  <c r="BF96" i="23"/>
  <c r="CB96" i="23" s="1"/>
  <c r="BG96" i="23"/>
  <c r="CC96" i="23" s="1"/>
  <c r="BH96" i="23"/>
  <c r="CD96" i="23" s="1"/>
  <c r="BI96" i="23"/>
  <c r="CE96" i="23" s="1"/>
  <c r="BJ96" i="23"/>
  <c r="CF96" i="23" s="1"/>
  <c r="BK96" i="23"/>
  <c r="CG96" i="23" s="1"/>
  <c r="BL96" i="23" l="1"/>
  <c r="CH96" i="23" s="1"/>
  <c r="AT95" i="23" l="1"/>
  <c r="BP95" i="23" s="1"/>
  <c r="AU95" i="23"/>
  <c r="BQ95" i="23" s="1"/>
  <c r="AV95" i="23"/>
  <c r="BR95" i="23" s="1"/>
  <c r="AW95" i="23"/>
  <c r="BS95" i="23" s="1"/>
  <c r="AX95" i="23"/>
  <c r="BT95" i="23" s="1"/>
  <c r="AY95" i="23"/>
  <c r="BU95" i="23" s="1"/>
  <c r="AZ95" i="23"/>
  <c r="BV95" i="23" s="1"/>
  <c r="BA95" i="23"/>
  <c r="BW95" i="23" s="1"/>
  <c r="BB95" i="23"/>
  <c r="BX95" i="23" s="1"/>
  <c r="BC95" i="23"/>
  <c r="BY95" i="23" s="1"/>
  <c r="BD95" i="23"/>
  <c r="BZ95" i="23" s="1"/>
  <c r="BE95" i="23"/>
  <c r="CA95" i="23" s="1"/>
  <c r="BF95" i="23"/>
  <c r="CB95" i="23" s="1"/>
  <c r="BG95" i="23"/>
  <c r="CC95" i="23" s="1"/>
  <c r="BH95" i="23"/>
  <c r="CD95" i="23" s="1"/>
  <c r="BI95" i="23"/>
  <c r="CE95" i="23" s="1"/>
  <c r="BJ95" i="23"/>
  <c r="CF95" i="23" s="1"/>
  <c r="BK95" i="23"/>
  <c r="CG95" i="23" s="1"/>
  <c r="AP95" i="23"/>
  <c r="T95" i="23"/>
  <c r="BL95" i="23" l="1"/>
  <c r="CH95" i="23" s="1"/>
  <c r="BK94" i="23"/>
  <c r="CG94" i="23" s="1"/>
  <c r="BJ94" i="23"/>
  <c r="CF94" i="23" s="1"/>
  <c r="BI94" i="23"/>
  <c r="CE94" i="23" s="1"/>
  <c r="BH94" i="23"/>
  <c r="CD94" i="23" s="1"/>
  <c r="BG94" i="23"/>
  <c r="CC94" i="23" s="1"/>
  <c r="BF94" i="23"/>
  <c r="CB94" i="23" s="1"/>
  <c r="BE94" i="23"/>
  <c r="CA94" i="23" s="1"/>
  <c r="BD94" i="23"/>
  <c r="BZ94" i="23" s="1"/>
  <c r="BC94" i="23"/>
  <c r="BY94" i="23" s="1"/>
  <c r="BB94" i="23"/>
  <c r="BX94" i="23" s="1"/>
  <c r="BA94" i="23"/>
  <c r="BW94" i="23" s="1"/>
  <c r="AZ94" i="23"/>
  <c r="BV94" i="23" s="1"/>
  <c r="AY94" i="23"/>
  <c r="BU94" i="23" s="1"/>
  <c r="AX94" i="23"/>
  <c r="BT94" i="23" s="1"/>
  <c r="AW94" i="23"/>
  <c r="BS94" i="23" s="1"/>
  <c r="AV94" i="23"/>
  <c r="BR94" i="23" s="1"/>
  <c r="AU94" i="23"/>
  <c r="BQ94" i="23" s="1"/>
  <c r="AT94" i="23"/>
  <c r="BP94" i="23" s="1"/>
  <c r="AP94" i="23"/>
  <c r="T94" i="23"/>
  <c r="BL94" i="23" l="1"/>
  <c r="CH94" i="23" s="1"/>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AP6" i="23"/>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AP83" i="23"/>
  <c r="AP84" i="23"/>
  <c r="AP85" i="23"/>
  <c r="AP86" i="23"/>
  <c r="AP87" i="23"/>
  <c r="AP88" i="23"/>
  <c r="AP89" i="23"/>
  <c r="AP90" i="23"/>
  <c r="AP91" i="23"/>
  <c r="AP92" i="23"/>
  <c r="AP93" i="23"/>
  <c r="BL93" i="23" l="1"/>
  <c r="CH93" i="23" s="1"/>
  <c r="BK93" i="23"/>
  <c r="CG93" i="23" s="1"/>
  <c r="BJ93" i="23"/>
  <c r="CF93" i="23" s="1"/>
  <c r="BI93" i="23"/>
  <c r="CE93" i="23" s="1"/>
  <c r="BH93" i="23"/>
  <c r="CD93" i="23" s="1"/>
  <c r="BG93" i="23"/>
  <c r="CC93" i="23" s="1"/>
  <c r="BF93" i="23"/>
  <c r="CB93" i="23" s="1"/>
  <c r="BE93" i="23"/>
  <c r="CA93" i="23" s="1"/>
  <c r="BD93" i="23"/>
  <c r="BZ93" i="23" s="1"/>
  <c r="BC93" i="23"/>
  <c r="BY93" i="23" s="1"/>
  <c r="BB93" i="23"/>
  <c r="BX93" i="23" s="1"/>
  <c r="BA93" i="23"/>
  <c r="BW93" i="23" s="1"/>
  <c r="AZ93" i="23"/>
  <c r="BV93" i="23" s="1"/>
  <c r="AY93" i="23"/>
  <c r="BU93" i="23" s="1"/>
  <c r="AX93" i="23"/>
  <c r="BT93" i="23" s="1"/>
  <c r="AW93" i="23"/>
  <c r="BS93" i="23" s="1"/>
  <c r="AV93" i="23"/>
  <c r="BR93" i="23" s="1"/>
  <c r="AU93" i="23"/>
  <c r="BQ93" i="23" s="1"/>
  <c r="AT93" i="23"/>
  <c r="BP93" i="23" s="1"/>
  <c r="AP5" i="23" l="1"/>
  <c r="BL92" i="23" l="1"/>
  <c r="CH92" i="23" s="1"/>
  <c r="BK92" i="23"/>
  <c r="CG92" i="23" s="1"/>
  <c r="BJ92" i="23"/>
  <c r="CF92" i="23" s="1"/>
  <c r="BI92" i="23"/>
  <c r="CE92" i="23" s="1"/>
  <c r="BH92" i="23"/>
  <c r="CD92" i="23" s="1"/>
  <c r="BG92" i="23"/>
  <c r="CC92" i="23" s="1"/>
  <c r="BF92" i="23"/>
  <c r="CB92" i="23" s="1"/>
  <c r="BE92" i="23"/>
  <c r="CA92" i="23" s="1"/>
  <c r="BD92" i="23"/>
  <c r="BZ92" i="23" s="1"/>
  <c r="BC92" i="23"/>
  <c r="BY92" i="23" s="1"/>
  <c r="BB92" i="23"/>
  <c r="BX92" i="23" s="1"/>
  <c r="BA92" i="23"/>
  <c r="BW92" i="23" s="1"/>
  <c r="AZ92" i="23"/>
  <c r="BV92" i="23" s="1"/>
  <c r="AY92" i="23"/>
  <c r="BU92" i="23" s="1"/>
  <c r="AX92" i="23"/>
  <c r="BT92" i="23" s="1"/>
  <c r="AW92" i="23"/>
  <c r="BS92" i="23" s="1"/>
  <c r="AV92" i="23"/>
  <c r="BR92" i="23" s="1"/>
  <c r="AU92" i="23"/>
  <c r="BQ92" i="23" s="1"/>
  <c r="AT92" i="23"/>
  <c r="BP92" i="23" s="1"/>
  <c r="AT91" i="23" l="1"/>
  <c r="AU91" i="23"/>
  <c r="AV91" i="23"/>
  <c r="AW91" i="23"/>
  <c r="AX91" i="23"/>
  <c r="AY91" i="23"/>
  <c r="AZ91" i="23"/>
  <c r="BA91" i="23"/>
  <c r="BB91" i="23"/>
  <c r="BC91" i="23"/>
  <c r="BD91" i="23"/>
  <c r="BE91" i="23"/>
  <c r="BF91" i="23"/>
  <c r="BG91" i="23"/>
  <c r="BH91" i="23"/>
  <c r="BI91" i="23"/>
  <c r="BJ91" i="23"/>
  <c r="BK91" i="23"/>
  <c r="BL91" i="23"/>
  <c r="BP91" i="23" l="1"/>
  <c r="BQ91" i="23"/>
  <c r="BR91" i="23"/>
  <c r="BS91" i="23"/>
  <c r="BT91" i="23"/>
  <c r="BU91" i="23"/>
  <c r="BV91" i="23"/>
  <c r="BW91" i="23"/>
  <c r="BX91" i="23"/>
  <c r="BY91" i="23"/>
  <c r="BZ91" i="23"/>
  <c r="CA91" i="23"/>
  <c r="CB91" i="23"/>
  <c r="CC91" i="23"/>
  <c r="CD91" i="23"/>
  <c r="CE91" i="23"/>
  <c r="CF91" i="23"/>
  <c r="CG91" i="23"/>
  <c r="CH91" i="23"/>
  <c r="BK90" i="23" l="1"/>
  <c r="CG90" i="23" s="1"/>
  <c r="BJ90" i="23"/>
  <c r="CF90" i="23" s="1"/>
  <c r="BI90" i="23"/>
  <c r="CE90" i="23" s="1"/>
  <c r="BH90" i="23"/>
  <c r="CD90" i="23" s="1"/>
  <c r="BG90" i="23"/>
  <c r="CC90" i="23" s="1"/>
  <c r="BF90" i="23"/>
  <c r="CB90" i="23" s="1"/>
  <c r="BE90" i="23"/>
  <c r="CA90" i="23" s="1"/>
  <c r="BD90" i="23"/>
  <c r="BZ90" i="23" s="1"/>
  <c r="BC90" i="23"/>
  <c r="BY90" i="23" s="1"/>
  <c r="BB90" i="23"/>
  <c r="BX90" i="23" s="1"/>
  <c r="BA90" i="23"/>
  <c r="BW90" i="23" s="1"/>
  <c r="AZ90" i="23"/>
  <c r="BV90" i="23" s="1"/>
  <c r="AY90" i="23"/>
  <c r="BU90" i="23" s="1"/>
  <c r="AX90" i="23"/>
  <c r="BT90" i="23" s="1"/>
  <c r="AW90" i="23"/>
  <c r="BS90" i="23" s="1"/>
  <c r="AV90" i="23"/>
  <c r="BR90" i="23" s="1"/>
  <c r="AU90" i="23"/>
  <c r="BQ90" i="23" s="1"/>
  <c r="AT90" i="23"/>
  <c r="BP90" i="23" s="1"/>
  <c r="BK89" i="23"/>
  <c r="CG89" i="23" s="1"/>
  <c r="BJ89" i="23"/>
  <c r="CF89" i="23" s="1"/>
  <c r="BI89" i="23"/>
  <c r="CE89" i="23" s="1"/>
  <c r="BH89" i="23"/>
  <c r="CD89" i="23" s="1"/>
  <c r="BG89" i="23"/>
  <c r="CC89" i="23" s="1"/>
  <c r="BF89" i="23"/>
  <c r="CB89" i="23" s="1"/>
  <c r="BE89" i="23"/>
  <c r="CA89" i="23" s="1"/>
  <c r="BD89" i="23"/>
  <c r="BZ89" i="23" s="1"/>
  <c r="BC89" i="23"/>
  <c r="BY89" i="23" s="1"/>
  <c r="BB89" i="23"/>
  <c r="BX89" i="23" s="1"/>
  <c r="BA89" i="23"/>
  <c r="BW89" i="23" s="1"/>
  <c r="AZ89" i="23"/>
  <c r="BV89" i="23" s="1"/>
  <c r="AY89" i="23"/>
  <c r="BU89" i="23" s="1"/>
  <c r="AX89" i="23"/>
  <c r="BT89" i="23" s="1"/>
  <c r="AW89" i="23"/>
  <c r="BS89" i="23" s="1"/>
  <c r="AV89" i="23"/>
  <c r="BR89" i="23" s="1"/>
  <c r="AU89" i="23"/>
  <c r="BQ89" i="23" s="1"/>
  <c r="AT89" i="23"/>
  <c r="BP89" i="23" s="1"/>
  <c r="BK88" i="23"/>
  <c r="CG88" i="23" s="1"/>
  <c r="BJ88" i="23"/>
  <c r="CF88" i="23" s="1"/>
  <c r="BI88" i="23"/>
  <c r="CE88" i="23" s="1"/>
  <c r="BH88" i="23"/>
  <c r="CD88" i="23" s="1"/>
  <c r="BG88" i="23"/>
  <c r="CC88" i="23" s="1"/>
  <c r="BF88" i="23"/>
  <c r="CB88" i="23" s="1"/>
  <c r="BE88" i="23"/>
  <c r="CA88" i="23" s="1"/>
  <c r="BD88" i="23"/>
  <c r="BZ88" i="23" s="1"/>
  <c r="BC88" i="23"/>
  <c r="BY88" i="23" s="1"/>
  <c r="BB88" i="23"/>
  <c r="BX88" i="23" s="1"/>
  <c r="BA88" i="23"/>
  <c r="BW88" i="23" s="1"/>
  <c r="AZ88" i="23"/>
  <c r="BV88" i="23" s="1"/>
  <c r="AY88" i="23"/>
  <c r="BU88" i="23" s="1"/>
  <c r="AX88" i="23"/>
  <c r="BT88" i="23" s="1"/>
  <c r="AW88" i="23"/>
  <c r="BS88" i="23" s="1"/>
  <c r="AV88" i="23"/>
  <c r="BR88" i="23" s="1"/>
  <c r="AU88" i="23"/>
  <c r="BQ88" i="23" s="1"/>
  <c r="AT88" i="23"/>
  <c r="BP88" i="23" s="1"/>
  <c r="BK87" i="23"/>
  <c r="CG87" i="23" s="1"/>
  <c r="BJ87" i="23"/>
  <c r="CF87" i="23" s="1"/>
  <c r="BI87" i="23"/>
  <c r="CE87" i="23" s="1"/>
  <c r="BH87" i="23"/>
  <c r="CD87" i="23" s="1"/>
  <c r="BG87" i="23"/>
  <c r="CC87" i="23" s="1"/>
  <c r="BF87" i="23"/>
  <c r="CB87" i="23" s="1"/>
  <c r="BE87" i="23"/>
  <c r="CA87" i="23" s="1"/>
  <c r="BD87" i="23"/>
  <c r="BZ87" i="23" s="1"/>
  <c r="BC87" i="23"/>
  <c r="BY87" i="23" s="1"/>
  <c r="BB87" i="23"/>
  <c r="BX87" i="23" s="1"/>
  <c r="BA87" i="23"/>
  <c r="BW87" i="23" s="1"/>
  <c r="AZ87" i="23"/>
  <c r="BV87" i="23" s="1"/>
  <c r="AY87" i="23"/>
  <c r="BU87" i="23" s="1"/>
  <c r="AX87" i="23"/>
  <c r="BT87" i="23" s="1"/>
  <c r="AW87" i="23"/>
  <c r="BS87" i="23" s="1"/>
  <c r="AV87" i="23"/>
  <c r="BR87" i="23" s="1"/>
  <c r="AU87" i="23"/>
  <c r="BQ87" i="23" s="1"/>
  <c r="AT87" i="23"/>
  <c r="BP87" i="23" s="1"/>
  <c r="BK86" i="23"/>
  <c r="CG86" i="23" s="1"/>
  <c r="BJ86" i="23"/>
  <c r="CF86" i="23" s="1"/>
  <c r="BI86" i="23"/>
  <c r="CE86" i="23" s="1"/>
  <c r="BH86" i="23"/>
  <c r="CD86" i="23" s="1"/>
  <c r="BG86" i="23"/>
  <c r="CC86" i="23" s="1"/>
  <c r="BF86" i="23"/>
  <c r="CB86" i="23" s="1"/>
  <c r="BE86" i="23"/>
  <c r="CA86" i="23" s="1"/>
  <c r="BD86" i="23"/>
  <c r="BZ86" i="23" s="1"/>
  <c r="BC86" i="23"/>
  <c r="BY86" i="23" s="1"/>
  <c r="BB86" i="23"/>
  <c r="BX86" i="23" s="1"/>
  <c r="BA86" i="23"/>
  <c r="BW86" i="23" s="1"/>
  <c r="AZ86" i="23"/>
  <c r="BV86" i="23" s="1"/>
  <c r="AY86" i="23"/>
  <c r="BU86" i="23" s="1"/>
  <c r="AX86" i="23"/>
  <c r="BT86" i="23" s="1"/>
  <c r="AW86" i="23"/>
  <c r="BS86" i="23" s="1"/>
  <c r="AV86" i="23"/>
  <c r="BR86" i="23" s="1"/>
  <c r="AU86" i="23"/>
  <c r="BQ86" i="23" s="1"/>
  <c r="AT86" i="23"/>
  <c r="BP86" i="23" s="1"/>
  <c r="BK85" i="23"/>
  <c r="CG85" i="23" s="1"/>
  <c r="BJ85" i="23"/>
  <c r="CF85" i="23" s="1"/>
  <c r="BI85" i="23"/>
  <c r="CE85" i="23" s="1"/>
  <c r="BH85" i="23"/>
  <c r="CD85" i="23" s="1"/>
  <c r="BG85" i="23"/>
  <c r="CC85" i="23" s="1"/>
  <c r="BF85" i="23"/>
  <c r="CB85" i="23" s="1"/>
  <c r="BE85" i="23"/>
  <c r="CA85" i="23" s="1"/>
  <c r="BD85" i="23"/>
  <c r="BZ85" i="23" s="1"/>
  <c r="BC85" i="23"/>
  <c r="BY85" i="23" s="1"/>
  <c r="BB85" i="23"/>
  <c r="BX85" i="23" s="1"/>
  <c r="BA85" i="23"/>
  <c r="BW85" i="23" s="1"/>
  <c r="AZ85" i="23"/>
  <c r="BV85" i="23" s="1"/>
  <c r="AY85" i="23"/>
  <c r="BU85" i="23" s="1"/>
  <c r="AX85" i="23"/>
  <c r="BT85" i="23" s="1"/>
  <c r="AW85" i="23"/>
  <c r="BS85" i="23" s="1"/>
  <c r="AV85" i="23"/>
  <c r="BR85" i="23" s="1"/>
  <c r="AU85" i="23"/>
  <c r="BQ85" i="23" s="1"/>
  <c r="AT85" i="23"/>
  <c r="BP85" i="23" s="1"/>
  <c r="BK84" i="23"/>
  <c r="CG84" i="23" s="1"/>
  <c r="BJ84" i="23"/>
  <c r="CF84" i="23" s="1"/>
  <c r="BI84" i="23"/>
  <c r="CE84" i="23" s="1"/>
  <c r="BH84" i="23"/>
  <c r="CD84" i="23" s="1"/>
  <c r="BG84" i="23"/>
  <c r="CC84" i="23" s="1"/>
  <c r="BF84" i="23"/>
  <c r="CB84" i="23" s="1"/>
  <c r="BE84" i="23"/>
  <c r="CA84" i="23" s="1"/>
  <c r="BD84" i="23"/>
  <c r="BZ84" i="23" s="1"/>
  <c r="BC84" i="23"/>
  <c r="BY84" i="23" s="1"/>
  <c r="BB84" i="23"/>
  <c r="BX84" i="23" s="1"/>
  <c r="BA84" i="23"/>
  <c r="BW84" i="23" s="1"/>
  <c r="AZ84" i="23"/>
  <c r="BV84" i="23" s="1"/>
  <c r="AY84" i="23"/>
  <c r="BU84" i="23" s="1"/>
  <c r="AX84" i="23"/>
  <c r="BT84" i="23" s="1"/>
  <c r="AW84" i="23"/>
  <c r="BS84" i="23" s="1"/>
  <c r="AV84" i="23"/>
  <c r="BR84" i="23" s="1"/>
  <c r="AU84" i="23"/>
  <c r="BQ84" i="23" s="1"/>
  <c r="AT84" i="23"/>
  <c r="BP84" i="23" s="1"/>
  <c r="BK83" i="23"/>
  <c r="CG83" i="23" s="1"/>
  <c r="BJ83" i="23"/>
  <c r="CF83" i="23" s="1"/>
  <c r="BI83" i="23"/>
  <c r="CE83" i="23" s="1"/>
  <c r="BH83" i="23"/>
  <c r="CD83" i="23" s="1"/>
  <c r="BG83" i="23"/>
  <c r="CC83" i="23" s="1"/>
  <c r="BF83" i="23"/>
  <c r="CB83" i="23" s="1"/>
  <c r="BE83" i="23"/>
  <c r="CA83" i="23" s="1"/>
  <c r="BD83" i="23"/>
  <c r="BZ83" i="23" s="1"/>
  <c r="BC83" i="23"/>
  <c r="BY83" i="23" s="1"/>
  <c r="BB83" i="23"/>
  <c r="BX83" i="23" s="1"/>
  <c r="BA83" i="23"/>
  <c r="BW83" i="23" s="1"/>
  <c r="AZ83" i="23"/>
  <c r="BV83" i="23" s="1"/>
  <c r="AY83" i="23"/>
  <c r="BU83" i="23" s="1"/>
  <c r="AX83" i="23"/>
  <c r="BT83" i="23" s="1"/>
  <c r="AW83" i="23"/>
  <c r="BS83" i="23" s="1"/>
  <c r="AV83" i="23"/>
  <c r="BR83" i="23" s="1"/>
  <c r="AU83" i="23"/>
  <c r="BQ83" i="23" s="1"/>
  <c r="AT83" i="23"/>
  <c r="BP83" i="23" s="1"/>
  <c r="BK82" i="23"/>
  <c r="CG82" i="23" s="1"/>
  <c r="BJ82" i="23"/>
  <c r="CF82" i="23" s="1"/>
  <c r="BI82" i="23"/>
  <c r="CE82" i="23" s="1"/>
  <c r="BH82" i="23"/>
  <c r="CD82" i="23" s="1"/>
  <c r="BG82" i="23"/>
  <c r="CC82" i="23" s="1"/>
  <c r="BF82" i="23"/>
  <c r="CB82" i="23" s="1"/>
  <c r="BE82" i="23"/>
  <c r="CA82" i="23" s="1"/>
  <c r="BD82" i="23"/>
  <c r="BZ82" i="23" s="1"/>
  <c r="BC82" i="23"/>
  <c r="BY82" i="23" s="1"/>
  <c r="BB82" i="23"/>
  <c r="BX82" i="23" s="1"/>
  <c r="BA82" i="23"/>
  <c r="BW82" i="23" s="1"/>
  <c r="AZ82" i="23"/>
  <c r="BV82" i="23" s="1"/>
  <c r="AY82" i="23"/>
  <c r="BU82" i="23" s="1"/>
  <c r="AX82" i="23"/>
  <c r="BT82" i="23" s="1"/>
  <c r="AW82" i="23"/>
  <c r="BS82" i="23" s="1"/>
  <c r="AV82" i="23"/>
  <c r="BR82" i="23" s="1"/>
  <c r="AU82" i="23"/>
  <c r="BQ82" i="23" s="1"/>
  <c r="AT82" i="23"/>
  <c r="BP82" i="23" s="1"/>
  <c r="BK81" i="23"/>
  <c r="CG81" i="23" s="1"/>
  <c r="BJ81" i="23"/>
  <c r="CF81" i="23" s="1"/>
  <c r="BI81" i="23"/>
  <c r="CE81" i="23" s="1"/>
  <c r="BH81" i="23"/>
  <c r="CD81" i="23" s="1"/>
  <c r="BG81" i="23"/>
  <c r="CC81" i="23" s="1"/>
  <c r="BF81" i="23"/>
  <c r="CB81" i="23" s="1"/>
  <c r="BE81" i="23"/>
  <c r="CA81" i="23" s="1"/>
  <c r="BD81" i="23"/>
  <c r="BZ81" i="23" s="1"/>
  <c r="BC81" i="23"/>
  <c r="BY81" i="23" s="1"/>
  <c r="BB81" i="23"/>
  <c r="BX81" i="23" s="1"/>
  <c r="BA81" i="23"/>
  <c r="BW81" i="23" s="1"/>
  <c r="AZ81" i="23"/>
  <c r="BV81" i="23" s="1"/>
  <c r="AY81" i="23"/>
  <c r="BU81" i="23" s="1"/>
  <c r="AX81" i="23"/>
  <c r="BT81" i="23" s="1"/>
  <c r="AW81" i="23"/>
  <c r="BS81" i="23" s="1"/>
  <c r="AV81" i="23"/>
  <c r="BR81" i="23" s="1"/>
  <c r="AU81" i="23"/>
  <c r="BQ81" i="23" s="1"/>
  <c r="AT81" i="23"/>
  <c r="BP81" i="23" s="1"/>
  <c r="BK80" i="23"/>
  <c r="CG80" i="23" s="1"/>
  <c r="BJ80" i="23"/>
  <c r="CF80" i="23" s="1"/>
  <c r="BI80" i="23"/>
  <c r="CE80" i="23" s="1"/>
  <c r="BH80" i="23"/>
  <c r="CD80" i="23" s="1"/>
  <c r="BG80" i="23"/>
  <c r="CC80" i="23" s="1"/>
  <c r="BF80" i="23"/>
  <c r="CB80" i="23" s="1"/>
  <c r="BE80" i="23"/>
  <c r="CA80" i="23" s="1"/>
  <c r="BD80" i="23"/>
  <c r="BZ80" i="23" s="1"/>
  <c r="BC80" i="23"/>
  <c r="BY80" i="23" s="1"/>
  <c r="BB80" i="23"/>
  <c r="BX80" i="23" s="1"/>
  <c r="BA80" i="23"/>
  <c r="BW80" i="23" s="1"/>
  <c r="AZ80" i="23"/>
  <c r="BV80" i="23" s="1"/>
  <c r="AY80" i="23"/>
  <c r="BU80" i="23" s="1"/>
  <c r="AX80" i="23"/>
  <c r="BT80" i="23" s="1"/>
  <c r="AW80" i="23"/>
  <c r="BS80" i="23" s="1"/>
  <c r="AV80" i="23"/>
  <c r="BR80" i="23" s="1"/>
  <c r="AU80" i="23"/>
  <c r="BQ80" i="23" s="1"/>
  <c r="AT80" i="23"/>
  <c r="BP80" i="23" s="1"/>
  <c r="BK79" i="23"/>
  <c r="CG79" i="23" s="1"/>
  <c r="BJ79" i="23"/>
  <c r="CF79" i="23" s="1"/>
  <c r="BI79" i="23"/>
  <c r="CE79" i="23" s="1"/>
  <c r="BH79" i="23"/>
  <c r="CD79" i="23" s="1"/>
  <c r="BG79" i="23"/>
  <c r="CC79" i="23" s="1"/>
  <c r="BF79" i="23"/>
  <c r="CB79" i="23" s="1"/>
  <c r="BE79" i="23"/>
  <c r="CA79" i="23" s="1"/>
  <c r="BD79" i="23"/>
  <c r="BZ79" i="23" s="1"/>
  <c r="BC79" i="23"/>
  <c r="BY79" i="23" s="1"/>
  <c r="BB79" i="23"/>
  <c r="BX79" i="23" s="1"/>
  <c r="BA79" i="23"/>
  <c r="BW79" i="23" s="1"/>
  <c r="AZ79" i="23"/>
  <c r="BV79" i="23" s="1"/>
  <c r="AY79" i="23"/>
  <c r="BU79" i="23" s="1"/>
  <c r="AX79" i="23"/>
  <c r="BT79" i="23" s="1"/>
  <c r="AW79" i="23"/>
  <c r="BS79" i="23" s="1"/>
  <c r="AV79" i="23"/>
  <c r="BR79" i="23" s="1"/>
  <c r="AU79" i="23"/>
  <c r="BQ79" i="23" s="1"/>
  <c r="AT79" i="23"/>
  <c r="BP79" i="23" s="1"/>
  <c r="BK78" i="23"/>
  <c r="CG78" i="23" s="1"/>
  <c r="BJ78" i="23"/>
  <c r="CF78" i="23" s="1"/>
  <c r="BI78" i="23"/>
  <c r="CE78" i="23" s="1"/>
  <c r="BH78" i="23"/>
  <c r="CD78" i="23" s="1"/>
  <c r="BG78" i="23"/>
  <c r="CC78" i="23" s="1"/>
  <c r="BF78" i="23"/>
  <c r="CB78" i="23" s="1"/>
  <c r="BE78" i="23"/>
  <c r="CA78" i="23" s="1"/>
  <c r="BD78" i="23"/>
  <c r="BZ78" i="23" s="1"/>
  <c r="BC78" i="23"/>
  <c r="BY78" i="23" s="1"/>
  <c r="BB78" i="23"/>
  <c r="BX78" i="23" s="1"/>
  <c r="BA78" i="23"/>
  <c r="BW78" i="23" s="1"/>
  <c r="AZ78" i="23"/>
  <c r="BV78" i="23" s="1"/>
  <c r="AY78" i="23"/>
  <c r="BU78" i="23" s="1"/>
  <c r="AX78" i="23"/>
  <c r="BT78" i="23" s="1"/>
  <c r="AW78" i="23"/>
  <c r="BS78" i="23" s="1"/>
  <c r="AV78" i="23"/>
  <c r="BR78" i="23" s="1"/>
  <c r="AU78" i="23"/>
  <c r="BQ78" i="23" s="1"/>
  <c r="AT78" i="23"/>
  <c r="BP78" i="23" s="1"/>
  <c r="BK77" i="23"/>
  <c r="CG77" i="23" s="1"/>
  <c r="BJ77" i="23"/>
  <c r="CF77" i="23" s="1"/>
  <c r="BI77" i="23"/>
  <c r="CE77" i="23" s="1"/>
  <c r="BH77" i="23"/>
  <c r="CD77" i="23" s="1"/>
  <c r="BG77" i="23"/>
  <c r="CC77" i="23" s="1"/>
  <c r="BF77" i="23"/>
  <c r="CB77" i="23" s="1"/>
  <c r="BE77" i="23"/>
  <c r="CA77" i="23" s="1"/>
  <c r="BD77" i="23"/>
  <c r="BZ77" i="23" s="1"/>
  <c r="BC77" i="23"/>
  <c r="BY77" i="23" s="1"/>
  <c r="BB77" i="23"/>
  <c r="BX77" i="23" s="1"/>
  <c r="BA77" i="23"/>
  <c r="BW77" i="23" s="1"/>
  <c r="AZ77" i="23"/>
  <c r="BV77" i="23" s="1"/>
  <c r="AY77" i="23"/>
  <c r="BU77" i="23" s="1"/>
  <c r="AX77" i="23"/>
  <c r="BT77" i="23" s="1"/>
  <c r="AW77" i="23"/>
  <c r="BS77" i="23" s="1"/>
  <c r="AV77" i="23"/>
  <c r="BR77" i="23" s="1"/>
  <c r="AU77" i="23"/>
  <c r="BQ77" i="23" s="1"/>
  <c r="AT77" i="23"/>
  <c r="BP77" i="23" s="1"/>
  <c r="BK76" i="23"/>
  <c r="CG76" i="23" s="1"/>
  <c r="BJ76" i="23"/>
  <c r="CF76" i="23" s="1"/>
  <c r="BI76" i="23"/>
  <c r="CE76" i="23" s="1"/>
  <c r="BH76" i="23"/>
  <c r="CD76" i="23" s="1"/>
  <c r="BG76" i="23"/>
  <c r="CC76" i="23" s="1"/>
  <c r="BF76" i="23"/>
  <c r="CB76" i="23" s="1"/>
  <c r="BE76" i="23"/>
  <c r="CA76" i="23" s="1"/>
  <c r="BD76" i="23"/>
  <c r="BZ76" i="23" s="1"/>
  <c r="BC76" i="23"/>
  <c r="BY76" i="23" s="1"/>
  <c r="BB76" i="23"/>
  <c r="BX76" i="23" s="1"/>
  <c r="BA76" i="23"/>
  <c r="BW76" i="23" s="1"/>
  <c r="AZ76" i="23"/>
  <c r="BV76" i="23" s="1"/>
  <c r="AY76" i="23"/>
  <c r="BU76" i="23" s="1"/>
  <c r="AX76" i="23"/>
  <c r="BT76" i="23" s="1"/>
  <c r="AW76" i="23"/>
  <c r="BS76" i="23" s="1"/>
  <c r="AV76" i="23"/>
  <c r="BR76" i="23" s="1"/>
  <c r="AU76" i="23"/>
  <c r="BQ76" i="23" s="1"/>
  <c r="AT76" i="23"/>
  <c r="BP76" i="23" s="1"/>
  <c r="BK75" i="23"/>
  <c r="CG75" i="23" s="1"/>
  <c r="BJ75" i="23"/>
  <c r="CF75" i="23" s="1"/>
  <c r="BI75" i="23"/>
  <c r="CE75" i="23" s="1"/>
  <c r="BH75" i="23"/>
  <c r="CD75" i="23" s="1"/>
  <c r="BG75" i="23"/>
  <c r="CC75" i="23" s="1"/>
  <c r="BF75" i="23"/>
  <c r="CB75" i="23" s="1"/>
  <c r="BE75" i="23"/>
  <c r="CA75" i="23" s="1"/>
  <c r="BD75" i="23"/>
  <c r="BZ75" i="23" s="1"/>
  <c r="BC75" i="23"/>
  <c r="BY75" i="23" s="1"/>
  <c r="BB75" i="23"/>
  <c r="BX75" i="23" s="1"/>
  <c r="BA75" i="23"/>
  <c r="BW75" i="23" s="1"/>
  <c r="AZ75" i="23"/>
  <c r="BV75" i="23" s="1"/>
  <c r="AY75" i="23"/>
  <c r="BU75" i="23" s="1"/>
  <c r="AX75" i="23"/>
  <c r="BT75" i="23" s="1"/>
  <c r="AW75" i="23"/>
  <c r="BS75" i="23" s="1"/>
  <c r="AV75" i="23"/>
  <c r="BR75" i="23" s="1"/>
  <c r="AU75" i="23"/>
  <c r="BQ75" i="23" s="1"/>
  <c r="AT75" i="23"/>
  <c r="BP75" i="23" s="1"/>
  <c r="BK74" i="23"/>
  <c r="CG74" i="23" s="1"/>
  <c r="BJ74" i="23"/>
  <c r="CF74" i="23" s="1"/>
  <c r="BI74" i="23"/>
  <c r="CE74" i="23" s="1"/>
  <c r="BH74" i="23"/>
  <c r="CD74" i="23" s="1"/>
  <c r="BG74" i="23"/>
  <c r="CC74" i="23" s="1"/>
  <c r="BF74" i="23"/>
  <c r="CB74" i="23" s="1"/>
  <c r="BE74" i="23"/>
  <c r="CA74" i="23" s="1"/>
  <c r="BD74" i="23"/>
  <c r="BZ74" i="23" s="1"/>
  <c r="BC74" i="23"/>
  <c r="BY74" i="23" s="1"/>
  <c r="BB74" i="23"/>
  <c r="BX74" i="23" s="1"/>
  <c r="BA74" i="23"/>
  <c r="BW74" i="23" s="1"/>
  <c r="AZ74" i="23"/>
  <c r="BV74" i="23" s="1"/>
  <c r="AY74" i="23"/>
  <c r="BU74" i="23" s="1"/>
  <c r="AX74" i="23"/>
  <c r="BT74" i="23" s="1"/>
  <c r="AW74" i="23"/>
  <c r="BS74" i="23" s="1"/>
  <c r="AV74" i="23"/>
  <c r="BR74" i="23" s="1"/>
  <c r="AU74" i="23"/>
  <c r="BQ74" i="23" s="1"/>
  <c r="AT74" i="23"/>
  <c r="BP74" i="23" s="1"/>
  <c r="BK73" i="23"/>
  <c r="CG73" i="23" s="1"/>
  <c r="BJ73" i="23"/>
  <c r="CF73" i="23" s="1"/>
  <c r="BI73" i="23"/>
  <c r="CE73" i="23" s="1"/>
  <c r="BH73" i="23"/>
  <c r="CD73" i="23" s="1"/>
  <c r="BG73" i="23"/>
  <c r="CC73" i="23" s="1"/>
  <c r="BF73" i="23"/>
  <c r="CB73" i="23" s="1"/>
  <c r="BE73" i="23"/>
  <c r="CA73" i="23" s="1"/>
  <c r="BD73" i="23"/>
  <c r="BZ73" i="23" s="1"/>
  <c r="BC73" i="23"/>
  <c r="BY73" i="23" s="1"/>
  <c r="BB73" i="23"/>
  <c r="BX73" i="23" s="1"/>
  <c r="BA73" i="23"/>
  <c r="BW73" i="23" s="1"/>
  <c r="AZ73" i="23"/>
  <c r="BV73" i="23" s="1"/>
  <c r="AY73" i="23"/>
  <c r="BU73" i="23" s="1"/>
  <c r="AX73" i="23"/>
  <c r="BT73" i="23" s="1"/>
  <c r="AW73" i="23"/>
  <c r="BS73" i="23" s="1"/>
  <c r="AV73" i="23"/>
  <c r="BR73" i="23" s="1"/>
  <c r="AU73" i="23"/>
  <c r="BQ73" i="23" s="1"/>
  <c r="AT73" i="23"/>
  <c r="BP73" i="23" s="1"/>
  <c r="BK72" i="23"/>
  <c r="CG72" i="23" s="1"/>
  <c r="BJ72" i="23"/>
  <c r="CF72" i="23" s="1"/>
  <c r="BI72" i="23"/>
  <c r="CE72" i="23" s="1"/>
  <c r="BH72" i="23"/>
  <c r="CD72" i="23" s="1"/>
  <c r="BG72" i="23"/>
  <c r="CC72" i="23" s="1"/>
  <c r="BF72" i="23"/>
  <c r="CB72" i="23" s="1"/>
  <c r="BE72" i="23"/>
  <c r="CA72" i="23" s="1"/>
  <c r="BD72" i="23"/>
  <c r="BZ72" i="23" s="1"/>
  <c r="BC72" i="23"/>
  <c r="BY72" i="23" s="1"/>
  <c r="BB72" i="23"/>
  <c r="BX72" i="23" s="1"/>
  <c r="BA72" i="23"/>
  <c r="BW72" i="23" s="1"/>
  <c r="AZ72" i="23"/>
  <c r="BV72" i="23" s="1"/>
  <c r="AY72" i="23"/>
  <c r="BU72" i="23" s="1"/>
  <c r="AX72" i="23"/>
  <c r="BT72" i="23" s="1"/>
  <c r="AW72" i="23"/>
  <c r="BS72" i="23" s="1"/>
  <c r="AV72" i="23"/>
  <c r="BR72" i="23" s="1"/>
  <c r="AU72" i="23"/>
  <c r="BQ72" i="23" s="1"/>
  <c r="AT72" i="23"/>
  <c r="BP72" i="23" s="1"/>
  <c r="BK71" i="23"/>
  <c r="CG71" i="23" s="1"/>
  <c r="BJ71" i="23"/>
  <c r="CF71" i="23" s="1"/>
  <c r="BI71" i="23"/>
  <c r="CE71" i="23" s="1"/>
  <c r="BH71" i="23"/>
  <c r="CD71" i="23" s="1"/>
  <c r="BG71" i="23"/>
  <c r="CC71" i="23" s="1"/>
  <c r="BF71" i="23"/>
  <c r="CB71" i="23" s="1"/>
  <c r="BE71" i="23"/>
  <c r="CA71" i="23" s="1"/>
  <c r="BD71" i="23"/>
  <c r="BZ71" i="23" s="1"/>
  <c r="BC71" i="23"/>
  <c r="BY71" i="23" s="1"/>
  <c r="BB71" i="23"/>
  <c r="BX71" i="23" s="1"/>
  <c r="BA71" i="23"/>
  <c r="BW71" i="23" s="1"/>
  <c r="AZ71" i="23"/>
  <c r="BV71" i="23" s="1"/>
  <c r="AY71" i="23"/>
  <c r="BU71" i="23" s="1"/>
  <c r="AX71" i="23"/>
  <c r="BT71" i="23" s="1"/>
  <c r="AW71" i="23"/>
  <c r="BS71" i="23" s="1"/>
  <c r="AV71" i="23"/>
  <c r="BR71" i="23" s="1"/>
  <c r="AU71" i="23"/>
  <c r="BQ71" i="23" s="1"/>
  <c r="AT71" i="23"/>
  <c r="BP71" i="23" s="1"/>
  <c r="BK70" i="23"/>
  <c r="CG70" i="23" s="1"/>
  <c r="BJ70" i="23"/>
  <c r="CF70" i="23" s="1"/>
  <c r="BI70" i="23"/>
  <c r="CE70" i="23" s="1"/>
  <c r="BH70" i="23"/>
  <c r="CD70" i="23" s="1"/>
  <c r="BG70" i="23"/>
  <c r="CC70" i="23" s="1"/>
  <c r="BF70" i="23"/>
  <c r="CB70" i="23" s="1"/>
  <c r="BE70" i="23"/>
  <c r="CA70" i="23" s="1"/>
  <c r="BD70" i="23"/>
  <c r="BZ70" i="23" s="1"/>
  <c r="BC70" i="23"/>
  <c r="BY70" i="23" s="1"/>
  <c r="BB70" i="23"/>
  <c r="BX70" i="23" s="1"/>
  <c r="BA70" i="23"/>
  <c r="BW70" i="23" s="1"/>
  <c r="AZ70" i="23"/>
  <c r="BV70" i="23" s="1"/>
  <c r="AY70" i="23"/>
  <c r="BU70" i="23" s="1"/>
  <c r="AX70" i="23"/>
  <c r="BT70" i="23" s="1"/>
  <c r="AW70" i="23"/>
  <c r="BS70" i="23" s="1"/>
  <c r="AV70" i="23"/>
  <c r="BR70" i="23" s="1"/>
  <c r="AU70" i="23"/>
  <c r="BQ70" i="23" s="1"/>
  <c r="AT70" i="23"/>
  <c r="BP70" i="23" s="1"/>
  <c r="BK69" i="23"/>
  <c r="CG69" i="23" s="1"/>
  <c r="BJ69" i="23"/>
  <c r="CF69" i="23" s="1"/>
  <c r="BI69" i="23"/>
  <c r="CE69" i="23" s="1"/>
  <c r="BH69" i="23"/>
  <c r="CD69" i="23" s="1"/>
  <c r="BG69" i="23"/>
  <c r="CC69" i="23" s="1"/>
  <c r="BF69" i="23"/>
  <c r="CB69" i="23" s="1"/>
  <c r="BE69" i="23"/>
  <c r="CA69" i="23" s="1"/>
  <c r="BD69" i="23"/>
  <c r="BZ69" i="23" s="1"/>
  <c r="BC69" i="23"/>
  <c r="BY69" i="23" s="1"/>
  <c r="BB69" i="23"/>
  <c r="BX69" i="23" s="1"/>
  <c r="BA69" i="23"/>
  <c r="BW69" i="23" s="1"/>
  <c r="AZ69" i="23"/>
  <c r="BV69" i="23" s="1"/>
  <c r="AY69" i="23"/>
  <c r="BU69" i="23" s="1"/>
  <c r="AX69" i="23"/>
  <c r="BT69" i="23" s="1"/>
  <c r="AW69" i="23"/>
  <c r="BS69" i="23" s="1"/>
  <c r="AV69" i="23"/>
  <c r="BR69" i="23" s="1"/>
  <c r="AU69" i="23"/>
  <c r="BQ69" i="23" s="1"/>
  <c r="AT69" i="23"/>
  <c r="BP69" i="23" s="1"/>
  <c r="BK68" i="23"/>
  <c r="CG68" i="23" s="1"/>
  <c r="BJ68" i="23"/>
  <c r="CF68" i="23" s="1"/>
  <c r="BI68" i="23"/>
  <c r="CE68" i="23" s="1"/>
  <c r="BH68" i="23"/>
  <c r="CD68" i="23" s="1"/>
  <c r="BG68" i="23"/>
  <c r="CC68" i="23" s="1"/>
  <c r="BF68" i="23"/>
  <c r="CB68" i="23" s="1"/>
  <c r="BE68" i="23"/>
  <c r="CA68" i="23" s="1"/>
  <c r="BD68" i="23"/>
  <c r="BZ68" i="23" s="1"/>
  <c r="BC68" i="23"/>
  <c r="BY68" i="23" s="1"/>
  <c r="BB68" i="23"/>
  <c r="BX68" i="23" s="1"/>
  <c r="BA68" i="23"/>
  <c r="BW68" i="23" s="1"/>
  <c r="AZ68" i="23"/>
  <c r="BV68" i="23" s="1"/>
  <c r="AY68" i="23"/>
  <c r="BU68" i="23" s="1"/>
  <c r="AX68" i="23"/>
  <c r="BT68" i="23" s="1"/>
  <c r="AW68" i="23"/>
  <c r="BS68" i="23" s="1"/>
  <c r="AV68" i="23"/>
  <c r="BR68" i="23" s="1"/>
  <c r="AU68" i="23"/>
  <c r="BQ68" i="23" s="1"/>
  <c r="AT68" i="23"/>
  <c r="BP68" i="23" s="1"/>
  <c r="BK67" i="23"/>
  <c r="CG67" i="23" s="1"/>
  <c r="BJ67" i="23"/>
  <c r="CF67" i="23" s="1"/>
  <c r="BI67" i="23"/>
  <c r="CE67" i="23" s="1"/>
  <c r="BH67" i="23"/>
  <c r="CD67" i="23" s="1"/>
  <c r="BG67" i="23"/>
  <c r="CC67" i="23" s="1"/>
  <c r="BF67" i="23"/>
  <c r="CB67" i="23" s="1"/>
  <c r="BE67" i="23"/>
  <c r="CA67" i="23" s="1"/>
  <c r="BD67" i="23"/>
  <c r="BZ67" i="23" s="1"/>
  <c r="BC67" i="23"/>
  <c r="BY67" i="23" s="1"/>
  <c r="BB67" i="23"/>
  <c r="BX67" i="23" s="1"/>
  <c r="BA67" i="23"/>
  <c r="BW67" i="23" s="1"/>
  <c r="AZ67" i="23"/>
  <c r="BV67" i="23" s="1"/>
  <c r="AY67" i="23"/>
  <c r="BU67" i="23" s="1"/>
  <c r="AX67" i="23"/>
  <c r="BT67" i="23" s="1"/>
  <c r="AW67" i="23"/>
  <c r="BS67" i="23" s="1"/>
  <c r="AV67" i="23"/>
  <c r="BR67" i="23" s="1"/>
  <c r="AU67" i="23"/>
  <c r="BQ67" i="23" s="1"/>
  <c r="AT67" i="23"/>
  <c r="BP67" i="23" s="1"/>
  <c r="BK66" i="23"/>
  <c r="CG66" i="23" s="1"/>
  <c r="BJ66" i="23"/>
  <c r="CF66" i="23" s="1"/>
  <c r="BI66" i="23"/>
  <c r="CE66" i="23" s="1"/>
  <c r="BH66" i="23"/>
  <c r="CD66" i="23" s="1"/>
  <c r="BG66" i="23"/>
  <c r="CC66" i="23" s="1"/>
  <c r="BF66" i="23"/>
  <c r="CB66" i="23" s="1"/>
  <c r="BE66" i="23"/>
  <c r="CA66" i="23" s="1"/>
  <c r="BD66" i="23"/>
  <c r="BZ66" i="23" s="1"/>
  <c r="BC66" i="23"/>
  <c r="BY66" i="23" s="1"/>
  <c r="BB66" i="23"/>
  <c r="BX66" i="23" s="1"/>
  <c r="BA66" i="23"/>
  <c r="BW66" i="23" s="1"/>
  <c r="AZ66" i="23"/>
  <c r="BV66" i="23" s="1"/>
  <c r="AY66" i="23"/>
  <c r="BU66" i="23" s="1"/>
  <c r="AX66" i="23"/>
  <c r="BT66" i="23" s="1"/>
  <c r="AW66" i="23"/>
  <c r="BS66" i="23" s="1"/>
  <c r="AV66" i="23"/>
  <c r="BR66" i="23" s="1"/>
  <c r="AU66" i="23"/>
  <c r="BQ66" i="23" s="1"/>
  <c r="AT66" i="23"/>
  <c r="BP66" i="23" s="1"/>
  <c r="BK65" i="23"/>
  <c r="CG65" i="23" s="1"/>
  <c r="BJ65" i="23"/>
  <c r="CF65" i="23" s="1"/>
  <c r="BI65" i="23"/>
  <c r="CE65" i="23" s="1"/>
  <c r="BH65" i="23"/>
  <c r="CD65" i="23" s="1"/>
  <c r="BG65" i="23"/>
  <c r="CC65" i="23" s="1"/>
  <c r="BF65" i="23"/>
  <c r="CB65" i="23" s="1"/>
  <c r="BE65" i="23"/>
  <c r="CA65" i="23" s="1"/>
  <c r="BD65" i="23"/>
  <c r="BZ65" i="23" s="1"/>
  <c r="BC65" i="23"/>
  <c r="BY65" i="23" s="1"/>
  <c r="BB65" i="23"/>
  <c r="BX65" i="23" s="1"/>
  <c r="BA65" i="23"/>
  <c r="BW65" i="23" s="1"/>
  <c r="AZ65" i="23"/>
  <c r="BV65" i="23" s="1"/>
  <c r="AY65" i="23"/>
  <c r="BU65" i="23" s="1"/>
  <c r="AX65" i="23"/>
  <c r="BT65" i="23" s="1"/>
  <c r="AW65" i="23"/>
  <c r="BS65" i="23" s="1"/>
  <c r="AV65" i="23"/>
  <c r="BR65" i="23" s="1"/>
  <c r="AU65" i="23"/>
  <c r="BQ65" i="23" s="1"/>
  <c r="AT65" i="23"/>
  <c r="BP65" i="23" s="1"/>
  <c r="BK64" i="23"/>
  <c r="CG64" i="23" s="1"/>
  <c r="BJ64" i="23"/>
  <c r="CF64" i="23" s="1"/>
  <c r="BI64" i="23"/>
  <c r="CE64" i="23" s="1"/>
  <c r="BH64" i="23"/>
  <c r="CD64" i="23" s="1"/>
  <c r="BG64" i="23"/>
  <c r="CC64" i="23" s="1"/>
  <c r="BF64" i="23"/>
  <c r="CB64" i="23" s="1"/>
  <c r="BE64" i="23"/>
  <c r="CA64" i="23" s="1"/>
  <c r="BD64" i="23"/>
  <c r="BZ64" i="23" s="1"/>
  <c r="BC64" i="23"/>
  <c r="BY64" i="23" s="1"/>
  <c r="BB64" i="23"/>
  <c r="BX64" i="23" s="1"/>
  <c r="BA64" i="23"/>
  <c r="BW64" i="23" s="1"/>
  <c r="AZ64" i="23"/>
  <c r="BV64" i="23" s="1"/>
  <c r="AY64" i="23"/>
  <c r="BU64" i="23" s="1"/>
  <c r="AX64" i="23"/>
  <c r="BT64" i="23" s="1"/>
  <c r="AW64" i="23"/>
  <c r="BS64" i="23" s="1"/>
  <c r="AV64" i="23"/>
  <c r="BR64" i="23" s="1"/>
  <c r="AU64" i="23"/>
  <c r="BQ64" i="23" s="1"/>
  <c r="AT64" i="23"/>
  <c r="BP64" i="23" s="1"/>
  <c r="BK63" i="23"/>
  <c r="CG63" i="23" s="1"/>
  <c r="BJ63" i="23"/>
  <c r="CF63" i="23" s="1"/>
  <c r="BI63" i="23"/>
  <c r="CE63" i="23" s="1"/>
  <c r="BH63" i="23"/>
  <c r="CD63" i="23" s="1"/>
  <c r="BG63" i="23"/>
  <c r="CC63" i="23" s="1"/>
  <c r="BF63" i="23"/>
  <c r="CB63" i="23" s="1"/>
  <c r="BE63" i="23"/>
  <c r="CA63" i="23" s="1"/>
  <c r="BD63" i="23"/>
  <c r="BZ63" i="23" s="1"/>
  <c r="BC63" i="23"/>
  <c r="BY63" i="23" s="1"/>
  <c r="BB63" i="23"/>
  <c r="BX63" i="23" s="1"/>
  <c r="BA63" i="23"/>
  <c r="BW63" i="23" s="1"/>
  <c r="AZ63" i="23"/>
  <c r="BV63" i="23" s="1"/>
  <c r="AY63" i="23"/>
  <c r="BU63" i="23" s="1"/>
  <c r="AX63" i="23"/>
  <c r="BT63" i="23" s="1"/>
  <c r="AW63" i="23"/>
  <c r="BS63" i="23" s="1"/>
  <c r="AV63" i="23"/>
  <c r="BR63" i="23" s="1"/>
  <c r="AU63" i="23"/>
  <c r="BQ63" i="23" s="1"/>
  <c r="AT63" i="23"/>
  <c r="BP63" i="23" s="1"/>
  <c r="BK62" i="23"/>
  <c r="CG62" i="23" s="1"/>
  <c r="BJ62" i="23"/>
  <c r="CF62" i="23" s="1"/>
  <c r="BI62" i="23"/>
  <c r="CE62" i="23" s="1"/>
  <c r="BH62" i="23"/>
  <c r="CD62" i="23" s="1"/>
  <c r="BG62" i="23"/>
  <c r="CC62" i="23" s="1"/>
  <c r="BF62" i="23"/>
  <c r="CB62" i="23" s="1"/>
  <c r="BE62" i="23"/>
  <c r="CA62" i="23" s="1"/>
  <c r="BD62" i="23"/>
  <c r="BZ62" i="23" s="1"/>
  <c r="BC62" i="23"/>
  <c r="BY62" i="23" s="1"/>
  <c r="BB62" i="23"/>
  <c r="BX62" i="23" s="1"/>
  <c r="BA62" i="23"/>
  <c r="BW62" i="23" s="1"/>
  <c r="AZ62" i="23"/>
  <c r="BV62" i="23" s="1"/>
  <c r="AY62" i="23"/>
  <c r="BU62" i="23" s="1"/>
  <c r="AX62" i="23"/>
  <c r="BT62" i="23" s="1"/>
  <c r="AW62" i="23"/>
  <c r="BS62" i="23" s="1"/>
  <c r="AV62" i="23"/>
  <c r="BR62" i="23" s="1"/>
  <c r="AU62" i="23"/>
  <c r="BQ62" i="23" s="1"/>
  <c r="AT62" i="23"/>
  <c r="BP62" i="23" s="1"/>
  <c r="BK61" i="23"/>
  <c r="CG61" i="23" s="1"/>
  <c r="BJ61" i="23"/>
  <c r="CF61" i="23" s="1"/>
  <c r="BI61" i="23"/>
  <c r="CE61" i="23" s="1"/>
  <c r="BH61" i="23"/>
  <c r="CD61" i="23" s="1"/>
  <c r="BG61" i="23"/>
  <c r="CC61" i="23" s="1"/>
  <c r="BF61" i="23"/>
  <c r="CB61" i="23" s="1"/>
  <c r="BE61" i="23"/>
  <c r="CA61" i="23" s="1"/>
  <c r="BD61" i="23"/>
  <c r="BZ61" i="23" s="1"/>
  <c r="BC61" i="23"/>
  <c r="BY61" i="23" s="1"/>
  <c r="BB61" i="23"/>
  <c r="BX61" i="23" s="1"/>
  <c r="BA61" i="23"/>
  <c r="BW61" i="23" s="1"/>
  <c r="AZ61" i="23"/>
  <c r="BV61" i="23" s="1"/>
  <c r="AY61" i="23"/>
  <c r="BU61" i="23" s="1"/>
  <c r="AX61" i="23"/>
  <c r="BT61" i="23" s="1"/>
  <c r="AW61" i="23"/>
  <c r="BS61" i="23" s="1"/>
  <c r="AV61" i="23"/>
  <c r="BR61" i="23" s="1"/>
  <c r="AU61" i="23"/>
  <c r="BQ61" i="23" s="1"/>
  <c r="AT61" i="23"/>
  <c r="BP61" i="23" s="1"/>
  <c r="BL61" i="23"/>
  <c r="CH61" i="23" s="1"/>
  <c r="BK60" i="23"/>
  <c r="CG60" i="23" s="1"/>
  <c r="BJ60" i="23"/>
  <c r="CF60" i="23" s="1"/>
  <c r="BI60" i="23"/>
  <c r="CE60" i="23" s="1"/>
  <c r="BH60" i="23"/>
  <c r="CD60" i="23" s="1"/>
  <c r="BG60" i="23"/>
  <c r="CC60" i="23" s="1"/>
  <c r="BF60" i="23"/>
  <c r="CB60" i="23" s="1"/>
  <c r="BE60" i="23"/>
  <c r="CA60" i="23" s="1"/>
  <c r="BD60" i="23"/>
  <c r="BZ60" i="23" s="1"/>
  <c r="BC60" i="23"/>
  <c r="BY60" i="23" s="1"/>
  <c r="BB60" i="23"/>
  <c r="BX60" i="23" s="1"/>
  <c r="BA60" i="23"/>
  <c r="BW60" i="23" s="1"/>
  <c r="AZ60" i="23"/>
  <c r="BV60" i="23" s="1"/>
  <c r="AY60" i="23"/>
  <c r="BU60" i="23" s="1"/>
  <c r="AX60" i="23"/>
  <c r="BT60" i="23" s="1"/>
  <c r="AW60" i="23"/>
  <c r="BS60" i="23" s="1"/>
  <c r="AV60" i="23"/>
  <c r="BR60" i="23" s="1"/>
  <c r="AU60" i="23"/>
  <c r="BQ60" i="23" s="1"/>
  <c r="AT60" i="23"/>
  <c r="BP60" i="23" s="1"/>
  <c r="BK59" i="23"/>
  <c r="CG59" i="23" s="1"/>
  <c r="BJ59" i="23"/>
  <c r="CF59" i="23" s="1"/>
  <c r="BI59" i="23"/>
  <c r="CE59" i="23" s="1"/>
  <c r="BH59" i="23"/>
  <c r="CD59" i="23" s="1"/>
  <c r="BG59" i="23"/>
  <c r="CC59" i="23" s="1"/>
  <c r="BF59" i="23"/>
  <c r="CB59" i="23" s="1"/>
  <c r="BE59" i="23"/>
  <c r="CA59" i="23" s="1"/>
  <c r="BD59" i="23"/>
  <c r="BZ59" i="23" s="1"/>
  <c r="BC59" i="23"/>
  <c r="BY59" i="23" s="1"/>
  <c r="BB59" i="23"/>
  <c r="BX59" i="23" s="1"/>
  <c r="BA59" i="23"/>
  <c r="BW59" i="23" s="1"/>
  <c r="AZ59" i="23"/>
  <c r="BV59" i="23" s="1"/>
  <c r="AY59" i="23"/>
  <c r="BU59" i="23" s="1"/>
  <c r="AX59" i="23"/>
  <c r="BT59" i="23" s="1"/>
  <c r="AW59" i="23"/>
  <c r="BS59" i="23" s="1"/>
  <c r="AV59" i="23"/>
  <c r="BR59" i="23" s="1"/>
  <c r="AU59" i="23"/>
  <c r="BQ59" i="23" s="1"/>
  <c r="AT59" i="23"/>
  <c r="BP59" i="23" s="1"/>
  <c r="BK58" i="23"/>
  <c r="CG58" i="23" s="1"/>
  <c r="BJ58" i="23"/>
  <c r="CF58" i="23" s="1"/>
  <c r="BI58" i="23"/>
  <c r="CE58" i="23" s="1"/>
  <c r="BH58" i="23"/>
  <c r="CD58" i="23" s="1"/>
  <c r="BG58" i="23"/>
  <c r="CC58" i="23" s="1"/>
  <c r="BF58" i="23"/>
  <c r="CB58" i="23" s="1"/>
  <c r="BE58" i="23"/>
  <c r="CA58" i="23" s="1"/>
  <c r="BD58" i="23"/>
  <c r="BZ58" i="23" s="1"/>
  <c r="BC58" i="23"/>
  <c r="BY58" i="23" s="1"/>
  <c r="BB58" i="23"/>
  <c r="BX58" i="23" s="1"/>
  <c r="BA58" i="23"/>
  <c r="BW58" i="23" s="1"/>
  <c r="AZ58" i="23"/>
  <c r="BV58" i="23" s="1"/>
  <c r="AY58" i="23"/>
  <c r="BU58" i="23" s="1"/>
  <c r="AX58" i="23"/>
  <c r="BT58" i="23" s="1"/>
  <c r="AW58" i="23"/>
  <c r="BS58" i="23" s="1"/>
  <c r="AV58" i="23"/>
  <c r="BR58" i="23" s="1"/>
  <c r="AU58" i="23"/>
  <c r="BQ58" i="23" s="1"/>
  <c r="AT58" i="23"/>
  <c r="BP58" i="23" s="1"/>
  <c r="BK57" i="23"/>
  <c r="CG57" i="23" s="1"/>
  <c r="BJ57" i="23"/>
  <c r="CF57" i="23" s="1"/>
  <c r="BI57" i="23"/>
  <c r="CE57" i="23" s="1"/>
  <c r="BH57" i="23"/>
  <c r="CD57" i="23" s="1"/>
  <c r="BG57" i="23"/>
  <c r="CC57" i="23" s="1"/>
  <c r="BF57" i="23"/>
  <c r="CB57" i="23" s="1"/>
  <c r="BE57" i="23"/>
  <c r="CA57" i="23" s="1"/>
  <c r="BD57" i="23"/>
  <c r="BZ57" i="23" s="1"/>
  <c r="BC57" i="23"/>
  <c r="BY57" i="23" s="1"/>
  <c r="BB57" i="23"/>
  <c r="BX57" i="23" s="1"/>
  <c r="BA57" i="23"/>
  <c r="BW57" i="23" s="1"/>
  <c r="AZ57" i="23"/>
  <c r="BV57" i="23" s="1"/>
  <c r="AY57" i="23"/>
  <c r="BU57" i="23" s="1"/>
  <c r="AX57" i="23"/>
  <c r="BT57" i="23" s="1"/>
  <c r="AW57" i="23"/>
  <c r="BS57" i="23" s="1"/>
  <c r="AV57" i="23"/>
  <c r="BR57" i="23" s="1"/>
  <c r="AU57" i="23"/>
  <c r="BQ57" i="23" s="1"/>
  <c r="AT57" i="23"/>
  <c r="BP57" i="23" s="1"/>
  <c r="BK56" i="23"/>
  <c r="CG56" i="23" s="1"/>
  <c r="BJ56" i="23"/>
  <c r="CF56" i="23" s="1"/>
  <c r="BI56" i="23"/>
  <c r="CE56" i="23" s="1"/>
  <c r="BH56" i="23"/>
  <c r="CD56" i="23" s="1"/>
  <c r="BG56" i="23"/>
  <c r="CC56" i="23" s="1"/>
  <c r="BF56" i="23"/>
  <c r="CB56" i="23" s="1"/>
  <c r="BE56" i="23"/>
  <c r="CA56" i="23" s="1"/>
  <c r="BD56" i="23"/>
  <c r="BZ56" i="23" s="1"/>
  <c r="BC56" i="23"/>
  <c r="BY56" i="23" s="1"/>
  <c r="BB56" i="23"/>
  <c r="BX56" i="23" s="1"/>
  <c r="BA56" i="23"/>
  <c r="BW56" i="23" s="1"/>
  <c r="AZ56" i="23"/>
  <c r="BV56" i="23" s="1"/>
  <c r="AY56" i="23"/>
  <c r="BU56" i="23" s="1"/>
  <c r="AX56" i="23"/>
  <c r="BT56" i="23" s="1"/>
  <c r="AW56" i="23"/>
  <c r="BS56" i="23" s="1"/>
  <c r="AV56" i="23"/>
  <c r="BR56" i="23" s="1"/>
  <c r="AU56" i="23"/>
  <c r="BQ56" i="23" s="1"/>
  <c r="AT56" i="23"/>
  <c r="BP56" i="23" s="1"/>
  <c r="BK55" i="23"/>
  <c r="CG55" i="23" s="1"/>
  <c r="BJ55" i="23"/>
  <c r="CF55" i="23" s="1"/>
  <c r="BI55" i="23"/>
  <c r="CE55" i="23" s="1"/>
  <c r="BH55" i="23"/>
  <c r="CD55" i="23" s="1"/>
  <c r="BG55" i="23"/>
  <c r="CC55" i="23" s="1"/>
  <c r="BF55" i="23"/>
  <c r="CB55" i="23" s="1"/>
  <c r="BE55" i="23"/>
  <c r="CA55" i="23" s="1"/>
  <c r="BD55" i="23"/>
  <c r="BZ55" i="23" s="1"/>
  <c r="BC55" i="23"/>
  <c r="BY55" i="23" s="1"/>
  <c r="BB55" i="23"/>
  <c r="BX55" i="23" s="1"/>
  <c r="BA55" i="23"/>
  <c r="BW55" i="23" s="1"/>
  <c r="AZ55" i="23"/>
  <c r="BV55" i="23" s="1"/>
  <c r="AY55" i="23"/>
  <c r="BU55" i="23" s="1"/>
  <c r="AX55" i="23"/>
  <c r="BT55" i="23" s="1"/>
  <c r="AW55" i="23"/>
  <c r="BS55" i="23" s="1"/>
  <c r="AV55" i="23"/>
  <c r="BR55" i="23" s="1"/>
  <c r="AU55" i="23"/>
  <c r="BQ55" i="23" s="1"/>
  <c r="AT55" i="23"/>
  <c r="BP55" i="23" s="1"/>
  <c r="BK54" i="23"/>
  <c r="CG54" i="23" s="1"/>
  <c r="BJ54" i="23"/>
  <c r="CF54" i="23" s="1"/>
  <c r="BI54" i="23"/>
  <c r="CE54" i="23" s="1"/>
  <c r="BH54" i="23"/>
  <c r="CD54" i="23" s="1"/>
  <c r="BG54" i="23"/>
  <c r="CC54" i="23" s="1"/>
  <c r="BF54" i="23"/>
  <c r="CB54" i="23" s="1"/>
  <c r="BE54" i="23"/>
  <c r="CA54" i="23" s="1"/>
  <c r="BD54" i="23"/>
  <c r="BZ54" i="23" s="1"/>
  <c r="BC54" i="23"/>
  <c r="BY54" i="23" s="1"/>
  <c r="BB54" i="23"/>
  <c r="BX54" i="23" s="1"/>
  <c r="BA54" i="23"/>
  <c r="BW54" i="23" s="1"/>
  <c r="AZ54" i="23"/>
  <c r="BV54" i="23" s="1"/>
  <c r="AY54" i="23"/>
  <c r="BU54" i="23" s="1"/>
  <c r="AX54" i="23"/>
  <c r="BT54" i="23" s="1"/>
  <c r="AW54" i="23"/>
  <c r="BS54" i="23" s="1"/>
  <c r="AV54" i="23"/>
  <c r="BR54" i="23" s="1"/>
  <c r="AU54" i="23"/>
  <c r="BQ54" i="23" s="1"/>
  <c r="AT54" i="23"/>
  <c r="BP54" i="23" s="1"/>
  <c r="BK53" i="23"/>
  <c r="CG53" i="23" s="1"/>
  <c r="BJ53" i="23"/>
  <c r="CF53" i="23" s="1"/>
  <c r="BI53" i="23"/>
  <c r="CE53" i="23" s="1"/>
  <c r="BH53" i="23"/>
  <c r="CD53" i="23" s="1"/>
  <c r="BG53" i="23"/>
  <c r="CC53" i="23" s="1"/>
  <c r="BF53" i="23"/>
  <c r="CB53" i="23" s="1"/>
  <c r="BE53" i="23"/>
  <c r="CA53" i="23" s="1"/>
  <c r="BD53" i="23"/>
  <c r="BZ53" i="23" s="1"/>
  <c r="BC53" i="23"/>
  <c r="BY53" i="23" s="1"/>
  <c r="BB53" i="23"/>
  <c r="BX53" i="23" s="1"/>
  <c r="BA53" i="23"/>
  <c r="BW53" i="23" s="1"/>
  <c r="AZ53" i="23"/>
  <c r="BV53" i="23" s="1"/>
  <c r="AY53" i="23"/>
  <c r="BU53" i="23" s="1"/>
  <c r="AX53" i="23"/>
  <c r="BT53" i="23" s="1"/>
  <c r="AW53" i="23"/>
  <c r="BS53" i="23" s="1"/>
  <c r="AV53" i="23"/>
  <c r="BR53" i="23" s="1"/>
  <c r="AU53" i="23"/>
  <c r="BQ53" i="23" s="1"/>
  <c r="AT53" i="23"/>
  <c r="BP53" i="23" s="1"/>
  <c r="BK52" i="23"/>
  <c r="CG52" i="23" s="1"/>
  <c r="BJ52" i="23"/>
  <c r="CF52" i="23" s="1"/>
  <c r="BI52" i="23"/>
  <c r="CE52" i="23" s="1"/>
  <c r="BH52" i="23"/>
  <c r="CD52" i="23" s="1"/>
  <c r="BG52" i="23"/>
  <c r="CC52" i="23" s="1"/>
  <c r="BF52" i="23"/>
  <c r="CB52" i="23" s="1"/>
  <c r="BE52" i="23"/>
  <c r="CA52" i="23" s="1"/>
  <c r="BD52" i="23"/>
  <c r="BZ52" i="23" s="1"/>
  <c r="BC52" i="23"/>
  <c r="BY52" i="23" s="1"/>
  <c r="BB52" i="23"/>
  <c r="BX52" i="23" s="1"/>
  <c r="BA52" i="23"/>
  <c r="BW52" i="23" s="1"/>
  <c r="AZ52" i="23"/>
  <c r="BV52" i="23" s="1"/>
  <c r="AY52" i="23"/>
  <c r="BU52" i="23" s="1"/>
  <c r="AX52" i="23"/>
  <c r="BT52" i="23" s="1"/>
  <c r="AW52" i="23"/>
  <c r="BS52" i="23" s="1"/>
  <c r="AV52" i="23"/>
  <c r="BR52" i="23" s="1"/>
  <c r="AU52" i="23"/>
  <c r="BQ52" i="23" s="1"/>
  <c r="AT52" i="23"/>
  <c r="BP52" i="23" s="1"/>
  <c r="BK51" i="23"/>
  <c r="CG51" i="23" s="1"/>
  <c r="BJ51" i="23"/>
  <c r="CF51" i="23" s="1"/>
  <c r="BI51" i="23"/>
  <c r="CE51" i="23" s="1"/>
  <c r="BH51" i="23"/>
  <c r="CD51" i="23" s="1"/>
  <c r="BG51" i="23"/>
  <c r="CC51" i="23" s="1"/>
  <c r="BF51" i="23"/>
  <c r="CB51" i="23" s="1"/>
  <c r="BE51" i="23"/>
  <c r="CA51" i="23" s="1"/>
  <c r="BD51" i="23"/>
  <c r="BZ51" i="23" s="1"/>
  <c r="BC51" i="23"/>
  <c r="BY51" i="23" s="1"/>
  <c r="BB51" i="23"/>
  <c r="BX51" i="23" s="1"/>
  <c r="BA51" i="23"/>
  <c r="BW51" i="23" s="1"/>
  <c r="AZ51" i="23"/>
  <c r="BV51" i="23" s="1"/>
  <c r="AY51" i="23"/>
  <c r="BU51" i="23" s="1"/>
  <c r="AX51" i="23"/>
  <c r="BT51" i="23" s="1"/>
  <c r="AW51" i="23"/>
  <c r="BS51" i="23" s="1"/>
  <c r="AV51" i="23"/>
  <c r="BR51" i="23" s="1"/>
  <c r="AU51" i="23"/>
  <c r="BQ51" i="23" s="1"/>
  <c r="AT51" i="23"/>
  <c r="BP51" i="23" s="1"/>
  <c r="BK50" i="23"/>
  <c r="CG50" i="23" s="1"/>
  <c r="BJ50" i="23"/>
  <c r="CF50" i="23" s="1"/>
  <c r="BI50" i="23"/>
  <c r="CE50" i="23" s="1"/>
  <c r="BH50" i="23"/>
  <c r="CD50" i="23" s="1"/>
  <c r="BG50" i="23"/>
  <c r="CC50" i="23" s="1"/>
  <c r="BF50" i="23"/>
  <c r="CB50" i="23" s="1"/>
  <c r="BE50" i="23"/>
  <c r="CA50" i="23" s="1"/>
  <c r="BD50" i="23"/>
  <c r="BZ50" i="23" s="1"/>
  <c r="BC50" i="23"/>
  <c r="BY50" i="23" s="1"/>
  <c r="BB50" i="23"/>
  <c r="BX50" i="23" s="1"/>
  <c r="BA50" i="23"/>
  <c r="BW50" i="23" s="1"/>
  <c r="AZ50" i="23"/>
  <c r="BV50" i="23" s="1"/>
  <c r="AY50" i="23"/>
  <c r="BU50" i="23" s="1"/>
  <c r="AX50" i="23"/>
  <c r="BT50" i="23" s="1"/>
  <c r="AW50" i="23"/>
  <c r="BS50" i="23" s="1"/>
  <c r="AV50" i="23"/>
  <c r="BR50" i="23" s="1"/>
  <c r="AU50" i="23"/>
  <c r="BQ50" i="23" s="1"/>
  <c r="AT50" i="23"/>
  <c r="BP50" i="23" s="1"/>
  <c r="BK49" i="23"/>
  <c r="CG49" i="23" s="1"/>
  <c r="BJ49" i="23"/>
  <c r="CF49" i="23" s="1"/>
  <c r="BI49" i="23"/>
  <c r="CE49" i="23" s="1"/>
  <c r="BH49" i="23"/>
  <c r="CD49" i="23" s="1"/>
  <c r="BG49" i="23"/>
  <c r="CC49" i="23" s="1"/>
  <c r="BF49" i="23"/>
  <c r="CB49" i="23" s="1"/>
  <c r="BE49" i="23"/>
  <c r="CA49" i="23" s="1"/>
  <c r="BD49" i="23"/>
  <c r="BZ49" i="23" s="1"/>
  <c r="BC49" i="23"/>
  <c r="BY49" i="23" s="1"/>
  <c r="BB49" i="23"/>
  <c r="BX49" i="23" s="1"/>
  <c r="BA49" i="23"/>
  <c r="BW49" i="23" s="1"/>
  <c r="AZ49" i="23"/>
  <c r="BV49" i="23" s="1"/>
  <c r="AY49" i="23"/>
  <c r="BU49" i="23" s="1"/>
  <c r="AX49" i="23"/>
  <c r="BT49" i="23" s="1"/>
  <c r="AW49" i="23"/>
  <c r="BS49" i="23" s="1"/>
  <c r="AV49" i="23"/>
  <c r="BR49" i="23" s="1"/>
  <c r="AU49" i="23"/>
  <c r="BQ49" i="23" s="1"/>
  <c r="AT49" i="23"/>
  <c r="BP49" i="23" s="1"/>
  <c r="BK48" i="23"/>
  <c r="CG48" i="23" s="1"/>
  <c r="BJ48" i="23"/>
  <c r="CF48" i="23" s="1"/>
  <c r="BI48" i="23"/>
  <c r="CE48" i="23" s="1"/>
  <c r="BH48" i="23"/>
  <c r="CD48" i="23" s="1"/>
  <c r="BG48" i="23"/>
  <c r="CC48" i="23" s="1"/>
  <c r="BF48" i="23"/>
  <c r="CB48" i="23" s="1"/>
  <c r="BE48" i="23"/>
  <c r="CA48" i="23" s="1"/>
  <c r="BD48" i="23"/>
  <c r="BZ48" i="23" s="1"/>
  <c r="BC48" i="23"/>
  <c r="BY48" i="23" s="1"/>
  <c r="BB48" i="23"/>
  <c r="BX48" i="23" s="1"/>
  <c r="BA48" i="23"/>
  <c r="BW48" i="23" s="1"/>
  <c r="AZ48" i="23"/>
  <c r="BV48" i="23" s="1"/>
  <c r="AY48" i="23"/>
  <c r="BU48" i="23" s="1"/>
  <c r="AX48" i="23"/>
  <c r="BT48" i="23" s="1"/>
  <c r="AW48" i="23"/>
  <c r="BS48" i="23" s="1"/>
  <c r="AV48" i="23"/>
  <c r="BR48" i="23" s="1"/>
  <c r="AU48" i="23"/>
  <c r="BQ48" i="23" s="1"/>
  <c r="AT48" i="23"/>
  <c r="BP48" i="23" s="1"/>
  <c r="BK47" i="23"/>
  <c r="CG47" i="23" s="1"/>
  <c r="BJ47" i="23"/>
  <c r="CF47" i="23" s="1"/>
  <c r="BI47" i="23"/>
  <c r="CE47" i="23" s="1"/>
  <c r="BH47" i="23"/>
  <c r="CD47" i="23" s="1"/>
  <c r="BG47" i="23"/>
  <c r="CC47" i="23" s="1"/>
  <c r="BF47" i="23"/>
  <c r="CB47" i="23" s="1"/>
  <c r="BE47" i="23"/>
  <c r="CA47" i="23" s="1"/>
  <c r="BD47" i="23"/>
  <c r="BZ47" i="23" s="1"/>
  <c r="BC47" i="23"/>
  <c r="BY47" i="23" s="1"/>
  <c r="BB47" i="23"/>
  <c r="BX47" i="23" s="1"/>
  <c r="BA47" i="23"/>
  <c r="BW47" i="23" s="1"/>
  <c r="AZ47" i="23"/>
  <c r="BV47" i="23" s="1"/>
  <c r="AY47" i="23"/>
  <c r="BU47" i="23" s="1"/>
  <c r="AX47" i="23"/>
  <c r="BT47" i="23" s="1"/>
  <c r="AW47" i="23"/>
  <c r="BS47" i="23" s="1"/>
  <c r="AV47" i="23"/>
  <c r="BR47" i="23" s="1"/>
  <c r="AU47" i="23"/>
  <c r="BQ47" i="23" s="1"/>
  <c r="AT47" i="23"/>
  <c r="BP47" i="23" s="1"/>
  <c r="BL47" i="23"/>
  <c r="CH47" i="23" s="1"/>
  <c r="BK46" i="23"/>
  <c r="CG46" i="23" s="1"/>
  <c r="BJ46" i="23"/>
  <c r="CF46" i="23" s="1"/>
  <c r="BI46" i="23"/>
  <c r="CE46" i="23" s="1"/>
  <c r="BH46" i="23"/>
  <c r="CD46" i="23" s="1"/>
  <c r="BG46" i="23"/>
  <c r="CC46" i="23" s="1"/>
  <c r="BF46" i="23"/>
  <c r="CB46" i="23" s="1"/>
  <c r="BE46" i="23"/>
  <c r="CA46" i="23" s="1"/>
  <c r="BD46" i="23"/>
  <c r="BZ46" i="23" s="1"/>
  <c r="BC46" i="23"/>
  <c r="BY46" i="23" s="1"/>
  <c r="BB46" i="23"/>
  <c r="BX46" i="23" s="1"/>
  <c r="BA46" i="23"/>
  <c r="BW46" i="23" s="1"/>
  <c r="AZ46" i="23"/>
  <c r="BV46" i="23" s="1"/>
  <c r="AY46" i="23"/>
  <c r="BU46" i="23" s="1"/>
  <c r="AX46" i="23"/>
  <c r="BT46" i="23" s="1"/>
  <c r="AW46" i="23"/>
  <c r="BS46" i="23" s="1"/>
  <c r="AV46" i="23"/>
  <c r="BR46" i="23" s="1"/>
  <c r="AU46" i="23"/>
  <c r="BQ46" i="23" s="1"/>
  <c r="AT46" i="23"/>
  <c r="BP46" i="23" s="1"/>
  <c r="BK45" i="23"/>
  <c r="CG45" i="23" s="1"/>
  <c r="BJ45" i="23"/>
  <c r="CF45" i="23" s="1"/>
  <c r="BI45" i="23"/>
  <c r="CE45" i="23" s="1"/>
  <c r="BH45" i="23"/>
  <c r="CD45" i="23" s="1"/>
  <c r="BG45" i="23"/>
  <c r="CC45" i="23" s="1"/>
  <c r="BF45" i="23"/>
  <c r="CB45" i="23" s="1"/>
  <c r="BE45" i="23"/>
  <c r="CA45" i="23" s="1"/>
  <c r="BD45" i="23"/>
  <c r="BZ45" i="23" s="1"/>
  <c r="BC45" i="23"/>
  <c r="BY45" i="23" s="1"/>
  <c r="BB45" i="23"/>
  <c r="BX45" i="23" s="1"/>
  <c r="BA45" i="23"/>
  <c r="BW45" i="23" s="1"/>
  <c r="AZ45" i="23"/>
  <c r="BV45" i="23" s="1"/>
  <c r="AY45" i="23"/>
  <c r="BU45" i="23" s="1"/>
  <c r="AX45" i="23"/>
  <c r="BT45" i="23" s="1"/>
  <c r="AW45" i="23"/>
  <c r="BS45" i="23" s="1"/>
  <c r="AV45" i="23"/>
  <c r="BR45" i="23" s="1"/>
  <c r="AU45" i="23"/>
  <c r="BQ45" i="23" s="1"/>
  <c r="AT45" i="23"/>
  <c r="BP45" i="23" s="1"/>
  <c r="BL45" i="23"/>
  <c r="CH45" i="23" s="1"/>
  <c r="BK44" i="23"/>
  <c r="CG44" i="23" s="1"/>
  <c r="BJ44" i="23"/>
  <c r="CF44" i="23" s="1"/>
  <c r="BI44" i="23"/>
  <c r="CE44" i="23" s="1"/>
  <c r="BH44" i="23"/>
  <c r="CD44" i="23" s="1"/>
  <c r="BG44" i="23"/>
  <c r="CC44" i="23" s="1"/>
  <c r="BF44" i="23"/>
  <c r="CB44" i="23" s="1"/>
  <c r="BE44" i="23"/>
  <c r="CA44" i="23" s="1"/>
  <c r="BD44" i="23"/>
  <c r="BZ44" i="23" s="1"/>
  <c r="BC44" i="23"/>
  <c r="BY44" i="23" s="1"/>
  <c r="BB44" i="23"/>
  <c r="BX44" i="23" s="1"/>
  <c r="BA44" i="23"/>
  <c r="BW44" i="23" s="1"/>
  <c r="AZ44" i="23"/>
  <c r="BV44" i="23" s="1"/>
  <c r="AY44" i="23"/>
  <c r="BU44" i="23" s="1"/>
  <c r="AX44" i="23"/>
  <c r="BT44" i="23" s="1"/>
  <c r="AW44" i="23"/>
  <c r="BS44" i="23" s="1"/>
  <c r="AV44" i="23"/>
  <c r="BR44" i="23" s="1"/>
  <c r="AU44" i="23"/>
  <c r="BQ44" i="23" s="1"/>
  <c r="AT44" i="23"/>
  <c r="BP44" i="23" s="1"/>
  <c r="BK43" i="23"/>
  <c r="CG43" i="23" s="1"/>
  <c r="BJ43" i="23"/>
  <c r="CF43" i="23" s="1"/>
  <c r="BI43" i="23"/>
  <c r="CE43" i="23" s="1"/>
  <c r="BH43" i="23"/>
  <c r="CD43" i="23" s="1"/>
  <c r="BG43" i="23"/>
  <c r="CC43" i="23" s="1"/>
  <c r="BF43" i="23"/>
  <c r="CB43" i="23" s="1"/>
  <c r="BE43" i="23"/>
  <c r="CA43" i="23" s="1"/>
  <c r="BD43" i="23"/>
  <c r="BZ43" i="23" s="1"/>
  <c r="BC43" i="23"/>
  <c r="BY43" i="23" s="1"/>
  <c r="BB43" i="23"/>
  <c r="BX43" i="23" s="1"/>
  <c r="BA43" i="23"/>
  <c r="BW43" i="23" s="1"/>
  <c r="AZ43" i="23"/>
  <c r="BV43" i="23" s="1"/>
  <c r="AY43" i="23"/>
  <c r="BU43" i="23" s="1"/>
  <c r="AX43" i="23"/>
  <c r="BT43" i="23" s="1"/>
  <c r="AW43" i="23"/>
  <c r="BS43" i="23" s="1"/>
  <c r="AV43" i="23"/>
  <c r="BR43" i="23" s="1"/>
  <c r="AU43" i="23"/>
  <c r="BQ43" i="23" s="1"/>
  <c r="AT43" i="23"/>
  <c r="BP43" i="23" s="1"/>
  <c r="BK42" i="23"/>
  <c r="CG42" i="23" s="1"/>
  <c r="BJ42" i="23"/>
  <c r="CF42" i="23" s="1"/>
  <c r="BI42" i="23"/>
  <c r="CE42" i="23" s="1"/>
  <c r="BH42" i="23"/>
  <c r="CD42" i="23" s="1"/>
  <c r="BG42" i="23"/>
  <c r="CC42" i="23" s="1"/>
  <c r="BF42" i="23"/>
  <c r="CB42" i="23" s="1"/>
  <c r="BE42" i="23"/>
  <c r="CA42" i="23" s="1"/>
  <c r="BD42" i="23"/>
  <c r="BZ42" i="23" s="1"/>
  <c r="BC42" i="23"/>
  <c r="BY42" i="23" s="1"/>
  <c r="BB42" i="23"/>
  <c r="BX42" i="23" s="1"/>
  <c r="BA42" i="23"/>
  <c r="BW42" i="23" s="1"/>
  <c r="AZ42" i="23"/>
  <c r="BV42" i="23" s="1"/>
  <c r="AY42" i="23"/>
  <c r="BU42" i="23" s="1"/>
  <c r="AX42" i="23"/>
  <c r="BT42" i="23" s="1"/>
  <c r="AW42" i="23"/>
  <c r="BS42" i="23" s="1"/>
  <c r="AV42" i="23"/>
  <c r="BR42" i="23" s="1"/>
  <c r="AU42" i="23"/>
  <c r="BQ42" i="23" s="1"/>
  <c r="AT42" i="23"/>
  <c r="BP42" i="23" s="1"/>
  <c r="BK41" i="23"/>
  <c r="CG41" i="23" s="1"/>
  <c r="BJ41" i="23"/>
  <c r="CF41" i="23" s="1"/>
  <c r="BI41" i="23"/>
  <c r="CE41" i="23" s="1"/>
  <c r="BH41" i="23"/>
  <c r="CD41" i="23" s="1"/>
  <c r="BG41" i="23"/>
  <c r="CC41" i="23" s="1"/>
  <c r="BF41" i="23"/>
  <c r="CB41" i="23" s="1"/>
  <c r="BE41" i="23"/>
  <c r="CA41" i="23" s="1"/>
  <c r="BD41" i="23"/>
  <c r="BZ41" i="23" s="1"/>
  <c r="BC41" i="23"/>
  <c r="BY41" i="23" s="1"/>
  <c r="BB41" i="23"/>
  <c r="BX41" i="23" s="1"/>
  <c r="BA41" i="23"/>
  <c r="BW41" i="23" s="1"/>
  <c r="AZ41" i="23"/>
  <c r="BV41" i="23" s="1"/>
  <c r="AY41" i="23"/>
  <c r="BU41" i="23" s="1"/>
  <c r="AX41" i="23"/>
  <c r="BT41" i="23" s="1"/>
  <c r="AW41" i="23"/>
  <c r="BS41" i="23" s="1"/>
  <c r="AV41" i="23"/>
  <c r="BR41" i="23" s="1"/>
  <c r="AU41" i="23"/>
  <c r="BQ41" i="23" s="1"/>
  <c r="AT41" i="23"/>
  <c r="BP41" i="23" s="1"/>
  <c r="BK40" i="23"/>
  <c r="CG40" i="23" s="1"/>
  <c r="BJ40" i="23"/>
  <c r="CF40" i="23" s="1"/>
  <c r="BI40" i="23"/>
  <c r="CE40" i="23" s="1"/>
  <c r="BH40" i="23"/>
  <c r="CD40" i="23" s="1"/>
  <c r="BG40" i="23"/>
  <c r="CC40" i="23" s="1"/>
  <c r="BF40" i="23"/>
  <c r="CB40" i="23" s="1"/>
  <c r="BE40" i="23"/>
  <c r="CA40" i="23" s="1"/>
  <c r="BD40" i="23"/>
  <c r="BZ40" i="23" s="1"/>
  <c r="BC40" i="23"/>
  <c r="BY40" i="23" s="1"/>
  <c r="BB40" i="23"/>
  <c r="BX40" i="23" s="1"/>
  <c r="BA40" i="23"/>
  <c r="BW40" i="23" s="1"/>
  <c r="AZ40" i="23"/>
  <c r="BV40" i="23" s="1"/>
  <c r="AY40" i="23"/>
  <c r="BU40" i="23" s="1"/>
  <c r="AX40" i="23"/>
  <c r="BT40" i="23" s="1"/>
  <c r="AW40" i="23"/>
  <c r="BS40" i="23" s="1"/>
  <c r="AV40" i="23"/>
  <c r="BR40" i="23" s="1"/>
  <c r="AU40" i="23"/>
  <c r="BQ40" i="23" s="1"/>
  <c r="AT40" i="23"/>
  <c r="BP40" i="23" s="1"/>
  <c r="BK39" i="23"/>
  <c r="CG39" i="23" s="1"/>
  <c r="BJ39" i="23"/>
  <c r="CF39" i="23" s="1"/>
  <c r="BI39" i="23"/>
  <c r="CE39" i="23" s="1"/>
  <c r="BH39" i="23"/>
  <c r="CD39" i="23" s="1"/>
  <c r="BG39" i="23"/>
  <c r="CC39" i="23" s="1"/>
  <c r="BF39" i="23"/>
  <c r="CB39" i="23" s="1"/>
  <c r="BE39" i="23"/>
  <c r="CA39" i="23" s="1"/>
  <c r="BD39" i="23"/>
  <c r="BZ39" i="23" s="1"/>
  <c r="BC39" i="23"/>
  <c r="BY39" i="23" s="1"/>
  <c r="BB39" i="23"/>
  <c r="BX39" i="23" s="1"/>
  <c r="BA39" i="23"/>
  <c r="BW39" i="23" s="1"/>
  <c r="AZ39" i="23"/>
  <c r="BV39" i="23" s="1"/>
  <c r="AY39" i="23"/>
  <c r="BU39" i="23" s="1"/>
  <c r="AX39" i="23"/>
  <c r="BT39" i="23" s="1"/>
  <c r="AW39" i="23"/>
  <c r="BS39" i="23" s="1"/>
  <c r="AV39" i="23"/>
  <c r="BR39" i="23" s="1"/>
  <c r="AU39" i="23"/>
  <c r="BQ39" i="23" s="1"/>
  <c r="AT39" i="23"/>
  <c r="BP39" i="23" s="1"/>
  <c r="BL39" i="23"/>
  <c r="CH39" i="23" s="1"/>
  <c r="BK38" i="23"/>
  <c r="CG38" i="23" s="1"/>
  <c r="BJ38" i="23"/>
  <c r="CF38" i="23" s="1"/>
  <c r="BI38" i="23"/>
  <c r="CE38" i="23" s="1"/>
  <c r="BH38" i="23"/>
  <c r="CD38" i="23" s="1"/>
  <c r="BG38" i="23"/>
  <c r="CC38" i="23" s="1"/>
  <c r="BF38" i="23"/>
  <c r="CB38" i="23" s="1"/>
  <c r="BE38" i="23"/>
  <c r="CA38" i="23" s="1"/>
  <c r="BD38" i="23"/>
  <c r="BZ38" i="23" s="1"/>
  <c r="BC38" i="23"/>
  <c r="BY38" i="23" s="1"/>
  <c r="BB38" i="23"/>
  <c r="BX38" i="23" s="1"/>
  <c r="BA38" i="23"/>
  <c r="BW38" i="23" s="1"/>
  <c r="AZ38" i="23"/>
  <c r="BV38" i="23" s="1"/>
  <c r="AY38" i="23"/>
  <c r="BU38" i="23" s="1"/>
  <c r="AX38" i="23"/>
  <c r="BT38" i="23" s="1"/>
  <c r="AW38" i="23"/>
  <c r="BS38" i="23" s="1"/>
  <c r="AV38" i="23"/>
  <c r="BR38" i="23" s="1"/>
  <c r="AU38" i="23"/>
  <c r="BQ38" i="23" s="1"/>
  <c r="AT38" i="23"/>
  <c r="BP38" i="23" s="1"/>
  <c r="BK37" i="23"/>
  <c r="CG37" i="23" s="1"/>
  <c r="BJ37" i="23"/>
  <c r="CF37" i="23" s="1"/>
  <c r="BI37" i="23"/>
  <c r="CE37" i="23" s="1"/>
  <c r="BH37" i="23"/>
  <c r="CD37" i="23" s="1"/>
  <c r="BG37" i="23"/>
  <c r="CC37" i="23" s="1"/>
  <c r="BF37" i="23"/>
  <c r="CB37" i="23" s="1"/>
  <c r="BE37" i="23"/>
  <c r="CA37" i="23" s="1"/>
  <c r="BD37" i="23"/>
  <c r="BZ37" i="23" s="1"/>
  <c r="BC37" i="23"/>
  <c r="BY37" i="23" s="1"/>
  <c r="BB37" i="23"/>
  <c r="BX37" i="23" s="1"/>
  <c r="BA37" i="23"/>
  <c r="BW37" i="23" s="1"/>
  <c r="AZ37" i="23"/>
  <c r="BV37" i="23" s="1"/>
  <c r="AY37" i="23"/>
  <c r="BU37" i="23" s="1"/>
  <c r="AX37" i="23"/>
  <c r="BT37" i="23" s="1"/>
  <c r="AW37" i="23"/>
  <c r="BS37" i="23" s="1"/>
  <c r="AV37" i="23"/>
  <c r="BR37" i="23" s="1"/>
  <c r="AU37" i="23"/>
  <c r="BQ37" i="23" s="1"/>
  <c r="AT37" i="23"/>
  <c r="BP37" i="23" s="1"/>
  <c r="BK36" i="23"/>
  <c r="CG36" i="23" s="1"/>
  <c r="BJ36" i="23"/>
  <c r="CF36" i="23" s="1"/>
  <c r="BI36" i="23"/>
  <c r="CE36" i="23" s="1"/>
  <c r="BH36" i="23"/>
  <c r="CD36" i="23" s="1"/>
  <c r="BG36" i="23"/>
  <c r="CC36" i="23" s="1"/>
  <c r="BF36" i="23"/>
  <c r="CB36" i="23" s="1"/>
  <c r="BE36" i="23"/>
  <c r="CA36" i="23" s="1"/>
  <c r="BD36" i="23"/>
  <c r="BZ36" i="23" s="1"/>
  <c r="BC36" i="23"/>
  <c r="BY36" i="23" s="1"/>
  <c r="BB36" i="23"/>
  <c r="BX36" i="23" s="1"/>
  <c r="BA36" i="23"/>
  <c r="BW36" i="23" s="1"/>
  <c r="AZ36" i="23"/>
  <c r="BV36" i="23" s="1"/>
  <c r="AY36" i="23"/>
  <c r="BU36" i="23" s="1"/>
  <c r="AX36" i="23"/>
  <c r="BT36" i="23" s="1"/>
  <c r="AW36" i="23"/>
  <c r="BS36" i="23" s="1"/>
  <c r="AV36" i="23"/>
  <c r="BR36" i="23" s="1"/>
  <c r="AU36" i="23"/>
  <c r="BQ36" i="23" s="1"/>
  <c r="AT36" i="23"/>
  <c r="BP36" i="23" s="1"/>
  <c r="BK35" i="23"/>
  <c r="CG35" i="23" s="1"/>
  <c r="BJ35" i="23"/>
  <c r="CF35" i="23" s="1"/>
  <c r="BI35" i="23"/>
  <c r="CE35" i="23" s="1"/>
  <c r="BH35" i="23"/>
  <c r="CD35" i="23" s="1"/>
  <c r="BG35" i="23"/>
  <c r="CC35" i="23" s="1"/>
  <c r="BF35" i="23"/>
  <c r="CB35" i="23" s="1"/>
  <c r="BE35" i="23"/>
  <c r="CA35" i="23" s="1"/>
  <c r="BD35" i="23"/>
  <c r="BZ35" i="23" s="1"/>
  <c r="BC35" i="23"/>
  <c r="BY35" i="23" s="1"/>
  <c r="BB35" i="23"/>
  <c r="BX35" i="23" s="1"/>
  <c r="BA35" i="23"/>
  <c r="BW35" i="23" s="1"/>
  <c r="AZ35" i="23"/>
  <c r="BV35" i="23" s="1"/>
  <c r="AY35" i="23"/>
  <c r="BU35" i="23" s="1"/>
  <c r="AX35" i="23"/>
  <c r="BT35" i="23" s="1"/>
  <c r="AW35" i="23"/>
  <c r="BS35" i="23" s="1"/>
  <c r="AV35" i="23"/>
  <c r="BR35" i="23" s="1"/>
  <c r="AU35" i="23"/>
  <c r="BQ35" i="23" s="1"/>
  <c r="AT35" i="23"/>
  <c r="BP35" i="23" s="1"/>
  <c r="BL35" i="23"/>
  <c r="CH35" i="23" s="1"/>
  <c r="BK34" i="23"/>
  <c r="CG34" i="23" s="1"/>
  <c r="BJ34" i="23"/>
  <c r="CF34" i="23" s="1"/>
  <c r="BI34" i="23"/>
  <c r="CE34" i="23" s="1"/>
  <c r="BH34" i="23"/>
  <c r="CD34" i="23" s="1"/>
  <c r="BG34" i="23"/>
  <c r="CC34" i="23" s="1"/>
  <c r="BF34" i="23"/>
  <c r="CB34" i="23" s="1"/>
  <c r="BE34" i="23"/>
  <c r="CA34" i="23" s="1"/>
  <c r="BD34" i="23"/>
  <c r="BZ34" i="23" s="1"/>
  <c r="BC34" i="23"/>
  <c r="BY34" i="23" s="1"/>
  <c r="BB34" i="23"/>
  <c r="BX34" i="23" s="1"/>
  <c r="BA34" i="23"/>
  <c r="BW34" i="23" s="1"/>
  <c r="AZ34" i="23"/>
  <c r="BV34" i="23" s="1"/>
  <c r="AY34" i="23"/>
  <c r="BU34" i="23" s="1"/>
  <c r="AX34" i="23"/>
  <c r="BT34" i="23" s="1"/>
  <c r="AW34" i="23"/>
  <c r="BS34" i="23" s="1"/>
  <c r="AV34" i="23"/>
  <c r="BR34" i="23" s="1"/>
  <c r="AU34" i="23"/>
  <c r="BQ34" i="23" s="1"/>
  <c r="AT34" i="23"/>
  <c r="BP34" i="23" s="1"/>
  <c r="BK33" i="23"/>
  <c r="CG33" i="23" s="1"/>
  <c r="BJ33" i="23"/>
  <c r="CF33" i="23" s="1"/>
  <c r="BI33" i="23"/>
  <c r="CE33" i="23" s="1"/>
  <c r="BH33" i="23"/>
  <c r="CD33" i="23" s="1"/>
  <c r="BG33" i="23"/>
  <c r="CC33" i="23" s="1"/>
  <c r="BF33" i="23"/>
  <c r="CB33" i="23" s="1"/>
  <c r="BE33" i="23"/>
  <c r="CA33" i="23" s="1"/>
  <c r="BD33" i="23"/>
  <c r="BZ33" i="23" s="1"/>
  <c r="BC33" i="23"/>
  <c r="BY33" i="23" s="1"/>
  <c r="BB33" i="23"/>
  <c r="BX33" i="23" s="1"/>
  <c r="BA33" i="23"/>
  <c r="BW33" i="23" s="1"/>
  <c r="AZ33" i="23"/>
  <c r="BV33" i="23" s="1"/>
  <c r="AY33" i="23"/>
  <c r="BU33" i="23" s="1"/>
  <c r="AX33" i="23"/>
  <c r="BT33" i="23" s="1"/>
  <c r="AW33" i="23"/>
  <c r="BS33" i="23" s="1"/>
  <c r="AV33" i="23"/>
  <c r="BR33" i="23" s="1"/>
  <c r="AU33" i="23"/>
  <c r="BQ33" i="23" s="1"/>
  <c r="AT33" i="23"/>
  <c r="BP33" i="23" s="1"/>
  <c r="BK32" i="23"/>
  <c r="CG32" i="23" s="1"/>
  <c r="BJ32" i="23"/>
  <c r="CF32" i="23" s="1"/>
  <c r="BI32" i="23"/>
  <c r="CE32" i="23" s="1"/>
  <c r="BH32" i="23"/>
  <c r="CD32" i="23" s="1"/>
  <c r="BG32" i="23"/>
  <c r="CC32" i="23" s="1"/>
  <c r="BF32" i="23"/>
  <c r="CB32" i="23" s="1"/>
  <c r="BE32" i="23"/>
  <c r="CA32" i="23" s="1"/>
  <c r="BD32" i="23"/>
  <c r="BZ32" i="23" s="1"/>
  <c r="BC32" i="23"/>
  <c r="BY32" i="23" s="1"/>
  <c r="BB32" i="23"/>
  <c r="BX32" i="23" s="1"/>
  <c r="BA32" i="23"/>
  <c r="BW32" i="23" s="1"/>
  <c r="AZ32" i="23"/>
  <c r="BV32" i="23" s="1"/>
  <c r="AY32" i="23"/>
  <c r="BU32" i="23" s="1"/>
  <c r="AX32" i="23"/>
  <c r="BT32" i="23" s="1"/>
  <c r="AW32" i="23"/>
  <c r="BS32" i="23" s="1"/>
  <c r="AV32" i="23"/>
  <c r="BR32" i="23" s="1"/>
  <c r="AU32" i="23"/>
  <c r="BQ32" i="23" s="1"/>
  <c r="AT32" i="23"/>
  <c r="BP32" i="23" s="1"/>
  <c r="BK31" i="23"/>
  <c r="CG31" i="23" s="1"/>
  <c r="BJ31" i="23"/>
  <c r="CF31" i="23" s="1"/>
  <c r="BI31" i="23"/>
  <c r="CE31" i="23" s="1"/>
  <c r="BH31" i="23"/>
  <c r="CD31" i="23" s="1"/>
  <c r="BG31" i="23"/>
  <c r="CC31" i="23" s="1"/>
  <c r="BF31" i="23"/>
  <c r="CB31" i="23" s="1"/>
  <c r="BE31" i="23"/>
  <c r="CA31" i="23" s="1"/>
  <c r="BD31" i="23"/>
  <c r="BZ31" i="23" s="1"/>
  <c r="BC31" i="23"/>
  <c r="BY31" i="23" s="1"/>
  <c r="BB31" i="23"/>
  <c r="BX31" i="23" s="1"/>
  <c r="BA31" i="23"/>
  <c r="BW31" i="23" s="1"/>
  <c r="AZ31" i="23"/>
  <c r="BV31" i="23" s="1"/>
  <c r="AY31" i="23"/>
  <c r="BU31" i="23" s="1"/>
  <c r="AX31" i="23"/>
  <c r="BT31" i="23" s="1"/>
  <c r="AW31" i="23"/>
  <c r="BS31" i="23" s="1"/>
  <c r="AV31" i="23"/>
  <c r="BR31" i="23" s="1"/>
  <c r="AU31" i="23"/>
  <c r="BQ31" i="23" s="1"/>
  <c r="AT31" i="23"/>
  <c r="BP31" i="23" s="1"/>
  <c r="BL31" i="23"/>
  <c r="CH31" i="23" s="1"/>
  <c r="BK30" i="23"/>
  <c r="CG30" i="23" s="1"/>
  <c r="BJ30" i="23"/>
  <c r="CF30" i="23" s="1"/>
  <c r="BI30" i="23"/>
  <c r="CE30" i="23" s="1"/>
  <c r="BH30" i="23"/>
  <c r="CD30" i="23" s="1"/>
  <c r="BG30" i="23"/>
  <c r="CC30" i="23" s="1"/>
  <c r="BF30" i="23"/>
  <c r="CB30" i="23" s="1"/>
  <c r="BE30" i="23"/>
  <c r="CA30" i="23" s="1"/>
  <c r="BD30" i="23"/>
  <c r="BZ30" i="23" s="1"/>
  <c r="BC30" i="23"/>
  <c r="BY30" i="23" s="1"/>
  <c r="BB30" i="23"/>
  <c r="BX30" i="23" s="1"/>
  <c r="BA30" i="23"/>
  <c r="BW30" i="23" s="1"/>
  <c r="AZ30" i="23"/>
  <c r="BV30" i="23" s="1"/>
  <c r="AY30" i="23"/>
  <c r="BU30" i="23" s="1"/>
  <c r="AX30" i="23"/>
  <c r="BT30" i="23" s="1"/>
  <c r="AW30" i="23"/>
  <c r="BS30" i="23" s="1"/>
  <c r="AV30" i="23"/>
  <c r="BR30" i="23" s="1"/>
  <c r="AU30" i="23"/>
  <c r="BQ30" i="23" s="1"/>
  <c r="AT30" i="23"/>
  <c r="BP30" i="23" s="1"/>
  <c r="BK29" i="23"/>
  <c r="CG29" i="23" s="1"/>
  <c r="BJ29" i="23"/>
  <c r="CF29" i="23" s="1"/>
  <c r="BI29" i="23"/>
  <c r="CE29" i="23" s="1"/>
  <c r="BH29" i="23"/>
  <c r="CD29" i="23" s="1"/>
  <c r="BG29" i="23"/>
  <c r="CC29" i="23" s="1"/>
  <c r="BF29" i="23"/>
  <c r="CB29" i="23" s="1"/>
  <c r="BE29" i="23"/>
  <c r="CA29" i="23" s="1"/>
  <c r="BD29" i="23"/>
  <c r="BZ29" i="23" s="1"/>
  <c r="BC29" i="23"/>
  <c r="BY29" i="23" s="1"/>
  <c r="BB29" i="23"/>
  <c r="BX29" i="23" s="1"/>
  <c r="BA29" i="23"/>
  <c r="BW29" i="23" s="1"/>
  <c r="AZ29" i="23"/>
  <c r="BV29" i="23" s="1"/>
  <c r="AY29" i="23"/>
  <c r="BU29" i="23" s="1"/>
  <c r="AX29" i="23"/>
  <c r="BT29" i="23" s="1"/>
  <c r="AW29" i="23"/>
  <c r="BS29" i="23" s="1"/>
  <c r="AV29" i="23"/>
  <c r="BR29" i="23" s="1"/>
  <c r="AU29" i="23"/>
  <c r="BQ29" i="23" s="1"/>
  <c r="AT29" i="23"/>
  <c r="BP29" i="23" s="1"/>
  <c r="BL29" i="23"/>
  <c r="CH29" i="23" s="1"/>
  <c r="BK28" i="23"/>
  <c r="CG28" i="23" s="1"/>
  <c r="BJ28" i="23"/>
  <c r="CF28" i="23" s="1"/>
  <c r="BI28" i="23"/>
  <c r="CE28" i="23" s="1"/>
  <c r="BH28" i="23"/>
  <c r="CD28" i="23" s="1"/>
  <c r="BG28" i="23"/>
  <c r="CC28" i="23" s="1"/>
  <c r="BF28" i="23"/>
  <c r="CB28" i="23" s="1"/>
  <c r="BE28" i="23"/>
  <c r="CA28" i="23" s="1"/>
  <c r="BD28" i="23"/>
  <c r="BZ28" i="23" s="1"/>
  <c r="BC28" i="23"/>
  <c r="BY28" i="23" s="1"/>
  <c r="BB28" i="23"/>
  <c r="BX28" i="23" s="1"/>
  <c r="BA28" i="23"/>
  <c r="BW28" i="23" s="1"/>
  <c r="AZ28" i="23"/>
  <c r="BV28" i="23" s="1"/>
  <c r="AY28" i="23"/>
  <c r="BU28" i="23" s="1"/>
  <c r="AX28" i="23"/>
  <c r="BT28" i="23" s="1"/>
  <c r="AW28" i="23"/>
  <c r="BS28" i="23" s="1"/>
  <c r="AV28" i="23"/>
  <c r="BR28" i="23" s="1"/>
  <c r="AU28" i="23"/>
  <c r="BQ28" i="23" s="1"/>
  <c r="AT28" i="23"/>
  <c r="BP28" i="23" s="1"/>
  <c r="BK27" i="23"/>
  <c r="CG27" i="23" s="1"/>
  <c r="BJ27" i="23"/>
  <c r="CF27" i="23" s="1"/>
  <c r="BI27" i="23"/>
  <c r="CE27" i="23" s="1"/>
  <c r="BH27" i="23"/>
  <c r="CD27" i="23" s="1"/>
  <c r="BG27" i="23"/>
  <c r="CC27" i="23" s="1"/>
  <c r="BF27" i="23"/>
  <c r="CB27" i="23" s="1"/>
  <c r="BE27" i="23"/>
  <c r="CA27" i="23" s="1"/>
  <c r="BD27" i="23"/>
  <c r="BZ27" i="23" s="1"/>
  <c r="BC27" i="23"/>
  <c r="BY27" i="23" s="1"/>
  <c r="BB27" i="23"/>
  <c r="BX27" i="23" s="1"/>
  <c r="BA27" i="23"/>
  <c r="BW27" i="23" s="1"/>
  <c r="AZ27" i="23"/>
  <c r="BV27" i="23" s="1"/>
  <c r="AY27" i="23"/>
  <c r="BU27" i="23" s="1"/>
  <c r="AX27" i="23"/>
  <c r="BT27" i="23" s="1"/>
  <c r="AW27" i="23"/>
  <c r="BS27" i="23" s="1"/>
  <c r="AV27" i="23"/>
  <c r="BR27" i="23" s="1"/>
  <c r="AU27" i="23"/>
  <c r="BQ27" i="23" s="1"/>
  <c r="AT27" i="23"/>
  <c r="BP27" i="23" s="1"/>
  <c r="BL27" i="23"/>
  <c r="CH27" i="23" s="1"/>
  <c r="BK26" i="23"/>
  <c r="CG26" i="23" s="1"/>
  <c r="BJ26" i="23"/>
  <c r="CF26" i="23" s="1"/>
  <c r="BI26" i="23"/>
  <c r="CE26" i="23" s="1"/>
  <c r="BH26" i="23"/>
  <c r="CD26" i="23" s="1"/>
  <c r="BG26" i="23"/>
  <c r="CC26" i="23" s="1"/>
  <c r="BF26" i="23"/>
  <c r="CB26" i="23" s="1"/>
  <c r="BE26" i="23"/>
  <c r="CA26" i="23" s="1"/>
  <c r="BD26" i="23"/>
  <c r="BZ26" i="23" s="1"/>
  <c r="BC26" i="23"/>
  <c r="BY26" i="23" s="1"/>
  <c r="BB26" i="23"/>
  <c r="BX26" i="23" s="1"/>
  <c r="BA26" i="23"/>
  <c r="BW26" i="23" s="1"/>
  <c r="AZ26" i="23"/>
  <c r="BV26" i="23" s="1"/>
  <c r="AY26" i="23"/>
  <c r="BU26" i="23" s="1"/>
  <c r="AX26" i="23"/>
  <c r="BT26" i="23" s="1"/>
  <c r="AW26" i="23"/>
  <c r="BS26" i="23" s="1"/>
  <c r="AV26" i="23"/>
  <c r="BR26" i="23" s="1"/>
  <c r="AU26" i="23"/>
  <c r="BQ26" i="23" s="1"/>
  <c r="AT26" i="23"/>
  <c r="BP26" i="23" s="1"/>
  <c r="BK25" i="23"/>
  <c r="CG25" i="23" s="1"/>
  <c r="BJ25" i="23"/>
  <c r="CF25" i="23" s="1"/>
  <c r="BI25" i="23"/>
  <c r="CE25" i="23" s="1"/>
  <c r="BH25" i="23"/>
  <c r="CD25" i="23" s="1"/>
  <c r="BG25" i="23"/>
  <c r="CC25" i="23" s="1"/>
  <c r="BF25" i="23"/>
  <c r="CB25" i="23" s="1"/>
  <c r="BE25" i="23"/>
  <c r="CA25" i="23" s="1"/>
  <c r="BD25" i="23"/>
  <c r="BZ25" i="23" s="1"/>
  <c r="BC25" i="23"/>
  <c r="BY25" i="23" s="1"/>
  <c r="BB25" i="23"/>
  <c r="BX25" i="23" s="1"/>
  <c r="BA25" i="23"/>
  <c r="BW25" i="23" s="1"/>
  <c r="AZ25" i="23"/>
  <c r="BV25" i="23" s="1"/>
  <c r="AY25" i="23"/>
  <c r="BU25" i="23" s="1"/>
  <c r="AX25" i="23"/>
  <c r="BT25" i="23" s="1"/>
  <c r="AW25" i="23"/>
  <c r="BS25" i="23" s="1"/>
  <c r="AV25" i="23"/>
  <c r="BR25" i="23" s="1"/>
  <c r="AU25" i="23"/>
  <c r="BQ25" i="23" s="1"/>
  <c r="AT25" i="23"/>
  <c r="BP25" i="23" s="1"/>
  <c r="BL25" i="23"/>
  <c r="CH25" i="23" s="1"/>
  <c r="BK24" i="23"/>
  <c r="CG24" i="23" s="1"/>
  <c r="BJ24" i="23"/>
  <c r="CF24" i="23" s="1"/>
  <c r="BI24" i="23"/>
  <c r="CE24" i="23" s="1"/>
  <c r="BH24" i="23"/>
  <c r="CD24" i="23" s="1"/>
  <c r="BG24" i="23"/>
  <c r="CC24" i="23" s="1"/>
  <c r="BF24" i="23"/>
  <c r="CB24" i="23" s="1"/>
  <c r="BE24" i="23"/>
  <c r="CA24" i="23" s="1"/>
  <c r="BD24" i="23"/>
  <c r="BZ24" i="23" s="1"/>
  <c r="BC24" i="23"/>
  <c r="BY24" i="23" s="1"/>
  <c r="BB24" i="23"/>
  <c r="BX24" i="23" s="1"/>
  <c r="BA24" i="23"/>
  <c r="BW24" i="23" s="1"/>
  <c r="AZ24" i="23"/>
  <c r="BV24" i="23" s="1"/>
  <c r="AY24" i="23"/>
  <c r="BU24" i="23" s="1"/>
  <c r="AX24" i="23"/>
  <c r="BT24" i="23" s="1"/>
  <c r="AW24" i="23"/>
  <c r="BS24" i="23" s="1"/>
  <c r="AV24" i="23"/>
  <c r="BR24" i="23" s="1"/>
  <c r="AU24" i="23"/>
  <c r="BQ24" i="23" s="1"/>
  <c r="AT24" i="23"/>
  <c r="BP24" i="23" s="1"/>
  <c r="BK23" i="23"/>
  <c r="CG23" i="23" s="1"/>
  <c r="BJ23" i="23"/>
  <c r="CF23" i="23" s="1"/>
  <c r="BI23" i="23"/>
  <c r="CE23" i="23" s="1"/>
  <c r="BH23" i="23"/>
  <c r="CD23" i="23" s="1"/>
  <c r="BG23" i="23"/>
  <c r="CC23" i="23" s="1"/>
  <c r="BF23" i="23"/>
  <c r="CB23" i="23" s="1"/>
  <c r="BE23" i="23"/>
  <c r="CA23" i="23" s="1"/>
  <c r="BD23" i="23"/>
  <c r="BZ23" i="23" s="1"/>
  <c r="BC23" i="23"/>
  <c r="BY23" i="23" s="1"/>
  <c r="BB23" i="23"/>
  <c r="BX23" i="23" s="1"/>
  <c r="BA23" i="23"/>
  <c r="BW23" i="23" s="1"/>
  <c r="AZ23" i="23"/>
  <c r="BV23" i="23" s="1"/>
  <c r="AY23" i="23"/>
  <c r="BU23" i="23" s="1"/>
  <c r="AX23" i="23"/>
  <c r="BT23" i="23" s="1"/>
  <c r="AW23" i="23"/>
  <c r="BS23" i="23" s="1"/>
  <c r="AV23" i="23"/>
  <c r="BR23" i="23" s="1"/>
  <c r="AU23" i="23"/>
  <c r="BQ23" i="23" s="1"/>
  <c r="AT23" i="23"/>
  <c r="BP23" i="23" s="1"/>
  <c r="BK22" i="23"/>
  <c r="CG22" i="23" s="1"/>
  <c r="BJ22" i="23"/>
  <c r="CF22" i="23" s="1"/>
  <c r="BI22" i="23"/>
  <c r="CE22" i="23" s="1"/>
  <c r="BH22" i="23"/>
  <c r="CD22" i="23" s="1"/>
  <c r="BG22" i="23"/>
  <c r="CC22" i="23" s="1"/>
  <c r="BF22" i="23"/>
  <c r="CB22" i="23" s="1"/>
  <c r="BE22" i="23"/>
  <c r="CA22" i="23" s="1"/>
  <c r="BD22" i="23"/>
  <c r="BZ22" i="23" s="1"/>
  <c r="BC22" i="23"/>
  <c r="BY22" i="23" s="1"/>
  <c r="BB22" i="23"/>
  <c r="BX22" i="23" s="1"/>
  <c r="BA22" i="23"/>
  <c r="BW22" i="23" s="1"/>
  <c r="AZ22" i="23"/>
  <c r="BV22" i="23" s="1"/>
  <c r="AY22" i="23"/>
  <c r="BU22" i="23" s="1"/>
  <c r="AX22" i="23"/>
  <c r="BT22" i="23" s="1"/>
  <c r="AW22" i="23"/>
  <c r="BS22" i="23" s="1"/>
  <c r="AV22" i="23"/>
  <c r="BR22" i="23" s="1"/>
  <c r="AU22" i="23"/>
  <c r="BQ22" i="23" s="1"/>
  <c r="AT22" i="23"/>
  <c r="BP22" i="23" s="1"/>
  <c r="BK21" i="23"/>
  <c r="CG21" i="23" s="1"/>
  <c r="BJ21" i="23"/>
  <c r="CF21" i="23" s="1"/>
  <c r="BI21" i="23"/>
  <c r="CE21" i="23" s="1"/>
  <c r="BH21" i="23"/>
  <c r="CD21" i="23" s="1"/>
  <c r="BG21" i="23"/>
  <c r="CC21" i="23" s="1"/>
  <c r="BF21" i="23"/>
  <c r="CB21" i="23" s="1"/>
  <c r="BE21" i="23"/>
  <c r="CA21" i="23" s="1"/>
  <c r="BD21" i="23"/>
  <c r="BZ21" i="23" s="1"/>
  <c r="BC21" i="23"/>
  <c r="BY21" i="23" s="1"/>
  <c r="BB21" i="23"/>
  <c r="BX21" i="23" s="1"/>
  <c r="BA21" i="23"/>
  <c r="BW21" i="23" s="1"/>
  <c r="AZ21" i="23"/>
  <c r="BV21" i="23" s="1"/>
  <c r="AY21" i="23"/>
  <c r="BU21" i="23" s="1"/>
  <c r="AX21" i="23"/>
  <c r="BT21" i="23" s="1"/>
  <c r="AW21" i="23"/>
  <c r="BS21" i="23" s="1"/>
  <c r="AV21" i="23"/>
  <c r="BR21" i="23" s="1"/>
  <c r="AU21" i="23"/>
  <c r="BQ21" i="23" s="1"/>
  <c r="AT21" i="23"/>
  <c r="BP21" i="23" s="1"/>
  <c r="BL21" i="23"/>
  <c r="CH21" i="23" s="1"/>
  <c r="BK20" i="23"/>
  <c r="CG20" i="23" s="1"/>
  <c r="BJ20" i="23"/>
  <c r="CF20" i="23" s="1"/>
  <c r="BI20" i="23"/>
  <c r="CE20" i="23" s="1"/>
  <c r="BH20" i="23"/>
  <c r="CD20" i="23" s="1"/>
  <c r="BG20" i="23"/>
  <c r="CC20" i="23" s="1"/>
  <c r="BF20" i="23"/>
  <c r="CB20" i="23" s="1"/>
  <c r="BE20" i="23"/>
  <c r="CA20" i="23" s="1"/>
  <c r="BD20" i="23"/>
  <c r="BZ20" i="23" s="1"/>
  <c r="BC20" i="23"/>
  <c r="BY20" i="23" s="1"/>
  <c r="BB20" i="23"/>
  <c r="BX20" i="23" s="1"/>
  <c r="BA20" i="23"/>
  <c r="BW20" i="23" s="1"/>
  <c r="AZ20" i="23"/>
  <c r="BV20" i="23" s="1"/>
  <c r="AY20" i="23"/>
  <c r="BU20" i="23" s="1"/>
  <c r="AX20" i="23"/>
  <c r="BT20" i="23" s="1"/>
  <c r="AW20" i="23"/>
  <c r="BS20" i="23" s="1"/>
  <c r="AV20" i="23"/>
  <c r="BR20" i="23" s="1"/>
  <c r="AU20" i="23"/>
  <c r="BQ20" i="23" s="1"/>
  <c r="AT20" i="23"/>
  <c r="BP20" i="23" s="1"/>
  <c r="BK19" i="23"/>
  <c r="CG19" i="23" s="1"/>
  <c r="BJ19" i="23"/>
  <c r="CF19" i="23" s="1"/>
  <c r="BI19" i="23"/>
  <c r="CE19" i="23" s="1"/>
  <c r="BH19" i="23"/>
  <c r="CD19" i="23" s="1"/>
  <c r="BG19" i="23"/>
  <c r="CC19" i="23" s="1"/>
  <c r="BF19" i="23"/>
  <c r="CB19" i="23" s="1"/>
  <c r="BE19" i="23"/>
  <c r="CA19" i="23" s="1"/>
  <c r="BD19" i="23"/>
  <c r="BZ19" i="23" s="1"/>
  <c r="BC19" i="23"/>
  <c r="BY19" i="23" s="1"/>
  <c r="BB19" i="23"/>
  <c r="BX19" i="23" s="1"/>
  <c r="BA19" i="23"/>
  <c r="BW19" i="23" s="1"/>
  <c r="AZ19" i="23"/>
  <c r="BV19" i="23" s="1"/>
  <c r="AY19" i="23"/>
  <c r="BU19" i="23" s="1"/>
  <c r="AX19" i="23"/>
  <c r="BT19" i="23" s="1"/>
  <c r="AW19" i="23"/>
  <c r="BS19" i="23" s="1"/>
  <c r="AV19" i="23"/>
  <c r="BR19" i="23" s="1"/>
  <c r="AU19" i="23"/>
  <c r="BQ19" i="23" s="1"/>
  <c r="AT19" i="23"/>
  <c r="BP19" i="23" s="1"/>
  <c r="BK18" i="23"/>
  <c r="CG18" i="23" s="1"/>
  <c r="BJ18" i="23"/>
  <c r="CF18" i="23" s="1"/>
  <c r="BI18" i="23"/>
  <c r="CE18" i="23" s="1"/>
  <c r="BH18" i="23"/>
  <c r="CD18" i="23" s="1"/>
  <c r="BG18" i="23"/>
  <c r="CC18" i="23" s="1"/>
  <c r="BF18" i="23"/>
  <c r="CB18" i="23" s="1"/>
  <c r="BE18" i="23"/>
  <c r="CA18" i="23" s="1"/>
  <c r="BD18" i="23"/>
  <c r="BZ18" i="23" s="1"/>
  <c r="BC18" i="23"/>
  <c r="BY18" i="23" s="1"/>
  <c r="BB18" i="23"/>
  <c r="BX18" i="23" s="1"/>
  <c r="BA18" i="23"/>
  <c r="BW18" i="23" s="1"/>
  <c r="AZ18" i="23"/>
  <c r="BV18" i="23" s="1"/>
  <c r="AY18" i="23"/>
  <c r="BU18" i="23" s="1"/>
  <c r="AX18" i="23"/>
  <c r="BT18" i="23" s="1"/>
  <c r="AW18" i="23"/>
  <c r="BS18" i="23" s="1"/>
  <c r="AV18" i="23"/>
  <c r="BR18" i="23" s="1"/>
  <c r="AU18" i="23"/>
  <c r="BQ18" i="23" s="1"/>
  <c r="AT18" i="23"/>
  <c r="BP18" i="23" s="1"/>
  <c r="BK17" i="23"/>
  <c r="CG17" i="23" s="1"/>
  <c r="BJ17" i="23"/>
  <c r="CF17" i="23" s="1"/>
  <c r="BI17" i="23"/>
  <c r="CE17" i="23" s="1"/>
  <c r="BH17" i="23"/>
  <c r="CD17" i="23" s="1"/>
  <c r="BG17" i="23"/>
  <c r="CC17" i="23" s="1"/>
  <c r="BF17" i="23"/>
  <c r="CB17" i="23" s="1"/>
  <c r="BE17" i="23"/>
  <c r="CA17" i="23" s="1"/>
  <c r="BD17" i="23"/>
  <c r="BZ17" i="23" s="1"/>
  <c r="BC17" i="23"/>
  <c r="BY17" i="23" s="1"/>
  <c r="BB17" i="23"/>
  <c r="BX17" i="23" s="1"/>
  <c r="BA17" i="23"/>
  <c r="BW17" i="23" s="1"/>
  <c r="AZ17" i="23"/>
  <c r="BV17" i="23" s="1"/>
  <c r="AY17" i="23"/>
  <c r="BU17" i="23" s="1"/>
  <c r="AX17" i="23"/>
  <c r="BT17" i="23" s="1"/>
  <c r="AW17" i="23"/>
  <c r="BS17" i="23" s="1"/>
  <c r="AV17" i="23"/>
  <c r="BR17" i="23" s="1"/>
  <c r="AU17" i="23"/>
  <c r="BQ17" i="23" s="1"/>
  <c r="AT17" i="23"/>
  <c r="BP17" i="23" s="1"/>
  <c r="BK16" i="23"/>
  <c r="CG16" i="23" s="1"/>
  <c r="BJ16" i="23"/>
  <c r="CF16" i="23" s="1"/>
  <c r="BI16" i="23"/>
  <c r="CE16" i="23" s="1"/>
  <c r="BH16" i="23"/>
  <c r="CD16" i="23" s="1"/>
  <c r="BG16" i="23"/>
  <c r="CC16" i="23" s="1"/>
  <c r="BF16" i="23"/>
  <c r="CB16" i="23" s="1"/>
  <c r="BE16" i="23"/>
  <c r="CA16" i="23" s="1"/>
  <c r="BD16" i="23"/>
  <c r="BZ16" i="23" s="1"/>
  <c r="BC16" i="23"/>
  <c r="BY16" i="23" s="1"/>
  <c r="BB16" i="23"/>
  <c r="BX16" i="23" s="1"/>
  <c r="BA16" i="23"/>
  <c r="BW16" i="23" s="1"/>
  <c r="AZ16" i="23"/>
  <c r="BV16" i="23" s="1"/>
  <c r="AY16" i="23"/>
  <c r="BU16" i="23" s="1"/>
  <c r="AX16" i="23"/>
  <c r="BT16" i="23" s="1"/>
  <c r="AW16" i="23"/>
  <c r="BS16" i="23" s="1"/>
  <c r="AV16" i="23"/>
  <c r="BR16" i="23" s="1"/>
  <c r="AU16" i="23"/>
  <c r="BQ16" i="23" s="1"/>
  <c r="AT16" i="23"/>
  <c r="BP16" i="23" s="1"/>
  <c r="BL16" i="23"/>
  <c r="CH16" i="23" s="1"/>
  <c r="BK15" i="23"/>
  <c r="CG15" i="23" s="1"/>
  <c r="BJ15" i="23"/>
  <c r="CF15" i="23" s="1"/>
  <c r="BI15" i="23"/>
  <c r="CE15" i="23" s="1"/>
  <c r="BH15" i="23"/>
  <c r="CD15" i="23" s="1"/>
  <c r="BG15" i="23"/>
  <c r="CC15" i="23" s="1"/>
  <c r="BF15" i="23"/>
  <c r="CB15" i="23" s="1"/>
  <c r="BE15" i="23"/>
  <c r="CA15" i="23" s="1"/>
  <c r="BD15" i="23"/>
  <c r="BZ15" i="23" s="1"/>
  <c r="BC15" i="23"/>
  <c r="BY15" i="23" s="1"/>
  <c r="BB15" i="23"/>
  <c r="BX15" i="23" s="1"/>
  <c r="BA15" i="23"/>
  <c r="BW15" i="23" s="1"/>
  <c r="AZ15" i="23"/>
  <c r="BV15" i="23" s="1"/>
  <c r="AY15" i="23"/>
  <c r="BU15" i="23" s="1"/>
  <c r="AX15" i="23"/>
  <c r="BT15" i="23" s="1"/>
  <c r="AW15" i="23"/>
  <c r="BS15" i="23" s="1"/>
  <c r="AV15" i="23"/>
  <c r="BR15" i="23" s="1"/>
  <c r="AU15" i="23"/>
  <c r="BQ15" i="23" s="1"/>
  <c r="AT15" i="23"/>
  <c r="BP15" i="23" s="1"/>
  <c r="BK14" i="23"/>
  <c r="CG14" i="23" s="1"/>
  <c r="BJ14" i="23"/>
  <c r="CF14" i="23" s="1"/>
  <c r="BI14" i="23"/>
  <c r="CE14" i="23" s="1"/>
  <c r="BH14" i="23"/>
  <c r="CD14" i="23" s="1"/>
  <c r="BG14" i="23"/>
  <c r="CC14" i="23" s="1"/>
  <c r="BF14" i="23"/>
  <c r="CB14" i="23" s="1"/>
  <c r="BE14" i="23"/>
  <c r="CA14" i="23" s="1"/>
  <c r="BD14" i="23"/>
  <c r="BZ14" i="23" s="1"/>
  <c r="BC14" i="23"/>
  <c r="BY14" i="23" s="1"/>
  <c r="BB14" i="23"/>
  <c r="BX14" i="23" s="1"/>
  <c r="BA14" i="23"/>
  <c r="BW14" i="23" s="1"/>
  <c r="AZ14" i="23"/>
  <c r="BV14" i="23" s="1"/>
  <c r="AY14" i="23"/>
  <c r="BU14" i="23" s="1"/>
  <c r="AX14" i="23"/>
  <c r="BT14" i="23" s="1"/>
  <c r="AW14" i="23"/>
  <c r="BS14" i="23" s="1"/>
  <c r="AV14" i="23"/>
  <c r="BR14" i="23" s="1"/>
  <c r="AU14" i="23"/>
  <c r="BQ14" i="23" s="1"/>
  <c r="AT14" i="23"/>
  <c r="BP14" i="23" s="1"/>
  <c r="BK13" i="23"/>
  <c r="CG13" i="23" s="1"/>
  <c r="BJ13" i="23"/>
  <c r="CF13" i="23" s="1"/>
  <c r="BI13" i="23"/>
  <c r="CE13" i="23" s="1"/>
  <c r="BH13" i="23"/>
  <c r="CD13" i="23" s="1"/>
  <c r="BG13" i="23"/>
  <c r="CC13" i="23" s="1"/>
  <c r="BF13" i="23"/>
  <c r="CB13" i="23" s="1"/>
  <c r="BE13" i="23"/>
  <c r="CA13" i="23" s="1"/>
  <c r="BD13" i="23"/>
  <c r="BZ13" i="23" s="1"/>
  <c r="BC13" i="23"/>
  <c r="BY13" i="23" s="1"/>
  <c r="BB13" i="23"/>
  <c r="BX13" i="23" s="1"/>
  <c r="BA13" i="23"/>
  <c r="BW13" i="23" s="1"/>
  <c r="AZ13" i="23"/>
  <c r="BV13" i="23" s="1"/>
  <c r="AY13" i="23"/>
  <c r="BU13" i="23" s="1"/>
  <c r="AX13" i="23"/>
  <c r="BT13" i="23" s="1"/>
  <c r="AW13" i="23"/>
  <c r="BS13" i="23" s="1"/>
  <c r="AV13" i="23"/>
  <c r="BR13" i="23" s="1"/>
  <c r="AU13" i="23"/>
  <c r="BQ13" i="23" s="1"/>
  <c r="AT13" i="23"/>
  <c r="BP13" i="23" s="1"/>
  <c r="BK12" i="23"/>
  <c r="CG12" i="23" s="1"/>
  <c r="BJ12" i="23"/>
  <c r="CF12" i="23" s="1"/>
  <c r="BI12" i="23"/>
  <c r="CE12" i="23" s="1"/>
  <c r="BH12" i="23"/>
  <c r="CD12" i="23" s="1"/>
  <c r="BG12" i="23"/>
  <c r="CC12" i="23" s="1"/>
  <c r="BF12" i="23"/>
  <c r="CB12" i="23" s="1"/>
  <c r="BE12" i="23"/>
  <c r="CA12" i="23" s="1"/>
  <c r="BD12" i="23"/>
  <c r="BZ12" i="23" s="1"/>
  <c r="BC12" i="23"/>
  <c r="BY12" i="23" s="1"/>
  <c r="BB12" i="23"/>
  <c r="BX12" i="23" s="1"/>
  <c r="BA12" i="23"/>
  <c r="BW12" i="23" s="1"/>
  <c r="AZ12" i="23"/>
  <c r="BV12" i="23" s="1"/>
  <c r="AY12" i="23"/>
  <c r="BU12" i="23" s="1"/>
  <c r="AX12" i="23"/>
  <c r="BT12" i="23" s="1"/>
  <c r="AW12" i="23"/>
  <c r="BS12" i="23" s="1"/>
  <c r="AV12" i="23"/>
  <c r="BR12" i="23" s="1"/>
  <c r="AU12" i="23"/>
  <c r="BQ12" i="23" s="1"/>
  <c r="AT12" i="23"/>
  <c r="BP12" i="23" s="1"/>
  <c r="BL12" i="23"/>
  <c r="CH12" i="23" s="1"/>
  <c r="BK11" i="23"/>
  <c r="CG11" i="23" s="1"/>
  <c r="BJ11" i="23"/>
  <c r="CF11" i="23" s="1"/>
  <c r="BI11" i="23"/>
  <c r="CE11" i="23" s="1"/>
  <c r="BH11" i="23"/>
  <c r="CD11" i="23" s="1"/>
  <c r="BG11" i="23"/>
  <c r="CC11" i="23" s="1"/>
  <c r="BF11" i="23"/>
  <c r="CB11" i="23" s="1"/>
  <c r="BE11" i="23"/>
  <c r="CA11" i="23" s="1"/>
  <c r="BD11" i="23"/>
  <c r="BZ11" i="23" s="1"/>
  <c r="BC11" i="23"/>
  <c r="BY11" i="23" s="1"/>
  <c r="BB11" i="23"/>
  <c r="BX11" i="23" s="1"/>
  <c r="BA11" i="23"/>
  <c r="BW11" i="23" s="1"/>
  <c r="AZ11" i="23"/>
  <c r="BV11" i="23" s="1"/>
  <c r="AY11" i="23"/>
  <c r="BU11" i="23" s="1"/>
  <c r="AX11" i="23"/>
  <c r="BT11" i="23" s="1"/>
  <c r="AW11" i="23"/>
  <c r="BS11" i="23" s="1"/>
  <c r="AV11" i="23"/>
  <c r="BR11" i="23" s="1"/>
  <c r="AU11" i="23"/>
  <c r="BQ11" i="23" s="1"/>
  <c r="AT11" i="23"/>
  <c r="BP11" i="23" s="1"/>
  <c r="BK10" i="23"/>
  <c r="CG10" i="23" s="1"/>
  <c r="BJ10" i="23"/>
  <c r="CF10" i="23" s="1"/>
  <c r="BI10" i="23"/>
  <c r="CE10" i="23" s="1"/>
  <c r="BH10" i="23"/>
  <c r="CD10" i="23" s="1"/>
  <c r="BG10" i="23"/>
  <c r="CC10" i="23" s="1"/>
  <c r="BF10" i="23"/>
  <c r="CB10" i="23" s="1"/>
  <c r="BE10" i="23"/>
  <c r="CA10" i="23" s="1"/>
  <c r="BD10" i="23"/>
  <c r="BZ10" i="23" s="1"/>
  <c r="BC10" i="23"/>
  <c r="BY10" i="23" s="1"/>
  <c r="BB10" i="23"/>
  <c r="BX10" i="23" s="1"/>
  <c r="BA10" i="23"/>
  <c r="BW10" i="23" s="1"/>
  <c r="AZ10" i="23"/>
  <c r="BV10" i="23" s="1"/>
  <c r="AY10" i="23"/>
  <c r="BU10" i="23" s="1"/>
  <c r="AX10" i="23"/>
  <c r="BT10" i="23" s="1"/>
  <c r="AW10" i="23"/>
  <c r="BS10" i="23" s="1"/>
  <c r="AV10" i="23"/>
  <c r="BR10" i="23" s="1"/>
  <c r="AU10" i="23"/>
  <c r="BQ10" i="23" s="1"/>
  <c r="AT10" i="23"/>
  <c r="BP10" i="23" s="1"/>
  <c r="BK9" i="23"/>
  <c r="CG9" i="23" s="1"/>
  <c r="BJ9" i="23"/>
  <c r="CF9" i="23" s="1"/>
  <c r="BI9" i="23"/>
  <c r="CE9" i="23" s="1"/>
  <c r="BH9" i="23"/>
  <c r="CD9" i="23" s="1"/>
  <c r="BG9" i="23"/>
  <c r="CC9" i="23" s="1"/>
  <c r="BF9" i="23"/>
  <c r="CB9" i="23" s="1"/>
  <c r="BE9" i="23"/>
  <c r="CA9" i="23" s="1"/>
  <c r="BD9" i="23"/>
  <c r="BZ9" i="23" s="1"/>
  <c r="BC9" i="23"/>
  <c r="BY9" i="23" s="1"/>
  <c r="BB9" i="23"/>
  <c r="BX9" i="23" s="1"/>
  <c r="BA9" i="23"/>
  <c r="BW9" i="23" s="1"/>
  <c r="AZ9" i="23"/>
  <c r="BV9" i="23" s="1"/>
  <c r="AY9" i="23"/>
  <c r="BU9" i="23" s="1"/>
  <c r="AX9" i="23"/>
  <c r="BT9" i="23" s="1"/>
  <c r="AW9" i="23"/>
  <c r="BS9" i="23" s="1"/>
  <c r="AV9" i="23"/>
  <c r="BR9" i="23" s="1"/>
  <c r="AU9" i="23"/>
  <c r="BQ9" i="23" s="1"/>
  <c r="AT9" i="23"/>
  <c r="BP9" i="23" s="1"/>
  <c r="BK8" i="23"/>
  <c r="CG8" i="23" s="1"/>
  <c r="BJ8" i="23"/>
  <c r="CF8" i="23" s="1"/>
  <c r="BI8" i="23"/>
  <c r="CE8" i="23" s="1"/>
  <c r="BH8" i="23"/>
  <c r="CD8" i="23" s="1"/>
  <c r="BG8" i="23"/>
  <c r="CC8" i="23" s="1"/>
  <c r="BF8" i="23"/>
  <c r="CB8" i="23" s="1"/>
  <c r="BE8" i="23"/>
  <c r="CA8" i="23" s="1"/>
  <c r="BD8" i="23"/>
  <c r="BZ8" i="23" s="1"/>
  <c r="BC8" i="23"/>
  <c r="BY8" i="23" s="1"/>
  <c r="BB8" i="23"/>
  <c r="BX8" i="23" s="1"/>
  <c r="BA8" i="23"/>
  <c r="BW8" i="23" s="1"/>
  <c r="AZ8" i="23"/>
  <c r="BV8" i="23" s="1"/>
  <c r="AY8" i="23"/>
  <c r="BU8" i="23" s="1"/>
  <c r="AX8" i="23"/>
  <c r="BT8" i="23" s="1"/>
  <c r="AW8" i="23"/>
  <c r="BS8" i="23" s="1"/>
  <c r="AV8" i="23"/>
  <c r="BR8" i="23" s="1"/>
  <c r="AU8" i="23"/>
  <c r="BQ8" i="23" s="1"/>
  <c r="AT8" i="23"/>
  <c r="BP8" i="23" s="1"/>
  <c r="BK7" i="23"/>
  <c r="CG7" i="23" s="1"/>
  <c r="BJ7" i="23"/>
  <c r="CF7" i="23" s="1"/>
  <c r="BI7" i="23"/>
  <c r="CE7" i="23" s="1"/>
  <c r="BH7" i="23"/>
  <c r="CD7" i="23" s="1"/>
  <c r="BG7" i="23"/>
  <c r="CC7" i="23" s="1"/>
  <c r="BF7" i="23"/>
  <c r="CB7" i="23" s="1"/>
  <c r="BE7" i="23"/>
  <c r="CA7" i="23" s="1"/>
  <c r="BD7" i="23"/>
  <c r="BZ7" i="23" s="1"/>
  <c r="BC7" i="23"/>
  <c r="BY7" i="23" s="1"/>
  <c r="BB7" i="23"/>
  <c r="BX7" i="23" s="1"/>
  <c r="BA7" i="23"/>
  <c r="BW7" i="23" s="1"/>
  <c r="AZ7" i="23"/>
  <c r="BV7" i="23" s="1"/>
  <c r="AY7" i="23"/>
  <c r="BU7" i="23" s="1"/>
  <c r="AX7" i="23"/>
  <c r="BT7" i="23" s="1"/>
  <c r="AW7" i="23"/>
  <c r="BS7" i="23" s="1"/>
  <c r="AV7" i="23"/>
  <c r="BR7" i="23" s="1"/>
  <c r="AU7" i="23"/>
  <c r="BQ7" i="23" s="1"/>
  <c r="AT7" i="23"/>
  <c r="BP7" i="23" s="1"/>
  <c r="BK6" i="23"/>
  <c r="CG6" i="23" s="1"/>
  <c r="BJ6" i="23"/>
  <c r="CF6" i="23" s="1"/>
  <c r="BI6" i="23"/>
  <c r="CE6" i="23" s="1"/>
  <c r="BH6" i="23"/>
  <c r="CD6" i="23" s="1"/>
  <c r="BG6" i="23"/>
  <c r="CC6" i="23" s="1"/>
  <c r="BF6" i="23"/>
  <c r="CB6" i="23" s="1"/>
  <c r="BE6" i="23"/>
  <c r="CA6" i="23" s="1"/>
  <c r="BD6" i="23"/>
  <c r="BZ6" i="23" s="1"/>
  <c r="BC6" i="23"/>
  <c r="BY6" i="23" s="1"/>
  <c r="BB6" i="23"/>
  <c r="BX6" i="23" s="1"/>
  <c r="BA6" i="23"/>
  <c r="BW6" i="23" s="1"/>
  <c r="AZ6" i="23"/>
  <c r="BV6" i="23" s="1"/>
  <c r="AY6" i="23"/>
  <c r="BU6" i="23" s="1"/>
  <c r="AX6" i="23"/>
  <c r="BT6" i="23" s="1"/>
  <c r="AW6" i="23"/>
  <c r="BS6" i="23" s="1"/>
  <c r="AV6" i="23"/>
  <c r="BR6" i="23" s="1"/>
  <c r="AU6" i="23"/>
  <c r="BQ6" i="23" s="1"/>
  <c r="AT6" i="23"/>
  <c r="BP6" i="23" s="1"/>
  <c r="BK5" i="23"/>
  <c r="CG5" i="23" s="1"/>
  <c r="BJ5" i="23"/>
  <c r="CF5" i="23" s="1"/>
  <c r="BI5" i="23"/>
  <c r="CE5" i="23" s="1"/>
  <c r="BH5" i="23"/>
  <c r="CD5" i="23" s="1"/>
  <c r="BG5" i="23"/>
  <c r="CC5" i="23" s="1"/>
  <c r="BF5" i="23"/>
  <c r="CB5" i="23" s="1"/>
  <c r="BE5" i="23"/>
  <c r="CA5" i="23" s="1"/>
  <c r="BD5" i="23"/>
  <c r="BZ5" i="23" s="1"/>
  <c r="BC5" i="23"/>
  <c r="BY5" i="23" s="1"/>
  <c r="BB5" i="23"/>
  <c r="BX5" i="23" s="1"/>
  <c r="BA5" i="23"/>
  <c r="BW5" i="23" s="1"/>
  <c r="AZ5" i="23"/>
  <c r="BV5" i="23" s="1"/>
  <c r="AY5" i="23"/>
  <c r="BU5" i="23" s="1"/>
  <c r="AX5" i="23"/>
  <c r="BT5" i="23" s="1"/>
  <c r="AW5" i="23"/>
  <c r="BS5" i="23" s="1"/>
  <c r="AV5" i="23"/>
  <c r="BR5" i="23" s="1"/>
  <c r="AU5" i="23"/>
  <c r="BQ5" i="23" s="1"/>
  <c r="AT5" i="23"/>
  <c r="BP5" i="23" s="1"/>
  <c r="T5" i="23"/>
  <c r="BL52" i="23" l="1"/>
  <c r="CH52" i="23" s="1"/>
  <c r="BL69" i="23"/>
  <c r="CH69" i="23" s="1"/>
  <c r="BL71" i="23"/>
  <c r="CH71" i="23" s="1"/>
  <c r="BL73" i="23"/>
  <c r="CH73" i="23" s="1"/>
  <c r="BL38" i="23"/>
  <c r="CH38" i="23" s="1"/>
  <c r="BL80" i="23"/>
  <c r="CH80" i="23" s="1"/>
  <c r="BL81" i="23"/>
  <c r="CH81" i="23" s="1"/>
  <c r="BL83" i="23"/>
  <c r="CH83" i="23" s="1"/>
  <c r="BL85" i="23"/>
  <c r="CH85" i="23" s="1"/>
  <c r="BL87" i="23"/>
  <c r="CH87" i="23" s="1"/>
  <c r="BL7" i="23"/>
  <c r="CH7" i="23" s="1"/>
  <c r="BL56" i="23"/>
  <c r="CH56" i="23" s="1"/>
  <c r="BL14" i="23"/>
  <c r="CH14" i="23" s="1"/>
  <c r="BL77" i="23"/>
  <c r="CH77" i="23" s="1"/>
  <c r="BL79" i="23"/>
  <c r="CH79" i="23" s="1"/>
  <c r="BL6" i="23"/>
  <c r="CH6" i="23" s="1"/>
  <c r="BL10" i="23"/>
  <c r="CH10" i="23" s="1"/>
  <c r="BL11" i="23"/>
  <c r="CH11" i="23" s="1"/>
  <c r="BL42" i="23"/>
  <c r="CH42" i="23" s="1"/>
  <c r="BL63" i="23"/>
  <c r="CH63" i="23" s="1"/>
  <c r="BL67" i="23"/>
  <c r="CH67" i="23" s="1"/>
  <c r="BL18" i="23"/>
  <c r="CH18" i="23" s="1"/>
  <c r="BL33" i="23"/>
  <c r="CH33" i="23" s="1"/>
  <c r="BL43" i="23"/>
  <c r="CH43" i="23" s="1"/>
  <c r="BL19" i="23"/>
  <c r="CH19" i="23" s="1"/>
  <c r="BL23" i="23"/>
  <c r="CH23" i="23" s="1"/>
  <c r="BL59" i="23"/>
  <c r="CH59" i="23" s="1"/>
  <c r="BL65" i="23"/>
  <c r="CH65" i="23" s="1"/>
  <c r="BL76" i="23"/>
  <c r="CH76" i="23" s="1"/>
  <c r="BL8" i="23"/>
  <c r="CH8" i="23" s="1"/>
  <c r="BL13" i="23"/>
  <c r="CH13" i="23" s="1"/>
  <c r="BL5" i="23"/>
  <c r="CH5" i="23" s="1"/>
  <c r="BL9" i="23"/>
  <c r="CH9" i="23" s="1"/>
  <c r="BL15" i="23"/>
  <c r="CH15" i="23" s="1"/>
  <c r="BL20" i="23"/>
  <c r="CH20" i="23" s="1"/>
  <c r="BL24" i="23"/>
  <c r="CH24" i="23" s="1"/>
  <c r="BL28" i="23"/>
  <c r="CH28" i="23" s="1"/>
  <c r="BL32" i="23"/>
  <c r="CH32" i="23" s="1"/>
  <c r="BL40" i="23"/>
  <c r="CH40" i="23" s="1"/>
  <c r="BL41" i="23"/>
  <c r="CH41" i="23" s="1"/>
  <c r="BL49" i="23"/>
  <c r="CH49" i="23" s="1"/>
  <c r="BL53" i="23"/>
  <c r="CH53" i="23" s="1"/>
  <c r="BL50" i="23"/>
  <c r="CH50" i="23" s="1"/>
  <c r="BL54" i="23"/>
  <c r="CH54" i="23" s="1"/>
  <c r="BL22" i="23"/>
  <c r="CH22" i="23" s="1"/>
  <c r="BL26" i="23"/>
  <c r="CH26" i="23" s="1"/>
  <c r="BL30" i="23"/>
  <c r="CH30" i="23" s="1"/>
  <c r="BL34" i="23"/>
  <c r="CH34" i="23" s="1"/>
  <c r="BL36" i="23"/>
  <c r="CH36" i="23" s="1"/>
  <c r="BL37" i="23"/>
  <c r="CH37" i="23" s="1"/>
  <c r="BL44" i="23"/>
  <c r="CH44" i="23" s="1"/>
  <c r="BL46" i="23"/>
  <c r="CH46" i="23" s="1"/>
  <c r="BL48" i="23"/>
  <c r="CH48" i="23" s="1"/>
  <c r="BL51" i="23"/>
  <c r="CH51" i="23" s="1"/>
  <c r="BL55" i="23"/>
  <c r="CH55" i="23" s="1"/>
  <c r="BL58" i="23"/>
  <c r="CH58" i="23" s="1"/>
  <c r="BL60" i="23"/>
  <c r="CH60" i="23" s="1"/>
  <c r="BL64" i="23"/>
  <c r="CH64" i="23" s="1"/>
  <c r="BL68" i="23"/>
  <c r="CH68" i="23" s="1"/>
  <c r="BL72" i="23"/>
  <c r="CH72" i="23" s="1"/>
  <c r="BL75" i="23"/>
  <c r="CH75" i="23" s="1"/>
  <c r="BL84" i="23"/>
  <c r="CH84" i="23" s="1"/>
  <c r="BL88" i="23"/>
  <c r="CH88" i="23" s="1"/>
  <c r="BL89" i="23"/>
  <c r="CH89" i="23" s="1"/>
  <c r="BL57" i="23"/>
  <c r="CH57" i="23" s="1"/>
  <c r="BL62" i="23"/>
  <c r="CH62" i="23" s="1"/>
  <c r="BL66" i="23"/>
  <c r="CH66" i="23" s="1"/>
  <c r="BL70" i="23"/>
  <c r="CH70" i="23" s="1"/>
  <c r="BL74" i="23"/>
  <c r="CH74" i="23" s="1"/>
  <c r="BL78" i="23"/>
  <c r="CH78" i="23" s="1"/>
  <c r="BL82" i="23"/>
  <c r="CH82" i="23" s="1"/>
  <c r="BL86" i="23"/>
  <c r="CH86" i="23" s="1"/>
  <c r="BL90" i="23"/>
  <c r="CH90" i="23" s="1"/>
  <c r="BL17" i="23"/>
  <c r="CH17" i="23" s="1"/>
</calcChain>
</file>

<file path=xl/sharedStrings.xml><?xml version="1.0" encoding="utf-8"?>
<sst xmlns="http://schemas.openxmlformats.org/spreadsheetml/2006/main" count="1497" uniqueCount="106">
  <si>
    <t>Fuente: Coordenada Urbana</t>
  </si>
  <si>
    <t>Fecha</t>
  </si>
  <si>
    <t>Antioquia</t>
  </si>
  <si>
    <t>Bolívar</t>
  </si>
  <si>
    <t>Boyacá</t>
  </si>
  <si>
    <t>Caldas</t>
  </si>
  <si>
    <t>Huila</t>
  </si>
  <si>
    <t>Nariño</t>
  </si>
  <si>
    <t>Risaralda</t>
  </si>
  <si>
    <t>Santander</t>
  </si>
  <si>
    <t>Tolima</t>
  </si>
  <si>
    <t>Valle</t>
  </si>
  <si>
    <t>VIS</t>
  </si>
  <si>
    <t>NO VIS</t>
  </si>
  <si>
    <t>TOTAL</t>
  </si>
  <si>
    <t>Índice</t>
  </si>
  <si>
    <t>Lanzamientos</t>
  </si>
  <si>
    <t>Iniciaciones</t>
  </si>
  <si>
    <t>Ventas</t>
  </si>
  <si>
    <t>Oferta</t>
  </si>
  <si>
    <t>Magdalena</t>
  </si>
  <si>
    <t>Atlántico</t>
  </si>
  <si>
    <t>Cesar</t>
  </si>
  <si>
    <t>Meta</t>
  </si>
  <si>
    <t>Pasto.</t>
  </si>
  <si>
    <t>Norte de Santander</t>
  </si>
  <si>
    <t>Valledupar.</t>
  </si>
  <si>
    <t>Ibagué.</t>
  </si>
  <si>
    <t>Córdoba</t>
  </si>
  <si>
    <t>Santa Marta.</t>
  </si>
  <si>
    <t>Bogotá &amp; Cundinamarca</t>
  </si>
  <si>
    <t>var anual%</t>
  </si>
  <si>
    <t>Quindío</t>
  </si>
  <si>
    <t>var año corrido%</t>
  </si>
  <si>
    <t>Unidades de vivienda</t>
  </si>
  <si>
    <t>5 Regionales</t>
  </si>
  <si>
    <t>13 Regionales</t>
  </si>
  <si>
    <t>18 Regionales</t>
  </si>
  <si>
    <t xml:space="preserve">*Las cifras de Quindío son comparables desde 2015. La cifras previas fueron reconstruidas con información histórica suministrada por compañías constructoras </t>
  </si>
  <si>
    <t>"y" = saldo que inicia construcción</t>
  </si>
  <si>
    <t>"x" = unidades de vivienda iniciadas</t>
  </si>
  <si>
    <t>z = x-y = unidades de vivienda vendidas sobre planos (separadas)</t>
  </si>
  <si>
    <t>Punto de equilibrio = z/x</t>
  </si>
  <si>
    <t>Total</t>
  </si>
  <si>
    <t>Valle del cauca</t>
  </si>
  <si>
    <t>*Estas cifras no incluyen la modificación de los topes VIS y VIP del 2019</t>
  </si>
  <si>
    <t>Cauca</t>
  </si>
  <si>
    <t>19 Regionales</t>
  </si>
  <si>
    <t>Barranquilla</t>
  </si>
  <si>
    <t>Bucaramanga</t>
  </si>
  <si>
    <t>Cali</t>
  </si>
  <si>
    <t>Medellín</t>
  </si>
  <si>
    <t>Nota Metodológica</t>
  </si>
  <si>
    <t>Córdoba &amp; Sucre</t>
  </si>
  <si>
    <t>Definición</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</si>
  <si>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</si>
  <si>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Anapoima, Apulo, Bogotá, D.C., Cajicá, Chía, Cota, Facatativá, Funza, Fusagasugá, Gachancipá, Girardot, La Calera, La Mesa, La Vega, Madrid, Mosquera, Ricaurte, Sibaté, Soacha, Sopó, Tabio, Tenjo, Tocancipá, Villeta, Zipaquirá.</t>
  </si>
  <si>
    <t>Arjona, Cartagena De Indias, Magangué, Turbaco.</t>
  </si>
  <si>
    <t>Duitama, Paipa, Sogamoso, Tunja.</t>
  </si>
  <si>
    <t>Aguadas, Anserma, Chinchiná, La Dorada, Manizales, Neira, Palestina, Villamaría.</t>
  </si>
  <si>
    <t>Garzón, La Plata, Neiva, Pitalito.</t>
  </si>
  <si>
    <t>Chinácota, Cúcuta, Los Patios, Villa Del Rosario.</t>
  </si>
  <si>
    <t>Dosquebradas, Pereira, Santa Rosa De Cabal.</t>
  </si>
  <si>
    <t>Barrancabermeja, Bucaramanga, Floridablanca, Girón, Piedecuesta, San Gil.</t>
  </si>
  <si>
    <t>Buenaventura, Cali, Calima, Candelaria, Cartago, El Cerrito, Florida, Ginebra, Guadalajara De Buga, Jamundí, Palmira, Roldanillo, Tuluá, Yumbo.</t>
  </si>
  <si>
    <t>Acacías, Barranca De Upía, Puerto López, Restrepo, San Martín, Villavicencio.</t>
  </si>
  <si>
    <t>Montería, Sincelejo.</t>
  </si>
  <si>
    <t>Armenia.</t>
  </si>
  <si>
    <t>Popayán, Puerto Tejada, Santander De Quilichao.</t>
  </si>
  <si>
    <t>Inicio Recolección</t>
  </si>
  <si>
    <t>Regional</t>
  </si>
  <si>
    <t>Municipios</t>
  </si>
  <si>
    <t>Aglomeración</t>
  </si>
  <si>
    <t>Sitionuevo, Sabanalarga, Ponedera, Palmar de Varela, Santo Tomás, Malambo, Soledad, Galapa, Barranquilla</t>
  </si>
  <si>
    <t>Bogotá DC</t>
  </si>
  <si>
    <t>Tabio, Cajicá, Cota, Sibaté, La Calera, Funza, Chía, Mosquera, Facatativá, Zipaquirá, Madrid, Soacha, Tocancipá, Bogotá</t>
  </si>
  <si>
    <t>Piedecuesta, Girón, Floridablanca, Bucaramanga</t>
  </si>
  <si>
    <t>Puerto Tejada, Candelaria, Yumbo, Jamundí, Cali</t>
  </si>
  <si>
    <t>Cartagenta</t>
  </si>
  <si>
    <t>Clemencia, Turbaco, Cartagena</t>
  </si>
  <si>
    <t>Girardota, Caldas, Itagüí, Sabaneta, La Estrella, Envigado, Copacabana, Bello, Medellín</t>
  </si>
  <si>
    <t>Condiciones de Uso</t>
  </si>
  <si>
    <t>Condiciones de uso</t>
  </si>
  <si>
    <t>VIP</t>
  </si>
  <si>
    <t>VIS (sin VIP)</t>
  </si>
  <si>
    <t>&gt; VIS y hasta 500 smml</t>
  </si>
  <si>
    <t>Mayor a 500 smml</t>
  </si>
  <si>
    <t>Renuncias</t>
  </si>
  <si>
    <t>Aglomeraciones en donde aplica el Decreto 1467 del 13 de agosto de 2019</t>
  </si>
  <si>
    <t>UTV</t>
  </si>
  <si>
    <t>UTV %</t>
  </si>
  <si>
    <t>Rotación de inventarios</t>
  </si>
  <si>
    <t>Tablas de Coyuntura - Unidades Riesgo</t>
  </si>
  <si>
    <t>Cobertura - 19 Regionales</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</si>
  <si>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</si>
  <si>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Barranquilla, Galapa, Malambo, Puerto Colombia, Sabanalarga, Soledad, Tubará.</t>
  </si>
  <si>
    <t>Aglomeraciones en donde aplica el Decreto 1607 del 5 de agosto de 2022</t>
  </si>
  <si>
    <t>Cúcuta</t>
  </si>
  <si>
    <t>Cúcuta, Los Patios, Villa Del Rosario</t>
  </si>
  <si>
    <t>Las tablas de coyuntura - unidades riesgo comprenden ocho hojas relacionadas con los indicadores líderes de mercado de vivienda en Colombia (lanzamientos, iniciaciones, ventas, oferta, renuncias, unidades terminadas por vender -UTV-, UTV como porcentaje de la oferta y rotación de inventarios).  La información presentada está en unidades de vivienda y se encuentra subdividida por rangos de precio (de acuerdo con el salario mínimo mensual legal vigente en cada año), la información está comprendida entre enero de 2010 y septiembre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</si>
  <si>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 xml:space="preserve">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al tercer trimestre de 2025 fue del 94% de la actividad edificadora a nivel nacional. </t>
  </si>
  <si>
    <t>Actualización: Noviembre-2025</t>
  </si>
  <si>
    <t>nov 23 - oct 24</t>
  </si>
  <si>
    <t>nov 24 - oct 25</t>
  </si>
  <si>
    <t>Año corrido oct24</t>
  </si>
  <si>
    <t>Año corrido oct25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</si>
</sst>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_(* #,##0_);_(* \(#,##0\);_(* &quot;-&quot;??_);_(@_)"/>
    <numFmt numFmtId="166" formatCode="0.0%"/>
    <numFmt numFmtId="167" formatCode="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name val="Arial"/>
      <family val="2"/>
    </font>
    <font>
      <sz val="10"/>
      <color theme="1"/>
      <name val="Arial"/>
      <family val="2"/>
    </font>
    <font>
      <b/>
      <sz val="10"/>
      <color theme="1"/>
      <name val="Arial"/>
      <family val="2"/>
    </font>
    <font>
      <b/>
      <sz val="10"/>
      <color theme="0"/>
      <name val="Arial"/>
      <family val="2"/>
    </font>
    <font>
      <b/>
      <sz val="10"/>
      <name val="Arial"/>
      <family val="2"/>
    </font>
    <font>
      <b/>
      <sz val="11"/>
      <color theme="1"/>
      <name val="Calibri"/>
      <family val="2"/>
    </font>
    <font>
      <sz val="8"/>
      <name val="Arial"/>
      <family val="2"/>
    </font>
    <font>
      <sz val="8"/>
      <color theme="1"/>
      <name val="Arial"/>
      <family val="2"/>
    </font>
    <font>
      <b/>
      <sz val="11"/>
      <color theme="0"/>
      <name val="Calibri"/>
      <family val="2"/>
      <scheme val="minor"/>
    </font>
    <font>
      <sz val="11"/>
      <color theme="0"/>
      <name val="Calibri"/>
      <family val="2"/>
      <scheme val="minor"/>
    </font>
    <font>
      <b/>
      <sz val="20"/>
      <color theme="0"/>
      <name val="Calibri"/>
      <family val="2"/>
      <scheme val="minor"/>
    </font>
    <font>
      <u/>
      <sz val="10"/>
      <color theme="0"/>
      <name val="Arial"/>
      <family val="2"/>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b/>
      <sz val="10"/>
      <color theme="3"/>
      <name val="Arial"/>
      <family val="2"/>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0"/>
      </top>
      <bottom style="thin">
        <color theme="0"/>
      </bottom>
      <diagonal/>
    </border>
    <border>
      <left style="thin">
        <color indexed="64"/>
      </left>
      <right style="thin">
        <color indexed="64"/>
      </right>
      <top style="thin">
        <color indexed="64"/>
      </top>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right/>
      <top style="thin">
        <color theme="0"/>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4">
    <xf numFmtId="0" fontId="0" fillId="0" borderId="0"/>
    <xf numFmtId="164" fontId="11"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9" fontId="14"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1" fillId="0" borderId="0"/>
  </cellStyleXfs>
  <cellXfs count="120">
    <xf numFmtId="0" fontId="0" fillId="0" borderId="0" xfId="0"/>
    <xf numFmtId="0" fontId="11" fillId="0" borderId="0" xfId="5" applyAlignment="1">
      <alignment horizontal="left" vertical="center"/>
    </xf>
    <xf numFmtId="0" fontId="16" fillId="0" borderId="0" xfId="5" applyFont="1" applyAlignment="1">
      <alignment horizontal="left" vertical="center"/>
    </xf>
    <xf numFmtId="0" fontId="15" fillId="0" borderId="0" xfId="5" applyFont="1" applyAlignment="1">
      <alignment horizontal="center" vertical="center"/>
    </xf>
    <xf numFmtId="0" fontId="15" fillId="0" borderId="0" xfId="5" applyFont="1"/>
    <xf numFmtId="0" fontId="16" fillId="0" borderId="0" xfId="5" applyFont="1" applyAlignment="1">
      <alignment horizontal="center" vertical="center"/>
    </xf>
    <xf numFmtId="0" fontId="16" fillId="0" borderId="1" xfId="5" applyFont="1" applyBorder="1" applyAlignment="1">
      <alignment horizontal="center" vertical="center" wrapText="1"/>
    </xf>
    <xf numFmtId="165" fontId="15" fillId="0" borderId="1" xfId="1" applyNumberFormat="1" applyFont="1" applyBorder="1" applyAlignment="1">
      <alignment horizontal="center"/>
    </xf>
    <xf numFmtId="0" fontId="11" fillId="0" borderId="0" xfId="5"/>
    <xf numFmtId="3" fontId="11" fillId="0" borderId="0" xfId="0" applyNumberFormat="1" applyFont="1"/>
    <xf numFmtId="165" fontId="15" fillId="0" borderId="0" xfId="1" applyNumberFormat="1" applyFont="1" applyAlignment="1">
      <alignment horizontal="center"/>
    </xf>
    <xf numFmtId="0" fontId="16" fillId="2" borderId="0" xfId="10" applyFont="1" applyFill="1"/>
    <xf numFmtId="0" fontId="15" fillId="2" borderId="0" xfId="10" applyFont="1" applyFill="1"/>
    <xf numFmtId="0" fontId="18" fillId="2" borderId="0" xfId="10" applyFont="1" applyFill="1"/>
    <xf numFmtId="2" fontId="15" fillId="2" borderId="0" xfId="10" applyNumberFormat="1" applyFont="1" applyFill="1"/>
    <xf numFmtId="0" fontId="18" fillId="2" borderId="1" xfId="10" applyFont="1" applyFill="1" applyBorder="1" applyAlignment="1">
      <alignment horizontal="center"/>
    </xf>
    <xf numFmtId="0" fontId="17" fillId="4" borderId="1" xfId="10" applyFont="1" applyFill="1" applyBorder="1"/>
    <xf numFmtId="0" fontId="18" fillId="2" borderId="1" xfId="10" applyFont="1" applyFill="1" applyBorder="1"/>
    <xf numFmtId="17" fontId="15" fillId="2" borderId="1" xfId="10" applyNumberFormat="1" applyFont="1" applyFill="1" applyBorder="1"/>
    <xf numFmtId="3" fontId="15" fillId="2" borderId="1" xfId="10" applyNumberFormat="1" applyFont="1" applyFill="1" applyBorder="1"/>
    <xf numFmtId="3" fontId="15" fillId="2" borderId="0" xfId="10" applyNumberFormat="1" applyFont="1" applyFill="1"/>
    <xf numFmtId="166" fontId="11" fillId="2" borderId="1" xfId="11" applyNumberFormat="1" applyFont="1" applyFill="1" applyBorder="1"/>
    <xf numFmtId="165" fontId="15" fillId="2" borderId="1" xfId="1" applyNumberFormat="1" applyFont="1" applyFill="1" applyBorder="1" applyAlignment="1">
      <alignment horizontal="center"/>
    </xf>
    <xf numFmtId="10" fontId="15" fillId="0" borderId="1" xfId="4" applyNumberFormat="1" applyFont="1" applyBorder="1" applyAlignment="1">
      <alignment horizontal="center"/>
    </xf>
    <xf numFmtId="0" fontId="19" fillId="5" borderId="2" xfId="0" applyFont="1" applyFill="1" applyBorder="1"/>
    <xf numFmtId="0" fontId="20" fillId="0" borderId="0" xfId="5" applyFont="1"/>
    <xf numFmtId="0" fontId="20" fillId="0" borderId="0" xfId="5" applyFont="1" applyAlignment="1">
      <alignment horizontal="center" vertical="center"/>
    </xf>
    <xf numFmtId="3" fontId="20" fillId="0" borderId="0" xfId="0" applyNumberFormat="1" applyFont="1"/>
    <xf numFmtId="165" fontId="21" fillId="0" borderId="0" xfId="1" applyNumberFormat="1" applyFont="1" applyAlignment="1">
      <alignment horizontal="center"/>
    </xf>
    <xf numFmtId="165" fontId="15" fillId="0" borderId="1" xfId="1" applyNumberFormat="1" applyFont="1" applyFill="1" applyBorder="1" applyAlignment="1">
      <alignment horizontal="center"/>
    </xf>
    <xf numFmtId="0" fontId="11" fillId="0" borderId="0" xfId="5" applyAlignment="1">
      <alignment horizontal="center" vertical="center"/>
    </xf>
    <xf numFmtId="166" fontId="11" fillId="3" borderId="0" xfId="6" applyNumberFormat="1" applyFill="1"/>
    <xf numFmtId="166" fontId="18" fillId="3" borderId="0" xfId="6" applyNumberFormat="1" applyFont="1" applyFill="1" applyAlignment="1">
      <alignment horizontal="center"/>
    </xf>
    <xf numFmtId="0" fontId="11" fillId="2" borderId="0" xfId="5" applyFill="1"/>
    <xf numFmtId="17" fontId="11" fillId="0" borderId="1" xfId="5" applyNumberFormat="1" applyBorder="1" applyAlignment="1">
      <alignment horizontal="center" vertical="center"/>
    </xf>
    <xf numFmtId="0" fontId="17" fillId="4" borderId="0" xfId="13" applyFont="1" applyFill="1"/>
    <xf numFmtId="0" fontId="17" fillId="4" borderId="0" xfId="13" applyFont="1" applyFill="1" applyAlignment="1">
      <alignment horizontal="center"/>
    </xf>
    <xf numFmtId="0" fontId="25" fillId="4" borderId="0" xfId="3" applyFont="1" applyFill="1" applyBorder="1" applyAlignment="1" applyProtection="1"/>
    <xf numFmtId="0" fontId="17" fillId="4" borderId="0" xfId="13" quotePrefix="1" applyFont="1" applyFill="1" applyAlignment="1">
      <alignment horizontal="center"/>
    </xf>
    <xf numFmtId="0" fontId="16" fillId="0" borderId="0" xfId="5" applyFont="1" applyAlignment="1">
      <alignment vertical="center"/>
    </xf>
    <xf numFmtId="17" fontId="11" fillId="6" borderId="1" xfId="5" applyNumberFormat="1" applyFill="1" applyBorder="1" applyAlignment="1">
      <alignment horizontal="center" vertical="center"/>
    </xf>
    <xf numFmtId="165" fontId="15" fillId="6" borderId="1" xfId="1" applyNumberFormat="1" applyFont="1" applyFill="1" applyBorder="1" applyAlignment="1">
      <alignment horizontal="center"/>
    </xf>
    <xf numFmtId="17" fontId="11" fillId="6" borderId="4" xfId="5" applyNumberFormat="1" applyFill="1" applyBorder="1" applyAlignment="1">
      <alignment horizontal="center" vertical="center"/>
    </xf>
    <xf numFmtId="165" fontId="15" fillId="6" borderId="4" xfId="1" applyNumberFormat="1" applyFont="1" applyFill="1" applyBorder="1" applyAlignment="1">
      <alignment horizontal="center"/>
    </xf>
    <xf numFmtId="166" fontId="15" fillId="0" borderId="1" xfId="7" applyNumberFormat="1" applyFont="1" applyBorder="1" applyAlignment="1">
      <alignment horizontal="center"/>
    </xf>
    <xf numFmtId="167" fontId="15" fillId="0" borderId="1" xfId="7" applyNumberFormat="1" applyFont="1" applyBorder="1" applyAlignment="1">
      <alignment horizontal="center"/>
    </xf>
    <xf numFmtId="0" fontId="24" fillId="4" borderId="0" xfId="21" applyFont="1" applyFill="1" applyAlignment="1">
      <alignment horizontal="left"/>
    </xf>
    <xf numFmtId="0" fontId="28" fillId="4" borderId="0" xfId="21" applyFont="1" applyFill="1"/>
    <xf numFmtId="0" fontId="16" fillId="7" borderId="1" xfId="5" applyFont="1" applyFill="1" applyBorder="1" applyAlignment="1">
      <alignment horizontal="center" vertical="center" wrapText="1"/>
    </xf>
    <xf numFmtId="0" fontId="16" fillId="7" borderId="1" xfId="5" applyFont="1" applyFill="1" applyBorder="1" applyAlignment="1">
      <alignment horizontal="center" vertical="center"/>
    </xf>
    <xf numFmtId="0" fontId="24" fillId="4" borderId="0" xfId="22" applyFont="1" applyFill="1" applyAlignment="1">
      <alignment horizontal="left"/>
    </xf>
    <xf numFmtId="0" fontId="1" fillId="4" borderId="0" xfId="22" applyFill="1"/>
    <xf numFmtId="0" fontId="26" fillId="4" borderId="0" xfId="22" applyFont="1" applyFill="1" applyAlignment="1">
      <alignment vertical="center" wrapText="1"/>
    </xf>
    <xf numFmtId="0" fontId="23" fillId="4" borderId="0" xfId="22" applyFont="1" applyFill="1" applyAlignment="1">
      <alignment vertical="center" wrapText="1"/>
    </xf>
    <xf numFmtId="0" fontId="30" fillId="3" borderId="6" xfId="22" applyFont="1" applyFill="1" applyBorder="1" applyAlignment="1">
      <alignment horizontal="center" vertical="center" wrapText="1"/>
    </xf>
    <xf numFmtId="0" fontId="17" fillId="4" borderId="7" xfId="22" applyFont="1" applyFill="1" applyBorder="1" applyAlignment="1">
      <alignment horizontal="center" vertical="center" wrapText="1"/>
    </xf>
    <xf numFmtId="0" fontId="27" fillId="4" borderId="7" xfId="22" applyFont="1" applyFill="1" applyBorder="1" applyAlignment="1">
      <alignment horizontal="center" vertical="center" wrapText="1"/>
    </xf>
    <xf numFmtId="0" fontId="27" fillId="4" borderId="7" xfId="22" applyFont="1" applyFill="1" applyBorder="1" applyAlignment="1">
      <alignment horizontal="justify" vertical="center" wrapText="1"/>
    </xf>
    <xf numFmtId="0" fontId="17" fillId="4" borderId="0" xfId="22" applyFont="1" applyFill="1" applyAlignment="1">
      <alignment horizontal="center" vertical="center" wrapText="1"/>
    </xf>
    <xf numFmtId="0" fontId="27" fillId="4" borderId="0" xfId="22" applyFont="1" applyFill="1" applyAlignment="1">
      <alignment horizontal="center" vertical="center" wrapText="1"/>
    </xf>
    <xf numFmtId="0" fontId="27" fillId="4" borderId="0" xfId="22" applyFont="1" applyFill="1" applyAlignment="1">
      <alignment horizontal="justify" vertical="center" wrapText="1"/>
    </xf>
    <xf numFmtId="0" fontId="17" fillId="4" borderId="8" xfId="22" applyFont="1" applyFill="1" applyBorder="1" applyAlignment="1">
      <alignment horizontal="center" vertical="center" wrapText="1"/>
    </xf>
    <xf numFmtId="0" fontId="27" fillId="4" borderId="8" xfId="22" applyFont="1" applyFill="1" applyBorder="1" applyAlignment="1">
      <alignment horizontal="center" vertical="center" wrapText="1"/>
    </xf>
    <xf numFmtId="0" fontId="27" fillId="4" borderId="8" xfId="22" applyFont="1" applyFill="1" applyBorder="1" applyAlignment="1">
      <alignment horizontal="justify" vertical="center" wrapText="1"/>
    </xf>
    <xf numFmtId="0" fontId="17" fillId="4" borderId="8" xfId="22" applyFont="1" applyFill="1" applyBorder="1" applyAlignment="1">
      <alignment horizontal="center" vertical="center"/>
    </xf>
    <xf numFmtId="0" fontId="27" fillId="4" borderId="8" xfId="22" applyFont="1" applyFill="1" applyBorder="1" applyAlignment="1">
      <alignment horizontal="justify" wrapText="1"/>
    </xf>
    <xf numFmtId="0" fontId="17" fillId="4" borderId="8" xfId="22" applyFont="1" applyFill="1" applyBorder="1" applyAlignment="1">
      <alignment horizontal="center"/>
    </xf>
    <xf numFmtId="0" fontId="27" fillId="4" borderId="0" xfId="22" applyFont="1" applyFill="1" applyAlignment="1">
      <alignment wrapText="1"/>
    </xf>
    <xf numFmtId="166" fontId="11" fillId="2" borderId="0" xfId="6" applyNumberFormat="1" applyFill="1"/>
    <xf numFmtId="0" fontId="22" fillId="4" borderId="0" xfId="16" applyFont="1" applyFill="1" applyAlignment="1">
      <alignment horizontal="left"/>
    </xf>
    <xf numFmtId="0" fontId="15" fillId="2" borderId="0" xfId="5" applyFont="1" applyFill="1"/>
    <xf numFmtId="165" fontId="11" fillId="2" borderId="0" xfId="5" applyNumberFormat="1" applyFill="1"/>
    <xf numFmtId="0" fontId="20" fillId="2" borderId="0" xfId="5" applyFont="1" applyFill="1"/>
    <xf numFmtId="0" fontId="30" fillId="3" borderId="6" xfId="16" applyFont="1" applyFill="1" applyBorder="1" applyAlignment="1">
      <alignment horizontal="center" vertical="center" wrapText="1"/>
    </xf>
    <xf numFmtId="0" fontId="27" fillId="4" borderId="11" xfId="16" applyFont="1" applyFill="1" applyBorder="1" applyAlignment="1">
      <alignment wrapText="1"/>
    </xf>
    <xf numFmtId="0" fontId="27" fillId="4" borderId="5" xfId="16" applyFont="1" applyFill="1" applyBorder="1" applyAlignment="1">
      <alignment wrapText="1"/>
    </xf>
    <xf numFmtId="0" fontId="27" fillId="4" borderId="0" xfId="16" applyFont="1" applyFill="1" applyAlignment="1">
      <alignment wrapText="1"/>
    </xf>
    <xf numFmtId="0" fontId="30" fillId="3" borderId="6" xfId="21" applyFont="1" applyFill="1" applyBorder="1" applyAlignment="1">
      <alignment horizontal="center" vertical="center" wrapText="1"/>
    </xf>
    <xf numFmtId="0" fontId="27" fillId="4" borderId="11" xfId="21" applyFont="1" applyFill="1" applyBorder="1" applyAlignment="1">
      <alignment wrapText="1"/>
    </xf>
    <xf numFmtId="0" fontId="17" fillId="4" borderId="0" xfId="23" applyFont="1" applyFill="1" applyAlignment="1">
      <alignment horizontal="center" vertical="center"/>
    </xf>
    <xf numFmtId="3" fontId="11" fillId="3" borderId="0" xfId="23" applyNumberFormat="1" applyFill="1"/>
    <xf numFmtId="3" fontId="11" fillId="0" borderId="0" xfId="23" applyNumberFormat="1"/>
    <xf numFmtId="0" fontId="11" fillId="0" borderId="0" xfId="23" applyAlignment="1">
      <alignment horizontal="center" vertical="center"/>
    </xf>
    <xf numFmtId="0" fontId="11" fillId="0" borderId="0" xfId="23"/>
    <xf numFmtId="17" fontId="17" fillId="4" borderId="0" xfId="23" applyNumberFormat="1" applyFont="1" applyFill="1" applyAlignment="1">
      <alignment horizontal="center" vertical="center"/>
    </xf>
    <xf numFmtId="3" fontId="11" fillId="2" borderId="0" xfId="23" applyNumberFormat="1" applyFill="1"/>
    <xf numFmtId="0" fontId="11" fillId="2" borderId="0" xfId="23" applyFill="1" applyAlignment="1">
      <alignment horizontal="center" vertical="center"/>
    </xf>
    <xf numFmtId="0" fontId="11" fillId="2" borderId="0" xfId="23" applyFill="1"/>
    <xf numFmtId="0" fontId="16" fillId="0" borderId="1" xfId="5" applyFont="1" applyBorder="1" applyAlignment="1">
      <alignment horizontal="center" vertical="center"/>
    </xf>
    <xf numFmtId="0" fontId="16" fillId="0" borderId="15" xfId="5" applyFont="1" applyBorder="1" applyAlignment="1">
      <alignment horizontal="center" vertical="center"/>
    </xf>
    <xf numFmtId="0" fontId="20" fillId="0" borderId="0" xfId="5" applyFont="1" applyAlignment="1">
      <alignment horizontal="left" vertical="center"/>
    </xf>
    <xf numFmtId="165" fontId="20" fillId="0" borderId="0" xfId="5" applyNumberFormat="1" applyFont="1"/>
    <xf numFmtId="165" fontId="11" fillId="0" borderId="0" xfId="5" applyNumberFormat="1"/>
    <xf numFmtId="0" fontId="11" fillId="6" borderId="0" xfId="5" applyFill="1"/>
    <xf numFmtId="165" fontId="11" fillId="6" borderId="0" xfId="5" applyNumberFormat="1" applyFill="1"/>
    <xf numFmtId="165" fontId="15" fillId="0" borderId="0" xfId="1" applyNumberFormat="1" applyFont="1" applyFill="1" applyBorder="1" applyAlignment="1">
      <alignment horizontal="center"/>
    </xf>
    <xf numFmtId="0" fontId="30" fillId="2" borderId="3" xfId="16" applyFont="1" applyFill="1" applyBorder="1" applyAlignment="1">
      <alignment horizontal="center" vertical="center" wrapText="1"/>
    </xf>
    <xf numFmtId="0" fontId="30" fillId="2" borderId="3" xfId="22" applyFont="1" applyFill="1" applyBorder="1" applyAlignment="1">
      <alignment horizontal="center" vertical="center" wrapText="1"/>
    </xf>
    <xf numFmtId="0" fontId="27" fillId="4" borderId="14" xfId="22" applyFont="1" applyFill="1" applyBorder="1" applyAlignment="1">
      <alignment horizontal="justify" vertical="center" wrapText="1"/>
    </xf>
    <xf numFmtId="0" fontId="30" fillId="2" borderId="6" xfId="22" applyFont="1" applyFill="1" applyBorder="1" applyAlignment="1">
      <alignment horizontal="center" vertical="center" wrapText="1"/>
    </xf>
    <xf numFmtId="0" fontId="27" fillId="4" borderId="9" xfId="16" applyFont="1" applyFill="1" applyBorder="1" applyAlignment="1">
      <alignment horizontal="justify" vertical="center" wrapText="1"/>
    </xf>
    <xf numFmtId="0" fontId="30" fillId="3" borderId="10" xfId="21" applyFont="1" applyFill="1" applyBorder="1" applyAlignment="1">
      <alignment horizontal="center" vertical="center" wrapText="1"/>
    </xf>
    <xf numFmtId="0" fontId="27" fillId="4" borderId="11" xfId="21" applyFont="1" applyFill="1" applyBorder="1" applyAlignment="1">
      <alignment horizontal="center" vertical="center" wrapText="1"/>
    </xf>
    <xf numFmtId="0" fontId="27" fillId="4" borderId="5" xfId="16" applyFont="1" applyFill="1" applyBorder="1" applyAlignment="1">
      <alignment horizontal="center" vertical="center" wrapText="1"/>
    </xf>
    <xf numFmtId="0" fontId="27" fillId="4" borderId="0" xfId="16" applyFont="1" applyFill="1" applyAlignment="1">
      <alignment horizontal="center" vertical="center" wrapText="1"/>
    </xf>
    <xf numFmtId="0" fontId="30" fillId="3" borderId="10" xfId="16" applyFont="1" applyFill="1" applyBorder="1" applyAlignment="1">
      <alignment horizontal="center" vertical="center" wrapText="1"/>
    </xf>
    <xf numFmtId="0" fontId="27" fillId="4" borderId="11" xfId="16" applyFont="1" applyFill="1" applyBorder="1" applyAlignment="1">
      <alignment horizontal="center" vertical="center" wrapText="1"/>
    </xf>
    <xf numFmtId="0" fontId="30" fillId="2" borderId="3" xfId="21" applyFont="1" applyFill="1" applyBorder="1" applyAlignment="1">
      <alignment horizontal="center" vertical="center" wrapText="1"/>
    </xf>
    <xf numFmtId="0" fontId="30" fillId="2" borderId="0" xfId="21" applyFont="1" applyFill="1" applyAlignment="1">
      <alignment horizontal="center" vertical="center"/>
    </xf>
    <xf numFmtId="0" fontId="27" fillId="4" borderId="12" xfId="16" applyFont="1" applyFill="1" applyBorder="1" applyAlignment="1">
      <alignment horizontal="justify" vertical="center" wrapText="1"/>
    </xf>
    <xf numFmtId="0" fontId="29" fillId="4" borderId="13" xfId="21" applyFont="1" applyFill="1" applyBorder="1" applyAlignment="1">
      <alignment horizontal="left" vertical="top" wrapText="1"/>
    </xf>
    <xf numFmtId="0" fontId="29" fillId="4" borderId="0" xfId="21" applyFont="1" applyFill="1" applyAlignment="1">
      <alignment horizontal="left" vertical="top" wrapText="1"/>
    </xf>
    <xf numFmtId="0" fontId="18" fillId="2" borderId="16" xfId="5" applyFont="1" applyFill="1" applyBorder="1" applyAlignment="1">
      <alignment horizontal="center" vertical="center"/>
    </xf>
    <xf numFmtId="0" fontId="18" fillId="2" borderId="17" xfId="5" applyFont="1" applyFill="1" applyBorder="1" applyAlignment="1">
      <alignment horizontal="center" vertical="center"/>
    </xf>
    <xf numFmtId="0" fontId="18" fillId="2" borderId="18" xfId="5" applyFont="1" applyFill="1" applyBorder="1" applyAlignment="1">
      <alignment horizontal="center" vertical="center"/>
    </xf>
    <xf numFmtId="0" fontId="17" fillId="4" borderId="16" xfId="5" applyFont="1" applyFill="1" applyBorder="1" applyAlignment="1">
      <alignment horizontal="center" vertical="center"/>
    </xf>
    <xf numFmtId="0" fontId="17" fillId="4" borderId="17" xfId="5" applyFont="1" applyFill="1" applyBorder="1" applyAlignment="1">
      <alignment horizontal="center" vertical="center"/>
    </xf>
    <xf numFmtId="0" fontId="17" fillId="4" borderId="18" xfId="5" applyFont="1" applyFill="1" applyBorder="1" applyAlignment="1">
      <alignment horizontal="center" vertical="center"/>
    </xf>
    <xf numFmtId="0" fontId="18" fillId="2" borderId="1" xfId="5" applyFont="1" applyFill="1" applyBorder="1" applyAlignment="1">
      <alignment horizontal="center" vertical="center"/>
    </xf>
    <xf numFmtId="0" fontId="17" fillId="4" borderId="1" xfId="5" applyFont="1" applyFill="1" applyBorder="1" applyAlignment="1">
      <alignment horizontal="center" vertical="center"/>
    </xf>
  </cellXfs>
  <cellStyles count="24">
    <cellStyle name="Hipervínculo" xfId="3" builtinId="8"/>
    <cellStyle name="Millares" xfId="1" builtinId="3"/>
    <cellStyle name="Millares 2" xfId="12" xr:uid="{06200DA6-2185-4CD3-87A5-070258452F39}"/>
    <cellStyle name="Normal" xfId="0" builtinId="0"/>
    <cellStyle name="Normal 2" xfId="2" xr:uid="{00000000-0005-0000-0000-000003000000}"/>
    <cellStyle name="Normal 2 2" xfId="13" xr:uid="{FD3F7AD0-5E3F-4F8F-8928-EA36F068CEF5}"/>
    <cellStyle name="Normal 3" xfId="5" xr:uid="{00000000-0005-0000-0000-000004000000}"/>
    <cellStyle name="Normal 3 2" xfId="8" xr:uid="{00000000-0005-0000-0000-000005000000}"/>
    <cellStyle name="Normal 3 2 2" xfId="10" xr:uid="{3AC115B8-8E4F-4DD8-8EA1-101261D18927}"/>
    <cellStyle name="Normal 3 2 3" xfId="14" xr:uid="{97F00FBA-03F4-4439-AD81-97482D79F159}"/>
    <cellStyle name="Normal 3 4" xfId="23" xr:uid="{CA5AC446-540B-4C99-8BB6-FCD5BEC1938A}"/>
    <cellStyle name="Normal 4" xfId="16" xr:uid="{B055A3D3-F8EB-44ED-9645-35B4D766D8CE}"/>
    <cellStyle name="Normal 4 2" xfId="17" xr:uid="{12C005CF-EF87-4FA0-B6A5-88A3E23AA4B1}"/>
    <cellStyle name="Normal 4 3" xfId="18" xr:uid="{1AC8B499-5D8F-407B-8F37-75967BAC8210}"/>
    <cellStyle name="Normal 4 4" xfId="19" xr:uid="{A18700EF-0DA9-4101-864C-5AA94E2A901C}"/>
    <cellStyle name="Normal 4 5" xfId="20" xr:uid="{78351378-7CA1-4AD8-9891-2A309809E8AB}"/>
    <cellStyle name="Normal 4 6" xfId="21" xr:uid="{3A5D4B82-2095-48FD-BFED-06F28616F6D1}"/>
    <cellStyle name="Normal 4 7" xfId="22" xr:uid="{078AE27B-651A-489F-AC1F-5D66C54F2A45}"/>
    <cellStyle name="Porcentaje" xfId="4" builtinId="5"/>
    <cellStyle name="Porcentaje 2" xfId="7" xr:uid="{00000000-0005-0000-0000-000007000000}"/>
    <cellStyle name="Porcentual 2" xfId="6" xr:uid="{00000000-0005-0000-0000-000008000000}"/>
    <cellStyle name="Porcentual 2 2" xfId="9" xr:uid="{00000000-0005-0000-0000-000009000000}"/>
    <cellStyle name="Porcentual 2 2 2" xfId="11" xr:uid="{D8ABB034-0F37-4D95-BC97-D11720D2244A}"/>
    <cellStyle name="Porcentual 2 2 3" xfId="15" xr:uid="{7B5A1C83-3220-4230-9ECB-C1AEC000D605}"/>
  </cellStyles>
  <dxfs count="0"/>
  <tableStyles count="1" defaultTableStyle="TableStyleMedium9" defaultPivotStyle="PivotStyleLight16">
    <tableStyle name="Invisible" pivot="0" table="0" count="0" xr9:uid="{A1F4E332-11B5-468D-9316-1FA24644DC9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1F3C2304-F0F3-54B0-05F0-8A95BEF49F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188602</xdr:colOff>
      <xdr:row>3</xdr:row>
      <xdr:rowOff>85265</xdr:rowOff>
    </xdr:from>
    <xdr:to>
      <xdr:col>2</xdr:col>
      <xdr:colOff>795837</xdr:colOff>
      <xdr:row>9</xdr:row>
      <xdr:rowOff>77199</xdr:rowOff>
    </xdr:to>
    <xdr:pic>
      <xdr:nvPicPr>
        <xdr:cNvPr id="5" name="Imagen 4">
          <a:extLst>
            <a:ext uri="{FF2B5EF4-FFF2-40B4-BE49-F238E27FC236}">
              <a16:creationId xmlns:a16="http://schemas.microsoft.com/office/drawing/2014/main" id="{639AE597-43FC-533E-18E9-17BDDA3706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7955" y="645559"/>
          <a:ext cx="1944470" cy="1112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98FB85E9-9E27-45A9-8087-DA9E930971A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22245</xdr:colOff>
      <xdr:row>1</xdr:row>
      <xdr:rowOff>0</xdr:rowOff>
    </xdr:from>
    <xdr:to>
      <xdr:col>1</xdr:col>
      <xdr:colOff>610197</xdr:colOff>
      <xdr:row>2</xdr:row>
      <xdr:rowOff>6195</xdr:rowOff>
    </xdr:to>
    <xdr:pic>
      <xdr:nvPicPr>
        <xdr:cNvPr id="4" name="Imagen 3">
          <a:extLst>
            <a:ext uri="{FF2B5EF4-FFF2-40B4-BE49-F238E27FC236}">
              <a16:creationId xmlns:a16="http://schemas.microsoft.com/office/drawing/2014/main" id="{F693AF08-9617-4292-9B1D-EC9A91206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2645" y="330200"/>
          <a:ext cx="587952" cy="336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445963</xdr:colOff>
      <xdr:row>0</xdr:row>
      <xdr:rowOff>22238</xdr:rowOff>
    </xdr:from>
    <xdr:to>
      <xdr:col>5</xdr:col>
      <xdr:colOff>546784</xdr:colOff>
      <xdr:row>3</xdr:row>
      <xdr:rowOff>113540</xdr:rowOff>
    </xdr:to>
    <xdr:pic>
      <xdr:nvPicPr>
        <xdr:cNvPr id="2" name="Imagen 1" descr="C:\Users\ccardona\Desktop\COORDENADA\Artes CU\LOGO COORDENADA NUEVA VERSIÓN.jpg">
          <a:extLst>
            <a:ext uri="{FF2B5EF4-FFF2-40B4-BE49-F238E27FC236}">
              <a16:creationId xmlns:a16="http://schemas.microsoft.com/office/drawing/2014/main" id="{12FD8308-1D09-4665-BA00-2082AFEED356}"/>
            </a:ext>
          </a:extLst>
        </xdr:cNvPr>
        <xdr:cNvPicPr/>
      </xdr:nvPicPr>
      <xdr:blipFill>
        <a:blip xmlns:r="http://schemas.openxmlformats.org/officeDocument/2006/relationships" r:embed="rId1" cstate="print"/>
        <a:srcRect/>
        <a:stretch>
          <a:fillRect/>
        </a:stretch>
      </xdr:blipFill>
      <xdr:spPr bwMode="auto">
        <a:xfrm>
          <a:off x="3151063" y="22238"/>
          <a:ext cx="1510521" cy="577077"/>
        </a:xfrm>
        <a:prstGeom prst="rect">
          <a:avLst/>
        </a:prstGeom>
        <a:noFill/>
        <a:ln w="9525">
          <a:noFill/>
          <a:miter lim="800000"/>
          <a:headEnd/>
          <a:tailEnd/>
        </a:ln>
      </xdr:spPr>
    </xdr:pic>
    <xdr:clientData/>
  </xdr:twoCellAnchor>
  <xdr:twoCellAnchor editAs="oneCell">
    <xdr:from>
      <xdr:col>1</xdr:col>
      <xdr:colOff>726285</xdr:colOff>
      <xdr:row>0</xdr:row>
      <xdr:rowOff>50800</xdr:rowOff>
    </xdr:from>
    <xdr:to>
      <xdr:col>3</xdr:col>
      <xdr:colOff>219864</xdr:colOff>
      <xdr:row>3</xdr:row>
      <xdr:rowOff>114300</xdr:rowOff>
    </xdr:to>
    <xdr:pic>
      <xdr:nvPicPr>
        <xdr:cNvPr id="3" name="Imagen 2">
          <a:extLst>
            <a:ext uri="{FF2B5EF4-FFF2-40B4-BE49-F238E27FC236}">
              <a16:creationId xmlns:a16="http://schemas.microsoft.com/office/drawing/2014/main" id="{50C0067B-960D-424F-93B0-98CA2F7A5E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2635" y="50800"/>
          <a:ext cx="92232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471362</xdr:colOff>
      <xdr:row>0</xdr:row>
      <xdr:rowOff>0</xdr:rowOff>
    </xdr:from>
    <xdr:to>
      <xdr:col>5</xdr:col>
      <xdr:colOff>569008</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EF260589-E26D-455F-973A-434BF6FD149E}"/>
            </a:ext>
          </a:extLst>
        </xdr:cNvPr>
        <xdr:cNvPicPr/>
      </xdr:nvPicPr>
      <xdr:blipFill>
        <a:blip xmlns:r="http://schemas.openxmlformats.org/officeDocument/2006/relationships" r:embed="rId1" cstate="print"/>
        <a:srcRect/>
        <a:stretch>
          <a:fillRect/>
        </a:stretch>
      </xdr:blipFill>
      <xdr:spPr bwMode="auto">
        <a:xfrm>
          <a:off x="3281237" y="0"/>
          <a:ext cx="1507346" cy="572314"/>
        </a:xfrm>
        <a:prstGeom prst="rect">
          <a:avLst/>
        </a:prstGeom>
        <a:noFill/>
        <a:ln w="9525">
          <a:noFill/>
          <a:miter lim="800000"/>
          <a:headEnd/>
          <a:tailEnd/>
        </a:ln>
      </xdr:spPr>
    </xdr:pic>
    <xdr:clientData/>
  </xdr:twoCellAnchor>
  <xdr:twoCellAnchor editAs="oneCell">
    <xdr:from>
      <xdr:col>2</xdr:col>
      <xdr:colOff>13168</xdr:colOff>
      <xdr:row>0</xdr:row>
      <xdr:rowOff>28562</xdr:rowOff>
    </xdr:from>
    <xdr:to>
      <xdr:col>3</xdr:col>
      <xdr:colOff>248472</xdr:colOff>
      <xdr:row>3</xdr:row>
      <xdr:rowOff>85479</xdr:rowOff>
    </xdr:to>
    <xdr:pic>
      <xdr:nvPicPr>
        <xdr:cNvPr id="3" name="Imagen 2">
          <a:extLst>
            <a:ext uri="{FF2B5EF4-FFF2-40B4-BE49-F238E27FC236}">
              <a16:creationId xmlns:a16="http://schemas.microsoft.com/office/drawing/2014/main" id="{4D4F36DC-37B1-4B48-90E1-9B1C97132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18193" y="28562"/>
          <a:ext cx="940154" cy="542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479301</xdr:colOff>
      <xdr:row>0</xdr:row>
      <xdr:rowOff>0</xdr:rowOff>
    </xdr:from>
    <xdr:to>
      <xdr:col>5</xdr:col>
      <xdr:colOff>545197</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6BC9EF26-D587-4729-B342-23B64D368E0C}"/>
            </a:ext>
          </a:extLst>
        </xdr:cNvPr>
        <xdr:cNvPicPr/>
      </xdr:nvPicPr>
      <xdr:blipFill>
        <a:blip xmlns:r="http://schemas.openxmlformats.org/officeDocument/2006/relationships" r:embed="rId1" cstate="print"/>
        <a:srcRect/>
        <a:stretch>
          <a:fillRect/>
        </a:stretch>
      </xdr:blipFill>
      <xdr:spPr bwMode="auto">
        <a:xfrm>
          <a:off x="3336801" y="0"/>
          <a:ext cx="1513696" cy="572314"/>
        </a:xfrm>
        <a:prstGeom prst="rect">
          <a:avLst/>
        </a:prstGeom>
        <a:noFill/>
        <a:ln w="9525">
          <a:noFill/>
          <a:miter lim="800000"/>
          <a:headEnd/>
          <a:tailEnd/>
        </a:ln>
      </xdr:spPr>
    </xdr:pic>
    <xdr:clientData/>
  </xdr:twoCellAnchor>
  <xdr:twoCellAnchor editAs="oneCell">
    <xdr:from>
      <xdr:col>2</xdr:col>
      <xdr:colOff>36981</xdr:colOff>
      <xdr:row>0</xdr:row>
      <xdr:rowOff>28562</xdr:rowOff>
    </xdr:from>
    <xdr:to>
      <xdr:col>3</xdr:col>
      <xdr:colOff>256411</xdr:colOff>
      <xdr:row>3</xdr:row>
      <xdr:rowOff>85479</xdr:rowOff>
    </xdr:to>
    <xdr:pic>
      <xdr:nvPicPr>
        <xdr:cNvPr id="3" name="Imagen 2">
          <a:extLst>
            <a:ext uri="{FF2B5EF4-FFF2-40B4-BE49-F238E27FC236}">
              <a16:creationId xmlns:a16="http://schemas.microsoft.com/office/drawing/2014/main" id="{55416059-7455-4A87-B69D-373D30D77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70581" y="28562"/>
          <a:ext cx="943330" cy="5426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495175</xdr:colOff>
      <xdr:row>0</xdr:row>
      <xdr:rowOff>0</xdr:rowOff>
    </xdr:from>
    <xdr:to>
      <xdr:col>5</xdr:col>
      <xdr:colOff>592821</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2B73D7CE-F256-4ED4-9042-CA8FC4C00E74}"/>
            </a:ext>
          </a:extLst>
        </xdr:cNvPr>
        <xdr:cNvPicPr/>
      </xdr:nvPicPr>
      <xdr:blipFill>
        <a:blip xmlns:r="http://schemas.openxmlformats.org/officeDocument/2006/relationships" r:embed="rId1" cstate="print"/>
        <a:srcRect/>
        <a:stretch>
          <a:fillRect/>
        </a:stretch>
      </xdr:blipFill>
      <xdr:spPr bwMode="auto">
        <a:xfrm>
          <a:off x="3305050" y="0"/>
          <a:ext cx="1507346" cy="572314"/>
        </a:xfrm>
        <a:prstGeom prst="rect">
          <a:avLst/>
        </a:prstGeom>
        <a:noFill/>
        <a:ln w="9525">
          <a:noFill/>
          <a:miter lim="800000"/>
          <a:headEnd/>
          <a:tailEnd/>
        </a:ln>
      </xdr:spPr>
    </xdr:pic>
    <xdr:clientData/>
  </xdr:twoCellAnchor>
  <xdr:twoCellAnchor editAs="oneCell">
    <xdr:from>
      <xdr:col>2</xdr:col>
      <xdr:colOff>35538</xdr:colOff>
      <xdr:row>0</xdr:row>
      <xdr:rowOff>28562</xdr:rowOff>
    </xdr:from>
    <xdr:to>
      <xdr:col>3</xdr:col>
      <xdr:colOff>274023</xdr:colOff>
      <xdr:row>3</xdr:row>
      <xdr:rowOff>87299</xdr:rowOff>
    </xdr:to>
    <xdr:pic>
      <xdr:nvPicPr>
        <xdr:cNvPr id="3" name="Imagen 2">
          <a:extLst>
            <a:ext uri="{FF2B5EF4-FFF2-40B4-BE49-F238E27FC236}">
              <a16:creationId xmlns:a16="http://schemas.microsoft.com/office/drawing/2014/main" id="{6E4BBF52-759E-4618-A84F-9937138C69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40563" y="28562"/>
          <a:ext cx="943335" cy="5445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BD15F04B-814D-477C-A232-9ABC5254AF68}"/>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6" name="Imagen 5">
          <a:extLst>
            <a:ext uri="{FF2B5EF4-FFF2-40B4-BE49-F238E27FC236}">
              <a16:creationId xmlns:a16="http://schemas.microsoft.com/office/drawing/2014/main" id="{1A50E006-1669-4E5C-9481-A8E088F53F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079259B0-7E8F-4DDC-8CB6-AB03132C9D60}"/>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9A775E93-E7F5-492A-9363-899933AA61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63C2C4D2-FBDB-4E6D-B1CD-784488A7BAD7}"/>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593AF4ED-4827-41F9-9926-1E7806E24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ED38-76CE-4AD5-935B-B9CE1D8EDBD4}">
  <dimension ref="B12:K65"/>
  <sheetViews>
    <sheetView zoomScale="85" zoomScaleNormal="85" workbookViewId="0">
      <selection activeCell="B13" sqref="B13"/>
    </sheetView>
  </sheetViews>
  <sheetFormatPr baseColWidth="10" defaultColWidth="11.453125" defaultRowHeight="14.5" x14ac:dyDescent="0.35"/>
  <cols>
    <col min="1" max="1" width="11.453125" style="51"/>
    <col min="2" max="2" width="19.1796875" style="51" customWidth="1"/>
    <col min="3" max="3" width="17" style="51" customWidth="1"/>
    <col min="4" max="4" width="80.1796875" style="51" customWidth="1"/>
    <col min="5" max="16384" width="11.453125" style="51"/>
  </cols>
  <sheetData>
    <row r="12" spans="2:3" ht="26" x14ac:dyDescent="0.6">
      <c r="B12" s="50" t="s">
        <v>92</v>
      </c>
    </row>
    <row r="13" spans="2:3" x14ac:dyDescent="0.35">
      <c r="B13" s="69" t="s">
        <v>101</v>
      </c>
    </row>
    <row r="15" spans="2:3" x14ac:dyDescent="0.35">
      <c r="B15" s="35" t="s">
        <v>15</v>
      </c>
    </row>
    <row r="16" spans="2:3" x14ac:dyDescent="0.35">
      <c r="B16" s="36">
        <v>1</v>
      </c>
      <c r="C16" s="37" t="s">
        <v>16</v>
      </c>
    </row>
    <row r="17" spans="2:11" x14ac:dyDescent="0.35">
      <c r="B17" s="38">
        <v>2</v>
      </c>
      <c r="C17" s="37" t="s">
        <v>17</v>
      </c>
    </row>
    <row r="18" spans="2:11" ht="15" customHeight="1" x14ac:dyDescent="0.35">
      <c r="B18" s="38">
        <v>3</v>
      </c>
      <c r="C18" s="37" t="s">
        <v>18</v>
      </c>
      <c r="D18" s="52"/>
      <c r="E18" s="52"/>
      <c r="F18" s="52"/>
      <c r="G18" s="52"/>
      <c r="H18" s="52"/>
      <c r="I18" s="52"/>
      <c r="J18" s="52"/>
      <c r="K18" s="52"/>
    </row>
    <row r="19" spans="2:11" x14ac:dyDescent="0.35">
      <c r="B19" s="36">
        <v>4</v>
      </c>
      <c r="C19" s="37" t="s">
        <v>19</v>
      </c>
      <c r="D19" s="52"/>
      <c r="E19" s="52"/>
      <c r="F19" s="52"/>
      <c r="G19" s="52"/>
      <c r="H19" s="52"/>
      <c r="I19" s="52"/>
      <c r="J19" s="52"/>
      <c r="K19" s="52"/>
    </row>
    <row r="20" spans="2:11" x14ac:dyDescent="0.35">
      <c r="B20" s="36">
        <v>5</v>
      </c>
      <c r="C20" s="37" t="s">
        <v>87</v>
      </c>
      <c r="D20" s="52"/>
      <c r="E20" s="52"/>
      <c r="F20" s="52"/>
      <c r="G20" s="52"/>
      <c r="H20" s="52"/>
      <c r="I20" s="52"/>
      <c r="J20" s="52"/>
      <c r="K20" s="52"/>
    </row>
    <row r="21" spans="2:11" x14ac:dyDescent="0.35">
      <c r="B21" s="36">
        <v>6</v>
      </c>
      <c r="C21" s="37" t="s">
        <v>89</v>
      </c>
      <c r="D21" s="52"/>
      <c r="E21" s="52"/>
      <c r="F21" s="52"/>
      <c r="G21" s="52"/>
      <c r="H21" s="52"/>
      <c r="I21" s="52"/>
      <c r="J21" s="52"/>
      <c r="K21" s="52"/>
    </row>
    <row r="22" spans="2:11" x14ac:dyDescent="0.35">
      <c r="B22" s="36">
        <v>7</v>
      </c>
      <c r="C22" s="37" t="s">
        <v>90</v>
      </c>
      <c r="D22" s="52"/>
      <c r="E22" s="52"/>
      <c r="F22" s="52"/>
      <c r="G22" s="52"/>
      <c r="H22" s="52"/>
      <c r="I22" s="52"/>
      <c r="J22" s="52"/>
      <c r="K22" s="52"/>
    </row>
    <row r="23" spans="2:11" x14ac:dyDescent="0.35">
      <c r="B23" s="36">
        <v>8</v>
      </c>
      <c r="C23" s="37" t="s">
        <v>91</v>
      </c>
      <c r="D23" s="52"/>
      <c r="E23" s="52"/>
      <c r="F23" s="52"/>
      <c r="G23" s="52"/>
      <c r="H23" s="52"/>
      <c r="I23" s="52"/>
      <c r="J23" s="52"/>
      <c r="K23" s="52"/>
    </row>
    <row r="24" spans="2:11" x14ac:dyDescent="0.35">
      <c r="B24" s="53"/>
      <c r="C24" s="53"/>
      <c r="D24" s="52"/>
      <c r="E24" s="52"/>
      <c r="F24" s="52"/>
      <c r="G24" s="52"/>
      <c r="H24" s="52"/>
      <c r="I24" s="52"/>
      <c r="J24" s="52"/>
      <c r="K24" s="52"/>
    </row>
    <row r="25" spans="2:11" x14ac:dyDescent="0.35">
      <c r="B25" s="97" t="s">
        <v>54</v>
      </c>
      <c r="C25" s="97"/>
      <c r="D25" s="97"/>
      <c r="E25" s="52"/>
      <c r="F25" s="52"/>
      <c r="G25" s="52"/>
      <c r="H25" s="52"/>
      <c r="I25" s="52"/>
      <c r="J25" s="52"/>
      <c r="K25" s="52"/>
    </row>
    <row r="26" spans="2:11" ht="121.15" customHeight="1" x14ac:dyDescent="0.35">
      <c r="B26" s="98" t="s">
        <v>99</v>
      </c>
      <c r="C26" s="98"/>
      <c r="D26" s="98"/>
      <c r="E26" s="52"/>
      <c r="F26" s="52"/>
      <c r="G26" s="52"/>
      <c r="H26" s="52"/>
      <c r="I26" s="52"/>
      <c r="J26" s="52"/>
      <c r="K26" s="52"/>
    </row>
    <row r="27" spans="2:11" ht="15" customHeight="1" x14ac:dyDescent="0.35">
      <c r="B27" s="99" t="s">
        <v>93</v>
      </c>
      <c r="C27" s="99"/>
      <c r="D27" s="99"/>
      <c r="E27" s="52"/>
      <c r="F27" s="52"/>
      <c r="G27" s="52"/>
      <c r="H27" s="52"/>
      <c r="I27" s="52"/>
      <c r="J27" s="52"/>
      <c r="K27" s="52"/>
    </row>
    <row r="28" spans="2:11" ht="15" customHeight="1" x14ac:dyDescent="0.35">
      <c r="B28" s="54" t="s">
        <v>69</v>
      </c>
      <c r="C28" s="54" t="s">
        <v>70</v>
      </c>
      <c r="D28" s="54" t="s">
        <v>71</v>
      </c>
      <c r="E28" s="52"/>
      <c r="F28" s="52"/>
      <c r="G28" s="52"/>
      <c r="H28" s="52"/>
      <c r="I28" s="52"/>
      <c r="J28" s="52"/>
    </row>
    <row r="29" spans="2:11" ht="50" x14ac:dyDescent="0.35">
      <c r="B29" s="55">
        <v>2008</v>
      </c>
      <c r="C29" s="56" t="s">
        <v>2</v>
      </c>
      <c r="D29" s="57" t="s">
        <v>55</v>
      </c>
      <c r="E29" s="52"/>
      <c r="F29" s="52"/>
      <c r="G29" s="52"/>
      <c r="H29" s="52"/>
      <c r="I29" s="52"/>
      <c r="J29" s="52"/>
    </row>
    <row r="30" spans="2:11" x14ac:dyDescent="0.35">
      <c r="B30" s="58">
        <v>2010</v>
      </c>
      <c r="C30" s="59" t="s">
        <v>21</v>
      </c>
      <c r="D30" s="60" t="s">
        <v>95</v>
      </c>
      <c r="E30" s="52"/>
      <c r="F30" s="52"/>
      <c r="G30" s="52"/>
      <c r="H30" s="52"/>
      <c r="I30" s="52"/>
      <c r="J30" s="52"/>
    </row>
    <row r="31" spans="2:11" ht="37.5" x14ac:dyDescent="0.35">
      <c r="B31" s="61">
        <v>2006</v>
      </c>
      <c r="C31" s="62" t="s">
        <v>30</v>
      </c>
      <c r="D31" s="63" t="s">
        <v>56</v>
      </c>
      <c r="E31" s="52"/>
      <c r="F31" s="52"/>
      <c r="G31" s="52"/>
      <c r="H31" s="52"/>
      <c r="I31" s="52"/>
      <c r="J31" s="52"/>
    </row>
    <row r="32" spans="2:11" x14ac:dyDescent="0.35">
      <c r="B32" s="61">
        <v>2007</v>
      </c>
      <c r="C32" s="62" t="s">
        <v>3</v>
      </c>
      <c r="D32" s="63" t="s">
        <v>57</v>
      </c>
      <c r="E32" s="52"/>
      <c r="F32" s="52"/>
      <c r="G32" s="52"/>
      <c r="H32" s="52"/>
      <c r="I32" s="52"/>
      <c r="J32" s="52"/>
    </row>
    <row r="33" spans="2:10" x14ac:dyDescent="0.35">
      <c r="B33" s="61">
        <v>2008</v>
      </c>
      <c r="C33" s="62" t="s">
        <v>4</v>
      </c>
      <c r="D33" s="63" t="s">
        <v>58</v>
      </c>
      <c r="E33" s="52"/>
      <c r="F33" s="52"/>
      <c r="G33" s="52"/>
      <c r="H33" s="52"/>
      <c r="I33" s="52"/>
      <c r="J33" s="52"/>
    </row>
    <row r="34" spans="2:10" ht="15" customHeight="1" x14ac:dyDescent="0.35">
      <c r="B34" s="61">
        <v>2007</v>
      </c>
      <c r="C34" s="62" t="s">
        <v>5</v>
      </c>
      <c r="D34" s="63" t="s">
        <v>59</v>
      </c>
      <c r="E34" s="52"/>
      <c r="F34" s="52"/>
      <c r="G34" s="52"/>
      <c r="H34" s="52"/>
      <c r="I34" s="52"/>
      <c r="J34" s="52"/>
    </row>
    <row r="35" spans="2:10" x14ac:dyDescent="0.35">
      <c r="B35" s="61">
        <v>2009</v>
      </c>
      <c r="C35" s="62" t="s">
        <v>6</v>
      </c>
      <c r="D35" s="63" t="s">
        <v>60</v>
      </c>
      <c r="E35" s="52"/>
      <c r="F35" s="52"/>
      <c r="G35" s="52"/>
      <c r="H35" s="52"/>
      <c r="I35" s="52"/>
      <c r="J35" s="52"/>
    </row>
    <row r="36" spans="2:10" x14ac:dyDescent="0.35">
      <c r="B36" s="61">
        <v>2008</v>
      </c>
      <c r="C36" s="62" t="s">
        <v>7</v>
      </c>
      <c r="D36" s="63" t="s">
        <v>24</v>
      </c>
      <c r="E36" s="52"/>
      <c r="F36" s="52"/>
      <c r="G36" s="52"/>
      <c r="H36" s="52"/>
      <c r="I36" s="52"/>
      <c r="J36" s="52"/>
    </row>
    <row r="37" spans="2:10" ht="15" customHeight="1" x14ac:dyDescent="0.35">
      <c r="B37" s="61">
        <v>2009</v>
      </c>
      <c r="C37" s="62" t="s">
        <v>25</v>
      </c>
      <c r="D37" s="63" t="s">
        <v>61</v>
      </c>
      <c r="E37" s="52"/>
      <c r="F37" s="52"/>
      <c r="G37" s="52"/>
      <c r="H37" s="52"/>
      <c r="I37" s="52"/>
      <c r="J37" s="52"/>
    </row>
    <row r="38" spans="2:10" x14ac:dyDescent="0.35">
      <c r="B38" s="61">
        <v>2007</v>
      </c>
      <c r="C38" s="62" t="s">
        <v>8</v>
      </c>
      <c r="D38" s="63" t="s">
        <v>62</v>
      </c>
      <c r="E38" s="52"/>
      <c r="F38" s="52"/>
      <c r="G38" s="52"/>
      <c r="H38" s="52"/>
      <c r="I38" s="52"/>
      <c r="J38" s="52"/>
    </row>
    <row r="39" spans="2:10" x14ac:dyDescent="0.35">
      <c r="B39" s="61">
        <v>2008</v>
      </c>
      <c r="C39" s="62" t="s">
        <v>9</v>
      </c>
      <c r="D39" s="63" t="s">
        <v>63</v>
      </c>
      <c r="E39" s="52"/>
      <c r="F39" s="52"/>
      <c r="G39" s="52"/>
      <c r="H39" s="52"/>
      <c r="I39" s="52"/>
      <c r="J39" s="52"/>
    </row>
    <row r="40" spans="2:10" x14ac:dyDescent="0.35">
      <c r="B40" s="61">
        <v>2006</v>
      </c>
      <c r="C40" s="62" t="s">
        <v>10</v>
      </c>
      <c r="D40" s="63" t="s">
        <v>27</v>
      </c>
      <c r="E40" s="52"/>
      <c r="F40" s="52"/>
      <c r="G40" s="52"/>
      <c r="H40" s="52"/>
      <c r="I40" s="52"/>
      <c r="J40" s="52"/>
    </row>
    <row r="41" spans="2:10" ht="26" x14ac:dyDescent="0.35">
      <c r="B41" s="64">
        <v>2008</v>
      </c>
      <c r="C41" s="62" t="s">
        <v>11</v>
      </c>
      <c r="D41" s="65" t="s">
        <v>64</v>
      </c>
    </row>
    <row r="42" spans="2:10" x14ac:dyDescent="0.35">
      <c r="B42" s="66">
        <v>2014</v>
      </c>
      <c r="C42" s="62" t="s">
        <v>22</v>
      </c>
      <c r="D42" s="65" t="s">
        <v>26</v>
      </c>
    </row>
    <row r="43" spans="2:10" x14ac:dyDescent="0.35">
      <c r="B43" s="66">
        <v>2014</v>
      </c>
      <c r="C43" s="62" t="s">
        <v>23</v>
      </c>
      <c r="D43" s="65" t="s">
        <v>65</v>
      </c>
    </row>
    <row r="44" spans="2:10" x14ac:dyDescent="0.35">
      <c r="B44" s="66">
        <v>2015</v>
      </c>
      <c r="C44" s="62" t="s">
        <v>53</v>
      </c>
      <c r="D44" s="65" t="s">
        <v>66</v>
      </c>
    </row>
    <row r="45" spans="2:10" x14ac:dyDescent="0.35">
      <c r="B45" s="66">
        <v>2015</v>
      </c>
      <c r="C45" s="62" t="s">
        <v>20</v>
      </c>
      <c r="D45" s="65" t="s">
        <v>29</v>
      </c>
    </row>
    <row r="46" spans="2:10" x14ac:dyDescent="0.35">
      <c r="B46" s="66">
        <v>2017</v>
      </c>
      <c r="C46" s="62" t="s">
        <v>32</v>
      </c>
      <c r="D46" s="65" t="s">
        <v>67</v>
      </c>
    </row>
    <row r="47" spans="2:10" x14ac:dyDescent="0.35">
      <c r="B47" s="66">
        <v>2019</v>
      </c>
      <c r="C47" s="62" t="s">
        <v>46</v>
      </c>
      <c r="D47" s="65" t="s">
        <v>68</v>
      </c>
    </row>
    <row r="49" spans="2:4" ht="15" customHeight="1" x14ac:dyDescent="0.35">
      <c r="B49" s="97" t="s">
        <v>52</v>
      </c>
      <c r="C49" s="97"/>
      <c r="D49" s="97"/>
    </row>
    <row r="50" spans="2:4" ht="179.5" customHeight="1" x14ac:dyDescent="0.35">
      <c r="B50" s="100" t="s">
        <v>100</v>
      </c>
      <c r="C50" s="100"/>
      <c r="D50" s="100"/>
    </row>
    <row r="51" spans="2:4" ht="15" customHeight="1" x14ac:dyDescent="0.35">
      <c r="B51" s="60"/>
      <c r="C51" s="60"/>
      <c r="D51" s="60"/>
    </row>
    <row r="52" spans="2:4" ht="15" customHeight="1" x14ac:dyDescent="0.35">
      <c r="B52" s="96" t="s">
        <v>88</v>
      </c>
      <c r="C52" s="96"/>
      <c r="D52" s="96"/>
    </row>
    <row r="53" spans="2:4" x14ac:dyDescent="0.35">
      <c r="B53" s="105" t="s">
        <v>72</v>
      </c>
      <c r="C53" s="105"/>
      <c r="D53" s="73" t="s">
        <v>71</v>
      </c>
    </row>
    <row r="54" spans="2:4" ht="26" x14ac:dyDescent="0.35">
      <c r="B54" s="106" t="s">
        <v>48</v>
      </c>
      <c r="C54" s="106"/>
      <c r="D54" s="74" t="s">
        <v>73</v>
      </c>
    </row>
    <row r="55" spans="2:4" ht="26" x14ac:dyDescent="0.35">
      <c r="B55" s="103" t="s">
        <v>74</v>
      </c>
      <c r="C55" s="103"/>
      <c r="D55" s="75" t="s">
        <v>75</v>
      </c>
    </row>
    <row r="56" spans="2:4" x14ac:dyDescent="0.35">
      <c r="B56" s="103" t="s">
        <v>49</v>
      </c>
      <c r="C56" s="103"/>
      <c r="D56" s="75" t="s">
        <v>76</v>
      </c>
    </row>
    <row r="57" spans="2:4" x14ac:dyDescent="0.35">
      <c r="B57" s="103" t="s">
        <v>50</v>
      </c>
      <c r="C57" s="103"/>
      <c r="D57" s="75" t="s">
        <v>77</v>
      </c>
    </row>
    <row r="58" spans="2:4" x14ac:dyDescent="0.35">
      <c r="B58" s="103" t="s">
        <v>78</v>
      </c>
      <c r="C58" s="103"/>
      <c r="D58" s="75" t="s">
        <v>79</v>
      </c>
    </row>
    <row r="59" spans="2:4" ht="15" customHeight="1" x14ac:dyDescent="0.35">
      <c r="B59" s="103" t="s">
        <v>51</v>
      </c>
      <c r="C59" s="103"/>
      <c r="D59" s="75" t="s">
        <v>80</v>
      </c>
    </row>
    <row r="60" spans="2:4" x14ac:dyDescent="0.35">
      <c r="B60" s="104"/>
      <c r="C60" s="104"/>
      <c r="D60" s="76"/>
    </row>
    <row r="61" spans="2:4" x14ac:dyDescent="0.35">
      <c r="B61" s="107" t="s">
        <v>96</v>
      </c>
      <c r="C61" s="107"/>
      <c r="D61" s="107"/>
    </row>
    <row r="62" spans="2:4" x14ac:dyDescent="0.35">
      <c r="B62" s="101" t="s">
        <v>72</v>
      </c>
      <c r="C62" s="101"/>
      <c r="D62" s="77" t="s">
        <v>71</v>
      </c>
    </row>
    <row r="63" spans="2:4" x14ac:dyDescent="0.35">
      <c r="B63" s="102" t="s">
        <v>97</v>
      </c>
      <c r="C63" s="102"/>
      <c r="D63" s="78" t="s">
        <v>98</v>
      </c>
    </row>
    <row r="64" spans="2:4" x14ac:dyDescent="0.35">
      <c r="B64" s="67"/>
      <c r="C64" s="67"/>
      <c r="D64" s="67"/>
    </row>
    <row r="65" spans="2:4" x14ac:dyDescent="0.35">
      <c r="B65" s="67"/>
      <c r="C65" s="67"/>
      <c r="D65" s="67"/>
    </row>
  </sheetData>
  <sheetProtection selectLockedCells="1" selectUnlockedCells="1"/>
  <mergeCells count="17">
    <mergeCell ref="B62:C62"/>
    <mergeCell ref="B63:C63"/>
    <mergeCell ref="B59:C59"/>
    <mergeCell ref="B60:C60"/>
    <mergeCell ref="B53:C53"/>
    <mergeCell ref="B54:C54"/>
    <mergeCell ref="B55:C55"/>
    <mergeCell ref="B56:C56"/>
    <mergeCell ref="B57:C57"/>
    <mergeCell ref="B58:C58"/>
    <mergeCell ref="B61:D61"/>
    <mergeCell ref="B52:D52"/>
    <mergeCell ref="B25:D25"/>
    <mergeCell ref="B26:D26"/>
    <mergeCell ref="B27:D27"/>
    <mergeCell ref="B49:D49"/>
    <mergeCell ref="B50:D50"/>
  </mergeCells>
  <hyperlinks>
    <hyperlink ref="C16" location="LANZAMIENTOS!A1" display="Lanzamientos" xr:uid="{BD38C73F-839E-4D0F-AF88-E7CFFE01F7B7}"/>
    <hyperlink ref="C18" location="VENTAS!A1" display="Ventas" xr:uid="{8775131F-2B56-4564-85B7-D36C3AFBA051}"/>
    <hyperlink ref="C17" location="INICIACIONES!A1" display="Iniciaciones" xr:uid="{186853A3-7FB3-48C1-ACAD-56F2D3626463}"/>
    <hyperlink ref="C19" location="OFERTA!A1" display="Oferta" xr:uid="{61526BC6-1094-40DB-A7D4-C4644E17ED31}"/>
    <hyperlink ref="C20" location="OFERTA!A1" display="Oferta" xr:uid="{B3C36EAD-E0E1-4B5D-9A6C-66B4AD7D7A8B}"/>
    <hyperlink ref="C21" location="OFERTA!A1" display="Oferta" xr:uid="{B79CD4E0-0A2C-418D-A2B7-47B67CB70917}"/>
    <hyperlink ref="C22" location="OFERTA!A1" display="Oferta" xr:uid="{45012F16-09CF-4D22-8EB2-A1F9149540DA}"/>
    <hyperlink ref="C23" location="OFERTA!A1" display="Oferta" xr:uid="{E2F37DDB-3D2B-436F-85E2-3660C552836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0828-B546-4BE0-B9E9-78EC0EFA3A38}">
  <sheetPr>
    <tabColor rgb="FFFF0000"/>
  </sheetPr>
  <dimension ref="A1:CH109"/>
  <sheetViews>
    <sheetView zoomScale="70" zoomScaleNormal="70" workbookViewId="0">
      <pane ySplit="4" topLeftCell="A92" activePane="bottomLeft" state="frozen"/>
      <selection pane="bottomLeft" activeCell="O130" sqref="O130"/>
    </sheetView>
  </sheetViews>
  <sheetFormatPr baseColWidth="10" defaultColWidth="11.453125" defaultRowHeight="13" x14ac:dyDescent="0.3"/>
  <cols>
    <col min="1" max="44" width="11.453125" style="12"/>
    <col min="45" max="45" width="11.453125" style="11"/>
    <col min="46" max="16384" width="11.453125" style="12"/>
  </cols>
  <sheetData>
    <row r="1" spans="1:86" x14ac:dyDescent="0.3">
      <c r="A1" s="11" t="s">
        <v>39</v>
      </c>
      <c r="X1" s="11" t="s">
        <v>40</v>
      </c>
      <c r="AS1" s="13" t="s">
        <v>41</v>
      </c>
      <c r="BL1" s="14"/>
      <c r="BM1" s="14"/>
      <c r="BO1" s="11" t="s">
        <v>42</v>
      </c>
      <c r="BR1" s="14"/>
    </row>
    <row r="2" spans="1:86" x14ac:dyDescent="0.3">
      <c r="A2" s="11"/>
      <c r="X2" s="11"/>
      <c r="AS2" s="13"/>
      <c r="BL2" s="14"/>
      <c r="BM2" s="14"/>
      <c r="BO2" s="11"/>
    </row>
    <row r="3" spans="1:86" ht="14.5" x14ac:dyDescent="0.35">
      <c r="B3" s="24"/>
      <c r="C3" s="24"/>
      <c r="D3" s="24"/>
      <c r="E3" s="24"/>
      <c r="F3" s="24"/>
      <c r="G3" s="24"/>
      <c r="H3" s="24"/>
      <c r="I3" s="24"/>
      <c r="J3" s="24"/>
      <c r="K3" s="24"/>
      <c r="L3" s="24"/>
      <c r="M3" s="24"/>
      <c r="N3" s="24"/>
      <c r="O3" s="24"/>
      <c r="P3" s="24"/>
      <c r="Q3" s="24"/>
      <c r="R3" s="24"/>
      <c r="S3" s="24"/>
    </row>
    <row r="4" spans="1:86" x14ac:dyDescent="0.3">
      <c r="A4" s="15" t="s">
        <v>1</v>
      </c>
      <c r="B4" s="16" t="s">
        <v>2</v>
      </c>
      <c r="C4" s="17" t="s">
        <v>21</v>
      </c>
      <c r="D4" s="16" t="s">
        <v>30</v>
      </c>
      <c r="E4" s="17" t="s">
        <v>3</v>
      </c>
      <c r="F4" s="16" t="s">
        <v>4</v>
      </c>
      <c r="G4" s="17" t="s">
        <v>5</v>
      </c>
      <c r="H4" s="16" t="s">
        <v>6</v>
      </c>
      <c r="I4" s="17" t="s">
        <v>7</v>
      </c>
      <c r="J4" s="16" t="s">
        <v>25</v>
      </c>
      <c r="K4" s="17" t="s">
        <v>8</v>
      </c>
      <c r="L4" s="16" t="s">
        <v>9</v>
      </c>
      <c r="M4" s="17" t="s">
        <v>10</v>
      </c>
      <c r="N4" s="16" t="s">
        <v>11</v>
      </c>
      <c r="O4" s="17" t="s">
        <v>22</v>
      </c>
      <c r="P4" s="16" t="s">
        <v>23</v>
      </c>
      <c r="Q4" s="17" t="s">
        <v>28</v>
      </c>
      <c r="R4" s="16" t="s">
        <v>20</v>
      </c>
      <c r="S4" s="17" t="s">
        <v>32</v>
      </c>
      <c r="T4" s="16" t="s">
        <v>43</v>
      </c>
      <c r="W4" s="15" t="s">
        <v>1</v>
      </c>
      <c r="X4" s="16" t="s">
        <v>2</v>
      </c>
      <c r="Y4" s="17" t="s">
        <v>21</v>
      </c>
      <c r="Z4" s="16" t="s">
        <v>30</v>
      </c>
      <c r="AA4" s="17" t="s">
        <v>3</v>
      </c>
      <c r="AB4" s="16" t="s">
        <v>4</v>
      </c>
      <c r="AC4" s="17" t="s">
        <v>5</v>
      </c>
      <c r="AD4" s="16" t="s">
        <v>6</v>
      </c>
      <c r="AE4" s="17" t="s">
        <v>7</v>
      </c>
      <c r="AF4" s="16" t="s">
        <v>25</v>
      </c>
      <c r="AG4" s="17" t="s">
        <v>8</v>
      </c>
      <c r="AH4" s="16" t="s">
        <v>9</v>
      </c>
      <c r="AI4" s="17" t="s">
        <v>10</v>
      </c>
      <c r="AJ4" s="16" t="s">
        <v>11</v>
      </c>
      <c r="AK4" s="17" t="s">
        <v>22</v>
      </c>
      <c r="AL4" s="16" t="s">
        <v>23</v>
      </c>
      <c r="AM4" s="17" t="s">
        <v>28</v>
      </c>
      <c r="AN4" s="16" t="s">
        <v>20</v>
      </c>
      <c r="AO4" s="17" t="s">
        <v>32</v>
      </c>
      <c r="AP4" s="16" t="s">
        <v>43</v>
      </c>
      <c r="AS4" s="15" t="s">
        <v>1</v>
      </c>
      <c r="AT4" s="16" t="s">
        <v>2</v>
      </c>
      <c r="AU4" s="17" t="s">
        <v>21</v>
      </c>
      <c r="AV4" s="16" t="s">
        <v>30</v>
      </c>
      <c r="AW4" s="17" t="s">
        <v>3</v>
      </c>
      <c r="AX4" s="16" t="s">
        <v>4</v>
      </c>
      <c r="AY4" s="17" t="s">
        <v>5</v>
      </c>
      <c r="AZ4" s="16" t="s">
        <v>6</v>
      </c>
      <c r="BA4" s="17" t="s">
        <v>7</v>
      </c>
      <c r="BB4" s="16" t="s">
        <v>25</v>
      </c>
      <c r="BC4" s="17" t="s">
        <v>8</v>
      </c>
      <c r="BD4" s="16" t="s">
        <v>9</v>
      </c>
      <c r="BE4" s="17" t="s">
        <v>10</v>
      </c>
      <c r="BF4" s="16" t="s">
        <v>44</v>
      </c>
      <c r="BG4" s="17" t="s">
        <v>22</v>
      </c>
      <c r="BH4" s="16" t="s">
        <v>23</v>
      </c>
      <c r="BI4" s="17" t="s">
        <v>28</v>
      </c>
      <c r="BJ4" s="16" t="s">
        <v>20</v>
      </c>
      <c r="BK4" s="17" t="s">
        <v>32</v>
      </c>
      <c r="BL4" s="16" t="s">
        <v>43</v>
      </c>
      <c r="BM4" s="11"/>
      <c r="BO4" s="15" t="s">
        <v>1</v>
      </c>
      <c r="BP4" s="16" t="s">
        <v>2</v>
      </c>
      <c r="BQ4" s="17" t="s">
        <v>21</v>
      </c>
      <c r="BR4" s="16" t="s">
        <v>30</v>
      </c>
      <c r="BS4" s="17" t="s">
        <v>3</v>
      </c>
      <c r="BT4" s="16" t="s">
        <v>4</v>
      </c>
      <c r="BU4" s="17" t="s">
        <v>5</v>
      </c>
      <c r="BV4" s="16" t="s">
        <v>6</v>
      </c>
      <c r="BW4" s="17" t="s">
        <v>7</v>
      </c>
      <c r="BX4" s="16" t="s">
        <v>25</v>
      </c>
      <c r="BY4" s="17" t="s">
        <v>8</v>
      </c>
      <c r="BZ4" s="16" t="s">
        <v>9</v>
      </c>
      <c r="CA4" s="17" t="s">
        <v>10</v>
      </c>
      <c r="CB4" s="16" t="s">
        <v>11</v>
      </c>
      <c r="CC4" s="17" t="s">
        <v>22</v>
      </c>
      <c r="CD4" s="16" t="s">
        <v>23</v>
      </c>
      <c r="CE4" s="17" t="s">
        <v>28</v>
      </c>
      <c r="CF4" s="16" t="s">
        <v>20</v>
      </c>
      <c r="CG4" s="17" t="s">
        <v>32</v>
      </c>
      <c r="CH4" s="16" t="s">
        <v>43</v>
      </c>
    </row>
    <row r="5" spans="1:86" ht="12.5" x14ac:dyDescent="0.25">
      <c r="A5" s="18">
        <v>40544</v>
      </c>
      <c r="B5" s="19">
        <v>282</v>
      </c>
      <c r="C5" s="19">
        <v>80</v>
      </c>
      <c r="D5" s="19">
        <v>1739</v>
      </c>
      <c r="E5" s="19">
        <v>34</v>
      </c>
      <c r="F5" s="19">
        <v>310</v>
      </c>
      <c r="G5" s="19">
        <v>34</v>
      </c>
      <c r="H5" s="19">
        <v>25</v>
      </c>
      <c r="I5" s="19">
        <v>28</v>
      </c>
      <c r="J5" s="19">
        <v>117</v>
      </c>
      <c r="K5" s="19">
        <v>39</v>
      </c>
      <c r="L5" s="19">
        <v>80</v>
      </c>
      <c r="M5" s="19"/>
      <c r="N5" s="19">
        <v>167</v>
      </c>
      <c r="O5" s="19">
        <v>17</v>
      </c>
      <c r="P5" s="19"/>
      <c r="Q5" s="19"/>
      <c r="R5" s="19"/>
      <c r="S5" s="19">
        <v>165</v>
      </c>
      <c r="T5" s="19">
        <f>SUM(B5:S5)</f>
        <v>3117</v>
      </c>
      <c r="U5" s="20"/>
      <c r="V5" s="20"/>
      <c r="W5" s="18">
        <v>40544</v>
      </c>
      <c r="X5" s="19">
        <v>1420</v>
      </c>
      <c r="Y5" s="19">
        <v>293</v>
      </c>
      <c r="Z5" s="19">
        <v>6952</v>
      </c>
      <c r="AA5" s="19">
        <v>122</v>
      </c>
      <c r="AB5" s="19">
        <v>585</v>
      </c>
      <c r="AC5" s="19">
        <v>94</v>
      </c>
      <c r="AD5" s="19">
        <v>25</v>
      </c>
      <c r="AE5" s="19">
        <v>116</v>
      </c>
      <c r="AF5" s="19">
        <v>494</v>
      </c>
      <c r="AG5" s="19">
        <v>109</v>
      </c>
      <c r="AH5" s="19">
        <v>390</v>
      </c>
      <c r="AI5" s="19"/>
      <c r="AJ5" s="19">
        <v>847</v>
      </c>
      <c r="AK5" s="19">
        <v>119</v>
      </c>
      <c r="AL5" s="19">
        <v>59</v>
      </c>
      <c r="AM5" s="19"/>
      <c r="AN5" s="19"/>
      <c r="AO5" s="19">
        <v>233</v>
      </c>
      <c r="AP5" s="19">
        <f>SUM(X5:AO5)</f>
        <v>11858</v>
      </c>
      <c r="AR5" s="20"/>
      <c r="AS5" s="18">
        <v>40544</v>
      </c>
      <c r="AT5" s="19">
        <f t="shared" ref="AT5:BI20" si="0">X5-B5</f>
        <v>1138</v>
      </c>
      <c r="AU5" s="19">
        <f t="shared" si="0"/>
        <v>213</v>
      </c>
      <c r="AV5" s="19">
        <f t="shared" si="0"/>
        <v>5213</v>
      </c>
      <c r="AW5" s="19">
        <f t="shared" si="0"/>
        <v>88</v>
      </c>
      <c r="AX5" s="19">
        <f t="shared" si="0"/>
        <v>275</v>
      </c>
      <c r="AY5" s="19">
        <f t="shared" si="0"/>
        <v>60</v>
      </c>
      <c r="AZ5" s="19">
        <f t="shared" si="0"/>
        <v>0</v>
      </c>
      <c r="BA5" s="19">
        <f t="shared" si="0"/>
        <v>88</v>
      </c>
      <c r="BB5" s="19">
        <f t="shared" si="0"/>
        <v>377</v>
      </c>
      <c r="BC5" s="19">
        <f t="shared" si="0"/>
        <v>70</v>
      </c>
      <c r="BD5" s="19">
        <f t="shared" si="0"/>
        <v>310</v>
      </c>
      <c r="BE5" s="19">
        <f t="shared" si="0"/>
        <v>0</v>
      </c>
      <c r="BF5" s="19">
        <f t="shared" si="0"/>
        <v>680</v>
      </c>
      <c r="BG5" s="19">
        <f t="shared" si="0"/>
        <v>102</v>
      </c>
      <c r="BH5" s="19">
        <f t="shared" si="0"/>
        <v>59</v>
      </c>
      <c r="BI5" s="19">
        <f t="shared" si="0"/>
        <v>0</v>
      </c>
      <c r="BJ5" s="19">
        <f t="shared" ref="BJ5:BL57" si="1">AN5-R5</f>
        <v>0</v>
      </c>
      <c r="BK5" s="19">
        <f t="shared" si="1"/>
        <v>68</v>
      </c>
      <c r="BL5" s="19">
        <f t="shared" si="1"/>
        <v>8741</v>
      </c>
      <c r="BO5" s="18">
        <v>40544</v>
      </c>
      <c r="BP5" s="21">
        <f t="shared" ref="BP5:CE20" si="2">IFERROR(AT5/X5,"")</f>
        <v>0.80140845070422539</v>
      </c>
      <c r="BQ5" s="21">
        <f t="shared" si="2"/>
        <v>0.726962457337884</v>
      </c>
      <c r="BR5" s="21">
        <f t="shared" si="2"/>
        <v>0.7498561565017261</v>
      </c>
      <c r="BS5" s="21">
        <f t="shared" si="2"/>
        <v>0.72131147540983609</v>
      </c>
      <c r="BT5" s="21">
        <f t="shared" si="2"/>
        <v>0.47008547008547008</v>
      </c>
      <c r="BU5" s="21">
        <f t="shared" si="2"/>
        <v>0.63829787234042556</v>
      </c>
      <c r="BV5" s="21">
        <f t="shared" si="2"/>
        <v>0</v>
      </c>
      <c r="BW5" s="21">
        <f t="shared" si="2"/>
        <v>0.75862068965517238</v>
      </c>
      <c r="BX5" s="21">
        <f t="shared" si="2"/>
        <v>0.76315789473684215</v>
      </c>
      <c r="BY5" s="21">
        <f t="shared" si="2"/>
        <v>0.64220183486238536</v>
      </c>
      <c r="BZ5" s="21">
        <f t="shared" si="2"/>
        <v>0.79487179487179482</v>
      </c>
      <c r="CA5" s="21" t="str">
        <f t="shared" si="2"/>
        <v/>
      </c>
      <c r="CB5" s="21">
        <f t="shared" si="2"/>
        <v>0.80283353010625735</v>
      </c>
      <c r="CC5" s="21">
        <f t="shared" si="2"/>
        <v>0.8571428571428571</v>
      </c>
      <c r="CD5" s="21">
        <f t="shared" si="2"/>
        <v>1</v>
      </c>
      <c r="CE5" s="21" t="str">
        <f t="shared" si="2"/>
        <v/>
      </c>
      <c r="CF5" s="21" t="str">
        <f t="shared" ref="CF5:CH57" si="3">IFERROR(BJ5/AN5,"")</f>
        <v/>
      </c>
      <c r="CG5" s="21">
        <f t="shared" si="3"/>
        <v>0.29184549356223177</v>
      </c>
      <c r="CH5" s="21">
        <f t="shared" si="3"/>
        <v>0.73713948389273065</v>
      </c>
    </row>
    <row r="6" spans="1:86" ht="12.5" x14ac:dyDescent="0.25">
      <c r="A6" s="18">
        <v>40575</v>
      </c>
      <c r="B6" s="19">
        <v>675</v>
      </c>
      <c r="C6" s="19">
        <v>43</v>
      </c>
      <c r="D6" s="19">
        <v>1389</v>
      </c>
      <c r="E6" s="19"/>
      <c r="F6" s="19">
        <v>18</v>
      </c>
      <c r="G6" s="19">
        <v>53</v>
      </c>
      <c r="H6" s="19">
        <v>13</v>
      </c>
      <c r="I6" s="19">
        <v>44</v>
      </c>
      <c r="J6" s="19">
        <v>26</v>
      </c>
      <c r="K6" s="19">
        <v>127</v>
      </c>
      <c r="L6" s="19">
        <v>145</v>
      </c>
      <c r="M6" s="19">
        <v>9</v>
      </c>
      <c r="N6" s="19">
        <v>315</v>
      </c>
      <c r="O6" s="19"/>
      <c r="P6" s="19">
        <v>15</v>
      </c>
      <c r="Q6" s="19"/>
      <c r="R6" s="19">
        <v>42</v>
      </c>
      <c r="S6" s="19"/>
      <c r="T6" s="19">
        <f t="shared" ref="T6:T69" si="4">SUM(B6:S6)</f>
        <v>2914</v>
      </c>
      <c r="U6" s="20"/>
      <c r="V6" s="20"/>
      <c r="W6" s="18">
        <v>40575</v>
      </c>
      <c r="X6" s="19">
        <v>2561</v>
      </c>
      <c r="Y6" s="19">
        <v>122</v>
      </c>
      <c r="Z6" s="19">
        <v>4929</v>
      </c>
      <c r="AA6" s="19">
        <v>29</v>
      </c>
      <c r="AB6" s="19">
        <v>45</v>
      </c>
      <c r="AC6" s="19">
        <v>161</v>
      </c>
      <c r="AD6" s="19">
        <v>68</v>
      </c>
      <c r="AE6" s="19">
        <v>80</v>
      </c>
      <c r="AF6" s="19">
        <v>44</v>
      </c>
      <c r="AG6" s="19">
        <v>605</v>
      </c>
      <c r="AH6" s="19">
        <v>514</v>
      </c>
      <c r="AI6" s="19">
        <v>48</v>
      </c>
      <c r="AJ6" s="19">
        <v>816</v>
      </c>
      <c r="AK6" s="19">
        <v>28</v>
      </c>
      <c r="AL6" s="19">
        <v>32</v>
      </c>
      <c r="AM6" s="19"/>
      <c r="AN6" s="19">
        <v>48</v>
      </c>
      <c r="AO6" s="19"/>
      <c r="AP6" s="19">
        <f t="shared" ref="AP6:AP69" si="5">SUM(X6:AO6)</f>
        <v>10130</v>
      </c>
      <c r="AR6" s="20"/>
      <c r="AS6" s="18">
        <v>40575</v>
      </c>
      <c r="AT6" s="19">
        <f t="shared" si="0"/>
        <v>1886</v>
      </c>
      <c r="AU6" s="19">
        <f t="shared" si="0"/>
        <v>79</v>
      </c>
      <c r="AV6" s="19">
        <f t="shared" si="0"/>
        <v>3540</v>
      </c>
      <c r="AW6" s="19">
        <f t="shared" si="0"/>
        <v>29</v>
      </c>
      <c r="AX6" s="19">
        <f t="shared" si="0"/>
        <v>27</v>
      </c>
      <c r="AY6" s="19">
        <f t="shared" si="0"/>
        <v>108</v>
      </c>
      <c r="AZ6" s="19">
        <f t="shared" si="0"/>
        <v>55</v>
      </c>
      <c r="BA6" s="19">
        <f t="shared" si="0"/>
        <v>36</v>
      </c>
      <c r="BB6" s="19">
        <f t="shared" si="0"/>
        <v>18</v>
      </c>
      <c r="BC6" s="19">
        <f t="shared" si="0"/>
        <v>478</v>
      </c>
      <c r="BD6" s="19">
        <f t="shared" si="0"/>
        <v>369</v>
      </c>
      <c r="BE6" s="19">
        <f t="shared" si="0"/>
        <v>39</v>
      </c>
      <c r="BF6" s="19">
        <f t="shared" si="0"/>
        <v>501</v>
      </c>
      <c r="BG6" s="19">
        <f t="shared" si="0"/>
        <v>28</v>
      </c>
      <c r="BH6" s="19">
        <f t="shared" si="0"/>
        <v>17</v>
      </c>
      <c r="BI6" s="19">
        <f t="shared" si="0"/>
        <v>0</v>
      </c>
      <c r="BJ6" s="19">
        <f t="shared" si="1"/>
        <v>6</v>
      </c>
      <c r="BK6" s="19">
        <f t="shared" si="1"/>
        <v>0</v>
      </c>
      <c r="BL6" s="19">
        <f t="shared" si="1"/>
        <v>7216</v>
      </c>
      <c r="BO6" s="18">
        <v>40575</v>
      </c>
      <c r="BP6" s="21">
        <f t="shared" si="2"/>
        <v>0.7364310816087466</v>
      </c>
      <c r="BQ6" s="21">
        <f t="shared" si="2"/>
        <v>0.64754098360655743</v>
      </c>
      <c r="BR6" s="21">
        <f t="shared" si="2"/>
        <v>0.71819841752891056</v>
      </c>
      <c r="BS6" s="21">
        <f t="shared" si="2"/>
        <v>1</v>
      </c>
      <c r="BT6" s="21">
        <f t="shared" si="2"/>
        <v>0.6</v>
      </c>
      <c r="BU6" s="21">
        <f t="shared" si="2"/>
        <v>0.67080745341614911</v>
      </c>
      <c r="BV6" s="21">
        <f t="shared" si="2"/>
        <v>0.80882352941176472</v>
      </c>
      <c r="BW6" s="21">
        <f t="shared" si="2"/>
        <v>0.45</v>
      </c>
      <c r="BX6" s="21">
        <f t="shared" si="2"/>
        <v>0.40909090909090912</v>
      </c>
      <c r="BY6" s="21">
        <f t="shared" si="2"/>
        <v>0.79008264462809918</v>
      </c>
      <c r="BZ6" s="21">
        <f t="shared" si="2"/>
        <v>0.71789883268482491</v>
      </c>
      <c r="CA6" s="21">
        <f t="shared" si="2"/>
        <v>0.8125</v>
      </c>
      <c r="CB6" s="21">
        <f t="shared" si="2"/>
        <v>0.61397058823529416</v>
      </c>
      <c r="CC6" s="21">
        <f t="shared" si="2"/>
        <v>1</v>
      </c>
      <c r="CD6" s="21">
        <f t="shared" si="2"/>
        <v>0.53125</v>
      </c>
      <c r="CE6" s="21" t="str">
        <f t="shared" si="2"/>
        <v/>
      </c>
      <c r="CF6" s="21">
        <f t="shared" si="3"/>
        <v>0.125</v>
      </c>
      <c r="CG6" s="21" t="str">
        <f t="shared" si="3"/>
        <v/>
      </c>
      <c r="CH6" s="21">
        <f t="shared" si="3"/>
        <v>0.71233958538993092</v>
      </c>
    </row>
    <row r="7" spans="1:86" ht="12.5" x14ac:dyDescent="0.25">
      <c r="A7" s="18">
        <v>40603</v>
      </c>
      <c r="B7" s="19">
        <v>646</v>
      </c>
      <c r="C7" s="19">
        <v>30</v>
      </c>
      <c r="D7" s="19">
        <v>1623</v>
      </c>
      <c r="E7" s="19">
        <v>2</v>
      </c>
      <c r="F7" s="19">
        <v>280</v>
      </c>
      <c r="G7" s="19">
        <v>87</v>
      </c>
      <c r="H7" s="19">
        <v>5</v>
      </c>
      <c r="I7" s="19">
        <v>135</v>
      </c>
      <c r="J7" s="19">
        <v>40</v>
      </c>
      <c r="K7" s="19">
        <v>187</v>
      </c>
      <c r="L7" s="19">
        <v>129</v>
      </c>
      <c r="M7" s="19"/>
      <c r="N7" s="19">
        <v>313</v>
      </c>
      <c r="O7" s="19"/>
      <c r="P7" s="19"/>
      <c r="Q7" s="19"/>
      <c r="R7" s="19">
        <v>6</v>
      </c>
      <c r="S7" s="19"/>
      <c r="T7" s="19">
        <f t="shared" si="4"/>
        <v>3483</v>
      </c>
      <c r="U7" s="20"/>
      <c r="V7" s="20"/>
      <c r="W7" s="18">
        <v>40603</v>
      </c>
      <c r="X7" s="19">
        <v>1704</v>
      </c>
      <c r="Y7" s="19">
        <v>96</v>
      </c>
      <c r="Z7" s="19">
        <v>6464</v>
      </c>
      <c r="AA7" s="19">
        <v>25</v>
      </c>
      <c r="AB7" s="19">
        <v>717</v>
      </c>
      <c r="AC7" s="19">
        <v>217</v>
      </c>
      <c r="AD7" s="19">
        <v>29</v>
      </c>
      <c r="AE7" s="19">
        <v>232</v>
      </c>
      <c r="AF7" s="19">
        <v>60</v>
      </c>
      <c r="AG7" s="19">
        <v>465</v>
      </c>
      <c r="AH7" s="19">
        <v>728</v>
      </c>
      <c r="AI7" s="19"/>
      <c r="AJ7" s="19">
        <v>1097</v>
      </c>
      <c r="AK7" s="19"/>
      <c r="AL7" s="19"/>
      <c r="AM7" s="19"/>
      <c r="AN7" s="19">
        <v>6</v>
      </c>
      <c r="AO7" s="19"/>
      <c r="AP7" s="19">
        <f t="shared" si="5"/>
        <v>11840</v>
      </c>
      <c r="AR7" s="20"/>
      <c r="AS7" s="18">
        <v>40603</v>
      </c>
      <c r="AT7" s="19">
        <f t="shared" si="0"/>
        <v>1058</v>
      </c>
      <c r="AU7" s="19">
        <f t="shared" si="0"/>
        <v>66</v>
      </c>
      <c r="AV7" s="19">
        <f t="shared" si="0"/>
        <v>4841</v>
      </c>
      <c r="AW7" s="19">
        <f t="shared" si="0"/>
        <v>23</v>
      </c>
      <c r="AX7" s="19">
        <f t="shared" si="0"/>
        <v>437</v>
      </c>
      <c r="AY7" s="19">
        <f t="shared" si="0"/>
        <v>130</v>
      </c>
      <c r="AZ7" s="19">
        <f t="shared" si="0"/>
        <v>24</v>
      </c>
      <c r="BA7" s="19">
        <f t="shared" si="0"/>
        <v>97</v>
      </c>
      <c r="BB7" s="19">
        <f t="shared" si="0"/>
        <v>20</v>
      </c>
      <c r="BC7" s="19">
        <f t="shared" si="0"/>
        <v>278</v>
      </c>
      <c r="BD7" s="19">
        <f t="shared" si="0"/>
        <v>599</v>
      </c>
      <c r="BE7" s="19">
        <f t="shared" si="0"/>
        <v>0</v>
      </c>
      <c r="BF7" s="19">
        <f t="shared" si="0"/>
        <v>784</v>
      </c>
      <c r="BG7" s="19">
        <f t="shared" si="0"/>
        <v>0</v>
      </c>
      <c r="BH7" s="19">
        <f t="shared" si="0"/>
        <v>0</v>
      </c>
      <c r="BI7" s="19">
        <f t="shared" si="0"/>
        <v>0</v>
      </c>
      <c r="BJ7" s="19">
        <f t="shared" si="1"/>
        <v>0</v>
      </c>
      <c r="BK7" s="19">
        <f t="shared" si="1"/>
        <v>0</v>
      </c>
      <c r="BL7" s="19">
        <f t="shared" si="1"/>
        <v>8357</v>
      </c>
      <c r="BO7" s="18">
        <v>40603</v>
      </c>
      <c r="BP7" s="21">
        <f t="shared" si="2"/>
        <v>0.62089201877934275</v>
      </c>
      <c r="BQ7" s="21">
        <f t="shared" si="2"/>
        <v>0.6875</v>
      </c>
      <c r="BR7" s="21">
        <f t="shared" si="2"/>
        <v>0.74891707920792083</v>
      </c>
      <c r="BS7" s="21">
        <f t="shared" si="2"/>
        <v>0.92</v>
      </c>
      <c r="BT7" s="21">
        <f t="shared" si="2"/>
        <v>0.60948396094839608</v>
      </c>
      <c r="BU7" s="21">
        <f t="shared" si="2"/>
        <v>0.59907834101382484</v>
      </c>
      <c r="BV7" s="21">
        <f t="shared" si="2"/>
        <v>0.82758620689655171</v>
      </c>
      <c r="BW7" s="21">
        <f t="shared" si="2"/>
        <v>0.41810344827586204</v>
      </c>
      <c r="BX7" s="21">
        <f t="shared" si="2"/>
        <v>0.33333333333333331</v>
      </c>
      <c r="BY7" s="21">
        <f t="shared" si="2"/>
        <v>0.59784946236559144</v>
      </c>
      <c r="BZ7" s="21">
        <f t="shared" si="2"/>
        <v>0.82280219780219777</v>
      </c>
      <c r="CA7" s="21" t="str">
        <f t="shared" si="2"/>
        <v/>
      </c>
      <c r="CB7" s="21">
        <f t="shared" si="2"/>
        <v>0.71467639015496809</v>
      </c>
      <c r="CC7" s="21" t="str">
        <f t="shared" si="2"/>
        <v/>
      </c>
      <c r="CD7" s="21" t="str">
        <f t="shared" si="2"/>
        <v/>
      </c>
      <c r="CE7" s="21" t="str">
        <f t="shared" si="2"/>
        <v/>
      </c>
      <c r="CF7" s="21">
        <f t="shared" si="3"/>
        <v>0</v>
      </c>
      <c r="CG7" s="21" t="str">
        <f t="shared" si="3"/>
        <v/>
      </c>
      <c r="CH7" s="21">
        <f t="shared" si="3"/>
        <v>0.70582770270270268</v>
      </c>
    </row>
    <row r="8" spans="1:86" ht="12.5" x14ac:dyDescent="0.25">
      <c r="A8" s="18">
        <v>40634</v>
      </c>
      <c r="B8" s="19">
        <v>202</v>
      </c>
      <c r="C8" s="19">
        <v>78</v>
      </c>
      <c r="D8" s="19">
        <v>1654</v>
      </c>
      <c r="E8" s="19">
        <v>6</v>
      </c>
      <c r="F8" s="19"/>
      <c r="G8" s="19">
        <v>106</v>
      </c>
      <c r="H8" s="19">
        <v>3</v>
      </c>
      <c r="I8" s="19">
        <v>10</v>
      </c>
      <c r="J8" s="19">
        <v>15</v>
      </c>
      <c r="K8" s="19">
        <v>134</v>
      </c>
      <c r="L8" s="19">
        <v>30</v>
      </c>
      <c r="M8" s="19">
        <v>51</v>
      </c>
      <c r="N8" s="19">
        <v>272</v>
      </c>
      <c r="O8" s="19">
        <v>16</v>
      </c>
      <c r="P8" s="19"/>
      <c r="Q8" s="19"/>
      <c r="R8" s="19"/>
      <c r="S8" s="19"/>
      <c r="T8" s="19">
        <f t="shared" si="4"/>
        <v>2577</v>
      </c>
      <c r="U8" s="20"/>
      <c r="V8" s="20"/>
      <c r="W8" s="18">
        <v>40634</v>
      </c>
      <c r="X8" s="19">
        <v>704</v>
      </c>
      <c r="Y8" s="19">
        <v>362</v>
      </c>
      <c r="Z8" s="19">
        <v>5902</v>
      </c>
      <c r="AA8" s="19">
        <v>320</v>
      </c>
      <c r="AB8" s="19">
        <v>28</v>
      </c>
      <c r="AC8" s="19">
        <v>177</v>
      </c>
      <c r="AD8" s="19">
        <v>64</v>
      </c>
      <c r="AE8" s="19">
        <v>121</v>
      </c>
      <c r="AF8" s="19">
        <v>102</v>
      </c>
      <c r="AG8" s="19">
        <v>257</v>
      </c>
      <c r="AH8" s="19">
        <v>331</v>
      </c>
      <c r="AI8" s="19">
        <v>170</v>
      </c>
      <c r="AJ8" s="19">
        <v>656</v>
      </c>
      <c r="AK8" s="19">
        <v>16</v>
      </c>
      <c r="AL8" s="19"/>
      <c r="AM8" s="19"/>
      <c r="AN8" s="19"/>
      <c r="AO8" s="19"/>
      <c r="AP8" s="19">
        <f t="shared" si="5"/>
        <v>9210</v>
      </c>
      <c r="AR8" s="20"/>
      <c r="AS8" s="18">
        <v>40634</v>
      </c>
      <c r="AT8" s="19">
        <f t="shared" si="0"/>
        <v>502</v>
      </c>
      <c r="AU8" s="19">
        <f t="shared" si="0"/>
        <v>284</v>
      </c>
      <c r="AV8" s="19">
        <f t="shared" si="0"/>
        <v>4248</v>
      </c>
      <c r="AW8" s="19">
        <f t="shared" si="0"/>
        <v>314</v>
      </c>
      <c r="AX8" s="19">
        <f t="shared" si="0"/>
        <v>28</v>
      </c>
      <c r="AY8" s="19">
        <f t="shared" si="0"/>
        <v>71</v>
      </c>
      <c r="AZ8" s="19">
        <f t="shared" si="0"/>
        <v>61</v>
      </c>
      <c r="BA8" s="19">
        <f t="shared" si="0"/>
        <v>111</v>
      </c>
      <c r="BB8" s="19">
        <f t="shared" si="0"/>
        <v>87</v>
      </c>
      <c r="BC8" s="19">
        <f t="shared" si="0"/>
        <v>123</v>
      </c>
      <c r="BD8" s="19">
        <f t="shared" si="0"/>
        <v>301</v>
      </c>
      <c r="BE8" s="19">
        <f t="shared" si="0"/>
        <v>119</v>
      </c>
      <c r="BF8" s="19">
        <f t="shared" si="0"/>
        <v>384</v>
      </c>
      <c r="BG8" s="19">
        <f t="shared" si="0"/>
        <v>0</v>
      </c>
      <c r="BH8" s="19">
        <f t="shared" si="0"/>
        <v>0</v>
      </c>
      <c r="BI8" s="19">
        <f t="shared" si="0"/>
        <v>0</v>
      </c>
      <c r="BJ8" s="19">
        <f t="shared" si="1"/>
        <v>0</v>
      </c>
      <c r="BK8" s="19">
        <f t="shared" si="1"/>
        <v>0</v>
      </c>
      <c r="BL8" s="19">
        <f t="shared" si="1"/>
        <v>6633</v>
      </c>
      <c r="BO8" s="18">
        <v>40634</v>
      </c>
      <c r="BP8" s="21">
        <f t="shared" si="2"/>
        <v>0.71306818181818177</v>
      </c>
      <c r="BQ8" s="21">
        <f t="shared" si="2"/>
        <v>0.78453038674033149</v>
      </c>
      <c r="BR8" s="21">
        <f t="shared" si="2"/>
        <v>0.71975601491019991</v>
      </c>
      <c r="BS8" s="21">
        <f t="shared" si="2"/>
        <v>0.98124999999999996</v>
      </c>
      <c r="BT8" s="21">
        <f t="shared" si="2"/>
        <v>1</v>
      </c>
      <c r="BU8" s="21">
        <f t="shared" si="2"/>
        <v>0.40112994350282488</v>
      </c>
      <c r="BV8" s="21">
        <f t="shared" si="2"/>
        <v>0.953125</v>
      </c>
      <c r="BW8" s="21">
        <f t="shared" si="2"/>
        <v>0.9173553719008265</v>
      </c>
      <c r="BX8" s="21">
        <f t="shared" si="2"/>
        <v>0.8529411764705882</v>
      </c>
      <c r="BY8" s="21">
        <f t="shared" si="2"/>
        <v>0.47859922178988329</v>
      </c>
      <c r="BZ8" s="21">
        <f t="shared" si="2"/>
        <v>0.90936555891238668</v>
      </c>
      <c r="CA8" s="21">
        <f t="shared" si="2"/>
        <v>0.7</v>
      </c>
      <c r="CB8" s="21">
        <f t="shared" si="2"/>
        <v>0.58536585365853655</v>
      </c>
      <c r="CC8" s="21">
        <f t="shared" si="2"/>
        <v>0</v>
      </c>
      <c r="CD8" s="21" t="str">
        <f t="shared" si="2"/>
        <v/>
      </c>
      <c r="CE8" s="21" t="str">
        <f t="shared" si="2"/>
        <v/>
      </c>
      <c r="CF8" s="21" t="str">
        <f t="shared" si="3"/>
        <v/>
      </c>
      <c r="CG8" s="21" t="str">
        <f t="shared" si="3"/>
        <v/>
      </c>
      <c r="CH8" s="21">
        <f t="shared" si="3"/>
        <v>0.72019543973941369</v>
      </c>
    </row>
    <row r="9" spans="1:86" ht="12.5" x14ac:dyDescent="0.25">
      <c r="A9" s="18">
        <v>40664</v>
      </c>
      <c r="B9" s="19">
        <v>508</v>
      </c>
      <c r="C9" s="19">
        <v>43</v>
      </c>
      <c r="D9" s="19">
        <v>806</v>
      </c>
      <c r="E9" s="19"/>
      <c r="F9" s="19">
        <v>32</v>
      </c>
      <c r="G9" s="19">
        <v>141</v>
      </c>
      <c r="H9" s="19">
        <v>52</v>
      </c>
      <c r="I9" s="19">
        <v>55</v>
      </c>
      <c r="J9" s="19"/>
      <c r="K9" s="19">
        <v>106</v>
      </c>
      <c r="L9" s="19">
        <v>128</v>
      </c>
      <c r="M9" s="19">
        <v>38</v>
      </c>
      <c r="N9" s="19">
        <v>286</v>
      </c>
      <c r="O9" s="19"/>
      <c r="P9" s="19"/>
      <c r="Q9" s="19"/>
      <c r="R9" s="19">
        <v>99</v>
      </c>
      <c r="S9" s="19"/>
      <c r="T9" s="19">
        <f t="shared" si="4"/>
        <v>2294</v>
      </c>
      <c r="U9" s="20"/>
      <c r="V9" s="20"/>
      <c r="W9" s="18">
        <v>40664</v>
      </c>
      <c r="X9" s="19">
        <v>1717</v>
      </c>
      <c r="Y9" s="19">
        <v>68</v>
      </c>
      <c r="Z9" s="19">
        <v>3877</v>
      </c>
      <c r="AA9" s="19">
        <v>4</v>
      </c>
      <c r="AB9" s="19">
        <v>110</v>
      </c>
      <c r="AC9" s="19">
        <v>203</v>
      </c>
      <c r="AD9" s="19">
        <v>342</v>
      </c>
      <c r="AE9" s="19">
        <v>238</v>
      </c>
      <c r="AF9" s="19">
        <v>75</v>
      </c>
      <c r="AG9" s="19">
        <v>293</v>
      </c>
      <c r="AH9" s="19">
        <v>642</v>
      </c>
      <c r="AI9" s="19">
        <v>132</v>
      </c>
      <c r="AJ9" s="19">
        <v>588</v>
      </c>
      <c r="AK9" s="19"/>
      <c r="AL9" s="19"/>
      <c r="AM9" s="19">
        <v>30</v>
      </c>
      <c r="AN9" s="19">
        <v>104</v>
      </c>
      <c r="AO9" s="19"/>
      <c r="AP9" s="19">
        <f t="shared" si="5"/>
        <v>8423</v>
      </c>
      <c r="AR9" s="20"/>
      <c r="AS9" s="18">
        <v>40664</v>
      </c>
      <c r="AT9" s="19">
        <f t="shared" si="0"/>
        <v>1209</v>
      </c>
      <c r="AU9" s="19">
        <f t="shared" si="0"/>
        <v>25</v>
      </c>
      <c r="AV9" s="19">
        <f t="shared" si="0"/>
        <v>3071</v>
      </c>
      <c r="AW9" s="19">
        <f t="shared" si="0"/>
        <v>4</v>
      </c>
      <c r="AX9" s="19">
        <f t="shared" si="0"/>
        <v>78</v>
      </c>
      <c r="AY9" s="19">
        <f t="shared" si="0"/>
        <v>62</v>
      </c>
      <c r="AZ9" s="19">
        <f t="shared" si="0"/>
        <v>290</v>
      </c>
      <c r="BA9" s="19">
        <f t="shared" si="0"/>
        <v>183</v>
      </c>
      <c r="BB9" s="19">
        <f t="shared" si="0"/>
        <v>75</v>
      </c>
      <c r="BC9" s="19">
        <f t="shared" si="0"/>
        <v>187</v>
      </c>
      <c r="BD9" s="19">
        <f t="shared" si="0"/>
        <v>514</v>
      </c>
      <c r="BE9" s="19">
        <f t="shared" si="0"/>
        <v>94</v>
      </c>
      <c r="BF9" s="19">
        <f t="shared" si="0"/>
        <v>302</v>
      </c>
      <c r="BG9" s="19">
        <f t="shared" si="0"/>
        <v>0</v>
      </c>
      <c r="BH9" s="19">
        <f t="shared" si="0"/>
        <v>0</v>
      </c>
      <c r="BI9" s="19">
        <f t="shared" si="0"/>
        <v>30</v>
      </c>
      <c r="BJ9" s="19">
        <f t="shared" si="1"/>
        <v>5</v>
      </c>
      <c r="BK9" s="19">
        <f t="shared" si="1"/>
        <v>0</v>
      </c>
      <c r="BL9" s="19">
        <f t="shared" si="1"/>
        <v>6129</v>
      </c>
      <c r="BO9" s="18">
        <v>40664</v>
      </c>
      <c r="BP9" s="21">
        <f t="shared" si="2"/>
        <v>0.70413511939429241</v>
      </c>
      <c r="BQ9" s="21">
        <f t="shared" si="2"/>
        <v>0.36764705882352944</v>
      </c>
      <c r="BR9" s="21">
        <f t="shared" si="2"/>
        <v>0.79210729945834413</v>
      </c>
      <c r="BS9" s="21">
        <f t="shared" si="2"/>
        <v>1</v>
      </c>
      <c r="BT9" s="21">
        <f t="shared" si="2"/>
        <v>0.70909090909090911</v>
      </c>
      <c r="BU9" s="21">
        <f t="shared" si="2"/>
        <v>0.30541871921182268</v>
      </c>
      <c r="BV9" s="21">
        <f t="shared" si="2"/>
        <v>0.84795321637426901</v>
      </c>
      <c r="BW9" s="21">
        <f t="shared" si="2"/>
        <v>0.76890756302521013</v>
      </c>
      <c r="BX9" s="21">
        <f t="shared" si="2"/>
        <v>1</v>
      </c>
      <c r="BY9" s="21">
        <f t="shared" si="2"/>
        <v>0.63822525597269619</v>
      </c>
      <c r="BZ9" s="21">
        <f t="shared" si="2"/>
        <v>0.80062305295950154</v>
      </c>
      <c r="CA9" s="21">
        <f t="shared" si="2"/>
        <v>0.71212121212121215</v>
      </c>
      <c r="CB9" s="21">
        <f t="shared" si="2"/>
        <v>0.51360544217687076</v>
      </c>
      <c r="CC9" s="21" t="str">
        <f t="shared" si="2"/>
        <v/>
      </c>
      <c r="CD9" s="21" t="str">
        <f t="shared" si="2"/>
        <v/>
      </c>
      <c r="CE9" s="21">
        <f t="shared" si="2"/>
        <v>1</v>
      </c>
      <c r="CF9" s="21">
        <f t="shared" si="3"/>
        <v>4.807692307692308E-2</v>
      </c>
      <c r="CG9" s="21" t="str">
        <f t="shared" si="3"/>
        <v/>
      </c>
      <c r="CH9" s="21">
        <f t="shared" si="3"/>
        <v>0.7276504808263089</v>
      </c>
    </row>
    <row r="10" spans="1:86" ht="12.5" x14ac:dyDescent="0.25">
      <c r="A10" s="18">
        <v>40695</v>
      </c>
      <c r="B10" s="19">
        <v>388</v>
      </c>
      <c r="C10" s="19">
        <v>16</v>
      </c>
      <c r="D10" s="19">
        <v>1768</v>
      </c>
      <c r="E10" s="19">
        <v>146</v>
      </c>
      <c r="F10" s="19">
        <v>8</v>
      </c>
      <c r="G10" s="19">
        <v>111</v>
      </c>
      <c r="H10" s="19"/>
      <c r="I10" s="19">
        <v>20</v>
      </c>
      <c r="J10" s="19"/>
      <c r="K10" s="19">
        <v>18</v>
      </c>
      <c r="L10" s="19">
        <v>13</v>
      </c>
      <c r="M10" s="19">
        <v>14</v>
      </c>
      <c r="N10" s="19">
        <v>247</v>
      </c>
      <c r="O10" s="19"/>
      <c r="P10" s="19">
        <v>34</v>
      </c>
      <c r="Q10" s="19"/>
      <c r="R10" s="19"/>
      <c r="S10" s="19">
        <v>70</v>
      </c>
      <c r="T10" s="19">
        <f t="shared" si="4"/>
        <v>2853</v>
      </c>
      <c r="U10" s="20"/>
      <c r="V10" s="20"/>
      <c r="W10" s="18">
        <v>40695</v>
      </c>
      <c r="X10" s="19">
        <v>1312</v>
      </c>
      <c r="Y10" s="19">
        <v>64</v>
      </c>
      <c r="Z10" s="19">
        <v>7804</v>
      </c>
      <c r="AA10" s="19">
        <v>604</v>
      </c>
      <c r="AB10" s="19">
        <v>46</v>
      </c>
      <c r="AC10" s="19">
        <v>178</v>
      </c>
      <c r="AD10" s="19">
        <v>83</v>
      </c>
      <c r="AE10" s="19">
        <v>56</v>
      </c>
      <c r="AF10" s="19"/>
      <c r="AG10" s="19">
        <v>148</v>
      </c>
      <c r="AH10" s="19">
        <v>205</v>
      </c>
      <c r="AI10" s="19">
        <v>505</v>
      </c>
      <c r="AJ10" s="19">
        <v>583</v>
      </c>
      <c r="AK10" s="19">
        <v>71</v>
      </c>
      <c r="AL10" s="19">
        <v>36</v>
      </c>
      <c r="AM10" s="19"/>
      <c r="AN10" s="19"/>
      <c r="AO10" s="19">
        <v>119</v>
      </c>
      <c r="AP10" s="19">
        <f t="shared" si="5"/>
        <v>11814</v>
      </c>
      <c r="AR10" s="20"/>
      <c r="AS10" s="18">
        <v>40695</v>
      </c>
      <c r="AT10" s="19">
        <f t="shared" si="0"/>
        <v>924</v>
      </c>
      <c r="AU10" s="19">
        <f t="shared" si="0"/>
        <v>48</v>
      </c>
      <c r="AV10" s="19">
        <f t="shared" si="0"/>
        <v>6036</v>
      </c>
      <c r="AW10" s="19">
        <f t="shared" si="0"/>
        <v>458</v>
      </c>
      <c r="AX10" s="19">
        <f t="shared" si="0"/>
        <v>38</v>
      </c>
      <c r="AY10" s="19">
        <f t="shared" si="0"/>
        <v>67</v>
      </c>
      <c r="AZ10" s="19">
        <f t="shared" si="0"/>
        <v>83</v>
      </c>
      <c r="BA10" s="19">
        <f t="shared" si="0"/>
        <v>36</v>
      </c>
      <c r="BB10" s="19">
        <f t="shared" si="0"/>
        <v>0</v>
      </c>
      <c r="BC10" s="19">
        <f t="shared" si="0"/>
        <v>130</v>
      </c>
      <c r="BD10" s="19">
        <f t="shared" si="0"/>
        <v>192</v>
      </c>
      <c r="BE10" s="19">
        <f t="shared" si="0"/>
        <v>491</v>
      </c>
      <c r="BF10" s="19">
        <f t="shared" si="0"/>
        <v>336</v>
      </c>
      <c r="BG10" s="19">
        <f t="shared" si="0"/>
        <v>71</v>
      </c>
      <c r="BH10" s="19">
        <f t="shared" si="0"/>
        <v>2</v>
      </c>
      <c r="BI10" s="19">
        <f t="shared" si="0"/>
        <v>0</v>
      </c>
      <c r="BJ10" s="19">
        <f t="shared" si="1"/>
        <v>0</v>
      </c>
      <c r="BK10" s="19">
        <f t="shared" si="1"/>
        <v>49</v>
      </c>
      <c r="BL10" s="19">
        <f t="shared" si="1"/>
        <v>8961</v>
      </c>
      <c r="BO10" s="18">
        <v>40695</v>
      </c>
      <c r="BP10" s="21">
        <f t="shared" si="2"/>
        <v>0.70426829268292679</v>
      </c>
      <c r="BQ10" s="21">
        <f t="shared" si="2"/>
        <v>0.75</v>
      </c>
      <c r="BR10" s="21">
        <f t="shared" si="2"/>
        <v>0.77344951307022036</v>
      </c>
      <c r="BS10" s="21">
        <f t="shared" si="2"/>
        <v>0.75827814569536423</v>
      </c>
      <c r="BT10" s="21">
        <f t="shared" si="2"/>
        <v>0.82608695652173914</v>
      </c>
      <c r="BU10" s="21">
        <f t="shared" si="2"/>
        <v>0.37640449438202245</v>
      </c>
      <c r="BV10" s="21">
        <f t="shared" si="2"/>
        <v>1</v>
      </c>
      <c r="BW10" s="21">
        <f t="shared" si="2"/>
        <v>0.6428571428571429</v>
      </c>
      <c r="BX10" s="21" t="str">
        <f t="shared" si="2"/>
        <v/>
      </c>
      <c r="BY10" s="21">
        <f t="shared" si="2"/>
        <v>0.8783783783783784</v>
      </c>
      <c r="BZ10" s="21">
        <f t="shared" si="2"/>
        <v>0.93658536585365859</v>
      </c>
      <c r="CA10" s="21">
        <f t="shared" si="2"/>
        <v>0.97227722772277225</v>
      </c>
      <c r="CB10" s="21">
        <f t="shared" si="2"/>
        <v>0.57632933104631223</v>
      </c>
      <c r="CC10" s="21">
        <f t="shared" si="2"/>
        <v>1</v>
      </c>
      <c r="CD10" s="21">
        <f t="shared" si="2"/>
        <v>5.5555555555555552E-2</v>
      </c>
      <c r="CE10" s="21" t="str">
        <f t="shared" si="2"/>
        <v/>
      </c>
      <c r="CF10" s="21" t="str">
        <f t="shared" si="3"/>
        <v/>
      </c>
      <c r="CG10" s="21">
        <f t="shared" si="3"/>
        <v>0.41176470588235292</v>
      </c>
      <c r="CH10" s="21">
        <f t="shared" si="3"/>
        <v>0.75850685627221937</v>
      </c>
    </row>
    <row r="11" spans="1:86" ht="12.5" x14ac:dyDescent="0.25">
      <c r="A11" s="18">
        <v>40725</v>
      </c>
      <c r="B11" s="19">
        <v>615</v>
      </c>
      <c r="C11" s="19">
        <v>27</v>
      </c>
      <c r="D11" s="19">
        <v>1572</v>
      </c>
      <c r="E11" s="19"/>
      <c r="F11" s="19"/>
      <c r="G11" s="19">
        <v>104</v>
      </c>
      <c r="H11" s="19"/>
      <c r="I11" s="19"/>
      <c r="J11" s="19"/>
      <c r="K11" s="19">
        <v>90</v>
      </c>
      <c r="L11" s="19">
        <v>170</v>
      </c>
      <c r="M11" s="19"/>
      <c r="N11" s="19">
        <v>305</v>
      </c>
      <c r="O11" s="19"/>
      <c r="P11" s="19"/>
      <c r="Q11" s="19"/>
      <c r="R11" s="19">
        <v>20</v>
      </c>
      <c r="S11" s="19">
        <v>503</v>
      </c>
      <c r="T11" s="19">
        <f t="shared" si="4"/>
        <v>3406</v>
      </c>
      <c r="U11" s="20"/>
      <c r="V11" s="20"/>
      <c r="W11" s="18">
        <v>40725</v>
      </c>
      <c r="X11" s="19">
        <v>2310</v>
      </c>
      <c r="Y11" s="19">
        <v>88</v>
      </c>
      <c r="Z11" s="19">
        <v>5415</v>
      </c>
      <c r="AA11" s="19"/>
      <c r="AB11" s="19">
        <v>77</v>
      </c>
      <c r="AC11" s="19">
        <v>326</v>
      </c>
      <c r="AD11" s="19">
        <v>32</v>
      </c>
      <c r="AE11" s="19">
        <v>226</v>
      </c>
      <c r="AF11" s="19">
        <v>324</v>
      </c>
      <c r="AG11" s="19">
        <v>334</v>
      </c>
      <c r="AH11" s="19">
        <v>407</v>
      </c>
      <c r="AI11" s="19"/>
      <c r="AJ11" s="19">
        <v>1157</v>
      </c>
      <c r="AK11" s="19"/>
      <c r="AL11" s="19"/>
      <c r="AM11" s="19"/>
      <c r="AN11" s="19">
        <v>38</v>
      </c>
      <c r="AO11" s="19">
        <v>558</v>
      </c>
      <c r="AP11" s="19">
        <f t="shared" si="5"/>
        <v>11292</v>
      </c>
      <c r="AR11" s="20"/>
      <c r="AS11" s="18">
        <v>40725</v>
      </c>
      <c r="AT11" s="19">
        <f t="shared" si="0"/>
        <v>1695</v>
      </c>
      <c r="AU11" s="19">
        <f t="shared" si="0"/>
        <v>61</v>
      </c>
      <c r="AV11" s="19">
        <f t="shared" si="0"/>
        <v>3843</v>
      </c>
      <c r="AW11" s="19">
        <f t="shared" si="0"/>
        <v>0</v>
      </c>
      <c r="AX11" s="19">
        <f t="shared" si="0"/>
        <v>77</v>
      </c>
      <c r="AY11" s="19">
        <f t="shared" si="0"/>
        <v>222</v>
      </c>
      <c r="AZ11" s="19">
        <f t="shared" si="0"/>
        <v>32</v>
      </c>
      <c r="BA11" s="19">
        <f t="shared" si="0"/>
        <v>226</v>
      </c>
      <c r="BB11" s="19">
        <f t="shared" si="0"/>
        <v>324</v>
      </c>
      <c r="BC11" s="19">
        <f t="shared" si="0"/>
        <v>244</v>
      </c>
      <c r="BD11" s="19">
        <f t="shared" si="0"/>
        <v>237</v>
      </c>
      <c r="BE11" s="19">
        <f t="shared" si="0"/>
        <v>0</v>
      </c>
      <c r="BF11" s="19">
        <f t="shared" si="0"/>
        <v>852</v>
      </c>
      <c r="BG11" s="19">
        <f t="shared" si="0"/>
        <v>0</v>
      </c>
      <c r="BH11" s="19">
        <f t="shared" si="0"/>
        <v>0</v>
      </c>
      <c r="BI11" s="19">
        <f t="shared" si="0"/>
        <v>0</v>
      </c>
      <c r="BJ11" s="19">
        <f t="shared" si="1"/>
        <v>18</v>
      </c>
      <c r="BK11" s="19">
        <f t="shared" si="1"/>
        <v>55</v>
      </c>
      <c r="BL11" s="19">
        <f t="shared" si="1"/>
        <v>7886</v>
      </c>
      <c r="BO11" s="18">
        <v>40725</v>
      </c>
      <c r="BP11" s="21">
        <f t="shared" si="2"/>
        <v>0.73376623376623373</v>
      </c>
      <c r="BQ11" s="21">
        <f t="shared" si="2"/>
        <v>0.69318181818181823</v>
      </c>
      <c r="BR11" s="21">
        <f t="shared" si="2"/>
        <v>0.70969529085872574</v>
      </c>
      <c r="BS11" s="21" t="str">
        <f t="shared" si="2"/>
        <v/>
      </c>
      <c r="BT11" s="21">
        <f t="shared" si="2"/>
        <v>1</v>
      </c>
      <c r="BU11" s="21">
        <f t="shared" si="2"/>
        <v>0.68098159509202449</v>
      </c>
      <c r="BV11" s="21">
        <f t="shared" si="2"/>
        <v>1</v>
      </c>
      <c r="BW11" s="21">
        <f t="shared" si="2"/>
        <v>1</v>
      </c>
      <c r="BX11" s="21">
        <f t="shared" si="2"/>
        <v>1</v>
      </c>
      <c r="BY11" s="21">
        <f t="shared" si="2"/>
        <v>0.73053892215568861</v>
      </c>
      <c r="BZ11" s="21">
        <f t="shared" si="2"/>
        <v>0.5823095823095823</v>
      </c>
      <c r="CA11" s="21" t="str">
        <f t="shared" si="2"/>
        <v/>
      </c>
      <c r="CB11" s="21">
        <f t="shared" si="2"/>
        <v>0.73638720829732063</v>
      </c>
      <c r="CC11" s="21" t="str">
        <f t="shared" si="2"/>
        <v/>
      </c>
      <c r="CD11" s="21" t="str">
        <f t="shared" si="2"/>
        <v/>
      </c>
      <c r="CE11" s="21" t="str">
        <f t="shared" si="2"/>
        <v/>
      </c>
      <c r="CF11" s="21">
        <f t="shared" si="3"/>
        <v>0.47368421052631576</v>
      </c>
      <c r="CG11" s="21">
        <f t="shared" si="3"/>
        <v>9.8566308243727599E-2</v>
      </c>
      <c r="CH11" s="21">
        <f t="shared" si="3"/>
        <v>0.69837052780729725</v>
      </c>
    </row>
    <row r="12" spans="1:86" ht="12.5" x14ac:dyDescent="0.25">
      <c r="A12" s="18">
        <v>40756</v>
      </c>
      <c r="B12" s="19">
        <v>515</v>
      </c>
      <c r="C12" s="19">
        <v>32</v>
      </c>
      <c r="D12" s="19">
        <v>1454</v>
      </c>
      <c r="E12" s="19">
        <v>62</v>
      </c>
      <c r="F12" s="19">
        <v>12</v>
      </c>
      <c r="G12" s="19">
        <v>139</v>
      </c>
      <c r="H12" s="19">
        <v>72</v>
      </c>
      <c r="I12" s="19"/>
      <c r="J12" s="19">
        <v>14</v>
      </c>
      <c r="K12" s="19">
        <v>42</v>
      </c>
      <c r="L12" s="19">
        <v>156</v>
      </c>
      <c r="M12" s="19">
        <v>63</v>
      </c>
      <c r="N12" s="19">
        <v>286</v>
      </c>
      <c r="O12" s="19">
        <v>67</v>
      </c>
      <c r="P12" s="19"/>
      <c r="Q12" s="19"/>
      <c r="R12" s="19"/>
      <c r="S12" s="19"/>
      <c r="T12" s="19">
        <f t="shared" si="4"/>
        <v>2914</v>
      </c>
      <c r="U12" s="20"/>
      <c r="V12" s="20"/>
      <c r="W12" s="18">
        <v>40756</v>
      </c>
      <c r="X12" s="19">
        <v>1941</v>
      </c>
      <c r="Y12" s="19">
        <v>162</v>
      </c>
      <c r="Z12" s="19">
        <v>5791</v>
      </c>
      <c r="AA12" s="19">
        <v>299</v>
      </c>
      <c r="AB12" s="19">
        <v>25</v>
      </c>
      <c r="AC12" s="19">
        <v>203</v>
      </c>
      <c r="AD12" s="19">
        <v>244</v>
      </c>
      <c r="AE12" s="19">
        <v>9</v>
      </c>
      <c r="AF12" s="19">
        <v>410</v>
      </c>
      <c r="AG12" s="19">
        <v>280</v>
      </c>
      <c r="AH12" s="19">
        <v>557</v>
      </c>
      <c r="AI12" s="19">
        <v>121</v>
      </c>
      <c r="AJ12" s="19">
        <v>1021</v>
      </c>
      <c r="AK12" s="19">
        <v>81</v>
      </c>
      <c r="AL12" s="19"/>
      <c r="AM12" s="19"/>
      <c r="AN12" s="19"/>
      <c r="AO12" s="19"/>
      <c r="AP12" s="19">
        <f t="shared" si="5"/>
        <v>11144</v>
      </c>
      <c r="AR12" s="20"/>
      <c r="AS12" s="18">
        <v>40756</v>
      </c>
      <c r="AT12" s="19">
        <f t="shared" si="0"/>
        <v>1426</v>
      </c>
      <c r="AU12" s="19">
        <f t="shared" si="0"/>
        <v>130</v>
      </c>
      <c r="AV12" s="19">
        <f t="shared" si="0"/>
        <v>4337</v>
      </c>
      <c r="AW12" s="19">
        <f t="shared" si="0"/>
        <v>237</v>
      </c>
      <c r="AX12" s="19">
        <f t="shared" si="0"/>
        <v>13</v>
      </c>
      <c r="AY12" s="19">
        <f t="shared" si="0"/>
        <v>64</v>
      </c>
      <c r="AZ12" s="19">
        <f t="shared" si="0"/>
        <v>172</v>
      </c>
      <c r="BA12" s="19">
        <f t="shared" si="0"/>
        <v>9</v>
      </c>
      <c r="BB12" s="19">
        <f t="shared" si="0"/>
        <v>396</v>
      </c>
      <c r="BC12" s="19">
        <f t="shared" si="0"/>
        <v>238</v>
      </c>
      <c r="BD12" s="19">
        <f t="shared" si="0"/>
        <v>401</v>
      </c>
      <c r="BE12" s="19">
        <f t="shared" si="0"/>
        <v>58</v>
      </c>
      <c r="BF12" s="19">
        <f t="shared" si="0"/>
        <v>735</v>
      </c>
      <c r="BG12" s="19">
        <f t="shared" si="0"/>
        <v>14</v>
      </c>
      <c r="BH12" s="19">
        <f t="shared" si="0"/>
        <v>0</v>
      </c>
      <c r="BI12" s="19">
        <f t="shared" si="0"/>
        <v>0</v>
      </c>
      <c r="BJ12" s="19">
        <f t="shared" si="1"/>
        <v>0</v>
      </c>
      <c r="BK12" s="19">
        <f t="shared" si="1"/>
        <v>0</v>
      </c>
      <c r="BL12" s="19">
        <f t="shared" si="1"/>
        <v>8230</v>
      </c>
      <c r="BO12" s="18">
        <v>40756</v>
      </c>
      <c r="BP12" s="21">
        <f t="shared" si="2"/>
        <v>0.73467284904688301</v>
      </c>
      <c r="BQ12" s="21">
        <f t="shared" si="2"/>
        <v>0.80246913580246915</v>
      </c>
      <c r="BR12" s="21">
        <f t="shared" si="2"/>
        <v>0.74892073907787948</v>
      </c>
      <c r="BS12" s="21">
        <f t="shared" si="2"/>
        <v>0.79264214046822745</v>
      </c>
      <c r="BT12" s="21">
        <f t="shared" si="2"/>
        <v>0.52</v>
      </c>
      <c r="BU12" s="21">
        <f t="shared" si="2"/>
        <v>0.31527093596059114</v>
      </c>
      <c r="BV12" s="21">
        <f t="shared" si="2"/>
        <v>0.70491803278688525</v>
      </c>
      <c r="BW12" s="21">
        <f t="shared" si="2"/>
        <v>1</v>
      </c>
      <c r="BX12" s="21">
        <f t="shared" si="2"/>
        <v>0.96585365853658534</v>
      </c>
      <c r="BY12" s="21">
        <f t="shared" si="2"/>
        <v>0.85</v>
      </c>
      <c r="BZ12" s="21">
        <f t="shared" si="2"/>
        <v>0.71992818671454217</v>
      </c>
      <c r="CA12" s="21">
        <f t="shared" si="2"/>
        <v>0.47933884297520662</v>
      </c>
      <c r="CB12" s="21">
        <f t="shared" si="2"/>
        <v>0.71988246816846224</v>
      </c>
      <c r="CC12" s="21">
        <f t="shared" si="2"/>
        <v>0.1728395061728395</v>
      </c>
      <c r="CD12" s="21" t="str">
        <f t="shared" si="2"/>
        <v/>
      </c>
      <c r="CE12" s="21" t="str">
        <f t="shared" si="2"/>
        <v/>
      </c>
      <c r="CF12" s="21" t="str">
        <f t="shared" si="3"/>
        <v/>
      </c>
      <c r="CG12" s="21" t="str">
        <f t="shared" si="3"/>
        <v/>
      </c>
      <c r="CH12" s="21">
        <f t="shared" si="3"/>
        <v>0.73851399856424982</v>
      </c>
    </row>
    <row r="13" spans="1:86" ht="12.5" x14ac:dyDescent="0.25">
      <c r="A13" s="18">
        <v>40787</v>
      </c>
      <c r="B13" s="19">
        <v>294</v>
      </c>
      <c r="C13" s="19">
        <v>11</v>
      </c>
      <c r="D13" s="19">
        <v>1137</v>
      </c>
      <c r="E13" s="19"/>
      <c r="F13" s="19"/>
      <c r="G13" s="19">
        <v>197</v>
      </c>
      <c r="H13" s="19">
        <v>28</v>
      </c>
      <c r="I13" s="19">
        <v>108</v>
      </c>
      <c r="J13" s="19"/>
      <c r="K13" s="19">
        <v>150</v>
      </c>
      <c r="L13" s="19">
        <v>188</v>
      </c>
      <c r="M13" s="19"/>
      <c r="N13" s="19">
        <v>394</v>
      </c>
      <c r="O13" s="19">
        <v>60</v>
      </c>
      <c r="P13" s="19"/>
      <c r="Q13" s="19"/>
      <c r="R13" s="19">
        <v>254</v>
      </c>
      <c r="S13" s="19"/>
      <c r="T13" s="19">
        <f t="shared" si="4"/>
        <v>2821</v>
      </c>
      <c r="U13" s="20"/>
      <c r="V13" s="20"/>
      <c r="W13" s="18">
        <v>40787</v>
      </c>
      <c r="X13" s="19">
        <v>1102</v>
      </c>
      <c r="Y13" s="19">
        <v>134</v>
      </c>
      <c r="Z13" s="19">
        <v>5486</v>
      </c>
      <c r="AA13" s="19">
        <v>578</v>
      </c>
      <c r="AB13" s="19"/>
      <c r="AC13" s="19">
        <v>249</v>
      </c>
      <c r="AD13" s="19">
        <v>209</v>
      </c>
      <c r="AE13" s="19">
        <v>336</v>
      </c>
      <c r="AF13" s="19"/>
      <c r="AG13" s="19">
        <v>193</v>
      </c>
      <c r="AH13" s="19">
        <v>425</v>
      </c>
      <c r="AI13" s="19"/>
      <c r="AJ13" s="19">
        <v>1194</v>
      </c>
      <c r="AK13" s="19">
        <v>77</v>
      </c>
      <c r="AL13" s="19"/>
      <c r="AM13" s="19"/>
      <c r="AN13" s="19">
        <v>336</v>
      </c>
      <c r="AO13" s="19"/>
      <c r="AP13" s="19">
        <f t="shared" si="5"/>
        <v>10319</v>
      </c>
      <c r="AR13" s="20"/>
      <c r="AS13" s="18">
        <v>40787</v>
      </c>
      <c r="AT13" s="19">
        <f t="shared" si="0"/>
        <v>808</v>
      </c>
      <c r="AU13" s="19">
        <f t="shared" si="0"/>
        <v>123</v>
      </c>
      <c r="AV13" s="19">
        <f t="shared" si="0"/>
        <v>4349</v>
      </c>
      <c r="AW13" s="19">
        <f t="shared" si="0"/>
        <v>578</v>
      </c>
      <c r="AX13" s="19">
        <f t="shared" si="0"/>
        <v>0</v>
      </c>
      <c r="AY13" s="19">
        <f t="shared" si="0"/>
        <v>52</v>
      </c>
      <c r="AZ13" s="19">
        <f t="shared" si="0"/>
        <v>181</v>
      </c>
      <c r="BA13" s="19">
        <f t="shared" si="0"/>
        <v>228</v>
      </c>
      <c r="BB13" s="19">
        <f t="shared" si="0"/>
        <v>0</v>
      </c>
      <c r="BC13" s="19">
        <f t="shared" si="0"/>
        <v>43</v>
      </c>
      <c r="BD13" s="19">
        <f t="shared" si="0"/>
        <v>237</v>
      </c>
      <c r="BE13" s="19">
        <f t="shared" si="0"/>
        <v>0</v>
      </c>
      <c r="BF13" s="19">
        <f t="shared" si="0"/>
        <v>800</v>
      </c>
      <c r="BG13" s="19">
        <f t="shared" si="0"/>
        <v>17</v>
      </c>
      <c r="BH13" s="19">
        <f t="shared" si="0"/>
        <v>0</v>
      </c>
      <c r="BI13" s="19">
        <f t="shared" si="0"/>
        <v>0</v>
      </c>
      <c r="BJ13" s="19">
        <f t="shared" si="1"/>
        <v>82</v>
      </c>
      <c r="BK13" s="19">
        <f t="shared" si="1"/>
        <v>0</v>
      </c>
      <c r="BL13" s="19">
        <f t="shared" si="1"/>
        <v>7498</v>
      </c>
      <c r="BO13" s="18">
        <v>40787</v>
      </c>
      <c r="BP13" s="21">
        <f t="shared" si="2"/>
        <v>0.73321234119782219</v>
      </c>
      <c r="BQ13" s="21">
        <f t="shared" si="2"/>
        <v>0.91791044776119401</v>
      </c>
      <c r="BR13" s="21">
        <f t="shared" si="2"/>
        <v>0.79274516952242069</v>
      </c>
      <c r="BS13" s="21">
        <f t="shared" si="2"/>
        <v>1</v>
      </c>
      <c r="BT13" s="21" t="str">
        <f t="shared" si="2"/>
        <v/>
      </c>
      <c r="BU13" s="21">
        <f t="shared" si="2"/>
        <v>0.20883534136546184</v>
      </c>
      <c r="BV13" s="21">
        <f t="shared" si="2"/>
        <v>0.86602870813397126</v>
      </c>
      <c r="BW13" s="21">
        <f t="shared" si="2"/>
        <v>0.6785714285714286</v>
      </c>
      <c r="BX13" s="21" t="str">
        <f t="shared" si="2"/>
        <v/>
      </c>
      <c r="BY13" s="21">
        <f t="shared" si="2"/>
        <v>0.22279792746113988</v>
      </c>
      <c r="BZ13" s="21">
        <f t="shared" si="2"/>
        <v>0.55764705882352938</v>
      </c>
      <c r="CA13" s="21" t="str">
        <f t="shared" si="2"/>
        <v/>
      </c>
      <c r="CB13" s="21">
        <f t="shared" si="2"/>
        <v>0.67001675041876052</v>
      </c>
      <c r="CC13" s="21">
        <f t="shared" si="2"/>
        <v>0.22077922077922077</v>
      </c>
      <c r="CD13" s="21" t="str">
        <f t="shared" si="2"/>
        <v/>
      </c>
      <c r="CE13" s="21" t="str">
        <f t="shared" si="2"/>
        <v/>
      </c>
      <c r="CF13" s="21">
        <f t="shared" si="3"/>
        <v>0.24404761904761904</v>
      </c>
      <c r="CG13" s="21" t="str">
        <f t="shared" si="3"/>
        <v/>
      </c>
      <c r="CH13" s="21">
        <f t="shared" si="3"/>
        <v>0.72662079658881673</v>
      </c>
    </row>
    <row r="14" spans="1:86" ht="12.5" x14ac:dyDescent="0.25">
      <c r="A14" s="18">
        <v>40817</v>
      </c>
      <c r="B14" s="19">
        <v>534</v>
      </c>
      <c r="C14" s="19">
        <v>106</v>
      </c>
      <c r="D14" s="19">
        <v>581</v>
      </c>
      <c r="E14" s="19"/>
      <c r="F14" s="19">
        <v>37</v>
      </c>
      <c r="G14" s="19">
        <v>49</v>
      </c>
      <c r="H14" s="19">
        <v>48</v>
      </c>
      <c r="I14" s="19"/>
      <c r="J14" s="19">
        <v>106</v>
      </c>
      <c r="K14" s="19">
        <v>27</v>
      </c>
      <c r="L14" s="19">
        <v>120</v>
      </c>
      <c r="M14" s="19"/>
      <c r="N14" s="19">
        <v>127</v>
      </c>
      <c r="O14" s="19"/>
      <c r="P14" s="19"/>
      <c r="Q14" s="19"/>
      <c r="R14" s="19"/>
      <c r="S14" s="19">
        <v>87</v>
      </c>
      <c r="T14" s="19">
        <f t="shared" si="4"/>
        <v>1822</v>
      </c>
      <c r="U14" s="20"/>
      <c r="V14" s="20"/>
      <c r="W14" s="18">
        <v>40817</v>
      </c>
      <c r="X14" s="19">
        <v>1677</v>
      </c>
      <c r="Y14" s="19">
        <v>451</v>
      </c>
      <c r="Z14" s="19">
        <v>4111</v>
      </c>
      <c r="AA14" s="19"/>
      <c r="AB14" s="19">
        <v>56</v>
      </c>
      <c r="AC14" s="19">
        <v>109</v>
      </c>
      <c r="AD14" s="19">
        <v>126</v>
      </c>
      <c r="AE14" s="19">
        <v>28</v>
      </c>
      <c r="AF14" s="19">
        <v>155</v>
      </c>
      <c r="AG14" s="19">
        <v>175</v>
      </c>
      <c r="AH14" s="19">
        <v>467</v>
      </c>
      <c r="AI14" s="19"/>
      <c r="AJ14" s="19">
        <v>665</v>
      </c>
      <c r="AK14" s="19">
        <v>2</v>
      </c>
      <c r="AL14" s="19"/>
      <c r="AM14" s="19">
        <v>20</v>
      </c>
      <c r="AN14" s="19"/>
      <c r="AO14" s="19">
        <v>112</v>
      </c>
      <c r="AP14" s="19">
        <f t="shared" si="5"/>
        <v>8154</v>
      </c>
      <c r="AR14" s="20"/>
      <c r="AS14" s="18">
        <v>40817</v>
      </c>
      <c r="AT14" s="19">
        <f t="shared" si="0"/>
        <v>1143</v>
      </c>
      <c r="AU14" s="19">
        <f t="shared" si="0"/>
        <v>345</v>
      </c>
      <c r="AV14" s="19">
        <f t="shared" si="0"/>
        <v>3530</v>
      </c>
      <c r="AW14" s="19">
        <f t="shared" si="0"/>
        <v>0</v>
      </c>
      <c r="AX14" s="19">
        <f t="shared" si="0"/>
        <v>19</v>
      </c>
      <c r="AY14" s="19">
        <f t="shared" si="0"/>
        <v>60</v>
      </c>
      <c r="AZ14" s="19">
        <f t="shared" si="0"/>
        <v>78</v>
      </c>
      <c r="BA14" s="19">
        <f t="shared" si="0"/>
        <v>28</v>
      </c>
      <c r="BB14" s="19">
        <f t="shared" si="0"/>
        <v>49</v>
      </c>
      <c r="BC14" s="19">
        <f t="shared" si="0"/>
        <v>148</v>
      </c>
      <c r="BD14" s="19">
        <f t="shared" si="0"/>
        <v>347</v>
      </c>
      <c r="BE14" s="19">
        <f t="shared" si="0"/>
        <v>0</v>
      </c>
      <c r="BF14" s="19">
        <f t="shared" si="0"/>
        <v>538</v>
      </c>
      <c r="BG14" s="19">
        <f t="shared" si="0"/>
        <v>2</v>
      </c>
      <c r="BH14" s="19">
        <f t="shared" si="0"/>
        <v>0</v>
      </c>
      <c r="BI14" s="19">
        <f t="shared" si="0"/>
        <v>20</v>
      </c>
      <c r="BJ14" s="19">
        <f t="shared" si="1"/>
        <v>0</v>
      </c>
      <c r="BK14" s="19">
        <f t="shared" si="1"/>
        <v>25</v>
      </c>
      <c r="BL14" s="19">
        <f t="shared" si="1"/>
        <v>6332</v>
      </c>
      <c r="BO14" s="18">
        <v>40817</v>
      </c>
      <c r="BP14" s="21">
        <f t="shared" si="2"/>
        <v>0.68157423971377462</v>
      </c>
      <c r="BQ14" s="21">
        <f t="shared" si="2"/>
        <v>0.76496674057649672</v>
      </c>
      <c r="BR14" s="21">
        <f t="shared" si="2"/>
        <v>0.85867185599610796</v>
      </c>
      <c r="BS14" s="21" t="str">
        <f t="shared" si="2"/>
        <v/>
      </c>
      <c r="BT14" s="21">
        <f t="shared" si="2"/>
        <v>0.3392857142857143</v>
      </c>
      <c r="BU14" s="21">
        <f t="shared" si="2"/>
        <v>0.55045871559633031</v>
      </c>
      <c r="BV14" s="21">
        <f t="shared" si="2"/>
        <v>0.61904761904761907</v>
      </c>
      <c r="BW14" s="21">
        <f t="shared" si="2"/>
        <v>1</v>
      </c>
      <c r="BX14" s="21">
        <f t="shared" si="2"/>
        <v>0.31612903225806449</v>
      </c>
      <c r="BY14" s="21">
        <f t="shared" si="2"/>
        <v>0.84571428571428575</v>
      </c>
      <c r="BZ14" s="21">
        <f t="shared" si="2"/>
        <v>0.74304068522483935</v>
      </c>
      <c r="CA14" s="21" t="str">
        <f t="shared" si="2"/>
        <v/>
      </c>
      <c r="CB14" s="21">
        <f t="shared" si="2"/>
        <v>0.80902255639097742</v>
      </c>
      <c r="CC14" s="21">
        <f t="shared" si="2"/>
        <v>1</v>
      </c>
      <c r="CD14" s="21" t="str">
        <f t="shared" si="2"/>
        <v/>
      </c>
      <c r="CE14" s="21">
        <f t="shared" si="2"/>
        <v>1</v>
      </c>
      <c r="CF14" s="21" t="str">
        <f t="shared" si="3"/>
        <v/>
      </c>
      <c r="CG14" s="21">
        <f t="shared" si="3"/>
        <v>0.22321428571428573</v>
      </c>
      <c r="CH14" s="21">
        <f t="shared" si="3"/>
        <v>0.77655138582290906</v>
      </c>
    </row>
    <row r="15" spans="1:86" ht="12.5" x14ac:dyDescent="0.25">
      <c r="A15" s="18">
        <v>40848</v>
      </c>
      <c r="B15" s="19">
        <v>372</v>
      </c>
      <c r="C15" s="19">
        <v>64</v>
      </c>
      <c r="D15" s="19">
        <v>1129</v>
      </c>
      <c r="E15" s="19">
        <v>63</v>
      </c>
      <c r="F15" s="19">
        <v>144</v>
      </c>
      <c r="G15" s="19">
        <v>13</v>
      </c>
      <c r="H15" s="19"/>
      <c r="I15" s="19">
        <v>9</v>
      </c>
      <c r="J15" s="19">
        <v>33</v>
      </c>
      <c r="K15" s="19"/>
      <c r="L15" s="19">
        <v>8</v>
      </c>
      <c r="M15" s="19">
        <v>49</v>
      </c>
      <c r="N15" s="19">
        <v>63</v>
      </c>
      <c r="O15" s="19">
        <v>10</v>
      </c>
      <c r="P15" s="19">
        <v>239</v>
      </c>
      <c r="Q15" s="19"/>
      <c r="R15" s="19">
        <v>52</v>
      </c>
      <c r="S15" s="19">
        <v>71</v>
      </c>
      <c r="T15" s="19">
        <f t="shared" si="4"/>
        <v>2319</v>
      </c>
      <c r="U15" s="20"/>
      <c r="V15" s="20"/>
      <c r="W15" s="18">
        <v>40848</v>
      </c>
      <c r="X15" s="19">
        <v>1220</v>
      </c>
      <c r="Y15" s="19">
        <v>302</v>
      </c>
      <c r="Z15" s="19">
        <v>4642</v>
      </c>
      <c r="AA15" s="19">
        <v>309</v>
      </c>
      <c r="AB15" s="19">
        <v>238</v>
      </c>
      <c r="AC15" s="19">
        <v>29</v>
      </c>
      <c r="AD15" s="19">
        <v>134</v>
      </c>
      <c r="AE15" s="19">
        <v>37</v>
      </c>
      <c r="AF15" s="19">
        <v>64</v>
      </c>
      <c r="AG15" s="19"/>
      <c r="AH15" s="19">
        <v>281</v>
      </c>
      <c r="AI15" s="19">
        <v>107</v>
      </c>
      <c r="AJ15" s="19">
        <v>331</v>
      </c>
      <c r="AK15" s="19">
        <v>20</v>
      </c>
      <c r="AL15" s="19">
        <v>295</v>
      </c>
      <c r="AM15" s="19">
        <v>19</v>
      </c>
      <c r="AN15" s="19">
        <v>60</v>
      </c>
      <c r="AO15" s="19">
        <v>91</v>
      </c>
      <c r="AP15" s="19">
        <f t="shared" si="5"/>
        <v>8179</v>
      </c>
      <c r="AR15" s="20"/>
      <c r="AS15" s="18">
        <v>40848</v>
      </c>
      <c r="AT15" s="19">
        <f t="shared" si="0"/>
        <v>848</v>
      </c>
      <c r="AU15" s="19">
        <f t="shared" si="0"/>
        <v>238</v>
      </c>
      <c r="AV15" s="19">
        <f t="shared" si="0"/>
        <v>3513</v>
      </c>
      <c r="AW15" s="19">
        <f t="shared" si="0"/>
        <v>246</v>
      </c>
      <c r="AX15" s="19">
        <f t="shared" si="0"/>
        <v>94</v>
      </c>
      <c r="AY15" s="19">
        <f t="shared" si="0"/>
        <v>16</v>
      </c>
      <c r="AZ15" s="19">
        <f t="shared" si="0"/>
        <v>134</v>
      </c>
      <c r="BA15" s="19">
        <f t="shared" si="0"/>
        <v>28</v>
      </c>
      <c r="BB15" s="19">
        <f t="shared" si="0"/>
        <v>31</v>
      </c>
      <c r="BC15" s="19">
        <f t="shared" si="0"/>
        <v>0</v>
      </c>
      <c r="BD15" s="19">
        <f t="shared" si="0"/>
        <v>273</v>
      </c>
      <c r="BE15" s="19">
        <f t="shared" si="0"/>
        <v>58</v>
      </c>
      <c r="BF15" s="19">
        <f t="shared" si="0"/>
        <v>268</v>
      </c>
      <c r="BG15" s="19">
        <f t="shared" si="0"/>
        <v>10</v>
      </c>
      <c r="BH15" s="19">
        <f t="shared" si="0"/>
        <v>56</v>
      </c>
      <c r="BI15" s="19">
        <f t="shared" si="0"/>
        <v>19</v>
      </c>
      <c r="BJ15" s="19">
        <f t="shared" si="1"/>
        <v>8</v>
      </c>
      <c r="BK15" s="19">
        <f t="shared" si="1"/>
        <v>20</v>
      </c>
      <c r="BL15" s="19">
        <f t="shared" si="1"/>
        <v>5860</v>
      </c>
      <c r="BO15" s="18">
        <v>40848</v>
      </c>
      <c r="BP15" s="21">
        <f t="shared" si="2"/>
        <v>0.69508196721311477</v>
      </c>
      <c r="BQ15" s="21">
        <f t="shared" si="2"/>
        <v>0.78807947019867552</v>
      </c>
      <c r="BR15" s="21">
        <f t="shared" si="2"/>
        <v>0.75678586816027571</v>
      </c>
      <c r="BS15" s="21">
        <f t="shared" si="2"/>
        <v>0.79611650485436891</v>
      </c>
      <c r="BT15" s="21">
        <f t="shared" si="2"/>
        <v>0.3949579831932773</v>
      </c>
      <c r="BU15" s="21">
        <f t="shared" si="2"/>
        <v>0.55172413793103448</v>
      </c>
      <c r="BV15" s="21">
        <f t="shared" si="2"/>
        <v>1</v>
      </c>
      <c r="BW15" s="21">
        <f t="shared" si="2"/>
        <v>0.7567567567567568</v>
      </c>
      <c r="BX15" s="21">
        <f t="shared" si="2"/>
        <v>0.484375</v>
      </c>
      <c r="BY15" s="21" t="str">
        <f t="shared" si="2"/>
        <v/>
      </c>
      <c r="BZ15" s="21">
        <f t="shared" si="2"/>
        <v>0.97153024911032027</v>
      </c>
      <c r="CA15" s="21">
        <f t="shared" si="2"/>
        <v>0.54205607476635509</v>
      </c>
      <c r="CB15" s="21">
        <f t="shared" si="2"/>
        <v>0.80966767371601212</v>
      </c>
      <c r="CC15" s="21">
        <f t="shared" si="2"/>
        <v>0.5</v>
      </c>
      <c r="CD15" s="21">
        <f t="shared" si="2"/>
        <v>0.18983050847457628</v>
      </c>
      <c r="CE15" s="21">
        <f t="shared" si="2"/>
        <v>1</v>
      </c>
      <c r="CF15" s="21">
        <f t="shared" si="3"/>
        <v>0.13333333333333333</v>
      </c>
      <c r="CG15" s="21">
        <f t="shared" si="3"/>
        <v>0.21978021978021978</v>
      </c>
      <c r="CH15" s="21">
        <f t="shared" si="3"/>
        <v>0.71646900599095242</v>
      </c>
    </row>
    <row r="16" spans="1:86" ht="12.5" x14ac:dyDescent="0.25">
      <c r="A16" s="18">
        <v>40878</v>
      </c>
      <c r="B16" s="19">
        <v>595</v>
      </c>
      <c r="C16" s="19">
        <v>66</v>
      </c>
      <c r="D16" s="19">
        <v>820</v>
      </c>
      <c r="E16" s="19">
        <v>121</v>
      </c>
      <c r="F16" s="19">
        <v>5</v>
      </c>
      <c r="G16" s="19">
        <v>78</v>
      </c>
      <c r="H16" s="19">
        <v>50</v>
      </c>
      <c r="I16" s="19">
        <v>49</v>
      </c>
      <c r="J16" s="19"/>
      <c r="K16" s="19">
        <v>107</v>
      </c>
      <c r="L16" s="19">
        <v>58</v>
      </c>
      <c r="M16" s="19"/>
      <c r="N16" s="19">
        <v>54</v>
      </c>
      <c r="O16" s="19"/>
      <c r="P16" s="19">
        <v>40</v>
      </c>
      <c r="Q16" s="19"/>
      <c r="R16" s="19">
        <v>26</v>
      </c>
      <c r="S16" s="19">
        <v>45</v>
      </c>
      <c r="T16" s="19">
        <f t="shared" si="4"/>
        <v>2114</v>
      </c>
      <c r="U16" s="20"/>
      <c r="V16" s="20"/>
      <c r="W16" s="18">
        <v>40878</v>
      </c>
      <c r="X16" s="19">
        <v>1665</v>
      </c>
      <c r="Y16" s="19">
        <v>282</v>
      </c>
      <c r="Z16" s="19">
        <v>3863</v>
      </c>
      <c r="AA16" s="19">
        <v>160</v>
      </c>
      <c r="AB16" s="19">
        <v>84</v>
      </c>
      <c r="AC16" s="19">
        <v>94</v>
      </c>
      <c r="AD16" s="19">
        <v>70</v>
      </c>
      <c r="AE16" s="19">
        <v>96</v>
      </c>
      <c r="AF16" s="19">
        <v>10</v>
      </c>
      <c r="AG16" s="19">
        <v>317</v>
      </c>
      <c r="AH16" s="19">
        <v>273</v>
      </c>
      <c r="AI16" s="19"/>
      <c r="AJ16" s="19">
        <v>660</v>
      </c>
      <c r="AK16" s="19"/>
      <c r="AL16" s="19">
        <v>85</v>
      </c>
      <c r="AM16" s="19"/>
      <c r="AN16" s="19">
        <v>75</v>
      </c>
      <c r="AO16" s="19">
        <v>86</v>
      </c>
      <c r="AP16" s="19">
        <f t="shared" si="5"/>
        <v>7820</v>
      </c>
      <c r="AR16" s="20"/>
      <c r="AS16" s="18">
        <v>40878</v>
      </c>
      <c r="AT16" s="19">
        <f t="shared" si="0"/>
        <v>1070</v>
      </c>
      <c r="AU16" s="19">
        <f t="shared" si="0"/>
        <v>216</v>
      </c>
      <c r="AV16" s="19">
        <f t="shared" si="0"/>
        <v>3043</v>
      </c>
      <c r="AW16" s="19">
        <f t="shared" si="0"/>
        <v>39</v>
      </c>
      <c r="AX16" s="19">
        <f t="shared" si="0"/>
        <v>79</v>
      </c>
      <c r="AY16" s="19">
        <f t="shared" si="0"/>
        <v>16</v>
      </c>
      <c r="AZ16" s="19">
        <f t="shared" si="0"/>
        <v>20</v>
      </c>
      <c r="BA16" s="19">
        <f t="shared" si="0"/>
        <v>47</v>
      </c>
      <c r="BB16" s="19">
        <f t="shared" si="0"/>
        <v>10</v>
      </c>
      <c r="BC16" s="19">
        <f t="shared" si="0"/>
        <v>210</v>
      </c>
      <c r="BD16" s="19">
        <f t="shared" si="0"/>
        <v>215</v>
      </c>
      <c r="BE16" s="19">
        <f t="shared" si="0"/>
        <v>0</v>
      </c>
      <c r="BF16" s="19">
        <f t="shared" si="0"/>
        <v>606</v>
      </c>
      <c r="BG16" s="19">
        <f t="shared" si="0"/>
        <v>0</v>
      </c>
      <c r="BH16" s="19">
        <f t="shared" si="0"/>
        <v>45</v>
      </c>
      <c r="BI16" s="19">
        <f t="shared" si="0"/>
        <v>0</v>
      </c>
      <c r="BJ16" s="19">
        <f t="shared" si="1"/>
        <v>49</v>
      </c>
      <c r="BK16" s="19">
        <f t="shared" si="1"/>
        <v>41</v>
      </c>
      <c r="BL16" s="19">
        <f t="shared" si="1"/>
        <v>5706</v>
      </c>
      <c r="BO16" s="18">
        <v>40878</v>
      </c>
      <c r="BP16" s="21">
        <f t="shared" si="2"/>
        <v>0.64264264264264259</v>
      </c>
      <c r="BQ16" s="21">
        <f t="shared" si="2"/>
        <v>0.76595744680851063</v>
      </c>
      <c r="BR16" s="21">
        <f t="shared" si="2"/>
        <v>0.78772974372249549</v>
      </c>
      <c r="BS16" s="21">
        <f t="shared" si="2"/>
        <v>0.24374999999999999</v>
      </c>
      <c r="BT16" s="21">
        <f t="shared" si="2"/>
        <v>0.94047619047619047</v>
      </c>
      <c r="BU16" s="21">
        <f t="shared" si="2"/>
        <v>0.1702127659574468</v>
      </c>
      <c r="BV16" s="21">
        <f t="shared" si="2"/>
        <v>0.2857142857142857</v>
      </c>
      <c r="BW16" s="21">
        <f t="shared" si="2"/>
        <v>0.48958333333333331</v>
      </c>
      <c r="BX16" s="21">
        <f t="shared" si="2"/>
        <v>1</v>
      </c>
      <c r="BY16" s="21">
        <f t="shared" si="2"/>
        <v>0.66246056782334384</v>
      </c>
      <c r="BZ16" s="21">
        <f t="shared" si="2"/>
        <v>0.78754578754578752</v>
      </c>
      <c r="CA16" s="21" t="str">
        <f t="shared" si="2"/>
        <v/>
      </c>
      <c r="CB16" s="21">
        <f t="shared" si="2"/>
        <v>0.91818181818181821</v>
      </c>
      <c r="CC16" s="21" t="str">
        <f t="shared" si="2"/>
        <v/>
      </c>
      <c r="CD16" s="21">
        <f t="shared" si="2"/>
        <v>0.52941176470588236</v>
      </c>
      <c r="CE16" s="21" t="str">
        <f t="shared" si="2"/>
        <v/>
      </c>
      <c r="CF16" s="21">
        <f t="shared" si="3"/>
        <v>0.65333333333333332</v>
      </c>
      <c r="CG16" s="21">
        <f t="shared" si="3"/>
        <v>0.47674418604651164</v>
      </c>
      <c r="CH16" s="21">
        <f t="shared" si="3"/>
        <v>0.72966751918158568</v>
      </c>
    </row>
    <row r="17" spans="1:86" ht="12.5" x14ac:dyDescent="0.25">
      <c r="A17" s="18">
        <v>40909</v>
      </c>
      <c r="B17" s="19">
        <v>434</v>
      </c>
      <c r="C17" s="19">
        <v>218</v>
      </c>
      <c r="D17" s="19">
        <v>1411</v>
      </c>
      <c r="E17" s="19"/>
      <c r="F17" s="19">
        <v>216</v>
      </c>
      <c r="G17" s="19">
        <v>19</v>
      </c>
      <c r="H17" s="19">
        <v>16</v>
      </c>
      <c r="I17" s="19">
        <v>7</v>
      </c>
      <c r="J17" s="19">
        <v>157</v>
      </c>
      <c r="K17" s="19">
        <v>30</v>
      </c>
      <c r="L17" s="19">
        <v>171</v>
      </c>
      <c r="M17" s="19">
        <v>64</v>
      </c>
      <c r="N17" s="19">
        <v>122</v>
      </c>
      <c r="O17" s="19">
        <v>60</v>
      </c>
      <c r="P17" s="19">
        <v>78</v>
      </c>
      <c r="Q17" s="19">
        <v>23</v>
      </c>
      <c r="R17" s="19"/>
      <c r="S17" s="19">
        <v>58</v>
      </c>
      <c r="T17" s="19">
        <f t="shared" si="4"/>
        <v>3084</v>
      </c>
      <c r="U17" s="20"/>
      <c r="V17" s="20"/>
      <c r="W17" s="18">
        <v>40909</v>
      </c>
      <c r="X17" s="19">
        <v>1564</v>
      </c>
      <c r="Y17" s="19">
        <v>799</v>
      </c>
      <c r="Z17" s="19">
        <v>6332</v>
      </c>
      <c r="AA17" s="19"/>
      <c r="AB17" s="19">
        <v>320</v>
      </c>
      <c r="AC17" s="19">
        <v>20</v>
      </c>
      <c r="AD17" s="19">
        <v>110</v>
      </c>
      <c r="AE17" s="19">
        <v>255</v>
      </c>
      <c r="AF17" s="19">
        <v>344</v>
      </c>
      <c r="AG17" s="19">
        <v>292</v>
      </c>
      <c r="AH17" s="19">
        <v>544</v>
      </c>
      <c r="AI17" s="19">
        <v>239</v>
      </c>
      <c r="AJ17" s="19">
        <v>692</v>
      </c>
      <c r="AK17" s="19">
        <v>60</v>
      </c>
      <c r="AL17" s="19">
        <v>182</v>
      </c>
      <c r="AM17" s="19">
        <v>128</v>
      </c>
      <c r="AN17" s="19"/>
      <c r="AO17" s="19">
        <v>85</v>
      </c>
      <c r="AP17" s="19">
        <f t="shared" si="5"/>
        <v>11966</v>
      </c>
      <c r="AR17" s="20"/>
      <c r="AS17" s="18">
        <v>40909</v>
      </c>
      <c r="AT17" s="19">
        <f t="shared" si="0"/>
        <v>1130</v>
      </c>
      <c r="AU17" s="19">
        <f t="shared" si="0"/>
        <v>581</v>
      </c>
      <c r="AV17" s="19">
        <f t="shared" si="0"/>
        <v>4921</v>
      </c>
      <c r="AW17" s="19">
        <f t="shared" si="0"/>
        <v>0</v>
      </c>
      <c r="AX17" s="19">
        <f t="shared" si="0"/>
        <v>104</v>
      </c>
      <c r="AY17" s="19">
        <f t="shared" si="0"/>
        <v>1</v>
      </c>
      <c r="AZ17" s="19">
        <f t="shared" si="0"/>
        <v>94</v>
      </c>
      <c r="BA17" s="19">
        <f t="shared" si="0"/>
        <v>248</v>
      </c>
      <c r="BB17" s="19">
        <f t="shared" si="0"/>
        <v>187</v>
      </c>
      <c r="BC17" s="19">
        <f t="shared" si="0"/>
        <v>262</v>
      </c>
      <c r="BD17" s="19">
        <f t="shared" si="0"/>
        <v>373</v>
      </c>
      <c r="BE17" s="19">
        <f t="shared" si="0"/>
        <v>175</v>
      </c>
      <c r="BF17" s="19">
        <f t="shared" si="0"/>
        <v>570</v>
      </c>
      <c r="BG17" s="19">
        <f t="shared" si="0"/>
        <v>0</v>
      </c>
      <c r="BH17" s="19">
        <f t="shared" si="0"/>
        <v>104</v>
      </c>
      <c r="BI17" s="19">
        <f t="shared" si="0"/>
        <v>105</v>
      </c>
      <c r="BJ17" s="19">
        <f t="shared" si="1"/>
        <v>0</v>
      </c>
      <c r="BK17" s="19">
        <f t="shared" si="1"/>
        <v>27</v>
      </c>
      <c r="BL17" s="19">
        <f t="shared" si="1"/>
        <v>8882</v>
      </c>
      <c r="BO17" s="18">
        <v>40909</v>
      </c>
      <c r="BP17" s="21">
        <f t="shared" si="2"/>
        <v>0.72250639386189264</v>
      </c>
      <c r="BQ17" s="21">
        <f t="shared" si="2"/>
        <v>0.72715894868585729</v>
      </c>
      <c r="BR17" s="21">
        <f t="shared" si="2"/>
        <v>0.77716361339229312</v>
      </c>
      <c r="BS17" s="21" t="str">
        <f t="shared" si="2"/>
        <v/>
      </c>
      <c r="BT17" s="21">
        <f t="shared" si="2"/>
        <v>0.32500000000000001</v>
      </c>
      <c r="BU17" s="21">
        <f t="shared" si="2"/>
        <v>0.05</v>
      </c>
      <c r="BV17" s="21">
        <f t="shared" si="2"/>
        <v>0.8545454545454545</v>
      </c>
      <c r="BW17" s="21">
        <f t="shared" si="2"/>
        <v>0.97254901960784312</v>
      </c>
      <c r="BX17" s="21">
        <f t="shared" si="2"/>
        <v>0.54360465116279066</v>
      </c>
      <c r="BY17" s="21">
        <f t="shared" si="2"/>
        <v>0.89726027397260277</v>
      </c>
      <c r="BZ17" s="21">
        <f t="shared" si="2"/>
        <v>0.68566176470588236</v>
      </c>
      <c r="CA17" s="21">
        <f t="shared" si="2"/>
        <v>0.73221757322175729</v>
      </c>
      <c r="CB17" s="21">
        <f t="shared" si="2"/>
        <v>0.82369942196531787</v>
      </c>
      <c r="CC17" s="21">
        <f t="shared" si="2"/>
        <v>0</v>
      </c>
      <c r="CD17" s="21">
        <f t="shared" si="2"/>
        <v>0.5714285714285714</v>
      </c>
      <c r="CE17" s="21">
        <f t="shared" si="2"/>
        <v>0.8203125</v>
      </c>
      <c r="CF17" s="21" t="str">
        <f t="shared" si="3"/>
        <v/>
      </c>
      <c r="CG17" s="21">
        <f t="shared" si="3"/>
        <v>0.31764705882352939</v>
      </c>
      <c r="CH17" s="21">
        <f t="shared" si="3"/>
        <v>0.74226976433227476</v>
      </c>
    </row>
    <row r="18" spans="1:86" ht="12.5" x14ac:dyDescent="0.25">
      <c r="A18" s="18">
        <v>40940</v>
      </c>
      <c r="B18" s="19">
        <v>364</v>
      </c>
      <c r="C18" s="19">
        <v>215</v>
      </c>
      <c r="D18" s="19">
        <v>1281</v>
      </c>
      <c r="E18" s="19">
        <v>33</v>
      </c>
      <c r="F18" s="19">
        <v>536</v>
      </c>
      <c r="G18" s="19">
        <v>29</v>
      </c>
      <c r="H18" s="19"/>
      <c r="I18" s="19">
        <v>133</v>
      </c>
      <c r="J18" s="19">
        <v>157</v>
      </c>
      <c r="K18" s="19">
        <v>33</v>
      </c>
      <c r="L18" s="19">
        <v>71</v>
      </c>
      <c r="M18" s="19">
        <v>51</v>
      </c>
      <c r="N18" s="19">
        <v>96</v>
      </c>
      <c r="O18" s="19">
        <v>246</v>
      </c>
      <c r="P18" s="19">
        <v>70</v>
      </c>
      <c r="Q18" s="19">
        <v>52</v>
      </c>
      <c r="R18" s="19">
        <v>162</v>
      </c>
      <c r="S18" s="19"/>
      <c r="T18" s="19">
        <f t="shared" si="4"/>
        <v>3529</v>
      </c>
      <c r="U18" s="20"/>
      <c r="V18" s="20"/>
      <c r="W18" s="18">
        <v>40940</v>
      </c>
      <c r="X18" s="19">
        <v>1377</v>
      </c>
      <c r="Y18" s="19">
        <v>637</v>
      </c>
      <c r="Z18" s="19">
        <v>4248</v>
      </c>
      <c r="AA18" s="19">
        <v>164</v>
      </c>
      <c r="AB18" s="19">
        <v>698</v>
      </c>
      <c r="AC18" s="19">
        <v>30</v>
      </c>
      <c r="AD18" s="19"/>
      <c r="AE18" s="19">
        <v>236</v>
      </c>
      <c r="AF18" s="19">
        <v>262</v>
      </c>
      <c r="AG18" s="19">
        <v>236</v>
      </c>
      <c r="AH18" s="19">
        <v>198</v>
      </c>
      <c r="AI18" s="19">
        <v>69</v>
      </c>
      <c r="AJ18" s="19">
        <v>370</v>
      </c>
      <c r="AK18" s="19">
        <v>307</v>
      </c>
      <c r="AL18" s="19">
        <v>103</v>
      </c>
      <c r="AM18" s="19">
        <v>109</v>
      </c>
      <c r="AN18" s="19">
        <v>278</v>
      </c>
      <c r="AO18" s="19"/>
      <c r="AP18" s="19">
        <f t="shared" si="5"/>
        <v>9322</v>
      </c>
      <c r="AR18" s="20"/>
      <c r="AS18" s="18">
        <v>40940</v>
      </c>
      <c r="AT18" s="19">
        <f t="shared" si="0"/>
        <v>1013</v>
      </c>
      <c r="AU18" s="19">
        <f t="shared" si="0"/>
        <v>422</v>
      </c>
      <c r="AV18" s="19">
        <f t="shared" si="0"/>
        <v>2967</v>
      </c>
      <c r="AW18" s="19">
        <f t="shared" si="0"/>
        <v>131</v>
      </c>
      <c r="AX18" s="19">
        <f t="shared" si="0"/>
        <v>162</v>
      </c>
      <c r="AY18" s="19">
        <f t="shared" si="0"/>
        <v>1</v>
      </c>
      <c r="AZ18" s="19">
        <f t="shared" si="0"/>
        <v>0</v>
      </c>
      <c r="BA18" s="19">
        <f t="shared" si="0"/>
        <v>103</v>
      </c>
      <c r="BB18" s="19">
        <f t="shared" si="0"/>
        <v>105</v>
      </c>
      <c r="BC18" s="19">
        <f t="shared" si="0"/>
        <v>203</v>
      </c>
      <c r="BD18" s="19">
        <f t="shared" si="0"/>
        <v>127</v>
      </c>
      <c r="BE18" s="19">
        <f t="shared" si="0"/>
        <v>18</v>
      </c>
      <c r="BF18" s="19">
        <f t="shared" si="0"/>
        <v>274</v>
      </c>
      <c r="BG18" s="19">
        <f t="shared" si="0"/>
        <v>61</v>
      </c>
      <c r="BH18" s="19">
        <f t="shared" si="0"/>
        <v>33</v>
      </c>
      <c r="BI18" s="19">
        <f t="shared" si="0"/>
        <v>57</v>
      </c>
      <c r="BJ18" s="19">
        <f t="shared" si="1"/>
        <v>116</v>
      </c>
      <c r="BK18" s="19">
        <f t="shared" si="1"/>
        <v>0</v>
      </c>
      <c r="BL18" s="19">
        <f t="shared" si="1"/>
        <v>5793</v>
      </c>
      <c r="BO18" s="18">
        <v>40940</v>
      </c>
      <c r="BP18" s="21">
        <f t="shared" si="2"/>
        <v>0.73565722585330429</v>
      </c>
      <c r="BQ18" s="21">
        <f t="shared" si="2"/>
        <v>0.66248037676609106</v>
      </c>
      <c r="BR18" s="21">
        <f t="shared" si="2"/>
        <v>0.69844632768361581</v>
      </c>
      <c r="BS18" s="21">
        <f t="shared" si="2"/>
        <v>0.79878048780487809</v>
      </c>
      <c r="BT18" s="21">
        <f t="shared" si="2"/>
        <v>0.23209169054441262</v>
      </c>
      <c r="BU18" s="21">
        <f t="shared" si="2"/>
        <v>3.3333333333333333E-2</v>
      </c>
      <c r="BV18" s="21" t="str">
        <f t="shared" si="2"/>
        <v/>
      </c>
      <c r="BW18" s="21">
        <f t="shared" si="2"/>
        <v>0.4364406779661017</v>
      </c>
      <c r="BX18" s="21">
        <f t="shared" si="2"/>
        <v>0.40076335877862596</v>
      </c>
      <c r="BY18" s="21">
        <f t="shared" si="2"/>
        <v>0.86016949152542377</v>
      </c>
      <c r="BZ18" s="21">
        <f t="shared" si="2"/>
        <v>0.64141414141414144</v>
      </c>
      <c r="CA18" s="21">
        <f t="shared" si="2"/>
        <v>0.2608695652173913</v>
      </c>
      <c r="CB18" s="21">
        <f t="shared" si="2"/>
        <v>0.74054054054054053</v>
      </c>
      <c r="CC18" s="21">
        <f t="shared" si="2"/>
        <v>0.1986970684039088</v>
      </c>
      <c r="CD18" s="21">
        <f t="shared" si="2"/>
        <v>0.32038834951456313</v>
      </c>
      <c r="CE18" s="21">
        <f t="shared" si="2"/>
        <v>0.52293577981651373</v>
      </c>
      <c r="CF18" s="21">
        <f t="shared" si="3"/>
        <v>0.41726618705035973</v>
      </c>
      <c r="CG18" s="21" t="str">
        <f t="shared" si="3"/>
        <v/>
      </c>
      <c r="CH18" s="21">
        <f t="shared" si="3"/>
        <v>0.62143316884788669</v>
      </c>
    </row>
    <row r="19" spans="1:86" ht="12.5" x14ac:dyDescent="0.25">
      <c r="A19" s="18">
        <v>40969</v>
      </c>
      <c r="B19" s="19">
        <v>358</v>
      </c>
      <c r="C19" s="19">
        <v>95</v>
      </c>
      <c r="D19" s="19">
        <v>1287</v>
      </c>
      <c r="E19" s="19"/>
      <c r="F19" s="19">
        <v>30</v>
      </c>
      <c r="G19" s="19">
        <v>87</v>
      </c>
      <c r="H19" s="19">
        <v>142</v>
      </c>
      <c r="I19" s="19">
        <v>65</v>
      </c>
      <c r="J19" s="19">
        <v>20</v>
      </c>
      <c r="K19" s="19">
        <v>22</v>
      </c>
      <c r="L19" s="19">
        <v>211</v>
      </c>
      <c r="M19" s="19">
        <v>225</v>
      </c>
      <c r="N19" s="19">
        <v>486</v>
      </c>
      <c r="O19" s="19">
        <v>31</v>
      </c>
      <c r="P19" s="19">
        <v>32</v>
      </c>
      <c r="Q19" s="19">
        <v>29</v>
      </c>
      <c r="R19" s="19"/>
      <c r="S19" s="19"/>
      <c r="T19" s="19">
        <f t="shared" si="4"/>
        <v>3120</v>
      </c>
      <c r="U19" s="20"/>
      <c r="V19" s="20"/>
      <c r="W19" s="18">
        <v>40969</v>
      </c>
      <c r="X19" s="19">
        <v>1494</v>
      </c>
      <c r="Y19" s="19">
        <v>189</v>
      </c>
      <c r="Z19" s="19">
        <v>5229</v>
      </c>
      <c r="AA19" s="19"/>
      <c r="AB19" s="19">
        <v>52</v>
      </c>
      <c r="AC19" s="19">
        <v>121</v>
      </c>
      <c r="AD19" s="19">
        <v>230</v>
      </c>
      <c r="AE19" s="19">
        <v>93</v>
      </c>
      <c r="AF19" s="19">
        <v>112</v>
      </c>
      <c r="AG19" s="19">
        <v>39</v>
      </c>
      <c r="AH19" s="19">
        <v>424</v>
      </c>
      <c r="AI19" s="19">
        <v>456</v>
      </c>
      <c r="AJ19" s="19">
        <v>1261</v>
      </c>
      <c r="AK19" s="19">
        <v>32</v>
      </c>
      <c r="AL19" s="19">
        <v>60</v>
      </c>
      <c r="AM19" s="19">
        <v>55</v>
      </c>
      <c r="AN19" s="19">
        <v>31</v>
      </c>
      <c r="AO19" s="19"/>
      <c r="AP19" s="19">
        <f t="shared" si="5"/>
        <v>9878</v>
      </c>
      <c r="AR19" s="20"/>
      <c r="AS19" s="18">
        <v>40969</v>
      </c>
      <c r="AT19" s="19">
        <f t="shared" si="0"/>
        <v>1136</v>
      </c>
      <c r="AU19" s="19">
        <f t="shared" si="0"/>
        <v>94</v>
      </c>
      <c r="AV19" s="19">
        <f t="shared" si="0"/>
        <v>3942</v>
      </c>
      <c r="AW19" s="19">
        <f t="shared" si="0"/>
        <v>0</v>
      </c>
      <c r="AX19" s="19">
        <f t="shared" si="0"/>
        <v>22</v>
      </c>
      <c r="AY19" s="19">
        <f t="shared" si="0"/>
        <v>34</v>
      </c>
      <c r="AZ19" s="19">
        <f t="shared" si="0"/>
        <v>88</v>
      </c>
      <c r="BA19" s="19">
        <f t="shared" si="0"/>
        <v>28</v>
      </c>
      <c r="BB19" s="19">
        <f t="shared" si="0"/>
        <v>92</v>
      </c>
      <c r="BC19" s="19">
        <f t="shared" si="0"/>
        <v>17</v>
      </c>
      <c r="BD19" s="19">
        <f t="shared" si="0"/>
        <v>213</v>
      </c>
      <c r="BE19" s="19">
        <f t="shared" si="0"/>
        <v>231</v>
      </c>
      <c r="BF19" s="19">
        <f t="shared" si="0"/>
        <v>775</v>
      </c>
      <c r="BG19" s="19">
        <f t="shared" si="0"/>
        <v>1</v>
      </c>
      <c r="BH19" s="19">
        <f t="shared" si="0"/>
        <v>28</v>
      </c>
      <c r="BI19" s="19">
        <f t="shared" si="0"/>
        <v>26</v>
      </c>
      <c r="BJ19" s="19">
        <f t="shared" si="1"/>
        <v>31</v>
      </c>
      <c r="BK19" s="19">
        <f t="shared" si="1"/>
        <v>0</v>
      </c>
      <c r="BL19" s="19">
        <f t="shared" si="1"/>
        <v>6758</v>
      </c>
      <c r="BO19" s="18">
        <v>40969</v>
      </c>
      <c r="BP19" s="21">
        <f t="shared" si="2"/>
        <v>0.76037483266398931</v>
      </c>
      <c r="BQ19" s="21">
        <f t="shared" si="2"/>
        <v>0.49735449735449733</v>
      </c>
      <c r="BR19" s="21">
        <f t="shared" si="2"/>
        <v>0.75387263339070565</v>
      </c>
      <c r="BS19" s="21" t="str">
        <f t="shared" si="2"/>
        <v/>
      </c>
      <c r="BT19" s="21">
        <f t="shared" si="2"/>
        <v>0.42307692307692307</v>
      </c>
      <c r="BU19" s="21">
        <f t="shared" si="2"/>
        <v>0.28099173553719009</v>
      </c>
      <c r="BV19" s="21">
        <f t="shared" si="2"/>
        <v>0.38260869565217392</v>
      </c>
      <c r="BW19" s="21">
        <f t="shared" si="2"/>
        <v>0.30107526881720431</v>
      </c>
      <c r="BX19" s="21">
        <f t="shared" si="2"/>
        <v>0.8214285714285714</v>
      </c>
      <c r="BY19" s="21">
        <f t="shared" si="2"/>
        <v>0.4358974358974359</v>
      </c>
      <c r="BZ19" s="21">
        <f t="shared" si="2"/>
        <v>0.50235849056603776</v>
      </c>
      <c r="CA19" s="21">
        <f t="shared" si="2"/>
        <v>0.50657894736842102</v>
      </c>
      <c r="CB19" s="21">
        <f t="shared" si="2"/>
        <v>0.61459159397303731</v>
      </c>
      <c r="CC19" s="21">
        <f t="shared" si="2"/>
        <v>3.125E-2</v>
      </c>
      <c r="CD19" s="21">
        <f t="shared" si="2"/>
        <v>0.46666666666666667</v>
      </c>
      <c r="CE19" s="21">
        <f t="shared" si="2"/>
        <v>0.47272727272727272</v>
      </c>
      <c r="CF19" s="21">
        <f t="shared" si="3"/>
        <v>1</v>
      </c>
      <c r="CG19" s="21" t="str">
        <f t="shared" si="3"/>
        <v/>
      </c>
      <c r="CH19" s="21">
        <f t="shared" si="3"/>
        <v>0.68414658837821418</v>
      </c>
    </row>
    <row r="20" spans="1:86" ht="12.5" x14ac:dyDescent="0.25">
      <c r="A20" s="18">
        <v>41000</v>
      </c>
      <c r="B20" s="19">
        <v>402</v>
      </c>
      <c r="C20" s="19">
        <v>68</v>
      </c>
      <c r="D20" s="19">
        <v>710</v>
      </c>
      <c r="E20" s="19">
        <v>216</v>
      </c>
      <c r="F20" s="19">
        <v>227</v>
      </c>
      <c r="G20" s="19">
        <v>7</v>
      </c>
      <c r="H20" s="19">
        <v>76</v>
      </c>
      <c r="I20" s="19">
        <v>9</v>
      </c>
      <c r="J20" s="19">
        <v>12</v>
      </c>
      <c r="K20" s="19">
        <v>17</v>
      </c>
      <c r="L20" s="19">
        <v>22</v>
      </c>
      <c r="M20" s="19">
        <v>46</v>
      </c>
      <c r="N20" s="19">
        <v>297</v>
      </c>
      <c r="O20" s="19">
        <v>50</v>
      </c>
      <c r="P20" s="19"/>
      <c r="Q20" s="19">
        <v>27</v>
      </c>
      <c r="R20" s="19"/>
      <c r="S20" s="19">
        <v>18</v>
      </c>
      <c r="T20" s="19">
        <f t="shared" si="4"/>
        <v>2204</v>
      </c>
      <c r="U20" s="20"/>
      <c r="V20" s="20"/>
      <c r="W20" s="18">
        <v>41000</v>
      </c>
      <c r="X20" s="19">
        <v>2015</v>
      </c>
      <c r="Y20" s="19">
        <v>199</v>
      </c>
      <c r="Z20" s="19">
        <v>2994</v>
      </c>
      <c r="AA20" s="19">
        <v>650</v>
      </c>
      <c r="AB20" s="19">
        <v>378</v>
      </c>
      <c r="AC20" s="19">
        <v>31</v>
      </c>
      <c r="AD20" s="19">
        <v>175</v>
      </c>
      <c r="AE20" s="19">
        <v>15</v>
      </c>
      <c r="AF20" s="19">
        <v>24</v>
      </c>
      <c r="AG20" s="19">
        <v>30</v>
      </c>
      <c r="AH20" s="19">
        <v>114</v>
      </c>
      <c r="AI20" s="19">
        <v>134</v>
      </c>
      <c r="AJ20" s="19">
        <v>794</v>
      </c>
      <c r="AK20" s="19">
        <v>84</v>
      </c>
      <c r="AL20" s="19"/>
      <c r="AM20" s="19">
        <v>64</v>
      </c>
      <c r="AN20" s="19"/>
      <c r="AO20" s="19">
        <v>72</v>
      </c>
      <c r="AP20" s="19">
        <f t="shared" si="5"/>
        <v>7773</v>
      </c>
      <c r="AR20" s="20"/>
      <c r="AS20" s="18">
        <v>41000</v>
      </c>
      <c r="AT20" s="19">
        <f t="shared" si="0"/>
        <v>1613</v>
      </c>
      <c r="AU20" s="19">
        <f t="shared" si="0"/>
        <v>131</v>
      </c>
      <c r="AV20" s="19">
        <f t="shared" si="0"/>
        <v>2284</v>
      </c>
      <c r="AW20" s="19">
        <f t="shared" si="0"/>
        <v>434</v>
      </c>
      <c r="AX20" s="19">
        <f t="shared" si="0"/>
        <v>151</v>
      </c>
      <c r="AY20" s="19">
        <f t="shared" si="0"/>
        <v>24</v>
      </c>
      <c r="AZ20" s="19">
        <f t="shared" si="0"/>
        <v>99</v>
      </c>
      <c r="BA20" s="19">
        <f t="shared" si="0"/>
        <v>6</v>
      </c>
      <c r="BB20" s="19">
        <f t="shared" si="0"/>
        <v>12</v>
      </c>
      <c r="BC20" s="19">
        <f t="shared" si="0"/>
        <v>13</v>
      </c>
      <c r="BD20" s="19">
        <f t="shared" si="0"/>
        <v>92</v>
      </c>
      <c r="BE20" s="19">
        <f t="shared" si="0"/>
        <v>88</v>
      </c>
      <c r="BF20" s="19">
        <f t="shared" si="0"/>
        <v>497</v>
      </c>
      <c r="BG20" s="19">
        <f t="shared" si="0"/>
        <v>34</v>
      </c>
      <c r="BH20" s="19">
        <f t="shared" si="0"/>
        <v>0</v>
      </c>
      <c r="BI20" s="19">
        <f t="shared" ref="BI20:BL72" si="6">AM20-Q20</f>
        <v>37</v>
      </c>
      <c r="BJ20" s="19">
        <f t="shared" si="1"/>
        <v>0</v>
      </c>
      <c r="BK20" s="19">
        <f t="shared" si="1"/>
        <v>54</v>
      </c>
      <c r="BL20" s="19">
        <f t="shared" si="1"/>
        <v>5569</v>
      </c>
      <c r="BO20" s="18">
        <v>41000</v>
      </c>
      <c r="BP20" s="21">
        <f t="shared" si="2"/>
        <v>0.80049627791563271</v>
      </c>
      <c r="BQ20" s="21">
        <f t="shared" si="2"/>
        <v>0.65829145728643212</v>
      </c>
      <c r="BR20" s="21">
        <f t="shared" si="2"/>
        <v>0.76285905143620569</v>
      </c>
      <c r="BS20" s="21">
        <f t="shared" si="2"/>
        <v>0.6676923076923077</v>
      </c>
      <c r="BT20" s="21">
        <f t="shared" si="2"/>
        <v>0.39947089947089948</v>
      </c>
      <c r="BU20" s="21">
        <f t="shared" si="2"/>
        <v>0.77419354838709675</v>
      </c>
      <c r="BV20" s="21">
        <f t="shared" si="2"/>
        <v>0.56571428571428573</v>
      </c>
      <c r="BW20" s="21">
        <f t="shared" si="2"/>
        <v>0.4</v>
      </c>
      <c r="BX20" s="21">
        <f t="shared" si="2"/>
        <v>0.5</v>
      </c>
      <c r="BY20" s="21">
        <f t="shared" si="2"/>
        <v>0.43333333333333335</v>
      </c>
      <c r="BZ20" s="21">
        <f t="shared" si="2"/>
        <v>0.80701754385964908</v>
      </c>
      <c r="CA20" s="21">
        <f t="shared" si="2"/>
        <v>0.65671641791044777</v>
      </c>
      <c r="CB20" s="21">
        <f t="shared" si="2"/>
        <v>0.62594458438287148</v>
      </c>
      <c r="CC20" s="21">
        <f t="shared" si="2"/>
        <v>0.40476190476190477</v>
      </c>
      <c r="CD20" s="21" t="str">
        <f t="shared" si="2"/>
        <v/>
      </c>
      <c r="CE20" s="21">
        <f t="shared" ref="CE20:CH72" si="7">IFERROR(BI20/AM20,"")</f>
        <v>0.578125</v>
      </c>
      <c r="CF20" s="21" t="str">
        <f t="shared" si="3"/>
        <v/>
      </c>
      <c r="CG20" s="21">
        <f t="shared" si="3"/>
        <v>0.75</v>
      </c>
      <c r="CH20" s="21">
        <f t="shared" si="3"/>
        <v>0.71645439341309658</v>
      </c>
    </row>
    <row r="21" spans="1:86" ht="12.5" x14ac:dyDescent="0.25">
      <c r="A21" s="18">
        <v>41030</v>
      </c>
      <c r="B21" s="19">
        <v>445</v>
      </c>
      <c r="C21" s="19">
        <v>19</v>
      </c>
      <c r="D21" s="19">
        <v>1584</v>
      </c>
      <c r="E21" s="19"/>
      <c r="F21" s="19"/>
      <c r="G21" s="19">
        <v>72</v>
      </c>
      <c r="H21" s="19">
        <v>51</v>
      </c>
      <c r="I21" s="19"/>
      <c r="J21" s="19">
        <v>146</v>
      </c>
      <c r="K21" s="19">
        <v>53</v>
      </c>
      <c r="L21" s="19">
        <v>80</v>
      </c>
      <c r="M21" s="19"/>
      <c r="N21" s="19">
        <v>70</v>
      </c>
      <c r="O21" s="19"/>
      <c r="P21" s="19">
        <v>6</v>
      </c>
      <c r="Q21" s="19">
        <v>32</v>
      </c>
      <c r="R21" s="19"/>
      <c r="S21" s="19"/>
      <c r="T21" s="19">
        <f t="shared" si="4"/>
        <v>2558</v>
      </c>
      <c r="U21" s="20"/>
      <c r="V21" s="20"/>
      <c r="W21" s="18">
        <v>41030</v>
      </c>
      <c r="X21" s="19">
        <v>2182</v>
      </c>
      <c r="Y21" s="19">
        <v>113</v>
      </c>
      <c r="Z21" s="19">
        <v>5232</v>
      </c>
      <c r="AA21" s="19"/>
      <c r="AB21" s="19">
        <v>15</v>
      </c>
      <c r="AC21" s="19">
        <v>79</v>
      </c>
      <c r="AD21" s="19">
        <v>183</v>
      </c>
      <c r="AE21" s="19">
        <v>9</v>
      </c>
      <c r="AF21" s="19">
        <v>422</v>
      </c>
      <c r="AG21" s="19">
        <v>318</v>
      </c>
      <c r="AH21" s="19">
        <v>471</v>
      </c>
      <c r="AI21" s="19"/>
      <c r="AJ21" s="19">
        <v>761</v>
      </c>
      <c r="AK21" s="19"/>
      <c r="AL21" s="19">
        <v>27</v>
      </c>
      <c r="AM21" s="19">
        <v>32</v>
      </c>
      <c r="AN21" s="19">
        <v>26</v>
      </c>
      <c r="AO21" s="19"/>
      <c r="AP21" s="19">
        <f t="shared" si="5"/>
        <v>9870</v>
      </c>
      <c r="AR21" s="20"/>
      <c r="AS21" s="18">
        <v>41030</v>
      </c>
      <c r="AT21" s="19">
        <f t="shared" ref="AT21:BH37" si="8">X21-B21</f>
        <v>1737</v>
      </c>
      <c r="AU21" s="19">
        <f t="shared" si="8"/>
        <v>94</v>
      </c>
      <c r="AV21" s="19">
        <f t="shared" si="8"/>
        <v>3648</v>
      </c>
      <c r="AW21" s="19">
        <f t="shared" si="8"/>
        <v>0</v>
      </c>
      <c r="AX21" s="19">
        <f t="shared" si="8"/>
        <v>15</v>
      </c>
      <c r="AY21" s="19">
        <f t="shared" si="8"/>
        <v>7</v>
      </c>
      <c r="AZ21" s="19">
        <f t="shared" si="8"/>
        <v>132</v>
      </c>
      <c r="BA21" s="19">
        <f t="shared" si="8"/>
        <v>9</v>
      </c>
      <c r="BB21" s="19">
        <f t="shared" si="8"/>
        <v>276</v>
      </c>
      <c r="BC21" s="19">
        <f t="shared" si="8"/>
        <v>265</v>
      </c>
      <c r="BD21" s="19">
        <f t="shared" si="8"/>
        <v>391</v>
      </c>
      <c r="BE21" s="19">
        <f t="shared" si="8"/>
        <v>0</v>
      </c>
      <c r="BF21" s="19">
        <f t="shared" si="8"/>
        <v>691</v>
      </c>
      <c r="BG21" s="19">
        <f t="shared" si="8"/>
        <v>0</v>
      </c>
      <c r="BH21" s="19">
        <f t="shared" si="8"/>
        <v>21</v>
      </c>
      <c r="BI21" s="19">
        <f t="shared" si="6"/>
        <v>0</v>
      </c>
      <c r="BJ21" s="19">
        <f t="shared" si="1"/>
        <v>26</v>
      </c>
      <c r="BK21" s="19">
        <f t="shared" si="1"/>
        <v>0</v>
      </c>
      <c r="BL21" s="19">
        <f t="shared" si="1"/>
        <v>7312</v>
      </c>
      <c r="BO21" s="18">
        <v>41030</v>
      </c>
      <c r="BP21" s="21">
        <f t="shared" ref="BP21:CD37" si="9">IFERROR(AT21/X21,"")</f>
        <v>0.79605866177818518</v>
      </c>
      <c r="BQ21" s="21">
        <f t="shared" si="9"/>
        <v>0.83185840707964598</v>
      </c>
      <c r="BR21" s="21">
        <f t="shared" si="9"/>
        <v>0.69724770642201839</v>
      </c>
      <c r="BS21" s="21" t="str">
        <f t="shared" si="9"/>
        <v/>
      </c>
      <c r="BT21" s="21">
        <f t="shared" si="9"/>
        <v>1</v>
      </c>
      <c r="BU21" s="21">
        <f t="shared" si="9"/>
        <v>8.8607594936708861E-2</v>
      </c>
      <c r="BV21" s="21">
        <f t="shared" si="9"/>
        <v>0.72131147540983609</v>
      </c>
      <c r="BW21" s="21">
        <f t="shared" si="9"/>
        <v>1</v>
      </c>
      <c r="BX21" s="21">
        <f t="shared" si="9"/>
        <v>0.65402843601895733</v>
      </c>
      <c r="BY21" s="21">
        <f t="shared" si="9"/>
        <v>0.83333333333333337</v>
      </c>
      <c r="BZ21" s="21">
        <f t="shared" si="9"/>
        <v>0.83014861995753719</v>
      </c>
      <c r="CA21" s="21" t="str">
        <f t="shared" si="9"/>
        <v/>
      </c>
      <c r="CB21" s="21">
        <f t="shared" si="9"/>
        <v>0.90801576872536138</v>
      </c>
      <c r="CC21" s="21" t="str">
        <f t="shared" si="9"/>
        <v/>
      </c>
      <c r="CD21" s="21">
        <f t="shared" si="9"/>
        <v>0.77777777777777779</v>
      </c>
      <c r="CE21" s="21">
        <f t="shared" si="7"/>
        <v>0</v>
      </c>
      <c r="CF21" s="21">
        <f t="shared" si="3"/>
        <v>1</v>
      </c>
      <c r="CG21" s="21" t="str">
        <f t="shared" si="3"/>
        <v/>
      </c>
      <c r="CH21" s="21">
        <f t="shared" si="3"/>
        <v>0.7408308004052685</v>
      </c>
    </row>
    <row r="22" spans="1:86" ht="12.5" x14ac:dyDescent="0.25">
      <c r="A22" s="18">
        <v>41061</v>
      </c>
      <c r="B22" s="19">
        <v>578</v>
      </c>
      <c r="C22" s="19">
        <v>46</v>
      </c>
      <c r="D22" s="19">
        <v>2016</v>
      </c>
      <c r="E22" s="19">
        <v>465</v>
      </c>
      <c r="F22" s="19"/>
      <c r="G22" s="19">
        <v>112</v>
      </c>
      <c r="H22" s="19">
        <v>11</v>
      </c>
      <c r="I22" s="19">
        <v>116</v>
      </c>
      <c r="J22" s="19"/>
      <c r="K22" s="19">
        <v>33</v>
      </c>
      <c r="L22" s="19">
        <v>135</v>
      </c>
      <c r="M22" s="19">
        <v>108</v>
      </c>
      <c r="N22" s="19">
        <v>140</v>
      </c>
      <c r="O22" s="19"/>
      <c r="P22" s="19">
        <v>71</v>
      </c>
      <c r="Q22" s="19"/>
      <c r="R22" s="19">
        <v>73</v>
      </c>
      <c r="S22" s="19">
        <v>49</v>
      </c>
      <c r="T22" s="19">
        <f t="shared" si="4"/>
        <v>3953</v>
      </c>
      <c r="U22" s="20"/>
      <c r="V22" s="20"/>
      <c r="W22" s="18">
        <v>41061</v>
      </c>
      <c r="X22" s="19">
        <v>1943</v>
      </c>
      <c r="Y22" s="19">
        <v>234</v>
      </c>
      <c r="Z22" s="19">
        <v>6082</v>
      </c>
      <c r="AA22" s="19">
        <v>1022</v>
      </c>
      <c r="AB22" s="19">
        <v>19</v>
      </c>
      <c r="AC22" s="19">
        <v>224</v>
      </c>
      <c r="AD22" s="19">
        <v>40</v>
      </c>
      <c r="AE22" s="19">
        <v>208</v>
      </c>
      <c r="AF22" s="19"/>
      <c r="AG22" s="19">
        <v>153</v>
      </c>
      <c r="AH22" s="19">
        <v>866</v>
      </c>
      <c r="AI22" s="19">
        <v>302</v>
      </c>
      <c r="AJ22" s="19">
        <v>496</v>
      </c>
      <c r="AK22" s="19"/>
      <c r="AL22" s="19">
        <v>193</v>
      </c>
      <c r="AM22" s="19"/>
      <c r="AN22" s="19">
        <v>104</v>
      </c>
      <c r="AO22" s="19">
        <v>90</v>
      </c>
      <c r="AP22" s="19">
        <f t="shared" si="5"/>
        <v>11976</v>
      </c>
      <c r="AR22" s="20"/>
      <c r="AS22" s="18">
        <v>41061</v>
      </c>
      <c r="AT22" s="19">
        <f t="shared" si="8"/>
        <v>1365</v>
      </c>
      <c r="AU22" s="19">
        <f t="shared" si="8"/>
        <v>188</v>
      </c>
      <c r="AV22" s="19">
        <f t="shared" si="8"/>
        <v>4066</v>
      </c>
      <c r="AW22" s="19">
        <f t="shared" si="8"/>
        <v>557</v>
      </c>
      <c r="AX22" s="19">
        <f t="shared" si="8"/>
        <v>19</v>
      </c>
      <c r="AY22" s="19">
        <f t="shared" si="8"/>
        <v>112</v>
      </c>
      <c r="AZ22" s="19">
        <f t="shared" si="8"/>
        <v>29</v>
      </c>
      <c r="BA22" s="19">
        <f t="shared" si="8"/>
        <v>92</v>
      </c>
      <c r="BB22" s="19">
        <f t="shared" si="8"/>
        <v>0</v>
      </c>
      <c r="BC22" s="19">
        <f t="shared" si="8"/>
        <v>120</v>
      </c>
      <c r="BD22" s="19">
        <f t="shared" si="8"/>
        <v>731</v>
      </c>
      <c r="BE22" s="19">
        <f t="shared" si="8"/>
        <v>194</v>
      </c>
      <c r="BF22" s="19">
        <f t="shared" si="8"/>
        <v>356</v>
      </c>
      <c r="BG22" s="19">
        <f t="shared" si="8"/>
        <v>0</v>
      </c>
      <c r="BH22" s="19">
        <f t="shared" si="8"/>
        <v>122</v>
      </c>
      <c r="BI22" s="19">
        <f t="shared" si="6"/>
        <v>0</v>
      </c>
      <c r="BJ22" s="19">
        <f t="shared" si="1"/>
        <v>31</v>
      </c>
      <c r="BK22" s="19">
        <f t="shared" si="1"/>
        <v>41</v>
      </c>
      <c r="BL22" s="19">
        <f t="shared" si="1"/>
        <v>8023</v>
      </c>
      <c r="BO22" s="18">
        <v>41061</v>
      </c>
      <c r="BP22" s="21">
        <f t="shared" si="9"/>
        <v>0.70252187339166239</v>
      </c>
      <c r="BQ22" s="21">
        <f t="shared" si="9"/>
        <v>0.80341880341880345</v>
      </c>
      <c r="BR22" s="21">
        <f t="shared" si="9"/>
        <v>0.66853008878658338</v>
      </c>
      <c r="BS22" s="21">
        <f t="shared" si="9"/>
        <v>0.54500978473581219</v>
      </c>
      <c r="BT22" s="21">
        <f t="shared" si="9"/>
        <v>1</v>
      </c>
      <c r="BU22" s="21">
        <f t="shared" si="9"/>
        <v>0.5</v>
      </c>
      <c r="BV22" s="21">
        <f t="shared" si="9"/>
        <v>0.72499999999999998</v>
      </c>
      <c r="BW22" s="21">
        <f t="shared" si="9"/>
        <v>0.44230769230769229</v>
      </c>
      <c r="BX22" s="21" t="str">
        <f t="shared" si="9"/>
        <v/>
      </c>
      <c r="BY22" s="21">
        <f t="shared" si="9"/>
        <v>0.78431372549019607</v>
      </c>
      <c r="BZ22" s="21">
        <f t="shared" si="9"/>
        <v>0.84411085450346424</v>
      </c>
      <c r="CA22" s="21">
        <f t="shared" si="9"/>
        <v>0.64238410596026485</v>
      </c>
      <c r="CB22" s="21">
        <f t="shared" si="9"/>
        <v>0.717741935483871</v>
      </c>
      <c r="CC22" s="21" t="str">
        <f t="shared" si="9"/>
        <v/>
      </c>
      <c r="CD22" s="21">
        <f t="shared" si="9"/>
        <v>0.63212435233160624</v>
      </c>
      <c r="CE22" s="21" t="str">
        <f t="shared" si="7"/>
        <v/>
      </c>
      <c r="CF22" s="21">
        <f t="shared" si="3"/>
        <v>0.29807692307692307</v>
      </c>
      <c r="CG22" s="21">
        <f t="shared" si="3"/>
        <v>0.45555555555555555</v>
      </c>
      <c r="CH22" s="21">
        <f t="shared" si="3"/>
        <v>0.66992317969271875</v>
      </c>
    </row>
    <row r="23" spans="1:86" ht="12.5" x14ac:dyDescent="0.25">
      <c r="A23" s="18">
        <v>41091</v>
      </c>
      <c r="B23" s="19">
        <v>620</v>
      </c>
      <c r="C23" s="19">
        <v>83</v>
      </c>
      <c r="D23" s="19">
        <v>1645</v>
      </c>
      <c r="E23" s="19">
        <v>48</v>
      </c>
      <c r="F23" s="19"/>
      <c r="G23" s="19">
        <v>263</v>
      </c>
      <c r="H23" s="19">
        <v>26</v>
      </c>
      <c r="I23" s="19">
        <v>17</v>
      </c>
      <c r="J23" s="19">
        <v>221</v>
      </c>
      <c r="K23" s="19">
        <v>88</v>
      </c>
      <c r="L23" s="19">
        <v>80</v>
      </c>
      <c r="M23" s="19"/>
      <c r="N23" s="19">
        <v>84</v>
      </c>
      <c r="O23" s="19"/>
      <c r="P23" s="19">
        <v>34</v>
      </c>
      <c r="Q23" s="19">
        <v>33</v>
      </c>
      <c r="R23" s="19">
        <v>151</v>
      </c>
      <c r="S23" s="19">
        <v>66</v>
      </c>
      <c r="T23" s="19">
        <f t="shared" si="4"/>
        <v>3459</v>
      </c>
      <c r="U23" s="20"/>
      <c r="V23" s="20"/>
      <c r="W23" s="18">
        <v>41091</v>
      </c>
      <c r="X23" s="19">
        <v>1831</v>
      </c>
      <c r="Y23" s="19">
        <v>343</v>
      </c>
      <c r="Z23" s="19">
        <v>4962</v>
      </c>
      <c r="AA23" s="19">
        <v>322</v>
      </c>
      <c r="AB23" s="19"/>
      <c r="AC23" s="19">
        <v>397</v>
      </c>
      <c r="AD23" s="19">
        <v>97</v>
      </c>
      <c r="AE23" s="19">
        <v>56</v>
      </c>
      <c r="AF23" s="19">
        <v>632</v>
      </c>
      <c r="AG23" s="19">
        <v>382</v>
      </c>
      <c r="AH23" s="19">
        <v>383</v>
      </c>
      <c r="AI23" s="19">
        <v>66</v>
      </c>
      <c r="AJ23" s="19">
        <v>464</v>
      </c>
      <c r="AK23" s="19"/>
      <c r="AL23" s="19">
        <v>118</v>
      </c>
      <c r="AM23" s="19">
        <v>40</v>
      </c>
      <c r="AN23" s="19">
        <v>210</v>
      </c>
      <c r="AO23" s="19">
        <v>76</v>
      </c>
      <c r="AP23" s="19">
        <f t="shared" si="5"/>
        <v>10379</v>
      </c>
      <c r="AR23" s="20"/>
      <c r="AS23" s="18">
        <v>41091</v>
      </c>
      <c r="AT23" s="19">
        <f t="shared" si="8"/>
        <v>1211</v>
      </c>
      <c r="AU23" s="19">
        <f t="shared" si="8"/>
        <v>260</v>
      </c>
      <c r="AV23" s="19">
        <f t="shared" si="8"/>
        <v>3317</v>
      </c>
      <c r="AW23" s="19">
        <f t="shared" si="8"/>
        <v>274</v>
      </c>
      <c r="AX23" s="19">
        <f t="shared" si="8"/>
        <v>0</v>
      </c>
      <c r="AY23" s="19">
        <f t="shared" si="8"/>
        <v>134</v>
      </c>
      <c r="AZ23" s="19">
        <f t="shared" si="8"/>
        <v>71</v>
      </c>
      <c r="BA23" s="19">
        <f t="shared" si="8"/>
        <v>39</v>
      </c>
      <c r="BB23" s="19">
        <f t="shared" si="8"/>
        <v>411</v>
      </c>
      <c r="BC23" s="19">
        <f t="shared" si="8"/>
        <v>294</v>
      </c>
      <c r="BD23" s="19">
        <f t="shared" si="8"/>
        <v>303</v>
      </c>
      <c r="BE23" s="19">
        <f t="shared" si="8"/>
        <v>66</v>
      </c>
      <c r="BF23" s="19">
        <f t="shared" si="8"/>
        <v>380</v>
      </c>
      <c r="BG23" s="19">
        <f t="shared" si="8"/>
        <v>0</v>
      </c>
      <c r="BH23" s="19">
        <f t="shared" si="8"/>
        <v>84</v>
      </c>
      <c r="BI23" s="19">
        <f t="shared" si="6"/>
        <v>7</v>
      </c>
      <c r="BJ23" s="19">
        <f t="shared" si="1"/>
        <v>59</v>
      </c>
      <c r="BK23" s="19">
        <f t="shared" si="1"/>
        <v>10</v>
      </c>
      <c r="BL23" s="19">
        <f t="shared" si="1"/>
        <v>6920</v>
      </c>
      <c r="BO23" s="18">
        <v>41091</v>
      </c>
      <c r="BP23" s="21">
        <f t="shared" si="9"/>
        <v>0.66138722009830697</v>
      </c>
      <c r="BQ23" s="21">
        <f t="shared" si="9"/>
        <v>0.75801749271137031</v>
      </c>
      <c r="BR23" s="21">
        <f t="shared" si="9"/>
        <v>0.66848045143087464</v>
      </c>
      <c r="BS23" s="21">
        <f t="shared" si="9"/>
        <v>0.85093167701863359</v>
      </c>
      <c r="BT23" s="21" t="str">
        <f t="shared" si="9"/>
        <v/>
      </c>
      <c r="BU23" s="21">
        <f t="shared" si="9"/>
        <v>0.33753148614609574</v>
      </c>
      <c r="BV23" s="21">
        <f t="shared" si="9"/>
        <v>0.73195876288659789</v>
      </c>
      <c r="BW23" s="21">
        <f t="shared" si="9"/>
        <v>0.6964285714285714</v>
      </c>
      <c r="BX23" s="21">
        <f t="shared" si="9"/>
        <v>0.65031645569620256</v>
      </c>
      <c r="BY23" s="21">
        <f t="shared" si="9"/>
        <v>0.76963350785340312</v>
      </c>
      <c r="BZ23" s="21">
        <f t="shared" si="9"/>
        <v>0.79112271540469969</v>
      </c>
      <c r="CA23" s="21">
        <f t="shared" si="9"/>
        <v>1</v>
      </c>
      <c r="CB23" s="21">
        <f t="shared" si="9"/>
        <v>0.81896551724137934</v>
      </c>
      <c r="CC23" s="21" t="str">
        <f t="shared" si="9"/>
        <v/>
      </c>
      <c r="CD23" s="21">
        <f t="shared" si="9"/>
        <v>0.71186440677966101</v>
      </c>
      <c r="CE23" s="21">
        <f t="shared" si="7"/>
        <v>0.17499999999999999</v>
      </c>
      <c r="CF23" s="21">
        <f t="shared" si="3"/>
        <v>0.28095238095238095</v>
      </c>
      <c r="CG23" s="21">
        <f t="shared" si="3"/>
        <v>0.13157894736842105</v>
      </c>
      <c r="CH23" s="21">
        <f t="shared" si="3"/>
        <v>0.66673089893053283</v>
      </c>
    </row>
    <row r="24" spans="1:86" ht="12.5" x14ac:dyDescent="0.25">
      <c r="A24" s="18">
        <v>41122</v>
      </c>
      <c r="B24" s="19">
        <v>263</v>
      </c>
      <c r="C24" s="19">
        <v>47</v>
      </c>
      <c r="D24" s="19">
        <v>1241</v>
      </c>
      <c r="E24" s="19">
        <v>154</v>
      </c>
      <c r="F24" s="19">
        <v>460</v>
      </c>
      <c r="G24" s="19">
        <v>45</v>
      </c>
      <c r="H24" s="19">
        <v>31</v>
      </c>
      <c r="I24" s="19">
        <v>28</v>
      </c>
      <c r="J24" s="19"/>
      <c r="K24" s="19">
        <v>48</v>
      </c>
      <c r="L24" s="19"/>
      <c r="M24" s="19">
        <v>27</v>
      </c>
      <c r="N24" s="19">
        <v>59</v>
      </c>
      <c r="O24" s="19">
        <v>60</v>
      </c>
      <c r="P24" s="19"/>
      <c r="Q24" s="19"/>
      <c r="R24" s="19"/>
      <c r="S24" s="19">
        <v>107</v>
      </c>
      <c r="T24" s="19">
        <f t="shared" si="4"/>
        <v>2570</v>
      </c>
      <c r="U24" s="20"/>
      <c r="V24" s="20"/>
      <c r="W24" s="18">
        <v>41122</v>
      </c>
      <c r="X24" s="19">
        <v>1086</v>
      </c>
      <c r="Y24" s="19">
        <v>271</v>
      </c>
      <c r="Z24" s="19">
        <v>4710</v>
      </c>
      <c r="AA24" s="19">
        <v>460</v>
      </c>
      <c r="AB24" s="19">
        <v>907</v>
      </c>
      <c r="AC24" s="19">
        <v>58</v>
      </c>
      <c r="AD24" s="19">
        <v>81</v>
      </c>
      <c r="AE24" s="19">
        <v>82</v>
      </c>
      <c r="AF24" s="19">
        <v>20</v>
      </c>
      <c r="AG24" s="19">
        <v>58</v>
      </c>
      <c r="AH24" s="19">
        <v>18</v>
      </c>
      <c r="AI24" s="19">
        <v>63</v>
      </c>
      <c r="AJ24" s="19">
        <v>577</v>
      </c>
      <c r="AK24" s="19">
        <v>108</v>
      </c>
      <c r="AL24" s="19"/>
      <c r="AM24" s="19"/>
      <c r="AN24" s="19">
        <v>62</v>
      </c>
      <c r="AO24" s="19">
        <v>120</v>
      </c>
      <c r="AP24" s="19">
        <f t="shared" si="5"/>
        <v>8681</v>
      </c>
      <c r="AR24" s="20"/>
      <c r="AS24" s="18">
        <v>41122</v>
      </c>
      <c r="AT24" s="19">
        <f t="shared" si="8"/>
        <v>823</v>
      </c>
      <c r="AU24" s="19">
        <f t="shared" si="8"/>
        <v>224</v>
      </c>
      <c r="AV24" s="19">
        <f t="shared" si="8"/>
        <v>3469</v>
      </c>
      <c r="AW24" s="19">
        <f t="shared" si="8"/>
        <v>306</v>
      </c>
      <c r="AX24" s="19">
        <f t="shared" si="8"/>
        <v>447</v>
      </c>
      <c r="AY24" s="19">
        <f t="shared" si="8"/>
        <v>13</v>
      </c>
      <c r="AZ24" s="19">
        <f t="shared" si="8"/>
        <v>50</v>
      </c>
      <c r="BA24" s="19">
        <f t="shared" si="8"/>
        <v>54</v>
      </c>
      <c r="BB24" s="19">
        <f t="shared" si="8"/>
        <v>20</v>
      </c>
      <c r="BC24" s="19">
        <f t="shared" si="8"/>
        <v>10</v>
      </c>
      <c r="BD24" s="19">
        <f t="shared" si="8"/>
        <v>18</v>
      </c>
      <c r="BE24" s="19">
        <f t="shared" si="8"/>
        <v>36</v>
      </c>
      <c r="BF24" s="19">
        <f t="shared" si="8"/>
        <v>518</v>
      </c>
      <c r="BG24" s="19">
        <f t="shared" si="8"/>
        <v>48</v>
      </c>
      <c r="BH24" s="19">
        <f t="shared" si="8"/>
        <v>0</v>
      </c>
      <c r="BI24" s="19">
        <f t="shared" si="6"/>
        <v>0</v>
      </c>
      <c r="BJ24" s="19">
        <f t="shared" si="1"/>
        <v>62</v>
      </c>
      <c r="BK24" s="19">
        <f t="shared" si="1"/>
        <v>13</v>
      </c>
      <c r="BL24" s="19">
        <f t="shared" si="1"/>
        <v>6111</v>
      </c>
      <c r="BO24" s="18">
        <v>41122</v>
      </c>
      <c r="BP24" s="21">
        <f t="shared" si="9"/>
        <v>0.75782688766114181</v>
      </c>
      <c r="BQ24" s="21">
        <f t="shared" si="9"/>
        <v>0.82656826568265684</v>
      </c>
      <c r="BR24" s="21">
        <f t="shared" si="9"/>
        <v>0.73651804670912946</v>
      </c>
      <c r="BS24" s="21">
        <f t="shared" si="9"/>
        <v>0.66521739130434787</v>
      </c>
      <c r="BT24" s="21">
        <f t="shared" si="9"/>
        <v>0.4928335170893054</v>
      </c>
      <c r="BU24" s="21">
        <f t="shared" si="9"/>
        <v>0.22413793103448276</v>
      </c>
      <c r="BV24" s="21">
        <f t="shared" si="9"/>
        <v>0.61728395061728392</v>
      </c>
      <c r="BW24" s="21">
        <f t="shared" si="9"/>
        <v>0.65853658536585369</v>
      </c>
      <c r="BX24" s="21">
        <f t="shared" si="9"/>
        <v>1</v>
      </c>
      <c r="BY24" s="21">
        <f t="shared" si="9"/>
        <v>0.17241379310344829</v>
      </c>
      <c r="BZ24" s="21">
        <f t="shared" si="9"/>
        <v>1</v>
      </c>
      <c r="CA24" s="21">
        <f t="shared" si="9"/>
        <v>0.5714285714285714</v>
      </c>
      <c r="CB24" s="21">
        <f t="shared" si="9"/>
        <v>0.89774696707105717</v>
      </c>
      <c r="CC24" s="21">
        <f t="shared" si="9"/>
        <v>0.44444444444444442</v>
      </c>
      <c r="CD24" s="21" t="str">
        <f t="shared" si="9"/>
        <v/>
      </c>
      <c r="CE24" s="21" t="str">
        <f t="shared" si="7"/>
        <v/>
      </c>
      <c r="CF24" s="21">
        <f t="shared" si="3"/>
        <v>1</v>
      </c>
      <c r="CG24" s="21">
        <f t="shared" si="3"/>
        <v>0.10833333333333334</v>
      </c>
      <c r="CH24" s="21">
        <f t="shared" si="3"/>
        <v>0.70395115770072569</v>
      </c>
    </row>
    <row r="25" spans="1:86" ht="12.5" x14ac:dyDescent="0.25">
      <c r="A25" s="18">
        <v>41153</v>
      </c>
      <c r="B25" s="19">
        <v>634</v>
      </c>
      <c r="C25" s="19">
        <v>92</v>
      </c>
      <c r="D25" s="19">
        <v>1040</v>
      </c>
      <c r="E25" s="19"/>
      <c r="F25" s="19">
        <v>11</v>
      </c>
      <c r="G25" s="19">
        <v>81</v>
      </c>
      <c r="H25" s="19">
        <v>49</v>
      </c>
      <c r="I25" s="19">
        <v>17</v>
      </c>
      <c r="J25" s="19">
        <v>23</v>
      </c>
      <c r="K25" s="19">
        <v>50</v>
      </c>
      <c r="L25" s="19">
        <v>68</v>
      </c>
      <c r="M25" s="19">
        <v>17</v>
      </c>
      <c r="N25" s="19">
        <v>19</v>
      </c>
      <c r="O25" s="19">
        <v>90</v>
      </c>
      <c r="P25" s="19">
        <v>79</v>
      </c>
      <c r="Q25" s="19"/>
      <c r="R25" s="19"/>
      <c r="S25" s="19"/>
      <c r="T25" s="19">
        <f t="shared" si="4"/>
        <v>2270</v>
      </c>
      <c r="U25" s="20"/>
      <c r="V25" s="20"/>
      <c r="W25" s="18">
        <v>41153</v>
      </c>
      <c r="X25" s="19">
        <v>1668</v>
      </c>
      <c r="Y25" s="19">
        <v>480</v>
      </c>
      <c r="Z25" s="19">
        <v>3880</v>
      </c>
      <c r="AA25" s="19"/>
      <c r="AB25" s="19">
        <v>22</v>
      </c>
      <c r="AC25" s="19">
        <v>198</v>
      </c>
      <c r="AD25" s="19">
        <v>121</v>
      </c>
      <c r="AE25" s="19">
        <v>54</v>
      </c>
      <c r="AF25" s="19">
        <v>90</v>
      </c>
      <c r="AG25" s="19">
        <v>108</v>
      </c>
      <c r="AH25" s="19">
        <v>379</v>
      </c>
      <c r="AI25" s="19">
        <v>83</v>
      </c>
      <c r="AJ25" s="19">
        <v>485</v>
      </c>
      <c r="AK25" s="19">
        <v>90</v>
      </c>
      <c r="AL25" s="19">
        <v>99</v>
      </c>
      <c r="AM25" s="19">
        <v>12</v>
      </c>
      <c r="AN25" s="19"/>
      <c r="AO25" s="19"/>
      <c r="AP25" s="19">
        <f t="shared" si="5"/>
        <v>7769</v>
      </c>
      <c r="AR25" s="20"/>
      <c r="AS25" s="18">
        <v>41153</v>
      </c>
      <c r="AT25" s="19">
        <f t="shared" si="8"/>
        <v>1034</v>
      </c>
      <c r="AU25" s="19">
        <f t="shared" si="8"/>
        <v>388</v>
      </c>
      <c r="AV25" s="19">
        <f t="shared" si="8"/>
        <v>2840</v>
      </c>
      <c r="AW25" s="19">
        <f t="shared" si="8"/>
        <v>0</v>
      </c>
      <c r="AX25" s="19">
        <f t="shared" si="8"/>
        <v>11</v>
      </c>
      <c r="AY25" s="19">
        <f t="shared" si="8"/>
        <v>117</v>
      </c>
      <c r="AZ25" s="19">
        <f t="shared" si="8"/>
        <v>72</v>
      </c>
      <c r="BA25" s="19">
        <f t="shared" si="8"/>
        <v>37</v>
      </c>
      <c r="BB25" s="19">
        <f t="shared" si="8"/>
        <v>67</v>
      </c>
      <c r="BC25" s="19">
        <f t="shared" si="8"/>
        <v>58</v>
      </c>
      <c r="BD25" s="19">
        <f t="shared" si="8"/>
        <v>311</v>
      </c>
      <c r="BE25" s="19">
        <f t="shared" si="8"/>
        <v>66</v>
      </c>
      <c r="BF25" s="19">
        <f t="shared" si="8"/>
        <v>466</v>
      </c>
      <c r="BG25" s="19">
        <f t="shared" si="8"/>
        <v>0</v>
      </c>
      <c r="BH25" s="19">
        <f t="shared" si="8"/>
        <v>20</v>
      </c>
      <c r="BI25" s="19">
        <f t="shared" si="6"/>
        <v>12</v>
      </c>
      <c r="BJ25" s="19">
        <f t="shared" si="1"/>
        <v>0</v>
      </c>
      <c r="BK25" s="19">
        <f t="shared" si="1"/>
        <v>0</v>
      </c>
      <c r="BL25" s="19">
        <f t="shared" si="1"/>
        <v>5499</v>
      </c>
      <c r="BO25" s="18">
        <v>41153</v>
      </c>
      <c r="BP25" s="21">
        <f t="shared" si="9"/>
        <v>0.61990407673860914</v>
      </c>
      <c r="BQ25" s="21">
        <f t="shared" si="9"/>
        <v>0.80833333333333335</v>
      </c>
      <c r="BR25" s="21">
        <f t="shared" si="9"/>
        <v>0.73195876288659789</v>
      </c>
      <c r="BS25" s="21" t="str">
        <f t="shared" si="9"/>
        <v/>
      </c>
      <c r="BT25" s="21">
        <f t="shared" si="9"/>
        <v>0.5</v>
      </c>
      <c r="BU25" s="21">
        <f t="shared" si="9"/>
        <v>0.59090909090909094</v>
      </c>
      <c r="BV25" s="21">
        <f t="shared" si="9"/>
        <v>0.5950413223140496</v>
      </c>
      <c r="BW25" s="21">
        <f t="shared" si="9"/>
        <v>0.68518518518518523</v>
      </c>
      <c r="BX25" s="21">
        <f t="shared" si="9"/>
        <v>0.74444444444444446</v>
      </c>
      <c r="BY25" s="21">
        <f t="shared" si="9"/>
        <v>0.53703703703703709</v>
      </c>
      <c r="BZ25" s="21">
        <f t="shared" si="9"/>
        <v>0.82058047493403696</v>
      </c>
      <c r="CA25" s="21">
        <f t="shared" si="9"/>
        <v>0.79518072289156627</v>
      </c>
      <c r="CB25" s="21">
        <f t="shared" si="9"/>
        <v>0.96082474226804127</v>
      </c>
      <c r="CC25" s="21">
        <f t="shared" si="9"/>
        <v>0</v>
      </c>
      <c r="CD25" s="21">
        <f t="shared" si="9"/>
        <v>0.20202020202020202</v>
      </c>
      <c r="CE25" s="21">
        <f t="shared" si="7"/>
        <v>1</v>
      </c>
      <c r="CF25" s="21" t="str">
        <f t="shared" si="3"/>
        <v/>
      </c>
      <c r="CG25" s="21" t="str">
        <f t="shared" si="3"/>
        <v/>
      </c>
      <c r="CH25" s="21">
        <f t="shared" si="3"/>
        <v>0.70781310335950576</v>
      </c>
    </row>
    <row r="26" spans="1:86" ht="12.5" x14ac:dyDescent="0.25">
      <c r="A26" s="18">
        <v>41183</v>
      </c>
      <c r="B26" s="19">
        <v>617</v>
      </c>
      <c r="C26" s="19">
        <v>376</v>
      </c>
      <c r="D26" s="19">
        <v>1191</v>
      </c>
      <c r="E26" s="19">
        <v>50</v>
      </c>
      <c r="F26" s="19">
        <v>96</v>
      </c>
      <c r="G26" s="19">
        <v>8</v>
      </c>
      <c r="H26" s="19">
        <v>10</v>
      </c>
      <c r="I26" s="19">
        <v>32</v>
      </c>
      <c r="J26" s="19"/>
      <c r="K26" s="19">
        <v>26</v>
      </c>
      <c r="L26" s="19">
        <v>27</v>
      </c>
      <c r="M26" s="19">
        <v>33</v>
      </c>
      <c r="N26" s="19">
        <v>204</v>
      </c>
      <c r="O26" s="19">
        <v>12</v>
      </c>
      <c r="P26" s="19">
        <v>93</v>
      </c>
      <c r="Q26" s="19">
        <v>69</v>
      </c>
      <c r="R26" s="19">
        <v>41</v>
      </c>
      <c r="S26" s="19">
        <v>138</v>
      </c>
      <c r="T26" s="19">
        <f t="shared" si="4"/>
        <v>3023</v>
      </c>
      <c r="U26" s="20"/>
      <c r="V26" s="20"/>
      <c r="W26" s="18">
        <v>41183</v>
      </c>
      <c r="X26" s="19">
        <v>2001</v>
      </c>
      <c r="Y26" s="19">
        <v>776</v>
      </c>
      <c r="Z26" s="19">
        <v>5450</v>
      </c>
      <c r="AA26" s="19">
        <v>299</v>
      </c>
      <c r="AB26" s="19">
        <v>295</v>
      </c>
      <c r="AC26" s="19">
        <v>20</v>
      </c>
      <c r="AD26" s="19">
        <v>120</v>
      </c>
      <c r="AE26" s="19">
        <v>85</v>
      </c>
      <c r="AF26" s="19"/>
      <c r="AG26" s="19">
        <v>133</v>
      </c>
      <c r="AH26" s="19">
        <v>137</v>
      </c>
      <c r="AI26" s="19">
        <v>64</v>
      </c>
      <c r="AJ26" s="19">
        <v>675</v>
      </c>
      <c r="AK26" s="19">
        <v>187</v>
      </c>
      <c r="AL26" s="19">
        <v>193</v>
      </c>
      <c r="AM26" s="19">
        <v>138</v>
      </c>
      <c r="AN26" s="19">
        <v>105</v>
      </c>
      <c r="AO26" s="19">
        <v>188</v>
      </c>
      <c r="AP26" s="19">
        <f t="shared" si="5"/>
        <v>10866</v>
      </c>
      <c r="AR26" s="20"/>
      <c r="AS26" s="18">
        <v>41183</v>
      </c>
      <c r="AT26" s="19">
        <f t="shared" si="8"/>
        <v>1384</v>
      </c>
      <c r="AU26" s="19">
        <f t="shared" si="8"/>
        <v>400</v>
      </c>
      <c r="AV26" s="19">
        <f t="shared" si="8"/>
        <v>4259</v>
      </c>
      <c r="AW26" s="19">
        <f t="shared" si="8"/>
        <v>249</v>
      </c>
      <c r="AX26" s="19">
        <f t="shared" si="8"/>
        <v>199</v>
      </c>
      <c r="AY26" s="19">
        <f t="shared" si="8"/>
        <v>12</v>
      </c>
      <c r="AZ26" s="19">
        <f t="shared" si="8"/>
        <v>110</v>
      </c>
      <c r="BA26" s="19">
        <f t="shared" si="8"/>
        <v>53</v>
      </c>
      <c r="BB26" s="19">
        <f t="shared" si="8"/>
        <v>0</v>
      </c>
      <c r="BC26" s="19">
        <f t="shared" si="8"/>
        <v>107</v>
      </c>
      <c r="BD26" s="19">
        <f t="shared" si="8"/>
        <v>110</v>
      </c>
      <c r="BE26" s="19">
        <f t="shared" si="8"/>
        <v>31</v>
      </c>
      <c r="BF26" s="19">
        <f t="shared" si="8"/>
        <v>471</v>
      </c>
      <c r="BG26" s="19">
        <f t="shared" si="8"/>
        <v>175</v>
      </c>
      <c r="BH26" s="19">
        <f t="shared" si="8"/>
        <v>100</v>
      </c>
      <c r="BI26" s="19">
        <f t="shared" si="6"/>
        <v>69</v>
      </c>
      <c r="BJ26" s="19">
        <f t="shared" si="1"/>
        <v>64</v>
      </c>
      <c r="BK26" s="19">
        <f t="shared" si="1"/>
        <v>50</v>
      </c>
      <c r="BL26" s="19">
        <f t="shared" si="1"/>
        <v>7843</v>
      </c>
      <c r="BO26" s="18">
        <v>41183</v>
      </c>
      <c r="BP26" s="21">
        <f t="shared" si="9"/>
        <v>0.69165417291354325</v>
      </c>
      <c r="BQ26" s="21">
        <f t="shared" si="9"/>
        <v>0.51546391752577314</v>
      </c>
      <c r="BR26" s="21">
        <f t="shared" si="9"/>
        <v>0.78146788990825689</v>
      </c>
      <c r="BS26" s="21">
        <f t="shared" si="9"/>
        <v>0.83277591973244147</v>
      </c>
      <c r="BT26" s="21">
        <f t="shared" si="9"/>
        <v>0.6745762711864407</v>
      </c>
      <c r="BU26" s="21">
        <f t="shared" si="9"/>
        <v>0.6</v>
      </c>
      <c r="BV26" s="21">
        <f t="shared" si="9"/>
        <v>0.91666666666666663</v>
      </c>
      <c r="BW26" s="21">
        <f t="shared" si="9"/>
        <v>0.62352941176470589</v>
      </c>
      <c r="BX26" s="21" t="str">
        <f t="shared" si="9"/>
        <v/>
      </c>
      <c r="BY26" s="21">
        <f t="shared" si="9"/>
        <v>0.80451127819548873</v>
      </c>
      <c r="BZ26" s="21">
        <f t="shared" si="9"/>
        <v>0.8029197080291971</v>
      </c>
      <c r="CA26" s="21">
        <f t="shared" si="9"/>
        <v>0.484375</v>
      </c>
      <c r="CB26" s="21">
        <f t="shared" si="9"/>
        <v>0.69777777777777783</v>
      </c>
      <c r="CC26" s="21">
        <f t="shared" si="9"/>
        <v>0.93582887700534756</v>
      </c>
      <c r="CD26" s="21">
        <f t="shared" si="9"/>
        <v>0.51813471502590669</v>
      </c>
      <c r="CE26" s="21">
        <f t="shared" si="7"/>
        <v>0.5</v>
      </c>
      <c r="CF26" s="21">
        <f t="shared" si="3"/>
        <v>0.60952380952380958</v>
      </c>
      <c r="CG26" s="21">
        <f t="shared" si="3"/>
        <v>0.26595744680851063</v>
      </c>
      <c r="CH26" s="21">
        <f t="shared" si="3"/>
        <v>0.72179274802135096</v>
      </c>
    </row>
    <row r="27" spans="1:86" ht="12.5" x14ac:dyDescent="0.25">
      <c r="A27" s="18">
        <v>41214</v>
      </c>
      <c r="B27" s="19">
        <v>433</v>
      </c>
      <c r="C27" s="19">
        <v>49</v>
      </c>
      <c r="D27" s="19">
        <v>717</v>
      </c>
      <c r="E27" s="19">
        <v>132</v>
      </c>
      <c r="F27" s="19"/>
      <c r="G27" s="19">
        <v>26</v>
      </c>
      <c r="H27" s="19">
        <v>133</v>
      </c>
      <c r="I27" s="19">
        <v>90</v>
      </c>
      <c r="J27" s="19"/>
      <c r="K27" s="19"/>
      <c r="L27" s="19">
        <v>175</v>
      </c>
      <c r="M27" s="19">
        <v>32</v>
      </c>
      <c r="N27" s="19">
        <v>70</v>
      </c>
      <c r="O27" s="19">
        <v>49</v>
      </c>
      <c r="P27" s="19">
        <v>31</v>
      </c>
      <c r="Q27" s="19">
        <v>2</v>
      </c>
      <c r="R27" s="19">
        <v>196</v>
      </c>
      <c r="S27" s="19">
        <v>137</v>
      </c>
      <c r="T27" s="19">
        <f t="shared" si="4"/>
        <v>2272</v>
      </c>
      <c r="U27" s="20"/>
      <c r="V27" s="20"/>
      <c r="W27" s="18">
        <v>41214</v>
      </c>
      <c r="X27" s="19">
        <v>1465</v>
      </c>
      <c r="Y27" s="19">
        <v>149</v>
      </c>
      <c r="Z27" s="19">
        <v>4725</v>
      </c>
      <c r="AA27" s="19">
        <v>290</v>
      </c>
      <c r="AB27" s="19"/>
      <c r="AC27" s="19">
        <v>57</v>
      </c>
      <c r="AD27" s="19">
        <v>267</v>
      </c>
      <c r="AE27" s="19">
        <v>152</v>
      </c>
      <c r="AF27" s="19"/>
      <c r="AG27" s="19"/>
      <c r="AH27" s="19">
        <v>1112</v>
      </c>
      <c r="AI27" s="19">
        <v>219</v>
      </c>
      <c r="AJ27" s="19">
        <v>529</v>
      </c>
      <c r="AK27" s="19">
        <v>73</v>
      </c>
      <c r="AL27" s="19">
        <v>137</v>
      </c>
      <c r="AM27" s="19">
        <v>22</v>
      </c>
      <c r="AN27" s="19">
        <v>242</v>
      </c>
      <c r="AO27" s="19">
        <v>171</v>
      </c>
      <c r="AP27" s="19">
        <f t="shared" si="5"/>
        <v>9610</v>
      </c>
      <c r="AR27" s="20"/>
      <c r="AS27" s="18">
        <v>41214</v>
      </c>
      <c r="AT27" s="19">
        <f t="shared" si="8"/>
        <v>1032</v>
      </c>
      <c r="AU27" s="19">
        <f t="shared" si="8"/>
        <v>100</v>
      </c>
      <c r="AV27" s="19">
        <f t="shared" si="8"/>
        <v>4008</v>
      </c>
      <c r="AW27" s="19">
        <f t="shared" si="8"/>
        <v>158</v>
      </c>
      <c r="AX27" s="19">
        <f t="shared" si="8"/>
        <v>0</v>
      </c>
      <c r="AY27" s="19">
        <f t="shared" si="8"/>
        <v>31</v>
      </c>
      <c r="AZ27" s="19">
        <f t="shared" si="8"/>
        <v>134</v>
      </c>
      <c r="BA27" s="19">
        <f t="shared" si="8"/>
        <v>62</v>
      </c>
      <c r="BB27" s="19">
        <f t="shared" si="8"/>
        <v>0</v>
      </c>
      <c r="BC27" s="19">
        <f t="shared" si="8"/>
        <v>0</v>
      </c>
      <c r="BD27" s="19">
        <f t="shared" si="8"/>
        <v>937</v>
      </c>
      <c r="BE27" s="19">
        <f t="shared" si="8"/>
        <v>187</v>
      </c>
      <c r="BF27" s="19">
        <f t="shared" si="8"/>
        <v>459</v>
      </c>
      <c r="BG27" s="19">
        <f t="shared" si="8"/>
        <v>24</v>
      </c>
      <c r="BH27" s="19">
        <f t="shared" si="8"/>
        <v>106</v>
      </c>
      <c r="BI27" s="19">
        <f t="shared" si="6"/>
        <v>20</v>
      </c>
      <c r="BJ27" s="19">
        <f t="shared" si="1"/>
        <v>46</v>
      </c>
      <c r="BK27" s="19">
        <f t="shared" si="1"/>
        <v>34</v>
      </c>
      <c r="BL27" s="19">
        <f t="shared" si="1"/>
        <v>7338</v>
      </c>
      <c r="BO27" s="18">
        <v>41214</v>
      </c>
      <c r="BP27" s="21">
        <f t="shared" si="9"/>
        <v>0.70443686006825934</v>
      </c>
      <c r="BQ27" s="21">
        <f t="shared" si="9"/>
        <v>0.67114093959731547</v>
      </c>
      <c r="BR27" s="21">
        <f t="shared" si="9"/>
        <v>0.84825396825396826</v>
      </c>
      <c r="BS27" s="21">
        <f t="shared" si="9"/>
        <v>0.54482758620689653</v>
      </c>
      <c r="BT27" s="21" t="str">
        <f t="shared" si="9"/>
        <v/>
      </c>
      <c r="BU27" s="21">
        <f t="shared" si="9"/>
        <v>0.54385964912280704</v>
      </c>
      <c r="BV27" s="21">
        <f t="shared" si="9"/>
        <v>0.50187265917602997</v>
      </c>
      <c r="BW27" s="21">
        <f t="shared" si="9"/>
        <v>0.40789473684210525</v>
      </c>
      <c r="BX27" s="21" t="str">
        <f t="shared" si="9"/>
        <v/>
      </c>
      <c r="BY27" s="21" t="str">
        <f t="shared" si="9"/>
        <v/>
      </c>
      <c r="BZ27" s="21">
        <f t="shared" si="9"/>
        <v>0.84262589928057552</v>
      </c>
      <c r="CA27" s="21">
        <f t="shared" si="9"/>
        <v>0.85388127853881279</v>
      </c>
      <c r="CB27" s="21">
        <f t="shared" si="9"/>
        <v>0.86767485822306234</v>
      </c>
      <c r="CC27" s="21">
        <f t="shared" si="9"/>
        <v>0.32876712328767121</v>
      </c>
      <c r="CD27" s="21">
        <f t="shared" si="9"/>
        <v>0.77372262773722633</v>
      </c>
      <c r="CE27" s="21">
        <f t="shared" si="7"/>
        <v>0.90909090909090906</v>
      </c>
      <c r="CF27" s="21">
        <f t="shared" si="3"/>
        <v>0.19008264462809918</v>
      </c>
      <c r="CG27" s="21">
        <f t="shared" si="3"/>
        <v>0.19883040935672514</v>
      </c>
      <c r="CH27" s="21">
        <f t="shared" si="3"/>
        <v>0.763579604578564</v>
      </c>
    </row>
    <row r="28" spans="1:86" ht="12.5" x14ac:dyDescent="0.25">
      <c r="A28" s="18">
        <v>41244</v>
      </c>
      <c r="B28" s="19">
        <v>462</v>
      </c>
      <c r="C28" s="19">
        <v>83</v>
      </c>
      <c r="D28" s="19">
        <v>1813</v>
      </c>
      <c r="E28" s="19">
        <v>12</v>
      </c>
      <c r="F28" s="19"/>
      <c r="G28" s="19">
        <v>48</v>
      </c>
      <c r="H28" s="19">
        <v>3</v>
      </c>
      <c r="I28" s="19">
        <v>7</v>
      </c>
      <c r="J28" s="19"/>
      <c r="K28" s="19">
        <v>12</v>
      </c>
      <c r="L28" s="19">
        <v>99</v>
      </c>
      <c r="M28" s="19">
        <v>57</v>
      </c>
      <c r="N28" s="19">
        <v>513</v>
      </c>
      <c r="O28" s="19"/>
      <c r="P28" s="19">
        <v>120</v>
      </c>
      <c r="Q28" s="19">
        <v>10</v>
      </c>
      <c r="R28" s="19">
        <v>278</v>
      </c>
      <c r="S28" s="19"/>
      <c r="T28" s="19">
        <f t="shared" si="4"/>
        <v>3517</v>
      </c>
      <c r="U28" s="20"/>
      <c r="V28" s="20"/>
      <c r="W28" s="18">
        <v>41244</v>
      </c>
      <c r="X28" s="19">
        <v>1952</v>
      </c>
      <c r="Y28" s="19">
        <v>303</v>
      </c>
      <c r="Z28" s="19">
        <v>5643</v>
      </c>
      <c r="AA28" s="19">
        <v>152</v>
      </c>
      <c r="AB28" s="19"/>
      <c r="AC28" s="19">
        <v>97</v>
      </c>
      <c r="AD28" s="19">
        <v>31</v>
      </c>
      <c r="AE28" s="19">
        <v>26</v>
      </c>
      <c r="AF28" s="19"/>
      <c r="AG28" s="19">
        <v>148</v>
      </c>
      <c r="AH28" s="19">
        <v>399</v>
      </c>
      <c r="AI28" s="19">
        <v>228</v>
      </c>
      <c r="AJ28" s="19">
        <v>1141</v>
      </c>
      <c r="AK28" s="19"/>
      <c r="AL28" s="19">
        <v>395</v>
      </c>
      <c r="AM28" s="19">
        <v>23</v>
      </c>
      <c r="AN28" s="19">
        <v>683</v>
      </c>
      <c r="AO28" s="19"/>
      <c r="AP28" s="19">
        <f t="shared" si="5"/>
        <v>11221</v>
      </c>
      <c r="AR28" s="20"/>
      <c r="AS28" s="18">
        <v>41244</v>
      </c>
      <c r="AT28" s="19">
        <f t="shared" si="8"/>
        <v>1490</v>
      </c>
      <c r="AU28" s="19">
        <f t="shared" si="8"/>
        <v>220</v>
      </c>
      <c r="AV28" s="19">
        <f t="shared" si="8"/>
        <v>3830</v>
      </c>
      <c r="AW28" s="19">
        <f t="shared" si="8"/>
        <v>140</v>
      </c>
      <c r="AX28" s="19">
        <f t="shared" si="8"/>
        <v>0</v>
      </c>
      <c r="AY28" s="19">
        <f t="shared" si="8"/>
        <v>49</v>
      </c>
      <c r="AZ28" s="19">
        <f t="shared" si="8"/>
        <v>28</v>
      </c>
      <c r="BA28" s="19">
        <f t="shared" si="8"/>
        <v>19</v>
      </c>
      <c r="BB28" s="19">
        <f t="shared" si="8"/>
        <v>0</v>
      </c>
      <c r="BC28" s="19">
        <f t="shared" si="8"/>
        <v>136</v>
      </c>
      <c r="BD28" s="19">
        <f t="shared" si="8"/>
        <v>300</v>
      </c>
      <c r="BE28" s="19">
        <f t="shared" si="8"/>
        <v>171</v>
      </c>
      <c r="BF28" s="19">
        <f t="shared" si="8"/>
        <v>628</v>
      </c>
      <c r="BG28" s="19">
        <f t="shared" si="8"/>
        <v>0</v>
      </c>
      <c r="BH28" s="19">
        <f t="shared" si="8"/>
        <v>275</v>
      </c>
      <c r="BI28" s="19">
        <f t="shared" si="6"/>
        <v>13</v>
      </c>
      <c r="BJ28" s="19">
        <f t="shared" si="1"/>
        <v>405</v>
      </c>
      <c r="BK28" s="19">
        <f t="shared" si="1"/>
        <v>0</v>
      </c>
      <c r="BL28" s="19">
        <f t="shared" si="1"/>
        <v>7704</v>
      </c>
      <c r="BO28" s="18">
        <v>41244</v>
      </c>
      <c r="BP28" s="21">
        <f t="shared" si="9"/>
        <v>0.76331967213114749</v>
      </c>
      <c r="BQ28" s="21">
        <f t="shared" si="9"/>
        <v>0.72607260726072609</v>
      </c>
      <c r="BR28" s="21">
        <f t="shared" si="9"/>
        <v>0.67871699450646816</v>
      </c>
      <c r="BS28" s="21">
        <f t="shared" si="9"/>
        <v>0.92105263157894735</v>
      </c>
      <c r="BT28" s="21" t="str">
        <f t="shared" si="9"/>
        <v/>
      </c>
      <c r="BU28" s="21">
        <f t="shared" si="9"/>
        <v>0.50515463917525771</v>
      </c>
      <c r="BV28" s="21">
        <f t="shared" si="9"/>
        <v>0.90322580645161288</v>
      </c>
      <c r="BW28" s="21">
        <f t="shared" si="9"/>
        <v>0.73076923076923073</v>
      </c>
      <c r="BX28" s="21" t="str">
        <f t="shared" si="9"/>
        <v/>
      </c>
      <c r="BY28" s="21">
        <f t="shared" si="9"/>
        <v>0.91891891891891897</v>
      </c>
      <c r="BZ28" s="21">
        <f t="shared" si="9"/>
        <v>0.75187969924812026</v>
      </c>
      <c r="CA28" s="21">
        <f t="shared" si="9"/>
        <v>0.75</v>
      </c>
      <c r="CB28" s="21">
        <f t="shared" si="9"/>
        <v>0.55039439088518838</v>
      </c>
      <c r="CC28" s="21" t="str">
        <f t="shared" si="9"/>
        <v/>
      </c>
      <c r="CD28" s="21">
        <f t="shared" si="9"/>
        <v>0.69620253164556967</v>
      </c>
      <c r="CE28" s="21">
        <f t="shared" si="7"/>
        <v>0.56521739130434778</v>
      </c>
      <c r="CF28" s="21">
        <f t="shared" si="3"/>
        <v>0.59297218155197662</v>
      </c>
      <c r="CG28" s="21" t="str">
        <f t="shared" si="3"/>
        <v/>
      </c>
      <c r="CH28" s="21">
        <f t="shared" si="3"/>
        <v>0.68656982443632475</v>
      </c>
    </row>
    <row r="29" spans="1:86" ht="12.5" x14ac:dyDescent="0.25">
      <c r="A29" s="18">
        <v>41275</v>
      </c>
      <c r="B29" s="19">
        <v>905</v>
      </c>
      <c r="C29" s="19">
        <v>125</v>
      </c>
      <c r="D29" s="19">
        <v>1667</v>
      </c>
      <c r="E29" s="19"/>
      <c r="F29" s="19">
        <v>285</v>
      </c>
      <c r="G29" s="19">
        <v>28</v>
      </c>
      <c r="H29" s="19">
        <v>33</v>
      </c>
      <c r="I29" s="19">
        <v>32</v>
      </c>
      <c r="J29" s="19">
        <v>64</v>
      </c>
      <c r="K29" s="19">
        <v>6</v>
      </c>
      <c r="L29" s="19">
        <v>60</v>
      </c>
      <c r="M29" s="19">
        <v>51</v>
      </c>
      <c r="N29" s="19">
        <v>157</v>
      </c>
      <c r="O29" s="19">
        <v>222</v>
      </c>
      <c r="P29" s="19">
        <v>64</v>
      </c>
      <c r="Q29" s="19">
        <v>48</v>
      </c>
      <c r="R29" s="19">
        <v>135</v>
      </c>
      <c r="S29" s="19">
        <v>41</v>
      </c>
      <c r="T29" s="19">
        <f t="shared" si="4"/>
        <v>3923</v>
      </c>
      <c r="U29" s="20"/>
      <c r="V29" s="20"/>
      <c r="W29" s="18">
        <v>41275</v>
      </c>
      <c r="X29" s="19">
        <v>2284</v>
      </c>
      <c r="Y29" s="19">
        <v>474</v>
      </c>
      <c r="Z29" s="19">
        <v>5413</v>
      </c>
      <c r="AA29" s="19"/>
      <c r="AB29" s="19">
        <v>570</v>
      </c>
      <c r="AC29" s="19">
        <v>71</v>
      </c>
      <c r="AD29" s="19">
        <v>90</v>
      </c>
      <c r="AE29" s="19">
        <v>116</v>
      </c>
      <c r="AF29" s="19">
        <v>94</v>
      </c>
      <c r="AG29" s="19">
        <v>302</v>
      </c>
      <c r="AH29" s="19">
        <v>262</v>
      </c>
      <c r="AI29" s="19">
        <v>80</v>
      </c>
      <c r="AJ29" s="19">
        <v>1219</v>
      </c>
      <c r="AK29" s="19">
        <v>347</v>
      </c>
      <c r="AL29" s="19">
        <v>143</v>
      </c>
      <c r="AM29" s="19">
        <v>134</v>
      </c>
      <c r="AN29" s="19">
        <v>229</v>
      </c>
      <c r="AO29" s="19">
        <v>55</v>
      </c>
      <c r="AP29" s="19">
        <f t="shared" si="5"/>
        <v>11883</v>
      </c>
      <c r="AR29" s="20"/>
      <c r="AS29" s="18">
        <v>41275</v>
      </c>
      <c r="AT29" s="19">
        <f t="shared" si="8"/>
        <v>1379</v>
      </c>
      <c r="AU29" s="19">
        <f t="shared" si="8"/>
        <v>349</v>
      </c>
      <c r="AV29" s="19">
        <f t="shared" si="8"/>
        <v>3746</v>
      </c>
      <c r="AW29" s="19">
        <f t="shared" si="8"/>
        <v>0</v>
      </c>
      <c r="AX29" s="19">
        <f t="shared" si="8"/>
        <v>285</v>
      </c>
      <c r="AY29" s="19">
        <f t="shared" si="8"/>
        <v>43</v>
      </c>
      <c r="AZ29" s="19">
        <f t="shared" si="8"/>
        <v>57</v>
      </c>
      <c r="BA29" s="19">
        <f t="shared" si="8"/>
        <v>84</v>
      </c>
      <c r="BB29" s="19">
        <f t="shared" si="8"/>
        <v>30</v>
      </c>
      <c r="BC29" s="19">
        <f t="shared" si="8"/>
        <v>296</v>
      </c>
      <c r="BD29" s="19">
        <f t="shared" si="8"/>
        <v>202</v>
      </c>
      <c r="BE29" s="19">
        <f t="shared" si="8"/>
        <v>29</v>
      </c>
      <c r="BF29" s="19">
        <f t="shared" si="8"/>
        <v>1062</v>
      </c>
      <c r="BG29" s="19">
        <f t="shared" si="8"/>
        <v>125</v>
      </c>
      <c r="BH29" s="19">
        <f t="shared" si="8"/>
        <v>79</v>
      </c>
      <c r="BI29" s="19">
        <f t="shared" si="6"/>
        <v>86</v>
      </c>
      <c r="BJ29" s="19">
        <f t="shared" si="1"/>
        <v>94</v>
      </c>
      <c r="BK29" s="19">
        <f t="shared" si="1"/>
        <v>14</v>
      </c>
      <c r="BL29" s="19">
        <f t="shared" si="1"/>
        <v>7960</v>
      </c>
      <c r="BO29" s="18">
        <v>41275</v>
      </c>
      <c r="BP29" s="21">
        <f t="shared" si="9"/>
        <v>0.60376532399299476</v>
      </c>
      <c r="BQ29" s="21">
        <f t="shared" si="9"/>
        <v>0.73628691983122363</v>
      </c>
      <c r="BR29" s="21">
        <f t="shared" si="9"/>
        <v>0.69203768704969515</v>
      </c>
      <c r="BS29" s="21" t="str">
        <f t="shared" si="9"/>
        <v/>
      </c>
      <c r="BT29" s="21">
        <f t="shared" si="9"/>
        <v>0.5</v>
      </c>
      <c r="BU29" s="21">
        <f t="shared" si="9"/>
        <v>0.60563380281690138</v>
      </c>
      <c r="BV29" s="21">
        <f t="shared" si="9"/>
        <v>0.6333333333333333</v>
      </c>
      <c r="BW29" s="21">
        <f t="shared" si="9"/>
        <v>0.72413793103448276</v>
      </c>
      <c r="BX29" s="21">
        <f t="shared" si="9"/>
        <v>0.31914893617021278</v>
      </c>
      <c r="BY29" s="21">
        <f t="shared" si="9"/>
        <v>0.98013245033112584</v>
      </c>
      <c r="BZ29" s="21">
        <f t="shared" si="9"/>
        <v>0.77099236641221369</v>
      </c>
      <c r="CA29" s="21">
        <f t="shared" si="9"/>
        <v>0.36249999999999999</v>
      </c>
      <c r="CB29" s="21">
        <f t="shared" si="9"/>
        <v>0.87120590648072194</v>
      </c>
      <c r="CC29" s="21">
        <f t="shared" si="9"/>
        <v>0.36023054755043227</v>
      </c>
      <c r="CD29" s="21">
        <f t="shared" si="9"/>
        <v>0.55244755244755239</v>
      </c>
      <c r="CE29" s="21">
        <f t="shared" si="7"/>
        <v>0.64179104477611937</v>
      </c>
      <c r="CF29" s="21">
        <f t="shared" si="3"/>
        <v>0.41048034934497818</v>
      </c>
      <c r="CG29" s="21">
        <f t="shared" si="3"/>
        <v>0.25454545454545452</v>
      </c>
      <c r="CH29" s="21">
        <f t="shared" si="3"/>
        <v>0.66986451232853661</v>
      </c>
    </row>
    <row r="30" spans="1:86" ht="12.5" x14ac:dyDescent="0.25">
      <c r="A30" s="18">
        <v>41306</v>
      </c>
      <c r="B30" s="19">
        <v>624</v>
      </c>
      <c r="C30" s="19">
        <v>93</v>
      </c>
      <c r="D30" s="19">
        <v>1296</v>
      </c>
      <c r="E30" s="19"/>
      <c r="F30" s="19">
        <v>249</v>
      </c>
      <c r="G30" s="19">
        <v>52</v>
      </c>
      <c r="H30" s="19">
        <v>36</v>
      </c>
      <c r="I30" s="19">
        <v>10</v>
      </c>
      <c r="J30" s="19"/>
      <c r="K30" s="19"/>
      <c r="L30" s="19">
        <v>44</v>
      </c>
      <c r="M30" s="19">
        <v>44</v>
      </c>
      <c r="N30" s="19">
        <v>113</v>
      </c>
      <c r="O30" s="19">
        <v>182</v>
      </c>
      <c r="P30" s="19">
        <v>19</v>
      </c>
      <c r="Q30" s="19">
        <v>22</v>
      </c>
      <c r="R30" s="19">
        <v>57</v>
      </c>
      <c r="S30" s="19"/>
      <c r="T30" s="19">
        <f t="shared" si="4"/>
        <v>2841</v>
      </c>
      <c r="U30" s="20"/>
      <c r="V30" s="20"/>
      <c r="W30" s="18">
        <v>41306</v>
      </c>
      <c r="X30" s="19">
        <v>1686</v>
      </c>
      <c r="Y30" s="19">
        <v>234</v>
      </c>
      <c r="Z30" s="19">
        <v>6012</v>
      </c>
      <c r="AA30" s="19"/>
      <c r="AB30" s="19">
        <v>505</v>
      </c>
      <c r="AC30" s="19">
        <v>138</v>
      </c>
      <c r="AD30" s="19">
        <v>64</v>
      </c>
      <c r="AE30" s="19">
        <v>26</v>
      </c>
      <c r="AF30" s="19"/>
      <c r="AG30" s="19"/>
      <c r="AH30" s="19">
        <v>304</v>
      </c>
      <c r="AI30" s="19">
        <v>227</v>
      </c>
      <c r="AJ30" s="19">
        <v>963</v>
      </c>
      <c r="AK30" s="19">
        <v>235</v>
      </c>
      <c r="AL30" s="19">
        <v>156</v>
      </c>
      <c r="AM30" s="19">
        <v>147</v>
      </c>
      <c r="AN30" s="19">
        <v>307</v>
      </c>
      <c r="AO30" s="19"/>
      <c r="AP30" s="19">
        <f t="shared" si="5"/>
        <v>11004</v>
      </c>
      <c r="AR30" s="20"/>
      <c r="AS30" s="18">
        <v>41306</v>
      </c>
      <c r="AT30" s="19">
        <f t="shared" si="8"/>
        <v>1062</v>
      </c>
      <c r="AU30" s="19">
        <f t="shared" si="8"/>
        <v>141</v>
      </c>
      <c r="AV30" s="19">
        <f t="shared" si="8"/>
        <v>4716</v>
      </c>
      <c r="AW30" s="19">
        <f t="shared" si="8"/>
        <v>0</v>
      </c>
      <c r="AX30" s="19">
        <f t="shared" si="8"/>
        <v>256</v>
      </c>
      <c r="AY30" s="19">
        <f t="shared" si="8"/>
        <v>86</v>
      </c>
      <c r="AZ30" s="19">
        <f t="shared" si="8"/>
        <v>28</v>
      </c>
      <c r="BA30" s="19">
        <f t="shared" si="8"/>
        <v>16</v>
      </c>
      <c r="BB30" s="19">
        <f t="shared" si="8"/>
        <v>0</v>
      </c>
      <c r="BC30" s="19">
        <f t="shared" si="8"/>
        <v>0</v>
      </c>
      <c r="BD30" s="19">
        <f t="shared" si="8"/>
        <v>260</v>
      </c>
      <c r="BE30" s="19">
        <f t="shared" si="8"/>
        <v>183</v>
      </c>
      <c r="BF30" s="19">
        <f t="shared" si="8"/>
        <v>850</v>
      </c>
      <c r="BG30" s="19">
        <f t="shared" si="8"/>
        <v>53</v>
      </c>
      <c r="BH30" s="19">
        <f t="shared" si="8"/>
        <v>137</v>
      </c>
      <c r="BI30" s="19">
        <f t="shared" si="6"/>
        <v>125</v>
      </c>
      <c r="BJ30" s="19">
        <f t="shared" si="1"/>
        <v>250</v>
      </c>
      <c r="BK30" s="19">
        <f t="shared" si="1"/>
        <v>0</v>
      </c>
      <c r="BL30" s="19">
        <f t="shared" si="1"/>
        <v>8163</v>
      </c>
      <c r="BO30" s="18">
        <v>41306</v>
      </c>
      <c r="BP30" s="21">
        <f t="shared" si="9"/>
        <v>0.62989323843416367</v>
      </c>
      <c r="BQ30" s="21">
        <f t="shared" si="9"/>
        <v>0.60256410256410253</v>
      </c>
      <c r="BR30" s="21">
        <f t="shared" si="9"/>
        <v>0.78443113772455086</v>
      </c>
      <c r="BS30" s="21" t="str">
        <f t="shared" si="9"/>
        <v/>
      </c>
      <c r="BT30" s="21">
        <f t="shared" si="9"/>
        <v>0.50693069306930694</v>
      </c>
      <c r="BU30" s="21">
        <f t="shared" si="9"/>
        <v>0.62318840579710144</v>
      </c>
      <c r="BV30" s="21">
        <f t="shared" si="9"/>
        <v>0.4375</v>
      </c>
      <c r="BW30" s="21">
        <f t="shared" si="9"/>
        <v>0.61538461538461542</v>
      </c>
      <c r="BX30" s="21" t="str">
        <f t="shared" si="9"/>
        <v/>
      </c>
      <c r="BY30" s="21" t="str">
        <f t="shared" si="9"/>
        <v/>
      </c>
      <c r="BZ30" s="21">
        <f t="shared" si="9"/>
        <v>0.85526315789473684</v>
      </c>
      <c r="CA30" s="21">
        <f t="shared" si="9"/>
        <v>0.80616740088105732</v>
      </c>
      <c r="CB30" s="21">
        <f t="shared" si="9"/>
        <v>0.88265835929387326</v>
      </c>
      <c r="CC30" s="21">
        <f t="shared" si="9"/>
        <v>0.22553191489361701</v>
      </c>
      <c r="CD30" s="21">
        <f t="shared" si="9"/>
        <v>0.87820512820512819</v>
      </c>
      <c r="CE30" s="21">
        <f t="shared" si="7"/>
        <v>0.85034013605442171</v>
      </c>
      <c r="CF30" s="21">
        <f t="shared" si="3"/>
        <v>0.81433224755700329</v>
      </c>
      <c r="CG30" s="21" t="str">
        <f t="shared" si="3"/>
        <v/>
      </c>
      <c r="CH30" s="21">
        <f t="shared" si="3"/>
        <v>0.74182115594329334</v>
      </c>
    </row>
    <row r="31" spans="1:86" ht="12.5" x14ac:dyDescent="0.25">
      <c r="A31" s="18">
        <v>41334</v>
      </c>
      <c r="B31" s="19">
        <v>410</v>
      </c>
      <c r="C31" s="19">
        <v>79</v>
      </c>
      <c r="D31" s="19">
        <v>1143</v>
      </c>
      <c r="E31" s="19">
        <v>302</v>
      </c>
      <c r="F31" s="19">
        <v>12</v>
      </c>
      <c r="G31" s="19">
        <v>8</v>
      </c>
      <c r="H31" s="19">
        <v>41</v>
      </c>
      <c r="I31" s="19">
        <v>30</v>
      </c>
      <c r="J31" s="19">
        <v>2</v>
      </c>
      <c r="K31" s="19">
        <v>336</v>
      </c>
      <c r="L31" s="19">
        <v>57</v>
      </c>
      <c r="M31" s="19">
        <v>70</v>
      </c>
      <c r="N31" s="19">
        <v>138</v>
      </c>
      <c r="O31" s="19">
        <v>145</v>
      </c>
      <c r="P31" s="19">
        <v>17</v>
      </c>
      <c r="Q31" s="19">
        <v>9</v>
      </c>
      <c r="R31" s="19">
        <v>73</v>
      </c>
      <c r="S31" s="19">
        <v>211</v>
      </c>
      <c r="T31" s="19">
        <f t="shared" si="4"/>
        <v>3083</v>
      </c>
      <c r="U31" s="20"/>
      <c r="V31" s="20"/>
      <c r="W31" s="18">
        <v>41334</v>
      </c>
      <c r="X31" s="19">
        <v>2557</v>
      </c>
      <c r="Y31" s="19">
        <v>416</v>
      </c>
      <c r="Z31" s="19">
        <v>5650</v>
      </c>
      <c r="AA31" s="19">
        <v>428</v>
      </c>
      <c r="AB31" s="19">
        <v>21</v>
      </c>
      <c r="AC31" s="19">
        <v>41</v>
      </c>
      <c r="AD31" s="19">
        <v>161</v>
      </c>
      <c r="AE31" s="19">
        <v>54</v>
      </c>
      <c r="AF31" s="19">
        <v>16</v>
      </c>
      <c r="AG31" s="19">
        <v>853</v>
      </c>
      <c r="AH31" s="19">
        <v>194</v>
      </c>
      <c r="AI31" s="19">
        <v>102</v>
      </c>
      <c r="AJ31" s="19">
        <v>771</v>
      </c>
      <c r="AK31" s="19">
        <v>537</v>
      </c>
      <c r="AL31" s="19">
        <v>52</v>
      </c>
      <c r="AM31" s="19">
        <v>19</v>
      </c>
      <c r="AN31" s="19">
        <v>219</v>
      </c>
      <c r="AO31" s="19">
        <v>285</v>
      </c>
      <c r="AP31" s="19">
        <f t="shared" si="5"/>
        <v>12376</v>
      </c>
      <c r="AR31" s="20"/>
      <c r="AS31" s="18">
        <v>41334</v>
      </c>
      <c r="AT31" s="19">
        <f t="shared" si="8"/>
        <v>2147</v>
      </c>
      <c r="AU31" s="19">
        <f t="shared" si="8"/>
        <v>337</v>
      </c>
      <c r="AV31" s="19">
        <f t="shared" si="8"/>
        <v>4507</v>
      </c>
      <c r="AW31" s="19">
        <f t="shared" si="8"/>
        <v>126</v>
      </c>
      <c r="AX31" s="19">
        <f t="shared" si="8"/>
        <v>9</v>
      </c>
      <c r="AY31" s="19">
        <f t="shared" si="8"/>
        <v>33</v>
      </c>
      <c r="AZ31" s="19">
        <f t="shared" si="8"/>
        <v>120</v>
      </c>
      <c r="BA31" s="19">
        <f t="shared" si="8"/>
        <v>24</v>
      </c>
      <c r="BB31" s="19">
        <f t="shared" si="8"/>
        <v>14</v>
      </c>
      <c r="BC31" s="19">
        <f t="shared" si="8"/>
        <v>517</v>
      </c>
      <c r="BD31" s="19">
        <f t="shared" si="8"/>
        <v>137</v>
      </c>
      <c r="BE31" s="19">
        <f t="shared" si="8"/>
        <v>32</v>
      </c>
      <c r="BF31" s="19">
        <f t="shared" si="8"/>
        <v>633</v>
      </c>
      <c r="BG31" s="19">
        <f t="shared" si="8"/>
        <v>392</v>
      </c>
      <c r="BH31" s="19">
        <f t="shared" si="8"/>
        <v>35</v>
      </c>
      <c r="BI31" s="19">
        <f t="shared" si="6"/>
        <v>10</v>
      </c>
      <c r="BJ31" s="19">
        <f t="shared" si="1"/>
        <v>146</v>
      </c>
      <c r="BK31" s="19">
        <f t="shared" si="1"/>
        <v>74</v>
      </c>
      <c r="BL31" s="19">
        <f t="shared" si="1"/>
        <v>9293</v>
      </c>
      <c r="BO31" s="18">
        <v>41334</v>
      </c>
      <c r="BP31" s="21">
        <f t="shared" si="9"/>
        <v>0.8396558466953461</v>
      </c>
      <c r="BQ31" s="21">
        <f t="shared" si="9"/>
        <v>0.81009615384615385</v>
      </c>
      <c r="BR31" s="21">
        <f t="shared" si="9"/>
        <v>0.79769911504424784</v>
      </c>
      <c r="BS31" s="21">
        <f t="shared" si="9"/>
        <v>0.29439252336448596</v>
      </c>
      <c r="BT31" s="21">
        <f t="shared" si="9"/>
        <v>0.42857142857142855</v>
      </c>
      <c r="BU31" s="21">
        <f t="shared" si="9"/>
        <v>0.80487804878048785</v>
      </c>
      <c r="BV31" s="21">
        <f t="shared" si="9"/>
        <v>0.74534161490683226</v>
      </c>
      <c r="BW31" s="21">
        <f t="shared" si="9"/>
        <v>0.44444444444444442</v>
      </c>
      <c r="BX31" s="21">
        <f t="shared" si="9"/>
        <v>0.875</v>
      </c>
      <c r="BY31" s="21">
        <f t="shared" si="9"/>
        <v>0.60609613130128959</v>
      </c>
      <c r="BZ31" s="21">
        <f t="shared" si="9"/>
        <v>0.70618556701030932</v>
      </c>
      <c r="CA31" s="21">
        <f t="shared" si="9"/>
        <v>0.31372549019607843</v>
      </c>
      <c r="CB31" s="21">
        <f t="shared" si="9"/>
        <v>0.82101167315175094</v>
      </c>
      <c r="CC31" s="21">
        <f t="shared" si="9"/>
        <v>0.72998137802607077</v>
      </c>
      <c r="CD31" s="21">
        <f t="shared" si="9"/>
        <v>0.67307692307692313</v>
      </c>
      <c r="CE31" s="21">
        <f t="shared" si="7"/>
        <v>0.52631578947368418</v>
      </c>
      <c r="CF31" s="21">
        <f t="shared" si="3"/>
        <v>0.66666666666666663</v>
      </c>
      <c r="CG31" s="21">
        <f t="shared" si="3"/>
        <v>0.25964912280701752</v>
      </c>
      <c r="CH31" s="21">
        <f t="shared" si="3"/>
        <v>0.75088881706528765</v>
      </c>
    </row>
    <row r="32" spans="1:86" ht="12.5" x14ac:dyDescent="0.25">
      <c r="A32" s="18">
        <v>41365</v>
      </c>
      <c r="B32" s="19">
        <v>742</v>
      </c>
      <c r="C32" s="19">
        <v>175</v>
      </c>
      <c r="D32" s="19">
        <v>1118</v>
      </c>
      <c r="E32" s="19">
        <v>17</v>
      </c>
      <c r="F32" s="19">
        <v>137</v>
      </c>
      <c r="G32" s="19">
        <v>20</v>
      </c>
      <c r="H32" s="19">
        <v>62</v>
      </c>
      <c r="I32" s="19">
        <v>9</v>
      </c>
      <c r="J32" s="19"/>
      <c r="K32" s="19">
        <v>132</v>
      </c>
      <c r="L32" s="19">
        <v>158</v>
      </c>
      <c r="M32" s="19">
        <v>511</v>
      </c>
      <c r="N32" s="19">
        <v>164</v>
      </c>
      <c r="O32" s="19"/>
      <c r="P32" s="19">
        <v>31</v>
      </c>
      <c r="Q32" s="19">
        <v>298</v>
      </c>
      <c r="R32" s="19">
        <v>65</v>
      </c>
      <c r="S32" s="19">
        <v>697</v>
      </c>
      <c r="T32" s="19">
        <f t="shared" si="4"/>
        <v>4336</v>
      </c>
      <c r="U32" s="20"/>
      <c r="V32" s="20"/>
      <c r="W32" s="18">
        <v>41365</v>
      </c>
      <c r="X32" s="19">
        <v>2802</v>
      </c>
      <c r="Y32" s="19">
        <v>492</v>
      </c>
      <c r="Z32" s="19">
        <v>4547</v>
      </c>
      <c r="AA32" s="19">
        <v>78</v>
      </c>
      <c r="AB32" s="19">
        <v>228</v>
      </c>
      <c r="AC32" s="19">
        <v>36</v>
      </c>
      <c r="AD32" s="19">
        <v>317</v>
      </c>
      <c r="AE32" s="19">
        <v>86</v>
      </c>
      <c r="AF32" s="19"/>
      <c r="AG32" s="19">
        <v>231</v>
      </c>
      <c r="AH32" s="19">
        <v>976</v>
      </c>
      <c r="AI32" s="19">
        <v>750</v>
      </c>
      <c r="AJ32" s="19">
        <v>1147</v>
      </c>
      <c r="AK32" s="19">
        <v>34</v>
      </c>
      <c r="AL32" s="19">
        <v>138</v>
      </c>
      <c r="AM32" s="19">
        <v>392</v>
      </c>
      <c r="AN32" s="19">
        <v>133</v>
      </c>
      <c r="AO32" s="19">
        <v>751</v>
      </c>
      <c r="AP32" s="19">
        <f t="shared" si="5"/>
        <v>13138</v>
      </c>
      <c r="AR32" s="20"/>
      <c r="AS32" s="18">
        <v>41365</v>
      </c>
      <c r="AT32" s="19">
        <f t="shared" si="8"/>
        <v>2060</v>
      </c>
      <c r="AU32" s="19">
        <f t="shared" si="8"/>
        <v>317</v>
      </c>
      <c r="AV32" s="19">
        <f t="shared" si="8"/>
        <v>3429</v>
      </c>
      <c r="AW32" s="19">
        <f t="shared" si="8"/>
        <v>61</v>
      </c>
      <c r="AX32" s="19">
        <f t="shared" si="8"/>
        <v>91</v>
      </c>
      <c r="AY32" s="19">
        <f t="shared" si="8"/>
        <v>16</v>
      </c>
      <c r="AZ32" s="19">
        <f t="shared" si="8"/>
        <v>255</v>
      </c>
      <c r="BA32" s="19">
        <f t="shared" si="8"/>
        <v>77</v>
      </c>
      <c r="BB32" s="19">
        <f t="shared" si="8"/>
        <v>0</v>
      </c>
      <c r="BC32" s="19">
        <f t="shared" si="8"/>
        <v>99</v>
      </c>
      <c r="BD32" s="19">
        <f t="shared" si="8"/>
        <v>818</v>
      </c>
      <c r="BE32" s="19">
        <f t="shared" si="8"/>
        <v>239</v>
      </c>
      <c r="BF32" s="19">
        <f t="shared" si="8"/>
        <v>983</v>
      </c>
      <c r="BG32" s="19">
        <f t="shared" si="8"/>
        <v>34</v>
      </c>
      <c r="BH32" s="19">
        <f t="shared" si="8"/>
        <v>107</v>
      </c>
      <c r="BI32" s="19">
        <f t="shared" si="6"/>
        <v>94</v>
      </c>
      <c r="BJ32" s="19">
        <f t="shared" si="1"/>
        <v>68</v>
      </c>
      <c r="BK32" s="19">
        <f t="shared" si="1"/>
        <v>54</v>
      </c>
      <c r="BL32" s="19">
        <f t="shared" si="1"/>
        <v>8802</v>
      </c>
      <c r="BO32" s="18">
        <v>41365</v>
      </c>
      <c r="BP32" s="21">
        <f t="shared" si="9"/>
        <v>0.73518915060670953</v>
      </c>
      <c r="BQ32" s="21">
        <f t="shared" si="9"/>
        <v>0.64430894308943087</v>
      </c>
      <c r="BR32" s="21">
        <f t="shared" si="9"/>
        <v>0.75412359797668793</v>
      </c>
      <c r="BS32" s="21">
        <f t="shared" si="9"/>
        <v>0.78205128205128205</v>
      </c>
      <c r="BT32" s="21">
        <f t="shared" si="9"/>
        <v>0.39912280701754388</v>
      </c>
      <c r="BU32" s="21">
        <f t="shared" si="9"/>
        <v>0.44444444444444442</v>
      </c>
      <c r="BV32" s="21">
        <f t="shared" si="9"/>
        <v>0.80441640378548895</v>
      </c>
      <c r="BW32" s="21">
        <f t="shared" si="9"/>
        <v>0.89534883720930236</v>
      </c>
      <c r="BX32" s="21" t="str">
        <f t="shared" si="9"/>
        <v/>
      </c>
      <c r="BY32" s="21">
        <f t="shared" si="9"/>
        <v>0.42857142857142855</v>
      </c>
      <c r="BZ32" s="21">
        <f t="shared" si="9"/>
        <v>0.83811475409836067</v>
      </c>
      <c r="CA32" s="21">
        <f t="shared" si="9"/>
        <v>0.31866666666666665</v>
      </c>
      <c r="CB32" s="21">
        <f t="shared" si="9"/>
        <v>0.85701830863121187</v>
      </c>
      <c r="CC32" s="21">
        <f t="shared" si="9"/>
        <v>1</v>
      </c>
      <c r="CD32" s="21">
        <f t="shared" si="9"/>
        <v>0.77536231884057971</v>
      </c>
      <c r="CE32" s="21">
        <f t="shared" si="7"/>
        <v>0.23979591836734693</v>
      </c>
      <c r="CF32" s="21">
        <f t="shared" si="3"/>
        <v>0.51127819548872178</v>
      </c>
      <c r="CG32" s="21">
        <f t="shared" si="3"/>
        <v>7.1904127829560585E-2</v>
      </c>
      <c r="CH32" s="21">
        <f t="shared" si="3"/>
        <v>0.66996498706043539</v>
      </c>
    </row>
    <row r="33" spans="1:86" ht="12.5" x14ac:dyDescent="0.25">
      <c r="A33" s="18">
        <v>41395</v>
      </c>
      <c r="B33" s="19">
        <v>503</v>
      </c>
      <c r="C33" s="19">
        <v>47</v>
      </c>
      <c r="D33" s="19">
        <v>861</v>
      </c>
      <c r="E33" s="19">
        <v>20</v>
      </c>
      <c r="F33" s="19">
        <v>74</v>
      </c>
      <c r="G33" s="19">
        <v>25</v>
      </c>
      <c r="H33" s="19">
        <v>34</v>
      </c>
      <c r="I33" s="19">
        <v>44</v>
      </c>
      <c r="J33" s="19">
        <v>26</v>
      </c>
      <c r="K33" s="19">
        <v>42</v>
      </c>
      <c r="L33" s="19">
        <v>269</v>
      </c>
      <c r="M33" s="19">
        <v>8</v>
      </c>
      <c r="N33" s="19">
        <v>74</v>
      </c>
      <c r="O33" s="19">
        <v>20</v>
      </c>
      <c r="P33" s="19">
        <v>36</v>
      </c>
      <c r="Q33" s="19"/>
      <c r="R33" s="19">
        <v>25</v>
      </c>
      <c r="S33" s="19">
        <v>396</v>
      </c>
      <c r="T33" s="19">
        <f t="shared" si="4"/>
        <v>2504</v>
      </c>
      <c r="U33" s="20"/>
      <c r="V33" s="20"/>
      <c r="W33" s="18">
        <v>41395</v>
      </c>
      <c r="X33" s="19">
        <v>2036</v>
      </c>
      <c r="Y33" s="19">
        <v>204</v>
      </c>
      <c r="Z33" s="19">
        <v>3075</v>
      </c>
      <c r="AA33" s="19">
        <v>53</v>
      </c>
      <c r="AB33" s="19">
        <v>195</v>
      </c>
      <c r="AC33" s="19">
        <v>30</v>
      </c>
      <c r="AD33" s="19">
        <v>64</v>
      </c>
      <c r="AE33" s="19">
        <v>48</v>
      </c>
      <c r="AF33" s="19">
        <v>187</v>
      </c>
      <c r="AG33" s="19">
        <v>200</v>
      </c>
      <c r="AH33" s="19">
        <v>936</v>
      </c>
      <c r="AI33" s="19">
        <v>49</v>
      </c>
      <c r="AJ33" s="19">
        <v>918</v>
      </c>
      <c r="AK33" s="19">
        <v>33</v>
      </c>
      <c r="AL33" s="19">
        <v>68</v>
      </c>
      <c r="AM33" s="19"/>
      <c r="AN33" s="19">
        <v>90</v>
      </c>
      <c r="AO33" s="19">
        <v>448</v>
      </c>
      <c r="AP33" s="19">
        <f t="shared" si="5"/>
        <v>8634</v>
      </c>
      <c r="AR33" s="20"/>
      <c r="AS33" s="18">
        <v>41395</v>
      </c>
      <c r="AT33" s="19">
        <f t="shared" si="8"/>
        <v>1533</v>
      </c>
      <c r="AU33" s="19">
        <f t="shared" si="8"/>
        <v>157</v>
      </c>
      <c r="AV33" s="19">
        <f t="shared" si="8"/>
        <v>2214</v>
      </c>
      <c r="AW33" s="19">
        <f t="shared" si="8"/>
        <v>33</v>
      </c>
      <c r="AX33" s="19">
        <f t="shared" si="8"/>
        <v>121</v>
      </c>
      <c r="AY33" s="19">
        <f t="shared" si="8"/>
        <v>5</v>
      </c>
      <c r="AZ33" s="19">
        <f t="shared" si="8"/>
        <v>30</v>
      </c>
      <c r="BA33" s="19">
        <f t="shared" si="8"/>
        <v>4</v>
      </c>
      <c r="BB33" s="19">
        <f t="shared" si="8"/>
        <v>161</v>
      </c>
      <c r="BC33" s="19">
        <f t="shared" si="8"/>
        <v>158</v>
      </c>
      <c r="BD33" s="19">
        <f t="shared" si="8"/>
        <v>667</v>
      </c>
      <c r="BE33" s="19">
        <f t="shared" si="8"/>
        <v>41</v>
      </c>
      <c r="BF33" s="19">
        <f t="shared" si="8"/>
        <v>844</v>
      </c>
      <c r="BG33" s="19">
        <f t="shared" si="8"/>
        <v>13</v>
      </c>
      <c r="BH33" s="19">
        <f t="shared" si="8"/>
        <v>32</v>
      </c>
      <c r="BI33" s="19">
        <f t="shared" si="6"/>
        <v>0</v>
      </c>
      <c r="BJ33" s="19">
        <f t="shared" si="1"/>
        <v>65</v>
      </c>
      <c r="BK33" s="19">
        <f t="shared" si="1"/>
        <v>52</v>
      </c>
      <c r="BL33" s="19">
        <f t="shared" si="1"/>
        <v>6130</v>
      </c>
      <c r="BO33" s="18">
        <v>41395</v>
      </c>
      <c r="BP33" s="21">
        <f t="shared" si="9"/>
        <v>0.75294695481335949</v>
      </c>
      <c r="BQ33" s="21">
        <f t="shared" si="9"/>
        <v>0.76960784313725494</v>
      </c>
      <c r="BR33" s="21">
        <f t="shared" si="9"/>
        <v>0.72</v>
      </c>
      <c r="BS33" s="21">
        <f t="shared" si="9"/>
        <v>0.62264150943396224</v>
      </c>
      <c r="BT33" s="21">
        <f t="shared" si="9"/>
        <v>0.62051282051282053</v>
      </c>
      <c r="BU33" s="21">
        <f t="shared" si="9"/>
        <v>0.16666666666666666</v>
      </c>
      <c r="BV33" s="21">
        <f t="shared" si="9"/>
        <v>0.46875</v>
      </c>
      <c r="BW33" s="21">
        <f t="shared" si="9"/>
        <v>8.3333333333333329E-2</v>
      </c>
      <c r="BX33" s="21">
        <f t="shared" si="9"/>
        <v>0.86096256684491979</v>
      </c>
      <c r="BY33" s="21">
        <f t="shared" si="9"/>
        <v>0.79</v>
      </c>
      <c r="BZ33" s="21">
        <f t="shared" si="9"/>
        <v>0.71260683760683763</v>
      </c>
      <c r="CA33" s="21">
        <f t="shared" si="9"/>
        <v>0.83673469387755106</v>
      </c>
      <c r="CB33" s="21">
        <f t="shared" si="9"/>
        <v>0.91938997821350765</v>
      </c>
      <c r="CC33" s="21">
        <f t="shared" si="9"/>
        <v>0.39393939393939392</v>
      </c>
      <c r="CD33" s="21">
        <f t="shared" si="9"/>
        <v>0.47058823529411764</v>
      </c>
      <c r="CE33" s="21" t="str">
        <f t="shared" si="7"/>
        <v/>
      </c>
      <c r="CF33" s="21">
        <f t="shared" si="3"/>
        <v>0.72222222222222221</v>
      </c>
      <c r="CG33" s="21">
        <f t="shared" si="3"/>
        <v>0.11607142857142858</v>
      </c>
      <c r="CH33" s="21">
        <f t="shared" si="3"/>
        <v>0.70998378503590454</v>
      </c>
    </row>
    <row r="34" spans="1:86" ht="12.5" x14ac:dyDescent="0.25">
      <c r="A34" s="18">
        <v>41426</v>
      </c>
      <c r="B34" s="19">
        <v>253</v>
      </c>
      <c r="C34" s="19">
        <v>137</v>
      </c>
      <c r="D34" s="19">
        <v>1215</v>
      </c>
      <c r="E34" s="19">
        <v>39</v>
      </c>
      <c r="F34" s="19">
        <v>201</v>
      </c>
      <c r="G34" s="19">
        <v>48</v>
      </c>
      <c r="H34" s="19">
        <v>3</v>
      </c>
      <c r="I34" s="19"/>
      <c r="J34" s="19">
        <v>131</v>
      </c>
      <c r="K34" s="19">
        <v>151</v>
      </c>
      <c r="L34" s="19">
        <v>147</v>
      </c>
      <c r="M34" s="19">
        <v>41</v>
      </c>
      <c r="N34" s="19">
        <v>111</v>
      </c>
      <c r="O34" s="19">
        <v>60</v>
      </c>
      <c r="P34" s="19"/>
      <c r="Q34" s="19"/>
      <c r="R34" s="19">
        <v>14</v>
      </c>
      <c r="S34" s="19">
        <v>230</v>
      </c>
      <c r="T34" s="19">
        <f t="shared" si="4"/>
        <v>2781</v>
      </c>
      <c r="U34" s="20"/>
      <c r="V34" s="20"/>
      <c r="W34" s="18">
        <v>41426</v>
      </c>
      <c r="X34" s="19">
        <v>1042</v>
      </c>
      <c r="Y34" s="19">
        <v>331</v>
      </c>
      <c r="Z34" s="19">
        <v>6344</v>
      </c>
      <c r="AA34" s="19">
        <v>155</v>
      </c>
      <c r="AB34" s="19">
        <v>261</v>
      </c>
      <c r="AC34" s="19">
        <v>170</v>
      </c>
      <c r="AD34" s="19">
        <v>55</v>
      </c>
      <c r="AE34" s="19"/>
      <c r="AF34" s="19">
        <v>538</v>
      </c>
      <c r="AG34" s="19">
        <v>473</v>
      </c>
      <c r="AH34" s="19">
        <v>620</v>
      </c>
      <c r="AI34" s="19">
        <v>60</v>
      </c>
      <c r="AJ34" s="19">
        <v>863</v>
      </c>
      <c r="AK34" s="19">
        <v>67</v>
      </c>
      <c r="AL34" s="19">
        <v>60</v>
      </c>
      <c r="AM34" s="19"/>
      <c r="AN34" s="19">
        <v>32</v>
      </c>
      <c r="AO34" s="19">
        <v>260</v>
      </c>
      <c r="AP34" s="19">
        <f t="shared" si="5"/>
        <v>11331</v>
      </c>
      <c r="AR34" s="20"/>
      <c r="AS34" s="18">
        <v>41426</v>
      </c>
      <c r="AT34" s="19">
        <f t="shared" si="8"/>
        <v>789</v>
      </c>
      <c r="AU34" s="19">
        <f t="shared" si="8"/>
        <v>194</v>
      </c>
      <c r="AV34" s="19">
        <f t="shared" si="8"/>
        <v>5129</v>
      </c>
      <c r="AW34" s="19">
        <f t="shared" si="8"/>
        <v>116</v>
      </c>
      <c r="AX34" s="19">
        <f t="shared" si="8"/>
        <v>60</v>
      </c>
      <c r="AY34" s="19">
        <f t="shared" si="8"/>
        <v>122</v>
      </c>
      <c r="AZ34" s="19">
        <f t="shared" si="8"/>
        <v>52</v>
      </c>
      <c r="BA34" s="19">
        <f t="shared" si="8"/>
        <v>0</v>
      </c>
      <c r="BB34" s="19">
        <f t="shared" si="8"/>
        <v>407</v>
      </c>
      <c r="BC34" s="19">
        <f t="shared" si="8"/>
        <v>322</v>
      </c>
      <c r="BD34" s="19">
        <f t="shared" si="8"/>
        <v>473</v>
      </c>
      <c r="BE34" s="19">
        <f t="shared" si="8"/>
        <v>19</v>
      </c>
      <c r="BF34" s="19">
        <f t="shared" si="8"/>
        <v>752</v>
      </c>
      <c r="BG34" s="19">
        <f t="shared" si="8"/>
        <v>7</v>
      </c>
      <c r="BH34" s="19">
        <f t="shared" si="8"/>
        <v>60</v>
      </c>
      <c r="BI34" s="19">
        <f t="shared" si="6"/>
        <v>0</v>
      </c>
      <c r="BJ34" s="19">
        <f t="shared" si="1"/>
        <v>18</v>
      </c>
      <c r="BK34" s="19">
        <f t="shared" si="1"/>
        <v>30</v>
      </c>
      <c r="BL34" s="19">
        <f t="shared" si="1"/>
        <v>8550</v>
      </c>
      <c r="BO34" s="18">
        <v>41426</v>
      </c>
      <c r="BP34" s="21">
        <f t="shared" si="9"/>
        <v>0.75719769673704418</v>
      </c>
      <c r="BQ34" s="21">
        <f t="shared" si="9"/>
        <v>0.58610271903323263</v>
      </c>
      <c r="BR34" s="21">
        <f t="shared" si="9"/>
        <v>0.80848045397225721</v>
      </c>
      <c r="BS34" s="21">
        <f t="shared" si="9"/>
        <v>0.74838709677419357</v>
      </c>
      <c r="BT34" s="21">
        <f t="shared" si="9"/>
        <v>0.22988505747126436</v>
      </c>
      <c r="BU34" s="21">
        <f t="shared" si="9"/>
        <v>0.71764705882352942</v>
      </c>
      <c r="BV34" s="21">
        <f t="shared" si="9"/>
        <v>0.94545454545454544</v>
      </c>
      <c r="BW34" s="21" t="str">
        <f t="shared" si="9"/>
        <v/>
      </c>
      <c r="BX34" s="21">
        <f t="shared" si="9"/>
        <v>0.75650557620817849</v>
      </c>
      <c r="BY34" s="21">
        <f t="shared" si="9"/>
        <v>0.68076109936575058</v>
      </c>
      <c r="BZ34" s="21">
        <f t="shared" si="9"/>
        <v>0.76290322580645165</v>
      </c>
      <c r="CA34" s="21">
        <f t="shared" si="9"/>
        <v>0.31666666666666665</v>
      </c>
      <c r="CB34" s="21">
        <f t="shared" si="9"/>
        <v>0.87137891077636154</v>
      </c>
      <c r="CC34" s="21">
        <f t="shared" si="9"/>
        <v>0.1044776119402985</v>
      </c>
      <c r="CD34" s="21">
        <f t="shared" si="9"/>
        <v>1</v>
      </c>
      <c r="CE34" s="21" t="str">
        <f t="shared" si="7"/>
        <v/>
      </c>
      <c r="CF34" s="21">
        <f t="shared" si="3"/>
        <v>0.5625</v>
      </c>
      <c r="CG34" s="21">
        <f t="shared" si="3"/>
        <v>0.11538461538461539</v>
      </c>
      <c r="CH34" s="21">
        <f t="shared" si="3"/>
        <v>0.75456711675933286</v>
      </c>
    </row>
    <row r="35" spans="1:86" ht="12.5" x14ac:dyDescent="0.25">
      <c r="A35" s="18">
        <v>41456</v>
      </c>
      <c r="B35" s="19">
        <v>367</v>
      </c>
      <c r="C35" s="19">
        <v>192</v>
      </c>
      <c r="D35" s="19">
        <v>1047</v>
      </c>
      <c r="E35" s="19">
        <v>5</v>
      </c>
      <c r="F35" s="19">
        <v>212</v>
      </c>
      <c r="G35" s="19">
        <v>60</v>
      </c>
      <c r="H35" s="19">
        <v>64</v>
      </c>
      <c r="I35" s="19">
        <v>34</v>
      </c>
      <c r="J35" s="19">
        <v>12</v>
      </c>
      <c r="K35" s="19">
        <v>61</v>
      </c>
      <c r="L35" s="19">
        <v>352</v>
      </c>
      <c r="M35" s="19">
        <v>170</v>
      </c>
      <c r="N35" s="19">
        <v>221</v>
      </c>
      <c r="O35" s="19">
        <v>133</v>
      </c>
      <c r="P35" s="19"/>
      <c r="Q35" s="19"/>
      <c r="R35" s="19">
        <v>44</v>
      </c>
      <c r="S35" s="19"/>
      <c r="T35" s="19">
        <f t="shared" si="4"/>
        <v>2974</v>
      </c>
      <c r="U35" s="20"/>
      <c r="V35" s="20"/>
      <c r="W35" s="18">
        <v>41456</v>
      </c>
      <c r="X35" s="19">
        <v>1519</v>
      </c>
      <c r="Y35" s="19">
        <v>343</v>
      </c>
      <c r="Z35" s="19">
        <v>3988</v>
      </c>
      <c r="AA35" s="19">
        <v>11</v>
      </c>
      <c r="AB35" s="19">
        <v>278</v>
      </c>
      <c r="AC35" s="19">
        <v>146</v>
      </c>
      <c r="AD35" s="19">
        <v>96</v>
      </c>
      <c r="AE35" s="19">
        <v>70</v>
      </c>
      <c r="AF35" s="19">
        <v>15</v>
      </c>
      <c r="AG35" s="19">
        <v>336</v>
      </c>
      <c r="AH35" s="19">
        <v>1032</v>
      </c>
      <c r="AI35" s="19">
        <v>190</v>
      </c>
      <c r="AJ35" s="19">
        <v>710</v>
      </c>
      <c r="AK35" s="19">
        <v>148</v>
      </c>
      <c r="AL35" s="19">
        <v>46</v>
      </c>
      <c r="AM35" s="19"/>
      <c r="AN35" s="19">
        <v>106</v>
      </c>
      <c r="AO35" s="19"/>
      <c r="AP35" s="19">
        <f t="shared" si="5"/>
        <v>9034</v>
      </c>
      <c r="AR35" s="20"/>
      <c r="AS35" s="18">
        <v>41456</v>
      </c>
      <c r="AT35" s="19">
        <f t="shared" si="8"/>
        <v>1152</v>
      </c>
      <c r="AU35" s="19">
        <f t="shared" si="8"/>
        <v>151</v>
      </c>
      <c r="AV35" s="19">
        <f t="shared" si="8"/>
        <v>2941</v>
      </c>
      <c r="AW35" s="19">
        <f t="shared" si="8"/>
        <v>6</v>
      </c>
      <c r="AX35" s="19">
        <f t="shared" si="8"/>
        <v>66</v>
      </c>
      <c r="AY35" s="19">
        <f t="shared" si="8"/>
        <v>86</v>
      </c>
      <c r="AZ35" s="19">
        <f t="shared" si="8"/>
        <v>32</v>
      </c>
      <c r="BA35" s="19">
        <f t="shared" si="8"/>
        <v>36</v>
      </c>
      <c r="BB35" s="19">
        <f t="shared" si="8"/>
        <v>3</v>
      </c>
      <c r="BC35" s="19">
        <f t="shared" si="8"/>
        <v>275</v>
      </c>
      <c r="BD35" s="19">
        <f t="shared" si="8"/>
        <v>680</v>
      </c>
      <c r="BE35" s="19">
        <f t="shared" si="8"/>
        <v>20</v>
      </c>
      <c r="BF35" s="19">
        <f t="shared" si="8"/>
        <v>489</v>
      </c>
      <c r="BG35" s="19">
        <f t="shared" si="8"/>
        <v>15</v>
      </c>
      <c r="BH35" s="19">
        <f t="shared" si="8"/>
        <v>46</v>
      </c>
      <c r="BI35" s="19">
        <f t="shared" si="6"/>
        <v>0</v>
      </c>
      <c r="BJ35" s="19">
        <f t="shared" si="1"/>
        <v>62</v>
      </c>
      <c r="BK35" s="19">
        <f t="shared" si="1"/>
        <v>0</v>
      </c>
      <c r="BL35" s="19">
        <f t="shared" si="1"/>
        <v>6060</v>
      </c>
      <c r="BO35" s="18">
        <v>41456</v>
      </c>
      <c r="BP35" s="21">
        <f t="shared" si="9"/>
        <v>0.75839368005266627</v>
      </c>
      <c r="BQ35" s="21">
        <f t="shared" si="9"/>
        <v>0.44023323615160348</v>
      </c>
      <c r="BR35" s="21">
        <f t="shared" si="9"/>
        <v>0.73746238716148449</v>
      </c>
      <c r="BS35" s="21">
        <f t="shared" si="9"/>
        <v>0.54545454545454541</v>
      </c>
      <c r="BT35" s="21">
        <f t="shared" si="9"/>
        <v>0.23741007194244604</v>
      </c>
      <c r="BU35" s="21">
        <f t="shared" si="9"/>
        <v>0.58904109589041098</v>
      </c>
      <c r="BV35" s="21">
        <f t="shared" si="9"/>
        <v>0.33333333333333331</v>
      </c>
      <c r="BW35" s="21">
        <f t="shared" si="9"/>
        <v>0.51428571428571423</v>
      </c>
      <c r="BX35" s="21">
        <f t="shared" si="9"/>
        <v>0.2</v>
      </c>
      <c r="BY35" s="21">
        <f t="shared" si="9"/>
        <v>0.81845238095238093</v>
      </c>
      <c r="BZ35" s="21">
        <f t="shared" si="9"/>
        <v>0.65891472868217049</v>
      </c>
      <c r="CA35" s="21">
        <f t="shared" si="9"/>
        <v>0.10526315789473684</v>
      </c>
      <c r="CB35" s="21">
        <f t="shared" si="9"/>
        <v>0.68873239436619715</v>
      </c>
      <c r="CC35" s="21">
        <f t="shared" si="9"/>
        <v>0.10135135135135136</v>
      </c>
      <c r="CD35" s="21">
        <f t="shared" si="9"/>
        <v>1</v>
      </c>
      <c r="CE35" s="21" t="str">
        <f t="shared" si="7"/>
        <v/>
      </c>
      <c r="CF35" s="21">
        <f t="shared" si="3"/>
        <v>0.58490566037735847</v>
      </c>
      <c r="CG35" s="21" t="str">
        <f t="shared" si="3"/>
        <v/>
      </c>
      <c r="CH35" s="21">
        <f t="shared" si="3"/>
        <v>0.67079920301084794</v>
      </c>
    </row>
    <row r="36" spans="1:86" ht="12.5" x14ac:dyDescent="0.25">
      <c r="A36" s="18">
        <v>41487</v>
      </c>
      <c r="B36" s="19">
        <v>620</v>
      </c>
      <c r="C36" s="19">
        <v>117</v>
      </c>
      <c r="D36" s="19">
        <v>1043</v>
      </c>
      <c r="E36" s="19">
        <v>1325</v>
      </c>
      <c r="F36" s="19">
        <v>171</v>
      </c>
      <c r="G36" s="19">
        <v>96</v>
      </c>
      <c r="H36" s="19">
        <v>54</v>
      </c>
      <c r="I36" s="19">
        <v>100</v>
      </c>
      <c r="J36" s="19">
        <v>24</v>
      </c>
      <c r="K36" s="19">
        <v>2</v>
      </c>
      <c r="L36" s="19">
        <v>153</v>
      </c>
      <c r="M36" s="19">
        <v>370</v>
      </c>
      <c r="N36" s="19">
        <v>164</v>
      </c>
      <c r="O36" s="19">
        <v>1</v>
      </c>
      <c r="P36" s="19">
        <v>69</v>
      </c>
      <c r="Q36" s="19"/>
      <c r="R36" s="19">
        <v>55</v>
      </c>
      <c r="S36" s="19"/>
      <c r="T36" s="19">
        <f t="shared" si="4"/>
        <v>4364</v>
      </c>
      <c r="U36" s="20"/>
      <c r="V36" s="20"/>
      <c r="W36" s="18">
        <v>41487</v>
      </c>
      <c r="X36" s="19">
        <v>2108</v>
      </c>
      <c r="Y36" s="19">
        <v>222</v>
      </c>
      <c r="Z36" s="19">
        <v>4972</v>
      </c>
      <c r="AA36" s="19">
        <v>1432</v>
      </c>
      <c r="AB36" s="19">
        <v>309</v>
      </c>
      <c r="AC36" s="19">
        <v>285</v>
      </c>
      <c r="AD36" s="19">
        <v>160</v>
      </c>
      <c r="AE36" s="19">
        <v>183</v>
      </c>
      <c r="AF36" s="19">
        <v>196</v>
      </c>
      <c r="AG36" s="19">
        <v>103</v>
      </c>
      <c r="AH36" s="19">
        <v>741</v>
      </c>
      <c r="AI36" s="19">
        <v>515</v>
      </c>
      <c r="AJ36" s="19">
        <v>451</v>
      </c>
      <c r="AK36" s="19">
        <v>21</v>
      </c>
      <c r="AL36" s="19">
        <v>228</v>
      </c>
      <c r="AM36" s="19">
        <v>44</v>
      </c>
      <c r="AN36" s="19">
        <v>337</v>
      </c>
      <c r="AO36" s="19"/>
      <c r="AP36" s="19">
        <f t="shared" si="5"/>
        <v>12307</v>
      </c>
      <c r="AR36" s="20"/>
      <c r="AS36" s="18">
        <v>41487</v>
      </c>
      <c r="AT36" s="19">
        <f t="shared" si="8"/>
        <v>1488</v>
      </c>
      <c r="AU36" s="19">
        <f t="shared" si="8"/>
        <v>105</v>
      </c>
      <c r="AV36" s="19">
        <f t="shared" si="8"/>
        <v>3929</v>
      </c>
      <c r="AW36" s="19">
        <f t="shared" si="8"/>
        <v>107</v>
      </c>
      <c r="AX36" s="19">
        <f t="shared" si="8"/>
        <v>138</v>
      </c>
      <c r="AY36" s="19">
        <f t="shared" si="8"/>
        <v>189</v>
      </c>
      <c r="AZ36" s="19">
        <f t="shared" si="8"/>
        <v>106</v>
      </c>
      <c r="BA36" s="19">
        <f t="shared" si="8"/>
        <v>83</v>
      </c>
      <c r="BB36" s="19">
        <f t="shared" si="8"/>
        <v>172</v>
      </c>
      <c r="BC36" s="19">
        <f t="shared" si="8"/>
        <v>101</v>
      </c>
      <c r="BD36" s="19">
        <f t="shared" si="8"/>
        <v>588</v>
      </c>
      <c r="BE36" s="19">
        <f t="shared" si="8"/>
        <v>145</v>
      </c>
      <c r="BF36" s="19">
        <f t="shared" si="8"/>
        <v>287</v>
      </c>
      <c r="BG36" s="19">
        <f t="shared" si="8"/>
        <v>20</v>
      </c>
      <c r="BH36" s="19">
        <f t="shared" si="8"/>
        <v>159</v>
      </c>
      <c r="BI36" s="19">
        <f t="shared" si="6"/>
        <v>44</v>
      </c>
      <c r="BJ36" s="19">
        <f t="shared" si="1"/>
        <v>282</v>
      </c>
      <c r="BK36" s="19">
        <f t="shared" si="1"/>
        <v>0</v>
      </c>
      <c r="BL36" s="19">
        <f t="shared" si="1"/>
        <v>7943</v>
      </c>
      <c r="BO36" s="18">
        <v>41487</v>
      </c>
      <c r="BP36" s="21">
        <f t="shared" si="9"/>
        <v>0.70588235294117652</v>
      </c>
      <c r="BQ36" s="21">
        <f t="shared" si="9"/>
        <v>0.47297297297297297</v>
      </c>
      <c r="BR36" s="21">
        <f t="shared" si="9"/>
        <v>0.79022526146419947</v>
      </c>
      <c r="BS36" s="21">
        <f t="shared" si="9"/>
        <v>7.472067039106145E-2</v>
      </c>
      <c r="BT36" s="21">
        <f t="shared" si="9"/>
        <v>0.44660194174757284</v>
      </c>
      <c r="BU36" s="21">
        <f t="shared" si="9"/>
        <v>0.66315789473684206</v>
      </c>
      <c r="BV36" s="21">
        <f t="shared" si="9"/>
        <v>0.66249999999999998</v>
      </c>
      <c r="BW36" s="21">
        <f t="shared" si="9"/>
        <v>0.45355191256830601</v>
      </c>
      <c r="BX36" s="21">
        <f t="shared" si="9"/>
        <v>0.87755102040816324</v>
      </c>
      <c r="BY36" s="21">
        <f t="shared" si="9"/>
        <v>0.98058252427184467</v>
      </c>
      <c r="BZ36" s="21">
        <f t="shared" si="9"/>
        <v>0.79352226720647778</v>
      </c>
      <c r="CA36" s="21">
        <f t="shared" si="9"/>
        <v>0.28155339805825241</v>
      </c>
      <c r="CB36" s="21">
        <f t="shared" si="9"/>
        <v>0.63636363636363635</v>
      </c>
      <c r="CC36" s="21">
        <f t="shared" si="9"/>
        <v>0.95238095238095233</v>
      </c>
      <c r="CD36" s="21">
        <f t="shared" si="9"/>
        <v>0.69736842105263153</v>
      </c>
      <c r="CE36" s="21">
        <f t="shared" si="7"/>
        <v>1</v>
      </c>
      <c r="CF36" s="21">
        <f t="shared" si="3"/>
        <v>0.83679525222551931</v>
      </c>
      <c r="CG36" s="21" t="str">
        <f t="shared" si="3"/>
        <v/>
      </c>
      <c r="CH36" s="21">
        <f t="shared" si="3"/>
        <v>0.64540505403428938</v>
      </c>
    </row>
    <row r="37" spans="1:86" ht="12.5" x14ac:dyDescent="0.25">
      <c r="A37" s="18">
        <v>41518</v>
      </c>
      <c r="B37" s="19">
        <v>422</v>
      </c>
      <c r="C37" s="19">
        <v>146</v>
      </c>
      <c r="D37" s="19">
        <v>682</v>
      </c>
      <c r="E37" s="19">
        <v>282</v>
      </c>
      <c r="F37" s="19"/>
      <c r="G37" s="19">
        <v>172</v>
      </c>
      <c r="H37" s="19">
        <v>11</v>
      </c>
      <c r="I37" s="19">
        <v>102</v>
      </c>
      <c r="J37" s="19">
        <v>2</v>
      </c>
      <c r="K37" s="19">
        <v>3</v>
      </c>
      <c r="L37" s="19">
        <v>120</v>
      </c>
      <c r="M37" s="19">
        <v>16</v>
      </c>
      <c r="N37" s="19">
        <v>310</v>
      </c>
      <c r="O37" s="19">
        <v>91</v>
      </c>
      <c r="P37" s="19">
        <v>135</v>
      </c>
      <c r="Q37" s="19"/>
      <c r="R37" s="19">
        <v>70</v>
      </c>
      <c r="S37" s="19">
        <v>54</v>
      </c>
      <c r="T37" s="19">
        <f t="shared" si="4"/>
        <v>2618</v>
      </c>
      <c r="U37" s="20"/>
      <c r="V37" s="20"/>
      <c r="W37" s="18">
        <v>41518</v>
      </c>
      <c r="X37" s="19">
        <v>1734</v>
      </c>
      <c r="Y37" s="19">
        <v>433</v>
      </c>
      <c r="Z37" s="19">
        <v>4204</v>
      </c>
      <c r="AA37" s="19">
        <v>1216</v>
      </c>
      <c r="AB37" s="19"/>
      <c r="AC37" s="19">
        <v>340</v>
      </c>
      <c r="AD37" s="19">
        <v>75</v>
      </c>
      <c r="AE37" s="19">
        <v>129</v>
      </c>
      <c r="AF37" s="19">
        <v>48</v>
      </c>
      <c r="AG37" s="19">
        <v>157</v>
      </c>
      <c r="AH37" s="19">
        <v>368</v>
      </c>
      <c r="AI37" s="19">
        <v>40</v>
      </c>
      <c r="AJ37" s="19">
        <v>1054</v>
      </c>
      <c r="AK37" s="19">
        <v>117</v>
      </c>
      <c r="AL37" s="19">
        <v>232</v>
      </c>
      <c r="AM37" s="19"/>
      <c r="AN37" s="19">
        <v>265</v>
      </c>
      <c r="AO37" s="19">
        <v>70</v>
      </c>
      <c r="AP37" s="19">
        <f t="shared" si="5"/>
        <v>10482</v>
      </c>
      <c r="AR37" s="20"/>
      <c r="AS37" s="18">
        <v>41518</v>
      </c>
      <c r="AT37" s="19">
        <f t="shared" si="8"/>
        <v>1312</v>
      </c>
      <c r="AU37" s="19">
        <f t="shared" si="8"/>
        <v>287</v>
      </c>
      <c r="AV37" s="19">
        <f t="shared" si="8"/>
        <v>3522</v>
      </c>
      <c r="AW37" s="19">
        <f t="shared" si="8"/>
        <v>934</v>
      </c>
      <c r="AX37" s="19">
        <f t="shared" si="8"/>
        <v>0</v>
      </c>
      <c r="AY37" s="19">
        <f t="shared" si="8"/>
        <v>168</v>
      </c>
      <c r="AZ37" s="19">
        <f t="shared" si="8"/>
        <v>64</v>
      </c>
      <c r="BA37" s="19">
        <f t="shared" si="8"/>
        <v>27</v>
      </c>
      <c r="BB37" s="19">
        <f t="shared" si="8"/>
        <v>46</v>
      </c>
      <c r="BC37" s="19">
        <f t="shared" si="8"/>
        <v>154</v>
      </c>
      <c r="BD37" s="19">
        <f t="shared" si="8"/>
        <v>248</v>
      </c>
      <c r="BE37" s="19">
        <f t="shared" si="8"/>
        <v>24</v>
      </c>
      <c r="BF37" s="19">
        <f t="shared" si="8"/>
        <v>744</v>
      </c>
      <c r="BG37" s="19">
        <f t="shared" si="8"/>
        <v>26</v>
      </c>
      <c r="BH37" s="19">
        <f t="shared" si="8"/>
        <v>97</v>
      </c>
      <c r="BI37" s="19">
        <f t="shared" si="6"/>
        <v>0</v>
      </c>
      <c r="BJ37" s="19">
        <f t="shared" si="1"/>
        <v>195</v>
      </c>
      <c r="BK37" s="19">
        <f t="shared" si="1"/>
        <v>16</v>
      </c>
      <c r="BL37" s="19">
        <f t="shared" si="1"/>
        <v>7864</v>
      </c>
      <c r="BO37" s="18">
        <v>41518</v>
      </c>
      <c r="BP37" s="21">
        <f t="shared" si="9"/>
        <v>0.75663206459054211</v>
      </c>
      <c r="BQ37" s="21">
        <f t="shared" si="9"/>
        <v>0.66281755196304848</v>
      </c>
      <c r="BR37" s="21">
        <f t="shared" si="9"/>
        <v>0.83777354900095147</v>
      </c>
      <c r="BS37" s="21">
        <f t="shared" si="9"/>
        <v>0.76809210526315785</v>
      </c>
      <c r="BT37" s="21" t="str">
        <f t="shared" si="9"/>
        <v/>
      </c>
      <c r="BU37" s="21">
        <f t="shared" si="9"/>
        <v>0.49411764705882355</v>
      </c>
      <c r="BV37" s="21">
        <f t="shared" si="9"/>
        <v>0.85333333333333339</v>
      </c>
      <c r="BW37" s="21">
        <f t="shared" si="9"/>
        <v>0.20930232558139536</v>
      </c>
      <c r="BX37" s="21">
        <f t="shared" si="9"/>
        <v>0.95833333333333337</v>
      </c>
      <c r="BY37" s="21">
        <f t="shared" si="9"/>
        <v>0.98089171974522293</v>
      </c>
      <c r="BZ37" s="21">
        <f t="shared" si="9"/>
        <v>0.67391304347826086</v>
      </c>
      <c r="CA37" s="21">
        <f t="shared" si="9"/>
        <v>0.6</v>
      </c>
      <c r="CB37" s="21">
        <f t="shared" si="9"/>
        <v>0.70588235294117652</v>
      </c>
      <c r="CC37" s="21">
        <f t="shared" si="9"/>
        <v>0.22222222222222221</v>
      </c>
      <c r="CD37" s="21">
        <f t="shared" si="9"/>
        <v>0.41810344827586204</v>
      </c>
      <c r="CE37" s="21" t="str">
        <f t="shared" si="7"/>
        <v/>
      </c>
      <c r="CF37" s="21">
        <f t="shared" si="3"/>
        <v>0.73584905660377353</v>
      </c>
      <c r="CG37" s="21">
        <f t="shared" si="3"/>
        <v>0.22857142857142856</v>
      </c>
      <c r="CH37" s="21">
        <f t="shared" si="3"/>
        <v>0.75023850410227055</v>
      </c>
    </row>
    <row r="38" spans="1:86" ht="12.5" x14ac:dyDescent="0.25">
      <c r="A38" s="18">
        <v>41548</v>
      </c>
      <c r="B38" s="19">
        <v>170</v>
      </c>
      <c r="C38" s="19">
        <v>120</v>
      </c>
      <c r="D38" s="19">
        <v>786</v>
      </c>
      <c r="E38" s="19"/>
      <c r="F38" s="19">
        <v>75</v>
      </c>
      <c r="G38" s="19">
        <v>44</v>
      </c>
      <c r="H38" s="19">
        <v>78</v>
      </c>
      <c r="I38" s="19">
        <v>106</v>
      </c>
      <c r="J38" s="19">
        <v>18</v>
      </c>
      <c r="K38" s="19">
        <v>36</v>
      </c>
      <c r="L38" s="19">
        <v>488</v>
      </c>
      <c r="M38" s="19">
        <v>155</v>
      </c>
      <c r="N38" s="19">
        <v>29</v>
      </c>
      <c r="O38" s="19">
        <v>8</v>
      </c>
      <c r="P38" s="19">
        <v>70</v>
      </c>
      <c r="Q38" s="19"/>
      <c r="R38" s="19">
        <v>58</v>
      </c>
      <c r="S38" s="19"/>
      <c r="T38" s="19">
        <f t="shared" si="4"/>
        <v>2241</v>
      </c>
      <c r="U38" s="20"/>
      <c r="V38" s="20"/>
      <c r="W38" s="18">
        <v>41548</v>
      </c>
      <c r="X38" s="19">
        <v>411</v>
      </c>
      <c r="Y38" s="19">
        <v>381</v>
      </c>
      <c r="Z38" s="19">
        <v>6188</v>
      </c>
      <c r="AA38" s="19"/>
      <c r="AB38" s="19">
        <v>87</v>
      </c>
      <c r="AC38" s="19">
        <v>119</v>
      </c>
      <c r="AD38" s="19">
        <v>208</v>
      </c>
      <c r="AE38" s="19">
        <v>177</v>
      </c>
      <c r="AF38" s="19">
        <v>165</v>
      </c>
      <c r="AG38" s="19">
        <v>68</v>
      </c>
      <c r="AH38" s="19">
        <v>1435</v>
      </c>
      <c r="AI38" s="19">
        <v>210</v>
      </c>
      <c r="AJ38" s="19">
        <v>575</v>
      </c>
      <c r="AK38" s="19">
        <v>26</v>
      </c>
      <c r="AL38" s="19">
        <v>131</v>
      </c>
      <c r="AM38" s="19">
        <v>35</v>
      </c>
      <c r="AN38" s="19">
        <v>384</v>
      </c>
      <c r="AO38" s="19"/>
      <c r="AP38" s="19">
        <f t="shared" si="5"/>
        <v>10600</v>
      </c>
      <c r="AR38" s="20"/>
      <c r="AS38" s="18">
        <v>41548</v>
      </c>
      <c r="AT38" s="19">
        <f t="shared" ref="AT38:BH54" si="10">X38-B38</f>
        <v>241</v>
      </c>
      <c r="AU38" s="19">
        <f t="shared" si="10"/>
        <v>261</v>
      </c>
      <c r="AV38" s="19">
        <f t="shared" si="10"/>
        <v>5402</v>
      </c>
      <c r="AW38" s="19">
        <f t="shared" si="10"/>
        <v>0</v>
      </c>
      <c r="AX38" s="19">
        <f t="shared" si="10"/>
        <v>12</v>
      </c>
      <c r="AY38" s="19">
        <f t="shared" si="10"/>
        <v>75</v>
      </c>
      <c r="AZ38" s="19">
        <f t="shared" si="10"/>
        <v>130</v>
      </c>
      <c r="BA38" s="19">
        <f t="shared" si="10"/>
        <v>71</v>
      </c>
      <c r="BB38" s="19">
        <f t="shared" si="10"/>
        <v>147</v>
      </c>
      <c r="BC38" s="19">
        <f t="shared" si="10"/>
        <v>32</v>
      </c>
      <c r="BD38" s="19">
        <f t="shared" si="10"/>
        <v>947</v>
      </c>
      <c r="BE38" s="19">
        <f t="shared" si="10"/>
        <v>55</v>
      </c>
      <c r="BF38" s="19">
        <f t="shared" si="10"/>
        <v>546</v>
      </c>
      <c r="BG38" s="19">
        <f t="shared" si="10"/>
        <v>18</v>
      </c>
      <c r="BH38" s="19">
        <f t="shared" si="10"/>
        <v>61</v>
      </c>
      <c r="BI38" s="19">
        <f t="shared" si="6"/>
        <v>35</v>
      </c>
      <c r="BJ38" s="19">
        <f t="shared" si="1"/>
        <v>326</v>
      </c>
      <c r="BK38" s="19">
        <f t="shared" si="1"/>
        <v>0</v>
      </c>
      <c r="BL38" s="19">
        <f t="shared" si="1"/>
        <v>8359</v>
      </c>
      <c r="BO38" s="18">
        <v>41548</v>
      </c>
      <c r="BP38" s="21">
        <f t="shared" ref="BP38:CD54" si="11">IFERROR(AT38/X38,"")</f>
        <v>0.58637469586374691</v>
      </c>
      <c r="BQ38" s="21">
        <f t="shared" si="11"/>
        <v>0.68503937007874016</v>
      </c>
      <c r="BR38" s="21">
        <f t="shared" si="11"/>
        <v>0.87297996121525534</v>
      </c>
      <c r="BS38" s="21" t="str">
        <f t="shared" si="11"/>
        <v/>
      </c>
      <c r="BT38" s="21">
        <f t="shared" si="11"/>
        <v>0.13793103448275862</v>
      </c>
      <c r="BU38" s="21">
        <f t="shared" si="11"/>
        <v>0.63025210084033612</v>
      </c>
      <c r="BV38" s="21">
        <f t="shared" si="11"/>
        <v>0.625</v>
      </c>
      <c r="BW38" s="21">
        <f t="shared" si="11"/>
        <v>0.40112994350282488</v>
      </c>
      <c r="BX38" s="21">
        <f t="shared" si="11"/>
        <v>0.89090909090909087</v>
      </c>
      <c r="BY38" s="21">
        <f t="shared" si="11"/>
        <v>0.47058823529411764</v>
      </c>
      <c r="BZ38" s="21">
        <f t="shared" si="11"/>
        <v>0.65993031358885013</v>
      </c>
      <c r="CA38" s="21">
        <f t="shared" si="11"/>
        <v>0.26190476190476192</v>
      </c>
      <c r="CB38" s="21">
        <f t="shared" si="11"/>
        <v>0.94956521739130439</v>
      </c>
      <c r="CC38" s="21">
        <f t="shared" si="11"/>
        <v>0.69230769230769229</v>
      </c>
      <c r="CD38" s="21">
        <f t="shared" si="11"/>
        <v>0.46564885496183206</v>
      </c>
      <c r="CE38" s="21">
        <f t="shared" si="7"/>
        <v>1</v>
      </c>
      <c r="CF38" s="21">
        <f t="shared" si="3"/>
        <v>0.84895833333333337</v>
      </c>
      <c r="CG38" s="21" t="str">
        <f t="shared" si="3"/>
        <v/>
      </c>
      <c r="CH38" s="21">
        <f t="shared" si="3"/>
        <v>0.78858490566037731</v>
      </c>
    </row>
    <row r="39" spans="1:86" ht="12.5" x14ac:dyDescent="0.25">
      <c r="A39" s="18">
        <v>41579</v>
      </c>
      <c r="B39" s="19">
        <v>484</v>
      </c>
      <c r="C39" s="19">
        <v>109</v>
      </c>
      <c r="D39" s="19">
        <v>1497</v>
      </c>
      <c r="E39" s="19">
        <v>65</v>
      </c>
      <c r="F39" s="19">
        <v>113</v>
      </c>
      <c r="G39" s="19">
        <v>18</v>
      </c>
      <c r="H39" s="19">
        <v>9</v>
      </c>
      <c r="I39" s="19">
        <v>28</v>
      </c>
      <c r="J39" s="19">
        <v>25</v>
      </c>
      <c r="K39" s="19"/>
      <c r="L39" s="19">
        <v>143</v>
      </c>
      <c r="M39" s="19">
        <v>30</v>
      </c>
      <c r="N39" s="19">
        <v>136</v>
      </c>
      <c r="O39" s="19">
        <v>322</v>
      </c>
      <c r="P39" s="19"/>
      <c r="Q39" s="19"/>
      <c r="R39" s="19">
        <v>55</v>
      </c>
      <c r="S39" s="19"/>
      <c r="T39" s="19">
        <f t="shared" si="4"/>
        <v>3034</v>
      </c>
      <c r="U39" s="20"/>
      <c r="V39" s="20"/>
      <c r="W39" s="18">
        <v>41579</v>
      </c>
      <c r="X39" s="19">
        <v>1701</v>
      </c>
      <c r="Y39" s="19">
        <v>404</v>
      </c>
      <c r="Z39" s="19">
        <v>5866</v>
      </c>
      <c r="AA39" s="19">
        <v>155</v>
      </c>
      <c r="AB39" s="19">
        <v>331</v>
      </c>
      <c r="AC39" s="19">
        <v>49</v>
      </c>
      <c r="AD39" s="19">
        <v>34</v>
      </c>
      <c r="AE39" s="19">
        <v>108</v>
      </c>
      <c r="AF39" s="19">
        <v>96</v>
      </c>
      <c r="AG39" s="19"/>
      <c r="AH39" s="19">
        <v>984</v>
      </c>
      <c r="AI39" s="19">
        <v>60</v>
      </c>
      <c r="AJ39" s="19">
        <v>648</v>
      </c>
      <c r="AK39" s="19">
        <v>634</v>
      </c>
      <c r="AL39" s="19">
        <v>20</v>
      </c>
      <c r="AM39" s="19"/>
      <c r="AN39" s="19">
        <v>252</v>
      </c>
      <c r="AO39" s="19"/>
      <c r="AP39" s="19">
        <f t="shared" si="5"/>
        <v>11342</v>
      </c>
      <c r="AR39" s="20"/>
      <c r="AS39" s="18">
        <v>41579</v>
      </c>
      <c r="AT39" s="19">
        <f t="shared" si="10"/>
        <v>1217</v>
      </c>
      <c r="AU39" s="19">
        <f t="shared" si="10"/>
        <v>295</v>
      </c>
      <c r="AV39" s="19">
        <f t="shared" si="10"/>
        <v>4369</v>
      </c>
      <c r="AW39" s="19">
        <f t="shared" si="10"/>
        <v>90</v>
      </c>
      <c r="AX39" s="19">
        <f t="shared" si="10"/>
        <v>218</v>
      </c>
      <c r="AY39" s="19">
        <f t="shared" si="10"/>
        <v>31</v>
      </c>
      <c r="AZ39" s="19">
        <f t="shared" si="10"/>
        <v>25</v>
      </c>
      <c r="BA39" s="19">
        <f t="shared" si="10"/>
        <v>80</v>
      </c>
      <c r="BB39" s="19">
        <f t="shared" si="10"/>
        <v>71</v>
      </c>
      <c r="BC39" s="19">
        <f t="shared" si="10"/>
        <v>0</v>
      </c>
      <c r="BD39" s="19">
        <f t="shared" si="10"/>
        <v>841</v>
      </c>
      <c r="BE39" s="19">
        <f t="shared" si="10"/>
        <v>30</v>
      </c>
      <c r="BF39" s="19">
        <f t="shared" si="10"/>
        <v>512</v>
      </c>
      <c r="BG39" s="19">
        <f t="shared" si="10"/>
        <v>312</v>
      </c>
      <c r="BH39" s="19">
        <f t="shared" si="10"/>
        <v>20</v>
      </c>
      <c r="BI39" s="19">
        <f t="shared" si="6"/>
        <v>0</v>
      </c>
      <c r="BJ39" s="19">
        <f t="shared" si="1"/>
        <v>197</v>
      </c>
      <c r="BK39" s="19">
        <f t="shared" si="1"/>
        <v>0</v>
      </c>
      <c r="BL39" s="19">
        <f t="shared" si="1"/>
        <v>8308</v>
      </c>
      <c r="BO39" s="18">
        <v>41579</v>
      </c>
      <c r="BP39" s="21">
        <f t="shared" si="11"/>
        <v>0.715461493239271</v>
      </c>
      <c r="BQ39" s="21">
        <f t="shared" si="11"/>
        <v>0.73019801980198018</v>
      </c>
      <c r="BR39" s="21">
        <f t="shared" si="11"/>
        <v>0.74480054551653596</v>
      </c>
      <c r="BS39" s="21">
        <f t="shared" si="11"/>
        <v>0.58064516129032262</v>
      </c>
      <c r="BT39" s="21">
        <f t="shared" si="11"/>
        <v>0.65861027190332322</v>
      </c>
      <c r="BU39" s="21">
        <f t="shared" si="11"/>
        <v>0.63265306122448983</v>
      </c>
      <c r="BV39" s="21">
        <f t="shared" si="11"/>
        <v>0.73529411764705888</v>
      </c>
      <c r="BW39" s="21">
        <f t="shared" si="11"/>
        <v>0.7407407407407407</v>
      </c>
      <c r="BX39" s="21">
        <f t="shared" si="11"/>
        <v>0.73958333333333337</v>
      </c>
      <c r="BY39" s="21" t="str">
        <f t="shared" si="11"/>
        <v/>
      </c>
      <c r="BZ39" s="21">
        <f t="shared" si="11"/>
        <v>0.85467479674796742</v>
      </c>
      <c r="CA39" s="21">
        <f t="shared" si="11"/>
        <v>0.5</v>
      </c>
      <c r="CB39" s="21">
        <f t="shared" si="11"/>
        <v>0.79012345679012341</v>
      </c>
      <c r="CC39" s="21">
        <f t="shared" si="11"/>
        <v>0.49211356466876971</v>
      </c>
      <c r="CD39" s="21">
        <f t="shared" si="11"/>
        <v>1</v>
      </c>
      <c r="CE39" s="21" t="str">
        <f t="shared" si="7"/>
        <v/>
      </c>
      <c r="CF39" s="21">
        <f t="shared" si="3"/>
        <v>0.78174603174603174</v>
      </c>
      <c r="CG39" s="21" t="str">
        <f t="shared" si="3"/>
        <v/>
      </c>
      <c r="CH39" s="21">
        <f t="shared" si="3"/>
        <v>0.73249867748192554</v>
      </c>
    </row>
    <row r="40" spans="1:86" ht="12.5" x14ac:dyDescent="0.25">
      <c r="A40" s="18">
        <v>41609</v>
      </c>
      <c r="B40" s="19">
        <v>146</v>
      </c>
      <c r="C40" s="19">
        <v>70</v>
      </c>
      <c r="D40" s="19">
        <v>732</v>
      </c>
      <c r="E40" s="19">
        <v>65</v>
      </c>
      <c r="F40" s="19"/>
      <c r="G40" s="19">
        <v>41</v>
      </c>
      <c r="H40" s="19">
        <v>100</v>
      </c>
      <c r="I40" s="19">
        <v>21</v>
      </c>
      <c r="J40" s="19">
        <v>49</v>
      </c>
      <c r="K40" s="19"/>
      <c r="L40" s="19">
        <v>80</v>
      </c>
      <c r="M40" s="19">
        <v>352</v>
      </c>
      <c r="N40" s="19">
        <v>114</v>
      </c>
      <c r="O40" s="19">
        <v>106</v>
      </c>
      <c r="P40" s="19">
        <v>11</v>
      </c>
      <c r="Q40" s="19"/>
      <c r="R40" s="19">
        <v>52</v>
      </c>
      <c r="S40" s="19">
        <v>138</v>
      </c>
      <c r="T40" s="19">
        <f t="shared" si="4"/>
        <v>2077</v>
      </c>
      <c r="U40" s="20"/>
      <c r="V40" s="20"/>
      <c r="W40" s="18">
        <v>41609</v>
      </c>
      <c r="X40" s="19">
        <v>956</v>
      </c>
      <c r="Y40" s="19">
        <v>457</v>
      </c>
      <c r="Z40" s="19">
        <v>4676</v>
      </c>
      <c r="AA40" s="19">
        <v>172</v>
      </c>
      <c r="AB40" s="19"/>
      <c r="AC40" s="19">
        <v>110</v>
      </c>
      <c r="AD40" s="19">
        <v>151</v>
      </c>
      <c r="AE40" s="19">
        <v>33</v>
      </c>
      <c r="AF40" s="19">
        <v>238</v>
      </c>
      <c r="AG40" s="19"/>
      <c r="AH40" s="19">
        <v>480</v>
      </c>
      <c r="AI40" s="19">
        <v>752</v>
      </c>
      <c r="AJ40" s="19">
        <v>755</v>
      </c>
      <c r="AK40" s="19">
        <v>213</v>
      </c>
      <c r="AL40" s="19">
        <v>22</v>
      </c>
      <c r="AM40" s="19"/>
      <c r="AN40" s="19">
        <v>215</v>
      </c>
      <c r="AO40" s="19">
        <v>173</v>
      </c>
      <c r="AP40" s="19">
        <f t="shared" si="5"/>
        <v>9403</v>
      </c>
      <c r="AR40" s="20"/>
      <c r="AS40" s="18">
        <v>41609</v>
      </c>
      <c r="AT40" s="19">
        <f t="shared" si="10"/>
        <v>810</v>
      </c>
      <c r="AU40" s="19">
        <f t="shared" si="10"/>
        <v>387</v>
      </c>
      <c r="AV40" s="19">
        <f t="shared" si="10"/>
        <v>3944</v>
      </c>
      <c r="AW40" s="19">
        <f t="shared" si="10"/>
        <v>107</v>
      </c>
      <c r="AX40" s="19">
        <f t="shared" si="10"/>
        <v>0</v>
      </c>
      <c r="AY40" s="19">
        <f t="shared" si="10"/>
        <v>69</v>
      </c>
      <c r="AZ40" s="19">
        <f t="shared" si="10"/>
        <v>51</v>
      </c>
      <c r="BA40" s="19">
        <f t="shared" si="10"/>
        <v>12</v>
      </c>
      <c r="BB40" s="19">
        <f t="shared" si="10"/>
        <v>189</v>
      </c>
      <c r="BC40" s="19">
        <f t="shared" si="10"/>
        <v>0</v>
      </c>
      <c r="BD40" s="19">
        <f t="shared" si="10"/>
        <v>400</v>
      </c>
      <c r="BE40" s="19">
        <f t="shared" si="10"/>
        <v>400</v>
      </c>
      <c r="BF40" s="19">
        <f t="shared" si="10"/>
        <v>641</v>
      </c>
      <c r="BG40" s="19">
        <f t="shared" si="10"/>
        <v>107</v>
      </c>
      <c r="BH40" s="19">
        <f t="shared" si="10"/>
        <v>11</v>
      </c>
      <c r="BI40" s="19">
        <f t="shared" si="6"/>
        <v>0</v>
      </c>
      <c r="BJ40" s="19">
        <f t="shared" si="1"/>
        <v>163</v>
      </c>
      <c r="BK40" s="19">
        <f t="shared" si="1"/>
        <v>35</v>
      </c>
      <c r="BL40" s="19">
        <f t="shared" si="1"/>
        <v>7326</v>
      </c>
      <c r="BO40" s="18">
        <v>41609</v>
      </c>
      <c r="BP40" s="21">
        <f t="shared" si="11"/>
        <v>0.84728033472803344</v>
      </c>
      <c r="BQ40" s="21">
        <f t="shared" si="11"/>
        <v>0.84682713347921224</v>
      </c>
      <c r="BR40" s="21">
        <f t="shared" si="11"/>
        <v>0.84345594525235246</v>
      </c>
      <c r="BS40" s="21">
        <f t="shared" si="11"/>
        <v>0.62209302325581395</v>
      </c>
      <c r="BT40" s="21" t="str">
        <f t="shared" si="11"/>
        <v/>
      </c>
      <c r="BU40" s="21">
        <f t="shared" si="11"/>
        <v>0.62727272727272732</v>
      </c>
      <c r="BV40" s="21">
        <f t="shared" si="11"/>
        <v>0.33774834437086093</v>
      </c>
      <c r="BW40" s="21">
        <f t="shared" si="11"/>
        <v>0.36363636363636365</v>
      </c>
      <c r="BX40" s="21">
        <f t="shared" si="11"/>
        <v>0.79411764705882348</v>
      </c>
      <c r="BY40" s="21" t="str">
        <f t="shared" si="11"/>
        <v/>
      </c>
      <c r="BZ40" s="21">
        <f t="shared" si="11"/>
        <v>0.83333333333333337</v>
      </c>
      <c r="CA40" s="21">
        <f t="shared" si="11"/>
        <v>0.53191489361702127</v>
      </c>
      <c r="CB40" s="21">
        <f t="shared" si="11"/>
        <v>0.84900662251655634</v>
      </c>
      <c r="CC40" s="21">
        <f t="shared" si="11"/>
        <v>0.50234741784037562</v>
      </c>
      <c r="CD40" s="21">
        <f t="shared" si="11"/>
        <v>0.5</v>
      </c>
      <c r="CE40" s="21" t="str">
        <f t="shared" si="7"/>
        <v/>
      </c>
      <c r="CF40" s="21">
        <f t="shared" si="3"/>
        <v>0.75813953488372088</v>
      </c>
      <c r="CG40" s="21">
        <f t="shared" si="3"/>
        <v>0.20231213872832371</v>
      </c>
      <c r="CH40" s="21">
        <f t="shared" si="3"/>
        <v>0.77911304902690626</v>
      </c>
    </row>
    <row r="41" spans="1:86" ht="12.5" x14ac:dyDescent="0.25">
      <c r="A41" s="18">
        <v>41640</v>
      </c>
      <c r="B41" s="19">
        <v>518</v>
      </c>
      <c r="C41" s="19">
        <v>156</v>
      </c>
      <c r="D41" s="19">
        <v>1771</v>
      </c>
      <c r="E41" s="19">
        <v>264</v>
      </c>
      <c r="F41" s="19">
        <v>446</v>
      </c>
      <c r="G41" s="19">
        <v>33</v>
      </c>
      <c r="H41" s="19">
        <v>105</v>
      </c>
      <c r="I41" s="19"/>
      <c r="J41" s="19"/>
      <c r="K41" s="19">
        <v>121</v>
      </c>
      <c r="L41" s="19">
        <v>162</v>
      </c>
      <c r="M41" s="19">
        <v>32</v>
      </c>
      <c r="N41" s="19">
        <v>72</v>
      </c>
      <c r="O41" s="19">
        <v>438</v>
      </c>
      <c r="P41" s="19">
        <v>62</v>
      </c>
      <c r="Q41" s="19"/>
      <c r="R41" s="19">
        <v>15</v>
      </c>
      <c r="S41" s="19"/>
      <c r="T41" s="19">
        <f t="shared" si="4"/>
        <v>4195</v>
      </c>
      <c r="U41" s="20"/>
      <c r="V41" s="20"/>
      <c r="W41" s="18">
        <v>41640</v>
      </c>
      <c r="X41" s="19">
        <v>1736</v>
      </c>
      <c r="Y41" s="19">
        <v>607</v>
      </c>
      <c r="Z41" s="19">
        <v>6258</v>
      </c>
      <c r="AA41" s="19">
        <v>707</v>
      </c>
      <c r="AB41" s="19">
        <v>575</v>
      </c>
      <c r="AC41" s="19">
        <v>100</v>
      </c>
      <c r="AD41" s="19">
        <v>459</v>
      </c>
      <c r="AE41" s="19">
        <v>267</v>
      </c>
      <c r="AF41" s="19"/>
      <c r="AG41" s="19">
        <v>365</v>
      </c>
      <c r="AH41" s="19">
        <v>850</v>
      </c>
      <c r="AI41" s="19">
        <v>384</v>
      </c>
      <c r="AJ41" s="19">
        <v>867</v>
      </c>
      <c r="AK41" s="19">
        <v>787</v>
      </c>
      <c r="AL41" s="19">
        <v>253</v>
      </c>
      <c r="AM41" s="19">
        <v>48</v>
      </c>
      <c r="AN41" s="19">
        <v>80</v>
      </c>
      <c r="AO41" s="19"/>
      <c r="AP41" s="19">
        <f t="shared" si="5"/>
        <v>14343</v>
      </c>
      <c r="AR41" s="20"/>
      <c r="AS41" s="18">
        <v>41640</v>
      </c>
      <c r="AT41" s="19">
        <f t="shared" si="10"/>
        <v>1218</v>
      </c>
      <c r="AU41" s="19">
        <f t="shared" si="10"/>
        <v>451</v>
      </c>
      <c r="AV41" s="19">
        <f t="shared" si="10"/>
        <v>4487</v>
      </c>
      <c r="AW41" s="19">
        <f t="shared" si="10"/>
        <v>443</v>
      </c>
      <c r="AX41" s="19">
        <f t="shared" si="10"/>
        <v>129</v>
      </c>
      <c r="AY41" s="19">
        <f t="shared" si="10"/>
        <v>67</v>
      </c>
      <c r="AZ41" s="19">
        <f t="shared" si="10"/>
        <v>354</v>
      </c>
      <c r="BA41" s="19">
        <f t="shared" si="10"/>
        <v>267</v>
      </c>
      <c r="BB41" s="19">
        <f t="shared" si="10"/>
        <v>0</v>
      </c>
      <c r="BC41" s="19">
        <f t="shared" si="10"/>
        <v>244</v>
      </c>
      <c r="BD41" s="19">
        <f t="shared" si="10"/>
        <v>688</v>
      </c>
      <c r="BE41" s="19">
        <f t="shared" si="10"/>
        <v>352</v>
      </c>
      <c r="BF41" s="19">
        <f t="shared" si="10"/>
        <v>795</v>
      </c>
      <c r="BG41" s="19">
        <f t="shared" si="10"/>
        <v>349</v>
      </c>
      <c r="BH41" s="19">
        <f t="shared" si="10"/>
        <v>191</v>
      </c>
      <c r="BI41" s="19">
        <f t="shared" si="6"/>
        <v>48</v>
      </c>
      <c r="BJ41" s="19">
        <f t="shared" si="1"/>
        <v>65</v>
      </c>
      <c r="BK41" s="19">
        <f t="shared" si="1"/>
        <v>0</v>
      </c>
      <c r="BL41" s="19">
        <f t="shared" si="1"/>
        <v>10148</v>
      </c>
      <c r="BO41" s="18">
        <v>41640</v>
      </c>
      <c r="BP41" s="21">
        <f t="shared" si="11"/>
        <v>0.70161290322580649</v>
      </c>
      <c r="BQ41" s="21">
        <f t="shared" si="11"/>
        <v>0.74299835255354196</v>
      </c>
      <c r="BR41" s="21">
        <f t="shared" si="11"/>
        <v>0.71700223713646527</v>
      </c>
      <c r="BS41" s="21">
        <f t="shared" si="11"/>
        <v>0.62659123055162658</v>
      </c>
      <c r="BT41" s="21">
        <f t="shared" si="11"/>
        <v>0.22434782608695653</v>
      </c>
      <c r="BU41" s="21">
        <f t="shared" si="11"/>
        <v>0.67</v>
      </c>
      <c r="BV41" s="21">
        <f t="shared" si="11"/>
        <v>0.77124183006535951</v>
      </c>
      <c r="BW41" s="21">
        <f t="shared" si="11"/>
        <v>1</v>
      </c>
      <c r="BX41" s="21" t="str">
        <f t="shared" si="11"/>
        <v/>
      </c>
      <c r="BY41" s="21">
        <f t="shared" si="11"/>
        <v>0.66849315068493154</v>
      </c>
      <c r="BZ41" s="21">
        <f t="shared" si="11"/>
        <v>0.80941176470588239</v>
      </c>
      <c r="CA41" s="21">
        <f t="shared" si="11"/>
        <v>0.91666666666666663</v>
      </c>
      <c r="CB41" s="21">
        <f t="shared" si="11"/>
        <v>0.91695501730103801</v>
      </c>
      <c r="CC41" s="21">
        <f t="shared" si="11"/>
        <v>0.4434561626429479</v>
      </c>
      <c r="CD41" s="21">
        <f t="shared" si="11"/>
        <v>0.75494071146245056</v>
      </c>
      <c r="CE41" s="21">
        <f t="shared" si="7"/>
        <v>1</v>
      </c>
      <c r="CF41" s="21">
        <f t="shared" si="3"/>
        <v>0.8125</v>
      </c>
      <c r="CG41" s="21" t="str">
        <f t="shared" si="3"/>
        <v/>
      </c>
      <c r="CH41" s="21">
        <f t="shared" si="3"/>
        <v>0.707522833437914</v>
      </c>
    </row>
    <row r="42" spans="1:86" ht="12.5" x14ac:dyDescent="0.25">
      <c r="A42" s="18">
        <v>41671</v>
      </c>
      <c r="B42" s="19">
        <v>228</v>
      </c>
      <c r="C42" s="19">
        <v>183</v>
      </c>
      <c r="D42" s="19">
        <v>1230</v>
      </c>
      <c r="E42" s="19"/>
      <c r="F42" s="19">
        <v>60</v>
      </c>
      <c r="G42" s="19">
        <v>62</v>
      </c>
      <c r="H42" s="19">
        <v>156</v>
      </c>
      <c r="I42" s="19">
        <v>94</v>
      </c>
      <c r="J42" s="19"/>
      <c r="K42" s="19">
        <v>11</v>
      </c>
      <c r="L42" s="19">
        <v>96</v>
      </c>
      <c r="M42" s="19">
        <v>20</v>
      </c>
      <c r="N42" s="19">
        <v>236</v>
      </c>
      <c r="O42" s="19">
        <v>52</v>
      </c>
      <c r="P42" s="19">
        <v>52</v>
      </c>
      <c r="Q42" s="19">
        <v>36</v>
      </c>
      <c r="R42" s="19">
        <v>18</v>
      </c>
      <c r="S42" s="19">
        <v>217</v>
      </c>
      <c r="T42" s="19">
        <f t="shared" si="4"/>
        <v>2751</v>
      </c>
      <c r="U42" s="20"/>
      <c r="V42" s="20"/>
      <c r="W42" s="18">
        <v>41671</v>
      </c>
      <c r="X42" s="19">
        <v>1395</v>
      </c>
      <c r="Y42" s="19">
        <v>463</v>
      </c>
      <c r="Z42" s="19">
        <v>4651</v>
      </c>
      <c r="AA42" s="19"/>
      <c r="AB42" s="19">
        <v>108</v>
      </c>
      <c r="AC42" s="19">
        <v>136</v>
      </c>
      <c r="AD42" s="19">
        <v>332</v>
      </c>
      <c r="AE42" s="19">
        <v>353</v>
      </c>
      <c r="AF42" s="19"/>
      <c r="AG42" s="19">
        <v>67</v>
      </c>
      <c r="AH42" s="19">
        <v>439</v>
      </c>
      <c r="AI42" s="19">
        <v>44</v>
      </c>
      <c r="AJ42" s="19">
        <v>1849</v>
      </c>
      <c r="AK42" s="19">
        <v>236</v>
      </c>
      <c r="AL42" s="19">
        <v>308</v>
      </c>
      <c r="AM42" s="19">
        <v>106</v>
      </c>
      <c r="AN42" s="19">
        <v>77</v>
      </c>
      <c r="AO42" s="19">
        <v>280</v>
      </c>
      <c r="AP42" s="19">
        <f t="shared" si="5"/>
        <v>10844</v>
      </c>
      <c r="AR42" s="20"/>
      <c r="AS42" s="18">
        <v>41671</v>
      </c>
      <c r="AT42" s="19">
        <f t="shared" si="10"/>
        <v>1167</v>
      </c>
      <c r="AU42" s="19">
        <f t="shared" si="10"/>
        <v>280</v>
      </c>
      <c r="AV42" s="19">
        <f t="shared" si="10"/>
        <v>3421</v>
      </c>
      <c r="AW42" s="19">
        <f t="shared" si="10"/>
        <v>0</v>
      </c>
      <c r="AX42" s="19">
        <f t="shared" si="10"/>
        <v>48</v>
      </c>
      <c r="AY42" s="19">
        <f t="shared" si="10"/>
        <v>74</v>
      </c>
      <c r="AZ42" s="19">
        <f t="shared" si="10"/>
        <v>176</v>
      </c>
      <c r="BA42" s="19">
        <f t="shared" si="10"/>
        <v>259</v>
      </c>
      <c r="BB42" s="19">
        <f t="shared" si="10"/>
        <v>0</v>
      </c>
      <c r="BC42" s="19">
        <f t="shared" si="10"/>
        <v>56</v>
      </c>
      <c r="BD42" s="19">
        <f t="shared" si="10"/>
        <v>343</v>
      </c>
      <c r="BE42" s="19">
        <f t="shared" si="10"/>
        <v>24</v>
      </c>
      <c r="BF42" s="19">
        <f t="shared" si="10"/>
        <v>1613</v>
      </c>
      <c r="BG42" s="19">
        <f t="shared" si="10"/>
        <v>184</v>
      </c>
      <c r="BH42" s="19">
        <f t="shared" si="10"/>
        <v>256</v>
      </c>
      <c r="BI42" s="19">
        <f t="shared" si="6"/>
        <v>70</v>
      </c>
      <c r="BJ42" s="19">
        <f t="shared" si="1"/>
        <v>59</v>
      </c>
      <c r="BK42" s="19">
        <f t="shared" si="1"/>
        <v>63</v>
      </c>
      <c r="BL42" s="19">
        <f t="shared" si="1"/>
        <v>8093</v>
      </c>
      <c r="BO42" s="18">
        <v>41671</v>
      </c>
      <c r="BP42" s="21">
        <f t="shared" si="11"/>
        <v>0.83655913978494623</v>
      </c>
      <c r="BQ42" s="21">
        <f t="shared" si="11"/>
        <v>0.60475161987041037</v>
      </c>
      <c r="BR42" s="21">
        <f t="shared" si="11"/>
        <v>0.73554074392603741</v>
      </c>
      <c r="BS42" s="21" t="str">
        <f t="shared" si="11"/>
        <v/>
      </c>
      <c r="BT42" s="21">
        <f t="shared" si="11"/>
        <v>0.44444444444444442</v>
      </c>
      <c r="BU42" s="21">
        <f t="shared" si="11"/>
        <v>0.54411764705882348</v>
      </c>
      <c r="BV42" s="21">
        <f t="shared" si="11"/>
        <v>0.53012048192771088</v>
      </c>
      <c r="BW42" s="21">
        <f t="shared" si="11"/>
        <v>0.73371104815864019</v>
      </c>
      <c r="BX42" s="21" t="str">
        <f t="shared" si="11"/>
        <v/>
      </c>
      <c r="BY42" s="21">
        <f t="shared" si="11"/>
        <v>0.83582089552238803</v>
      </c>
      <c r="BZ42" s="21">
        <f t="shared" si="11"/>
        <v>0.78132118451025057</v>
      </c>
      <c r="CA42" s="21">
        <f t="shared" si="11"/>
        <v>0.54545454545454541</v>
      </c>
      <c r="CB42" s="21">
        <f t="shared" si="11"/>
        <v>0.87236343969713359</v>
      </c>
      <c r="CC42" s="21">
        <f t="shared" si="11"/>
        <v>0.77966101694915257</v>
      </c>
      <c r="CD42" s="21">
        <f t="shared" si="11"/>
        <v>0.83116883116883122</v>
      </c>
      <c r="CE42" s="21">
        <f t="shared" si="7"/>
        <v>0.660377358490566</v>
      </c>
      <c r="CF42" s="21">
        <f t="shared" si="3"/>
        <v>0.76623376623376627</v>
      </c>
      <c r="CG42" s="21">
        <f t="shared" si="3"/>
        <v>0.22500000000000001</v>
      </c>
      <c r="CH42" s="21">
        <f t="shared" si="3"/>
        <v>0.74631132423459978</v>
      </c>
    </row>
    <row r="43" spans="1:86" ht="12.5" x14ac:dyDescent="0.25">
      <c r="A43" s="18">
        <v>41699</v>
      </c>
      <c r="B43" s="19">
        <v>880</v>
      </c>
      <c r="C43" s="19">
        <v>88</v>
      </c>
      <c r="D43" s="19">
        <v>642</v>
      </c>
      <c r="E43" s="19">
        <v>25</v>
      </c>
      <c r="F43" s="19">
        <v>151</v>
      </c>
      <c r="G43" s="19">
        <v>119</v>
      </c>
      <c r="H43" s="19">
        <v>29</v>
      </c>
      <c r="I43" s="19">
        <v>85</v>
      </c>
      <c r="J43" s="19">
        <v>89</v>
      </c>
      <c r="K43" s="19">
        <v>37</v>
      </c>
      <c r="L43" s="19">
        <v>81</v>
      </c>
      <c r="M43" s="19">
        <v>32</v>
      </c>
      <c r="N43" s="19">
        <v>93</v>
      </c>
      <c r="O43" s="19"/>
      <c r="P43" s="19"/>
      <c r="Q43" s="19"/>
      <c r="R43" s="19"/>
      <c r="S43" s="19">
        <v>201</v>
      </c>
      <c r="T43" s="19">
        <f t="shared" si="4"/>
        <v>2552</v>
      </c>
      <c r="U43" s="20"/>
      <c r="V43" s="20"/>
      <c r="W43" s="18">
        <v>41699</v>
      </c>
      <c r="X43" s="19">
        <v>2198</v>
      </c>
      <c r="Y43" s="19">
        <v>598</v>
      </c>
      <c r="Z43" s="19">
        <v>4592</v>
      </c>
      <c r="AA43" s="19">
        <v>39</v>
      </c>
      <c r="AB43" s="19">
        <v>242</v>
      </c>
      <c r="AC43" s="19">
        <v>177</v>
      </c>
      <c r="AD43" s="19">
        <v>32</v>
      </c>
      <c r="AE43" s="19">
        <v>290</v>
      </c>
      <c r="AF43" s="19">
        <v>264</v>
      </c>
      <c r="AG43" s="19">
        <v>85</v>
      </c>
      <c r="AH43" s="19">
        <v>336</v>
      </c>
      <c r="AI43" s="19">
        <v>116</v>
      </c>
      <c r="AJ43" s="19">
        <v>935</v>
      </c>
      <c r="AK43" s="19"/>
      <c r="AL43" s="19">
        <v>32</v>
      </c>
      <c r="AM43" s="19"/>
      <c r="AN43" s="19"/>
      <c r="AO43" s="19">
        <v>282</v>
      </c>
      <c r="AP43" s="19">
        <f t="shared" si="5"/>
        <v>10218</v>
      </c>
      <c r="AR43" s="20"/>
      <c r="AS43" s="18">
        <v>41699</v>
      </c>
      <c r="AT43" s="19">
        <f t="shared" si="10"/>
        <v>1318</v>
      </c>
      <c r="AU43" s="19">
        <f t="shared" si="10"/>
        <v>510</v>
      </c>
      <c r="AV43" s="19">
        <f t="shared" si="10"/>
        <v>3950</v>
      </c>
      <c r="AW43" s="19">
        <f t="shared" si="10"/>
        <v>14</v>
      </c>
      <c r="AX43" s="19">
        <f t="shared" si="10"/>
        <v>91</v>
      </c>
      <c r="AY43" s="19">
        <f t="shared" si="10"/>
        <v>58</v>
      </c>
      <c r="AZ43" s="19">
        <f t="shared" si="10"/>
        <v>3</v>
      </c>
      <c r="BA43" s="19">
        <f t="shared" si="10"/>
        <v>205</v>
      </c>
      <c r="BB43" s="19">
        <f t="shared" si="10"/>
        <v>175</v>
      </c>
      <c r="BC43" s="19">
        <f t="shared" si="10"/>
        <v>48</v>
      </c>
      <c r="BD43" s="19">
        <f t="shared" si="10"/>
        <v>255</v>
      </c>
      <c r="BE43" s="19">
        <f t="shared" si="10"/>
        <v>84</v>
      </c>
      <c r="BF43" s="19">
        <f t="shared" si="10"/>
        <v>842</v>
      </c>
      <c r="BG43" s="19">
        <f t="shared" si="10"/>
        <v>0</v>
      </c>
      <c r="BH43" s="19">
        <f t="shared" si="10"/>
        <v>32</v>
      </c>
      <c r="BI43" s="19">
        <f t="shared" si="6"/>
        <v>0</v>
      </c>
      <c r="BJ43" s="19">
        <f t="shared" si="1"/>
        <v>0</v>
      </c>
      <c r="BK43" s="19">
        <f t="shared" si="1"/>
        <v>81</v>
      </c>
      <c r="BL43" s="19">
        <f t="shared" si="1"/>
        <v>7666</v>
      </c>
      <c r="BO43" s="18">
        <v>41699</v>
      </c>
      <c r="BP43" s="21">
        <f t="shared" si="11"/>
        <v>0.59963603275705191</v>
      </c>
      <c r="BQ43" s="21">
        <f t="shared" si="11"/>
        <v>0.85284280936454848</v>
      </c>
      <c r="BR43" s="21">
        <f t="shared" si="11"/>
        <v>0.86019163763066198</v>
      </c>
      <c r="BS43" s="21">
        <f t="shared" si="11"/>
        <v>0.35897435897435898</v>
      </c>
      <c r="BT43" s="21">
        <f t="shared" si="11"/>
        <v>0.37603305785123969</v>
      </c>
      <c r="BU43" s="21">
        <f t="shared" si="11"/>
        <v>0.32768361581920902</v>
      </c>
      <c r="BV43" s="21">
        <f t="shared" si="11"/>
        <v>9.375E-2</v>
      </c>
      <c r="BW43" s="21">
        <f t="shared" si="11"/>
        <v>0.7068965517241379</v>
      </c>
      <c r="BX43" s="21">
        <f t="shared" si="11"/>
        <v>0.66287878787878785</v>
      </c>
      <c r="BY43" s="21">
        <f t="shared" si="11"/>
        <v>0.56470588235294117</v>
      </c>
      <c r="BZ43" s="21">
        <f t="shared" si="11"/>
        <v>0.7589285714285714</v>
      </c>
      <c r="CA43" s="21">
        <f t="shared" si="11"/>
        <v>0.72413793103448276</v>
      </c>
      <c r="CB43" s="21">
        <f t="shared" si="11"/>
        <v>0.90053475935828875</v>
      </c>
      <c r="CC43" s="21" t="str">
        <f t="shared" si="11"/>
        <v/>
      </c>
      <c r="CD43" s="21">
        <f t="shared" si="11"/>
        <v>1</v>
      </c>
      <c r="CE43" s="21" t="str">
        <f t="shared" si="7"/>
        <v/>
      </c>
      <c r="CF43" s="21" t="str">
        <f t="shared" si="3"/>
        <v/>
      </c>
      <c r="CG43" s="21">
        <f t="shared" si="3"/>
        <v>0.28723404255319152</v>
      </c>
      <c r="CH43" s="21">
        <f t="shared" si="3"/>
        <v>0.75024466627520059</v>
      </c>
    </row>
    <row r="44" spans="1:86" ht="12.5" x14ac:dyDescent="0.25">
      <c r="A44" s="18">
        <v>41730</v>
      </c>
      <c r="B44" s="19">
        <v>397</v>
      </c>
      <c r="C44" s="19">
        <v>63</v>
      </c>
      <c r="D44" s="19">
        <v>907</v>
      </c>
      <c r="E44" s="19"/>
      <c r="F44" s="19">
        <v>124</v>
      </c>
      <c r="G44" s="19">
        <v>53</v>
      </c>
      <c r="H44" s="19"/>
      <c r="I44" s="19">
        <v>51</v>
      </c>
      <c r="J44" s="19"/>
      <c r="K44" s="19">
        <v>28</v>
      </c>
      <c r="L44" s="19">
        <v>133</v>
      </c>
      <c r="M44" s="19">
        <v>48</v>
      </c>
      <c r="N44" s="19">
        <v>83</v>
      </c>
      <c r="O44" s="19">
        <v>198</v>
      </c>
      <c r="P44" s="19">
        <v>222</v>
      </c>
      <c r="Q44" s="19"/>
      <c r="R44" s="19"/>
      <c r="S44" s="19">
        <v>256</v>
      </c>
      <c r="T44" s="19">
        <f t="shared" si="4"/>
        <v>2563</v>
      </c>
      <c r="U44" s="20"/>
      <c r="V44" s="20"/>
      <c r="W44" s="18">
        <v>41730</v>
      </c>
      <c r="X44" s="19">
        <v>1264</v>
      </c>
      <c r="Y44" s="19">
        <v>188</v>
      </c>
      <c r="Z44" s="19">
        <v>5530</v>
      </c>
      <c r="AA44" s="19"/>
      <c r="AB44" s="19">
        <v>137</v>
      </c>
      <c r="AC44" s="19">
        <v>108</v>
      </c>
      <c r="AD44" s="19"/>
      <c r="AE44" s="19">
        <v>90</v>
      </c>
      <c r="AF44" s="19"/>
      <c r="AG44" s="19">
        <v>94</v>
      </c>
      <c r="AH44" s="19">
        <v>591</v>
      </c>
      <c r="AI44" s="19">
        <v>1891</v>
      </c>
      <c r="AJ44" s="19">
        <v>1753</v>
      </c>
      <c r="AK44" s="19">
        <v>353</v>
      </c>
      <c r="AL44" s="19">
        <v>632</v>
      </c>
      <c r="AM44" s="19">
        <v>26</v>
      </c>
      <c r="AN44" s="19">
        <v>11</v>
      </c>
      <c r="AO44" s="19">
        <v>359</v>
      </c>
      <c r="AP44" s="19">
        <f t="shared" si="5"/>
        <v>13027</v>
      </c>
      <c r="AR44" s="20"/>
      <c r="AS44" s="18">
        <v>41730</v>
      </c>
      <c r="AT44" s="19">
        <f t="shared" si="10"/>
        <v>867</v>
      </c>
      <c r="AU44" s="19">
        <f t="shared" si="10"/>
        <v>125</v>
      </c>
      <c r="AV44" s="19">
        <f t="shared" si="10"/>
        <v>4623</v>
      </c>
      <c r="AW44" s="19">
        <f t="shared" si="10"/>
        <v>0</v>
      </c>
      <c r="AX44" s="19">
        <f t="shared" si="10"/>
        <v>13</v>
      </c>
      <c r="AY44" s="19">
        <f t="shared" si="10"/>
        <v>55</v>
      </c>
      <c r="AZ44" s="19">
        <f t="shared" si="10"/>
        <v>0</v>
      </c>
      <c r="BA44" s="19">
        <f t="shared" si="10"/>
        <v>39</v>
      </c>
      <c r="BB44" s="19">
        <f t="shared" si="10"/>
        <v>0</v>
      </c>
      <c r="BC44" s="19">
        <f t="shared" si="10"/>
        <v>66</v>
      </c>
      <c r="BD44" s="19">
        <f t="shared" si="10"/>
        <v>458</v>
      </c>
      <c r="BE44" s="19">
        <f t="shared" si="10"/>
        <v>1843</v>
      </c>
      <c r="BF44" s="19">
        <f t="shared" si="10"/>
        <v>1670</v>
      </c>
      <c r="BG44" s="19">
        <f t="shared" si="10"/>
        <v>155</v>
      </c>
      <c r="BH44" s="19">
        <f t="shared" si="10"/>
        <v>410</v>
      </c>
      <c r="BI44" s="19">
        <f t="shared" si="6"/>
        <v>26</v>
      </c>
      <c r="BJ44" s="19">
        <f t="shared" si="1"/>
        <v>11</v>
      </c>
      <c r="BK44" s="19">
        <f t="shared" si="1"/>
        <v>103</v>
      </c>
      <c r="BL44" s="19">
        <f t="shared" si="1"/>
        <v>10464</v>
      </c>
      <c r="BO44" s="18">
        <v>41730</v>
      </c>
      <c r="BP44" s="21">
        <f t="shared" si="11"/>
        <v>0.68591772151898733</v>
      </c>
      <c r="BQ44" s="21">
        <f t="shared" si="11"/>
        <v>0.66489361702127658</v>
      </c>
      <c r="BR44" s="21">
        <f t="shared" si="11"/>
        <v>0.83598553345388793</v>
      </c>
      <c r="BS44" s="21" t="str">
        <f t="shared" si="11"/>
        <v/>
      </c>
      <c r="BT44" s="21">
        <f t="shared" si="11"/>
        <v>9.4890510948905105E-2</v>
      </c>
      <c r="BU44" s="21">
        <f t="shared" si="11"/>
        <v>0.5092592592592593</v>
      </c>
      <c r="BV44" s="21" t="str">
        <f t="shared" si="11"/>
        <v/>
      </c>
      <c r="BW44" s="21">
        <f t="shared" si="11"/>
        <v>0.43333333333333335</v>
      </c>
      <c r="BX44" s="21" t="str">
        <f t="shared" si="11"/>
        <v/>
      </c>
      <c r="BY44" s="21">
        <f t="shared" si="11"/>
        <v>0.7021276595744681</v>
      </c>
      <c r="BZ44" s="21">
        <f t="shared" si="11"/>
        <v>0.77495769881556686</v>
      </c>
      <c r="CA44" s="21">
        <f t="shared" si="11"/>
        <v>0.97461660497091485</v>
      </c>
      <c r="CB44" s="21">
        <f t="shared" si="11"/>
        <v>0.95265259555048487</v>
      </c>
      <c r="CC44" s="21">
        <f t="shared" si="11"/>
        <v>0.43909348441926344</v>
      </c>
      <c r="CD44" s="21">
        <f t="shared" si="11"/>
        <v>0.64873417721518989</v>
      </c>
      <c r="CE44" s="21">
        <f t="shared" si="7"/>
        <v>1</v>
      </c>
      <c r="CF44" s="21">
        <f t="shared" si="3"/>
        <v>1</v>
      </c>
      <c r="CG44" s="21">
        <f t="shared" si="3"/>
        <v>0.28690807799442897</v>
      </c>
      <c r="CH44" s="21">
        <f t="shared" si="3"/>
        <v>0.80325477853688498</v>
      </c>
    </row>
    <row r="45" spans="1:86" ht="12.5" x14ac:dyDescent="0.25">
      <c r="A45" s="18">
        <v>41760</v>
      </c>
      <c r="B45" s="19">
        <v>434</v>
      </c>
      <c r="C45" s="19">
        <v>229</v>
      </c>
      <c r="D45" s="19">
        <v>1407</v>
      </c>
      <c r="E45" s="19">
        <v>20</v>
      </c>
      <c r="F45" s="19">
        <v>391</v>
      </c>
      <c r="G45" s="19">
        <v>206</v>
      </c>
      <c r="H45" s="19">
        <v>30</v>
      </c>
      <c r="I45" s="19">
        <v>24</v>
      </c>
      <c r="J45" s="19"/>
      <c r="K45" s="19">
        <v>1050</v>
      </c>
      <c r="L45" s="19">
        <v>90</v>
      </c>
      <c r="M45" s="19"/>
      <c r="N45" s="19">
        <v>86</v>
      </c>
      <c r="O45" s="19">
        <v>4</v>
      </c>
      <c r="P45" s="19"/>
      <c r="Q45" s="19"/>
      <c r="R45" s="19">
        <v>93</v>
      </c>
      <c r="S45" s="19"/>
      <c r="T45" s="19">
        <f t="shared" si="4"/>
        <v>4064</v>
      </c>
      <c r="U45" s="20"/>
      <c r="V45" s="20"/>
      <c r="W45" s="18">
        <v>41760</v>
      </c>
      <c r="X45" s="19">
        <v>1387</v>
      </c>
      <c r="Y45" s="19">
        <v>536</v>
      </c>
      <c r="Z45" s="19">
        <v>4623</v>
      </c>
      <c r="AA45" s="19">
        <v>85</v>
      </c>
      <c r="AB45" s="19">
        <v>611</v>
      </c>
      <c r="AC45" s="19">
        <v>364</v>
      </c>
      <c r="AD45" s="19">
        <v>60</v>
      </c>
      <c r="AE45" s="19">
        <v>30</v>
      </c>
      <c r="AF45" s="19"/>
      <c r="AG45" s="19">
        <v>1300</v>
      </c>
      <c r="AH45" s="19">
        <v>219</v>
      </c>
      <c r="AI45" s="19"/>
      <c r="AJ45" s="19">
        <v>904</v>
      </c>
      <c r="AK45" s="19">
        <v>65</v>
      </c>
      <c r="AL45" s="19"/>
      <c r="AM45" s="19"/>
      <c r="AN45" s="19">
        <v>375</v>
      </c>
      <c r="AO45" s="19"/>
      <c r="AP45" s="19">
        <f t="shared" si="5"/>
        <v>10559</v>
      </c>
      <c r="AR45" s="20"/>
      <c r="AS45" s="18">
        <v>41760</v>
      </c>
      <c r="AT45" s="19">
        <f t="shared" si="10"/>
        <v>953</v>
      </c>
      <c r="AU45" s="19">
        <f t="shared" si="10"/>
        <v>307</v>
      </c>
      <c r="AV45" s="19">
        <f t="shared" si="10"/>
        <v>3216</v>
      </c>
      <c r="AW45" s="19">
        <f t="shared" si="10"/>
        <v>65</v>
      </c>
      <c r="AX45" s="19">
        <f t="shared" si="10"/>
        <v>220</v>
      </c>
      <c r="AY45" s="19">
        <f t="shared" si="10"/>
        <v>158</v>
      </c>
      <c r="AZ45" s="19">
        <f t="shared" si="10"/>
        <v>30</v>
      </c>
      <c r="BA45" s="19">
        <f t="shared" si="10"/>
        <v>6</v>
      </c>
      <c r="BB45" s="19">
        <f t="shared" si="10"/>
        <v>0</v>
      </c>
      <c r="BC45" s="19">
        <f t="shared" si="10"/>
        <v>250</v>
      </c>
      <c r="BD45" s="19">
        <f t="shared" si="10"/>
        <v>129</v>
      </c>
      <c r="BE45" s="19">
        <f t="shared" si="10"/>
        <v>0</v>
      </c>
      <c r="BF45" s="19">
        <f t="shared" si="10"/>
        <v>818</v>
      </c>
      <c r="BG45" s="19">
        <f t="shared" si="10"/>
        <v>61</v>
      </c>
      <c r="BH45" s="19">
        <f t="shared" si="10"/>
        <v>0</v>
      </c>
      <c r="BI45" s="19">
        <f t="shared" si="6"/>
        <v>0</v>
      </c>
      <c r="BJ45" s="19">
        <f t="shared" si="1"/>
        <v>282</v>
      </c>
      <c r="BK45" s="19">
        <f t="shared" si="1"/>
        <v>0</v>
      </c>
      <c r="BL45" s="19">
        <f t="shared" si="1"/>
        <v>6495</v>
      </c>
      <c r="BO45" s="18">
        <v>41760</v>
      </c>
      <c r="BP45" s="21">
        <f t="shared" si="11"/>
        <v>0.68709444844989187</v>
      </c>
      <c r="BQ45" s="21">
        <f t="shared" si="11"/>
        <v>0.57276119402985071</v>
      </c>
      <c r="BR45" s="21">
        <f t="shared" si="11"/>
        <v>0.69565217391304346</v>
      </c>
      <c r="BS45" s="21">
        <f t="shared" si="11"/>
        <v>0.76470588235294112</v>
      </c>
      <c r="BT45" s="21">
        <f t="shared" si="11"/>
        <v>0.36006546644844517</v>
      </c>
      <c r="BU45" s="21">
        <f t="shared" si="11"/>
        <v>0.43406593406593408</v>
      </c>
      <c r="BV45" s="21">
        <f t="shared" si="11"/>
        <v>0.5</v>
      </c>
      <c r="BW45" s="21">
        <f t="shared" si="11"/>
        <v>0.2</v>
      </c>
      <c r="BX45" s="21" t="str">
        <f t="shared" si="11"/>
        <v/>
      </c>
      <c r="BY45" s="21">
        <f t="shared" si="11"/>
        <v>0.19230769230769232</v>
      </c>
      <c r="BZ45" s="21">
        <f t="shared" si="11"/>
        <v>0.58904109589041098</v>
      </c>
      <c r="CA45" s="21" t="str">
        <f t="shared" si="11"/>
        <v/>
      </c>
      <c r="CB45" s="21">
        <f t="shared" si="11"/>
        <v>0.90486725663716816</v>
      </c>
      <c r="CC45" s="21">
        <f t="shared" si="11"/>
        <v>0.93846153846153846</v>
      </c>
      <c r="CD45" s="21" t="str">
        <f t="shared" si="11"/>
        <v/>
      </c>
      <c r="CE45" s="21" t="str">
        <f t="shared" si="7"/>
        <v/>
      </c>
      <c r="CF45" s="21">
        <f t="shared" si="3"/>
        <v>0.752</v>
      </c>
      <c r="CG45" s="21" t="str">
        <f t="shared" si="3"/>
        <v/>
      </c>
      <c r="CH45" s="21">
        <f t="shared" si="3"/>
        <v>0.61511506771474567</v>
      </c>
    </row>
    <row r="46" spans="1:86" ht="12.5" x14ac:dyDescent="0.25">
      <c r="A46" s="18">
        <v>41791</v>
      </c>
      <c r="B46" s="19">
        <v>706</v>
      </c>
      <c r="C46" s="19">
        <v>221</v>
      </c>
      <c r="D46" s="19">
        <v>691</v>
      </c>
      <c r="E46" s="19">
        <v>58</v>
      </c>
      <c r="F46" s="19">
        <v>163</v>
      </c>
      <c r="G46" s="19">
        <v>39</v>
      </c>
      <c r="H46" s="19">
        <v>80</v>
      </c>
      <c r="I46" s="19">
        <v>31</v>
      </c>
      <c r="J46" s="19">
        <v>173</v>
      </c>
      <c r="K46" s="19">
        <v>476</v>
      </c>
      <c r="L46" s="19">
        <v>81</v>
      </c>
      <c r="M46" s="19"/>
      <c r="N46" s="19">
        <v>595</v>
      </c>
      <c r="O46" s="19">
        <v>24</v>
      </c>
      <c r="P46" s="19"/>
      <c r="Q46" s="19"/>
      <c r="R46" s="19">
        <v>66</v>
      </c>
      <c r="S46" s="19">
        <v>83</v>
      </c>
      <c r="T46" s="19">
        <f t="shared" si="4"/>
        <v>3487</v>
      </c>
      <c r="U46" s="20"/>
      <c r="V46" s="20"/>
      <c r="W46" s="18">
        <v>41791</v>
      </c>
      <c r="X46" s="19">
        <v>2549</v>
      </c>
      <c r="Y46" s="19">
        <v>763</v>
      </c>
      <c r="Z46" s="19">
        <v>10147</v>
      </c>
      <c r="AA46" s="19">
        <v>148</v>
      </c>
      <c r="AB46" s="19">
        <v>220</v>
      </c>
      <c r="AC46" s="19">
        <v>76</v>
      </c>
      <c r="AD46" s="19">
        <v>244</v>
      </c>
      <c r="AE46" s="19">
        <v>33</v>
      </c>
      <c r="AF46" s="19">
        <v>711</v>
      </c>
      <c r="AG46" s="19">
        <v>1124</v>
      </c>
      <c r="AH46" s="19">
        <v>145</v>
      </c>
      <c r="AI46" s="19"/>
      <c r="AJ46" s="19">
        <v>2692</v>
      </c>
      <c r="AK46" s="19">
        <v>53</v>
      </c>
      <c r="AL46" s="19"/>
      <c r="AM46" s="19">
        <v>40</v>
      </c>
      <c r="AN46" s="19">
        <v>195</v>
      </c>
      <c r="AO46" s="19">
        <v>127</v>
      </c>
      <c r="AP46" s="19">
        <f t="shared" si="5"/>
        <v>19267</v>
      </c>
      <c r="AR46" s="20"/>
      <c r="AS46" s="18">
        <v>41791</v>
      </c>
      <c r="AT46" s="19">
        <f t="shared" si="10"/>
        <v>1843</v>
      </c>
      <c r="AU46" s="19">
        <f t="shared" si="10"/>
        <v>542</v>
      </c>
      <c r="AV46" s="19">
        <f t="shared" si="10"/>
        <v>9456</v>
      </c>
      <c r="AW46" s="19">
        <f t="shared" si="10"/>
        <v>90</v>
      </c>
      <c r="AX46" s="19">
        <f t="shared" si="10"/>
        <v>57</v>
      </c>
      <c r="AY46" s="19">
        <f t="shared" si="10"/>
        <v>37</v>
      </c>
      <c r="AZ46" s="19">
        <f t="shared" si="10"/>
        <v>164</v>
      </c>
      <c r="BA46" s="19">
        <f t="shared" si="10"/>
        <v>2</v>
      </c>
      <c r="BB46" s="19">
        <f t="shared" si="10"/>
        <v>538</v>
      </c>
      <c r="BC46" s="19">
        <f t="shared" si="10"/>
        <v>648</v>
      </c>
      <c r="BD46" s="19">
        <f t="shared" si="10"/>
        <v>64</v>
      </c>
      <c r="BE46" s="19">
        <f t="shared" si="10"/>
        <v>0</v>
      </c>
      <c r="BF46" s="19">
        <f t="shared" si="10"/>
        <v>2097</v>
      </c>
      <c r="BG46" s="19">
        <f t="shared" si="10"/>
        <v>29</v>
      </c>
      <c r="BH46" s="19">
        <f t="shared" si="10"/>
        <v>0</v>
      </c>
      <c r="BI46" s="19">
        <f t="shared" si="6"/>
        <v>40</v>
      </c>
      <c r="BJ46" s="19">
        <f t="shared" si="1"/>
        <v>129</v>
      </c>
      <c r="BK46" s="19">
        <f t="shared" si="1"/>
        <v>44</v>
      </c>
      <c r="BL46" s="19">
        <f t="shared" si="1"/>
        <v>15780</v>
      </c>
      <c r="BO46" s="18">
        <v>41791</v>
      </c>
      <c r="BP46" s="21">
        <f t="shared" si="11"/>
        <v>0.72302863868183598</v>
      </c>
      <c r="BQ46" s="21">
        <f t="shared" si="11"/>
        <v>0.71035386631716912</v>
      </c>
      <c r="BR46" s="21">
        <f t="shared" si="11"/>
        <v>0.93190105449886662</v>
      </c>
      <c r="BS46" s="21">
        <f t="shared" si="11"/>
        <v>0.60810810810810811</v>
      </c>
      <c r="BT46" s="21">
        <f t="shared" si="11"/>
        <v>0.25909090909090909</v>
      </c>
      <c r="BU46" s="21">
        <f t="shared" si="11"/>
        <v>0.48684210526315791</v>
      </c>
      <c r="BV46" s="21">
        <f t="shared" si="11"/>
        <v>0.67213114754098358</v>
      </c>
      <c r="BW46" s="21">
        <f t="shared" si="11"/>
        <v>6.0606060606060608E-2</v>
      </c>
      <c r="BX46" s="21">
        <f t="shared" si="11"/>
        <v>0.75668073136427572</v>
      </c>
      <c r="BY46" s="21">
        <f t="shared" si="11"/>
        <v>0.57651245551601427</v>
      </c>
      <c r="BZ46" s="21">
        <f t="shared" si="11"/>
        <v>0.44137931034482758</v>
      </c>
      <c r="CA46" s="21" t="str">
        <f t="shared" si="11"/>
        <v/>
      </c>
      <c r="CB46" s="21">
        <f t="shared" si="11"/>
        <v>0.77897473997028233</v>
      </c>
      <c r="CC46" s="21">
        <f t="shared" si="11"/>
        <v>0.54716981132075471</v>
      </c>
      <c r="CD46" s="21" t="str">
        <f t="shared" si="11"/>
        <v/>
      </c>
      <c r="CE46" s="21">
        <f t="shared" si="7"/>
        <v>1</v>
      </c>
      <c r="CF46" s="21">
        <f t="shared" si="3"/>
        <v>0.66153846153846152</v>
      </c>
      <c r="CG46" s="21">
        <f t="shared" si="3"/>
        <v>0.34645669291338582</v>
      </c>
      <c r="CH46" s="21">
        <f t="shared" si="3"/>
        <v>0.81901697202470547</v>
      </c>
    </row>
    <row r="47" spans="1:86" ht="12.5" x14ac:dyDescent="0.25">
      <c r="A47" s="18">
        <v>41821</v>
      </c>
      <c r="B47" s="19">
        <v>382</v>
      </c>
      <c r="C47" s="19">
        <v>155</v>
      </c>
      <c r="D47" s="19">
        <v>612</v>
      </c>
      <c r="E47" s="19">
        <v>55</v>
      </c>
      <c r="F47" s="19">
        <v>1069</v>
      </c>
      <c r="G47" s="19">
        <v>16</v>
      </c>
      <c r="H47" s="19">
        <v>10</v>
      </c>
      <c r="I47" s="19"/>
      <c r="J47" s="19">
        <v>203</v>
      </c>
      <c r="K47" s="19">
        <v>235</v>
      </c>
      <c r="L47" s="19">
        <v>11</v>
      </c>
      <c r="M47" s="19">
        <v>29</v>
      </c>
      <c r="N47" s="19">
        <v>119</v>
      </c>
      <c r="O47" s="19">
        <v>5</v>
      </c>
      <c r="P47" s="19">
        <v>12</v>
      </c>
      <c r="Q47" s="19">
        <v>15</v>
      </c>
      <c r="R47" s="19"/>
      <c r="S47" s="19">
        <v>90</v>
      </c>
      <c r="T47" s="19">
        <f t="shared" si="4"/>
        <v>3018</v>
      </c>
      <c r="U47" s="20"/>
      <c r="V47" s="20"/>
      <c r="W47" s="18">
        <v>41821</v>
      </c>
      <c r="X47" s="19">
        <v>1511</v>
      </c>
      <c r="Y47" s="19">
        <v>517</v>
      </c>
      <c r="Z47" s="19">
        <v>4481</v>
      </c>
      <c r="AA47" s="19">
        <v>271</v>
      </c>
      <c r="AB47" s="19">
        <v>1138</v>
      </c>
      <c r="AC47" s="19">
        <v>72</v>
      </c>
      <c r="AD47" s="19">
        <v>32</v>
      </c>
      <c r="AE47" s="19">
        <v>71</v>
      </c>
      <c r="AF47" s="19">
        <v>586</v>
      </c>
      <c r="AG47" s="19">
        <v>338</v>
      </c>
      <c r="AH47" s="19">
        <v>96</v>
      </c>
      <c r="AI47" s="19">
        <v>128</v>
      </c>
      <c r="AJ47" s="19">
        <v>832</v>
      </c>
      <c r="AK47" s="19">
        <v>23</v>
      </c>
      <c r="AL47" s="19">
        <v>20</v>
      </c>
      <c r="AM47" s="19">
        <v>41</v>
      </c>
      <c r="AN47" s="19"/>
      <c r="AO47" s="19">
        <v>122</v>
      </c>
      <c r="AP47" s="19">
        <f t="shared" si="5"/>
        <v>10279</v>
      </c>
      <c r="AR47" s="20"/>
      <c r="AS47" s="18">
        <v>41821</v>
      </c>
      <c r="AT47" s="19">
        <f t="shared" si="10"/>
        <v>1129</v>
      </c>
      <c r="AU47" s="19">
        <f t="shared" si="10"/>
        <v>362</v>
      </c>
      <c r="AV47" s="19">
        <f t="shared" si="10"/>
        <v>3869</v>
      </c>
      <c r="AW47" s="19">
        <f t="shared" si="10"/>
        <v>216</v>
      </c>
      <c r="AX47" s="19">
        <f t="shared" si="10"/>
        <v>69</v>
      </c>
      <c r="AY47" s="19">
        <f t="shared" si="10"/>
        <v>56</v>
      </c>
      <c r="AZ47" s="19">
        <f t="shared" si="10"/>
        <v>22</v>
      </c>
      <c r="BA47" s="19">
        <f t="shared" si="10"/>
        <v>71</v>
      </c>
      <c r="BB47" s="19">
        <f t="shared" si="10"/>
        <v>383</v>
      </c>
      <c r="BC47" s="19">
        <f t="shared" si="10"/>
        <v>103</v>
      </c>
      <c r="BD47" s="19">
        <f t="shared" si="10"/>
        <v>85</v>
      </c>
      <c r="BE47" s="19">
        <f t="shared" si="10"/>
        <v>99</v>
      </c>
      <c r="BF47" s="19">
        <f t="shared" si="10"/>
        <v>713</v>
      </c>
      <c r="BG47" s="19">
        <f t="shared" si="10"/>
        <v>18</v>
      </c>
      <c r="BH47" s="19">
        <f t="shared" si="10"/>
        <v>8</v>
      </c>
      <c r="BI47" s="19">
        <f t="shared" si="6"/>
        <v>26</v>
      </c>
      <c r="BJ47" s="19">
        <f t="shared" si="1"/>
        <v>0</v>
      </c>
      <c r="BK47" s="19">
        <f t="shared" si="1"/>
        <v>32</v>
      </c>
      <c r="BL47" s="19">
        <f t="shared" si="1"/>
        <v>7261</v>
      </c>
      <c r="BO47" s="18">
        <v>41821</v>
      </c>
      <c r="BP47" s="21">
        <f t="shared" si="11"/>
        <v>0.74718729318332233</v>
      </c>
      <c r="BQ47" s="21">
        <f t="shared" si="11"/>
        <v>0.70019342359767889</v>
      </c>
      <c r="BR47" s="21">
        <f t="shared" si="11"/>
        <v>0.86342334300379375</v>
      </c>
      <c r="BS47" s="21">
        <f t="shared" si="11"/>
        <v>0.79704797047970477</v>
      </c>
      <c r="BT47" s="21">
        <f t="shared" si="11"/>
        <v>6.0632688927943761E-2</v>
      </c>
      <c r="BU47" s="21">
        <f t="shared" si="11"/>
        <v>0.77777777777777779</v>
      </c>
      <c r="BV47" s="21">
        <f t="shared" si="11"/>
        <v>0.6875</v>
      </c>
      <c r="BW47" s="21">
        <f t="shared" si="11"/>
        <v>1</v>
      </c>
      <c r="BX47" s="21">
        <f t="shared" si="11"/>
        <v>0.65358361774744023</v>
      </c>
      <c r="BY47" s="21">
        <f t="shared" si="11"/>
        <v>0.30473372781065089</v>
      </c>
      <c r="BZ47" s="21">
        <f t="shared" si="11"/>
        <v>0.88541666666666663</v>
      </c>
      <c r="CA47" s="21">
        <f t="shared" si="11"/>
        <v>0.7734375</v>
      </c>
      <c r="CB47" s="21">
        <f t="shared" si="11"/>
        <v>0.85697115384615385</v>
      </c>
      <c r="CC47" s="21">
        <f t="shared" si="11"/>
        <v>0.78260869565217395</v>
      </c>
      <c r="CD47" s="21">
        <f t="shared" si="11"/>
        <v>0.4</v>
      </c>
      <c r="CE47" s="21">
        <f t="shared" si="7"/>
        <v>0.63414634146341464</v>
      </c>
      <c r="CF47" s="21" t="str">
        <f t="shared" si="3"/>
        <v/>
      </c>
      <c r="CG47" s="21">
        <f t="shared" si="3"/>
        <v>0.26229508196721313</v>
      </c>
      <c r="CH47" s="21">
        <f t="shared" si="3"/>
        <v>0.70639167234166744</v>
      </c>
    </row>
    <row r="48" spans="1:86" ht="12.5" x14ac:dyDescent="0.25">
      <c r="A48" s="18">
        <v>41852</v>
      </c>
      <c r="B48" s="19">
        <v>547</v>
      </c>
      <c r="C48" s="19">
        <v>59</v>
      </c>
      <c r="D48" s="19">
        <v>941</v>
      </c>
      <c r="E48" s="19">
        <v>241</v>
      </c>
      <c r="F48" s="19">
        <v>72</v>
      </c>
      <c r="G48" s="19">
        <v>1</v>
      </c>
      <c r="H48" s="19">
        <v>56</v>
      </c>
      <c r="I48" s="19">
        <v>32</v>
      </c>
      <c r="J48" s="19">
        <v>55</v>
      </c>
      <c r="K48" s="19">
        <v>106</v>
      </c>
      <c r="L48" s="19">
        <v>95</v>
      </c>
      <c r="M48" s="19">
        <v>24</v>
      </c>
      <c r="N48" s="19">
        <v>92</v>
      </c>
      <c r="O48" s="19">
        <v>37</v>
      </c>
      <c r="P48" s="19">
        <v>55</v>
      </c>
      <c r="Q48" s="19">
        <v>2</v>
      </c>
      <c r="R48" s="19">
        <v>69</v>
      </c>
      <c r="S48" s="19">
        <v>143</v>
      </c>
      <c r="T48" s="19">
        <f t="shared" si="4"/>
        <v>2627</v>
      </c>
      <c r="U48" s="20"/>
      <c r="V48" s="20"/>
      <c r="W48" s="18">
        <v>41852</v>
      </c>
      <c r="X48" s="19">
        <v>1879</v>
      </c>
      <c r="Y48" s="19">
        <v>321</v>
      </c>
      <c r="Z48" s="19">
        <v>4379</v>
      </c>
      <c r="AA48" s="19">
        <v>686</v>
      </c>
      <c r="AB48" s="19">
        <v>121</v>
      </c>
      <c r="AC48" s="19">
        <v>100</v>
      </c>
      <c r="AD48" s="19">
        <v>90</v>
      </c>
      <c r="AE48" s="19">
        <v>57</v>
      </c>
      <c r="AF48" s="19">
        <v>247</v>
      </c>
      <c r="AG48" s="19">
        <v>1035</v>
      </c>
      <c r="AH48" s="19">
        <v>206</v>
      </c>
      <c r="AI48" s="19">
        <v>368</v>
      </c>
      <c r="AJ48" s="19">
        <v>502</v>
      </c>
      <c r="AK48" s="19">
        <v>39</v>
      </c>
      <c r="AL48" s="19">
        <v>137</v>
      </c>
      <c r="AM48" s="19">
        <v>20</v>
      </c>
      <c r="AN48" s="19">
        <v>203</v>
      </c>
      <c r="AO48" s="19">
        <v>307</v>
      </c>
      <c r="AP48" s="19">
        <f t="shared" si="5"/>
        <v>10697</v>
      </c>
      <c r="AR48" s="20"/>
      <c r="AS48" s="18">
        <v>41852</v>
      </c>
      <c r="AT48" s="19">
        <f t="shared" si="10"/>
        <v>1332</v>
      </c>
      <c r="AU48" s="19">
        <f t="shared" si="10"/>
        <v>262</v>
      </c>
      <c r="AV48" s="19">
        <f t="shared" si="10"/>
        <v>3438</v>
      </c>
      <c r="AW48" s="19">
        <f t="shared" si="10"/>
        <v>445</v>
      </c>
      <c r="AX48" s="19">
        <f t="shared" si="10"/>
        <v>49</v>
      </c>
      <c r="AY48" s="19">
        <f t="shared" si="10"/>
        <v>99</v>
      </c>
      <c r="AZ48" s="19">
        <f t="shared" si="10"/>
        <v>34</v>
      </c>
      <c r="BA48" s="19">
        <f t="shared" si="10"/>
        <v>25</v>
      </c>
      <c r="BB48" s="19">
        <f t="shared" si="10"/>
        <v>192</v>
      </c>
      <c r="BC48" s="19">
        <f t="shared" si="10"/>
        <v>929</v>
      </c>
      <c r="BD48" s="19">
        <f t="shared" si="10"/>
        <v>111</v>
      </c>
      <c r="BE48" s="19">
        <f t="shared" si="10"/>
        <v>344</v>
      </c>
      <c r="BF48" s="19">
        <f t="shared" si="10"/>
        <v>410</v>
      </c>
      <c r="BG48" s="19">
        <f t="shared" si="10"/>
        <v>2</v>
      </c>
      <c r="BH48" s="19">
        <f t="shared" si="10"/>
        <v>82</v>
      </c>
      <c r="BI48" s="19">
        <f t="shared" si="6"/>
        <v>18</v>
      </c>
      <c r="BJ48" s="19">
        <f t="shared" si="1"/>
        <v>134</v>
      </c>
      <c r="BK48" s="19">
        <f t="shared" si="1"/>
        <v>164</v>
      </c>
      <c r="BL48" s="19">
        <f t="shared" si="1"/>
        <v>8070</v>
      </c>
      <c r="BO48" s="18">
        <v>41852</v>
      </c>
      <c r="BP48" s="21">
        <f t="shared" si="11"/>
        <v>0.70888770622671637</v>
      </c>
      <c r="BQ48" s="21">
        <f t="shared" si="11"/>
        <v>0.81619937694704048</v>
      </c>
      <c r="BR48" s="21">
        <f t="shared" si="11"/>
        <v>0.78511075588033796</v>
      </c>
      <c r="BS48" s="21">
        <f t="shared" si="11"/>
        <v>0.64868804664723034</v>
      </c>
      <c r="BT48" s="21">
        <f t="shared" si="11"/>
        <v>0.4049586776859504</v>
      </c>
      <c r="BU48" s="21">
        <f t="shared" si="11"/>
        <v>0.99</v>
      </c>
      <c r="BV48" s="21">
        <f t="shared" si="11"/>
        <v>0.37777777777777777</v>
      </c>
      <c r="BW48" s="21">
        <f t="shared" si="11"/>
        <v>0.43859649122807015</v>
      </c>
      <c r="BX48" s="21">
        <f t="shared" si="11"/>
        <v>0.77732793522267207</v>
      </c>
      <c r="BY48" s="21">
        <f t="shared" si="11"/>
        <v>0.89758454106280194</v>
      </c>
      <c r="BZ48" s="21">
        <f t="shared" si="11"/>
        <v>0.53883495145631066</v>
      </c>
      <c r="CA48" s="21">
        <f t="shared" si="11"/>
        <v>0.93478260869565222</v>
      </c>
      <c r="CB48" s="21">
        <f t="shared" si="11"/>
        <v>0.81673306772908372</v>
      </c>
      <c r="CC48" s="21">
        <f t="shared" si="11"/>
        <v>5.128205128205128E-2</v>
      </c>
      <c r="CD48" s="21">
        <f t="shared" si="11"/>
        <v>0.59854014598540151</v>
      </c>
      <c r="CE48" s="21">
        <f t="shared" si="7"/>
        <v>0.9</v>
      </c>
      <c r="CF48" s="21">
        <f t="shared" si="3"/>
        <v>0.66009852216748766</v>
      </c>
      <c r="CG48" s="21">
        <f t="shared" si="3"/>
        <v>0.53420195439739415</v>
      </c>
      <c r="CH48" s="21">
        <f t="shared" si="3"/>
        <v>0.75441712629709268</v>
      </c>
    </row>
    <row r="49" spans="1:86" ht="12.5" x14ac:dyDescent="0.25">
      <c r="A49" s="18">
        <v>41883</v>
      </c>
      <c r="B49" s="19">
        <v>488</v>
      </c>
      <c r="C49" s="19">
        <v>129</v>
      </c>
      <c r="D49" s="19">
        <v>1329</v>
      </c>
      <c r="E49" s="19">
        <v>33</v>
      </c>
      <c r="F49" s="19">
        <v>90</v>
      </c>
      <c r="G49" s="19">
        <v>49</v>
      </c>
      <c r="H49" s="19">
        <v>65</v>
      </c>
      <c r="I49" s="19">
        <v>20</v>
      </c>
      <c r="J49" s="19"/>
      <c r="K49" s="19">
        <v>14</v>
      </c>
      <c r="L49" s="19">
        <v>134</v>
      </c>
      <c r="M49" s="19">
        <v>7</v>
      </c>
      <c r="N49" s="19">
        <v>135</v>
      </c>
      <c r="O49" s="19">
        <v>10</v>
      </c>
      <c r="P49" s="19">
        <v>37</v>
      </c>
      <c r="Q49" s="19">
        <v>32</v>
      </c>
      <c r="R49" s="19">
        <v>106</v>
      </c>
      <c r="S49" s="19">
        <v>103</v>
      </c>
      <c r="T49" s="19">
        <f t="shared" si="4"/>
        <v>2781</v>
      </c>
      <c r="U49" s="20"/>
      <c r="V49" s="20"/>
      <c r="W49" s="18">
        <v>41883</v>
      </c>
      <c r="X49" s="19">
        <v>1275</v>
      </c>
      <c r="Y49" s="19">
        <v>330</v>
      </c>
      <c r="Z49" s="19">
        <v>4794</v>
      </c>
      <c r="AA49" s="19">
        <v>121</v>
      </c>
      <c r="AB49" s="19">
        <v>134</v>
      </c>
      <c r="AC49" s="19">
        <v>119</v>
      </c>
      <c r="AD49" s="19">
        <v>516</v>
      </c>
      <c r="AE49" s="19">
        <v>40</v>
      </c>
      <c r="AF49" s="19"/>
      <c r="AG49" s="19">
        <v>72</v>
      </c>
      <c r="AH49" s="19">
        <v>360</v>
      </c>
      <c r="AI49" s="19">
        <v>48</v>
      </c>
      <c r="AJ49" s="19">
        <v>1329</v>
      </c>
      <c r="AK49" s="19">
        <v>263</v>
      </c>
      <c r="AL49" s="19">
        <v>78</v>
      </c>
      <c r="AM49" s="19">
        <v>43</v>
      </c>
      <c r="AN49" s="19">
        <v>266</v>
      </c>
      <c r="AO49" s="19">
        <v>130</v>
      </c>
      <c r="AP49" s="19">
        <f t="shared" si="5"/>
        <v>9918</v>
      </c>
      <c r="AR49" s="20"/>
      <c r="AS49" s="18">
        <v>41883</v>
      </c>
      <c r="AT49" s="19">
        <f t="shared" si="10"/>
        <v>787</v>
      </c>
      <c r="AU49" s="19">
        <f t="shared" si="10"/>
        <v>201</v>
      </c>
      <c r="AV49" s="19">
        <f t="shared" si="10"/>
        <v>3465</v>
      </c>
      <c r="AW49" s="19">
        <f t="shared" si="10"/>
        <v>88</v>
      </c>
      <c r="AX49" s="19">
        <f t="shared" si="10"/>
        <v>44</v>
      </c>
      <c r="AY49" s="19">
        <f t="shared" si="10"/>
        <v>70</v>
      </c>
      <c r="AZ49" s="19">
        <f t="shared" si="10"/>
        <v>451</v>
      </c>
      <c r="BA49" s="19">
        <f t="shared" si="10"/>
        <v>20</v>
      </c>
      <c r="BB49" s="19">
        <f t="shared" si="10"/>
        <v>0</v>
      </c>
      <c r="BC49" s="19">
        <f t="shared" si="10"/>
        <v>58</v>
      </c>
      <c r="BD49" s="19">
        <f t="shared" si="10"/>
        <v>226</v>
      </c>
      <c r="BE49" s="19">
        <f t="shared" si="10"/>
        <v>41</v>
      </c>
      <c r="BF49" s="19">
        <f t="shared" si="10"/>
        <v>1194</v>
      </c>
      <c r="BG49" s="19">
        <f t="shared" si="10"/>
        <v>253</v>
      </c>
      <c r="BH49" s="19">
        <f t="shared" si="10"/>
        <v>41</v>
      </c>
      <c r="BI49" s="19">
        <f t="shared" si="6"/>
        <v>11</v>
      </c>
      <c r="BJ49" s="19">
        <f t="shared" si="1"/>
        <v>160</v>
      </c>
      <c r="BK49" s="19">
        <f t="shared" si="1"/>
        <v>27</v>
      </c>
      <c r="BL49" s="19">
        <f t="shared" si="1"/>
        <v>7137</v>
      </c>
      <c r="BO49" s="18">
        <v>41883</v>
      </c>
      <c r="BP49" s="21">
        <f t="shared" si="11"/>
        <v>0.61725490196078436</v>
      </c>
      <c r="BQ49" s="21">
        <f t="shared" si="11"/>
        <v>0.60909090909090913</v>
      </c>
      <c r="BR49" s="21">
        <f t="shared" si="11"/>
        <v>0.72277847309136423</v>
      </c>
      <c r="BS49" s="21">
        <f t="shared" si="11"/>
        <v>0.72727272727272729</v>
      </c>
      <c r="BT49" s="21">
        <f t="shared" si="11"/>
        <v>0.32835820895522388</v>
      </c>
      <c r="BU49" s="21">
        <f t="shared" si="11"/>
        <v>0.58823529411764708</v>
      </c>
      <c r="BV49" s="21">
        <f t="shared" si="11"/>
        <v>0.87403100775193798</v>
      </c>
      <c r="BW49" s="21">
        <f t="shared" si="11"/>
        <v>0.5</v>
      </c>
      <c r="BX49" s="21" t="str">
        <f t="shared" si="11"/>
        <v/>
      </c>
      <c r="BY49" s="21">
        <f t="shared" si="11"/>
        <v>0.80555555555555558</v>
      </c>
      <c r="BZ49" s="21">
        <f t="shared" si="11"/>
        <v>0.62777777777777777</v>
      </c>
      <c r="CA49" s="21">
        <f t="shared" si="11"/>
        <v>0.85416666666666663</v>
      </c>
      <c r="CB49" s="21">
        <f t="shared" si="11"/>
        <v>0.89841986455981937</v>
      </c>
      <c r="CC49" s="21">
        <f t="shared" si="11"/>
        <v>0.96197718631178708</v>
      </c>
      <c r="CD49" s="21">
        <f t="shared" si="11"/>
        <v>0.52564102564102566</v>
      </c>
      <c r="CE49" s="21">
        <f t="shared" si="7"/>
        <v>0.2558139534883721</v>
      </c>
      <c r="CF49" s="21">
        <f t="shared" si="3"/>
        <v>0.60150375939849621</v>
      </c>
      <c r="CG49" s="21">
        <f t="shared" si="3"/>
        <v>0.2076923076923077</v>
      </c>
      <c r="CH49" s="21">
        <f t="shared" si="3"/>
        <v>0.7196007259528131</v>
      </c>
    </row>
    <row r="50" spans="1:86" ht="12.5" x14ac:dyDescent="0.25">
      <c r="A50" s="18">
        <v>41913</v>
      </c>
      <c r="B50" s="19">
        <v>264</v>
      </c>
      <c r="C50" s="19">
        <v>66</v>
      </c>
      <c r="D50" s="19">
        <v>958</v>
      </c>
      <c r="E50" s="19">
        <v>69</v>
      </c>
      <c r="F50" s="19">
        <v>694</v>
      </c>
      <c r="G50" s="19">
        <v>9</v>
      </c>
      <c r="H50" s="19">
        <v>146</v>
      </c>
      <c r="I50" s="19">
        <v>9</v>
      </c>
      <c r="J50" s="19">
        <v>214</v>
      </c>
      <c r="K50" s="19">
        <v>34</v>
      </c>
      <c r="L50" s="19">
        <v>44</v>
      </c>
      <c r="M50" s="19">
        <v>39</v>
      </c>
      <c r="N50" s="19">
        <v>83</v>
      </c>
      <c r="O50" s="19">
        <v>178</v>
      </c>
      <c r="P50" s="19">
        <v>17</v>
      </c>
      <c r="Q50" s="19"/>
      <c r="R50" s="19">
        <v>79</v>
      </c>
      <c r="S50" s="19">
        <v>326</v>
      </c>
      <c r="T50" s="19">
        <f t="shared" si="4"/>
        <v>3229</v>
      </c>
      <c r="U50" s="20"/>
      <c r="V50" s="20"/>
      <c r="W50" s="18">
        <v>41913</v>
      </c>
      <c r="X50" s="19">
        <v>1099</v>
      </c>
      <c r="Y50" s="19">
        <v>434</v>
      </c>
      <c r="Z50" s="19">
        <v>5020</v>
      </c>
      <c r="AA50" s="19">
        <v>384</v>
      </c>
      <c r="AB50" s="19">
        <v>776</v>
      </c>
      <c r="AC50" s="19">
        <v>25</v>
      </c>
      <c r="AD50" s="19">
        <v>264</v>
      </c>
      <c r="AE50" s="19">
        <v>60</v>
      </c>
      <c r="AF50" s="19">
        <v>1699</v>
      </c>
      <c r="AG50" s="19">
        <v>468</v>
      </c>
      <c r="AH50" s="19">
        <v>198</v>
      </c>
      <c r="AI50" s="19">
        <v>74</v>
      </c>
      <c r="AJ50" s="19">
        <v>547</v>
      </c>
      <c r="AK50" s="19">
        <v>354</v>
      </c>
      <c r="AL50" s="19">
        <v>30</v>
      </c>
      <c r="AM50" s="19">
        <v>39</v>
      </c>
      <c r="AN50" s="19">
        <v>128</v>
      </c>
      <c r="AO50" s="19">
        <v>389</v>
      </c>
      <c r="AP50" s="19">
        <f t="shared" si="5"/>
        <v>11988</v>
      </c>
      <c r="AR50" s="20"/>
      <c r="AS50" s="18">
        <v>41913</v>
      </c>
      <c r="AT50" s="19">
        <f t="shared" si="10"/>
        <v>835</v>
      </c>
      <c r="AU50" s="19">
        <f t="shared" si="10"/>
        <v>368</v>
      </c>
      <c r="AV50" s="19">
        <f t="shared" si="10"/>
        <v>4062</v>
      </c>
      <c r="AW50" s="19">
        <f t="shared" si="10"/>
        <v>315</v>
      </c>
      <c r="AX50" s="19">
        <f t="shared" si="10"/>
        <v>82</v>
      </c>
      <c r="AY50" s="19">
        <f t="shared" si="10"/>
        <v>16</v>
      </c>
      <c r="AZ50" s="19">
        <f t="shared" si="10"/>
        <v>118</v>
      </c>
      <c r="BA50" s="19">
        <f t="shared" si="10"/>
        <v>51</v>
      </c>
      <c r="BB50" s="19">
        <f t="shared" si="10"/>
        <v>1485</v>
      </c>
      <c r="BC50" s="19">
        <f t="shared" si="10"/>
        <v>434</v>
      </c>
      <c r="BD50" s="19">
        <f t="shared" si="10"/>
        <v>154</v>
      </c>
      <c r="BE50" s="19">
        <f t="shared" si="10"/>
        <v>35</v>
      </c>
      <c r="BF50" s="19">
        <f t="shared" si="10"/>
        <v>464</v>
      </c>
      <c r="BG50" s="19">
        <f t="shared" si="10"/>
        <v>176</v>
      </c>
      <c r="BH50" s="19">
        <f t="shared" si="10"/>
        <v>13</v>
      </c>
      <c r="BI50" s="19">
        <f t="shared" si="6"/>
        <v>39</v>
      </c>
      <c r="BJ50" s="19">
        <f t="shared" si="1"/>
        <v>49</v>
      </c>
      <c r="BK50" s="19">
        <f t="shared" si="1"/>
        <v>63</v>
      </c>
      <c r="BL50" s="19">
        <f t="shared" si="1"/>
        <v>8759</v>
      </c>
      <c r="BO50" s="18">
        <v>41913</v>
      </c>
      <c r="BP50" s="21">
        <f t="shared" si="11"/>
        <v>0.75978161965423108</v>
      </c>
      <c r="BQ50" s="21">
        <f t="shared" si="11"/>
        <v>0.84792626728110598</v>
      </c>
      <c r="BR50" s="21">
        <f t="shared" si="11"/>
        <v>0.80916334661354583</v>
      </c>
      <c r="BS50" s="21">
        <f t="shared" si="11"/>
        <v>0.8203125</v>
      </c>
      <c r="BT50" s="21">
        <f t="shared" si="11"/>
        <v>0.1056701030927835</v>
      </c>
      <c r="BU50" s="21">
        <f t="shared" si="11"/>
        <v>0.64</v>
      </c>
      <c r="BV50" s="21">
        <f t="shared" si="11"/>
        <v>0.44696969696969696</v>
      </c>
      <c r="BW50" s="21">
        <f t="shared" si="11"/>
        <v>0.85</v>
      </c>
      <c r="BX50" s="21">
        <f t="shared" si="11"/>
        <v>0.87404355503237197</v>
      </c>
      <c r="BY50" s="21">
        <f t="shared" si="11"/>
        <v>0.92735042735042739</v>
      </c>
      <c r="BZ50" s="21">
        <f t="shared" si="11"/>
        <v>0.77777777777777779</v>
      </c>
      <c r="CA50" s="21">
        <f t="shared" si="11"/>
        <v>0.47297297297297297</v>
      </c>
      <c r="CB50" s="21">
        <f t="shared" si="11"/>
        <v>0.84826325411334547</v>
      </c>
      <c r="CC50" s="21">
        <f t="shared" si="11"/>
        <v>0.49717514124293788</v>
      </c>
      <c r="CD50" s="21">
        <f t="shared" si="11"/>
        <v>0.43333333333333335</v>
      </c>
      <c r="CE50" s="21">
        <f t="shared" si="7"/>
        <v>1</v>
      </c>
      <c r="CF50" s="21">
        <f t="shared" si="3"/>
        <v>0.3828125</v>
      </c>
      <c r="CG50" s="21">
        <f t="shared" si="3"/>
        <v>0.16195372750642673</v>
      </c>
      <c r="CH50" s="21">
        <f t="shared" si="3"/>
        <v>0.73064731398064731</v>
      </c>
    </row>
    <row r="51" spans="1:86" ht="12.5" x14ac:dyDescent="0.25">
      <c r="A51" s="18">
        <v>41944</v>
      </c>
      <c r="B51" s="19">
        <v>492</v>
      </c>
      <c r="C51" s="19">
        <v>454</v>
      </c>
      <c r="D51" s="19">
        <v>704</v>
      </c>
      <c r="E51" s="19"/>
      <c r="F51" s="19">
        <v>132</v>
      </c>
      <c r="G51" s="19">
        <v>12</v>
      </c>
      <c r="H51" s="19">
        <v>17</v>
      </c>
      <c r="I51" s="19">
        <v>2</v>
      </c>
      <c r="J51" s="19">
        <v>16</v>
      </c>
      <c r="K51" s="19">
        <v>108</v>
      </c>
      <c r="L51" s="19">
        <v>42</v>
      </c>
      <c r="M51" s="19">
        <v>291</v>
      </c>
      <c r="N51" s="19">
        <v>203</v>
      </c>
      <c r="O51" s="19">
        <v>116</v>
      </c>
      <c r="P51" s="19">
        <v>6</v>
      </c>
      <c r="Q51" s="19">
        <v>62</v>
      </c>
      <c r="R51" s="19"/>
      <c r="S51" s="19"/>
      <c r="T51" s="19">
        <f t="shared" si="4"/>
        <v>2657</v>
      </c>
      <c r="U51" s="20"/>
      <c r="V51" s="20"/>
      <c r="W51" s="18">
        <v>41944</v>
      </c>
      <c r="X51" s="19">
        <v>1398</v>
      </c>
      <c r="Y51" s="19">
        <v>773</v>
      </c>
      <c r="Z51" s="19">
        <v>3413</v>
      </c>
      <c r="AA51" s="19"/>
      <c r="AB51" s="19">
        <v>234</v>
      </c>
      <c r="AC51" s="19">
        <v>78</v>
      </c>
      <c r="AD51" s="19">
        <v>33</v>
      </c>
      <c r="AE51" s="19">
        <v>12</v>
      </c>
      <c r="AF51" s="19">
        <v>68</v>
      </c>
      <c r="AG51" s="19">
        <v>343</v>
      </c>
      <c r="AH51" s="19">
        <v>106</v>
      </c>
      <c r="AI51" s="19">
        <v>629</v>
      </c>
      <c r="AJ51" s="19">
        <v>1395</v>
      </c>
      <c r="AK51" s="19">
        <v>244</v>
      </c>
      <c r="AL51" s="19">
        <v>90</v>
      </c>
      <c r="AM51" s="19">
        <v>113</v>
      </c>
      <c r="AN51" s="19">
        <v>44</v>
      </c>
      <c r="AO51" s="19"/>
      <c r="AP51" s="19">
        <f t="shared" si="5"/>
        <v>8973</v>
      </c>
      <c r="AR51" s="20"/>
      <c r="AS51" s="18">
        <v>41944</v>
      </c>
      <c r="AT51" s="19">
        <f t="shared" si="10"/>
        <v>906</v>
      </c>
      <c r="AU51" s="19">
        <f t="shared" si="10"/>
        <v>319</v>
      </c>
      <c r="AV51" s="19">
        <f t="shared" si="10"/>
        <v>2709</v>
      </c>
      <c r="AW51" s="19">
        <f t="shared" si="10"/>
        <v>0</v>
      </c>
      <c r="AX51" s="19">
        <f t="shared" si="10"/>
        <v>102</v>
      </c>
      <c r="AY51" s="19">
        <f t="shared" si="10"/>
        <v>66</v>
      </c>
      <c r="AZ51" s="19">
        <f t="shared" si="10"/>
        <v>16</v>
      </c>
      <c r="BA51" s="19">
        <f t="shared" si="10"/>
        <v>10</v>
      </c>
      <c r="BB51" s="19">
        <f t="shared" si="10"/>
        <v>52</v>
      </c>
      <c r="BC51" s="19">
        <f t="shared" si="10"/>
        <v>235</v>
      </c>
      <c r="BD51" s="19">
        <f t="shared" si="10"/>
        <v>64</v>
      </c>
      <c r="BE51" s="19">
        <f t="shared" si="10"/>
        <v>338</v>
      </c>
      <c r="BF51" s="19">
        <f t="shared" si="10"/>
        <v>1192</v>
      </c>
      <c r="BG51" s="19">
        <f t="shared" si="10"/>
        <v>128</v>
      </c>
      <c r="BH51" s="19">
        <f t="shared" si="10"/>
        <v>84</v>
      </c>
      <c r="BI51" s="19">
        <f t="shared" si="6"/>
        <v>51</v>
      </c>
      <c r="BJ51" s="19">
        <f t="shared" si="1"/>
        <v>44</v>
      </c>
      <c r="BK51" s="19">
        <f t="shared" si="1"/>
        <v>0</v>
      </c>
      <c r="BL51" s="19">
        <f t="shared" si="1"/>
        <v>6316</v>
      </c>
      <c r="BO51" s="18">
        <v>41944</v>
      </c>
      <c r="BP51" s="21">
        <f t="shared" si="11"/>
        <v>0.64806866952789699</v>
      </c>
      <c r="BQ51" s="21">
        <f t="shared" si="11"/>
        <v>0.41267787839586029</v>
      </c>
      <c r="BR51" s="21">
        <f t="shared" si="11"/>
        <v>0.79372985643129212</v>
      </c>
      <c r="BS51" s="21" t="str">
        <f t="shared" si="11"/>
        <v/>
      </c>
      <c r="BT51" s="21">
        <f t="shared" si="11"/>
        <v>0.4358974358974359</v>
      </c>
      <c r="BU51" s="21">
        <f t="shared" si="11"/>
        <v>0.84615384615384615</v>
      </c>
      <c r="BV51" s="21">
        <f t="shared" si="11"/>
        <v>0.48484848484848486</v>
      </c>
      <c r="BW51" s="21">
        <f t="shared" si="11"/>
        <v>0.83333333333333337</v>
      </c>
      <c r="BX51" s="21">
        <f t="shared" si="11"/>
        <v>0.76470588235294112</v>
      </c>
      <c r="BY51" s="21">
        <f t="shared" si="11"/>
        <v>0.685131195335277</v>
      </c>
      <c r="BZ51" s="21">
        <f t="shared" si="11"/>
        <v>0.60377358490566035</v>
      </c>
      <c r="CA51" s="21">
        <f t="shared" si="11"/>
        <v>0.5373608903020668</v>
      </c>
      <c r="CB51" s="21">
        <f t="shared" si="11"/>
        <v>0.8544802867383513</v>
      </c>
      <c r="CC51" s="21">
        <f t="shared" si="11"/>
        <v>0.52459016393442626</v>
      </c>
      <c r="CD51" s="21">
        <f t="shared" si="11"/>
        <v>0.93333333333333335</v>
      </c>
      <c r="CE51" s="21">
        <f t="shared" si="7"/>
        <v>0.45132743362831856</v>
      </c>
      <c r="CF51" s="21">
        <f t="shared" si="3"/>
        <v>1</v>
      </c>
      <c r="CG51" s="21" t="str">
        <f t="shared" si="3"/>
        <v/>
      </c>
      <c r="CH51" s="21">
        <f t="shared" si="3"/>
        <v>0.70388944611612614</v>
      </c>
    </row>
    <row r="52" spans="1:86" ht="12.5" x14ac:dyDescent="0.25">
      <c r="A52" s="18">
        <v>41974</v>
      </c>
      <c r="B52" s="19">
        <v>290</v>
      </c>
      <c r="C52" s="19">
        <v>1172</v>
      </c>
      <c r="D52" s="19">
        <v>628</v>
      </c>
      <c r="E52" s="19">
        <v>146</v>
      </c>
      <c r="F52" s="19">
        <v>127</v>
      </c>
      <c r="G52" s="19">
        <v>3</v>
      </c>
      <c r="H52" s="19"/>
      <c r="I52" s="19">
        <v>36</v>
      </c>
      <c r="J52" s="19">
        <v>19</v>
      </c>
      <c r="K52" s="19"/>
      <c r="L52" s="19">
        <v>77</v>
      </c>
      <c r="M52" s="19">
        <v>360</v>
      </c>
      <c r="N52" s="19">
        <v>100</v>
      </c>
      <c r="O52" s="19">
        <v>9</v>
      </c>
      <c r="P52" s="19">
        <v>156</v>
      </c>
      <c r="Q52" s="19">
        <v>26</v>
      </c>
      <c r="R52" s="19"/>
      <c r="S52" s="19"/>
      <c r="T52" s="19">
        <f t="shared" si="4"/>
        <v>3149</v>
      </c>
      <c r="U52" s="20"/>
      <c r="V52" s="20"/>
      <c r="W52" s="18">
        <v>41974</v>
      </c>
      <c r="X52" s="19">
        <v>1407</v>
      </c>
      <c r="Y52" s="19">
        <v>2253</v>
      </c>
      <c r="Z52" s="19">
        <v>2757</v>
      </c>
      <c r="AA52" s="19">
        <v>266</v>
      </c>
      <c r="AB52" s="19">
        <v>935</v>
      </c>
      <c r="AC52" s="19">
        <v>20</v>
      </c>
      <c r="AD52" s="19">
        <v>10</v>
      </c>
      <c r="AE52" s="19">
        <v>74</v>
      </c>
      <c r="AF52" s="19">
        <v>192</v>
      </c>
      <c r="AG52" s="19"/>
      <c r="AH52" s="19">
        <v>275</v>
      </c>
      <c r="AI52" s="19">
        <v>880</v>
      </c>
      <c r="AJ52" s="19">
        <v>524</v>
      </c>
      <c r="AK52" s="19">
        <v>131</v>
      </c>
      <c r="AL52" s="19">
        <v>436</v>
      </c>
      <c r="AM52" s="19">
        <v>84</v>
      </c>
      <c r="AN52" s="19"/>
      <c r="AO52" s="19"/>
      <c r="AP52" s="19">
        <f t="shared" si="5"/>
        <v>10244</v>
      </c>
      <c r="AR52" s="20"/>
      <c r="AS52" s="18">
        <v>41974</v>
      </c>
      <c r="AT52" s="19">
        <f t="shared" si="10"/>
        <v>1117</v>
      </c>
      <c r="AU52" s="19">
        <f t="shared" si="10"/>
        <v>1081</v>
      </c>
      <c r="AV52" s="19">
        <f t="shared" si="10"/>
        <v>2129</v>
      </c>
      <c r="AW52" s="19">
        <f t="shared" si="10"/>
        <v>120</v>
      </c>
      <c r="AX52" s="19">
        <f t="shared" si="10"/>
        <v>808</v>
      </c>
      <c r="AY52" s="19">
        <f t="shared" si="10"/>
        <v>17</v>
      </c>
      <c r="AZ52" s="19">
        <f t="shared" si="10"/>
        <v>10</v>
      </c>
      <c r="BA52" s="19">
        <f t="shared" si="10"/>
        <v>38</v>
      </c>
      <c r="BB52" s="19">
        <f t="shared" si="10"/>
        <v>173</v>
      </c>
      <c r="BC52" s="19">
        <f t="shared" si="10"/>
        <v>0</v>
      </c>
      <c r="BD52" s="19">
        <f t="shared" si="10"/>
        <v>198</v>
      </c>
      <c r="BE52" s="19">
        <f t="shared" si="10"/>
        <v>520</v>
      </c>
      <c r="BF52" s="19">
        <f t="shared" si="10"/>
        <v>424</v>
      </c>
      <c r="BG52" s="19">
        <f t="shared" si="10"/>
        <v>122</v>
      </c>
      <c r="BH52" s="19">
        <f t="shared" si="10"/>
        <v>280</v>
      </c>
      <c r="BI52" s="19">
        <f t="shared" si="6"/>
        <v>58</v>
      </c>
      <c r="BJ52" s="19">
        <f t="shared" si="1"/>
        <v>0</v>
      </c>
      <c r="BK52" s="19">
        <f t="shared" si="1"/>
        <v>0</v>
      </c>
      <c r="BL52" s="19">
        <f t="shared" si="1"/>
        <v>7095</v>
      </c>
      <c r="BO52" s="18">
        <v>41974</v>
      </c>
      <c r="BP52" s="21">
        <f t="shared" si="11"/>
        <v>0.79388770433546552</v>
      </c>
      <c r="BQ52" s="21">
        <f t="shared" si="11"/>
        <v>0.47980470483799381</v>
      </c>
      <c r="BR52" s="21">
        <f t="shared" si="11"/>
        <v>0.77221617700398981</v>
      </c>
      <c r="BS52" s="21">
        <f t="shared" si="11"/>
        <v>0.45112781954887216</v>
      </c>
      <c r="BT52" s="21">
        <f t="shared" si="11"/>
        <v>0.86417112299465237</v>
      </c>
      <c r="BU52" s="21">
        <f t="shared" si="11"/>
        <v>0.85</v>
      </c>
      <c r="BV52" s="21">
        <f t="shared" si="11"/>
        <v>1</v>
      </c>
      <c r="BW52" s="21">
        <f t="shared" si="11"/>
        <v>0.51351351351351349</v>
      </c>
      <c r="BX52" s="21">
        <f t="shared" si="11"/>
        <v>0.90104166666666663</v>
      </c>
      <c r="BY52" s="21" t="str">
        <f t="shared" si="11"/>
        <v/>
      </c>
      <c r="BZ52" s="21">
        <f t="shared" si="11"/>
        <v>0.72</v>
      </c>
      <c r="CA52" s="21">
        <f t="shared" si="11"/>
        <v>0.59090909090909094</v>
      </c>
      <c r="CB52" s="21">
        <f t="shared" si="11"/>
        <v>0.80916030534351147</v>
      </c>
      <c r="CC52" s="21">
        <f t="shared" si="11"/>
        <v>0.93129770992366412</v>
      </c>
      <c r="CD52" s="21">
        <f t="shared" si="11"/>
        <v>0.64220183486238536</v>
      </c>
      <c r="CE52" s="21">
        <f t="shared" si="7"/>
        <v>0.69047619047619047</v>
      </c>
      <c r="CF52" s="21" t="str">
        <f t="shared" si="3"/>
        <v/>
      </c>
      <c r="CG52" s="21" t="str">
        <f t="shared" si="3"/>
        <v/>
      </c>
      <c r="CH52" s="21">
        <f t="shared" si="3"/>
        <v>0.69260054666146031</v>
      </c>
    </row>
    <row r="53" spans="1:86" ht="12.5" x14ac:dyDescent="0.25">
      <c r="A53" s="18">
        <v>42005</v>
      </c>
      <c r="B53" s="19">
        <v>719</v>
      </c>
      <c r="C53" s="19">
        <v>684</v>
      </c>
      <c r="D53" s="19">
        <v>1544</v>
      </c>
      <c r="E53" s="19">
        <v>88</v>
      </c>
      <c r="F53" s="19">
        <v>249</v>
      </c>
      <c r="G53" s="19">
        <v>72</v>
      </c>
      <c r="H53" s="19">
        <v>32</v>
      </c>
      <c r="I53" s="19">
        <v>1437</v>
      </c>
      <c r="J53" s="19">
        <v>38</v>
      </c>
      <c r="K53" s="19">
        <v>32</v>
      </c>
      <c r="L53" s="19">
        <v>255</v>
      </c>
      <c r="M53" s="19">
        <v>316</v>
      </c>
      <c r="N53" s="19">
        <v>132</v>
      </c>
      <c r="O53" s="19">
        <v>49</v>
      </c>
      <c r="P53" s="19">
        <v>136</v>
      </c>
      <c r="Q53" s="19">
        <v>202</v>
      </c>
      <c r="R53" s="19"/>
      <c r="S53" s="19">
        <v>778</v>
      </c>
      <c r="T53" s="19">
        <f t="shared" si="4"/>
        <v>6763</v>
      </c>
      <c r="U53" s="20"/>
      <c r="V53" s="20"/>
      <c r="W53" s="18">
        <v>42005</v>
      </c>
      <c r="X53" s="19">
        <v>3041</v>
      </c>
      <c r="Y53" s="19">
        <v>3572</v>
      </c>
      <c r="Z53" s="19">
        <v>8119</v>
      </c>
      <c r="AA53" s="19">
        <v>458</v>
      </c>
      <c r="AB53" s="19">
        <v>278</v>
      </c>
      <c r="AC53" s="19">
        <v>293</v>
      </c>
      <c r="AD53" s="19">
        <v>394</v>
      </c>
      <c r="AE53" s="19">
        <v>1790</v>
      </c>
      <c r="AF53" s="19">
        <v>90</v>
      </c>
      <c r="AG53" s="19">
        <v>260</v>
      </c>
      <c r="AH53" s="19">
        <v>816</v>
      </c>
      <c r="AI53" s="19">
        <v>860</v>
      </c>
      <c r="AJ53" s="19">
        <v>1553</v>
      </c>
      <c r="AK53" s="19">
        <v>791</v>
      </c>
      <c r="AL53" s="19">
        <v>231</v>
      </c>
      <c r="AM53" s="19">
        <v>376</v>
      </c>
      <c r="AN53" s="19"/>
      <c r="AO53" s="19">
        <v>1105</v>
      </c>
      <c r="AP53" s="19">
        <f t="shared" si="5"/>
        <v>24027</v>
      </c>
      <c r="AR53" s="20"/>
      <c r="AS53" s="18">
        <v>42005</v>
      </c>
      <c r="AT53" s="19">
        <f t="shared" si="10"/>
        <v>2322</v>
      </c>
      <c r="AU53" s="19">
        <f t="shared" si="10"/>
        <v>2888</v>
      </c>
      <c r="AV53" s="19">
        <f t="shared" si="10"/>
        <v>6575</v>
      </c>
      <c r="AW53" s="19">
        <f t="shared" si="10"/>
        <v>370</v>
      </c>
      <c r="AX53" s="19">
        <f t="shared" si="10"/>
        <v>29</v>
      </c>
      <c r="AY53" s="19">
        <f t="shared" si="10"/>
        <v>221</v>
      </c>
      <c r="AZ53" s="19">
        <f t="shared" si="10"/>
        <v>362</v>
      </c>
      <c r="BA53" s="19">
        <f t="shared" si="10"/>
        <v>353</v>
      </c>
      <c r="BB53" s="19">
        <f t="shared" si="10"/>
        <v>52</v>
      </c>
      <c r="BC53" s="19">
        <f t="shared" si="10"/>
        <v>228</v>
      </c>
      <c r="BD53" s="19">
        <f t="shared" si="10"/>
        <v>561</v>
      </c>
      <c r="BE53" s="19">
        <f t="shared" si="10"/>
        <v>544</v>
      </c>
      <c r="BF53" s="19">
        <f t="shared" si="10"/>
        <v>1421</v>
      </c>
      <c r="BG53" s="19">
        <f t="shared" si="10"/>
        <v>742</v>
      </c>
      <c r="BH53" s="19">
        <f t="shared" si="10"/>
        <v>95</v>
      </c>
      <c r="BI53" s="19">
        <f t="shared" si="6"/>
        <v>174</v>
      </c>
      <c r="BJ53" s="19">
        <f t="shared" si="1"/>
        <v>0</v>
      </c>
      <c r="BK53" s="19">
        <f t="shared" si="1"/>
        <v>327</v>
      </c>
      <c r="BL53" s="19">
        <f t="shared" si="1"/>
        <v>17264</v>
      </c>
      <c r="BO53" s="18">
        <v>42005</v>
      </c>
      <c r="BP53" s="21">
        <f t="shared" si="11"/>
        <v>0.76356461690233479</v>
      </c>
      <c r="BQ53" s="21">
        <f t="shared" si="11"/>
        <v>0.80851063829787229</v>
      </c>
      <c r="BR53" s="21">
        <f t="shared" si="11"/>
        <v>0.80982879664983376</v>
      </c>
      <c r="BS53" s="21">
        <f t="shared" si="11"/>
        <v>0.80786026200873362</v>
      </c>
      <c r="BT53" s="21">
        <f t="shared" si="11"/>
        <v>0.10431654676258993</v>
      </c>
      <c r="BU53" s="21">
        <f t="shared" si="11"/>
        <v>0.75426621160409557</v>
      </c>
      <c r="BV53" s="21">
        <f t="shared" si="11"/>
        <v>0.91878172588832485</v>
      </c>
      <c r="BW53" s="21">
        <f t="shared" si="11"/>
        <v>0.19720670391061451</v>
      </c>
      <c r="BX53" s="21">
        <f t="shared" si="11"/>
        <v>0.57777777777777772</v>
      </c>
      <c r="BY53" s="21">
        <f t="shared" si="11"/>
        <v>0.87692307692307692</v>
      </c>
      <c r="BZ53" s="21">
        <f t="shared" si="11"/>
        <v>0.6875</v>
      </c>
      <c r="CA53" s="21">
        <f t="shared" si="11"/>
        <v>0.63255813953488371</v>
      </c>
      <c r="CB53" s="21">
        <f t="shared" si="11"/>
        <v>0.91500321957501607</v>
      </c>
      <c r="CC53" s="21">
        <f t="shared" si="11"/>
        <v>0.93805309734513276</v>
      </c>
      <c r="CD53" s="21">
        <f t="shared" si="11"/>
        <v>0.41125541125541126</v>
      </c>
      <c r="CE53" s="21">
        <f t="shared" si="7"/>
        <v>0.46276595744680848</v>
      </c>
      <c r="CF53" s="21" t="str">
        <f t="shared" si="3"/>
        <v/>
      </c>
      <c r="CG53" s="21">
        <f t="shared" si="3"/>
        <v>0.29592760180995475</v>
      </c>
      <c r="CH53" s="21">
        <f t="shared" si="3"/>
        <v>0.71852499271652726</v>
      </c>
    </row>
    <row r="54" spans="1:86" ht="12.5" x14ac:dyDescent="0.25">
      <c r="A54" s="18">
        <v>42036</v>
      </c>
      <c r="B54" s="19">
        <v>478</v>
      </c>
      <c r="C54" s="19">
        <v>77</v>
      </c>
      <c r="D54" s="19">
        <v>1247</v>
      </c>
      <c r="E54" s="19">
        <v>137</v>
      </c>
      <c r="F54" s="19">
        <v>283</v>
      </c>
      <c r="G54" s="19">
        <v>122</v>
      </c>
      <c r="H54" s="19"/>
      <c r="I54" s="19">
        <v>24</v>
      </c>
      <c r="J54" s="19">
        <v>109</v>
      </c>
      <c r="K54" s="19">
        <v>146</v>
      </c>
      <c r="L54" s="19">
        <v>80</v>
      </c>
      <c r="M54" s="19">
        <v>23</v>
      </c>
      <c r="N54" s="19">
        <v>213</v>
      </c>
      <c r="O54" s="19">
        <v>22</v>
      </c>
      <c r="P54" s="19">
        <v>68</v>
      </c>
      <c r="Q54" s="19">
        <v>9</v>
      </c>
      <c r="R54" s="19">
        <v>294</v>
      </c>
      <c r="S54" s="19">
        <v>356</v>
      </c>
      <c r="T54" s="19">
        <f t="shared" si="4"/>
        <v>3688</v>
      </c>
      <c r="U54" s="20"/>
      <c r="V54" s="20"/>
      <c r="W54" s="18">
        <v>42036</v>
      </c>
      <c r="X54" s="19">
        <v>1693</v>
      </c>
      <c r="Y54" s="19">
        <v>204</v>
      </c>
      <c r="Z54" s="19">
        <v>4629</v>
      </c>
      <c r="AA54" s="19">
        <v>1276</v>
      </c>
      <c r="AB54" s="19">
        <v>437</v>
      </c>
      <c r="AC54" s="19">
        <v>365</v>
      </c>
      <c r="AD54" s="19"/>
      <c r="AE54" s="19">
        <v>29</v>
      </c>
      <c r="AF54" s="19">
        <v>576</v>
      </c>
      <c r="AG54" s="19">
        <v>433</v>
      </c>
      <c r="AH54" s="19">
        <v>186</v>
      </c>
      <c r="AI54" s="19">
        <v>311</v>
      </c>
      <c r="AJ54" s="19">
        <v>1406</v>
      </c>
      <c r="AK54" s="19">
        <v>444</v>
      </c>
      <c r="AL54" s="19">
        <v>180</v>
      </c>
      <c r="AM54" s="19">
        <v>95</v>
      </c>
      <c r="AN54" s="19">
        <v>1667</v>
      </c>
      <c r="AO54" s="19">
        <v>584</v>
      </c>
      <c r="AP54" s="19">
        <f t="shared" si="5"/>
        <v>14515</v>
      </c>
      <c r="AR54" s="20"/>
      <c r="AS54" s="18">
        <v>42036</v>
      </c>
      <c r="AT54" s="19">
        <f t="shared" si="10"/>
        <v>1215</v>
      </c>
      <c r="AU54" s="19">
        <f t="shared" si="10"/>
        <v>127</v>
      </c>
      <c r="AV54" s="19">
        <f t="shared" si="10"/>
        <v>3382</v>
      </c>
      <c r="AW54" s="19">
        <f t="shared" si="10"/>
        <v>1139</v>
      </c>
      <c r="AX54" s="19">
        <f t="shared" si="10"/>
        <v>154</v>
      </c>
      <c r="AY54" s="19">
        <f t="shared" si="10"/>
        <v>243</v>
      </c>
      <c r="AZ54" s="19">
        <f t="shared" si="10"/>
        <v>0</v>
      </c>
      <c r="BA54" s="19">
        <f t="shared" si="10"/>
        <v>5</v>
      </c>
      <c r="BB54" s="19">
        <f t="shared" si="10"/>
        <v>467</v>
      </c>
      <c r="BC54" s="19">
        <f t="shared" si="10"/>
        <v>287</v>
      </c>
      <c r="BD54" s="19">
        <f t="shared" si="10"/>
        <v>106</v>
      </c>
      <c r="BE54" s="19">
        <f t="shared" si="10"/>
        <v>288</v>
      </c>
      <c r="BF54" s="19">
        <f t="shared" si="10"/>
        <v>1193</v>
      </c>
      <c r="BG54" s="19">
        <f t="shared" si="10"/>
        <v>422</v>
      </c>
      <c r="BH54" s="19">
        <f t="shared" si="10"/>
        <v>112</v>
      </c>
      <c r="BI54" s="19">
        <f t="shared" si="6"/>
        <v>86</v>
      </c>
      <c r="BJ54" s="19">
        <f t="shared" si="1"/>
        <v>1373</v>
      </c>
      <c r="BK54" s="19">
        <f t="shared" si="1"/>
        <v>228</v>
      </c>
      <c r="BL54" s="19">
        <f t="shared" si="1"/>
        <v>10827</v>
      </c>
      <c r="BO54" s="18">
        <v>42036</v>
      </c>
      <c r="BP54" s="21">
        <f t="shared" si="11"/>
        <v>0.71766095688127585</v>
      </c>
      <c r="BQ54" s="21">
        <f t="shared" si="11"/>
        <v>0.62254901960784315</v>
      </c>
      <c r="BR54" s="21">
        <f t="shared" si="11"/>
        <v>0.73061136314538777</v>
      </c>
      <c r="BS54" s="21">
        <f t="shared" si="11"/>
        <v>0.89263322884012541</v>
      </c>
      <c r="BT54" s="21">
        <f t="shared" si="11"/>
        <v>0.35240274599542332</v>
      </c>
      <c r="BU54" s="21">
        <f t="shared" si="11"/>
        <v>0.66575342465753429</v>
      </c>
      <c r="BV54" s="21" t="str">
        <f t="shared" si="11"/>
        <v/>
      </c>
      <c r="BW54" s="21">
        <f t="shared" si="11"/>
        <v>0.17241379310344829</v>
      </c>
      <c r="BX54" s="21">
        <f t="shared" si="11"/>
        <v>0.81076388888888884</v>
      </c>
      <c r="BY54" s="21">
        <f t="shared" si="11"/>
        <v>0.66281755196304848</v>
      </c>
      <c r="BZ54" s="21">
        <f t="shared" si="11"/>
        <v>0.56989247311827962</v>
      </c>
      <c r="CA54" s="21">
        <f t="shared" si="11"/>
        <v>0.92604501607717038</v>
      </c>
      <c r="CB54" s="21">
        <f t="shared" si="11"/>
        <v>0.84850640113798004</v>
      </c>
      <c r="CC54" s="21">
        <f t="shared" si="11"/>
        <v>0.9504504504504504</v>
      </c>
      <c r="CD54" s="21">
        <f t="shared" si="11"/>
        <v>0.62222222222222223</v>
      </c>
      <c r="CE54" s="21">
        <f t="shared" si="7"/>
        <v>0.90526315789473688</v>
      </c>
      <c r="CF54" s="21">
        <f t="shared" si="3"/>
        <v>0.82363527294541095</v>
      </c>
      <c r="CG54" s="21">
        <f t="shared" si="3"/>
        <v>0.3904109589041096</v>
      </c>
      <c r="CH54" s="21">
        <f t="shared" si="3"/>
        <v>0.74591801584567685</v>
      </c>
    </row>
    <row r="55" spans="1:86" ht="12.5" x14ac:dyDescent="0.25">
      <c r="A55" s="18">
        <v>42064</v>
      </c>
      <c r="B55" s="19">
        <v>356</v>
      </c>
      <c r="C55" s="19">
        <v>555</v>
      </c>
      <c r="D55" s="19">
        <v>1157</v>
      </c>
      <c r="E55" s="19">
        <v>286</v>
      </c>
      <c r="F55" s="19">
        <v>95</v>
      </c>
      <c r="G55" s="19"/>
      <c r="H55" s="19">
        <v>95</v>
      </c>
      <c r="I55" s="19">
        <v>15</v>
      </c>
      <c r="J55" s="19">
        <v>125</v>
      </c>
      <c r="K55" s="19">
        <v>54</v>
      </c>
      <c r="L55" s="19">
        <v>157</v>
      </c>
      <c r="M55" s="19"/>
      <c r="N55" s="19">
        <v>209</v>
      </c>
      <c r="O55" s="19">
        <v>3</v>
      </c>
      <c r="P55" s="19">
        <v>10</v>
      </c>
      <c r="Q55" s="19"/>
      <c r="R55" s="19">
        <v>81</v>
      </c>
      <c r="S55" s="19">
        <v>285</v>
      </c>
      <c r="T55" s="19">
        <f t="shared" si="4"/>
        <v>3483</v>
      </c>
      <c r="U55" s="20"/>
      <c r="V55" s="20"/>
      <c r="W55" s="18">
        <v>42064</v>
      </c>
      <c r="X55" s="19">
        <v>1965</v>
      </c>
      <c r="Y55" s="19">
        <v>1334</v>
      </c>
      <c r="Z55" s="19">
        <v>4134</v>
      </c>
      <c r="AA55" s="19">
        <v>520</v>
      </c>
      <c r="AB55" s="19">
        <v>98</v>
      </c>
      <c r="AC55" s="19">
        <v>17</v>
      </c>
      <c r="AD55" s="19">
        <v>264</v>
      </c>
      <c r="AE55" s="19">
        <v>15</v>
      </c>
      <c r="AF55" s="19">
        <v>444</v>
      </c>
      <c r="AG55" s="19">
        <v>484</v>
      </c>
      <c r="AH55" s="19">
        <v>288</v>
      </c>
      <c r="AI55" s="19"/>
      <c r="AJ55" s="19">
        <v>1356</v>
      </c>
      <c r="AK55" s="19">
        <v>46</v>
      </c>
      <c r="AL55" s="19">
        <v>22</v>
      </c>
      <c r="AM55" s="19">
        <v>62</v>
      </c>
      <c r="AN55" s="19">
        <v>392</v>
      </c>
      <c r="AO55" s="19">
        <v>349</v>
      </c>
      <c r="AP55" s="19">
        <f t="shared" si="5"/>
        <v>11790</v>
      </c>
      <c r="AR55" s="20"/>
      <c r="AS55" s="18">
        <v>42064</v>
      </c>
      <c r="AT55" s="19">
        <f t="shared" ref="AT55:BH71" si="12">X55-B55</f>
        <v>1609</v>
      </c>
      <c r="AU55" s="19">
        <f t="shared" si="12"/>
        <v>779</v>
      </c>
      <c r="AV55" s="19">
        <f t="shared" si="12"/>
        <v>2977</v>
      </c>
      <c r="AW55" s="19">
        <f t="shared" si="12"/>
        <v>234</v>
      </c>
      <c r="AX55" s="19">
        <f t="shared" si="12"/>
        <v>3</v>
      </c>
      <c r="AY55" s="19">
        <f t="shared" si="12"/>
        <v>17</v>
      </c>
      <c r="AZ55" s="19">
        <f t="shared" si="12"/>
        <v>169</v>
      </c>
      <c r="BA55" s="19">
        <f t="shared" si="12"/>
        <v>0</v>
      </c>
      <c r="BB55" s="19">
        <f t="shared" si="12"/>
        <v>319</v>
      </c>
      <c r="BC55" s="19">
        <f t="shared" si="12"/>
        <v>430</v>
      </c>
      <c r="BD55" s="19">
        <f t="shared" si="12"/>
        <v>131</v>
      </c>
      <c r="BE55" s="19">
        <f t="shared" si="12"/>
        <v>0</v>
      </c>
      <c r="BF55" s="19">
        <f t="shared" si="12"/>
        <v>1147</v>
      </c>
      <c r="BG55" s="19">
        <f t="shared" si="12"/>
        <v>43</v>
      </c>
      <c r="BH55" s="19">
        <f t="shared" si="12"/>
        <v>12</v>
      </c>
      <c r="BI55" s="19">
        <f t="shared" si="6"/>
        <v>62</v>
      </c>
      <c r="BJ55" s="19">
        <f t="shared" si="1"/>
        <v>311</v>
      </c>
      <c r="BK55" s="19">
        <f t="shared" si="1"/>
        <v>64</v>
      </c>
      <c r="BL55" s="19">
        <f t="shared" si="1"/>
        <v>8307</v>
      </c>
      <c r="BO55" s="18">
        <v>42064</v>
      </c>
      <c r="BP55" s="21">
        <f t="shared" ref="BP55:CD71" si="13">IFERROR(AT55/X55,"")</f>
        <v>0.81882951653944025</v>
      </c>
      <c r="BQ55" s="21">
        <f t="shared" si="13"/>
        <v>0.58395802098950522</v>
      </c>
      <c r="BR55" s="21">
        <f t="shared" si="13"/>
        <v>0.72012578616352196</v>
      </c>
      <c r="BS55" s="21">
        <f t="shared" si="13"/>
        <v>0.45</v>
      </c>
      <c r="BT55" s="21">
        <f t="shared" si="13"/>
        <v>3.0612244897959183E-2</v>
      </c>
      <c r="BU55" s="21">
        <f t="shared" si="13"/>
        <v>1</v>
      </c>
      <c r="BV55" s="21">
        <f t="shared" si="13"/>
        <v>0.64015151515151514</v>
      </c>
      <c r="BW55" s="21">
        <f t="shared" si="13"/>
        <v>0</v>
      </c>
      <c r="BX55" s="21">
        <f t="shared" si="13"/>
        <v>0.71846846846846846</v>
      </c>
      <c r="BY55" s="21">
        <f t="shared" si="13"/>
        <v>0.88842975206611574</v>
      </c>
      <c r="BZ55" s="21">
        <f t="shared" si="13"/>
        <v>0.4548611111111111</v>
      </c>
      <c r="CA55" s="21" t="str">
        <f t="shared" si="13"/>
        <v/>
      </c>
      <c r="CB55" s="21">
        <f t="shared" si="13"/>
        <v>0.84587020648967548</v>
      </c>
      <c r="CC55" s="21">
        <f t="shared" si="13"/>
        <v>0.93478260869565222</v>
      </c>
      <c r="CD55" s="21">
        <f t="shared" si="13"/>
        <v>0.54545454545454541</v>
      </c>
      <c r="CE55" s="21">
        <f t="shared" si="7"/>
        <v>1</v>
      </c>
      <c r="CF55" s="21">
        <f t="shared" si="3"/>
        <v>0.79336734693877553</v>
      </c>
      <c r="CG55" s="21">
        <f t="shared" si="3"/>
        <v>0.18338108882521489</v>
      </c>
      <c r="CH55" s="21">
        <f t="shared" si="3"/>
        <v>0.70458015267175578</v>
      </c>
    </row>
    <row r="56" spans="1:86" ht="12.5" x14ac:dyDescent="0.25">
      <c r="A56" s="18">
        <v>42095</v>
      </c>
      <c r="B56" s="19">
        <v>451</v>
      </c>
      <c r="C56" s="19">
        <v>52</v>
      </c>
      <c r="D56" s="19">
        <v>439</v>
      </c>
      <c r="E56" s="19">
        <v>208</v>
      </c>
      <c r="F56" s="19">
        <v>250</v>
      </c>
      <c r="G56" s="19">
        <v>48</v>
      </c>
      <c r="H56" s="19">
        <v>74</v>
      </c>
      <c r="I56" s="19">
        <v>93</v>
      </c>
      <c r="J56" s="19">
        <v>19</v>
      </c>
      <c r="K56" s="19">
        <v>49</v>
      </c>
      <c r="L56" s="19">
        <v>815</v>
      </c>
      <c r="M56" s="19">
        <v>218</v>
      </c>
      <c r="N56" s="19">
        <v>46</v>
      </c>
      <c r="O56" s="19"/>
      <c r="P56" s="19">
        <v>85</v>
      </c>
      <c r="Q56" s="19"/>
      <c r="R56" s="19">
        <v>33</v>
      </c>
      <c r="S56" s="19">
        <v>159</v>
      </c>
      <c r="T56" s="19">
        <f t="shared" si="4"/>
        <v>3039</v>
      </c>
      <c r="U56" s="20"/>
      <c r="V56" s="20"/>
      <c r="W56" s="18">
        <v>42095</v>
      </c>
      <c r="X56" s="19">
        <v>1883</v>
      </c>
      <c r="Y56" s="19">
        <v>258</v>
      </c>
      <c r="Z56" s="19">
        <v>3427</v>
      </c>
      <c r="AA56" s="19">
        <v>520</v>
      </c>
      <c r="AB56" s="19">
        <v>364</v>
      </c>
      <c r="AC56" s="19">
        <v>131</v>
      </c>
      <c r="AD56" s="19">
        <v>381</v>
      </c>
      <c r="AE56" s="19">
        <v>122</v>
      </c>
      <c r="AF56" s="19">
        <v>171</v>
      </c>
      <c r="AG56" s="19">
        <v>357</v>
      </c>
      <c r="AH56" s="19">
        <v>1058</v>
      </c>
      <c r="AI56" s="19">
        <v>438</v>
      </c>
      <c r="AJ56" s="19">
        <v>1083</v>
      </c>
      <c r="AK56" s="19"/>
      <c r="AL56" s="19">
        <v>146</v>
      </c>
      <c r="AM56" s="19"/>
      <c r="AN56" s="19">
        <v>150</v>
      </c>
      <c r="AO56" s="19">
        <v>210</v>
      </c>
      <c r="AP56" s="19">
        <f t="shared" si="5"/>
        <v>10699</v>
      </c>
      <c r="AR56" s="20"/>
      <c r="AS56" s="18">
        <v>42095</v>
      </c>
      <c r="AT56" s="19">
        <f t="shared" si="12"/>
        <v>1432</v>
      </c>
      <c r="AU56" s="19">
        <f t="shared" si="12"/>
        <v>206</v>
      </c>
      <c r="AV56" s="19">
        <f t="shared" si="12"/>
        <v>2988</v>
      </c>
      <c r="AW56" s="19">
        <f t="shared" si="12"/>
        <v>312</v>
      </c>
      <c r="AX56" s="19">
        <f t="shared" si="12"/>
        <v>114</v>
      </c>
      <c r="AY56" s="19">
        <f t="shared" si="12"/>
        <v>83</v>
      </c>
      <c r="AZ56" s="19">
        <f t="shared" si="12"/>
        <v>307</v>
      </c>
      <c r="BA56" s="19">
        <f t="shared" si="12"/>
        <v>29</v>
      </c>
      <c r="BB56" s="19">
        <f t="shared" si="12"/>
        <v>152</v>
      </c>
      <c r="BC56" s="19">
        <f t="shared" si="12"/>
        <v>308</v>
      </c>
      <c r="BD56" s="19">
        <f t="shared" si="12"/>
        <v>243</v>
      </c>
      <c r="BE56" s="19">
        <f t="shared" si="12"/>
        <v>220</v>
      </c>
      <c r="BF56" s="19">
        <f t="shared" si="12"/>
        <v>1037</v>
      </c>
      <c r="BG56" s="19">
        <f t="shared" si="12"/>
        <v>0</v>
      </c>
      <c r="BH56" s="19">
        <f t="shared" si="12"/>
        <v>61</v>
      </c>
      <c r="BI56" s="19">
        <f t="shared" si="6"/>
        <v>0</v>
      </c>
      <c r="BJ56" s="19">
        <f t="shared" si="1"/>
        <v>117</v>
      </c>
      <c r="BK56" s="19">
        <f t="shared" si="1"/>
        <v>51</v>
      </c>
      <c r="BL56" s="19">
        <f t="shared" si="1"/>
        <v>7660</v>
      </c>
      <c r="BO56" s="18">
        <v>42095</v>
      </c>
      <c r="BP56" s="21">
        <f t="shared" si="13"/>
        <v>0.76048858204992031</v>
      </c>
      <c r="BQ56" s="21">
        <f t="shared" si="13"/>
        <v>0.79844961240310075</v>
      </c>
      <c r="BR56" s="21">
        <f t="shared" si="13"/>
        <v>0.87189962065946891</v>
      </c>
      <c r="BS56" s="21">
        <f t="shared" si="13"/>
        <v>0.6</v>
      </c>
      <c r="BT56" s="21">
        <f t="shared" si="13"/>
        <v>0.31318681318681318</v>
      </c>
      <c r="BU56" s="21">
        <f t="shared" si="13"/>
        <v>0.63358778625954193</v>
      </c>
      <c r="BV56" s="21">
        <f t="shared" si="13"/>
        <v>0.80577427821522307</v>
      </c>
      <c r="BW56" s="21">
        <f t="shared" si="13"/>
        <v>0.23770491803278687</v>
      </c>
      <c r="BX56" s="21">
        <f t="shared" si="13"/>
        <v>0.88888888888888884</v>
      </c>
      <c r="BY56" s="21">
        <f t="shared" si="13"/>
        <v>0.86274509803921573</v>
      </c>
      <c r="BZ56" s="21">
        <f t="shared" si="13"/>
        <v>0.22967863894139887</v>
      </c>
      <c r="CA56" s="21">
        <f t="shared" si="13"/>
        <v>0.50228310502283102</v>
      </c>
      <c r="CB56" s="21">
        <f t="shared" si="13"/>
        <v>0.95752539242843948</v>
      </c>
      <c r="CC56" s="21" t="str">
        <f t="shared" si="13"/>
        <v/>
      </c>
      <c r="CD56" s="21">
        <f t="shared" si="13"/>
        <v>0.4178082191780822</v>
      </c>
      <c r="CE56" s="21" t="str">
        <f t="shared" si="7"/>
        <v/>
      </c>
      <c r="CF56" s="21">
        <f t="shared" si="3"/>
        <v>0.78</v>
      </c>
      <c r="CG56" s="21">
        <f t="shared" si="3"/>
        <v>0.24285714285714285</v>
      </c>
      <c r="CH56" s="21">
        <f t="shared" si="3"/>
        <v>0.71595476212730158</v>
      </c>
    </row>
    <row r="57" spans="1:86" ht="12.5" x14ac:dyDescent="0.25">
      <c r="A57" s="18">
        <v>42125</v>
      </c>
      <c r="B57" s="19">
        <v>334</v>
      </c>
      <c r="C57" s="19">
        <v>10</v>
      </c>
      <c r="D57" s="19">
        <v>988</v>
      </c>
      <c r="E57" s="19">
        <v>171</v>
      </c>
      <c r="F57" s="19">
        <v>185</v>
      </c>
      <c r="G57" s="19">
        <v>7</v>
      </c>
      <c r="H57" s="19">
        <v>83</v>
      </c>
      <c r="I57" s="19">
        <v>111</v>
      </c>
      <c r="J57" s="19">
        <v>363</v>
      </c>
      <c r="K57" s="19">
        <v>37</v>
      </c>
      <c r="L57" s="19">
        <v>9</v>
      </c>
      <c r="M57" s="19">
        <v>170</v>
      </c>
      <c r="N57" s="19">
        <v>129</v>
      </c>
      <c r="O57" s="19"/>
      <c r="P57" s="19">
        <v>28</v>
      </c>
      <c r="Q57" s="19">
        <v>47</v>
      </c>
      <c r="R57" s="19"/>
      <c r="S57" s="19">
        <v>434</v>
      </c>
      <c r="T57" s="19">
        <f t="shared" si="4"/>
        <v>3106</v>
      </c>
      <c r="U57" s="20"/>
      <c r="V57" s="20"/>
      <c r="W57" s="18">
        <v>42125</v>
      </c>
      <c r="X57" s="19">
        <v>1961</v>
      </c>
      <c r="Y57" s="19">
        <v>122</v>
      </c>
      <c r="Z57" s="19">
        <v>5513</v>
      </c>
      <c r="AA57" s="19">
        <v>565</v>
      </c>
      <c r="AB57" s="19">
        <v>342</v>
      </c>
      <c r="AC57" s="19">
        <v>57</v>
      </c>
      <c r="AD57" s="19">
        <v>231</v>
      </c>
      <c r="AE57" s="19">
        <v>260</v>
      </c>
      <c r="AF57" s="19">
        <v>1688</v>
      </c>
      <c r="AG57" s="19">
        <v>159</v>
      </c>
      <c r="AH57" s="19">
        <v>132</v>
      </c>
      <c r="AI57" s="19">
        <v>640</v>
      </c>
      <c r="AJ57" s="19">
        <v>577</v>
      </c>
      <c r="AK57" s="19">
        <v>460</v>
      </c>
      <c r="AL57" s="19">
        <v>34</v>
      </c>
      <c r="AM57" s="19">
        <v>66</v>
      </c>
      <c r="AN57" s="19"/>
      <c r="AO57" s="19">
        <v>600</v>
      </c>
      <c r="AP57" s="19">
        <f t="shared" si="5"/>
        <v>13407</v>
      </c>
      <c r="AR57" s="20"/>
      <c r="AS57" s="18">
        <v>42125</v>
      </c>
      <c r="AT57" s="19">
        <f t="shared" si="12"/>
        <v>1627</v>
      </c>
      <c r="AU57" s="19">
        <f t="shared" si="12"/>
        <v>112</v>
      </c>
      <c r="AV57" s="19">
        <f t="shared" si="12"/>
        <v>4525</v>
      </c>
      <c r="AW57" s="19">
        <f t="shared" si="12"/>
        <v>394</v>
      </c>
      <c r="AX57" s="19">
        <f t="shared" si="12"/>
        <v>157</v>
      </c>
      <c r="AY57" s="19">
        <f t="shared" si="12"/>
        <v>50</v>
      </c>
      <c r="AZ57" s="19">
        <f t="shared" si="12"/>
        <v>148</v>
      </c>
      <c r="BA57" s="19">
        <f t="shared" si="12"/>
        <v>149</v>
      </c>
      <c r="BB57" s="19">
        <f t="shared" si="12"/>
        <v>1325</v>
      </c>
      <c r="BC57" s="19">
        <f t="shared" si="12"/>
        <v>122</v>
      </c>
      <c r="BD57" s="19">
        <f t="shared" si="12"/>
        <v>123</v>
      </c>
      <c r="BE57" s="19">
        <f t="shared" si="12"/>
        <v>470</v>
      </c>
      <c r="BF57" s="19">
        <f t="shared" si="12"/>
        <v>448</v>
      </c>
      <c r="BG57" s="19">
        <f t="shared" si="12"/>
        <v>460</v>
      </c>
      <c r="BH57" s="19">
        <f t="shared" si="12"/>
        <v>6</v>
      </c>
      <c r="BI57" s="19">
        <f t="shared" si="6"/>
        <v>19</v>
      </c>
      <c r="BJ57" s="19">
        <f t="shared" si="1"/>
        <v>0</v>
      </c>
      <c r="BK57" s="19">
        <f t="shared" si="1"/>
        <v>166</v>
      </c>
      <c r="BL57" s="19">
        <f t="shared" si="1"/>
        <v>10301</v>
      </c>
      <c r="BO57" s="18">
        <v>42125</v>
      </c>
      <c r="BP57" s="21">
        <f t="shared" si="13"/>
        <v>0.82967873533911274</v>
      </c>
      <c r="BQ57" s="21">
        <f t="shared" si="13"/>
        <v>0.91803278688524592</v>
      </c>
      <c r="BR57" s="21">
        <f t="shared" si="13"/>
        <v>0.82078723018320332</v>
      </c>
      <c r="BS57" s="21">
        <f t="shared" si="13"/>
        <v>0.69734513274336285</v>
      </c>
      <c r="BT57" s="21">
        <f t="shared" si="13"/>
        <v>0.45906432748538012</v>
      </c>
      <c r="BU57" s="21">
        <f t="shared" si="13"/>
        <v>0.8771929824561403</v>
      </c>
      <c r="BV57" s="21">
        <f t="shared" si="13"/>
        <v>0.64069264069264065</v>
      </c>
      <c r="BW57" s="21">
        <f t="shared" si="13"/>
        <v>0.57307692307692304</v>
      </c>
      <c r="BX57" s="21">
        <f t="shared" si="13"/>
        <v>0.78495260663507105</v>
      </c>
      <c r="BY57" s="21">
        <f t="shared" si="13"/>
        <v>0.76729559748427678</v>
      </c>
      <c r="BZ57" s="21">
        <f t="shared" si="13"/>
        <v>0.93181818181818177</v>
      </c>
      <c r="CA57" s="21">
        <f t="shared" si="13"/>
        <v>0.734375</v>
      </c>
      <c r="CB57" s="21">
        <f t="shared" si="13"/>
        <v>0.77642980935875217</v>
      </c>
      <c r="CC57" s="21">
        <f t="shared" si="13"/>
        <v>1</v>
      </c>
      <c r="CD57" s="21">
        <f t="shared" si="13"/>
        <v>0.17647058823529413</v>
      </c>
      <c r="CE57" s="21">
        <f t="shared" si="7"/>
        <v>0.2878787878787879</v>
      </c>
      <c r="CF57" s="21" t="str">
        <f t="shared" si="3"/>
        <v/>
      </c>
      <c r="CG57" s="21">
        <f t="shared" si="3"/>
        <v>0.27666666666666667</v>
      </c>
      <c r="CH57" s="21">
        <f t="shared" si="3"/>
        <v>0.7683299768777504</v>
      </c>
    </row>
    <row r="58" spans="1:86" ht="12.5" x14ac:dyDescent="0.25">
      <c r="A58" s="18">
        <v>42156</v>
      </c>
      <c r="B58" s="19">
        <v>506</v>
      </c>
      <c r="C58" s="19">
        <v>76</v>
      </c>
      <c r="D58" s="19">
        <v>572</v>
      </c>
      <c r="E58" s="19">
        <v>67</v>
      </c>
      <c r="F58" s="19">
        <v>21</v>
      </c>
      <c r="G58" s="19">
        <v>16</v>
      </c>
      <c r="H58" s="19">
        <v>34</v>
      </c>
      <c r="I58" s="19">
        <v>16</v>
      </c>
      <c r="J58" s="19">
        <v>293</v>
      </c>
      <c r="K58" s="19">
        <v>95</v>
      </c>
      <c r="L58" s="19">
        <v>207</v>
      </c>
      <c r="M58" s="19"/>
      <c r="N58" s="19">
        <v>138</v>
      </c>
      <c r="O58" s="19">
        <v>10</v>
      </c>
      <c r="P58" s="19">
        <v>305</v>
      </c>
      <c r="Q58" s="19">
        <v>27</v>
      </c>
      <c r="R58" s="19">
        <v>85</v>
      </c>
      <c r="S58" s="19">
        <v>194</v>
      </c>
      <c r="T58" s="19">
        <f t="shared" si="4"/>
        <v>2662</v>
      </c>
      <c r="U58" s="20"/>
      <c r="V58" s="20"/>
      <c r="W58" s="18">
        <v>42156</v>
      </c>
      <c r="X58" s="19">
        <v>1756</v>
      </c>
      <c r="Y58" s="19">
        <v>1051</v>
      </c>
      <c r="Z58" s="19">
        <v>3625</v>
      </c>
      <c r="AA58" s="19">
        <v>363</v>
      </c>
      <c r="AB58" s="19">
        <v>34</v>
      </c>
      <c r="AC58" s="19">
        <v>51</v>
      </c>
      <c r="AD58" s="19">
        <v>74</v>
      </c>
      <c r="AE58" s="19">
        <v>24</v>
      </c>
      <c r="AF58" s="19">
        <v>484</v>
      </c>
      <c r="AG58" s="19">
        <v>256</v>
      </c>
      <c r="AH58" s="19">
        <v>559</v>
      </c>
      <c r="AI58" s="19"/>
      <c r="AJ58" s="19">
        <v>538</v>
      </c>
      <c r="AK58" s="19">
        <v>31</v>
      </c>
      <c r="AL58" s="19">
        <v>427</v>
      </c>
      <c r="AM58" s="19">
        <v>177</v>
      </c>
      <c r="AN58" s="19">
        <v>307</v>
      </c>
      <c r="AO58" s="19">
        <v>303</v>
      </c>
      <c r="AP58" s="19">
        <f t="shared" si="5"/>
        <v>10060</v>
      </c>
      <c r="AR58" s="20"/>
      <c r="AS58" s="18">
        <v>42156</v>
      </c>
      <c r="AT58" s="19">
        <f t="shared" si="12"/>
        <v>1250</v>
      </c>
      <c r="AU58" s="19">
        <f t="shared" si="12"/>
        <v>975</v>
      </c>
      <c r="AV58" s="19">
        <f t="shared" si="12"/>
        <v>3053</v>
      </c>
      <c r="AW58" s="19">
        <f t="shared" si="12"/>
        <v>296</v>
      </c>
      <c r="AX58" s="19">
        <f t="shared" si="12"/>
        <v>13</v>
      </c>
      <c r="AY58" s="19">
        <f t="shared" si="12"/>
        <v>35</v>
      </c>
      <c r="AZ58" s="19">
        <f t="shared" si="12"/>
        <v>40</v>
      </c>
      <c r="BA58" s="19">
        <f t="shared" si="12"/>
        <v>8</v>
      </c>
      <c r="BB58" s="19">
        <f t="shared" si="12"/>
        <v>191</v>
      </c>
      <c r="BC58" s="19">
        <f t="shared" si="12"/>
        <v>161</v>
      </c>
      <c r="BD58" s="19">
        <f t="shared" si="12"/>
        <v>352</v>
      </c>
      <c r="BE58" s="19">
        <f t="shared" si="12"/>
        <v>0</v>
      </c>
      <c r="BF58" s="19">
        <f t="shared" si="12"/>
        <v>400</v>
      </c>
      <c r="BG58" s="19">
        <f t="shared" si="12"/>
        <v>21</v>
      </c>
      <c r="BH58" s="19">
        <f t="shared" si="12"/>
        <v>122</v>
      </c>
      <c r="BI58" s="19">
        <f t="shared" si="6"/>
        <v>150</v>
      </c>
      <c r="BJ58" s="19">
        <f t="shared" si="6"/>
        <v>222</v>
      </c>
      <c r="BK58" s="19">
        <f t="shared" si="6"/>
        <v>109</v>
      </c>
      <c r="BL58" s="19">
        <f t="shared" si="6"/>
        <v>7398</v>
      </c>
      <c r="BO58" s="18">
        <v>42156</v>
      </c>
      <c r="BP58" s="21">
        <f t="shared" si="13"/>
        <v>0.71184510250569477</v>
      </c>
      <c r="BQ58" s="21">
        <f t="shared" si="13"/>
        <v>0.92768791627021885</v>
      </c>
      <c r="BR58" s="21">
        <f t="shared" si="13"/>
        <v>0.84220689655172409</v>
      </c>
      <c r="BS58" s="21">
        <f t="shared" si="13"/>
        <v>0.81542699724517909</v>
      </c>
      <c r="BT58" s="21">
        <f t="shared" si="13"/>
        <v>0.38235294117647056</v>
      </c>
      <c r="BU58" s="21">
        <f t="shared" si="13"/>
        <v>0.68627450980392157</v>
      </c>
      <c r="BV58" s="21">
        <f t="shared" si="13"/>
        <v>0.54054054054054057</v>
      </c>
      <c r="BW58" s="21">
        <f t="shared" si="13"/>
        <v>0.33333333333333331</v>
      </c>
      <c r="BX58" s="21">
        <f t="shared" si="13"/>
        <v>0.39462809917355374</v>
      </c>
      <c r="BY58" s="21">
        <f t="shared" si="13"/>
        <v>0.62890625</v>
      </c>
      <c r="BZ58" s="21">
        <f t="shared" si="13"/>
        <v>0.62969588550983902</v>
      </c>
      <c r="CA58" s="21" t="str">
        <f t="shared" si="13"/>
        <v/>
      </c>
      <c r="CB58" s="21">
        <f t="shared" si="13"/>
        <v>0.74349442379182151</v>
      </c>
      <c r="CC58" s="21">
        <f t="shared" si="13"/>
        <v>0.67741935483870963</v>
      </c>
      <c r="CD58" s="21">
        <f t="shared" si="13"/>
        <v>0.2857142857142857</v>
      </c>
      <c r="CE58" s="21">
        <f t="shared" si="7"/>
        <v>0.84745762711864403</v>
      </c>
      <c r="CF58" s="21">
        <f t="shared" si="7"/>
        <v>0.72312703583061888</v>
      </c>
      <c r="CG58" s="21">
        <f t="shared" si="7"/>
        <v>0.35973597359735976</v>
      </c>
      <c r="CH58" s="21">
        <f t="shared" si="7"/>
        <v>0.73538767395626248</v>
      </c>
    </row>
    <row r="59" spans="1:86" ht="12.5" x14ac:dyDescent="0.25">
      <c r="A59" s="18">
        <v>42186</v>
      </c>
      <c r="B59" s="19">
        <v>404</v>
      </c>
      <c r="C59" s="19">
        <v>112</v>
      </c>
      <c r="D59" s="19">
        <v>957</v>
      </c>
      <c r="E59" s="19">
        <v>5</v>
      </c>
      <c r="F59" s="19">
        <v>143</v>
      </c>
      <c r="G59" s="19">
        <v>55</v>
      </c>
      <c r="H59" s="19">
        <v>82</v>
      </c>
      <c r="I59" s="19"/>
      <c r="J59" s="19">
        <v>70</v>
      </c>
      <c r="K59" s="19">
        <v>33</v>
      </c>
      <c r="L59" s="19">
        <v>501</v>
      </c>
      <c r="M59" s="19"/>
      <c r="N59" s="19">
        <v>166</v>
      </c>
      <c r="O59" s="19">
        <v>7</v>
      </c>
      <c r="P59" s="19">
        <v>58</v>
      </c>
      <c r="Q59" s="19">
        <v>384</v>
      </c>
      <c r="R59" s="19"/>
      <c r="S59" s="19">
        <v>507</v>
      </c>
      <c r="T59" s="19">
        <f t="shared" si="4"/>
        <v>3484</v>
      </c>
      <c r="U59" s="20"/>
      <c r="V59" s="20"/>
      <c r="W59" s="18">
        <v>42186</v>
      </c>
      <c r="X59" s="19">
        <v>1792</v>
      </c>
      <c r="Y59" s="19">
        <v>790</v>
      </c>
      <c r="Z59" s="19">
        <v>3964</v>
      </c>
      <c r="AA59" s="19">
        <v>119</v>
      </c>
      <c r="AB59" s="19">
        <v>290</v>
      </c>
      <c r="AC59" s="19">
        <v>102</v>
      </c>
      <c r="AD59" s="19">
        <v>173</v>
      </c>
      <c r="AE59" s="19"/>
      <c r="AF59" s="19">
        <v>496</v>
      </c>
      <c r="AG59" s="19">
        <v>345</v>
      </c>
      <c r="AH59" s="19">
        <v>821</v>
      </c>
      <c r="AI59" s="19"/>
      <c r="AJ59" s="19">
        <v>1116</v>
      </c>
      <c r="AK59" s="19">
        <v>185</v>
      </c>
      <c r="AL59" s="19">
        <v>696</v>
      </c>
      <c r="AM59" s="19">
        <v>631</v>
      </c>
      <c r="AN59" s="19"/>
      <c r="AO59" s="19">
        <v>795</v>
      </c>
      <c r="AP59" s="19">
        <f t="shared" si="5"/>
        <v>12315</v>
      </c>
      <c r="AR59" s="20"/>
      <c r="AS59" s="18">
        <v>42186</v>
      </c>
      <c r="AT59" s="19">
        <f t="shared" si="12"/>
        <v>1388</v>
      </c>
      <c r="AU59" s="19">
        <f t="shared" si="12"/>
        <v>678</v>
      </c>
      <c r="AV59" s="19">
        <f t="shared" si="12"/>
        <v>3007</v>
      </c>
      <c r="AW59" s="19">
        <f t="shared" si="12"/>
        <v>114</v>
      </c>
      <c r="AX59" s="19">
        <f t="shared" si="12"/>
        <v>147</v>
      </c>
      <c r="AY59" s="19">
        <f t="shared" si="12"/>
        <v>47</v>
      </c>
      <c r="AZ59" s="19">
        <f t="shared" si="12"/>
        <v>91</v>
      </c>
      <c r="BA59" s="19">
        <f t="shared" si="12"/>
        <v>0</v>
      </c>
      <c r="BB59" s="19">
        <f t="shared" si="12"/>
        <v>426</v>
      </c>
      <c r="BC59" s="19">
        <f t="shared" si="12"/>
        <v>312</v>
      </c>
      <c r="BD59" s="19">
        <f t="shared" si="12"/>
        <v>320</v>
      </c>
      <c r="BE59" s="19">
        <f t="shared" si="12"/>
        <v>0</v>
      </c>
      <c r="BF59" s="19">
        <f t="shared" si="12"/>
        <v>950</v>
      </c>
      <c r="BG59" s="19">
        <f t="shared" si="12"/>
        <v>178</v>
      </c>
      <c r="BH59" s="19">
        <f t="shared" si="12"/>
        <v>638</v>
      </c>
      <c r="BI59" s="19">
        <f t="shared" si="6"/>
        <v>247</v>
      </c>
      <c r="BJ59" s="19">
        <f t="shared" si="6"/>
        <v>0</v>
      </c>
      <c r="BK59" s="19">
        <f t="shared" si="6"/>
        <v>288</v>
      </c>
      <c r="BL59" s="19">
        <f t="shared" si="6"/>
        <v>8831</v>
      </c>
      <c r="BO59" s="18">
        <v>42186</v>
      </c>
      <c r="BP59" s="21">
        <f t="shared" si="13"/>
        <v>0.7745535714285714</v>
      </c>
      <c r="BQ59" s="21">
        <f t="shared" si="13"/>
        <v>0.85822784810126584</v>
      </c>
      <c r="BR59" s="21">
        <f t="shared" si="13"/>
        <v>0.75857719475277496</v>
      </c>
      <c r="BS59" s="21">
        <f t="shared" si="13"/>
        <v>0.95798319327731096</v>
      </c>
      <c r="BT59" s="21">
        <f t="shared" si="13"/>
        <v>0.50689655172413794</v>
      </c>
      <c r="BU59" s="21">
        <f t="shared" si="13"/>
        <v>0.46078431372549017</v>
      </c>
      <c r="BV59" s="21">
        <f t="shared" si="13"/>
        <v>0.52601156069364163</v>
      </c>
      <c r="BW59" s="21" t="str">
        <f t="shared" si="13"/>
        <v/>
      </c>
      <c r="BX59" s="21">
        <f t="shared" si="13"/>
        <v>0.8588709677419355</v>
      </c>
      <c r="BY59" s="21">
        <f t="shared" si="13"/>
        <v>0.90434782608695652</v>
      </c>
      <c r="BZ59" s="21">
        <f t="shared" si="13"/>
        <v>0.38976857490864797</v>
      </c>
      <c r="CA59" s="21" t="str">
        <f t="shared" si="13"/>
        <v/>
      </c>
      <c r="CB59" s="21">
        <f t="shared" si="13"/>
        <v>0.85125448028673834</v>
      </c>
      <c r="CC59" s="21">
        <f t="shared" si="13"/>
        <v>0.96216216216216222</v>
      </c>
      <c r="CD59" s="21">
        <f t="shared" si="13"/>
        <v>0.91666666666666663</v>
      </c>
      <c r="CE59" s="21">
        <f t="shared" si="7"/>
        <v>0.39144215530903326</v>
      </c>
      <c r="CF59" s="21" t="str">
        <f t="shared" si="7"/>
        <v/>
      </c>
      <c r="CG59" s="21">
        <f t="shared" si="7"/>
        <v>0.3622641509433962</v>
      </c>
      <c r="CH59" s="21">
        <f t="shared" si="7"/>
        <v>0.71709297604547295</v>
      </c>
    </row>
    <row r="60" spans="1:86" ht="12.5" x14ac:dyDescent="0.25">
      <c r="A60" s="18">
        <v>42217</v>
      </c>
      <c r="B60" s="19">
        <v>330</v>
      </c>
      <c r="C60" s="19">
        <v>477</v>
      </c>
      <c r="D60" s="19">
        <v>1577</v>
      </c>
      <c r="E60" s="19">
        <v>20</v>
      </c>
      <c r="F60" s="19">
        <v>44</v>
      </c>
      <c r="G60" s="19">
        <v>9</v>
      </c>
      <c r="H60" s="19">
        <v>33</v>
      </c>
      <c r="I60" s="19">
        <v>52</v>
      </c>
      <c r="J60" s="19">
        <v>47</v>
      </c>
      <c r="K60" s="19">
        <v>81</v>
      </c>
      <c r="L60" s="19">
        <v>387</v>
      </c>
      <c r="M60" s="19">
        <v>74</v>
      </c>
      <c r="N60" s="19">
        <v>84</v>
      </c>
      <c r="O60" s="19"/>
      <c r="P60" s="19">
        <v>82</v>
      </c>
      <c r="Q60" s="19"/>
      <c r="R60" s="19">
        <v>11</v>
      </c>
      <c r="S60" s="19">
        <v>94</v>
      </c>
      <c r="T60" s="19">
        <f t="shared" si="4"/>
        <v>3402</v>
      </c>
      <c r="U60" s="20"/>
      <c r="V60" s="20"/>
      <c r="W60" s="18">
        <v>42217</v>
      </c>
      <c r="X60" s="19">
        <v>1111</v>
      </c>
      <c r="Y60" s="19">
        <v>1253</v>
      </c>
      <c r="Z60" s="19">
        <v>5709</v>
      </c>
      <c r="AA60" s="19">
        <v>153</v>
      </c>
      <c r="AB60" s="19">
        <v>65</v>
      </c>
      <c r="AC60" s="19">
        <v>190</v>
      </c>
      <c r="AD60" s="19">
        <v>348</v>
      </c>
      <c r="AE60" s="19">
        <v>97</v>
      </c>
      <c r="AF60" s="19">
        <v>103</v>
      </c>
      <c r="AG60" s="19">
        <v>575</v>
      </c>
      <c r="AH60" s="19">
        <v>663</v>
      </c>
      <c r="AI60" s="19">
        <v>334</v>
      </c>
      <c r="AJ60" s="19">
        <v>883</v>
      </c>
      <c r="AK60" s="19">
        <v>672</v>
      </c>
      <c r="AL60" s="19">
        <v>167</v>
      </c>
      <c r="AM60" s="19"/>
      <c r="AN60" s="19">
        <v>50</v>
      </c>
      <c r="AO60" s="19">
        <v>200</v>
      </c>
      <c r="AP60" s="19">
        <f t="shared" si="5"/>
        <v>12573</v>
      </c>
      <c r="AR60" s="20"/>
      <c r="AS60" s="18">
        <v>42217</v>
      </c>
      <c r="AT60" s="19">
        <f t="shared" si="12"/>
        <v>781</v>
      </c>
      <c r="AU60" s="19">
        <f t="shared" si="12"/>
        <v>776</v>
      </c>
      <c r="AV60" s="19">
        <f t="shared" si="12"/>
        <v>4132</v>
      </c>
      <c r="AW60" s="19">
        <f t="shared" si="12"/>
        <v>133</v>
      </c>
      <c r="AX60" s="19">
        <f t="shared" si="12"/>
        <v>21</v>
      </c>
      <c r="AY60" s="19">
        <f t="shared" si="12"/>
        <v>181</v>
      </c>
      <c r="AZ60" s="19">
        <f t="shared" si="12"/>
        <v>315</v>
      </c>
      <c r="BA60" s="19">
        <f t="shared" si="12"/>
        <v>45</v>
      </c>
      <c r="BB60" s="19">
        <f t="shared" si="12"/>
        <v>56</v>
      </c>
      <c r="BC60" s="19">
        <f t="shared" si="12"/>
        <v>494</v>
      </c>
      <c r="BD60" s="19">
        <f t="shared" si="12"/>
        <v>276</v>
      </c>
      <c r="BE60" s="19">
        <f t="shared" si="12"/>
        <v>260</v>
      </c>
      <c r="BF60" s="19">
        <f t="shared" si="12"/>
        <v>799</v>
      </c>
      <c r="BG60" s="19">
        <f t="shared" si="12"/>
        <v>672</v>
      </c>
      <c r="BH60" s="19">
        <f t="shared" si="12"/>
        <v>85</v>
      </c>
      <c r="BI60" s="19">
        <f t="shared" si="6"/>
        <v>0</v>
      </c>
      <c r="BJ60" s="19">
        <f t="shared" si="6"/>
        <v>39</v>
      </c>
      <c r="BK60" s="19">
        <f t="shared" si="6"/>
        <v>106</v>
      </c>
      <c r="BL60" s="19">
        <f t="shared" si="6"/>
        <v>9171</v>
      </c>
      <c r="BO60" s="18">
        <v>42217</v>
      </c>
      <c r="BP60" s="21">
        <f t="shared" si="13"/>
        <v>0.70297029702970293</v>
      </c>
      <c r="BQ60" s="21">
        <f t="shared" si="13"/>
        <v>0.61931364724660809</v>
      </c>
      <c r="BR60" s="21">
        <f t="shared" si="13"/>
        <v>0.72376948677526709</v>
      </c>
      <c r="BS60" s="21">
        <f t="shared" si="13"/>
        <v>0.86928104575163401</v>
      </c>
      <c r="BT60" s="21">
        <f t="shared" si="13"/>
        <v>0.32307692307692309</v>
      </c>
      <c r="BU60" s="21">
        <f t="shared" si="13"/>
        <v>0.95263157894736838</v>
      </c>
      <c r="BV60" s="21">
        <f t="shared" si="13"/>
        <v>0.90517241379310343</v>
      </c>
      <c r="BW60" s="21">
        <f t="shared" si="13"/>
        <v>0.46391752577319589</v>
      </c>
      <c r="BX60" s="21">
        <f t="shared" si="13"/>
        <v>0.5436893203883495</v>
      </c>
      <c r="BY60" s="21">
        <f t="shared" si="13"/>
        <v>0.85913043478260864</v>
      </c>
      <c r="BZ60" s="21">
        <f t="shared" si="13"/>
        <v>0.41628959276018102</v>
      </c>
      <c r="CA60" s="21">
        <f t="shared" si="13"/>
        <v>0.77844311377245512</v>
      </c>
      <c r="CB60" s="21">
        <f t="shared" si="13"/>
        <v>0.9048697621744054</v>
      </c>
      <c r="CC60" s="21">
        <f t="shared" si="13"/>
        <v>1</v>
      </c>
      <c r="CD60" s="21">
        <f t="shared" si="13"/>
        <v>0.50898203592814373</v>
      </c>
      <c r="CE60" s="21" t="str">
        <f t="shared" si="7"/>
        <v/>
      </c>
      <c r="CF60" s="21">
        <f t="shared" si="7"/>
        <v>0.78</v>
      </c>
      <c r="CG60" s="21">
        <f t="shared" si="7"/>
        <v>0.53</v>
      </c>
      <c r="CH60" s="21">
        <f t="shared" si="7"/>
        <v>0.72942018611309944</v>
      </c>
    </row>
    <row r="61" spans="1:86" ht="12.5" x14ac:dyDescent="0.25">
      <c r="A61" s="18">
        <v>42248</v>
      </c>
      <c r="B61" s="19">
        <v>478</v>
      </c>
      <c r="C61" s="19">
        <v>140</v>
      </c>
      <c r="D61" s="19">
        <v>713</v>
      </c>
      <c r="E61" s="19">
        <v>80</v>
      </c>
      <c r="F61" s="19">
        <v>65</v>
      </c>
      <c r="G61" s="19">
        <v>80</v>
      </c>
      <c r="H61" s="19"/>
      <c r="I61" s="19">
        <v>52</v>
      </c>
      <c r="J61" s="19"/>
      <c r="K61" s="19">
        <v>180</v>
      </c>
      <c r="L61" s="19">
        <v>35</v>
      </c>
      <c r="M61" s="19">
        <v>80</v>
      </c>
      <c r="N61" s="19">
        <v>456</v>
      </c>
      <c r="O61" s="19">
        <v>21</v>
      </c>
      <c r="P61" s="19">
        <v>37</v>
      </c>
      <c r="Q61" s="19"/>
      <c r="R61" s="19"/>
      <c r="S61" s="19">
        <v>38</v>
      </c>
      <c r="T61" s="19">
        <f t="shared" si="4"/>
        <v>2455</v>
      </c>
      <c r="U61" s="20"/>
      <c r="V61" s="20"/>
      <c r="W61" s="18">
        <v>42248</v>
      </c>
      <c r="X61" s="19">
        <v>2230</v>
      </c>
      <c r="Y61" s="19">
        <v>827</v>
      </c>
      <c r="Z61" s="19">
        <v>3038</v>
      </c>
      <c r="AA61" s="19">
        <v>168</v>
      </c>
      <c r="AB61" s="19">
        <v>108</v>
      </c>
      <c r="AC61" s="19">
        <v>215</v>
      </c>
      <c r="AD61" s="19">
        <v>300</v>
      </c>
      <c r="AE61" s="19">
        <v>265</v>
      </c>
      <c r="AF61" s="19">
        <v>80</v>
      </c>
      <c r="AG61" s="19">
        <v>494</v>
      </c>
      <c r="AH61" s="19">
        <v>131</v>
      </c>
      <c r="AI61" s="19">
        <v>240</v>
      </c>
      <c r="AJ61" s="19">
        <v>1216</v>
      </c>
      <c r="AK61" s="19">
        <v>62</v>
      </c>
      <c r="AL61" s="19">
        <v>113</v>
      </c>
      <c r="AM61" s="19">
        <v>36</v>
      </c>
      <c r="AN61" s="19"/>
      <c r="AO61" s="19">
        <v>90</v>
      </c>
      <c r="AP61" s="19">
        <f t="shared" si="5"/>
        <v>9613</v>
      </c>
      <c r="AR61" s="20"/>
      <c r="AS61" s="18">
        <v>42248</v>
      </c>
      <c r="AT61" s="19">
        <f t="shared" si="12"/>
        <v>1752</v>
      </c>
      <c r="AU61" s="19">
        <f t="shared" si="12"/>
        <v>687</v>
      </c>
      <c r="AV61" s="19">
        <f t="shared" si="12"/>
        <v>2325</v>
      </c>
      <c r="AW61" s="19">
        <f t="shared" si="12"/>
        <v>88</v>
      </c>
      <c r="AX61" s="19">
        <f t="shared" si="12"/>
        <v>43</v>
      </c>
      <c r="AY61" s="19">
        <f t="shared" si="12"/>
        <v>135</v>
      </c>
      <c r="AZ61" s="19">
        <f t="shared" si="12"/>
        <v>300</v>
      </c>
      <c r="BA61" s="19">
        <f t="shared" si="12"/>
        <v>213</v>
      </c>
      <c r="BB61" s="19">
        <f t="shared" si="12"/>
        <v>80</v>
      </c>
      <c r="BC61" s="19">
        <f t="shared" si="12"/>
        <v>314</v>
      </c>
      <c r="BD61" s="19">
        <f t="shared" si="12"/>
        <v>96</v>
      </c>
      <c r="BE61" s="19">
        <f t="shared" si="12"/>
        <v>160</v>
      </c>
      <c r="BF61" s="19">
        <f t="shared" si="12"/>
        <v>760</v>
      </c>
      <c r="BG61" s="19">
        <f t="shared" si="12"/>
        <v>41</v>
      </c>
      <c r="BH61" s="19">
        <f t="shared" si="12"/>
        <v>76</v>
      </c>
      <c r="BI61" s="19">
        <f t="shared" si="6"/>
        <v>36</v>
      </c>
      <c r="BJ61" s="19">
        <f t="shared" si="6"/>
        <v>0</v>
      </c>
      <c r="BK61" s="19">
        <f t="shared" si="6"/>
        <v>52</v>
      </c>
      <c r="BL61" s="19">
        <f t="shared" si="6"/>
        <v>7158</v>
      </c>
      <c r="BO61" s="18">
        <v>42248</v>
      </c>
      <c r="BP61" s="21">
        <f t="shared" si="13"/>
        <v>0.78565022421524666</v>
      </c>
      <c r="BQ61" s="21">
        <f t="shared" si="13"/>
        <v>0.83071342200725518</v>
      </c>
      <c r="BR61" s="21">
        <f t="shared" si="13"/>
        <v>0.76530612244897955</v>
      </c>
      <c r="BS61" s="21">
        <f t="shared" si="13"/>
        <v>0.52380952380952384</v>
      </c>
      <c r="BT61" s="21">
        <f t="shared" si="13"/>
        <v>0.39814814814814814</v>
      </c>
      <c r="BU61" s="21">
        <f t="shared" si="13"/>
        <v>0.62790697674418605</v>
      </c>
      <c r="BV61" s="21">
        <f t="shared" si="13"/>
        <v>1</v>
      </c>
      <c r="BW61" s="21">
        <f t="shared" si="13"/>
        <v>0.80377358490566042</v>
      </c>
      <c r="BX61" s="21">
        <f t="shared" si="13"/>
        <v>1</v>
      </c>
      <c r="BY61" s="21">
        <f t="shared" si="13"/>
        <v>0.63562753036437247</v>
      </c>
      <c r="BZ61" s="21">
        <f t="shared" si="13"/>
        <v>0.73282442748091603</v>
      </c>
      <c r="CA61" s="21">
        <f t="shared" si="13"/>
        <v>0.66666666666666663</v>
      </c>
      <c r="CB61" s="21">
        <f t="shared" si="13"/>
        <v>0.625</v>
      </c>
      <c r="CC61" s="21">
        <f t="shared" si="13"/>
        <v>0.66129032258064513</v>
      </c>
      <c r="CD61" s="21">
        <f t="shared" si="13"/>
        <v>0.67256637168141598</v>
      </c>
      <c r="CE61" s="21">
        <f t="shared" si="7"/>
        <v>1</v>
      </c>
      <c r="CF61" s="21" t="str">
        <f t="shared" si="7"/>
        <v/>
      </c>
      <c r="CG61" s="21">
        <f t="shared" si="7"/>
        <v>0.57777777777777772</v>
      </c>
      <c r="CH61" s="21">
        <f t="shared" si="7"/>
        <v>0.74461666493290335</v>
      </c>
    </row>
    <row r="62" spans="1:86" ht="12.5" x14ac:dyDescent="0.25">
      <c r="A62" s="18">
        <v>42278</v>
      </c>
      <c r="B62" s="19">
        <v>665</v>
      </c>
      <c r="C62" s="19">
        <v>413</v>
      </c>
      <c r="D62" s="19">
        <v>1458</v>
      </c>
      <c r="E62" s="19">
        <v>62</v>
      </c>
      <c r="F62" s="19">
        <v>124</v>
      </c>
      <c r="G62" s="19">
        <v>40</v>
      </c>
      <c r="H62" s="19">
        <v>75</v>
      </c>
      <c r="I62" s="19">
        <v>280</v>
      </c>
      <c r="J62" s="19">
        <v>36</v>
      </c>
      <c r="K62" s="19">
        <v>72</v>
      </c>
      <c r="L62" s="19">
        <v>200</v>
      </c>
      <c r="M62" s="19">
        <v>41</v>
      </c>
      <c r="N62" s="19">
        <v>204</v>
      </c>
      <c r="O62" s="19">
        <v>33</v>
      </c>
      <c r="P62" s="19">
        <v>4</v>
      </c>
      <c r="Q62" s="19">
        <v>53</v>
      </c>
      <c r="R62" s="19"/>
      <c r="S62" s="19">
        <v>212</v>
      </c>
      <c r="T62" s="19">
        <f t="shared" si="4"/>
        <v>3972</v>
      </c>
      <c r="U62" s="20"/>
      <c r="V62" s="20"/>
      <c r="W62" s="18">
        <v>42278</v>
      </c>
      <c r="X62" s="19">
        <v>2126</v>
      </c>
      <c r="Y62" s="19">
        <v>927</v>
      </c>
      <c r="Z62" s="19">
        <v>4971</v>
      </c>
      <c r="AA62" s="19">
        <v>373</v>
      </c>
      <c r="AB62" s="19">
        <v>162</v>
      </c>
      <c r="AC62" s="19">
        <v>67</v>
      </c>
      <c r="AD62" s="19">
        <v>231</v>
      </c>
      <c r="AE62" s="19">
        <v>288</v>
      </c>
      <c r="AF62" s="19">
        <v>234</v>
      </c>
      <c r="AG62" s="19">
        <v>332</v>
      </c>
      <c r="AH62" s="19">
        <v>562</v>
      </c>
      <c r="AI62" s="19">
        <v>235</v>
      </c>
      <c r="AJ62" s="19">
        <v>1572</v>
      </c>
      <c r="AK62" s="19">
        <v>162</v>
      </c>
      <c r="AL62" s="19">
        <v>137</v>
      </c>
      <c r="AM62" s="19">
        <v>260</v>
      </c>
      <c r="AN62" s="19">
        <v>71</v>
      </c>
      <c r="AO62" s="19">
        <v>336</v>
      </c>
      <c r="AP62" s="19">
        <f t="shared" si="5"/>
        <v>13046</v>
      </c>
      <c r="AR62" s="20"/>
      <c r="AS62" s="18">
        <v>42278</v>
      </c>
      <c r="AT62" s="19">
        <f t="shared" si="12"/>
        <v>1461</v>
      </c>
      <c r="AU62" s="19">
        <f t="shared" si="12"/>
        <v>514</v>
      </c>
      <c r="AV62" s="19">
        <f t="shared" si="12"/>
        <v>3513</v>
      </c>
      <c r="AW62" s="19">
        <f t="shared" si="12"/>
        <v>311</v>
      </c>
      <c r="AX62" s="19">
        <f t="shared" si="12"/>
        <v>38</v>
      </c>
      <c r="AY62" s="19">
        <f t="shared" si="12"/>
        <v>27</v>
      </c>
      <c r="AZ62" s="19">
        <f t="shared" si="12"/>
        <v>156</v>
      </c>
      <c r="BA62" s="19">
        <f t="shared" si="12"/>
        <v>8</v>
      </c>
      <c r="BB62" s="19">
        <f t="shared" si="12"/>
        <v>198</v>
      </c>
      <c r="BC62" s="19">
        <f t="shared" si="12"/>
        <v>260</v>
      </c>
      <c r="BD62" s="19">
        <f t="shared" si="12"/>
        <v>362</v>
      </c>
      <c r="BE62" s="19">
        <f t="shared" si="12"/>
        <v>194</v>
      </c>
      <c r="BF62" s="19">
        <f t="shared" si="12"/>
        <v>1368</v>
      </c>
      <c r="BG62" s="19">
        <f t="shared" si="12"/>
        <v>129</v>
      </c>
      <c r="BH62" s="19">
        <f t="shared" si="12"/>
        <v>133</v>
      </c>
      <c r="BI62" s="19">
        <f t="shared" si="6"/>
        <v>207</v>
      </c>
      <c r="BJ62" s="19">
        <f t="shared" si="6"/>
        <v>71</v>
      </c>
      <c r="BK62" s="19">
        <f t="shared" si="6"/>
        <v>124</v>
      </c>
      <c r="BL62" s="19">
        <f t="shared" si="6"/>
        <v>9074</v>
      </c>
      <c r="BO62" s="18">
        <v>42278</v>
      </c>
      <c r="BP62" s="21">
        <f t="shared" si="13"/>
        <v>0.68720602069614301</v>
      </c>
      <c r="BQ62" s="21">
        <f t="shared" si="13"/>
        <v>0.55447680690399137</v>
      </c>
      <c r="BR62" s="21">
        <f t="shared" si="13"/>
        <v>0.70669885334942673</v>
      </c>
      <c r="BS62" s="21">
        <f t="shared" si="13"/>
        <v>0.83378016085790885</v>
      </c>
      <c r="BT62" s="21">
        <f t="shared" si="13"/>
        <v>0.23456790123456789</v>
      </c>
      <c r="BU62" s="21">
        <f t="shared" si="13"/>
        <v>0.40298507462686567</v>
      </c>
      <c r="BV62" s="21">
        <f t="shared" si="13"/>
        <v>0.67532467532467533</v>
      </c>
      <c r="BW62" s="21">
        <f t="shared" si="13"/>
        <v>2.7777777777777776E-2</v>
      </c>
      <c r="BX62" s="21">
        <f t="shared" si="13"/>
        <v>0.84615384615384615</v>
      </c>
      <c r="BY62" s="21">
        <f t="shared" si="13"/>
        <v>0.7831325301204819</v>
      </c>
      <c r="BZ62" s="21">
        <f t="shared" si="13"/>
        <v>0.64412811387900359</v>
      </c>
      <c r="CA62" s="21">
        <f t="shared" si="13"/>
        <v>0.82553191489361699</v>
      </c>
      <c r="CB62" s="21">
        <f t="shared" si="13"/>
        <v>0.87022900763358779</v>
      </c>
      <c r="CC62" s="21">
        <f t="shared" si="13"/>
        <v>0.79629629629629628</v>
      </c>
      <c r="CD62" s="21">
        <f t="shared" si="13"/>
        <v>0.97080291970802923</v>
      </c>
      <c r="CE62" s="21">
        <f t="shared" si="7"/>
        <v>0.7961538461538461</v>
      </c>
      <c r="CF62" s="21">
        <f t="shared" si="7"/>
        <v>1</v>
      </c>
      <c r="CG62" s="21">
        <f t="shared" si="7"/>
        <v>0.36904761904761907</v>
      </c>
      <c r="CH62" s="21">
        <f t="shared" si="7"/>
        <v>0.69553886248658592</v>
      </c>
    </row>
    <row r="63" spans="1:86" ht="12.5" x14ac:dyDescent="0.25">
      <c r="A63" s="18">
        <v>42309</v>
      </c>
      <c r="B63" s="19">
        <v>617</v>
      </c>
      <c r="C63" s="19">
        <v>248</v>
      </c>
      <c r="D63" s="19">
        <v>1525</v>
      </c>
      <c r="E63" s="19">
        <v>38</v>
      </c>
      <c r="F63" s="19">
        <v>86</v>
      </c>
      <c r="G63" s="19">
        <v>36</v>
      </c>
      <c r="H63" s="19">
        <v>77</v>
      </c>
      <c r="I63" s="19">
        <v>197</v>
      </c>
      <c r="J63" s="19">
        <v>37</v>
      </c>
      <c r="K63" s="19">
        <v>2</v>
      </c>
      <c r="L63" s="19">
        <v>293</v>
      </c>
      <c r="M63" s="19">
        <v>77</v>
      </c>
      <c r="N63" s="19">
        <v>174</v>
      </c>
      <c r="O63" s="19"/>
      <c r="P63" s="19"/>
      <c r="Q63" s="19">
        <v>56</v>
      </c>
      <c r="R63" s="19">
        <v>219</v>
      </c>
      <c r="S63" s="19">
        <v>278</v>
      </c>
      <c r="T63" s="19">
        <f t="shared" si="4"/>
        <v>3960</v>
      </c>
      <c r="U63" s="20"/>
      <c r="V63" s="20"/>
      <c r="W63" s="18">
        <v>42309</v>
      </c>
      <c r="X63" s="19">
        <v>2594</v>
      </c>
      <c r="Y63" s="19">
        <v>557</v>
      </c>
      <c r="Z63" s="19">
        <v>6403</v>
      </c>
      <c r="AA63" s="19">
        <v>368</v>
      </c>
      <c r="AB63" s="19">
        <v>131</v>
      </c>
      <c r="AC63" s="19">
        <v>126</v>
      </c>
      <c r="AD63" s="19">
        <v>240</v>
      </c>
      <c r="AE63" s="19">
        <v>276</v>
      </c>
      <c r="AF63" s="19">
        <v>152</v>
      </c>
      <c r="AG63" s="19">
        <v>213</v>
      </c>
      <c r="AH63" s="19">
        <v>1067</v>
      </c>
      <c r="AI63" s="19">
        <v>208</v>
      </c>
      <c r="AJ63" s="19">
        <v>735</v>
      </c>
      <c r="AK63" s="19"/>
      <c r="AL63" s="19"/>
      <c r="AM63" s="19">
        <v>165</v>
      </c>
      <c r="AN63" s="19">
        <v>477</v>
      </c>
      <c r="AO63" s="19">
        <v>420</v>
      </c>
      <c r="AP63" s="19">
        <f t="shared" si="5"/>
        <v>14132</v>
      </c>
      <c r="AR63" s="20"/>
      <c r="AS63" s="18">
        <v>42309</v>
      </c>
      <c r="AT63" s="19">
        <f t="shared" si="12"/>
        <v>1977</v>
      </c>
      <c r="AU63" s="19">
        <f t="shared" si="12"/>
        <v>309</v>
      </c>
      <c r="AV63" s="19">
        <f t="shared" si="12"/>
        <v>4878</v>
      </c>
      <c r="AW63" s="19">
        <f t="shared" si="12"/>
        <v>330</v>
      </c>
      <c r="AX63" s="19">
        <f t="shared" si="12"/>
        <v>45</v>
      </c>
      <c r="AY63" s="19">
        <f t="shared" si="12"/>
        <v>90</v>
      </c>
      <c r="AZ63" s="19">
        <f t="shared" si="12"/>
        <v>163</v>
      </c>
      <c r="BA63" s="19">
        <f t="shared" si="12"/>
        <v>79</v>
      </c>
      <c r="BB63" s="19">
        <f t="shared" si="12"/>
        <v>115</v>
      </c>
      <c r="BC63" s="19">
        <f t="shared" si="12"/>
        <v>211</v>
      </c>
      <c r="BD63" s="19">
        <f t="shared" si="12"/>
        <v>774</v>
      </c>
      <c r="BE63" s="19">
        <f t="shared" si="12"/>
        <v>131</v>
      </c>
      <c r="BF63" s="19">
        <f t="shared" si="12"/>
        <v>561</v>
      </c>
      <c r="BG63" s="19">
        <f t="shared" si="12"/>
        <v>0</v>
      </c>
      <c r="BH63" s="19">
        <f t="shared" si="12"/>
        <v>0</v>
      </c>
      <c r="BI63" s="19">
        <f t="shared" si="6"/>
        <v>109</v>
      </c>
      <c r="BJ63" s="19">
        <f t="shared" si="6"/>
        <v>258</v>
      </c>
      <c r="BK63" s="19">
        <f t="shared" si="6"/>
        <v>142</v>
      </c>
      <c r="BL63" s="19">
        <f t="shared" si="6"/>
        <v>10172</v>
      </c>
      <c r="BO63" s="18">
        <v>42309</v>
      </c>
      <c r="BP63" s="21">
        <f t="shared" si="13"/>
        <v>0.76214340786430224</v>
      </c>
      <c r="BQ63" s="21">
        <f t="shared" si="13"/>
        <v>0.55475763016157986</v>
      </c>
      <c r="BR63" s="21">
        <f t="shared" si="13"/>
        <v>0.76183039200374825</v>
      </c>
      <c r="BS63" s="21">
        <f t="shared" si="13"/>
        <v>0.89673913043478259</v>
      </c>
      <c r="BT63" s="21">
        <f t="shared" si="13"/>
        <v>0.34351145038167941</v>
      </c>
      <c r="BU63" s="21">
        <f t="shared" si="13"/>
        <v>0.7142857142857143</v>
      </c>
      <c r="BV63" s="21">
        <f t="shared" si="13"/>
        <v>0.6791666666666667</v>
      </c>
      <c r="BW63" s="21">
        <f t="shared" si="13"/>
        <v>0.28623188405797101</v>
      </c>
      <c r="BX63" s="21">
        <f t="shared" si="13"/>
        <v>0.75657894736842102</v>
      </c>
      <c r="BY63" s="21">
        <f t="shared" si="13"/>
        <v>0.99061032863849763</v>
      </c>
      <c r="BZ63" s="21">
        <f t="shared" si="13"/>
        <v>0.72539831302717905</v>
      </c>
      <c r="CA63" s="21">
        <f t="shared" si="13"/>
        <v>0.62980769230769229</v>
      </c>
      <c r="CB63" s="21">
        <f t="shared" si="13"/>
        <v>0.76326530612244903</v>
      </c>
      <c r="CC63" s="21" t="str">
        <f t="shared" si="13"/>
        <v/>
      </c>
      <c r="CD63" s="21" t="str">
        <f t="shared" si="13"/>
        <v/>
      </c>
      <c r="CE63" s="21">
        <f t="shared" si="7"/>
        <v>0.66060606060606064</v>
      </c>
      <c r="CF63" s="21">
        <f t="shared" si="7"/>
        <v>0.54088050314465408</v>
      </c>
      <c r="CG63" s="21">
        <f t="shared" si="7"/>
        <v>0.33809523809523812</v>
      </c>
      <c r="CH63" s="21">
        <f t="shared" si="7"/>
        <v>0.71978488536654406</v>
      </c>
    </row>
    <row r="64" spans="1:86" ht="12.5" x14ac:dyDescent="0.25">
      <c r="A64" s="18">
        <v>42339</v>
      </c>
      <c r="B64" s="19">
        <v>254</v>
      </c>
      <c r="C64" s="19">
        <v>184</v>
      </c>
      <c r="D64" s="19">
        <v>721</v>
      </c>
      <c r="E64" s="19"/>
      <c r="F64" s="19">
        <v>145</v>
      </c>
      <c r="G64" s="19">
        <v>82</v>
      </c>
      <c r="H64" s="19">
        <v>73</v>
      </c>
      <c r="I64" s="19"/>
      <c r="J64" s="19">
        <v>162</v>
      </c>
      <c r="K64" s="19">
        <v>18</v>
      </c>
      <c r="L64" s="19">
        <v>25</v>
      </c>
      <c r="M64" s="19">
        <v>3</v>
      </c>
      <c r="N64" s="19">
        <v>82</v>
      </c>
      <c r="O64" s="19"/>
      <c r="P64" s="19">
        <v>13</v>
      </c>
      <c r="Q64" s="19">
        <v>39</v>
      </c>
      <c r="R64" s="19">
        <v>112</v>
      </c>
      <c r="S64" s="19">
        <v>58</v>
      </c>
      <c r="T64" s="19">
        <f t="shared" si="4"/>
        <v>1971</v>
      </c>
      <c r="U64" s="20"/>
      <c r="V64" s="20"/>
      <c r="W64" s="18">
        <v>42339</v>
      </c>
      <c r="X64" s="19">
        <v>2112</v>
      </c>
      <c r="Y64" s="19">
        <v>814</v>
      </c>
      <c r="Z64" s="19">
        <v>2676</v>
      </c>
      <c r="AA64" s="19"/>
      <c r="AB64" s="19">
        <v>336</v>
      </c>
      <c r="AC64" s="19">
        <v>322</v>
      </c>
      <c r="AD64" s="19">
        <v>353</v>
      </c>
      <c r="AE64" s="19">
        <v>15</v>
      </c>
      <c r="AF64" s="19">
        <v>704</v>
      </c>
      <c r="AG64" s="19">
        <v>186</v>
      </c>
      <c r="AH64" s="19">
        <v>270</v>
      </c>
      <c r="AI64" s="19">
        <v>445</v>
      </c>
      <c r="AJ64" s="19">
        <v>950</v>
      </c>
      <c r="AK64" s="19">
        <v>40</v>
      </c>
      <c r="AL64" s="19">
        <v>68</v>
      </c>
      <c r="AM64" s="19">
        <v>337</v>
      </c>
      <c r="AN64" s="19">
        <v>436</v>
      </c>
      <c r="AO64" s="19">
        <v>105</v>
      </c>
      <c r="AP64" s="19">
        <f t="shared" si="5"/>
        <v>10169</v>
      </c>
      <c r="AR64" s="20"/>
      <c r="AS64" s="18">
        <v>42339</v>
      </c>
      <c r="AT64" s="19">
        <f t="shared" si="12"/>
        <v>1858</v>
      </c>
      <c r="AU64" s="19">
        <f t="shared" si="12"/>
        <v>630</v>
      </c>
      <c r="AV64" s="19">
        <f t="shared" si="12"/>
        <v>1955</v>
      </c>
      <c r="AW64" s="19">
        <f t="shared" si="12"/>
        <v>0</v>
      </c>
      <c r="AX64" s="19">
        <f t="shared" si="12"/>
        <v>191</v>
      </c>
      <c r="AY64" s="19">
        <f t="shared" si="12"/>
        <v>240</v>
      </c>
      <c r="AZ64" s="19">
        <f t="shared" si="12"/>
        <v>280</v>
      </c>
      <c r="BA64" s="19">
        <f t="shared" si="12"/>
        <v>15</v>
      </c>
      <c r="BB64" s="19">
        <f t="shared" si="12"/>
        <v>542</v>
      </c>
      <c r="BC64" s="19">
        <f t="shared" si="12"/>
        <v>168</v>
      </c>
      <c r="BD64" s="19">
        <f t="shared" si="12"/>
        <v>245</v>
      </c>
      <c r="BE64" s="19">
        <f t="shared" si="12"/>
        <v>442</v>
      </c>
      <c r="BF64" s="19">
        <f t="shared" si="12"/>
        <v>868</v>
      </c>
      <c r="BG64" s="19">
        <f t="shared" si="12"/>
        <v>40</v>
      </c>
      <c r="BH64" s="19">
        <f t="shared" si="12"/>
        <v>55</v>
      </c>
      <c r="BI64" s="19">
        <f t="shared" si="6"/>
        <v>298</v>
      </c>
      <c r="BJ64" s="19">
        <f t="shared" si="6"/>
        <v>324</v>
      </c>
      <c r="BK64" s="19">
        <f t="shared" si="6"/>
        <v>47</v>
      </c>
      <c r="BL64" s="19">
        <f t="shared" si="6"/>
        <v>8198</v>
      </c>
      <c r="BO64" s="18">
        <v>42339</v>
      </c>
      <c r="BP64" s="21">
        <f t="shared" si="13"/>
        <v>0.87973484848484851</v>
      </c>
      <c r="BQ64" s="21">
        <f t="shared" si="13"/>
        <v>0.77395577395577397</v>
      </c>
      <c r="BR64" s="21">
        <f t="shared" si="13"/>
        <v>0.73056801195814647</v>
      </c>
      <c r="BS64" s="21" t="str">
        <f t="shared" si="13"/>
        <v/>
      </c>
      <c r="BT64" s="21">
        <f t="shared" si="13"/>
        <v>0.56845238095238093</v>
      </c>
      <c r="BU64" s="21">
        <f t="shared" si="13"/>
        <v>0.74534161490683226</v>
      </c>
      <c r="BV64" s="21">
        <f t="shared" si="13"/>
        <v>0.79320113314447593</v>
      </c>
      <c r="BW64" s="21">
        <f t="shared" si="13"/>
        <v>1</v>
      </c>
      <c r="BX64" s="21">
        <f t="shared" si="13"/>
        <v>0.76988636363636365</v>
      </c>
      <c r="BY64" s="21">
        <f t="shared" si="13"/>
        <v>0.90322580645161288</v>
      </c>
      <c r="BZ64" s="21">
        <f t="shared" si="13"/>
        <v>0.90740740740740744</v>
      </c>
      <c r="CA64" s="21">
        <f t="shared" si="13"/>
        <v>0.99325842696629218</v>
      </c>
      <c r="CB64" s="21">
        <f t="shared" si="13"/>
        <v>0.91368421052631577</v>
      </c>
      <c r="CC64" s="21">
        <f t="shared" si="13"/>
        <v>1</v>
      </c>
      <c r="CD64" s="21">
        <f t="shared" si="13"/>
        <v>0.80882352941176472</v>
      </c>
      <c r="CE64" s="21">
        <f t="shared" si="7"/>
        <v>0.88427299703264095</v>
      </c>
      <c r="CF64" s="21">
        <f t="shared" si="7"/>
        <v>0.74311926605504586</v>
      </c>
      <c r="CG64" s="21">
        <f t="shared" si="7"/>
        <v>0.44761904761904764</v>
      </c>
      <c r="CH64" s="21">
        <f t="shared" si="7"/>
        <v>0.80617563182220475</v>
      </c>
    </row>
    <row r="65" spans="1:86" ht="12.5" x14ac:dyDescent="0.25">
      <c r="A65" s="18">
        <v>42370</v>
      </c>
      <c r="B65" s="19">
        <v>797</v>
      </c>
      <c r="C65" s="19">
        <v>129</v>
      </c>
      <c r="D65" s="19">
        <v>1548</v>
      </c>
      <c r="E65" s="19">
        <v>79</v>
      </c>
      <c r="F65" s="19">
        <v>105</v>
      </c>
      <c r="G65" s="19">
        <v>3</v>
      </c>
      <c r="H65" s="19">
        <v>115</v>
      </c>
      <c r="I65" s="19">
        <v>1026</v>
      </c>
      <c r="J65" s="19">
        <v>216</v>
      </c>
      <c r="K65" s="19">
        <v>83</v>
      </c>
      <c r="L65" s="19">
        <v>61</v>
      </c>
      <c r="M65" s="19">
        <v>174</v>
      </c>
      <c r="N65" s="19">
        <v>264</v>
      </c>
      <c r="O65" s="19">
        <v>20</v>
      </c>
      <c r="P65" s="19">
        <v>37</v>
      </c>
      <c r="Q65" s="19">
        <v>106</v>
      </c>
      <c r="R65" s="19"/>
      <c r="S65" s="19">
        <v>287</v>
      </c>
      <c r="T65" s="19">
        <f t="shared" si="4"/>
        <v>5050</v>
      </c>
      <c r="U65" s="20"/>
      <c r="V65" s="20"/>
      <c r="W65" s="18">
        <v>42370</v>
      </c>
      <c r="X65" s="19">
        <v>3531</v>
      </c>
      <c r="Y65" s="19">
        <v>727</v>
      </c>
      <c r="Z65" s="19">
        <v>5512</v>
      </c>
      <c r="AA65" s="19">
        <v>443</v>
      </c>
      <c r="AB65" s="19">
        <v>181</v>
      </c>
      <c r="AC65" s="19">
        <v>14</v>
      </c>
      <c r="AD65" s="19">
        <v>306</v>
      </c>
      <c r="AE65" s="19">
        <v>2007</v>
      </c>
      <c r="AF65" s="19">
        <v>541</v>
      </c>
      <c r="AG65" s="19">
        <v>367</v>
      </c>
      <c r="AH65" s="19">
        <v>176</v>
      </c>
      <c r="AI65" s="19">
        <v>583</v>
      </c>
      <c r="AJ65" s="19">
        <v>1733</v>
      </c>
      <c r="AK65" s="19">
        <v>70</v>
      </c>
      <c r="AL65" s="19">
        <v>56</v>
      </c>
      <c r="AM65" s="19">
        <v>202</v>
      </c>
      <c r="AN65" s="19">
        <v>8</v>
      </c>
      <c r="AO65" s="19">
        <v>491</v>
      </c>
      <c r="AP65" s="19">
        <f t="shared" si="5"/>
        <v>16948</v>
      </c>
      <c r="AR65" s="20"/>
      <c r="AS65" s="18">
        <v>42370</v>
      </c>
      <c r="AT65" s="19">
        <f t="shared" si="12"/>
        <v>2734</v>
      </c>
      <c r="AU65" s="19">
        <f t="shared" si="12"/>
        <v>598</v>
      </c>
      <c r="AV65" s="19">
        <f t="shared" si="12"/>
        <v>3964</v>
      </c>
      <c r="AW65" s="19">
        <f t="shared" si="12"/>
        <v>364</v>
      </c>
      <c r="AX65" s="19">
        <f t="shared" si="12"/>
        <v>76</v>
      </c>
      <c r="AY65" s="19">
        <f t="shared" si="12"/>
        <v>11</v>
      </c>
      <c r="AZ65" s="19">
        <f t="shared" si="12"/>
        <v>191</v>
      </c>
      <c r="BA65" s="19">
        <f t="shared" si="12"/>
        <v>981</v>
      </c>
      <c r="BB65" s="19">
        <f t="shared" si="12"/>
        <v>325</v>
      </c>
      <c r="BC65" s="19">
        <f t="shared" si="12"/>
        <v>284</v>
      </c>
      <c r="BD65" s="19">
        <f t="shared" si="12"/>
        <v>115</v>
      </c>
      <c r="BE65" s="19">
        <f t="shared" si="12"/>
        <v>409</v>
      </c>
      <c r="BF65" s="19">
        <f t="shared" si="12"/>
        <v>1469</v>
      </c>
      <c r="BG65" s="19">
        <f t="shared" si="12"/>
        <v>50</v>
      </c>
      <c r="BH65" s="19">
        <f t="shared" si="12"/>
        <v>19</v>
      </c>
      <c r="BI65" s="19">
        <f t="shared" si="6"/>
        <v>96</v>
      </c>
      <c r="BJ65" s="19">
        <f t="shared" si="6"/>
        <v>8</v>
      </c>
      <c r="BK65" s="19">
        <f t="shared" si="6"/>
        <v>204</v>
      </c>
      <c r="BL65" s="19">
        <f t="shared" si="6"/>
        <v>11898</v>
      </c>
      <c r="BO65" s="18">
        <v>42370</v>
      </c>
      <c r="BP65" s="21">
        <f t="shared" si="13"/>
        <v>0.77428490512602666</v>
      </c>
      <c r="BQ65" s="21">
        <f t="shared" si="13"/>
        <v>0.82255845942228334</v>
      </c>
      <c r="BR65" s="21">
        <f t="shared" si="13"/>
        <v>0.71915820029027577</v>
      </c>
      <c r="BS65" s="21">
        <f t="shared" si="13"/>
        <v>0.82167042889390518</v>
      </c>
      <c r="BT65" s="21">
        <f t="shared" si="13"/>
        <v>0.41988950276243092</v>
      </c>
      <c r="BU65" s="21">
        <f t="shared" si="13"/>
        <v>0.7857142857142857</v>
      </c>
      <c r="BV65" s="21">
        <f t="shared" si="13"/>
        <v>0.62418300653594772</v>
      </c>
      <c r="BW65" s="21">
        <f t="shared" si="13"/>
        <v>0.48878923766816146</v>
      </c>
      <c r="BX65" s="21">
        <f t="shared" si="13"/>
        <v>0.60073937153419599</v>
      </c>
      <c r="BY65" s="21">
        <f t="shared" si="13"/>
        <v>0.77384196185286103</v>
      </c>
      <c r="BZ65" s="21">
        <f t="shared" si="13"/>
        <v>0.65340909090909094</v>
      </c>
      <c r="CA65" s="21">
        <f t="shared" si="13"/>
        <v>0.70154373927958835</v>
      </c>
      <c r="CB65" s="21">
        <f t="shared" si="13"/>
        <v>0.847663012117715</v>
      </c>
      <c r="CC65" s="21">
        <f t="shared" si="13"/>
        <v>0.7142857142857143</v>
      </c>
      <c r="CD65" s="21">
        <f t="shared" si="13"/>
        <v>0.3392857142857143</v>
      </c>
      <c r="CE65" s="21">
        <f t="shared" si="7"/>
        <v>0.47524752475247523</v>
      </c>
      <c r="CF65" s="21">
        <f t="shared" si="7"/>
        <v>1</v>
      </c>
      <c r="CG65" s="21">
        <f t="shared" si="7"/>
        <v>0.41547861507128309</v>
      </c>
      <c r="CH65" s="21">
        <f t="shared" si="7"/>
        <v>0.70202973802218549</v>
      </c>
    </row>
    <row r="66" spans="1:86" ht="12.5" x14ac:dyDescent="0.25">
      <c r="A66" s="18">
        <v>42401</v>
      </c>
      <c r="B66" s="19">
        <v>554</v>
      </c>
      <c r="C66" s="19">
        <v>217</v>
      </c>
      <c r="D66" s="19">
        <v>1017</v>
      </c>
      <c r="E66" s="19">
        <v>46</v>
      </c>
      <c r="F66" s="19">
        <v>83</v>
      </c>
      <c r="G66" s="19">
        <v>23</v>
      </c>
      <c r="H66" s="19">
        <v>8</v>
      </c>
      <c r="I66" s="19">
        <v>500</v>
      </c>
      <c r="J66" s="19">
        <v>70</v>
      </c>
      <c r="K66" s="19">
        <v>33</v>
      </c>
      <c r="L66" s="19">
        <v>72</v>
      </c>
      <c r="M66" s="19">
        <v>73</v>
      </c>
      <c r="N66" s="19">
        <v>113</v>
      </c>
      <c r="O66" s="19">
        <v>40</v>
      </c>
      <c r="P66" s="19">
        <v>356</v>
      </c>
      <c r="Q66" s="19">
        <v>13</v>
      </c>
      <c r="R66" s="19">
        <v>18</v>
      </c>
      <c r="S66" s="19">
        <v>432</v>
      </c>
      <c r="T66" s="19">
        <f t="shared" si="4"/>
        <v>3668</v>
      </c>
      <c r="U66" s="20"/>
      <c r="V66" s="20"/>
      <c r="W66" s="18">
        <v>42401</v>
      </c>
      <c r="X66" s="19">
        <v>2172</v>
      </c>
      <c r="Y66" s="19">
        <v>801</v>
      </c>
      <c r="Z66" s="19">
        <v>4918</v>
      </c>
      <c r="AA66" s="19">
        <v>1756</v>
      </c>
      <c r="AB66" s="19">
        <v>213</v>
      </c>
      <c r="AC66" s="19">
        <v>566</v>
      </c>
      <c r="AD66" s="19">
        <v>52</v>
      </c>
      <c r="AE66" s="19">
        <v>553</v>
      </c>
      <c r="AF66" s="19">
        <v>118</v>
      </c>
      <c r="AG66" s="19">
        <v>125</v>
      </c>
      <c r="AH66" s="19">
        <v>144</v>
      </c>
      <c r="AI66" s="19">
        <v>96</v>
      </c>
      <c r="AJ66" s="19">
        <v>1049</v>
      </c>
      <c r="AK66" s="19">
        <v>123</v>
      </c>
      <c r="AL66" s="19">
        <v>492</v>
      </c>
      <c r="AM66" s="19">
        <v>217</v>
      </c>
      <c r="AN66" s="19">
        <v>99</v>
      </c>
      <c r="AO66" s="19">
        <v>978</v>
      </c>
      <c r="AP66" s="19">
        <f t="shared" si="5"/>
        <v>14472</v>
      </c>
      <c r="AR66" s="20"/>
      <c r="AS66" s="18">
        <v>42401</v>
      </c>
      <c r="AT66" s="19">
        <f t="shared" si="12"/>
        <v>1618</v>
      </c>
      <c r="AU66" s="19">
        <f t="shared" si="12"/>
        <v>584</v>
      </c>
      <c r="AV66" s="19">
        <f t="shared" si="12"/>
        <v>3901</v>
      </c>
      <c r="AW66" s="19">
        <f t="shared" si="12"/>
        <v>1710</v>
      </c>
      <c r="AX66" s="19">
        <f t="shared" si="12"/>
        <v>130</v>
      </c>
      <c r="AY66" s="19">
        <f t="shared" si="12"/>
        <v>543</v>
      </c>
      <c r="AZ66" s="19">
        <f t="shared" si="12"/>
        <v>44</v>
      </c>
      <c r="BA66" s="19">
        <f t="shared" si="12"/>
        <v>53</v>
      </c>
      <c r="BB66" s="19">
        <f t="shared" si="12"/>
        <v>48</v>
      </c>
      <c r="BC66" s="19">
        <f t="shared" si="12"/>
        <v>92</v>
      </c>
      <c r="BD66" s="19">
        <f t="shared" si="12"/>
        <v>72</v>
      </c>
      <c r="BE66" s="19">
        <f t="shared" si="12"/>
        <v>23</v>
      </c>
      <c r="BF66" s="19">
        <f t="shared" si="12"/>
        <v>936</v>
      </c>
      <c r="BG66" s="19">
        <f t="shared" si="12"/>
        <v>83</v>
      </c>
      <c r="BH66" s="19">
        <f t="shared" si="12"/>
        <v>136</v>
      </c>
      <c r="BI66" s="19">
        <f t="shared" si="6"/>
        <v>204</v>
      </c>
      <c r="BJ66" s="19">
        <f t="shared" si="6"/>
        <v>81</v>
      </c>
      <c r="BK66" s="19">
        <f t="shared" si="6"/>
        <v>546</v>
      </c>
      <c r="BL66" s="19">
        <f t="shared" si="6"/>
        <v>10804</v>
      </c>
      <c r="BO66" s="18">
        <v>42401</v>
      </c>
      <c r="BP66" s="21">
        <f t="shared" si="13"/>
        <v>0.74493554327808476</v>
      </c>
      <c r="BQ66" s="21">
        <f t="shared" si="13"/>
        <v>0.72908863920099876</v>
      </c>
      <c r="BR66" s="21">
        <f t="shared" si="13"/>
        <v>0.79320862139080928</v>
      </c>
      <c r="BS66" s="21">
        <f t="shared" si="13"/>
        <v>0.9738041002277904</v>
      </c>
      <c r="BT66" s="21">
        <f t="shared" si="13"/>
        <v>0.61032863849765262</v>
      </c>
      <c r="BU66" s="21">
        <f t="shared" si="13"/>
        <v>0.95936395759717319</v>
      </c>
      <c r="BV66" s="21">
        <f t="shared" si="13"/>
        <v>0.84615384615384615</v>
      </c>
      <c r="BW66" s="21">
        <f t="shared" si="13"/>
        <v>9.5840867992766726E-2</v>
      </c>
      <c r="BX66" s="21">
        <f t="shared" si="13"/>
        <v>0.40677966101694918</v>
      </c>
      <c r="BY66" s="21">
        <f t="shared" si="13"/>
        <v>0.73599999999999999</v>
      </c>
      <c r="BZ66" s="21">
        <f t="shared" si="13"/>
        <v>0.5</v>
      </c>
      <c r="CA66" s="21">
        <f t="shared" si="13"/>
        <v>0.23958333333333334</v>
      </c>
      <c r="CB66" s="21">
        <f t="shared" si="13"/>
        <v>0.89227836034318397</v>
      </c>
      <c r="CC66" s="21">
        <f t="shared" si="13"/>
        <v>0.67479674796747968</v>
      </c>
      <c r="CD66" s="21">
        <f t="shared" si="13"/>
        <v>0.27642276422764228</v>
      </c>
      <c r="CE66" s="21">
        <f t="shared" si="7"/>
        <v>0.94009216589861755</v>
      </c>
      <c r="CF66" s="21">
        <f t="shared" si="7"/>
        <v>0.81818181818181823</v>
      </c>
      <c r="CG66" s="21">
        <f t="shared" si="7"/>
        <v>0.55828220858895705</v>
      </c>
      <c r="CH66" s="21">
        <f t="shared" si="7"/>
        <v>0.74654505251520176</v>
      </c>
    </row>
    <row r="67" spans="1:86" ht="12.5" x14ac:dyDescent="0.25">
      <c r="A67" s="18">
        <v>42430</v>
      </c>
      <c r="B67" s="19">
        <v>305</v>
      </c>
      <c r="C67" s="19">
        <v>289</v>
      </c>
      <c r="D67" s="19">
        <v>1067</v>
      </c>
      <c r="E67" s="19">
        <v>69</v>
      </c>
      <c r="F67" s="19">
        <v>100</v>
      </c>
      <c r="G67" s="19">
        <v>109</v>
      </c>
      <c r="H67" s="19">
        <v>135</v>
      </c>
      <c r="I67" s="19">
        <v>24</v>
      </c>
      <c r="J67" s="19">
        <v>60</v>
      </c>
      <c r="K67" s="19">
        <v>96</v>
      </c>
      <c r="L67" s="19">
        <v>54</v>
      </c>
      <c r="M67" s="19">
        <v>53</v>
      </c>
      <c r="N67" s="19">
        <v>16</v>
      </c>
      <c r="O67" s="19">
        <v>80</v>
      </c>
      <c r="P67" s="19">
        <v>63</v>
      </c>
      <c r="Q67" s="19">
        <v>49</v>
      </c>
      <c r="R67" s="19">
        <v>26</v>
      </c>
      <c r="S67" s="19">
        <v>166</v>
      </c>
      <c r="T67" s="19">
        <f t="shared" si="4"/>
        <v>2761</v>
      </c>
      <c r="U67" s="20"/>
      <c r="V67" s="20"/>
      <c r="W67" s="18">
        <v>42430</v>
      </c>
      <c r="X67" s="19">
        <v>1774</v>
      </c>
      <c r="Y67" s="19">
        <v>1026</v>
      </c>
      <c r="Z67" s="19">
        <v>5483</v>
      </c>
      <c r="AA67" s="19">
        <v>890</v>
      </c>
      <c r="AB67" s="19">
        <v>154</v>
      </c>
      <c r="AC67" s="19">
        <v>193</v>
      </c>
      <c r="AD67" s="19">
        <v>609</v>
      </c>
      <c r="AE67" s="19">
        <v>24</v>
      </c>
      <c r="AF67" s="19">
        <v>129</v>
      </c>
      <c r="AG67" s="19">
        <v>706</v>
      </c>
      <c r="AH67" s="19">
        <v>76</v>
      </c>
      <c r="AI67" s="19">
        <v>271</v>
      </c>
      <c r="AJ67" s="19">
        <v>86</v>
      </c>
      <c r="AK67" s="19">
        <v>268</v>
      </c>
      <c r="AL67" s="19">
        <v>657</v>
      </c>
      <c r="AM67" s="19">
        <v>174</v>
      </c>
      <c r="AN67" s="19">
        <v>55</v>
      </c>
      <c r="AO67" s="19">
        <v>264</v>
      </c>
      <c r="AP67" s="19">
        <f t="shared" si="5"/>
        <v>12839</v>
      </c>
      <c r="AR67" s="20"/>
      <c r="AS67" s="18">
        <v>42430</v>
      </c>
      <c r="AT67" s="19">
        <f t="shared" si="12"/>
        <v>1469</v>
      </c>
      <c r="AU67" s="19">
        <f t="shared" si="12"/>
        <v>737</v>
      </c>
      <c r="AV67" s="19">
        <f t="shared" si="12"/>
        <v>4416</v>
      </c>
      <c r="AW67" s="19">
        <f t="shared" si="12"/>
        <v>821</v>
      </c>
      <c r="AX67" s="19">
        <f t="shared" si="12"/>
        <v>54</v>
      </c>
      <c r="AY67" s="19">
        <f t="shared" si="12"/>
        <v>84</v>
      </c>
      <c r="AZ67" s="19">
        <f t="shared" si="12"/>
        <v>474</v>
      </c>
      <c r="BA67" s="19">
        <f t="shared" si="12"/>
        <v>0</v>
      </c>
      <c r="BB67" s="19">
        <f t="shared" si="12"/>
        <v>69</v>
      </c>
      <c r="BC67" s="19">
        <f t="shared" si="12"/>
        <v>610</v>
      </c>
      <c r="BD67" s="19">
        <f t="shared" si="12"/>
        <v>22</v>
      </c>
      <c r="BE67" s="19">
        <f t="shared" si="12"/>
        <v>218</v>
      </c>
      <c r="BF67" s="19">
        <f t="shared" si="12"/>
        <v>70</v>
      </c>
      <c r="BG67" s="19">
        <f t="shared" si="12"/>
        <v>188</v>
      </c>
      <c r="BH67" s="19">
        <f t="shared" si="12"/>
        <v>594</v>
      </c>
      <c r="BI67" s="19">
        <f t="shared" si="6"/>
        <v>125</v>
      </c>
      <c r="BJ67" s="19">
        <f t="shared" si="6"/>
        <v>29</v>
      </c>
      <c r="BK67" s="19">
        <f t="shared" si="6"/>
        <v>98</v>
      </c>
      <c r="BL67" s="19">
        <f t="shared" si="6"/>
        <v>10078</v>
      </c>
      <c r="BO67" s="18">
        <v>42430</v>
      </c>
      <c r="BP67" s="21">
        <f t="shared" si="13"/>
        <v>0.82807215332581741</v>
      </c>
      <c r="BQ67" s="21">
        <f t="shared" si="13"/>
        <v>0.71832358674463936</v>
      </c>
      <c r="BR67" s="21">
        <f t="shared" si="13"/>
        <v>0.8053985044683567</v>
      </c>
      <c r="BS67" s="21">
        <f t="shared" si="13"/>
        <v>0.92247191011235952</v>
      </c>
      <c r="BT67" s="21">
        <f t="shared" si="13"/>
        <v>0.35064935064935066</v>
      </c>
      <c r="BU67" s="21">
        <f t="shared" si="13"/>
        <v>0.43523316062176165</v>
      </c>
      <c r="BV67" s="21">
        <f t="shared" si="13"/>
        <v>0.77832512315270941</v>
      </c>
      <c r="BW67" s="21">
        <f t="shared" si="13"/>
        <v>0</v>
      </c>
      <c r="BX67" s="21">
        <f t="shared" si="13"/>
        <v>0.53488372093023251</v>
      </c>
      <c r="BY67" s="21">
        <f t="shared" si="13"/>
        <v>0.86402266288951846</v>
      </c>
      <c r="BZ67" s="21">
        <f t="shared" si="13"/>
        <v>0.28947368421052633</v>
      </c>
      <c r="CA67" s="21">
        <f t="shared" si="13"/>
        <v>0.80442804428044279</v>
      </c>
      <c r="CB67" s="21">
        <f t="shared" si="13"/>
        <v>0.81395348837209303</v>
      </c>
      <c r="CC67" s="21">
        <f t="shared" si="13"/>
        <v>0.70149253731343286</v>
      </c>
      <c r="CD67" s="21">
        <f t="shared" si="13"/>
        <v>0.90410958904109584</v>
      </c>
      <c r="CE67" s="21">
        <f t="shared" si="7"/>
        <v>0.7183908045977011</v>
      </c>
      <c r="CF67" s="21">
        <f t="shared" si="7"/>
        <v>0.52727272727272723</v>
      </c>
      <c r="CG67" s="21">
        <f t="shared" si="7"/>
        <v>0.37121212121212122</v>
      </c>
      <c r="CH67" s="21">
        <f t="shared" si="7"/>
        <v>0.78495209907313657</v>
      </c>
    </row>
    <row r="68" spans="1:86" ht="12.5" x14ac:dyDescent="0.25">
      <c r="A68" s="18">
        <v>42461</v>
      </c>
      <c r="B68" s="19">
        <v>446</v>
      </c>
      <c r="C68" s="19">
        <v>278</v>
      </c>
      <c r="D68" s="19">
        <v>1053</v>
      </c>
      <c r="E68" s="19">
        <v>102</v>
      </c>
      <c r="F68" s="19">
        <v>91</v>
      </c>
      <c r="G68" s="19">
        <v>146</v>
      </c>
      <c r="H68" s="19">
        <v>64</v>
      </c>
      <c r="I68" s="19">
        <v>128</v>
      </c>
      <c r="J68" s="19">
        <v>285</v>
      </c>
      <c r="K68" s="19">
        <v>67</v>
      </c>
      <c r="L68" s="19">
        <v>52</v>
      </c>
      <c r="M68" s="19">
        <v>76</v>
      </c>
      <c r="N68" s="19">
        <v>242</v>
      </c>
      <c r="O68" s="19">
        <v>72</v>
      </c>
      <c r="P68" s="19">
        <v>218</v>
      </c>
      <c r="Q68" s="19">
        <v>11</v>
      </c>
      <c r="R68" s="19">
        <v>10</v>
      </c>
      <c r="S68" s="19">
        <v>281</v>
      </c>
      <c r="T68" s="19">
        <f t="shared" si="4"/>
        <v>3622</v>
      </c>
      <c r="U68" s="20"/>
      <c r="V68" s="20"/>
      <c r="W68" s="18">
        <v>42461</v>
      </c>
      <c r="X68" s="19">
        <v>1753</v>
      </c>
      <c r="Y68" s="19">
        <v>750</v>
      </c>
      <c r="Z68" s="19">
        <v>4035</v>
      </c>
      <c r="AA68" s="19">
        <v>373</v>
      </c>
      <c r="AB68" s="19">
        <v>130</v>
      </c>
      <c r="AC68" s="19">
        <v>308</v>
      </c>
      <c r="AD68" s="19">
        <v>120</v>
      </c>
      <c r="AE68" s="19">
        <v>134</v>
      </c>
      <c r="AF68" s="19">
        <v>756</v>
      </c>
      <c r="AG68" s="19">
        <v>399</v>
      </c>
      <c r="AH68" s="19">
        <v>276</v>
      </c>
      <c r="AI68" s="19">
        <v>288</v>
      </c>
      <c r="AJ68" s="19">
        <v>990</v>
      </c>
      <c r="AK68" s="19">
        <v>768</v>
      </c>
      <c r="AL68" s="19">
        <v>225</v>
      </c>
      <c r="AM68" s="19">
        <v>173</v>
      </c>
      <c r="AN68" s="19">
        <v>48</v>
      </c>
      <c r="AO68" s="19">
        <v>507</v>
      </c>
      <c r="AP68" s="19">
        <f t="shared" si="5"/>
        <v>12033</v>
      </c>
      <c r="AR68" s="20"/>
      <c r="AS68" s="18">
        <v>42461</v>
      </c>
      <c r="AT68" s="19">
        <f t="shared" si="12"/>
        <v>1307</v>
      </c>
      <c r="AU68" s="19">
        <f t="shared" si="12"/>
        <v>472</v>
      </c>
      <c r="AV68" s="19">
        <f t="shared" si="12"/>
        <v>2982</v>
      </c>
      <c r="AW68" s="19">
        <f t="shared" si="12"/>
        <v>271</v>
      </c>
      <c r="AX68" s="19">
        <f t="shared" si="12"/>
        <v>39</v>
      </c>
      <c r="AY68" s="19">
        <f t="shared" si="12"/>
        <v>162</v>
      </c>
      <c r="AZ68" s="19">
        <f t="shared" si="12"/>
        <v>56</v>
      </c>
      <c r="BA68" s="19">
        <f t="shared" si="12"/>
        <v>6</v>
      </c>
      <c r="BB68" s="19">
        <f t="shared" si="12"/>
        <v>471</v>
      </c>
      <c r="BC68" s="19">
        <f t="shared" si="12"/>
        <v>332</v>
      </c>
      <c r="BD68" s="19">
        <f t="shared" si="12"/>
        <v>224</v>
      </c>
      <c r="BE68" s="19">
        <f t="shared" si="12"/>
        <v>212</v>
      </c>
      <c r="BF68" s="19">
        <f t="shared" si="12"/>
        <v>748</v>
      </c>
      <c r="BG68" s="19">
        <f t="shared" si="12"/>
        <v>696</v>
      </c>
      <c r="BH68" s="19">
        <f t="shared" si="12"/>
        <v>7</v>
      </c>
      <c r="BI68" s="19">
        <f t="shared" si="6"/>
        <v>162</v>
      </c>
      <c r="BJ68" s="19">
        <f t="shared" si="6"/>
        <v>38</v>
      </c>
      <c r="BK68" s="19">
        <f t="shared" si="6"/>
        <v>226</v>
      </c>
      <c r="BL68" s="19">
        <f t="shared" si="6"/>
        <v>8411</v>
      </c>
      <c r="BO68" s="18">
        <v>42461</v>
      </c>
      <c r="BP68" s="21">
        <f t="shared" si="13"/>
        <v>0.74557900741585847</v>
      </c>
      <c r="BQ68" s="21">
        <f t="shared" si="13"/>
        <v>0.6293333333333333</v>
      </c>
      <c r="BR68" s="21">
        <f t="shared" si="13"/>
        <v>0.73903345724907066</v>
      </c>
      <c r="BS68" s="21">
        <f t="shared" si="13"/>
        <v>0.72654155495978556</v>
      </c>
      <c r="BT68" s="21">
        <f t="shared" si="13"/>
        <v>0.3</v>
      </c>
      <c r="BU68" s="21">
        <f t="shared" si="13"/>
        <v>0.52597402597402598</v>
      </c>
      <c r="BV68" s="21">
        <f t="shared" si="13"/>
        <v>0.46666666666666667</v>
      </c>
      <c r="BW68" s="21">
        <f t="shared" si="13"/>
        <v>4.4776119402985072E-2</v>
      </c>
      <c r="BX68" s="21">
        <f t="shared" si="13"/>
        <v>0.62301587301587302</v>
      </c>
      <c r="BY68" s="21">
        <f t="shared" si="13"/>
        <v>0.83208020050125309</v>
      </c>
      <c r="BZ68" s="21">
        <f t="shared" si="13"/>
        <v>0.81159420289855078</v>
      </c>
      <c r="CA68" s="21">
        <f t="shared" si="13"/>
        <v>0.73611111111111116</v>
      </c>
      <c r="CB68" s="21">
        <f t="shared" si="13"/>
        <v>0.75555555555555554</v>
      </c>
      <c r="CC68" s="21">
        <f t="shared" si="13"/>
        <v>0.90625</v>
      </c>
      <c r="CD68" s="21">
        <f t="shared" si="13"/>
        <v>3.111111111111111E-2</v>
      </c>
      <c r="CE68" s="21">
        <f t="shared" si="7"/>
        <v>0.93641618497109824</v>
      </c>
      <c r="CF68" s="21">
        <f t="shared" si="7"/>
        <v>0.79166666666666663</v>
      </c>
      <c r="CG68" s="21">
        <f t="shared" si="7"/>
        <v>0.44575936883629191</v>
      </c>
      <c r="CH68" s="21">
        <f t="shared" si="7"/>
        <v>0.69899443197872513</v>
      </c>
    </row>
    <row r="69" spans="1:86" ht="12.5" x14ac:dyDescent="0.25">
      <c r="A69" s="18">
        <v>42491</v>
      </c>
      <c r="B69" s="19">
        <v>553</v>
      </c>
      <c r="C69" s="19">
        <v>244</v>
      </c>
      <c r="D69" s="19">
        <v>806</v>
      </c>
      <c r="E69" s="19">
        <v>68</v>
      </c>
      <c r="F69" s="19">
        <v>99</v>
      </c>
      <c r="G69" s="19">
        <v>8</v>
      </c>
      <c r="H69" s="19">
        <v>10</v>
      </c>
      <c r="I69" s="19">
        <v>79</v>
      </c>
      <c r="J69" s="19">
        <v>78</v>
      </c>
      <c r="K69" s="19">
        <v>85</v>
      </c>
      <c r="L69" s="19">
        <v>270</v>
      </c>
      <c r="M69" s="19">
        <v>31</v>
      </c>
      <c r="N69" s="19">
        <v>15</v>
      </c>
      <c r="O69" s="19"/>
      <c r="P69" s="19">
        <v>37</v>
      </c>
      <c r="Q69" s="19">
        <v>82</v>
      </c>
      <c r="R69" s="19"/>
      <c r="S69" s="19">
        <v>329</v>
      </c>
      <c r="T69" s="19">
        <f t="shared" si="4"/>
        <v>2794</v>
      </c>
      <c r="U69" s="20"/>
      <c r="V69" s="20"/>
      <c r="W69" s="18">
        <v>42491</v>
      </c>
      <c r="X69" s="19">
        <v>2257</v>
      </c>
      <c r="Y69" s="19">
        <v>1045</v>
      </c>
      <c r="Z69" s="19">
        <v>3848</v>
      </c>
      <c r="AA69" s="19">
        <v>68</v>
      </c>
      <c r="AB69" s="19">
        <v>195</v>
      </c>
      <c r="AC69" s="19">
        <v>100</v>
      </c>
      <c r="AD69" s="19">
        <v>22</v>
      </c>
      <c r="AE69" s="19">
        <v>163</v>
      </c>
      <c r="AF69" s="19">
        <v>230</v>
      </c>
      <c r="AG69" s="19">
        <v>577</v>
      </c>
      <c r="AH69" s="19">
        <v>759</v>
      </c>
      <c r="AI69" s="19">
        <v>604</v>
      </c>
      <c r="AJ69" s="19">
        <v>879</v>
      </c>
      <c r="AK69" s="19"/>
      <c r="AL69" s="19">
        <v>78</v>
      </c>
      <c r="AM69" s="19">
        <v>139</v>
      </c>
      <c r="AN69" s="19"/>
      <c r="AO69" s="19">
        <v>402</v>
      </c>
      <c r="AP69" s="19">
        <f t="shared" si="5"/>
        <v>11366</v>
      </c>
      <c r="AR69" s="20"/>
      <c r="AS69" s="18">
        <v>42491</v>
      </c>
      <c r="AT69" s="19">
        <f t="shared" si="12"/>
        <v>1704</v>
      </c>
      <c r="AU69" s="19">
        <f t="shared" si="12"/>
        <v>801</v>
      </c>
      <c r="AV69" s="19">
        <f t="shared" si="12"/>
        <v>3042</v>
      </c>
      <c r="AW69" s="19">
        <f t="shared" si="12"/>
        <v>0</v>
      </c>
      <c r="AX69" s="19">
        <f t="shared" si="12"/>
        <v>96</v>
      </c>
      <c r="AY69" s="19">
        <f t="shared" si="12"/>
        <v>92</v>
      </c>
      <c r="AZ69" s="19">
        <f t="shared" si="12"/>
        <v>12</v>
      </c>
      <c r="BA69" s="19">
        <f t="shared" si="12"/>
        <v>84</v>
      </c>
      <c r="BB69" s="19">
        <f t="shared" si="12"/>
        <v>152</v>
      </c>
      <c r="BC69" s="19">
        <f t="shared" si="12"/>
        <v>492</v>
      </c>
      <c r="BD69" s="19">
        <f t="shared" si="12"/>
        <v>489</v>
      </c>
      <c r="BE69" s="19">
        <f t="shared" si="12"/>
        <v>573</v>
      </c>
      <c r="BF69" s="19">
        <f t="shared" si="12"/>
        <v>864</v>
      </c>
      <c r="BG69" s="19">
        <f t="shared" si="12"/>
        <v>0</v>
      </c>
      <c r="BH69" s="19">
        <f t="shared" si="12"/>
        <v>41</v>
      </c>
      <c r="BI69" s="19">
        <f t="shared" si="6"/>
        <v>57</v>
      </c>
      <c r="BJ69" s="19">
        <f t="shared" si="6"/>
        <v>0</v>
      </c>
      <c r="BK69" s="19">
        <f t="shared" si="6"/>
        <v>73</v>
      </c>
      <c r="BL69" s="19">
        <f t="shared" si="6"/>
        <v>8572</v>
      </c>
      <c r="BO69" s="18">
        <v>42491</v>
      </c>
      <c r="BP69" s="21">
        <f t="shared" si="13"/>
        <v>0.7549844926894107</v>
      </c>
      <c r="BQ69" s="21">
        <f t="shared" si="13"/>
        <v>0.7665071770334928</v>
      </c>
      <c r="BR69" s="21">
        <f t="shared" si="13"/>
        <v>0.79054054054054057</v>
      </c>
      <c r="BS69" s="21">
        <f t="shared" si="13"/>
        <v>0</v>
      </c>
      <c r="BT69" s="21">
        <f t="shared" si="13"/>
        <v>0.49230769230769234</v>
      </c>
      <c r="BU69" s="21">
        <f t="shared" si="13"/>
        <v>0.92</v>
      </c>
      <c r="BV69" s="21">
        <f t="shared" si="13"/>
        <v>0.54545454545454541</v>
      </c>
      <c r="BW69" s="21">
        <f t="shared" si="13"/>
        <v>0.51533742331288346</v>
      </c>
      <c r="BX69" s="21">
        <f t="shared" si="13"/>
        <v>0.66086956521739126</v>
      </c>
      <c r="BY69" s="21">
        <f t="shared" si="13"/>
        <v>0.85268630849220106</v>
      </c>
      <c r="BZ69" s="21">
        <f t="shared" si="13"/>
        <v>0.64426877470355737</v>
      </c>
      <c r="CA69" s="21">
        <f t="shared" si="13"/>
        <v>0.94867549668874174</v>
      </c>
      <c r="CB69" s="21">
        <f t="shared" si="13"/>
        <v>0.98293515358361772</v>
      </c>
      <c r="CC69" s="21" t="str">
        <f t="shared" si="13"/>
        <v/>
      </c>
      <c r="CD69" s="21">
        <f t="shared" si="13"/>
        <v>0.52564102564102566</v>
      </c>
      <c r="CE69" s="21">
        <f t="shared" si="7"/>
        <v>0.41007194244604317</v>
      </c>
      <c r="CF69" s="21" t="str">
        <f t="shared" si="7"/>
        <v/>
      </c>
      <c r="CG69" s="21">
        <f t="shared" si="7"/>
        <v>0.18159203980099503</v>
      </c>
      <c r="CH69" s="21">
        <f t="shared" si="7"/>
        <v>0.75417913074080589</v>
      </c>
    </row>
    <row r="70" spans="1:86" ht="12.5" x14ac:dyDescent="0.25">
      <c r="A70" s="18">
        <v>42522</v>
      </c>
      <c r="B70" s="19">
        <v>423</v>
      </c>
      <c r="C70" s="19">
        <v>120</v>
      </c>
      <c r="D70" s="19">
        <v>1500</v>
      </c>
      <c r="E70" s="19">
        <v>229</v>
      </c>
      <c r="F70" s="19">
        <v>13</v>
      </c>
      <c r="G70" s="19">
        <v>56</v>
      </c>
      <c r="H70" s="19">
        <v>300</v>
      </c>
      <c r="I70" s="19">
        <v>136</v>
      </c>
      <c r="J70" s="19">
        <v>366</v>
      </c>
      <c r="K70" s="19">
        <v>65</v>
      </c>
      <c r="L70" s="19">
        <v>313</v>
      </c>
      <c r="M70" s="19">
        <v>186</v>
      </c>
      <c r="N70" s="19">
        <v>287</v>
      </c>
      <c r="O70" s="19">
        <v>1</v>
      </c>
      <c r="P70" s="19">
        <v>41</v>
      </c>
      <c r="Q70" s="19">
        <v>5</v>
      </c>
      <c r="R70" s="19">
        <v>87</v>
      </c>
      <c r="S70" s="19">
        <v>318</v>
      </c>
      <c r="T70" s="19">
        <f t="shared" ref="T70:T93" si="14">SUM(B70:S70)</f>
        <v>4446</v>
      </c>
      <c r="U70" s="20"/>
      <c r="V70" s="20"/>
      <c r="W70" s="18">
        <v>42522</v>
      </c>
      <c r="X70" s="19">
        <v>1219</v>
      </c>
      <c r="Y70" s="19">
        <v>535</v>
      </c>
      <c r="Z70" s="19">
        <v>4901</v>
      </c>
      <c r="AA70" s="19">
        <v>527</v>
      </c>
      <c r="AB70" s="19">
        <v>20</v>
      </c>
      <c r="AC70" s="19">
        <v>138</v>
      </c>
      <c r="AD70" s="19">
        <v>300</v>
      </c>
      <c r="AE70" s="19">
        <v>162</v>
      </c>
      <c r="AF70" s="19">
        <v>553</v>
      </c>
      <c r="AG70" s="19">
        <v>656</v>
      </c>
      <c r="AH70" s="19">
        <v>559</v>
      </c>
      <c r="AI70" s="19">
        <v>567</v>
      </c>
      <c r="AJ70" s="19">
        <v>901</v>
      </c>
      <c r="AK70" s="19">
        <v>142</v>
      </c>
      <c r="AL70" s="19">
        <v>60</v>
      </c>
      <c r="AM70" s="19">
        <v>92</v>
      </c>
      <c r="AN70" s="19">
        <v>140</v>
      </c>
      <c r="AO70" s="19">
        <v>745</v>
      </c>
      <c r="AP70" s="19">
        <f t="shared" ref="AP70:AP93" si="15">SUM(X70:AO70)</f>
        <v>12217</v>
      </c>
      <c r="AR70" s="20"/>
      <c r="AS70" s="18">
        <v>42522</v>
      </c>
      <c r="AT70" s="19">
        <f t="shared" si="12"/>
        <v>796</v>
      </c>
      <c r="AU70" s="19">
        <f t="shared" si="12"/>
        <v>415</v>
      </c>
      <c r="AV70" s="19">
        <f t="shared" si="12"/>
        <v>3401</v>
      </c>
      <c r="AW70" s="19">
        <f t="shared" si="12"/>
        <v>298</v>
      </c>
      <c r="AX70" s="19">
        <f t="shared" si="12"/>
        <v>7</v>
      </c>
      <c r="AY70" s="19">
        <f t="shared" si="12"/>
        <v>82</v>
      </c>
      <c r="AZ70" s="19">
        <f t="shared" si="12"/>
        <v>0</v>
      </c>
      <c r="BA70" s="19">
        <f t="shared" si="12"/>
        <v>26</v>
      </c>
      <c r="BB70" s="19">
        <f t="shared" si="12"/>
        <v>187</v>
      </c>
      <c r="BC70" s="19">
        <f t="shared" si="12"/>
        <v>591</v>
      </c>
      <c r="BD70" s="19">
        <f t="shared" si="12"/>
        <v>246</v>
      </c>
      <c r="BE70" s="19">
        <f t="shared" si="12"/>
        <v>381</v>
      </c>
      <c r="BF70" s="19">
        <f t="shared" si="12"/>
        <v>614</v>
      </c>
      <c r="BG70" s="19">
        <f t="shared" si="12"/>
        <v>141</v>
      </c>
      <c r="BH70" s="19">
        <f t="shared" si="12"/>
        <v>19</v>
      </c>
      <c r="BI70" s="19">
        <f t="shared" si="6"/>
        <v>87</v>
      </c>
      <c r="BJ70" s="19">
        <f t="shared" si="6"/>
        <v>53</v>
      </c>
      <c r="BK70" s="19">
        <f t="shared" si="6"/>
        <v>427</v>
      </c>
      <c r="BL70" s="19">
        <f t="shared" si="6"/>
        <v>7771</v>
      </c>
      <c r="BO70" s="18">
        <v>42522</v>
      </c>
      <c r="BP70" s="21">
        <f t="shared" si="13"/>
        <v>0.65299425758818708</v>
      </c>
      <c r="BQ70" s="21">
        <f t="shared" si="13"/>
        <v>0.77570093457943923</v>
      </c>
      <c r="BR70" s="21">
        <f t="shared" si="13"/>
        <v>0.69394001224239954</v>
      </c>
      <c r="BS70" s="21">
        <f t="shared" si="13"/>
        <v>0.56546489563567359</v>
      </c>
      <c r="BT70" s="21">
        <f t="shared" si="13"/>
        <v>0.35</v>
      </c>
      <c r="BU70" s="21">
        <f t="shared" si="13"/>
        <v>0.59420289855072461</v>
      </c>
      <c r="BV70" s="21">
        <f t="shared" si="13"/>
        <v>0</v>
      </c>
      <c r="BW70" s="21">
        <f t="shared" si="13"/>
        <v>0.16049382716049382</v>
      </c>
      <c r="BX70" s="21">
        <f t="shared" si="13"/>
        <v>0.33815551537070526</v>
      </c>
      <c r="BY70" s="21">
        <f t="shared" si="13"/>
        <v>0.90091463414634143</v>
      </c>
      <c r="BZ70" s="21">
        <f t="shared" si="13"/>
        <v>0.44007155635062611</v>
      </c>
      <c r="CA70" s="21">
        <f t="shared" si="13"/>
        <v>0.67195767195767198</v>
      </c>
      <c r="CB70" s="21">
        <f t="shared" si="13"/>
        <v>0.68146503884572696</v>
      </c>
      <c r="CC70" s="21">
        <f t="shared" si="13"/>
        <v>0.99295774647887325</v>
      </c>
      <c r="CD70" s="21">
        <f t="shared" si="13"/>
        <v>0.31666666666666665</v>
      </c>
      <c r="CE70" s="21">
        <f t="shared" si="7"/>
        <v>0.94565217391304346</v>
      </c>
      <c r="CF70" s="21">
        <f t="shared" si="7"/>
        <v>0.37857142857142856</v>
      </c>
      <c r="CG70" s="21">
        <f t="shared" si="7"/>
        <v>0.5731543624161074</v>
      </c>
      <c r="CH70" s="21">
        <f t="shared" si="7"/>
        <v>0.63608087091757393</v>
      </c>
    </row>
    <row r="71" spans="1:86" ht="12.5" x14ac:dyDescent="0.25">
      <c r="A71" s="18">
        <v>42552</v>
      </c>
      <c r="B71" s="19">
        <v>308</v>
      </c>
      <c r="C71" s="19">
        <v>754</v>
      </c>
      <c r="D71" s="19">
        <v>814</v>
      </c>
      <c r="E71" s="19">
        <v>80</v>
      </c>
      <c r="F71" s="19">
        <v>122</v>
      </c>
      <c r="G71" s="19">
        <v>38</v>
      </c>
      <c r="H71" s="19">
        <v>3</v>
      </c>
      <c r="I71" s="19"/>
      <c r="J71" s="19">
        <v>3</v>
      </c>
      <c r="K71" s="19">
        <v>4</v>
      </c>
      <c r="L71" s="19">
        <v>550</v>
      </c>
      <c r="M71" s="19">
        <v>118</v>
      </c>
      <c r="N71" s="19">
        <v>72</v>
      </c>
      <c r="O71" s="19">
        <v>14</v>
      </c>
      <c r="P71" s="19"/>
      <c r="Q71" s="19">
        <v>3</v>
      </c>
      <c r="R71" s="19">
        <v>56</v>
      </c>
      <c r="S71" s="19">
        <v>81</v>
      </c>
      <c r="T71" s="19">
        <f t="shared" si="14"/>
        <v>3020</v>
      </c>
      <c r="U71" s="20"/>
      <c r="V71" s="20"/>
      <c r="W71" s="18">
        <v>42552</v>
      </c>
      <c r="X71" s="19">
        <v>1575</v>
      </c>
      <c r="Y71" s="19">
        <v>1491</v>
      </c>
      <c r="Z71" s="19">
        <v>3194</v>
      </c>
      <c r="AA71" s="19">
        <v>491</v>
      </c>
      <c r="AB71" s="19">
        <v>195</v>
      </c>
      <c r="AC71" s="19">
        <v>113</v>
      </c>
      <c r="AD71" s="19">
        <v>5</v>
      </c>
      <c r="AE71" s="19"/>
      <c r="AF71" s="19">
        <v>172</v>
      </c>
      <c r="AG71" s="19">
        <v>262</v>
      </c>
      <c r="AH71" s="19">
        <v>875</v>
      </c>
      <c r="AI71" s="19">
        <v>342</v>
      </c>
      <c r="AJ71" s="19">
        <v>1189</v>
      </c>
      <c r="AK71" s="19">
        <v>124</v>
      </c>
      <c r="AL71" s="19"/>
      <c r="AM71" s="19">
        <v>10</v>
      </c>
      <c r="AN71" s="19">
        <v>245</v>
      </c>
      <c r="AO71" s="19">
        <v>140</v>
      </c>
      <c r="AP71" s="19">
        <f t="shared" si="15"/>
        <v>10423</v>
      </c>
      <c r="AR71" s="20"/>
      <c r="AS71" s="18">
        <v>42552</v>
      </c>
      <c r="AT71" s="19">
        <f t="shared" si="12"/>
        <v>1267</v>
      </c>
      <c r="AU71" s="19">
        <f t="shared" si="12"/>
        <v>737</v>
      </c>
      <c r="AV71" s="19">
        <f t="shared" si="12"/>
        <v>2380</v>
      </c>
      <c r="AW71" s="19">
        <f t="shared" si="12"/>
        <v>411</v>
      </c>
      <c r="AX71" s="19">
        <f t="shared" si="12"/>
        <v>73</v>
      </c>
      <c r="AY71" s="19">
        <f t="shared" si="12"/>
        <v>75</v>
      </c>
      <c r="AZ71" s="19">
        <f t="shared" si="12"/>
        <v>2</v>
      </c>
      <c r="BA71" s="19">
        <f t="shared" si="12"/>
        <v>0</v>
      </c>
      <c r="BB71" s="19">
        <f t="shared" si="12"/>
        <v>169</v>
      </c>
      <c r="BC71" s="19">
        <f t="shared" si="12"/>
        <v>258</v>
      </c>
      <c r="BD71" s="19">
        <f t="shared" si="12"/>
        <v>325</v>
      </c>
      <c r="BE71" s="19">
        <f t="shared" si="12"/>
        <v>224</v>
      </c>
      <c r="BF71" s="19">
        <f t="shared" si="12"/>
        <v>1117</v>
      </c>
      <c r="BG71" s="19">
        <f t="shared" si="12"/>
        <v>110</v>
      </c>
      <c r="BH71" s="19">
        <f t="shared" si="12"/>
        <v>0</v>
      </c>
      <c r="BI71" s="19">
        <f t="shared" si="6"/>
        <v>7</v>
      </c>
      <c r="BJ71" s="19">
        <f t="shared" si="6"/>
        <v>189</v>
      </c>
      <c r="BK71" s="19">
        <f t="shared" si="6"/>
        <v>59</v>
      </c>
      <c r="BL71" s="19">
        <f t="shared" si="6"/>
        <v>7403</v>
      </c>
      <c r="BO71" s="18">
        <v>42552</v>
      </c>
      <c r="BP71" s="21">
        <f t="shared" si="13"/>
        <v>0.80444444444444441</v>
      </c>
      <c r="BQ71" s="21">
        <f t="shared" si="13"/>
        <v>0.49429912810194498</v>
      </c>
      <c r="BR71" s="21">
        <f t="shared" si="13"/>
        <v>0.74514715090795236</v>
      </c>
      <c r="BS71" s="21">
        <f t="shared" si="13"/>
        <v>0.83706720977596738</v>
      </c>
      <c r="BT71" s="21">
        <f t="shared" si="13"/>
        <v>0.37435897435897436</v>
      </c>
      <c r="BU71" s="21">
        <f t="shared" si="13"/>
        <v>0.66371681415929207</v>
      </c>
      <c r="BV71" s="21">
        <f t="shared" si="13"/>
        <v>0.4</v>
      </c>
      <c r="BW71" s="21" t="str">
        <f t="shared" si="13"/>
        <v/>
      </c>
      <c r="BX71" s="21">
        <f t="shared" si="13"/>
        <v>0.98255813953488369</v>
      </c>
      <c r="BY71" s="21">
        <f t="shared" si="13"/>
        <v>0.98473282442748089</v>
      </c>
      <c r="BZ71" s="21">
        <f t="shared" si="13"/>
        <v>0.37142857142857144</v>
      </c>
      <c r="CA71" s="21">
        <f t="shared" si="13"/>
        <v>0.65497076023391809</v>
      </c>
      <c r="CB71" s="21">
        <f t="shared" si="13"/>
        <v>0.93944491169049626</v>
      </c>
      <c r="CC71" s="21">
        <f t="shared" si="13"/>
        <v>0.88709677419354838</v>
      </c>
      <c r="CD71" s="21" t="str">
        <f t="shared" si="13"/>
        <v/>
      </c>
      <c r="CE71" s="21">
        <f t="shared" si="7"/>
        <v>0.7</v>
      </c>
      <c r="CF71" s="21">
        <f t="shared" si="7"/>
        <v>0.77142857142857146</v>
      </c>
      <c r="CG71" s="21">
        <f t="shared" si="7"/>
        <v>0.42142857142857143</v>
      </c>
      <c r="CH71" s="21">
        <f t="shared" si="7"/>
        <v>0.71025616425213467</v>
      </c>
    </row>
    <row r="72" spans="1:86" ht="12.5" x14ac:dyDescent="0.25">
      <c r="A72" s="18">
        <v>42583</v>
      </c>
      <c r="B72" s="19">
        <v>745</v>
      </c>
      <c r="C72" s="19">
        <v>2</v>
      </c>
      <c r="D72" s="19">
        <v>987</v>
      </c>
      <c r="E72" s="19">
        <v>183</v>
      </c>
      <c r="F72" s="19">
        <v>54</v>
      </c>
      <c r="G72" s="19">
        <v>64</v>
      </c>
      <c r="H72" s="19">
        <v>94</v>
      </c>
      <c r="I72" s="19"/>
      <c r="J72" s="19">
        <v>5</v>
      </c>
      <c r="K72" s="19">
        <v>119</v>
      </c>
      <c r="L72" s="19">
        <v>342</v>
      </c>
      <c r="M72" s="19">
        <v>4</v>
      </c>
      <c r="N72" s="19">
        <v>107</v>
      </c>
      <c r="O72" s="19">
        <v>41</v>
      </c>
      <c r="P72" s="19">
        <v>24</v>
      </c>
      <c r="Q72" s="19">
        <v>41</v>
      </c>
      <c r="R72" s="19">
        <v>33</v>
      </c>
      <c r="S72" s="19">
        <v>346</v>
      </c>
      <c r="T72" s="19">
        <f t="shared" si="14"/>
        <v>3191</v>
      </c>
      <c r="U72" s="20"/>
      <c r="V72" s="20"/>
      <c r="W72" s="18">
        <v>42583</v>
      </c>
      <c r="X72" s="19">
        <v>2275</v>
      </c>
      <c r="Y72" s="19">
        <v>62</v>
      </c>
      <c r="Z72" s="19">
        <v>4592</v>
      </c>
      <c r="AA72" s="19">
        <v>663</v>
      </c>
      <c r="AB72" s="19">
        <v>140</v>
      </c>
      <c r="AC72" s="19">
        <v>154</v>
      </c>
      <c r="AD72" s="19">
        <v>426</v>
      </c>
      <c r="AE72" s="19">
        <v>4</v>
      </c>
      <c r="AF72" s="19">
        <v>22</v>
      </c>
      <c r="AG72" s="19">
        <v>582</v>
      </c>
      <c r="AH72" s="19">
        <v>771</v>
      </c>
      <c r="AI72" s="19">
        <v>74</v>
      </c>
      <c r="AJ72" s="19">
        <v>935</v>
      </c>
      <c r="AK72" s="19">
        <v>80</v>
      </c>
      <c r="AL72" s="19">
        <v>156</v>
      </c>
      <c r="AM72" s="19">
        <v>193</v>
      </c>
      <c r="AN72" s="19">
        <v>200</v>
      </c>
      <c r="AO72" s="19">
        <v>916</v>
      </c>
      <c r="AP72" s="19">
        <f t="shared" si="15"/>
        <v>12245</v>
      </c>
      <c r="AR72" s="20"/>
      <c r="AS72" s="18">
        <v>42583</v>
      </c>
      <c r="AT72" s="19">
        <f t="shared" ref="AT72:BI87" si="16">X72-B72</f>
        <v>1530</v>
      </c>
      <c r="AU72" s="19">
        <f t="shared" si="16"/>
        <v>60</v>
      </c>
      <c r="AV72" s="19">
        <f t="shared" si="16"/>
        <v>3605</v>
      </c>
      <c r="AW72" s="19">
        <f t="shared" si="16"/>
        <v>480</v>
      </c>
      <c r="AX72" s="19">
        <f t="shared" si="16"/>
        <v>86</v>
      </c>
      <c r="AY72" s="19">
        <f t="shared" si="16"/>
        <v>90</v>
      </c>
      <c r="AZ72" s="19">
        <f t="shared" si="16"/>
        <v>332</v>
      </c>
      <c r="BA72" s="19">
        <f t="shared" si="16"/>
        <v>4</v>
      </c>
      <c r="BB72" s="19">
        <f t="shared" si="16"/>
        <v>17</v>
      </c>
      <c r="BC72" s="19">
        <f t="shared" si="16"/>
        <v>463</v>
      </c>
      <c r="BD72" s="19">
        <f t="shared" si="16"/>
        <v>429</v>
      </c>
      <c r="BE72" s="19">
        <f t="shared" si="16"/>
        <v>70</v>
      </c>
      <c r="BF72" s="19">
        <f t="shared" si="16"/>
        <v>828</v>
      </c>
      <c r="BG72" s="19">
        <f t="shared" si="16"/>
        <v>39</v>
      </c>
      <c r="BH72" s="19">
        <f t="shared" si="16"/>
        <v>132</v>
      </c>
      <c r="BI72" s="19">
        <f t="shared" si="6"/>
        <v>152</v>
      </c>
      <c r="BJ72" s="19">
        <f t="shared" si="6"/>
        <v>167</v>
      </c>
      <c r="BK72" s="19">
        <f t="shared" si="6"/>
        <v>570</v>
      </c>
      <c r="BL72" s="19">
        <f t="shared" si="6"/>
        <v>9054</v>
      </c>
      <c r="BO72" s="18">
        <v>42583</v>
      </c>
      <c r="BP72" s="21">
        <f t="shared" ref="BP72:CE87" si="17">IFERROR(AT72/X72,"")</f>
        <v>0.67252747252747258</v>
      </c>
      <c r="BQ72" s="21">
        <f t="shared" si="17"/>
        <v>0.967741935483871</v>
      </c>
      <c r="BR72" s="21">
        <f t="shared" si="17"/>
        <v>0.78506097560975607</v>
      </c>
      <c r="BS72" s="21">
        <f t="shared" si="17"/>
        <v>0.72398190045248867</v>
      </c>
      <c r="BT72" s="21">
        <f t="shared" si="17"/>
        <v>0.61428571428571432</v>
      </c>
      <c r="BU72" s="21">
        <f t="shared" si="17"/>
        <v>0.58441558441558439</v>
      </c>
      <c r="BV72" s="21">
        <f t="shared" si="17"/>
        <v>0.77934272300469487</v>
      </c>
      <c r="BW72" s="21">
        <f t="shared" si="17"/>
        <v>1</v>
      </c>
      <c r="BX72" s="21">
        <f t="shared" si="17"/>
        <v>0.77272727272727271</v>
      </c>
      <c r="BY72" s="21">
        <f t="shared" si="17"/>
        <v>0.79553264604810991</v>
      </c>
      <c r="BZ72" s="21">
        <f t="shared" si="17"/>
        <v>0.55642023346303504</v>
      </c>
      <c r="CA72" s="21">
        <f t="shared" si="17"/>
        <v>0.94594594594594594</v>
      </c>
      <c r="CB72" s="21">
        <f t="shared" si="17"/>
        <v>0.88556149732620326</v>
      </c>
      <c r="CC72" s="21">
        <f t="shared" si="17"/>
        <v>0.48749999999999999</v>
      </c>
      <c r="CD72" s="21">
        <f t="shared" si="17"/>
        <v>0.84615384615384615</v>
      </c>
      <c r="CE72" s="21">
        <f t="shared" si="7"/>
        <v>0.78756476683937826</v>
      </c>
      <c r="CF72" s="21">
        <f t="shared" si="7"/>
        <v>0.83499999999999996</v>
      </c>
      <c r="CG72" s="21">
        <f t="shared" si="7"/>
        <v>0.62227074235807855</v>
      </c>
      <c r="CH72" s="21">
        <f t="shared" si="7"/>
        <v>0.73940383830134748</v>
      </c>
    </row>
    <row r="73" spans="1:86" ht="12.5" x14ac:dyDescent="0.25">
      <c r="A73" s="18">
        <v>42614</v>
      </c>
      <c r="B73" s="19">
        <v>420</v>
      </c>
      <c r="C73" s="19">
        <v>26</v>
      </c>
      <c r="D73" s="19">
        <v>961</v>
      </c>
      <c r="E73" s="19">
        <v>21</v>
      </c>
      <c r="F73" s="19">
        <v>49</v>
      </c>
      <c r="G73" s="19">
        <v>66</v>
      </c>
      <c r="H73" s="19">
        <v>224</v>
      </c>
      <c r="I73" s="19">
        <v>455</v>
      </c>
      <c r="J73" s="19">
        <v>59</v>
      </c>
      <c r="K73" s="19">
        <v>105</v>
      </c>
      <c r="L73" s="19">
        <v>331</v>
      </c>
      <c r="M73" s="19"/>
      <c r="N73" s="19">
        <v>120</v>
      </c>
      <c r="O73" s="19"/>
      <c r="P73" s="19">
        <v>21</v>
      </c>
      <c r="Q73" s="19">
        <v>12</v>
      </c>
      <c r="R73" s="19">
        <v>8</v>
      </c>
      <c r="S73" s="19">
        <v>2</v>
      </c>
      <c r="T73" s="19">
        <f t="shared" si="14"/>
        <v>2880</v>
      </c>
      <c r="U73" s="20"/>
      <c r="V73" s="20"/>
      <c r="W73" s="18">
        <v>42614</v>
      </c>
      <c r="X73" s="19">
        <v>1430</v>
      </c>
      <c r="Y73" s="19">
        <v>207</v>
      </c>
      <c r="Z73" s="19">
        <v>3855</v>
      </c>
      <c r="AA73" s="19">
        <v>404</v>
      </c>
      <c r="AB73" s="19">
        <v>86</v>
      </c>
      <c r="AC73" s="19">
        <v>231</v>
      </c>
      <c r="AD73" s="19">
        <v>600</v>
      </c>
      <c r="AE73" s="19">
        <v>582</v>
      </c>
      <c r="AF73" s="19">
        <v>181</v>
      </c>
      <c r="AG73" s="19">
        <v>384</v>
      </c>
      <c r="AH73" s="19">
        <v>545</v>
      </c>
      <c r="AI73" s="19"/>
      <c r="AJ73" s="19">
        <v>907</v>
      </c>
      <c r="AK73" s="19"/>
      <c r="AL73" s="19">
        <v>68</v>
      </c>
      <c r="AM73" s="19">
        <v>120</v>
      </c>
      <c r="AN73" s="19">
        <v>48</v>
      </c>
      <c r="AO73" s="19">
        <v>3</v>
      </c>
      <c r="AP73" s="19">
        <f t="shared" si="15"/>
        <v>9651</v>
      </c>
      <c r="AR73" s="20"/>
      <c r="AS73" s="18">
        <v>42614</v>
      </c>
      <c r="AT73" s="19">
        <f t="shared" si="16"/>
        <v>1010</v>
      </c>
      <c r="AU73" s="19">
        <f t="shared" si="16"/>
        <v>181</v>
      </c>
      <c r="AV73" s="19">
        <f t="shared" si="16"/>
        <v>2894</v>
      </c>
      <c r="AW73" s="19">
        <f t="shared" si="16"/>
        <v>383</v>
      </c>
      <c r="AX73" s="19">
        <f t="shared" si="16"/>
        <v>37</v>
      </c>
      <c r="AY73" s="19">
        <f t="shared" si="16"/>
        <v>165</v>
      </c>
      <c r="AZ73" s="19">
        <f t="shared" si="16"/>
        <v>376</v>
      </c>
      <c r="BA73" s="19">
        <f t="shared" si="16"/>
        <v>127</v>
      </c>
      <c r="BB73" s="19">
        <f t="shared" si="16"/>
        <v>122</v>
      </c>
      <c r="BC73" s="19">
        <f t="shared" si="16"/>
        <v>279</v>
      </c>
      <c r="BD73" s="19">
        <f t="shared" si="16"/>
        <v>214</v>
      </c>
      <c r="BE73" s="19">
        <f t="shared" si="16"/>
        <v>0</v>
      </c>
      <c r="BF73" s="19">
        <f t="shared" si="16"/>
        <v>787</v>
      </c>
      <c r="BG73" s="19">
        <f t="shared" si="16"/>
        <v>0</v>
      </c>
      <c r="BH73" s="19">
        <f t="shared" si="16"/>
        <v>47</v>
      </c>
      <c r="BI73" s="19">
        <f t="shared" si="16"/>
        <v>108</v>
      </c>
      <c r="BJ73" s="19">
        <f t="shared" ref="BJ73:BL90" si="18">AN73-R73</f>
        <v>40</v>
      </c>
      <c r="BK73" s="19">
        <f t="shared" si="18"/>
        <v>1</v>
      </c>
      <c r="BL73" s="19">
        <f t="shared" si="18"/>
        <v>6771</v>
      </c>
      <c r="BO73" s="18">
        <v>42614</v>
      </c>
      <c r="BP73" s="21">
        <f t="shared" si="17"/>
        <v>0.70629370629370625</v>
      </c>
      <c r="BQ73" s="21">
        <f t="shared" si="17"/>
        <v>0.87439613526570048</v>
      </c>
      <c r="BR73" s="21">
        <f t="shared" si="17"/>
        <v>0.75071335927367056</v>
      </c>
      <c r="BS73" s="21">
        <f t="shared" si="17"/>
        <v>0.94801980198019797</v>
      </c>
      <c r="BT73" s="21">
        <f t="shared" si="17"/>
        <v>0.43023255813953487</v>
      </c>
      <c r="BU73" s="21">
        <f t="shared" si="17"/>
        <v>0.7142857142857143</v>
      </c>
      <c r="BV73" s="21">
        <f t="shared" si="17"/>
        <v>0.62666666666666671</v>
      </c>
      <c r="BW73" s="21">
        <f t="shared" si="17"/>
        <v>0.21821305841924399</v>
      </c>
      <c r="BX73" s="21">
        <f t="shared" si="17"/>
        <v>0.67403314917127077</v>
      </c>
      <c r="BY73" s="21">
        <f t="shared" si="17"/>
        <v>0.7265625</v>
      </c>
      <c r="BZ73" s="21">
        <f t="shared" si="17"/>
        <v>0.39266055045871562</v>
      </c>
      <c r="CA73" s="21" t="str">
        <f t="shared" si="17"/>
        <v/>
      </c>
      <c r="CB73" s="21">
        <f t="shared" si="17"/>
        <v>0.86769570011025354</v>
      </c>
      <c r="CC73" s="21" t="str">
        <f t="shared" si="17"/>
        <v/>
      </c>
      <c r="CD73" s="21">
        <f t="shared" si="17"/>
        <v>0.69117647058823528</v>
      </c>
      <c r="CE73" s="21">
        <f t="shared" si="17"/>
        <v>0.9</v>
      </c>
      <c r="CF73" s="21">
        <f t="shared" ref="CF73:CH90" si="19">IFERROR(BJ73/AN73,"")</f>
        <v>0.83333333333333337</v>
      </c>
      <c r="CG73" s="21">
        <f t="shared" si="19"/>
        <v>0.33333333333333331</v>
      </c>
      <c r="CH73" s="21">
        <f t="shared" si="19"/>
        <v>0.7015853279452906</v>
      </c>
    </row>
    <row r="74" spans="1:86" ht="12.5" x14ac:dyDescent="0.25">
      <c r="A74" s="18">
        <v>42644</v>
      </c>
      <c r="B74" s="19">
        <v>232</v>
      </c>
      <c r="C74" s="19">
        <v>64</v>
      </c>
      <c r="D74" s="19">
        <v>2216</v>
      </c>
      <c r="E74" s="19">
        <v>198</v>
      </c>
      <c r="F74" s="19">
        <v>8</v>
      </c>
      <c r="G74" s="19">
        <v>113</v>
      </c>
      <c r="H74" s="19"/>
      <c r="I74" s="19"/>
      <c r="J74" s="19"/>
      <c r="K74" s="19">
        <v>232</v>
      </c>
      <c r="L74" s="19">
        <v>260</v>
      </c>
      <c r="M74" s="19">
        <v>253</v>
      </c>
      <c r="N74" s="19">
        <v>422</v>
      </c>
      <c r="O74" s="19">
        <v>31</v>
      </c>
      <c r="P74" s="19"/>
      <c r="Q74" s="19">
        <v>3</v>
      </c>
      <c r="R74" s="19">
        <v>173</v>
      </c>
      <c r="S74" s="19">
        <v>208</v>
      </c>
      <c r="T74" s="19">
        <f t="shared" si="14"/>
        <v>4413</v>
      </c>
      <c r="U74" s="20"/>
      <c r="W74" s="18">
        <v>42644</v>
      </c>
      <c r="X74" s="19">
        <v>2509</v>
      </c>
      <c r="Y74" s="19">
        <v>197</v>
      </c>
      <c r="Z74" s="19">
        <v>9385</v>
      </c>
      <c r="AA74" s="19">
        <v>557</v>
      </c>
      <c r="AB74" s="19">
        <v>134</v>
      </c>
      <c r="AC74" s="19">
        <v>304</v>
      </c>
      <c r="AD74" s="19"/>
      <c r="AE74" s="19"/>
      <c r="AF74" s="19"/>
      <c r="AG74" s="19">
        <v>813</v>
      </c>
      <c r="AH74" s="19">
        <v>689</v>
      </c>
      <c r="AI74" s="19">
        <v>678</v>
      </c>
      <c r="AJ74" s="19">
        <v>1203</v>
      </c>
      <c r="AK74" s="19">
        <v>86</v>
      </c>
      <c r="AL74" s="19"/>
      <c r="AM74" s="19">
        <v>5</v>
      </c>
      <c r="AN74" s="19">
        <v>340</v>
      </c>
      <c r="AO74" s="19">
        <v>392</v>
      </c>
      <c r="AP74" s="19">
        <f t="shared" si="15"/>
        <v>17292</v>
      </c>
      <c r="AS74" s="18">
        <v>42644</v>
      </c>
      <c r="AT74" s="19">
        <f t="shared" si="16"/>
        <v>2277</v>
      </c>
      <c r="AU74" s="19">
        <f t="shared" si="16"/>
        <v>133</v>
      </c>
      <c r="AV74" s="19">
        <f t="shared" si="16"/>
        <v>7169</v>
      </c>
      <c r="AW74" s="19">
        <f t="shared" si="16"/>
        <v>359</v>
      </c>
      <c r="AX74" s="19">
        <f t="shared" si="16"/>
        <v>126</v>
      </c>
      <c r="AY74" s="19">
        <f t="shared" si="16"/>
        <v>191</v>
      </c>
      <c r="AZ74" s="19">
        <f t="shared" si="16"/>
        <v>0</v>
      </c>
      <c r="BA74" s="19">
        <f t="shared" si="16"/>
        <v>0</v>
      </c>
      <c r="BB74" s="19">
        <f t="shared" si="16"/>
        <v>0</v>
      </c>
      <c r="BC74" s="19">
        <f t="shared" si="16"/>
        <v>581</v>
      </c>
      <c r="BD74" s="19">
        <f t="shared" si="16"/>
        <v>429</v>
      </c>
      <c r="BE74" s="19">
        <f t="shared" si="16"/>
        <v>425</v>
      </c>
      <c r="BF74" s="19">
        <f t="shared" si="16"/>
        <v>781</v>
      </c>
      <c r="BG74" s="19">
        <f t="shared" si="16"/>
        <v>55</v>
      </c>
      <c r="BH74" s="19">
        <f t="shared" si="16"/>
        <v>0</v>
      </c>
      <c r="BI74" s="19">
        <f t="shared" si="16"/>
        <v>2</v>
      </c>
      <c r="BJ74" s="19">
        <f t="shared" si="18"/>
        <v>167</v>
      </c>
      <c r="BK74" s="19">
        <f t="shared" si="18"/>
        <v>184</v>
      </c>
      <c r="BL74" s="19">
        <f t="shared" si="18"/>
        <v>12879</v>
      </c>
      <c r="BO74" s="18">
        <v>42644</v>
      </c>
      <c r="BP74" s="21">
        <f t="shared" si="17"/>
        <v>0.90753288162614587</v>
      </c>
      <c r="BQ74" s="21">
        <f t="shared" si="17"/>
        <v>0.67512690355329952</v>
      </c>
      <c r="BR74" s="21">
        <f t="shared" si="17"/>
        <v>0.76387852956846036</v>
      </c>
      <c r="BS74" s="21">
        <f t="shared" si="17"/>
        <v>0.64452423698384198</v>
      </c>
      <c r="BT74" s="21">
        <f t="shared" si="17"/>
        <v>0.94029850746268662</v>
      </c>
      <c r="BU74" s="21">
        <f t="shared" si="17"/>
        <v>0.62828947368421051</v>
      </c>
      <c r="BV74" s="21" t="str">
        <f t="shared" si="17"/>
        <v/>
      </c>
      <c r="BW74" s="21" t="str">
        <f t="shared" si="17"/>
        <v/>
      </c>
      <c r="BX74" s="21" t="str">
        <f t="shared" si="17"/>
        <v/>
      </c>
      <c r="BY74" s="21">
        <f t="shared" si="17"/>
        <v>0.71463714637146369</v>
      </c>
      <c r="BZ74" s="21">
        <f t="shared" si="17"/>
        <v>0.62264150943396224</v>
      </c>
      <c r="CA74" s="21">
        <f t="shared" si="17"/>
        <v>0.62684365781710916</v>
      </c>
      <c r="CB74" s="21">
        <f t="shared" si="17"/>
        <v>0.64921030756442233</v>
      </c>
      <c r="CC74" s="21">
        <f t="shared" si="17"/>
        <v>0.63953488372093026</v>
      </c>
      <c r="CD74" s="21" t="str">
        <f t="shared" si="17"/>
        <v/>
      </c>
      <c r="CE74" s="21">
        <f t="shared" si="17"/>
        <v>0.4</v>
      </c>
      <c r="CF74" s="21">
        <f t="shared" si="19"/>
        <v>0.49117647058823527</v>
      </c>
      <c r="CG74" s="21">
        <f t="shared" si="19"/>
        <v>0.46938775510204084</v>
      </c>
      <c r="CH74" s="21">
        <f t="shared" si="19"/>
        <v>0.74479528105482307</v>
      </c>
    </row>
    <row r="75" spans="1:86" ht="12.5" x14ac:dyDescent="0.25">
      <c r="A75" s="18">
        <v>42675</v>
      </c>
      <c r="B75" s="19">
        <v>481</v>
      </c>
      <c r="C75" s="19">
        <v>81</v>
      </c>
      <c r="D75" s="19">
        <v>1348</v>
      </c>
      <c r="E75" s="19">
        <v>143</v>
      </c>
      <c r="F75" s="19">
        <v>29</v>
      </c>
      <c r="G75" s="19">
        <v>24</v>
      </c>
      <c r="H75" s="19">
        <v>56</v>
      </c>
      <c r="I75" s="19"/>
      <c r="J75" s="19">
        <v>29</v>
      </c>
      <c r="K75" s="19">
        <v>37</v>
      </c>
      <c r="L75" s="19">
        <v>24</v>
      </c>
      <c r="M75" s="19">
        <v>40</v>
      </c>
      <c r="N75" s="19">
        <v>123</v>
      </c>
      <c r="O75" s="19">
        <v>35</v>
      </c>
      <c r="P75" s="19">
        <v>12</v>
      </c>
      <c r="Q75" s="19">
        <v>222</v>
      </c>
      <c r="R75" s="19">
        <v>6</v>
      </c>
      <c r="S75" s="19">
        <v>56</v>
      </c>
      <c r="T75" s="19">
        <f t="shared" si="14"/>
        <v>2746</v>
      </c>
      <c r="U75" s="20"/>
      <c r="W75" s="18">
        <v>42675</v>
      </c>
      <c r="X75" s="19">
        <v>2197</v>
      </c>
      <c r="Y75" s="19">
        <v>344</v>
      </c>
      <c r="Z75" s="19">
        <v>6456</v>
      </c>
      <c r="AA75" s="19">
        <v>1251</v>
      </c>
      <c r="AB75" s="19">
        <v>59</v>
      </c>
      <c r="AC75" s="19">
        <v>233</v>
      </c>
      <c r="AD75" s="19">
        <v>170</v>
      </c>
      <c r="AE75" s="19">
        <v>7</v>
      </c>
      <c r="AF75" s="19">
        <v>112</v>
      </c>
      <c r="AG75" s="19">
        <v>160</v>
      </c>
      <c r="AH75" s="19">
        <v>213</v>
      </c>
      <c r="AI75" s="19">
        <v>207</v>
      </c>
      <c r="AJ75" s="19">
        <v>1616</v>
      </c>
      <c r="AK75" s="19">
        <v>86</v>
      </c>
      <c r="AL75" s="19">
        <v>17</v>
      </c>
      <c r="AM75" s="19">
        <v>424</v>
      </c>
      <c r="AN75" s="19">
        <v>40</v>
      </c>
      <c r="AO75" s="19">
        <v>208</v>
      </c>
      <c r="AP75" s="19">
        <f t="shared" si="15"/>
        <v>13800</v>
      </c>
      <c r="AS75" s="18">
        <v>42675</v>
      </c>
      <c r="AT75" s="19">
        <f t="shared" si="16"/>
        <v>1716</v>
      </c>
      <c r="AU75" s="19">
        <f t="shared" si="16"/>
        <v>263</v>
      </c>
      <c r="AV75" s="19">
        <f t="shared" si="16"/>
        <v>5108</v>
      </c>
      <c r="AW75" s="19">
        <f t="shared" si="16"/>
        <v>1108</v>
      </c>
      <c r="AX75" s="19">
        <f t="shared" si="16"/>
        <v>30</v>
      </c>
      <c r="AY75" s="19">
        <f t="shared" si="16"/>
        <v>209</v>
      </c>
      <c r="AZ75" s="19">
        <f t="shared" si="16"/>
        <v>114</v>
      </c>
      <c r="BA75" s="19">
        <f t="shared" si="16"/>
        <v>7</v>
      </c>
      <c r="BB75" s="19">
        <f t="shared" si="16"/>
        <v>83</v>
      </c>
      <c r="BC75" s="19">
        <f t="shared" si="16"/>
        <v>123</v>
      </c>
      <c r="BD75" s="19">
        <f t="shared" si="16"/>
        <v>189</v>
      </c>
      <c r="BE75" s="19">
        <f t="shared" si="16"/>
        <v>167</v>
      </c>
      <c r="BF75" s="19">
        <f t="shared" si="16"/>
        <v>1493</v>
      </c>
      <c r="BG75" s="19">
        <f t="shared" si="16"/>
        <v>51</v>
      </c>
      <c r="BH75" s="19">
        <f t="shared" si="16"/>
        <v>5</v>
      </c>
      <c r="BI75" s="19">
        <f t="shared" si="16"/>
        <v>202</v>
      </c>
      <c r="BJ75" s="19">
        <f t="shared" si="18"/>
        <v>34</v>
      </c>
      <c r="BK75" s="19">
        <f t="shared" si="18"/>
        <v>152</v>
      </c>
      <c r="BL75" s="19">
        <f t="shared" si="18"/>
        <v>11054</v>
      </c>
      <c r="BO75" s="18">
        <v>42675</v>
      </c>
      <c r="BP75" s="21">
        <f t="shared" si="17"/>
        <v>0.78106508875739644</v>
      </c>
      <c r="BQ75" s="21">
        <f t="shared" si="17"/>
        <v>0.76453488372093026</v>
      </c>
      <c r="BR75" s="21">
        <f t="shared" si="17"/>
        <v>0.79120198265179675</v>
      </c>
      <c r="BS75" s="21">
        <f t="shared" si="17"/>
        <v>0.88569144684252599</v>
      </c>
      <c r="BT75" s="21">
        <f t="shared" si="17"/>
        <v>0.50847457627118642</v>
      </c>
      <c r="BU75" s="21">
        <f t="shared" si="17"/>
        <v>0.89699570815450647</v>
      </c>
      <c r="BV75" s="21">
        <f t="shared" si="17"/>
        <v>0.6705882352941176</v>
      </c>
      <c r="BW75" s="21">
        <f t="shared" si="17"/>
        <v>1</v>
      </c>
      <c r="BX75" s="21">
        <f t="shared" si="17"/>
        <v>0.7410714285714286</v>
      </c>
      <c r="BY75" s="21">
        <f t="shared" si="17"/>
        <v>0.76875000000000004</v>
      </c>
      <c r="BZ75" s="21">
        <f t="shared" si="17"/>
        <v>0.88732394366197187</v>
      </c>
      <c r="CA75" s="21">
        <f t="shared" si="17"/>
        <v>0.80676328502415462</v>
      </c>
      <c r="CB75" s="21">
        <f t="shared" si="17"/>
        <v>0.92388613861386137</v>
      </c>
      <c r="CC75" s="21">
        <f t="shared" si="17"/>
        <v>0.59302325581395354</v>
      </c>
      <c r="CD75" s="21">
        <f t="shared" si="17"/>
        <v>0.29411764705882354</v>
      </c>
      <c r="CE75" s="21">
        <f t="shared" si="17"/>
        <v>0.47641509433962265</v>
      </c>
      <c r="CF75" s="21">
        <f t="shared" si="19"/>
        <v>0.85</v>
      </c>
      <c r="CG75" s="21">
        <f t="shared" si="19"/>
        <v>0.73076923076923073</v>
      </c>
      <c r="CH75" s="21">
        <f t="shared" si="19"/>
        <v>0.80101449275362324</v>
      </c>
    </row>
    <row r="76" spans="1:86" ht="12.5" x14ac:dyDescent="0.25">
      <c r="A76" s="18">
        <v>42705</v>
      </c>
      <c r="B76" s="19">
        <v>251</v>
      </c>
      <c r="C76" s="19">
        <v>62</v>
      </c>
      <c r="D76" s="19">
        <v>926</v>
      </c>
      <c r="E76" s="19">
        <v>298</v>
      </c>
      <c r="F76" s="19"/>
      <c r="G76" s="19">
        <v>25</v>
      </c>
      <c r="H76" s="19">
        <v>78</v>
      </c>
      <c r="I76" s="19">
        <v>11</v>
      </c>
      <c r="J76" s="19">
        <v>40</v>
      </c>
      <c r="K76" s="19">
        <v>39</v>
      </c>
      <c r="L76" s="19">
        <v>27</v>
      </c>
      <c r="M76" s="19">
        <v>14</v>
      </c>
      <c r="N76" s="19"/>
      <c r="O76" s="19"/>
      <c r="P76" s="19">
        <v>32</v>
      </c>
      <c r="Q76" s="19">
        <v>139</v>
      </c>
      <c r="R76" s="19">
        <v>26</v>
      </c>
      <c r="S76" s="19"/>
      <c r="T76" s="19">
        <f t="shared" si="14"/>
        <v>1968</v>
      </c>
      <c r="U76" s="20"/>
      <c r="W76" s="18">
        <v>42705</v>
      </c>
      <c r="X76" s="19">
        <v>1522</v>
      </c>
      <c r="Y76" s="19">
        <v>373</v>
      </c>
      <c r="Z76" s="19">
        <v>3372</v>
      </c>
      <c r="AA76" s="19">
        <v>602</v>
      </c>
      <c r="AB76" s="19">
        <v>64</v>
      </c>
      <c r="AC76" s="19">
        <v>112</v>
      </c>
      <c r="AD76" s="19">
        <v>100</v>
      </c>
      <c r="AE76" s="19">
        <v>11</v>
      </c>
      <c r="AF76" s="19">
        <v>262</v>
      </c>
      <c r="AG76" s="19">
        <v>241</v>
      </c>
      <c r="AH76" s="19">
        <v>96</v>
      </c>
      <c r="AI76" s="19">
        <v>192</v>
      </c>
      <c r="AJ76" s="19">
        <v>180</v>
      </c>
      <c r="AK76" s="19"/>
      <c r="AL76" s="19">
        <v>40</v>
      </c>
      <c r="AM76" s="19">
        <v>261</v>
      </c>
      <c r="AN76" s="19">
        <v>76</v>
      </c>
      <c r="AO76" s="19"/>
      <c r="AP76" s="19">
        <f t="shared" si="15"/>
        <v>7504</v>
      </c>
      <c r="AS76" s="18">
        <v>42705</v>
      </c>
      <c r="AT76" s="19">
        <f t="shared" si="16"/>
        <v>1271</v>
      </c>
      <c r="AU76" s="19">
        <f t="shared" si="16"/>
        <v>311</v>
      </c>
      <c r="AV76" s="19">
        <f t="shared" si="16"/>
        <v>2446</v>
      </c>
      <c r="AW76" s="19">
        <f t="shared" si="16"/>
        <v>304</v>
      </c>
      <c r="AX76" s="19">
        <f t="shared" si="16"/>
        <v>64</v>
      </c>
      <c r="AY76" s="19">
        <f t="shared" si="16"/>
        <v>87</v>
      </c>
      <c r="AZ76" s="19">
        <f t="shared" si="16"/>
        <v>22</v>
      </c>
      <c r="BA76" s="19">
        <f t="shared" si="16"/>
        <v>0</v>
      </c>
      <c r="BB76" s="19">
        <f t="shared" si="16"/>
        <v>222</v>
      </c>
      <c r="BC76" s="19">
        <f t="shared" si="16"/>
        <v>202</v>
      </c>
      <c r="BD76" s="19">
        <f t="shared" si="16"/>
        <v>69</v>
      </c>
      <c r="BE76" s="19">
        <f t="shared" si="16"/>
        <v>178</v>
      </c>
      <c r="BF76" s="19">
        <f t="shared" si="16"/>
        <v>180</v>
      </c>
      <c r="BG76" s="19">
        <f t="shared" si="16"/>
        <v>0</v>
      </c>
      <c r="BH76" s="19">
        <f t="shared" si="16"/>
        <v>8</v>
      </c>
      <c r="BI76" s="19">
        <f t="shared" si="16"/>
        <v>122</v>
      </c>
      <c r="BJ76" s="19">
        <f t="shared" si="18"/>
        <v>50</v>
      </c>
      <c r="BK76" s="19">
        <f t="shared" si="18"/>
        <v>0</v>
      </c>
      <c r="BL76" s="19">
        <f t="shared" si="18"/>
        <v>5536</v>
      </c>
      <c r="BO76" s="18">
        <v>42705</v>
      </c>
      <c r="BP76" s="21">
        <f t="shared" si="17"/>
        <v>0.83508541392904079</v>
      </c>
      <c r="BQ76" s="21">
        <f t="shared" si="17"/>
        <v>0.83378016085790885</v>
      </c>
      <c r="BR76" s="21">
        <f t="shared" si="17"/>
        <v>0.72538552787663113</v>
      </c>
      <c r="BS76" s="21">
        <f t="shared" si="17"/>
        <v>0.50498338870431891</v>
      </c>
      <c r="BT76" s="21">
        <f t="shared" si="17"/>
        <v>1</v>
      </c>
      <c r="BU76" s="21">
        <f t="shared" si="17"/>
        <v>0.7767857142857143</v>
      </c>
      <c r="BV76" s="21">
        <f t="shared" si="17"/>
        <v>0.22</v>
      </c>
      <c r="BW76" s="21">
        <f t="shared" si="17"/>
        <v>0</v>
      </c>
      <c r="BX76" s="21">
        <f t="shared" si="17"/>
        <v>0.84732824427480913</v>
      </c>
      <c r="BY76" s="21">
        <f t="shared" si="17"/>
        <v>0.83817427385892118</v>
      </c>
      <c r="BZ76" s="21">
        <f t="shared" si="17"/>
        <v>0.71875</v>
      </c>
      <c r="CA76" s="21">
        <f t="shared" si="17"/>
        <v>0.92708333333333337</v>
      </c>
      <c r="CB76" s="21">
        <f t="shared" si="17"/>
        <v>1</v>
      </c>
      <c r="CC76" s="21" t="str">
        <f t="shared" si="17"/>
        <v/>
      </c>
      <c r="CD76" s="21">
        <f t="shared" si="17"/>
        <v>0.2</v>
      </c>
      <c r="CE76" s="21">
        <f t="shared" si="17"/>
        <v>0.46743295019157088</v>
      </c>
      <c r="CF76" s="21">
        <f t="shared" si="19"/>
        <v>0.65789473684210531</v>
      </c>
      <c r="CG76" s="21" t="str">
        <f t="shared" si="19"/>
        <v/>
      </c>
      <c r="CH76" s="21">
        <f t="shared" si="19"/>
        <v>0.73773987206823033</v>
      </c>
    </row>
    <row r="77" spans="1:86" ht="12.5" x14ac:dyDescent="0.25">
      <c r="A77" s="18">
        <v>42736</v>
      </c>
      <c r="B77" s="19">
        <v>467</v>
      </c>
      <c r="C77" s="19">
        <v>342</v>
      </c>
      <c r="D77" s="19">
        <v>1143</v>
      </c>
      <c r="E77" s="19">
        <v>526</v>
      </c>
      <c r="F77" s="19">
        <v>69</v>
      </c>
      <c r="G77" s="19">
        <v>66</v>
      </c>
      <c r="H77" s="19">
        <v>35</v>
      </c>
      <c r="I77" s="19">
        <v>30</v>
      </c>
      <c r="J77" s="19">
        <v>106</v>
      </c>
      <c r="K77" s="19">
        <v>56</v>
      </c>
      <c r="L77" s="19">
        <v>300</v>
      </c>
      <c r="M77" s="19">
        <v>166</v>
      </c>
      <c r="N77" s="19">
        <v>490</v>
      </c>
      <c r="O77" s="19">
        <v>20</v>
      </c>
      <c r="P77" s="19">
        <v>285</v>
      </c>
      <c r="Q77" s="19">
        <v>22</v>
      </c>
      <c r="R77" s="19"/>
      <c r="S77" s="19">
        <v>467</v>
      </c>
      <c r="T77" s="19">
        <f t="shared" si="14"/>
        <v>4590</v>
      </c>
      <c r="U77" s="20"/>
      <c r="W77" s="18">
        <v>42736</v>
      </c>
      <c r="X77" s="19">
        <v>2195</v>
      </c>
      <c r="Y77" s="19">
        <v>2305</v>
      </c>
      <c r="Z77" s="19">
        <v>7579</v>
      </c>
      <c r="AA77" s="19">
        <v>2213</v>
      </c>
      <c r="AB77" s="19">
        <v>235</v>
      </c>
      <c r="AC77" s="19">
        <v>271</v>
      </c>
      <c r="AD77" s="19">
        <v>205</v>
      </c>
      <c r="AE77" s="19">
        <v>239</v>
      </c>
      <c r="AF77" s="19">
        <v>132</v>
      </c>
      <c r="AG77" s="19">
        <v>541</v>
      </c>
      <c r="AH77" s="19">
        <v>934</v>
      </c>
      <c r="AI77" s="19">
        <v>346</v>
      </c>
      <c r="AJ77" s="19">
        <v>2117</v>
      </c>
      <c r="AK77" s="19">
        <v>232</v>
      </c>
      <c r="AL77" s="19">
        <v>504</v>
      </c>
      <c r="AM77" s="19">
        <v>249</v>
      </c>
      <c r="AN77" s="19"/>
      <c r="AO77" s="19">
        <v>742</v>
      </c>
      <c r="AP77" s="19">
        <f t="shared" si="15"/>
        <v>21039</v>
      </c>
      <c r="AS77" s="18">
        <v>42736</v>
      </c>
      <c r="AT77" s="19">
        <f t="shared" si="16"/>
        <v>1728</v>
      </c>
      <c r="AU77" s="19">
        <f t="shared" si="16"/>
        <v>1963</v>
      </c>
      <c r="AV77" s="19">
        <f t="shared" si="16"/>
        <v>6436</v>
      </c>
      <c r="AW77" s="19">
        <f t="shared" si="16"/>
        <v>1687</v>
      </c>
      <c r="AX77" s="19">
        <f t="shared" si="16"/>
        <v>166</v>
      </c>
      <c r="AY77" s="19">
        <f t="shared" si="16"/>
        <v>205</v>
      </c>
      <c r="AZ77" s="19">
        <f t="shared" si="16"/>
        <v>170</v>
      </c>
      <c r="BA77" s="19">
        <f t="shared" si="16"/>
        <v>209</v>
      </c>
      <c r="BB77" s="19">
        <f t="shared" si="16"/>
        <v>26</v>
      </c>
      <c r="BC77" s="19">
        <f t="shared" si="16"/>
        <v>485</v>
      </c>
      <c r="BD77" s="19">
        <f t="shared" si="16"/>
        <v>634</v>
      </c>
      <c r="BE77" s="19">
        <f t="shared" si="16"/>
        <v>180</v>
      </c>
      <c r="BF77" s="19">
        <f t="shared" si="16"/>
        <v>1627</v>
      </c>
      <c r="BG77" s="19">
        <f t="shared" si="16"/>
        <v>212</v>
      </c>
      <c r="BH77" s="19">
        <f t="shared" si="16"/>
        <v>219</v>
      </c>
      <c r="BI77" s="19">
        <f t="shared" si="16"/>
        <v>227</v>
      </c>
      <c r="BJ77" s="19">
        <f t="shared" si="18"/>
        <v>0</v>
      </c>
      <c r="BK77" s="19">
        <f t="shared" si="18"/>
        <v>275</v>
      </c>
      <c r="BL77" s="19">
        <f t="shared" si="18"/>
        <v>16449</v>
      </c>
      <c r="BO77" s="18">
        <v>42736</v>
      </c>
      <c r="BP77" s="21">
        <f t="shared" si="17"/>
        <v>0.78724373576309792</v>
      </c>
      <c r="BQ77" s="21">
        <f t="shared" si="17"/>
        <v>0.85162689804772229</v>
      </c>
      <c r="BR77" s="21">
        <f t="shared" si="17"/>
        <v>0.84918854730175486</v>
      </c>
      <c r="BS77" s="21">
        <f t="shared" si="17"/>
        <v>0.76231360144600091</v>
      </c>
      <c r="BT77" s="21">
        <f t="shared" si="17"/>
        <v>0.70638297872340428</v>
      </c>
      <c r="BU77" s="21">
        <f t="shared" si="17"/>
        <v>0.75645756457564572</v>
      </c>
      <c r="BV77" s="21">
        <f t="shared" si="17"/>
        <v>0.82926829268292679</v>
      </c>
      <c r="BW77" s="21">
        <f t="shared" si="17"/>
        <v>0.87447698744769875</v>
      </c>
      <c r="BX77" s="21">
        <f t="shared" si="17"/>
        <v>0.19696969696969696</v>
      </c>
      <c r="BY77" s="21">
        <f t="shared" si="17"/>
        <v>0.89648798521256934</v>
      </c>
      <c r="BZ77" s="21">
        <f t="shared" si="17"/>
        <v>0.67880085653104927</v>
      </c>
      <c r="CA77" s="21">
        <f t="shared" si="17"/>
        <v>0.52023121387283233</v>
      </c>
      <c r="CB77" s="21">
        <f t="shared" si="17"/>
        <v>0.76854038734057628</v>
      </c>
      <c r="CC77" s="21">
        <f t="shared" si="17"/>
        <v>0.91379310344827591</v>
      </c>
      <c r="CD77" s="21">
        <f t="shared" si="17"/>
        <v>0.43452380952380953</v>
      </c>
      <c r="CE77" s="21">
        <f t="shared" si="17"/>
        <v>0.91164658634538154</v>
      </c>
      <c r="CF77" s="21" t="str">
        <f t="shared" si="19"/>
        <v/>
      </c>
      <c r="CG77" s="21">
        <f t="shared" si="19"/>
        <v>0.37061994609164423</v>
      </c>
      <c r="CH77" s="21">
        <f t="shared" si="19"/>
        <v>0.78183373734493089</v>
      </c>
    </row>
    <row r="78" spans="1:86" ht="12.5" x14ac:dyDescent="0.25">
      <c r="A78" s="18">
        <v>42767</v>
      </c>
      <c r="B78" s="19">
        <v>424</v>
      </c>
      <c r="C78" s="19">
        <v>146</v>
      </c>
      <c r="D78" s="19">
        <v>1132</v>
      </c>
      <c r="E78" s="19">
        <v>93</v>
      </c>
      <c r="F78" s="19">
        <v>16</v>
      </c>
      <c r="G78" s="19">
        <v>194</v>
      </c>
      <c r="H78" s="19">
        <v>9</v>
      </c>
      <c r="I78" s="19">
        <v>53</v>
      </c>
      <c r="J78" s="19">
        <v>76</v>
      </c>
      <c r="K78" s="19">
        <v>39</v>
      </c>
      <c r="L78" s="19">
        <v>56</v>
      </c>
      <c r="M78" s="19">
        <v>126</v>
      </c>
      <c r="N78" s="19">
        <v>324</v>
      </c>
      <c r="O78" s="19">
        <v>46</v>
      </c>
      <c r="P78" s="19">
        <v>164</v>
      </c>
      <c r="Q78" s="19">
        <v>118</v>
      </c>
      <c r="R78" s="19">
        <v>2</v>
      </c>
      <c r="S78" s="19">
        <v>45</v>
      </c>
      <c r="T78" s="19">
        <f t="shared" si="14"/>
        <v>3063</v>
      </c>
      <c r="U78" s="20"/>
      <c r="W78" s="18">
        <v>42767</v>
      </c>
      <c r="X78" s="19">
        <v>2059</v>
      </c>
      <c r="Y78" s="19">
        <v>414</v>
      </c>
      <c r="Z78" s="19">
        <v>6285</v>
      </c>
      <c r="AA78" s="19">
        <v>307</v>
      </c>
      <c r="AB78" s="19">
        <v>39</v>
      </c>
      <c r="AC78" s="19">
        <v>698</v>
      </c>
      <c r="AD78" s="19">
        <v>120</v>
      </c>
      <c r="AE78" s="19">
        <v>718</v>
      </c>
      <c r="AF78" s="19">
        <v>154</v>
      </c>
      <c r="AG78" s="19">
        <v>205</v>
      </c>
      <c r="AH78" s="19">
        <v>102</v>
      </c>
      <c r="AI78" s="19">
        <v>324</v>
      </c>
      <c r="AJ78" s="19">
        <v>1680</v>
      </c>
      <c r="AK78" s="19">
        <v>128</v>
      </c>
      <c r="AL78" s="19">
        <v>1048</v>
      </c>
      <c r="AM78" s="19">
        <v>180</v>
      </c>
      <c r="AN78" s="19">
        <v>92</v>
      </c>
      <c r="AO78" s="19">
        <v>118</v>
      </c>
      <c r="AP78" s="19">
        <f t="shared" si="15"/>
        <v>14671</v>
      </c>
      <c r="AS78" s="18">
        <v>42767</v>
      </c>
      <c r="AT78" s="19">
        <f t="shared" si="16"/>
        <v>1635</v>
      </c>
      <c r="AU78" s="19">
        <f t="shared" si="16"/>
        <v>268</v>
      </c>
      <c r="AV78" s="19">
        <f t="shared" si="16"/>
        <v>5153</v>
      </c>
      <c r="AW78" s="19">
        <f t="shared" si="16"/>
        <v>214</v>
      </c>
      <c r="AX78" s="19">
        <f t="shared" si="16"/>
        <v>23</v>
      </c>
      <c r="AY78" s="19">
        <f t="shared" si="16"/>
        <v>504</v>
      </c>
      <c r="AZ78" s="19">
        <f t="shared" si="16"/>
        <v>111</v>
      </c>
      <c r="BA78" s="19">
        <f t="shared" si="16"/>
        <v>665</v>
      </c>
      <c r="BB78" s="19">
        <f t="shared" si="16"/>
        <v>78</v>
      </c>
      <c r="BC78" s="19">
        <f t="shared" si="16"/>
        <v>166</v>
      </c>
      <c r="BD78" s="19">
        <f t="shared" si="16"/>
        <v>46</v>
      </c>
      <c r="BE78" s="19">
        <f t="shared" si="16"/>
        <v>198</v>
      </c>
      <c r="BF78" s="19">
        <f t="shared" si="16"/>
        <v>1356</v>
      </c>
      <c r="BG78" s="19">
        <f t="shared" si="16"/>
        <v>82</v>
      </c>
      <c r="BH78" s="19">
        <f t="shared" si="16"/>
        <v>884</v>
      </c>
      <c r="BI78" s="19">
        <f t="shared" si="16"/>
        <v>62</v>
      </c>
      <c r="BJ78" s="19">
        <f t="shared" si="18"/>
        <v>90</v>
      </c>
      <c r="BK78" s="19">
        <f t="shared" si="18"/>
        <v>73</v>
      </c>
      <c r="BL78" s="19">
        <f t="shared" si="18"/>
        <v>11608</v>
      </c>
      <c r="BO78" s="18">
        <v>42767</v>
      </c>
      <c r="BP78" s="21">
        <f t="shared" si="17"/>
        <v>0.79407479358912092</v>
      </c>
      <c r="BQ78" s="21">
        <f t="shared" si="17"/>
        <v>0.64734299516908211</v>
      </c>
      <c r="BR78" s="21">
        <f t="shared" si="17"/>
        <v>0.81988862370723947</v>
      </c>
      <c r="BS78" s="21">
        <f t="shared" si="17"/>
        <v>0.69706840390879476</v>
      </c>
      <c r="BT78" s="21">
        <f t="shared" si="17"/>
        <v>0.58974358974358976</v>
      </c>
      <c r="BU78" s="21">
        <f t="shared" si="17"/>
        <v>0.72206303724928367</v>
      </c>
      <c r="BV78" s="21">
        <f t="shared" si="17"/>
        <v>0.92500000000000004</v>
      </c>
      <c r="BW78" s="21">
        <f t="shared" si="17"/>
        <v>0.92618384401114207</v>
      </c>
      <c r="BX78" s="21">
        <f t="shared" si="17"/>
        <v>0.50649350649350644</v>
      </c>
      <c r="BY78" s="21">
        <f t="shared" si="17"/>
        <v>0.80975609756097566</v>
      </c>
      <c r="BZ78" s="21">
        <f t="shared" si="17"/>
        <v>0.45098039215686275</v>
      </c>
      <c r="CA78" s="21">
        <f t="shared" si="17"/>
        <v>0.61111111111111116</v>
      </c>
      <c r="CB78" s="21">
        <f t="shared" si="17"/>
        <v>0.80714285714285716</v>
      </c>
      <c r="CC78" s="21">
        <f t="shared" si="17"/>
        <v>0.640625</v>
      </c>
      <c r="CD78" s="21">
        <f t="shared" si="17"/>
        <v>0.84351145038167941</v>
      </c>
      <c r="CE78" s="21">
        <f t="shared" si="17"/>
        <v>0.34444444444444444</v>
      </c>
      <c r="CF78" s="21">
        <f t="shared" si="19"/>
        <v>0.97826086956521741</v>
      </c>
      <c r="CG78" s="21">
        <f t="shared" si="19"/>
        <v>0.61864406779661019</v>
      </c>
      <c r="CH78" s="21">
        <f t="shared" si="19"/>
        <v>0.79122077567991278</v>
      </c>
    </row>
    <row r="79" spans="1:86" ht="12.5" x14ac:dyDescent="0.25">
      <c r="A79" s="18">
        <v>42795</v>
      </c>
      <c r="B79" s="19">
        <v>173</v>
      </c>
      <c r="C79" s="19">
        <v>196</v>
      </c>
      <c r="D79" s="19">
        <v>955</v>
      </c>
      <c r="E79" s="19">
        <v>962</v>
      </c>
      <c r="F79" s="19">
        <v>42</v>
      </c>
      <c r="G79" s="19">
        <v>68</v>
      </c>
      <c r="H79" s="19">
        <v>60</v>
      </c>
      <c r="I79" s="19"/>
      <c r="J79" s="19">
        <v>20</v>
      </c>
      <c r="K79" s="19">
        <v>36</v>
      </c>
      <c r="L79" s="19">
        <v>233</v>
      </c>
      <c r="M79" s="19">
        <v>69</v>
      </c>
      <c r="N79" s="19">
        <v>388</v>
      </c>
      <c r="O79" s="19">
        <v>30</v>
      </c>
      <c r="P79" s="19">
        <v>14</v>
      </c>
      <c r="Q79" s="19"/>
      <c r="R79" s="19">
        <v>42</v>
      </c>
      <c r="S79" s="19">
        <v>84</v>
      </c>
      <c r="T79" s="19">
        <f t="shared" si="14"/>
        <v>3372</v>
      </c>
      <c r="U79" s="20"/>
      <c r="W79" s="18">
        <v>42795</v>
      </c>
      <c r="X79" s="19">
        <v>1329</v>
      </c>
      <c r="Y79" s="19">
        <v>656</v>
      </c>
      <c r="Z79" s="19">
        <v>4604</v>
      </c>
      <c r="AA79" s="19">
        <v>2747</v>
      </c>
      <c r="AB79" s="19">
        <v>76</v>
      </c>
      <c r="AC79" s="19">
        <v>126</v>
      </c>
      <c r="AD79" s="19">
        <v>108</v>
      </c>
      <c r="AE79" s="19"/>
      <c r="AF79" s="19">
        <v>125</v>
      </c>
      <c r="AG79" s="19">
        <v>108</v>
      </c>
      <c r="AH79" s="19">
        <v>285</v>
      </c>
      <c r="AI79" s="19">
        <v>158</v>
      </c>
      <c r="AJ79" s="19">
        <v>5702</v>
      </c>
      <c r="AK79" s="19">
        <v>78</v>
      </c>
      <c r="AL79" s="19">
        <v>15</v>
      </c>
      <c r="AM79" s="19"/>
      <c r="AN79" s="19">
        <v>80</v>
      </c>
      <c r="AO79" s="19">
        <v>178</v>
      </c>
      <c r="AP79" s="19">
        <f t="shared" si="15"/>
        <v>16375</v>
      </c>
      <c r="AS79" s="18">
        <v>42795</v>
      </c>
      <c r="AT79" s="19">
        <f t="shared" si="16"/>
        <v>1156</v>
      </c>
      <c r="AU79" s="19">
        <f t="shared" si="16"/>
        <v>460</v>
      </c>
      <c r="AV79" s="19">
        <f t="shared" si="16"/>
        <v>3649</v>
      </c>
      <c r="AW79" s="19">
        <f t="shared" si="16"/>
        <v>1785</v>
      </c>
      <c r="AX79" s="19">
        <f t="shared" si="16"/>
        <v>34</v>
      </c>
      <c r="AY79" s="19">
        <f t="shared" si="16"/>
        <v>58</v>
      </c>
      <c r="AZ79" s="19">
        <f t="shared" si="16"/>
        <v>48</v>
      </c>
      <c r="BA79" s="19">
        <f t="shared" si="16"/>
        <v>0</v>
      </c>
      <c r="BB79" s="19">
        <f t="shared" si="16"/>
        <v>105</v>
      </c>
      <c r="BC79" s="19">
        <f t="shared" si="16"/>
        <v>72</v>
      </c>
      <c r="BD79" s="19">
        <f t="shared" si="16"/>
        <v>52</v>
      </c>
      <c r="BE79" s="19">
        <f t="shared" si="16"/>
        <v>89</v>
      </c>
      <c r="BF79" s="19">
        <f t="shared" si="16"/>
        <v>5314</v>
      </c>
      <c r="BG79" s="19">
        <f t="shared" si="16"/>
        <v>48</v>
      </c>
      <c r="BH79" s="19">
        <f t="shared" si="16"/>
        <v>1</v>
      </c>
      <c r="BI79" s="19">
        <f t="shared" si="16"/>
        <v>0</v>
      </c>
      <c r="BJ79" s="19">
        <f t="shared" si="18"/>
        <v>38</v>
      </c>
      <c r="BK79" s="19">
        <f t="shared" si="18"/>
        <v>94</v>
      </c>
      <c r="BL79" s="19">
        <f t="shared" si="18"/>
        <v>13003</v>
      </c>
      <c r="BO79" s="18">
        <v>42795</v>
      </c>
      <c r="BP79" s="21">
        <f t="shared" si="17"/>
        <v>0.86982693754702789</v>
      </c>
      <c r="BQ79" s="21">
        <f t="shared" si="17"/>
        <v>0.70121951219512191</v>
      </c>
      <c r="BR79" s="21">
        <f t="shared" si="17"/>
        <v>0.79257167680278018</v>
      </c>
      <c r="BS79" s="21">
        <f t="shared" si="17"/>
        <v>0.64979978157990537</v>
      </c>
      <c r="BT79" s="21">
        <f t="shared" si="17"/>
        <v>0.44736842105263158</v>
      </c>
      <c r="BU79" s="21">
        <f t="shared" si="17"/>
        <v>0.46031746031746029</v>
      </c>
      <c r="BV79" s="21">
        <f t="shared" si="17"/>
        <v>0.44444444444444442</v>
      </c>
      <c r="BW79" s="21" t="str">
        <f t="shared" si="17"/>
        <v/>
      </c>
      <c r="BX79" s="21">
        <f t="shared" si="17"/>
        <v>0.84</v>
      </c>
      <c r="BY79" s="21">
        <f t="shared" si="17"/>
        <v>0.66666666666666663</v>
      </c>
      <c r="BZ79" s="21">
        <f t="shared" si="17"/>
        <v>0.18245614035087721</v>
      </c>
      <c r="CA79" s="21">
        <f t="shared" si="17"/>
        <v>0.56329113924050633</v>
      </c>
      <c r="CB79" s="21">
        <f t="shared" si="17"/>
        <v>0.93195370045598036</v>
      </c>
      <c r="CC79" s="21">
        <f t="shared" si="17"/>
        <v>0.61538461538461542</v>
      </c>
      <c r="CD79" s="21">
        <f t="shared" si="17"/>
        <v>6.6666666666666666E-2</v>
      </c>
      <c r="CE79" s="21" t="str">
        <f t="shared" si="17"/>
        <v/>
      </c>
      <c r="CF79" s="21">
        <f t="shared" si="19"/>
        <v>0.47499999999999998</v>
      </c>
      <c r="CG79" s="21">
        <f t="shared" si="19"/>
        <v>0.5280898876404494</v>
      </c>
      <c r="CH79" s="21">
        <f t="shared" si="19"/>
        <v>0.79407633587786264</v>
      </c>
    </row>
    <row r="80" spans="1:86" ht="12.5" x14ac:dyDescent="0.25">
      <c r="A80" s="18">
        <v>42826</v>
      </c>
      <c r="B80" s="19">
        <v>569</v>
      </c>
      <c r="C80" s="19">
        <v>69</v>
      </c>
      <c r="D80" s="19">
        <v>1236</v>
      </c>
      <c r="E80" s="19">
        <v>55</v>
      </c>
      <c r="F80" s="19"/>
      <c r="G80" s="19">
        <v>72</v>
      </c>
      <c r="H80" s="19"/>
      <c r="I80" s="19">
        <v>368</v>
      </c>
      <c r="J80" s="19">
        <v>35</v>
      </c>
      <c r="K80" s="19">
        <v>3</v>
      </c>
      <c r="L80" s="19">
        <v>230</v>
      </c>
      <c r="M80" s="19">
        <v>32</v>
      </c>
      <c r="N80" s="19">
        <v>189</v>
      </c>
      <c r="O80" s="19">
        <v>28</v>
      </c>
      <c r="P80" s="19">
        <v>232</v>
      </c>
      <c r="Q80" s="19"/>
      <c r="R80" s="19">
        <v>62</v>
      </c>
      <c r="S80" s="19">
        <v>236</v>
      </c>
      <c r="T80" s="19">
        <f t="shared" si="14"/>
        <v>3416</v>
      </c>
      <c r="U80" s="20"/>
      <c r="W80" s="18">
        <v>42826</v>
      </c>
      <c r="X80" s="19">
        <v>1889</v>
      </c>
      <c r="Y80" s="19">
        <v>207</v>
      </c>
      <c r="Z80" s="19">
        <v>3910</v>
      </c>
      <c r="AA80" s="19">
        <v>292</v>
      </c>
      <c r="AB80" s="19"/>
      <c r="AC80" s="19">
        <v>271</v>
      </c>
      <c r="AD80" s="19">
        <v>20</v>
      </c>
      <c r="AE80" s="19">
        <v>540</v>
      </c>
      <c r="AF80" s="19">
        <v>74</v>
      </c>
      <c r="AG80" s="19">
        <v>164</v>
      </c>
      <c r="AH80" s="19">
        <v>563</v>
      </c>
      <c r="AI80" s="19">
        <v>89</v>
      </c>
      <c r="AJ80" s="19">
        <v>2511</v>
      </c>
      <c r="AK80" s="19">
        <v>88</v>
      </c>
      <c r="AL80" s="19">
        <v>507</v>
      </c>
      <c r="AM80" s="19"/>
      <c r="AN80" s="19">
        <v>160</v>
      </c>
      <c r="AO80" s="19">
        <v>622</v>
      </c>
      <c r="AP80" s="19">
        <f t="shared" si="15"/>
        <v>11907</v>
      </c>
      <c r="AS80" s="18">
        <v>42826</v>
      </c>
      <c r="AT80" s="19">
        <f t="shared" si="16"/>
        <v>1320</v>
      </c>
      <c r="AU80" s="19">
        <f t="shared" si="16"/>
        <v>138</v>
      </c>
      <c r="AV80" s="19">
        <f t="shared" si="16"/>
        <v>2674</v>
      </c>
      <c r="AW80" s="19">
        <f t="shared" si="16"/>
        <v>237</v>
      </c>
      <c r="AX80" s="19">
        <f t="shared" si="16"/>
        <v>0</v>
      </c>
      <c r="AY80" s="19">
        <f t="shared" si="16"/>
        <v>199</v>
      </c>
      <c r="AZ80" s="19">
        <f t="shared" si="16"/>
        <v>20</v>
      </c>
      <c r="BA80" s="19">
        <f t="shared" si="16"/>
        <v>172</v>
      </c>
      <c r="BB80" s="19">
        <f t="shared" si="16"/>
        <v>39</v>
      </c>
      <c r="BC80" s="19">
        <f t="shared" si="16"/>
        <v>161</v>
      </c>
      <c r="BD80" s="19">
        <f t="shared" si="16"/>
        <v>333</v>
      </c>
      <c r="BE80" s="19">
        <f t="shared" si="16"/>
        <v>57</v>
      </c>
      <c r="BF80" s="19">
        <f t="shared" si="16"/>
        <v>2322</v>
      </c>
      <c r="BG80" s="19">
        <f t="shared" si="16"/>
        <v>60</v>
      </c>
      <c r="BH80" s="19">
        <f t="shared" si="16"/>
        <v>275</v>
      </c>
      <c r="BI80" s="19">
        <f t="shared" si="16"/>
        <v>0</v>
      </c>
      <c r="BJ80" s="19">
        <f t="shared" si="18"/>
        <v>98</v>
      </c>
      <c r="BK80" s="19">
        <f t="shared" si="18"/>
        <v>386</v>
      </c>
      <c r="BL80" s="19">
        <f t="shared" si="18"/>
        <v>8491</v>
      </c>
      <c r="BO80" s="18">
        <v>42826</v>
      </c>
      <c r="BP80" s="21">
        <f t="shared" si="17"/>
        <v>0.69878242456326101</v>
      </c>
      <c r="BQ80" s="21">
        <f t="shared" si="17"/>
        <v>0.66666666666666663</v>
      </c>
      <c r="BR80" s="21">
        <f t="shared" si="17"/>
        <v>0.68388746803069056</v>
      </c>
      <c r="BS80" s="21">
        <f t="shared" si="17"/>
        <v>0.81164383561643838</v>
      </c>
      <c r="BT80" s="21" t="str">
        <f t="shared" si="17"/>
        <v/>
      </c>
      <c r="BU80" s="21">
        <f t="shared" si="17"/>
        <v>0.73431734317343178</v>
      </c>
      <c r="BV80" s="21">
        <f t="shared" si="17"/>
        <v>1</v>
      </c>
      <c r="BW80" s="21">
        <f t="shared" si="17"/>
        <v>0.31851851851851853</v>
      </c>
      <c r="BX80" s="21">
        <f t="shared" si="17"/>
        <v>0.52702702702702697</v>
      </c>
      <c r="BY80" s="21">
        <f t="shared" si="17"/>
        <v>0.98170731707317072</v>
      </c>
      <c r="BZ80" s="21">
        <f t="shared" si="17"/>
        <v>0.59147424511545288</v>
      </c>
      <c r="CA80" s="21">
        <f t="shared" si="17"/>
        <v>0.6404494382022472</v>
      </c>
      <c r="CB80" s="21">
        <f t="shared" si="17"/>
        <v>0.92473118279569888</v>
      </c>
      <c r="CC80" s="21">
        <f t="shared" si="17"/>
        <v>0.68181818181818177</v>
      </c>
      <c r="CD80" s="21">
        <f t="shared" si="17"/>
        <v>0.54240631163708086</v>
      </c>
      <c r="CE80" s="21" t="str">
        <f t="shared" si="17"/>
        <v/>
      </c>
      <c r="CF80" s="21">
        <f t="shared" si="19"/>
        <v>0.61250000000000004</v>
      </c>
      <c r="CG80" s="21">
        <f t="shared" si="19"/>
        <v>0.62057877813504825</v>
      </c>
      <c r="CH80" s="21">
        <f t="shared" si="19"/>
        <v>0.71310993533215761</v>
      </c>
    </row>
    <row r="81" spans="1:86" ht="12.5" x14ac:dyDescent="0.25">
      <c r="A81" s="18">
        <v>42856</v>
      </c>
      <c r="B81" s="19">
        <v>375</v>
      </c>
      <c r="C81" s="19">
        <v>349</v>
      </c>
      <c r="D81" s="19">
        <v>1378</v>
      </c>
      <c r="E81" s="19">
        <v>160</v>
      </c>
      <c r="F81" s="19">
        <v>39</v>
      </c>
      <c r="G81" s="19">
        <v>114</v>
      </c>
      <c r="H81" s="19">
        <v>5</v>
      </c>
      <c r="I81" s="19"/>
      <c r="J81" s="19">
        <v>38</v>
      </c>
      <c r="K81" s="19">
        <v>161</v>
      </c>
      <c r="L81" s="19">
        <v>336</v>
      </c>
      <c r="M81" s="19">
        <v>153</v>
      </c>
      <c r="N81" s="19">
        <v>124</v>
      </c>
      <c r="O81" s="19">
        <v>5</v>
      </c>
      <c r="P81" s="19">
        <v>16</v>
      </c>
      <c r="Q81" s="19">
        <v>45</v>
      </c>
      <c r="R81" s="19"/>
      <c r="S81" s="19">
        <v>252</v>
      </c>
      <c r="T81" s="19">
        <f t="shared" si="14"/>
        <v>3550</v>
      </c>
      <c r="U81" s="20"/>
      <c r="W81" s="18">
        <v>42856</v>
      </c>
      <c r="X81" s="19">
        <v>1783</v>
      </c>
      <c r="Y81" s="19">
        <v>724</v>
      </c>
      <c r="Z81" s="19">
        <v>3801</v>
      </c>
      <c r="AA81" s="19">
        <v>476</v>
      </c>
      <c r="AB81" s="19">
        <v>138</v>
      </c>
      <c r="AC81" s="19">
        <v>333</v>
      </c>
      <c r="AD81" s="19">
        <v>29</v>
      </c>
      <c r="AE81" s="19">
        <v>24</v>
      </c>
      <c r="AF81" s="19">
        <v>169</v>
      </c>
      <c r="AG81" s="19">
        <v>616</v>
      </c>
      <c r="AH81" s="19">
        <v>749</v>
      </c>
      <c r="AI81" s="19">
        <v>575</v>
      </c>
      <c r="AJ81" s="19">
        <v>1338</v>
      </c>
      <c r="AK81" s="19">
        <v>16</v>
      </c>
      <c r="AL81" s="19">
        <v>27</v>
      </c>
      <c r="AM81" s="19">
        <v>91</v>
      </c>
      <c r="AN81" s="19">
        <v>16</v>
      </c>
      <c r="AO81" s="19">
        <v>300</v>
      </c>
      <c r="AP81" s="19">
        <f t="shared" si="15"/>
        <v>11205</v>
      </c>
      <c r="AS81" s="18">
        <v>42856</v>
      </c>
      <c r="AT81" s="19">
        <f t="shared" si="16"/>
        <v>1408</v>
      </c>
      <c r="AU81" s="19">
        <f t="shared" si="16"/>
        <v>375</v>
      </c>
      <c r="AV81" s="19">
        <f t="shared" si="16"/>
        <v>2423</v>
      </c>
      <c r="AW81" s="19">
        <f t="shared" si="16"/>
        <v>316</v>
      </c>
      <c r="AX81" s="19">
        <f t="shared" si="16"/>
        <v>99</v>
      </c>
      <c r="AY81" s="19">
        <f t="shared" si="16"/>
        <v>219</v>
      </c>
      <c r="AZ81" s="19">
        <f t="shared" si="16"/>
        <v>24</v>
      </c>
      <c r="BA81" s="19">
        <f t="shared" si="16"/>
        <v>24</v>
      </c>
      <c r="BB81" s="19">
        <f t="shared" si="16"/>
        <v>131</v>
      </c>
      <c r="BC81" s="19">
        <f t="shared" si="16"/>
        <v>455</v>
      </c>
      <c r="BD81" s="19">
        <f t="shared" si="16"/>
        <v>413</v>
      </c>
      <c r="BE81" s="19">
        <f t="shared" si="16"/>
        <v>422</v>
      </c>
      <c r="BF81" s="19">
        <f t="shared" si="16"/>
        <v>1214</v>
      </c>
      <c r="BG81" s="19">
        <f t="shared" si="16"/>
        <v>11</v>
      </c>
      <c r="BH81" s="19">
        <f t="shared" si="16"/>
        <v>11</v>
      </c>
      <c r="BI81" s="19">
        <f t="shared" si="16"/>
        <v>46</v>
      </c>
      <c r="BJ81" s="19">
        <f t="shared" si="18"/>
        <v>16</v>
      </c>
      <c r="BK81" s="19">
        <f t="shared" si="18"/>
        <v>48</v>
      </c>
      <c r="BL81" s="19">
        <f t="shared" si="18"/>
        <v>7655</v>
      </c>
      <c r="BO81" s="18">
        <v>42856</v>
      </c>
      <c r="BP81" s="21">
        <f t="shared" si="17"/>
        <v>0.78968031407739769</v>
      </c>
      <c r="BQ81" s="21">
        <f t="shared" si="17"/>
        <v>0.51795580110497241</v>
      </c>
      <c r="BR81" s="21">
        <f t="shared" si="17"/>
        <v>0.63746382530912915</v>
      </c>
      <c r="BS81" s="21">
        <f t="shared" si="17"/>
        <v>0.66386554621848737</v>
      </c>
      <c r="BT81" s="21">
        <f t="shared" si="17"/>
        <v>0.71739130434782605</v>
      </c>
      <c r="BU81" s="21">
        <f t="shared" si="17"/>
        <v>0.65765765765765771</v>
      </c>
      <c r="BV81" s="21">
        <f t="shared" si="17"/>
        <v>0.82758620689655171</v>
      </c>
      <c r="BW81" s="21">
        <f t="shared" si="17"/>
        <v>1</v>
      </c>
      <c r="BX81" s="21">
        <f t="shared" si="17"/>
        <v>0.7751479289940828</v>
      </c>
      <c r="BY81" s="21">
        <f t="shared" si="17"/>
        <v>0.73863636363636365</v>
      </c>
      <c r="BZ81" s="21">
        <f t="shared" si="17"/>
        <v>0.55140186915887845</v>
      </c>
      <c r="CA81" s="21">
        <f t="shared" si="17"/>
        <v>0.73391304347826092</v>
      </c>
      <c r="CB81" s="21">
        <f t="shared" si="17"/>
        <v>0.90732436472346789</v>
      </c>
      <c r="CC81" s="21">
        <f t="shared" si="17"/>
        <v>0.6875</v>
      </c>
      <c r="CD81" s="21">
        <f t="shared" si="17"/>
        <v>0.40740740740740738</v>
      </c>
      <c r="CE81" s="21">
        <f t="shared" si="17"/>
        <v>0.50549450549450547</v>
      </c>
      <c r="CF81" s="21">
        <f t="shared" si="19"/>
        <v>1</v>
      </c>
      <c r="CG81" s="21">
        <f t="shared" si="19"/>
        <v>0.16</v>
      </c>
      <c r="CH81" s="21">
        <f t="shared" si="19"/>
        <v>0.68317715305667115</v>
      </c>
    </row>
    <row r="82" spans="1:86" ht="12.5" x14ac:dyDescent="0.25">
      <c r="A82" s="18">
        <v>42887</v>
      </c>
      <c r="B82" s="19">
        <v>405</v>
      </c>
      <c r="C82" s="19">
        <v>165</v>
      </c>
      <c r="D82" s="19">
        <v>1195</v>
      </c>
      <c r="E82" s="19"/>
      <c r="F82" s="19">
        <v>22</v>
      </c>
      <c r="G82" s="19">
        <v>45</v>
      </c>
      <c r="H82" s="19"/>
      <c r="I82" s="19"/>
      <c r="J82" s="19">
        <v>53</v>
      </c>
      <c r="K82" s="19">
        <v>113</v>
      </c>
      <c r="L82" s="19">
        <v>16</v>
      </c>
      <c r="M82" s="19">
        <v>10</v>
      </c>
      <c r="N82" s="19">
        <v>738</v>
      </c>
      <c r="O82" s="19">
        <v>7</v>
      </c>
      <c r="P82" s="19">
        <v>241</v>
      </c>
      <c r="Q82" s="19">
        <v>55</v>
      </c>
      <c r="R82" s="19"/>
      <c r="S82" s="19">
        <v>209</v>
      </c>
      <c r="T82" s="19">
        <f t="shared" si="14"/>
        <v>3274</v>
      </c>
      <c r="U82" s="20"/>
      <c r="W82" s="18">
        <v>42887</v>
      </c>
      <c r="X82" s="19">
        <v>1918</v>
      </c>
      <c r="Y82" s="19">
        <v>836</v>
      </c>
      <c r="Z82" s="19">
        <v>4477</v>
      </c>
      <c r="AA82" s="19"/>
      <c r="AB82" s="19">
        <v>204</v>
      </c>
      <c r="AC82" s="19">
        <v>161</v>
      </c>
      <c r="AD82" s="19">
        <v>51</v>
      </c>
      <c r="AE82" s="19"/>
      <c r="AF82" s="19">
        <v>110</v>
      </c>
      <c r="AG82" s="19">
        <v>385</v>
      </c>
      <c r="AH82" s="19">
        <v>77</v>
      </c>
      <c r="AI82" s="19">
        <v>32</v>
      </c>
      <c r="AJ82" s="19">
        <v>3642</v>
      </c>
      <c r="AK82" s="19">
        <v>35</v>
      </c>
      <c r="AL82" s="19">
        <v>288</v>
      </c>
      <c r="AM82" s="19">
        <v>250</v>
      </c>
      <c r="AN82" s="19"/>
      <c r="AO82" s="19">
        <v>412</v>
      </c>
      <c r="AP82" s="19">
        <f t="shared" si="15"/>
        <v>12878</v>
      </c>
      <c r="AS82" s="18">
        <v>42887</v>
      </c>
      <c r="AT82" s="19">
        <f t="shared" si="16"/>
        <v>1513</v>
      </c>
      <c r="AU82" s="19">
        <f t="shared" si="16"/>
        <v>671</v>
      </c>
      <c r="AV82" s="19">
        <f t="shared" si="16"/>
        <v>3282</v>
      </c>
      <c r="AW82" s="19">
        <f t="shared" si="16"/>
        <v>0</v>
      </c>
      <c r="AX82" s="19">
        <f t="shared" si="16"/>
        <v>182</v>
      </c>
      <c r="AY82" s="19">
        <f t="shared" si="16"/>
        <v>116</v>
      </c>
      <c r="AZ82" s="19">
        <f t="shared" si="16"/>
        <v>51</v>
      </c>
      <c r="BA82" s="19">
        <f t="shared" si="16"/>
        <v>0</v>
      </c>
      <c r="BB82" s="19">
        <f t="shared" si="16"/>
        <v>57</v>
      </c>
      <c r="BC82" s="19">
        <f t="shared" si="16"/>
        <v>272</v>
      </c>
      <c r="BD82" s="19">
        <f t="shared" si="16"/>
        <v>61</v>
      </c>
      <c r="BE82" s="19">
        <f t="shared" si="16"/>
        <v>22</v>
      </c>
      <c r="BF82" s="19">
        <f t="shared" si="16"/>
        <v>2904</v>
      </c>
      <c r="BG82" s="19">
        <f t="shared" si="16"/>
        <v>28</v>
      </c>
      <c r="BH82" s="19">
        <f t="shared" si="16"/>
        <v>47</v>
      </c>
      <c r="BI82" s="19">
        <f t="shared" si="16"/>
        <v>195</v>
      </c>
      <c r="BJ82" s="19">
        <f t="shared" si="18"/>
        <v>0</v>
      </c>
      <c r="BK82" s="19">
        <f t="shared" si="18"/>
        <v>203</v>
      </c>
      <c r="BL82" s="19">
        <f t="shared" si="18"/>
        <v>9604</v>
      </c>
      <c r="BO82" s="18">
        <v>42887</v>
      </c>
      <c r="BP82" s="21">
        <f t="shared" si="17"/>
        <v>0.78884254431699685</v>
      </c>
      <c r="BQ82" s="21">
        <f t="shared" si="17"/>
        <v>0.80263157894736847</v>
      </c>
      <c r="BR82" s="21">
        <f t="shared" si="17"/>
        <v>0.7330801876256422</v>
      </c>
      <c r="BS82" s="21" t="str">
        <f t="shared" si="17"/>
        <v/>
      </c>
      <c r="BT82" s="21">
        <f t="shared" si="17"/>
        <v>0.89215686274509809</v>
      </c>
      <c r="BU82" s="21">
        <f t="shared" si="17"/>
        <v>0.72049689440993792</v>
      </c>
      <c r="BV82" s="21">
        <f t="shared" si="17"/>
        <v>1</v>
      </c>
      <c r="BW82" s="21" t="str">
        <f t="shared" si="17"/>
        <v/>
      </c>
      <c r="BX82" s="21">
        <f t="shared" si="17"/>
        <v>0.51818181818181819</v>
      </c>
      <c r="BY82" s="21">
        <f t="shared" si="17"/>
        <v>0.70649350649350651</v>
      </c>
      <c r="BZ82" s="21">
        <f t="shared" si="17"/>
        <v>0.79220779220779225</v>
      </c>
      <c r="CA82" s="21">
        <f t="shared" si="17"/>
        <v>0.6875</v>
      </c>
      <c r="CB82" s="21">
        <f t="shared" si="17"/>
        <v>0.79736408566721584</v>
      </c>
      <c r="CC82" s="21">
        <f t="shared" si="17"/>
        <v>0.8</v>
      </c>
      <c r="CD82" s="21">
        <f t="shared" si="17"/>
        <v>0.16319444444444445</v>
      </c>
      <c r="CE82" s="21">
        <f t="shared" si="17"/>
        <v>0.78</v>
      </c>
      <c r="CF82" s="21" t="str">
        <f t="shared" si="19"/>
        <v/>
      </c>
      <c r="CG82" s="21">
        <f t="shared" si="19"/>
        <v>0.49271844660194175</v>
      </c>
      <c r="CH82" s="21">
        <f t="shared" si="19"/>
        <v>0.74576797639384995</v>
      </c>
    </row>
    <row r="83" spans="1:86" ht="12.5" x14ac:dyDescent="0.25">
      <c r="A83" s="18">
        <v>42917</v>
      </c>
      <c r="B83" s="19">
        <v>312</v>
      </c>
      <c r="C83" s="19">
        <v>335</v>
      </c>
      <c r="D83" s="19">
        <v>603</v>
      </c>
      <c r="E83" s="19">
        <v>15</v>
      </c>
      <c r="F83" s="19">
        <v>61</v>
      </c>
      <c r="G83" s="19">
        <v>167</v>
      </c>
      <c r="H83" s="19">
        <v>48</v>
      </c>
      <c r="I83" s="19">
        <v>258</v>
      </c>
      <c r="J83" s="19">
        <v>79</v>
      </c>
      <c r="K83" s="19">
        <v>18</v>
      </c>
      <c r="L83" s="19">
        <v>39</v>
      </c>
      <c r="M83" s="19"/>
      <c r="N83" s="19">
        <v>500</v>
      </c>
      <c r="O83" s="19">
        <v>24</v>
      </c>
      <c r="P83" s="19"/>
      <c r="Q83" s="19">
        <v>15</v>
      </c>
      <c r="R83" s="19">
        <v>22</v>
      </c>
      <c r="S83" s="19">
        <v>81</v>
      </c>
      <c r="T83" s="19">
        <f t="shared" si="14"/>
        <v>2577</v>
      </c>
      <c r="U83" s="20"/>
      <c r="W83" s="18">
        <v>42917</v>
      </c>
      <c r="X83" s="19">
        <v>2460</v>
      </c>
      <c r="Y83" s="19">
        <v>1270</v>
      </c>
      <c r="Z83" s="19">
        <v>1844</v>
      </c>
      <c r="AA83" s="19">
        <v>90</v>
      </c>
      <c r="AB83" s="19">
        <v>164</v>
      </c>
      <c r="AC83" s="19">
        <v>337</v>
      </c>
      <c r="AD83" s="19">
        <v>151</v>
      </c>
      <c r="AE83" s="19">
        <v>270</v>
      </c>
      <c r="AF83" s="19">
        <v>291</v>
      </c>
      <c r="AG83" s="19">
        <v>231</v>
      </c>
      <c r="AH83" s="19">
        <v>42</v>
      </c>
      <c r="AI83" s="19">
        <v>194</v>
      </c>
      <c r="AJ83" s="19">
        <v>2203</v>
      </c>
      <c r="AK83" s="19">
        <v>466</v>
      </c>
      <c r="AL83" s="19"/>
      <c r="AM83" s="19">
        <v>84</v>
      </c>
      <c r="AN83" s="19">
        <v>215</v>
      </c>
      <c r="AO83" s="19">
        <v>103</v>
      </c>
      <c r="AP83" s="19">
        <f t="shared" si="15"/>
        <v>10415</v>
      </c>
      <c r="AS83" s="18">
        <v>42917</v>
      </c>
      <c r="AT83" s="19">
        <f t="shared" si="16"/>
        <v>2148</v>
      </c>
      <c r="AU83" s="19">
        <f t="shared" si="16"/>
        <v>935</v>
      </c>
      <c r="AV83" s="19">
        <f t="shared" si="16"/>
        <v>1241</v>
      </c>
      <c r="AW83" s="19">
        <f t="shared" si="16"/>
        <v>75</v>
      </c>
      <c r="AX83" s="19">
        <f t="shared" si="16"/>
        <v>103</v>
      </c>
      <c r="AY83" s="19">
        <f t="shared" si="16"/>
        <v>170</v>
      </c>
      <c r="AZ83" s="19">
        <f t="shared" si="16"/>
        <v>103</v>
      </c>
      <c r="BA83" s="19">
        <f t="shared" si="16"/>
        <v>12</v>
      </c>
      <c r="BB83" s="19">
        <f t="shared" si="16"/>
        <v>212</v>
      </c>
      <c r="BC83" s="19">
        <f t="shared" si="16"/>
        <v>213</v>
      </c>
      <c r="BD83" s="19">
        <f t="shared" si="16"/>
        <v>3</v>
      </c>
      <c r="BE83" s="19">
        <f t="shared" si="16"/>
        <v>194</v>
      </c>
      <c r="BF83" s="19">
        <f t="shared" si="16"/>
        <v>1703</v>
      </c>
      <c r="BG83" s="19">
        <f t="shared" si="16"/>
        <v>442</v>
      </c>
      <c r="BH83" s="19">
        <f t="shared" si="16"/>
        <v>0</v>
      </c>
      <c r="BI83" s="19">
        <f t="shared" si="16"/>
        <v>69</v>
      </c>
      <c r="BJ83" s="19">
        <f t="shared" si="18"/>
        <v>193</v>
      </c>
      <c r="BK83" s="19">
        <f t="shared" si="18"/>
        <v>22</v>
      </c>
      <c r="BL83" s="19">
        <f t="shared" si="18"/>
        <v>7838</v>
      </c>
      <c r="BO83" s="18">
        <v>42917</v>
      </c>
      <c r="BP83" s="21">
        <f t="shared" si="17"/>
        <v>0.87317073170731707</v>
      </c>
      <c r="BQ83" s="21">
        <f t="shared" si="17"/>
        <v>0.73622047244094491</v>
      </c>
      <c r="BR83" s="21">
        <f t="shared" si="17"/>
        <v>0.67299349240780915</v>
      </c>
      <c r="BS83" s="21">
        <f t="shared" si="17"/>
        <v>0.83333333333333337</v>
      </c>
      <c r="BT83" s="21">
        <f t="shared" si="17"/>
        <v>0.62804878048780488</v>
      </c>
      <c r="BU83" s="21">
        <f t="shared" si="17"/>
        <v>0.50445103857566764</v>
      </c>
      <c r="BV83" s="21">
        <f t="shared" si="17"/>
        <v>0.68211920529801329</v>
      </c>
      <c r="BW83" s="21">
        <f t="shared" si="17"/>
        <v>4.4444444444444446E-2</v>
      </c>
      <c r="BX83" s="21">
        <f t="shared" si="17"/>
        <v>0.72852233676975942</v>
      </c>
      <c r="BY83" s="21">
        <f t="shared" si="17"/>
        <v>0.92207792207792205</v>
      </c>
      <c r="BZ83" s="21">
        <f t="shared" si="17"/>
        <v>7.1428571428571425E-2</v>
      </c>
      <c r="CA83" s="21">
        <f t="shared" si="17"/>
        <v>1</v>
      </c>
      <c r="CB83" s="21">
        <f t="shared" si="17"/>
        <v>0.77303676804357691</v>
      </c>
      <c r="CC83" s="21">
        <f t="shared" si="17"/>
        <v>0.94849785407725318</v>
      </c>
      <c r="CD83" s="21" t="str">
        <f t="shared" si="17"/>
        <v/>
      </c>
      <c r="CE83" s="21">
        <f t="shared" si="17"/>
        <v>0.8214285714285714</v>
      </c>
      <c r="CF83" s="21">
        <f t="shared" si="19"/>
        <v>0.89767441860465114</v>
      </c>
      <c r="CG83" s="21">
        <f t="shared" si="19"/>
        <v>0.21359223300970873</v>
      </c>
      <c r="CH83" s="21">
        <f t="shared" si="19"/>
        <v>0.75256841094575133</v>
      </c>
    </row>
    <row r="84" spans="1:86" ht="12.5" x14ac:dyDescent="0.25">
      <c r="A84" s="18">
        <v>42948</v>
      </c>
      <c r="B84" s="19">
        <v>433</v>
      </c>
      <c r="C84" s="19">
        <v>132</v>
      </c>
      <c r="D84" s="19">
        <v>687</v>
      </c>
      <c r="E84" s="19">
        <v>224</v>
      </c>
      <c r="F84" s="19">
        <v>50</v>
      </c>
      <c r="G84" s="19">
        <v>12</v>
      </c>
      <c r="H84" s="19">
        <v>2</v>
      </c>
      <c r="I84" s="19">
        <v>100</v>
      </c>
      <c r="J84" s="19"/>
      <c r="K84" s="19">
        <v>12</v>
      </c>
      <c r="L84" s="19">
        <v>99</v>
      </c>
      <c r="M84" s="19">
        <v>58</v>
      </c>
      <c r="N84" s="19">
        <v>39</v>
      </c>
      <c r="O84" s="19">
        <v>153</v>
      </c>
      <c r="P84" s="19"/>
      <c r="Q84" s="19">
        <v>9</v>
      </c>
      <c r="R84" s="19">
        <v>24</v>
      </c>
      <c r="S84" s="19">
        <v>2</v>
      </c>
      <c r="T84" s="19">
        <f t="shared" si="14"/>
        <v>2036</v>
      </c>
      <c r="U84" s="20"/>
      <c r="W84" s="18">
        <v>42948</v>
      </c>
      <c r="X84" s="19">
        <v>2585</v>
      </c>
      <c r="Y84" s="19">
        <v>1018</v>
      </c>
      <c r="Z84" s="19">
        <v>3609</v>
      </c>
      <c r="AA84" s="19">
        <v>376</v>
      </c>
      <c r="AB84" s="19">
        <v>92</v>
      </c>
      <c r="AC84" s="19">
        <v>265</v>
      </c>
      <c r="AD84" s="19">
        <v>240</v>
      </c>
      <c r="AE84" s="19">
        <v>147</v>
      </c>
      <c r="AF84" s="19"/>
      <c r="AG84" s="19">
        <v>389</v>
      </c>
      <c r="AH84" s="19">
        <v>268</v>
      </c>
      <c r="AI84" s="19">
        <v>153</v>
      </c>
      <c r="AJ84" s="19">
        <v>176</v>
      </c>
      <c r="AK84" s="19">
        <v>346</v>
      </c>
      <c r="AL84" s="19"/>
      <c r="AM84" s="19">
        <v>210</v>
      </c>
      <c r="AN84" s="19">
        <v>89</v>
      </c>
      <c r="AO84" s="19">
        <v>13</v>
      </c>
      <c r="AP84" s="19">
        <f t="shared" si="15"/>
        <v>9976</v>
      </c>
      <c r="AS84" s="18">
        <v>42948</v>
      </c>
      <c r="AT84" s="19">
        <f t="shared" si="16"/>
        <v>2152</v>
      </c>
      <c r="AU84" s="19">
        <f t="shared" si="16"/>
        <v>886</v>
      </c>
      <c r="AV84" s="19">
        <f t="shared" si="16"/>
        <v>2922</v>
      </c>
      <c r="AW84" s="19">
        <f t="shared" si="16"/>
        <v>152</v>
      </c>
      <c r="AX84" s="19">
        <f t="shared" si="16"/>
        <v>42</v>
      </c>
      <c r="AY84" s="19">
        <f t="shared" si="16"/>
        <v>253</v>
      </c>
      <c r="AZ84" s="19">
        <f t="shared" si="16"/>
        <v>238</v>
      </c>
      <c r="BA84" s="19">
        <f t="shared" si="16"/>
        <v>47</v>
      </c>
      <c r="BB84" s="19">
        <f t="shared" si="16"/>
        <v>0</v>
      </c>
      <c r="BC84" s="19">
        <f t="shared" si="16"/>
        <v>377</v>
      </c>
      <c r="BD84" s="19">
        <f t="shared" si="16"/>
        <v>169</v>
      </c>
      <c r="BE84" s="19">
        <f t="shared" si="16"/>
        <v>95</v>
      </c>
      <c r="BF84" s="19">
        <f t="shared" si="16"/>
        <v>137</v>
      </c>
      <c r="BG84" s="19">
        <f t="shared" si="16"/>
        <v>193</v>
      </c>
      <c r="BH84" s="19">
        <f t="shared" si="16"/>
        <v>0</v>
      </c>
      <c r="BI84" s="19">
        <f t="shared" si="16"/>
        <v>201</v>
      </c>
      <c r="BJ84" s="19">
        <f t="shared" si="18"/>
        <v>65</v>
      </c>
      <c r="BK84" s="19">
        <f t="shared" si="18"/>
        <v>11</v>
      </c>
      <c r="BL84" s="19">
        <f t="shared" si="18"/>
        <v>7940</v>
      </c>
      <c r="BO84" s="18">
        <v>42948</v>
      </c>
      <c r="BP84" s="21">
        <f t="shared" si="17"/>
        <v>0.832495164410058</v>
      </c>
      <c r="BQ84" s="21">
        <f t="shared" si="17"/>
        <v>0.87033398821218078</v>
      </c>
      <c r="BR84" s="21">
        <f t="shared" si="17"/>
        <v>0.80964256026600168</v>
      </c>
      <c r="BS84" s="21">
        <f t="shared" si="17"/>
        <v>0.40425531914893614</v>
      </c>
      <c r="BT84" s="21">
        <f t="shared" si="17"/>
        <v>0.45652173913043476</v>
      </c>
      <c r="BU84" s="21">
        <f t="shared" si="17"/>
        <v>0.95471698113207548</v>
      </c>
      <c r="BV84" s="21">
        <f t="shared" si="17"/>
        <v>0.9916666666666667</v>
      </c>
      <c r="BW84" s="21">
        <f t="shared" si="17"/>
        <v>0.31972789115646261</v>
      </c>
      <c r="BX84" s="21" t="str">
        <f t="shared" si="17"/>
        <v/>
      </c>
      <c r="BY84" s="21">
        <f t="shared" si="17"/>
        <v>0.96915167095115684</v>
      </c>
      <c r="BZ84" s="21">
        <f t="shared" si="17"/>
        <v>0.63059701492537312</v>
      </c>
      <c r="CA84" s="21">
        <f t="shared" si="17"/>
        <v>0.62091503267973858</v>
      </c>
      <c r="CB84" s="21">
        <f t="shared" si="17"/>
        <v>0.77840909090909094</v>
      </c>
      <c r="CC84" s="21">
        <f t="shared" si="17"/>
        <v>0.55780346820809246</v>
      </c>
      <c r="CD84" s="21" t="str">
        <f t="shared" si="17"/>
        <v/>
      </c>
      <c r="CE84" s="21">
        <f t="shared" si="17"/>
        <v>0.95714285714285718</v>
      </c>
      <c r="CF84" s="21">
        <f t="shared" si="19"/>
        <v>0.7303370786516854</v>
      </c>
      <c r="CG84" s="21">
        <f t="shared" si="19"/>
        <v>0.84615384615384615</v>
      </c>
      <c r="CH84" s="21">
        <f t="shared" si="19"/>
        <v>0.79591018444266237</v>
      </c>
    </row>
    <row r="85" spans="1:86" ht="12.5" x14ac:dyDescent="0.25">
      <c r="A85" s="18">
        <v>42979</v>
      </c>
      <c r="B85" s="19">
        <v>424</v>
      </c>
      <c r="C85" s="19">
        <v>55</v>
      </c>
      <c r="D85" s="19">
        <v>577</v>
      </c>
      <c r="E85" s="19">
        <v>35</v>
      </c>
      <c r="F85" s="19">
        <v>23</v>
      </c>
      <c r="G85" s="19">
        <v>73</v>
      </c>
      <c r="H85" s="19">
        <v>63</v>
      </c>
      <c r="I85" s="19">
        <v>9</v>
      </c>
      <c r="J85" s="19"/>
      <c r="K85" s="19">
        <v>159</v>
      </c>
      <c r="L85" s="19">
        <v>436</v>
      </c>
      <c r="M85" s="19"/>
      <c r="N85" s="19">
        <v>69</v>
      </c>
      <c r="O85" s="19">
        <v>44</v>
      </c>
      <c r="P85" s="19"/>
      <c r="Q85" s="19">
        <v>26</v>
      </c>
      <c r="R85" s="19"/>
      <c r="S85" s="19">
        <v>325</v>
      </c>
      <c r="T85" s="19">
        <f t="shared" si="14"/>
        <v>2318</v>
      </c>
      <c r="U85" s="20"/>
      <c r="W85" s="18">
        <v>42979</v>
      </c>
      <c r="X85" s="19">
        <v>1881</v>
      </c>
      <c r="Y85" s="19">
        <v>1479</v>
      </c>
      <c r="Z85" s="19">
        <v>3333</v>
      </c>
      <c r="AA85" s="19">
        <v>1158</v>
      </c>
      <c r="AB85" s="19">
        <v>90</v>
      </c>
      <c r="AC85" s="19">
        <v>121</v>
      </c>
      <c r="AD85" s="19">
        <v>210</v>
      </c>
      <c r="AE85" s="19">
        <v>10</v>
      </c>
      <c r="AF85" s="19"/>
      <c r="AG85" s="19">
        <v>487</v>
      </c>
      <c r="AH85" s="19">
        <v>729</v>
      </c>
      <c r="AI85" s="19">
        <v>44</v>
      </c>
      <c r="AJ85" s="19">
        <v>620</v>
      </c>
      <c r="AK85" s="19">
        <v>170</v>
      </c>
      <c r="AL85" s="19"/>
      <c r="AM85" s="19">
        <v>41</v>
      </c>
      <c r="AN85" s="19"/>
      <c r="AO85" s="19">
        <v>843</v>
      </c>
      <c r="AP85" s="19">
        <f t="shared" si="15"/>
        <v>11216</v>
      </c>
      <c r="AS85" s="18">
        <v>42979</v>
      </c>
      <c r="AT85" s="19">
        <f t="shared" si="16"/>
        <v>1457</v>
      </c>
      <c r="AU85" s="19">
        <f t="shared" si="16"/>
        <v>1424</v>
      </c>
      <c r="AV85" s="19">
        <f t="shared" si="16"/>
        <v>2756</v>
      </c>
      <c r="AW85" s="19">
        <f t="shared" si="16"/>
        <v>1123</v>
      </c>
      <c r="AX85" s="19">
        <f t="shared" si="16"/>
        <v>67</v>
      </c>
      <c r="AY85" s="19">
        <f t="shared" si="16"/>
        <v>48</v>
      </c>
      <c r="AZ85" s="19">
        <f t="shared" si="16"/>
        <v>147</v>
      </c>
      <c r="BA85" s="19">
        <f t="shared" si="16"/>
        <v>1</v>
      </c>
      <c r="BB85" s="19">
        <f t="shared" si="16"/>
        <v>0</v>
      </c>
      <c r="BC85" s="19">
        <f t="shared" si="16"/>
        <v>328</v>
      </c>
      <c r="BD85" s="19">
        <f t="shared" si="16"/>
        <v>293</v>
      </c>
      <c r="BE85" s="19">
        <f t="shared" si="16"/>
        <v>44</v>
      </c>
      <c r="BF85" s="19">
        <f t="shared" si="16"/>
        <v>551</v>
      </c>
      <c r="BG85" s="19">
        <f t="shared" si="16"/>
        <v>126</v>
      </c>
      <c r="BH85" s="19">
        <f t="shared" si="16"/>
        <v>0</v>
      </c>
      <c r="BI85" s="19">
        <f t="shared" si="16"/>
        <v>15</v>
      </c>
      <c r="BJ85" s="19">
        <f t="shared" si="18"/>
        <v>0</v>
      </c>
      <c r="BK85" s="19">
        <f t="shared" si="18"/>
        <v>518</v>
      </c>
      <c r="BL85" s="19">
        <f t="shared" si="18"/>
        <v>8898</v>
      </c>
      <c r="BO85" s="18">
        <v>42979</v>
      </c>
      <c r="BP85" s="21">
        <f t="shared" si="17"/>
        <v>0.77458798511430094</v>
      </c>
      <c r="BQ85" s="21">
        <f t="shared" si="17"/>
        <v>0.9628127112914131</v>
      </c>
      <c r="BR85" s="21">
        <f t="shared" si="17"/>
        <v>0.82688268826882694</v>
      </c>
      <c r="BS85" s="21">
        <f t="shared" si="17"/>
        <v>0.96977547495682215</v>
      </c>
      <c r="BT85" s="21">
        <f t="shared" si="17"/>
        <v>0.74444444444444446</v>
      </c>
      <c r="BU85" s="21">
        <f t="shared" si="17"/>
        <v>0.39669421487603307</v>
      </c>
      <c r="BV85" s="21">
        <f t="shared" si="17"/>
        <v>0.7</v>
      </c>
      <c r="BW85" s="21">
        <f t="shared" si="17"/>
        <v>0.1</v>
      </c>
      <c r="BX85" s="21" t="str">
        <f t="shared" si="17"/>
        <v/>
      </c>
      <c r="BY85" s="21">
        <f t="shared" si="17"/>
        <v>0.67351129363449691</v>
      </c>
      <c r="BZ85" s="21">
        <f t="shared" si="17"/>
        <v>0.40192043895747598</v>
      </c>
      <c r="CA85" s="21">
        <f t="shared" si="17"/>
        <v>1</v>
      </c>
      <c r="CB85" s="21">
        <f t="shared" si="17"/>
        <v>0.8887096774193548</v>
      </c>
      <c r="CC85" s="21">
        <f t="shared" si="17"/>
        <v>0.74117647058823533</v>
      </c>
      <c r="CD85" s="21" t="str">
        <f t="shared" si="17"/>
        <v/>
      </c>
      <c r="CE85" s="21">
        <f t="shared" si="17"/>
        <v>0.36585365853658536</v>
      </c>
      <c r="CF85" s="21" t="str">
        <f t="shared" si="19"/>
        <v/>
      </c>
      <c r="CG85" s="21">
        <f t="shared" si="19"/>
        <v>0.61447212336892054</v>
      </c>
      <c r="CH85" s="21">
        <f t="shared" si="19"/>
        <v>0.79333095577746082</v>
      </c>
    </row>
    <row r="86" spans="1:86" ht="12.5" x14ac:dyDescent="0.25">
      <c r="A86" s="18">
        <v>43009</v>
      </c>
      <c r="B86" s="19">
        <v>366</v>
      </c>
      <c r="C86" s="19">
        <v>24</v>
      </c>
      <c r="D86" s="19">
        <v>1233</v>
      </c>
      <c r="E86" s="19"/>
      <c r="F86" s="19">
        <v>12</v>
      </c>
      <c r="G86" s="19">
        <v>17</v>
      </c>
      <c r="H86" s="19"/>
      <c r="I86" s="19"/>
      <c r="J86" s="19">
        <v>39</v>
      </c>
      <c r="K86" s="19">
        <v>21</v>
      </c>
      <c r="L86" s="19">
        <v>84</v>
      </c>
      <c r="M86" s="19">
        <v>13</v>
      </c>
      <c r="N86" s="19">
        <v>367</v>
      </c>
      <c r="O86" s="19">
        <v>4</v>
      </c>
      <c r="P86" s="19"/>
      <c r="Q86" s="19">
        <v>19</v>
      </c>
      <c r="R86" s="19"/>
      <c r="S86" s="19"/>
      <c r="T86" s="19">
        <f t="shared" si="14"/>
        <v>2199</v>
      </c>
      <c r="U86" s="20"/>
      <c r="W86" s="18">
        <v>43009</v>
      </c>
      <c r="X86" s="19">
        <v>1690</v>
      </c>
      <c r="Y86" s="19">
        <v>530</v>
      </c>
      <c r="Z86" s="19">
        <v>3533</v>
      </c>
      <c r="AA86" s="19"/>
      <c r="AB86" s="19">
        <v>16</v>
      </c>
      <c r="AC86" s="19">
        <v>176</v>
      </c>
      <c r="AD86" s="19"/>
      <c r="AE86" s="19"/>
      <c r="AF86" s="19">
        <v>42</v>
      </c>
      <c r="AG86" s="19">
        <v>80</v>
      </c>
      <c r="AH86" s="19">
        <v>337</v>
      </c>
      <c r="AI86" s="19">
        <v>648</v>
      </c>
      <c r="AJ86" s="19">
        <v>2624</v>
      </c>
      <c r="AK86" s="19">
        <v>28</v>
      </c>
      <c r="AL86" s="19"/>
      <c r="AM86" s="19">
        <v>48</v>
      </c>
      <c r="AN86" s="19"/>
      <c r="AO86" s="19"/>
      <c r="AP86" s="19">
        <f t="shared" si="15"/>
        <v>9752</v>
      </c>
      <c r="AS86" s="18">
        <v>43009</v>
      </c>
      <c r="AT86" s="19">
        <f t="shared" si="16"/>
        <v>1324</v>
      </c>
      <c r="AU86" s="19">
        <f t="shared" si="16"/>
        <v>506</v>
      </c>
      <c r="AV86" s="19">
        <f t="shared" si="16"/>
        <v>2300</v>
      </c>
      <c r="AW86" s="19">
        <f t="shared" si="16"/>
        <v>0</v>
      </c>
      <c r="AX86" s="19">
        <f t="shared" si="16"/>
        <v>4</v>
      </c>
      <c r="AY86" s="19">
        <f t="shared" si="16"/>
        <v>159</v>
      </c>
      <c r="AZ86" s="19">
        <f t="shared" si="16"/>
        <v>0</v>
      </c>
      <c r="BA86" s="19">
        <f t="shared" si="16"/>
        <v>0</v>
      </c>
      <c r="BB86" s="19">
        <f t="shared" si="16"/>
        <v>3</v>
      </c>
      <c r="BC86" s="19">
        <f t="shared" si="16"/>
        <v>59</v>
      </c>
      <c r="BD86" s="19">
        <f t="shared" si="16"/>
        <v>253</v>
      </c>
      <c r="BE86" s="19">
        <f t="shared" si="16"/>
        <v>635</v>
      </c>
      <c r="BF86" s="19">
        <f t="shared" si="16"/>
        <v>2257</v>
      </c>
      <c r="BG86" s="19">
        <f t="shared" si="16"/>
        <v>24</v>
      </c>
      <c r="BH86" s="19">
        <f t="shared" si="16"/>
        <v>0</v>
      </c>
      <c r="BI86" s="19">
        <f t="shared" si="16"/>
        <v>29</v>
      </c>
      <c r="BJ86" s="19">
        <f t="shared" si="18"/>
        <v>0</v>
      </c>
      <c r="BK86" s="19">
        <f t="shared" si="18"/>
        <v>0</v>
      </c>
      <c r="BL86" s="19">
        <f t="shared" si="18"/>
        <v>7553</v>
      </c>
      <c r="BO86" s="18">
        <v>43009</v>
      </c>
      <c r="BP86" s="21">
        <f t="shared" si="17"/>
        <v>0.78343195266272192</v>
      </c>
      <c r="BQ86" s="21">
        <f t="shared" si="17"/>
        <v>0.95471698113207548</v>
      </c>
      <c r="BR86" s="21">
        <f t="shared" si="17"/>
        <v>0.65100481177469571</v>
      </c>
      <c r="BS86" s="21" t="str">
        <f t="shared" si="17"/>
        <v/>
      </c>
      <c r="BT86" s="21">
        <f t="shared" si="17"/>
        <v>0.25</v>
      </c>
      <c r="BU86" s="21">
        <f t="shared" si="17"/>
        <v>0.90340909090909094</v>
      </c>
      <c r="BV86" s="21" t="str">
        <f t="shared" si="17"/>
        <v/>
      </c>
      <c r="BW86" s="21" t="str">
        <f t="shared" si="17"/>
        <v/>
      </c>
      <c r="BX86" s="21">
        <f t="shared" si="17"/>
        <v>7.1428571428571425E-2</v>
      </c>
      <c r="BY86" s="21">
        <f t="shared" si="17"/>
        <v>0.73750000000000004</v>
      </c>
      <c r="BZ86" s="21">
        <f t="shared" si="17"/>
        <v>0.75074183976261133</v>
      </c>
      <c r="CA86" s="21">
        <f t="shared" si="17"/>
        <v>0.97993827160493829</v>
      </c>
      <c r="CB86" s="21">
        <f t="shared" si="17"/>
        <v>0.86013719512195119</v>
      </c>
      <c r="CC86" s="21">
        <f t="shared" si="17"/>
        <v>0.8571428571428571</v>
      </c>
      <c r="CD86" s="21" t="str">
        <f t="shared" si="17"/>
        <v/>
      </c>
      <c r="CE86" s="21">
        <f t="shared" si="17"/>
        <v>0.60416666666666663</v>
      </c>
      <c r="CF86" s="21" t="str">
        <f t="shared" si="19"/>
        <v/>
      </c>
      <c r="CG86" s="21" t="str">
        <f t="shared" si="19"/>
        <v/>
      </c>
      <c r="CH86" s="21">
        <f t="shared" si="19"/>
        <v>0.77450779327317476</v>
      </c>
    </row>
    <row r="87" spans="1:86" ht="12.5" x14ac:dyDescent="0.25">
      <c r="A87" s="18">
        <v>43040</v>
      </c>
      <c r="B87" s="19">
        <v>371</v>
      </c>
      <c r="C87" s="19">
        <v>99</v>
      </c>
      <c r="D87" s="19">
        <v>920</v>
      </c>
      <c r="E87" s="19">
        <v>80</v>
      </c>
      <c r="F87" s="19">
        <v>26</v>
      </c>
      <c r="G87" s="19">
        <v>25</v>
      </c>
      <c r="H87" s="19"/>
      <c r="I87" s="19">
        <v>203</v>
      </c>
      <c r="J87" s="19">
        <v>6</v>
      </c>
      <c r="K87" s="19">
        <v>87</v>
      </c>
      <c r="L87" s="19">
        <v>214</v>
      </c>
      <c r="M87" s="19"/>
      <c r="N87" s="19">
        <v>77</v>
      </c>
      <c r="O87" s="19">
        <v>9</v>
      </c>
      <c r="P87" s="19">
        <v>48</v>
      </c>
      <c r="Q87" s="19">
        <v>80</v>
      </c>
      <c r="R87" s="19">
        <v>6</v>
      </c>
      <c r="S87" s="19">
        <v>114</v>
      </c>
      <c r="T87" s="19">
        <f t="shared" si="14"/>
        <v>2365</v>
      </c>
      <c r="U87" s="20"/>
      <c r="W87" s="18">
        <v>43040</v>
      </c>
      <c r="X87" s="19">
        <v>2290</v>
      </c>
      <c r="Y87" s="19">
        <v>352</v>
      </c>
      <c r="Z87" s="19">
        <v>3029</v>
      </c>
      <c r="AA87" s="19">
        <v>159</v>
      </c>
      <c r="AB87" s="19">
        <v>69</v>
      </c>
      <c r="AC87" s="19">
        <v>105</v>
      </c>
      <c r="AD87" s="19"/>
      <c r="AE87" s="19">
        <v>219</v>
      </c>
      <c r="AF87" s="19">
        <v>129</v>
      </c>
      <c r="AG87" s="19">
        <v>184</v>
      </c>
      <c r="AH87" s="19">
        <v>594</v>
      </c>
      <c r="AI87" s="19"/>
      <c r="AJ87" s="19">
        <v>144</v>
      </c>
      <c r="AK87" s="19">
        <v>106</v>
      </c>
      <c r="AL87" s="19">
        <v>86</v>
      </c>
      <c r="AM87" s="19">
        <v>178</v>
      </c>
      <c r="AN87" s="19">
        <v>114</v>
      </c>
      <c r="AO87" s="19">
        <v>240</v>
      </c>
      <c r="AP87" s="19">
        <f t="shared" si="15"/>
        <v>7998</v>
      </c>
      <c r="AS87" s="18">
        <v>43040</v>
      </c>
      <c r="AT87" s="19">
        <f t="shared" si="16"/>
        <v>1919</v>
      </c>
      <c r="AU87" s="19">
        <f t="shared" si="16"/>
        <v>253</v>
      </c>
      <c r="AV87" s="19">
        <f t="shared" si="16"/>
        <v>2109</v>
      </c>
      <c r="AW87" s="19">
        <f t="shared" si="16"/>
        <v>79</v>
      </c>
      <c r="AX87" s="19">
        <f t="shared" si="16"/>
        <v>43</v>
      </c>
      <c r="AY87" s="19">
        <f t="shared" si="16"/>
        <v>80</v>
      </c>
      <c r="AZ87" s="19">
        <f t="shared" si="16"/>
        <v>0</v>
      </c>
      <c r="BA87" s="19">
        <f t="shared" si="16"/>
        <v>16</v>
      </c>
      <c r="BB87" s="19">
        <f t="shared" si="16"/>
        <v>123</v>
      </c>
      <c r="BC87" s="19">
        <f t="shared" si="16"/>
        <v>97</v>
      </c>
      <c r="BD87" s="19">
        <f t="shared" si="16"/>
        <v>380</v>
      </c>
      <c r="BE87" s="19">
        <f t="shared" si="16"/>
        <v>0</v>
      </c>
      <c r="BF87" s="19">
        <f t="shared" si="16"/>
        <v>67</v>
      </c>
      <c r="BG87" s="19">
        <f t="shared" si="16"/>
        <v>97</v>
      </c>
      <c r="BH87" s="19">
        <f t="shared" si="16"/>
        <v>38</v>
      </c>
      <c r="BI87" s="19">
        <f t="shared" si="16"/>
        <v>98</v>
      </c>
      <c r="BJ87" s="19">
        <f t="shared" si="18"/>
        <v>108</v>
      </c>
      <c r="BK87" s="19">
        <f t="shared" si="18"/>
        <v>126</v>
      </c>
      <c r="BL87" s="19">
        <f t="shared" ref="BL87:BL92" si="20">AP87-T87</f>
        <v>5633</v>
      </c>
      <c r="BO87" s="18">
        <v>43040</v>
      </c>
      <c r="BP87" s="21">
        <f t="shared" si="17"/>
        <v>0.83799126637554588</v>
      </c>
      <c r="BQ87" s="21">
        <f t="shared" si="17"/>
        <v>0.71875</v>
      </c>
      <c r="BR87" s="21">
        <f t="shared" si="17"/>
        <v>0.6962693958402113</v>
      </c>
      <c r="BS87" s="21">
        <f t="shared" si="17"/>
        <v>0.49685534591194969</v>
      </c>
      <c r="BT87" s="21">
        <f t="shared" si="17"/>
        <v>0.62318840579710144</v>
      </c>
      <c r="BU87" s="21">
        <f t="shared" si="17"/>
        <v>0.76190476190476186</v>
      </c>
      <c r="BV87" s="21" t="str">
        <f t="shared" si="17"/>
        <v/>
      </c>
      <c r="BW87" s="21">
        <f t="shared" si="17"/>
        <v>7.3059360730593603E-2</v>
      </c>
      <c r="BX87" s="21">
        <f t="shared" si="17"/>
        <v>0.95348837209302328</v>
      </c>
      <c r="BY87" s="21">
        <f t="shared" si="17"/>
        <v>0.52717391304347827</v>
      </c>
      <c r="BZ87" s="21">
        <f t="shared" si="17"/>
        <v>0.63973063973063971</v>
      </c>
      <c r="CA87" s="21" t="str">
        <f t="shared" si="17"/>
        <v/>
      </c>
      <c r="CB87" s="21">
        <f t="shared" si="17"/>
        <v>0.46527777777777779</v>
      </c>
      <c r="CC87" s="21">
        <f t="shared" si="17"/>
        <v>0.91509433962264153</v>
      </c>
      <c r="CD87" s="21">
        <f t="shared" si="17"/>
        <v>0.44186046511627908</v>
      </c>
      <c r="CE87" s="21">
        <f t="shared" si="17"/>
        <v>0.550561797752809</v>
      </c>
      <c r="CF87" s="21">
        <f t="shared" si="19"/>
        <v>0.94736842105263153</v>
      </c>
      <c r="CG87" s="21">
        <f t="shared" si="19"/>
        <v>0.52500000000000002</v>
      </c>
      <c r="CH87" s="21">
        <f t="shared" si="19"/>
        <v>0.70430107526881724</v>
      </c>
    </row>
    <row r="88" spans="1:86" ht="12.5" x14ac:dyDescent="0.25">
      <c r="A88" s="18">
        <v>43070</v>
      </c>
      <c r="B88" s="19">
        <v>210</v>
      </c>
      <c r="C88" s="19">
        <v>402</v>
      </c>
      <c r="D88" s="19">
        <v>1422</v>
      </c>
      <c r="E88" s="19"/>
      <c r="F88" s="19">
        <v>60</v>
      </c>
      <c r="G88" s="19">
        <v>36</v>
      </c>
      <c r="H88" s="19"/>
      <c r="I88" s="19">
        <v>38</v>
      </c>
      <c r="J88" s="19">
        <v>46</v>
      </c>
      <c r="K88" s="19">
        <v>1</v>
      </c>
      <c r="L88" s="19">
        <v>19</v>
      </c>
      <c r="M88" s="19">
        <v>92</v>
      </c>
      <c r="N88" s="19">
        <v>50</v>
      </c>
      <c r="O88" s="19"/>
      <c r="P88" s="19">
        <v>53</v>
      </c>
      <c r="Q88" s="19">
        <v>108</v>
      </c>
      <c r="R88" s="19">
        <v>8</v>
      </c>
      <c r="S88" s="19"/>
      <c r="T88" s="19">
        <f t="shared" si="14"/>
        <v>2545</v>
      </c>
      <c r="U88" s="20"/>
      <c r="W88" s="18">
        <v>43070</v>
      </c>
      <c r="X88" s="19">
        <v>1013</v>
      </c>
      <c r="Y88" s="19">
        <v>1701</v>
      </c>
      <c r="Z88" s="19">
        <v>6212</v>
      </c>
      <c r="AA88" s="19"/>
      <c r="AB88" s="19">
        <v>70</v>
      </c>
      <c r="AC88" s="19">
        <v>92</v>
      </c>
      <c r="AD88" s="19">
        <v>12</v>
      </c>
      <c r="AE88" s="19">
        <v>82</v>
      </c>
      <c r="AF88" s="19">
        <v>180</v>
      </c>
      <c r="AG88" s="19">
        <v>21</v>
      </c>
      <c r="AH88" s="19">
        <v>132</v>
      </c>
      <c r="AI88" s="19">
        <v>469</v>
      </c>
      <c r="AJ88" s="19">
        <v>584</v>
      </c>
      <c r="AK88" s="19">
        <v>119</v>
      </c>
      <c r="AL88" s="19">
        <v>192</v>
      </c>
      <c r="AM88" s="19">
        <v>176</v>
      </c>
      <c r="AN88" s="19">
        <v>59</v>
      </c>
      <c r="AO88" s="19"/>
      <c r="AP88" s="19">
        <f t="shared" si="15"/>
        <v>11114</v>
      </c>
      <c r="AS88" s="18">
        <v>43070</v>
      </c>
      <c r="AT88" s="19">
        <f t="shared" ref="AT88:BI90" si="21">X88-B88</f>
        <v>803</v>
      </c>
      <c r="AU88" s="19">
        <f t="shared" si="21"/>
        <v>1299</v>
      </c>
      <c r="AV88" s="19">
        <f t="shared" si="21"/>
        <v>4790</v>
      </c>
      <c r="AW88" s="19">
        <f t="shared" si="21"/>
        <v>0</v>
      </c>
      <c r="AX88" s="19">
        <f t="shared" si="21"/>
        <v>10</v>
      </c>
      <c r="AY88" s="19">
        <f t="shared" si="21"/>
        <v>56</v>
      </c>
      <c r="AZ88" s="19">
        <f t="shared" si="21"/>
        <v>12</v>
      </c>
      <c r="BA88" s="19">
        <f t="shared" si="21"/>
        <v>44</v>
      </c>
      <c r="BB88" s="19">
        <f t="shared" si="21"/>
        <v>134</v>
      </c>
      <c r="BC88" s="19">
        <f t="shared" si="21"/>
        <v>20</v>
      </c>
      <c r="BD88" s="19">
        <f t="shared" si="21"/>
        <v>113</v>
      </c>
      <c r="BE88" s="19">
        <f t="shared" si="21"/>
        <v>377</v>
      </c>
      <c r="BF88" s="19">
        <f t="shared" si="21"/>
        <v>534</v>
      </c>
      <c r="BG88" s="19">
        <f t="shared" si="21"/>
        <v>119</v>
      </c>
      <c r="BH88" s="19">
        <f t="shared" si="21"/>
        <v>139</v>
      </c>
      <c r="BI88" s="19">
        <f t="shared" si="21"/>
        <v>68</v>
      </c>
      <c r="BJ88" s="19">
        <f t="shared" si="18"/>
        <v>51</v>
      </c>
      <c r="BK88" s="19">
        <f t="shared" si="18"/>
        <v>0</v>
      </c>
      <c r="BL88" s="19">
        <f t="shared" si="20"/>
        <v>8569</v>
      </c>
      <c r="BO88" s="18">
        <v>43070</v>
      </c>
      <c r="BP88" s="21">
        <f t="shared" ref="BP88:CE90" si="22">IFERROR(AT88/X88,"")</f>
        <v>0.79269496544916096</v>
      </c>
      <c r="BQ88" s="21">
        <f t="shared" si="22"/>
        <v>0.76366843033509701</v>
      </c>
      <c r="BR88" s="21">
        <f t="shared" si="22"/>
        <v>0.77108821635544111</v>
      </c>
      <c r="BS88" s="21" t="str">
        <f t="shared" si="22"/>
        <v/>
      </c>
      <c r="BT88" s="21">
        <f t="shared" si="22"/>
        <v>0.14285714285714285</v>
      </c>
      <c r="BU88" s="21">
        <f t="shared" si="22"/>
        <v>0.60869565217391308</v>
      </c>
      <c r="BV88" s="21">
        <f t="shared" si="22"/>
        <v>1</v>
      </c>
      <c r="BW88" s="21">
        <f t="shared" si="22"/>
        <v>0.53658536585365857</v>
      </c>
      <c r="BX88" s="21">
        <f t="shared" si="22"/>
        <v>0.74444444444444446</v>
      </c>
      <c r="BY88" s="21">
        <f t="shared" si="22"/>
        <v>0.95238095238095233</v>
      </c>
      <c r="BZ88" s="21">
        <f t="shared" si="22"/>
        <v>0.85606060606060608</v>
      </c>
      <c r="CA88" s="21">
        <f t="shared" si="22"/>
        <v>0.80383795309168449</v>
      </c>
      <c r="CB88" s="21">
        <f t="shared" si="22"/>
        <v>0.91438356164383561</v>
      </c>
      <c r="CC88" s="21">
        <f t="shared" si="22"/>
        <v>1</v>
      </c>
      <c r="CD88" s="21">
        <f t="shared" si="22"/>
        <v>0.72395833333333337</v>
      </c>
      <c r="CE88" s="21">
        <f t="shared" si="22"/>
        <v>0.38636363636363635</v>
      </c>
      <c r="CF88" s="21">
        <f t="shared" si="19"/>
        <v>0.86440677966101698</v>
      </c>
      <c r="CG88" s="21" t="str">
        <f t="shared" si="19"/>
        <v/>
      </c>
      <c r="CH88" s="21">
        <f t="shared" si="19"/>
        <v>0.7710095375202447</v>
      </c>
    </row>
    <row r="89" spans="1:86" ht="12.5" x14ac:dyDescent="0.25">
      <c r="A89" s="18">
        <v>43101</v>
      </c>
      <c r="B89" s="19">
        <v>454</v>
      </c>
      <c r="C89" s="19">
        <v>231</v>
      </c>
      <c r="D89" s="19">
        <v>691</v>
      </c>
      <c r="E89" s="19">
        <v>4</v>
      </c>
      <c r="F89" s="19">
        <v>69</v>
      </c>
      <c r="G89" s="19">
        <v>110</v>
      </c>
      <c r="H89" s="19"/>
      <c r="I89" s="19">
        <v>722</v>
      </c>
      <c r="J89" s="19">
        <v>320</v>
      </c>
      <c r="K89" s="19">
        <v>442</v>
      </c>
      <c r="L89" s="19">
        <v>119</v>
      </c>
      <c r="M89" s="19">
        <v>26</v>
      </c>
      <c r="N89" s="19">
        <v>222</v>
      </c>
      <c r="O89" s="19">
        <v>11</v>
      </c>
      <c r="P89" s="19">
        <v>30</v>
      </c>
      <c r="Q89" s="19">
        <v>183</v>
      </c>
      <c r="R89" s="19">
        <v>6</v>
      </c>
      <c r="S89" s="19">
        <v>44</v>
      </c>
      <c r="T89" s="19">
        <f t="shared" si="14"/>
        <v>3684</v>
      </c>
      <c r="U89" s="20"/>
      <c r="W89" s="18">
        <v>43101</v>
      </c>
      <c r="X89" s="19">
        <v>2529</v>
      </c>
      <c r="Y89" s="19">
        <v>1935</v>
      </c>
      <c r="Z89" s="19">
        <v>3047</v>
      </c>
      <c r="AA89" s="19">
        <v>130</v>
      </c>
      <c r="AB89" s="19">
        <v>102</v>
      </c>
      <c r="AC89" s="19">
        <v>338</v>
      </c>
      <c r="AD89" s="19"/>
      <c r="AE89" s="19">
        <v>943</v>
      </c>
      <c r="AF89" s="19">
        <v>707</v>
      </c>
      <c r="AG89" s="19">
        <v>1934</v>
      </c>
      <c r="AH89" s="19">
        <v>217</v>
      </c>
      <c r="AI89" s="19">
        <v>314</v>
      </c>
      <c r="AJ89" s="19">
        <v>974</v>
      </c>
      <c r="AK89" s="19">
        <v>56</v>
      </c>
      <c r="AL89" s="19">
        <v>692</v>
      </c>
      <c r="AM89" s="19">
        <v>342</v>
      </c>
      <c r="AN89" s="19">
        <v>52</v>
      </c>
      <c r="AO89" s="19">
        <v>182</v>
      </c>
      <c r="AP89" s="19">
        <f t="shared" si="15"/>
        <v>14494</v>
      </c>
      <c r="AS89" s="18">
        <v>43101</v>
      </c>
      <c r="AT89" s="19">
        <f t="shared" si="21"/>
        <v>2075</v>
      </c>
      <c r="AU89" s="19">
        <f t="shared" si="21"/>
        <v>1704</v>
      </c>
      <c r="AV89" s="19">
        <f t="shared" si="21"/>
        <v>2356</v>
      </c>
      <c r="AW89" s="19">
        <f t="shared" si="21"/>
        <v>126</v>
      </c>
      <c r="AX89" s="19">
        <f t="shared" si="21"/>
        <v>33</v>
      </c>
      <c r="AY89" s="19">
        <f t="shared" si="21"/>
        <v>228</v>
      </c>
      <c r="AZ89" s="19">
        <f t="shared" si="21"/>
        <v>0</v>
      </c>
      <c r="BA89" s="19">
        <f t="shared" si="21"/>
        <v>221</v>
      </c>
      <c r="BB89" s="19">
        <f t="shared" si="21"/>
        <v>387</v>
      </c>
      <c r="BC89" s="19">
        <f t="shared" si="21"/>
        <v>1492</v>
      </c>
      <c r="BD89" s="19">
        <f t="shared" si="21"/>
        <v>98</v>
      </c>
      <c r="BE89" s="19">
        <f t="shared" si="21"/>
        <v>288</v>
      </c>
      <c r="BF89" s="19">
        <f t="shared" si="21"/>
        <v>752</v>
      </c>
      <c r="BG89" s="19">
        <f t="shared" si="21"/>
        <v>45</v>
      </c>
      <c r="BH89" s="19">
        <f t="shared" si="21"/>
        <v>662</v>
      </c>
      <c r="BI89" s="19">
        <f t="shared" si="21"/>
        <v>159</v>
      </c>
      <c r="BJ89" s="19">
        <f t="shared" si="18"/>
        <v>46</v>
      </c>
      <c r="BK89" s="19">
        <f t="shared" si="18"/>
        <v>138</v>
      </c>
      <c r="BL89" s="19">
        <f t="shared" si="20"/>
        <v>10810</v>
      </c>
      <c r="BO89" s="18">
        <v>43101</v>
      </c>
      <c r="BP89" s="21">
        <f t="shared" si="22"/>
        <v>0.82048240411229734</v>
      </c>
      <c r="BQ89" s="21">
        <f t="shared" si="22"/>
        <v>0.88062015503875968</v>
      </c>
      <c r="BR89" s="21">
        <f t="shared" si="22"/>
        <v>0.77321956022317029</v>
      </c>
      <c r="BS89" s="21">
        <f t="shared" si="22"/>
        <v>0.96923076923076923</v>
      </c>
      <c r="BT89" s="21">
        <f t="shared" si="22"/>
        <v>0.3235294117647059</v>
      </c>
      <c r="BU89" s="21">
        <f t="shared" si="22"/>
        <v>0.67455621301775148</v>
      </c>
      <c r="BV89" s="21" t="str">
        <f t="shared" si="22"/>
        <v/>
      </c>
      <c r="BW89" s="21">
        <f t="shared" si="22"/>
        <v>0.23435843054082714</v>
      </c>
      <c r="BX89" s="21">
        <f t="shared" si="22"/>
        <v>0.54738330975954741</v>
      </c>
      <c r="BY89" s="21">
        <f t="shared" si="22"/>
        <v>0.77145811789038266</v>
      </c>
      <c r="BZ89" s="21">
        <f t="shared" si="22"/>
        <v>0.45161290322580644</v>
      </c>
      <c r="CA89" s="21">
        <f t="shared" si="22"/>
        <v>0.91719745222929938</v>
      </c>
      <c r="CB89" s="21">
        <f t="shared" si="22"/>
        <v>0.77207392197125257</v>
      </c>
      <c r="CC89" s="21">
        <f t="shared" si="22"/>
        <v>0.8035714285714286</v>
      </c>
      <c r="CD89" s="21">
        <f t="shared" si="22"/>
        <v>0.95664739884393069</v>
      </c>
      <c r="CE89" s="21">
        <f t="shared" si="22"/>
        <v>0.46491228070175439</v>
      </c>
      <c r="CF89" s="21">
        <f t="shared" si="19"/>
        <v>0.88461538461538458</v>
      </c>
      <c r="CG89" s="21">
        <f t="shared" si="19"/>
        <v>0.75824175824175821</v>
      </c>
      <c r="CH89" s="21">
        <f t="shared" si="19"/>
        <v>0.74582585897612808</v>
      </c>
    </row>
    <row r="90" spans="1:86" ht="12.5" x14ac:dyDescent="0.25">
      <c r="A90" s="18">
        <v>43132</v>
      </c>
      <c r="B90" s="19">
        <v>482</v>
      </c>
      <c r="C90" s="19">
        <v>85</v>
      </c>
      <c r="D90" s="19">
        <v>948</v>
      </c>
      <c r="E90" s="19">
        <v>168</v>
      </c>
      <c r="F90" s="19">
        <v>103</v>
      </c>
      <c r="G90" s="19">
        <v>76</v>
      </c>
      <c r="H90" s="19">
        <v>99</v>
      </c>
      <c r="I90" s="19">
        <v>67</v>
      </c>
      <c r="J90" s="19">
        <v>98</v>
      </c>
      <c r="K90" s="19">
        <v>44</v>
      </c>
      <c r="L90" s="19">
        <v>92</v>
      </c>
      <c r="M90" s="19">
        <v>40</v>
      </c>
      <c r="N90" s="19">
        <v>102</v>
      </c>
      <c r="O90" s="19">
        <v>3</v>
      </c>
      <c r="P90" s="19">
        <v>26</v>
      </c>
      <c r="Q90" s="19">
        <v>34</v>
      </c>
      <c r="R90" s="19">
        <v>8</v>
      </c>
      <c r="S90" s="19">
        <v>83</v>
      </c>
      <c r="T90" s="19">
        <f t="shared" si="14"/>
        <v>2558</v>
      </c>
      <c r="U90" s="20"/>
      <c r="W90" s="18">
        <v>43132</v>
      </c>
      <c r="X90" s="22">
        <v>1664</v>
      </c>
      <c r="Y90" s="22">
        <v>1003</v>
      </c>
      <c r="Z90" s="22">
        <v>3768</v>
      </c>
      <c r="AA90" s="22">
        <v>1037</v>
      </c>
      <c r="AB90" s="22">
        <v>188</v>
      </c>
      <c r="AC90" s="22">
        <v>280</v>
      </c>
      <c r="AD90" s="22">
        <v>590</v>
      </c>
      <c r="AE90" s="22">
        <v>79</v>
      </c>
      <c r="AF90" s="22">
        <v>737</v>
      </c>
      <c r="AG90" s="22">
        <v>310</v>
      </c>
      <c r="AH90" s="22">
        <v>348</v>
      </c>
      <c r="AI90" s="22">
        <v>212</v>
      </c>
      <c r="AJ90" s="22">
        <v>1812</v>
      </c>
      <c r="AK90" s="22">
        <v>36</v>
      </c>
      <c r="AL90" s="22">
        <v>46</v>
      </c>
      <c r="AM90" s="22">
        <v>108</v>
      </c>
      <c r="AN90" s="22">
        <v>106</v>
      </c>
      <c r="AO90" s="22">
        <v>137</v>
      </c>
      <c r="AP90" s="19">
        <f t="shared" si="15"/>
        <v>12461</v>
      </c>
      <c r="AS90" s="18">
        <v>43132</v>
      </c>
      <c r="AT90" s="19">
        <f t="shared" si="21"/>
        <v>1182</v>
      </c>
      <c r="AU90" s="19">
        <f t="shared" si="21"/>
        <v>918</v>
      </c>
      <c r="AV90" s="19">
        <f t="shared" si="21"/>
        <v>2820</v>
      </c>
      <c r="AW90" s="19">
        <f t="shared" si="21"/>
        <v>869</v>
      </c>
      <c r="AX90" s="19">
        <f t="shared" si="21"/>
        <v>85</v>
      </c>
      <c r="AY90" s="19">
        <f t="shared" si="21"/>
        <v>204</v>
      </c>
      <c r="AZ90" s="19">
        <f t="shared" si="21"/>
        <v>491</v>
      </c>
      <c r="BA90" s="19">
        <f t="shared" si="21"/>
        <v>12</v>
      </c>
      <c r="BB90" s="19">
        <f t="shared" si="21"/>
        <v>639</v>
      </c>
      <c r="BC90" s="19">
        <f t="shared" si="21"/>
        <v>266</v>
      </c>
      <c r="BD90" s="19">
        <f t="shared" si="21"/>
        <v>256</v>
      </c>
      <c r="BE90" s="19">
        <f t="shared" si="21"/>
        <v>172</v>
      </c>
      <c r="BF90" s="19">
        <f t="shared" si="21"/>
        <v>1710</v>
      </c>
      <c r="BG90" s="19">
        <f t="shared" si="21"/>
        <v>33</v>
      </c>
      <c r="BH90" s="19">
        <f t="shared" si="21"/>
        <v>20</v>
      </c>
      <c r="BI90" s="19">
        <f t="shared" si="21"/>
        <v>74</v>
      </c>
      <c r="BJ90" s="19">
        <f t="shared" si="18"/>
        <v>98</v>
      </c>
      <c r="BK90" s="19">
        <f t="shared" si="18"/>
        <v>54</v>
      </c>
      <c r="BL90" s="19">
        <f t="shared" si="20"/>
        <v>9903</v>
      </c>
      <c r="BO90" s="18">
        <v>43132</v>
      </c>
      <c r="BP90" s="21">
        <f t="shared" si="22"/>
        <v>0.71033653846153844</v>
      </c>
      <c r="BQ90" s="21">
        <f t="shared" si="22"/>
        <v>0.9152542372881356</v>
      </c>
      <c r="BR90" s="21">
        <f t="shared" si="22"/>
        <v>0.74840764331210186</v>
      </c>
      <c r="BS90" s="21">
        <f t="shared" si="22"/>
        <v>0.83799421407907426</v>
      </c>
      <c r="BT90" s="21">
        <f t="shared" si="22"/>
        <v>0.4521276595744681</v>
      </c>
      <c r="BU90" s="21">
        <f t="shared" si="22"/>
        <v>0.72857142857142854</v>
      </c>
      <c r="BV90" s="21">
        <f t="shared" si="22"/>
        <v>0.83220338983050846</v>
      </c>
      <c r="BW90" s="21">
        <f t="shared" si="22"/>
        <v>0.15189873417721519</v>
      </c>
      <c r="BX90" s="21">
        <f t="shared" si="22"/>
        <v>0.86702849389416559</v>
      </c>
      <c r="BY90" s="21">
        <f t="shared" si="22"/>
        <v>0.85806451612903223</v>
      </c>
      <c r="BZ90" s="21">
        <f t="shared" si="22"/>
        <v>0.73563218390804597</v>
      </c>
      <c r="CA90" s="21">
        <f t="shared" si="22"/>
        <v>0.81132075471698117</v>
      </c>
      <c r="CB90" s="21">
        <f t="shared" si="22"/>
        <v>0.94370860927152322</v>
      </c>
      <c r="CC90" s="21">
        <f t="shared" si="22"/>
        <v>0.91666666666666663</v>
      </c>
      <c r="CD90" s="21">
        <f t="shared" si="22"/>
        <v>0.43478260869565216</v>
      </c>
      <c r="CE90" s="21">
        <f t="shared" si="22"/>
        <v>0.68518518518518523</v>
      </c>
      <c r="CF90" s="21">
        <f t="shared" si="19"/>
        <v>0.92452830188679247</v>
      </c>
      <c r="CG90" s="21">
        <f t="shared" si="19"/>
        <v>0.39416058394160586</v>
      </c>
      <c r="CH90" s="21">
        <f t="shared" si="19"/>
        <v>0.79471952491774334</v>
      </c>
    </row>
    <row r="91" spans="1:86" ht="12.5" x14ac:dyDescent="0.25">
      <c r="A91" s="18">
        <v>43160</v>
      </c>
      <c r="B91" s="19">
        <v>411</v>
      </c>
      <c r="C91" s="19">
        <v>33</v>
      </c>
      <c r="D91" s="19">
        <v>839</v>
      </c>
      <c r="E91" s="19">
        <v>139</v>
      </c>
      <c r="F91" s="19">
        <v>78</v>
      </c>
      <c r="G91" s="19">
        <v>309</v>
      </c>
      <c r="H91" s="19"/>
      <c r="I91" s="19">
        <v>50</v>
      </c>
      <c r="J91" s="19">
        <v>25</v>
      </c>
      <c r="K91" s="19">
        <v>161</v>
      </c>
      <c r="L91" s="19">
        <v>44</v>
      </c>
      <c r="M91" s="19">
        <v>178</v>
      </c>
      <c r="N91" s="19">
        <v>133</v>
      </c>
      <c r="O91" s="19">
        <v>22</v>
      </c>
      <c r="P91" s="19">
        <v>5</v>
      </c>
      <c r="Q91" s="19">
        <v>92</v>
      </c>
      <c r="R91" s="19">
        <v>44</v>
      </c>
      <c r="S91" s="19">
        <v>4</v>
      </c>
      <c r="T91" s="19">
        <f t="shared" si="14"/>
        <v>2567</v>
      </c>
      <c r="U91" s="20"/>
      <c r="W91" s="18">
        <v>43160</v>
      </c>
      <c r="X91" s="22">
        <v>1525</v>
      </c>
      <c r="Y91" s="22">
        <v>827</v>
      </c>
      <c r="Z91" s="22">
        <v>4387</v>
      </c>
      <c r="AA91" s="22">
        <v>342</v>
      </c>
      <c r="AB91" s="22">
        <v>115</v>
      </c>
      <c r="AC91" s="22">
        <v>598</v>
      </c>
      <c r="AD91" s="22">
        <v>41</v>
      </c>
      <c r="AE91" s="22">
        <v>58</v>
      </c>
      <c r="AF91" s="22">
        <v>52</v>
      </c>
      <c r="AG91" s="22">
        <v>493</v>
      </c>
      <c r="AH91" s="22">
        <v>173</v>
      </c>
      <c r="AI91" s="22">
        <v>521</v>
      </c>
      <c r="AJ91" s="22">
        <v>1880</v>
      </c>
      <c r="AK91" s="22">
        <v>76</v>
      </c>
      <c r="AL91" s="22">
        <v>49</v>
      </c>
      <c r="AM91" s="22">
        <v>111</v>
      </c>
      <c r="AN91" s="22">
        <v>199</v>
      </c>
      <c r="AO91" s="22">
        <v>8</v>
      </c>
      <c r="AP91" s="19">
        <f t="shared" si="15"/>
        <v>11455</v>
      </c>
      <c r="AS91" s="18">
        <v>43160</v>
      </c>
      <c r="AT91" s="19">
        <f t="shared" ref="AT91" si="23">X91-B91</f>
        <v>1114</v>
      </c>
      <c r="AU91" s="19">
        <f t="shared" ref="AU91" si="24">Y91-C91</f>
        <v>794</v>
      </c>
      <c r="AV91" s="19">
        <f t="shared" ref="AV91" si="25">Z91-D91</f>
        <v>3548</v>
      </c>
      <c r="AW91" s="19">
        <f t="shared" ref="AW91" si="26">AA91-E91</f>
        <v>203</v>
      </c>
      <c r="AX91" s="19">
        <f t="shared" ref="AX91" si="27">AB91-F91</f>
        <v>37</v>
      </c>
      <c r="AY91" s="19">
        <f t="shared" ref="AY91" si="28">AC91-G91</f>
        <v>289</v>
      </c>
      <c r="AZ91" s="19">
        <f t="shared" ref="AZ91" si="29">AD91-H91</f>
        <v>41</v>
      </c>
      <c r="BA91" s="19">
        <f t="shared" ref="BA91" si="30">AE91-I91</f>
        <v>8</v>
      </c>
      <c r="BB91" s="19">
        <f t="shared" ref="BB91" si="31">AF91-J91</f>
        <v>27</v>
      </c>
      <c r="BC91" s="19">
        <f t="shared" ref="BC91" si="32">AG91-K91</f>
        <v>332</v>
      </c>
      <c r="BD91" s="19">
        <f t="shared" ref="BD91" si="33">AH91-L91</f>
        <v>129</v>
      </c>
      <c r="BE91" s="19">
        <f t="shared" ref="BE91" si="34">AI91-M91</f>
        <v>343</v>
      </c>
      <c r="BF91" s="19">
        <f t="shared" ref="BF91" si="35">AJ91-N91</f>
        <v>1747</v>
      </c>
      <c r="BG91" s="19">
        <f t="shared" ref="BG91" si="36">AK91-O91</f>
        <v>54</v>
      </c>
      <c r="BH91" s="19">
        <f t="shared" ref="BH91" si="37">AL91-P91</f>
        <v>44</v>
      </c>
      <c r="BI91" s="19">
        <f t="shared" ref="BI91" si="38">AM91-Q91</f>
        <v>19</v>
      </c>
      <c r="BJ91" s="19">
        <f t="shared" ref="BJ91" si="39">AN91-R91</f>
        <v>155</v>
      </c>
      <c r="BK91" s="19">
        <f t="shared" ref="BK91" si="40">AO91-S91</f>
        <v>4</v>
      </c>
      <c r="BL91" s="19">
        <f t="shared" si="20"/>
        <v>8888</v>
      </c>
      <c r="BO91" s="18">
        <v>43160</v>
      </c>
      <c r="BP91" s="21">
        <f t="shared" ref="BP91" si="41">IFERROR(AT91/X91,"")</f>
        <v>0.73049180327868857</v>
      </c>
      <c r="BQ91" s="21">
        <f t="shared" ref="BQ91" si="42">IFERROR(AU91/Y91,"")</f>
        <v>0.96009673518742444</v>
      </c>
      <c r="BR91" s="21">
        <f t="shared" ref="BR91" si="43">IFERROR(AV91/Z91,"")</f>
        <v>0.80875313426031459</v>
      </c>
      <c r="BS91" s="21">
        <f t="shared" ref="BS91" si="44">IFERROR(AW91/AA91,"")</f>
        <v>0.5935672514619883</v>
      </c>
      <c r="BT91" s="21">
        <f t="shared" ref="BT91" si="45">IFERROR(AX91/AB91,"")</f>
        <v>0.32173913043478258</v>
      </c>
      <c r="BU91" s="21">
        <f t="shared" ref="BU91" si="46">IFERROR(AY91/AC91,"")</f>
        <v>0.48327759197324416</v>
      </c>
      <c r="BV91" s="21">
        <f t="shared" ref="BV91" si="47">IFERROR(AZ91/AD91,"")</f>
        <v>1</v>
      </c>
      <c r="BW91" s="21">
        <f t="shared" ref="BW91" si="48">IFERROR(BA91/AE91,"")</f>
        <v>0.13793103448275862</v>
      </c>
      <c r="BX91" s="21">
        <f t="shared" ref="BX91" si="49">IFERROR(BB91/AF91,"")</f>
        <v>0.51923076923076927</v>
      </c>
      <c r="BY91" s="21">
        <f t="shared" ref="BY91" si="50">IFERROR(BC91/AG91,"")</f>
        <v>0.67342799188640978</v>
      </c>
      <c r="BZ91" s="21">
        <f t="shared" ref="BZ91" si="51">IFERROR(BD91/AH91,"")</f>
        <v>0.74566473988439308</v>
      </c>
      <c r="CA91" s="21">
        <f t="shared" ref="CA91" si="52">IFERROR(BE91/AI91,"")</f>
        <v>0.65834932821497116</v>
      </c>
      <c r="CB91" s="21">
        <f t="shared" ref="CB91" si="53">IFERROR(BF91/AJ91,"")</f>
        <v>0.92925531914893622</v>
      </c>
      <c r="CC91" s="21">
        <f t="shared" ref="CC91" si="54">IFERROR(BG91/AK91,"")</f>
        <v>0.71052631578947367</v>
      </c>
      <c r="CD91" s="21">
        <f t="shared" ref="CD91" si="55">IFERROR(BH91/AL91,"")</f>
        <v>0.89795918367346939</v>
      </c>
      <c r="CE91" s="21">
        <f t="shared" ref="CE91" si="56">IFERROR(BI91/AM91,"")</f>
        <v>0.17117117117117117</v>
      </c>
      <c r="CF91" s="21">
        <f t="shared" ref="CF91" si="57">IFERROR(BJ91/AN91,"")</f>
        <v>0.77889447236180909</v>
      </c>
      <c r="CG91" s="21">
        <f t="shared" ref="CG91" si="58">IFERROR(BK91/AO91,"")</f>
        <v>0.5</v>
      </c>
      <c r="CH91" s="21">
        <f t="shared" ref="CH91" si="59">IFERROR(BL91/AP91,"")</f>
        <v>0.77590571802706243</v>
      </c>
    </row>
    <row r="92" spans="1:86" ht="12.5" x14ac:dyDescent="0.25">
      <c r="A92" s="18">
        <v>43191</v>
      </c>
      <c r="B92" s="19">
        <v>279</v>
      </c>
      <c r="C92" s="19">
        <v>54</v>
      </c>
      <c r="D92" s="19">
        <v>874</v>
      </c>
      <c r="E92" s="19">
        <v>69</v>
      </c>
      <c r="F92" s="19">
        <v>29</v>
      </c>
      <c r="G92" s="19">
        <v>21</v>
      </c>
      <c r="H92" s="19">
        <v>36</v>
      </c>
      <c r="I92" s="19">
        <v>11</v>
      </c>
      <c r="J92" s="19">
        <v>20</v>
      </c>
      <c r="K92" s="19">
        <v>98</v>
      </c>
      <c r="L92" s="19">
        <v>105</v>
      </c>
      <c r="M92" s="19">
        <v>136</v>
      </c>
      <c r="N92" s="19">
        <v>17</v>
      </c>
      <c r="O92" s="19"/>
      <c r="P92" s="19">
        <v>30</v>
      </c>
      <c r="Q92" s="19">
        <v>30</v>
      </c>
      <c r="R92" s="19"/>
      <c r="S92" s="19"/>
      <c r="T92" s="19">
        <f t="shared" si="14"/>
        <v>1809</v>
      </c>
      <c r="U92" s="20"/>
      <c r="W92" s="18">
        <v>43191</v>
      </c>
      <c r="X92" s="19">
        <v>1262</v>
      </c>
      <c r="Y92" s="19">
        <v>374</v>
      </c>
      <c r="Z92" s="19">
        <v>3501</v>
      </c>
      <c r="AA92" s="19">
        <v>338</v>
      </c>
      <c r="AB92" s="19">
        <v>55</v>
      </c>
      <c r="AC92" s="19">
        <v>151</v>
      </c>
      <c r="AD92" s="19">
        <v>96</v>
      </c>
      <c r="AE92" s="19">
        <v>64</v>
      </c>
      <c r="AF92" s="19">
        <v>415</v>
      </c>
      <c r="AG92" s="19">
        <v>265</v>
      </c>
      <c r="AH92" s="19">
        <v>504</v>
      </c>
      <c r="AI92" s="19">
        <v>818</v>
      </c>
      <c r="AJ92" s="19">
        <v>509</v>
      </c>
      <c r="AK92" s="19"/>
      <c r="AL92" s="19">
        <v>254</v>
      </c>
      <c r="AM92" s="19">
        <v>92</v>
      </c>
      <c r="AN92" s="19"/>
      <c r="AO92" s="19"/>
      <c r="AP92" s="19">
        <f t="shared" si="15"/>
        <v>8698</v>
      </c>
      <c r="AS92" s="18">
        <v>43191</v>
      </c>
      <c r="AT92" s="19">
        <f t="shared" ref="AT92" si="60">X92-B92</f>
        <v>983</v>
      </c>
      <c r="AU92" s="19">
        <f t="shared" ref="AU92" si="61">Y92-C92</f>
        <v>320</v>
      </c>
      <c r="AV92" s="19">
        <f t="shared" ref="AV92" si="62">Z92-D92</f>
        <v>2627</v>
      </c>
      <c r="AW92" s="19">
        <f t="shared" ref="AW92" si="63">AA92-E92</f>
        <v>269</v>
      </c>
      <c r="AX92" s="19">
        <f t="shared" ref="AX92" si="64">AB92-F92</f>
        <v>26</v>
      </c>
      <c r="AY92" s="19">
        <f t="shared" ref="AY92" si="65">AC92-G92</f>
        <v>130</v>
      </c>
      <c r="AZ92" s="19">
        <f t="shared" ref="AZ92" si="66">AD92-H92</f>
        <v>60</v>
      </c>
      <c r="BA92" s="19">
        <f t="shared" ref="BA92" si="67">AE92-I92</f>
        <v>53</v>
      </c>
      <c r="BB92" s="19">
        <f t="shared" ref="BB92" si="68">AF92-J92</f>
        <v>395</v>
      </c>
      <c r="BC92" s="19">
        <f t="shared" ref="BC92" si="69">AG92-K92</f>
        <v>167</v>
      </c>
      <c r="BD92" s="19">
        <f t="shared" ref="BD92" si="70">AH92-L92</f>
        <v>399</v>
      </c>
      <c r="BE92" s="19">
        <f t="shared" ref="BE92" si="71">AI92-M92</f>
        <v>682</v>
      </c>
      <c r="BF92" s="19">
        <f t="shared" ref="BF92" si="72">AJ92-N92</f>
        <v>492</v>
      </c>
      <c r="BG92" s="19">
        <f t="shared" ref="BG92" si="73">AK92-O92</f>
        <v>0</v>
      </c>
      <c r="BH92" s="19">
        <f t="shared" ref="BH92" si="74">AL92-P92</f>
        <v>224</v>
      </c>
      <c r="BI92" s="19">
        <f t="shared" ref="BI92" si="75">AM92-Q92</f>
        <v>62</v>
      </c>
      <c r="BJ92" s="19">
        <f t="shared" ref="BJ92" si="76">AN92-R92</f>
        <v>0</v>
      </c>
      <c r="BK92" s="19">
        <f t="shared" ref="BK92" si="77">AO92-S92</f>
        <v>0</v>
      </c>
      <c r="BL92" s="19">
        <f t="shared" si="20"/>
        <v>6889</v>
      </c>
      <c r="BO92" s="18">
        <v>43191</v>
      </c>
      <c r="BP92" s="21">
        <f t="shared" ref="BP92" si="78">IFERROR(AT92/X92,"")</f>
        <v>0.7789223454833597</v>
      </c>
      <c r="BQ92" s="21">
        <f t="shared" ref="BQ92" si="79">IFERROR(AU92/Y92,"")</f>
        <v>0.85561497326203206</v>
      </c>
      <c r="BR92" s="21">
        <f t="shared" ref="BR92" si="80">IFERROR(AV92/Z92,"")</f>
        <v>0.75035704084547272</v>
      </c>
      <c r="BS92" s="21">
        <f t="shared" ref="BS92" si="81">IFERROR(AW92/AA92,"")</f>
        <v>0.79585798816568043</v>
      </c>
      <c r="BT92" s="21">
        <f t="shared" ref="BT92" si="82">IFERROR(AX92/AB92,"")</f>
        <v>0.47272727272727272</v>
      </c>
      <c r="BU92" s="21">
        <f t="shared" ref="BU92" si="83">IFERROR(AY92/AC92,"")</f>
        <v>0.86092715231788075</v>
      </c>
      <c r="BV92" s="21">
        <f t="shared" ref="BV92" si="84">IFERROR(AZ92/AD92,"")</f>
        <v>0.625</v>
      </c>
      <c r="BW92" s="21">
        <f t="shared" ref="BW92" si="85">IFERROR(BA92/AE92,"")</f>
        <v>0.828125</v>
      </c>
      <c r="BX92" s="21">
        <f t="shared" ref="BX92" si="86">IFERROR(BB92/AF92,"")</f>
        <v>0.95180722891566261</v>
      </c>
      <c r="BY92" s="21">
        <f t="shared" ref="BY92" si="87">IFERROR(BC92/AG92,"")</f>
        <v>0.63018867924528299</v>
      </c>
      <c r="BZ92" s="21">
        <f t="shared" ref="BZ92" si="88">IFERROR(BD92/AH92,"")</f>
        <v>0.79166666666666663</v>
      </c>
      <c r="CA92" s="21">
        <f t="shared" ref="CA92" si="89">IFERROR(BE92/AI92,"")</f>
        <v>0.83374083129584353</v>
      </c>
      <c r="CB92" s="21">
        <f t="shared" ref="CB92" si="90">IFERROR(BF92/AJ92,"")</f>
        <v>0.96660117878192531</v>
      </c>
      <c r="CC92" s="21" t="str">
        <f t="shared" ref="CC92" si="91">IFERROR(BG92/AK92,"")</f>
        <v/>
      </c>
      <c r="CD92" s="21">
        <f t="shared" ref="CD92" si="92">IFERROR(BH92/AL92,"")</f>
        <v>0.88188976377952755</v>
      </c>
      <c r="CE92" s="21">
        <f t="shared" ref="CE92" si="93">IFERROR(BI92/AM92,"")</f>
        <v>0.67391304347826086</v>
      </c>
      <c r="CF92" s="21" t="str">
        <f t="shared" ref="CF92" si="94">IFERROR(BJ92/AN92,"")</f>
        <v/>
      </c>
      <c r="CG92" s="21" t="str">
        <f t="shared" ref="CG92" si="95">IFERROR(BK92/AO92,"")</f>
        <v/>
      </c>
      <c r="CH92" s="21">
        <f t="shared" ref="CH92" si="96">IFERROR(BL92/AP92,"")</f>
        <v>0.79202115428834219</v>
      </c>
    </row>
    <row r="93" spans="1:86" ht="12.5" x14ac:dyDescent="0.25">
      <c r="A93" s="18">
        <v>43221</v>
      </c>
      <c r="B93" s="19">
        <v>152</v>
      </c>
      <c r="C93" s="19">
        <v>102</v>
      </c>
      <c r="D93" s="19">
        <v>1144</v>
      </c>
      <c r="E93" s="19">
        <v>13</v>
      </c>
      <c r="F93" s="19">
        <v>71</v>
      </c>
      <c r="G93" s="19">
        <v>18</v>
      </c>
      <c r="H93" s="19"/>
      <c r="I93" s="19">
        <v>99</v>
      </c>
      <c r="J93" s="19"/>
      <c r="K93" s="19">
        <v>31</v>
      </c>
      <c r="L93" s="19">
        <v>176</v>
      </c>
      <c r="M93" s="19">
        <v>18</v>
      </c>
      <c r="N93" s="19">
        <v>281</v>
      </c>
      <c r="O93" s="19">
        <v>27</v>
      </c>
      <c r="P93" s="19"/>
      <c r="Q93" s="19"/>
      <c r="R93" s="19">
        <v>21</v>
      </c>
      <c r="S93" s="19">
        <v>110</v>
      </c>
      <c r="T93" s="19">
        <f t="shared" si="14"/>
        <v>2263</v>
      </c>
      <c r="U93" s="20"/>
      <c r="W93" s="18">
        <v>43221</v>
      </c>
      <c r="X93" s="19">
        <v>625</v>
      </c>
      <c r="Y93" s="19">
        <v>165</v>
      </c>
      <c r="Z93" s="19">
        <v>4253</v>
      </c>
      <c r="AA93" s="19">
        <v>48</v>
      </c>
      <c r="AB93" s="19">
        <v>144</v>
      </c>
      <c r="AC93" s="19">
        <v>104</v>
      </c>
      <c r="AD93" s="19">
        <v>12</v>
      </c>
      <c r="AE93" s="19">
        <v>131</v>
      </c>
      <c r="AF93" s="19">
        <v>196</v>
      </c>
      <c r="AG93" s="19">
        <v>100</v>
      </c>
      <c r="AH93" s="19">
        <v>319</v>
      </c>
      <c r="AI93" s="19">
        <v>174</v>
      </c>
      <c r="AJ93" s="19">
        <v>627</v>
      </c>
      <c r="AK93" s="19">
        <v>96</v>
      </c>
      <c r="AL93" s="19">
        <v>60</v>
      </c>
      <c r="AM93" s="19"/>
      <c r="AN93" s="19">
        <v>211</v>
      </c>
      <c r="AO93" s="19">
        <v>292</v>
      </c>
      <c r="AP93" s="19">
        <f t="shared" si="15"/>
        <v>7557</v>
      </c>
      <c r="AS93" s="18">
        <v>43221</v>
      </c>
      <c r="AT93" s="19">
        <f t="shared" ref="AT93" si="97">X93-B93</f>
        <v>473</v>
      </c>
      <c r="AU93" s="19">
        <f t="shared" ref="AU93" si="98">Y93-C93</f>
        <v>63</v>
      </c>
      <c r="AV93" s="19">
        <f t="shared" ref="AV93" si="99">Z93-D93</f>
        <v>3109</v>
      </c>
      <c r="AW93" s="19">
        <f t="shared" ref="AW93" si="100">AA93-E93</f>
        <v>35</v>
      </c>
      <c r="AX93" s="19">
        <f t="shared" ref="AX93" si="101">AB93-F93</f>
        <v>73</v>
      </c>
      <c r="AY93" s="19">
        <f t="shared" ref="AY93" si="102">AC93-G93</f>
        <v>86</v>
      </c>
      <c r="AZ93" s="19">
        <f t="shared" ref="AZ93" si="103">AD93-H93</f>
        <v>12</v>
      </c>
      <c r="BA93" s="19">
        <f t="shared" ref="BA93" si="104">AE93-I93</f>
        <v>32</v>
      </c>
      <c r="BB93" s="19">
        <f t="shared" ref="BB93" si="105">AF93-J93</f>
        <v>196</v>
      </c>
      <c r="BC93" s="19">
        <f t="shared" ref="BC93" si="106">AG93-K93</f>
        <v>69</v>
      </c>
      <c r="BD93" s="19">
        <f t="shared" ref="BD93" si="107">AH93-L93</f>
        <v>143</v>
      </c>
      <c r="BE93" s="19">
        <f t="shared" ref="BE93" si="108">AI93-M93</f>
        <v>156</v>
      </c>
      <c r="BF93" s="19">
        <f t="shared" ref="BF93" si="109">AJ93-N93</f>
        <v>346</v>
      </c>
      <c r="BG93" s="19">
        <f t="shared" ref="BG93" si="110">AK93-O93</f>
        <v>69</v>
      </c>
      <c r="BH93" s="19">
        <f t="shared" ref="BH93" si="111">AL93-P93</f>
        <v>60</v>
      </c>
      <c r="BI93" s="19">
        <f t="shared" ref="BI93" si="112">AM93-Q93</f>
        <v>0</v>
      </c>
      <c r="BJ93" s="19">
        <f t="shared" ref="BJ93" si="113">AN93-R93</f>
        <v>190</v>
      </c>
      <c r="BK93" s="19">
        <f t="shared" ref="BK93" si="114">AO93-S93</f>
        <v>182</v>
      </c>
      <c r="BL93" s="19">
        <f t="shared" ref="BL93" si="115">AP93-T93</f>
        <v>5294</v>
      </c>
      <c r="BO93" s="18">
        <v>43221</v>
      </c>
      <c r="BP93" s="21">
        <f t="shared" ref="BP93" si="116">IFERROR(AT93/X93,"")</f>
        <v>0.75680000000000003</v>
      </c>
      <c r="BQ93" s="21">
        <f t="shared" ref="BQ93" si="117">IFERROR(AU93/Y93,"")</f>
        <v>0.38181818181818183</v>
      </c>
      <c r="BR93" s="21">
        <f t="shared" ref="BR93" si="118">IFERROR(AV93/Z93,"")</f>
        <v>0.73101340230425582</v>
      </c>
      <c r="BS93" s="21">
        <f t="shared" ref="BS93" si="119">IFERROR(AW93/AA93,"")</f>
        <v>0.72916666666666663</v>
      </c>
      <c r="BT93" s="21">
        <f t="shared" ref="BT93" si="120">IFERROR(AX93/AB93,"")</f>
        <v>0.50694444444444442</v>
      </c>
      <c r="BU93" s="21">
        <f t="shared" ref="BU93" si="121">IFERROR(AY93/AC93,"")</f>
        <v>0.82692307692307687</v>
      </c>
      <c r="BV93" s="21">
        <f t="shared" ref="BV93" si="122">IFERROR(AZ93/AD93,"")</f>
        <v>1</v>
      </c>
      <c r="BW93" s="21">
        <f t="shared" ref="BW93" si="123">IFERROR(BA93/AE93,"")</f>
        <v>0.24427480916030533</v>
      </c>
      <c r="BX93" s="21">
        <f t="shared" ref="BX93" si="124">IFERROR(BB93/AF93,"")</f>
        <v>1</v>
      </c>
      <c r="BY93" s="21">
        <f t="shared" ref="BY93" si="125">IFERROR(BC93/AG93,"")</f>
        <v>0.69</v>
      </c>
      <c r="BZ93" s="21">
        <f t="shared" ref="BZ93" si="126">IFERROR(BD93/AH93,"")</f>
        <v>0.44827586206896552</v>
      </c>
      <c r="CA93" s="21">
        <f t="shared" ref="CA93" si="127">IFERROR(BE93/AI93,"")</f>
        <v>0.89655172413793105</v>
      </c>
      <c r="CB93" s="21">
        <f t="shared" ref="CB93" si="128">IFERROR(BF93/AJ93,"")</f>
        <v>0.55183413078149923</v>
      </c>
      <c r="CC93" s="21">
        <f t="shared" ref="CC93" si="129">IFERROR(BG93/AK93,"")</f>
        <v>0.71875</v>
      </c>
      <c r="CD93" s="21">
        <f t="shared" ref="CD93" si="130">IFERROR(BH93/AL93,"")</f>
        <v>1</v>
      </c>
      <c r="CE93" s="21" t="str">
        <f t="shared" ref="CE93" si="131">IFERROR(BI93/AM93,"")</f>
        <v/>
      </c>
      <c r="CF93" s="21">
        <f t="shared" ref="CF93" si="132">IFERROR(BJ93/AN93,"")</f>
        <v>0.90047393364928907</v>
      </c>
      <c r="CG93" s="21">
        <f t="shared" ref="CG93" si="133">IFERROR(BK93/AO93,"")</f>
        <v>0.62328767123287676</v>
      </c>
      <c r="CH93" s="21">
        <f t="shared" ref="CH93" si="134">IFERROR(BL93/AP93,"")</f>
        <v>0.70054254333730315</v>
      </c>
    </row>
    <row r="94" spans="1:86" ht="12.5" x14ac:dyDescent="0.25">
      <c r="A94" s="18">
        <v>43252</v>
      </c>
      <c r="B94" s="19">
        <v>304</v>
      </c>
      <c r="C94" s="19">
        <v>119</v>
      </c>
      <c r="D94" s="19">
        <v>1007</v>
      </c>
      <c r="E94" s="19">
        <v>49</v>
      </c>
      <c r="F94" s="19">
        <v>96</v>
      </c>
      <c r="G94" s="19">
        <v>7</v>
      </c>
      <c r="H94" s="19">
        <v>40</v>
      </c>
      <c r="I94" s="19">
        <v>39</v>
      </c>
      <c r="J94" s="19">
        <v>19</v>
      </c>
      <c r="K94" s="19">
        <v>35</v>
      </c>
      <c r="L94" s="19">
        <v>77</v>
      </c>
      <c r="M94" s="19"/>
      <c r="N94" s="19">
        <v>276</v>
      </c>
      <c r="O94" s="19">
        <v>21</v>
      </c>
      <c r="P94" s="19">
        <v>17</v>
      </c>
      <c r="Q94" s="19">
        <v>3</v>
      </c>
      <c r="R94" s="19">
        <v>18</v>
      </c>
      <c r="S94" s="19">
        <v>74</v>
      </c>
      <c r="T94" s="19">
        <f t="shared" ref="T94" si="135">SUM(B94:S94)</f>
        <v>2201</v>
      </c>
      <c r="U94" s="20"/>
      <c r="W94" s="18">
        <v>43252</v>
      </c>
      <c r="X94" s="19">
        <v>1212</v>
      </c>
      <c r="Y94" s="19">
        <v>1035</v>
      </c>
      <c r="Z94" s="19">
        <v>6115</v>
      </c>
      <c r="AA94" s="19">
        <v>354</v>
      </c>
      <c r="AB94" s="19">
        <v>167</v>
      </c>
      <c r="AC94" s="19">
        <v>25</v>
      </c>
      <c r="AD94" s="19">
        <v>145</v>
      </c>
      <c r="AE94" s="19">
        <v>69</v>
      </c>
      <c r="AF94" s="19">
        <v>142</v>
      </c>
      <c r="AG94" s="19">
        <v>764</v>
      </c>
      <c r="AH94" s="19">
        <v>187</v>
      </c>
      <c r="AI94" s="19">
        <v>670</v>
      </c>
      <c r="AJ94" s="19">
        <v>2781</v>
      </c>
      <c r="AK94" s="19">
        <v>120</v>
      </c>
      <c r="AL94" s="19">
        <v>60</v>
      </c>
      <c r="AM94" s="19">
        <v>359</v>
      </c>
      <c r="AN94" s="19">
        <v>100</v>
      </c>
      <c r="AO94" s="19">
        <v>171</v>
      </c>
      <c r="AP94" s="19">
        <f t="shared" ref="AP94" si="136">SUM(X94:AO94)</f>
        <v>14476</v>
      </c>
      <c r="AS94" s="18">
        <v>43252</v>
      </c>
      <c r="AT94" s="19">
        <f t="shared" ref="AT94" si="137">X94-B94</f>
        <v>908</v>
      </c>
      <c r="AU94" s="19">
        <f t="shared" ref="AU94" si="138">Y94-C94</f>
        <v>916</v>
      </c>
      <c r="AV94" s="19">
        <f t="shared" ref="AV94" si="139">Z94-D94</f>
        <v>5108</v>
      </c>
      <c r="AW94" s="19">
        <f t="shared" ref="AW94" si="140">AA94-E94</f>
        <v>305</v>
      </c>
      <c r="AX94" s="19">
        <f t="shared" ref="AX94" si="141">AB94-F94</f>
        <v>71</v>
      </c>
      <c r="AY94" s="19">
        <f t="shared" ref="AY94" si="142">AC94-G94</f>
        <v>18</v>
      </c>
      <c r="AZ94" s="19">
        <f t="shared" ref="AZ94" si="143">AD94-H94</f>
        <v>105</v>
      </c>
      <c r="BA94" s="19">
        <f t="shared" ref="BA94" si="144">AE94-I94</f>
        <v>30</v>
      </c>
      <c r="BB94" s="19">
        <f t="shared" ref="BB94" si="145">AF94-J94</f>
        <v>123</v>
      </c>
      <c r="BC94" s="19">
        <f t="shared" ref="BC94" si="146">AG94-K94</f>
        <v>729</v>
      </c>
      <c r="BD94" s="19">
        <f t="shared" ref="BD94" si="147">AH94-L94</f>
        <v>110</v>
      </c>
      <c r="BE94" s="19">
        <f t="shared" ref="BE94" si="148">AI94-M94</f>
        <v>670</v>
      </c>
      <c r="BF94" s="19">
        <f t="shared" ref="BF94" si="149">AJ94-N94</f>
        <v>2505</v>
      </c>
      <c r="BG94" s="19">
        <f t="shared" ref="BG94" si="150">AK94-O94</f>
        <v>99</v>
      </c>
      <c r="BH94" s="19">
        <f t="shared" ref="BH94" si="151">AL94-P94</f>
        <v>43</v>
      </c>
      <c r="BI94" s="19">
        <f t="shared" ref="BI94" si="152">AM94-Q94</f>
        <v>356</v>
      </c>
      <c r="BJ94" s="19">
        <f t="shared" ref="BJ94" si="153">AN94-R94</f>
        <v>82</v>
      </c>
      <c r="BK94" s="19">
        <f t="shared" ref="BK94" si="154">AO94-S94</f>
        <v>97</v>
      </c>
      <c r="BL94" s="19">
        <f t="shared" ref="BL94" si="155">AP94-T94</f>
        <v>12275</v>
      </c>
      <c r="BO94" s="18">
        <v>43252</v>
      </c>
      <c r="BP94" s="21">
        <f t="shared" ref="BP94" si="156">IFERROR(AT94/X94,"")</f>
        <v>0.74917491749174914</v>
      </c>
      <c r="BQ94" s="21">
        <f t="shared" ref="BQ94" si="157">IFERROR(AU94/Y94,"")</f>
        <v>0.885024154589372</v>
      </c>
      <c r="BR94" s="21">
        <f t="shared" ref="BR94" si="158">IFERROR(AV94/Z94,"")</f>
        <v>0.83532297628781682</v>
      </c>
      <c r="BS94" s="21">
        <f t="shared" ref="BS94" si="159">IFERROR(AW94/AA94,"")</f>
        <v>0.8615819209039548</v>
      </c>
      <c r="BT94" s="21">
        <f t="shared" ref="BT94" si="160">IFERROR(AX94/AB94,"")</f>
        <v>0.42514970059880242</v>
      </c>
      <c r="BU94" s="21">
        <f t="shared" ref="BU94" si="161">IFERROR(AY94/AC94,"")</f>
        <v>0.72</v>
      </c>
      <c r="BV94" s="21">
        <f t="shared" ref="BV94" si="162">IFERROR(AZ94/AD94,"")</f>
        <v>0.72413793103448276</v>
      </c>
      <c r="BW94" s="21">
        <f t="shared" ref="BW94" si="163">IFERROR(BA94/AE94,"")</f>
        <v>0.43478260869565216</v>
      </c>
      <c r="BX94" s="21">
        <f t="shared" ref="BX94" si="164">IFERROR(BB94/AF94,"")</f>
        <v>0.86619718309859151</v>
      </c>
      <c r="BY94" s="21">
        <f t="shared" ref="BY94" si="165">IFERROR(BC94/AG94,"")</f>
        <v>0.95418848167539272</v>
      </c>
      <c r="BZ94" s="21">
        <f t="shared" ref="BZ94" si="166">IFERROR(BD94/AH94,"")</f>
        <v>0.58823529411764708</v>
      </c>
      <c r="CA94" s="21">
        <f t="shared" ref="CA94" si="167">IFERROR(BE94/AI94,"")</f>
        <v>1</v>
      </c>
      <c r="CB94" s="21">
        <f t="shared" ref="CB94" si="168">IFERROR(BF94/AJ94,"")</f>
        <v>0.90075512405609492</v>
      </c>
      <c r="CC94" s="21">
        <f t="shared" ref="CC94" si="169">IFERROR(BG94/AK94,"")</f>
        <v>0.82499999999999996</v>
      </c>
      <c r="CD94" s="21">
        <f t="shared" ref="CD94" si="170">IFERROR(BH94/AL94,"")</f>
        <v>0.71666666666666667</v>
      </c>
      <c r="CE94" s="21">
        <f t="shared" ref="CE94" si="171">IFERROR(BI94/AM94,"")</f>
        <v>0.99164345403899723</v>
      </c>
      <c r="CF94" s="21">
        <f t="shared" ref="CF94" si="172">IFERROR(BJ94/AN94,"")</f>
        <v>0.82</v>
      </c>
      <c r="CG94" s="21">
        <f t="shared" ref="CG94" si="173">IFERROR(BK94/AO94,"")</f>
        <v>0.56725146198830412</v>
      </c>
      <c r="CH94" s="21">
        <f t="shared" ref="CH94" si="174">IFERROR(BL94/AP94,"")</f>
        <v>0.84795523625310865</v>
      </c>
    </row>
    <row r="95" spans="1:86" ht="12.5" x14ac:dyDescent="0.25">
      <c r="A95" s="18">
        <v>43282</v>
      </c>
      <c r="B95" s="19">
        <v>448</v>
      </c>
      <c r="C95" s="19">
        <v>91</v>
      </c>
      <c r="D95" s="19">
        <v>1121</v>
      </c>
      <c r="E95" s="19">
        <v>154</v>
      </c>
      <c r="F95" s="19">
        <v>45</v>
      </c>
      <c r="G95" s="19">
        <v>39</v>
      </c>
      <c r="H95" s="19">
        <v>2</v>
      </c>
      <c r="I95" s="19"/>
      <c r="J95" s="19">
        <v>458</v>
      </c>
      <c r="K95" s="19">
        <v>57</v>
      </c>
      <c r="L95" s="19">
        <v>150</v>
      </c>
      <c r="M95" s="19"/>
      <c r="N95" s="19">
        <v>231</v>
      </c>
      <c r="O95" s="19">
        <v>86</v>
      </c>
      <c r="P95" s="19">
        <v>9</v>
      </c>
      <c r="Q95" s="19">
        <v>82</v>
      </c>
      <c r="R95" s="19"/>
      <c r="S95" s="19">
        <v>9</v>
      </c>
      <c r="T95" s="19">
        <f t="shared" ref="T95" si="175">SUM(B95:S95)</f>
        <v>2982</v>
      </c>
      <c r="U95" s="20"/>
      <c r="W95" s="18">
        <v>43282</v>
      </c>
      <c r="X95" s="19">
        <v>1626</v>
      </c>
      <c r="Y95" s="19">
        <v>534</v>
      </c>
      <c r="Z95" s="19">
        <v>3879</v>
      </c>
      <c r="AA95" s="19">
        <v>1260</v>
      </c>
      <c r="AB95" s="19">
        <v>94</v>
      </c>
      <c r="AC95" s="19">
        <v>64</v>
      </c>
      <c r="AD95" s="19">
        <v>20</v>
      </c>
      <c r="AE95" s="19"/>
      <c r="AF95" s="19">
        <v>697</v>
      </c>
      <c r="AG95" s="19">
        <v>104</v>
      </c>
      <c r="AH95" s="19">
        <v>470</v>
      </c>
      <c r="AI95" s="19">
        <v>70</v>
      </c>
      <c r="AJ95" s="19">
        <v>1208</v>
      </c>
      <c r="AK95" s="19">
        <v>409</v>
      </c>
      <c r="AL95" s="19">
        <v>108</v>
      </c>
      <c r="AM95" s="19">
        <v>164</v>
      </c>
      <c r="AN95" s="19">
        <v>72</v>
      </c>
      <c r="AO95" s="19">
        <v>21</v>
      </c>
      <c r="AP95" s="19">
        <f t="shared" ref="AP95" si="176">SUM(X95:AO95)</f>
        <v>10800</v>
      </c>
      <c r="AS95" s="18">
        <v>43282</v>
      </c>
      <c r="AT95" s="19">
        <f t="shared" ref="AT95" si="177">X95-B95</f>
        <v>1178</v>
      </c>
      <c r="AU95" s="19">
        <f t="shared" ref="AU95" si="178">Y95-C95</f>
        <v>443</v>
      </c>
      <c r="AV95" s="19">
        <f t="shared" ref="AV95" si="179">Z95-D95</f>
        <v>2758</v>
      </c>
      <c r="AW95" s="19">
        <f t="shared" ref="AW95" si="180">AA95-E95</f>
        <v>1106</v>
      </c>
      <c r="AX95" s="19">
        <f t="shared" ref="AX95" si="181">AB95-F95</f>
        <v>49</v>
      </c>
      <c r="AY95" s="19">
        <f t="shared" ref="AY95" si="182">AC95-G95</f>
        <v>25</v>
      </c>
      <c r="AZ95" s="19">
        <f t="shared" ref="AZ95" si="183">AD95-H95</f>
        <v>18</v>
      </c>
      <c r="BA95" s="19">
        <f t="shared" ref="BA95" si="184">AE95-I95</f>
        <v>0</v>
      </c>
      <c r="BB95" s="19">
        <f t="shared" ref="BB95" si="185">AF95-J95</f>
        <v>239</v>
      </c>
      <c r="BC95" s="19">
        <f t="shared" ref="BC95" si="186">AG95-K95</f>
        <v>47</v>
      </c>
      <c r="BD95" s="19">
        <f t="shared" ref="BD95" si="187">AH95-L95</f>
        <v>320</v>
      </c>
      <c r="BE95" s="19">
        <f t="shared" ref="BE95" si="188">AI95-M95</f>
        <v>70</v>
      </c>
      <c r="BF95" s="19">
        <f t="shared" ref="BF95" si="189">AJ95-N95</f>
        <v>977</v>
      </c>
      <c r="BG95" s="19">
        <f t="shared" ref="BG95" si="190">AK95-O95</f>
        <v>323</v>
      </c>
      <c r="BH95" s="19">
        <f t="shared" ref="BH95" si="191">AL95-P95</f>
        <v>99</v>
      </c>
      <c r="BI95" s="19">
        <f t="shared" ref="BI95" si="192">AM95-Q95</f>
        <v>82</v>
      </c>
      <c r="BJ95" s="19">
        <f t="shared" ref="BJ95" si="193">AN95-R95</f>
        <v>72</v>
      </c>
      <c r="BK95" s="19">
        <f t="shared" ref="BK95" si="194">AO95-S95</f>
        <v>12</v>
      </c>
      <c r="BL95" s="19">
        <f t="shared" ref="BL95" si="195">AP95-T95</f>
        <v>7818</v>
      </c>
      <c r="BO95" s="18">
        <v>43282</v>
      </c>
      <c r="BP95" s="21">
        <f t="shared" ref="BP95" si="196">IFERROR(AT95/X95,"")</f>
        <v>0.72447724477244768</v>
      </c>
      <c r="BQ95" s="21">
        <f t="shared" ref="BQ95" si="197">IFERROR(AU95/Y95,"")</f>
        <v>0.82958801498127344</v>
      </c>
      <c r="BR95" s="21">
        <f t="shared" ref="BR95" si="198">IFERROR(AV95/Z95,"")</f>
        <v>0.71100799175045115</v>
      </c>
      <c r="BS95" s="21">
        <f t="shared" ref="BS95" si="199">IFERROR(AW95/AA95,"")</f>
        <v>0.87777777777777777</v>
      </c>
      <c r="BT95" s="21">
        <f t="shared" ref="BT95" si="200">IFERROR(AX95/AB95,"")</f>
        <v>0.52127659574468088</v>
      </c>
      <c r="BU95" s="21">
        <f t="shared" ref="BU95" si="201">IFERROR(AY95/AC95,"")</f>
        <v>0.390625</v>
      </c>
      <c r="BV95" s="21">
        <f t="shared" ref="BV95" si="202">IFERROR(AZ95/AD95,"")</f>
        <v>0.9</v>
      </c>
      <c r="BW95" s="21" t="str">
        <f t="shared" ref="BW95" si="203">IFERROR(BA95/AE95,"")</f>
        <v/>
      </c>
      <c r="BX95" s="21">
        <f t="shared" ref="BX95" si="204">IFERROR(BB95/AF95,"")</f>
        <v>0.34289813486370158</v>
      </c>
      <c r="BY95" s="21">
        <f t="shared" ref="BY95" si="205">IFERROR(BC95/AG95,"")</f>
        <v>0.45192307692307693</v>
      </c>
      <c r="BZ95" s="21">
        <f t="shared" ref="BZ95" si="206">IFERROR(BD95/AH95,"")</f>
        <v>0.68085106382978722</v>
      </c>
      <c r="CA95" s="21">
        <f t="shared" ref="CA95" si="207">IFERROR(BE95/AI95,"")</f>
        <v>1</v>
      </c>
      <c r="CB95" s="21">
        <f t="shared" ref="CB95" si="208">IFERROR(BF95/AJ95,"")</f>
        <v>0.80877483443708609</v>
      </c>
      <c r="CC95" s="21">
        <f t="shared" ref="CC95" si="209">IFERROR(BG95/AK95,"")</f>
        <v>0.78973105134474331</v>
      </c>
      <c r="CD95" s="21">
        <f t="shared" ref="CD95" si="210">IFERROR(BH95/AL95,"")</f>
        <v>0.91666666666666663</v>
      </c>
      <c r="CE95" s="21">
        <f t="shared" ref="CE95" si="211">IFERROR(BI95/AM95,"")</f>
        <v>0.5</v>
      </c>
      <c r="CF95" s="21">
        <f t="shared" ref="CF95" si="212">IFERROR(BJ95/AN95,"")</f>
        <v>1</v>
      </c>
      <c r="CG95" s="21">
        <f t="shared" ref="CG95" si="213">IFERROR(BK95/AO95,"")</f>
        <v>0.5714285714285714</v>
      </c>
      <c r="CH95" s="21">
        <f t="shared" ref="CH95" si="214">IFERROR(BL95/AP95,"")</f>
        <v>0.72388888888888892</v>
      </c>
    </row>
    <row r="96" spans="1:86" ht="12.5" x14ac:dyDescent="0.25">
      <c r="A96" s="18">
        <v>43313</v>
      </c>
      <c r="B96" s="19">
        <v>482</v>
      </c>
      <c r="C96" s="19">
        <v>420</v>
      </c>
      <c r="D96" s="19">
        <v>785</v>
      </c>
      <c r="E96" s="19">
        <v>85</v>
      </c>
      <c r="F96" s="19">
        <v>70</v>
      </c>
      <c r="G96" s="19">
        <v>40</v>
      </c>
      <c r="H96" s="19">
        <v>2</v>
      </c>
      <c r="I96" s="19">
        <v>77</v>
      </c>
      <c r="J96" s="19">
        <v>38</v>
      </c>
      <c r="K96" s="19">
        <v>88</v>
      </c>
      <c r="L96" s="19">
        <v>269</v>
      </c>
      <c r="M96" s="19">
        <v>107</v>
      </c>
      <c r="N96" s="19">
        <v>180</v>
      </c>
      <c r="O96" s="19">
        <v>2</v>
      </c>
      <c r="P96" s="19">
        <v>14</v>
      </c>
      <c r="Q96" s="19">
        <v>32</v>
      </c>
      <c r="R96" s="19">
        <v>14</v>
      </c>
      <c r="S96" s="19">
        <v>70</v>
      </c>
      <c r="T96" s="19">
        <f t="shared" ref="T96" si="215">SUM(B96:S96)</f>
        <v>2775</v>
      </c>
      <c r="U96" s="20"/>
      <c r="W96" s="18">
        <v>43313</v>
      </c>
      <c r="X96" s="19">
        <v>2103</v>
      </c>
      <c r="Y96" s="19">
        <v>966</v>
      </c>
      <c r="Z96" s="19">
        <v>3149</v>
      </c>
      <c r="AA96" s="19">
        <v>783</v>
      </c>
      <c r="AB96" s="19">
        <v>100</v>
      </c>
      <c r="AC96" s="19">
        <v>130</v>
      </c>
      <c r="AD96" s="19">
        <v>8</v>
      </c>
      <c r="AE96" s="19">
        <v>120</v>
      </c>
      <c r="AF96" s="19">
        <v>214</v>
      </c>
      <c r="AG96" s="19">
        <v>441</v>
      </c>
      <c r="AH96" s="19">
        <v>597</v>
      </c>
      <c r="AI96" s="19">
        <v>442</v>
      </c>
      <c r="AJ96" s="19">
        <v>387</v>
      </c>
      <c r="AK96" s="19">
        <v>92</v>
      </c>
      <c r="AL96" s="19">
        <v>34</v>
      </c>
      <c r="AM96" s="19">
        <v>86</v>
      </c>
      <c r="AN96" s="19">
        <v>64</v>
      </c>
      <c r="AO96" s="19">
        <v>202</v>
      </c>
      <c r="AP96" s="19">
        <f t="shared" ref="AP96" si="216">SUM(X96:AO96)</f>
        <v>9918</v>
      </c>
      <c r="AS96" s="18">
        <v>43313</v>
      </c>
      <c r="AT96" s="19">
        <f t="shared" ref="AT96" si="217">X96-B96</f>
        <v>1621</v>
      </c>
      <c r="AU96" s="19">
        <f t="shared" ref="AU96" si="218">Y96-C96</f>
        <v>546</v>
      </c>
      <c r="AV96" s="19">
        <f t="shared" ref="AV96" si="219">Z96-D96</f>
        <v>2364</v>
      </c>
      <c r="AW96" s="19">
        <f t="shared" ref="AW96" si="220">AA96-E96</f>
        <v>698</v>
      </c>
      <c r="AX96" s="19">
        <f t="shared" ref="AX96" si="221">AB96-F96</f>
        <v>30</v>
      </c>
      <c r="AY96" s="19">
        <f t="shared" ref="AY96" si="222">AC96-G96</f>
        <v>90</v>
      </c>
      <c r="AZ96" s="19">
        <f t="shared" ref="AZ96" si="223">AD96-H96</f>
        <v>6</v>
      </c>
      <c r="BA96" s="19">
        <f t="shared" ref="BA96" si="224">AE96-I96</f>
        <v>43</v>
      </c>
      <c r="BB96" s="19">
        <f t="shared" ref="BB96" si="225">AF96-J96</f>
        <v>176</v>
      </c>
      <c r="BC96" s="19">
        <f t="shared" ref="BC96" si="226">AG96-K96</f>
        <v>353</v>
      </c>
      <c r="BD96" s="19">
        <f t="shared" ref="BD96" si="227">AH96-L96</f>
        <v>328</v>
      </c>
      <c r="BE96" s="19">
        <f t="shared" ref="BE96" si="228">AI96-M96</f>
        <v>335</v>
      </c>
      <c r="BF96" s="19">
        <f t="shared" ref="BF96" si="229">AJ96-N96</f>
        <v>207</v>
      </c>
      <c r="BG96" s="19">
        <f t="shared" ref="BG96" si="230">AK96-O96</f>
        <v>90</v>
      </c>
      <c r="BH96" s="19">
        <f t="shared" ref="BH96" si="231">AL96-P96</f>
        <v>20</v>
      </c>
      <c r="BI96" s="19">
        <f t="shared" ref="BI96" si="232">AM96-Q96</f>
        <v>54</v>
      </c>
      <c r="BJ96" s="19">
        <f t="shared" ref="BJ96" si="233">AN96-R96</f>
        <v>50</v>
      </c>
      <c r="BK96" s="19">
        <f t="shared" ref="BK96" si="234">AO96-S96</f>
        <v>132</v>
      </c>
      <c r="BL96" s="19">
        <f t="shared" ref="BL96" si="235">AP96-T96</f>
        <v>7143</v>
      </c>
      <c r="BO96" s="18">
        <v>43313</v>
      </c>
      <c r="BP96" s="21">
        <f t="shared" ref="BP96" si="236">IFERROR(AT96/X96,"")</f>
        <v>0.77080361388492624</v>
      </c>
      <c r="BQ96" s="21">
        <f t="shared" ref="BQ96" si="237">IFERROR(AU96/Y96,"")</f>
        <v>0.56521739130434778</v>
      </c>
      <c r="BR96" s="21">
        <f t="shared" ref="BR96" si="238">IFERROR(AV96/Z96,"")</f>
        <v>0.75071451254366461</v>
      </c>
      <c r="BS96" s="21">
        <f t="shared" ref="BS96" si="239">IFERROR(AW96/AA96,"")</f>
        <v>0.89144316730523632</v>
      </c>
      <c r="BT96" s="21">
        <f t="shared" ref="BT96" si="240">IFERROR(AX96/AB96,"")</f>
        <v>0.3</v>
      </c>
      <c r="BU96" s="21">
        <f t="shared" ref="BU96" si="241">IFERROR(AY96/AC96,"")</f>
        <v>0.69230769230769229</v>
      </c>
      <c r="BV96" s="21">
        <f t="shared" ref="BV96" si="242">IFERROR(AZ96/AD96,"")</f>
        <v>0.75</v>
      </c>
      <c r="BW96" s="21">
        <f t="shared" ref="BW96" si="243">IFERROR(BA96/AE96,"")</f>
        <v>0.35833333333333334</v>
      </c>
      <c r="BX96" s="21">
        <f t="shared" ref="BX96" si="244">IFERROR(BB96/AF96,"")</f>
        <v>0.82242990654205606</v>
      </c>
      <c r="BY96" s="21">
        <f t="shared" ref="BY96" si="245">IFERROR(BC96/AG96,"")</f>
        <v>0.80045351473922899</v>
      </c>
      <c r="BZ96" s="21">
        <f t="shared" ref="BZ96" si="246">IFERROR(BD96/AH96,"")</f>
        <v>0.54941373534338356</v>
      </c>
      <c r="CA96" s="21">
        <f t="shared" ref="CA96" si="247">IFERROR(BE96/AI96,"")</f>
        <v>0.75791855203619907</v>
      </c>
      <c r="CB96" s="21">
        <f t="shared" ref="CB96" si="248">IFERROR(BF96/AJ96,"")</f>
        <v>0.53488372093023251</v>
      </c>
      <c r="CC96" s="21">
        <f t="shared" ref="CC96" si="249">IFERROR(BG96/AK96,"")</f>
        <v>0.97826086956521741</v>
      </c>
      <c r="CD96" s="21">
        <f t="shared" ref="CD96" si="250">IFERROR(BH96/AL96,"")</f>
        <v>0.58823529411764708</v>
      </c>
      <c r="CE96" s="21">
        <f t="shared" ref="CE96" si="251">IFERROR(BI96/AM96,"")</f>
        <v>0.62790697674418605</v>
      </c>
      <c r="CF96" s="21">
        <f t="shared" ref="CF96" si="252">IFERROR(BJ96/AN96,"")</f>
        <v>0.78125</v>
      </c>
      <c r="CG96" s="21">
        <f t="shared" ref="CG96" si="253">IFERROR(BK96/AO96,"")</f>
        <v>0.65346534653465349</v>
      </c>
      <c r="CH96" s="21">
        <f t="shared" ref="CH96" si="254">IFERROR(BL96/AP96,"")</f>
        <v>0.72020568663036899</v>
      </c>
    </row>
    <row r="97" spans="1:86" ht="12.5" x14ac:dyDescent="0.25">
      <c r="A97" s="18">
        <v>43344</v>
      </c>
      <c r="B97" s="19">
        <v>452</v>
      </c>
      <c r="C97" s="19">
        <v>144</v>
      </c>
      <c r="D97" s="19">
        <v>635</v>
      </c>
      <c r="E97" s="19">
        <v>415</v>
      </c>
      <c r="F97" s="19">
        <v>30</v>
      </c>
      <c r="G97" s="19">
        <v>8</v>
      </c>
      <c r="H97" s="19">
        <v>23</v>
      </c>
      <c r="I97" s="19"/>
      <c r="J97" s="19">
        <v>77</v>
      </c>
      <c r="K97" s="19">
        <v>114</v>
      </c>
      <c r="L97" s="19">
        <v>146</v>
      </c>
      <c r="M97" s="19">
        <v>150</v>
      </c>
      <c r="N97" s="19">
        <v>298</v>
      </c>
      <c r="O97" s="19">
        <v>6</v>
      </c>
      <c r="P97" s="19">
        <v>14</v>
      </c>
      <c r="Q97" s="19">
        <v>92</v>
      </c>
      <c r="R97" s="19"/>
      <c r="S97" s="19">
        <v>34</v>
      </c>
      <c r="T97" s="19">
        <f t="shared" ref="T97" si="255">SUM(B97:S97)</f>
        <v>2638</v>
      </c>
      <c r="U97" s="20"/>
      <c r="W97" s="18">
        <v>43344</v>
      </c>
      <c r="X97" s="19">
        <v>1664</v>
      </c>
      <c r="Y97" s="19">
        <v>626</v>
      </c>
      <c r="Z97" s="19">
        <v>3758</v>
      </c>
      <c r="AA97" s="19">
        <v>806</v>
      </c>
      <c r="AB97" s="19">
        <v>30</v>
      </c>
      <c r="AC97" s="19">
        <v>128</v>
      </c>
      <c r="AD97" s="19">
        <v>229</v>
      </c>
      <c r="AE97" s="19"/>
      <c r="AF97" s="19">
        <v>158</v>
      </c>
      <c r="AG97" s="19">
        <v>452</v>
      </c>
      <c r="AH97" s="19">
        <v>408</v>
      </c>
      <c r="AI97" s="19">
        <v>379</v>
      </c>
      <c r="AJ97" s="19">
        <v>2301</v>
      </c>
      <c r="AK97" s="19">
        <v>108</v>
      </c>
      <c r="AL97" s="19">
        <v>142</v>
      </c>
      <c r="AM97" s="19">
        <v>198</v>
      </c>
      <c r="AN97" s="19"/>
      <c r="AO97" s="19">
        <v>134</v>
      </c>
      <c r="AP97" s="19">
        <f t="shared" ref="AP97" si="256">SUM(X97:AO97)</f>
        <v>11521</v>
      </c>
      <c r="AS97" s="18">
        <v>43344</v>
      </c>
      <c r="AT97" s="19">
        <f t="shared" ref="AT97" si="257">X97-B97</f>
        <v>1212</v>
      </c>
      <c r="AU97" s="19">
        <f t="shared" ref="AU97" si="258">Y97-C97</f>
        <v>482</v>
      </c>
      <c r="AV97" s="19">
        <f t="shared" ref="AV97" si="259">Z97-D97</f>
        <v>3123</v>
      </c>
      <c r="AW97" s="19">
        <f t="shared" ref="AW97" si="260">AA97-E97</f>
        <v>391</v>
      </c>
      <c r="AX97" s="19">
        <f t="shared" ref="AX97" si="261">AB97-F97</f>
        <v>0</v>
      </c>
      <c r="AY97" s="19">
        <f t="shared" ref="AY97" si="262">AC97-G97</f>
        <v>120</v>
      </c>
      <c r="AZ97" s="19">
        <f t="shared" ref="AZ97" si="263">AD97-H97</f>
        <v>206</v>
      </c>
      <c r="BA97" s="19">
        <f t="shared" ref="BA97" si="264">AE97-I97</f>
        <v>0</v>
      </c>
      <c r="BB97" s="19">
        <f t="shared" ref="BB97" si="265">AF97-J97</f>
        <v>81</v>
      </c>
      <c r="BC97" s="19">
        <f t="shared" ref="BC97" si="266">AG97-K97</f>
        <v>338</v>
      </c>
      <c r="BD97" s="19">
        <f t="shared" ref="BD97" si="267">AH97-L97</f>
        <v>262</v>
      </c>
      <c r="BE97" s="19">
        <f t="shared" ref="BE97" si="268">AI97-M97</f>
        <v>229</v>
      </c>
      <c r="BF97" s="19">
        <f t="shared" ref="BF97" si="269">AJ97-N97</f>
        <v>2003</v>
      </c>
      <c r="BG97" s="19">
        <f t="shared" ref="BG97" si="270">AK97-O97</f>
        <v>102</v>
      </c>
      <c r="BH97" s="19">
        <f t="shared" ref="BH97" si="271">AL97-P97</f>
        <v>128</v>
      </c>
      <c r="BI97" s="19">
        <f t="shared" ref="BI97" si="272">AM97-Q97</f>
        <v>106</v>
      </c>
      <c r="BJ97" s="19">
        <f t="shared" ref="BJ97" si="273">AN97-R97</f>
        <v>0</v>
      </c>
      <c r="BK97" s="19">
        <f t="shared" ref="BK97" si="274">AO97-S97</f>
        <v>100</v>
      </c>
      <c r="BL97" s="19">
        <f t="shared" ref="BL97" si="275">AP97-T97</f>
        <v>8883</v>
      </c>
      <c r="BO97" s="18">
        <v>43344</v>
      </c>
      <c r="BP97" s="21">
        <f t="shared" ref="BP97" si="276">IFERROR(AT97/X97,"")</f>
        <v>0.72836538461538458</v>
      </c>
      <c r="BQ97" s="21">
        <f t="shared" ref="BQ97" si="277">IFERROR(AU97/Y97,"")</f>
        <v>0.76996805111821087</v>
      </c>
      <c r="BR97" s="21">
        <f t="shared" ref="BR97" si="278">IFERROR(AV97/Z97,"")</f>
        <v>0.83102714209686002</v>
      </c>
      <c r="BS97" s="21">
        <f t="shared" ref="BS97" si="279">IFERROR(AW97/AA97,"")</f>
        <v>0.4851116625310174</v>
      </c>
      <c r="BT97" s="21">
        <f t="shared" ref="BT97" si="280">IFERROR(AX97/AB97,"")</f>
        <v>0</v>
      </c>
      <c r="BU97" s="21">
        <f t="shared" ref="BU97" si="281">IFERROR(AY97/AC97,"")</f>
        <v>0.9375</v>
      </c>
      <c r="BV97" s="21">
        <f t="shared" ref="BV97" si="282">IFERROR(AZ97/AD97,"")</f>
        <v>0.89956331877729256</v>
      </c>
      <c r="BW97" s="21" t="str">
        <f t="shared" ref="BW97" si="283">IFERROR(BA97/AE97,"")</f>
        <v/>
      </c>
      <c r="BX97" s="21">
        <f t="shared" ref="BX97" si="284">IFERROR(BB97/AF97,"")</f>
        <v>0.51265822784810122</v>
      </c>
      <c r="BY97" s="21">
        <f t="shared" ref="BY97" si="285">IFERROR(BC97/AG97,"")</f>
        <v>0.74778761061946908</v>
      </c>
      <c r="BZ97" s="21">
        <f t="shared" ref="BZ97" si="286">IFERROR(BD97/AH97,"")</f>
        <v>0.64215686274509809</v>
      </c>
      <c r="CA97" s="21">
        <f t="shared" ref="CA97" si="287">IFERROR(BE97/AI97,"")</f>
        <v>0.60422163588390498</v>
      </c>
      <c r="CB97" s="21">
        <f t="shared" ref="CB97" si="288">IFERROR(BF97/AJ97,"")</f>
        <v>0.87049109083007392</v>
      </c>
      <c r="CC97" s="21">
        <f t="shared" ref="CC97" si="289">IFERROR(BG97/AK97,"")</f>
        <v>0.94444444444444442</v>
      </c>
      <c r="CD97" s="21">
        <f t="shared" ref="CD97" si="290">IFERROR(BH97/AL97,"")</f>
        <v>0.90140845070422537</v>
      </c>
      <c r="CE97" s="21">
        <f t="shared" ref="CE97" si="291">IFERROR(BI97/AM97,"")</f>
        <v>0.53535353535353536</v>
      </c>
      <c r="CF97" s="21" t="str">
        <f t="shared" ref="CF97" si="292">IFERROR(BJ97/AN97,"")</f>
        <v/>
      </c>
      <c r="CG97" s="21">
        <f t="shared" ref="CG97" si="293">IFERROR(BK97/AO97,"")</f>
        <v>0.74626865671641796</v>
      </c>
      <c r="CH97" s="21">
        <f t="shared" ref="CH97" si="294">IFERROR(BL97/AP97,"")</f>
        <v>0.77102682058849059</v>
      </c>
    </row>
    <row r="98" spans="1:86" ht="12.5" x14ac:dyDescent="0.25">
      <c r="A98" s="18">
        <v>43374</v>
      </c>
      <c r="B98" s="19">
        <v>327</v>
      </c>
      <c r="C98" s="19">
        <v>65</v>
      </c>
      <c r="D98" s="19">
        <v>800</v>
      </c>
      <c r="E98" s="19"/>
      <c r="F98" s="19">
        <v>22</v>
      </c>
      <c r="G98" s="19">
        <v>163</v>
      </c>
      <c r="H98" s="19">
        <v>10</v>
      </c>
      <c r="I98" s="19">
        <v>77</v>
      </c>
      <c r="J98" s="19">
        <v>6</v>
      </c>
      <c r="K98" s="19">
        <v>182</v>
      </c>
      <c r="L98" s="19">
        <v>39</v>
      </c>
      <c r="M98" s="19"/>
      <c r="N98" s="19">
        <v>62</v>
      </c>
      <c r="O98" s="19"/>
      <c r="P98" s="19">
        <v>24</v>
      </c>
      <c r="Q98" s="19">
        <v>61</v>
      </c>
      <c r="R98" s="19">
        <v>68</v>
      </c>
      <c r="S98" s="19">
        <v>13</v>
      </c>
      <c r="T98" s="19">
        <f t="shared" ref="T98" si="295">SUM(B98:S98)</f>
        <v>1919</v>
      </c>
      <c r="U98" s="20"/>
      <c r="W98" s="18">
        <v>43374</v>
      </c>
      <c r="X98" s="19">
        <v>2552</v>
      </c>
      <c r="Y98" s="19">
        <v>508</v>
      </c>
      <c r="Z98" s="19">
        <v>6448</v>
      </c>
      <c r="AA98" s="19"/>
      <c r="AB98" s="19">
        <v>72</v>
      </c>
      <c r="AC98" s="19">
        <v>170</v>
      </c>
      <c r="AD98" s="19">
        <v>59</v>
      </c>
      <c r="AE98" s="19">
        <v>178</v>
      </c>
      <c r="AF98" s="19">
        <v>144</v>
      </c>
      <c r="AG98" s="19">
        <v>667</v>
      </c>
      <c r="AH98" s="19">
        <v>616</v>
      </c>
      <c r="AI98" s="19">
        <v>48</v>
      </c>
      <c r="AJ98" s="19">
        <v>1035</v>
      </c>
      <c r="AK98" s="19">
        <v>48</v>
      </c>
      <c r="AL98" s="19">
        <v>24</v>
      </c>
      <c r="AM98" s="19">
        <v>189</v>
      </c>
      <c r="AN98" s="19">
        <v>1132</v>
      </c>
      <c r="AO98" s="19">
        <v>120</v>
      </c>
      <c r="AP98" s="19">
        <f t="shared" ref="AP98" si="296">SUM(X98:AO98)</f>
        <v>14010</v>
      </c>
      <c r="AS98" s="18">
        <v>43374</v>
      </c>
      <c r="AT98" s="19">
        <f t="shared" ref="AT98" si="297">X98-B98</f>
        <v>2225</v>
      </c>
      <c r="AU98" s="19">
        <f t="shared" ref="AU98" si="298">Y98-C98</f>
        <v>443</v>
      </c>
      <c r="AV98" s="19">
        <f t="shared" ref="AV98" si="299">Z98-D98</f>
        <v>5648</v>
      </c>
      <c r="AW98" s="19">
        <f t="shared" ref="AW98" si="300">AA98-E98</f>
        <v>0</v>
      </c>
      <c r="AX98" s="19">
        <f t="shared" ref="AX98" si="301">AB98-F98</f>
        <v>50</v>
      </c>
      <c r="AY98" s="19">
        <f t="shared" ref="AY98" si="302">AC98-G98</f>
        <v>7</v>
      </c>
      <c r="AZ98" s="19">
        <f t="shared" ref="AZ98" si="303">AD98-H98</f>
        <v>49</v>
      </c>
      <c r="BA98" s="19">
        <f t="shared" ref="BA98" si="304">AE98-I98</f>
        <v>101</v>
      </c>
      <c r="BB98" s="19">
        <f t="shared" ref="BB98" si="305">AF98-J98</f>
        <v>138</v>
      </c>
      <c r="BC98" s="19">
        <f t="shared" ref="BC98" si="306">AG98-K98</f>
        <v>485</v>
      </c>
      <c r="BD98" s="19">
        <f t="shared" ref="BD98" si="307">AH98-L98</f>
        <v>577</v>
      </c>
      <c r="BE98" s="19">
        <f t="shared" ref="BE98" si="308">AI98-M98</f>
        <v>48</v>
      </c>
      <c r="BF98" s="19">
        <f t="shared" ref="BF98" si="309">AJ98-N98</f>
        <v>973</v>
      </c>
      <c r="BG98" s="19">
        <f t="shared" ref="BG98" si="310">AK98-O98</f>
        <v>48</v>
      </c>
      <c r="BH98" s="19">
        <f t="shared" ref="BH98" si="311">AL98-P98</f>
        <v>0</v>
      </c>
      <c r="BI98" s="19">
        <f t="shared" ref="BI98" si="312">AM98-Q98</f>
        <v>128</v>
      </c>
      <c r="BJ98" s="19">
        <f t="shared" ref="BJ98" si="313">AN98-R98</f>
        <v>1064</v>
      </c>
      <c r="BK98" s="19">
        <f t="shared" ref="BK98" si="314">AO98-S98</f>
        <v>107</v>
      </c>
      <c r="BL98" s="19">
        <f t="shared" ref="BL98" si="315">AP98-T98</f>
        <v>12091</v>
      </c>
      <c r="BO98" s="18">
        <v>43374</v>
      </c>
      <c r="BP98" s="21">
        <f t="shared" ref="BP98" si="316">IFERROR(AT98/X98,"")</f>
        <v>0.87186520376175547</v>
      </c>
      <c r="BQ98" s="21">
        <f t="shared" ref="BQ98" si="317">IFERROR(AU98/Y98,"")</f>
        <v>0.87204724409448819</v>
      </c>
      <c r="BR98" s="21">
        <f t="shared" ref="BR98" si="318">IFERROR(AV98/Z98,"")</f>
        <v>0.87593052109181146</v>
      </c>
      <c r="BS98" s="21" t="str">
        <f t="shared" ref="BS98" si="319">IFERROR(AW98/AA98,"")</f>
        <v/>
      </c>
      <c r="BT98" s="21">
        <f t="shared" ref="BT98" si="320">IFERROR(AX98/AB98,"")</f>
        <v>0.69444444444444442</v>
      </c>
      <c r="BU98" s="21">
        <f t="shared" ref="BU98" si="321">IFERROR(AY98/AC98,"")</f>
        <v>4.1176470588235294E-2</v>
      </c>
      <c r="BV98" s="21">
        <f t="shared" ref="BV98" si="322">IFERROR(AZ98/AD98,"")</f>
        <v>0.83050847457627119</v>
      </c>
      <c r="BW98" s="21">
        <f t="shared" ref="BW98" si="323">IFERROR(BA98/AE98,"")</f>
        <v>0.56741573033707871</v>
      </c>
      <c r="BX98" s="21">
        <f t="shared" ref="BX98" si="324">IFERROR(BB98/AF98,"")</f>
        <v>0.95833333333333337</v>
      </c>
      <c r="BY98" s="21">
        <f t="shared" ref="BY98" si="325">IFERROR(BC98/AG98,"")</f>
        <v>0.72713643178410792</v>
      </c>
      <c r="BZ98" s="21">
        <f t="shared" ref="BZ98" si="326">IFERROR(BD98/AH98,"")</f>
        <v>0.93668831168831168</v>
      </c>
      <c r="CA98" s="21">
        <f t="shared" ref="CA98" si="327">IFERROR(BE98/AI98,"")</f>
        <v>1</v>
      </c>
      <c r="CB98" s="21">
        <f t="shared" ref="CB98" si="328">IFERROR(BF98/AJ98,"")</f>
        <v>0.94009661835748792</v>
      </c>
      <c r="CC98" s="21">
        <f t="shared" ref="CC98" si="329">IFERROR(BG98/AK98,"")</f>
        <v>1</v>
      </c>
      <c r="CD98" s="21">
        <f t="shared" ref="CD98" si="330">IFERROR(BH98/AL98,"")</f>
        <v>0</v>
      </c>
      <c r="CE98" s="21">
        <f t="shared" ref="CE98" si="331">IFERROR(BI98/AM98,"")</f>
        <v>0.67724867724867721</v>
      </c>
      <c r="CF98" s="21">
        <f t="shared" ref="CF98" si="332">IFERROR(BJ98/AN98,"")</f>
        <v>0.93992932862190814</v>
      </c>
      <c r="CG98" s="21">
        <f t="shared" ref="CG98" si="333">IFERROR(BK98/AO98,"")</f>
        <v>0.89166666666666672</v>
      </c>
      <c r="CH98" s="21">
        <f t="shared" ref="CH98" si="334">IFERROR(BL98/AP98,"")</f>
        <v>0.86302640970735189</v>
      </c>
    </row>
    <row r="99" spans="1:86" ht="12.5" x14ac:dyDescent="0.25">
      <c r="A99" s="18">
        <v>43405</v>
      </c>
      <c r="B99" s="19">
        <v>271</v>
      </c>
      <c r="C99" s="19">
        <v>137</v>
      </c>
      <c r="D99" s="19">
        <v>749</v>
      </c>
      <c r="E99" s="19"/>
      <c r="F99" s="19"/>
      <c r="G99" s="19">
        <v>34</v>
      </c>
      <c r="H99" s="19"/>
      <c r="I99" s="19">
        <v>33</v>
      </c>
      <c r="J99" s="19">
        <v>20</v>
      </c>
      <c r="K99" s="19">
        <v>299</v>
      </c>
      <c r="L99" s="19">
        <v>23</v>
      </c>
      <c r="M99" s="19"/>
      <c r="N99" s="19">
        <v>343</v>
      </c>
      <c r="O99" s="19"/>
      <c r="P99" s="19">
        <v>23</v>
      </c>
      <c r="Q99" s="19">
        <v>4</v>
      </c>
      <c r="R99" s="19">
        <v>83</v>
      </c>
      <c r="S99" s="19"/>
      <c r="T99" s="19">
        <f t="shared" ref="T99:T107" si="335">SUM(B99:S99)</f>
        <v>2019</v>
      </c>
      <c r="U99" s="20"/>
      <c r="W99" s="18">
        <v>43405</v>
      </c>
      <c r="X99" s="19">
        <v>1091</v>
      </c>
      <c r="Y99" s="19">
        <v>844</v>
      </c>
      <c r="Z99" s="19">
        <v>5394</v>
      </c>
      <c r="AA99" s="19"/>
      <c r="AB99" s="19"/>
      <c r="AC99" s="19">
        <v>58</v>
      </c>
      <c r="AD99" s="19"/>
      <c r="AE99" s="19">
        <v>83</v>
      </c>
      <c r="AF99" s="19">
        <v>35</v>
      </c>
      <c r="AG99" s="19">
        <v>716</v>
      </c>
      <c r="AH99" s="19">
        <v>117</v>
      </c>
      <c r="AI99" s="19">
        <v>202</v>
      </c>
      <c r="AJ99" s="19">
        <v>1432</v>
      </c>
      <c r="AK99" s="19"/>
      <c r="AL99" s="19">
        <v>82</v>
      </c>
      <c r="AM99" s="19">
        <v>4</v>
      </c>
      <c r="AN99" s="19">
        <v>267</v>
      </c>
      <c r="AO99" s="19"/>
      <c r="AP99" s="19">
        <f t="shared" ref="AP99:AP107" si="336">SUM(X99:AO99)</f>
        <v>10325</v>
      </c>
      <c r="AS99" s="18">
        <v>43405</v>
      </c>
      <c r="AT99" s="19">
        <f t="shared" ref="AT99" si="337">X99-B99</f>
        <v>820</v>
      </c>
      <c r="AU99" s="19">
        <f t="shared" ref="AU99" si="338">Y99-C99</f>
        <v>707</v>
      </c>
      <c r="AV99" s="19">
        <f t="shared" ref="AV99" si="339">Z99-D99</f>
        <v>4645</v>
      </c>
      <c r="AW99" s="19">
        <f t="shared" ref="AW99" si="340">AA99-E99</f>
        <v>0</v>
      </c>
      <c r="AX99" s="19">
        <f t="shared" ref="AX99" si="341">AB99-F99</f>
        <v>0</v>
      </c>
      <c r="AY99" s="19">
        <f t="shared" ref="AY99" si="342">AC99-G99</f>
        <v>24</v>
      </c>
      <c r="AZ99" s="19">
        <f t="shared" ref="AZ99" si="343">AD99-H99</f>
        <v>0</v>
      </c>
      <c r="BA99" s="19">
        <f t="shared" ref="BA99" si="344">AE99-I99</f>
        <v>50</v>
      </c>
      <c r="BB99" s="19">
        <f t="shared" ref="BB99" si="345">AF99-J99</f>
        <v>15</v>
      </c>
      <c r="BC99" s="19">
        <f t="shared" ref="BC99" si="346">AG99-K99</f>
        <v>417</v>
      </c>
      <c r="BD99" s="19">
        <f t="shared" ref="BD99" si="347">AH99-L99</f>
        <v>94</v>
      </c>
      <c r="BE99" s="19">
        <f t="shared" ref="BE99" si="348">AI99-M99</f>
        <v>202</v>
      </c>
      <c r="BF99" s="19">
        <f t="shared" ref="BF99" si="349">AJ99-N99</f>
        <v>1089</v>
      </c>
      <c r="BG99" s="19">
        <f t="shared" ref="BG99" si="350">AK99-O99</f>
        <v>0</v>
      </c>
      <c r="BH99" s="19">
        <f t="shared" ref="BH99" si="351">AL99-P99</f>
        <v>59</v>
      </c>
      <c r="BI99" s="19">
        <f t="shared" ref="BI99" si="352">AM99-Q99</f>
        <v>0</v>
      </c>
      <c r="BJ99" s="19">
        <f t="shared" ref="BJ99" si="353">AN99-R99</f>
        <v>184</v>
      </c>
      <c r="BK99" s="19">
        <f t="shared" ref="BK99" si="354">AO99-S99</f>
        <v>0</v>
      </c>
      <c r="BL99" s="19">
        <f t="shared" ref="BL99" si="355">AP99-T99</f>
        <v>8306</v>
      </c>
      <c r="BO99" s="18">
        <v>43405</v>
      </c>
      <c r="BP99" s="21">
        <f t="shared" ref="BP99" si="356">IFERROR(AT99/X99,"")</f>
        <v>0.7516040329972502</v>
      </c>
      <c r="BQ99" s="21">
        <f t="shared" ref="BQ99" si="357">IFERROR(AU99/Y99,"")</f>
        <v>0.83767772511848337</v>
      </c>
      <c r="BR99" s="21">
        <f t="shared" ref="BR99" si="358">IFERROR(AV99/Z99,"")</f>
        <v>0.86114200964034116</v>
      </c>
      <c r="BS99" s="21" t="str">
        <f t="shared" ref="BS99" si="359">IFERROR(AW99/AA99,"")</f>
        <v/>
      </c>
      <c r="BT99" s="21" t="str">
        <f t="shared" ref="BT99" si="360">IFERROR(AX99/AB99,"")</f>
        <v/>
      </c>
      <c r="BU99" s="21">
        <f t="shared" ref="BU99" si="361">IFERROR(AY99/AC99,"")</f>
        <v>0.41379310344827586</v>
      </c>
      <c r="BV99" s="21" t="str">
        <f t="shared" ref="BV99" si="362">IFERROR(AZ99/AD99,"")</f>
        <v/>
      </c>
      <c r="BW99" s="21">
        <f t="shared" ref="BW99" si="363">IFERROR(BA99/AE99,"")</f>
        <v>0.60240963855421692</v>
      </c>
      <c r="BX99" s="21">
        <f t="shared" ref="BX99" si="364">IFERROR(BB99/AF99,"")</f>
        <v>0.42857142857142855</v>
      </c>
      <c r="BY99" s="21">
        <f t="shared" ref="BY99" si="365">IFERROR(BC99/AG99,"")</f>
        <v>0.58240223463687146</v>
      </c>
      <c r="BZ99" s="21">
        <f t="shared" ref="BZ99" si="366">IFERROR(BD99/AH99,"")</f>
        <v>0.80341880341880345</v>
      </c>
      <c r="CA99" s="21">
        <f t="shared" ref="CA99" si="367">IFERROR(BE99/AI99,"")</f>
        <v>1</v>
      </c>
      <c r="CB99" s="21">
        <f t="shared" ref="CB99" si="368">IFERROR(BF99/AJ99,"")</f>
        <v>0.76047486033519551</v>
      </c>
      <c r="CC99" s="21" t="str">
        <f t="shared" ref="CC99" si="369">IFERROR(BG99/AK99,"")</f>
        <v/>
      </c>
      <c r="CD99" s="21">
        <f t="shared" ref="CD99" si="370">IFERROR(BH99/AL99,"")</f>
        <v>0.71951219512195119</v>
      </c>
      <c r="CE99" s="21">
        <f t="shared" ref="CE99" si="371">IFERROR(BI99/AM99,"")</f>
        <v>0</v>
      </c>
      <c r="CF99" s="21">
        <f t="shared" ref="CF99" si="372">IFERROR(BJ99/AN99,"")</f>
        <v>0.68913857677902624</v>
      </c>
      <c r="CG99" s="21" t="str">
        <f t="shared" ref="CG99" si="373">IFERROR(BK99/AO99,"")</f>
        <v/>
      </c>
      <c r="CH99" s="21">
        <f t="shared" ref="CH99" si="374">IFERROR(BL99/AP99,"")</f>
        <v>0.80445520581113805</v>
      </c>
    </row>
    <row r="100" spans="1:86" ht="12.5" x14ac:dyDescent="0.25">
      <c r="A100" s="18">
        <v>43435</v>
      </c>
      <c r="B100" s="19">
        <v>415</v>
      </c>
      <c r="C100" s="19">
        <v>355</v>
      </c>
      <c r="D100" s="19">
        <v>618</v>
      </c>
      <c r="E100" s="19"/>
      <c r="F100" s="19">
        <v>51</v>
      </c>
      <c r="G100" s="19">
        <v>4</v>
      </c>
      <c r="H100" s="19">
        <v>5</v>
      </c>
      <c r="I100" s="19">
        <v>36</v>
      </c>
      <c r="J100" s="19">
        <v>7</v>
      </c>
      <c r="K100" s="19">
        <v>488</v>
      </c>
      <c r="L100" s="19">
        <v>10</v>
      </c>
      <c r="M100" s="19">
        <v>78</v>
      </c>
      <c r="N100" s="19">
        <v>197</v>
      </c>
      <c r="O100" s="19"/>
      <c r="P100" s="19"/>
      <c r="Q100" s="19">
        <v>28</v>
      </c>
      <c r="R100" s="19">
        <v>30</v>
      </c>
      <c r="S100" s="19">
        <v>62</v>
      </c>
      <c r="T100" s="19">
        <f t="shared" si="335"/>
        <v>2384</v>
      </c>
      <c r="U100" s="20"/>
      <c r="W100" s="18">
        <v>43435</v>
      </c>
      <c r="X100" s="19">
        <v>1361</v>
      </c>
      <c r="Y100" s="19">
        <v>2148</v>
      </c>
      <c r="Z100" s="19">
        <v>5555</v>
      </c>
      <c r="AA100" s="19"/>
      <c r="AB100" s="19">
        <v>110</v>
      </c>
      <c r="AC100" s="19">
        <v>32</v>
      </c>
      <c r="AD100" s="19">
        <v>8</v>
      </c>
      <c r="AE100" s="19">
        <v>114</v>
      </c>
      <c r="AF100" s="19">
        <v>9</v>
      </c>
      <c r="AG100" s="19">
        <v>748</v>
      </c>
      <c r="AH100" s="19">
        <v>29</v>
      </c>
      <c r="AI100" s="19">
        <v>210</v>
      </c>
      <c r="AJ100" s="19">
        <v>525</v>
      </c>
      <c r="AK100" s="19"/>
      <c r="AL100" s="19">
        <v>10</v>
      </c>
      <c r="AM100" s="19">
        <v>74</v>
      </c>
      <c r="AN100" s="19">
        <v>40</v>
      </c>
      <c r="AO100" s="19">
        <v>173</v>
      </c>
      <c r="AP100" s="19">
        <f t="shared" si="336"/>
        <v>11146</v>
      </c>
      <c r="AS100" s="18">
        <v>43435</v>
      </c>
      <c r="AT100" s="19">
        <f t="shared" ref="AT100" si="375">X100-B100</f>
        <v>946</v>
      </c>
      <c r="AU100" s="19">
        <f t="shared" ref="AU100" si="376">Y100-C100</f>
        <v>1793</v>
      </c>
      <c r="AV100" s="19">
        <f t="shared" ref="AV100" si="377">Z100-D100</f>
        <v>4937</v>
      </c>
      <c r="AW100" s="19">
        <f t="shared" ref="AW100" si="378">AA100-E100</f>
        <v>0</v>
      </c>
      <c r="AX100" s="19">
        <f t="shared" ref="AX100" si="379">AB100-F100</f>
        <v>59</v>
      </c>
      <c r="AY100" s="19">
        <f t="shared" ref="AY100" si="380">AC100-G100</f>
        <v>28</v>
      </c>
      <c r="AZ100" s="19">
        <f t="shared" ref="AZ100" si="381">AD100-H100</f>
        <v>3</v>
      </c>
      <c r="BA100" s="19">
        <f t="shared" ref="BA100" si="382">AE100-I100</f>
        <v>78</v>
      </c>
      <c r="BB100" s="19">
        <f t="shared" ref="BB100" si="383">AF100-J100</f>
        <v>2</v>
      </c>
      <c r="BC100" s="19">
        <f t="shared" ref="BC100" si="384">AG100-K100</f>
        <v>260</v>
      </c>
      <c r="BD100" s="19">
        <f t="shared" ref="BD100" si="385">AH100-L100</f>
        <v>19</v>
      </c>
      <c r="BE100" s="19">
        <f t="shared" ref="BE100" si="386">AI100-M100</f>
        <v>132</v>
      </c>
      <c r="BF100" s="19">
        <f t="shared" ref="BF100" si="387">AJ100-N100</f>
        <v>328</v>
      </c>
      <c r="BG100" s="19">
        <f t="shared" ref="BG100" si="388">AK100-O100</f>
        <v>0</v>
      </c>
      <c r="BH100" s="19">
        <f t="shared" ref="BH100" si="389">AL100-P100</f>
        <v>10</v>
      </c>
      <c r="BI100" s="19">
        <f t="shared" ref="BI100" si="390">AM100-Q100</f>
        <v>46</v>
      </c>
      <c r="BJ100" s="19">
        <f t="shared" ref="BJ100" si="391">AN100-R100</f>
        <v>10</v>
      </c>
      <c r="BK100" s="19">
        <f t="shared" ref="BK100" si="392">AO100-S100</f>
        <v>111</v>
      </c>
      <c r="BL100" s="19">
        <f t="shared" ref="BL100" si="393">AP100-T100</f>
        <v>8762</v>
      </c>
      <c r="BO100" s="18">
        <v>43435</v>
      </c>
      <c r="BP100" s="21">
        <f t="shared" ref="BP100" si="394">IFERROR(AT100/X100,"")</f>
        <v>0.69507714915503305</v>
      </c>
      <c r="BQ100" s="21">
        <f t="shared" ref="BQ100" si="395">IFERROR(AU100/Y100,"")</f>
        <v>0.83472998137802612</v>
      </c>
      <c r="BR100" s="21">
        <f t="shared" ref="BR100" si="396">IFERROR(AV100/Z100,"")</f>
        <v>0.88874887488748877</v>
      </c>
      <c r="BS100" s="21" t="str">
        <f t="shared" ref="BS100" si="397">IFERROR(AW100/AA100,"")</f>
        <v/>
      </c>
      <c r="BT100" s="21">
        <f t="shared" ref="BT100" si="398">IFERROR(AX100/AB100,"")</f>
        <v>0.53636363636363638</v>
      </c>
      <c r="BU100" s="21">
        <f t="shared" ref="BU100" si="399">IFERROR(AY100/AC100,"")</f>
        <v>0.875</v>
      </c>
      <c r="BV100" s="21">
        <f t="shared" ref="BV100" si="400">IFERROR(AZ100/AD100,"")</f>
        <v>0.375</v>
      </c>
      <c r="BW100" s="21">
        <f t="shared" ref="BW100" si="401">IFERROR(BA100/AE100,"")</f>
        <v>0.68421052631578949</v>
      </c>
      <c r="BX100" s="21">
        <f t="shared" ref="BX100" si="402">IFERROR(BB100/AF100,"")</f>
        <v>0.22222222222222221</v>
      </c>
      <c r="BY100" s="21">
        <f t="shared" ref="BY100" si="403">IFERROR(BC100/AG100,"")</f>
        <v>0.34759358288770054</v>
      </c>
      <c r="BZ100" s="21">
        <f t="shared" ref="BZ100" si="404">IFERROR(BD100/AH100,"")</f>
        <v>0.65517241379310343</v>
      </c>
      <c r="CA100" s="21">
        <f t="shared" ref="CA100" si="405">IFERROR(BE100/AI100,"")</f>
        <v>0.62857142857142856</v>
      </c>
      <c r="CB100" s="21">
        <f t="shared" ref="CB100" si="406">IFERROR(BF100/AJ100,"")</f>
        <v>0.62476190476190474</v>
      </c>
      <c r="CC100" s="21" t="str">
        <f t="shared" ref="CC100" si="407">IFERROR(BG100/AK100,"")</f>
        <v/>
      </c>
      <c r="CD100" s="21">
        <f t="shared" ref="CD100" si="408">IFERROR(BH100/AL100,"")</f>
        <v>1</v>
      </c>
      <c r="CE100" s="21">
        <f t="shared" ref="CE100" si="409">IFERROR(BI100/AM100,"")</f>
        <v>0.6216216216216216</v>
      </c>
      <c r="CF100" s="21">
        <f t="shared" ref="CF100" si="410">IFERROR(BJ100/AN100,"")</f>
        <v>0.25</v>
      </c>
      <c r="CG100" s="21">
        <f t="shared" ref="CG100" si="411">IFERROR(BK100/AO100,"")</f>
        <v>0.64161849710982655</v>
      </c>
      <c r="CH100" s="21">
        <f t="shared" ref="CH100" si="412">IFERROR(BL100/AP100,"")</f>
        <v>0.78611160954602544</v>
      </c>
    </row>
    <row r="101" spans="1:86" ht="12.5" x14ac:dyDescent="0.25">
      <c r="A101" s="18">
        <v>43466</v>
      </c>
      <c r="B101" s="19">
        <v>401</v>
      </c>
      <c r="C101" s="19">
        <v>229</v>
      </c>
      <c r="D101" s="19">
        <v>877</v>
      </c>
      <c r="E101" s="19">
        <v>175</v>
      </c>
      <c r="F101" s="19">
        <v>134</v>
      </c>
      <c r="G101" s="19">
        <v>29</v>
      </c>
      <c r="H101" s="19">
        <v>10</v>
      </c>
      <c r="I101" s="19">
        <v>37</v>
      </c>
      <c r="J101" s="19">
        <v>21</v>
      </c>
      <c r="K101" s="19">
        <v>15</v>
      </c>
      <c r="L101" s="19">
        <v>52</v>
      </c>
      <c r="M101" s="19">
        <v>36</v>
      </c>
      <c r="N101" s="19">
        <v>1184</v>
      </c>
      <c r="O101" s="19">
        <v>5</v>
      </c>
      <c r="P101" s="19">
        <v>61</v>
      </c>
      <c r="Q101" s="19">
        <v>25</v>
      </c>
      <c r="R101" s="19">
        <v>42</v>
      </c>
      <c r="S101" s="19">
        <v>4</v>
      </c>
      <c r="T101" s="19">
        <f t="shared" si="335"/>
        <v>3337</v>
      </c>
      <c r="U101" s="20"/>
      <c r="W101" s="18">
        <v>43466</v>
      </c>
      <c r="X101" s="19">
        <v>785</v>
      </c>
      <c r="Y101" s="19">
        <v>1624</v>
      </c>
      <c r="Z101" s="19">
        <v>4827</v>
      </c>
      <c r="AA101" s="19">
        <v>660</v>
      </c>
      <c r="AB101" s="19">
        <v>236</v>
      </c>
      <c r="AC101" s="19">
        <v>292</v>
      </c>
      <c r="AD101" s="19">
        <v>20</v>
      </c>
      <c r="AE101" s="19">
        <v>99</v>
      </c>
      <c r="AF101" s="19">
        <v>254</v>
      </c>
      <c r="AG101" s="19">
        <v>66</v>
      </c>
      <c r="AH101" s="19">
        <v>503</v>
      </c>
      <c r="AI101" s="19">
        <v>400</v>
      </c>
      <c r="AJ101" s="19">
        <v>4325</v>
      </c>
      <c r="AK101" s="19">
        <v>102</v>
      </c>
      <c r="AL101" s="19">
        <v>242</v>
      </c>
      <c r="AM101" s="19">
        <v>61</v>
      </c>
      <c r="AN101" s="19">
        <v>372</v>
      </c>
      <c r="AO101" s="19">
        <v>36</v>
      </c>
      <c r="AP101" s="19">
        <f t="shared" si="336"/>
        <v>14904</v>
      </c>
      <c r="AS101" s="18">
        <v>43466</v>
      </c>
      <c r="AT101" s="19">
        <f t="shared" ref="AT101" si="413">X101-B101</f>
        <v>384</v>
      </c>
      <c r="AU101" s="19">
        <f t="shared" ref="AU101" si="414">Y101-C101</f>
        <v>1395</v>
      </c>
      <c r="AV101" s="19">
        <f t="shared" ref="AV101" si="415">Z101-D101</f>
        <v>3950</v>
      </c>
      <c r="AW101" s="19">
        <f t="shared" ref="AW101" si="416">AA101-E101</f>
        <v>485</v>
      </c>
      <c r="AX101" s="19">
        <f t="shared" ref="AX101" si="417">AB101-F101</f>
        <v>102</v>
      </c>
      <c r="AY101" s="19">
        <f t="shared" ref="AY101" si="418">AC101-G101</f>
        <v>263</v>
      </c>
      <c r="AZ101" s="19">
        <f t="shared" ref="AZ101" si="419">AD101-H101</f>
        <v>10</v>
      </c>
      <c r="BA101" s="19">
        <f t="shared" ref="BA101" si="420">AE101-I101</f>
        <v>62</v>
      </c>
      <c r="BB101" s="19">
        <f t="shared" ref="BB101" si="421">AF101-J101</f>
        <v>233</v>
      </c>
      <c r="BC101" s="19">
        <f t="shared" ref="BC101" si="422">AG101-K101</f>
        <v>51</v>
      </c>
      <c r="BD101" s="19">
        <f t="shared" ref="BD101" si="423">AH101-L101</f>
        <v>451</v>
      </c>
      <c r="BE101" s="19">
        <f t="shared" ref="BE101" si="424">AI101-M101</f>
        <v>364</v>
      </c>
      <c r="BF101" s="19">
        <f t="shared" ref="BF101" si="425">AJ101-N101</f>
        <v>3141</v>
      </c>
      <c r="BG101" s="19">
        <f t="shared" ref="BG101" si="426">AK101-O101</f>
        <v>97</v>
      </c>
      <c r="BH101" s="19">
        <f t="shared" ref="BH101" si="427">AL101-P101</f>
        <v>181</v>
      </c>
      <c r="BI101" s="19">
        <f t="shared" ref="BI101" si="428">AM101-Q101</f>
        <v>36</v>
      </c>
      <c r="BJ101" s="19">
        <f t="shared" ref="BJ101" si="429">AN101-R101</f>
        <v>330</v>
      </c>
      <c r="BK101" s="19">
        <f t="shared" ref="BK101" si="430">AO101-S101</f>
        <v>32</v>
      </c>
      <c r="BL101" s="19">
        <f t="shared" ref="BL101" si="431">AP101-T101</f>
        <v>11567</v>
      </c>
      <c r="BO101" s="18">
        <v>43466</v>
      </c>
      <c r="BP101" s="21">
        <f t="shared" ref="BP101" si="432">IFERROR(AT101/X101,"")</f>
        <v>0.489171974522293</v>
      </c>
      <c r="BQ101" s="21">
        <f t="shared" ref="BQ101" si="433">IFERROR(AU101/Y101,"")</f>
        <v>0.85899014778325122</v>
      </c>
      <c r="BR101" s="21">
        <f t="shared" ref="BR101" si="434">IFERROR(AV101/Z101,"")</f>
        <v>0.81831365237207376</v>
      </c>
      <c r="BS101" s="21">
        <f t="shared" ref="BS101" si="435">IFERROR(AW101/AA101,"")</f>
        <v>0.73484848484848486</v>
      </c>
      <c r="BT101" s="21">
        <f t="shared" ref="BT101" si="436">IFERROR(AX101/AB101,"")</f>
        <v>0.43220338983050849</v>
      </c>
      <c r="BU101" s="21">
        <f t="shared" ref="BU101" si="437">IFERROR(AY101/AC101,"")</f>
        <v>0.90068493150684936</v>
      </c>
      <c r="BV101" s="21">
        <f t="shared" ref="BV101" si="438">IFERROR(AZ101/AD101,"")</f>
        <v>0.5</v>
      </c>
      <c r="BW101" s="21">
        <f t="shared" ref="BW101" si="439">IFERROR(BA101/AE101,"")</f>
        <v>0.6262626262626263</v>
      </c>
      <c r="BX101" s="21">
        <f t="shared" ref="BX101" si="440">IFERROR(BB101/AF101,"")</f>
        <v>0.91732283464566933</v>
      </c>
      <c r="BY101" s="21">
        <f t="shared" ref="BY101" si="441">IFERROR(BC101/AG101,"")</f>
        <v>0.77272727272727271</v>
      </c>
      <c r="BZ101" s="21">
        <f t="shared" ref="BZ101" si="442">IFERROR(BD101/AH101,"")</f>
        <v>0.89662027833001989</v>
      </c>
      <c r="CA101" s="21">
        <f t="shared" ref="CA101" si="443">IFERROR(BE101/AI101,"")</f>
        <v>0.91</v>
      </c>
      <c r="CB101" s="21">
        <f t="shared" ref="CB101" si="444">IFERROR(BF101/AJ101,"")</f>
        <v>0.72624277456647401</v>
      </c>
      <c r="CC101" s="21">
        <f t="shared" ref="CC101" si="445">IFERROR(BG101/AK101,"")</f>
        <v>0.9509803921568627</v>
      </c>
      <c r="CD101" s="21">
        <f t="shared" ref="CD101" si="446">IFERROR(BH101/AL101,"")</f>
        <v>0.74793388429752061</v>
      </c>
      <c r="CE101" s="21">
        <f t="shared" ref="CE101" si="447">IFERROR(BI101/AM101,"")</f>
        <v>0.5901639344262295</v>
      </c>
      <c r="CF101" s="21">
        <f t="shared" ref="CF101" si="448">IFERROR(BJ101/AN101,"")</f>
        <v>0.88709677419354838</v>
      </c>
      <c r="CG101" s="21">
        <f t="shared" ref="CG101" si="449">IFERROR(BK101/AO101,"")</f>
        <v>0.88888888888888884</v>
      </c>
      <c r="CH101" s="21">
        <f t="shared" ref="CH101" si="450">IFERROR(BL101/AP101,"")</f>
        <v>0.7761003757380569</v>
      </c>
    </row>
    <row r="102" spans="1:86" ht="12.5" x14ac:dyDescent="0.25">
      <c r="A102" s="18">
        <v>43497</v>
      </c>
      <c r="B102" s="19">
        <v>116</v>
      </c>
      <c r="C102" s="19">
        <v>182</v>
      </c>
      <c r="D102" s="19">
        <v>850</v>
      </c>
      <c r="E102" s="19">
        <v>448</v>
      </c>
      <c r="F102" s="19">
        <v>5</v>
      </c>
      <c r="G102" s="19">
        <v>85</v>
      </c>
      <c r="H102" s="19">
        <v>35</v>
      </c>
      <c r="I102" s="19">
        <v>40</v>
      </c>
      <c r="J102" s="19"/>
      <c r="K102" s="19">
        <v>169</v>
      </c>
      <c r="L102" s="19"/>
      <c r="M102" s="19">
        <v>14</v>
      </c>
      <c r="N102" s="19">
        <v>1133</v>
      </c>
      <c r="O102" s="19">
        <v>5</v>
      </c>
      <c r="P102" s="19">
        <v>2</v>
      </c>
      <c r="Q102" s="19">
        <v>11</v>
      </c>
      <c r="R102" s="19">
        <v>3</v>
      </c>
      <c r="S102" s="19"/>
      <c r="T102" s="19">
        <f t="shared" si="335"/>
        <v>3098</v>
      </c>
      <c r="U102" s="20"/>
      <c r="W102" s="18">
        <v>43497</v>
      </c>
      <c r="X102" s="19">
        <v>1011</v>
      </c>
      <c r="Y102" s="19">
        <v>620</v>
      </c>
      <c r="Z102" s="19">
        <v>3341</v>
      </c>
      <c r="AA102" s="19">
        <v>1175</v>
      </c>
      <c r="AB102" s="19">
        <v>63</v>
      </c>
      <c r="AC102" s="19">
        <v>207</v>
      </c>
      <c r="AD102" s="19">
        <v>256</v>
      </c>
      <c r="AE102" s="19">
        <v>192</v>
      </c>
      <c r="AF102" s="19">
        <v>96</v>
      </c>
      <c r="AG102" s="19">
        <v>496</v>
      </c>
      <c r="AH102" s="19"/>
      <c r="AI102" s="19">
        <v>316</v>
      </c>
      <c r="AJ102" s="19">
        <v>4848</v>
      </c>
      <c r="AK102" s="19">
        <v>130</v>
      </c>
      <c r="AL102" s="19">
        <v>9</v>
      </c>
      <c r="AM102" s="19">
        <v>31</v>
      </c>
      <c r="AN102" s="19">
        <v>39</v>
      </c>
      <c r="AO102" s="19"/>
      <c r="AP102" s="19">
        <f t="shared" si="336"/>
        <v>12830</v>
      </c>
      <c r="AS102" s="18">
        <v>43497</v>
      </c>
      <c r="AT102" s="19">
        <f t="shared" ref="AT102" si="451">X102-B102</f>
        <v>895</v>
      </c>
      <c r="AU102" s="19">
        <f t="shared" ref="AU102" si="452">Y102-C102</f>
        <v>438</v>
      </c>
      <c r="AV102" s="19">
        <f t="shared" ref="AV102" si="453">Z102-D102</f>
        <v>2491</v>
      </c>
      <c r="AW102" s="19">
        <f t="shared" ref="AW102" si="454">AA102-E102</f>
        <v>727</v>
      </c>
      <c r="AX102" s="19">
        <f t="shared" ref="AX102" si="455">AB102-F102</f>
        <v>58</v>
      </c>
      <c r="AY102" s="19">
        <f t="shared" ref="AY102" si="456">AC102-G102</f>
        <v>122</v>
      </c>
      <c r="AZ102" s="19">
        <f t="shared" ref="AZ102" si="457">AD102-H102</f>
        <v>221</v>
      </c>
      <c r="BA102" s="19">
        <f t="shared" ref="BA102" si="458">AE102-I102</f>
        <v>152</v>
      </c>
      <c r="BB102" s="19">
        <f t="shared" ref="BB102" si="459">AF102-J102</f>
        <v>96</v>
      </c>
      <c r="BC102" s="19">
        <f t="shared" ref="BC102" si="460">AG102-K102</f>
        <v>327</v>
      </c>
      <c r="BD102" s="19">
        <f t="shared" ref="BD102" si="461">AH102-L102</f>
        <v>0</v>
      </c>
      <c r="BE102" s="19">
        <f t="shared" ref="BE102" si="462">AI102-M102</f>
        <v>302</v>
      </c>
      <c r="BF102" s="19">
        <f t="shared" ref="BF102" si="463">AJ102-N102</f>
        <v>3715</v>
      </c>
      <c r="BG102" s="19">
        <f t="shared" ref="BG102" si="464">AK102-O102</f>
        <v>125</v>
      </c>
      <c r="BH102" s="19">
        <f t="shared" ref="BH102" si="465">AL102-P102</f>
        <v>7</v>
      </c>
      <c r="BI102" s="19">
        <f t="shared" ref="BI102" si="466">AM102-Q102</f>
        <v>20</v>
      </c>
      <c r="BJ102" s="19">
        <f t="shared" ref="BJ102" si="467">AN102-R102</f>
        <v>36</v>
      </c>
      <c r="BK102" s="19">
        <f t="shared" ref="BK102" si="468">AO102-S102</f>
        <v>0</v>
      </c>
      <c r="BL102" s="19">
        <f t="shared" ref="BL102" si="469">AP102-T102</f>
        <v>9732</v>
      </c>
      <c r="BO102" s="18">
        <v>43497</v>
      </c>
      <c r="BP102" s="21">
        <f t="shared" ref="BP102" si="470">IFERROR(AT102/X102,"")</f>
        <v>0.88526211671612265</v>
      </c>
      <c r="BQ102" s="21">
        <f t="shared" ref="BQ102" si="471">IFERROR(AU102/Y102,"")</f>
        <v>0.70645161290322578</v>
      </c>
      <c r="BR102" s="21">
        <f t="shared" ref="BR102" si="472">IFERROR(AV102/Z102,"")</f>
        <v>0.74558515414546545</v>
      </c>
      <c r="BS102" s="21">
        <f t="shared" ref="BS102" si="473">IFERROR(AW102/AA102,"")</f>
        <v>0.61872340425531913</v>
      </c>
      <c r="BT102" s="21">
        <f t="shared" ref="BT102" si="474">IFERROR(AX102/AB102,"")</f>
        <v>0.92063492063492058</v>
      </c>
      <c r="BU102" s="21">
        <f t="shared" ref="BU102" si="475">IFERROR(AY102/AC102,"")</f>
        <v>0.58937198067632846</v>
      </c>
      <c r="BV102" s="21">
        <f t="shared" ref="BV102" si="476">IFERROR(AZ102/AD102,"")</f>
        <v>0.86328125</v>
      </c>
      <c r="BW102" s="21">
        <f t="shared" ref="BW102" si="477">IFERROR(BA102/AE102,"")</f>
        <v>0.79166666666666663</v>
      </c>
      <c r="BX102" s="21">
        <f t="shared" ref="BX102" si="478">IFERROR(BB102/AF102,"")</f>
        <v>1</v>
      </c>
      <c r="BY102" s="21">
        <f t="shared" ref="BY102" si="479">IFERROR(BC102/AG102,"")</f>
        <v>0.65927419354838712</v>
      </c>
      <c r="BZ102" s="21" t="str">
        <f t="shared" ref="BZ102" si="480">IFERROR(BD102/AH102,"")</f>
        <v/>
      </c>
      <c r="CA102" s="21">
        <f t="shared" ref="CA102" si="481">IFERROR(BE102/AI102,"")</f>
        <v>0.95569620253164556</v>
      </c>
      <c r="CB102" s="21">
        <f t="shared" ref="CB102" si="482">IFERROR(BF102/AJ102,"")</f>
        <v>0.76629537953795379</v>
      </c>
      <c r="CC102" s="21">
        <f t="shared" ref="CC102" si="483">IFERROR(BG102/AK102,"")</f>
        <v>0.96153846153846156</v>
      </c>
      <c r="CD102" s="21">
        <f t="shared" ref="CD102" si="484">IFERROR(BH102/AL102,"")</f>
        <v>0.77777777777777779</v>
      </c>
      <c r="CE102" s="21">
        <f t="shared" ref="CE102" si="485">IFERROR(BI102/AM102,"")</f>
        <v>0.64516129032258063</v>
      </c>
      <c r="CF102" s="21">
        <f t="shared" ref="CF102" si="486">IFERROR(BJ102/AN102,"")</f>
        <v>0.92307692307692313</v>
      </c>
      <c r="CG102" s="21" t="str">
        <f t="shared" ref="CG102" si="487">IFERROR(BK102/AO102,"")</f>
        <v/>
      </c>
      <c r="CH102" s="21">
        <f t="shared" ref="CH102" si="488">IFERROR(BL102/AP102,"")</f>
        <v>0.75853468433359317</v>
      </c>
    </row>
    <row r="103" spans="1:86" ht="12.5" x14ac:dyDescent="0.25">
      <c r="A103" s="18">
        <v>43525</v>
      </c>
      <c r="B103" s="19">
        <v>209</v>
      </c>
      <c r="C103" s="19">
        <v>135</v>
      </c>
      <c r="D103" s="19">
        <v>1159</v>
      </c>
      <c r="E103" s="19">
        <v>262</v>
      </c>
      <c r="F103" s="19">
        <v>30</v>
      </c>
      <c r="G103" s="19">
        <v>31</v>
      </c>
      <c r="H103" s="19">
        <v>24</v>
      </c>
      <c r="I103" s="19">
        <v>200</v>
      </c>
      <c r="J103" s="19"/>
      <c r="K103" s="19">
        <v>60</v>
      </c>
      <c r="L103" s="19">
        <v>61</v>
      </c>
      <c r="M103" s="19"/>
      <c r="N103" s="19">
        <v>231</v>
      </c>
      <c r="O103" s="19">
        <v>17</v>
      </c>
      <c r="P103" s="19"/>
      <c r="Q103" s="19">
        <v>27</v>
      </c>
      <c r="R103" s="19">
        <v>21</v>
      </c>
      <c r="S103" s="19">
        <v>8</v>
      </c>
      <c r="T103" s="19">
        <f t="shared" si="335"/>
        <v>2475</v>
      </c>
      <c r="U103" s="20"/>
      <c r="W103" s="18">
        <v>43525</v>
      </c>
      <c r="X103" s="19">
        <v>1367</v>
      </c>
      <c r="Y103" s="19">
        <v>1563</v>
      </c>
      <c r="Z103" s="19">
        <v>5241</v>
      </c>
      <c r="AA103" s="19">
        <v>1051</v>
      </c>
      <c r="AB103" s="19">
        <v>48</v>
      </c>
      <c r="AC103" s="19">
        <v>323</v>
      </c>
      <c r="AD103" s="19">
        <v>184</v>
      </c>
      <c r="AE103" s="19">
        <v>458</v>
      </c>
      <c r="AF103" s="19">
        <v>169</v>
      </c>
      <c r="AG103" s="19">
        <v>326</v>
      </c>
      <c r="AH103" s="19">
        <v>142</v>
      </c>
      <c r="AI103" s="19">
        <v>241</v>
      </c>
      <c r="AJ103" s="19">
        <v>683</v>
      </c>
      <c r="AK103" s="19">
        <v>64</v>
      </c>
      <c r="AL103" s="19"/>
      <c r="AM103" s="19">
        <v>30</v>
      </c>
      <c r="AN103" s="19">
        <v>64</v>
      </c>
      <c r="AO103" s="19">
        <v>16</v>
      </c>
      <c r="AP103" s="19">
        <f t="shared" si="336"/>
        <v>11970</v>
      </c>
      <c r="AS103" s="18">
        <v>43525</v>
      </c>
      <c r="AT103" s="19">
        <f t="shared" ref="AT103" si="489">X103-B103</f>
        <v>1158</v>
      </c>
      <c r="AU103" s="19">
        <f t="shared" ref="AU103" si="490">Y103-C103</f>
        <v>1428</v>
      </c>
      <c r="AV103" s="19">
        <f t="shared" ref="AV103" si="491">Z103-D103</f>
        <v>4082</v>
      </c>
      <c r="AW103" s="19">
        <f t="shared" ref="AW103" si="492">AA103-E103</f>
        <v>789</v>
      </c>
      <c r="AX103" s="19">
        <f t="shared" ref="AX103" si="493">AB103-F103</f>
        <v>18</v>
      </c>
      <c r="AY103" s="19">
        <f t="shared" ref="AY103" si="494">AC103-G103</f>
        <v>292</v>
      </c>
      <c r="AZ103" s="19">
        <f t="shared" ref="AZ103" si="495">AD103-H103</f>
        <v>160</v>
      </c>
      <c r="BA103" s="19">
        <f t="shared" ref="BA103" si="496">AE103-I103</f>
        <v>258</v>
      </c>
      <c r="BB103" s="19">
        <f t="shared" ref="BB103" si="497">AF103-J103</f>
        <v>169</v>
      </c>
      <c r="BC103" s="19">
        <f t="shared" ref="BC103" si="498">AG103-K103</f>
        <v>266</v>
      </c>
      <c r="BD103" s="19">
        <f t="shared" ref="BD103" si="499">AH103-L103</f>
        <v>81</v>
      </c>
      <c r="BE103" s="19">
        <f t="shared" ref="BE103" si="500">AI103-M103</f>
        <v>241</v>
      </c>
      <c r="BF103" s="19">
        <f t="shared" ref="BF103" si="501">AJ103-N103</f>
        <v>452</v>
      </c>
      <c r="BG103" s="19">
        <f t="shared" ref="BG103" si="502">AK103-O103</f>
        <v>47</v>
      </c>
      <c r="BH103" s="19">
        <f t="shared" ref="BH103" si="503">AL103-P103</f>
        <v>0</v>
      </c>
      <c r="BI103" s="19">
        <f t="shared" ref="BI103" si="504">AM103-Q103</f>
        <v>3</v>
      </c>
      <c r="BJ103" s="19">
        <f t="shared" ref="BJ103" si="505">AN103-R103</f>
        <v>43</v>
      </c>
      <c r="BK103" s="19">
        <f t="shared" ref="BK103" si="506">AO103-S103</f>
        <v>8</v>
      </c>
      <c r="BL103" s="19">
        <f t="shared" ref="BL103:BL104" si="507">AP103-T103</f>
        <v>9495</v>
      </c>
      <c r="BO103" s="18">
        <v>43525</v>
      </c>
      <c r="BP103" s="21">
        <f t="shared" ref="BP103" si="508">IFERROR(AT103/X103,"")</f>
        <v>0.84711046086320407</v>
      </c>
      <c r="BQ103" s="21">
        <f t="shared" ref="BQ103" si="509">IFERROR(AU103/Y103,"")</f>
        <v>0.91362763915547029</v>
      </c>
      <c r="BR103" s="21">
        <f t="shared" ref="BR103" si="510">IFERROR(AV103/Z103,"")</f>
        <v>0.77885899637473766</v>
      </c>
      <c r="BS103" s="21">
        <f t="shared" ref="BS103" si="511">IFERROR(AW103/AA103,"")</f>
        <v>0.7507136060894386</v>
      </c>
      <c r="BT103" s="21">
        <f t="shared" ref="BT103" si="512">IFERROR(AX103/AB103,"")</f>
        <v>0.375</v>
      </c>
      <c r="BU103" s="21">
        <f t="shared" ref="BU103" si="513">IFERROR(AY103/AC103,"")</f>
        <v>0.90402476780185759</v>
      </c>
      <c r="BV103" s="21">
        <f t="shared" ref="BV103" si="514">IFERROR(AZ103/AD103,"")</f>
        <v>0.86956521739130432</v>
      </c>
      <c r="BW103" s="21">
        <f t="shared" ref="BW103" si="515">IFERROR(BA103/AE103,"")</f>
        <v>0.5633187772925764</v>
      </c>
      <c r="BX103" s="21">
        <f t="shared" ref="BX103" si="516">IFERROR(BB103/AF103,"")</f>
        <v>1</v>
      </c>
      <c r="BY103" s="21">
        <f t="shared" ref="BY103" si="517">IFERROR(BC103/AG103,"")</f>
        <v>0.81595092024539873</v>
      </c>
      <c r="BZ103" s="21">
        <f t="shared" ref="BZ103" si="518">IFERROR(BD103/AH103,"")</f>
        <v>0.57042253521126762</v>
      </c>
      <c r="CA103" s="21">
        <f t="shared" ref="CA103" si="519">IFERROR(BE103/AI103,"")</f>
        <v>1</v>
      </c>
      <c r="CB103" s="21">
        <f t="shared" ref="CB103" si="520">IFERROR(BF103/AJ103,"")</f>
        <v>0.66178623718887264</v>
      </c>
      <c r="CC103" s="21">
        <f t="shared" ref="CC103" si="521">IFERROR(BG103/AK103,"")</f>
        <v>0.734375</v>
      </c>
      <c r="CD103" s="21" t="str">
        <f t="shared" ref="CD103" si="522">IFERROR(BH103/AL103,"")</f>
        <v/>
      </c>
      <c r="CE103" s="21">
        <f t="shared" ref="CE103" si="523">IFERROR(BI103/AM103,"")</f>
        <v>0.1</v>
      </c>
      <c r="CF103" s="21">
        <f t="shared" ref="CF103" si="524">IFERROR(BJ103/AN103,"")</f>
        <v>0.671875</v>
      </c>
      <c r="CG103" s="21">
        <f t="shared" ref="CG103" si="525">IFERROR(BK103/AO103,"")</f>
        <v>0.5</v>
      </c>
      <c r="CH103" s="21">
        <f t="shared" ref="CH103" si="526">IFERROR(BL103/AP103,"")</f>
        <v>0.79323308270676696</v>
      </c>
    </row>
    <row r="104" spans="1:86" ht="12.5" x14ac:dyDescent="0.25">
      <c r="A104" s="18">
        <v>43556</v>
      </c>
      <c r="B104" s="19">
        <v>134</v>
      </c>
      <c r="C104" s="19">
        <v>166</v>
      </c>
      <c r="D104" s="19">
        <v>643</v>
      </c>
      <c r="E104" s="19">
        <v>38</v>
      </c>
      <c r="F104" s="19">
        <v>111</v>
      </c>
      <c r="G104" s="19">
        <v>55</v>
      </c>
      <c r="H104" s="19">
        <v>10</v>
      </c>
      <c r="I104" s="19"/>
      <c r="J104" s="19"/>
      <c r="K104" s="19">
        <v>109</v>
      </c>
      <c r="L104" s="19">
        <v>53</v>
      </c>
      <c r="M104" s="19"/>
      <c r="N104" s="19">
        <v>181</v>
      </c>
      <c r="O104" s="19">
        <v>90</v>
      </c>
      <c r="P104" s="19">
        <v>2</v>
      </c>
      <c r="Q104" s="19">
        <v>99</v>
      </c>
      <c r="R104" s="19">
        <v>32</v>
      </c>
      <c r="S104" s="19"/>
      <c r="T104" s="19">
        <f t="shared" si="335"/>
        <v>1723</v>
      </c>
      <c r="U104" s="20"/>
      <c r="W104" s="18">
        <v>43556</v>
      </c>
      <c r="X104" s="19">
        <v>743</v>
      </c>
      <c r="Y104" s="19">
        <v>1013</v>
      </c>
      <c r="Z104" s="19">
        <v>4403</v>
      </c>
      <c r="AA104" s="19">
        <v>360</v>
      </c>
      <c r="AB104" s="19">
        <v>224</v>
      </c>
      <c r="AC104" s="19">
        <v>135</v>
      </c>
      <c r="AD104" s="19">
        <v>367</v>
      </c>
      <c r="AE104" s="19"/>
      <c r="AF104" s="19">
        <v>160</v>
      </c>
      <c r="AG104" s="19">
        <v>536</v>
      </c>
      <c r="AH104" s="19">
        <v>186</v>
      </c>
      <c r="AI104" s="19">
        <v>40</v>
      </c>
      <c r="AJ104" s="19">
        <v>715</v>
      </c>
      <c r="AK104" s="19">
        <v>400</v>
      </c>
      <c r="AL104" s="19">
        <v>149</v>
      </c>
      <c r="AM104" s="19">
        <v>248</v>
      </c>
      <c r="AN104" s="19">
        <v>367</v>
      </c>
      <c r="AO104" s="19"/>
      <c r="AP104" s="19">
        <f t="shared" si="336"/>
        <v>10046</v>
      </c>
      <c r="AS104" s="18">
        <v>43556</v>
      </c>
      <c r="AT104" s="19">
        <f t="shared" ref="AT104" si="527">X104-B104</f>
        <v>609</v>
      </c>
      <c r="AU104" s="19">
        <f t="shared" ref="AU104" si="528">Y104-C104</f>
        <v>847</v>
      </c>
      <c r="AV104" s="19">
        <f t="shared" ref="AV104" si="529">Z104-D104</f>
        <v>3760</v>
      </c>
      <c r="AW104" s="19">
        <f t="shared" ref="AW104" si="530">AA104-E104</f>
        <v>322</v>
      </c>
      <c r="AX104" s="19">
        <f t="shared" ref="AX104" si="531">AB104-F104</f>
        <v>113</v>
      </c>
      <c r="AY104" s="19">
        <f t="shared" ref="AY104" si="532">AC104-G104</f>
        <v>80</v>
      </c>
      <c r="AZ104" s="19">
        <f t="shared" ref="AZ104" si="533">AD104-H104</f>
        <v>357</v>
      </c>
      <c r="BA104" s="19">
        <f t="shared" ref="BA104" si="534">AE104-I104</f>
        <v>0</v>
      </c>
      <c r="BB104" s="19">
        <f t="shared" ref="BB104" si="535">AF104-J104</f>
        <v>160</v>
      </c>
      <c r="BC104" s="19">
        <f t="shared" ref="BC104" si="536">AG104-K104</f>
        <v>427</v>
      </c>
      <c r="BD104" s="19">
        <f t="shared" ref="BD104" si="537">AH104-L104</f>
        <v>133</v>
      </c>
      <c r="BE104" s="19">
        <f t="shared" ref="BE104" si="538">AI104-M104</f>
        <v>40</v>
      </c>
      <c r="BF104" s="19">
        <f t="shared" ref="BF104" si="539">AJ104-N104</f>
        <v>534</v>
      </c>
      <c r="BG104" s="19">
        <f t="shared" ref="BG104" si="540">AK104-O104</f>
        <v>310</v>
      </c>
      <c r="BH104" s="19">
        <f t="shared" ref="BH104" si="541">AL104-P104</f>
        <v>147</v>
      </c>
      <c r="BI104" s="19">
        <f t="shared" ref="BI104" si="542">AM104-Q104</f>
        <v>149</v>
      </c>
      <c r="BJ104" s="19">
        <f t="shared" ref="BJ104" si="543">AN104-R104</f>
        <v>335</v>
      </c>
      <c r="BK104" s="19">
        <f t="shared" ref="BK104" si="544">AO104-S104</f>
        <v>0</v>
      </c>
      <c r="BL104" s="19">
        <f t="shared" si="507"/>
        <v>8323</v>
      </c>
      <c r="BO104" s="18">
        <v>43556</v>
      </c>
      <c r="BP104" s="21">
        <f t="shared" ref="BP104" si="545">IFERROR(AT104/X104,"")</f>
        <v>0.81965006729475098</v>
      </c>
      <c r="BQ104" s="21">
        <f t="shared" ref="BQ104" si="546">IFERROR(AU104/Y104,"")</f>
        <v>0.83613030602171767</v>
      </c>
      <c r="BR104" s="21">
        <f t="shared" ref="BR104" si="547">IFERROR(AV104/Z104,"")</f>
        <v>0.85396320690438332</v>
      </c>
      <c r="BS104" s="21">
        <f t="shared" ref="BS104" si="548">IFERROR(AW104/AA104,"")</f>
        <v>0.89444444444444449</v>
      </c>
      <c r="BT104" s="21">
        <f t="shared" ref="BT104" si="549">IFERROR(AX104/AB104,"")</f>
        <v>0.5044642857142857</v>
      </c>
      <c r="BU104" s="21">
        <f t="shared" ref="BU104" si="550">IFERROR(AY104/AC104,"")</f>
        <v>0.59259259259259256</v>
      </c>
      <c r="BV104" s="21">
        <f t="shared" ref="BV104" si="551">IFERROR(AZ104/AD104,"")</f>
        <v>0.97275204359673029</v>
      </c>
      <c r="BW104" s="21" t="str">
        <f t="shared" ref="BW104" si="552">IFERROR(BA104/AE104,"")</f>
        <v/>
      </c>
      <c r="BX104" s="21">
        <f t="shared" ref="BX104" si="553">IFERROR(BB104/AF104,"")</f>
        <v>1</v>
      </c>
      <c r="BY104" s="21">
        <f t="shared" ref="BY104" si="554">IFERROR(BC104/AG104,"")</f>
        <v>0.79664179104477617</v>
      </c>
      <c r="BZ104" s="21">
        <f t="shared" ref="BZ104" si="555">IFERROR(BD104/AH104,"")</f>
        <v>0.71505376344086025</v>
      </c>
      <c r="CA104" s="21">
        <f t="shared" ref="CA104" si="556">IFERROR(BE104/AI104,"")</f>
        <v>1</v>
      </c>
      <c r="CB104" s="21">
        <f t="shared" ref="CB104" si="557">IFERROR(BF104/AJ104,"")</f>
        <v>0.74685314685314685</v>
      </c>
      <c r="CC104" s="21">
        <f t="shared" ref="CC104" si="558">IFERROR(BG104/AK104,"")</f>
        <v>0.77500000000000002</v>
      </c>
      <c r="CD104" s="21">
        <f t="shared" ref="CD104" si="559">IFERROR(BH104/AL104,"")</f>
        <v>0.98657718120805371</v>
      </c>
      <c r="CE104" s="21">
        <f t="shared" ref="CE104" si="560">IFERROR(BI104/AM104,"")</f>
        <v>0.60080645161290325</v>
      </c>
      <c r="CF104" s="21">
        <f t="shared" ref="CF104" si="561">IFERROR(BJ104/AN104,"")</f>
        <v>0.91280653950953683</v>
      </c>
      <c r="CG104" s="21" t="str">
        <f t="shared" ref="CG104" si="562">IFERROR(BK104/AO104,"")</f>
        <v/>
      </c>
      <c r="CH104" s="21">
        <f t="shared" ref="CH104" si="563">IFERROR(BL104/AP104,"")</f>
        <v>0.82848895082619944</v>
      </c>
    </row>
    <row r="105" spans="1:86" ht="12.5" x14ac:dyDescent="0.25">
      <c r="A105" s="18">
        <v>43586</v>
      </c>
      <c r="B105" s="19">
        <v>118</v>
      </c>
      <c r="C105" s="19">
        <v>198</v>
      </c>
      <c r="D105" s="19">
        <v>473</v>
      </c>
      <c r="E105" s="19">
        <v>2</v>
      </c>
      <c r="F105" s="19">
        <v>29</v>
      </c>
      <c r="G105" s="19"/>
      <c r="H105" s="19"/>
      <c r="I105" s="19"/>
      <c r="J105" s="19"/>
      <c r="K105" s="19">
        <v>20</v>
      </c>
      <c r="L105" s="19">
        <v>107</v>
      </c>
      <c r="M105" s="19"/>
      <c r="N105" s="19">
        <v>227</v>
      </c>
      <c r="O105" s="19"/>
      <c r="P105" s="19">
        <v>23</v>
      </c>
      <c r="Q105" s="19">
        <v>2</v>
      </c>
      <c r="R105" s="19">
        <v>11</v>
      </c>
      <c r="S105" s="19"/>
      <c r="T105" s="19">
        <f t="shared" si="335"/>
        <v>1210</v>
      </c>
      <c r="U105" s="20"/>
      <c r="W105" s="18">
        <v>43586</v>
      </c>
      <c r="X105" s="19">
        <v>438</v>
      </c>
      <c r="Y105" s="19">
        <v>382</v>
      </c>
      <c r="Z105" s="19">
        <v>5258</v>
      </c>
      <c r="AA105" s="19">
        <v>17</v>
      </c>
      <c r="AB105" s="19">
        <v>168</v>
      </c>
      <c r="AC105" s="19"/>
      <c r="AD105" s="19"/>
      <c r="AE105" s="19"/>
      <c r="AF105" s="19">
        <v>229</v>
      </c>
      <c r="AG105" s="19">
        <v>237</v>
      </c>
      <c r="AH105" s="19">
        <v>245</v>
      </c>
      <c r="AI105" s="19">
        <v>114</v>
      </c>
      <c r="AJ105" s="19">
        <v>734</v>
      </c>
      <c r="AK105" s="19">
        <v>104</v>
      </c>
      <c r="AL105" s="19">
        <v>84</v>
      </c>
      <c r="AM105" s="19">
        <v>82</v>
      </c>
      <c r="AN105" s="19">
        <v>65</v>
      </c>
      <c r="AO105" s="19"/>
      <c r="AP105" s="19">
        <f t="shared" si="336"/>
        <v>8157</v>
      </c>
      <c r="AS105" s="18">
        <v>43586</v>
      </c>
      <c r="AT105" s="19">
        <f t="shared" ref="AT105" si="564">X105-B105</f>
        <v>320</v>
      </c>
      <c r="AU105" s="19">
        <f t="shared" ref="AU105" si="565">Y105-C105</f>
        <v>184</v>
      </c>
      <c r="AV105" s="19">
        <f t="shared" ref="AV105" si="566">Z105-D105</f>
        <v>4785</v>
      </c>
      <c r="AW105" s="19">
        <f t="shared" ref="AW105" si="567">AA105-E105</f>
        <v>15</v>
      </c>
      <c r="AX105" s="19">
        <f t="shared" ref="AX105" si="568">AB105-F105</f>
        <v>139</v>
      </c>
      <c r="AY105" s="19">
        <f t="shared" ref="AY105" si="569">AC105-G105</f>
        <v>0</v>
      </c>
      <c r="AZ105" s="19">
        <f t="shared" ref="AZ105" si="570">AD105-H105</f>
        <v>0</v>
      </c>
      <c r="BA105" s="19">
        <f t="shared" ref="BA105" si="571">AE105-I105</f>
        <v>0</v>
      </c>
      <c r="BB105" s="19">
        <f t="shared" ref="BB105" si="572">AF105-J105</f>
        <v>229</v>
      </c>
      <c r="BC105" s="19">
        <f t="shared" ref="BC105" si="573">AG105-K105</f>
        <v>217</v>
      </c>
      <c r="BD105" s="19">
        <f t="shared" ref="BD105" si="574">AH105-L105</f>
        <v>138</v>
      </c>
      <c r="BE105" s="19">
        <f t="shared" ref="BE105" si="575">AI105-M105</f>
        <v>114</v>
      </c>
      <c r="BF105" s="19">
        <f t="shared" ref="BF105" si="576">AJ105-N105</f>
        <v>507</v>
      </c>
      <c r="BG105" s="19">
        <f t="shared" ref="BG105" si="577">AK105-O105</f>
        <v>104</v>
      </c>
      <c r="BH105" s="19">
        <f t="shared" ref="BH105" si="578">AL105-P105</f>
        <v>61</v>
      </c>
      <c r="BI105" s="19">
        <f t="shared" ref="BI105" si="579">AM105-Q105</f>
        <v>80</v>
      </c>
      <c r="BJ105" s="19">
        <f t="shared" ref="BJ105" si="580">AN105-R105</f>
        <v>54</v>
      </c>
      <c r="BK105" s="19">
        <f t="shared" ref="BK105" si="581">AO105-S105</f>
        <v>0</v>
      </c>
      <c r="BL105" s="19">
        <f t="shared" ref="BL105" si="582">AP105-T105</f>
        <v>6947</v>
      </c>
      <c r="BO105" s="18">
        <v>43586</v>
      </c>
      <c r="BP105" s="21">
        <f t="shared" ref="BP105" si="583">IFERROR(AT105/X105,"")</f>
        <v>0.73059360730593603</v>
      </c>
      <c r="BQ105" s="21">
        <f t="shared" ref="BQ105" si="584">IFERROR(AU105/Y105,"")</f>
        <v>0.48167539267015708</v>
      </c>
      <c r="BR105" s="21">
        <f t="shared" ref="BR105" si="585">IFERROR(AV105/Z105,"")</f>
        <v>0.91004184100418406</v>
      </c>
      <c r="BS105" s="21">
        <f t="shared" ref="BS105" si="586">IFERROR(AW105/AA105,"")</f>
        <v>0.88235294117647056</v>
      </c>
      <c r="BT105" s="21">
        <f t="shared" ref="BT105" si="587">IFERROR(AX105/AB105,"")</f>
        <v>0.82738095238095233</v>
      </c>
      <c r="BU105" s="21" t="str">
        <f t="shared" ref="BU105" si="588">IFERROR(AY105/AC105,"")</f>
        <v/>
      </c>
      <c r="BV105" s="21" t="str">
        <f t="shared" ref="BV105" si="589">IFERROR(AZ105/AD105,"")</f>
        <v/>
      </c>
      <c r="BW105" s="21" t="str">
        <f t="shared" ref="BW105" si="590">IFERROR(BA105/AE105,"")</f>
        <v/>
      </c>
      <c r="BX105" s="21">
        <f t="shared" ref="BX105" si="591">IFERROR(BB105/AF105,"")</f>
        <v>1</v>
      </c>
      <c r="BY105" s="21">
        <f t="shared" ref="BY105" si="592">IFERROR(BC105/AG105,"")</f>
        <v>0.91561181434599159</v>
      </c>
      <c r="BZ105" s="21">
        <f t="shared" ref="BZ105" si="593">IFERROR(BD105/AH105,"")</f>
        <v>0.56326530612244896</v>
      </c>
      <c r="CA105" s="21">
        <f t="shared" ref="CA105" si="594">IFERROR(BE105/AI105,"")</f>
        <v>1</v>
      </c>
      <c r="CB105" s="21">
        <f t="shared" ref="CB105" si="595">IFERROR(BF105/AJ105,"")</f>
        <v>0.69073569482288832</v>
      </c>
      <c r="CC105" s="21">
        <f t="shared" ref="CC105" si="596">IFERROR(BG105/AK105,"")</f>
        <v>1</v>
      </c>
      <c r="CD105" s="21">
        <f t="shared" ref="CD105" si="597">IFERROR(BH105/AL105,"")</f>
        <v>0.72619047619047616</v>
      </c>
      <c r="CE105" s="21">
        <f t="shared" ref="CE105" si="598">IFERROR(BI105/AM105,"")</f>
        <v>0.97560975609756095</v>
      </c>
      <c r="CF105" s="21">
        <f t="shared" ref="CF105" si="599">IFERROR(BJ105/AN105,"")</f>
        <v>0.83076923076923082</v>
      </c>
      <c r="CG105" s="21" t="str">
        <f t="shared" ref="CG105" si="600">IFERROR(BK105/AO105,"")</f>
        <v/>
      </c>
      <c r="CH105" s="21">
        <f t="shared" ref="CH105" si="601">IFERROR(BL105/AP105,"")</f>
        <v>0.85166114993257325</v>
      </c>
    </row>
    <row r="106" spans="1:86" ht="12.5" x14ac:dyDescent="0.25">
      <c r="A106" s="18">
        <v>43617</v>
      </c>
      <c r="B106" s="19">
        <v>297</v>
      </c>
      <c r="C106" s="19">
        <v>25</v>
      </c>
      <c r="D106" s="19">
        <v>973</v>
      </c>
      <c r="E106" s="19"/>
      <c r="F106" s="19">
        <v>27</v>
      </c>
      <c r="G106" s="19">
        <v>29</v>
      </c>
      <c r="H106" s="19">
        <v>7</v>
      </c>
      <c r="I106" s="19">
        <v>37</v>
      </c>
      <c r="J106" s="19">
        <v>26</v>
      </c>
      <c r="K106" s="19">
        <v>102</v>
      </c>
      <c r="L106" s="19"/>
      <c r="M106" s="19">
        <v>20</v>
      </c>
      <c r="N106" s="19">
        <v>25</v>
      </c>
      <c r="O106" s="19">
        <v>18</v>
      </c>
      <c r="P106" s="19">
        <v>2</v>
      </c>
      <c r="Q106" s="19">
        <v>45</v>
      </c>
      <c r="R106" s="19"/>
      <c r="S106" s="19">
        <v>8</v>
      </c>
      <c r="T106" s="19">
        <f t="shared" si="335"/>
        <v>1641</v>
      </c>
      <c r="U106" s="20"/>
      <c r="W106" s="18">
        <v>43617</v>
      </c>
      <c r="X106" s="19">
        <v>1261</v>
      </c>
      <c r="Y106" s="19">
        <v>715</v>
      </c>
      <c r="Z106" s="19">
        <v>7043</v>
      </c>
      <c r="AA106" s="19">
        <v>117</v>
      </c>
      <c r="AB106" s="19">
        <v>42</v>
      </c>
      <c r="AC106" s="19">
        <v>102</v>
      </c>
      <c r="AD106" s="19">
        <v>19</v>
      </c>
      <c r="AE106" s="19">
        <v>165</v>
      </c>
      <c r="AF106" s="19">
        <v>115</v>
      </c>
      <c r="AG106" s="19">
        <v>371</v>
      </c>
      <c r="AH106" s="19"/>
      <c r="AI106" s="19">
        <v>148</v>
      </c>
      <c r="AJ106" s="19">
        <v>744</v>
      </c>
      <c r="AK106" s="19">
        <v>47</v>
      </c>
      <c r="AL106" s="19">
        <v>44</v>
      </c>
      <c r="AM106" s="19">
        <v>168</v>
      </c>
      <c r="AN106" s="19"/>
      <c r="AO106" s="19">
        <v>38</v>
      </c>
      <c r="AP106" s="19">
        <f t="shared" si="336"/>
        <v>11139</v>
      </c>
      <c r="AS106" s="18">
        <v>43617</v>
      </c>
      <c r="AT106" s="19">
        <f t="shared" ref="AT106" si="602">X106-B106</f>
        <v>964</v>
      </c>
      <c r="AU106" s="19">
        <f t="shared" ref="AU106" si="603">Y106-C106</f>
        <v>690</v>
      </c>
      <c r="AV106" s="19">
        <f t="shared" ref="AV106" si="604">Z106-D106</f>
        <v>6070</v>
      </c>
      <c r="AW106" s="19">
        <f t="shared" ref="AW106" si="605">AA106-E106</f>
        <v>117</v>
      </c>
      <c r="AX106" s="19">
        <f t="shared" ref="AX106" si="606">AB106-F106</f>
        <v>15</v>
      </c>
      <c r="AY106" s="19">
        <f t="shared" ref="AY106" si="607">AC106-G106</f>
        <v>73</v>
      </c>
      <c r="AZ106" s="19">
        <f t="shared" ref="AZ106" si="608">AD106-H106</f>
        <v>12</v>
      </c>
      <c r="BA106" s="19">
        <f t="shared" ref="BA106" si="609">AE106-I106</f>
        <v>128</v>
      </c>
      <c r="BB106" s="19">
        <f t="shared" ref="BB106" si="610">AF106-J106</f>
        <v>89</v>
      </c>
      <c r="BC106" s="19">
        <f t="shared" ref="BC106" si="611">AG106-K106</f>
        <v>269</v>
      </c>
      <c r="BD106" s="19">
        <f t="shared" ref="BD106" si="612">AH106-L106</f>
        <v>0</v>
      </c>
      <c r="BE106" s="19">
        <f t="shared" ref="BE106" si="613">AI106-M106</f>
        <v>128</v>
      </c>
      <c r="BF106" s="19">
        <f t="shared" ref="BF106" si="614">AJ106-N106</f>
        <v>719</v>
      </c>
      <c r="BG106" s="19">
        <f t="shared" ref="BG106" si="615">AK106-O106</f>
        <v>29</v>
      </c>
      <c r="BH106" s="19">
        <f t="shared" ref="BH106" si="616">AL106-P106</f>
        <v>42</v>
      </c>
      <c r="BI106" s="19">
        <f t="shared" ref="BI106" si="617">AM106-Q106</f>
        <v>123</v>
      </c>
      <c r="BJ106" s="19">
        <f t="shared" ref="BJ106" si="618">AN106-R106</f>
        <v>0</v>
      </c>
      <c r="BK106" s="19">
        <f t="shared" ref="BK106" si="619">AO106-S106</f>
        <v>30</v>
      </c>
      <c r="BL106" s="19">
        <f t="shared" ref="BL106" si="620">AP106-T106</f>
        <v>9498</v>
      </c>
      <c r="BO106" s="18">
        <v>43617</v>
      </c>
      <c r="BP106" s="21">
        <f t="shared" ref="BP106" si="621">IFERROR(AT106/X106,"")</f>
        <v>0.7644726407613005</v>
      </c>
      <c r="BQ106" s="21">
        <f t="shared" ref="BQ106" si="622">IFERROR(AU106/Y106,"")</f>
        <v>0.965034965034965</v>
      </c>
      <c r="BR106" s="21">
        <f t="shared" ref="BR106" si="623">IFERROR(AV106/Z106,"")</f>
        <v>0.8618486440437314</v>
      </c>
      <c r="BS106" s="21">
        <f t="shared" ref="BS106" si="624">IFERROR(AW106/AA106,"")</f>
        <v>1</v>
      </c>
      <c r="BT106" s="21">
        <f t="shared" ref="BT106" si="625">IFERROR(AX106/AB106,"")</f>
        <v>0.35714285714285715</v>
      </c>
      <c r="BU106" s="21">
        <f t="shared" ref="BU106" si="626">IFERROR(AY106/AC106,"")</f>
        <v>0.71568627450980393</v>
      </c>
      <c r="BV106" s="21">
        <f t="shared" ref="BV106" si="627">IFERROR(AZ106/AD106,"")</f>
        <v>0.63157894736842102</v>
      </c>
      <c r="BW106" s="21">
        <f t="shared" ref="BW106" si="628">IFERROR(BA106/AE106,"")</f>
        <v>0.77575757575757576</v>
      </c>
      <c r="BX106" s="21">
        <f t="shared" ref="BX106" si="629">IFERROR(BB106/AF106,"")</f>
        <v>0.77391304347826084</v>
      </c>
      <c r="BY106" s="21">
        <f t="shared" ref="BY106" si="630">IFERROR(BC106/AG106,"")</f>
        <v>0.72506738544474392</v>
      </c>
      <c r="BZ106" s="21" t="str">
        <f t="shared" ref="BZ106" si="631">IFERROR(BD106/AH106,"")</f>
        <v/>
      </c>
      <c r="CA106" s="21">
        <f t="shared" ref="CA106" si="632">IFERROR(BE106/AI106,"")</f>
        <v>0.86486486486486491</v>
      </c>
      <c r="CB106" s="21">
        <f t="shared" ref="CB106" si="633">IFERROR(BF106/AJ106,"")</f>
        <v>0.96639784946236562</v>
      </c>
      <c r="CC106" s="21">
        <f t="shared" ref="CC106" si="634">IFERROR(BG106/AK106,"")</f>
        <v>0.61702127659574468</v>
      </c>
      <c r="CD106" s="21">
        <f t="shared" ref="CD106" si="635">IFERROR(BH106/AL106,"")</f>
        <v>0.95454545454545459</v>
      </c>
      <c r="CE106" s="21">
        <f t="shared" ref="CE106" si="636">IFERROR(BI106/AM106,"")</f>
        <v>0.7321428571428571</v>
      </c>
      <c r="CF106" s="21" t="str">
        <f t="shared" ref="CF106" si="637">IFERROR(BJ106/AN106,"")</f>
        <v/>
      </c>
      <c r="CG106" s="21">
        <f t="shared" ref="CG106" si="638">IFERROR(BK106/AO106,"")</f>
        <v>0.78947368421052633</v>
      </c>
      <c r="CH106" s="21">
        <f t="shared" ref="CH106" si="639">IFERROR(BL106/AP106,"")</f>
        <v>0.85267977376784276</v>
      </c>
    </row>
    <row r="107" spans="1:86" ht="12.5" x14ac:dyDescent="0.25">
      <c r="A107" s="18">
        <v>43647</v>
      </c>
      <c r="B107" s="19">
        <v>129</v>
      </c>
      <c r="C107" s="19">
        <v>128</v>
      </c>
      <c r="D107" s="19">
        <v>807</v>
      </c>
      <c r="E107" s="19">
        <v>17</v>
      </c>
      <c r="F107" s="19">
        <v>27</v>
      </c>
      <c r="G107" s="19">
        <v>73</v>
      </c>
      <c r="H107" s="19">
        <v>3</v>
      </c>
      <c r="I107" s="19"/>
      <c r="J107" s="19"/>
      <c r="K107" s="19">
        <v>193</v>
      </c>
      <c r="L107" s="19">
        <v>72</v>
      </c>
      <c r="M107" s="19">
        <v>6</v>
      </c>
      <c r="N107" s="19">
        <v>27</v>
      </c>
      <c r="O107" s="19">
        <v>71</v>
      </c>
      <c r="P107" s="19">
        <v>106</v>
      </c>
      <c r="Q107" s="19">
        <v>2</v>
      </c>
      <c r="R107" s="19">
        <v>8</v>
      </c>
      <c r="S107" s="19"/>
      <c r="T107" s="19">
        <f t="shared" si="335"/>
        <v>1669</v>
      </c>
      <c r="U107" s="20"/>
      <c r="W107" s="18">
        <v>43647</v>
      </c>
      <c r="X107" s="19">
        <v>329</v>
      </c>
      <c r="Y107" s="19">
        <v>237</v>
      </c>
      <c r="Z107" s="19">
        <v>4189</v>
      </c>
      <c r="AA107" s="19">
        <v>102</v>
      </c>
      <c r="AB107" s="19">
        <v>45</v>
      </c>
      <c r="AC107" s="19">
        <v>121</v>
      </c>
      <c r="AD107" s="19">
        <v>14</v>
      </c>
      <c r="AE107" s="19"/>
      <c r="AF107" s="19"/>
      <c r="AG107" s="19">
        <v>435</v>
      </c>
      <c r="AH107" s="19">
        <v>202</v>
      </c>
      <c r="AI107" s="19">
        <v>76</v>
      </c>
      <c r="AJ107" s="19">
        <v>1501</v>
      </c>
      <c r="AK107" s="19">
        <v>224</v>
      </c>
      <c r="AL107" s="19">
        <v>261</v>
      </c>
      <c r="AM107" s="19">
        <v>202</v>
      </c>
      <c r="AN107" s="19">
        <v>64</v>
      </c>
      <c r="AO107" s="19"/>
      <c r="AP107" s="19">
        <f t="shared" si="336"/>
        <v>8002</v>
      </c>
      <c r="AS107" s="18">
        <v>43647</v>
      </c>
      <c r="AT107" s="19">
        <f t="shared" ref="AT107" si="640">X107-B107</f>
        <v>200</v>
      </c>
      <c r="AU107" s="19">
        <f t="shared" ref="AU107" si="641">Y107-C107</f>
        <v>109</v>
      </c>
      <c r="AV107" s="19">
        <f t="shared" ref="AV107" si="642">Z107-D107</f>
        <v>3382</v>
      </c>
      <c r="AW107" s="19">
        <f t="shared" ref="AW107" si="643">AA107-E107</f>
        <v>85</v>
      </c>
      <c r="AX107" s="19">
        <f t="shared" ref="AX107" si="644">AB107-F107</f>
        <v>18</v>
      </c>
      <c r="AY107" s="19">
        <f t="shared" ref="AY107" si="645">AC107-G107</f>
        <v>48</v>
      </c>
      <c r="AZ107" s="19">
        <f t="shared" ref="AZ107" si="646">AD107-H107</f>
        <v>11</v>
      </c>
      <c r="BA107" s="19">
        <f t="shared" ref="BA107" si="647">AE107-I107</f>
        <v>0</v>
      </c>
      <c r="BB107" s="19">
        <f t="shared" ref="BB107" si="648">AF107-J107</f>
        <v>0</v>
      </c>
      <c r="BC107" s="19">
        <f t="shared" ref="BC107" si="649">AG107-K107</f>
        <v>242</v>
      </c>
      <c r="BD107" s="19">
        <f t="shared" ref="BD107" si="650">AH107-L107</f>
        <v>130</v>
      </c>
      <c r="BE107" s="19">
        <f t="shared" ref="BE107" si="651">AI107-M107</f>
        <v>70</v>
      </c>
      <c r="BF107" s="19">
        <f t="shared" ref="BF107" si="652">AJ107-N107</f>
        <v>1474</v>
      </c>
      <c r="BG107" s="19">
        <f t="shared" ref="BG107" si="653">AK107-O107</f>
        <v>153</v>
      </c>
      <c r="BH107" s="19">
        <f t="shared" ref="BH107" si="654">AL107-P107</f>
        <v>155</v>
      </c>
      <c r="BI107" s="19">
        <f t="shared" ref="BI107" si="655">AM107-Q107</f>
        <v>200</v>
      </c>
      <c r="BJ107" s="19">
        <f t="shared" ref="BJ107" si="656">AN107-R107</f>
        <v>56</v>
      </c>
      <c r="BK107" s="19">
        <f t="shared" ref="BK107" si="657">AO107-S107</f>
        <v>0</v>
      </c>
      <c r="BL107" s="19">
        <f t="shared" ref="BL107" si="658">AP107-T107</f>
        <v>6333</v>
      </c>
      <c r="BO107" s="18">
        <v>43647</v>
      </c>
      <c r="BP107" s="21">
        <f t="shared" ref="BP107" si="659">IFERROR(AT107/X107,"")</f>
        <v>0.60790273556231</v>
      </c>
      <c r="BQ107" s="21">
        <f t="shared" ref="BQ107" si="660">IFERROR(AU107/Y107,"")</f>
        <v>0.45991561181434598</v>
      </c>
      <c r="BR107" s="21">
        <f t="shared" ref="BR107" si="661">IFERROR(AV107/Z107,"")</f>
        <v>0.80735259011697302</v>
      </c>
      <c r="BS107" s="21">
        <f t="shared" ref="BS107" si="662">IFERROR(AW107/AA107,"")</f>
        <v>0.83333333333333337</v>
      </c>
      <c r="BT107" s="21">
        <f t="shared" ref="BT107" si="663">IFERROR(AX107/AB107,"")</f>
        <v>0.4</v>
      </c>
      <c r="BU107" s="21">
        <f t="shared" ref="BU107" si="664">IFERROR(AY107/AC107,"")</f>
        <v>0.39669421487603307</v>
      </c>
      <c r="BV107" s="21">
        <f t="shared" ref="BV107" si="665">IFERROR(AZ107/AD107,"")</f>
        <v>0.7857142857142857</v>
      </c>
      <c r="BW107" s="21" t="str">
        <f t="shared" ref="BW107" si="666">IFERROR(BA107/AE107,"")</f>
        <v/>
      </c>
      <c r="BX107" s="21" t="str">
        <f t="shared" ref="BX107" si="667">IFERROR(BB107/AF107,"")</f>
        <v/>
      </c>
      <c r="BY107" s="21">
        <f t="shared" ref="BY107" si="668">IFERROR(BC107/AG107,"")</f>
        <v>0.55632183908045973</v>
      </c>
      <c r="BZ107" s="21">
        <f t="shared" ref="BZ107" si="669">IFERROR(BD107/AH107,"")</f>
        <v>0.64356435643564358</v>
      </c>
      <c r="CA107" s="21">
        <f t="shared" ref="CA107" si="670">IFERROR(BE107/AI107,"")</f>
        <v>0.92105263157894735</v>
      </c>
      <c r="CB107" s="21">
        <f t="shared" ref="CB107" si="671">IFERROR(BF107/AJ107,"")</f>
        <v>0.98201199200532974</v>
      </c>
      <c r="CC107" s="21">
        <f t="shared" ref="CC107" si="672">IFERROR(BG107/AK107,"")</f>
        <v>0.6830357142857143</v>
      </c>
      <c r="CD107" s="21">
        <f t="shared" ref="CD107" si="673">IFERROR(BH107/AL107,"")</f>
        <v>0.5938697318007663</v>
      </c>
      <c r="CE107" s="21">
        <f t="shared" ref="CE107" si="674">IFERROR(BI107/AM107,"")</f>
        <v>0.99009900990099009</v>
      </c>
      <c r="CF107" s="21">
        <f t="shared" ref="CF107" si="675">IFERROR(BJ107/AN107,"")</f>
        <v>0.875</v>
      </c>
      <c r="CG107" s="21" t="str">
        <f t="shared" ref="CG107" si="676">IFERROR(BK107/AO107,"")</f>
        <v/>
      </c>
      <c r="CH107" s="21">
        <f t="shared" ref="CH107" si="677">IFERROR(BL107/AP107,"")</f>
        <v>0.79142714321419649</v>
      </c>
    </row>
    <row r="108" spans="1:86" x14ac:dyDescent="0.3">
      <c r="A108" s="1" t="s">
        <v>38</v>
      </c>
    </row>
    <row r="109" spans="1:86" x14ac:dyDescent="0.3">
      <c r="A109" s="1" t="s">
        <v>45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9093-C588-444B-9909-C377701B551B}">
  <dimension ref="B1:D9"/>
  <sheetViews>
    <sheetView zoomScaleNormal="100" workbookViewId="0">
      <selection activeCell="B5" sqref="B5:D5"/>
    </sheetView>
  </sheetViews>
  <sheetFormatPr baseColWidth="10" defaultColWidth="11.453125" defaultRowHeight="13" x14ac:dyDescent="0.3"/>
  <cols>
    <col min="1" max="1" width="9.453125" style="47" customWidth="1"/>
    <col min="2" max="3" width="12" style="47" customWidth="1"/>
    <col min="4" max="4" width="83.1796875" style="47" customWidth="1"/>
    <col min="5" max="16384" width="11.453125" style="47"/>
  </cols>
  <sheetData>
    <row r="1" spans="2:4" ht="26.25" customHeight="1" x14ac:dyDescent="0.3"/>
    <row r="2" spans="2:4" ht="26" x14ac:dyDescent="0.6">
      <c r="D2" s="46" t="s">
        <v>81</v>
      </c>
    </row>
    <row r="5" spans="2:4" ht="15" customHeight="1" x14ac:dyDescent="0.3">
      <c r="B5" s="108" t="s">
        <v>82</v>
      </c>
      <c r="C5" s="108"/>
      <c r="D5" s="108"/>
    </row>
    <row r="6" spans="2:4" ht="90.75" customHeight="1" x14ac:dyDescent="0.3">
      <c r="B6" s="109" t="s">
        <v>94</v>
      </c>
      <c r="C6" s="109"/>
      <c r="D6" s="109"/>
    </row>
    <row r="7" spans="2:4" ht="12.75" customHeight="1" x14ac:dyDescent="0.3">
      <c r="B7" s="110"/>
      <c r="C7" s="110"/>
      <c r="D7" s="110"/>
    </row>
    <row r="8" spans="2:4" ht="12.75" customHeight="1" x14ac:dyDescent="0.3">
      <c r="B8" s="111"/>
      <c r="C8" s="111"/>
      <c r="D8" s="111"/>
    </row>
    <row r="9" spans="2:4" ht="12.75" customHeight="1" x14ac:dyDescent="0.3">
      <c r="B9" s="111"/>
      <c r="C9" s="111"/>
      <c r="D9" s="111"/>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F344B-52E1-4403-81C7-10BE3FCE8E56}">
  <dimension ref="A1:FO245"/>
  <sheetViews>
    <sheetView showGridLines="0" zoomScale="85" zoomScaleNormal="85" workbookViewId="0">
      <pane xSplit="1" ySplit="6" topLeftCell="EQ191" activePane="bottomRight" state="frozen"/>
      <selection pane="topRight" activeCell="B1" sqref="B1"/>
      <selection pane="bottomLeft" activeCell="A7" sqref="A7"/>
      <selection pane="bottomRight" activeCell="A198" sqref="A198:A204"/>
    </sheetView>
  </sheetViews>
  <sheetFormatPr baseColWidth="10" defaultColWidth="9.1796875" defaultRowHeight="12.5" x14ac:dyDescent="0.25"/>
  <cols>
    <col min="1" max="1" width="19.453125" style="30" customWidth="1"/>
    <col min="2" max="162" width="10.54296875" style="8" customWidth="1"/>
    <col min="163" max="16384" width="9.1796875" style="33"/>
  </cols>
  <sheetData>
    <row r="1" spans="1:164"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4" s="70" customFormat="1" ht="13" x14ac:dyDescent="0.25">
      <c r="A2" s="2" t="s">
        <v>0</v>
      </c>
      <c r="B2" s="3"/>
      <c r="C2" s="3"/>
      <c r="D2" s="3"/>
      <c r="E2" s="3"/>
      <c r="F2" s="3"/>
      <c r="G2"/>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4"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4"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4" s="70" customFormat="1" ht="13" x14ac:dyDescent="0.25">
      <c r="A5" s="89" t="s">
        <v>1</v>
      </c>
      <c r="B5" s="115" t="s">
        <v>2</v>
      </c>
      <c r="C5" s="116"/>
      <c r="D5" s="116"/>
      <c r="E5" s="116"/>
      <c r="F5" s="116"/>
      <c r="G5" s="116"/>
      <c r="H5" s="117"/>
      <c r="I5" s="112" t="s">
        <v>21</v>
      </c>
      <c r="J5" s="113"/>
      <c r="K5" s="113"/>
      <c r="L5" s="113"/>
      <c r="M5" s="113"/>
      <c r="N5" s="113"/>
      <c r="O5" s="114"/>
      <c r="P5" s="115" t="s">
        <v>30</v>
      </c>
      <c r="Q5" s="116"/>
      <c r="R5" s="116"/>
      <c r="S5" s="116"/>
      <c r="T5" s="116"/>
      <c r="U5" s="116"/>
      <c r="V5" s="117"/>
      <c r="W5" s="112" t="s">
        <v>3</v>
      </c>
      <c r="X5" s="113"/>
      <c r="Y5" s="113"/>
      <c r="Z5" s="113"/>
      <c r="AA5" s="113"/>
      <c r="AB5" s="113"/>
      <c r="AC5" s="114"/>
      <c r="AD5" s="115" t="s">
        <v>4</v>
      </c>
      <c r="AE5" s="116"/>
      <c r="AF5" s="116"/>
      <c r="AG5" s="116"/>
      <c r="AH5" s="116"/>
      <c r="AI5" s="116"/>
      <c r="AJ5" s="117"/>
      <c r="AK5" s="112" t="s">
        <v>5</v>
      </c>
      <c r="AL5" s="113"/>
      <c r="AM5" s="113"/>
      <c r="AN5" s="113"/>
      <c r="AO5" s="113"/>
      <c r="AP5" s="113"/>
      <c r="AQ5" s="114"/>
      <c r="AR5" s="115" t="s">
        <v>6</v>
      </c>
      <c r="AS5" s="116"/>
      <c r="AT5" s="116"/>
      <c r="AU5" s="116"/>
      <c r="AV5" s="116"/>
      <c r="AW5" s="116"/>
      <c r="AX5" s="117"/>
      <c r="AY5" s="112" t="s">
        <v>7</v>
      </c>
      <c r="AZ5" s="113"/>
      <c r="BA5" s="113"/>
      <c r="BB5" s="113"/>
      <c r="BC5" s="113"/>
      <c r="BD5" s="113"/>
      <c r="BE5" s="114"/>
      <c r="BF5" s="115" t="s">
        <v>25</v>
      </c>
      <c r="BG5" s="116"/>
      <c r="BH5" s="116"/>
      <c r="BI5" s="116"/>
      <c r="BJ5" s="116"/>
      <c r="BK5" s="116"/>
      <c r="BL5" s="117"/>
      <c r="BM5" s="112" t="s">
        <v>8</v>
      </c>
      <c r="BN5" s="113"/>
      <c r="BO5" s="113"/>
      <c r="BP5" s="113"/>
      <c r="BQ5" s="113"/>
      <c r="BR5" s="113"/>
      <c r="BS5" s="114"/>
      <c r="BT5" s="115" t="s">
        <v>9</v>
      </c>
      <c r="BU5" s="116"/>
      <c r="BV5" s="116"/>
      <c r="BW5" s="116"/>
      <c r="BX5" s="116"/>
      <c r="BY5" s="116"/>
      <c r="BZ5" s="117"/>
      <c r="CA5" s="112" t="s">
        <v>10</v>
      </c>
      <c r="CB5" s="113"/>
      <c r="CC5" s="113"/>
      <c r="CD5" s="113"/>
      <c r="CE5" s="113"/>
      <c r="CF5" s="113"/>
      <c r="CG5" s="114"/>
      <c r="CH5" s="115" t="s">
        <v>11</v>
      </c>
      <c r="CI5" s="116"/>
      <c r="CJ5" s="116"/>
      <c r="CK5" s="116"/>
      <c r="CL5" s="116"/>
      <c r="CM5" s="116"/>
      <c r="CN5" s="117"/>
      <c r="CO5" s="112" t="s">
        <v>22</v>
      </c>
      <c r="CP5" s="113"/>
      <c r="CQ5" s="113"/>
      <c r="CR5" s="113"/>
      <c r="CS5" s="113"/>
      <c r="CT5" s="113"/>
      <c r="CU5" s="114"/>
      <c r="CV5" s="115" t="s">
        <v>23</v>
      </c>
      <c r="CW5" s="116"/>
      <c r="CX5" s="116"/>
      <c r="CY5" s="116"/>
      <c r="CZ5" s="116"/>
      <c r="DA5" s="116"/>
      <c r="DB5" s="117"/>
      <c r="DC5" s="112" t="s">
        <v>53</v>
      </c>
      <c r="DD5" s="113"/>
      <c r="DE5" s="113"/>
      <c r="DF5" s="113"/>
      <c r="DG5" s="113"/>
      <c r="DH5" s="113"/>
      <c r="DI5" s="114"/>
      <c r="DJ5" s="115" t="s">
        <v>20</v>
      </c>
      <c r="DK5" s="116"/>
      <c r="DL5" s="116"/>
      <c r="DM5" s="116"/>
      <c r="DN5" s="116"/>
      <c r="DO5" s="116"/>
      <c r="DP5" s="117"/>
      <c r="DQ5" s="112" t="s">
        <v>32</v>
      </c>
      <c r="DR5" s="113"/>
      <c r="DS5" s="113"/>
      <c r="DT5" s="113"/>
      <c r="DU5" s="113"/>
      <c r="DV5" s="113"/>
      <c r="DW5" s="114"/>
      <c r="DX5" s="112" t="s">
        <v>46</v>
      </c>
      <c r="DY5" s="113"/>
      <c r="DZ5" s="113"/>
      <c r="EA5" s="113"/>
      <c r="EB5" s="113"/>
      <c r="EC5" s="113"/>
      <c r="ED5" s="114"/>
      <c r="EE5" s="115" t="s">
        <v>35</v>
      </c>
      <c r="EF5" s="116"/>
      <c r="EG5" s="116"/>
      <c r="EH5" s="116"/>
      <c r="EI5" s="116"/>
      <c r="EJ5" s="116"/>
      <c r="EK5" s="117"/>
      <c r="EL5" s="112" t="s">
        <v>36</v>
      </c>
      <c r="EM5" s="113"/>
      <c r="EN5" s="113"/>
      <c r="EO5" s="113"/>
      <c r="EP5" s="113"/>
      <c r="EQ5" s="113"/>
      <c r="ER5" s="114"/>
      <c r="ES5" s="115" t="s">
        <v>37</v>
      </c>
      <c r="ET5" s="116"/>
      <c r="EU5" s="116"/>
      <c r="EV5" s="116"/>
      <c r="EW5" s="116"/>
      <c r="EX5" s="116"/>
      <c r="EY5" s="117"/>
      <c r="EZ5" s="112" t="s">
        <v>47</v>
      </c>
      <c r="FA5" s="113"/>
      <c r="FB5" s="113"/>
      <c r="FC5" s="113"/>
      <c r="FD5" s="113"/>
      <c r="FE5" s="113"/>
      <c r="FF5" s="114"/>
    </row>
    <row r="6" spans="1:164"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4" x14ac:dyDescent="0.25">
      <c r="A7" s="34">
        <v>40179</v>
      </c>
      <c r="B7" s="7">
        <v>0</v>
      </c>
      <c r="C7" s="7">
        <v>162</v>
      </c>
      <c r="D7" s="7">
        <v>580</v>
      </c>
      <c r="E7" s="7">
        <v>95</v>
      </c>
      <c r="F7" s="7">
        <v>162</v>
      </c>
      <c r="G7" s="7">
        <v>675</v>
      </c>
      <c r="H7" s="7">
        <v>837</v>
      </c>
      <c r="I7" s="7">
        <v>0</v>
      </c>
      <c r="J7" s="7">
        <v>54</v>
      </c>
      <c r="K7" s="7">
        <v>79</v>
      </c>
      <c r="L7" s="7">
        <v>0</v>
      </c>
      <c r="M7" s="7">
        <v>54</v>
      </c>
      <c r="N7" s="7">
        <v>79</v>
      </c>
      <c r="O7" s="7">
        <v>133</v>
      </c>
      <c r="P7" s="7">
        <v>235</v>
      </c>
      <c r="Q7" s="7">
        <v>1184</v>
      </c>
      <c r="R7" s="7">
        <v>1070</v>
      </c>
      <c r="S7" s="7">
        <v>718</v>
      </c>
      <c r="T7" s="7">
        <v>1419</v>
      </c>
      <c r="U7" s="7">
        <v>1788</v>
      </c>
      <c r="V7" s="7">
        <v>3207</v>
      </c>
      <c r="W7" s="7">
        <v>12</v>
      </c>
      <c r="X7" s="7">
        <v>0</v>
      </c>
      <c r="Y7" s="7">
        <v>3</v>
      </c>
      <c r="Z7" s="7">
        <v>21</v>
      </c>
      <c r="AA7" s="7">
        <v>12</v>
      </c>
      <c r="AB7" s="7">
        <v>24</v>
      </c>
      <c r="AC7" s="7">
        <v>36</v>
      </c>
      <c r="AD7" s="7">
        <v>0</v>
      </c>
      <c r="AE7" s="7">
        <v>23</v>
      </c>
      <c r="AF7" s="7">
        <v>53</v>
      </c>
      <c r="AG7" s="7">
        <v>0</v>
      </c>
      <c r="AH7" s="7">
        <v>23</v>
      </c>
      <c r="AI7" s="7">
        <v>53</v>
      </c>
      <c r="AJ7" s="7">
        <v>76</v>
      </c>
      <c r="AK7" s="7">
        <v>0</v>
      </c>
      <c r="AL7" s="7">
        <v>35</v>
      </c>
      <c r="AM7" s="7">
        <v>82</v>
      </c>
      <c r="AN7" s="7">
        <v>0</v>
      </c>
      <c r="AO7" s="7">
        <v>35</v>
      </c>
      <c r="AP7" s="7">
        <v>82</v>
      </c>
      <c r="AQ7" s="7">
        <v>117</v>
      </c>
      <c r="AR7" s="7">
        <v>0</v>
      </c>
      <c r="AS7" s="7">
        <v>0</v>
      </c>
      <c r="AT7" s="7">
        <v>164</v>
      </c>
      <c r="AU7" s="7">
        <v>6</v>
      </c>
      <c r="AV7" s="7">
        <v>0</v>
      </c>
      <c r="AW7" s="7">
        <v>170</v>
      </c>
      <c r="AX7" s="7">
        <v>170</v>
      </c>
      <c r="AY7" s="7">
        <v>0</v>
      </c>
      <c r="AZ7" s="7">
        <v>11</v>
      </c>
      <c r="BA7" s="7">
        <v>54</v>
      </c>
      <c r="BB7" s="7">
        <v>0</v>
      </c>
      <c r="BC7" s="7">
        <v>11</v>
      </c>
      <c r="BD7" s="7">
        <v>54</v>
      </c>
      <c r="BE7" s="7">
        <v>65</v>
      </c>
      <c r="BF7" s="7">
        <v>0</v>
      </c>
      <c r="BG7" s="7">
        <v>0</v>
      </c>
      <c r="BH7" s="7">
        <v>120</v>
      </c>
      <c r="BI7" s="7">
        <v>0</v>
      </c>
      <c r="BJ7" s="7">
        <v>0</v>
      </c>
      <c r="BK7" s="7">
        <v>120</v>
      </c>
      <c r="BL7" s="7">
        <v>120</v>
      </c>
      <c r="BM7" s="7">
        <v>0</v>
      </c>
      <c r="BN7" s="7">
        <v>16</v>
      </c>
      <c r="BO7" s="7">
        <v>0</v>
      </c>
      <c r="BP7" s="7">
        <v>0</v>
      </c>
      <c r="BQ7" s="7">
        <v>16</v>
      </c>
      <c r="BR7" s="7">
        <v>0</v>
      </c>
      <c r="BS7" s="7">
        <v>16</v>
      </c>
      <c r="BT7" s="7">
        <v>0</v>
      </c>
      <c r="BU7" s="7">
        <v>551</v>
      </c>
      <c r="BV7" s="7">
        <v>0</v>
      </c>
      <c r="BW7" s="7">
        <v>0</v>
      </c>
      <c r="BX7" s="7">
        <v>551</v>
      </c>
      <c r="BY7" s="7">
        <v>0</v>
      </c>
      <c r="BZ7" s="7">
        <v>551</v>
      </c>
      <c r="CA7" s="7">
        <v>0</v>
      </c>
      <c r="CB7" s="7">
        <v>0</v>
      </c>
      <c r="CC7" s="7">
        <v>60</v>
      </c>
      <c r="CD7" s="7">
        <v>0</v>
      </c>
      <c r="CE7" s="7">
        <v>0</v>
      </c>
      <c r="CF7" s="7">
        <v>60</v>
      </c>
      <c r="CG7" s="7">
        <v>60</v>
      </c>
      <c r="CH7" s="7">
        <v>0</v>
      </c>
      <c r="CI7" s="7">
        <v>332</v>
      </c>
      <c r="CJ7" s="7">
        <v>248</v>
      </c>
      <c r="CK7" s="7">
        <v>0</v>
      </c>
      <c r="CL7" s="7">
        <v>332</v>
      </c>
      <c r="CM7" s="7">
        <v>248</v>
      </c>
      <c r="CN7" s="7">
        <v>580</v>
      </c>
      <c r="CO7" s="7">
        <v>0</v>
      </c>
      <c r="CP7" s="7">
        <v>0</v>
      </c>
      <c r="CQ7" s="7">
        <v>484</v>
      </c>
      <c r="CR7" s="7">
        <v>0</v>
      </c>
      <c r="CS7" s="7">
        <v>0</v>
      </c>
      <c r="CT7" s="7">
        <v>484</v>
      </c>
      <c r="CU7" s="7">
        <v>484</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288</v>
      </c>
      <c r="DS7" s="7">
        <v>0</v>
      </c>
      <c r="DT7" s="7">
        <v>0</v>
      </c>
      <c r="DU7" s="7">
        <v>288</v>
      </c>
      <c r="DV7" s="7">
        <v>0</v>
      </c>
      <c r="DW7" s="7">
        <v>288</v>
      </c>
      <c r="DX7" s="7">
        <v>0</v>
      </c>
      <c r="DY7" s="7">
        <v>0</v>
      </c>
      <c r="DZ7" s="7">
        <v>0</v>
      </c>
      <c r="EA7" s="7">
        <v>0</v>
      </c>
      <c r="EB7" s="7">
        <v>0</v>
      </c>
      <c r="EC7" s="7">
        <v>0</v>
      </c>
      <c r="ED7" s="7">
        <v>0</v>
      </c>
      <c r="EE7" s="7">
        <v>235</v>
      </c>
      <c r="EF7" s="7">
        <v>2283</v>
      </c>
      <c r="EG7" s="7">
        <v>1977</v>
      </c>
      <c r="EH7" s="7">
        <v>813</v>
      </c>
      <c r="EI7" s="7">
        <v>2518</v>
      </c>
      <c r="EJ7" s="7">
        <v>2790</v>
      </c>
      <c r="EK7" s="7">
        <v>5308</v>
      </c>
      <c r="EL7" s="7">
        <v>247</v>
      </c>
      <c r="EM7" s="7">
        <v>2368</v>
      </c>
      <c r="EN7" s="7">
        <v>2513</v>
      </c>
      <c r="EO7" s="7">
        <v>840</v>
      </c>
      <c r="EP7" s="7">
        <v>2615</v>
      </c>
      <c r="EQ7" s="7">
        <v>3353</v>
      </c>
      <c r="ER7" s="7">
        <v>5968</v>
      </c>
      <c r="ES7" s="7">
        <v>247</v>
      </c>
      <c r="ET7" s="7">
        <v>2656</v>
      </c>
      <c r="EU7" s="7">
        <v>2997</v>
      </c>
      <c r="EV7" s="7">
        <v>840</v>
      </c>
      <c r="EW7" s="7">
        <v>2903</v>
      </c>
      <c r="EX7" s="7">
        <v>3837</v>
      </c>
      <c r="EY7" s="7">
        <v>6740</v>
      </c>
      <c r="EZ7" s="7">
        <v>247</v>
      </c>
      <c r="FA7" s="7">
        <v>2656</v>
      </c>
      <c r="FB7" s="7">
        <v>2997</v>
      </c>
      <c r="FC7" s="7">
        <v>840</v>
      </c>
      <c r="FD7" s="7">
        <v>2903</v>
      </c>
      <c r="FE7" s="7">
        <v>3837</v>
      </c>
      <c r="FF7" s="7">
        <v>6740</v>
      </c>
      <c r="FG7" s="71"/>
      <c r="FH7" s="71"/>
    </row>
    <row r="8" spans="1:164" x14ac:dyDescent="0.25">
      <c r="A8" s="34">
        <v>40210</v>
      </c>
      <c r="B8" s="7">
        <v>0</v>
      </c>
      <c r="C8" s="7">
        <v>643</v>
      </c>
      <c r="D8" s="7">
        <v>1141</v>
      </c>
      <c r="E8" s="7">
        <v>262</v>
      </c>
      <c r="F8" s="7">
        <v>643</v>
      </c>
      <c r="G8" s="7">
        <v>1403</v>
      </c>
      <c r="H8" s="7">
        <v>2046</v>
      </c>
      <c r="I8" s="7">
        <v>0</v>
      </c>
      <c r="J8" s="7">
        <v>6</v>
      </c>
      <c r="K8" s="7">
        <v>137</v>
      </c>
      <c r="L8" s="7">
        <v>34</v>
      </c>
      <c r="M8" s="7">
        <v>6</v>
      </c>
      <c r="N8" s="7">
        <v>171</v>
      </c>
      <c r="O8" s="7">
        <v>177</v>
      </c>
      <c r="P8" s="7">
        <v>60</v>
      </c>
      <c r="Q8" s="7">
        <v>3039</v>
      </c>
      <c r="R8" s="7">
        <v>1346</v>
      </c>
      <c r="S8" s="7">
        <v>372</v>
      </c>
      <c r="T8" s="7">
        <v>3099</v>
      </c>
      <c r="U8" s="7">
        <v>1718</v>
      </c>
      <c r="V8" s="7">
        <v>4817</v>
      </c>
      <c r="W8" s="7">
        <v>0</v>
      </c>
      <c r="X8" s="7">
        <v>0</v>
      </c>
      <c r="Y8" s="7">
        <v>0</v>
      </c>
      <c r="Z8" s="7">
        <v>0</v>
      </c>
      <c r="AA8" s="7">
        <v>0</v>
      </c>
      <c r="AB8" s="7">
        <v>0</v>
      </c>
      <c r="AC8" s="7">
        <v>0</v>
      </c>
      <c r="AD8" s="7">
        <v>0</v>
      </c>
      <c r="AE8" s="7">
        <v>32</v>
      </c>
      <c r="AF8" s="7">
        <v>107</v>
      </c>
      <c r="AG8" s="7">
        <v>0</v>
      </c>
      <c r="AH8" s="7">
        <v>32</v>
      </c>
      <c r="AI8" s="7">
        <v>107</v>
      </c>
      <c r="AJ8" s="7">
        <v>139</v>
      </c>
      <c r="AK8" s="7">
        <v>0</v>
      </c>
      <c r="AL8" s="7">
        <v>78</v>
      </c>
      <c r="AM8" s="7">
        <v>31</v>
      </c>
      <c r="AN8" s="7">
        <v>0</v>
      </c>
      <c r="AO8" s="7">
        <v>78</v>
      </c>
      <c r="AP8" s="7">
        <v>31</v>
      </c>
      <c r="AQ8" s="7">
        <v>109</v>
      </c>
      <c r="AR8" s="7">
        <v>0</v>
      </c>
      <c r="AS8" s="7">
        <v>206</v>
      </c>
      <c r="AT8" s="7">
        <v>65</v>
      </c>
      <c r="AU8" s="7">
        <v>0</v>
      </c>
      <c r="AV8" s="7">
        <v>206</v>
      </c>
      <c r="AW8" s="7">
        <v>65</v>
      </c>
      <c r="AX8" s="7">
        <v>271</v>
      </c>
      <c r="AY8" s="7">
        <v>0</v>
      </c>
      <c r="AZ8" s="7">
        <v>4</v>
      </c>
      <c r="BA8" s="7">
        <v>43</v>
      </c>
      <c r="BB8" s="7">
        <v>15</v>
      </c>
      <c r="BC8" s="7">
        <v>4</v>
      </c>
      <c r="BD8" s="7">
        <v>58</v>
      </c>
      <c r="BE8" s="7">
        <v>62</v>
      </c>
      <c r="BF8" s="7">
        <v>0</v>
      </c>
      <c r="BG8" s="7">
        <v>0</v>
      </c>
      <c r="BH8" s="7">
        <v>0</v>
      </c>
      <c r="BI8" s="7">
        <v>0</v>
      </c>
      <c r="BJ8" s="7">
        <v>0</v>
      </c>
      <c r="BK8" s="7">
        <v>0</v>
      </c>
      <c r="BL8" s="7">
        <v>0</v>
      </c>
      <c r="BM8" s="7">
        <v>0</v>
      </c>
      <c r="BN8" s="7">
        <v>0</v>
      </c>
      <c r="BO8" s="7">
        <v>53</v>
      </c>
      <c r="BP8" s="7">
        <v>71</v>
      </c>
      <c r="BQ8" s="7">
        <v>0</v>
      </c>
      <c r="BR8" s="7">
        <v>124</v>
      </c>
      <c r="BS8" s="7">
        <v>124</v>
      </c>
      <c r="BT8" s="7">
        <v>0</v>
      </c>
      <c r="BU8" s="7">
        <v>0</v>
      </c>
      <c r="BV8" s="7">
        <v>77</v>
      </c>
      <c r="BW8" s="7">
        <v>0</v>
      </c>
      <c r="BX8" s="7">
        <v>0</v>
      </c>
      <c r="BY8" s="7">
        <v>77</v>
      </c>
      <c r="BZ8" s="7">
        <v>77</v>
      </c>
      <c r="CA8" s="7">
        <v>0</v>
      </c>
      <c r="CB8" s="7">
        <v>0</v>
      </c>
      <c r="CC8" s="7">
        <v>0</v>
      </c>
      <c r="CD8" s="7">
        <v>0</v>
      </c>
      <c r="CE8" s="7">
        <v>0</v>
      </c>
      <c r="CF8" s="7">
        <v>0</v>
      </c>
      <c r="CG8" s="7">
        <v>0</v>
      </c>
      <c r="CH8" s="7">
        <v>987</v>
      </c>
      <c r="CI8" s="7">
        <v>788</v>
      </c>
      <c r="CJ8" s="7">
        <v>386</v>
      </c>
      <c r="CK8" s="7">
        <v>33</v>
      </c>
      <c r="CL8" s="7">
        <v>1775</v>
      </c>
      <c r="CM8" s="7">
        <v>419</v>
      </c>
      <c r="CN8" s="7">
        <v>2194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32</v>
      </c>
      <c r="DM8" s="7">
        <v>16</v>
      </c>
      <c r="DN8" s="7">
        <v>0</v>
      </c>
      <c r="DO8" s="7">
        <v>48</v>
      </c>
      <c r="DP8" s="7">
        <v>48</v>
      </c>
      <c r="DQ8" s="7">
        <v>0</v>
      </c>
      <c r="DR8" s="7">
        <v>0</v>
      </c>
      <c r="DS8" s="7">
        <v>0</v>
      </c>
      <c r="DT8" s="7">
        <v>0</v>
      </c>
      <c r="DU8" s="7">
        <v>0</v>
      </c>
      <c r="DV8" s="7">
        <v>0</v>
      </c>
      <c r="DW8" s="7">
        <v>0</v>
      </c>
      <c r="DX8" s="7">
        <v>0</v>
      </c>
      <c r="DY8" s="7">
        <v>0</v>
      </c>
      <c r="DZ8" s="7">
        <v>0</v>
      </c>
      <c r="EA8" s="7">
        <v>0</v>
      </c>
      <c r="EB8" s="7">
        <v>0</v>
      </c>
      <c r="EC8" s="7">
        <v>0</v>
      </c>
      <c r="ED8" s="7">
        <v>0</v>
      </c>
      <c r="EE8" s="7">
        <v>1047</v>
      </c>
      <c r="EF8" s="7">
        <v>4476</v>
      </c>
      <c r="EG8" s="7">
        <v>3087</v>
      </c>
      <c r="EH8" s="7">
        <v>701</v>
      </c>
      <c r="EI8" s="7">
        <v>5523</v>
      </c>
      <c r="EJ8" s="7">
        <v>3788</v>
      </c>
      <c r="EK8" s="7">
        <v>9311</v>
      </c>
      <c r="EL8" s="7">
        <v>1047</v>
      </c>
      <c r="EM8" s="7">
        <v>4796</v>
      </c>
      <c r="EN8" s="7">
        <v>3386</v>
      </c>
      <c r="EO8" s="7">
        <v>787</v>
      </c>
      <c r="EP8" s="7">
        <v>5843</v>
      </c>
      <c r="EQ8" s="7">
        <v>4173</v>
      </c>
      <c r="ER8" s="7">
        <v>10016</v>
      </c>
      <c r="ES8" s="7">
        <v>1047</v>
      </c>
      <c r="ET8" s="7">
        <v>4796</v>
      </c>
      <c r="EU8" s="7">
        <v>3418</v>
      </c>
      <c r="EV8" s="7">
        <v>803</v>
      </c>
      <c r="EW8" s="7">
        <v>5843</v>
      </c>
      <c r="EX8" s="7">
        <v>4221</v>
      </c>
      <c r="EY8" s="7">
        <v>10064</v>
      </c>
      <c r="EZ8" s="7">
        <v>1047</v>
      </c>
      <c r="FA8" s="7">
        <v>4796</v>
      </c>
      <c r="FB8" s="7">
        <v>3418</v>
      </c>
      <c r="FC8" s="7">
        <v>803</v>
      </c>
      <c r="FD8" s="7">
        <v>5843</v>
      </c>
      <c r="FE8" s="7">
        <v>4221</v>
      </c>
      <c r="FF8" s="7">
        <v>10064</v>
      </c>
      <c r="FG8" s="71"/>
    </row>
    <row r="9" spans="1:164" x14ac:dyDescent="0.25">
      <c r="A9" s="34">
        <v>40238</v>
      </c>
      <c r="B9" s="7">
        <v>6</v>
      </c>
      <c r="C9" s="7">
        <v>628</v>
      </c>
      <c r="D9" s="7">
        <v>729</v>
      </c>
      <c r="E9" s="7">
        <v>144</v>
      </c>
      <c r="F9" s="7">
        <v>634</v>
      </c>
      <c r="G9" s="7">
        <v>873</v>
      </c>
      <c r="H9" s="7">
        <v>1507</v>
      </c>
      <c r="I9" s="7">
        <v>0</v>
      </c>
      <c r="J9" s="7">
        <v>222</v>
      </c>
      <c r="K9" s="7">
        <v>219</v>
      </c>
      <c r="L9" s="7">
        <v>10</v>
      </c>
      <c r="M9" s="7">
        <v>222</v>
      </c>
      <c r="N9" s="7">
        <v>229</v>
      </c>
      <c r="O9" s="7">
        <v>451</v>
      </c>
      <c r="P9" s="7">
        <v>96</v>
      </c>
      <c r="Q9" s="7">
        <v>3159</v>
      </c>
      <c r="R9" s="7">
        <v>984</v>
      </c>
      <c r="S9" s="7">
        <v>421</v>
      </c>
      <c r="T9" s="7">
        <v>3255</v>
      </c>
      <c r="U9" s="7">
        <v>1405</v>
      </c>
      <c r="V9" s="7">
        <v>4660</v>
      </c>
      <c r="W9" s="7">
        <v>0</v>
      </c>
      <c r="X9" s="7">
        <v>104</v>
      </c>
      <c r="Y9" s="7">
        <v>136</v>
      </c>
      <c r="Z9" s="7">
        <v>2</v>
      </c>
      <c r="AA9" s="7">
        <v>104</v>
      </c>
      <c r="AB9" s="7">
        <v>138</v>
      </c>
      <c r="AC9" s="7">
        <v>242</v>
      </c>
      <c r="AD9" s="7">
        <v>0</v>
      </c>
      <c r="AE9" s="7">
        <v>96</v>
      </c>
      <c r="AF9" s="7">
        <v>196</v>
      </c>
      <c r="AG9" s="7">
        <v>0</v>
      </c>
      <c r="AH9" s="7">
        <v>96</v>
      </c>
      <c r="AI9" s="7">
        <v>196</v>
      </c>
      <c r="AJ9" s="7">
        <v>292</v>
      </c>
      <c r="AK9" s="7">
        <v>4</v>
      </c>
      <c r="AL9" s="7">
        <v>10</v>
      </c>
      <c r="AM9" s="7">
        <v>51</v>
      </c>
      <c r="AN9" s="7">
        <v>0</v>
      </c>
      <c r="AO9" s="7">
        <v>14</v>
      </c>
      <c r="AP9" s="7">
        <v>51</v>
      </c>
      <c r="AQ9" s="7">
        <v>65</v>
      </c>
      <c r="AR9" s="7">
        <v>0</v>
      </c>
      <c r="AS9" s="7">
        <v>0</v>
      </c>
      <c r="AT9" s="7">
        <v>24</v>
      </c>
      <c r="AU9" s="7">
        <v>24</v>
      </c>
      <c r="AV9" s="7">
        <v>0</v>
      </c>
      <c r="AW9" s="7">
        <v>48</v>
      </c>
      <c r="AX9" s="7">
        <v>48</v>
      </c>
      <c r="AY9" s="7">
        <v>0</v>
      </c>
      <c r="AZ9" s="7">
        <v>24</v>
      </c>
      <c r="BA9" s="7">
        <v>6</v>
      </c>
      <c r="BB9" s="7">
        <v>0</v>
      </c>
      <c r="BC9" s="7">
        <v>24</v>
      </c>
      <c r="BD9" s="7">
        <v>6</v>
      </c>
      <c r="BE9" s="7">
        <v>30</v>
      </c>
      <c r="BF9" s="7">
        <v>0</v>
      </c>
      <c r="BG9" s="7">
        <v>0</v>
      </c>
      <c r="BH9" s="7">
        <v>183</v>
      </c>
      <c r="BI9" s="7">
        <v>0</v>
      </c>
      <c r="BJ9" s="7">
        <v>0</v>
      </c>
      <c r="BK9" s="7">
        <v>183</v>
      </c>
      <c r="BL9" s="7">
        <v>183</v>
      </c>
      <c r="BM9" s="7">
        <v>6</v>
      </c>
      <c r="BN9" s="7">
        <v>93</v>
      </c>
      <c r="BO9" s="7">
        <v>300</v>
      </c>
      <c r="BP9" s="7">
        <v>0</v>
      </c>
      <c r="BQ9" s="7">
        <v>99</v>
      </c>
      <c r="BR9" s="7">
        <v>300</v>
      </c>
      <c r="BS9" s="7">
        <v>399</v>
      </c>
      <c r="BT9" s="7">
        <v>0</v>
      </c>
      <c r="BU9" s="7">
        <v>160</v>
      </c>
      <c r="BV9" s="7">
        <v>242</v>
      </c>
      <c r="BW9" s="7">
        <v>0</v>
      </c>
      <c r="BX9" s="7">
        <v>160</v>
      </c>
      <c r="BY9" s="7">
        <v>242</v>
      </c>
      <c r="BZ9" s="7">
        <v>402</v>
      </c>
      <c r="CA9" s="7">
        <v>0</v>
      </c>
      <c r="CB9" s="7">
        <v>60</v>
      </c>
      <c r="CC9" s="7">
        <v>0</v>
      </c>
      <c r="CD9" s="7">
        <v>0</v>
      </c>
      <c r="CE9" s="7">
        <v>60</v>
      </c>
      <c r="CF9" s="7">
        <v>0</v>
      </c>
      <c r="CG9" s="7">
        <v>60</v>
      </c>
      <c r="CH9" s="7">
        <v>120</v>
      </c>
      <c r="CI9" s="7">
        <v>945</v>
      </c>
      <c r="CJ9" s="7">
        <v>282</v>
      </c>
      <c r="CK9" s="7">
        <v>16</v>
      </c>
      <c r="CL9" s="7">
        <v>1065</v>
      </c>
      <c r="CM9" s="7">
        <v>298</v>
      </c>
      <c r="CN9" s="7">
        <v>1363</v>
      </c>
      <c r="CO9" s="7">
        <v>0</v>
      </c>
      <c r="CP9" s="7">
        <v>0</v>
      </c>
      <c r="CQ9" s="7">
        <v>0</v>
      </c>
      <c r="CR9" s="7">
        <v>0</v>
      </c>
      <c r="CS9" s="7">
        <v>0</v>
      </c>
      <c r="CT9" s="7">
        <v>0</v>
      </c>
      <c r="CU9" s="7">
        <v>0</v>
      </c>
      <c r="CV9" s="7">
        <v>0</v>
      </c>
      <c r="CW9" s="7">
        <v>0</v>
      </c>
      <c r="CX9" s="7">
        <v>0</v>
      </c>
      <c r="CY9" s="7">
        <v>0</v>
      </c>
      <c r="CZ9" s="7">
        <v>0</v>
      </c>
      <c r="DA9" s="7">
        <v>0</v>
      </c>
      <c r="DB9" s="7">
        <v>0</v>
      </c>
      <c r="DC9" s="7">
        <v>0</v>
      </c>
      <c r="DD9" s="7">
        <v>0</v>
      </c>
      <c r="DE9" s="7">
        <v>8</v>
      </c>
      <c r="DF9" s="7">
        <v>0</v>
      </c>
      <c r="DG9" s="7">
        <v>0</v>
      </c>
      <c r="DH9" s="7">
        <v>8</v>
      </c>
      <c r="DI9" s="7">
        <v>8</v>
      </c>
      <c r="DJ9" s="7">
        <v>0</v>
      </c>
      <c r="DK9" s="7">
        <v>0</v>
      </c>
      <c r="DL9" s="7">
        <v>85</v>
      </c>
      <c r="DM9" s="7">
        <v>4</v>
      </c>
      <c r="DN9" s="7">
        <v>0</v>
      </c>
      <c r="DO9" s="7">
        <v>89</v>
      </c>
      <c r="DP9" s="7">
        <v>89</v>
      </c>
      <c r="DQ9" s="7">
        <v>0</v>
      </c>
      <c r="DR9" s="7">
        <v>0</v>
      </c>
      <c r="DS9" s="7">
        <v>85</v>
      </c>
      <c r="DT9" s="7">
        <v>20</v>
      </c>
      <c r="DU9" s="7">
        <v>0</v>
      </c>
      <c r="DV9" s="7">
        <v>105</v>
      </c>
      <c r="DW9" s="7">
        <v>105</v>
      </c>
      <c r="DX9" s="7">
        <v>0</v>
      </c>
      <c r="DY9" s="7">
        <v>0</v>
      </c>
      <c r="DZ9" s="7">
        <v>0</v>
      </c>
      <c r="EA9" s="7">
        <v>0</v>
      </c>
      <c r="EB9" s="7">
        <v>0</v>
      </c>
      <c r="EC9" s="7">
        <v>0</v>
      </c>
      <c r="ED9" s="7">
        <v>0</v>
      </c>
      <c r="EE9" s="7">
        <v>222</v>
      </c>
      <c r="EF9" s="7">
        <v>5114</v>
      </c>
      <c r="EG9" s="7">
        <v>2456</v>
      </c>
      <c r="EH9" s="7">
        <v>591</v>
      </c>
      <c r="EI9" s="7">
        <v>5336</v>
      </c>
      <c r="EJ9" s="7">
        <v>3047</v>
      </c>
      <c r="EK9" s="7">
        <v>8383</v>
      </c>
      <c r="EL9" s="7">
        <v>232</v>
      </c>
      <c r="EM9" s="7">
        <v>5501</v>
      </c>
      <c r="EN9" s="7">
        <v>3352</v>
      </c>
      <c r="EO9" s="7">
        <v>617</v>
      </c>
      <c r="EP9" s="7">
        <v>5733</v>
      </c>
      <c r="EQ9" s="7">
        <v>3969</v>
      </c>
      <c r="ER9" s="7">
        <v>9702</v>
      </c>
      <c r="ES9" s="7">
        <v>232</v>
      </c>
      <c r="ET9" s="7">
        <v>5501</v>
      </c>
      <c r="EU9" s="7">
        <v>3530</v>
      </c>
      <c r="EV9" s="7">
        <v>641</v>
      </c>
      <c r="EW9" s="7">
        <v>5733</v>
      </c>
      <c r="EX9" s="7">
        <v>4171</v>
      </c>
      <c r="EY9" s="7">
        <v>9904</v>
      </c>
      <c r="EZ9" s="7">
        <v>232</v>
      </c>
      <c r="FA9" s="7">
        <v>5501</v>
      </c>
      <c r="FB9" s="7">
        <v>3530</v>
      </c>
      <c r="FC9" s="7">
        <v>641</v>
      </c>
      <c r="FD9" s="7">
        <v>5733</v>
      </c>
      <c r="FE9" s="7">
        <v>4171</v>
      </c>
      <c r="FF9" s="7">
        <v>9904</v>
      </c>
      <c r="FG9" s="71"/>
    </row>
    <row r="10" spans="1:164" x14ac:dyDescent="0.25">
      <c r="A10" s="34">
        <v>40269</v>
      </c>
      <c r="B10" s="7">
        <v>0</v>
      </c>
      <c r="C10" s="7">
        <v>1240</v>
      </c>
      <c r="D10" s="7">
        <v>313</v>
      </c>
      <c r="E10" s="7">
        <v>130</v>
      </c>
      <c r="F10" s="7">
        <v>1240</v>
      </c>
      <c r="G10" s="7">
        <v>443</v>
      </c>
      <c r="H10" s="7">
        <v>1683</v>
      </c>
      <c r="I10" s="7">
        <v>0</v>
      </c>
      <c r="J10" s="7">
        <v>0</v>
      </c>
      <c r="K10" s="7">
        <v>56</v>
      </c>
      <c r="L10" s="7">
        <v>0</v>
      </c>
      <c r="M10" s="7">
        <v>0</v>
      </c>
      <c r="N10" s="7">
        <v>56</v>
      </c>
      <c r="O10" s="7">
        <v>56</v>
      </c>
      <c r="P10" s="7">
        <v>912</v>
      </c>
      <c r="Q10" s="7">
        <v>2141</v>
      </c>
      <c r="R10" s="7">
        <v>791</v>
      </c>
      <c r="S10" s="7">
        <v>353</v>
      </c>
      <c r="T10" s="7">
        <v>3053</v>
      </c>
      <c r="U10" s="7">
        <v>1144</v>
      </c>
      <c r="V10" s="7">
        <v>4197</v>
      </c>
      <c r="W10" s="7">
        <v>0</v>
      </c>
      <c r="X10" s="7">
        <v>0</v>
      </c>
      <c r="Y10" s="7">
        <v>0</v>
      </c>
      <c r="Z10" s="7">
        <v>0</v>
      </c>
      <c r="AA10" s="7">
        <v>0</v>
      </c>
      <c r="AB10" s="7">
        <v>0</v>
      </c>
      <c r="AC10" s="7">
        <v>0</v>
      </c>
      <c r="AD10" s="7">
        <v>0</v>
      </c>
      <c r="AE10" s="7">
        <v>17</v>
      </c>
      <c r="AF10" s="7">
        <v>196</v>
      </c>
      <c r="AG10" s="7">
        <v>2</v>
      </c>
      <c r="AH10" s="7">
        <v>17</v>
      </c>
      <c r="AI10" s="7">
        <v>198</v>
      </c>
      <c r="AJ10" s="7">
        <v>215</v>
      </c>
      <c r="AK10" s="7">
        <v>0</v>
      </c>
      <c r="AL10" s="7">
        <v>32</v>
      </c>
      <c r="AM10" s="7">
        <v>70</v>
      </c>
      <c r="AN10" s="7">
        <v>46</v>
      </c>
      <c r="AO10" s="7">
        <v>32</v>
      </c>
      <c r="AP10" s="7">
        <v>116</v>
      </c>
      <c r="AQ10" s="7">
        <v>148</v>
      </c>
      <c r="AR10" s="7">
        <v>0</v>
      </c>
      <c r="AS10" s="7">
        <v>0</v>
      </c>
      <c r="AT10" s="7">
        <v>87</v>
      </c>
      <c r="AU10" s="7">
        <v>0</v>
      </c>
      <c r="AV10" s="7">
        <v>0</v>
      </c>
      <c r="AW10" s="7">
        <v>87</v>
      </c>
      <c r="AX10" s="7">
        <v>87</v>
      </c>
      <c r="AY10" s="7">
        <v>0</v>
      </c>
      <c r="AZ10" s="7">
        <v>2</v>
      </c>
      <c r="BA10" s="7">
        <v>5</v>
      </c>
      <c r="BB10" s="7">
        <v>2</v>
      </c>
      <c r="BC10" s="7">
        <v>2</v>
      </c>
      <c r="BD10" s="7">
        <v>7</v>
      </c>
      <c r="BE10" s="7">
        <v>9</v>
      </c>
      <c r="BF10" s="7">
        <v>0</v>
      </c>
      <c r="BG10" s="7">
        <v>0</v>
      </c>
      <c r="BH10" s="7">
        <v>176</v>
      </c>
      <c r="BI10" s="7">
        <v>0</v>
      </c>
      <c r="BJ10" s="7">
        <v>0</v>
      </c>
      <c r="BK10" s="7">
        <v>176</v>
      </c>
      <c r="BL10" s="7">
        <v>176</v>
      </c>
      <c r="BM10" s="7">
        <v>0</v>
      </c>
      <c r="BN10" s="7">
        <v>275</v>
      </c>
      <c r="BO10" s="7">
        <v>0</v>
      </c>
      <c r="BP10" s="7">
        <v>0</v>
      </c>
      <c r="BQ10" s="7">
        <v>275</v>
      </c>
      <c r="BR10" s="7">
        <v>0</v>
      </c>
      <c r="BS10" s="7">
        <v>275</v>
      </c>
      <c r="BT10" s="7">
        <v>0</v>
      </c>
      <c r="BU10" s="7">
        <v>13</v>
      </c>
      <c r="BV10" s="7">
        <v>123</v>
      </c>
      <c r="BW10" s="7">
        <v>0</v>
      </c>
      <c r="BX10" s="7">
        <v>13</v>
      </c>
      <c r="BY10" s="7">
        <v>123</v>
      </c>
      <c r="BZ10" s="7">
        <v>136</v>
      </c>
      <c r="CA10" s="7">
        <v>0</v>
      </c>
      <c r="CB10" s="7">
        <v>0</v>
      </c>
      <c r="CC10" s="7">
        <v>0</v>
      </c>
      <c r="CD10" s="7">
        <v>0</v>
      </c>
      <c r="CE10" s="7">
        <v>0</v>
      </c>
      <c r="CF10" s="7">
        <v>0</v>
      </c>
      <c r="CG10" s="7">
        <v>0</v>
      </c>
      <c r="CH10" s="7">
        <v>0</v>
      </c>
      <c r="CI10" s="7">
        <v>248</v>
      </c>
      <c r="CJ10" s="7">
        <v>295</v>
      </c>
      <c r="CK10" s="7">
        <v>48</v>
      </c>
      <c r="CL10" s="7">
        <v>248</v>
      </c>
      <c r="CM10" s="7">
        <v>343</v>
      </c>
      <c r="CN10" s="7">
        <v>591</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912</v>
      </c>
      <c r="EF10" s="7">
        <v>3642</v>
      </c>
      <c r="EG10" s="7">
        <v>1578</v>
      </c>
      <c r="EH10" s="7">
        <v>531</v>
      </c>
      <c r="EI10" s="7">
        <v>4554</v>
      </c>
      <c r="EJ10" s="7">
        <v>2109</v>
      </c>
      <c r="EK10" s="7">
        <v>6663</v>
      </c>
      <c r="EL10" s="7">
        <v>912</v>
      </c>
      <c r="EM10" s="7">
        <v>3968</v>
      </c>
      <c r="EN10" s="7">
        <v>2112</v>
      </c>
      <c r="EO10" s="7">
        <v>581</v>
      </c>
      <c r="EP10" s="7">
        <v>4880</v>
      </c>
      <c r="EQ10" s="7">
        <v>2693</v>
      </c>
      <c r="ER10" s="7">
        <v>7573</v>
      </c>
      <c r="ES10" s="7">
        <v>912</v>
      </c>
      <c r="ET10" s="7">
        <v>3968</v>
      </c>
      <c r="EU10" s="7">
        <v>2112</v>
      </c>
      <c r="EV10" s="7">
        <v>581</v>
      </c>
      <c r="EW10" s="7">
        <v>4880</v>
      </c>
      <c r="EX10" s="7">
        <v>2693</v>
      </c>
      <c r="EY10" s="7">
        <v>7573</v>
      </c>
      <c r="EZ10" s="7">
        <v>912</v>
      </c>
      <c r="FA10" s="7">
        <v>3968</v>
      </c>
      <c r="FB10" s="7">
        <v>2112</v>
      </c>
      <c r="FC10" s="7">
        <v>581</v>
      </c>
      <c r="FD10" s="7">
        <v>4880</v>
      </c>
      <c r="FE10" s="7">
        <v>2693</v>
      </c>
      <c r="FF10" s="7">
        <v>7573</v>
      </c>
      <c r="FG10" s="71"/>
    </row>
    <row r="11" spans="1:164" x14ac:dyDescent="0.25">
      <c r="A11" s="34">
        <v>40299</v>
      </c>
      <c r="B11" s="7">
        <v>0</v>
      </c>
      <c r="C11" s="7">
        <v>647</v>
      </c>
      <c r="D11" s="7">
        <v>764</v>
      </c>
      <c r="E11" s="7">
        <v>121</v>
      </c>
      <c r="F11" s="7">
        <v>647</v>
      </c>
      <c r="G11" s="7">
        <v>885</v>
      </c>
      <c r="H11" s="7">
        <v>1532</v>
      </c>
      <c r="I11" s="7">
        <v>0</v>
      </c>
      <c r="J11" s="7">
        <v>0</v>
      </c>
      <c r="K11" s="7">
        <v>96</v>
      </c>
      <c r="L11" s="7">
        <v>118</v>
      </c>
      <c r="M11" s="7">
        <v>0</v>
      </c>
      <c r="N11" s="7">
        <v>214</v>
      </c>
      <c r="O11" s="7">
        <v>214</v>
      </c>
      <c r="P11" s="7">
        <v>46</v>
      </c>
      <c r="Q11" s="7">
        <v>2760</v>
      </c>
      <c r="R11" s="7">
        <v>893</v>
      </c>
      <c r="S11" s="7">
        <v>355</v>
      </c>
      <c r="T11" s="7">
        <v>2806</v>
      </c>
      <c r="U11" s="7">
        <v>1248</v>
      </c>
      <c r="V11" s="7">
        <v>4054</v>
      </c>
      <c r="W11" s="7">
        <v>0</v>
      </c>
      <c r="X11" s="7">
        <v>0</v>
      </c>
      <c r="Y11" s="7">
        <v>0</v>
      </c>
      <c r="Z11" s="7">
        <v>0</v>
      </c>
      <c r="AA11" s="7">
        <v>0</v>
      </c>
      <c r="AB11" s="7">
        <v>0</v>
      </c>
      <c r="AC11" s="7">
        <v>0</v>
      </c>
      <c r="AD11" s="7">
        <v>0</v>
      </c>
      <c r="AE11" s="7">
        <v>0</v>
      </c>
      <c r="AF11" s="7">
        <v>9</v>
      </c>
      <c r="AG11" s="7">
        <v>0</v>
      </c>
      <c r="AH11" s="7">
        <v>0</v>
      </c>
      <c r="AI11" s="7">
        <v>9</v>
      </c>
      <c r="AJ11" s="7">
        <v>9</v>
      </c>
      <c r="AK11" s="7">
        <v>0</v>
      </c>
      <c r="AL11" s="7">
        <v>68</v>
      </c>
      <c r="AM11" s="7">
        <v>60</v>
      </c>
      <c r="AN11" s="7">
        <v>2</v>
      </c>
      <c r="AO11" s="7">
        <v>68</v>
      </c>
      <c r="AP11" s="7">
        <v>62</v>
      </c>
      <c r="AQ11" s="7">
        <v>130</v>
      </c>
      <c r="AR11" s="7">
        <v>0</v>
      </c>
      <c r="AS11" s="7">
        <v>35</v>
      </c>
      <c r="AT11" s="7">
        <v>22</v>
      </c>
      <c r="AU11" s="7">
        <v>0</v>
      </c>
      <c r="AV11" s="7">
        <v>35</v>
      </c>
      <c r="AW11" s="7">
        <v>22</v>
      </c>
      <c r="AX11" s="7">
        <v>57</v>
      </c>
      <c r="AY11" s="7">
        <v>0</v>
      </c>
      <c r="AZ11" s="7">
        <v>0</v>
      </c>
      <c r="BA11" s="7">
        <v>0</v>
      </c>
      <c r="BB11" s="7">
        <v>0</v>
      </c>
      <c r="BC11" s="7">
        <v>0</v>
      </c>
      <c r="BD11" s="7">
        <v>0</v>
      </c>
      <c r="BE11" s="7">
        <v>0</v>
      </c>
      <c r="BF11" s="7">
        <v>0</v>
      </c>
      <c r="BG11" s="7">
        <v>37</v>
      </c>
      <c r="BH11" s="7">
        <v>46</v>
      </c>
      <c r="BI11" s="7">
        <v>75</v>
      </c>
      <c r="BJ11" s="7">
        <v>37</v>
      </c>
      <c r="BK11" s="7">
        <v>121</v>
      </c>
      <c r="BL11" s="7">
        <v>158</v>
      </c>
      <c r="BM11" s="7">
        <v>0</v>
      </c>
      <c r="BN11" s="7">
        <v>0</v>
      </c>
      <c r="BO11" s="7">
        <v>10</v>
      </c>
      <c r="BP11" s="7">
        <v>0</v>
      </c>
      <c r="BQ11" s="7">
        <v>0</v>
      </c>
      <c r="BR11" s="7">
        <v>10</v>
      </c>
      <c r="BS11" s="7">
        <v>10</v>
      </c>
      <c r="BT11" s="7">
        <v>0</v>
      </c>
      <c r="BU11" s="7">
        <v>260</v>
      </c>
      <c r="BV11" s="7">
        <v>475</v>
      </c>
      <c r="BW11" s="7">
        <v>114</v>
      </c>
      <c r="BX11" s="7">
        <v>260</v>
      </c>
      <c r="BY11" s="7">
        <v>589</v>
      </c>
      <c r="BZ11" s="7">
        <v>849</v>
      </c>
      <c r="CA11" s="7">
        <v>0</v>
      </c>
      <c r="CB11" s="7">
        <v>0</v>
      </c>
      <c r="CC11" s="7">
        <v>0</v>
      </c>
      <c r="CD11" s="7">
        <v>0</v>
      </c>
      <c r="CE11" s="7">
        <v>0</v>
      </c>
      <c r="CF11" s="7">
        <v>0</v>
      </c>
      <c r="CG11" s="7">
        <v>0</v>
      </c>
      <c r="CH11" s="7">
        <v>0</v>
      </c>
      <c r="CI11" s="7">
        <v>562</v>
      </c>
      <c r="CJ11" s="7">
        <v>192</v>
      </c>
      <c r="CK11" s="7">
        <v>0</v>
      </c>
      <c r="CL11" s="7">
        <v>562</v>
      </c>
      <c r="CM11" s="7">
        <v>192</v>
      </c>
      <c r="CN11" s="7">
        <v>754</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72</v>
      </c>
      <c r="DS11" s="7">
        <v>72</v>
      </c>
      <c r="DT11" s="7">
        <v>0</v>
      </c>
      <c r="DU11" s="7">
        <v>72</v>
      </c>
      <c r="DV11" s="7">
        <v>72</v>
      </c>
      <c r="DW11" s="7">
        <v>144</v>
      </c>
      <c r="DX11" s="7">
        <v>0</v>
      </c>
      <c r="DY11" s="7">
        <v>0</v>
      </c>
      <c r="DZ11" s="7">
        <v>0</v>
      </c>
      <c r="EA11" s="7">
        <v>0</v>
      </c>
      <c r="EB11" s="7">
        <v>0</v>
      </c>
      <c r="EC11" s="7">
        <v>0</v>
      </c>
      <c r="ED11" s="7">
        <v>0</v>
      </c>
      <c r="EE11" s="7">
        <v>46</v>
      </c>
      <c r="EF11" s="7">
        <v>4229</v>
      </c>
      <c r="EG11" s="7">
        <v>2420</v>
      </c>
      <c r="EH11" s="7">
        <v>708</v>
      </c>
      <c r="EI11" s="7">
        <v>4275</v>
      </c>
      <c r="EJ11" s="7">
        <v>3128</v>
      </c>
      <c r="EK11" s="7">
        <v>7403</v>
      </c>
      <c r="EL11" s="7">
        <v>46</v>
      </c>
      <c r="EM11" s="7">
        <v>4369</v>
      </c>
      <c r="EN11" s="7">
        <v>2567</v>
      </c>
      <c r="EO11" s="7">
        <v>785</v>
      </c>
      <c r="EP11" s="7">
        <v>4415</v>
      </c>
      <c r="EQ11" s="7">
        <v>3352</v>
      </c>
      <c r="ER11" s="7">
        <v>7767</v>
      </c>
      <c r="ES11" s="7">
        <v>46</v>
      </c>
      <c r="ET11" s="7">
        <v>4441</v>
      </c>
      <c r="EU11" s="7">
        <v>2639</v>
      </c>
      <c r="EV11" s="7">
        <v>785</v>
      </c>
      <c r="EW11" s="7">
        <v>4487</v>
      </c>
      <c r="EX11" s="7">
        <v>3424</v>
      </c>
      <c r="EY11" s="7">
        <v>7911</v>
      </c>
      <c r="EZ11" s="7">
        <v>46</v>
      </c>
      <c r="FA11" s="7">
        <v>4441</v>
      </c>
      <c r="FB11" s="7">
        <v>2639</v>
      </c>
      <c r="FC11" s="7">
        <v>785</v>
      </c>
      <c r="FD11" s="7">
        <v>4487</v>
      </c>
      <c r="FE11" s="7">
        <v>3424</v>
      </c>
      <c r="FF11" s="7">
        <v>7911</v>
      </c>
      <c r="FG11" s="71"/>
    </row>
    <row r="12" spans="1:164" x14ac:dyDescent="0.25">
      <c r="A12" s="34">
        <v>40330</v>
      </c>
      <c r="B12" s="7">
        <v>0</v>
      </c>
      <c r="C12" s="7">
        <v>169</v>
      </c>
      <c r="D12" s="7">
        <v>478</v>
      </c>
      <c r="E12" s="7">
        <v>267</v>
      </c>
      <c r="F12" s="7">
        <v>169</v>
      </c>
      <c r="G12" s="7">
        <v>745</v>
      </c>
      <c r="H12" s="7">
        <v>914</v>
      </c>
      <c r="I12" s="7">
        <v>0</v>
      </c>
      <c r="J12" s="7">
        <v>0</v>
      </c>
      <c r="K12" s="7">
        <v>0</v>
      </c>
      <c r="L12" s="7">
        <v>0</v>
      </c>
      <c r="M12" s="7">
        <v>0</v>
      </c>
      <c r="N12" s="7">
        <v>0</v>
      </c>
      <c r="O12" s="7">
        <v>0</v>
      </c>
      <c r="P12" s="7">
        <v>12</v>
      </c>
      <c r="Q12" s="7">
        <v>2015</v>
      </c>
      <c r="R12" s="7">
        <v>748</v>
      </c>
      <c r="S12" s="7">
        <v>565</v>
      </c>
      <c r="T12" s="7">
        <v>2027</v>
      </c>
      <c r="U12" s="7">
        <v>1313</v>
      </c>
      <c r="V12" s="7">
        <v>3340</v>
      </c>
      <c r="W12" s="7">
        <v>0</v>
      </c>
      <c r="X12" s="7">
        <v>0</v>
      </c>
      <c r="Y12" s="7">
        <v>8</v>
      </c>
      <c r="Z12" s="7">
        <v>0</v>
      </c>
      <c r="AA12" s="7">
        <v>0</v>
      </c>
      <c r="AB12" s="7">
        <v>8</v>
      </c>
      <c r="AC12" s="7">
        <v>8</v>
      </c>
      <c r="AD12" s="7">
        <v>0</v>
      </c>
      <c r="AE12" s="7">
        <v>164</v>
      </c>
      <c r="AF12" s="7">
        <v>145</v>
      </c>
      <c r="AG12" s="7">
        <v>20</v>
      </c>
      <c r="AH12" s="7">
        <v>164</v>
      </c>
      <c r="AI12" s="7">
        <v>165</v>
      </c>
      <c r="AJ12" s="7">
        <v>329</v>
      </c>
      <c r="AK12" s="7">
        <v>0</v>
      </c>
      <c r="AL12" s="7">
        <v>12</v>
      </c>
      <c r="AM12" s="7">
        <v>81</v>
      </c>
      <c r="AN12" s="7">
        <v>0</v>
      </c>
      <c r="AO12" s="7">
        <v>12</v>
      </c>
      <c r="AP12" s="7">
        <v>81</v>
      </c>
      <c r="AQ12" s="7">
        <v>93</v>
      </c>
      <c r="AR12" s="7">
        <v>0</v>
      </c>
      <c r="AS12" s="7">
        <v>140</v>
      </c>
      <c r="AT12" s="7">
        <v>155</v>
      </c>
      <c r="AU12" s="7">
        <v>0</v>
      </c>
      <c r="AV12" s="7">
        <v>140</v>
      </c>
      <c r="AW12" s="7">
        <v>155</v>
      </c>
      <c r="AX12" s="7">
        <v>295</v>
      </c>
      <c r="AY12" s="7">
        <v>0</v>
      </c>
      <c r="AZ12" s="7">
        <v>34</v>
      </c>
      <c r="BA12" s="7">
        <v>30</v>
      </c>
      <c r="BB12" s="7">
        <v>0</v>
      </c>
      <c r="BC12" s="7">
        <v>34</v>
      </c>
      <c r="BD12" s="7">
        <v>30</v>
      </c>
      <c r="BE12" s="7">
        <v>64</v>
      </c>
      <c r="BF12" s="7">
        <v>0</v>
      </c>
      <c r="BG12" s="7">
        <v>160</v>
      </c>
      <c r="BH12" s="7">
        <v>318</v>
      </c>
      <c r="BI12" s="7">
        <v>120</v>
      </c>
      <c r="BJ12" s="7">
        <v>160</v>
      </c>
      <c r="BK12" s="7">
        <v>438</v>
      </c>
      <c r="BL12" s="7">
        <v>598</v>
      </c>
      <c r="BM12" s="7">
        <v>0</v>
      </c>
      <c r="BN12" s="7">
        <v>2</v>
      </c>
      <c r="BO12" s="7">
        <v>134</v>
      </c>
      <c r="BP12" s="7">
        <v>0</v>
      </c>
      <c r="BQ12" s="7">
        <v>2</v>
      </c>
      <c r="BR12" s="7">
        <v>134</v>
      </c>
      <c r="BS12" s="7">
        <v>136</v>
      </c>
      <c r="BT12" s="7">
        <v>0</v>
      </c>
      <c r="BU12" s="7">
        <v>42</v>
      </c>
      <c r="BV12" s="7">
        <v>99</v>
      </c>
      <c r="BW12" s="7">
        <v>4</v>
      </c>
      <c r="BX12" s="7">
        <v>42</v>
      </c>
      <c r="BY12" s="7">
        <v>103</v>
      </c>
      <c r="BZ12" s="7">
        <v>145</v>
      </c>
      <c r="CA12" s="7">
        <v>0</v>
      </c>
      <c r="CB12" s="7">
        <v>80</v>
      </c>
      <c r="CC12" s="7">
        <v>71</v>
      </c>
      <c r="CD12" s="7">
        <v>0</v>
      </c>
      <c r="CE12" s="7">
        <v>80</v>
      </c>
      <c r="CF12" s="7">
        <v>71</v>
      </c>
      <c r="CG12" s="7">
        <v>151</v>
      </c>
      <c r="CH12" s="7">
        <v>350</v>
      </c>
      <c r="CI12" s="7">
        <v>1147</v>
      </c>
      <c r="CJ12" s="7">
        <v>110</v>
      </c>
      <c r="CK12" s="7">
        <v>39</v>
      </c>
      <c r="CL12" s="7">
        <v>1497</v>
      </c>
      <c r="CM12" s="7">
        <v>149</v>
      </c>
      <c r="CN12" s="7">
        <v>1646</v>
      </c>
      <c r="CO12" s="7">
        <v>0</v>
      </c>
      <c r="CP12" s="7">
        <v>48</v>
      </c>
      <c r="CQ12" s="7">
        <v>0</v>
      </c>
      <c r="CR12" s="7">
        <v>0</v>
      </c>
      <c r="CS12" s="7">
        <v>48</v>
      </c>
      <c r="CT12" s="7">
        <v>0</v>
      </c>
      <c r="CU12" s="7">
        <v>48</v>
      </c>
      <c r="CV12" s="7">
        <v>0</v>
      </c>
      <c r="CW12" s="7">
        <v>0</v>
      </c>
      <c r="CX12" s="7">
        <v>36</v>
      </c>
      <c r="CY12" s="7">
        <v>21</v>
      </c>
      <c r="CZ12" s="7">
        <v>0</v>
      </c>
      <c r="DA12" s="7">
        <v>57</v>
      </c>
      <c r="DB12" s="7">
        <v>57</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362</v>
      </c>
      <c r="EF12" s="7">
        <v>3373</v>
      </c>
      <c r="EG12" s="7">
        <v>1435</v>
      </c>
      <c r="EH12" s="7">
        <v>875</v>
      </c>
      <c r="EI12" s="7">
        <v>3735</v>
      </c>
      <c r="EJ12" s="7">
        <v>2310</v>
      </c>
      <c r="EK12" s="7">
        <v>6045</v>
      </c>
      <c r="EL12" s="7">
        <v>362</v>
      </c>
      <c r="EM12" s="7">
        <v>3965</v>
      </c>
      <c r="EN12" s="7">
        <v>2377</v>
      </c>
      <c r="EO12" s="7">
        <v>1015</v>
      </c>
      <c r="EP12" s="7">
        <v>4327</v>
      </c>
      <c r="EQ12" s="7">
        <v>3392</v>
      </c>
      <c r="ER12" s="7">
        <v>7719</v>
      </c>
      <c r="ES12" s="7">
        <v>362</v>
      </c>
      <c r="ET12" s="7">
        <v>4013</v>
      </c>
      <c r="EU12" s="7">
        <v>2413</v>
      </c>
      <c r="EV12" s="7">
        <v>1036</v>
      </c>
      <c r="EW12" s="7">
        <v>4375</v>
      </c>
      <c r="EX12" s="7">
        <v>3449</v>
      </c>
      <c r="EY12" s="7">
        <v>7824</v>
      </c>
      <c r="EZ12" s="7">
        <v>362</v>
      </c>
      <c r="FA12" s="7">
        <v>4013</v>
      </c>
      <c r="FB12" s="7">
        <v>2413</v>
      </c>
      <c r="FC12" s="7">
        <v>1036</v>
      </c>
      <c r="FD12" s="7">
        <v>4375</v>
      </c>
      <c r="FE12" s="7">
        <v>3449</v>
      </c>
      <c r="FF12" s="7">
        <v>7824</v>
      </c>
      <c r="FG12" s="71"/>
    </row>
    <row r="13" spans="1:164" x14ac:dyDescent="0.25">
      <c r="A13" s="34">
        <v>40360</v>
      </c>
      <c r="B13" s="7">
        <v>0</v>
      </c>
      <c r="C13" s="7">
        <v>370</v>
      </c>
      <c r="D13" s="7">
        <v>336</v>
      </c>
      <c r="E13" s="7">
        <v>146</v>
      </c>
      <c r="F13" s="7">
        <v>370</v>
      </c>
      <c r="G13" s="7">
        <v>482</v>
      </c>
      <c r="H13" s="7">
        <v>852</v>
      </c>
      <c r="I13" s="7">
        <v>0</v>
      </c>
      <c r="J13" s="7">
        <v>0</v>
      </c>
      <c r="K13" s="7">
        <v>150</v>
      </c>
      <c r="L13" s="7">
        <v>0</v>
      </c>
      <c r="M13" s="7">
        <v>0</v>
      </c>
      <c r="N13" s="7">
        <v>150</v>
      </c>
      <c r="O13" s="7">
        <v>150</v>
      </c>
      <c r="P13" s="7">
        <v>14</v>
      </c>
      <c r="Q13" s="7">
        <v>1993</v>
      </c>
      <c r="R13" s="7">
        <v>586</v>
      </c>
      <c r="S13" s="7">
        <v>294</v>
      </c>
      <c r="T13" s="7">
        <v>2007</v>
      </c>
      <c r="U13" s="7">
        <v>880</v>
      </c>
      <c r="V13" s="7">
        <v>2887</v>
      </c>
      <c r="W13" s="7">
        <v>0</v>
      </c>
      <c r="X13" s="7">
        <v>0</v>
      </c>
      <c r="Y13" s="7">
        <v>12</v>
      </c>
      <c r="Z13" s="7">
        <v>66</v>
      </c>
      <c r="AA13" s="7">
        <v>0</v>
      </c>
      <c r="AB13" s="7">
        <v>78</v>
      </c>
      <c r="AC13" s="7">
        <v>78</v>
      </c>
      <c r="AD13" s="7">
        <v>0</v>
      </c>
      <c r="AE13" s="7">
        <v>64</v>
      </c>
      <c r="AF13" s="7">
        <v>18</v>
      </c>
      <c r="AG13" s="7">
        <v>0</v>
      </c>
      <c r="AH13" s="7">
        <v>64</v>
      </c>
      <c r="AI13" s="7">
        <v>18</v>
      </c>
      <c r="AJ13" s="7">
        <v>82</v>
      </c>
      <c r="AK13" s="7">
        <v>0</v>
      </c>
      <c r="AL13" s="7">
        <v>58</v>
      </c>
      <c r="AM13" s="7">
        <v>84</v>
      </c>
      <c r="AN13" s="7">
        <v>30</v>
      </c>
      <c r="AO13" s="7">
        <v>58</v>
      </c>
      <c r="AP13" s="7">
        <v>114</v>
      </c>
      <c r="AQ13" s="7">
        <v>172</v>
      </c>
      <c r="AR13" s="7">
        <v>0</v>
      </c>
      <c r="AS13" s="7">
        <v>0</v>
      </c>
      <c r="AT13" s="7">
        <v>288</v>
      </c>
      <c r="AU13" s="7">
        <v>0</v>
      </c>
      <c r="AV13" s="7">
        <v>0</v>
      </c>
      <c r="AW13" s="7">
        <v>288</v>
      </c>
      <c r="AX13" s="7">
        <v>288</v>
      </c>
      <c r="AY13" s="7">
        <v>3</v>
      </c>
      <c r="AZ13" s="7">
        <v>477</v>
      </c>
      <c r="BA13" s="7">
        <v>47</v>
      </c>
      <c r="BB13" s="7">
        <v>1</v>
      </c>
      <c r="BC13" s="7">
        <v>480</v>
      </c>
      <c r="BD13" s="7">
        <v>48</v>
      </c>
      <c r="BE13" s="7">
        <v>528</v>
      </c>
      <c r="BF13" s="7">
        <v>0</v>
      </c>
      <c r="BG13" s="7">
        <v>0</v>
      </c>
      <c r="BH13" s="7">
        <v>0</v>
      </c>
      <c r="BI13" s="7">
        <v>0</v>
      </c>
      <c r="BJ13" s="7">
        <v>0</v>
      </c>
      <c r="BK13" s="7">
        <v>0</v>
      </c>
      <c r="BL13" s="7">
        <v>0</v>
      </c>
      <c r="BM13" s="7">
        <v>0</v>
      </c>
      <c r="BN13" s="7">
        <v>189</v>
      </c>
      <c r="BO13" s="7">
        <v>114</v>
      </c>
      <c r="BP13" s="7">
        <v>0</v>
      </c>
      <c r="BQ13" s="7">
        <v>189</v>
      </c>
      <c r="BR13" s="7">
        <v>114</v>
      </c>
      <c r="BS13" s="7">
        <v>303</v>
      </c>
      <c r="BT13" s="7">
        <v>0</v>
      </c>
      <c r="BU13" s="7">
        <v>0</v>
      </c>
      <c r="BV13" s="7">
        <v>203</v>
      </c>
      <c r="BW13" s="7">
        <v>0</v>
      </c>
      <c r="BX13" s="7">
        <v>0</v>
      </c>
      <c r="BY13" s="7">
        <v>203</v>
      </c>
      <c r="BZ13" s="7">
        <v>203</v>
      </c>
      <c r="CA13" s="7">
        <v>0</v>
      </c>
      <c r="CB13" s="7">
        <v>0</v>
      </c>
      <c r="CC13" s="7">
        <v>89</v>
      </c>
      <c r="CD13" s="7">
        <v>22</v>
      </c>
      <c r="CE13" s="7">
        <v>0</v>
      </c>
      <c r="CF13" s="7">
        <v>111</v>
      </c>
      <c r="CG13" s="7">
        <v>111</v>
      </c>
      <c r="CH13" s="7">
        <v>0</v>
      </c>
      <c r="CI13" s="7">
        <v>89</v>
      </c>
      <c r="CJ13" s="7">
        <v>168</v>
      </c>
      <c r="CK13" s="7">
        <v>18</v>
      </c>
      <c r="CL13" s="7">
        <v>89</v>
      </c>
      <c r="CM13" s="7">
        <v>186</v>
      </c>
      <c r="CN13" s="7">
        <v>275</v>
      </c>
      <c r="CO13" s="7">
        <v>0</v>
      </c>
      <c r="CP13" s="7">
        <v>0</v>
      </c>
      <c r="CQ13" s="7">
        <v>0</v>
      </c>
      <c r="CR13" s="7">
        <v>10</v>
      </c>
      <c r="CS13" s="7">
        <v>0</v>
      </c>
      <c r="CT13" s="7">
        <v>10</v>
      </c>
      <c r="CU13" s="7">
        <v>10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14</v>
      </c>
      <c r="EF13" s="7">
        <v>2452</v>
      </c>
      <c r="EG13" s="7">
        <v>1443</v>
      </c>
      <c r="EH13" s="7">
        <v>458</v>
      </c>
      <c r="EI13" s="7">
        <v>2466</v>
      </c>
      <c r="EJ13" s="7">
        <v>1901</v>
      </c>
      <c r="EK13" s="7">
        <v>4367</v>
      </c>
      <c r="EL13" s="7">
        <v>17</v>
      </c>
      <c r="EM13" s="7">
        <v>3240</v>
      </c>
      <c r="EN13" s="7">
        <v>2095</v>
      </c>
      <c r="EO13" s="7">
        <v>577</v>
      </c>
      <c r="EP13" s="7">
        <v>3257</v>
      </c>
      <c r="EQ13" s="7">
        <v>2672</v>
      </c>
      <c r="ER13" s="7">
        <v>5929</v>
      </c>
      <c r="ES13" s="7">
        <v>17</v>
      </c>
      <c r="ET13" s="7">
        <v>3240</v>
      </c>
      <c r="EU13" s="7">
        <v>2095</v>
      </c>
      <c r="EV13" s="7">
        <v>587</v>
      </c>
      <c r="EW13" s="7">
        <v>3257</v>
      </c>
      <c r="EX13" s="7">
        <v>2682</v>
      </c>
      <c r="EY13" s="7">
        <v>5939</v>
      </c>
      <c r="EZ13" s="7">
        <v>17</v>
      </c>
      <c r="FA13" s="7">
        <v>3240</v>
      </c>
      <c r="FB13" s="7">
        <v>2095</v>
      </c>
      <c r="FC13" s="7">
        <v>587</v>
      </c>
      <c r="FD13" s="7">
        <v>3257</v>
      </c>
      <c r="FE13" s="7">
        <v>2682</v>
      </c>
      <c r="FF13" s="7">
        <v>5939</v>
      </c>
      <c r="FG13" s="71"/>
    </row>
    <row r="14" spans="1:164" x14ac:dyDescent="0.25">
      <c r="A14" s="34">
        <v>40391</v>
      </c>
      <c r="B14" s="7">
        <v>0</v>
      </c>
      <c r="C14" s="7">
        <v>946</v>
      </c>
      <c r="D14" s="7">
        <v>701</v>
      </c>
      <c r="E14" s="7">
        <v>147</v>
      </c>
      <c r="F14" s="7">
        <v>946</v>
      </c>
      <c r="G14" s="7">
        <v>848</v>
      </c>
      <c r="H14" s="7">
        <v>1794</v>
      </c>
      <c r="I14" s="7">
        <v>0</v>
      </c>
      <c r="J14" s="7">
        <v>40</v>
      </c>
      <c r="K14" s="7">
        <v>3</v>
      </c>
      <c r="L14" s="7">
        <v>31</v>
      </c>
      <c r="M14" s="7">
        <v>40</v>
      </c>
      <c r="N14" s="7">
        <v>34</v>
      </c>
      <c r="O14" s="7">
        <v>74</v>
      </c>
      <c r="P14" s="7">
        <v>0</v>
      </c>
      <c r="Q14" s="7">
        <v>3780</v>
      </c>
      <c r="R14" s="7">
        <v>2039</v>
      </c>
      <c r="S14" s="7">
        <v>990</v>
      </c>
      <c r="T14" s="7">
        <v>3780</v>
      </c>
      <c r="U14" s="7">
        <v>3029</v>
      </c>
      <c r="V14" s="7">
        <v>6809</v>
      </c>
      <c r="W14" s="7">
        <v>0</v>
      </c>
      <c r="X14" s="7">
        <v>0</v>
      </c>
      <c r="Y14" s="7">
        <v>30</v>
      </c>
      <c r="Z14" s="7">
        <v>81</v>
      </c>
      <c r="AA14" s="7">
        <v>0</v>
      </c>
      <c r="AB14" s="7">
        <v>111</v>
      </c>
      <c r="AC14" s="7">
        <v>111</v>
      </c>
      <c r="AD14" s="7">
        <v>0</v>
      </c>
      <c r="AE14" s="7">
        <v>5</v>
      </c>
      <c r="AF14" s="7">
        <v>61</v>
      </c>
      <c r="AG14" s="7">
        <v>0</v>
      </c>
      <c r="AH14" s="7">
        <v>5</v>
      </c>
      <c r="AI14" s="7">
        <v>61</v>
      </c>
      <c r="AJ14" s="7">
        <v>66</v>
      </c>
      <c r="AK14" s="7">
        <v>0</v>
      </c>
      <c r="AL14" s="7">
        <v>61</v>
      </c>
      <c r="AM14" s="7">
        <v>82</v>
      </c>
      <c r="AN14" s="7">
        <v>0</v>
      </c>
      <c r="AO14" s="7">
        <v>61</v>
      </c>
      <c r="AP14" s="7">
        <v>82</v>
      </c>
      <c r="AQ14" s="7">
        <v>143</v>
      </c>
      <c r="AR14" s="7">
        <v>0</v>
      </c>
      <c r="AS14" s="7">
        <v>0</v>
      </c>
      <c r="AT14" s="7">
        <v>91</v>
      </c>
      <c r="AU14" s="7">
        <v>67</v>
      </c>
      <c r="AV14" s="7">
        <v>0</v>
      </c>
      <c r="AW14" s="7">
        <v>158</v>
      </c>
      <c r="AX14" s="7">
        <v>158</v>
      </c>
      <c r="AY14" s="7">
        <v>0</v>
      </c>
      <c r="AZ14" s="7">
        <v>147</v>
      </c>
      <c r="BA14" s="7">
        <v>45</v>
      </c>
      <c r="BB14" s="7">
        <v>4</v>
      </c>
      <c r="BC14" s="7">
        <v>147</v>
      </c>
      <c r="BD14" s="7">
        <v>49</v>
      </c>
      <c r="BE14" s="7">
        <v>196</v>
      </c>
      <c r="BF14" s="7">
        <v>0</v>
      </c>
      <c r="BG14" s="7">
        <v>0</v>
      </c>
      <c r="BH14" s="7">
        <v>24</v>
      </c>
      <c r="BI14" s="7">
        <v>0</v>
      </c>
      <c r="BJ14" s="7">
        <v>0</v>
      </c>
      <c r="BK14" s="7">
        <v>24</v>
      </c>
      <c r="BL14" s="7">
        <v>24</v>
      </c>
      <c r="BM14" s="7">
        <v>0</v>
      </c>
      <c r="BN14" s="7">
        <v>0</v>
      </c>
      <c r="BO14" s="7">
        <v>302</v>
      </c>
      <c r="BP14" s="7">
        <v>79</v>
      </c>
      <c r="BQ14" s="7">
        <v>0</v>
      </c>
      <c r="BR14" s="7">
        <v>381</v>
      </c>
      <c r="BS14" s="7">
        <v>381</v>
      </c>
      <c r="BT14" s="7">
        <v>0</v>
      </c>
      <c r="BU14" s="7">
        <v>0</v>
      </c>
      <c r="BV14" s="7">
        <v>157</v>
      </c>
      <c r="BW14" s="7">
        <v>18</v>
      </c>
      <c r="BX14" s="7">
        <v>0</v>
      </c>
      <c r="BY14" s="7">
        <v>175</v>
      </c>
      <c r="BZ14" s="7">
        <v>175</v>
      </c>
      <c r="CA14" s="7">
        <v>0</v>
      </c>
      <c r="CB14" s="7">
        <v>0</v>
      </c>
      <c r="CC14" s="7">
        <v>87</v>
      </c>
      <c r="CD14" s="7">
        <v>0</v>
      </c>
      <c r="CE14" s="7">
        <v>0</v>
      </c>
      <c r="CF14" s="7">
        <v>87</v>
      </c>
      <c r="CG14" s="7">
        <v>87</v>
      </c>
      <c r="CH14" s="7">
        <v>0</v>
      </c>
      <c r="CI14" s="7">
        <v>790</v>
      </c>
      <c r="CJ14" s="7">
        <v>306</v>
      </c>
      <c r="CK14" s="7">
        <v>76</v>
      </c>
      <c r="CL14" s="7">
        <v>790</v>
      </c>
      <c r="CM14" s="7">
        <v>382</v>
      </c>
      <c r="CN14" s="7">
        <v>1172</v>
      </c>
      <c r="CO14" s="7">
        <v>0</v>
      </c>
      <c r="CP14" s="7">
        <v>0</v>
      </c>
      <c r="CQ14" s="7">
        <v>0</v>
      </c>
      <c r="CR14" s="7">
        <v>0</v>
      </c>
      <c r="CS14" s="7">
        <v>0</v>
      </c>
      <c r="CT14" s="7">
        <v>0</v>
      </c>
      <c r="CU14" s="7">
        <v>0</v>
      </c>
      <c r="CV14" s="7">
        <v>0</v>
      </c>
      <c r="CW14" s="7">
        <v>0</v>
      </c>
      <c r="CX14" s="7">
        <v>0</v>
      </c>
      <c r="CY14" s="7">
        <v>15</v>
      </c>
      <c r="CZ14" s="7">
        <v>0</v>
      </c>
      <c r="DA14" s="7">
        <v>15</v>
      </c>
      <c r="DB14" s="7">
        <v>15</v>
      </c>
      <c r="DC14" s="7">
        <v>0</v>
      </c>
      <c r="DD14" s="7">
        <v>0</v>
      </c>
      <c r="DE14" s="7">
        <v>0</v>
      </c>
      <c r="DF14" s="7">
        <v>0</v>
      </c>
      <c r="DG14" s="7">
        <v>0</v>
      </c>
      <c r="DH14" s="7">
        <v>0</v>
      </c>
      <c r="DI14" s="7">
        <v>0</v>
      </c>
      <c r="DJ14" s="7">
        <v>0</v>
      </c>
      <c r="DK14" s="7">
        <v>0</v>
      </c>
      <c r="DL14" s="7">
        <v>0</v>
      </c>
      <c r="DM14" s="7">
        <v>0</v>
      </c>
      <c r="DN14" s="7">
        <v>0</v>
      </c>
      <c r="DO14" s="7">
        <v>0</v>
      </c>
      <c r="DP14" s="7">
        <v>0</v>
      </c>
      <c r="DQ14" s="7">
        <v>0</v>
      </c>
      <c r="DR14" s="7">
        <v>24</v>
      </c>
      <c r="DS14" s="7">
        <v>24</v>
      </c>
      <c r="DT14" s="7">
        <v>0</v>
      </c>
      <c r="DU14" s="7">
        <v>24</v>
      </c>
      <c r="DV14" s="7">
        <v>24</v>
      </c>
      <c r="DW14" s="7">
        <v>48</v>
      </c>
      <c r="DX14" s="7">
        <v>0</v>
      </c>
      <c r="DY14" s="7">
        <v>0</v>
      </c>
      <c r="DZ14" s="7">
        <v>0</v>
      </c>
      <c r="EA14" s="7">
        <v>0</v>
      </c>
      <c r="EB14" s="7">
        <v>0</v>
      </c>
      <c r="EC14" s="7">
        <v>0</v>
      </c>
      <c r="ED14" s="7">
        <v>0</v>
      </c>
      <c r="EE14" s="7">
        <v>0</v>
      </c>
      <c r="EF14" s="7">
        <v>5556</v>
      </c>
      <c r="EG14" s="7">
        <v>3206</v>
      </c>
      <c r="EH14" s="7">
        <v>1262</v>
      </c>
      <c r="EI14" s="7">
        <v>5556</v>
      </c>
      <c r="EJ14" s="7">
        <v>4468</v>
      </c>
      <c r="EK14" s="7">
        <v>10024</v>
      </c>
      <c r="EL14" s="7">
        <v>0</v>
      </c>
      <c r="EM14" s="7">
        <v>5769</v>
      </c>
      <c r="EN14" s="7">
        <v>3928</v>
      </c>
      <c r="EO14" s="7">
        <v>1493</v>
      </c>
      <c r="EP14" s="7">
        <v>5769</v>
      </c>
      <c r="EQ14" s="7">
        <v>5421</v>
      </c>
      <c r="ER14" s="7">
        <v>11190</v>
      </c>
      <c r="ES14" s="7">
        <v>0</v>
      </c>
      <c r="ET14" s="7">
        <v>5793</v>
      </c>
      <c r="EU14" s="7">
        <v>3952</v>
      </c>
      <c r="EV14" s="7">
        <v>1508</v>
      </c>
      <c r="EW14" s="7">
        <v>5793</v>
      </c>
      <c r="EX14" s="7">
        <v>5460</v>
      </c>
      <c r="EY14" s="7">
        <v>11253</v>
      </c>
      <c r="EZ14" s="7">
        <v>0</v>
      </c>
      <c r="FA14" s="7">
        <v>5793</v>
      </c>
      <c r="FB14" s="7">
        <v>3952</v>
      </c>
      <c r="FC14" s="7">
        <v>1508</v>
      </c>
      <c r="FD14" s="7">
        <v>5793</v>
      </c>
      <c r="FE14" s="7">
        <v>5460</v>
      </c>
      <c r="FF14" s="7">
        <v>11253</v>
      </c>
      <c r="FG14" s="71"/>
    </row>
    <row r="15" spans="1:164" x14ac:dyDescent="0.25">
      <c r="A15" s="34">
        <v>40422</v>
      </c>
      <c r="B15" s="7">
        <v>0</v>
      </c>
      <c r="C15" s="7">
        <v>334</v>
      </c>
      <c r="D15" s="7">
        <v>817</v>
      </c>
      <c r="E15" s="7">
        <v>205</v>
      </c>
      <c r="F15" s="7">
        <v>334</v>
      </c>
      <c r="G15" s="7">
        <v>1022</v>
      </c>
      <c r="H15" s="7">
        <v>1356</v>
      </c>
      <c r="I15" s="7">
        <v>0</v>
      </c>
      <c r="J15" s="7">
        <v>0</v>
      </c>
      <c r="K15" s="7">
        <v>0</v>
      </c>
      <c r="L15" s="7">
        <v>45</v>
      </c>
      <c r="M15" s="7">
        <v>0</v>
      </c>
      <c r="N15" s="7">
        <v>45</v>
      </c>
      <c r="O15" s="7">
        <v>45</v>
      </c>
      <c r="P15" s="7">
        <v>264</v>
      </c>
      <c r="Q15" s="7">
        <v>3759</v>
      </c>
      <c r="R15" s="7">
        <v>853</v>
      </c>
      <c r="S15" s="7">
        <v>1070</v>
      </c>
      <c r="T15" s="7">
        <v>4023</v>
      </c>
      <c r="U15" s="7">
        <v>1923</v>
      </c>
      <c r="V15" s="7">
        <v>5946</v>
      </c>
      <c r="W15" s="7">
        <v>0</v>
      </c>
      <c r="X15" s="7">
        <v>0</v>
      </c>
      <c r="Y15" s="7">
        <v>0</v>
      </c>
      <c r="Z15" s="7">
        <v>0</v>
      </c>
      <c r="AA15" s="7">
        <v>0</v>
      </c>
      <c r="AB15" s="7">
        <v>0</v>
      </c>
      <c r="AC15" s="7">
        <v>0</v>
      </c>
      <c r="AD15" s="7">
        <v>0</v>
      </c>
      <c r="AE15" s="7">
        <v>67</v>
      </c>
      <c r="AF15" s="7">
        <v>52</v>
      </c>
      <c r="AG15" s="7">
        <v>0</v>
      </c>
      <c r="AH15" s="7">
        <v>67</v>
      </c>
      <c r="AI15" s="7">
        <v>52</v>
      </c>
      <c r="AJ15" s="7">
        <v>119</v>
      </c>
      <c r="AK15" s="7">
        <v>0</v>
      </c>
      <c r="AL15" s="7">
        <v>55</v>
      </c>
      <c r="AM15" s="7">
        <v>67</v>
      </c>
      <c r="AN15" s="7">
        <v>0</v>
      </c>
      <c r="AO15" s="7">
        <v>55</v>
      </c>
      <c r="AP15" s="7">
        <v>67</v>
      </c>
      <c r="AQ15" s="7">
        <v>122</v>
      </c>
      <c r="AR15" s="7">
        <v>0</v>
      </c>
      <c r="AS15" s="7">
        <v>0</v>
      </c>
      <c r="AT15" s="7">
        <v>0</v>
      </c>
      <c r="AU15" s="7">
        <v>0</v>
      </c>
      <c r="AV15" s="7">
        <v>0</v>
      </c>
      <c r="AW15" s="7">
        <v>0</v>
      </c>
      <c r="AX15" s="7">
        <v>0</v>
      </c>
      <c r="AY15" s="7">
        <v>0</v>
      </c>
      <c r="AZ15" s="7">
        <v>0</v>
      </c>
      <c r="BA15" s="7">
        <v>44</v>
      </c>
      <c r="BB15" s="7">
        <v>3</v>
      </c>
      <c r="BC15" s="7">
        <v>0</v>
      </c>
      <c r="BD15" s="7">
        <v>47</v>
      </c>
      <c r="BE15" s="7">
        <v>47</v>
      </c>
      <c r="BF15" s="7">
        <v>0</v>
      </c>
      <c r="BG15" s="7">
        <v>77</v>
      </c>
      <c r="BH15" s="7">
        <v>0</v>
      </c>
      <c r="BI15" s="7">
        <v>0</v>
      </c>
      <c r="BJ15" s="7">
        <v>77</v>
      </c>
      <c r="BK15" s="7">
        <v>0</v>
      </c>
      <c r="BL15" s="7">
        <v>77</v>
      </c>
      <c r="BM15" s="7">
        <v>0</v>
      </c>
      <c r="BN15" s="7">
        <v>0</v>
      </c>
      <c r="BO15" s="7">
        <v>133</v>
      </c>
      <c r="BP15" s="7">
        <v>0</v>
      </c>
      <c r="BQ15" s="7">
        <v>0</v>
      </c>
      <c r="BR15" s="7">
        <v>133</v>
      </c>
      <c r="BS15" s="7">
        <v>133</v>
      </c>
      <c r="BT15" s="7">
        <v>0</v>
      </c>
      <c r="BU15" s="7">
        <v>0</v>
      </c>
      <c r="BV15" s="7">
        <v>440</v>
      </c>
      <c r="BW15" s="7">
        <v>153</v>
      </c>
      <c r="BX15" s="7">
        <v>0</v>
      </c>
      <c r="BY15" s="7">
        <v>593</v>
      </c>
      <c r="BZ15" s="7">
        <v>593</v>
      </c>
      <c r="CA15" s="7">
        <v>0</v>
      </c>
      <c r="CB15" s="7">
        <v>0</v>
      </c>
      <c r="CC15" s="7">
        <v>32</v>
      </c>
      <c r="CD15" s="7">
        <v>0</v>
      </c>
      <c r="CE15" s="7">
        <v>0</v>
      </c>
      <c r="CF15" s="7">
        <v>32</v>
      </c>
      <c r="CG15" s="7">
        <v>32</v>
      </c>
      <c r="CH15" s="7">
        <v>36</v>
      </c>
      <c r="CI15" s="7">
        <v>215</v>
      </c>
      <c r="CJ15" s="7">
        <v>0</v>
      </c>
      <c r="CK15" s="7">
        <v>55</v>
      </c>
      <c r="CL15" s="7">
        <v>251</v>
      </c>
      <c r="CM15" s="7">
        <v>55</v>
      </c>
      <c r="CN15" s="7">
        <v>306</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78</v>
      </c>
      <c r="DN15" s="7">
        <v>0</v>
      </c>
      <c r="DO15" s="7">
        <v>78</v>
      </c>
      <c r="DP15" s="7">
        <v>78</v>
      </c>
      <c r="DQ15" s="7">
        <v>0</v>
      </c>
      <c r="DR15" s="7">
        <v>0</v>
      </c>
      <c r="DS15" s="7">
        <v>0</v>
      </c>
      <c r="DT15" s="7">
        <v>0</v>
      </c>
      <c r="DU15" s="7">
        <v>0</v>
      </c>
      <c r="DV15" s="7">
        <v>0</v>
      </c>
      <c r="DW15" s="7">
        <v>0</v>
      </c>
      <c r="DX15" s="7">
        <v>0</v>
      </c>
      <c r="DY15" s="7">
        <v>0</v>
      </c>
      <c r="DZ15" s="7">
        <v>0</v>
      </c>
      <c r="EA15" s="7">
        <v>0</v>
      </c>
      <c r="EB15" s="7">
        <v>0</v>
      </c>
      <c r="EC15" s="7">
        <v>0</v>
      </c>
      <c r="ED15" s="7">
        <v>0</v>
      </c>
      <c r="EE15" s="7">
        <v>300</v>
      </c>
      <c r="EF15" s="7">
        <v>4308</v>
      </c>
      <c r="EG15" s="7">
        <v>2110</v>
      </c>
      <c r="EH15" s="7">
        <v>1528</v>
      </c>
      <c r="EI15" s="7">
        <v>4608</v>
      </c>
      <c r="EJ15" s="7">
        <v>3638</v>
      </c>
      <c r="EK15" s="7">
        <v>8246</v>
      </c>
      <c r="EL15" s="7">
        <v>300</v>
      </c>
      <c r="EM15" s="7">
        <v>4507</v>
      </c>
      <c r="EN15" s="7">
        <v>2438</v>
      </c>
      <c r="EO15" s="7">
        <v>1531</v>
      </c>
      <c r="EP15" s="7">
        <v>4807</v>
      </c>
      <c r="EQ15" s="7">
        <v>3969</v>
      </c>
      <c r="ER15" s="7">
        <v>8776</v>
      </c>
      <c r="ES15" s="7">
        <v>300</v>
      </c>
      <c r="ET15" s="7">
        <v>4507</v>
      </c>
      <c r="EU15" s="7">
        <v>2438</v>
      </c>
      <c r="EV15" s="7">
        <v>1609</v>
      </c>
      <c r="EW15" s="7">
        <v>4807</v>
      </c>
      <c r="EX15" s="7">
        <v>4047</v>
      </c>
      <c r="EY15" s="7">
        <v>8854</v>
      </c>
      <c r="EZ15" s="7">
        <v>300</v>
      </c>
      <c r="FA15" s="7">
        <v>4507</v>
      </c>
      <c r="FB15" s="7">
        <v>2438</v>
      </c>
      <c r="FC15" s="7">
        <v>1609</v>
      </c>
      <c r="FD15" s="7">
        <v>4807</v>
      </c>
      <c r="FE15" s="7">
        <v>4047</v>
      </c>
      <c r="FF15" s="7">
        <v>8854</v>
      </c>
      <c r="FG15" s="71"/>
    </row>
    <row r="16" spans="1:164" x14ac:dyDescent="0.25">
      <c r="A16" s="34">
        <v>40452</v>
      </c>
      <c r="B16" s="7">
        <v>0</v>
      </c>
      <c r="C16" s="7">
        <v>459</v>
      </c>
      <c r="D16" s="7">
        <v>923</v>
      </c>
      <c r="E16" s="7">
        <v>191</v>
      </c>
      <c r="F16" s="7">
        <v>459</v>
      </c>
      <c r="G16" s="7">
        <v>1114</v>
      </c>
      <c r="H16" s="7">
        <v>1573</v>
      </c>
      <c r="I16" s="7">
        <v>0</v>
      </c>
      <c r="J16" s="7">
        <v>48</v>
      </c>
      <c r="K16" s="7">
        <v>93</v>
      </c>
      <c r="L16" s="7">
        <v>9</v>
      </c>
      <c r="M16" s="7">
        <v>48</v>
      </c>
      <c r="N16" s="7">
        <v>102</v>
      </c>
      <c r="O16" s="7">
        <v>150</v>
      </c>
      <c r="P16" s="7">
        <v>610</v>
      </c>
      <c r="Q16" s="7">
        <v>1761</v>
      </c>
      <c r="R16" s="7">
        <v>1885</v>
      </c>
      <c r="S16" s="7">
        <v>933</v>
      </c>
      <c r="T16" s="7">
        <v>2371</v>
      </c>
      <c r="U16" s="7">
        <v>2818</v>
      </c>
      <c r="V16" s="7">
        <v>5189</v>
      </c>
      <c r="W16" s="7">
        <v>0</v>
      </c>
      <c r="X16" s="7">
        <v>243</v>
      </c>
      <c r="Y16" s="7">
        <v>155</v>
      </c>
      <c r="Z16" s="7">
        <v>9</v>
      </c>
      <c r="AA16" s="7">
        <v>243</v>
      </c>
      <c r="AB16" s="7">
        <v>164</v>
      </c>
      <c r="AC16" s="7">
        <v>407</v>
      </c>
      <c r="AD16" s="7">
        <v>0</v>
      </c>
      <c r="AE16" s="7">
        <v>160</v>
      </c>
      <c r="AF16" s="7">
        <v>48</v>
      </c>
      <c r="AG16" s="7">
        <v>16</v>
      </c>
      <c r="AH16" s="7">
        <v>160</v>
      </c>
      <c r="AI16" s="7">
        <v>64</v>
      </c>
      <c r="AJ16" s="7">
        <v>224</v>
      </c>
      <c r="AK16" s="7">
        <v>0</v>
      </c>
      <c r="AL16" s="7">
        <v>47</v>
      </c>
      <c r="AM16" s="7">
        <v>12</v>
      </c>
      <c r="AN16" s="7">
        <v>0</v>
      </c>
      <c r="AO16" s="7">
        <v>47</v>
      </c>
      <c r="AP16" s="7">
        <v>12</v>
      </c>
      <c r="AQ16" s="7">
        <v>59</v>
      </c>
      <c r="AR16" s="7">
        <v>0</v>
      </c>
      <c r="AS16" s="7">
        <v>0</v>
      </c>
      <c r="AT16" s="7">
        <v>48</v>
      </c>
      <c r="AU16" s="7">
        <v>0</v>
      </c>
      <c r="AV16" s="7">
        <v>0</v>
      </c>
      <c r="AW16" s="7">
        <v>48</v>
      </c>
      <c r="AX16" s="7">
        <v>48</v>
      </c>
      <c r="AY16" s="7">
        <v>0</v>
      </c>
      <c r="AZ16" s="7">
        <v>6</v>
      </c>
      <c r="BA16" s="7">
        <v>81</v>
      </c>
      <c r="BB16" s="7">
        <v>1</v>
      </c>
      <c r="BC16" s="7">
        <v>6</v>
      </c>
      <c r="BD16" s="7">
        <v>82</v>
      </c>
      <c r="BE16" s="7">
        <v>88</v>
      </c>
      <c r="BF16" s="7">
        <v>0</v>
      </c>
      <c r="BG16" s="7">
        <v>0</v>
      </c>
      <c r="BH16" s="7">
        <v>0</v>
      </c>
      <c r="BI16" s="7">
        <v>0</v>
      </c>
      <c r="BJ16" s="7">
        <v>0</v>
      </c>
      <c r="BK16" s="7">
        <v>0</v>
      </c>
      <c r="BL16" s="7">
        <v>0</v>
      </c>
      <c r="BM16" s="7">
        <v>0</v>
      </c>
      <c r="BN16" s="7">
        <v>290</v>
      </c>
      <c r="BO16" s="7">
        <v>46</v>
      </c>
      <c r="BP16" s="7">
        <v>0</v>
      </c>
      <c r="BQ16" s="7">
        <v>290</v>
      </c>
      <c r="BR16" s="7">
        <v>46</v>
      </c>
      <c r="BS16" s="7">
        <v>336</v>
      </c>
      <c r="BT16" s="7">
        <v>0</v>
      </c>
      <c r="BU16" s="7">
        <v>0</v>
      </c>
      <c r="BV16" s="7">
        <v>42</v>
      </c>
      <c r="BW16" s="7">
        <v>18</v>
      </c>
      <c r="BX16" s="7">
        <v>0</v>
      </c>
      <c r="BY16" s="7">
        <v>60</v>
      </c>
      <c r="BZ16" s="7">
        <v>60</v>
      </c>
      <c r="CA16" s="7">
        <v>0</v>
      </c>
      <c r="CB16" s="7">
        <v>7</v>
      </c>
      <c r="CC16" s="7">
        <v>53</v>
      </c>
      <c r="CD16" s="7">
        <v>28</v>
      </c>
      <c r="CE16" s="7">
        <v>7</v>
      </c>
      <c r="CF16" s="7">
        <v>81</v>
      </c>
      <c r="CG16" s="7">
        <v>88</v>
      </c>
      <c r="CH16" s="7">
        <v>0</v>
      </c>
      <c r="CI16" s="7">
        <v>645</v>
      </c>
      <c r="CJ16" s="7">
        <v>205</v>
      </c>
      <c r="CK16" s="7">
        <v>68</v>
      </c>
      <c r="CL16" s="7">
        <v>645</v>
      </c>
      <c r="CM16" s="7">
        <v>273</v>
      </c>
      <c r="CN16" s="7">
        <v>918</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26</v>
      </c>
      <c r="DM16" s="7">
        <v>130</v>
      </c>
      <c r="DN16" s="7">
        <v>0</v>
      </c>
      <c r="DO16" s="7">
        <v>156</v>
      </c>
      <c r="DP16" s="7">
        <v>156</v>
      </c>
      <c r="DQ16" s="7">
        <v>0</v>
      </c>
      <c r="DR16" s="7">
        <v>142</v>
      </c>
      <c r="DS16" s="7">
        <v>77</v>
      </c>
      <c r="DT16" s="7">
        <v>0</v>
      </c>
      <c r="DU16" s="7">
        <v>142</v>
      </c>
      <c r="DV16" s="7">
        <v>77</v>
      </c>
      <c r="DW16" s="7">
        <v>219</v>
      </c>
      <c r="DX16" s="7">
        <v>0</v>
      </c>
      <c r="DY16" s="7">
        <v>0</v>
      </c>
      <c r="DZ16" s="7">
        <v>0</v>
      </c>
      <c r="EA16" s="7">
        <v>0</v>
      </c>
      <c r="EB16" s="7">
        <v>0</v>
      </c>
      <c r="EC16" s="7">
        <v>0</v>
      </c>
      <c r="ED16" s="7">
        <v>0</v>
      </c>
      <c r="EE16" s="7">
        <v>610</v>
      </c>
      <c r="EF16" s="7">
        <v>2913</v>
      </c>
      <c r="EG16" s="7">
        <v>3148</v>
      </c>
      <c r="EH16" s="7">
        <v>1219</v>
      </c>
      <c r="EI16" s="7">
        <v>3523</v>
      </c>
      <c r="EJ16" s="7">
        <v>4367</v>
      </c>
      <c r="EK16" s="7">
        <v>7890</v>
      </c>
      <c r="EL16" s="7">
        <v>610</v>
      </c>
      <c r="EM16" s="7">
        <v>3666</v>
      </c>
      <c r="EN16" s="7">
        <v>3591</v>
      </c>
      <c r="EO16" s="7">
        <v>1273</v>
      </c>
      <c r="EP16" s="7">
        <v>4276</v>
      </c>
      <c r="EQ16" s="7">
        <v>4864</v>
      </c>
      <c r="ER16" s="7">
        <v>9140</v>
      </c>
      <c r="ES16" s="7">
        <v>610</v>
      </c>
      <c r="ET16" s="7">
        <v>3808</v>
      </c>
      <c r="EU16" s="7">
        <v>3694</v>
      </c>
      <c r="EV16" s="7">
        <v>1403</v>
      </c>
      <c r="EW16" s="7">
        <v>4418</v>
      </c>
      <c r="EX16" s="7">
        <v>5097</v>
      </c>
      <c r="EY16" s="7">
        <v>9515</v>
      </c>
      <c r="EZ16" s="7">
        <v>610</v>
      </c>
      <c r="FA16" s="7">
        <v>3808</v>
      </c>
      <c r="FB16" s="7">
        <v>3694</v>
      </c>
      <c r="FC16" s="7">
        <v>1403</v>
      </c>
      <c r="FD16" s="7">
        <v>4418</v>
      </c>
      <c r="FE16" s="7">
        <v>5097</v>
      </c>
      <c r="FF16" s="7">
        <v>9515</v>
      </c>
      <c r="FG16" s="71"/>
    </row>
    <row r="17" spans="1:171" x14ac:dyDescent="0.25">
      <c r="A17" s="34">
        <v>40483</v>
      </c>
      <c r="B17" s="7">
        <v>0</v>
      </c>
      <c r="C17" s="7">
        <v>1670</v>
      </c>
      <c r="D17" s="7">
        <v>1130</v>
      </c>
      <c r="E17" s="7">
        <v>123</v>
      </c>
      <c r="F17" s="7">
        <v>1670</v>
      </c>
      <c r="G17" s="7">
        <v>1253</v>
      </c>
      <c r="H17" s="7">
        <v>2923</v>
      </c>
      <c r="I17" s="7">
        <v>0</v>
      </c>
      <c r="J17" s="7">
        <v>0</v>
      </c>
      <c r="K17" s="7">
        <v>56</v>
      </c>
      <c r="L17" s="7">
        <v>31</v>
      </c>
      <c r="M17" s="7">
        <v>0</v>
      </c>
      <c r="N17" s="7">
        <v>87</v>
      </c>
      <c r="O17" s="7">
        <v>87</v>
      </c>
      <c r="P17" s="7">
        <v>170</v>
      </c>
      <c r="Q17" s="7">
        <v>2588</v>
      </c>
      <c r="R17" s="7">
        <v>887</v>
      </c>
      <c r="S17" s="7">
        <v>717</v>
      </c>
      <c r="T17" s="7">
        <v>2758</v>
      </c>
      <c r="U17" s="7">
        <v>1604</v>
      </c>
      <c r="V17" s="7">
        <v>4362</v>
      </c>
      <c r="W17" s="7">
        <v>0</v>
      </c>
      <c r="X17" s="7">
        <v>87</v>
      </c>
      <c r="Y17" s="7">
        <v>0</v>
      </c>
      <c r="Z17" s="7">
        <v>179</v>
      </c>
      <c r="AA17" s="7">
        <v>87</v>
      </c>
      <c r="AB17" s="7">
        <v>179</v>
      </c>
      <c r="AC17" s="7">
        <v>266</v>
      </c>
      <c r="AD17" s="7">
        <v>0</v>
      </c>
      <c r="AE17" s="7">
        <v>0</v>
      </c>
      <c r="AF17" s="7">
        <v>55</v>
      </c>
      <c r="AG17" s="7">
        <v>0</v>
      </c>
      <c r="AH17" s="7">
        <v>0</v>
      </c>
      <c r="AI17" s="7">
        <v>55</v>
      </c>
      <c r="AJ17" s="7">
        <v>55</v>
      </c>
      <c r="AK17" s="7">
        <v>0</v>
      </c>
      <c r="AL17" s="7">
        <v>142</v>
      </c>
      <c r="AM17" s="7">
        <v>111</v>
      </c>
      <c r="AN17" s="7">
        <v>0</v>
      </c>
      <c r="AO17" s="7">
        <v>142</v>
      </c>
      <c r="AP17" s="7">
        <v>111</v>
      </c>
      <c r="AQ17" s="7">
        <v>253</v>
      </c>
      <c r="AR17" s="7">
        <v>0</v>
      </c>
      <c r="AS17" s="7">
        <v>0</v>
      </c>
      <c r="AT17" s="7">
        <v>78</v>
      </c>
      <c r="AU17" s="7">
        <v>3</v>
      </c>
      <c r="AV17" s="7">
        <v>0</v>
      </c>
      <c r="AW17" s="7">
        <v>81</v>
      </c>
      <c r="AX17" s="7">
        <v>81</v>
      </c>
      <c r="AY17" s="7">
        <v>0</v>
      </c>
      <c r="AZ17" s="7">
        <v>0</v>
      </c>
      <c r="BA17" s="7">
        <v>24</v>
      </c>
      <c r="BB17" s="7">
        <v>0</v>
      </c>
      <c r="BC17" s="7">
        <v>0</v>
      </c>
      <c r="BD17" s="7">
        <v>24</v>
      </c>
      <c r="BE17" s="7">
        <v>24</v>
      </c>
      <c r="BF17" s="7">
        <v>0</v>
      </c>
      <c r="BG17" s="7">
        <v>43</v>
      </c>
      <c r="BH17" s="7">
        <v>12</v>
      </c>
      <c r="BI17" s="7">
        <v>2</v>
      </c>
      <c r="BJ17" s="7">
        <v>43</v>
      </c>
      <c r="BK17" s="7">
        <v>14</v>
      </c>
      <c r="BL17" s="7">
        <v>57</v>
      </c>
      <c r="BM17" s="7">
        <v>0</v>
      </c>
      <c r="BN17" s="7">
        <v>400</v>
      </c>
      <c r="BO17" s="7">
        <v>206</v>
      </c>
      <c r="BP17" s="7">
        <v>0</v>
      </c>
      <c r="BQ17" s="7">
        <v>400</v>
      </c>
      <c r="BR17" s="7">
        <v>206</v>
      </c>
      <c r="BS17" s="7">
        <v>606</v>
      </c>
      <c r="BT17" s="7">
        <v>0</v>
      </c>
      <c r="BU17" s="7">
        <v>143</v>
      </c>
      <c r="BV17" s="7">
        <v>235</v>
      </c>
      <c r="BW17" s="7">
        <v>109</v>
      </c>
      <c r="BX17" s="7">
        <v>143</v>
      </c>
      <c r="BY17" s="7">
        <v>344</v>
      </c>
      <c r="BZ17" s="7">
        <v>487</v>
      </c>
      <c r="CA17" s="7">
        <v>0</v>
      </c>
      <c r="CB17" s="7">
        <v>0</v>
      </c>
      <c r="CC17" s="7">
        <v>52</v>
      </c>
      <c r="CD17" s="7">
        <v>61</v>
      </c>
      <c r="CE17" s="7">
        <v>0</v>
      </c>
      <c r="CF17" s="7">
        <v>113</v>
      </c>
      <c r="CG17" s="7">
        <v>113</v>
      </c>
      <c r="CH17" s="7">
        <v>170</v>
      </c>
      <c r="CI17" s="7">
        <v>577</v>
      </c>
      <c r="CJ17" s="7">
        <v>120</v>
      </c>
      <c r="CK17" s="7">
        <v>20</v>
      </c>
      <c r="CL17" s="7">
        <v>747</v>
      </c>
      <c r="CM17" s="7">
        <v>140</v>
      </c>
      <c r="CN17" s="7">
        <v>887</v>
      </c>
      <c r="CO17" s="7">
        <v>0</v>
      </c>
      <c r="CP17" s="7">
        <v>0</v>
      </c>
      <c r="CQ17" s="7">
        <v>0</v>
      </c>
      <c r="CR17" s="7">
        <v>32</v>
      </c>
      <c r="CS17" s="7">
        <v>0</v>
      </c>
      <c r="CT17" s="7">
        <v>32</v>
      </c>
      <c r="CU17" s="7">
        <v>32</v>
      </c>
      <c r="CV17" s="7">
        <v>0</v>
      </c>
      <c r="CW17" s="7">
        <v>0</v>
      </c>
      <c r="CX17" s="7">
        <v>32</v>
      </c>
      <c r="CY17" s="7">
        <v>0</v>
      </c>
      <c r="CZ17" s="7">
        <v>0</v>
      </c>
      <c r="DA17" s="7">
        <v>32</v>
      </c>
      <c r="DB17" s="7">
        <v>32</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340</v>
      </c>
      <c r="EF17" s="7">
        <v>4978</v>
      </c>
      <c r="EG17" s="7">
        <v>2428</v>
      </c>
      <c r="EH17" s="7">
        <v>1000</v>
      </c>
      <c r="EI17" s="7">
        <v>5318</v>
      </c>
      <c r="EJ17" s="7">
        <v>3428</v>
      </c>
      <c r="EK17" s="7">
        <v>8746</v>
      </c>
      <c r="EL17" s="7">
        <v>340</v>
      </c>
      <c r="EM17" s="7">
        <v>5650</v>
      </c>
      <c r="EN17" s="7">
        <v>2966</v>
      </c>
      <c r="EO17" s="7">
        <v>1245</v>
      </c>
      <c r="EP17" s="7">
        <v>5990</v>
      </c>
      <c r="EQ17" s="7">
        <v>4211</v>
      </c>
      <c r="ER17" s="7">
        <v>10201</v>
      </c>
      <c r="ES17" s="7">
        <v>340</v>
      </c>
      <c r="ET17" s="7">
        <v>5650</v>
      </c>
      <c r="EU17" s="7">
        <v>2998</v>
      </c>
      <c r="EV17" s="7">
        <v>1277</v>
      </c>
      <c r="EW17" s="7">
        <v>5990</v>
      </c>
      <c r="EX17" s="7">
        <v>4275</v>
      </c>
      <c r="EY17" s="7">
        <v>10265</v>
      </c>
      <c r="EZ17" s="7">
        <v>340</v>
      </c>
      <c r="FA17" s="7">
        <v>5650</v>
      </c>
      <c r="FB17" s="7">
        <v>2998</v>
      </c>
      <c r="FC17" s="7">
        <v>1277</v>
      </c>
      <c r="FD17" s="7">
        <v>5990</v>
      </c>
      <c r="FE17" s="7">
        <v>4275</v>
      </c>
      <c r="FF17" s="7">
        <v>10265</v>
      </c>
      <c r="FG17" s="71"/>
    </row>
    <row r="18" spans="1:171" x14ac:dyDescent="0.25">
      <c r="A18" s="34">
        <v>40513</v>
      </c>
      <c r="B18" s="7">
        <v>0</v>
      </c>
      <c r="C18" s="7">
        <v>890</v>
      </c>
      <c r="D18" s="7">
        <v>750</v>
      </c>
      <c r="E18" s="7">
        <v>109</v>
      </c>
      <c r="F18" s="7">
        <v>890</v>
      </c>
      <c r="G18" s="7">
        <v>859</v>
      </c>
      <c r="H18" s="7">
        <v>1749</v>
      </c>
      <c r="I18" s="7">
        <v>0</v>
      </c>
      <c r="J18" s="7">
        <v>0</v>
      </c>
      <c r="K18" s="7">
        <v>0</v>
      </c>
      <c r="L18" s="7">
        <v>98</v>
      </c>
      <c r="M18" s="7">
        <v>0</v>
      </c>
      <c r="N18" s="7">
        <v>98</v>
      </c>
      <c r="O18" s="7">
        <v>98</v>
      </c>
      <c r="P18" s="7">
        <v>0</v>
      </c>
      <c r="Q18" s="7">
        <v>3440</v>
      </c>
      <c r="R18" s="7">
        <v>707</v>
      </c>
      <c r="S18" s="7">
        <v>729</v>
      </c>
      <c r="T18" s="7">
        <v>3440</v>
      </c>
      <c r="U18" s="7">
        <v>1436</v>
      </c>
      <c r="V18" s="7">
        <v>4876</v>
      </c>
      <c r="W18" s="7">
        <v>0</v>
      </c>
      <c r="X18" s="7">
        <v>0</v>
      </c>
      <c r="Y18" s="7">
        <v>8</v>
      </c>
      <c r="Z18" s="7">
        <v>32</v>
      </c>
      <c r="AA18" s="7">
        <v>0</v>
      </c>
      <c r="AB18" s="7">
        <v>40</v>
      </c>
      <c r="AC18" s="7">
        <v>40</v>
      </c>
      <c r="AD18" s="7">
        <v>0</v>
      </c>
      <c r="AE18" s="7">
        <v>0</v>
      </c>
      <c r="AF18" s="7">
        <v>197</v>
      </c>
      <c r="AG18" s="7">
        <v>0</v>
      </c>
      <c r="AH18" s="7">
        <v>0</v>
      </c>
      <c r="AI18" s="7">
        <v>197</v>
      </c>
      <c r="AJ18" s="7">
        <v>197</v>
      </c>
      <c r="AK18" s="7">
        <v>0</v>
      </c>
      <c r="AL18" s="7">
        <v>156</v>
      </c>
      <c r="AM18" s="7">
        <v>102</v>
      </c>
      <c r="AN18" s="7">
        <v>19</v>
      </c>
      <c r="AO18" s="7">
        <v>156</v>
      </c>
      <c r="AP18" s="7">
        <v>121</v>
      </c>
      <c r="AQ18" s="7">
        <v>277</v>
      </c>
      <c r="AR18" s="7">
        <v>0</v>
      </c>
      <c r="AS18" s="7">
        <v>0</v>
      </c>
      <c r="AT18" s="7">
        <v>0</v>
      </c>
      <c r="AU18" s="7">
        <v>0</v>
      </c>
      <c r="AV18" s="7">
        <v>0</v>
      </c>
      <c r="AW18" s="7">
        <v>0</v>
      </c>
      <c r="AX18" s="7">
        <v>0</v>
      </c>
      <c r="AY18" s="7">
        <v>0</v>
      </c>
      <c r="AZ18" s="7">
        <v>5</v>
      </c>
      <c r="BA18" s="7">
        <v>90</v>
      </c>
      <c r="BB18" s="7">
        <v>0</v>
      </c>
      <c r="BC18" s="7">
        <v>5</v>
      </c>
      <c r="BD18" s="7">
        <v>90</v>
      </c>
      <c r="BE18" s="7">
        <v>95</v>
      </c>
      <c r="BF18" s="7">
        <v>0</v>
      </c>
      <c r="BG18" s="7">
        <v>0</v>
      </c>
      <c r="BH18" s="7">
        <v>100</v>
      </c>
      <c r="BI18" s="7">
        <v>2</v>
      </c>
      <c r="BJ18" s="7">
        <v>0</v>
      </c>
      <c r="BK18" s="7">
        <v>102</v>
      </c>
      <c r="BL18" s="7">
        <v>102</v>
      </c>
      <c r="BM18" s="7">
        <v>0</v>
      </c>
      <c r="BN18" s="7">
        <v>0</v>
      </c>
      <c r="BO18" s="7">
        <v>83</v>
      </c>
      <c r="BP18" s="7">
        <v>0</v>
      </c>
      <c r="BQ18" s="7">
        <v>0</v>
      </c>
      <c r="BR18" s="7">
        <v>83</v>
      </c>
      <c r="BS18" s="7">
        <v>83</v>
      </c>
      <c r="BT18" s="7">
        <v>0</v>
      </c>
      <c r="BU18" s="7">
        <v>101</v>
      </c>
      <c r="BV18" s="7">
        <v>489</v>
      </c>
      <c r="BW18" s="7">
        <v>28</v>
      </c>
      <c r="BX18" s="7">
        <v>101</v>
      </c>
      <c r="BY18" s="7">
        <v>517</v>
      </c>
      <c r="BZ18" s="7">
        <v>618</v>
      </c>
      <c r="CA18" s="7">
        <v>0</v>
      </c>
      <c r="CB18" s="7">
        <v>0</v>
      </c>
      <c r="CC18" s="7">
        <v>0</v>
      </c>
      <c r="CD18" s="7">
        <v>0</v>
      </c>
      <c r="CE18" s="7">
        <v>0</v>
      </c>
      <c r="CF18" s="7">
        <v>0</v>
      </c>
      <c r="CG18" s="7">
        <v>0</v>
      </c>
      <c r="CH18" s="7">
        <v>0</v>
      </c>
      <c r="CI18" s="7">
        <v>24</v>
      </c>
      <c r="CJ18" s="7">
        <v>214</v>
      </c>
      <c r="CK18" s="7">
        <v>67</v>
      </c>
      <c r="CL18" s="7">
        <v>24</v>
      </c>
      <c r="CM18" s="7">
        <v>281</v>
      </c>
      <c r="CN18" s="7">
        <v>305</v>
      </c>
      <c r="CO18" s="7">
        <v>0</v>
      </c>
      <c r="CP18" s="7">
        <v>0</v>
      </c>
      <c r="CQ18" s="7">
        <v>0</v>
      </c>
      <c r="CR18" s="7">
        <v>87</v>
      </c>
      <c r="CS18" s="7">
        <v>0</v>
      </c>
      <c r="CT18" s="7">
        <v>87</v>
      </c>
      <c r="CU18" s="7">
        <v>87</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52</v>
      </c>
      <c r="DM18" s="7">
        <v>23</v>
      </c>
      <c r="DN18" s="7">
        <v>0</v>
      </c>
      <c r="DO18" s="7">
        <v>75</v>
      </c>
      <c r="DP18" s="7">
        <v>75</v>
      </c>
      <c r="DQ18" s="7">
        <v>0</v>
      </c>
      <c r="DR18" s="7">
        <v>0</v>
      </c>
      <c r="DS18" s="7">
        <v>98</v>
      </c>
      <c r="DT18" s="7">
        <v>14</v>
      </c>
      <c r="DU18" s="7">
        <v>0</v>
      </c>
      <c r="DV18" s="7">
        <v>112</v>
      </c>
      <c r="DW18" s="7">
        <v>112</v>
      </c>
      <c r="DX18" s="7">
        <v>0</v>
      </c>
      <c r="DY18" s="7">
        <v>0</v>
      </c>
      <c r="DZ18" s="7">
        <v>0</v>
      </c>
      <c r="EA18" s="7">
        <v>0</v>
      </c>
      <c r="EB18" s="7">
        <v>0</v>
      </c>
      <c r="EC18" s="7">
        <v>0</v>
      </c>
      <c r="ED18" s="7">
        <v>0</v>
      </c>
      <c r="EE18" s="7">
        <v>0</v>
      </c>
      <c r="EF18" s="7">
        <v>4455</v>
      </c>
      <c r="EG18" s="7">
        <v>2160</v>
      </c>
      <c r="EH18" s="7">
        <v>1031</v>
      </c>
      <c r="EI18" s="7">
        <v>4455</v>
      </c>
      <c r="EJ18" s="7">
        <v>3191</v>
      </c>
      <c r="EK18" s="7">
        <v>7646</v>
      </c>
      <c r="EL18" s="7">
        <v>0</v>
      </c>
      <c r="EM18" s="7">
        <v>4616</v>
      </c>
      <c r="EN18" s="7">
        <v>2740</v>
      </c>
      <c r="EO18" s="7">
        <v>1084</v>
      </c>
      <c r="EP18" s="7">
        <v>4616</v>
      </c>
      <c r="EQ18" s="7">
        <v>3824</v>
      </c>
      <c r="ER18" s="7">
        <v>8440</v>
      </c>
      <c r="ES18" s="7">
        <v>0</v>
      </c>
      <c r="ET18" s="7">
        <v>4616</v>
      </c>
      <c r="EU18" s="7">
        <v>2890</v>
      </c>
      <c r="EV18" s="7">
        <v>1208</v>
      </c>
      <c r="EW18" s="7">
        <v>4616</v>
      </c>
      <c r="EX18" s="7">
        <v>4098</v>
      </c>
      <c r="EY18" s="7">
        <v>8714</v>
      </c>
      <c r="EZ18" s="7">
        <v>0</v>
      </c>
      <c r="FA18" s="7">
        <v>4616</v>
      </c>
      <c r="FB18" s="7">
        <v>2890</v>
      </c>
      <c r="FC18" s="7">
        <v>1208</v>
      </c>
      <c r="FD18" s="7">
        <v>4616</v>
      </c>
      <c r="FE18" s="7">
        <v>4098</v>
      </c>
      <c r="FF18" s="7">
        <v>8714</v>
      </c>
      <c r="FG18" s="71"/>
    </row>
    <row r="19" spans="1:171" x14ac:dyDescent="0.25">
      <c r="A19" s="34">
        <v>40544</v>
      </c>
      <c r="B19" s="7">
        <v>270</v>
      </c>
      <c r="C19" s="7">
        <v>567</v>
      </c>
      <c r="D19" s="7">
        <v>1028</v>
      </c>
      <c r="E19" s="7">
        <v>355</v>
      </c>
      <c r="F19" s="7">
        <v>837</v>
      </c>
      <c r="G19" s="7">
        <v>1383</v>
      </c>
      <c r="H19" s="7">
        <v>2220</v>
      </c>
      <c r="I19" s="7">
        <v>0</v>
      </c>
      <c r="J19" s="7">
        <v>23</v>
      </c>
      <c r="K19" s="7">
        <v>122</v>
      </c>
      <c r="L19" s="7">
        <v>161</v>
      </c>
      <c r="M19" s="7">
        <v>23</v>
      </c>
      <c r="N19" s="7">
        <v>283</v>
      </c>
      <c r="O19" s="7">
        <v>306</v>
      </c>
      <c r="P19" s="7">
        <v>600</v>
      </c>
      <c r="Q19" s="7">
        <v>2092</v>
      </c>
      <c r="R19" s="7">
        <v>1222</v>
      </c>
      <c r="S19" s="7">
        <v>556</v>
      </c>
      <c r="T19" s="7">
        <v>2692</v>
      </c>
      <c r="U19" s="7">
        <v>1778</v>
      </c>
      <c r="V19" s="7">
        <v>4470</v>
      </c>
      <c r="W19" s="7">
        <v>0</v>
      </c>
      <c r="X19" s="7">
        <v>0</v>
      </c>
      <c r="Y19" s="7">
        <v>0</v>
      </c>
      <c r="Z19" s="7">
        <v>45</v>
      </c>
      <c r="AA19" s="7">
        <v>0</v>
      </c>
      <c r="AB19" s="7">
        <v>45</v>
      </c>
      <c r="AC19" s="7">
        <v>45</v>
      </c>
      <c r="AD19" s="7">
        <v>122</v>
      </c>
      <c r="AE19" s="7">
        <v>0</v>
      </c>
      <c r="AF19" s="7">
        <v>46</v>
      </c>
      <c r="AG19" s="7">
        <v>0</v>
      </c>
      <c r="AH19" s="7">
        <v>122</v>
      </c>
      <c r="AI19" s="7">
        <v>46</v>
      </c>
      <c r="AJ19" s="7">
        <v>168</v>
      </c>
      <c r="AK19" s="7">
        <v>0</v>
      </c>
      <c r="AL19" s="7">
        <v>26</v>
      </c>
      <c r="AM19" s="7">
        <v>129</v>
      </c>
      <c r="AN19" s="7">
        <v>26</v>
      </c>
      <c r="AO19" s="7">
        <v>26</v>
      </c>
      <c r="AP19" s="7">
        <v>155</v>
      </c>
      <c r="AQ19" s="7">
        <v>181</v>
      </c>
      <c r="AR19" s="7">
        <v>0</v>
      </c>
      <c r="AS19" s="7">
        <v>60</v>
      </c>
      <c r="AT19" s="7">
        <v>85</v>
      </c>
      <c r="AU19" s="7">
        <v>20</v>
      </c>
      <c r="AV19" s="7">
        <v>60</v>
      </c>
      <c r="AW19" s="7">
        <v>105</v>
      </c>
      <c r="AX19" s="7">
        <v>165</v>
      </c>
      <c r="AY19" s="7">
        <v>0</v>
      </c>
      <c r="AZ19" s="7">
        <v>0</v>
      </c>
      <c r="BA19" s="7">
        <v>19</v>
      </c>
      <c r="BB19" s="7">
        <v>0</v>
      </c>
      <c r="BC19" s="7">
        <v>0</v>
      </c>
      <c r="BD19" s="7">
        <v>19</v>
      </c>
      <c r="BE19" s="7">
        <v>19</v>
      </c>
      <c r="BF19" s="7">
        <v>3</v>
      </c>
      <c r="BG19" s="7">
        <v>0</v>
      </c>
      <c r="BH19" s="7">
        <v>10</v>
      </c>
      <c r="BI19" s="7">
        <v>0</v>
      </c>
      <c r="BJ19" s="7">
        <v>3</v>
      </c>
      <c r="BK19" s="7">
        <v>10</v>
      </c>
      <c r="BL19" s="7">
        <v>13</v>
      </c>
      <c r="BM19" s="7">
        <v>0</v>
      </c>
      <c r="BN19" s="7">
        <v>0</v>
      </c>
      <c r="BO19" s="7">
        <v>304</v>
      </c>
      <c r="BP19" s="7">
        <v>55</v>
      </c>
      <c r="BQ19" s="7">
        <v>0</v>
      </c>
      <c r="BR19" s="7">
        <v>359</v>
      </c>
      <c r="BS19" s="7">
        <v>359</v>
      </c>
      <c r="BT19" s="7">
        <v>0</v>
      </c>
      <c r="BU19" s="7">
        <v>119</v>
      </c>
      <c r="BV19" s="7">
        <v>720</v>
      </c>
      <c r="BW19" s="7">
        <v>22</v>
      </c>
      <c r="BX19" s="7">
        <v>119</v>
      </c>
      <c r="BY19" s="7">
        <v>742</v>
      </c>
      <c r="BZ19" s="7">
        <v>861</v>
      </c>
      <c r="CA19" s="7">
        <v>0</v>
      </c>
      <c r="CB19" s="7">
        <v>0</v>
      </c>
      <c r="CC19" s="7">
        <v>52</v>
      </c>
      <c r="CD19" s="7">
        <v>0</v>
      </c>
      <c r="CE19" s="7">
        <v>0</v>
      </c>
      <c r="CF19" s="7">
        <v>52</v>
      </c>
      <c r="CG19" s="7">
        <v>52</v>
      </c>
      <c r="CH19" s="7">
        <v>61</v>
      </c>
      <c r="CI19" s="7">
        <v>360</v>
      </c>
      <c r="CJ19" s="7">
        <v>138</v>
      </c>
      <c r="CK19" s="7">
        <v>97</v>
      </c>
      <c r="CL19" s="7">
        <v>421</v>
      </c>
      <c r="CM19" s="7">
        <v>235</v>
      </c>
      <c r="CN19" s="7">
        <v>656</v>
      </c>
      <c r="CO19" s="7">
        <v>0</v>
      </c>
      <c r="CP19" s="7">
        <v>0</v>
      </c>
      <c r="CQ19" s="7">
        <v>119</v>
      </c>
      <c r="CR19" s="7">
        <v>51</v>
      </c>
      <c r="CS19" s="7">
        <v>0</v>
      </c>
      <c r="CT19" s="7">
        <v>170</v>
      </c>
      <c r="CU19" s="7">
        <v>170</v>
      </c>
      <c r="CV19" s="7">
        <v>0</v>
      </c>
      <c r="CW19" s="7">
        <v>0</v>
      </c>
      <c r="CX19" s="7">
        <v>0</v>
      </c>
      <c r="CY19" s="7">
        <v>0</v>
      </c>
      <c r="CZ19" s="7">
        <v>0</v>
      </c>
      <c r="DA19" s="7">
        <v>0</v>
      </c>
      <c r="DB19" s="7">
        <v>0</v>
      </c>
      <c r="DC19" s="7">
        <v>0</v>
      </c>
      <c r="DD19" s="7">
        <v>0</v>
      </c>
      <c r="DE19" s="7">
        <v>0</v>
      </c>
      <c r="DF19" s="7">
        <v>0</v>
      </c>
      <c r="DG19" s="7">
        <v>0</v>
      </c>
      <c r="DH19" s="7">
        <v>0</v>
      </c>
      <c r="DI19" s="7">
        <v>0</v>
      </c>
      <c r="DJ19" s="7">
        <v>0</v>
      </c>
      <c r="DK19" s="7">
        <v>0</v>
      </c>
      <c r="DL19" s="7">
        <v>43</v>
      </c>
      <c r="DM19" s="7">
        <v>197</v>
      </c>
      <c r="DN19" s="7">
        <v>0</v>
      </c>
      <c r="DO19" s="7">
        <v>240</v>
      </c>
      <c r="DP19" s="7">
        <v>240</v>
      </c>
      <c r="DQ19" s="7">
        <v>0</v>
      </c>
      <c r="DR19" s="7">
        <v>0</v>
      </c>
      <c r="DS19" s="7">
        <v>0</v>
      </c>
      <c r="DT19" s="7">
        <v>0</v>
      </c>
      <c r="DU19" s="7">
        <v>0</v>
      </c>
      <c r="DV19" s="7">
        <v>0</v>
      </c>
      <c r="DW19" s="7">
        <v>0</v>
      </c>
      <c r="DX19" s="7">
        <v>0</v>
      </c>
      <c r="DY19" s="7">
        <v>0</v>
      </c>
      <c r="DZ19" s="7">
        <v>0</v>
      </c>
      <c r="EA19" s="7">
        <v>0</v>
      </c>
      <c r="EB19" s="7">
        <v>0</v>
      </c>
      <c r="EC19" s="7">
        <v>0</v>
      </c>
      <c r="ED19" s="7">
        <v>0</v>
      </c>
      <c r="EE19" s="7">
        <v>931</v>
      </c>
      <c r="EF19" s="7">
        <v>3161</v>
      </c>
      <c r="EG19" s="7">
        <v>3230</v>
      </c>
      <c r="EH19" s="7">
        <v>1191</v>
      </c>
      <c r="EI19" s="7">
        <v>4092</v>
      </c>
      <c r="EJ19" s="7">
        <v>4421</v>
      </c>
      <c r="EK19" s="7">
        <v>8513</v>
      </c>
      <c r="EL19" s="7">
        <v>1056</v>
      </c>
      <c r="EM19" s="7">
        <v>3247</v>
      </c>
      <c r="EN19" s="7">
        <v>3875</v>
      </c>
      <c r="EO19" s="7">
        <v>1337</v>
      </c>
      <c r="EP19" s="7">
        <v>4303</v>
      </c>
      <c r="EQ19" s="7">
        <v>5212</v>
      </c>
      <c r="ER19" s="7">
        <v>9515</v>
      </c>
      <c r="ES19" s="7">
        <v>1056</v>
      </c>
      <c r="ET19" s="7">
        <v>3247</v>
      </c>
      <c r="EU19" s="7">
        <v>4037</v>
      </c>
      <c r="EV19" s="7">
        <v>1585</v>
      </c>
      <c r="EW19" s="7">
        <v>4303</v>
      </c>
      <c r="EX19" s="7">
        <v>5622</v>
      </c>
      <c r="EY19" s="7">
        <v>9925</v>
      </c>
      <c r="EZ19" s="7">
        <v>1056</v>
      </c>
      <c r="FA19" s="7">
        <v>3247</v>
      </c>
      <c r="FB19" s="7">
        <v>4037</v>
      </c>
      <c r="FC19" s="7">
        <v>1585</v>
      </c>
      <c r="FD19" s="7">
        <v>4303</v>
      </c>
      <c r="FE19" s="7">
        <v>5622</v>
      </c>
      <c r="FF19" s="7">
        <v>9925</v>
      </c>
      <c r="FG19" s="71"/>
    </row>
    <row r="20" spans="1:171" x14ac:dyDescent="0.25">
      <c r="A20" s="34">
        <v>40575</v>
      </c>
      <c r="B20" s="7">
        <v>20</v>
      </c>
      <c r="C20" s="7">
        <v>484</v>
      </c>
      <c r="D20" s="7">
        <v>983</v>
      </c>
      <c r="E20" s="7">
        <v>335</v>
      </c>
      <c r="F20" s="7">
        <v>504</v>
      </c>
      <c r="G20" s="7">
        <v>1318</v>
      </c>
      <c r="H20" s="7">
        <v>1822</v>
      </c>
      <c r="I20" s="7">
        <v>0</v>
      </c>
      <c r="J20" s="7">
        <v>24</v>
      </c>
      <c r="K20" s="7">
        <v>56</v>
      </c>
      <c r="L20" s="7">
        <v>0</v>
      </c>
      <c r="M20" s="7">
        <v>24</v>
      </c>
      <c r="N20" s="7">
        <v>56</v>
      </c>
      <c r="O20" s="7">
        <v>80</v>
      </c>
      <c r="P20" s="7">
        <v>40</v>
      </c>
      <c r="Q20" s="7">
        <v>3030</v>
      </c>
      <c r="R20" s="7">
        <v>1247</v>
      </c>
      <c r="S20" s="7">
        <v>1114</v>
      </c>
      <c r="T20" s="7">
        <v>3070</v>
      </c>
      <c r="U20" s="7">
        <v>2361</v>
      </c>
      <c r="V20" s="7">
        <v>5431</v>
      </c>
      <c r="W20" s="7">
        <v>0</v>
      </c>
      <c r="X20" s="7">
        <v>0</v>
      </c>
      <c r="Y20" s="7">
        <v>13</v>
      </c>
      <c r="Z20" s="7">
        <v>0</v>
      </c>
      <c r="AA20" s="7">
        <v>0</v>
      </c>
      <c r="AB20" s="7">
        <v>13</v>
      </c>
      <c r="AC20" s="7">
        <v>13</v>
      </c>
      <c r="AD20" s="7">
        <v>0</v>
      </c>
      <c r="AE20" s="7">
        <v>16</v>
      </c>
      <c r="AF20" s="7">
        <v>87</v>
      </c>
      <c r="AG20" s="7">
        <v>0</v>
      </c>
      <c r="AH20" s="7">
        <v>16</v>
      </c>
      <c r="AI20" s="7">
        <v>87</v>
      </c>
      <c r="AJ20" s="7">
        <v>103</v>
      </c>
      <c r="AK20" s="7">
        <v>0</v>
      </c>
      <c r="AL20" s="7">
        <v>106</v>
      </c>
      <c r="AM20" s="7">
        <v>40</v>
      </c>
      <c r="AN20" s="7">
        <v>2</v>
      </c>
      <c r="AO20" s="7">
        <v>106</v>
      </c>
      <c r="AP20" s="7">
        <v>42</v>
      </c>
      <c r="AQ20" s="7">
        <v>148</v>
      </c>
      <c r="AR20" s="7">
        <v>0</v>
      </c>
      <c r="AS20" s="7">
        <v>0</v>
      </c>
      <c r="AT20" s="7">
        <v>33</v>
      </c>
      <c r="AU20" s="7">
        <v>8</v>
      </c>
      <c r="AV20" s="7">
        <v>0</v>
      </c>
      <c r="AW20" s="7">
        <v>41</v>
      </c>
      <c r="AX20" s="7">
        <v>41</v>
      </c>
      <c r="AY20" s="7">
        <v>0</v>
      </c>
      <c r="AZ20" s="7">
        <v>5</v>
      </c>
      <c r="BA20" s="7">
        <v>40</v>
      </c>
      <c r="BB20" s="7">
        <v>0</v>
      </c>
      <c r="BC20" s="7">
        <v>5</v>
      </c>
      <c r="BD20" s="7">
        <v>40</v>
      </c>
      <c r="BE20" s="7">
        <v>45</v>
      </c>
      <c r="BF20" s="7">
        <v>0</v>
      </c>
      <c r="BG20" s="7">
        <v>0</v>
      </c>
      <c r="BH20" s="7">
        <v>352</v>
      </c>
      <c r="BI20" s="7">
        <v>0</v>
      </c>
      <c r="BJ20" s="7">
        <v>0</v>
      </c>
      <c r="BK20" s="7">
        <v>352</v>
      </c>
      <c r="BL20" s="7">
        <v>352</v>
      </c>
      <c r="BM20" s="7">
        <v>0</v>
      </c>
      <c r="BN20" s="7">
        <v>310</v>
      </c>
      <c r="BO20" s="7">
        <v>227</v>
      </c>
      <c r="BP20" s="7">
        <v>34</v>
      </c>
      <c r="BQ20" s="7">
        <v>310</v>
      </c>
      <c r="BR20" s="7">
        <v>261</v>
      </c>
      <c r="BS20" s="7">
        <v>571</v>
      </c>
      <c r="BT20" s="7">
        <v>0</v>
      </c>
      <c r="BU20" s="7">
        <v>0</v>
      </c>
      <c r="BV20" s="7">
        <v>687</v>
      </c>
      <c r="BW20" s="7">
        <v>6</v>
      </c>
      <c r="BX20" s="7">
        <v>0</v>
      </c>
      <c r="BY20" s="7">
        <v>693</v>
      </c>
      <c r="BZ20" s="7">
        <v>693</v>
      </c>
      <c r="CA20" s="7">
        <v>0</v>
      </c>
      <c r="CB20" s="7">
        <v>76</v>
      </c>
      <c r="CC20" s="7">
        <v>14</v>
      </c>
      <c r="CD20" s="7">
        <v>0</v>
      </c>
      <c r="CE20" s="7">
        <v>76</v>
      </c>
      <c r="CF20" s="7">
        <v>14</v>
      </c>
      <c r="CG20" s="7">
        <v>90</v>
      </c>
      <c r="CH20" s="7">
        <v>0</v>
      </c>
      <c r="CI20" s="7">
        <v>761</v>
      </c>
      <c r="CJ20" s="7">
        <v>434</v>
      </c>
      <c r="CK20" s="7">
        <v>49</v>
      </c>
      <c r="CL20" s="7">
        <v>761</v>
      </c>
      <c r="CM20" s="7">
        <v>483</v>
      </c>
      <c r="CN20" s="7">
        <v>1244</v>
      </c>
      <c r="CO20" s="7">
        <v>0</v>
      </c>
      <c r="CP20" s="7">
        <v>0</v>
      </c>
      <c r="CQ20" s="7">
        <v>0</v>
      </c>
      <c r="CR20" s="7">
        <v>8</v>
      </c>
      <c r="CS20" s="7">
        <v>0</v>
      </c>
      <c r="CT20" s="7">
        <v>8</v>
      </c>
      <c r="CU20" s="7">
        <v>8</v>
      </c>
      <c r="CV20" s="7">
        <v>0</v>
      </c>
      <c r="CW20" s="7">
        <v>0</v>
      </c>
      <c r="CX20" s="7">
        <v>12</v>
      </c>
      <c r="CY20" s="7">
        <v>62</v>
      </c>
      <c r="CZ20" s="7">
        <v>0</v>
      </c>
      <c r="DA20" s="7">
        <v>74</v>
      </c>
      <c r="DB20" s="7">
        <v>74</v>
      </c>
      <c r="DC20" s="7">
        <v>0</v>
      </c>
      <c r="DD20" s="7">
        <v>0</v>
      </c>
      <c r="DE20" s="7">
        <v>0</v>
      </c>
      <c r="DF20" s="7">
        <v>0</v>
      </c>
      <c r="DG20" s="7">
        <v>0</v>
      </c>
      <c r="DH20" s="7">
        <v>0</v>
      </c>
      <c r="DI20" s="7">
        <v>0</v>
      </c>
      <c r="DJ20" s="7">
        <v>0</v>
      </c>
      <c r="DK20" s="7">
        <v>0</v>
      </c>
      <c r="DL20" s="7">
        <v>84</v>
      </c>
      <c r="DM20" s="7">
        <v>60</v>
      </c>
      <c r="DN20" s="7">
        <v>0</v>
      </c>
      <c r="DO20" s="7">
        <v>144</v>
      </c>
      <c r="DP20" s="7">
        <v>144</v>
      </c>
      <c r="DQ20" s="7">
        <v>0</v>
      </c>
      <c r="DR20" s="7">
        <v>0</v>
      </c>
      <c r="DS20" s="7">
        <v>82</v>
      </c>
      <c r="DT20" s="7">
        <v>8</v>
      </c>
      <c r="DU20" s="7">
        <v>0</v>
      </c>
      <c r="DV20" s="7">
        <v>90</v>
      </c>
      <c r="DW20" s="7">
        <v>90</v>
      </c>
      <c r="DX20" s="7">
        <v>0</v>
      </c>
      <c r="DY20" s="7">
        <v>532</v>
      </c>
      <c r="DZ20" s="7">
        <v>0</v>
      </c>
      <c r="EA20" s="7">
        <v>0</v>
      </c>
      <c r="EB20" s="7">
        <v>532</v>
      </c>
      <c r="EC20" s="7">
        <v>0</v>
      </c>
      <c r="ED20" s="7">
        <v>532</v>
      </c>
      <c r="EE20" s="7">
        <v>60</v>
      </c>
      <c r="EF20" s="7">
        <v>4299</v>
      </c>
      <c r="EG20" s="7">
        <v>3407</v>
      </c>
      <c r="EH20" s="7">
        <v>1504</v>
      </c>
      <c r="EI20" s="7">
        <v>4359</v>
      </c>
      <c r="EJ20" s="7">
        <v>4911</v>
      </c>
      <c r="EK20" s="7">
        <v>9270</v>
      </c>
      <c r="EL20" s="7">
        <v>60</v>
      </c>
      <c r="EM20" s="7">
        <v>4812</v>
      </c>
      <c r="EN20" s="7">
        <v>4213</v>
      </c>
      <c r="EO20" s="7">
        <v>1548</v>
      </c>
      <c r="EP20" s="7">
        <v>4872</v>
      </c>
      <c r="EQ20" s="7">
        <v>5761</v>
      </c>
      <c r="ER20" s="7">
        <v>10633</v>
      </c>
      <c r="ES20" s="7">
        <v>60</v>
      </c>
      <c r="ET20" s="7">
        <v>4812</v>
      </c>
      <c r="EU20" s="7">
        <v>4391</v>
      </c>
      <c r="EV20" s="7">
        <v>1686</v>
      </c>
      <c r="EW20" s="7">
        <v>4872</v>
      </c>
      <c r="EX20" s="7">
        <v>6077</v>
      </c>
      <c r="EY20" s="7">
        <v>10949</v>
      </c>
      <c r="EZ20" s="7">
        <v>60</v>
      </c>
      <c r="FA20" s="7">
        <v>5344</v>
      </c>
      <c r="FB20" s="7">
        <v>4391</v>
      </c>
      <c r="FC20" s="7">
        <v>1686</v>
      </c>
      <c r="FD20" s="7">
        <v>5404</v>
      </c>
      <c r="FE20" s="7">
        <v>6077</v>
      </c>
      <c r="FF20" s="7">
        <v>11481</v>
      </c>
      <c r="FG20" s="71"/>
    </row>
    <row r="21" spans="1:171" x14ac:dyDescent="0.25">
      <c r="A21" s="34">
        <v>40603</v>
      </c>
      <c r="B21" s="7">
        <v>454</v>
      </c>
      <c r="C21" s="7">
        <v>957</v>
      </c>
      <c r="D21" s="7">
        <v>1653</v>
      </c>
      <c r="E21" s="7">
        <v>293</v>
      </c>
      <c r="F21" s="7">
        <v>1411</v>
      </c>
      <c r="G21" s="7">
        <v>1946</v>
      </c>
      <c r="H21" s="7">
        <v>3357</v>
      </c>
      <c r="I21" s="7">
        <v>0</v>
      </c>
      <c r="J21" s="7">
        <v>6</v>
      </c>
      <c r="K21" s="7">
        <v>160</v>
      </c>
      <c r="L21" s="7">
        <v>0</v>
      </c>
      <c r="M21" s="7">
        <v>6</v>
      </c>
      <c r="N21" s="7">
        <v>160</v>
      </c>
      <c r="O21" s="7">
        <v>166</v>
      </c>
      <c r="P21" s="7">
        <v>48</v>
      </c>
      <c r="Q21" s="7">
        <v>1646</v>
      </c>
      <c r="R21" s="7">
        <v>911</v>
      </c>
      <c r="S21" s="7">
        <v>599</v>
      </c>
      <c r="T21" s="7">
        <v>1694</v>
      </c>
      <c r="U21" s="7">
        <v>1510</v>
      </c>
      <c r="V21" s="7">
        <v>3204</v>
      </c>
      <c r="W21" s="7">
        <v>0</v>
      </c>
      <c r="X21" s="7">
        <v>0</v>
      </c>
      <c r="Y21" s="7">
        <v>44</v>
      </c>
      <c r="Z21" s="7">
        <v>24</v>
      </c>
      <c r="AA21" s="7">
        <v>0</v>
      </c>
      <c r="AB21" s="7">
        <v>68</v>
      </c>
      <c r="AC21" s="7">
        <v>68</v>
      </c>
      <c r="AD21" s="7">
        <v>0</v>
      </c>
      <c r="AE21" s="7">
        <v>46</v>
      </c>
      <c r="AF21" s="7">
        <v>49</v>
      </c>
      <c r="AG21" s="7">
        <v>0</v>
      </c>
      <c r="AH21" s="7">
        <v>46</v>
      </c>
      <c r="AI21" s="7">
        <v>49</v>
      </c>
      <c r="AJ21" s="7">
        <v>95</v>
      </c>
      <c r="AK21" s="7">
        <v>0</v>
      </c>
      <c r="AL21" s="7">
        <v>82</v>
      </c>
      <c r="AM21" s="7">
        <v>112</v>
      </c>
      <c r="AN21" s="7">
        <v>0</v>
      </c>
      <c r="AO21" s="7">
        <v>82</v>
      </c>
      <c r="AP21" s="7">
        <v>112</v>
      </c>
      <c r="AQ21" s="7">
        <v>194</v>
      </c>
      <c r="AR21" s="7">
        <v>0</v>
      </c>
      <c r="AS21" s="7">
        <v>90</v>
      </c>
      <c r="AT21" s="7">
        <v>79</v>
      </c>
      <c r="AU21" s="7">
        <v>1</v>
      </c>
      <c r="AV21" s="7">
        <v>90</v>
      </c>
      <c r="AW21" s="7">
        <v>80</v>
      </c>
      <c r="AX21" s="7">
        <v>170</v>
      </c>
      <c r="AY21" s="7">
        <v>0</v>
      </c>
      <c r="AZ21" s="7">
        <v>44</v>
      </c>
      <c r="BA21" s="7">
        <v>17</v>
      </c>
      <c r="BB21" s="7">
        <v>0</v>
      </c>
      <c r="BC21" s="7">
        <v>44</v>
      </c>
      <c r="BD21" s="7">
        <v>17</v>
      </c>
      <c r="BE21" s="7">
        <v>61</v>
      </c>
      <c r="BF21" s="7">
        <v>0</v>
      </c>
      <c r="BG21" s="7">
        <v>36</v>
      </c>
      <c r="BH21" s="7">
        <v>0</v>
      </c>
      <c r="BI21" s="7">
        <v>0</v>
      </c>
      <c r="BJ21" s="7">
        <v>36</v>
      </c>
      <c r="BK21" s="7">
        <v>0</v>
      </c>
      <c r="BL21" s="7">
        <v>36</v>
      </c>
      <c r="BM21" s="7">
        <v>0</v>
      </c>
      <c r="BN21" s="7">
        <v>559</v>
      </c>
      <c r="BO21" s="7">
        <v>135</v>
      </c>
      <c r="BP21" s="7">
        <v>0</v>
      </c>
      <c r="BQ21" s="7">
        <v>559</v>
      </c>
      <c r="BR21" s="7">
        <v>135</v>
      </c>
      <c r="BS21" s="7">
        <v>694</v>
      </c>
      <c r="BT21" s="7">
        <v>0</v>
      </c>
      <c r="BU21" s="7">
        <v>41</v>
      </c>
      <c r="BV21" s="7">
        <v>782</v>
      </c>
      <c r="BW21" s="7">
        <v>144</v>
      </c>
      <c r="BX21" s="7">
        <v>41</v>
      </c>
      <c r="BY21" s="7">
        <v>926</v>
      </c>
      <c r="BZ21" s="7">
        <v>967</v>
      </c>
      <c r="CA21" s="7">
        <v>0</v>
      </c>
      <c r="CB21" s="7">
        <v>0</v>
      </c>
      <c r="CC21" s="7">
        <v>36</v>
      </c>
      <c r="CD21" s="7">
        <v>0</v>
      </c>
      <c r="CE21" s="7">
        <v>0</v>
      </c>
      <c r="CF21" s="7">
        <v>36</v>
      </c>
      <c r="CG21" s="7">
        <v>36</v>
      </c>
      <c r="CH21" s="7">
        <v>208</v>
      </c>
      <c r="CI21" s="7">
        <v>384</v>
      </c>
      <c r="CJ21" s="7">
        <v>297</v>
      </c>
      <c r="CK21" s="7">
        <v>93</v>
      </c>
      <c r="CL21" s="7">
        <v>592</v>
      </c>
      <c r="CM21" s="7">
        <v>390</v>
      </c>
      <c r="CN21" s="7">
        <v>982</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30</v>
      </c>
      <c r="DG21" s="7">
        <v>0</v>
      </c>
      <c r="DH21" s="7">
        <v>30</v>
      </c>
      <c r="DI21" s="7">
        <v>30</v>
      </c>
      <c r="DJ21" s="7">
        <v>0</v>
      </c>
      <c r="DK21" s="7">
        <v>0</v>
      </c>
      <c r="DL21" s="7">
        <v>0</v>
      </c>
      <c r="DM21" s="7">
        <v>0</v>
      </c>
      <c r="DN21" s="7">
        <v>0</v>
      </c>
      <c r="DO21" s="7">
        <v>0</v>
      </c>
      <c r="DP21" s="7">
        <v>0</v>
      </c>
      <c r="DQ21" s="7">
        <v>0</v>
      </c>
      <c r="DR21" s="7">
        <v>0</v>
      </c>
      <c r="DS21" s="7">
        <v>72</v>
      </c>
      <c r="DT21" s="7">
        <v>0</v>
      </c>
      <c r="DU21" s="7">
        <v>0</v>
      </c>
      <c r="DV21" s="7">
        <v>72</v>
      </c>
      <c r="DW21" s="7">
        <v>72</v>
      </c>
      <c r="DX21" s="7">
        <v>0</v>
      </c>
      <c r="DY21" s="7">
        <v>0</v>
      </c>
      <c r="DZ21" s="7">
        <v>0</v>
      </c>
      <c r="EA21" s="7">
        <v>0</v>
      </c>
      <c r="EB21" s="7">
        <v>0</v>
      </c>
      <c r="EC21" s="7">
        <v>0</v>
      </c>
      <c r="ED21" s="7">
        <v>0</v>
      </c>
      <c r="EE21" s="7">
        <v>710</v>
      </c>
      <c r="EF21" s="7">
        <v>3034</v>
      </c>
      <c r="EG21" s="7">
        <v>3803</v>
      </c>
      <c r="EH21" s="7">
        <v>1129</v>
      </c>
      <c r="EI21" s="7">
        <v>3744</v>
      </c>
      <c r="EJ21" s="7">
        <v>4932</v>
      </c>
      <c r="EK21" s="7">
        <v>8676</v>
      </c>
      <c r="EL21" s="7">
        <v>710</v>
      </c>
      <c r="EM21" s="7">
        <v>3891</v>
      </c>
      <c r="EN21" s="7">
        <v>4275</v>
      </c>
      <c r="EO21" s="7">
        <v>1154</v>
      </c>
      <c r="EP21" s="7">
        <v>4601</v>
      </c>
      <c r="EQ21" s="7">
        <v>5429</v>
      </c>
      <c r="ER21" s="7">
        <v>10030</v>
      </c>
      <c r="ES21" s="7">
        <v>710</v>
      </c>
      <c r="ET21" s="7">
        <v>3891</v>
      </c>
      <c r="EU21" s="7">
        <v>4347</v>
      </c>
      <c r="EV21" s="7">
        <v>1184</v>
      </c>
      <c r="EW21" s="7">
        <v>4601</v>
      </c>
      <c r="EX21" s="7">
        <v>5531</v>
      </c>
      <c r="EY21" s="7">
        <v>10132</v>
      </c>
      <c r="EZ21" s="7">
        <v>710</v>
      </c>
      <c r="FA21" s="7">
        <v>3891</v>
      </c>
      <c r="FB21" s="7">
        <v>4347</v>
      </c>
      <c r="FC21" s="7">
        <v>1184</v>
      </c>
      <c r="FD21" s="7">
        <v>4601</v>
      </c>
      <c r="FE21" s="7">
        <v>5531</v>
      </c>
      <c r="FF21" s="7">
        <v>10132</v>
      </c>
      <c r="FG21" s="71"/>
    </row>
    <row r="22" spans="1:171" x14ac:dyDescent="0.25">
      <c r="A22" s="34">
        <v>40634</v>
      </c>
      <c r="B22" s="7">
        <v>0</v>
      </c>
      <c r="C22" s="7">
        <v>525</v>
      </c>
      <c r="D22" s="7">
        <v>489</v>
      </c>
      <c r="E22" s="7">
        <v>156</v>
      </c>
      <c r="F22" s="7">
        <v>525</v>
      </c>
      <c r="G22" s="7">
        <v>645</v>
      </c>
      <c r="H22" s="7">
        <v>1170</v>
      </c>
      <c r="I22" s="7">
        <v>0</v>
      </c>
      <c r="J22" s="7">
        <v>0</v>
      </c>
      <c r="K22" s="7">
        <v>109</v>
      </c>
      <c r="L22" s="7">
        <v>0</v>
      </c>
      <c r="M22" s="7">
        <v>0</v>
      </c>
      <c r="N22" s="7">
        <v>109</v>
      </c>
      <c r="O22" s="7">
        <v>109</v>
      </c>
      <c r="P22" s="7">
        <v>176</v>
      </c>
      <c r="Q22" s="7">
        <v>3375</v>
      </c>
      <c r="R22" s="7">
        <v>1148</v>
      </c>
      <c r="S22" s="7">
        <v>460</v>
      </c>
      <c r="T22" s="7">
        <v>3551</v>
      </c>
      <c r="U22" s="7">
        <v>1608</v>
      </c>
      <c r="V22" s="7">
        <v>5159</v>
      </c>
      <c r="W22" s="7">
        <v>0</v>
      </c>
      <c r="X22" s="7">
        <v>1</v>
      </c>
      <c r="Y22" s="7">
        <v>86</v>
      </c>
      <c r="Z22" s="7">
        <v>0</v>
      </c>
      <c r="AA22" s="7">
        <v>1</v>
      </c>
      <c r="AB22" s="7">
        <v>86</v>
      </c>
      <c r="AC22" s="7">
        <v>87</v>
      </c>
      <c r="AD22" s="7">
        <v>4</v>
      </c>
      <c r="AE22" s="7">
        <v>3</v>
      </c>
      <c r="AF22" s="7">
        <v>72</v>
      </c>
      <c r="AG22" s="7">
        <v>34</v>
      </c>
      <c r="AH22" s="7">
        <v>7</v>
      </c>
      <c r="AI22" s="7">
        <v>106</v>
      </c>
      <c r="AJ22" s="7">
        <v>113</v>
      </c>
      <c r="AK22" s="7">
        <v>0</v>
      </c>
      <c r="AL22" s="7">
        <v>41</v>
      </c>
      <c r="AM22" s="7">
        <v>69</v>
      </c>
      <c r="AN22" s="7">
        <v>0</v>
      </c>
      <c r="AO22" s="7">
        <v>41</v>
      </c>
      <c r="AP22" s="7">
        <v>69</v>
      </c>
      <c r="AQ22" s="7">
        <v>110</v>
      </c>
      <c r="AR22" s="7">
        <v>0</v>
      </c>
      <c r="AS22" s="7">
        <v>36</v>
      </c>
      <c r="AT22" s="7">
        <v>47</v>
      </c>
      <c r="AU22" s="7">
        <v>98</v>
      </c>
      <c r="AV22" s="7">
        <v>36</v>
      </c>
      <c r="AW22" s="7">
        <v>145</v>
      </c>
      <c r="AX22" s="7">
        <v>181</v>
      </c>
      <c r="AY22" s="7">
        <v>0</v>
      </c>
      <c r="AZ22" s="7">
        <v>97</v>
      </c>
      <c r="BA22" s="7">
        <v>15</v>
      </c>
      <c r="BB22" s="7">
        <v>1</v>
      </c>
      <c r="BC22" s="7">
        <v>97</v>
      </c>
      <c r="BD22" s="7">
        <v>16</v>
      </c>
      <c r="BE22" s="7">
        <v>113</v>
      </c>
      <c r="BF22" s="7">
        <v>0</v>
      </c>
      <c r="BG22" s="7">
        <v>0</v>
      </c>
      <c r="BH22" s="7">
        <v>0</v>
      </c>
      <c r="BI22" s="7">
        <v>0</v>
      </c>
      <c r="BJ22" s="7">
        <v>0</v>
      </c>
      <c r="BK22" s="7">
        <v>0</v>
      </c>
      <c r="BL22" s="7">
        <v>0</v>
      </c>
      <c r="BM22" s="7">
        <v>0</v>
      </c>
      <c r="BN22" s="7">
        <v>0</v>
      </c>
      <c r="BO22" s="7">
        <v>82</v>
      </c>
      <c r="BP22" s="7">
        <v>6</v>
      </c>
      <c r="BQ22" s="7">
        <v>0</v>
      </c>
      <c r="BR22" s="7">
        <v>88</v>
      </c>
      <c r="BS22" s="7">
        <v>88</v>
      </c>
      <c r="BT22" s="7">
        <v>0</v>
      </c>
      <c r="BU22" s="7">
        <v>0</v>
      </c>
      <c r="BV22" s="7">
        <v>449</v>
      </c>
      <c r="BW22" s="7">
        <v>134</v>
      </c>
      <c r="BX22" s="7">
        <v>0</v>
      </c>
      <c r="BY22" s="7">
        <v>583</v>
      </c>
      <c r="BZ22" s="7">
        <v>583</v>
      </c>
      <c r="CA22" s="7">
        <v>0</v>
      </c>
      <c r="CB22" s="7">
        <v>0</v>
      </c>
      <c r="CC22" s="7">
        <v>104</v>
      </c>
      <c r="CD22" s="7">
        <v>15</v>
      </c>
      <c r="CE22" s="7">
        <v>0</v>
      </c>
      <c r="CF22" s="7">
        <v>119</v>
      </c>
      <c r="CG22" s="7">
        <v>119</v>
      </c>
      <c r="CH22" s="7">
        <v>0</v>
      </c>
      <c r="CI22" s="7">
        <v>243</v>
      </c>
      <c r="CJ22" s="7">
        <v>426</v>
      </c>
      <c r="CK22" s="7">
        <v>39</v>
      </c>
      <c r="CL22" s="7">
        <v>243</v>
      </c>
      <c r="CM22" s="7">
        <v>465</v>
      </c>
      <c r="CN22" s="7">
        <v>708</v>
      </c>
      <c r="CO22" s="7">
        <v>0</v>
      </c>
      <c r="CP22" s="7">
        <v>77</v>
      </c>
      <c r="CQ22" s="7">
        <v>0</v>
      </c>
      <c r="CR22" s="7">
        <v>16</v>
      </c>
      <c r="CS22" s="7">
        <v>77</v>
      </c>
      <c r="CT22" s="7">
        <v>16</v>
      </c>
      <c r="CU22" s="7">
        <v>93</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176</v>
      </c>
      <c r="EF22" s="7">
        <v>4143</v>
      </c>
      <c r="EG22" s="7">
        <v>2621</v>
      </c>
      <c r="EH22" s="7">
        <v>789</v>
      </c>
      <c r="EI22" s="7">
        <v>4319</v>
      </c>
      <c r="EJ22" s="7">
        <v>3410</v>
      </c>
      <c r="EK22" s="7">
        <v>7729</v>
      </c>
      <c r="EL22" s="7">
        <v>180</v>
      </c>
      <c r="EM22" s="7">
        <v>4321</v>
      </c>
      <c r="EN22" s="7">
        <v>3096</v>
      </c>
      <c r="EO22" s="7">
        <v>943</v>
      </c>
      <c r="EP22" s="7">
        <v>4501</v>
      </c>
      <c r="EQ22" s="7">
        <v>4039</v>
      </c>
      <c r="ER22" s="7">
        <v>8540</v>
      </c>
      <c r="ES22" s="7">
        <v>180</v>
      </c>
      <c r="ET22" s="7">
        <v>4398</v>
      </c>
      <c r="EU22" s="7">
        <v>3096</v>
      </c>
      <c r="EV22" s="7">
        <v>959</v>
      </c>
      <c r="EW22" s="7">
        <v>4578</v>
      </c>
      <c r="EX22" s="7">
        <v>4055</v>
      </c>
      <c r="EY22" s="7">
        <v>8633</v>
      </c>
      <c r="EZ22" s="7">
        <v>180</v>
      </c>
      <c r="FA22" s="7">
        <v>4398</v>
      </c>
      <c r="FB22" s="7">
        <v>3096</v>
      </c>
      <c r="FC22" s="7">
        <v>959</v>
      </c>
      <c r="FD22" s="7">
        <v>4578</v>
      </c>
      <c r="FE22" s="7">
        <v>4055</v>
      </c>
      <c r="FF22" s="7">
        <v>8633</v>
      </c>
      <c r="FG22" s="71"/>
    </row>
    <row r="23" spans="1:171" x14ac:dyDescent="0.25">
      <c r="A23" s="34">
        <v>40664</v>
      </c>
      <c r="B23" s="7">
        <v>60</v>
      </c>
      <c r="C23" s="7">
        <v>250</v>
      </c>
      <c r="D23" s="7">
        <v>620</v>
      </c>
      <c r="E23" s="7">
        <v>62</v>
      </c>
      <c r="F23" s="7">
        <v>310</v>
      </c>
      <c r="G23" s="7">
        <v>682</v>
      </c>
      <c r="H23" s="7">
        <v>992</v>
      </c>
      <c r="I23" s="7">
        <v>0</v>
      </c>
      <c r="J23" s="7">
        <v>20</v>
      </c>
      <c r="K23" s="7">
        <v>20</v>
      </c>
      <c r="L23" s="7">
        <v>139</v>
      </c>
      <c r="M23" s="7">
        <v>20</v>
      </c>
      <c r="N23" s="7">
        <v>159</v>
      </c>
      <c r="O23" s="7">
        <v>179</v>
      </c>
      <c r="P23" s="7">
        <v>180</v>
      </c>
      <c r="Q23" s="7">
        <v>3551</v>
      </c>
      <c r="R23" s="7">
        <v>1115</v>
      </c>
      <c r="S23" s="7">
        <v>431</v>
      </c>
      <c r="T23" s="7">
        <v>3731</v>
      </c>
      <c r="U23" s="7">
        <v>1546</v>
      </c>
      <c r="V23" s="7">
        <v>5277</v>
      </c>
      <c r="W23" s="7">
        <v>0</v>
      </c>
      <c r="X23" s="7">
        <v>0</v>
      </c>
      <c r="Y23" s="7">
        <v>0</v>
      </c>
      <c r="Z23" s="7">
        <v>0</v>
      </c>
      <c r="AA23" s="7">
        <v>0</v>
      </c>
      <c r="AB23" s="7">
        <v>0</v>
      </c>
      <c r="AC23" s="7">
        <v>0</v>
      </c>
      <c r="AD23" s="7">
        <v>0</v>
      </c>
      <c r="AE23" s="7">
        <v>0</v>
      </c>
      <c r="AF23" s="7">
        <v>0</v>
      </c>
      <c r="AG23" s="7">
        <v>0</v>
      </c>
      <c r="AH23" s="7">
        <v>0</v>
      </c>
      <c r="AI23" s="7">
        <v>0</v>
      </c>
      <c r="AJ23" s="7">
        <v>0</v>
      </c>
      <c r="AK23" s="7">
        <v>0</v>
      </c>
      <c r="AL23" s="7">
        <v>101</v>
      </c>
      <c r="AM23" s="7">
        <v>212</v>
      </c>
      <c r="AN23" s="7">
        <v>13</v>
      </c>
      <c r="AO23" s="7">
        <v>101</v>
      </c>
      <c r="AP23" s="7">
        <v>225</v>
      </c>
      <c r="AQ23" s="7">
        <v>326</v>
      </c>
      <c r="AR23" s="7">
        <v>0</v>
      </c>
      <c r="AS23" s="7">
        <v>0</v>
      </c>
      <c r="AT23" s="7">
        <v>41</v>
      </c>
      <c r="AU23" s="7">
        <v>0</v>
      </c>
      <c r="AV23" s="7">
        <v>0</v>
      </c>
      <c r="AW23" s="7">
        <v>41</v>
      </c>
      <c r="AX23" s="7">
        <v>41</v>
      </c>
      <c r="AY23" s="7">
        <v>0</v>
      </c>
      <c r="AZ23" s="7">
        <v>0</v>
      </c>
      <c r="BA23" s="7">
        <v>6</v>
      </c>
      <c r="BB23" s="7">
        <v>0</v>
      </c>
      <c r="BC23" s="7">
        <v>0</v>
      </c>
      <c r="BD23" s="7">
        <v>6</v>
      </c>
      <c r="BE23" s="7">
        <v>6</v>
      </c>
      <c r="BF23" s="7">
        <v>0</v>
      </c>
      <c r="BG23" s="7">
        <v>40</v>
      </c>
      <c r="BH23" s="7">
        <v>38</v>
      </c>
      <c r="BI23" s="7">
        <v>0</v>
      </c>
      <c r="BJ23" s="7">
        <v>40</v>
      </c>
      <c r="BK23" s="7">
        <v>38</v>
      </c>
      <c r="BL23" s="7">
        <v>78</v>
      </c>
      <c r="BM23" s="7">
        <v>0</v>
      </c>
      <c r="BN23" s="7">
        <v>0</v>
      </c>
      <c r="BO23" s="7">
        <v>193</v>
      </c>
      <c r="BP23" s="7">
        <v>0</v>
      </c>
      <c r="BQ23" s="7">
        <v>0</v>
      </c>
      <c r="BR23" s="7">
        <v>193</v>
      </c>
      <c r="BS23" s="7">
        <v>193</v>
      </c>
      <c r="BT23" s="7">
        <v>0</v>
      </c>
      <c r="BU23" s="7">
        <v>130</v>
      </c>
      <c r="BV23" s="7">
        <v>511</v>
      </c>
      <c r="BW23" s="7">
        <v>120</v>
      </c>
      <c r="BX23" s="7">
        <v>130</v>
      </c>
      <c r="BY23" s="7">
        <v>631</v>
      </c>
      <c r="BZ23" s="7">
        <v>761</v>
      </c>
      <c r="CA23" s="7">
        <v>0</v>
      </c>
      <c r="CB23" s="7">
        <v>25</v>
      </c>
      <c r="CC23" s="7">
        <v>1</v>
      </c>
      <c r="CD23" s="7">
        <v>0</v>
      </c>
      <c r="CE23" s="7">
        <v>25</v>
      </c>
      <c r="CF23" s="7">
        <v>1</v>
      </c>
      <c r="CG23" s="7">
        <v>26</v>
      </c>
      <c r="CH23" s="7">
        <v>10</v>
      </c>
      <c r="CI23" s="7">
        <v>468</v>
      </c>
      <c r="CJ23" s="7">
        <v>516</v>
      </c>
      <c r="CK23" s="7">
        <v>155</v>
      </c>
      <c r="CL23" s="7">
        <v>478</v>
      </c>
      <c r="CM23" s="7">
        <v>671</v>
      </c>
      <c r="CN23" s="7">
        <v>1149</v>
      </c>
      <c r="CO23" s="7">
        <v>0</v>
      </c>
      <c r="CP23" s="7">
        <v>0</v>
      </c>
      <c r="CQ23" s="7">
        <v>64</v>
      </c>
      <c r="CR23" s="7">
        <v>0</v>
      </c>
      <c r="CS23" s="7">
        <v>0</v>
      </c>
      <c r="CT23" s="7">
        <v>64</v>
      </c>
      <c r="CU23" s="7">
        <v>64</v>
      </c>
      <c r="CV23" s="7">
        <v>0</v>
      </c>
      <c r="CW23" s="7">
        <v>0</v>
      </c>
      <c r="CX23" s="7">
        <v>15</v>
      </c>
      <c r="CY23" s="7">
        <v>36</v>
      </c>
      <c r="CZ23" s="7">
        <v>0</v>
      </c>
      <c r="DA23" s="7">
        <v>51</v>
      </c>
      <c r="DB23" s="7">
        <v>51</v>
      </c>
      <c r="DC23" s="7">
        <v>0</v>
      </c>
      <c r="DD23" s="7">
        <v>0</v>
      </c>
      <c r="DE23" s="7">
        <v>0</v>
      </c>
      <c r="DF23" s="7">
        <v>0</v>
      </c>
      <c r="DG23" s="7">
        <v>0</v>
      </c>
      <c r="DH23" s="7">
        <v>0</v>
      </c>
      <c r="DI23" s="7">
        <v>0</v>
      </c>
      <c r="DJ23" s="7">
        <v>0</v>
      </c>
      <c r="DK23" s="7">
        <v>0</v>
      </c>
      <c r="DL23" s="7">
        <v>32</v>
      </c>
      <c r="DM23" s="7">
        <v>149</v>
      </c>
      <c r="DN23" s="7">
        <v>0</v>
      </c>
      <c r="DO23" s="7">
        <v>181</v>
      </c>
      <c r="DP23" s="7">
        <v>181</v>
      </c>
      <c r="DQ23" s="7">
        <v>0</v>
      </c>
      <c r="DR23" s="7">
        <v>0</v>
      </c>
      <c r="DS23" s="7">
        <v>43</v>
      </c>
      <c r="DT23" s="7">
        <v>0</v>
      </c>
      <c r="DU23" s="7">
        <v>0</v>
      </c>
      <c r="DV23" s="7">
        <v>43</v>
      </c>
      <c r="DW23" s="7">
        <v>43</v>
      </c>
      <c r="DX23" s="7">
        <v>0</v>
      </c>
      <c r="DY23" s="7">
        <v>0</v>
      </c>
      <c r="DZ23" s="7">
        <v>0</v>
      </c>
      <c r="EA23" s="7">
        <v>0</v>
      </c>
      <c r="EB23" s="7">
        <v>0</v>
      </c>
      <c r="EC23" s="7">
        <v>0</v>
      </c>
      <c r="ED23" s="7">
        <v>0</v>
      </c>
      <c r="EE23" s="7">
        <v>250</v>
      </c>
      <c r="EF23" s="7">
        <v>4419</v>
      </c>
      <c r="EG23" s="7">
        <v>2782</v>
      </c>
      <c r="EH23" s="7">
        <v>907</v>
      </c>
      <c r="EI23" s="7">
        <v>4669</v>
      </c>
      <c r="EJ23" s="7">
        <v>3689</v>
      </c>
      <c r="EK23" s="7">
        <v>8358</v>
      </c>
      <c r="EL23" s="7">
        <v>250</v>
      </c>
      <c r="EM23" s="7">
        <v>4585</v>
      </c>
      <c r="EN23" s="7">
        <v>3273</v>
      </c>
      <c r="EO23" s="7">
        <v>920</v>
      </c>
      <c r="EP23" s="7">
        <v>4835</v>
      </c>
      <c r="EQ23" s="7">
        <v>4193</v>
      </c>
      <c r="ER23" s="7">
        <v>9028</v>
      </c>
      <c r="ES23" s="7">
        <v>250</v>
      </c>
      <c r="ET23" s="7">
        <v>4585</v>
      </c>
      <c r="EU23" s="7">
        <v>3427</v>
      </c>
      <c r="EV23" s="7">
        <v>1105</v>
      </c>
      <c r="EW23" s="7">
        <v>4835</v>
      </c>
      <c r="EX23" s="7">
        <v>4532</v>
      </c>
      <c r="EY23" s="7">
        <v>9367</v>
      </c>
      <c r="EZ23" s="7">
        <v>250</v>
      </c>
      <c r="FA23" s="7">
        <v>4585</v>
      </c>
      <c r="FB23" s="7">
        <v>3427</v>
      </c>
      <c r="FC23" s="7">
        <v>1105</v>
      </c>
      <c r="FD23" s="7">
        <v>4835</v>
      </c>
      <c r="FE23" s="7">
        <v>4532</v>
      </c>
      <c r="FF23" s="7">
        <v>9367</v>
      </c>
      <c r="FG23" s="71"/>
    </row>
    <row r="24" spans="1:171" x14ac:dyDescent="0.25">
      <c r="A24" s="34">
        <v>40695</v>
      </c>
      <c r="B24" s="7">
        <v>0</v>
      </c>
      <c r="C24" s="7">
        <v>731</v>
      </c>
      <c r="D24" s="7">
        <v>840</v>
      </c>
      <c r="E24" s="7">
        <v>261</v>
      </c>
      <c r="F24" s="7">
        <v>731</v>
      </c>
      <c r="G24" s="7">
        <v>1101</v>
      </c>
      <c r="H24" s="7">
        <v>1832</v>
      </c>
      <c r="I24" s="7">
        <v>172</v>
      </c>
      <c r="J24" s="7">
        <v>0</v>
      </c>
      <c r="K24" s="7">
        <v>176</v>
      </c>
      <c r="L24" s="7">
        <v>42</v>
      </c>
      <c r="M24" s="7">
        <v>172</v>
      </c>
      <c r="N24" s="7">
        <v>218</v>
      </c>
      <c r="O24" s="7">
        <v>390</v>
      </c>
      <c r="P24" s="7">
        <v>410</v>
      </c>
      <c r="Q24" s="7">
        <v>2657</v>
      </c>
      <c r="R24" s="7">
        <v>1097</v>
      </c>
      <c r="S24" s="7">
        <v>683</v>
      </c>
      <c r="T24" s="7">
        <v>3067</v>
      </c>
      <c r="U24" s="7">
        <v>1780</v>
      </c>
      <c r="V24" s="7">
        <v>4847</v>
      </c>
      <c r="W24" s="7">
        <v>0</v>
      </c>
      <c r="X24" s="7">
        <v>0</v>
      </c>
      <c r="Y24" s="7">
        <v>0</v>
      </c>
      <c r="Z24" s="7">
        <v>0</v>
      </c>
      <c r="AA24" s="7">
        <v>0</v>
      </c>
      <c r="AB24" s="7">
        <v>0</v>
      </c>
      <c r="AC24" s="7">
        <v>0</v>
      </c>
      <c r="AD24" s="7">
        <v>0</v>
      </c>
      <c r="AE24" s="7">
        <v>21</v>
      </c>
      <c r="AF24" s="7">
        <v>88</v>
      </c>
      <c r="AG24" s="7">
        <v>0</v>
      </c>
      <c r="AH24" s="7">
        <v>21</v>
      </c>
      <c r="AI24" s="7">
        <v>88</v>
      </c>
      <c r="AJ24" s="7">
        <v>109</v>
      </c>
      <c r="AK24" s="7">
        <v>0</v>
      </c>
      <c r="AL24" s="7">
        <v>52</v>
      </c>
      <c r="AM24" s="7">
        <v>22</v>
      </c>
      <c r="AN24" s="7">
        <v>0</v>
      </c>
      <c r="AO24" s="7">
        <v>52</v>
      </c>
      <c r="AP24" s="7">
        <v>22</v>
      </c>
      <c r="AQ24" s="7">
        <v>74</v>
      </c>
      <c r="AR24" s="7">
        <v>0</v>
      </c>
      <c r="AS24" s="7">
        <v>0</v>
      </c>
      <c r="AT24" s="7">
        <v>33</v>
      </c>
      <c r="AU24" s="7">
        <v>0</v>
      </c>
      <c r="AV24" s="7">
        <v>0</v>
      </c>
      <c r="AW24" s="7">
        <v>33</v>
      </c>
      <c r="AX24" s="7">
        <v>33</v>
      </c>
      <c r="AY24" s="7">
        <v>0</v>
      </c>
      <c r="AZ24" s="7">
        <v>79</v>
      </c>
      <c r="BA24" s="7">
        <v>43</v>
      </c>
      <c r="BB24" s="7">
        <v>0</v>
      </c>
      <c r="BC24" s="7">
        <v>79</v>
      </c>
      <c r="BD24" s="7">
        <v>43</v>
      </c>
      <c r="BE24" s="7">
        <v>122</v>
      </c>
      <c r="BF24" s="7">
        <v>0</v>
      </c>
      <c r="BG24" s="7">
        <v>0</v>
      </c>
      <c r="BH24" s="7">
        <v>0</v>
      </c>
      <c r="BI24" s="7">
        <v>0</v>
      </c>
      <c r="BJ24" s="7">
        <v>0</v>
      </c>
      <c r="BK24" s="7">
        <v>0</v>
      </c>
      <c r="BL24" s="7">
        <v>0</v>
      </c>
      <c r="BM24" s="7">
        <v>0</v>
      </c>
      <c r="BN24" s="7">
        <v>83</v>
      </c>
      <c r="BO24" s="7">
        <v>235</v>
      </c>
      <c r="BP24" s="7">
        <v>54</v>
      </c>
      <c r="BQ24" s="7">
        <v>83</v>
      </c>
      <c r="BR24" s="7">
        <v>289</v>
      </c>
      <c r="BS24" s="7">
        <v>372</v>
      </c>
      <c r="BT24" s="7">
        <v>0</v>
      </c>
      <c r="BU24" s="7">
        <v>67</v>
      </c>
      <c r="BV24" s="7">
        <v>85</v>
      </c>
      <c r="BW24" s="7">
        <v>26</v>
      </c>
      <c r="BX24" s="7">
        <v>67</v>
      </c>
      <c r="BY24" s="7">
        <v>111</v>
      </c>
      <c r="BZ24" s="7">
        <v>178</v>
      </c>
      <c r="CA24" s="7">
        <v>0</v>
      </c>
      <c r="CB24" s="7">
        <v>360</v>
      </c>
      <c r="CC24" s="7">
        <v>112</v>
      </c>
      <c r="CD24" s="7">
        <v>0</v>
      </c>
      <c r="CE24" s="7">
        <v>360</v>
      </c>
      <c r="CF24" s="7">
        <v>112</v>
      </c>
      <c r="CG24" s="7">
        <v>472</v>
      </c>
      <c r="CH24" s="7">
        <v>0</v>
      </c>
      <c r="CI24" s="7">
        <v>196</v>
      </c>
      <c r="CJ24" s="7">
        <v>144</v>
      </c>
      <c r="CK24" s="7">
        <v>15</v>
      </c>
      <c r="CL24" s="7">
        <v>196</v>
      </c>
      <c r="CM24" s="7">
        <v>159</v>
      </c>
      <c r="CN24" s="7">
        <v>355</v>
      </c>
      <c r="CO24" s="7">
        <v>0</v>
      </c>
      <c r="CP24" s="7">
        <v>0</v>
      </c>
      <c r="CQ24" s="7">
        <v>81</v>
      </c>
      <c r="CR24" s="7">
        <v>0</v>
      </c>
      <c r="CS24" s="7">
        <v>0</v>
      </c>
      <c r="CT24" s="7">
        <v>81</v>
      </c>
      <c r="CU24" s="7">
        <v>81</v>
      </c>
      <c r="CV24" s="7">
        <v>0</v>
      </c>
      <c r="CW24" s="7">
        <v>0</v>
      </c>
      <c r="CX24" s="7">
        <v>30</v>
      </c>
      <c r="CY24" s="7">
        <v>0</v>
      </c>
      <c r="CZ24" s="7">
        <v>0</v>
      </c>
      <c r="DA24" s="7">
        <v>30</v>
      </c>
      <c r="DB24" s="7">
        <v>30</v>
      </c>
      <c r="DC24" s="7">
        <v>0</v>
      </c>
      <c r="DD24" s="7">
        <v>0</v>
      </c>
      <c r="DE24" s="7">
        <v>56</v>
      </c>
      <c r="DF24" s="7">
        <v>0</v>
      </c>
      <c r="DG24" s="7">
        <v>0</v>
      </c>
      <c r="DH24" s="7">
        <v>56</v>
      </c>
      <c r="DI24" s="7">
        <v>56</v>
      </c>
      <c r="DJ24" s="7">
        <v>0</v>
      </c>
      <c r="DK24" s="7">
        <v>0</v>
      </c>
      <c r="DL24" s="7">
        <v>0</v>
      </c>
      <c r="DM24" s="7">
        <v>0</v>
      </c>
      <c r="DN24" s="7">
        <v>0</v>
      </c>
      <c r="DO24" s="7">
        <v>0</v>
      </c>
      <c r="DP24" s="7">
        <v>0</v>
      </c>
      <c r="DQ24" s="7">
        <v>0</v>
      </c>
      <c r="DR24" s="7">
        <v>248</v>
      </c>
      <c r="DS24" s="7">
        <v>389</v>
      </c>
      <c r="DT24" s="7">
        <v>140</v>
      </c>
      <c r="DU24" s="7">
        <v>248</v>
      </c>
      <c r="DV24" s="7">
        <v>529</v>
      </c>
      <c r="DW24" s="7">
        <v>777</v>
      </c>
      <c r="DX24" s="7">
        <v>0</v>
      </c>
      <c r="DY24" s="7">
        <v>0</v>
      </c>
      <c r="DZ24" s="7">
        <v>0</v>
      </c>
      <c r="EA24" s="7">
        <v>0</v>
      </c>
      <c r="EB24" s="7">
        <v>0</v>
      </c>
      <c r="EC24" s="7">
        <v>0</v>
      </c>
      <c r="ED24" s="7">
        <v>0</v>
      </c>
      <c r="EE24" s="7">
        <v>582</v>
      </c>
      <c r="EF24" s="7">
        <v>3651</v>
      </c>
      <c r="EG24" s="7">
        <v>2342</v>
      </c>
      <c r="EH24" s="7">
        <v>1027</v>
      </c>
      <c r="EI24" s="7">
        <v>4233</v>
      </c>
      <c r="EJ24" s="7">
        <v>3369</v>
      </c>
      <c r="EK24" s="7">
        <v>7602</v>
      </c>
      <c r="EL24" s="7">
        <v>582</v>
      </c>
      <c r="EM24" s="7">
        <v>4246</v>
      </c>
      <c r="EN24" s="7">
        <v>2875</v>
      </c>
      <c r="EO24" s="7">
        <v>1081</v>
      </c>
      <c r="EP24" s="7">
        <v>4828</v>
      </c>
      <c r="EQ24" s="7">
        <v>3956</v>
      </c>
      <c r="ER24" s="7">
        <v>8784</v>
      </c>
      <c r="ES24" s="7">
        <v>582</v>
      </c>
      <c r="ET24" s="7">
        <v>4494</v>
      </c>
      <c r="EU24" s="7">
        <v>3431</v>
      </c>
      <c r="EV24" s="7">
        <v>1221</v>
      </c>
      <c r="EW24" s="7">
        <v>5076</v>
      </c>
      <c r="EX24" s="7">
        <v>4652</v>
      </c>
      <c r="EY24" s="7">
        <v>9728</v>
      </c>
      <c r="EZ24" s="7">
        <v>582</v>
      </c>
      <c r="FA24" s="7">
        <v>4494</v>
      </c>
      <c r="FB24" s="7">
        <v>3431</v>
      </c>
      <c r="FC24" s="7">
        <v>1221</v>
      </c>
      <c r="FD24" s="7">
        <v>5076</v>
      </c>
      <c r="FE24" s="7">
        <v>4652</v>
      </c>
      <c r="FF24" s="7">
        <v>9728</v>
      </c>
      <c r="FG24" s="71"/>
    </row>
    <row r="25" spans="1:171" x14ac:dyDescent="0.25">
      <c r="A25" s="34">
        <v>40725</v>
      </c>
      <c r="B25" s="7">
        <v>0</v>
      </c>
      <c r="C25" s="7">
        <v>666</v>
      </c>
      <c r="D25" s="7">
        <v>801</v>
      </c>
      <c r="E25" s="7">
        <v>455</v>
      </c>
      <c r="F25" s="7">
        <v>666</v>
      </c>
      <c r="G25" s="7">
        <v>1256</v>
      </c>
      <c r="H25" s="7">
        <v>1922</v>
      </c>
      <c r="I25" s="7">
        <v>0</v>
      </c>
      <c r="J25" s="7">
        <v>0</v>
      </c>
      <c r="K25" s="7">
        <v>23</v>
      </c>
      <c r="L25" s="7">
        <v>68</v>
      </c>
      <c r="M25" s="7">
        <v>0</v>
      </c>
      <c r="N25" s="7">
        <v>91</v>
      </c>
      <c r="O25" s="7">
        <v>91</v>
      </c>
      <c r="P25" s="7">
        <v>432</v>
      </c>
      <c r="Q25" s="7">
        <v>3074</v>
      </c>
      <c r="R25" s="7">
        <v>1226</v>
      </c>
      <c r="S25" s="7">
        <v>582</v>
      </c>
      <c r="T25" s="7">
        <v>3506</v>
      </c>
      <c r="U25" s="7">
        <v>1808</v>
      </c>
      <c r="V25" s="7">
        <v>5314</v>
      </c>
      <c r="W25" s="7">
        <v>0</v>
      </c>
      <c r="X25" s="7">
        <v>211</v>
      </c>
      <c r="Y25" s="7">
        <v>0</v>
      </c>
      <c r="Z25" s="7">
        <v>0</v>
      </c>
      <c r="AA25" s="7">
        <v>211</v>
      </c>
      <c r="AB25" s="7">
        <v>0</v>
      </c>
      <c r="AC25" s="7">
        <v>211</v>
      </c>
      <c r="AD25" s="7">
        <v>0</v>
      </c>
      <c r="AE25" s="7">
        <v>3</v>
      </c>
      <c r="AF25" s="7">
        <v>53</v>
      </c>
      <c r="AG25" s="7">
        <v>0</v>
      </c>
      <c r="AH25" s="7">
        <v>3</v>
      </c>
      <c r="AI25" s="7">
        <v>53</v>
      </c>
      <c r="AJ25" s="7">
        <v>56</v>
      </c>
      <c r="AK25" s="7">
        <v>0</v>
      </c>
      <c r="AL25" s="7">
        <v>27</v>
      </c>
      <c r="AM25" s="7">
        <v>10</v>
      </c>
      <c r="AN25" s="7">
        <v>0</v>
      </c>
      <c r="AO25" s="7">
        <v>27</v>
      </c>
      <c r="AP25" s="7">
        <v>10</v>
      </c>
      <c r="AQ25" s="7">
        <v>37</v>
      </c>
      <c r="AR25" s="7">
        <v>0</v>
      </c>
      <c r="AS25" s="7">
        <v>30</v>
      </c>
      <c r="AT25" s="7">
        <v>197</v>
      </c>
      <c r="AU25" s="7">
        <v>0</v>
      </c>
      <c r="AV25" s="7">
        <v>30</v>
      </c>
      <c r="AW25" s="7">
        <v>197</v>
      </c>
      <c r="AX25" s="7">
        <v>227</v>
      </c>
      <c r="AY25" s="7">
        <v>0</v>
      </c>
      <c r="AZ25" s="7">
        <v>54</v>
      </c>
      <c r="BA25" s="7">
        <v>41</v>
      </c>
      <c r="BB25" s="7">
        <v>25</v>
      </c>
      <c r="BC25" s="7">
        <v>54</v>
      </c>
      <c r="BD25" s="7">
        <v>66</v>
      </c>
      <c r="BE25" s="7">
        <v>120</v>
      </c>
      <c r="BF25" s="7">
        <v>0</v>
      </c>
      <c r="BG25" s="7">
        <v>0</v>
      </c>
      <c r="BH25" s="7">
        <v>0</v>
      </c>
      <c r="BI25" s="7">
        <v>0</v>
      </c>
      <c r="BJ25" s="7">
        <v>0</v>
      </c>
      <c r="BK25" s="7">
        <v>0</v>
      </c>
      <c r="BL25" s="7">
        <v>0</v>
      </c>
      <c r="BM25" s="7">
        <v>0</v>
      </c>
      <c r="BN25" s="7">
        <v>81</v>
      </c>
      <c r="BO25" s="7">
        <v>249</v>
      </c>
      <c r="BP25" s="7">
        <v>0</v>
      </c>
      <c r="BQ25" s="7">
        <v>81</v>
      </c>
      <c r="BR25" s="7">
        <v>249</v>
      </c>
      <c r="BS25" s="7">
        <v>330</v>
      </c>
      <c r="BT25" s="7">
        <v>0</v>
      </c>
      <c r="BU25" s="7">
        <v>1</v>
      </c>
      <c r="BV25" s="7">
        <v>377</v>
      </c>
      <c r="BW25" s="7">
        <v>153</v>
      </c>
      <c r="BX25" s="7">
        <v>1</v>
      </c>
      <c r="BY25" s="7">
        <v>530</v>
      </c>
      <c r="BZ25" s="7">
        <v>531</v>
      </c>
      <c r="CA25" s="7">
        <v>0</v>
      </c>
      <c r="CB25" s="7">
        <v>0</v>
      </c>
      <c r="CC25" s="7">
        <v>0</v>
      </c>
      <c r="CD25" s="7">
        <v>0</v>
      </c>
      <c r="CE25" s="7">
        <v>0</v>
      </c>
      <c r="CF25" s="7">
        <v>0</v>
      </c>
      <c r="CG25" s="7">
        <v>0</v>
      </c>
      <c r="CH25" s="7">
        <v>260</v>
      </c>
      <c r="CI25" s="7">
        <v>504</v>
      </c>
      <c r="CJ25" s="7">
        <v>787</v>
      </c>
      <c r="CK25" s="7">
        <v>97</v>
      </c>
      <c r="CL25" s="7">
        <v>764</v>
      </c>
      <c r="CM25" s="7">
        <v>884</v>
      </c>
      <c r="CN25" s="7">
        <v>1648</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8</v>
      </c>
      <c r="DM25" s="7">
        <v>26</v>
      </c>
      <c r="DN25" s="7">
        <v>0</v>
      </c>
      <c r="DO25" s="7">
        <v>34</v>
      </c>
      <c r="DP25" s="7">
        <v>34</v>
      </c>
      <c r="DQ25" s="7">
        <v>0</v>
      </c>
      <c r="DR25" s="7">
        <v>0</v>
      </c>
      <c r="DS25" s="7">
        <v>0</v>
      </c>
      <c r="DT25" s="7">
        <v>0</v>
      </c>
      <c r="DU25" s="7">
        <v>0</v>
      </c>
      <c r="DV25" s="7">
        <v>0</v>
      </c>
      <c r="DW25" s="7">
        <v>0</v>
      </c>
      <c r="DX25" s="7">
        <v>0</v>
      </c>
      <c r="DY25" s="7">
        <v>0</v>
      </c>
      <c r="DZ25" s="7">
        <v>0</v>
      </c>
      <c r="EA25" s="7">
        <v>0</v>
      </c>
      <c r="EB25" s="7">
        <v>0</v>
      </c>
      <c r="EC25" s="7">
        <v>0</v>
      </c>
      <c r="ED25" s="7">
        <v>0</v>
      </c>
      <c r="EE25" s="7">
        <v>692</v>
      </c>
      <c r="EF25" s="7">
        <v>4245</v>
      </c>
      <c r="EG25" s="7">
        <v>3214</v>
      </c>
      <c r="EH25" s="7">
        <v>1355</v>
      </c>
      <c r="EI25" s="7">
        <v>4937</v>
      </c>
      <c r="EJ25" s="7">
        <v>4569</v>
      </c>
      <c r="EK25" s="7">
        <v>9506</v>
      </c>
      <c r="EL25" s="7">
        <v>692</v>
      </c>
      <c r="EM25" s="7">
        <v>4651</v>
      </c>
      <c r="EN25" s="7">
        <v>3764</v>
      </c>
      <c r="EO25" s="7">
        <v>1380</v>
      </c>
      <c r="EP25" s="7">
        <v>5343</v>
      </c>
      <c r="EQ25" s="7">
        <v>5144</v>
      </c>
      <c r="ER25" s="7">
        <v>10487</v>
      </c>
      <c r="ES25" s="7">
        <v>692</v>
      </c>
      <c r="ET25" s="7">
        <v>4651</v>
      </c>
      <c r="EU25" s="7">
        <v>3772</v>
      </c>
      <c r="EV25" s="7">
        <v>1406</v>
      </c>
      <c r="EW25" s="7">
        <v>5343</v>
      </c>
      <c r="EX25" s="7">
        <v>5178</v>
      </c>
      <c r="EY25" s="7">
        <v>10521</v>
      </c>
      <c r="EZ25" s="7">
        <v>692</v>
      </c>
      <c r="FA25" s="7">
        <v>4651</v>
      </c>
      <c r="FB25" s="7">
        <v>3772</v>
      </c>
      <c r="FC25" s="7">
        <v>1406</v>
      </c>
      <c r="FD25" s="7">
        <v>5343</v>
      </c>
      <c r="FE25" s="7">
        <v>5178</v>
      </c>
      <c r="FF25" s="7">
        <v>10521</v>
      </c>
      <c r="FG25" s="71"/>
    </row>
    <row r="26" spans="1:171" x14ac:dyDescent="0.25">
      <c r="A26" s="34">
        <v>40756</v>
      </c>
      <c r="B26" s="7">
        <v>0</v>
      </c>
      <c r="C26" s="7">
        <v>995</v>
      </c>
      <c r="D26" s="7">
        <v>965</v>
      </c>
      <c r="E26" s="7">
        <v>351</v>
      </c>
      <c r="F26" s="7">
        <v>995</v>
      </c>
      <c r="G26" s="7">
        <v>1316</v>
      </c>
      <c r="H26" s="7">
        <v>2311</v>
      </c>
      <c r="I26" s="7">
        <v>0</v>
      </c>
      <c r="J26" s="7">
        <v>453</v>
      </c>
      <c r="K26" s="7">
        <v>142</v>
      </c>
      <c r="L26" s="7">
        <v>47</v>
      </c>
      <c r="M26" s="7">
        <v>453</v>
      </c>
      <c r="N26" s="7">
        <v>189</v>
      </c>
      <c r="O26" s="7">
        <v>642</v>
      </c>
      <c r="P26" s="7">
        <v>428</v>
      </c>
      <c r="Q26" s="7">
        <v>2134</v>
      </c>
      <c r="R26" s="7">
        <v>1171</v>
      </c>
      <c r="S26" s="7">
        <v>626</v>
      </c>
      <c r="T26" s="7">
        <v>2562</v>
      </c>
      <c r="U26" s="7">
        <v>1797</v>
      </c>
      <c r="V26" s="7">
        <v>4359</v>
      </c>
      <c r="W26" s="7">
        <v>0</v>
      </c>
      <c r="X26" s="7">
        <v>0</v>
      </c>
      <c r="Y26" s="7">
        <v>0</v>
      </c>
      <c r="Z26" s="7">
        <v>85</v>
      </c>
      <c r="AA26" s="7">
        <v>0</v>
      </c>
      <c r="AB26" s="7">
        <v>85</v>
      </c>
      <c r="AC26" s="7">
        <v>85</v>
      </c>
      <c r="AD26" s="7">
        <v>0</v>
      </c>
      <c r="AE26" s="7">
        <v>0</v>
      </c>
      <c r="AF26" s="7">
        <v>0</v>
      </c>
      <c r="AG26" s="7">
        <v>0</v>
      </c>
      <c r="AH26" s="7">
        <v>0</v>
      </c>
      <c r="AI26" s="7">
        <v>0</v>
      </c>
      <c r="AJ26" s="7">
        <v>0</v>
      </c>
      <c r="AK26" s="7">
        <v>0</v>
      </c>
      <c r="AL26" s="7">
        <v>11</v>
      </c>
      <c r="AM26" s="7">
        <v>167</v>
      </c>
      <c r="AN26" s="7">
        <v>33</v>
      </c>
      <c r="AO26" s="7">
        <v>11</v>
      </c>
      <c r="AP26" s="7">
        <v>200</v>
      </c>
      <c r="AQ26" s="7">
        <v>211</v>
      </c>
      <c r="AR26" s="7">
        <v>0</v>
      </c>
      <c r="AS26" s="7">
        <v>27</v>
      </c>
      <c r="AT26" s="7">
        <v>222</v>
      </c>
      <c r="AU26" s="7">
        <v>2</v>
      </c>
      <c r="AV26" s="7">
        <v>27</v>
      </c>
      <c r="AW26" s="7">
        <v>224</v>
      </c>
      <c r="AX26" s="7">
        <v>251</v>
      </c>
      <c r="AY26" s="7">
        <v>7</v>
      </c>
      <c r="AZ26" s="7">
        <v>17</v>
      </c>
      <c r="BA26" s="7">
        <v>33</v>
      </c>
      <c r="BB26" s="7">
        <v>0</v>
      </c>
      <c r="BC26" s="7">
        <v>24</v>
      </c>
      <c r="BD26" s="7">
        <v>33</v>
      </c>
      <c r="BE26" s="7">
        <v>57</v>
      </c>
      <c r="BF26" s="7">
        <v>0</v>
      </c>
      <c r="BG26" s="7">
        <v>135</v>
      </c>
      <c r="BH26" s="7">
        <v>187</v>
      </c>
      <c r="BI26" s="7">
        <v>0</v>
      </c>
      <c r="BJ26" s="7">
        <v>135</v>
      </c>
      <c r="BK26" s="7">
        <v>187</v>
      </c>
      <c r="BL26" s="7">
        <v>322</v>
      </c>
      <c r="BM26" s="7">
        <v>0</v>
      </c>
      <c r="BN26" s="7">
        <v>45</v>
      </c>
      <c r="BO26" s="7">
        <v>47</v>
      </c>
      <c r="BP26" s="7">
        <v>21</v>
      </c>
      <c r="BQ26" s="7">
        <v>45</v>
      </c>
      <c r="BR26" s="7">
        <v>68</v>
      </c>
      <c r="BS26" s="7">
        <v>113</v>
      </c>
      <c r="BT26" s="7">
        <v>0</v>
      </c>
      <c r="BU26" s="7">
        <v>0</v>
      </c>
      <c r="BV26" s="7">
        <v>339</v>
      </c>
      <c r="BW26" s="7">
        <v>125</v>
      </c>
      <c r="BX26" s="7">
        <v>0</v>
      </c>
      <c r="BY26" s="7">
        <v>464</v>
      </c>
      <c r="BZ26" s="7">
        <v>464</v>
      </c>
      <c r="CA26" s="7">
        <v>0</v>
      </c>
      <c r="CB26" s="7">
        <v>120</v>
      </c>
      <c r="CC26" s="7">
        <v>0</v>
      </c>
      <c r="CD26" s="7">
        <v>0</v>
      </c>
      <c r="CE26" s="7">
        <v>120</v>
      </c>
      <c r="CF26" s="7">
        <v>0</v>
      </c>
      <c r="CG26" s="7">
        <v>120</v>
      </c>
      <c r="CH26" s="7">
        <v>616</v>
      </c>
      <c r="CI26" s="7">
        <v>461</v>
      </c>
      <c r="CJ26" s="7">
        <v>442</v>
      </c>
      <c r="CK26" s="7">
        <v>64</v>
      </c>
      <c r="CL26" s="7">
        <v>1077</v>
      </c>
      <c r="CM26" s="7">
        <v>506</v>
      </c>
      <c r="CN26" s="7">
        <v>1583</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35</v>
      </c>
      <c r="DM26" s="7">
        <v>1</v>
      </c>
      <c r="DN26" s="7">
        <v>0</v>
      </c>
      <c r="DO26" s="7">
        <v>36</v>
      </c>
      <c r="DP26" s="7">
        <v>36</v>
      </c>
      <c r="DQ26" s="7">
        <v>0</v>
      </c>
      <c r="DR26" s="7">
        <v>0</v>
      </c>
      <c r="DS26" s="7">
        <v>0</v>
      </c>
      <c r="DT26" s="7">
        <v>0</v>
      </c>
      <c r="DU26" s="7">
        <v>0</v>
      </c>
      <c r="DV26" s="7">
        <v>0</v>
      </c>
      <c r="DW26" s="7">
        <v>0</v>
      </c>
      <c r="DX26" s="7">
        <v>0</v>
      </c>
      <c r="DY26" s="7">
        <v>0</v>
      </c>
      <c r="DZ26" s="7">
        <v>0</v>
      </c>
      <c r="EA26" s="7">
        <v>0</v>
      </c>
      <c r="EB26" s="7">
        <v>0</v>
      </c>
      <c r="EC26" s="7">
        <v>0</v>
      </c>
      <c r="ED26" s="7">
        <v>0</v>
      </c>
      <c r="EE26" s="7">
        <v>1044</v>
      </c>
      <c r="EF26" s="7">
        <v>4043</v>
      </c>
      <c r="EG26" s="7">
        <v>3059</v>
      </c>
      <c r="EH26" s="7">
        <v>1213</v>
      </c>
      <c r="EI26" s="7">
        <v>5087</v>
      </c>
      <c r="EJ26" s="7">
        <v>4272</v>
      </c>
      <c r="EK26" s="7">
        <v>9359</v>
      </c>
      <c r="EL26" s="7">
        <v>1051</v>
      </c>
      <c r="EM26" s="7">
        <v>4398</v>
      </c>
      <c r="EN26" s="7">
        <v>3715</v>
      </c>
      <c r="EO26" s="7">
        <v>1354</v>
      </c>
      <c r="EP26" s="7">
        <v>5449</v>
      </c>
      <c r="EQ26" s="7">
        <v>5069</v>
      </c>
      <c r="ER26" s="7">
        <v>10518</v>
      </c>
      <c r="ES26" s="7">
        <v>1051</v>
      </c>
      <c r="ET26" s="7">
        <v>4398</v>
      </c>
      <c r="EU26" s="7">
        <v>3750</v>
      </c>
      <c r="EV26" s="7">
        <v>1355</v>
      </c>
      <c r="EW26" s="7">
        <v>5449</v>
      </c>
      <c r="EX26" s="7">
        <v>5105</v>
      </c>
      <c r="EY26" s="7">
        <v>10554</v>
      </c>
      <c r="EZ26" s="7">
        <v>1051</v>
      </c>
      <c r="FA26" s="7">
        <v>4398</v>
      </c>
      <c r="FB26" s="7">
        <v>3750</v>
      </c>
      <c r="FC26" s="7">
        <v>1355</v>
      </c>
      <c r="FD26" s="7">
        <v>5449</v>
      </c>
      <c r="FE26" s="7">
        <v>5105</v>
      </c>
      <c r="FF26" s="7">
        <v>10554</v>
      </c>
      <c r="FG26" s="71"/>
    </row>
    <row r="27" spans="1:171" x14ac:dyDescent="0.25">
      <c r="A27" s="34">
        <v>40787</v>
      </c>
      <c r="B27" s="7">
        <v>22</v>
      </c>
      <c r="C27" s="7">
        <v>340</v>
      </c>
      <c r="D27" s="7">
        <v>1455</v>
      </c>
      <c r="E27" s="7">
        <v>425</v>
      </c>
      <c r="F27" s="7">
        <v>362</v>
      </c>
      <c r="G27" s="7">
        <v>1880</v>
      </c>
      <c r="H27" s="7">
        <v>2242</v>
      </c>
      <c r="I27" s="7">
        <v>0</v>
      </c>
      <c r="J27" s="7">
        <v>0</v>
      </c>
      <c r="K27" s="7">
        <v>53</v>
      </c>
      <c r="L27" s="7">
        <v>128</v>
      </c>
      <c r="M27" s="7">
        <v>0</v>
      </c>
      <c r="N27" s="7">
        <v>181</v>
      </c>
      <c r="O27" s="7">
        <v>181</v>
      </c>
      <c r="P27" s="7">
        <v>0</v>
      </c>
      <c r="Q27" s="7">
        <v>2240</v>
      </c>
      <c r="R27" s="7">
        <v>1213</v>
      </c>
      <c r="S27" s="7">
        <v>541</v>
      </c>
      <c r="T27" s="7">
        <v>2240</v>
      </c>
      <c r="U27" s="7">
        <v>1754</v>
      </c>
      <c r="V27" s="7">
        <v>3994</v>
      </c>
      <c r="W27" s="7">
        <v>0</v>
      </c>
      <c r="X27" s="7">
        <v>0</v>
      </c>
      <c r="Y27" s="7">
        <v>0</v>
      </c>
      <c r="Z27" s="7">
        <v>60</v>
      </c>
      <c r="AA27" s="7">
        <v>0</v>
      </c>
      <c r="AB27" s="7">
        <v>60</v>
      </c>
      <c r="AC27" s="7">
        <v>60</v>
      </c>
      <c r="AD27" s="7">
        <v>0</v>
      </c>
      <c r="AE27" s="7">
        <v>80</v>
      </c>
      <c r="AF27" s="7">
        <v>0</v>
      </c>
      <c r="AG27" s="7">
        <v>0</v>
      </c>
      <c r="AH27" s="7">
        <v>80</v>
      </c>
      <c r="AI27" s="7">
        <v>0</v>
      </c>
      <c r="AJ27" s="7">
        <v>80</v>
      </c>
      <c r="AK27" s="7">
        <v>0</v>
      </c>
      <c r="AL27" s="7">
        <v>61</v>
      </c>
      <c r="AM27" s="7">
        <v>75</v>
      </c>
      <c r="AN27" s="7">
        <v>17</v>
      </c>
      <c r="AO27" s="7">
        <v>61</v>
      </c>
      <c r="AP27" s="7">
        <v>92</v>
      </c>
      <c r="AQ27" s="7">
        <v>153</v>
      </c>
      <c r="AR27" s="7">
        <v>0</v>
      </c>
      <c r="AS27" s="7">
        <v>0</v>
      </c>
      <c r="AT27" s="7">
        <v>230</v>
      </c>
      <c r="AU27" s="7">
        <v>20</v>
      </c>
      <c r="AV27" s="7">
        <v>0</v>
      </c>
      <c r="AW27" s="7">
        <v>250</v>
      </c>
      <c r="AX27" s="7">
        <v>250</v>
      </c>
      <c r="AY27" s="7">
        <v>0</v>
      </c>
      <c r="AZ27" s="7">
        <v>4</v>
      </c>
      <c r="BA27" s="7">
        <v>2</v>
      </c>
      <c r="BB27" s="7">
        <v>0</v>
      </c>
      <c r="BC27" s="7">
        <v>4</v>
      </c>
      <c r="BD27" s="7">
        <v>2</v>
      </c>
      <c r="BE27" s="7">
        <v>6</v>
      </c>
      <c r="BF27" s="7">
        <v>0</v>
      </c>
      <c r="BG27" s="7">
        <v>0</v>
      </c>
      <c r="BH27" s="7">
        <v>72</v>
      </c>
      <c r="BI27" s="7">
        <v>0</v>
      </c>
      <c r="BJ27" s="7">
        <v>0</v>
      </c>
      <c r="BK27" s="7">
        <v>72</v>
      </c>
      <c r="BL27" s="7">
        <v>72</v>
      </c>
      <c r="BM27" s="7">
        <v>0</v>
      </c>
      <c r="BN27" s="7">
        <v>64</v>
      </c>
      <c r="BO27" s="7">
        <v>98</v>
      </c>
      <c r="BP27" s="7">
        <v>41</v>
      </c>
      <c r="BQ27" s="7">
        <v>64</v>
      </c>
      <c r="BR27" s="7">
        <v>139</v>
      </c>
      <c r="BS27" s="7">
        <v>203</v>
      </c>
      <c r="BT27" s="7">
        <v>0</v>
      </c>
      <c r="BU27" s="7">
        <v>0</v>
      </c>
      <c r="BV27" s="7">
        <v>451</v>
      </c>
      <c r="BW27" s="7">
        <v>146</v>
      </c>
      <c r="BX27" s="7">
        <v>0</v>
      </c>
      <c r="BY27" s="7">
        <v>597</v>
      </c>
      <c r="BZ27" s="7">
        <v>597</v>
      </c>
      <c r="CA27" s="7">
        <v>0</v>
      </c>
      <c r="CB27" s="7">
        <v>0</v>
      </c>
      <c r="CC27" s="7">
        <v>10</v>
      </c>
      <c r="CD27" s="7">
        <v>0</v>
      </c>
      <c r="CE27" s="7">
        <v>0</v>
      </c>
      <c r="CF27" s="7">
        <v>10</v>
      </c>
      <c r="CG27" s="7">
        <v>10</v>
      </c>
      <c r="CH27" s="7">
        <v>26</v>
      </c>
      <c r="CI27" s="7">
        <v>462</v>
      </c>
      <c r="CJ27" s="7">
        <v>303</v>
      </c>
      <c r="CK27" s="7">
        <v>216</v>
      </c>
      <c r="CL27" s="7">
        <v>488</v>
      </c>
      <c r="CM27" s="7">
        <v>519</v>
      </c>
      <c r="CN27" s="7">
        <v>1007</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64</v>
      </c>
      <c r="DF27" s="7">
        <v>0</v>
      </c>
      <c r="DG27" s="7">
        <v>0</v>
      </c>
      <c r="DH27" s="7">
        <v>64</v>
      </c>
      <c r="DI27" s="7">
        <v>64</v>
      </c>
      <c r="DJ27" s="7">
        <v>0</v>
      </c>
      <c r="DK27" s="7">
        <v>0</v>
      </c>
      <c r="DL27" s="7">
        <v>45</v>
      </c>
      <c r="DM27" s="7">
        <v>0</v>
      </c>
      <c r="DN27" s="7">
        <v>0</v>
      </c>
      <c r="DO27" s="7">
        <v>45</v>
      </c>
      <c r="DP27" s="7">
        <v>45</v>
      </c>
      <c r="DQ27" s="7">
        <v>0</v>
      </c>
      <c r="DR27" s="7">
        <v>0</v>
      </c>
      <c r="DS27" s="7">
        <v>0</v>
      </c>
      <c r="DT27" s="7">
        <v>0</v>
      </c>
      <c r="DU27" s="7">
        <v>0</v>
      </c>
      <c r="DV27" s="7">
        <v>0</v>
      </c>
      <c r="DW27" s="7">
        <v>0</v>
      </c>
      <c r="DX27" s="7">
        <v>0</v>
      </c>
      <c r="DY27" s="7">
        <v>0</v>
      </c>
      <c r="DZ27" s="7">
        <v>0</v>
      </c>
      <c r="EA27" s="7">
        <v>0</v>
      </c>
      <c r="EB27" s="7">
        <v>0</v>
      </c>
      <c r="EC27" s="7">
        <v>0</v>
      </c>
      <c r="ED27" s="7">
        <v>0</v>
      </c>
      <c r="EE27" s="7">
        <v>48</v>
      </c>
      <c r="EF27" s="7">
        <v>3042</v>
      </c>
      <c r="EG27" s="7">
        <v>3475</v>
      </c>
      <c r="EH27" s="7">
        <v>1456</v>
      </c>
      <c r="EI27" s="7">
        <v>3090</v>
      </c>
      <c r="EJ27" s="7">
        <v>4931</v>
      </c>
      <c r="EK27" s="7">
        <v>8021</v>
      </c>
      <c r="EL27" s="7">
        <v>48</v>
      </c>
      <c r="EM27" s="7">
        <v>3251</v>
      </c>
      <c r="EN27" s="7">
        <v>3962</v>
      </c>
      <c r="EO27" s="7">
        <v>1594</v>
      </c>
      <c r="EP27" s="7">
        <v>3299</v>
      </c>
      <c r="EQ27" s="7">
        <v>5556</v>
      </c>
      <c r="ER27" s="7">
        <v>8855</v>
      </c>
      <c r="ES27" s="7">
        <v>48</v>
      </c>
      <c r="ET27" s="7">
        <v>3251</v>
      </c>
      <c r="EU27" s="7">
        <v>4071</v>
      </c>
      <c r="EV27" s="7">
        <v>1594</v>
      </c>
      <c r="EW27" s="7">
        <v>3299</v>
      </c>
      <c r="EX27" s="7">
        <v>5665</v>
      </c>
      <c r="EY27" s="7">
        <v>8964</v>
      </c>
      <c r="EZ27" s="7">
        <v>48</v>
      </c>
      <c r="FA27" s="7">
        <v>3251</v>
      </c>
      <c r="FB27" s="7">
        <v>4071</v>
      </c>
      <c r="FC27" s="7">
        <v>1594</v>
      </c>
      <c r="FD27" s="7">
        <v>3299</v>
      </c>
      <c r="FE27" s="7">
        <v>5665</v>
      </c>
      <c r="FF27" s="7">
        <v>8964</v>
      </c>
      <c r="FG27" s="71"/>
    </row>
    <row r="28" spans="1:171" x14ac:dyDescent="0.25">
      <c r="A28" s="34">
        <v>40817</v>
      </c>
      <c r="B28" s="7">
        <v>0</v>
      </c>
      <c r="C28" s="7">
        <v>566</v>
      </c>
      <c r="D28" s="7">
        <v>645</v>
      </c>
      <c r="E28" s="7">
        <v>129</v>
      </c>
      <c r="F28" s="7">
        <v>566</v>
      </c>
      <c r="G28" s="7">
        <v>774</v>
      </c>
      <c r="H28" s="7">
        <v>1340</v>
      </c>
      <c r="I28" s="7">
        <v>0</v>
      </c>
      <c r="J28" s="7">
        <v>0</v>
      </c>
      <c r="K28" s="7">
        <v>354</v>
      </c>
      <c r="L28" s="7">
        <v>24</v>
      </c>
      <c r="M28" s="7">
        <v>0</v>
      </c>
      <c r="N28" s="7">
        <v>378</v>
      </c>
      <c r="O28" s="7">
        <v>378</v>
      </c>
      <c r="P28" s="7">
        <v>456</v>
      </c>
      <c r="Q28" s="7">
        <v>2295</v>
      </c>
      <c r="R28" s="7">
        <v>1777</v>
      </c>
      <c r="S28" s="7">
        <v>1195</v>
      </c>
      <c r="T28" s="7">
        <v>2751</v>
      </c>
      <c r="U28" s="7">
        <v>2972</v>
      </c>
      <c r="V28" s="7">
        <v>5723</v>
      </c>
      <c r="W28" s="7">
        <v>0</v>
      </c>
      <c r="X28" s="7">
        <v>10</v>
      </c>
      <c r="Y28" s="7">
        <v>22</v>
      </c>
      <c r="Z28" s="7">
        <v>180</v>
      </c>
      <c r="AA28" s="7">
        <v>10</v>
      </c>
      <c r="AB28" s="7">
        <v>202</v>
      </c>
      <c r="AC28" s="7">
        <v>212</v>
      </c>
      <c r="AD28" s="7">
        <v>0</v>
      </c>
      <c r="AE28" s="7">
        <v>45</v>
      </c>
      <c r="AF28" s="7">
        <v>290</v>
      </c>
      <c r="AG28" s="7">
        <v>5</v>
      </c>
      <c r="AH28" s="7">
        <v>45</v>
      </c>
      <c r="AI28" s="7">
        <v>295</v>
      </c>
      <c r="AJ28" s="7">
        <v>340</v>
      </c>
      <c r="AK28" s="7">
        <v>0</v>
      </c>
      <c r="AL28" s="7">
        <v>56</v>
      </c>
      <c r="AM28" s="7">
        <v>12</v>
      </c>
      <c r="AN28" s="7">
        <v>0</v>
      </c>
      <c r="AO28" s="7">
        <v>56</v>
      </c>
      <c r="AP28" s="7">
        <v>12</v>
      </c>
      <c r="AQ28" s="7">
        <v>68</v>
      </c>
      <c r="AR28" s="7">
        <v>0</v>
      </c>
      <c r="AS28" s="7">
        <v>0</v>
      </c>
      <c r="AT28" s="7">
        <v>80</v>
      </c>
      <c r="AU28" s="7">
        <v>0</v>
      </c>
      <c r="AV28" s="7">
        <v>0</v>
      </c>
      <c r="AW28" s="7">
        <v>80</v>
      </c>
      <c r="AX28" s="7">
        <v>80</v>
      </c>
      <c r="AY28" s="7">
        <v>0</v>
      </c>
      <c r="AZ28" s="7">
        <v>0</v>
      </c>
      <c r="BA28" s="7">
        <v>0</v>
      </c>
      <c r="BB28" s="7">
        <v>0</v>
      </c>
      <c r="BC28" s="7">
        <v>0</v>
      </c>
      <c r="BD28" s="7">
        <v>0</v>
      </c>
      <c r="BE28" s="7">
        <v>0</v>
      </c>
      <c r="BF28" s="7">
        <v>0</v>
      </c>
      <c r="BG28" s="7">
        <v>0</v>
      </c>
      <c r="BH28" s="7">
        <v>180</v>
      </c>
      <c r="BI28" s="7">
        <v>12</v>
      </c>
      <c r="BJ28" s="7">
        <v>0</v>
      </c>
      <c r="BK28" s="7">
        <v>192</v>
      </c>
      <c r="BL28" s="7">
        <v>192</v>
      </c>
      <c r="BM28" s="7">
        <v>0</v>
      </c>
      <c r="BN28" s="7">
        <v>94</v>
      </c>
      <c r="BO28" s="7">
        <v>353</v>
      </c>
      <c r="BP28" s="7">
        <v>59</v>
      </c>
      <c r="BQ28" s="7">
        <v>94</v>
      </c>
      <c r="BR28" s="7">
        <v>412</v>
      </c>
      <c r="BS28" s="7">
        <v>506</v>
      </c>
      <c r="BT28" s="7">
        <v>0</v>
      </c>
      <c r="BU28" s="7">
        <v>2</v>
      </c>
      <c r="BV28" s="7">
        <v>120</v>
      </c>
      <c r="BW28" s="7">
        <v>52</v>
      </c>
      <c r="BX28" s="7">
        <v>2</v>
      </c>
      <c r="BY28" s="7">
        <v>172</v>
      </c>
      <c r="BZ28" s="7">
        <v>174</v>
      </c>
      <c r="CA28" s="7">
        <v>0</v>
      </c>
      <c r="CB28" s="7">
        <v>0</v>
      </c>
      <c r="CC28" s="7">
        <v>40</v>
      </c>
      <c r="CD28" s="7">
        <v>0</v>
      </c>
      <c r="CE28" s="7">
        <v>0</v>
      </c>
      <c r="CF28" s="7">
        <v>40</v>
      </c>
      <c r="CG28" s="7">
        <v>40</v>
      </c>
      <c r="CH28" s="7">
        <v>44</v>
      </c>
      <c r="CI28" s="7">
        <v>245</v>
      </c>
      <c r="CJ28" s="7">
        <v>415</v>
      </c>
      <c r="CK28" s="7">
        <v>0</v>
      </c>
      <c r="CL28" s="7">
        <v>289</v>
      </c>
      <c r="CM28" s="7">
        <v>415</v>
      </c>
      <c r="CN28" s="7">
        <v>704</v>
      </c>
      <c r="CO28" s="7">
        <v>0</v>
      </c>
      <c r="CP28" s="7">
        <v>0</v>
      </c>
      <c r="CQ28" s="7">
        <v>0</v>
      </c>
      <c r="CR28" s="7">
        <v>0</v>
      </c>
      <c r="CS28" s="7">
        <v>0</v>
      </c>
      <c r="CT28" s="7">
        <v>0</v>
      </c>
      <c r="CU28" s="7">
        <v>0</v>
      </c>
      <c r="CV28" s="7">
        <v>0</v>
      </c>
      <c r="CW28" s="7">
        <v>0</v>
      </c>
      <c r="CX28" s="7">
        <v>229</v>
      </c>
      <c r="CY28" s="7">
        <v>15</v>
      </c>
      <c r="CZ28" s="7">
        <v>0</v>
      </c>
      <c r="DA28" s="7">
        <v>244</v>
      </c>
      <c r="DB28" s="7">
        <v>244</v>
      </c>
      <c r="DC28" s="7">
        <v>0</v>
      </c>
      <c r="DD28" s="7">
        <v>0</v>
      </c>
      <c r="DE28" s="7">
        <v>0</v>
      </c>
      <c r="DF28" s="7">
        <v>0</v>
      </c>
      <c r="DG28" s="7">
        <v>0</v>
      </c>
      <c r="DH28" s="7">
        <v>0</v>
      </c>
      <c r="DI28" s="7">
        <v>0</v>
      </c>
      <c r="DJ28" s="7">
        <v>0</v>
      </c>
      <c r="DK28" s="7">
        <v>164</v>
      </c>
      <c r="DL28" s="7">
        <v>0</v>
      </c>
      <c r="DM28" s="7">
        <v>0</v>
      </c>
      <c r="DN28" s="7">
        <v>164</v>
      </c>
      <c r="DO28" s="7">
        <v>0</v>
      </c>
      <c r="DP28" s="7">
        <v>164</v>
      </c>
      <c r="DQ28" s="7">
        <v>0</v>
      </c>
      <c r="DR28" s="7">
        <v>0</v>
      </c>
      <c r="DS28" s="7">
        <v>0</v>
      </c>
      <c r="DT28" s="7">
        <v>0</v>
      </c>
      <c r="DU28" s="7">
        <v>0</v>
      </c>
      <c r="DV28" s="7">
        <v>0</v>
      </c>
      <c r="DW28" s="7">
        <v>0</v>
      </c>
      <c r="DX28" s="7">
        <v>0</v>
      </c>
      <c r="DY28" s="7">
        <v>0</v>
      </c>
      <c r="DZ28" s="7">
        <v>0</v>
      </c>
      <c r="EA28" s="7">
        <v>0</v>
      </c>
      <c r="EB28" s="7">
        <v>0</v>
      </c>
      <c r="EC28" s="7">
        <v>0</v>
      </c>
      <c r="ED28" s="7">
        <v>0</v>
      </c>
      <c r="EE28" s="7">
        <v>500</v>
      </c>
      <c r="EF28" s="7">
        <v>3108</v>
      </c>
      <c r="EG28" s="7">
        <v>3311</v>
      </c>
      <c r="EH28" s="7">
        <v>1400</v>
      </c>
      <c r="EI28" s="7">
        <v>3608</v>
      </c>
      <c r="EJ28" s="7">
        <v>4711</v>
      </c>
      <c r="EK28" s="7">
        <v>8319</v>
      </c>
      <c r="EL28" s="7">
        <v>500</v>
      </c>
      <c r="EM28" s="7">
        <v>3313</v>
      </c>
      <c r="EN28" s="7">
        <v>4288</v>
      </c>
      <c r="EO28" s="7">
        <v>1656</v>
      </c>
      <c r="EP28" s="7">
        <v>3813</v>
      </c>
      <c r="EQ28" s="7">
        <v>5944</v>
      </c>
      <c r="ER28" s="7">
        <v>9757</v>
      </c>
      <c r="ES28" s="7">
        <v>500</v>
      </c>
      <c r="ET28" s="7">
        <v>3477</v>
      </c>
      <c r="EU28" s="7">
        <v>4517</v>
      </c>
      <c r="EV28" s="7">
        <v>1671</v>
      </c>
      <c r="EW28" s="7">
        <v>3977</v>
      </c>
      <c r="EX28" s="7">
        <v>6188</v>
      </c>
      <c r="EY28" s="7">
        <v>10165</v>
      </c>
      <c r="EZ28" s="7">
        <v>500</v>
      </c>
      <c r="FA28" s="7">
        <v>3477</v>
      </c>
      <c r="FB28" s="7">
        <v>4517</v>
      </c>
      <c r="FC28" s="7">
        <v>1671</v>
      </c>
      <c r="FD28" s="7">
        <v>3977</v>
      </c>
      <c r="FE28" s="7">
        <v>6188</v>
      </c>
      <c r="FF28" s="7">
        <v>10165</v>
      </c>
      <c r="FG28" s="71"/>
    </row>
    <row r="29" spans="1:171" x14ac:dyDescent="0.25">
      <c r="A29" s="34">
        <v>40848</v>
      </c>
      <c r="B29" s="7">
        <v>86</v>
      </c>
      <c r="C29" s="7">
        <v>252</v>
      </c>
      <c r="D29" s="7">
        <v>491</v>
      </c>
      <c r="E29" s="7">
        <v>319</v>
      </c>
      <c r="F29" s="7">
        <v>338</v>
      </c>
      <c r="G29" s="7">
        <v>810</v>
      </c>
      <c r="H29" s="7">
        <v>1148</v>
      </c>
      <c r="I29" s="7">
        <v>0</v>
      </c>
      <c r="J29" s="7">
        <v>0</v>
      </c>
      <c r="K29" s="7">
        <v>64</v>
      </c>
      <c r="L29" s="7">
        <v>0</v>
      </c>
      <c r="M29" s="7">
        <v>0</v>
      </c>
      <c r="N29" s="7">
        <v>64</v>
      </c>
      <c r="O29" s="7">
        <v>64</v>
      </c>
      <c r="P29" s="7">
        <v>168</v>
      </c>
      <c r="Q29" s="7">
        <v>4004</v>
      </c>
      <c r="R29" s="7">
        <v>1281</v>
      </c>
      <c r="S29" s="7">
        <v>1488</v>
      </c>
      <c r="T29" s="7">
        <v>4172</v>
      </c>
      <c r="U29" s="7">
        <v>2769</v>
      </c>
      <c r="V29" s="7">
        <v>6941</v>
      </c>
      <c r="W29" s="7">
        <v>0</v>
      </c>
      <c r="X29" s="7">
        <v>0</v>
      </c>
      <c r="Y29" s="7">
        <v>0</v>
      </c>
      <c r="Z29" s="7">
        <v>0</v>
      </c>
      <c r="AA29" s="7">
        <v>0</v>
      </c>
      <c r="AB29" s="7">
        <v>0</v>
      </c>
      <c r="AC29" s="7">
        <v>0</v>
      </c>
      <c r="AD29" s="7">
        <v>0</v>
      </c>
      <c r="AE29" s="7">
        <v>0</v>
      </c>
      <c r="AF29" s="7">
        <v>44</v>
      </c>
      <c r="AG29" s="7">
        <v>0</v>
      </c>
      <c r="AH29" s="7">
        <v>0</v>
      </c>
      <c r="AI29" s="7">
        <v>44</v>
      </c>
      <c r="AJ29" s="7">
        <v>44</v>
      </c>
      <c r="AK29" s="7">
        <v>0</v>
      </c>
      <c r="AL29" s="7">
        <v>50</v>
      </c>
      <c r="AM29" s="7">
        <v>14</v>
      </c>
      <c r="AN29" s="7">
        <v>11</v>
      </c>
      <c r="AO29" s="7">
        <v>50</v>
      </c>
      <c r="AP29" s="7">
        <v>25</v>
      </c>
      <c r="AQ29" s="7">
        <v>75</v>
      </c>
      <c r="AR29" s="7">
        <v>0</v>
      </c>
      <c r="AS29" s="7">
        <v>47</v>
      </c>
      <c r="AT29" s="7">
        <v>198</v>
      </c>
      <c r="AU29" s="7">
        <v>53</v>
      </c>
      <c r="AV29" s="7">
        <v>47</v>
      </c>
      <c r="AW29" s="7">
        <v>251</v>
      </c>
      <c r="AX29" s="7">
        <v>298</v>
      </c>
      <c r="AY29" s="7">
        <v>0</v>
      </c>
      <c r="AZ29" s="7">
        <v>1</v>
      </c>
      <c r="BA29" s="7">
        <v>73</v>
      </c>
      <c r="BB29" s="7">
        <v>3</v>
      </c>
      <c r="BC29" s="7">
        <v>1</v>
      </c>
      <c r="BD29" s="7">
        <v>76</v>
      </c>
      <c r="BE29" s="7">
        <v>77</v>
      </c>
      <c r="BF29" s="7">
        <v>0</v>
      </c>
      <c r="BG29" s="7">
        <v>300</v>
      </c>
      <c r="BH29" s="7">
        <v>0</v>
      </c>
      <c r="BI29" s="7">
        <v>0</v>
      </c>
      <c r="BJ29" s="7">
        <v>300</v>
      </c>
      <c r="BK29" s="7">
        <v>0</v>
      </c>
      <c r="BL29" s="7">
        <v>300</v>
      </c>
      <c r="BM29" s="7">
        <v>0</v>
      </c>
      <c r="BN29" s="7">
        <v>64</v>
      </c>
      <c r="BO29" s="7">
        <v>0</v>
      </c>
      <c r="BP29" s="7">
        <v>0</v>
      </c>
      <c r="BQ29" s="7">
        <v>64</v>
      </c>
      <c r="BR29" s="7">
        <v>0</v>
      </c>
      <c r="BS29" s="7">
        <v>64</v>
      </c>
      <c r="BT29" s="7">
        <v>0</v>
      </c>
      <c r="BU29" s="7">
        <v>0</v>
      </c>
      <c r="BV29" s="7">
        <v>325</v>
      </c>
      <c r="BW29" s="7">
        <v>0</v>
      </c>
      <c r="BX29" s="7">
        <v>0</v>
      </c>
      <c r="BY29" s="7">
        <v>325</v>
      </c>
      <c r="BZ29" s="7">
        <v>325</v>
      </c>
      <c r="CA29" s="7">
        <v>0</v>
      </c>
      <c r="CB29" s="7">
        <v>160</v>
      </c>
      <c r="CC29" s="7">
        <v>64</v>
      </c>
      <c r="CD29" s="7">
        <v>0</v>
      </c>
      <c r="CE29" s="7">
        <v>160</v>
      </c>
      <c r="CF29" s="7">
        <v>64</v>
      </c>
      <c r="CG29" s="7">
        <v>224</v>
      </c>
      <c r="CH29" s="7">
        <v>0</v>
      </c>
      <c r="CI29" s="7">
        <v>218</v>
      </c>
      <c r="CJ29" s="7">
        <v>108</v>
      </c>
      <c r="CK29" s="7">
        <v>138</v>
      </c>
      <c r="CL29" s="7">
        <v>218</v>
      </c>
      <c r="CM29" s="7">
        <v>246</v>
      </c>
      <c r="CN29" s="7">
        <v>464</v>
      </c>
      <c r="CO29" s="7">
        <v>0</v>
      </c>
      <c r="CP29" s="7">
        <v>0</v>
      </c>
      <c r="CQ29" s="7">
        <v>20</v>
      </c>
      <c r="CR29" s="7">
        <v>0</v>
      </c>
      <c r="CS29" s="7">
        <v>0</v>
      </c>
      <c r="CT29" s="7">
        <v>20</v>
      </c>
      <c r="CU29" s="7">
        <v>20</v>
      </c>
      <c r="CV29" s="7">
        <v>0</v>
      </c>
      <c r="CW29" s="7">
        <v>0</v>
      </c>
      <c r="CX29" s="7">
        <v>0</v>
      </c>
      <c r="CY29" s="7">
        <v>0</v>
      </c>
      <c r="CZ29" s="7">
        <v>0</v>
      </c>
      <c r="DA29" s="7">
        <v>0</v>
      </c>
      <c r="DB29" s="7">
        <v>0</v>
      </c>
      <c r="DC29" s="7">
        <v>0</v>
      </c>
      <c r="DD29" s="7">
        <v>0</v>
      </c>
      <c r="DE29" s="7">
        <v>39</v>
      </c>
      <c r="DF29" s="7">
        <v>0</v>
      </c>
      <c r="DG29" s="7">
        <v>0</v>
      </c>
      <c r="DH29" s="7">
        <v>39</v>
      </c>
      <c r="DI29" s="7">
        <v>39</v>
      </c>
      <c r="DJ29" s="7">
        <v>0</v>
      </c>
      <c r="DK29" s="7">
        <v>0</v>
      </c>
      <c r="DL29" s="7">
        <v>0</v>
      </c>
      <c r="DM29" s="7">
        <v>52</v>
      </c>
      <c r="DN29" s="7">
        <v>0</v>
      </c>
      <c r="DO29" s="7">
        <v>52</v>
      </c>
      <c r="DP29" s="7">
        <v>52</v>
      </c>
      <c r="DQ29" s="7">
        <v>0</v>
      </c>
      <c r="DR29" s="7">
        <v>0</v>
      </c>
      <c r="DS29" s="7">
        <v>0</v>
      </c>
      <c r="DT29" s="7">
        <v>0</v>
      </c>
      <c r="DU29" s="7">
        <v>0</v>
      </c>
      <c r="DV29" s="7">
        <v>0</v>
      </c>
      <c r="DW29" s="7">
        <v>0</v>
      </c>
      <c r="DX29" s="7">
        <v>0</v>
      </c>
      <c r="DY29" s="7">
        <v>0</v>
      </c>
      <c r="DZ29" s="7">
        <v>0</v>
      </c>
      <c r="EA29" s="7">
        <v>0</v>
      </c>
      <c r="EB29" s="7">
        <v>0</v>
      </c>
      <c r="EC29" s="7">
        <v>0</v>
      </c>
      <c r="ED29" s="7">
        <v>0</v>
      </c>
      <c r="EE29" s="7">
        <v>254</v>
      </c>
      <c r="EF29" s="7">
        <v>4474</v>
      </c>
      <c r="EG29" s="7">
        <v>2269</v>
      </c>
      <c r="EH29" s="7">
        <v>1945</v>
      </c>
      <c r="EI29" s="7">
        <v>4728</v>
      </c>
      <c r="EJ29" s="7">
        <v>4214</v>
      </c>
      <c r="EK29" s="7">
        <v>8942</v>
      </c>
      <c r="EL29" s="7">
        <v>254</v>
      </c>
      <c r="EM29" s="7">
        <v>5096</v>
      </c>
      <c r="EN29" s="7">
        <v>2662</v>
      </c>
      <c r="EO29" s="7">
        <v>2012</v>
      </c>
      <c r="EP29" s="7">
        <v>5350</v>
      </c>
      <c r="EQ29" s="7">
        <v>4674</v>
      </c>
      <c r="ER29" s="7">
        <v>10024</v>
      </c>
      <c r="ES29" s="7">
        <v>254</v>
      </c>
      <c r="ET29" s="7">
        <v>5096</v>
      </c>
      <c r="EU29" s="7">
        <v>2721</v>
      </c>
      <c r="EV29" s="7">
        <v>2064</v>
      </c>
      <c r="EW29" s="7">
        <v>5350</v>
      </c>
      <c r="EX29" s="7">
        <v>4785</v>
      </c>
      <c r="EY29" s="7">
        <v>10135</v>
      </c>
      <c r="EZ29" s="7">
        <v>254</v>
      </c>
      <c r="FA29" s="7">
        <v>5096</v>
      </c>
      <c r="FB29" s="7">
        <v>2721</v>
      </c>
      <c r="FC29" s="7">
        <v>2064</v>
      </c>
      <c r="FD29" s="7">
        <v>5350</v>
      </c>
      <c r="FE29" s="7">
        <v>4785</v>
      </c>
      <c r="FF29" s="7">
        <v>10135</v>
      </c>
      <c r="FG29" s="71"/>
    </row>
    <row r="30" spans="1:171" x14ac:dyDescent="0.25">
      <c r="A30" s="34">
        <v>40878</v>
      </c>
      <c r="B30" s="7">
        <v>9</v>
      </c>
      <c r="C30" s="7">
        <v>642</v>
      </c>
      <c r="D30" s="7">
        <v>516</v>
      </c>
      <c r="E30" s="7">
        <v>90</v>
      </c>
      <c r="F30" s="7">
        <v>651</v>
      </c>
      <c r="G30" s="7">
        <v>606</v>
      </c>
      <c r="H30" s="7">
        <v>1257</v>
      </c>
      <c r="I30" s="7">
        <v>0</v>
      </c>
      <c r="J30" s="7">
        <v>0</v>
      </c>
      <c r="K30" s="7">
        <v>217</v>
      </c>
      <c r="L30" s="7">
        <v>95</v>
      </c>
      <c r="M30" s="7">
        <v>0</v>
      </c>
      <c r="N30" s="7">
        <v>312</v>
      </c>
      <c r="O30" s="7">
        <v>312</v>
      </c>
      <c r="P30" s="7">
        <v>0</v>
      </c>
      <c r="Q30" s="7">
        <v>1026</v>
      </c>
      <c r="R30" s="7">
        <v>916</v>
      </c>
      <c r="S30" s="7">
        <v>416</v>
      </c>
      <c r="T30" s="7">
        <v>1026</v>
      </c>
      <c r="U30" s="7">
        <v>1332</v>
      </c>
      <c r="V30" s="7">
        <v>2358</v>
      </c>
      <c r="W30" s="7">
        <v>0</v>
      </c>
      <c r="X30" s="7">
        <v>0</v>
      </c>
      <c r="Y30" s="7">
        <v>103</v>
      </c>
      <c r="Z30" s="7">
        <v>49</v>
      </c>
      <c r="AA30" s="7">
        <v>0</v>
      </c>
      <c r="AB30" s="7">
        <v>152</v>
      </c>
      <c r="AC30" s="7">
        <v>152</v>
      </c>
      <c r="AD30" s="7">
        <v>0</v>
      </c>
      <c r="AE30" s="7">
        <v>10</v>
      </c>
      <c r="AF30" s="7">
        <v>211</v>
      </c>
      <c r="AG30" s="7">
        <v>0</v>
      </c>
      <c r="AH30" s="7">
        <v>10</v>
      </c>
      <c r="AI30" s="7">
        <v>211</v>
      </c>
      <c r="AJ30" s="7">
        <v>221</v>
      </c>
      <c r="AK30" s="7">
        <v>0</v>
      </c>
      <c r="AL30" s="7">
        <v>10</v>
      </c>
      <c r="AM30" s="7">
        <v>102</v>
      </c>
      <c r="AN30" s="7">
        <v>0</v>
      </c>
      <c r="AO30" s="7">
        <v>10</v>
      </c>
      <c r="AP30" s="7">
        <v>102</v>
      </c>
      <c r="AQ30" s="7">
        <v>112</v>
      </c>
      <c r="AR30" s="7">
        <v>0</v>
      </c>
      <c r="AS30" s="7">
        <v>0</v>
      </c>
      <c r="AT30" s="7">
        <v>60</v>
      </c>
      <c r="AU30" s="7">
        <v>0</v>
      </c>
      <c r="AV30" s="7">
        <v>0</v>
      </c>
      <c r="AW30" s="7">
        <v>60</v>
      </c>
      <c r="AX30" s="7">
        <v>60</v>
      </c>
      <c r="AY30" s="7">
        <v>0</v>
      </c>
      <c r="AZ30" s="7">
        <v>49</v>
      </c>
      <c r="BA30" s="7">
        <v>93</v>
      </c>
      <c r="BB30" s="7">
        <v>5</v>
      </c>
      <c r="BC30" s="7">
        <v>49</v>
      </c>
      <c r="BD30" s="7">
        <v>98</v>
      </c>
      <c r="BE30" s="7">
        <v>147</v>
      </c>
      <c r="BF30" s="7">
        <v>0</v>
      </c>
      <c r="BG30" s="7">
        <v>132</v>
      </c>
      <c r="BH30" s="7">
        <v>0</v>
      </c>
      <c r="BI30" s="7">
        <v>0</v>
      </c>
      <c r="BJ30" s="7">
        <v>132</v>
      </c>
      <c r="BK30" s="7">
        <v>0</v>
      </c>
      <c r="BL30" s="7">
        <v>132</v>
      </c>
      <c r="BM30" s="7">
        <v>0</v>
      </c>
      <c r="BN30" s="7">
        <v>8</v>
      </c>
      <c r="BO30" s="7">
        <v>126</v>
      </c>
      <c r="BP30" s="7">
        <v>4</v>
      </c>
      <c r="BQ30" s="7">
        <v>8</v>
      </c>
      <c r="BR30" s="7">
        <v>130</v>
      </c>
      <c r="BS30" s="7">
        <v>138</v>
      </c>
      <c r="BT30" s="7">
        <v>0</v>
      </c>
      <c r="BU30" s="7">
        <v>120</v>
      </c>
      <c r="BV30" s="7">
        <v>0</v>
      </c>
      <c r="BW30" s="7">
        <v>54</v>
      </c>
      <c r="BX30" s="7">
        <v>120</v>
      </c>
      <c r="BY30" s="7">
        <v>54</v>
      </c>
      <c r="BZ30" s="7">
        <v>174</v>
      </c>
      <c r="CA30" s="7">
        <v>0</v>
      </c>
      <c r="CB30" s="7">
        <v>0</v>
      </c>
      <c r="CC30" s="7">
        <v>0</v>
      </c>
      <c r="CD30" s="7">
        <v>0</v>
      </c>
      <c r="CE30" s="7">
        <v>0</v>
      </c>
      <c r="CF30" s="7">
        <v>0</v>
      </c>
      <c r="CG30" s="7">
        <v>0</v>
      </c>
      <c r="CH30" s="7">
        <v>0</v>
      </c>
      <c r="CI30" s="7">
        <v>367</v>
      </c>
      <c r="CJ30" s="7">
        <v>24</v>
      </c>
      <c r="CK30" s="7">
        <v>31</v>
      </c>
      <c r="CL30" s="7">
        <v>367</v>
      </c>
      <c r="CM30" s="7">
        <v>55</v>
      </c>
      <c r="CN30" s="7">
        <v>422</v>
      </c>
      <c r="CO30" s="7">
        <v>0</v>
      </c>
      <c r="CP30" s="7">
        <v>0</v>
      </c>
      <c r="CQ30" s="7">
        <v>0</v>
      </c>
      <c r="CR30" s="7">
        <v>0</v>
      </c>
      <c r="CS30" s="7">
        <v>0</v>
      </c>
      <c r="CT30" s="7">
        <v>0</v>
      </c>
      <c r="CU30" s="7">
        <v>0</v>
      </c>
      <c r="CV30" s="7">
        <v>0</v>
      </c>
      <c r="CW30" s="7">
        <v>0</v>
      </c>
      <c r="CX30" s="7">
        <v>60</v>
      </c>
      <c r="CY30" s="7">
        <v>76</v>
      </c>
      <c r="CZ30" s="7">
        <v>0</v>
      </c>
      <c r="DA30" s="7">
        <v>136</v>
      </c>
      <c r="DB30" s="7">
        <v>136</v>
      </c>
      <c r="DC30" s="7">
        <v>0</v>
      </c>
      <c r="DD30" s="7">
        <v>0</v>
      </c>
      <c r="DE30" s="7">
        <v>0</v>
      </c>
      <c r="DF30" s="7">
        <v>0</v>
      </c>
      <c r="DG30" s="7">
        <v>0</v>
      </c>
      <c r="DH30" s="7">
        <v>0</v>
      </c>
      <c r="DI30" s="7">
        <v>0</v>
      </c>
      <c r="DJ30" s="7">
        <v>0</v>
      </c>
      <c r="DK30" s="7">
        <v>217</v>
      </c>
      <c r="DL30" s="7">
        <v>61</v>
      </c>
      <c r="DM30" s="7">
        <v>268</v>
      </c>
      <c r="DN30" s="7">
        <v>217</v>
      </c>
      <c r="DO30" s="7">
        <v>329</v>
      </c>
      <c r="DP30" s="7">
        <v>546</v>
      </c>
      <c r="DQ30" s="7">
        <v>0</v>
      </c>
      <c r="DR30" s="7">
        <v>0</v>
      </c>
      <c r="DS30" s="7">
        <v>0</v>
      </c>
      <c r="DT30" s="7">
        <v>0</v>
      </c>
      <c r="DU30" s="7">
        <v>0</v>
      </c>
      <c r="DV30" s="7">
        <v>0</v>
      </c>
      <c r="DW30" s="7">
        <v>0</v>
      </c>
      <c r="DX30" s="7">
        <v>0</v>
      </c>
      <c r="DY30" s="7">
        <v>0</v>
      </c>
      <c r="DZ30" s="7">
        <v>0</v>
      </c>
      <c r="EA30" s="7">
        <v>0</v>
      </c>
      <c r="EB30" s="7">
        <v>0</v>
      </c>
      <c r="EC30" s="7">
        <v>0</v>
      </c>
      <c r="ED30" s="7">
        <v>0</v>
      </c>
      <c r="EE30" s="7">
        <v>9</v>
      </c>
      <c r="EF30" s="7">
        <v>2155</v>
      </c>
      <c r="EG30" s="7">
        <v>1673</v>
      </c>
      <c r="EH30" s="7">
        <v>686</v>
      </c>
      <c r="EI30" s="7">
        <v>2164</v>
      </c>
      <c r="EJ30" s="7">
        <v>2359</v>
      </c>
      <c r="EK30" s="7">
        <v>4523</v>
      </c>
      <c r="EL30" s="7">
        <v>9</v>
      </c>
      <c r="EM30" s="7">
        <v>2364</v>
      </c>
      <c r="EN30" s="7">
        <v>2368</v>
      </c>
      <c r="EO30" s="7">
        <v>744</v>
      </c>
      <c r="EP30" s="7">
        <v>2373</v>
      </c>
      <c r="EQ30" s="7">
        <v>3112</v>
      </c>
      <c r="ER30" s="7">
        <v>5485</v>
      </c>
      <c r="ES30" s="7">
        <v>9</v>
      </c>
      <c r="ET30" s="7">
        <v>2581</v>
      </c>
      <c r="EU30" s="7">
        <v>2489</v>
      </c>
      <c r="EV30" s="7">
        <v>1088</v>
      </c>
      <c r="EW30" s="7">
        <v>2590</v>
      </c>
      <c r="EX30" s="7">
        <v>3577</v>
      </c>
      <c r="EY30" s="7">
        <v>6167</v>
      </c>
      <c r="EZ30" s="7">
        <v>9</v>
      </c>
      <c r="FA30" s="7">
        <v>2581</v>
      </c>
      <c r="FB30" s="7">
        <v>2489</v>
      </c>
      <c r="FC30" s="7">
        <v>1088</v>
      </c>
      <c r="FD30" s="7">
        <v>2590</v>
      </c>
      <c r="FE30" s="7">
        <v>3577</v>
      </c>
      <c r="FF30" s="7">
        <v>6167</v>
      </c>
      <c r="FG30" s="71"/>
    </row>
    <row r="31" spans="1:171" x14ac:dyDescent="0.25">
      <c r="A31" s="34">
        <v>40909</v>
      </c>
      <c r="B31" s="7">
        <v>0</v>
      </c>
      <c r="C31" s="7">
        <v>373</v>
      </c>
      <c r="D31" s="7">
        <v>1060</v>
      </c>
      <c r="E31" s="7">
        <v>170</v>
      </c>
      <c r="F31" s="7">
        <v>373</v>
      </c>
      <c r="G31" s="7">
        <v>1230</v>
      </c>
      <c r="H31" s="7">
        <v>1603</v>
      </c>
      <c r="I31" s="7">
        <v>0</v>
      </c>
      <c r="J31" s="7">
        <v>0</v>
      </c>
      <c r="K31" s="7">
        <v>198</v>
      </c>
      <c r="L31" s="7">
        <v>10</v>
      </c>
      <c r="M31" s="7">
        <v>0</v>
      </c>
      <c r="N31" s="7">
        <v>208</v>
      </c>
      <c r="O31" s="7">
        <v>208</v>
      </c>
      <c r="P31" s="7">
        <v>0</v>
      </c>
      <c r="Q31" s="7">
        <v>2013</v>
      </c>
      <c r="R31" s="7">
        <v>2146</v>
      </c>
      <c r="S31" s="7">
        <v>841</v>
      </c>
      <c r="T31" s="7">
        <v>2013</v>
      </c>
      <c r="U31" s="7">
        <v>2987</v>
      </c>
      <c r="V31" s="7">
        <v>5000</v>
      </c>
      <c r="W31" s="7">
        <v>0</v>
      </c>
      <c r="X31" s="7">
        <v>54</v>
      </c>
      <c r="Y31" s="7">
        <v>10</v>
      </c>
      <c r="Z31" s="7">
        <v>8</v>
      </c>
      <c r="AA31" s="7">
        <v>54</v>
      </c>
      <c r="AB31" s="7">
        <v>18</v>
      </c>
      <c r="AC31" s="7">
        <v>72</v>
      </c>
      <c r="AD31" s="7">
        <v>0</v>
      </c>
      <c r="AE31" s="7">
        <v>86</v>
      </c>
      <c r="AF31" s="7">
        <v>373</v>
      </c>
      <c r="AG31" s="7">
        <v>20</v>
      </c>
      <c r="AH31" s="7">
        <v>86</v>
      </c>
      <c r="AI31" s="7">
        <v>393</v>
      </c>
      <c r="AJ31" s="7">
        <v>479</v>
      </c>
      <c r="AK31" s="7">
        <v>0</v>
      </c>
      <c r="AL31" s="7">
        <v>12</v>
      </c>
      <c r="AM31" s="7">
        <v>51</v>
      </c>
      <c r="AN31" s="7">
        <v>59</v>
      </c>
      <c r="AO31" s="7">
        <v>12</v>
      </c>
      <c r="AP31" s="7">
        <v>110</v>
      </c>
      <c r="AQ31" s="7">
        <v>122</v>
      </c>
      <c r="AR31" s="7">
        <v>0</v>
      </c>
      <c r="AS31" s="7">
        <v>36</v>
      </c>
      <c r="AT31" s="7">
        <v>36</v>
      </c>
      <c r="AU31" s="7">
        <v>0</v>
      </c>
      <c r="AV31" s="7">
        <v>36</v>
      </c>
      <c r="AW31" s="7">
        <v>36</v>
      </c>
      <c r="AX31" s="7">
        <v>72</v>
      </c>
      <c r="AY31" s="7">
        <v>0</v>
      </c>
      <c r="AZ31" s="7">
        <v>13</v>
      </c>
      <c r="BA31" s="7">
        <v>83</v>
      </c>
      <c r="BB31" s="7">
        <v>0</v>
      </c>
      <c r="BC31" s="7">
        <v>13</v>
      </c>
      <c r="BD31" s="7">
        <v>83</v>
      </c>
      <c r="BE31" s="7">
        <v>96</v>
      </c>
      <c r="BF31" s="7">
        <v>0</v>
      </c>
      <c r="BG31" s="7">
        <v>160</v>
      </c>
      <c r="BH31" s="7">
        <v>0</v>
      </c>
      <c r="BI31" s="7">
        <v>0</v>
      </c>
      <c r="BJ31" s="7">
        <v>160</v>
      </c>
      <c r="BK31" s="7">
        <v>0</v>
      </c>
      <c r="BL31" s="7">
        <v>160</v>
      </c>
      <c r="BM31" s="7">
        <v>0</v>
      </c>
      <c r="BN31" s="7">
        <v>156</v>
      </c>
      <c r="BO31" s="7">
        <v>183</v>
      </c>
      <c r="BP31" s="7">
        <v>0</v>
      </c>
      <c r="BQ31" s="7">
        <v>156</v>
      </c>
      <c r="BR31" s="7">
        <v>183</v>
      </c>
      <c r="BS31" s="7">
        <v>339</v>
      </c>
      <c r="BT31" s="7">
        <v>0</v>
      </c>
      <c r="BU31" s="7">
        <v>0</v>
      </c>
      <c r="BV31" s="7">
        <v>839</v>
      </c>
      <c r="BW31" s="7">
        <v>268</v>
      </c>
      <c r="BX31" s="7">
        <v>0</v>
      </c>
      <c r="BY31" s="7">
        <v>1107</v>
      </c>
      <c r="BZ31" s="7">
        <v>1107</v>
      </c>
      <c r="CA31" s="7">
        <v>0</v>
      </c>
      <c r="CB31" s="7">
        <v>0</v>
      </c>
      <c r="CC31" s="7">
        <v>0</v>
      </c>
      <c r="CD31" s="7">
        <v>0</v>
      </c>
      <c r="CE31" s="7">
        <v>0</v>
      </c>
      <c r="CF31" s="7">
        <v>0</v>
      </c>
      <c r="CG31" s="7">
        <v>0</v>
      </c>
      <c r="CH31" s="7">
        <v>354</v>
      </c>
      <c r="CI31" s="7">
        <v>235</v>
      </c>
      <c r="CJ31" s="7">
        <v>202</v>
      </c>
      <c r="CK31" s="7">
        <v>49</v>
      </c>
      <c r="CL31" s="7">
        <v>589</v>
      </c>
      <c r="CM31" s="7">
        <v>251</v>
      </c>
      <c r="CN31" s="7">
        <v>840</v>
      </c>
      <c r="CO31" s="7">
        <v>212</v>
      </c>
      <c r="CP31" s="7">
        <v>84</v>
      </c>
      <c r="CQ31" s="7">
        <v>269</v>
      </c>
      <c r="CR31" s="7">
        <v>74</v>
      </c>
      <c r="CS31" s="7">
        <v>296</v>
      </c>
      <c r="CT31" s="7">
        <v>343</v>
      </c>
      <c r="CU31" s="7">
        <v>639</v>
      </c>
      <c r="CV31" s="7">
        <v>0</v>
      </c>
      <c r="CW31" s="7">
        <v>0</v>
      </c>
      <c r="CX31" s="7">
        <v>274</v>
      </c>
      <c r="CY31" s="7">
        <v>64</v>
      </c>
      <c r="CZ31" s="7">
        <v>0</v>
      </c>
      <c r="DA31" s="7">
        <v>338</v>
      </c>
      <c r="DB31" s="7">
        <v>338</v>
      </c>
      <c r="DC31" s="7">
        <v>0</v>
      </c>
      <c r="DD31" s="7">
        <v>90</v>
      </c>
      <c r="DE31" s="7">
        <v>95</v>
      </c>
      <c r="DF31" s="7">
        <v>11</v>
      </c>
      <c r="DG31" s="7">
        <v>90</v>
      </c>
      <c r="DH31" s="7">
        <v>106</v>
      </c>
      <c r="DI31" s="7">
        <v>196</v>
      </c>
      <c r="DJ31" s="7">
        <v>0</v>
      </c>
      <c r="DK31" s="7">
        <v>0</v>
      </c>
      <c r="DL31" s="7">
        <v>134</v>
      </c>
      <c r="DM31" s="7">
        <v>69</v>
      </c>
      <c r="DN31" s="7">
        <v>0</v>
      </c>
      <c r="DO31" s="7">
        <v>203</v>
      </c>
      <c r="DP31" s="7">
        <v>203</v>
      </c>
      <c r="DQ31" s="7">
        <v>0</v>
      </c>
      <c r="DR31" s="7">
        <v>0</v>
      </c>
      <c r="DS31" s="7">
        <v>207</v>
      </c>
      <c r="DT31" s="7">
        <v>82</v>
      </c>
      <c r="DU31" s="7">
        <v>0</v>
      </c>
      <c r="DV31" s="7">
        <v>289</v>
      </c>
      <c r="DW31" s="7">
        <v>289</v>
      </c>
      <c r="DX31" s="7">
        <v>0</v>
      </c>
      <c r="DY31" s="7">
        <v>0</v>
      </c>
      <c r="DZ31" s="7">
        <v>0</v>
      </c>
      <c r="EA31" s="7">
        <v>0</v>
      </c>
      <c r="EB31" s="7">
        <v>0</v>
      </c>
      <c r="EC31" s="7">
        <v>0</v>
      </c>
      <c r="ED31" s="7">
        <v>0</v>
      </c>
      <c r="EE31" s="7">
        <v>354</v>
      </c>
      <c r="EF31" s="7">
        <v>2621</v>
      </c>
      <c r="EG31" s="7">
        <v>4445</v>
      </c>
      <c r="EH31" s="7">
        <v>1338</v>
      </c>
      <c r="EI31" s="7">
        <v>2975</v>
      </c>
      <c r="EJ31" s="7">
        <v>5783</v>
      </c>
      <c r="EK31" s="7">
        <v>8758</v>
      </c>
      <c r="EL31" s="7">
        <v>354</v>
      </c>
      <c r="EM31" s="7">
        <v>3138</v>
      </c>
      <c r="EN31" s="7">
        <v>5181</v>
      </c>
      <c r="EO31" s="7">
        <v>1425</v>
      </c>
      <c r="EP31" s="7">
        <v>3492</v>
      </c>
      <c r="EQ31" s="7">
        <v>6606</v>
      </c>
      <c r="ER31" s="7">
        <v>10098</v>
      </c>
      <c r="ES31" s="7">
        <v>566</v>
      </c>
      <c r="ET31" s="7">
        <v>3312</v>
      </c>
      <c r="EU31" s="7">
        <v>6160</v>
      </c>
      <c r="EV31" s="7">
        <v>1725</v>
      </c>
      <c r="EW31" s="7">
        <v>3878</v>
      </c>
      <c r="EX31" s="7">
        <v>7885</v>
      </c>
      <c r="EY31" s="7">
        <v>11763</v>
      </c>
      <c r="EZ31" s="7">
        <v>566</v>
      </c>
      <c r="FA31" s="7">
        <v>3312</v>
      </c>
      <c r="FB31" s="7">
        <v>6160</v>
      </c>
      <c r="FC31" s="7">
        <v>1725</v>
      </c>
      <c r="FD31" s="7">
        <v>3878</v>
      </c>
      <c r="FE31" s="7">
        <v>7885</v>
      </c>
      <c r="FF31" s="7">
        <v>11763</v>
      </c>
      <c r="FG31" s="71"/>
      <c r="FI31" s="71"/>
      <c r="FJ31" s="71"/>
      <c r="FK31" s="71"/>
      <c r="FL31" s="71"/>
      <c r="FM31" s="71"/>
      <c r="FN31" s="71"/>
      <c r="FO31" s="71"/>
    </row>
    <row r="32" spans="1:171" x14ac:dyDescent="0.25">
      <c r="A32" s="34">
        <v>40940</v>
      </c>
      <c r="B32" s="7">
        <v>0</v>
      </c>
      <c r="C32" s="7">
        <v>367</v>
      </c>
      <c r="D32" s="7">
        <v>762</v>
      </c>
      <c r="E32" s="7">
        <v>84</v>
      </c>
      <c r="F32" s="7">
        <v>367</v>
      </c>
      <c r="G32" s="7">
        <v>846</v>
      </c>
      <c r="H32" s="7">
        <v>1213</v>
      </c>
      <c r="I32" s="7">
        <v>0</v>
      </c>
      <c r="J32" s="7">
        <v>20</v>
      </c>
      <c r="K32" s="7">
        <v>223</v>
      </c>
      <c r="L32" s="7">
        <v>117</v>
      </c>
      <c r="M32" s="7">
        <v>20</v>
      </c>
      <c r="N32" s="7">
        <v>340</v>
      </c>
      <c r="O32" s="7">
        <v>360</v>
      </c>
      <c r="P32" s="7">
        <v>38</v>
      </c>
      <c r="Q32" s="7">
        <v>2243</v>
      </c>
      <c r="R32" s="7">
        <v>1677</v>
      </c>
      <c r="S32" s="7">
        <v>859</v>
      </c>
      <c r="T32" s="7">
        <v>2281</v>
      </c>
      <c r="U32" s="7">
        <v>2536</v>
      </c>
      <c r="V32" s="7">
        <v>4817</v>
      </c>
      <c r="W32" s="7">
        <v>0</v>
      </c>
      <c r="X32" s="7">
        <v>358</v>
      </c>
      <c r="Y32" s="7">
        <v>0</v>
      </c>
      <c r="Z32" s="7">
        <v>48</v>
      </c>
      <c r="AA32" s="7">
        <v>358</v>
      </c>
      <c r="AB32" s="7">
        <v>48</v>
      </c>
      <c r="AC32" s="7">
        <v>406</v>
      </c>
      <c r="AD32" s="7">
        <v>0</v>
      </c>
      <c r="AE32" s="7">
        <v>38</v>
      </c>
      <c r="AF32" s="7">
        <v>89</v>
      </c>
      <c r="AG32" s="7">
        <v>72</v>
      </c>
      <c r="AH32" s="7">
        <v>38</v>
      </c>
      <c r="AI32" s="7">
        <v>161</v>
      </c>
      <c r="AJ32" s="7">
        <v>199</v>
      </c>
      <c r="AK32" s="7">
        <v>0</v>
      </c>
      <c r="AL32" s="7">
        <v>74</v>
      </c>
      <c r="AM32" s="7">
        <v>43</v>
      </c>
      <c r="AN32" s="7">
        <v>0</v>
      </c>
      <c r="AO32" s="7">
        <v>74</v>
      </c>
      <c r="AP32" s="7">
        <v>43</v>
      </c>
      <c r="AQ32" s="7">
        <v>117</v>
      </c>
      <c r="AR32" s="7">
        <v>0</v>
      </c>
      <c r="AS32" s="7">
        <v>0</v>
      </c>
      <c r="AT32" s="7">
        <v>104</v>
      </c>
      <c r="AU32" s="7">
        <v>64</v>
      </c>
      <c r="AV32" s="7">
        <v>0</v>
      </c>
      <c r="AW32" s="7">
        <v>168</v>
      </c>
      <c r="AX32" s="7">
        <v>168</v>
      </c>
      <c r="AY32" s="7">
        <v>0</v>
      </c>
      <c r="AZ32" s="7">
        <v>229</v>
      </c>
      <c r="BA32" s="7">
        <v>100</v>
      </c>
      <c r="BB32" s="7">
        <v>2</v>
      </c>
      <c r="BC32" s="7">
        <v>229</v>
      </c>
      <c r="BD32" s="7">
        <v>102</v>
      </c>
      <c r="BE32" s="7">
        <v>331</v>
      </c>
      <c r="BF32" s="7">
        <v>0</v>
      </c>
      <c r="BG32" s="7">
        <v>0</v>
      </c>
      <c r="BH32" s="7">
        <v>0</v>
      </c>
      <c r="BI32" s="7">
        <v>0</v>
      </c>
      <c r="BJ32" s="7">
        <v>0</v>
      </c>
      <c r="BK32" s="7">
        <v>0</v>
      </c>
      <c r="BL32" s="7">
        <v>0</v>
      </c>
      <c r="BM32" s="7">
        <v>0</v>
      </c>
      <c r="BN32" s="7">
        <v>187</v>
      </c>
      <c r="BO32" s="7">
        <v>91</v>
      </c>
      <c r="BP32" s="7">
        <v>0</v>
      </c>
      <c r="BQ32" s="7">
        <v>187</v>
      </c>
      <c r="BR32" s="7">
        <v>91</v>
      </c>
      <c r="BS32" s="7">
        <v>278</v>
      </c>
      <c r="BT32" s="7">
        <v>0</v>
      </c>
      <c r="BU32" s="7">
        <v>22</v>
      </c>
      <c r="BV32" s="7">
        <v>364</v>
      </c>
      <c r="BW32" s="7">
        <v>139</v>
      </c>
      <c r="BX32" s="7">
        <v>22</v>
      </c>
      <c r="BY32" s="7">
        <v>503</v>
      </c>
      <c r="BZ32" s="7">
        <v>525</v>
      </c>
      <c r="CA32" s="7">
        <v>0</v>
      </c>
      <c r="CB32" s="7">
        <v>132</v>
      </c>
      <c r="CC32" s="7">
        <v>334</v>
      </c>
      <c r="CD32" s="7">
        <v>0</v>
      </c>
      <c r="CE32" s="7">
        <v>132</v>
      </c>
      <c r="CF32" s="7">
        <v>334</v>
      </c>
      <c r="CG32" s="7">
        <v>466</v>
      </c>
      <c r="CH32" s="7">
        <v>0</v>
      </c>
      <c r="CI32" s="7">
        <v>342</v>
      </c>
      <c r="CJ32" s="7">
        <v>16</v>
      </c>
      <c r="CK32" s="7">
        <v>0</v>
      </c>
      <c r="CL32" s="7">
        <v>342</v>
      </c>
      <c r="CM32" s="7">
        <v>16</v>
      </c>
      <c r="CN32" s="7">
        <v>358</v>
      </c>
      <c r="CO32" s="7">
        <v>0</v>
      </c>
      <c r="CP32" s="7">
        <v>0</v>
      </c>
      <c r="CQ32" s="7">
        <v>15</v>
      </c>
      <c r="CR32" s="7">
        <v>42</v>
      </c>
      <c r="CS32" s="7">
        <v>0</v>
      </c>
      <c r="CT32" s="7">
        <v>57</v>
      </c>
      <c r="CU32" s="7">
        <v>57</v>
      </c>
      <c r="CV32" s="7">
        <v>0</v>
      </c>
      <c r="CW32" s="7">
        <v>0</v>
      </c>
      <c r="CX32" s="7">
        <v>224</v>
      </c>
      <c r="CY32" s="7">
        <v>0</v>
      </c>
      <c r="CZ32" s="7">
        <v>0</v>
      </c>
      <c r="DA32" s="7">
        <v>224</v>
      </c>
      <c r="DB32" s="7">
        <v>224</v>
      </c>
      <c r="DC32" s="7">
        <v>0</v>
      </c>
      <c r="DD32" s="7">
        <v>0</v>
      </c>
      <c r="DE32" s="7">
        <v>60</v>
      </c>
      <c r="DF32" s="7">
        <v>4</v>
      </c>
      <c r="DG32" s="7">
        <v>0</v>
      </c>
      <c r="DH32" s="7">
        <v>64</v>
      </c>
      <c r="DI32" s="7">
        <v>64</v>
      </c>
      <c r="DJ32" s="7">
        <v>0</v>
      </c>
      <c r="DK32" s="7">
        <v>0</v>
      </c>
      <c r="DL32" s="7">
        <v>52</v>
      </c>
      <c r="DM32" s="7">
        <v>0</v>
      </c>
      <c r="DN32" s="7">
        <v>0</v>
      </c>
      <c r="DO32" s="7">
        <v>52</v>
      </c>
      <c r="DP32" s="7">
        <v>52</v>
      </c>
      <c r="DQ32" s="7">
        <v>0</v>
      </c>
      <c r="DR32" s="7">
        <v>0</v>
      </c>
      <c r="DS32" s="7">
        <v>0</v>
      </c>
      <c r="DT32" s="7">
        <v>0</v>
      </c>
      <c r="DU32" s="7">
        <v>0</v>
      </c>
      <c r="DV32" s="7">
        <v>0</v>
      </c>
      <c r="DW32" s="7">
        <v>0</v>
      </c>
      <c r="DX32" s="7">
        <v>0</v>
      </c>
      <c r="DY32" s="7">
        <v>0</v>
      </c>
      <c r="DZ32" s="7">
        <v>0</v>
      </c>
      <c r="EA32" s="7">
        <v>0</v>
      </c>
      <c r="EB32" s="7">
        <v>0</v>
      </c>
      <c r="EC32" s="7">
        <v>0</v>
      </c>
      <c r="ED32" s="7">
        <v>0</v>
      </c>
      <c r="EE32" s="7">
        <v>38</v>
      </c>
      <c r="EF32" s="7">
        <v>2994</v>
      </c>
      <c r="EG32" s="7">
        <v>3042</v>
      </c>
      <c r="EH32" s="7">
        <v>1199</v>
      </c>
      <c r="EI32" s="7">
        <v>3032</v>
      </c>
      <c r="EJ32" s="7">
        <v>4241</v>
      </c>
      <c r="EK32" s="7">
        <v>7273</v>
      </c>
      <c r="EL32" s="7">
        <v>38</v>
      </c>
      <c r="EM32" s="7">
        <v>4012</v>
      </c>
      <c r="EN32" s="7">
        <v>3803</v>
      </c>
      <c r="EO32" s="7">
        <v>1385</v>
      </c>
      <c r="EP32" s="7">
        <v>4050</v>
      </c>
      <c r="EQ32" s="7">
        <v>5188</v>
      </c>
      <c r="ER32" s="7">
        <v>9238</v>
      </c>
      <c r="ES32" s="7">
        <v>38</v>
      </c>
      <c r="ET32" s="7">
        <v>4012</v>
      </c>
      <c r="EU32" s="7">
        <v>4154</v>
      </c>
      <c r="EV32" s="7">
        <v>1431</v>
      </c>
      <c r="EW32" s="7">
        <v>4050</v>
      </c>
      <c r="EX32" s="7">
        <v>5585</v>
      </c>
      <c r="EY32" s="7">
        <v>9635</v>
      </c>
      <c r="EZ32" s="7">
        <v>38</v>
      </c>
      <c r="FA32" s="7">
        <v>4012</v>
      </c>
      <c r="FB32" s="7">
        <v>4154</v>
      </c>
      <c r="FC32" s="7">
        <v>1431</v>
      </c>
      <c r="FD32" s="7">
        <v>4050</v>
      </c>
      <c r="FE32" s="7">
        <v>5585</v>
      </c>
      <c r="FF32" s="7">
        <v>9635</v>
      </c>
      <c r="FG32" s="71"/>
      <c r="FI32" s="71"/>
      <c r="FJ32" s="71"/>
      <c r="FK32" s="71"/>
      <c r="FL32" s="71"/>
      <c r="FM32" s="71"/>
      <c r="FN32" s="71"/>
      <c r="FO32" s="71"/>
    </row>
    <row r="33" spans="1:171" x14ac:dyDescent="0.25">
      <c r="A33" s="34">
        <v>40969</v>
      </c>
      <c r="B33" s="7">
        <v>102</v>
      </c>
      <c r="C33" s="7">
        <v>1469</v>
      </c>
      <c r="D33" s="7">
        <v>2799</v>
      </c>
      <c r="E33" s="7">
        <v>140</v>
      </c>
      <c r="F33" s="7">
        <v>1571</v>
      </c>
      <c r="G33" s="7">
        <v>2939</v>
      </c>
      <c r="H33" s="7">
        <v>4510</v>
      </c>
      <c r="I33" s="7">
        <v>0</v>
      </c>
      <c r="J33" s="7">
        <v>247</v>
      </c>
      <c r="K33" s="7">
        <v>94</v>
      </c>
      <c r="L33" s="7">
        <v>59</v>
      </c>
      <c r="M33" s="7">
        <v>247</v>
      </c>
      <c r="N33" s="7">
        <v>153</v>
      </c>
      <c r="O33" s="7">
        <v>400</v>
      </c>
      <c r="P33" s="7">
        <v>0</v>
      </c>
      <c r="Q33" s="7">
        <v>2764</v>
      </c>
      <c r="R33" s="7">
        <v>1647</v>
      </c>
      <c r="S33" s="7">
        <v>1082</v>
      </c>
      <c r="T33" s="7">
        <v>2764</v>
      </c>
      <c r="U33" s="7">
        <v>2729</v>
      </c>
      <c r="V33" s="7">
        <v>5493</v>
      </c>
      <c r="W33" s="7">
        <v>0</v>
      </c>
      <c r="X33" s="7">
        <v>0</v>
      </c>
      <c r="Y33" s="7">
        <v>0</v>
      </c>
      <c r="Z33" s="7">
        <v>0</v>
      </c>
      <c r="AA33" s="7">
        <v>0</v>
      </c>
      <c r="AB33" s="7">
        <v>0</v>
      </c>
      <c r="AC33" s="7">
        <v>0</v>
      </c>
      <c r="AD33" s="7">
        <v>0</v>
      </c>
      <c r="AE33" s="7">
        <v>86</v>
      </c>
      <c r="AF33" s="7">
        <v>48</v>
      </c>
      <c r="AG33" s="7">
        <v>0</v>
      </c>
      <c r="AH33" s="7">
        <v>86</v>
      </c>
      <c r="AI33" s="7">
        <v>48</v>
      </c>
      <c r="AJ33" s="7">
        <v>134</v>
      </c>
      <c r="AK33" s="7">
        <v>0</v>
      </c>
      <c r="AL33" s="7">
        <v>11</v>
      </c>
      <c r="AM33" s="7">
        <v>40</v>
      </c>
      <c r="AN33" s="7">
        <v>64</v>
      </c>
      <c r="AO33" s="7">
        <v>11</v>
      </c>
      <c r="AP33" s="7">
        <v>104</v>
      </c>
      <c r="AQ33" s="7">
        <v>115</v>
      </c>
      <c r="AR33" s="7">
        <v>0</v>
      </c>
      <c r="AS33" s="7">
        <v>0</v>
      </c>
      <c r="AT33" s="7">
        <v>92</v>
      </c>
      <c r="AU33" s="7">
        <v>0</v>
      </c>
      <c r="AV33" s="7">
        <v>0</v>
      </c>
      <c r="AW33" s="7">
        <v>92</v>
      </c>
      <c r="AX33" s="7">
        <v>92</v>
      </c>
      <c r="AY33" s="7">
        <v>0</v>
      </c>
      <c r="AZ33" s="7">
        <v>26</v>
      </c>
      <c r="BA33" s="7">
        <v>138</v>
      </c>
      <c r="BB33" s="7">
        <v>4</v>
      </c>
      <c r="BC33" s="7">
        <v>26</v>
      </c>
      <c r="BD33" s="7">
        <v>142</v>
      </c>
      <c r="BE33" s="7">
        <v>168</v>
      </c>
      <c r="BF33" s="7">
        <v>0</v>
      </c>
      <c r="BG33" s="7">
        <v>0</v>
      </c>
      <c r="BH33" s="7">
        <v>0</v>
      </c>
      <c r="BI33" s="7">
        <v>0</v>
      </c>
      <c r="BJ33" s="7">
        <v>0</v>
      </c>
      <c r="BK33" s="7">
        <v>0</v>
      </c>
      <c r="BL33" s="7">
        <v>0</v>
      </c>
      <c r="BM33" s="7">
        <v>0</v>
      </c>
      <c r="BN33" s="7">
        <v>64</v>
      </c>
      <c r="BO33" s="7">
        <v>0</v>
      </c>
      <c r="BP33" s="7">
        <v>13</v>
      </c>
      <c r="BQ33" s="7">
        <v>64</v>
      </c>
      <c r="BR33" s="7">
        <v>13</v>
      </c>
      <c r="BS33" s="7">
        <v>77</v>
      </c>
      <c r="BT33" s="7">
        <v>0</v>
      </c>
      <c r="BU33" s="7">
        <v>0</v>
      </c>
      <c r="BV33" s="7">
        <v>147</v>
      </c>
      <c r="BW33" s="7">
        <v>104</v>
      </c>
      <c r="BX33" s="7">
        <v>0</v>
      </c>
      <c r="BY33" s="7">
        <v>251</v>
      </c>
      <c r="BZ33" s="7">
        <v>251</v>
      </c>
      <c r="CA33" s="7">
        <v>0</v>
      </c>
      <c r="CB33" s="7">
        <v>440</v>
      </c>
      <c r="CC33" s="7">
        <v>110</v>
      </c>
      <c r="CD33" s="7">
        <v>0</v>
      </c>
      <c r="CE33" s="7">
        <v>440</v>
      </c>
      <c r="CF33" s="7">
        <v>110</v>
      </c>
      <c r="CG33" s="7">
        <v>550</v>
      </c>
      <c r="CH33" s="7">
        <v>46</v>
      </c>
      <c r="CI33" s="7">
        <v>728</v>
      </c>
      <c r="CJ33" s="7">
        <v>755</v>
      </c>
      <c r="CK33" s="7">
        <v>91</v>
      </c>
      <c r="CL33" s="7">
        <v>774</v>
      </c>
      <c r="CM33" s="7">
        <v>846</v>
      </c>
      <c r="CN33" s="7">
        <v>1620</v>
      </c>
      <c r="CO33" s="7">
        <v>0</v>
      </c>
      <c r="CP33" s="7">
        <v>0</v>
      </c>
      <c r="CQ33" s="7">
        <v>64</v>
      </c>
      <c r="CR33" s="7">
        <v>0</v>
      </c>
      <c r="CS33" s="7">
        <v>0</v>
      </c>
      <c r="CT33" s="7">
        <v>64</v>
      </c>
      <c r="CU33" s="7">
        <v>64</v>
      </c>
      <c r="CV33" s="7">
        <v>0</v>
      </c>
      <c r="CW33" s="7">
        <v>270</v>
      </c>
      <c r="CX33" s="7">
        <v>222</v>
      </c>
      <c r="CY33" s="7">
        <v>81</v>
      </c>
      <c r="CZ33" s="7">
        <v>270</v>
      </c>
      <c r="DA33" s="7">
        <v>303</v>
      </c>
      <c r="DB33" s="7">
        <v>573</v>
      </c>
      <c r="DC33" s="7">
        <v>0</v>
      </c>
      <c r="DD33" s="7">
        <v>0</v>
      </c>
      <c r="DE33" s="7">
        <v>0</v>
      </c>
      <c r="DF33" s="7">
        <v>0</v>
      </c>
      <c r="DG33" s="7">
        <v>0</v>
      </c>
      <c r="DH33" s="7">
        <v>0</v>
      </c>
      <c r="DI33" s="7">
        <v>0</v>
      </c>
      <c r="DJ33" s="7">
        <v>0</v>
      </c>
      <c r="DK33" s="7">
        <v>0</v>
      </c>
      <c r="DL33" s="7">
        <v>30</v>
      </c>
      <c r="DM33" s="7">
        <v>101</v>
      </c>
      <c r="DN33" s="7">
        <v>0</v>
      </c>
      <c r="DO33" s="7">
        <v>131</v>
      </c>
      <c r="DP33" s="7">
        <v>131</v>
      </c>
      <c r="DQ33" s="7">
        <v>0</v>
      </c>
      <c r="DR33" s="7">
        <v>0</v>
      </c>
      <c r="DS33" s="7">
        <v>0</v>
      </c>
      <c r="DT33" s="7">
        <v>0</v>
      </c>
      <c r="DU33" s="7">
        <v>0</v>
      </c>
      <c r="DV33" s="7">
        <v>0</v>
      </c>
      <c r="DW33" s="7">
        <v>0</v>
      </c>
      <c r="DX33" s="7">
        <v>0</v>
      </c>
      <c r="DY33" s="7">
        <v>0</v>
      </c>
      <c r="DZ33" s="7">
        <v>0</v>
      </c>
      <c r="EA33" s="7">
        <v>0</v>
      </c>
      <c r="EB33" s="7">
        <v>0</v>
      </c>
      <c r="EC33" s="7">
        <v>0</v>
      </c>
      <c r="ED33" s="7">
        <v>0</v>
      </c>
      <c r="EE33" s="7">
        <v>148</v>
      </c>
      <c r="EF33" s="7">
        <v>5208</v>
      </c>
      <c r="EG33" s="7">
        <v>5442</v>
      </c>
      <c r="EH33" s="7">
        <v>1476</v>
      </c>
      <c r="EI33" s="7">
        <v>5356</v>
      </c>
      <c r="EJ33" s="7">
        <v>6918</v>
      </c>
      <c r="EK33" s="7">
        <v>12274</v>
      </c>
      <c r="EL33" s="7">
        <v>148</v>
      </c>
      <c r="EM33" s="7">
        <v>5835</v>
      </c>
      <c r="EN33" s="7">
        <v>5870</v>
      </c>
      <c r="EO33" s="7">
        <v>1557</v>
      </c>
      <c r="EP33" s="7">
        <v>5983</v>
      </c>
      <c r="EQ33" s="7">
        <v>7427</v>
      </c>
      <c r="ER33" s="7">
        <v>13410</v>
      </c>
      <c r="ES33" s="7">
        <v>148</v>
      </c>
      <c r="ET33" s="7">
        <v>6105</v>
      </c>
      <c r="EU33" s="7">
        <v>6186</v>
      </c>
      <c r="EV33" s="7">
        <v>1739</v>
      </c>
      <c r="EW33" s="7">
        <v>6253</v>
      </c>
      <c r="EX33" s="7">
        <v>7925</v>
      </c>
      <c r="EY33" s="7">
        <v>14178</v>
      </c>
      <c r="EZ33" s="7">
        <v>148</v>
      </c>
      <c r="FA33" s="7">
        <v>6105</v>
      </c>
      <c r="FB33" s="7">
        <v>6186</v>
      </c>
      <c r="FC33" s="7">
        <v>1739</v>
      </c>
      <c r="FD33" s="7">
        <v>6253</v>
      </c>
      <c r="FE33" s="7">
        <v>7925</v>
      </c>
      <c r="FF33" s="7">
        <v>14178</v>
      </c>
      <c r="FG33" s="71"/>
      <c r="FI33" s="71"/>
      <c r="FJ33" s="71"/>
      <c r="FK33" s="71"/>
      <c r="FL33" s="71"/>
      <c r="FM33" s="71"/>
      <c r="FN33" s="71"/>
      <c r="FO33" s="71"/>
    </row>
    <row r="34" spans="1:171" x14ac:dyDescent="0.25">
      <c r="A34" s="34">
        <v>41000</v>
      </c>
      <c r="B34" s="7">
        <v>0</v>
      </c>
      <c r="C34" s="7">
        <v>95</v>
      </c>
      <c r="D34" s="7">
        <v>962</v>
      </c>
      <c r="E34" s="7">
        <v>301</v>
      </c>
      <c r="F34" s="7">
        <v>95</v>
      </c>
      <c r="G34" s="7">
        <v>1263</v>
      </c>
      <c r="H34" s="7">
        <v>1358</v>
      </c>
      <c r="I34" s="7">
        <v>0</v>
      </c>
      <c r="J34" s="7">
        <v>21</v>
      </c>
      <c r="K34" s="7">
        <v>227</v>
      </c>
      <c r="L34" s="7">
        <v>107</v>
      </c>
      <c r="M34" s="7">
        <v>21</v>
      </c>
      <c r="N34" s="7">
        <v>334</v>
      </c>
      <c r="O34" s="7">
        <v>355</v>
      </c>
      <c r="P34" s="7">
        <v>206</v>
      </c>
      <c r="Q34" s="7">
        <v>2203</v>
      </c>
      <c r="R34" s="7">
        <v>902</v>
      </c>
      <c r="S34" s="7">
        <v>509</v>
      </c>
      <c r="T34" s="7">
        <v>2409</v>
      </c>
      <c r="U34" s="7">
        <v>1411</v>
      </c>
      <c r="V34" s="7">
        <v>3820</v>
      </c>
      <c r="W34" s="7">
        <v>0</v>
      </c>
      <c r="X34" s="7">
        <v>0</v>
      </c>
      <c r="Y34" s="7">
        <v>0</v>
      </c>
      <c r="Z34" s="7">
        <v>0</v>
      </c>
      <c r="AA34" s="7">
        <v>0</v>
      </c>
      <c r="AB34" s="7">
        <v>0</v>
      </c>
      <c r="AC34" s="7">
        <v>0</v>
      </c>
      <c r="AD34" s="7">
        <v>0</v>
      </c>
      <c r="AE34" s="7">
        <v>138</v>
      </c>
      <c r="AF34" s="7">
        <v>0</v>
      </c>
      <c r="AG34" s="7">
        <v>0</v>
      </c>
      <c r="AH34" s="7">
        <v>138</v>
      </c>
      <c r="AI34" s="7">
        <v>0</v>
      </c>
      <c r="AJ34" s="7">
        <v>138</v>
      </c>
      <c r="AK34" s="7">
        <v>0</v>
      </c>
      <c r="AL34" s="7">
        <v>55</v>
      </c>
      <c r="AM34" s="7">
        <v>20</v>
      </c>
      <c r="AN34" s="7">
        <v>0</v>
      </c>
      <c r="AO34" s="7">
        <v>55</v>
      </c>
      <c r="AP34" s="7">
        <v>20</v>
      </c>
      <c r="AQ34" s="7">
        <v>75</v>
      </c>
      <c r="AR34" s="7">
        <v>0</v>
      </c>
      <c r="AS34" s="7">
        <v>0</v>
      </c>
      <c r="AT34" s="7">
        <v>21</v>
      </c>
      <c r="AU34" s="7">
        <v>0</v>
      </c>
      <c r="AV34" s="7">
        <v>0</v>
      </c>
      <c r="AW34" s="7">
        <v>21</v>
      </c>
      <c r="AX34" s="7">
        <v>21</v>
      </c>
      <c r="AY34" s="7">
        <v>0</v>
      </c>
      <c r="AZ34" s="7">
        <v>64</v>
      </c>
      <c r="BA34" s="7">
        <v>0</v>
      </c>
      <c r="BB34" s="7">
        <v>0</v>
      </c>
      <c r="BC34" s="7">
        <v>64</v>
      </c>
      <c r="BD34" s="7">
        <v>0</v>
      </c>
      <c r="BE34" s="7">
        <v>64</v>
      </c>
      <c r="BF34" s="7">
        <v>0</v>
      </c>
      <c r="BG34" s="7">
        <v>0</v>
      </c>
      <c r="BH34" s="7">
        <v>6</v>
      </c>
      <c r="BI34" s="7">
        <v>0</v>
      </c>
      <c r="BJ34" s="7">
        <v>0</v>
      </c>
      <c r="BK34" s="7">
        <v>6</v>
      </c>
      <c r="BL34" s="7">
        <v>6</v>
      </c>
      <c r="BM34" s="7">
        <v>0</v>
      </c>
      <c r="BN34" s="7">
        <v>0</v>
      </c>
      <c r="BO34" s="7">
        <v>349</v>
      </c>
      <c r="BP34" s="7">
        <v>0</v>
      </c>
      <c r="BQ34" s="7">
        <v>0</v>
      </c>
      <c r="BR34" s="7">
        <v>349</v>
      </c>
      <c r="BS34" s="7">
        <v>349</v>
      </c>
      <c r="BT34" s="7">
        <v>0</v>
      </c>
      <c r="BU34" s="7">
        <v>40</v>
      </c>
      <c r="BV34" s="7">
        <v>860</v>
      </c>
      <c r="BW34" s="7">
        <v>54</v>
      </c>
      <c r="BX34" s="7">
        <v>40</v>
      </c>
      <c r="BY34" s="7">
        <v>914</v>
      </c>
      <c r="BZ34" s="7">
        <v>954</v>
      </c>
      <c r="CA34" s="7">
        <v>0</v>
      </c>
      <c r="CB34" s="7">
        <v>0</v>
      </c>
      <c r="CC34" s="7">
        <v>0</v>
      </c>
      <c r="CD34" s="7">
        <v>0</v>
      </c>
      <c r="CE34" s="7">
        <v>0</v>
      </c>
      <c r="CF34" s="7">
        <v>0</v>
      </c>
      <c r="CG34" s="7">
        <v>0</v>
      </c>
      <c r="CH34" s="7">
        <v>0</v>
      </c>
      <c r="CI34" s="7">
        <v>860</v>
      </c>
      <c r="CJ34" s="7">
        <v>164</v>
      </c>
      <c r="CK34" s="7">
        <v>110</v>
      </c>
      <c r="CL34" s="7">
        <v>860</v>
      </c>
      <c r="CM34" s="7">
        <v>274</v>
      </c>
      <c r="CN34" s="7">
        <v>1134</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96</v>
      </c>
      <c r="DF34" s="7">
        <v>19</v>
      </c>
      <c r="DG34" s="7">
        <v>0</v>
      </c>
      <c r="DH34" s="7">
        <v>115</v>
      </c>
      <c r="DI34" s="7">
        <v>115</v>
      </c>
      <c r="DJ34" s="7">
        <v>0</v>
      </c>
      <c r="DK34" s="7">
        <v>0</v>
      </c>
      <c r="DL34" s="7">
        <v>85</v>
      </c>
      <c r="DM34" s="7">
        <v>105</v>
      </c>
      <c r="DN34" s="7">
        <v>0</v>
      </c>
      <c r="DO34" s="7">
        <v>190</v>
      </c>
      <c r="DP34" s="7">
        <v>190</v>
      </c>
      <c r="DQ34" s="7">
        <v>0</v>
      </c>
      <c r="DR34" s="7">
        <v>0</v>
      </c>
      <c r="DS34" s="7">
        <v>0</v>
      </c>
      <c r="DT34" s="7">
        <v>0</v>
      </c>
      <c r="DU34" s="7">
        <v>0</v>
      </c>
      <c r="DV34" s="7">
        <v>0</v>
      </c>
      <c r="DW34" s="7">
        <v>0</v>
      </c>
      <c r="DX34" s="7">
        <v>0</v>
      </c>
      <c r="DY34" s="7">
        <v>0</v>
      </c>
      <c r="DZ34" s="7">
        <v>0</v>
      </c>
      <c r="EA34" s="7">
        <v>0</v>
      </c>
      <c r="EB34" s="7">
        <v>0</v>
      </c>
      <c r="EC34" s="7">
        <v>0</v>
      </c>
      <c r="ED34" s="7">
        <v>0</v>
      </c>
      <c r="EE34" s="7">
        <v>206</v>
      </c>
      <c r="EF34" s="7">
        <v>3219</v>
      </c>
      <c r="EG34" s="7">
        <v>3115</v>
      </c>
      <c r="EH34" s="7">
        <v>1081</v>
      </c>
      <c r="EI34" s="7">
        <v>3425</v>
      </c>
      <c r="EJ34" s="7">
        <v>4196</v>
      </c>
      <c r="EK34" s="7">
        <v>7621</v>
      </c>
      <c r="EL34" s="7">
        <v>206</v>
      </c>
      <c r="EM34" s="7">
        <v>3476</v>
      </c>
      <c r="EN34" s="7">
        <v>3511</v>
      </c>
      <c r="EO34" s="7">
        <v>1081</v>
      </c>
      <c r="EP34" s="7">
        <v>3682</v>
      </c>
      <c r="EQ34" s="7">
        <v>4592</v>
      </c>
      <c r="ER34" s="7">
        <v>8274</v>
      </c>
      <c r="ES34" s="7">
        <v>206</v>
      </c>
      <c r="ET34" s="7">
        <v>3476</v>
      </c>
      <c r="EU34" s="7">
        <v>3692</v>
      </c>
      <c r="EV34" s="7">
        <v>1205</v>
      </c>
      <c r="EW34" s="7">
        <v>3682</v>
      </c>
      <c r="EX34" s="7">
        <v>4897</v>
      </c>
      <c r="EY34" s="7">
        <v>8579</v>
      </c>
      <c r="EZ34" s="7">
        <v>206</v>
      </c>
      <c r="FA34" s="7">
        <v>3476</v>
      </c>
      <c r="FB34" s="7">
        <v>3692</v>
      </c>
      <c r="FC34" s="7">
        <v>1205</v>
      </c>
      <c r="FD34" s="7">
        <v>3682</v>
      </c>
      <c r="FE34" s="7">
        <v>4897</v>
      </c>
      <c r="FF34" s="7">
        <v>8579</v>
      </c>
      <c r="FG34" s="71"/>
      <c r="FI34" s="71"/>
      <c r="FJ34" s="71"/>
      <c r="FK34" s="71"/>
      <c r="FL34" s="71"/>
      <c r="FM34" s="71"/>
      <c r="FN34" s="71"/>
      <c r="FO34" s="71"/>
    </row>
    <row r="35" spans="1:171" x14ac:dyDescent="0.25">
      <c r="A35" s="34">
        <v>41030</v>
      </c>
      <c r="B35" s="7">
        <v>24</v>
      </c>
      <c r="C35" s="7">
        <v>341</v>
      </c>
      <c r="D35" s="7">
        <v>775</v>
      </c>
      <c r="E35" s="7">
        <v>353</v>
      </c>
      <c r="F35" s="7">
        <v>365</v>
      </c>
      <c r="G35" s="7">
        <v>1128</v>
      </c>
      <c r="H35" s="7">
        <v>1493</v>
      </c>
      <c r="I35" s="7">
        <v>0</v>
      </c>
      <c r="J35" s="7">
        <v>0</v>
      </c>
      <c r="K35" s="7">
        <v>144</v>
      </c>
      <c r="L35" s="7">
        <v>212</v>
      </c>
      <c r="M35" s="7">
        <v>0</v>
      </c>
      <c r="N35" s="7">
        <v>356</v>
      </c>
      <c r="O35" s="7">
        <v>356</v>
      </c>
      <c r="P35" s="7">
        <v>22</v>
      </c>
      <c r="Q35" s="7">
        <v>1923</v>
      </c>
      <c r="R35" s="7">
        <v>1156</v>
      </c>
      <c r="S35" s="7">
        <v>716</v>
      </c>
      <c r="T35" s="7">
        <v>1945</v>
      </c>
      <c r="U35" s="7">
        <v>1872</v>
      </c>
      <c r="V35" s="7">
        <v>3817</v>
      </c>
      <c r="W35" s="7">
        <v>0</v>
      </c>
      <c r="X35" s="7">
        <v>0</v>
      </c>
      <c r="Y35" s="7">
        <v>0</v>
      </c>
      <c r="Z35" s="7">
        <v>0</v>
      </c>
      <c r="AA35" s="7">
        <v>0</v>
      </c>
      <c r="AB35" s="7">
        <v>0</v>
      </c>
      <c r="AC35" s="7">
        <v>0</v>
      </c>
      <c r="AD35" s="7">
        <v>0</v>
      </c>
      <c r="AE35" s="7">
        <v>189</v>
      </c>
      <c r="AF35" s="7">
        <v>89</v>
      </c>
      <c r="AG35" s="7">
        <v>0</v>
      </c>
      <c r="AH35" s="7">
        <v>189</v>
      </c>
      <c r="AI35" s="7">
        <v>89</v>
      </c>
      <c r="AJ35" s="7">
        <v>278</v>
      </c>
      <c r="AK35" s="7">
        <v>0</v>
      </c>
      <c r="AL35" s="7">
        <v>40</v>
      </c>
      <c r="AM35" s="7">
        <v>189</v>
      </c>
      <c r="AN35" s="7">
        <v>242</v>
      </c>
      <c r="AO35" s="7">
        <v>40</v>
      </c>
      <c r="AP35" s="7">
        <v>431</v>
      </c>
      <c r="AQ35" s="7">
        <v>471</v>
      </c>
      <c r="AR35" s="7">
        <v>0</v>
      </c>
      <c r="AS35" s="7">
        <v>0</v>
      </c>
      <c r="AT35" s="7">
        <v>0</v>
      </c>
      <c r="AU35" s="7">
        <v>0</v>
      </c>
      <c r="AV35" s="7">
        <v>0</v>
      </c>
      <c r="AW35" s="7">
        <v>0</v>
      </c>
      <c r="AX35" s="7">
        <v>0</v>
      </c>
      <c r="AY35" s="7">
        <v>0</v>
      </c>
      <c r="AZ35" s="7">
        <v>0</v>
      </c>
      <c r="BA35" s="7">
        <v>7</v>
      </c>
      <c r="BB35" s="7">
        <v>0</v>
      </c>
      <c r="BC35" s="7">
        <v>0</v>
      </c>
      <c r="BD35" s="7">
        <v>7</v>
      </c>
      <c r="BE35" s="7">
        <v>7</v>
      </c>
      <c r="BF35" s="7">
        <v>0</v>
      </c>
      <c r="BG35" s="7">
        <v>0</v>
      </c>
      <c r="BH35" s="7">
        <v>0</v>
      </c>
      <c r="BI35" s="7">
        <v>0</v>
      </c>
      <c r="BJ35" s="7">
        <v>0</v>
      </c>
      <c r="BK35" s="7">
        <v>0</v>
      </c>
      <c r="BL35" s="7">
        <v>0</v>
      </c>
      <c r="BM35" s="7">
        <v>0</v>
      </c>
      <c r="BN35" s="7">
        <v>0</v>
      </c>
      <c r="BO35" s="7">
        <v>119</v>
      </c>
      <c r="BP35" s="7">
        <v>0</v>
      </c>
      <c r="BQ35" s="7">
        <v>0</v>
      </c>
      <c r="BR35" s="7">
        <v>119</v>
      </c>
      <c r="BS35" s="7">
        <v>119</v>
      </c>
      <c r="BT35" s="7">
        <v>0</v>
      </c>
      <c r="BU35" s="7">
        <v>612</v>
      </c>
      <c r="BV35" s="7">
        <v>58</v>
      </c>
      <c r="BW35" s="7">
        <v>0</v>
      </c>
      <c r="BX35" s="7">
        <v>612</v>
      </c>
      <c r="BY35" s="7">
        <v>58</v>
      </c>
      <c r="BZ35" s="7">
        <v>670</v>
      </c>
      <c r="CA35" s="7">
        <v>0</v>
      </c>
      <c r="CB35" s="7">
        <v>0</v>
      </c>
      <c r="CC35" s="7">
        <v>85</v>
      </c>
      <c r="CD35" s="7">
        <v>68</v>
      </c>
      <c r="CE35" s="7">
        <v>0</v>
      </c>
      <c r="CF35" s="7">
        <v>153</v>
      </c>
      <c r="CG35" s="7">
        <v>153</v>
      </c>
      <c r="CH35" s="7">
        <v>0</v>
      </c>
      <c r="CI35" s="7">
        <v>526</v>
      </c>
      <c r="CJ35" s="7">
        <v>160</v>
      </c>
      <c r="CK35" s="7">
        <v>12</v>
      </c>
      <c r="CL35" s="7">
        <v>526</v>
      </c>
      <c r="CM35" s="7">
        <v>172</v>
      </c>
      <c r="CN35" s="7">
        <v>698</v>
      </c>
      <c r="CO35" s="7">
        <v>0</v>
      </c>
      <c r="CP35" s="7">
        <v>0</v>
      </c>
      <c r="CQ35" s="7">
        <v>0</v>
      </c>
      <c r="CR35" s="7">
        <v>0</v>
      </c>
      <c r="CS35" s="7">
        <v>0</v>
      </c>
      <c r="CT35" s="7">
        <v>0</v>
      </c>
      <c r="CU35" s="7">
        <v>0</v>
      </c>
      <c r="CV35" s="7">
        <v>0</v>
      </c>
      <c r="CW35" s="7">
        <v>0</v>
      </c>
      <c r="CX35" s="7">
        <v>84</v>
      </c>
      <c r="CY35" s="7">
        <v>0</v>
      </c>
      <c r="CZ35" s="7">
        <v>0</v>
      </c>
      <c r="DA35" s="7">
        <v>84</v>
      </c>
      <c r="DB35" s="7">
        <v>84</v>
      </c>
      <c r="DC35" s="7">
        <v>0</v>
      </c>
      <c r="DD35" s="7">
        <v>0</v>
      </c>
      <c r="DE35" s="7">
        <v>84</v>
      </c>
      <c r="DF35" s="7">
        <v>27</v>
      </c>
      <c r="DG35" s="7">
        <v>0</v>
      </c>
      <c r="DH35" s="7">
        <v>111</v>
      </c>
      <c r="DI35" s="7">
        <v>111</v>
      </c>
      <c r="DJ35" s="7">
        <v>0</v>
      </c>
      <c r="DK35" s="7">
        <v>64</v>
      </c>
      <c r="DL35" s="7">
        <v>6</v>
      </c>
      <c r="DM35" s="7">
        <v>215</v>
      </c>
      <c r="DN35" s="7">
        <v>64</v>
      </c>
      <c r="DO35" s="7">
        <v>221</v>
      </c>
      <c r="DP35" s="7">
        <v>285</v>
      </c>
      <c r="DQ35" s="7">
        <v>0</v>
      </c>
      <c r="DR35" s="7">
        <v>0</v>
      </c>
      <c r="DS35" s="7">
        <v>175</v>
      </c>
      <c r="DT35" s="7">
        <v>0</v>
      </c>
      <c r="DU35" s="7">
        <v>0</v>
      </c>
      <c r="DV35" s="7">
        <v>175</v>
      </c>
      <c r="DW35" s="7">
        <v>175</v>
      </c>
      <c r="DX35" s="7">
        <v>0</v>
      </c>
      <c r="DY35" s="7">
        <v>0</v>
      </c>
      <c r="DZ35" s="7">
        <v>0</v>
      </c>
      <c r="EA35" s="7">
        <v>0</v>
      </c>
      <c r="EB35" s="7">
        <v>0</v>
      </c>
      <c r="EC35" s="7">
        <v>0</v>
      </c>
      <c r="ED35" s="7">
        <v>0</v>
      </c>
      <c r="EE35" s="7">
        <v>46</v>
      </c>
      <c r="EF35" s="7">
        <v>3402</v>
      </c>
      <c r="EG35" s="7">
        <v>2293</v>
      </c>
      <c r="EH35" s="7">
        <v>1293</v>
      </c>
      <c r="EI35" s="7">
        <v>3448</v>
      </c>
      <c r="EJ35" s="7">
        <v>3586</v>
      </c>
      <c r="EK35" s="7">
        <v>7034</v>
      </c>
      <c r="EL35" s="7">
        <v>46</v>
      </c>
      <c r="EM35" s="7">
        <v>3631</v>
      </c>
      <c r="EN35" s="7">
        <v>2782</v>
      </c>
      <c r="EO35" s="7">
        <v>1603</v>
      </c>
      <c r="EP35" s="7">
        <v>3677</v>
      </c>
      <c r="EQ35" s="7">
        <v>4385</v>
      </c>
      <c r="ER35" s="7">
        <v>8062</v>
      </c>
      <c r="ES35" s="7">
        <v>46</v>
      </c>
      <c r="ET35" s="7">
        <v>3695</v>
      </c>
      <c r="EU35" s="7">
        <v>3131</v>
      </c>
      <c r="EV35" s="7">
        <v>1845</v>
      </c>
      <c r="EW35" s="7">
        <v>3741</v>
      </c>
      <c r="EX35" s="7">
        <v>4976</v>
      </c>
      <c r="EY35" s="7">
        <v>8717</v>
      </c>
      <c r="EZ35" s="7">
        <v>46</v>
      </c>
      <c r="FA35" s="7">
        <v>3695</v>
      </c>
      <c r="FB35" s="7">
        <v>3131</v>
      </c>
      <c r="FC35" s="7">
        <v>1845</v>
      </c>
      <c r="FD35" s="7">
        <v>3741</v>
      </c>
      <c r="FE35" s="7">
        <v>4976</v>
      </c>
      <c r="FF35" s="7">
        <v>8717</v>
      </c>
      <c r="FG35" s="71"/>
      <c r="FI35" s="71"/>
      <c r="FJ35" s="71"/>
      <c r="FK35" s="71"/>
      <c r="FL35" s="71"/>
      <c r="FM35" s="71"/>
      <c r="FN35" s="71"/>
      <c r="FO35" s="71"/>
    </row>
    <row r="36" spans="1:171" x14ac:dyDescent="0.25">
      <c r="A36" s="34">
        <v>41061</v>
      </c>
      <c r="B36" s="7">
        <v>24</v>
      </c>
      <c r="C36" s="7">
        <v>61</v>
      </c>
      <c r="D36" s="7">
        <v>306</v>
      </c>
      <c r="E36" s="7">
        <v>384</v>
      </c>
      <c r="F36" s="7">
        <v>85</v>
      </c>
      <c r="G36" s="7">
        <v>690</v>
      </c>
      <c r="H36" s="7">
        <v>775</v>
      </c>
      <c r="I36" s="7">
        <v>0</v>
      </c>
      <c r="J36" s="7">
        <v>10</v>
      </c>
      <c r="K36" s="7">
        <v>51</v>
      </c>
      <c r="L36" s="7">
        <v>145</v>
      </c>
      <c r="M36" s="7">
        <v>10</v>
      </c>
      <c r="N36" s="7">
        <v>196</v>
      </c>
      <c r="O36" s="7">
        <v>206</v>
      </c>
      <c r="P36" s="7">
        <v>478</v>
      </c>
      <c r="Q36" s="7">
        <v>3512</v>
      </c>
      <c r="R36" s="7">
        <v>1761</v>
      </c>
      <c r="S36" s="7">
        <v>899</v>
      </c>
      <c r="T36" s="7">
        <v>3990</v>
      </c>
      <c r="U36" s="7">
        <v>2660</v>
      </c>
      <c r="V36" s="7">
        <v>6650</v>
      </c>
      <c r="W36" s="7">
        <v>0</v>
      </c>
      <c r="X36" s="7">
        <v>0</v>
      </c>
      <c r="Y36" s="7">
        <v>336</v>
      </c>
      <c r="Z36" s="7">
        <v>48</v>
      </c>
      <c r="AA36" s="7">
        <v>0</v>
      </c>
      <c r="AB36" s="7">
        <v>384</v>
      </c>
      <c r="AC36" s="7">
        <v>384</v>
      </c>
      <c r="AD36" s="7">
        <v>0</v>
      </c>
      <c r="AE36" s="7">
        <v>0</v>
      </c>
      <c r="AF36" s="7">
        <v>160</v>
      </c>
      <c r="AG36" s="7">
        <v>0</v>
      </c>
      <c r="AH36" s="7">
        <v>0</v>
      </c>
      <c r="AI36" s="7">
        <v>160</v>
      </c>
      <c r="AJ36" s="7">
        <v>160</v>
      </c>
      <c r="AK36" s="7">
        <v>0</v>
      </c>
      <c r="AL36" s="7">
        <v>44</v>
      </c>
      <c r="AM36" s="7">
        <v>66</v>
      </c>
      <c r="AN36" s="7">
        <v>16</v>
      </c>
      <c r="AO36" s="7">
        <v>44</v>
      </c>
      <c r="AP36" s="7">
        <v>82</v>
      </c>
      <c r="AQ36" s="7">
        <v>126</v>
      </c>
      <c r="AR36" s="7">
        <v>0</v>
      </c>
      <c r="AS36" s="7">
        <v>0</v>
      </c>
      <c r="AT36" s="7">
        <v>56</v>
      </c>
      <c r="AU36" s="7">
        <v>0</v>
      </c>
      <c r="AV36" s="7">
        <v>0</v>
      </c>
      <c r="AW36" s="7">
        <v>56</v>
      </c>
      <c r="AX36" s="7">
        <v>56</v>
      </c>
      <c r="AY36" s="7">
        <v>0</v>
      </c>
      <c r="AZ36" s="7">
        <v>0</v>
      </c>
      <c r="BA36" s="7">
        <v>32</v>
      </c>
      <c r="BB36" s="7">
        <v>0</v>
      </c>
      <c r="BC36" s="7">
        <v>0</v>
      </c>
      <c r="BD36" s="7">
        <v>32</v>
      </c>
      <c r="BE36" s="7">
        <v>32</v>
      </c>
      <c r="BF36" s="7">
        <v>0</v>
      </c>
      <c r="BG36" s="7">
        <v>0</v>
      </c>
      <c r="BH36" s="7">
        <v>52</v>
      </c>
      <c r="BI36" s="7">
        <v>0</v>
      </c>
      <c r="BJ36" s="7">
        <v>0</v>
      </c>
      <c r="BK36" s="7">
        <v>52</v>
      </c>
      <c r="BL36" s="7">
        <v>52</v>
      </c>
      <c r="BM36" s="7">
        <v>0</v>
      </c>
      <c r="BN36" s="7">
        <v>55</v>
      </c>
      <c r="BO36" s="7">
        <v>48</v>
      </c>
      <c r="BP36" s="7">
        <v>0</v>
      </c>
      <c r="BQ36" s="7">
        <v>55</v>
      </c>
      <c r="BR36" s="7">
        <v>48</v>
      </c>
      <c r="BS36" s="7">
        <v>103</v>
      </c>
      <c r="BT36" s="7">
        <v>0</v>
      </c>
      <c r="BU36" s="7">
        <v>0</v>
      </c>
      <c r="BV36" s="7">
        <v>557</v>
      </c>
      <c r="BW36" s="7">
        <v>72</v>
      </c>
      <c r="BX36" s="7">
        <v>0</v>
      </c>
      <c r="BY36" s="7">
        <v>629</v>
      </c>
      <c r="BZ36" s="7">
        <v>629</v>
      </c>
      <c r="CA36" s="7">
        <v>0</v>
      </c>
      <c r="CB36" s="7">
        <v>0</v>
      </c>
      <c r="CC36" s="7">
        <v>0</v>
      </c>
      <c r="CD36" s="7">
        <v>0</v>
      </c>
      <c r="CE36" s="7">
        <v>0</v>
      </c>
      <c r="CF36" s="7">
        <v>0</v>
      </c>
      <c r="CG36" s="7">
        <v>0</v>
      </c>
      <c r="CH36" s="7">
        <v>34</v>
      </c>
      <c r="CI36" s="7">
        <v>228</v>
      </c>
      <c r="CJ36" s="7">
        <v>217</v>
      </c>
      <c r="CK36" s="7">
        <v>81</v>
      </c>
      <c r="CL36" s="7">
        <v>262</v>
      </c>
      <c r="CM36" s="7">
        <v>298</v>
      </c>
      <c r="CN36" s="7">
        <v>560</v>
      </c>
      <c r="CO36" s="7">
        <v>0</v>
      </c>
      <c r="CP36" s="7">
        <v>24</v>
      </c>
      <c r="CQ36" s="7">
        <v>91</v>
      </c>
      <c r="CR36" s="7">
        <v>4</v>
      </c>
      <c r="CS36" s="7">
        <v>24</v>
      </c>
      <c r="CT36" s="7">
        <v>95</v>
      </c>
      <c r="CU36" s="7">
        <v>119</v>
      </c>
      <c r="CV36" s="7">
        <v>0</v>
      </c>
      <c r="CW36" s="7">
        <v>0</v>
      </c>
      <c r="CX36" s="7">
        <v>142</v>
      </c>
      <c r="CY36" s="7">
        <v>60</v>
      </c>
      <c r="CZ36" s="7">
        <v>0</v>
      </c>
      <c r="DA36" s="7">
        <v>202</v>
      </c>
      <c r="DB36" s="7">
        <v>202</v>
      </c>
      <c r="DC36" s="7">
        <v>0</v>
      </c>
      <c r="DD36" s="7">
        <v>0</v>
      </c>
      <c r="DE36" s="7">
        <v>33</v>
      </c>
      <c r="DF36" s="7">
        <v>0</v>
      </c>
      <c r="DG36" s="7">
        <v>0</v>
      </c>
      <c r="DH36" s="7">
        <v>33</v>
      </c>
      <c r="DI36" s="7">
        <v>33</v>
      </c>
      <c r="DJ36" s="7">
        <v>0</v>
      </c>
      <c r="DK36" s="7">
        <v>32</v>
      </c>
      <c r="DL36" s="7">
        <v>39</v>
      </c>
      <c r="DM36" s="7">
        <v>65</v>
      </c>
      <c r="DN36" s="7">
        <v>32</v>
      </c>
      <c r="DO36" s="7">
        <v>104</v>
      </c>
      <c r="DP36" s="7">
        <v>136</v>
      </c>
      <c r="DQ36" s="7">
        <v>0</v>
      </c>
      <c r="DR36" s="7">
        <v>0</v>
      </c>
      <c r="DS36" s="7">
        <v>72</v>
      </c>
      <c r="DT36" s="7">
        <v>0</v>
      </c>
      <c r="DU36" s="7">
        <v>0</v>
      </c>
      <c r="DV36" s="7">
        <v>72</v>
      </c>
      <c r="DW36" s="7">
        <v>72</v>
      </c>
      <c r="DX36" s="7">
        <v>0</v>
      </c>
      <c r="DY36" s="7">
        <v>0</v>
      </c>
      <c r="DZ36" s="7">
        <v>0</v>
      </c>
      <c r="EA36" s="7">
        <v>0</v>
      </c>
      <c r="EB36" s="7">
        <v>0</v>
      </c>
      <c r="EC36" s="7">
        <v>0</v>
      </c>
      <c r="ED36" s="7">
        <v>0</v>
      </c>
      <c r="EE36" s="7">
        <v>536</v>
      </c>
      <c r="EF36" s="7">
        <v>3811</v>
      </c>
      <c r="EG36" s="7">
        <v>2892</v>
      </c>
      <c r="EH36" s="7">
        <v>1581</v>
      </c>
      <c r="EI36" s="7">
        <v>4347</v>
      </c>
      <c r="EJ36" s="7">
        <v>4473</v>
      </c>
      <c r="EK36" s="7">
        <v>8820</v>
      </c>
      <c r="EL36" s="7">
        <v>536</v>
      </c>
      <c r="EM36" s="7">
        <v>3910</v>
      </c>
      <c r="EN36" s="7">
        <v>3642</v>
      </c>
      <c r="EO36" s="7">
        <v>1645</v>
      </c>
      <c r="EP36" s="7">
        <v>4446</v>
      </c>
      <c r="EQ36" s="7">
        <v>5287</v>
      </c>
      <c r="ER36" s="7">
        <v>9733</v>
      </c>
      <c r="ES36" s="7">
        <v>536</v>
      </c>
      <c r="ET36" s="7">
        <v>3966</v>
      </c>
      <c r="EU36" s="7">
        <v>4019</v>
      </c>
      <c r="EV36" s="7">
        <v>1774</v>
      </c>
      <c r="EW36" s="7">
        <v>4502</v>
      </c>
      <c r="EX36" s="7">
        <v>5793</v>
      </c>
      <c r="EY36" s="7">
        <v>10295</v>
      </c>
      <c r="EZ36" s="7">
        <v>536</v>
      </c>
      <c r="FA36" s="7">
        <v>3966</v>
      </c>
      <c r="FB36" s="7">
        <v>4019</v>
      </c>
      <c r="FC36" s="7">
        <v>1774</v>
      </c>
      <c r="FD36" s="7">
        <v>4502</v>
      </c>
      <c r="FE36" s="7">
        <v>5793</v>
      </c>
      <c r="FF36" s="7">
        <v>10295</v>
      </c>
      <c r="FG36" s="71"/>
      <c r="FI36" s="71"/>
      <c r="FJ36" s="71"/>
      <c r="FK36" s="71"/>
      <c r="FL36" s="71"/>
      <c r="FM36" s="71"/>
      <c r="FN36" s="71"/>
      <c r="FO36" s="71"/>
    </row>
    <row r="37" spans="1:171" x14ac:dyDescent="0.25">
      <c r="A37" s="34">
        <v>41091</v>
      </c>
      <c r="B37" s="7">
        <v>24</v>
      </c>
      <c r="C37" s="7">
        <v>235</v>
      </c>
      <c r="D37" s="7">
        <v>1421</v>
      </c>
      <c r="E37" s="7">
        <v>277</v>
      </c>
      <c r="F37" s="7">
        <v>259</v>
      </c>
      <c r="G37" s="7">
        <v>1698</v>
      </c>
      <c r="H37" s="7">
        <v>1957</v>
      </c>
      <c r="I37" s="7">
        <v>0</v>
      </c>
      <c r="J37" s="7">
        <v>202</v>
      </c>
      <c r="K37" s="7">
        <v>85</v>
      </c>
      <c r="L37" s="7">
        <v>169</v>
      </c>
      <c r="M37" s="7">
        <v>202</v>
      </c>
      <c r="N37" s="7">
        <v>254</v>
      </c>
      <c r="O37" s="7">
        <v>456</v>
      </c>
      <c r="P37" s="7">
        <v>8</v>
      </c>
      <c r="Q37" s="7">
        <v>3109</v>
      </c>
      <c r="R37" s="7">
        <v>2053</v>
      </c>
      <c r="S37" s="7">
        <v>509</v>
      </c>
      <c r="T37" s="7">
        <v>3117</v>
      </c>
      <c r="U37" s="7">
        <v>2562</v>
      </c>
      <c r="V37" s="7">
        <v>5679</v>
      </c>
      <c r="W37" s="7">
        <v>0</v>
      </c>
      <c r="X37" s="7">
        <v>0</v>
      </c>
      <c r="Y37" s="7">
        <v>0</v>
      </c>
      <c r="Z37" s="7">
        <v>110</v>
      </c>
      <c r="AA37" s="7">
        <v>0</v>
      </c>
      <c r="AB37" s="7">
        <v>110</v>
      </c>
      <c r="AC37" s="7">
        <v>110</v>
      </c>
      <c r="AD37" s="7">
        <v>0</v>
      </c>
      <c r="AE37" s="7">
        <v>0</v>
      </c>
      <c r="AF37" s="7">
        <v>19</v>
      </c>
      <c r="AG37" s="7">
        <v>0</v>
      </c>
      <c r="AH37" s="7">
        <v>0</v>
      </c>
      <c r="AI37" s="7">
        <v>19</v>
      </c>
      <c r="AJ37" s="7">
        <v>19</v>
      </c>
      <c r="AK37" s="7">
        <v>0</v>
      </c>
      <c r="AL37" s="7">
        <v>33</v>
      </c>
      <c r="AM37" s="7">
        <v>88</v>
      </c>
      <c r="AN37" s="7">
        <v>59</v>
      </c>
      <c r="AO37" s="7">
        <v>33</v>
      </c>
      <c r="AP37" s="7">
        <v>147</v>
      </c>
      <c r="AQ37" s="7">
        <v>180</v>
      </c>
      <c r="AR37" s="7">
        <v>0</v>
      </c>
      <c r="AS37" s="7">
        <v>0</v>
      </c>
      <c r="AT37" s="7">
        <v>0</v>
      </c>
      <c r="AU37" s="7">
        <v>0</v>
      </c>
      <c r="AV37" s="7">
        <v>0</v>
      </c>
      <c r="AW37" s="7">
        <v>0</v>
      </c>
      <c r="AX37" s="7">
        <v>0</v>
      </c>
      <c r="AY37" s="7">
        <v>0</v>
      </c>
      <c r="AZ37" s="7">
        <v>2</v>
      </c>
      <c r="BA37" s="7">
        <v>60</v>
      </c>
      <c r="BB37" s="7">
        <v>0</v>
      </c>
      <c r="BC37" s="7">
        <v>2</v>
      </c>
      <c r="BD37" s="7">
        <v>60</v>
      </c>
      <c r="BE37" s="7">
        <v>62</v>
      </c>
      <c r="BF37" s="7">
        <v>0</v>
      </c>
      <c r="BG37" s="7">
        <v>160</v>
      </c>
      <c r="BH37" s="7">
        <v>0</v>
      </c>
      <c r="BI37" s="7">
        <v>0</v>
      </c>
      <c r="BJ37" s="7">
        <v>160</v>
      </c>
      <c r="BK37" s="7">
        <v>0</v>
      </c>
      <c r="BL37" s="7">
        <v>160</v>
      </c>
      <c r="BM37" s="7">
        <v>0</v>
      </c>
      <c r="BN37" s="7">
        <v>0</v>
      </c>
      <c r="BO37" s="7">
        <v>90</v>
      </c>
      <c r="BP37" s="7">
        <v>21</v>
      </c>
      <c r="BQ37" s="7">
        <v>0</v>
      </c>
      <c r="BR37" s="7">
        <v>111</v>
      </c>
      <c r="BS37" s="7">
        <v>111</v>
      </c>
      <c r="BT37" s="7">
        <v>0</v>
      </c>
      <c r="BU37" s="7">
        <v>230</v>
      </c>
      <c r="BV37" s="7">
        <v>614</v>
      </c>
      <c r="BW37" s="7">
        <v>431</v>
      </c>
      <c r="BX37" s="7">
        <v>230</v>
      </c>
      <c r="BY37" s="7">
        <v>1045</v>
      </c>
      <c r="BZ37" s="7">
        <v>1275</v>
      </c>
      <c r="CA37" s="7">
        <v>0</v>
      </c>
      <c r="CB37" s="7">
        <v>25</v>
      </c>
      <c r="CC37" s="7">
        <v>0</v>
      </c>
      <c r="CD37" s="7">
        <v>0</v>
      </c>
      <c r="CE37" s="7">
        <v>25</v>
      </c>
      <c r="CF37" s="7">
        <v>0</v>
      </c>
      <c r="CG37" s="7">
        <v>25</v>
      </c>
      <c r="CH37" s="7">
        <v>0</v>
      </c>
      <c r="CI37" s="7">
        <v>181</v>
      </c>
      <c r="CJ37" s="7">
        <v>289</v>
      </c>
      <c r="CK37" s="7">
        <v>0</v>
      </c>
      <c r="CL37" s="7">
        <v>181</v>
      </c>
      <c r="CM37" s="7">
        <v>289</v>
      </c>
      <c r="CN37" s="7">
        <v>470</v>
      </c>
      <c r="CO37" s="7">
        <v>0</v>
      </c>
      <c r="CP37" s="7">
        <v>0</v>
      </c>
      <c r="CQ37" s="7">
        <v>29</v>
      </c>
      <c r="CR37" s="7">
        <v>1</v>
      </c>
      <c r="CS37" s="7">
        <v>0</v>
      </c>
      <c r="CT37" s="7">
        <v>30</v>
      </c>
      <c r="CU37" s="7">
        <v>30</v>
      </c>
      <c r="CV37" s="7">
        <v>0</v>
      </c>
      <c r="CW37" s="7">
        <v>0</v>
      </c>
      <c r="CX37" s="7">
        <v>42</v>
      </c>
      <c r="CY37" s="7">
        <v>0</v>
      </c>
      <c r="CZ37" s="7">
        <v>0</v>
      </c>
      <c r="DA37" s="7">
        <v>42</v>
      </c>
      <c r="DB37" s="7">
        <v>42</v>
      </c>
      <c r="DC37" s="7">
        <v>0</v>
      </c>
      <c r="DD37" s="7">
        <v>0</v>
      </c>
      <c r="DE37" s="7">
        <v>304</v>
      </c>
      <c r="DF37" s="7">
        <v>0</v>
      </c>
      <c r="DG37" s="7">
        <v>0</v>
      </c>
      <c r="DH37" s="7">
        <v>304</v>
      </c>
      <c r="DI37" s="7">
        <v>304</v>
      </c>
      <c r="DJ37" s="7">
        <v>0</v>
      </c>
      <c r="DK37" s="7">
        <v>32</v>
      </c>
      <c r="DL37" s="7">
        <v>10</v>
      </c>
      <c r="DM37" s="7">
        <v>90</v>
      </c>
      <c r="DN37" s="7">
        <v>32</v>
      </c>
      <c r="DO37" s="7">
        <v>100</v>
      </c>
      <c r="DP37" s="7">
        <v>132</v>
      </c>
      <c r="DQ37" s="7">
        <v>0</v>
      </c>
      <c r="DR37" s="7">
        <v>0</v>
      </c>
      <c r="DS37" s="7">
        <v>120</v>
      </c>
      <c r="DT37" s="7">
        <v>0</v>
      </c>
      <c r="DU37" s="7">
        <v>0</v>
      </c>
      <c r="DV37" s="7">
        <v>120</v>
      </c>
      <c r="DW37" s="7">
        <v>120</v>
      </c>
      <c r="DX37" s="7">
        <v>0</v>
      </c>
      <c r="DY37" s="7">
        <v>0</v>
      </c>
      <c r="DZ37" s="7">
        <v>0</v>
      </c>
      <c r="EA37" s="7">
        <v>0</v>
      </c>
      <c r="EB37" s="7">
        <v>0</v>
      </c>
      <c r="EC37" s="7">
        <v>0</v>
      </c>
      <c r="ED37" s="7">
        <v>0</v>
      </c>
      <c r="EE37" s="7">
        <v>32</v>
      </c>
      <c r="EF37" s="7">
        <v>3957</v>
      </c>
      <c r="EG37" s="7">
        <v>4462</v>
      </c>
      <c r="EH37" s="7">
        <v>1386</v>
      </c>
      <c r="EI37" s="7">
        <v>3989</v>
      </c>
      <c r="EJ37" s="7">
        <v>5848</v>
      </c>
      <c r="EK37" s="7">
        <v>9837</v>
      </c>
      <c r="EL37" s="7">
        <v>32</v>
      </c>
      <c r="EM37" s="7">
        <v>4177</v>
      </c>
      <c r="EN37" s="7">
        <v>4719</v>
      </c>
      <c r="EO37" s="7">
        <v>1576</v>
      </c>
      <c r="EP37" s="7">
        <v>4209</v>
      </c>
      <c r="EQ37" s="7">
        <v>6295</v>
      </c>
      <c r="ER37" s="7">
        <v>10504</v>
      </c>
      <c r="ES37" s="7">
        <v>32</v>
      </c>
      <c r="ET37" s="7">
        <v>4209</v>
      </c>
      <c r="EU37" s="7">
        <v>5224</v>
      </c>
      <c r="EV37" s="7">
        <v>1667</v>
      </c>
      <c r="EW37" s="7">
        <v>4241</v>
      </c>
      <c r="EX37" s="7">
        <v>6891</v>
      </c>
      <c r="EY37" s="7">
        <v>11132</v>
      </c>
      <c r="EZ37" s="7">
        <v>32</v>
      </c>
      <c r="FA37" s="7">
        <v>4209</v>
      </c>
      <c r="FB37" s="7">
        <v>5224</v>
      </c>
      <c r="FC37" s="7">
        <v>1667</v>
      </c>
      <c r="FD37" s="7">
        <v>4241</v>
      </c>
      <c r="FE37" s="7">
        <v>6891</v>
      </c>
      <c r="FF37" s="7">
        <v>11132</v>
      </c>
      <c r="FG37" s="71"/>
      <c r="FI37" s="71"/>
      <c r="FJ37" s="71"/>
      <c r="FK37" s="71"/>
      <c r="FL37" s="71"/>
      <c r="FM37" s="71"/>
      <c r="FN37" s="71"/>
      <c r="FO37" s="71"/>
    </row>
    <row r="38" spans="1:171" x14ac:dyDescent="0.25">
      <c r="A38" s="34">
        <v>41122</v>
      </c>
      <c r="B38" s="7">
        <v>0</v>
      </c>
      <c r="C38" s="7">
        <v>1044</v>
      </c>
      <c r="D38" s="7">
        <v>774</v>
      </c>
      <c r="E38" s="7">
        <v>110</v>
      </c>
      <c r="F38" s="7">
        <v>1044</v>
      </c>
      <c r="G38" s="7">
        <v>884</v>
      </c>
      <c r="H38" s="7">
        <v>1928</v>
      </c>
      <c r="I38" s="7">
        <v>0</v>
      </c>
      <c r="J38" s="7">
        <v>25</v>
      </c>
      <c r="K38" s="7">
        <v>197</v>
      </c>
      <c r="L38" s="7">
        <v>37</v>
      </c>
      <c r="M38" s="7">
        <v>25</v>
      </c>
      <c r="N38" s="7">
        <v>234</v>
      </c>
      <c r="O38" s="7">
        <v>259</v>
      </c>
      <c r="P38" s="7">
        <v>844</v>
      </c>
      <c r="Q38" s="7">
        <v>2700</v>
      </c>
      <c r="R38" s="7">
        <v>1686</v>
      </c>
      <c r="S38" s="7">
        <v>845</v>
      </c>
      <c r="T38" s="7">
        <v>3544</v>
      </c>
      <c r="U38" s="7">
        <v>2531</v>
      </c>
      <c r="V38" s="7">
        <v>6075</v>
      </c>
      <c r="W38" s="7">
        <v>0</v>
      </c>
      <c r="X38" s="7">
        <v>0</v>
      </c>
      <c r="Y38" s="7">
        <v>0</v>
      </c>
      <c r="Z38" s="7">
        <v>0</v>
      </c>
      <c r="AA38" s="7">
        <v>0</v>
      </c>
      <c r="AB38" s="7">
        <v>0</v>
      </c>
      <c r="AC38" s="7">
        <v>0</v>
      </c>
      <c r="AD38" s="7">
        <v>0</v>
      </c>
      <c r="AE38" s="7">
        <v>2</v>
      </c>
      <c r="AF38" s="7">
        <v>39</v>
      </c>
      <c r="AG38" s="7">
        <v>0</v>
      </c>
      <c r="AH38" s="7">
        <v>2</v>
      </c>
      <c r="AI38" s="7">
        <v>39</v>
      </c>
      <c r="AJ38" s="7">
        <v>41</v>
      </c>
      <c r="AK38" s="7">
        <v>0</v>
      </c>
      <c r="AL38" s="7">
        <v>46</v>
      </c>
      <c r="AM38" s="7">
        <v>73</v>
      </c>
      <c r="AN38" s="7">
        <v>19</v>
      </c>
      <c r="AO38" s="7">
        <v>46</v>
      </c>
      <c r="AP38" s="7">
        <v>92</v>
      </c>
      <c r="AQ38" s="7">
        <v>138</v>
      </c>
      <c r="AR38" s="7">
        <v>0</v>
      </c>
      <c r="AS38" s="7">
        <v>0</v>
      </c>
      <c r="AT38" s="7">
        <v>10</v>
      </c>
      <c r="AU38" s="7">
        <v>0</v>
      </c>
      <c r="AV38" s="7">
        <v>0</v>
      </c>
      <c r="AW38" s="7">
        <v>10</v>
      </c>
      <c r="AX38" s="7">
        <v>10</v>
      </c>
      <c r="AY38" s="7">
        <v>0</v>
      </c>
      <c r="AZ38" s="7">
        <v>5</v>
      </c>
      <c r="BA38" s="7">
        <v>33</v>
      </c>
      <c r="BB38" s="7">
        <v>0</v>
      </c>
      <c r="BC38" s="7">
        <v>5</v>
      </c>
      <c r="BD38" s="7">
        <v>33</v>
      </c>
      <c r="BE38" s="7">
        <v>38</v>
      </c>
      <c r="BF38" s="7">
        <v>0</v>
      </c>
      <c r="BG38" s="7">
        <v>0</v>
      </c>
      <c r="BH38" s="7">
        <v>124</v>
      </c>
      <c r="BI38" s="7">
        <v>0</v>
      </c>
      <c r="BJ38" s="7">
        <v>0</v>
      </c>
      <c r="BK38" s="7">
        <v>124</v>
      </c>
      <c r="BL38" s="7">
        <v>124</v>
      </c>
      <c r="BM38" s="7">
        <v>0</v>
      </c>
      <c r="BN38" s="7">
        <v>60</v>
      </c>
      <c r="BO38" s="7">
        <v>0</v>
      </c>
      <c r="BP38" s="7">
        <v>0</v>
      </c>
      <c r="BQ38" s="7">
        <v>60</v>
      </c>
      <c r="BR38" s="7">
        <v>0</v>
      </c>
      <c r="BS38" s="7">
        <v>60</v>
      </c>
      <c r="BT38" s="7">
        <v>0</v>
      </c>
      <c r="BU38" s="7">
        <v>42</v>
      </c>
      <c r="BV38" s="7">
        <v>344</v>
      </c>
      <c r="BW38" s="7">
        <v>160</v>
      </c>
      <c r="BX38" s="7">
        <v>42</v>
      </c>
      <c r="BY38" s="7">
        <v>504</v>
      </c>
      <c r="BZ38" s="7">
        <v>546</v>
      </c>
      <c r="CA38" s="7">
        <v>0</v>
      </c>
      <c r="CB38" s="7">
        <v>0</v>
      </c>
      <c r="CC38" s="7">
        <v>0</v>
      </c>
      <c r="CD38" s="7">
        <v>0</v>
      </c>
      <c r="CE38" s="7">
        <v>0</v>
      </c>
      <c r="CF38" s="7">
        <v>0</v>
      </c>
      <c r="CG38" s="7">
        <v>0</v>
      </c>
      <c r="CH38" s="7">
        <v>245</v>
      </c>
      <c r="CI38" s="7">
        <v>427</v>
      </c>
      <c r="CJ38" s="7">
        <v>224</v>
      </c>
      <c r="CK38" s="7">
        <v>33</v>
      </c>
      <c r="CL38" s="7">
        <v>672</v>
      </c>
      <c r="CM38" s="7">
        <v>257</v>
      </c>
      <c r="CN38" s="7">
        <v>929</v>
      </c>
      <c r="CO38" s="7">
        <v>0</v>
      </c>
      <c r="CP38" s="7">
        <v>0</v>
      </c>
      <c r="CQ38" s="7">
        <v>8</v>
      </c>
      <c r="CR38" s="7">
        <v>0</v>
      </c>
      <c r="CS38" s="7">
        <v>0</v>
      </c>
      <c r="CT38" s="7">
        <v>8</v>
      </c>
      <c r="CU38" s="7">
        <v>8</v>
      </c>
      <c r="CV38" s="7">
        <v>0</v>
      </c>
      <c r="CW38" s="7">
        <v>19</v>
      </c>
      <c r="CX38" s="7">
        <v>0</v>
      </c>
      <c r="CY38" s="7">
        <v>60</v>
      </c>
      <c r="CZ38" s="7">
        <v>19</v>
      </c>
      <c r="DA38" s="7">
        <v>60</v>
      </c>
      <c r="DB38" s="7">
        <v>79</v>
      </c>
      <c r="DC38" s="7">
        <v>0</v>
      </c>
      <c r="DD38" s="7">
        <v>0</v>
      </c>
      <c r="DE38" s="7">
        <v>197</v>
      </c>
      <c r="DF38" s="7">
        <v>0</v>
      </c>
      <c r="DG38" s="7">
        <v>0</v>
      </c>
      <c r="DH38" s="7">
        <v>197</v>
      </c>
      <c r="DI38" s="7">
        <v>197</v>
      </c>
      <c r="DJ38" s="7">
        <v>0</v>
      </c>
      <c r="DK38" s="7">
        <v>32</v>
      </c>
      <c r="DL38" s="7">
        <v>172</v>
      </c>
      <c r="DM38" s="7">
        <v>0</v>
      </c>
      <c r="DN38" s="7">
        <v>32</v>
      </c>
      <c r="DO38" s="7">
        <v>172</v>
      </c>
      <c r="DP38" s="7">
        <v>204</v>
      </c>
      <c r="DQ38" s="7">
        <v>0</v>
      </c>
      <c r="DR38" s="7">
        <v>42</v>
      </c>
      <c r="DS38" s="7">
        <v>182</v>
      </c>
      <c r="DT38" s="7">
        <v>0</v>
      </c>
      <c r="DU38" s="7">
        <v>42</v>
      </c>
      <c r="DV38" s="7">
        <v>182</v>
      </c>
      <c r="DW38" s="7">
        <v>224</v>
      </c>
      <c r="DX38" s="7">
        <v>0</v>
      </c>
      <c r="DY38" s="7">
        <v>0</v>
      </c>
      <c r="DZ38" s="7">
        <v>0</v>
      </c>
      <c r="EA38" s="7">
        <v>0</v>
      </c>
      <c r="EB38" s="7">
        <v>0</v>
      </c>
      <c r="EC38" s="7">
        <v>0</v>
      </c>
      <c r="ED38" s="7">
        <v>0</v>
      </c>
      <c r="EE38" s="7">
        <v>1089</v>
      </c>
      <c r="EF38" s="7">
        <v>4238</v>
      </c>
      <c r="EG38" s="7">
        <v>3225</v>
      </c>
      <c r="EH38" s="7">
        <v>1185</v>
      </c>
      <c r="EI38" s="7">
        <v>5327</v>
      </c>
      <c r="EJ38" s="7">
        <v>4410</v>
      </c>
      <c r="EK38" s="7">
        <v>9737</v>
      </c>
      <c r="EL38" s="7">
        <v>1089</v>
      </c>
      <c r="EM38" s="7">
        <v>4351</v>
      </c>
      <c r="EN38" s="7">
        <v>3504</v>
      </c>
      <c r="EO38" s="7">
        <v>1204</v>
      </c>
      <c r="EP38" s="7">
        <v>5440</v>
      </c>
      <c r="EQ38" s="7">
        <v>4708</v>
      </c>
      <c r="ER38" s="7">
        <v>10148</v>
      </c>
      <c r="ES38" s="7">
        <v>1089</v>
      </c>
      <c r="ET38" s="7">
        <v>4444</v>
      </c>
      <c r="EU38" s="7">
        <v>4063</v>
      </c>
      <c r="EV38" s="7">
        <v>1264</v>
      </c>
      <c r="EW38" s="7">
        <v>5533</v>
      </c>
      <c r="EX38" s="7">
        <v>5327</v>
      </c>
      <c r="EY38" s="7">
        <v>10860</v>
      </c>
      <c r="EZ38" s="7">
        <v>1089</v>
      </c>
      <c r="FA38" s="7">
        <v>4444</v>
      </c>
      <c r="FB38" s="7">
        <v>4063</v>
      </c>
      <c r="FC38" s="7">
        <v>1264</v>
      </c>
      <c r="FD38" s="7">
        <v>5533</v>
      </c>
      <c r="FE38" s="7">
        <v>5327</v>
      </c>
      <c r="FF38" s="7">
        <v>10860</v>
      </c>
      <c r="FG38" s="71"/>
      <c r="FI38" s="71"/>
      <c r="FJ38" s="71"/>
      <c r="FK38" s="71"/>
      <c r="FL38" s="71"/>
      <c r="FM38" s="71"/>
      <c r="FN38" s="71"/>
      <c r="FO38" s="71"/>
    </row>
    <row r="39" spans="1:171" x14ac:dyDescent="0.25">
      <c r="A39" s="34">
        <v>41153</v>
      </c>
      <c r="B39" s="7">
        <v>0</v>
      </c>
      <c r="C39" s="7">
        <v>697</v>
      </c>
      <c r="D39" s="7">
        <v>1091</v>
      </c>
      <c r="E39" s="7">
        <v>450</v>
      </c>
      <c r="F39" s="7">
        <v>697</v>
      </c>
      <c r="G39" s="7">
        <v>1541</v>
      </c>
      <c r="H39" s="7">
        <v>2238</v>
      </c>
      <c r="I39" s="7">
        <v>0</v>
      </c>
      <c r="J39" s="7">
        <v>34</v>
      </c>
      <c r="K39" s="7">
        <v>222</v>
      </c>
      <c r="L39" s="7">
        <v>132</v>
      </c>
      <c r="M39" s="7">
        <v>34</v>
      </c>
      <c r="N39" s="7">
        <v>354</v>
      </c>
      <c r="O39" s="7">
        <v>388</v>
      </c>
      <c r="P39" s="7">
        <v>96</v>
      </c>
      <c r="Q39" s="7">
        <v>848</v>
      </c>
      <c r="R39" s="7">
        <v>1549</v>
      </c>
      <c r="S39" s="7">
        <v>1176</v>
      </c>
      <c r="T39" s="7">
        <v>944</v>
      </c>
      <c r="U39" s="7">
        <v>2725</v>
      </c>
      <c r="V39" s="7">
        <v>3669</v>
      </c>
      <c r="W39" s="7">
        <v>0</v>
      </c>
      <c r="X39" s="7">
        <v>0</v>
      </c>
      <c r="Y39" s="7">
        <v>0</v>
      </c>
      <c r="Z39" s="7">
        <v>0</v>
      </c>
      <c r="AA39" s="7">
        <v>0</v>
      </c>
      <c r="AB39" s="7">
        <v>0</v>
      </c>
      <c r="AC39" s="7">
        <v>0</v>
      </c>
      <c r="AD39" s="7">
        <v>0</v>
      </c>
      <c r="AE39" s="7">
        <v>225</v>
      </c>
      <c r="AF39" s="7">
        <v>198</v>
      </c>
      <c r="AG39" s="7">
        <v>0</v>
      </c>
      <c r="AH39" s="7">
        <v>225</v>
      </c>
      <c r="AI39" s="7">
        <v>198</v>
      </c>
      <c r="AJ39" s="7">
        <v>423</v>
      </c>
      <c r="AK39" s="7">
        <v>0</v>
      </c>
      <c r="AL39" s="7">
        <v>24</v>
      </c>
      <c r="AM39" s="7">
        <v>0</v>
      </c>
      <c r="AN39" s="7">
        <v>0</v>
      </c>
      <c r="AO39" s="7">
        <v>24</v>
      </c>
      <c r="AP39" s="7">
        <v>0</v>
      </c>
      <c r="AQ39" s="7">
        <v>24</v>
      </c>
      <c r="AR39" s="7">
        <v>0</v>
      </c>
      <c r="AS39" s="7">
        <v>134</v>
      </c>
      <c r="AT39" s="7">
        <v>116</v>
      </c>
      <c r="AU39" s="7">
        <v>0</v>
      </c>
      <c r="AV39" s="7">
        <v>134</v>
      </c>
      <c r="AW39" s="7">
        <v>116</v>
      </c>
      <c r="AX39" s="7">
        <v>250</v>
      </c>
      <c r="AY39" s="7">
        <v>0</v>
      </c>
      <c r="AZ39" s="7">
        <v>0</v>
      </c>
      <c r="BA39" s="7">
        <v>46</v>
      </c>
      <c r="BB39" s="7">
        <v>3</v>
      </c>
      <c r="BC39" s="7">
        <v>0</v>
      </c>
      <c r="BD39" s="7">
        <v>49</v>
      </c>
      <c r="BE39" s="7">
        <v>49</v>
      </c>
      <c r="BF39" s="7">
        <v>0</v>
      </c>
      <c r="BG39" s="7">
        <v>526</v>
      </c>
      <c r="BH39" s="7">
        <v>196</v>
      </c>
      <c r="BI39" s="7">
        <v>0</v>
      </c>
      <c r="BJ39" s="7">
        <v>526</v>
      </c>
      <c r="BK39" s="7">
        <v>196</v>
      </c>
      <c r="BL39" s="7">
        <v>722</v>
      </c>
      <c r="BM39" s="7">
        <v>0</v>
      </c>
      <c r="BN39" s="7">
        <v>136</v>
      </c>
      <c r="BO39" s="7">
        <v>157</v>
      </c>
      <c r="BP39" s="7">
        <v>0</v>
      </c>
      <c r="BQ39" s="7">
        <v>136</v>
      </c>
      <c r="BR39" s="7">
        <v>157</v>
      </c>
      <c r="BS39" s="7">
        <v>293</v>
      </c>
      <c r="BT39" s="7">
        <v>0</v>
      </c>
      <c r="BU39" s="7">
        <v>38</v>
      </c>
      <c r="BV39" s="7">
        <v>416</v>
      </c>
      <c r="BW39" s="7">
        <v>164</v>
      </c>
      <c r="BX39" s="7">
        <v>38</v>
      </c>
      <c r="BY39" s="7">
        <v>580</v>
      </c>
      <c r="BZ39" s="7">
        <v>618</v>
      </c>
      <c r="CA39" s="7">
        <v>0</v>
      </c>
      <c r="CB39" s="7">
        <v>0</v>
      </c>
      <c r="CC39" s="7">
        <v>256</v>
      </c>
      <c r="CD39" s="7">
        <v>0</v>
      </c>
      <c r="CE39" s="7">
        <v>0</v>
      </c>
      <c r="CF39" s="7">
        <v>256</v>
      </c>
      <c r="CG39" s="7">
        <v>256</v>
      </c>
      <c r="CH39" s="7">
        <v>0</v>
      </c>
      <c r="CI39" s="7">
        <v>458</v>
      </c>
      <c r="CJ39" s="7">
        <v>445</v>
      </c>
      <c r="CK39" s="7">
        <v>119</v>
      </c>
      <c r="CL39" s="7">
        <v>458</v>
      </c>
      <c r="CM39" s="7">
        <v>564</v>
      </c>
      <c r="CN39" s="7">
        <v>1022</v>
      </c>
      <c r="CO39" s="7">
        <v>0</v>
      </c>
      <c r="CP39" s="7">
        <v>90</v>
      </c>
      <c r="CQ39" s="7">
        <v>0</v>
      </c>
      <c r="CR39" s="7">
        <v>0</v>
      </c>
      <c r="CS39" s="7">
        <v>90</v>
      </c>
      <c r="CT39" s="7">
        <v>0</v>
      </c>
      <c r="CU39" s="7">
        <v>90</v>
      </c>
      <c r="CV39" s="7">
        <v>0</v>
      </c>
      <c r="CW39" s="7">
        <v>0</v>
      </c>
      <c r="CX39" s="7">
        <v>90</v>
      </c>
      <c r="CY39" s="7">
        <v>0</v>
      </c>
      <c r="CZ39" s="7">
        <v>0</v>
      </c>
      <c r="DA39" s="7">
        <v>90</v>
      </c>
      <c r="DB39" s="7">
        <v>90</v>
      </c>
      <c r="DC39" s="7">
        <v>0</v>
      </c>
      <c r="DD39" s="7">
        <v>16</v>
      </c>
      <c r="DE39" s="7">
        <v>0</v>
      </c>
      <c r="DF39" s="7">
        <v>0</v>
      </c>
      <c r="DG39" s="7">
        <v>16</v>
      </c>
      <c r="DH39" s="7">
        <v>0</v>
      </c>
      <c r="DI39" s="7">
        <v>16</v>
      </c>
      <c r="DJ39" s="7">
        <v>0</v>
      </c>
      <c r="DK39" s="7">
        <v>0</v>
      </c>
      <c r="DL39" s="7">
        <v>160</v>
      </c>
      <c r="DM39" s="7">
        <v>0</v>
      </c>
      <c r="DN39" s="7">
        <v>0</v>
      </c>
      <c r="DO39" s="7">
        <v>160</v>
      </c>
      <c r="DP39" s="7">
        <v>160</v>
      </c>
      <c r="DQ39" s="7">
        <v>0</v>
      </c>
      <c r="DR39" s="7">
        <v>0</v>
      </c>
      <c r="DS39" s="7">
        <v>0</v>
      </c>
      <c r="DT39" s="7">
        <v>0</v>
      </c>
      <c r="DU39" s="7">
        <v>0</v>
      </c>
      <c r="DV39" s="7">
        <v>0</v>
      </c>
      <c r="DW39" s="7">
        <v>0</v>
      </c>
      <c r="DX39" s="7">
        <v>0</v>
      </c>
      <c r="DY39" s="7">
        <v>0</v>
      </c>
      <c r="DZ39" s="7">
        <v>0</v>
      </c>
      <c r="EA39" s="7">
        <v>0</v>
      </c>
      <c r="EB39" s="7">
        <v>0</v>
      </c>
      <c r="EC39" s="7">
        <v>0</v>
      </c>
      <c r="ED39" s="7">
        <v>0</v>
      </c>
      <c r="EE39" s="7">
        <v>96</v>
      </c>
      <c r="EF39" s="7">
        <v>2075</v>
      </c>
      <c r="EG39" s="7">
        <v>3723</v>
      </c>
      <c r="EH39" s="7">
        <v>2041</v>
      </c>
      <c r="EI39" s="7">
        <v>2171</v>
      </c>
      <c r="EJ39" s="7">
        <v>5764</v>
      </c>
      <c r="EK39" s="7">
        <v>7935</v>
      </c>
      <c r="EL39" s="7">
        <v>96</v>
      </c>
      <c r="EM39" s="7">
        <v>3120</v>
      </c>
      <c r="EN39" s="7">
        <v>4692</v>
      </c>
      <c r="EO39" s="7">
        <v>2044</v>
      </c>
      <c r="EP39" s="7">
        <v>3216</v>
      </c>
      <c r="EQ39" s="7">
        <v>6736</v>
      </c>
      <c r="ER39" s="7">
        <v>9952</v>
      </c>
      <c r="ES39" s="7">
        <v>96</v>
      </c>
      <c r="ET39" s="7">
        <v>3226</v>
      </c>
      <c r="EU39" s="7">
        <v>4942</v>
      </c>
      <c r="EV39" s="7">
        <v>2044</v>
      </c>
      <c r="EW39" s="7">
        <v>3322</v>
      </c>
      <c r="EX39" s="7">
        <v>6986</v>
      </c>
      <c r="EY39" s="7">
        <v>10308</v>
      </c>
      <c r="EZ39" s="7">
        <v>96</v>
      </c>
      <c r="FA39" s="7">
        <v>3226</v>
      </c>
      <c r="FB39" s="7">
        <v>4942</v>
      </c>
      <c r="FC39" s="7">
        <v>2044</v>
      </c>
      <c r="FD39" s="7">
        <v>3322</v>
      </c>
      <c r="FE39" s="7">
        <v>6986</v>
      </c>
      <c r="FF39" s="7">
        <v>10308</v>
      </c>
      <c r="FG39" s="71"/>
      <c r="FI39" s="71"/>
      <c r="FJ39" s="71"/>
      <c r="FK39" s="71"/>
      <c r="FL39" s="71"/>
      <c r="FM39" s="71"/>
      <c r="FN39" s="71"/>
      <c r="FO39" s="71"/>
    </row>
    <row r="40" spans="1:171" x14ac:dyDescent="0.25">
      <c r="A40" s="34">
        <v>41183</v>
      </c>
      <c r="B40" s="7">
        <v>0</v>
      </c>
      <c r="C40" s="7">
        <v>346</v>
      </c>
      <c r="D40" s="7">
        <v>799</v>
      </c>
      <c r="E40" s="7">
        <v>285</v>
      </c>
      <c r="F40" s="7">
        <v>346</v>
      </c>
      <c r="G40" s="7">
        <v>1084</v>
      </c>
      <c r="H40" s="7">
        <v>1430</v>
      </c>
      <c r="I40" s="7">
        <v>0</v>
      </c>
      <c r="J40" s="7">
        <v>24</v>
      </c>
      <c r="K40" s="7">
        <v>450</v>
      </c>
      <c r="L40" s="7">
        <v>462</v>
      </c>
      <c r="M40" s="7">
        <v>24</v>
      </c>
      <c r="N40" s="7">
        <v>912</v>
      </c>
      <c r="O40" s="7">
        <v>936</v>
      </c>
      <c r="P40" s="7">
        <v>176</v>
      </c>
      <c r="Q40" s="7">
        <v>1945</v>
      </c>
      <c r="R40" s="7">
        <v>1833</v>
      </c>
      <c r="S40" s="7">
        <v>1146</v>
      </c>
      <c r="T40" s="7">
        <v>2121</v>
      </c>
      <c r="U40" s="7">
        <v>2979</v>
      </c>
      <c r="V40" s="7">
        <v>5100</v>
      </c>
      <c r="W40" s="7">
        <v>0</v>
      </c>
      <c r="X40" s="7">
        <v>304</v>
      </c>
      <c r="Y40" s="7">
        <v>478</v>
      </c>
      <c r="Z40" s="7">
        <v>55</v>
      </c>
      <c r="AA40" s="7">
        <v>304</v>
      </c>
      <c r="AB40" s="7">
        <v>533</v>
      </c>
      <c r="AC40" s="7">
        <v>837</v>
      </c>
      <c r="AD40" s="7">
        <v>0</v>
      </c>
      <c r="AE40" s="7">
        <v>10</v>
      </c>
      <c r="AF40" s="7">
        <v>265</v>
      </c>
      <c r="AG40" s="7">
        <v>101</v>
      </c>
      <c r="AH40" s="7">
        <v>10</v>
      </c>
      <c r="AI40" s="7">
        <v>366</v>
      </c>
      <c r="AJ40" s="7">
        <v>376</v>
      </c>
      <c r="AK40" s="7">
        <v>0</v>
      </c>
      <c r="AL40" s="7">
        <v>0</v>
      </c>
      <c r="AM40" s="7">
        <v>27</v>
      </c>
      <c r="AN40" s="7">
        <v>0</v>
      </c>
      <c r="AO40" s="7">
        <v>0</v>
      </c>
      <c r="AP40" s="7">
        <v>27</v>
      </c>
      <c r="AQ40" s="7">
        <v>27</v>
      </c>
      <c r="AR40" s="7">
        <v>0</v>
      </c>
      <c r="AS40" s="7">
        <v>244</v>
      </c>
      <c r="AT40" s="7">
        <v>184</v>
      </c>
      <c r="AU40" s="7">
        <v>0</v>
      </c>
      <c r="AV40" s="7">
        <v>244</v>
      </c>
      <c r="AW40" s="7">
        <v>184</v>
      </c>
      <c r="AX40" s="7">
        <v>428</v>
      </c>
      <c r="AY40" s="7">
        <v>0</v>
      </c>
      <c r="AZ40" s="7">
        <v>18</v>
      </c>
      <c r="BA40" s="7">
        <v>47</v>
      </c>
      <c r="BB40" s="7">
        <v>1</v>
      </c>
      <c r="BC40" s="7">
        <v>18</v>
      </c>
      <c r="BD40" s="7">
        <v>48</v>
      </c>
      <c r="BE40" s="7">
        <v>66</v>
      </c>
      <c r="BF40" s="7">
        <v>0</v>
      </c>
      <c r="BG40" s="7">
        <v>40</v>
      </c>
      <c r="BH40" s="7">
        <v>0</v>
      </c>
      <c r="BI40" s="7">
        <v>0</v>
      </c>
      <c r="BJ40" s="7">
        <v>40</v>
      </c>
      <c r="BK40" s="7">
        <v>0</v>
      </c>
      <c r="BL40" s="7">
        <v>40</v>
      </c>
      <c r="BM40" s="7">
        <v>0</v>
      </c>
      <c r="BN40" s="7">
        <v>242</v>
      </c>
      <c r="BO40" s="7">
        <v>179</v>
      </c>
      <c r="BP40" s="7">
        <v>0</v>
      </c>
      <c r="BQ40" s="7">
        <v>242</v>
      </c>
      <c r="BR40" s="7">
        <v>179</v>
      </c>
      <c r="BS40" s="7">
        <v>421</v>
      </c>
      <c r="BT40" s="7">
        <v>0</v>
      </c>
      <c r="BU40" s="7">
        <v>357</v>
      </c>
      <c r="BV40" s="7">
        <v>1096</v>
      </c>
      <c r="BW40" s="7">
        <v>413</v>
      </c>
      <c r="BX40" s="7">
        <v>357</v>
      </c>
      <c r="BY40" s="7">
        <v>1509</v>
      </c>
      <c r="BZ40" s="7">
        <v>1866</v>
      </c>
      <c r="CA40" s="7">
        <v>0</v>
      </c>
      <c r="CB40" s="7">
        <v>88</v>
      </c>
      <c r="CC40" s="7">
        <v>118</v>
      </c>
      <c r="CD40" s="7">
        <v>0</v>
      </c>
      <c r="CE40" s="7">
        <v>88</v>
      </c>
      <c r="CF40" s="7">
        <v>118</v>
      </c>
      <c r="CG40" s="7">
        <v>206</v>
      </c>
      <c r="CH40" s="7">
        <v>0</v>
      </c>
      <c r="CI40" s="7">
        <v>884</v>
      </c>
      <c r="CJ40" s="7">
        <v>124</v>
      </c>
      <c r="CK40" s="7">
        <v>10</v>
      </c>
      <c r="CL40" s="7">
        <v>884</v>
      </c>
      <c r="CM40" s="7">
        <v>134</v>
      </c>
      <c r="CN40" s="7">
        <v>1018</v>
      </c>
      <c r="CO40" s="7">
        <v>0</v>
      </c>
      <c r="CP40" s="7">
        <v>0</v>
      </c>
      <c r="CQ40" s="7">
        <v>52</v>
      </c>
      <c r="CR40" s="7">
        <v>67</v>
      </c>
      <c r="CS40" s="7">
        <v>0</v>
      </c>
      <c r="CT40" s="7">
        <v>119</v>
      </c>
      <c r="CU40" s="7">
        <v>119</v>
      </c>
      <c r="CV40" s="7">
        <v>0</v>
      </c>
      <c r="CW40" s="7">
        <v>0</v>
      </c>
      <c r="CX40" s="7">
        <v>222</v>
      </c>
      <c r="CY40" s="7">
        <v>134</v>
      </c>
      <c r="CZ40" s="7">
        <v>0</v>
      </c>
      <c r="DA40" s="7">
        <v>356</v>
      </c>
      <c r="DB40" s="7">
        <v>356</v>
      </c>
      <c r="DC40" s="7">
        <v>0</v>
      </c>
      <c r="DD40" s="7">
        <v>0</v>
      </c>
      <c r="DE40" s="7">
        <v>34</v>
      </c>
      <c r="DF40" s="7">
        <v>10</v>
      </c>
      <c r="DG40" s="7">
        <v>0</v>
      </c>
      <c r="DH40" s="7">
        <v>44</v>
      </c>
      <c r="DI40" s="7">
        <v>44</v>
      </c>
      <c r="DJ40" s="7">
        <v>0</v>
      </c>
      <c r="DK40" s="7">
        <v>106</v>
      </c>
      <c r="DL40" s="7">
        <v>0</v>
      </c>
      <c r="DM40" s="7">
        <v>231</v>
      </c>
      <c r="DN40" s="7">
        <v>106</v>
      </c>
      <c r="DO40" s="7">
        <v>231</v>
      </c>
      <c r="DP40" s="7">
        <v>337</v>
      </c>
      <c r="DQ40" s="7">
        <v>0</v>
      </c>
      <c r="DR40" s="7">
        <v>0</v>
      </c>
      <c r="DS40" s="7">
        <v>0</v>
      </c>
      <c r="DT40" s="7">
        <v>0</v>
      </c>
      <c r="DU40" s="7">
        <v>0</v>
      </c>
      <c r="DV40" s="7">
        <v>0</v>
      </c>
      <c r="DW40" s="7">
        <v>0</v>
      </c>
      <c r="DX40" s="7">
        <v>0</v>
      </c>
      <c r="DY40" s="7">
        <v>0</v>
      </c>
      <c r="DZ40" s="7">
        <v>0</v>
      </c>
      <c r="EA40" s="7">
        <v>0</v>
      </c>
      <c r="EB40" s="7">
        <v>0</v>
      </c>
      <c r="EC40" s="7">
        <v>0</v>
      </c>
      <c r="ED40" s="7">
        <v>0</v>
      </c>
      <c r="EE40" s="7">
        <v>176</v>
      </c>
      <c r="EF40" s="7">
        <v>3556</v>
      </c>
      <c r="EG40" s="7">
        <v>4302</v>
      </c>
      <c r="EH40" s="7">
        <v>2316</v>
      </c>
      <c r="EI40" s="7">
        <v>3732</v>
      </c>
      <c r="EJ40" s="7">
        <v>6618</v>
      </c>
      <c r="EK40" s="7">
        <v>10350</v>
      </c>
      <c r="EL40" s="7">
        <v>176</v>
      </c>
      <c r="EM40" s="7">
        <v>4502</v>
      </c>
      <c r="EN40" s="7">
        <v>5600</v>
      </c>
      <c r="EO40" s="7">
        <v>2473</v>
      </c>
      <c r="EP40" s="7">
        <v>4678</v>
      </c>
      <c r="EQ40" s="7">
        <v>8073</v>
      </c>
      <c r="ER40" s="7">
        <v>12751</v>
      </c>
      <c r="ES40" s="7">
        <v>176</v>
      </c>
      <c r="ET40" s="7">
        <v>4608</v>
      </c>
      <c r="EU40" s="7">
        <v>5908</v>
      </c>
      <c r="EV40" s="7">
        <v>2915</v>
      </c>
      <c r="EW40" s="7">
        <v>4784</v>
      </c>
      <c r="EX40" s="7">
        <v>8823</v>
      </c>
      <c r="EY40" s="7">
        <v>13607</v>
      </c>
      <c r="EZ40" s="7">
        <v>176</v>
      </c>
      <c r="FA40" s="7">
        <v>4608</v>
      </c>
      <c r="FB40" s="7">
        <v>5908</v>
      </c>
      <c r="FC40" s="7">
        <v>2915</v>
      </c>
      <c r="FD40" s="7">
        <v>4784</v>
      </c>
      <c r="FE40" s="7">
        <v>8823</v>
      </c>
      <c r="FF40" s="7">
        <v>13607</v>
      </c>
      <c r="FG40" s="71"/>
      <c r="FI40" s="71"/>
      <c r="FJ40" s="71"/>
      <c r="FK40" s="71"/>
      <c r="FL40" s="71"/>
      <c r="FM40" s="71"/>
      <c r="FN40" s="71"/>
      <c r="FO40" s="71"/>
    </row>
    <row r="41" spans="1:171" x14ac:dyDescent="0.25">
      <c r="A41" s="34">
        <v>41214</v>
      </c>
      <c r="B41" s="7">
        <v>0</v>
      </c>
      <c r="C41" s="7">
        <v>676</v>
      </c>
      <c r="D41" s="7">
        <v>1335</v>
      </c>
      <c r="E41" s="7">
        <v>229</v>
      </c>
      <c r="F41" s="7">
        <v>676</v>
      </c>
      <c r="G41" s="7">
        <v>1564</v>
      </c>
      <c r="H41" s="7">
        <v>2240</v>
      </c>
      <c r="I41" s="7">
        <v>0</v>
      </c>
      <c r="J41" s="7">
        <v>0</v>
      </c>
      <c r="K41" s="7">
        <v>162</v>
      </c>
      <c r="L41" s="7">
        <v>138</v>
      </c>
      <c r="M41" s="7">
        <v>0</v>
      </c>
      <c r="N41" s="7">
        <v>300</v>
      </c>
      <c r="O41" s="7">
        <v>300</v>
      </c>
      <c r="P41" s="7">
        <v>0</v>
      </c>
      <c r="Q41" s="7">
        <v>1734</v>
      </c>
      <c r="R41" s="7">
        <v>1183</v>
      </c>
      <c r="S41" s="7">
        <v>960</v>
      </c>
      <c r="T41" s="7">
        <v>1734</v>
      </c>
      <c r="U41" s="7">
        <v>2143</v>
      </c>
      <c r="V41" s="7">
        <v>3877</v>
      </c>
      <c r="W41" s="7">
        <v>0</v>
      </c>
      <c r="X41" s="7">
        <v>0</v>
      </c>
      <c r="Y41" s="7">
        <v>212</v>
      </c>
      <c r="Z41" s="7">
        <v>24</v>
      </c>
      <c r="AA41" s="7">
        <v>0</v>
      </c>
      <c r="AB41" s="7">
        <v>236</v>
      </c>
      <c r="AC41" s="7">
        <v>236</v>
      </c>
      <c r="AD41" s="7">
        <v>0</v>
      </c>
      <c r="AE41" s="7">
        <v>0</v>
      </c>
      <c r="AF41" s="7">
        <v>0</v>
      </c>
      <c r="AG41" s="7">
        <v>0</v>
      </c>
      <c r="AH41" s="7">
        <v>0</v>
      </c>
      <c r="AI41" s="7">
        <v>0</v>
      </c>
      <c r="AJ41" s="7">
        <v>0</v>
      </c>
      <c r="AK41" s="7">
        <v>0</v>
      </c>
      <c r="AL41" s="7">
        <v>62</v>
      </c>
      <c r="AM41" s="7">
        <v>66</v>
      </c>
      <c r="AN41" s="7">
        <v>0</v>
      </c>
      <c r="AO41" s="7">
        <v>62</v>
      </c>
      <c r="AP41" s="7">
        <v>66</v>
      </c>
      <c r="AQ41" s="7">
        <v>128</v>
      </c>
      <c r="AR41" s="7">
        <v>0</v>
      </c>
      <c r="AS41" s="7">
        <v>0</v>
      </c>
      <c r="AT41" s="7">
        <v>108</v>
      </c>
      <c r="AU41" s="7">
        <v>112</v>
      </c>
      <c r="AV41" s="7">
        <v>0</v>
      </c>
      <c r="AW41" s="7">
        <v>220</v>
      </c>
      <c r="AX41" s="7">
        <v>220</v>
      </c>
      <c r="AY41" s="7">
        <v>0</v>
      </c>
      <c r="AZ41" s="7">
        <v>24</v>
      </c>
      <c r="BA41" s="7">
        <v>109</v>
      </c>
      <c r="BB41" s="7">
        <v>4</v>
      </c>
      <c r="BC41" s="7">
        <v>24</v>
      </c>
      <c r="BD41" s="7">
        <v>113</v>
      </c>
      <c r="BE41" s="7">
        <v>137</v>
      </c>
      <c r="BF41" s="7">
        <v>0</v>
      </c>
      <c r="BG41" s="7">
        <v>0</v>
      </c>
      <c r="BH41" s="7">
        <v>0</v>
      </c>
      <c r="BI41" s="7">
        <v>0</v>
      </c>
      <c r="BJ41" s="7">
        <v>0</v>
      </c>
      <c r="BK41" s="7">
        <v>0</v>
      </c>
      <c r="BL41" s="7">
        <v>0</v>
      </c>
      <c r="BM41" s="7">
        <v>0</v>
      </c>
      <c r="BN41" s="7">
        <v>64</v>
      </c>
      <c r="BO41" s="7">
        <v>157</v>
      </c>
      <c r="BP41" s="7">
        <v>24</v>
      </c>
      <c r="BQ41" s="7">
        <v>64</v>
      </c>
      <c r="BR41" s="7">
        <v>181</v>
      </c>
      <c r="BS41" s="7">
        <v>245</v>
      </c>
      <c r="BT41" s="7">
        <v>0</v>
      </c>
      <c r="BU41" s="7">
        <v>1</v>
      </c>
      <c r="BV41" s="7">
        <v>387</v>
      </c>
      <c r="BW41" s="7">
        <v>4</v>
      </c>
      <c r="BX41" s="7">
        <v>1</v>
      </c>
      <c r="BY41" s="7">
        <v>391</v>
      </c>
      <c r="BZ41" s="7">
        <v>392</v>
      </c>
      <c r="CA41" s="7">
        <v>0</v>
      </c>
      <c r="CB41" s="7">
        <v>25</v>
      </c>
      <c r="CC41" s="7">
        <v>179</v>
      </c>
      <c r="CD41" s="7">
        <v>0</v>
      </c>
      <c r="CE41" s="7">
        <v>25</v>
      </c>
      <c r="CF41" s="7">
        <v>179</v>
      </c>
      <c r="CG41" s="7">
        <v>204</v>
      </c>
      <c r="CH41" s="7">
        <v>566</v>
      </c>
      <c r="CI41" s="7">
        <v>440</v>
      </c>
      <c r="CJ41" s="7">
        <v>176</v>
      </c>
      <c r="CK41" s="7">
        <v>19</v>
      </c>
      <c r="CL41" s="7">
        <v>1006</v>
      </c>
      <c r="CM41" s="7">
        <v>195</v>
      </c>
      <c r="CN41" s="7">
        <v>1201</v>
      </c>
      <c r="CO41" s="7">
        <v>0</v>
      </c>
      <c r="CP41" s="7">
        <v>0</v>
      </c>
      <c r="CQ41" s="7">
        <v>8</v>
      </c>
      <c r="CR41" s="7">
        <v>11</v>
      </c>
      <c r="CS41" s="7">
        <v>0</v>
      </c>
      <c r="CT41" s="7">
        <v>19</v>
      </c>
      <c r="CU41" s="7">
        <v>19</v>
      </c>
      <c r="CV41" s="7">
        <v>0</v>
      </c>
      <c r="CW41" s="7">
        <v>0</v>
      </c>
      <c r="CX41" s="7">
        <v>71</v>
      </c>
      <c r="CY41" s="7">
        <v>36</v>
      </c>
      <c r="CZ41" s="7">
        <v>0</v>
      </c>
      <c r="DA41" s="7">
        <v>107</v>
      </c>
      <c r="DB41" s="7">
        <v>107</v>
      </c>
      <c r="DC41" s="7">
        <v>0</v>
      </c>
      <c r="DD41" s="7">
        <v>0</v>
      </c>
      <c r="DE41" s="7">
        <v>34</v>
      </c>
      <c r="DF41" s="7">
        <v>2</v>
      </c>
      <c r="DG41" s="7">
        <v>0</v>
      </c>
      <c r="DH41" s="7">
        <v>36</v>
      </c>
      <c r="DI41" s="7">
        <v>36</v>
      </c>
      <c r="DJ41" s="7">
        <v>27</v>
      </c>
      <c r="DK41" s="7">
        <v>0</v>
      </c>
      <c r="DL41" s="7">
        <v>1</v>
      </c>
      <c r="DM41" s="7">
        <v>153</v>
      </c>
      <c r="DN41" s="7">
        <v>27</v>
      </c>
      <c r="DO41" s="7">
        <v>154</v>
      </c>
      <c r="DP41" s="7">
        <v>181</v>
      </c>
      <c r="DQ41" s="7">
        <v>0</v>
      </c>
      <c r="DR41" s="7">
        <v>0</v>
      </c>
      <c r="DS41" s="7">
        <v>0</v>
      </c>
      <c r="DT41" s="7">
        <v>0</v>
      </c>
      <c r="DU41" s="7">
        <v>0</v>
      </c>
      <c r="DV41" s="7">
        <v>0</v>
      </c>
      <c r="DW41" s="7">
        <v>0</v>
      </c>
      <c r="DX41" s="7">
        <v>0</v>
      </c>
      <c r="DY41" s="7">
        <v>208</v>
      </c>
      <c r="DZ41" s="7">
        <v>0</v>
      </c>
      <c r="EA41" s="7">
        <v>0</v>
      </c>
      <c r="EB41" s="7">
        <v>208</v>
      </c>
      <c r="EC41" s="7">
        <v>0</v>
      </c>
      <c r="ED41" s="7">
        <v>208</v>
      </c>
      <c r="EE41" s="7">
        <v>566</v>
      </c>
      <c r="EF41" s="7">
        <v>2851</v>
      </c>
      <c r="EG41" s="7">
        <v>3243</v>
      </c>
      <c r="EH41" s="7">
        <v>1350</v>
      </c>
      <c r="EI41" s="7">
        <v>3417</v>
      </c>
      <c r="EJ41" s="7">
        <v>4593</v>
      </c>
      <c r="EK41" s="7">
        <v>8010</v>
      </c>
      <c r="EL41" s="7">
        <v>566</v>
      </c>
      <c r="EM41" s="7">
        <v>3026</v>
      </c>
      <c r="EN41" s="7">
        <v>4074</v>
      </c>
      <c r="EO41" s="7">
        <v>1514</v>
      </c>
      <c r="EP41" s="7">
        <v>3592</v>
      </c>
      <c r="EQ41" s="7">
        <v>5588</v>
      </c>
      <c r="ER41" s="7">
        <v>9180</v>
      </c>
      <c r="ES41" s="7">
        <v>593</v>
      </c>
      <c r="ET41" s="7">
        <v>3026</v>
      </c>
      <c r="EU41" s="7">
        <v>4188</v>
      </c>
      <c r="EV41" s="7">
        <v>1716</v>
      </c>
      <c r="EW41" s="7">
        <v>3619</v>
      </c>
      <c r="EX41" s="7">
        <v>5904</v>
      </c>
      <c r="EY41" s="7">
        <v>9523</v>
      </c>
      <c r="EZ41" s="7">
        <v>593</v>
      </c>
      <c r="FA41" s="7">
        <v>3234</v>
      </c>
      <c r="FB41" s="7">
        <v>4188</v>
      </c>
      <c r="FC41" s="7">
        <v>1716</v>
      </c>
      <c r="FD41" s="7">
        <v>3827</v>
      </c>
      <c r="FE41" s="7">
        <v>5904</v>
      </c>
      <c r="FF41" s="7">
        <v>9731</v>
      </c>
      <c r="FG41" s="71"/>
      <c r="FI41" s="71"/>
      <c r="FJ41" s="71"/>
      <c r="FK41" s="71"/>
      <c r="FL41" s="71"/>
      <c r="FM41" s="71"/>
      <c r="FN41" s="71"/>
      <c r="FO41" s="71"/>
    </row>
    <row r="42" spans="1:171" x14ac:dyDescent="0.25">
      <c r="A42" s="34">
        <v>41244</v>
      </c>
      <c r="B42" s="7">
        <v>0</v>
      </c>
      <c r="C42" s="7">
        <v>608</v>
      </c>
      <c r="D42" s="7">
        <v>734</v>
      </c>
      <c r="E42" s="7">
        <v>269</v>
      </c>
      <c r="F42" s="7">
        <v>608</v>
      </c>
      <c r="G42" s="7">
        <v>1003</v>
      </c>
      <c r="H42" s="7">
        <v>1611</v>
      </c>
      <c r="I42" s="7">
        <v>0</v>
      </c>
      <c r="J42" s="7">
        <v>68</v>
      </c>
      <c r="K42" s="7">
        <v>90</v>
      </c>
      <c r="L42" s="7">
        <v>307</v>
      </c>
      <c r="M42" s="7">
        <v>68</v>
      </c>
      <c r="N42" s="7">
        <v>397</v>
      </c>
      <c r="O42" s="7">
        <v>465</v>
      </c>
      <c r="P42" s="7">
        <v>32</v>
      </c>
      <c r="Q42" s="7">
        <v>663</v>
      </c>
      <c r="R42" s="7">
        <v>967</v>
      </c>
      <c r="S42" s="7">
        <v>968</v>
      </c>
      <c r="T42" s="7">
        <v>695</v>
      </c>
      <c r="U42" s="7">
        <v>1935</v>
      </c>
      <c r="V42" s="7">
        <v>2630</v>
      </c>
      <c r="W42" s="7">
        <v>0</v>
      </c>
      <c r="X42" s="7">
        <v>0</v>
      </c>
      <c r="Y42" s="7">
        <v>0</v>
      </c>
      <c r="Z42" s="7">
        <v>103</v>
      </c>
      <c r="AA42" s="7">
        <v>0</v>
      </c>
      <c r="AB42" s="7">
        <v>103</v>
      </c>
      <c r="AC42" s="7">
        <v>103</v>
      </c>
      <c r="AD42" s="7">
        <v>0</v>
      </c>
      <c r="AE42" s="7">
        <v>0</v>
      </c>
      <c r="AF42" s="7">
        <v>0</v>
      </c>
      <c r="AG42" s="7">
        <v>33</v>
      </c>
      <c r="AH42" s="7">
        <v>0</v>
      </c>
      <c r="AI42" s="7">
        <v>33</v>
      </c>
      <c r="AJ42" s="7">
        <v>33</v>
      </c>
      <c r="AK42" s="7">
        <v>0</v>
      </c>
      <c r="AL42" s="7">
        <v>40</v>
      </c>
      <c r="AM42" s="7">
        <v>10</v>
      </c>
      <c r="AN42" s="7">
        <v>0</v>
      </c>
      <c r="AO42" s="7">
        <v>40</v>
      </c>
      <c r="AP42" s="7">
        <v>10</v>
      </c>
      <c r="AQ42" s="7">
        <v>50</v>
      </c>
      <c r="AR42" s="7">
        <v>0</v>
      </c>
      <c r="AS42" s="7">
        <v>0</v>
      </c>
      <c r="AT42" s="7">
        <v>106</v>
      </c>
      <c r="AU42" s="7">
        <v>134</v>
      </c>
      <c r="AV42" s="7">
        <v>0</v>
      </c>
      <c r="AW42" s="7">
        <v>240</v>
      </c>
      <c r="AX42" s="7">
        <v>240</v>
      </c>
      <c r="AY42" s="7">
        <v>0</v>
      </c>
      <c r="AZ42" s="7">
        <v>11</v>
      </c>
      <c r="BA42" s="7">
        <v>17</v>
      </c>
      <c r="BB42" s="7">
        <v>3</v>
      </c>
      <c r="BC42" s="7">
        <v>11</v>
      </c>
      <c r="BD42" s="7">
        <v>20</v>
      </c>
      <c r="BE42" s="7">
        <v>31</v>
      </c>
      <c r="BF42" s="7">
        <v>0</v>
      </c>
      <c r="BG42" s="7">
        <v>0</v>
      </c>
      <c r="BH42" s="7">
        <v>144</v>
      </c>
      <c r="BI42" s="7">
        <v>0</v>
      </c>
      <c r="BJ42" s="7">
        <v>0</v>
      </c>
      <c r="BK42" s="7">
        <v>144</v>
      </c>
      <c r="BL42" s="7">
        <v>144</v>
      </c>
      <c r="BM42" s="7">
        <v>0</v>
      </c>
      <c r="BN42" s="7">
        <v>40</v>
      </c>
      <c r="BO42" s="7">
        <v>0</v>
      </c>
      <c r="BP42" s="7">
        <v>0</v>
      </c>
      <c r="BQ42" s="7">
        <v>40</v>
      </c>
      <c r="BR42" s="7">
        <v>0</v>
      </c>
      <c r="BS42" s="7">
        <v>40</v>
      </c>
      <c r="BT42" s="7">
        <v>0</v>
      </c>
      <c r="BU42" s="7">
        <v>120</v>
      </c>
      <c r="BV42" s="7">
        <v>458</v>
      </c>
      <c r="BW42" s="7">
        <v>116</v>
      </c>
      <c r="BX42" s="7">
        <v>120</v>
      </c>
      <c r="BY42" s="7">
        <v>574</v>
      </c>
      <c r="BZ42" s="7">
        <v>694</v>
      </c>
      <c r="CA42" s="7">
        <v>0</v>
      </c>
      <c r="CB42" s="7">
        <v>420</v>
      </c>
      <c r="CC42" s="7">
        <v>424</v>
      </c>
      <c r="CD42" s="7">
        <v>9</v>
      </c>
      <c r="CE42" s="7">
        <v>420</v>
      </c>
      <c r="CF42" s="7">
        <v>433</v>
      </c>
      <c r="CG42" s="7">
        <v>853</v>
      </c>
      <c r="CH42" s="7">
        <v>0</v>
      </c>
      <c r="CI42" s="7">
        <v>0</v>
      </c>
      <c r="CJ42" s="7">
        <v>298</v>
      </c>
      <c r="CK42" s="7">
        <v>128</v>
      </c>
      <c r="CL42" s="7">
        <v>0</v>
      </c>
      <c r="CM42" s="7">
        <v>426</v>
      </c>
      <c r="CN42" s="7">
        <v>426</v>
      </c>
      <c r="CO42" s="7">
        <v>0</v>
      </c>
      <c r="CP42" s="7">
        <v>0</v>
      </c>
      <c r="CQ42" s="7">
        <v>637</v>
      </c>
      <c r="CR42" s="7">
        <v>40</v>
      </c>
      <c r="CS42" s="7">
        <v>0</v>
      </c>
      <c r="CT42" s="7">
        <v>677</v>
      </c>
      <c r="CU42" s="7">
        <v>677</v>
      </c>
      <c r="CV42" s="7">
        <v>0</v>
      </c>
      <c r="CW42" s="7">
        <v>140</v>
      </c>
      <c r="CX42" s="7">
        <v>0</v>
      </c>
      <c r="CY42" s="7">
        <v>125</v>
      </c>
      <c r="CZ42" s="7">
        <v>140</v>
      </c>
      <c r="DA42" s="7">
        <v>125</v>
      </c>
      <c r="DB42" s="7">
        <v>265</v>
      </c>
      <c r="DC42" s="7">
        <v>0</v>
      </c>
      <c r="DD42" s="7">
        <v>0</v>
      </c>
      <c r="DE42" s="7">
        <v>29</v>
      </c>
      <c r="DF42" s="7">
        <v>4</v>
      </c>
      <c r="DG42" s="7">
        <v>0</v>
      </c>
      <c r="DH42" s="7">
        <v>33</v>
      </c>
      <c r="DI42" s="7">
        <v>33</v>
      </c>
      <c r="DJ42" s="7">
        <v>0</v>
      </c>
      <c r="DK42" s="7">
        <v>32</v>
      </c>
      <c r="DL42" s="7">
        <v>163</v>
      </c>
      <c r="DM42" s="7">
        <v>0</v>
      </c>
      <c r="DN42" s="7">
        <v>32</v>
      </c>
      <c r="DO42" s="7">
        <v>163</v>
      </c>
      <c r="DP42" s="7">
        <v>195</v>
      </c>
      <c r="DQ42" s="7">
        <v>0</v>
      </c>
      <c r="DR42" s="7">
        <v>9</v>
      </c>
      <c r="DS42" s="7">
        <v>6</v>
      </c>
      <c r="DT42" s="7">
        <v>0</v>
      </c>
      <c r="DU42" s="7">
        <v>9</v>
      </c>
      <c r="DV42" s="7">
        <v>6</v>
      </c>
      <c r="DW42" s="7">
        <v>15</v>
      </c>
      <c r="DX42" s="7">
        <v>0</v>
      </c>
      <c r="DY42" s="7">
        <v>0</v>
      </c>
      <c r="DZ42" s="7">
        <v>0</v>
      </c>
      <c r="EA42" s="7">
        <v>0</v>
      </c>
      <c r="EB42" s="7">
        <v>0</v>
      </c>
      <c r="EC42" s="7">
        <v>0</v>
      </c>
      <c r="ED42" s="7">
        <v>0</v>
      </c>
      <c r="EE42" s="7">
        <v>32</v>
      </c>
      <c r="EF42" s="7">
        <v>1459</v>
      </c>
      <c r="EG42" s="7">
        <v>2547</v>
      </c>
      <c r="EH42" s="7">
        <v>1788</v>
      </c>
      <c r="EI42" s="7">
        <v>1491</v>
      </c>
      <c r="EJ42" s="7">
        <v>4335</v>
      </c>
      <c r="EK42" s="7">
        <v>5826</v>
      </c>
      <c r="EL42" s="7">
        <v>32</v>
      </c>
      <c r="EM42" s="7">
        <v>1970</v>
      </c>
      <c r="EN42" s="7">
        <v>3248</v>
      </c>
      <c r="EO42" s="7">
        <v>2070</v>
      </c>
      <c r="EP42" s="7">
        <v>2002</v>
      </c>
      <c r="EQ42" s="7">
        <v>5318</v>
      </c>
      <c r="ER42" s="7">
        <v>7320</v>
      </c>
      <c r="ES42" s="7">
        <v>32</v>
      </c>
      <c r="ET42" s="7">
        <v>2151</v>
      </c>
      <c r="EU42" s="7">
        <v>4083</v>
      </c>
      <c r="EV42" s="7">
        <v>2239</v>
      </c>
      <c r="EW42" s="7">
        <v>2183</v>
      </c>
      <c r="EX42" s="7">
        <v>6322</v>
      </c>
      <c r="EY42" s="7">
        <v>8505</v>
      </c>
      <c r="EZ42" s="7">
        <v>32</v>
      </c>
      <c r="FA42" s="7">
        <v>2151</v>
      </c>
      <c r="FB42" s="7">
        <v>4083</v>
      </c>
      <c r="FC42" s="7">
        <v>2239</v>
      </c>
      <c r="FD42" s="7">
        <v>2183</v>
      </c>
      <c r="FE42" s="7">
        <v>6322</v>
      </c>
      <c r="FF42" s="7">
        <v>8505</v>
      </c>
      <c r="FG42" s="71"/>
      <c r="FI42" s="71"/>
      <c r="FJ42" s="71"/>
      <c r="FK42" s="71"/>
      <c r="FL42" s="71"/>
      <c r="FM42" s="71"/>
      <c r="FN42" s="71"/>
      <c r="FO42" s="71"/>
    </row>
    <row r="43" spans="1:171" x14ac:dyDescent="0.25">
      <c r="A43" s="34">
        <v>41275</v>
      </c>
      <c r="B43" s="7">
        <v>20</v>
      </c>
      <c r="C43" s="7">
        <v>331</v>
      </c>
      <c r="D43" s="7">
        <v>909</v>
      </c>
      <c r="E43" s="7">
        <v>207</v>
      </c>
      <c r="F43" s="7">
        <v>351</v>
      </c>
      <c r="G43" s="7">
        <v>1116</v>
      </c>
      <c r="H43" s="7">
        <v>1467</v>
      </c>
      <c r="I43" s="7">
        <v>0</v>
      </c>
      <c r="J43" s="7">
        <v>29</v>
      </c>
      <c r="K43" s="7">
        <v>282</v>
      </c>
      <c r="L43" s="7">
        <v>172</v>
      </c>
      <c r="M43" s="7">
        <v>29</v>
      </c>
      <c r="N43" s="7">
        <v>454</v>
      </c>
      <c r="O43" s="7">
        <v>483</v>
      </c>
      <c r="P43" s="7">
        <v>4</v>
      </c>
      <c r="Q43" s="7">
        <v>1681</v>
      </c>
      <c r="R43" s="7">
        <v>942</v>
      </c>
      <c r="S43" s="7">
        <v>990</v>
      </c>
      <c r="T43" s="7">
        <v>1685</v>
      </c>
      <c r="U43" s="7">
        <v>1932</v>
      </c>
      <c r="V43" s="7">
        <v>3617</v>
      </c>
      <c r="W43" s="7">
        <v>0</v>
      </c>
      <c r="X43" s="7">
        <v>1056</v>
      </c>
      <c r="Y43" s="7">
        <v>75</v>
      </c>
      <c r="Z43" s="7">
        <v>52</v>
      </c>
      <c r="AA43" s="7">
        <v>1056</v>
      </c>
      <c r="AB43" s="7">
        <v>127</v>
      </c>
      <c r="AC43" s="7">
        <v>1183</v>
      </c>
      <c r="AD43" s="7">
        <v>0</v>
      </c>
      <c r="AE43" s="7">
        <v>194</v>
      </c>
      <c r="AF43" s="7">
        <v>87</v>
      </c>
      <c r="AG43" s="7">
        <v>0</v>
      </c>
      <c r="AH43" s="7">
        <v>194</v>
      </c>
      <c r="AI43" s="7">
        <v>87</v>
      </c>
      <c r="AJ43" s="7">
        <v>281</v>
      </c>
      <c r="AK43" s="7">
        <v>0</v>
      </c>
      <c r="AL43" s="7">
        <v>60</v>
      </c>
      <c r="AM43" s="7">
        <v>128</v>
      </c>
      <c r="AN43" s="7">
        <v>23</v>
      </c>
      <c r="AO43" s="7">
        <v>60</v>
      </c>
      <c r="AP43" s="7">
        <v>151</v>
      </c>
      <c r="AQ43" s="7">
        <v>211</v>
      </c>
      <c r="AR43" s="7">
        <v>0</v>
      </c>
      <c r="AS43" s="7">
        <v>0</v>
      </c>
      <c r="AT43" s="7">
        <v>80</v>
      </c>
      <c r="AU43" s="7">
        <v>0</v>
      </c>
      <c r="AV43" s="7">
        <v>0</v>
      </c>
      <c r="AW43" s="7">
        <v>80</v>
      </c>
      <c r="AX43" s="7">
        <v>80</v>
      </c>
      <c r="AY43" s="7">
        <v>0</v>
      </c>
      <c r="AZ43" s="7">
        <v>1</v>
      </c>
      <c r="BA43" s="7">
        <v>39</v>
      </c>
      <c r="BB43" s="7">
        <v>4</v>
      </c>
      <c r="BC43" s="7">
        <v>1</v>
      </c>
      <c r="BD43" s="7">
        <v>43</v>
      </c>
      <c r="BE43" s="7">
        <v>44</v>
      </c>
      <c r="BF43" s="7">
        <v>0</v>
      </c>
      <c r="BG43" s="7">
        <v>0</v>
      </c>
      <c r="BH43" s="7">
        <v>3</v>
      </c>
      <c r="BI43" s="7">
        <v>13</v>
      </c>
      <c r="BJ43" s="7">
        <v>0</v>
      </c>
      <c r="BK43" s="7">
        <v>16</v>
      </c>
      <c r="BL43" s="7">
        <v>16</v>
      </c>
      <c r="BM43" s="7">
        <v>0</v>
      </c>
      <c r="BN43" s="7">
        <v>286</v>
      </c>
      <c r="BO43" s="7">
        <v>301</v>
      </c>
      <c r="BP43" s="7">
        <v>18</v>
      </c>
      <c r="BQ43" s="7">
        <v>286</v>
      </c>
      <c r="BR43" s="7">
        <v>319</v>
      </c>
      <c r="BS43" s="7">
        <v>605</v>
      </c>
      <c r="BT43" s="7">
        <v>0</v>
      </c>
      <c r="BU43" s="7">
        <v>20</v>
      </c>
      <c r="BV43" s="7">
        <v>44</v>
      </c>
      <c r="BW43" s="7">
        <v>34</v>
      </c>
      <c r="BX43" s="7">
        <v>20</v>
      </c>
      <c r="BY43" s="7">
        <v>78</v>
      </c>
      <c r="BZ43" s="7">
        <v>98</v>
      </c>
      <c r="CA43" s="7">
        <v>0</v>
      </c>
      <c r="CB43" s="7">
        <v>0</v>
      </c>
      <c r="CC43" s="7">
        <v>28</v>
      </c>
      <c r="CD43" s="7">
        <v>0</v>
      </c>
      <c r="CE43" s="7">
        <v>0</v>
      </c>
      <c r="CF43" s="7">
        <v>28</v>
      </c>
      <c r="CG43" s="7">
        <v>28</v>
      </c>
      <c r="CH43" s="7">
        <v>340</v>
      </c>
      <c r="CI43" s="7">
        <v>543</v>
      </c>
      <c r="CJ43" s="7">
        <v>421</v>
      </c>
      <c r="CK43" s="7">
        <v>55</v>
      </c>
      <c r="CL43" s="7">
        <v>883</v>
      </c>
      <c r="CM43" s="7">
        <v>476</v>
      </c>
      <c r="CN43" s="7">
        <v>1359</v>
      </c>
      <c r="CO43" s="7">
        <v>0</v>
      </c>
      <c r="CP43" s="7">
        <v>134</v>
      </c>
      <c r="CQ43" s="7">
        <v>312</v>
      </c>
      <c r="CR43" s="7">
        <v>0</v>
      </c>
      <c r="CS43" s="7">
        <v>134</v>
      </c>
      <c r="CT43" s="7">
        <v>312</v>
      </c>
      <c r="CU43" s="7">
        <v>446</v>
      </c>
      <c r="CV43" s="7">
        <v>0</v>
      </c>
      <c r="CW43" s="7">
        <v>5</v>
      </c>
      <c r="CX43" s="7">
        <v>67</v>
      </c>
      <c r="CY43" s="7">
        <v>68</v>
      </c>
      <c r="CZ43" s="7">
        <v>5</v>
      </c>
      <c r="DA43" s="7">
        <v>135</v>
      </c>
      <c r="DB43" s="7">
        <v>140</v>
      </c>
      <c r="DC43" s="7">
        <v>84</v>
      </c>
      <c r="DD43" s="7">
        <v>395</v>
      </c>
      <c r="DE43" s="7">
        <v>35</v>
      </c>
      <c r="DF43" s="7">
        <v>15</v>
      </c>
      <c r="DG43" s="7">
        <v>479</v>
      </c>
      <c r="DH43" s="7">
        <v>50</v>
      </c>
      <c r="DI43" s="7">
        <v>529</v>
      </c>
      <c r="DJ43" s="7">
        <v>0</v>
      </c>
      <c r="DK43" s="7">
        <v>32</v>
      </c>
      <c r="DL43" s="7">
        <v>63</v>
      </c>
      <c r="DM43" s="7">
        <v>98</v>
      </c>
      <c r="DN43" s="7">
        <v>32</v>
      </c>
      <c r="DO43" s="7">
        <v>161</v>
      </c>
      <c r="DP43" s="7">
        <v>193</v>
      </c>
      <c r="DQ43" s="7">
        <v>0</v>
      </c>
      <c r="DR43" s="7">
        <v>1011</v>
      </c>
      <c r="DS43" s="7">
        <v>0</v>
      </c>
      <c r="DT43" s="7">
        <v>0</v>
      </c>
      <c r="DU43" s="7">
        <v>1011</v>
      </c>
      <c r="DV43" s="7">
        <v>0</v>
      </c>
      <c r="DW43" s="7">
        <v>1011</v>
      </c>
      <c r="DX43" s="7">
        <v>112</v>
      </c>
      <c r="DY43" s="7">
        <v>0</v>
      </c>
      <c r="DZ43" s="7">
        <v>80</v>
      </c>
      <c r="EA43" s="7">
        <v>0</v>
      </c>
      <c r="EB43" s="7">
        <v>112</v>
      </c>
      <c r="EC43" s="7">
        <v>80</v>
      </c>
      <c r="ED43" s="7">
        <v>192</v>
      </c>
      <c r="EE43" s="7">
        <v>364</v>
      </c>
      <c r="EF43" s="7">
        <v>2604</v>
      </c>
      <c r="EG43" s="7">
        <v>2598</v>
      </c>
      <c r="EH43" s="7">
        <v>1458</v>
      </c>
      <c r="EI43" s="7">
        <v>2968</v>
      </c>
      <c r="EJ43" s="7">
        <v>4056</v>
      </c>
      <c r="EK43" s="7">
        <v>7024</v>
      </c>
      <c r="EL43" s="7">
        <v>364</v>
      </c>
      <c r="EM43" s="7">
        <v>4201</v>
      </c>
      <c r="EN43" s="7">
        <v>3339</v>
      </c>
      <c r="EO43" s="7">
        <v>1568</v>
      </c>
      <c r="EP43" s="7">
        <v>4565</v>
      </c>
      <c r="EQ43" s="7">
        <v>4907</v>
      </c>
      <c r="ER43" s="7">
        <v>9472</v>
      </c>
      <c r="ES43" s="7">
        <v>448</v>
      </c>
      <c r="ET43" s="7">
        <v>5778</v>
      </c>
      <c r="EU43" s="7">
        <v>3816</v>
      </c>
      <c r="EV43" s="7">
        <v>1749</v>
      </c>
      <c r="EW43" s="7">
        <v>6226</v>
      </c>
      <c r="EX43" s="7">
        <v>5565</v>
      </c>
      <c r="EY43" s="7">
        <v>11791</v>
      </c>
      <c r="EZ43" s="7">
        <v>560</v>
      </c>
      <c r="FA43" s="7">
        <v>5778</v>
      </c>
      <c r="FB43" s="7">
        <v>3896</v>
      </c>
      <c r="FC43" s="7">
        <v>1749</v>
      </c>
      <c r="FD43" s="7">
        <v>6338</v>
      </c>
      <c r="FE43" s="7">
        <v>5645</v>
      </c>
      <c r="FF43" s="7">
        <v>11983</v>
      </c>
      <c r="FG43" s="71"/>
      <c r="FI43" s="71"/>
      <c r="FJ43" s="71"/>
      <c r="FK43" s="71"/>
      <c r="FL43" s="71"/>
      <c r="FM43" s="71"/>
      <c r="FN43" s="71"/>
      <c r="FO43" s="71"/>
    </row>
    <row r="44" spans="1:171" x14ac:dyDescent="0.25">
      <c r="A44" s="34">
        <v>41306</v>
      </c>
      <c r="B44" s="7">
        <v>0</v>
      </c>
      <c r="C44" s="7">
        <v>233</v>
      </c>
      <c r="D44" s="7">
        <v>1120</v>
      </c>
      <c r="E44" s="7">
        <v>698</v>
      </c>
      <c r="F44" s="7">
        <v>233</v>
      </c>
      <c r="G44" s="7">
        <v>1818</v>
      </c>
      <c r="H44" s="7">
        <v>2051</v>
      </c>
      <c r="I44" s="7">
        <v>0</v>
      </c>
      <c r="J44" s="7">
        <v>40</v>
      </c>
      <c r="K44" s="7">
        <v>388</v>
      </c>
      <c r="L44" s="7">
        <v>211</v>
      </c>
      <c r="M44" s="7">
        <v>40</v>
      </c>
      <c r="N44" s="7">
        <v>599</v>
      </c>
      <c r="O44" s="7">
        <v>639</v>
      </c>
      <c r="P44" s="7">
        <v>55</v>
      </c>
      <c r="Q44" s="7">
        <v>3658</v>
      </c>
      <c r="R44" s="7">
        <v>881</v>
      </c>
      <c r="S44" s="7">
        <v>410</v>
      </c>
      <c r="T44" s="7">
        <v>3713</v>
      </c>
      <c r="U44" s="7">
        <v>1291</v>
      </c>
      <c r="V44" s="7">
        <v>5004</v>
      </c>
      <c r="W44" s="7">
        <v>247</v>
      </c>
      <c r="X44" s="7">
        <v>0</v>
      </c>
      <c r="Y44" s="7">
        <v>64</v>
      </c>
      <c r="Z44" s="7">
        <v>346</v>
      </c>
      <c r="AA44" s="7">
        <v>247</v>
      </c>
      <c r="AB44" s="7">
        <v>410</v>
      </c>
      <c r="AC44" s="7">
        <v>657</v>
      </c>
      <c r="AD44" s="7">
        <v>0</v>
      </c>
      <c r="AE44" s="7">
        <v>60</v>
      </c>
      <c r="AF44" s="7">
        <v>30</v>
      </c>
      <c r="AG44" s="7">
        <v>0</v>
      </c>
      <c r="AH44" s="7">
        <v>60</v>
      </c>
      <c r="AI44" s="7">
        <v>30</v>
      </c>
      <c r="AJ44" s="7">
        <v>90</v>
      </c>
      <c r="AK44" s="7">
        <v>0</v>
      </c>
      <c r="AL44" s="7">
        <v>17</v>
      </c>
      <c r="AM44" s="7">
        <v>50</v>
      </c>
      <c r="AN44" s="7">
        <v>0</v>
      </c>
      <c r="AO44" s="7">
        <v>17</v>
      </c>
      <c r="AP44" s="7">
        <v>50</v>
      </c>
      <c r="AQ44" s="7">
        <v>67</v>
      </c>
      <c r="AR44" s="7">
        <v>0</v>
      </c>
      <c r="AS44" s="7">
        <v>79</v>
      </c>
      <c r="AT44" s="7">
        <v>62</v>
      </c>
      <c r="AU44" s="7">
        <v>0</v>
      </c>
      <c r="AV44" s="7">
        <v>79</v>
      </c>
      <c r="AW44" s="7">
        <v>62</v>
      </c>
      <c r="AX44" s="7">
        <v>141</v>
      </c>
      <c r="AY44" s="7">
        <v>0</v>
      </c>
      <c r="AZ44" s="7">
        <v>3</v>
      </c>
      <c r="BA44" s="7">
        <v>12</v>
      </c>
      <c r="BB44" s="7">
        <v>1</v>
      </c>
      <c r="BC44" s="7">
        <v>3</v>
      </c>
      <c r="BD44" s="7">
        <v>13</v>
      </c>
      <c r="BE44" s="7">
        <v>16</v>
      </c>
      <c r="BF44" s="7">
        <v>0</v>
      </c>
      <c r="BG44" s="7">
        <v>245</v>
      </c>
      <c r="BH44" s="7">
        <v>140</v>
      </c>
      <c r="BI44" s="7">
        <v>0</v>
      </c>
      <c r="BJ44" s="7">
        <v>245</v>
      </c>
      <c r="BK44" s="7">
        <v>140</v>
      </c>
      <c r="BL44" s="7">
        <v>385</v>
      </c>
      <c r="BM44" s="7">
        <v>0</v>
      </c>
      <c r="BN44" s="7">
        <v>16</v>
      </c>
      <c r="BO44" s="7">
        <v>0</v>
      </c>
      <c r="BP44" s="7">
        <v>0</v>
      </c>
      <c r="BQ44" s="7">
        <v>16</v>
      </c>
      <c r="BR44" s="7">
        <v>0</v>
      </c>
      <c r="BS44" s="7">
        <v>16</v>
      </c>
      <c r="BT44" s="7">
        <v>0</v>
      </c>
      <c r="BU44" s="7">
        <v>10</v>
      </c>
      <c r="BV44" s="7">
        <v>239</v>
      </c>
      <c r="BW44" s="7">
        <v>126</v>
      </c>
      <c r="BX44" s="7">
        <v>10</v>
      </c>
      <c r="BY44" s="7">
        <v>365</v>
      </c>
      <c r="BZ44" s="7">
        <v>375</v>
      </c>
      <c r="CA44" s="7">
        <v>0</v>
      </c>
      <c r="CB44" s="7">
        <v>0</v>
      </c>
      <c r="CC44" s="7">
        <v>0</v>
      </c>
      <c r="CD44" s="7">
        <v>0</v>
      </c>
      <c r="CE44" s="7">
        <v>0</v>
      </c>
      <c r="CF44" s="7">
        <v>0</v>
      </c>
      <c r="CG44" s="7">
        <v>0</v>
      </c>
      <c r="CH44" s="7">
        <v>0</v>
      </c>
      <c r="CI44" s="7">
        <v>121</v>
      </c>
      <c r="CJ44" s="7">
        <v>185</v>
      </c>
      <c r="CK44" s="7">
        <v>106</v>
      </c>
      <c r="CL44" s="7">
        <v>121</v>
      </c>
      <c r="CM44" s="7">
        <v>291</v>
      </c>
      <c r="CN44" s="7">
        <v>412</v>
      </c>
      <c r="CO44" s="7">
        <v>120</v>
      </c>
      <c r="CP44" s="7">
        <v>15</v>
      </c>
      <c r="CQ44" s="7">
        <v>48</v>
      </c>
      <c r="CR44" s="7">
        <v>152</v>
      </c>
      <c r="CS44" s="7">
        <v>135</v>
      </c>
      <c r="CT44" s="7">
        <v>200</v>
      </c>
      <c r="CU44" s="7">
        <v>335</v>
      </c>
      <c r="CV44" s="7">
        <v>0</v>
      </c>
      <c r="CW44" s="7">
        <v>0</v>
      </c>
      <c r="CX44" s="7">
        <v>73</v>
      </c>
      <c r="CY44" s="7">
        <v>0</v>
      </c>
      <c r="CZ44" s="7">
        <v>0</v>
      </c>
      <c r="DA44" s="7">
        <v>73</v>
      </c>
      <c r="DB44" s="7">
        <v>73</v>
      </c>
      <c r="DC44" s="7">
        <v>0</v>
      </c>
      <c r="DD44" s="7">
        <v>16</v>
      </c>
      <c r="DE44" s="7">
        <v>23</v>
      </c>
      <c r="DF44" s="7">
        <v>72</v>
      </c>
      <c r="DG44" s="7">
        <v>16</v>
      </c>
      <c r="DH44" s="7">
        <v>95</v>
      </c>
      <c r="DI44" s="7">
        <v>111</v>
      </c>
      <c r="DJ44" s="7">
        <v>0</v>
      </c>
      <c r="DK44" s="7">
        <v>96</v>
      </c>
      <c r="DL44" s="7">
        <v>32</v>
      </c>
      <c r="DM44" s="7">
        <v>31</v>
      </c>
      <c r="DN44" s="7">
        <v>96</v>
      </c>
      <c r="DO44" s="7">
        <v>63</v>
      </c>
      <c r="DP44" s="7">
        <v>159</v>
      </c>
      <c r="DQ44" s="7">
        <v>0</v>
      </c>
      <c r="DR44" s="7">
        <v>448</v>
      </c>
      <c r="DS44" s="7">
        <v>0</v>
      </c>
      <c r="DT44" s="7">
        <v>0</v>
      </c>
      <c r="DU44" s="7">
        <v>448</v>
      </c>
      <c r="DV44" s="7">
        <v>0</v>
      </c>
      <c r="DW44" s="7">
        <v>448</v>
      </c>
      <c r="DX44" s="7">
        <v>0</v>
      </c>
      <c r="DY44" s="7">
        <v>0</v>
      </c>
      <c r="DZ44" s="7">
        <v>0</v>
      </c>
      <c r="EA44" s="7">
        <v>0</v>
      </c>
      <c r="EB44" s="7">
        <v>0</v>
      </c>
      <c r="EC44" s="7">
        <v>0</v>
      </c>
      <c r="ED44" s="7">
        <v>0</v>
      </c>
      <c r="EE44" s="7">
        <v>55</v>
      </c>
      <c r="EF44" s="7">
        <v>4062</v>
      </c>
      <c r="EG44" s="7">
        <v>2813</v>
      </c>
      <c r="EH44" s="7">
        <v>1551</v>
      </c>
      <c r="EI44" s="7">
        <v>4117</v>
      </c>
      <c r="EJ44" s="7">
        <v>4364</v>
      </c>
      <c r="EK44" s="7">
        <v>8481</v>
      </c>
      <c r="EL44" s="7">
        <v>302</v>
      </c>
      <c r="EM44" s="7">
        <v>4482</v>
      </c>
      <c r="EN44" s="7">
        <v>3171</v>
      </c>
      <c r="EO44" s="7">
        <v>1898</v>
      </c>
      <c r="EP44" s="7">
        <v>4784</v>
      </c>
      <c r="EQ44" s="7">
        <v>5069</v>
      </c>
      <c r="ER44" s="7">
        <v>9853</v>
      </c>
      <c r="ES44" s="7">
        <v>422</v>
      </c>
      <c r="ET44" s="7">
        <v>5057</v>
      </c>
      <c r="EU44" s="7">
        <v>3347</v>
      </c>
      <c r="EV44" s="7">
        <v>2153</v>
      </c>
      <c r="EW44" s="7">
        <v>5479</v>
      </c>
      <c r="EX44" s="7">
        <v>5500</v>
      </c>
      <c r="EY44" s="7">
        <v>10979</v>
      </c>
      <c r="EZ44" s="7">
        <v>422</v>
      </c>
      <c r="FA44" s="7">
        <v>5057</v>
      </c>
      <c r="FB44" s="7">
        <v>3347</v>
      </c>
      <c r="FC44" s="7">
        <v>2153</v>
      </c>
      <c r="FD44" s="7">
        <v>5479</v>
      </c>
      <c r="FE44" s="7">
        <v>5500</v>
      </c>
      <c r="FF44" s="7">
        <v>10979</v>
      </c>
      <c r="FG44" s="71"/>
      <c r="FI44" s="71"/>
      <c r="FJ44" s="71"/>
      <c r="FK44" s="71"/>
      <c r="FL44" s="71"/>
      <c r="FM44" s="71"/>
      <c r="FN44" s="71"/>
      <c r="FO44" s="71"/>
    </row>
    <row r="45" spans="1:171" x14ac:dyDescent="0.25">
      <c r="A45" s="34">
        <v>41334</v>
      </c>
      <c r="B45" s="7">
        <v>160</v>
      </c>
      <c r="C45" s="7">
        <v>711</v>
      </c>
      <c r="D45" s="7">
        <v>2883</v>
      </c>
      <c r="E45" s="7">
        <v>344</v>
      </c>
      <c r="F45" s="7">
        <v>871</v>
      </c>
      <c r="G45" s="7">
        <v>3227</v>
      </c>
      <c r="H45" s="7">
        <v>4098</v>
      </c>
      <c r="I45" s="7">
        <v>0</v>
      </c>
      <c r="J45" s="7">
        <v>122</v>
      </c>
      <c r="K45" s="7">
        <v>169</v>
      </c>
      <c r="L45" s="7">
        <v>187</v>
      </c>
      <c r="M45" s="7">
        <v>122</v>
      </c>
      <c r="N45" s="7">
        <v>356</v>
      </c>
      <c r="O45" s="7">
        <v>478</v>
      </c>
      <c r="P45" s="7">
        <v>368</v>
      </c>
      <c r="Q45" s="7">
        <v>1117</v>
      </c>
      <c r="R45" s="7">
        <v>1165</v>
      </c>
      <c r="S45" s="7">
        <v>776</v>
      </c>
      <c r="T45" s="7">
        <v>1485</v>
      </c>
      <c r="U45" s="7">
        <v>1941</v>
      </c>
      <c r="V45" s="7">
        <v>3426</v>
      </c>
      <c r="W45" s="7">
        <v>0</v>
      </c>
      <c r="X45" s="7">
        <v>114</v>
      </c>
      <c r="Y45" s="7">
        <v>86</v>
      </c>
      <c r="Z45" s="7">
        <v>76</v>
      </c>
      <c r="AA45" s="7">
        <v>114</v>
      </c>
      <c r="AB45" s="7">
        <v>162</v>
      </c>
      <c r="AC45" s="7">
        <v>276</v>
      </c>
      <c r="AD45" s="7">
        <v>0</v>
      </c>
      <c r="AE45" s="7">
        <v>51</v>
      </c>
      <c r="AF45" s="7">
        <v>79</v>
      </c>
      <c r="AG45" s="7">
        <v>34</v>
      </c>
      <c r="AH45" s="7">
        <v>51</v>
      </c>
      <c r="AI45" s="7">
        <v>113</v>
      </c>
      <c r="AJ45" s="7">
        <v>164</v>
      </c>
      <c r="AK45" s="7">
        <v>0</v>
      </c>
      <c r="AL45" s="7">
        <v>37</v>
      </c>
      <c r="AM45" s="7">
        <v>129</v>
      </c>
      <c r="AN45" s="7">
        <v>4</v>
      </c>
      <c r="AO45" s="7">
        <v>37</v>
      </c>
      <c r="AP45" s="7">
        <v>133</v>
      </c>
      <c r="AQ45" s="7">
        <v>170</v>
      </c>
      <c r="AR45" s="7">
        <v>0</v>
      </c>
      <c r="AS45" s="7">
        <v>80</v>
      </c>
      <c r="AT45" s="7">
        <v>154</v>
      </c>
      <c r="AU45" s="7">
        <v>0</v>
      </c>
      <c r="AV45" s="7">
        <v>80</v>
      </c>
      <c r="AW45" s="7">
        <v>154</v>
      </c>
      <c r="AX45" s="7">
        <v>234</v>
      </c>
      <c r="AY45" s="7">
        <v>0</v>
      </c>
      <c r="AZ45" s="7">
        <v>0</v>
      </c>
      <c r="BA45" s="7">
        <v>44</v>
      </c>
      <c r="BB45" s="7">
        <v>0</v>
      </c>
      <c r="BC45" s="7">
        <v>0</v>
      </c>
      <c r="BD45" s="7">
        <v>44</v>
      </c>
      <c r="BE45" s="7">
        <v>44</v>
      </c>
      <c r="BF45" s="7">
        <v>0</v>
      </c>
      <c r="BG45" s="7">
        <v>18</v>
      </c>
      <c r="BH45" s="7">
        <v>0</v>
      </c>
      <c r="BI45" s="7">
        <v>0</v>
      </c>
      <c r="BJ45" s="7">
        <v>18</v>
      </c>
      <c r="BK45" s="7">
        <v>0</v>
      </c>
      <c r="BL45" s="7">
        <v>18</v>
      </c>
      <c r="BM45" s="7">
        <v>0</v>
      </c>
      <c r="BN45" s="7">
        <v>187</v>
      </c>
      <c r="BO45" s="7">
        <v>0</v>
      </c>
      <c r="BP45" s="7">
        <v>0</v>
      </c>
      <c r="BQ45" s="7">
        <v>187</v>
      </c>
      <c r="BR45" s="7">
        <v>0</v>
      </c>
      <c r="BS45" s="7">
        <v>187</v>
      </c>
      <c r="BT45" s="7">
        <v>0</v>
      </c>
      <c r="BU45" s="7">
        <v>16</v>
      </c>
      <c r="BV45" s="7">
        <v>422</v>
      </c>
      <c r="BW45" s="7">
        <v>60</v>
      </c>
      <c r="BX45" s="7">
        <v>16</v>
      </c>
      <c r="BY45" s="7">
        <v>482</v>
      </c>
      <c r="BZ45" s="7">
        <v>498</v>
      </c>
      <c r="CA45" s="7">
        <v>0</v>
      </c>
      <c r="CB45" s="7">
        <v>60</v>
      </c>
      <c r="CC45" s="7">
        <v>40</v>
      </c>
      <c r="CD45" s="7">
        <v>0</v>
      </c>
      <c r="CE45" s="7">
        <v>60</v>
      </c>
      <c r="CF45" s="7">
        <v>40</v>
      </c>
      <c r="CG45" s="7">
        <v>100</v>
      </c>
      <c r="CH45" s="7">
        <v>0</v>
      </c>
      <c r="CI45" s="7">
        <v>542</v>
      </c>
      <c r="CJ45" s="7">
        <v>413</v>
      </c>
      <c r="CK45" s="7">
        <v>56</v>
      </c>
      <c r="CL45" s="7">
        <v>542</v>
      </c>
      <c r="CM45" s="7">
        <v>469</v>
      </c>
      <c r="CN45" s="7">
        <v>1011</v>
      </c>
      <c r="CO45" s="7">
        <v>10</v>
      </c>
      <c r="CP45" s="7">
        <v>0</v>
      </c>
      <c r="CQ45" s="7">
        <v>23</v>
      </c>
      <c r="CR45" s="7">
        <v>0</v>
      </c>
      <c r="CS45" s="7">
        <v>10</v>
      </c>
      <c r="CT45" s="7">
        <v>23</v>
      </c>
      <c r="CU45" s="7">
        <v>33</v>
      </c>
      <c r="CV45" s="7">
        <v>0</v>
      </c>
      <c r="CW45" s="7">
        <v>0</v>
      </c>
      <c r="CX45" s="7">
        <v>67</v>
      </c>
      <c r="CY45" s="7">
        <v>0</v>
      </c>
      <c r="CZ45" s="7">
        <v>0</v>
      </c>
      <c r="DA45" s="7">
        <v>67</v>
      </c>
      <c r="DB45" s="7">
        <v>67</v>
      </c>
      <c r="DC45" s="7">
        <v>0</v>
      </c>
      <c r="DD45" s="7">
        <v>0</v>
      </c>
      <c r="DE45" s="7">
        <v>60</v>
      </c>
      <c r="DF45" s="7">
        <v>2</v>
      </c>
      <c r="DG45" s="7">
        <v>0</v>
      </c>
      <c r="DH45" s="7">
        <v>62</v>
      </c>
      <c r="DI45" s="7">
        <v>62</v>
      </c>
      <c r="DJ45" s="7">
        <v>0</v>
      </c>
      <c r="DK45" s="7">
        <v>80</v>
      </c>
      <c r="DL45" s="7">
        <v>85</v>
      </c>
      <c r="DM45" s="7">
        <v>208</v>
      </c>
      <c r="DN45" s="7">
        <v>80</v>
      </c>
      <c r="DO45" s="7">
        <v>293</v>
      </c>
      <c r="DP45" s="7">
        <v>373</v>
      </c>
      <c r="DQ45" s="7">
        <v>0</v>
      </c>
      <c r="DR45" s="7">
        <v>0</v>
      </c>
      <c r="DS45" s="7">
        <v>0</v>
      </c>
      <c r="DT45" s="7">
        <v>0</v>
      </c>
      <c r="DU45" s="7">
        <v>0</v>
      </c>
      <c r="DV45" s="7">
        <v>0</v>
      </c>
      <c r="DW45" s="7">
        <v>0</v>
      </c>
      <c r="DX45" s="7">
        <v>0</v>
      </c>
      <c r="DY45" s="7">
        <v>0</v>
      </c>
      <c r="DZ45" s="7">
        <v>0</v>
      </c>
      <c r="EA45" s="7">
        <v>0</v>
      </c>
      <c r="EB45" s="7">
        <v>0</v>
      </c>
      <c r="EC45" s="7">
        <v>0</v>
      </c>
      <c r="ED45" s="7">
        <v>0</v>
      </c>
      <c r="EE45" s="7">
        <v>528</v>
      </c>
      <c r="EF45" s="7">
        <v>2508</v>
      </c>
      <c r="EG45" s="7">
        <v>5052</v>
      </c>
      <c r="EH45" s="7">
        <v>1423</v>
      </c>
      <c r="EI45" s="7">
        <v>3036</v>
      </c>
      <c r="EJ45" s="7">
        <v>6475</v>
      </c>
      <c r="EK45" s="7">
        <v>9511</v>
      </c>
      <c r="EL45" s="7">
        <v>528</v>
      </c>
      <c r="EM45" s="7">
        <v>3055</v>
      </c>
      <c r="EN45" s="7">
        <v>5584</v>
      </c>
      <c r="EO45" s="7">
        <v>1537</v>
      </c>
      <c r="EP45" s="7">
        <v>3583</v>
      </c>
      <c r="EQ45" s="7">
        <v>7121</v>
      </c>
      <c r="ER45" s="7">
        <v>10704</v>
      </c>
      <c r="ES45" s="7">
        <v>538</v>
      </c>
      <c r="ET45" s="7">
        <v>3135</v>
      </c>
      <c r="EU45" s="7">
        <v>5819</v>
      </c>
      <c r="EV45" s="7">
        <v>1747</v>
      </c>
      <c r="EW45" s="7">
        <v>3673</v>
      </c>
      <c r="EX45" s="7">
        <v>7566</v>
      </c>
      <c r="EY45" s="7">
        <v>11239</v>
      </c>
      <c r="EZ45" s="7">
        <v>538</v>
      </c>
      <c r="FA45" s="7">
        <v>3135</v>
      </c>
      <c r="FB45" s="7">
        <v>5819</v>
      </c>
      <c r="FC45" s="7">
        <v>1747</v>
      </c>
      <c r="FD45" s="7">
        <v>3673</v>
      </c>
      <c r="FE45" s="7">
        <v>7566</v>
      </c>
      <c r="FF45" s="7">
        <v>11239</v>
      </c>
      <c r="FG45" s="71"/>
      <c r="FI45" s="71"/>
      <c r="FJ45" s="71"/>
      <c r="FK45" s="71"/>
      <c r="FL45" s="71"/>
      <c r="FM45" s="71"/>
      <c r="FN45" s="71"/>
      <c r="FO45" s="71"/>
    </row>
    <row r="46" spans="1:171" x14ac:dyDescent="0.25">
      <c r="A46" s="34">
        <v>41365</v>
      </c>
      <c r="B46" s="7">
        <v>0</v>
      </c>
      <c r="C46" s="7">
        <v>392</v>
      </c>
      <c r="D46" s="7">
        <v>1329</v>
      </c>
      <c r="E46" s="7">
        <v>240</v>
      </c>
      <c r="F46" s="7">
        <v>392</v>
      </c>
      <c r="G46" s="7">
        <v>1569</v>
      </c>
      <c r="H46" s="7">
        <v>1961</v>
      </c>
      <c r="I46" s="7">
        <v>0</v>
      </c>
      <c r="J46" s="7">
        <v>16</v>
      </c>
      <c r="K46" s="7">
        <v>282</v>
      </c>
      <c r="L46" s="7">
        <v>243</v>
      </c>
      <c r="M46" s="7">
        <v>16</v>
      </c>
      <c r="N46" s="7">
        <v>525</v>
      </c>
      <c r="O46" s="7">
        <v>541</v>
      </c>
      <c r="P46" s="7">
        <v>539</v>
      </c>
      <c r="Q46" s="7">
        <v>3710</v>
      </c>
      <c r="R46" s="7">
        <v>1273</v>
      </c>
      <c r="S46" s="7">
        <v>623</v>
      </c>
      <c r="T46" s="7">
        <v>4249</v>
      </c>
      <c r="U46" s="7">
        <v>1896</v>
      </c>
      <c r="V46" s="7">
        <v>6145</v>
      </c>
      <c r="W46" s="7">
        <v>0</v>
      </c>
      <c r="X46" s="7">
        <v>0</v>
      </c>
      <c r="Y46" s="7">
        <v>11</v>
      </c>
      <c r="Z46" s="7">
        <v>5</v>
      </c>
      <c r="AA46" s="7">
        <v>0</v>
      </c>
      <c r="AB46" s="7">
        <v>16</v>
      </c>
      <c r="AC46" s="7">
        <v>16</v>
      </c>
      <c r="AD46" s="7">
        <v>0</v>
      </c>
      <c r="AE46" s="7">
        <v>40</v>
      </c>
      <c r="AF46" s="7">
        <v>120</v>
      </c>
      <c r="AG46" s="7">
        <v>0</v>
      </c>
      <c r="AH46" s="7">
        <v>40</v>
      </c>
      <c r="AI46" s="7">
        <v>120</v>
      </c>
      <c r="AJ46" s="7">
        <v>160</v>
      </c>
      <c r="AK46" s="7">
        <v>0</v>
      </c>
      <c r="AL46" s="7">
        <v>29</v>
      </c>
      <c r="AM46" s="7">
        <v>84</v>
      </c>
      <c r="AN46" s="7">
        <v>2</v>
      </c>
      <c r="AO46" s="7">
        <v>29</v>
      </c>
      <c r="AP46" s="7">
        <v>86</v>
      </c>
      <c r="AQ46" s="7">
        <v>115</v>
      </c>
      <c r="AR46" s="7">
        <v>0</v>
      </c>
      <c r="AS46" s="7">
        <v>0</v>
      </c>
      <c r="AT46" s="7">
        <v>48</v>
      </c>
      <c r="AU46" s="7">
        <v>0</v>
      </c>
      <c r="AV46" s="7">
        <v>0</v>
      </c>
      <c r="AW46" s="7">
        <v>48</v>
      </c>
      <c r="AX46" s="7">
        <v>48</v>
      </c>
      <c r="AY46" s="7">
        <v>0</v>
      </c>
      <c r="AZ46" s="7">
        <v>192</v>
      </c>
      <c r="BA46" s="7">
        <v>152</v>
      </c>
      <c r="BB46" s="7">
        <v>0</v>
      </c>
      <c r="BC46" s="7">
        <v>192</v>
      </c>
      <c r="BD46" s="7">
        <v>152</v>
      </c>
      <c r="BE46" s="7">
        <v>344</v>
      </c>
      <c r="BF46" s="7">
        <v>0</v>
      </c>
      <c r="BG46" s="7">
        <v>0</v>
      </c>
      <c r="BH46" s="7">
        <v>54</v>
      </c>
      <c r="BI46" s="7">
        <v>0</v>
      </c>
      <c r="BJ46" s="7">
        <v>0</v>
      </c>
      <c r="BK46" s="7">
        <v>54</v>
      </c>
      <c r="BL46" s="7">
        <v>54</v>
      </c>
      <c r="BM46" s="7">
        <v>40</v>
      </c>
      <c r="BN46" s="7">
        <v>46</v>
      </c>
      <c r="BO46" s="7">
        <v>467</v>
      </c>
      <c r="BP46" s="7">
        <v>0</v>
      </c>
      <c r="BQ46" s="7">
        <v>86</v>
      </c>
      <c r="BR46" s="7">
        <v>467</v>
      </c>
      <c r="BS46" s="7">
        <v>553</v>
      </c>
      <c r="BT46" s="7">
        <v>0</v>
      </c>
      <c r="BU46" s="7">
        <v>0</v>
      </c>
      <c r="BV46" s="7">
        <v>248</v>
      </c>
      <c r="BW46" s="7">
        <v>17</v>
      </c>
      <c r="BX46" s="7">
        <v>0</v>
      </c>
      <c r="BY46" s="7">
        <v>265</v>
      </c>
      <c r="BZ46" s="7">
        <v>265</v>
      </c>
      <c r="CA46" s="7">
        <v>0</v>
      </c>
      <c r="CB46" s="7">
        <v>44</v>
      </c>
      <c r="CC46" s="7">
        <v>165</v>
      </c>
      <c r="CD46" s="7">
        <v>1</v>
      </c>
      <c r="CE46" s="7">
        <v>44</v>
      </c>
      <c r="CF46" s="7">
        <v>166</v>
      </c>
      <c r="CG46" s="7">
        <v>210</v>
      </c>
      <c r="CH46" s="7">
        <v>210</v>
      </c>
      <c r="CI46" s="7">
        <v>247</v>
      </c>
      <c r="CJ46" s="7">
        <v>244</v>
      </c>
      <c r="CK46" s="7">
        <v>33</v>
      </c>
      <c r="CL46" s="7">
        <v>457</v>
      </c>
      <c r="CM46" s="7">
        <v>277</v>
      </c>
      <c r="CN46" s="7">
        <v>734</v>
      </c>
      <c r="CO46" s="7">
        <v>0</v>
      </c>
      <c r="CP46" s="7">
        <v>67</v>
      </c>
      <c r="CQ46" s="7">
        <v>30</v>
      </c>
      <c r="CR46" s="7">
        <v>30</v>
      </c>
      <c r="CS46" s="7">
        <v>67</v>
      </c>
      <c r="CT46" s="7">
        <v>60</v>
      </c>
      <c r="CU46" s="7">
        <v>127</v>
      </c>
      <c r="CV46" s="7">
        <v>0</v>
      </c>
      <c r="CW46" s="7">
        <v>0</v>
      </c>
      <c r="CX46" s="7">
        <v>600</v>
      </c>
      <c r="CY46" s="7">
        <v>0</v>
      </c>
      <c r="CZ46" s="7">
        <v>0</v>
      </c>
      <c r="DA46" s="7">
        <v>600</v>
      </c>
      <c r="DB46" s="7">
        <v>600</v>
      </c>
      <c r="DC46" s="7">
        <v>0</v>
      </c>
      <c r="DD46" s="7">
        <v>0</v>
      </c>
      <c r="DE46" s="7">
        <v>12</v>
      </c>
      <c r="DF46" s="7">
        <v>0</v>
      </c>
      <c r="DG46" s="7">
        <v>0</v>
      </c>
      <c r="DH46" s="7">
        <v>12</v>
      </c>
      <c r="DI46" s="7">
        <v>12</v>
      </c>
      <c r="DJ46" s="7">
        <v>0</v>
      </c>
      <c r="DK46" s="7">
        <v>0</v>
      </c>
      <c r="DL46" s="7">
        <v>146</v>
      </c>
      <c r="DM46" s="7">
        <v>136</v>
      </c>
      <c r="DN46" s="7">
        <v>0</v>
      </c>
      <c r="DO46" s="7">
        <v>282</v>
      </c>
      <c r="DP46" s="7">
        <v>282</v>
      </c>
      <c r="DQ46" s="7">
        <v>0</v>
      </c>
      <c r="DR46" s="7">
        <v>70</v>
      </c>
      <c r="DS46" s="7">
        <v>0</v>
      </c>
      <c r="DT46" s="7">
        <v>0</v>
      </c>
      <c r="DU46" s="7">
        <v>70</v>
      </c>
      <c r="DV46" s="7">
        <v>0</v>
      </c>
      <c r="DW46" s="7">
        <v>70</v>
      </c>
      <c r="DX46" s="7">
        <v>0</v>
      </c>
      <c r="DY46" s="7">
        <v>0</v>
      </c>
      <c r="DZ46" s="7">
        <v>0</v>
      </c>
      <c r="EA46" s="7">
        <v>0</v>
      </c>
      <c r="EB46" s="7">
        <v>0</v>
      </c>
      <c r="EC46" s="7">
        <v>0</v>
      </c>
      <c r="ED46" s="7">
        <v>0</v>
      </c>
      <c r="EE46" s="7">
        <v>749</v>
      </c>
      <c r="EF46" s="7">
        <v>4365</v>
      </c>
      <c r="EG46" s="7">
        <v>3376</v>
      </c>
      <c r="EH46" s="7">
        <v>1156</v>
      </c>
      <c r="EI46" s="7">
        <v>5114</v>
      </c>
      <c r="EJ46" s="7">
        <v>4532</v>
      </c>
      <c r="EK46" s="7">
        <v>9646</v>
      </c>
      <c r="EL46" s="7">
        <v>789</v>
      </c>
      <c r="EM46" s="7">
        <v>4716</v>
      </c>
      <c r="EN46" s="7">
        <v>4477</v>
      </c>
      <c r="EO46" s="7">
        <v>1164</v>
      </c>
      <c r="EP46" s="7">
        <v>5505</v>
      </c>
      <c r="EQ46" s="7">
        <v>5641</v>
      </c>
      <c r="ER46" s="7">
        <v>11146</v>
      </c>
      <c r="ES46" s="7">
        <v>789</v>
      </c>
      <c r="ET46" s="7">
        <v>4853</v>
      </c>
      <c r="EU46" s="7">
        <v>5265</v>
      </c>
      <c r="EV46" s="7">
        <v>1330</v>
      </c>
      <c r="EW46" s="7">
        <v>5642</v>
      </c>
      <c r="EX46" s="7">
        <v>6595</v>
      </c>
      <c r="EY46" s="7">
        <v>12237</v>
      </c>
      <c r="EZ46" s="7">
        <v>789</v>
      </c>
      <c r="FA46" s="7">
        <v>4853</v>
      </c>
      <c r="FB46" s="7">
        <v>5265</v>
      </c>
      <c r="FC46" s="7">
        <v>1330</v>
      </c>
      <c r="FD46" s="7">
        <v>5642</v>
      </c>
      <c r="FE46" s="7">
        <v>6595</v>
      </c>
      <c r="FF46" s="7">
        <v>12237</v>
      </c>
      <c r="FG46" s="71"/>
      <c r="FI46" s="71"/>
      <c r="FJ46" s="71"/>
      <c r="FK46" s="71"/>
      <c r="FL46" s="71"/>
      <c r="FM46" s="71"/>
      <c r="FN46" s="71"/>
      <c r="FO46" s="71"/>
    </row>
    <row r="47" spans="1:171" x14ac:dyDescent="0.25">
      <c r="A47" s="34">
        <v>41395</v>
      </c>
      <c r="B47" s="7">
        <v>0</v>
      </c>
      <c r="C47" s="7">
        <v>525</v>
      </c>
      <c r="D47" s="7">
        <v>741</v>
      </c>
      <c r="E47" s="7">
        <v>446</v>
      </c>
      <c r="F47" s="7">
        <v>525</v>
      </c>
      <c r="G47" s="7">
        <v>1187</v>
      </c>
      <c r="H47" s="7">
        <v>1712</v>
      </c>
      <c r="I47" s="7">
        <v>0</v>
      </c>
      <c r="J47" s="7">
        <v>132</v>
      </c>
      <c r="K47" s="7">
        <v>204</v>
      </c>
      <c r="L47" s="7">
        <v>266</v>
      </c>
      <c r="M47" s="7">
        <v>132</v>
      </c>
      <c r="N47" s="7">
        <v>470</v>
      </c>
      <c r="O47" s="7">
        <v>602</v>
      </c>
      <c r="P47" s="7">
        <v>192</v>
      </c>
      <c r="Q47" s="7">
        <v>1354</v>
      </c>
      <c r="R47" s="7">
        <v>1035</v>
      </c>
      <c r="S47" s="7">
        <v>954</v>
      </c>
      <c r="T47" s="7">
        <v>1546</v>
      </c>
      <c r="U47" s="7">
        <v>1989</v>
      </c>
      <c r="V47" s="7">
        <v>3535</v>
      </c>
      <c r="W47" s="7">
        <v>0</v>
      </c>
      <c r="X47" s="7">
        <v>0</v>
      </c>
      <c r="Y47" s="7">
        <v>33</v>
      </c>
      <c r="Z47" s="7">
        <v>65</v>
      </c>
      <c r="AA47" s="7">
        <v>0</v>
      </c>
      <c r="AB47" s="7">
        <v>98</v>
      </c>
      <c r="AC47" s="7">
        <v>98</v>
      </c>
      <c r="AD47" s="7">
        <v>0</v>
      </c>
      <c r="AE47" s="7">
        <v>0</v>
      </c>
      <c r="AF47" s="7">
        <v>130</v>
      </c>
      <c r="AG47" s="7">
        <v>0</v>
      </c>
      <c r="AH47" s="7">
        <v>0</v>
      </c>
      <c r="AI47" s="7">
        <v>130</v>
      </c>
      <c r="AJ47" s="7">
        <v>130</v>
      </c>
      <c r="AK47" s="7">
        <v>0</v>
      </c>
      <c r="AL47" s="7">
        <v>45</v>
      </c>
      <c r="AM47" s="7">
        <v>278</v>
      </c>
      <c r="AN47" s="7">
        <v>0</v>
      </c>
      <c r="AO47" s="7">
        <v>45</v>
      </c>
      <c r="AP47" s="7">
        <v>278</v>
      </c>
      <c r="AQ47" s="7">
        <v>323</v>
      </c>
      <c r="AR47" s="7">
        <v>0</v>
      </c>
      <c r="AS47" s="7">
        <v>100</v>
      </c>
      <c r="AT47" s="7">
        <v>0</v>
      </c>
      <c r="AU47" s="7">
        <v>0</v>
      </c>
      <c r="AV47" s="7">
        <v>100</v>
      </c>
      <c r="AW47" s="7">
        <v>0</v>
      </c>
      <c r="AX47" s="7">
        <v>100</v>
      </c>
      <c r="AY47" s="7">
        <v>48</v>
      </c>
      <c r="AZ47" s="7">
        <v>9</v>
      </c>
      <c r="BA47" s="7">
        <v>118</v>
      </c>
      <c r="BB47" s="7">
        <v>4</v>
      </c>
      <c r="BC47" s="7">
        <v>57</v>
      </c>
      <c r="BD47" s="7">
        <v>122</v>
      </c>
      <c r="BE47" s="7">
        <v>179</v>
      </c>
      <c r="BF47" s="7">
        <v>0</v>
      </c>
      <c r="BG47" s="7">
        <v>514</v>
      </c>
      <c r="BH47" s="7">
        <v>80</v>
      </c>
      <c r="BI47" s="7">
        <v>0</v>
      </c>
      <c r="BJ47" s="7">
        <v>514</v>
      </c>
      <c r="BK47" s="7">
        <v>80</v>
      </c>
      <c r="BL47" s="7">
        <v>594</v>
      </c>
      <c r="BM47" s="7">
        <v>0</v>
      </c>
      <c r="BN47" s="7">
        <v>0</v>
      </c>
      <c r="BO47" s="7">
        <v>100</v>
      </c>
      <c r="BP47" s="7">
        <v>0</v>
      </c>
      <c r="BQ47" s="7">
        <v>0</v>
      </c>
      <c r="BR47" s="7">
        <v>100</v>
      </c>
      <c r="BS47" s="7">
        <v>100</v>
      </c>
      <c r="BT47" s="7">
        <v>8</v>
      </c>
      <c r="BU47" s="7">
        <v>188</v>
      </c>
      <c r="BV47" s="7">
        <v>617</v>
      </c>
      <c r="BW47" s="7">
        <v>0</v>
      </c>
      <c r="BX47" s="7">
        <v>196</v>
      </c>
      <c r="BY47" s="7">
        <v>617</v>
      </c>
      <c r="BZ47" s="7">
        <v>813</v>
      </c>
      <c r="CA47" s="7">
        <v>0</v>
      </c>
      <c r="CB47" s="7">
        <v>190</v>
      </c>
      <c r="CC47" s="7">
        <v>0</v>
      </c>
      <c r="CD47" s="7">
        <v>0</v>
      </c>
      <c r="CE47" s="7">
        <v>190</v>
      </c>
      <c r="CF47" s="7">
        <v>0</v>
      </c>
      <c r="CG47" s="7">
        <v>190</v>
      </c>
      <c r="CH47" s="7">
        <v>0</v>
      </c>
      <c r="CI47" s="7">
        <v>341</v>
      </c>
      <c r="CJ47" s="7">
        <v>427</v>
      </c>
      <c r="CK47" s="7">
        <v>94</v>
      </c>
      <c r="CL47" s="7">
        <v>341</v>
      </c>
      <c r="CM47" s="7">
        <v>521</v>
      </c>
      <c r="CN47" s="7">
        <v>862</v>
      </c>
      <c r="CO47" s="7">
        <v>0</v>
      </c>
      <c r="CP47" s="7">
        <v>0</v>
      </c>
      <c r="CQ47" s="7">
        <v>148</v>
      </c>
      <c r="CR47" s="7">
        <v>26</v>
      </c>
      <c r="CS47" s="7">
        <v>0</v>
      </c>
      <c r="CT47" s="7">
        <v>174</v>
      </c>
      <c r="CU47" s="7">
        <v>174</v>
      </c>
      <c r="CV47" s="7">
        <v>0</v>
      </c>
      <c r="CW47" s="7">
        <v>168</v>
      </c>
      <c r="CX47" s="7">
        <v>24</v>
      </c>
      <c r="CY47" s="7">
        <v>0</v>
      </c>
      <c r="CZ47" s="7">
        <v>168</v>
      </c>
      <c r="DA47" s="7">
        <v>24</v>
      </c>
      <c r="DB47" s="7">
        <v>192</v>
      </c>
      <c r="DC47" s="7">
        <v>0</v>
      </c>
      <c r="DD47" s="7">
        <v>0</v>
      </c>
      <c r="DE47" s="7">
        <v>0</v>
      </c>
      <c r="DF47" s="7">
        <v>0</v>
      </c>
      <c r="DG47" s="7">
        <v>0</v>
      </c>
      <c r="DH47" s="7">
        <v>0</v>
      </c>
      <c r="DI47" s="7">
        <v>0</v>
      </c>
      <c r="DJ47" s="7">
        <v>0</v>
      </c>
      <c r="DK47" s="7">
        <v>32</v>
      </c>
      <c r="DL47" s="7">
        <v>176</v>
      </c>
      <c r="DM47" s="7">
        <v>116</v>
      </c>
      <c r="DN47" s="7">
        <v>32</v>
      </c>
      <c r="DO47" s="7">
        <v>292</v>
      </c>
      <c r="DP47" s="7">
        <v>324</v>
      </c>
      <c r="DQ47" s="7">
        <v>0</v>
      </c>
      <c r="DR47" s="7">
        <v>0</v>
      </c>
      <c r="DS47" s="7">
        <v>0</v>
      </c>
      <c r="DT47" s="7">
        <v>0</v>
      </c>
      <c r="DU47" s="7">
        <v>0</v>
      </c>
      <c r="DV47" s="7">
        <v>0</v>
      </c>
      <c r="DW47" s="7">
        <v>0</v>
      </c>
      <c r="DX47" s="7">
        <v>0</v>
      </c>
      <c r="DY47" s="7">
        <v>0</v>
      </c>
      <c r="DZ47" s="7">
        <v>31</v>
      </c>
      <c r="EA47" s="7">
        <v>0</v>
      </c>
      <c r="EB47" s="7">
        <v>0</v>
      </c>
      <c r="EC47" s="7">
        <v>31</v>
      </c>
      <c r="ED47" s="7">
        <v>31</v>
      </c>
      <c r="EE47" s="7">
        <v>200</v>
      </c>
      <c r="EF47" s="7">
        <v>2540</v>
      </c>
      <c r="EG47" s="7">
        <v>3024</v>
      </c>
      <c r="EH47" s="7">
        <v>1760</v>
      </c>
      <c r="EI47" s="7">
        <v>2740</v>
      </c>
      <c r="EJ47" s="7">
        <v>4784</v>
      </c>
      <c r="EK47" s="7">
        <v>7524</v>
      </c>
      <c r="EL47" s="7">
        <v>248</v>
      </c>
      <c r="EM47" s="7">
        <v>3398</v>
      </c>
      <c r="EN47" s="7">
        <v>3763</v>
      </c>
      <c r="EO47" s="7">
        <v>1829</v>
      </c>
      <c r="EP47" s="7">
        <v>3646</v>
      </c>
      <c r="EQ47" s="7">
        <v>5592</v>
      </c>
      <c r="ER47" s="7">
        <v>9238</v>
      </c>
      <c r="ES47" s="7">
        <v>248</v>
      </c>
      <c r="ET47" s="7">
        <v>3598</v>
      </c>
      <c r="EU47" s="7">
        <v>4111</v>
      </c>
      <c r="EV47" s="7">
        <v>1971</v>
      </c>
      <c r="EW47" s="7">
        <v>3846</v>
      </c>
      <c r="EX47" s="7">
        <v>6082</v>
      </c>
      <c r="EY47" s="7">
        <v>9928</v>
      </c>
      <c r="EZ47" s="7">
        <v>248</v>
      </c>
      <c r="FA47" s="7">
        <v>3598</v>
      </c>
      <c r="FB47" s="7">
        <v>4142</v>
      </c>
      <c r="FC47" s="7">
        <v>1971</v>
      </c>
      <c r="FD47" s="7">
        <v>3846</v>
      </c>
      <c r="FE47" s="7">
        <v>6113</v>
      </c>
      <c r="FF47" s="7">
        <v>9959</v>
      </c>
      <c r="FG47" s="71"/>
      <c r="FI47" s="71"/>
      <c r="FJ47" s="71"/>
      <c r="FK47" s="71"/>
      <c r="FL47" s="71"/>
      <c r="FM47" s="71"/>
      <c r="FN47" s="71"/>
      <c r="FO47" s="71"/>
    </row>
    <row r="48" spans="1:171" x14ac:dyDescent="0.25">
      <c r="A48" s="34">
        <v>41426</v>
      </c>
      <c r="B48" s="7">
        <v>0</v>
      </c>
      <c r="C48" s="7">
        <v>812</v>
      </c>
      <c r="D48" s="7">
        <v>1553</v>
      </c>
      <c r="E48" s="7">
        <v>260</v>
      </c>
      <c r="F48" s="7">
        <v>812</v>
      </c>
      <c r="G48" s="7">
        <v>1813</v>
      </c>
      <c r="H48" s="7">
        <v>2625</v>
      </c>
      <c r="I48" s="7">
        <v>0</v>
      </c>
      <c r="J48" s="7">
        <v>22</v>
      </c>
      <c r="K48" s="7">
        <v>241</v>
      </c>
      <c r="L48" s="7">
        <v>256</v>
      </c>
      <c r="M48" s="7">
        <v>22</v>
      </c>
      <c r="N48" s="7">
        <v>497</v>
      </c>
      <c r="O48" s="7">
        <v>519</v>
      </c>
      <c r="P48" s="7">
        <v>0</v>
      </c>
      <c r="Q48" s="7">
        <v>3336</v>
      </c>
      <c r="R48" s="7">
        <v>1385</v>
      </c>
      <c r="S48" s="7">
        <v>882</v>
      </c>
      <c r="T48" s="7">
        <v>3336</v>
      </c>
      <c r="U48" s="7">
        <v>2267</v>
      </c>
      <c r="V48" s="7">
        <v>5603</v>
      </c>
      <c r="W48" s="7">
        <v>0</v>
      </c>
      <c r="X48" s="7">
        <v>0</v>
      </c>
      <c r="Y48" s="7">
        <v>110</v>
      </c>
      <c r="Z48" s="7">
        <v>52</v>
      </c>
      <c r="AA48" s="7">
        <v>0</v>
      </c>
      <c r="AB48" s="7">
        <v>162</v>
      </c>
      <c r="AC48" s="7">
        <v>162</v>
      </c>
      <c r="AD48" s="7">
        <v>0</v>
      </c>
      <c r="AE48" s="7">
        <v>195</v>
      </c>
      <c r="AF48" s="7">
        <v>112</v>
      </c>
      <c r="AG48" s="7">
        <v>0</v>
      </c>
      <c r="AH48" s="7">
        <v>195</v>
      </c>
      <c r="AI48" s="7">
        <v>112</v>
      </c>
      <c r="AJ48" s="7">
        <v>307</v>
      </c>
      <c r="AK48" s="7">
        <v>0</v>
      </c>
      <c r="AL48" s="7">
        <v>74</v>
      </c>
      <c r="AM48" s="7">
        <v>35</v>
      </c>
      <c r="AN48" s="7">
        <v>0</v>
      </c>
      <c r="AO48" s="7">
        <v>74</v>
      </c>
      <c r="AP48" s="7">
        <v>35</v>
      </c>
      <c r="AQ48" s="7">
        <v>109</v>
      </c>
      <c r="AR48" s="7">
        <v>0</v>
      </c>
      <c r="AS48" s="7">
        <v>180</v>
      </c>
      <c r="AT48" s="7">
        <v>35</v>
      </c>
      <c r="AU48" s="7">
        <v>0</v>
      </c>
      <c r="AV48" s="7">
        <v>180</v>
      </c>
      <c r="AW48" s="7">
        <v>35</v>
      </c>
      <c r="AX48" s="7">
        <v>215</v>
      </c>
      <c r="AY48" s="7">
        <v>0</v>
      </c>
      <c r="AZ48" s="7">
        <v>0</v>
      </c>
      <c r="BA48" s="7">
        <v>4</v>
      </c>
      <c r="BB48" s="7">
        <v>18</v>
      </c>
      <c r="BC48" s="7">
        <v>0</v>
      </c>
      <c r="BD48" s="7">
        <v>22</v>
      </c>
      <c r="BE48" s="7">
        <v>22</v>
      </c>
      <c r="BF48" s="7">
        <v>0</v>
      </c>
      <c r="BG48" s="7">
        <v>280</v>
      </c>
      <c r="BH48" s="7">
        <v>15</v>
      </c>
      <c r="BI48" s="7">
        <v>0</v>
      </c>
      <c r="BJ48" s="7">
        <v>280</v>
      </c>
      <c r="BK48" s="7">
        <v>15</v>
      </c>
      <c r="BL48" s="7">
        <v>295</v>
      </c>
      <c r="BM48" s="7">
        <v>0</v>
      </c>
      <c r="BN48" s="7">
        <v>21</v>
      </c>
      <c r="BO48" s="7">
        <v>124</v>
      </c>
      <c r="BP48" s="7">
        <v>0</v>
      </c>
      <c r="BQ48" s="7">
        <v>21</v>
      </c>
      <c r="BR48" s="7">
        <v>124</v>
      </c>
      <c r="BS48" s="7">
        <v>145</v>
      </c>
      <c r="BT48" s="7">
        <v>0</v>
      </c>
      <c r="BU48" s="7">
        <v>320</v>
      </c>
      <c r="BV48" s="7">
        <v>176</v>
      </c>
      <c r="BW48" s="7">
        <v>95</v>
      </c>
      <c r="BX48" s="7">
        <v>320</v>
      </c>
      <c r="BY48" s="7">
        <v>271</v>
      </c>
      <c r="BZ48" s="7">
        <v>591</v>
      </c>
      <c r="CA48" s="7">
        <v>0</v>
      </c>
      <c r="CB48" s="7">
        <v>0</v>
      </c>
      <c r="CC48" s="7">
        <v>0</v>
      </c>
      <c r="CD48" s="7">
        <v>48</v>
      </c>
      <c r="CE48" s="7">
        <v>0</v>
      </c>
      <c r="CF48" s="7">
        <v>48</v>
      </c>
      <c r="CG48" s="7">
        <v>48</v>
      </c>
      <c r="CH48" s="7">
        <v>0</v>
      </c>
      <c r="CI48" s="7">
        <v>493</v>
      </c>
      <c r="CJ48" s="7">
        <v>308</v>
      </c>
      <c r="CK48" s="7">
        <v>16</v>
      </c>
      <c r="CL48" s="7">
        <v>493</v>
      </c>
      <c r="CM48" s="7">
        <v>324</v>
      </c>
      <c r="CN48" s="7">
        <v>817</v>
      </c>
      <c r="CO48" s="7">
        <v>0</v>
      </c>
      <c r="CP48" s="7">
        <v>0</v>
      </c>
      <c r="CQ48" s="7">
        <v>143</v>
      </c>
      <c r="CR48" s="7">
        <v>0</v>
      </c>
      <c r="CS48" s="7">
        <v>0</v>
      </c>
      <c r="CT48" s="7">
        <v>143</v>
      </c>
      <c r="CU48" s="7">
        <v>143</v>
      </c>
      <c r="CV48" s="7">
        <v>0</v>
      </c>
      <c r="CW48" s="7">
        <v>13</v>
      </c>
      <c r="CX48" s="7">
        <v>435</v>
      </c>
      <c r="CY48" s="7">
        <v>0</v>
      </c>
      <c r="CZ48" s="7">
        <v>13</v>
      </c>
      <c r="DA48" s="7">
        <v>435</v>
      </c>
      <c r="DB48" s="7">
        <v>448</v>
      </c>
      <c r="DC48" s="7">
        <v>0</v>
      </c>
      <c r="DD48" s="7">
        <v>0</v>
      </c>
      <c r="DE48" s="7">
        <v>40</v>
      </c>
      <c r="DF48" s="7">
        <v>0</v>
      </c>
      <c r="DG48" s="7">
        <v>0</v>
      </c>
      <c r="DH48" s="7">
        <v>40</v>
      </c>
      <c r="DI48" s="7">
        <v>40</v>
      </c>
      <c r="DJ48" s="7">
        <v>0</v>
      </c>
      <c r="DK48" s="7">
        <v>102</v>
      </c>
      <c r="DL48" s="7">
        <v>10</v>
      </c>
      <c r="DM48" s="7">
        <v>0</v>
      </c>
      <c r="DN48" s="7">
        <v>102</v>
      </c>
      <c r="DO48" s="7">
        <v>10</v>
      </c>
      <c r="DP48" s="7">
        <v>112</v>
      </c>
      <c r="DQ48" s="7">
        <v>0</v>
      </c>
      <c r="DR48" s="7">
        <v>0</v>
      </c>
      <c r="DS48" s="7">
        <v>0</v>
      </c>
      <c r="DT48" s="7">
        <v>0</v>
      </c>
      <c r="DU48" s="7">
        <v>0</v>
      </c>
      <c r="DV48" s="7">
        <v>0</v>
      </c>
      <c r="DW48" s="7">
        <v>0</v>
      </c>
      <c r="DX48" s="7">
        <v>0</v>
      </c>
      <c r="DY48" s="7">
        <v>0</v>
      </c>
      <c r="DZ48" s="7">
        <v>0</v>
      </c>
      <c r="EA48" s="7">
        <v>50</v>
      </c>
      <c r="EB48" s="7">
        <v>0</v>
      </c>
      <c r="EC48" s="7">
        <v>50</v>
      </c>
      <c r="ED48" s="7">
        <v>50</v>
      </c>
      <c r="EE48" s="7">
        <v>0</v>
      </c>
      <c r="EF48" s="7">
        <v>4983</v>
      </c>
      <c r="EG48" s="7">
        <v>3663</v>
      </c>
      <c r="EH48" s="7">
        <v>1509</v>
      </c>
      <c r="EI48" s="7">
        <v>4983</v>
      </c>
      <c r="EJ48" s="7">
        <v>5172</v>
      </c>
      <c r="EK48" s="7">
        <v>10155</v>
      </c>
      <c r="EL48" s="7">
        <v>0</v>
      </c>
      <c r="EM48" s="7">
        <v>5733</v>
      </c>
      <c r="EN48" s="7">
        <v>4098</v>
      </c>
      <c r="EO48" s="7">
        <v>1627</v>
      </c>
      <c r="EP48" s="7">
        <v>5733</v>
      </c>
      <c r="EQ48" s="7">
        <v>5725</v>
      </c>
      <c r="ER48" s="7">
        <v>11458</v>
      </c>
      <c r="ES48" s="7">
        <v>0</v>
      </c>
      <c r="ET48" s="7">
        <v>5848</v>
      </c>
      <c r="EU48" s="7">
        <v>4726</v>
      </c>
      <c r="EV48" s="7">
        <v>1627</v>
      </c>
      <c r="EW48" s="7">
        <v>5848</v>
      </c>
      <c r="EX48" s="7">
        <v>6353</v>
      </c>
      <c r="EY48" s="7">
        <v>12201</v>
      </c>
      <c r="EZ48" s="7">
        <v>0</v>
      </c>
      <c r="FA48" s="7">
        <v>5848</v>
      </c>
      <c r="FB48" s="7">
        <v>4726</v>
      </c>
      <c r="FC48" s="7">
        <v>1677</v>
      </c>
      <c r="FD48" s="7">
        <v>5848</v>
      </c>
      <c r="FE48" s="7">
        <v>6403</v>
      </c>
      <c r="FF48" s="7">
        <v>12251</v>
      </c>
      <c r="FG48" s="71"/>
      <c r="FI48" s="71"/>
      <c r="FJ48" s="71"/>
      <c r="FK48" s="71"/>
      <c r="FL48" s="71"/>
      <c r="FM48" s="71"/>
      <c r="FN48" s="71"/>
      <c r="FO48" s="71"/>
    </row>
    <row r="49" spans="1:171" x14ac:dyDescent="0.25">
      <c r="A49" s="34">
        <v>41456</v>
      </c>
      <c r="B49" s="7">
        <v>8</v>
      </c>
      <c r="C49" s="7">
        <v>858</v>
      </c>
      <c r="D49" s="7">
        <v>717</v>
      </c>
      <c r="E49" s="7">
        <v>225</v>
      </c>
      <c r="F49" s="7">
        <v>866</v>
      </c>
      <c r="G49" s="7">
        <v>942</v>
      </c>
      <c r="H49" s="7">
        <v>1808</v>
      </c>
      <c r="I49" s="7">
        <v>0</v>
      </c>
      <c r="J49" s="7">
        <v>40</v>
      </c>
      <c r="K49" s="7">
        <v>490</v>
      </c>
      <c r="L49" s="7">
        <v>225</v>
      </c>
      <c r="M49" s="7">
        <v>40</v>
      </c>
      <c r="N49" s="7">
        <v>715</v>
      </c>
      <c r="O49" s="7">
        <v>755</v>
      </c>
      <c r="P49" s="7">
        <v>0</v>
      </c>
      <c r="Q49" s="7">
        <v>3856</v>
      </c>
      <c r="R49" s="7">
        <v>1380</v>
      </c>
      <c r="S49" s="7">
        <v>318</v>
      </c>
      <c r="T49" s="7">
        <v>3856</v>
      </c>
      <c r="U49" s="7">
        <v>1698</v>
      </c>
      <c r="V49" s="7">
        <v>5554</v>
      </c>
      <c r="W49" s="7">
        <v>0</v>
      </c>
      <c r="X49" s="7">
        <v>9</v>
      </c>
      <c r="Y49" s="7">
        <v>133</v>
      </c>
      <c r="Z49" s="7">
        <v>99</v>
      </c>
      <c r="AA49" s="7">
        <v>9</v>
      </c>
      <c r="AB49" s="7">
        <v>232</v>
      </c>
      <c r="AC49" s="7">
        <v>241</v>
      </c>
      <c r="AD49" s="7">
        <v>0</v>
      </c>
      <c r="AE49" s="7">
        <v>3</v>
      </c>
      <c r="AF49" s="7">
        <v>57</v>
      </c>
      <c r="AG49" s="7">
        <v>0</v>
      </c>
      <c r="AH49" s="7">
        <v>3</v>
      </c>
      <c r="AI49" s="7">
        <v>57</v>
      </c>
      <c r="AJ49" s="7">
        <v>60</v>
      </c>
      <c r="AK49" s="7">
        <v>0</v>
      </c>
      <c r="AL49" s="7">
        <v>29</v>
      </c>
      <c r="AM49" s="7">
        <v>172</v>
      </c>
      <c r="AN49" s="7">
        <v>0</v>
      </c>
      <c r="AO49" s="7">
        <v>29</v>
      </c>
      <c r="AP49" s="7">
        <v>172</v>
      </c>
      <c r="AQ49" s="7">
        <v>201</v>
      </c>
      <c r="AR49" s="7">
        <v>0</v>
      </c>
      <c r="AS49" s="7">
        <v>40</v>
      </c>
      <c r="AT49" s="7">
        <v>193</v>
      </c>
      <c r="AU49" s="7">
        <v>0</v>
      </c>
      <c r="AV49" s="7">
        <v>40</v>
      </c>
      <c r="AW49" s="7">
        <v>193</v>
      </c>
      <c r="AX49" s="7">
        <v>233</v>
      </c>
      <c r="AY49" s="7">
        <v>0</v>
      </c>
      <c r="AZ49" s="7">
        <v>33</v>
      </c>
      <c r="BA49" s="7">
        <v>31</v>
      </c>
      <c r="BB49" s="7">
        <v>0</v>
      </c>
      <c r="BC49" s="7">
        <v>33</v>
      </c>
      <c r="BD49" s="7">
        <v>31</v>
      </c>
      <c r="BE49" s="7">
        <v>64</v>
      </c>
      <c r="BF49" s="7">
        <v>0</v>
      </c>
      <c r="BG49" s="7">
        <v>0</v>
      </c>
      <c r="BH49" s="7">
        <v>14</v>
      </c>
      <c r="BI49" s="7">
        <v>0</v>
      </c>
      <c r="BJ49" s="7">
        <v>0</v>
      </c>
      <c r="BK49" s="7">
        <v>14</v>
      </c>
      <c r="BL49" s="7">
        <v>14</v>
      </c>
      <c r="BM49" s="7">
        <v>0</v>
      </c>
      <c r="BN49" s="7">
        <v>167</v>
      </c>
      <c r="BO49" s="7">
        <v>41</v>
      </c>
      <c r="BP49" s="7">
        <v>40</v>
      </c>
      <c r="BQ49" s="7">
        <v>167</v>
      </c>
      <c r="BR49" s="7">
        <v>81</v>
      </c>
      <c r="BS49" s="7">
        <v>248</v>
      </c>
      <c r="BT49" s="7">
        <v>0</v>
      </c>
      <c r="BU49" s="7">
        <v>0</v>
      </c>
      <c r="BV49" s="7">
        <v>420</v>
      </c>
      <c r="BW49" s="7">
        <v>161</v>
      </c>
      <c r="BX49" s="7">
        <v>0</v>
      </c>
      <c r="BY49" s="7">
        <v>581</v>
      </c>
      <c r="BZ49" s="7">
        <v>581</v>
      </c>
      <c r="CA49" s="7">
        <v>0</v>
      </c>
      <c r="CB49" s="7">
        <v>0</v>
      </c>
      <c r="CC49" s="7">
        <v>72</v>
      </c>
      <c r="CD49" s="7">
        <v>57</v>
      </c>
      <c r="CE49" s="7">
        <v>0</v>
      </c>
      <c r="CF49" s="7">
        <v>129</v>
      </c>
      <c r="CG49" s="7">
        <v>129</v>
      </c>
      <c r="CH49" s="7">
        <v>0</v>
      </c>
      <c r="CI49" s="7">
        <v>108</v>
      </c>
      <c r="CJ49" s="7">
        <v>556</v>
      </c>
      <c r="CK49" s="7">
        <v>83</v>
      </c>
      <c r="CL49" s="7">
        <v>108</v>
      </c>
      <c r="CM49" s="7">
        <v>639</v>
      </c>
      <c r="CN49" s="7">
        <v>747</v>
      </c>
      <c r="CO49" s="7">
        <v>0</v>
      </c>
      <c r="CP49" s="7">
        <v>296</v>
      </c>
      <c r="CQ49" s="7">
        <v>0</v>
      </c>
      <c r="CR49" s="7">
        <v>0</v>
      </c>
      <c r="CS49" s="7">
        <v>296</v>
      </c>
      <c r="CT49" s="7">
        <v>0</v>
      </c>
      <c r="CU49" s="7">
        <v>296</v>
      </c>
      <c r="CV49" s="7">
        <v>0</v>
      </c>
      <c r="CW49" s="7">
        <v>0</v>
      </c>
      <c r="CX49" s="7">
        <v>50</v>
      </c>
      <c r="CY49" s="7">
        <v>0</v>
      </c>
      <c r="CZ49" s="7">
        <v>0</v>
      </c>
      <c r="DA49" s="7">
        <v>50</v>
      </c>
      <c r="DB49" s="7">
        <v>50</v>
      </c>
      <c r="DC49" s="7">
        <v>0</v>
      </c>
      <c r="DD49" s="7">
        <v>0</v>
      </c>
      <c r="DE49" s="7">
        <v>0</v>
      </c>
      <c r="DF49" s="7">
        <v>0</v>
      </c>
      <c r="DG49" s="7">
        <v>0</v>
      </c>
      <c r="DH49" s="7">
        <v>0</v>
      </c>
      <c r="DI49" s="7">
        <v>0</v>
      </c>
      <c r="DJ49" s="7">
        <v>0</v>
      </c>
      <c r="DK49" s="7">
        <v>0</v>
      </c>
      <c r="DL49" s="7">
        <v>101</v>
      </c>
      <c r="DM49" s="7">
        <v>170</v>
      </c>
      <c r="DN49" s="7">
        <v>0</v>
      </c>
      <c r="DO49" s="7">
        <v>271</v>
      </c>
      <c r="DP49" s="7">
        <v>271</v>
      </c>
      <c r="DQ49" s="7">
        <v>0</v>
      </c>
      <c r="DR49" s="7">
        <v>189</v>
      </c>
      <c r="DS49" s="7">
        <v>204</v>
      </c>
      <c r="DT49" s="7">
        <v>0</v>
      </c>
      <c r="DU49" s="7">
        <v>189</v>
      </c>
      <c r="DV49" s="7">
        <v>204</v>
      </c>
      <c r="DW49" s="7">
        <v>393</v>
      </c>
      <c r="DX49" s="7">
        <v>0</v>
      </c>
      <c r="DY49" s="7">
        <v>0</v>
      </c>
      <c r="DZ49" s="7">
        <v>0</v>
      </c>
      <c r="EA49" s="7">
        <v>0</v>
      </c>
      <c r="EB49" s="7">
        <v>0</v>
      </c>
      <c r="EC49" s="7">
        <v>0</v>
      </c>
      <c r="ED49" s="7">
        <v>0</v>
      </c>
      <c r="EE49" s="7">
        <v>8</v>
      </c>
      <c r="EF49" s="7">
        <v>4862</v>
      </c>
      <c r="EG49" s="7">
        <v>3563</v>
      </c>
      <c r="EH49" s="7">
        <v>1012</v>
      </c>
      <c r="EI49" s="7">
        <v>4870</v>
      </c>
      <c r="EJ49" s="7">
        <v>4575</v>
      </c>
      <c r="EK49" s="7">
        <v>9445</v>
      </c>
      <c r="EL49" s="7">
        <v>8</v>
      </c>
      <c r="EM49" s="7">
        <v>5143</v>
      </c>
      <c r="EN49" s="7">
        <v>4276</v>
      </c>
      <c r="EO49" s="7">
        <v>1208</v>
      </c>
      <c r="EP49" s="7">
        <v>5151</v>
      </c>
      <c r="EQ49" s="7">
        <v>5484</v>
      </c>
      <c r="ER49" s="7">
        <v>10635</v>
      </c>
      <c r="ES49" s="7">
        <v>8</v>
      </c>
      <c r="ET49" s="7">
        <v>5628</v>
      </c>
      <c r="EU49" s="7">
        <v>4631</v>
      </c>
      <c r="EV49" s="7">
        <v>1378</v>
      </c>
      <c r="EW49" s="7">
        <v>5636</v>
      </c>
      <c r="EX49" s="7">
        <v>6009</v>
      </c>
      <c r="EY49" s="7">
        <v>11645</v>
      </c>
      <c r="EZ49" s="7">
        <v>8</v>
      </c>
      <c r="FA49" s="7">
        <v>5628</v>
      </c>
      <c r="FB49" s="7">
        <v>4631</v>
      </c>
      <c r="FC49" s="7">
        <v>1378</v>
      </c>
      <c r="FD49" s="7">
        <v>5636</v>
      </c>
      <c r="FE49" s="7">
        <v>6009</v>
      </c>
      <c r="FF49" s="7">
        <v>11645</v>
      </c>
      <c r="FG49" s="71"/>
      <c r="FI49" s="71"/>
      <c r="FJ49" s="71"/>
      <c r="FK49" s="71"/>
      <c r="FL49" s="71"/>
      <c r="FM49" s="71"/>
      <c r="FN49" s="71"/>
      <c r="FO49" s="71"/>
    </row>
    <row r="50" spans="1:171" x14ac:dyDescent="0.25">
      <c r="A50" s="34">
        <v>41487</v>
      </c>
      <c r="B50" s="7">
        <v>0</v>
      </c>
      <c r="C50" s="7">
        <v>1226</v>
      </c>
      <c r="D50" s="7">
        <v>1086</v>
      </c>
      <c r="E50" s="7">
        <v>497</v>
      </c>
      <c r="F50" s="7">
        <v>1226</v>
      </c>
      <c r="G50" s="7">
        <v>1583</v>
      </c>
      <c r="H50" s="7">
        <v>2809</v>
      </c>
      <c r="I50" s="7">
        <v>0</v>
      </c>
      <c r="J50" s="7">
        <v>172</v>
      </c>
      <c r="K50" s="7">
        <v>185</v>
      </c>
      <c r="L50" s="7">
        <v>164</v>
      </c>
      <c r="M50" s="7">
        <v>172</v>
      </c>
      <c r="N50" s="7">
        <v>349</v>
      </c>
      <c r="O50" s="7">
        <v>521</v>
      </c>
      <c r="P50" s="7">
        <v>0</v>
      </c>
      <c r="Q50" s="7">
        <v>2279</v>
      </c>
      <c r="R50" s="7">
        <v>1453</v>
      </c>
      <c r="S50" s="7">
        <v>1161</v>
      </c>
      <c r="T50" s="7">
        <v>2279</v>
      </c>
      <c r="U50" s="7">
        <v>2614</v>
      </c>
      <c r="V50" s="7">
        <v>4893</v>
      </c>
      <c r="W50" s="7">
        <v>1027</v>
      </c>
      <c r="X50" s="7">
        <v>15</v>
      </c>
      <c r="Y50" s="7">
        <v>35</v>
      </c>
      <c r="Z50" s="7">
        <v>99</v>
      </c>
      <c r="AA50" s="7">
        <v>1042</v>
      </c>
      <c r="AB50" s="7">
        <v>134</v>
      </c>
      <c r="AC50" s="7">
        <v>1176</v>
      </c>
      <c r="AD50" s="7">
        <v>0</v>
      </c>
      <c r="AE50" s="7">
        <v>200</v>
      </c>
      <c r="AF50" s="7">
        <v>0</v>
      </c>
      <c r="AG50" s="7">
        <v>0</v>
      </c>
      <c r="AH50" s="7">
        <v>200</v>
      </c>
      <c r="AI50" s="7">
        <v>0</v>
      </c>
      <c r="AJ50" s="7">
        <v>200</v>
      </c>
      <c r="AK50" s="7">
        <v>0</v>
      </c>
      <c r="AL50" s="7">
        <v>81</v>
      </c>
      <c r="AM50" s="7">
        <v>114</v>
      </c>
      <c r="AN50" s="7">
        <v>0</v>
      </c>
      <c r="AO50" s="7">
        <v>81</v>
      </c>
      <c r="AP50" s="7">
        <v>114</v>
      </c>
      <c r="AQ50" s="7">
        <v>195</v>
      </c>
      <c r="AR50" s="7">
        <v>0</v>
      </c>
      <c r="AS50" s="7">
        <v>0</v>
      </c>
      <c r="AT50" s="7">
        <v>42</v>
      </c>
      <c r="AU50" s="7">
        <v>0</v>
      </c>
      <c r="AV50" s="7">
        <v>0</v>
      </c>
      <c r="AW50" s="7">
        <v>42</v>
      </c>
      <c r="AX50" s="7">
        <v>42</v>
      </c>
      <c r="AY50" s="7">
        <v>0</v>
      </c>
      <c r="AZ50" s="7">
        <v>1</v>
      </c>
      <c r="BA50" s="7">
        <v>37</v>
      </c>
      <c r="BB50" s="7">
        <v>0</v>
      </c>
      <c r="BC50" s="7">
        <v>1</v>
      </c>
      <c r="BD50" s="7">
        <v>37</v>
      </c>
      <c r="BE50" s="7">
        <v>38</v>
      </c>
      <c r="BF50" s="7">
        <v>0</v>
      </c>
      <c r="BG50" s="7">
        <v>0</v>
      </c>
      <c r="BH50" s="7">
        <v>0</v>
      </c>
      <c r="BI50" s="7">
        <v>0</v>
      </c>
      <c r="BJ50" s="7">
        <v>0</v>
      </c>
      <c r="BK50" s="7">
        <v>0</v>
      </c>
      <c r="BL50" s="7">
        <v>0</v>
      </c>
      <c r="BM50" s="7">
        <v>0</v>
      </c>
      <c r="BN50" s="7">
        <v>305</v>
      </c>
      <c r="BO50" s="7">
        <v>184</v>
      </c>
      <c r="BP50" s="7">
        <v>4</v>
      </c>
      <c r="BQ50" s="7">
        <v>305</v>
      </c>
      <c r="BR50" s="7">
        <v>188</v>
      </c>
      <c r="BS50" s="7">
        <v>493</v>
      </c>
      <c r="BT50" s="7">
        <v>0</v>
      </c>
      <c r="BU50" s="7">
        <v>22</v>
      </c>
      <c r="BV50" s="7">
        <v>174</v>
      </c>
      <c r="BW50" s="7">
        <v>43</v>
      </c>
      <c r="BX50" s="7">
        <v>22</v>
      </c>
      <c r="BY50" s="7">
        <v>217</v>
      </c>
      <c r="BZ50" s="7">
        <v>239</v>
      </c>
      <c r="CA50" s="7">
        <v>0</v>
      </c>
      <c r="CB50" s="7">
        <v>365</v>
      </c>
      <c r="CC50" s="7">
        <v>48</v>
      </c>
      <c r="CD50" s="7">
        <v>44</v>
      </c>
      <c r="CE50" s="7">
        <v>365</v>
      </c>
      <c r="CF50" s="7">
        <v>92</v>
      </c>
      <c r="CG50" s="7">
        <v>457</v>
      </c>
      <c r="CH50" s="7">
        <v>539</v>
      </c>
      <c r="CI50" s="7">
        <v>602</v>
      </c>
      <c r="CJ50" s="7">
        <v>300</v>
      </c>
      <c r="CK50" s="7">
        <v>52</v>
      </c>
      <c r="CL50" s="7">
        <v>1141</v>
      </c>
      <c r="CM50" s="7">
        <v>352</v>
      </c>
      <c r="CN50" s="7">
        <v>1493</v>
      </c>
      <c r="CO50" s="7">
        <v>0</v>
      </c>
      <c r="CP50" s="7">
        <v>0</v>
      </c>
      <c r="CQ50" s="7">
        <v>9</v>
      </c>
      <c r="CR50" s="7">
        <v>59</v>
      </c>
      <c r="CS50" s="7">
        <v>0</v>
      </c>
      <c r="CT50" s="7">
        <v>68</v>
      </c>
      <c r="CU50" s="7">
        <v>68</v>
      </c>
      <c r="CV50" s="7">
        <v>0</v>
      </c>
      <c r="CW50" s="7">
        <v>200</v>
      </c>
      <c r="CX50" s="7">
        <v>16</v>
      </c>
      <c r="CY50" s="7">
        <v>78</v>
      </c>
      <c r="CZ50" s="7">
        <v>200</v>
      </c>
      <c r="DA50" s="7">
        <v>94</v>
      </c>
      <c r="DB50" s="7">
        <v>294</v>
      </c>
      <c r="DC50" s="7">
        <v>0</v>
      </c>
      <c r="DD50" s="7">
        <v>0</v>
      </c>
      <c r="DE50" s="7">
        <v>2</v>
      </c>
      <c r="DF50" s="7">
        <v>13</v>
      </c>
      <c r="DG50" s="7">
        <v>0</v>
      </c>
      <c r="DH50" s="7">
        <v>15</v>
      </c>
      <c r="DI50" s="7">
        <v>15</v>
      </c>
      <c r="DJ50" s="7">
        <v>0</v>
      </c>
      <c r="DK50" s="7">
        <v>0</v>
      </c>
      <c r="DL50" s="7">
        <v>0</v>
      </c>
      <c r="DM50" s="7">
        <v>0</v>
      </c>
      <c r="DN50" s="7">
        <v>0</v>
      </c>
      <c r="DO50" s="7">
        <v>0</v>
      </c>
      <c r="DP50" s="7">
        <v>0</v>
      </c>
      <c r="DQ50" s="7">
        <v>0</v>
      </c>
      <c r="DR50" s="7">
        <v>18</v>
      </c>
      <c r="DS50" s="7">
        <v>45</v>
      </c>
      <c r="DT50" s="7">
        <v>0</v>
      </c>
      <c r="DU50" s="7">
        <v>18</v>
      </c>
      <c r="DV50" s="7">
        <v>45</v>
      </c>
      <c r="DW50" s="7">
        <v>63</v>
      </c>
      <c r="DX50" s="7">
        <v>0</v>
      </c>
      <c r="DY50" s="7">
        <v>0</v>
      </c>
      <c r="DZ50" s="7">
        <v>0</v>
      </c>
      <c r="EA50" s="7">
        <v>0</v>
      </c>
      <c r="EB50" s="7">
        <v>0</v>
      </c>
      <c r="EC50" s="7">
        <v>0</v>
      </c>
      <c r="ED50" s="7">
        <v>0</v>
      </c>
      <c r="EE50" s="7">
        <v>539</v>
      </c>
      <c r="EF50" s="7">
        <v>4301</v>
      </c>
      <c r="EG50" s="7">
        <v>3198</v>
      </c>
      <c r="EH50" s="7">
        <v>1917</v>
      </c>
      <c r="EI50" s="7">
        <v>4840</v>
      </c>
      <c r="EJ50" s="7">
        <v>5115</v>
      </c>
      <c r="EK50" s="7">
        <v>9955</v>
      </c>
      <c r="EL50" s="7">
        <v>1566</v>
      </c>
      <c r="EM50" s="7">
        <v>5268</v>
      </c>
      <c r="EN50" s="7">
        <v>3658</v>
      </c>
      <c r="EO50" s="7">
        <v>2064</v>
      </c>
      <c r="EP50" s="7">
        <v>6834</v>
      </c>
      <c r="EQ50" s="7">
        <v>5722</v>
      </c>
      <c r="ER50" s="7">
        <v>12556</v>
      </c>
      <c r="ES50" s="7">
        <v>1566</v>
      </c>
      <c r="ET50" s="7">
        <v>5486</v>
      </c>
      <c r="EU50" s="7">
        <v>3730</v>
      </c>
      <c r="EV50" s="7">
        <v>2214</v>
      </c>
      <c r="EW50" s="7">
        <v>7052</v>
      </c>
      <c r="EX50" s="7">
        <v>5944</v>
      </c>
      <c r="EY50" s="7">
        <v>12996</v>
      </c>
      <c r="EZ50" s="7">
        <v>1566</v>
      </c>
      <c r="FA50" s="7">
        <v>5486</v>
      </c>
      <c r="FB50" s="7">
        <v>3730</v>
      </c>
      <c r="FC50" s="7">
        <v>2214</v>
      </c>
      <c r="FD50" s="7">
        <v>7052</v>
      </c>
      <c r="FE50" s="7">
        <v>5944</v>
      </c>
      <c r="FF50" s="7">
        <v>12996</v>
      </c>
      <c r="FG50" s="71"/>
      <c r="FI50" s="71"/>
      <c r="FJ50" s="71"/>
      <c r="FK50" s="71"/>
      <c r="FL50" s="71"/>
      <c r="FM50" s="71"/>
      <c r="FN50" s="71"/>
      <c r="FO50" s="71"/>
    </row>
    <row r="51" spans="1:171" x14ac:dyDescent="0.25">
      <c r="A51" s="34">
        <v>41518</v>
      </c>
      <c r="B51" s="7">
        <v>0</v>
      </c>
      <c r="C51" s="7">
        <v>531</v>
      </c>
      <c r="D51" s="7">
        <v>2003</v>
      </c>
      <c r="E51" s="7">
        <v>650</v>
      </c>
      <c r="F51" s="7">
        <v>531</v>
      </c>
      <c r="G51" s="7">
        <v>2653</v>
      </c>
      <c r="H51" s="7">
        <v>3184</v>
      </c>
      <c r="I51" s="7">
        <v>0</v>
      </c>
      <c r="J51" s="7">
        <v>138</v>
      </c>
      <c r="K51" s="7">
        <v>216</v>
      </c>
      <c r="L51" s="7">
        <v>100</v>
      </c>
      <c r="M51" s="7">
        <v>138</v>
      </c>
      <c r="N51" s="7">
        <v>316</v>
      </c>
      <c r="O51" s="7">
        <v>454</v>
      </c>
      <c r="P51" s="7">
        <v>8</v>
      </c>
      <c r="Q51" s="7">
        <v>4332</v>
      </c>
      <c r="R51" s="7">
        <v>1201</v>
      </c>
      <c r="S51" s="7">
        <v>1188</v>
      </c>
      <c r="T51" s="7">
        <v>4340</v>
      </c>
      <c r="U51" s="7">
        <v>2389</v>
      </c>
      <c r="V51" s="7">
        <v>6729</v>
      </c>
      <c r="W51" s="7">
        <v>0</v>
      </c>
      <c r="X51" s="7">
        <v>0</v>
      </c>
      <c r="Y51" s="7">
        <v>13</v>
      </c>
      <c r="Z51" s="7">
        <v>54</v>
      </c>
      <c r="AA51" s="7">
        <v>0</v>
      </c>
      <c r="AB51" s="7">
        <v>67</v>
      </c>
      <c r="AC51" s="7">
        <v>67</v>
      </c>
      <c r="AD51" s="7">
        <v>0</v>
      </c>
      <c r="AE51" s="7">
        <v>0</v>
      </c>
      <c r="AF51" s="7">
        <v>20</v>
      </c>
      <c r="AG51" s="7">
        <v>1</v>
      </c>
      <c r="AH51" s="7">
        <v>0</v>
      </c>
      <c r="AI51" s="7">
        <v>21</v>
      </c>
      <c r="AJ51" s="7">
        <v>21</v>
      </c>
      <c r="AK51" s="7">
        <v>0</v>
      </c>
      <c r="AL51" s="7">
        <v>67</v>
      </c>
      <c r="AM51" s="7">
        <v>121</v>
      </c>
      <c r="AN51" s="7">
        <v>19</v>
      </c>
      <c r="AO51" s="7">
        <v>67</v>
      </c>
      <c r="AP51" s="7">
        <v>140</v>
      </c>
      <c r="AQ51" s="7">
        <v>207</v>
      </c>
      <c r="AR51" s="7">
        <v>0</v>
      </c>
      <c r="AS51" s="7">
        <v>0</v>
      </c>
      <c r="AT51" s="7">
        <v>344</v>
      </c>
      <c r="AU51" s="7">
        <v>0</v>
      </c>
      <c r="AV51" s="7">
        <v>0</v>
      </c>
      <c r="AW51" s="7">
        <v>344</v>
      </c>
      <c r="AX51" s="7">
        <v>344</v>
      </c>
      <c r="AY51" s="7">
        <v>0</v>
      </c>
      <c r="AZ51" s="7">
        <v>9</v>
      </c>
      <c r="BA51" s="7">
        <v>75</v>
      </c>
      <c r="BB51" s="7">
        <v>0</v>
      </c>
      <c r="BC51" s="7">
        <v>9</v>
      </c>
      <c r="BD51" s="7">
        <v>75</v>
      </c>
      <c r="BE51" s="7">
        <v>84</v>
      </c>
      <c r="BF51" s="7">
        <v>0</v>
      </c>
      <c r="BG51" s="7">
        <v>280</v>
      </c>
      <c r="BH51" s="7">
        <v>0</v>
      </c>
      <c r="BI51" s="7">
        <v>0</v>
      </c>
      <c r="BJ51" s="7">
        <v>280</v>
      </c>
      <c r="BK51" s="7">
        <v>0</v>
      </c>
      <c r="BL51" s="7">
        <v>280</v>
      </c>
      <c r="BM51" s="7">
        <v>0</v>
      </c>
      <c r="BN51" s="7">
        <v>0</v>
      </c>
      <c r="BO51" s="7">
        <v>60</v>
      </c>
      <c r="BP51" s="7">
        <v>0</v>
      </c>
      <c r="BQ51" s="7">
        <v>0</v>
      </c>
      <c r="BR51" s="7">
        <v>60</v>
      </c>
      <c r="BS51" s="7">
        <v>60</v>
      </c>
      <c r="BT51" s="7">
        <v>0</v>
      </c>
      <c r="BU51" s="7">
        <v>100</v>
      </c>
      <c r="BV51" s="7">
        <v>424</v>
      </c>
      <c r="BW51" s="7">
        <v>48</v>
      </c>
      <c r="BX51" s="7">
        <v>100</v>
      </c>
      <c r="BY51" s="7">
        <v>472</v>
      </c>
      <c r="BZ51" s="7">
        <v>572</v>
      </c>
      <c r="CA51" s="7">
        <v>0</v>
      </c>
      <c r="CB51" s="7">
        <v>120</v>
      </c>
      <c r="CC51" s="7">
        <v>0</v>
      </c>
      <c r="CD51" s="7">
        <v>0</v>
      </c>
      <c r="CE51" s="7">
        <v>120</v>
      </c>
      <c r="CF51" s="7">
        <v>0</v>
      </c>
      <c r="CG51" s="7">
        <v>120</v>
      </c>
      <c r="CH51" s="7">
        <v>0</v>
      </c>
      <c r="CI51" s="7">
        <v>280</v>
      </c>
      <c r="CJ51" s="7">
        <v>422</v>
      </c>
      <c r="CK51" s="7">
        <v>182</v>
      </c>
      <c r="CL51" s="7">
        <v>280</v>
      </c>
      <c r="CM51" s="7">
        <v>604</v>
      </c>
      <c r="CN51" s="7">
        <v>884</v>
      </c>
      <c r="CO51" s="7">
        <v>0</v>
      </c>
      <c r="CP51" s="7">
        <v>0</v>
      </c>
      <c r="CQ51" s="7">
        <v>0</v>
      </c>
      <c r="CR51" s="7">
        <v>0</v>
      </c>
      <c r="CS51" s="7">
        <v>0</v>
      </c>
      <c r="CT51" s="7">
        <v>0</v>
      </c>
      <c r="CU51" s="7">
        <v>0</v>
      </c>
      <c r="CV51" s="7">
        <v>0</v>
      </c>
      <c r="CW51" s="7">
        <v>0</v>
      </c>
      <c r="CX51" s="7">
        <v>60</v>
      </c>
      <c r="CY51" s="7">
        <v>0</v>
      </c>
      <c r="CZ51" s="7">
        <v>0</v>
      </c>
      <c r="DA51" s="7">
        <v>60</v>
      </c>
      <c r="DB51" s="7">
        <v>60</v>
      </c>
      <c r="DC51" s="7">
        <v>0</v>
      </c>
      <c r="DD51" s="7">
        <v>0</v>
      </c>
      <c r="DE51" s="7">
        <v>0</v>
      </c>
      <c r="DF51" s="7">
        <v>0</v>
      </c>
      <c r="DG51" s="7">
        <v>0</v>
      </c>
      <c r="DH51" s="7">
        <v>0</v>
      </c>
      <c r="DI51" s="7">
        <v>0</v>
      </c>
      <c r="DJ51" s="7">
        <v>0</v>
      </c>
      <c r="DK51" s="7">
        <v>0</v>
      </c>
      <c r="DL51" s="7">
        <v>70</v>
      </c>
      <c r="DM51" s="7">
        <v>42</v>
      </c>
      <c r="DN51" s="7">
        <v>0</v>
      </c>
      <c r="DO51" s="7">
        <v>112</v>
      </c>
      <c r="DP51" s="7">
        <v>112</v>
      </c>
      <c r="DQ51" s="7">
        <v>2</v>
      </c>
      <c r="DR51" s="7">
        <v>335</v>
      </c>
      <c r="DS51" s="7">
        <v>395</v>
      </c>
      <c r="DT51" s="7">
        <v>14</v>
      </c>
      <c r="DU51" s="7">
        <v>337</v>
      </c>
      <c r="DV51" s="7">
        <v>409</v>
      </c>
      <c r="DW51" s="7">
        <v>746</v>
      </c>
      <c r="DX51" s="7">
        <v>0</v>
      </c>
      <c r="DY51" s="7">
        <v>0</v>
      </c>
      <c r="DZ51" s="7">
        <v>0</v>
      </c>
      <c r="EA51" s="7">
        <v>0</v>
      </c>
      <c r="EB51" s="7">
        <v>0</v>
      </c>
      <c r="EC51" s="7">
        <v>0</v>
      </c>
      <c r="ED51" s="7">
        <v>0</v>
      </c>
      <c r="EE51" s="7">
        <v>8</v>
      </c>
      <c r="EF51" s="7">
        <v>5381</v>
      </c>
      <c r="EG51" s="7">
        <v>4266</v>
      </c>
      <c r="EH51" s="7">
        <v>2168</v>
      </c>
      <c r="EI51" s="7">
        <v>5389</v>
      </c>
      <c r="EJ51" s="7">
        <v>6434</v>
      </c>
      <c r="EK51" s="7">
        <v>11823</v>
      </c>
      <c r="EL51" s="7">
        <v>8</v>
      </c>
      <c r="EM51" s="7">
        <v>5857</v>
      </c>
      <c r="EN51" s="7">
        <v>4899</v>
      </c>
      <c r="EO51" s="7">
        <v>2242</v>
      </c>
      <c r="EP51" s="7">
        <v>5865</v>
      </c>
      <c r="EQ51" s="7">
        <v>7141</v>
      </c>
      <c r="ER51" s="7">
        <v>13006</v>
      </c>
      <c r="ES51" s="7">
        <v>10</v>
      </c>
      <c r="ET51" s="7">
        <v>6192</v>
      </c>
      <c r="EU51" s="7">
        <v>5424</v>
      </c>
      <c r="EV51" s="7">
        <v>2298</v>
      </c>
      <c r="EW51" s="7">
        <v>6202</v>
      </c>
      <c r="EX51" s="7">
        <v>7722</v>
      </c>
      <c r="EY51" s="7">
        <v>13924</v>
      </c>
      <c r="EZ51" s="7">
        <v>10</v>
      </c>
      <c r="FA51" s="7">
        <v>6192</v>
      </c>
      <c r="FB51" s="7">
        <v>5424</v>
      </c>
      <c r="FC51" s="7">
        <v>2298</v>
      </c>
      <c r="FD51" s="7">
        <v>6202</v>
      </c>
      <c r="FE51" s="7">
        <v>7722</v>
      </c>
      <c r="FF51" s="7">
        <v>13924</v>
      </c>
      <c r="FG51" s="71"/>
      <c r="FI51" s="71"/>
      <c r="FJ51" s="71"/>
      <c r="FK51" s="71"/>
      <c r="FL51" s="71"/>
      <c r="FM51" s="71"/>
      <c r="FN51" s="71"/>
      <c r="FO51" s="71"/>
    </row>
    <row r="52" spans="1:171" x14ac:dyDescent="0.25">
      <c r="A52" s="34">
        <v>41548</v>
      </c>
      <c r="B52" s="7">
        <v>0</v>
      </c>
      <c r="C52" s="7">
        <v>566</v>
      </c>
      <c r="D52" s="7">
        <v>975</v>
      </c>
      <c r="E52" s="7">
        <v>252</v>
      </c>
      <c r="F52" s="7">
        <v>566</v>
      </c>
      <c r="G52" s="7">
        <v>1227</v>
      </c>
      <c r="H52" s="7">
        <v>1793</v>
      </c>
      <c r="I52" s="7">
        <v>0</v>
      </c>
      <c r="J52" s="7">
        <v>190</v>
      </c>
      <c r="K52" s="7">
        <v>170</v>
      </c>
      <c r="L52" s="7">
        <v>108</v>
      </c>
      <c r="M52" s="7">
        <v>190</v>
      </c>
      <c r="N52" s="7">
        <v>278</v>
      </c>
      <c r="O52" s="7">
        <v>468</v>
      </c>
      <c r="P52" s="7">
        <v>1</v>
      </c>
      <c r="Q52" s="7">
        <v>3504</v>
      </c>
      <c r="R52" s="7">
        <v>1793</v>
      </c>
      <c r="S52" s="7">
        <v>807</v>
      </c>
      <c r="T52" s="7">
        <v>3505</v>
      </c>
      <c r="U52" s="7">
        <v>2600</v>
      </c>
      <c r="V52" s="7">
        <v>6105</v>
      </c>
      <c r="W52" s="7">
        <v>0</v>
      </c>
      <c r="X52" s="7">
        <v>0</v>
      </c>
      <c r="Y52" s="7">
        <v>59</v>
      </c>
      <c r="Z52" s="7">
        <v>28</v>
      </c>
      <c r="AA52" s="7">
        <v>0</v>
      </c>
      <c r="AB52" s="7">
        <v>87</v>
      </c>
      <c r="AC52" s="7">
        <v>87</v>
      </c>
      <c r="AD52" s="7">
        <v>0</v>
      </c>
      <c r="AE52" s="7">
        <v>123</v>
      </c>
      <c r="AF52" s="7">
        <v>88</v>
      </c>
      <c r="AG52" s="7">
        <v>0</v>
      </c>
      <c r="AH52" s="7">
        <v>123</v>
      </c>
      <c r="AI52" s="7">
        <v>88</v>
      </c>
      <c r="AJ52" s="7">
        <v>211</v>
      </c>
      <c r="AK52" s="7">
        <v>0</v>
      </c>
      <c r="AL52" s="7">
        <v>129</v>
      </c>
      <c r="AM52" s="7">
        <v>155</v>
      </c>
      <c r="AN52" s="7">
        <v>56</v>
      </c>
      <c r="AO52" s="7">
        <v>129</v>
      </c>
      <c r="AP52" s="7">
        <v>211</v>
      </c>
      <c r="AQ52" s="7">
        <v>340</v>
      </c>
      <c r="AR52" s="7">
        <v>0</v>
      </c>
      <c r="AS52" s="7">
        <v>0</v>
      </c>
      <c r="AT52" s="7">
        <v>0</v>
      </c>
      <c r="AU52" s="7">
        <v>0</v>
      </c>
      <c r="AV52" s="7">
        <v>0</v>
      </c>
      <c r="AW52" s="7">
        <v>0</v>
      </c>
      <c r="AX52" s="7">
        <v>0</v>
      </c>
      <c r="AY52" s="7">
        <v>0</v>
      </c>
      <c r="AZ52" s="7">
        <v>26</v>
      </c>
      <c r="BA52" s="7">
        <v>52</v>
      </c>
      <c r="BB52" s="7">
        <v>0</v>
      </c>
      <c r="BC52" s="7">
        <v>26</v>
      </c>
      <c r="BD52" s="7">
        <v>52</v>
      </c>
      <c r="BE52" s="7">
        <v>78</v>
      </c>
      <c r="BF52" s="7">
        <v>0</v>
      </c>
      <c r="BG52" s="7">
        <v>100</v>
      </c>
      <c r="BH52" s="7">
        <v>0</v>
      </c>
      <c r="BI52" s="7">
        <v>0</v>
      </c>
      <c r="BJ52" s="7">
        <v>100</v>
      </c>
      <c r="BK52" s="7">
        <v>0</v>
      </c>
      <c r="BL52" s="7">
        <v>100</v>
      </c>
      <c r="BM52" s="7">
        <v>0</v>
      </c>
      <c r="BN52" s="7">
        <v>48</v>
      </c>
      <c r="BO52" s="7">
        <v>415</v>
      </c>
      <c r="BP52" s="7">
        <v>93</v>
      </c>
      <c r="BQ52" s="7">
        <v>48</v>
      </c>
      <c r="BR52" s="7">
        <v>508</v>
      </c>
      <c r="BS52" s="7">
        <v>556</v>
      </c>
      <c r="BT52" s="7">
        <v>0</v>
      </c>
      <c r="BU52" s="7">
        <v>0</v>
      </c>
      <c r="BV52" s="7">
        <v>563</v>
      </c>
      <c r="BW52" s="7">
        <v>42</v>
      </c>
      <c r="BX52" s="7">
        <v>0</v>
      </c>
      <c r="BY52" s="7">
        <v>605</v>
      </c>
      <c r="BZ52" s="7">
        <v>605</v>
      </c>
      <c r="CA52" s="7">
        <v>0</v>
      </c>
      <c r="CB52" s="7">
        <v>0</v>
      </c>
      <c r="CC52" s="7">
        <v>0</v>
      </c>
      <c r="CD52" s="7">
        <v>0</v>
      </c>
      <c r="CE52" s="7">
        <v>0</v>
      </c>
      <c r="CF52" s="7">
        <v>0</v>
      </c>
      <c r="CG52" s="7">
        <v>0</v>
      </c>
      <c r="CH52" s="7">
        <v>178</v>
      </c>
      <c r="CI52" s="7">
        <v>0</v>
      </c>
      <c r="CJ52" s="7">
        <v>221</v>
      </c>
      <c r="CK52" s="7">
        <v>133</v>
      </c>
      <c r="CL52" s="7">
        <v>178</v>
      </c>
      <c r="CM52" s="7">
        <v>354</v>
      </c>
      <c r="CN52" s="7">
        <v>532</v>
      </c>
      <c r="CO52" s="7">
        <v>0</v>
      </c>
      <c r="CP52" s="7">
        <v>0</v>
      </c>
      <c r="CQ52" s="7">
        <v>6</v>
      </c>
      <c r="CR52" s="7">
        <v>0</v>
      </c>
      <c r="CS52" s="7">
        <v>0</v>
      </c>
      <c r="CT52" s="7">
        <v>6</v>
      </c>
      <c r="CU52" s="7">
        <v>6</v>
      </c>
      <c r="CV52" s="7">
        <v>0</v>
      </c>
      <c r="CW52" s="7">
        <v>0</v>
      </c>
      <c r="CX52" s="7">
        <v>0</v>
      </c>
      <c r="CY52" s="7">
        <v>0</v>
      </c>
      <c r="CZ52" s="7">
        <v>0</v>
      </c>
      <c r="DA52" s="7">
        <v>0</v>
      </c>
      <c r="DB52" s="7">
        <v>0</v>
      </c>
      <c r="DC52" s="7">
        <v>0</v>
      </c>
      <c r="DD52" s="7">
        <v>0</v>
      </c>
      <c r="DE52" s="7">
        <v>44</v>
      </c>
      <c r="DF52" s="7">
        <v>166</v>
      </c>
      <c r="DG52" s="7">
        <v>0</v>
      </c>
      <c r="DH52" s="7">
        <v>210</v>
      </c>
      <c r="DI52" s="7">
        <v>210</v>
      </c>
      <c r="DJ52" s="7">
        <v>0</v>
      </c>
      <c r="DK52" s="7">
        <v>0</v>
      </c>
      <c r="DL52" s="7">
        <v>0</v>
      </c>
      <c r="DM52" s="7">
        <v>0</v>
      </c>
      <c r="DN52" s="7">
        <v>0</v>
      </c>
      <c r="DO52" s="7">
        <v>0</v>
      </c>
      <c r="DP52" s="7">
        <v>0</v>
      </c>
      <c r="DQ52" s="7">
        <v>0</v>
      </c>
      <c r="DR52" s="7">
        <v>0</v>
      </c>
      <c r="DS52" s="7">
        <v>0</v>
      </c>
      <c r="DT52" s="7">
        <v>0</v>
      </c>
      <c r="DU52" s="7">
        <v>0</v>
      </c>
      <c r="DV52" s="7">
        <v>0</v>
      </c>
      <c r="DW52" s="7">
        <v>0</v>
      </c>
      <c r="DX52" s="7">
        <v>0</v>
      </c>
      <c r="DY52" s="7">
        <v>0</v>
      </c>
      <c r="DZ52" s="7">
        <v>0</v>
      </c>
      <c r="EA52" s="7">
        <v>0</v>
      </c>
      <c r="EB52" s="7">
        <v>0</v>
      </c>
      <c r="EC52" s="7">
        <v>0</v>
      </c>
      <c r="ED52" s="7">
        <v>0</v>
      </c>
      <c r="EE52" s="7">
        <v>179</v>
      </c>
      <c r="EF52" s="7">
        <v>4260</v>
      </c>
      <c r="EG52" s="7">
        <v>3722</v>
      </c>
      <c r="EH52" s="7">
        <v>1342</v>
      </c>
      <c r="EI52" s="7">
        <v>4439</v>
      </c>
      <c r="EJ52" s="7">
        <v>5064</v>
      </c>
      <c r="EK52" s="7">
        <v>9503</v>
      </c>
      <c r="EL52" s="7">
        <v>179</v>
      </c>
      <c r="EM52" s="7">
        <v>4686</v>
      </c>
      <c r="EN52" s="7">
        <v>4491</v>
      </c>
      <c r="EO52" s="7">
        <v>1519</v>
      </c>
      <c r="EP52" s="7">
        <v>4865</v>
      </c>
      <c r="EQ52" s="7">
        <v>6010</v>
      </c>
      <c r="ER52" s="7">
        <v>10875</v>
      </c>
      <c r="ES52" s="7">
        <v>179</v>
      </c>
      <c r="ET52" s="7">
        <v>4686</v>
      </c>
      <c r="EU52" s="7">
        <v>4541</v>
      </c>
      <c r="EV52" s="7">
        <v>1685</v>
      </c>
      <c r="EW52" s="7">
        <v>4865</v>
      </c>
      <c r="EX52" s="7">
        <v>6226</v>
      </c>
      <c r="EY52" s="7">
        <v>11091</v>
      </c>
      <c r="EZ52" s="7">
        <v>179</v>
      </c>
      <c r="FA52" s="7">
        <v>4686</v>
      </c>
      <c r="FB52" s="7">
        <v>4541</v>
      </c>
      <c r="FC52" s="7">
        <v>1685</v>
      </c>
      <c r="FD52" s="7">
        <v>4865</v>
      </c>
      <c r="FE52" s="7">
        <v>6226</v>
      </c>
      <c r="FF52" s="7">
        <v>11091</v>
      </c>
      <c r="FG52" s="71"/>
      <c r="FI52" s="71"/>
      <c r="FJ52" s="71"/>
      <c r="FK52" s="71"/>
      <c r="FL52" s="71"/>
      <c r="FM52" s="71"/>
      <c r="FN52" s="71"/>
      <c r="FO52" s="71"/>
    </row>
    <row r="53" spans="1:171" x14ac:dyDescent="0.25">
      <c r="A53" s="34">
        <v>41579</v>
      </c>
      <c r="B53" s="7">
        <v>0</v>
      </c>
      <c r="C53" s="7">
        <v>124</v>
      </c>
      <c r="D53" s="7">
        <v>827</v>
      </c>
      <c r="E53" s="7">
        <v>370</v>
      </c>
      <c r="F53" s="7">
        <v>124</v>
      </c>
      <c r="G53" s="7">
        <v>1197</v>
      </c>
      <c r="H53" s="7">
        <v>1321</v>
      </c>
      <c r="I53" s="7">
        <v>0</v>
      </c>
      <c r="J53" s="7">
        <v>550</v>
      </c>
      <c r="K53" s="7">
        <v>144</v>
      </c>
      <c r="L53" s="7">
        <v>178</v>
      </c>
      <c r="M53" s="7">
        <v>550</v>
      </c>
      <c r="N53" s="7">
        <v>322</v>
      </c>
      <c r="O53" s="7">
        <v>872</v>
      </c>
      <c r="P53" s="7">
        <v>52</v>
      </c>
      <c r="Q53" s="7">
        <v>3928</v>
      </c>
      <c r="R53" s="7">
        <v>1413</v>
      </c>
      <c r="S53" s="7">
        <v>1398</v>
      </c>
      <c r="T53" s="7">
        <v>3980</v>
      </c>
      <c r="U53" s="7">
        <v>2811</v>
      </c>
      <c r="V53" s="7">
        <v>6791</v>
      </c>
      <c r="W53" s="7">
        <v>0</v>
      </c>
      <c r="X53" s="7">
        <v>0</v>
      </c>
      <c r="Y53" s="7">
        <v>48</v>
      </c>
      <c r="Z53" s="7">
        <v>0</v>
      </c>
      <c r="AA53" s="7">
        <v>0</v>
      </c>
      <c r="AB53" s="7">
        <v>48</v>
      </c>
      <c r="AC53" s="7">
        <v>48</v>
      </c>
      <c r="AD53" s="7">
        <v>0</v>
      </c>
      <c r="AE53" s="7">
        <v>70</v>
      </c>
      <c r="AF53" s="7">
        <v>158</v>
      </c>
      <c r="AG53" s="7">
        <v>24</v>
      </c>
      <c r="AH53" s="7">
        <v>70</v>
      </c>
      <c r="AI53" s="7">
        <v>182</v>
      </c>
      <c r="AJ53" s="7">
        <v>252</v>
      </c>
      <c r="AK53" s="7">
        <v>0</v>
      </c>
      <c r="AL53" s="7">
        <v>20</v>
      </c>
      <c r="AM53" s="7">
        <v>28</v>
      </c>
      <c r="AN53" s="7">
        <v>0</v>
      </c>
      <c r="AO53" s="7">
        <v>20</v>
      </c>
      <c r="AP53" s="7">
        <v>28</v>
      </c>
      <c r="AQ53" s="7">
        <v>48</v>
      </c>
      <c r="AR53" s="7">
        <v>0</v>
      </c>
      <c r="AS53" s="7">
        <v>0</v>
      </c>
      <c r="AT53" s="7">
        <v>191</v>
      </c>
      <c r="AU53" s="7">
        <v>0</v>
      </c>
      <c r="AV53" s="7">
        <v>0</v>
      </c>
      <c r="AW53" s="7">
        <v>191</v>
      </c>
      <c r="AX53" s="7">
        <v>191</v>
      </c>
      <c r="AY53" s="7">
        <v>1</v>
      </c>
      <c r="AZ53" s="7">
        <v>0</v>
      </c>
      <c r="BA53" s="7">
        <v>8</v>
      </c>
      <c r="BB53" s="7">
        <v>0</v>
      </c>
      <c r="BC53" s="7">
        <v>1</v>
      </c>
      <c r="BD53" s="7">
        <v>8</v>
      </c>
      <c r="BE53" s="7">
        <v>9</v>
      </c>
      <c r="BF53" s="7">
        <v>0</v>
      </c>
      <c r="BG53" s="7">
        <v>312</v>
      </c>
      <c r="BH53" s="7">
        <v>0</v>
      </c>
      <c r="BI53" s="7">
        <v>0</v>
      </c>
      <c r="BJ53" s="7">
        <v>312</v>
      </c>
      <c r="BK53" s="7">
        <v>0</v>
      </c>
      <c r="BL53" s="7">
        <v>312</v>
      </c>
      <c r="BM53" s="7">
        <v>0</v>
      </c>
      <c r="BN53" s="7">
        <v>490</v>
      </c>
      <c r="BO53" s="7">
        <v>595</v>
      </c>
      <c r="BP53" s="7">
        <v>48</v>
      </c>
      <c r="BQ53" s="7">
        <v>490</v>
      </c>
      <c r="BR53" s="7">
        <v>643</v>
      </c>
      <c r="BS53" s="7">
        <v>1133</v>
      </c>
      <c r="BT53" s="7">
        <v>0</v>
      </c>
      <c r="BU53" s="7">
        <v>20</v>
      </c>
      <c r="BV53" s="7">
        <v>718</v>
      </c>
      <c r="BW53" s="7">
        <v>420</v>
      </c>
      <c r="BX53" s="7">
        <v>20</v>
      </c>
      <c r="BY53" s="7">
        <v>1138</v>
      </c>
      <c r="BZ53" s="7">
        <v>1158</v>
      </c>
      <c r="CA53" s="7">
        <v>0</v>
      </c>
      <c r="CB53" s="7">
        <v>24</v>
      </c>
      <c r="CC53" s="7">
        <v>349</v>
      </c>
      <c r="CD53" s="7">
        <v>1</v>
      </c>
      <c r="CE53" s="7">
        <v>24</v>
      </c>
      <c r="CF53" s="7">
        <v>350</v>
      </c>
      <c r="CG53" s="7">
        <v>374</v>
      </c>
      <c r="CH53" s="7">
        <v>180</v>
      </c>
      <c r="CI53" s="7">
        <v>550</v>
      </c>
      <c r="CJ53" s="7">
        <v>207</v>
      </c>
      <c r="CK53" s="7">
        <v>2</v>
      </c>
      <c r="CL53" s="7">
        <v>730</v>
      </c>
      <c r="CM53" s="7">
        <v>209</v>
      </c>
      <c r="CN53" s="7">
        <v>939</v>
      </c>
      <c r="CO53" s="7">
        <v>0</v>
      </c>
      <c r="CP53" s="7">
        <v>0</v>
      </c>
      <c r="CQ53" s="7">
        <v>0</v>
      </c>
      <c r="CR53" s="7">
        <v>0</v>
      </c>
      <c r="CS53" s="7">
        <v>0</v>
      </c>
      <c r="CT53" s="7">
        <v>0</v>
      </c>
      <c r="CU53" s="7">
        <v>0</v>
      </c>
      <c r="CV53" s="7">
        <v>0</v>
      </c>
      <c r="CW53" s="7">
        <v>0</v>
      </c>
      <c r="CX53" s="7">
        <v>54</v>
      </c>
      <c r="CY53" s="7">
        <v>0</v>
      </c>
      <c r="CZ53" s="7">
        <v>0</v>
      </c>
      <c r="DA53" s="7">
        <v>54</v>
      </c>
      <c r="DB53" s="7">
        <v>54</v>
      </c>
      <c r="DC53" s="7">
        <v>0</v>
      </c>
      <c r="DD53" s="7">
        <v>0</v>
      </c>
      <c r="DE53" s="7">
        <v>0</v>
      </c>
      <c r="DF53" s="7">
        <v>0</v>
      </c>
      <c r="DG53" s="7">
        <v>0</v>
      </c>
      <c r="DH53" s="7">
        <v>0</v>
      </c>
      <c r="DI53" s="7">
        <v>0</v>
      </c>
      <c r="DJ53" s="7">
        <v>0</v>
      </c>
      <c r="DK53" s="7">
        <v>61</v>
      </c>
      <c r="DL53" s="7">
        <v>0</v>
      </c>
      <c r="DM53" s="7">
        <v>0</v>
      </c>
      <c r="DN53" s="7">
        <v>61</v>
      </c>
      <c r="DO53" s="7">
        <v>0</v>
      </c>
      <c r="DP53" s="7">
        <v>61</v>
      </c>
      <c r="DQ53" s="7">
        <v>0</v>
      </c>
      <c r="DR53" s="7">
        <v>0</v>
      </c>
      <c r="DS53" s="7">
        <v>0</v>
      </c>
      <c r="DT53" s="7">
        <v>0</v>
      </c>
      <c r="DU53" s="7">
        <v>0</v>
      </c>
      <c r="DV53" s="7">
        <v>0</v>
      </c>
      <c r="DW53" s="7">
        <v>0</v>
      </c>
      <c r="DX53" s="7">
        <v>0</v>
      </c>
      <c r="DY53" s="7">
        <v>0</v>
      </c>
      <c r="DZ53" s="7">
        <v>0</v>
      </c>
      <c r="EA53" s="7">
        <v>0</v>
      </c>
      <c r="EB53" s="7">
        <v>0</v>
      </c>
      <c r="EC53" s="7">
        <v>0</v>
      </c>
      <c r="ED53" s="7">
        <v>0</v>
      </c>
      <c r="EE53" s="7">
        <v>232</v>
      </c>
      <c r="EF53" s="7">
        <v>5172</v>
      </c>
      <c r="EG53" s="7">
        <v>3309</v>
      </c>
      <c r="EH53" s="7">
        <v>2368</v>
      </c>
      <c r="EI53" s="7">
        <v>5404</v>
      </c>
      <c r="EJ53" s="7">
        <v>5677</v>
      </c>
      <c r="EK53" s="7">
        <v>11081</v>
      </c>
      <c r="EL53" s="7">
        <v>233</v>
      </c>
      <c r="EM53" s="7">
        <v>6088</v>
      </c>
      <c r="EN53" s="7">
        <v>4686</v>
      </c>
      <c r="EO53" s="7">
        <v>2441</v>
      </c>
      <c r="EP53" s="7">
        <v>6321</v>
      </c>
      <c r="EQ53" s="7">
        <v>7127</v>
      </c>
      <c r="ER53" s="7">
        <v>13448</v>
      </c>
      <c r="ES53" s="7">
        <v>233</v>
      </c>
      <c r="ET53" s="7">
        <v>6149</v>
      </c>
      <c r="EU53" s="7">
        <v>4740</v>
      </c>
      <c r="EV53" s="7">
        <v>2441</v>
      </c>
      <c r="EW53" s="7">
        <v>6382</v>
      </c>
      <c r="EX53" s="7">
        <v>7181</v>
      </c>
      <c r="EY53" s="7">
        <v>13563</v>
      </c>
      <c r="EZ53" s="7">
        <v>233</v>
      </c>
      <c r="FA53" s="7">
        <v>6149</v>
      </c>
      <c r="FB53" s="7">
        <v>4740</v>
      </c>
      <c r="FC53" s="7">
        <v>2441</v>
      </c>
      <c r="FD53" s="7">
        <v>6382</v>
      </c>
      <c r="FE53" s="7">
        <v>7181</v>
      </c>
      <c r="FF53" s="7">
        <v>13563</v>
      </c>
      <c r="FG53" s="71"/>
      <c r="FI53" s="71"/>
      <c r="FJ53" s="71"/>
      <c r="FK53" s="71"/>
      <c r="FL53" s="71"/>
      <c r="FM53" s="71"/>
      <c r="FN53" s="71"/>
      <c r="FO53" s="71"/>
    </row>
    <row r="54" spans="1:171" x14ac:dyDescent="0.25">
      <c r="A54" s="34">
        <v>41609</v>
      </c>
      <c r="B54" s="7">
        <v>0</v>
      </c>
      <c r="C54" s="7">
        <v>202</v>
      </c>
      <c r="D54" s="7">
        <v>603</v>
      </c>
      <c r="E54" s="7">
        <v>233</v>
      </c>
      <c r="F54" s="7">
        <v>202</v>
      </c>
      <c r="G54" s="7">
        <v>836</v>
      </c>
      <c r="H54" s="7">
        <v>1038</v>
      </c>
      <c r="I54" s="7">
        <v>14</v>
      </c>
      <c r="J54" s="7">
        <v>14</v>
      </c>
      <c r="K54" s="7">
        <v>303</v>
      </c>
      <c r="L54" s="7">
        <v>216</v>
      </c>
      <c r="M54" s="7">
        <v>28</v>
      </c>
      <c r="N54" s="7">
        <v>519</v>
      </c>
      <c r="O54" s="7">
        <v>547</v>
      </c>
      <c r="P54" s="7">
        <v>271</v>
      </c>
      <c r="Q54" s="7">
        <v>2551</v>
      </c>
      <c r="R54" s="7">
        <v>1554</v>
      </c>
      <c r="S54" s="7">
        <v>976</v>
      </c>
      <c r="T54" s="7">
        <v>2822</v>
      </c>
      <c r="U54" s="7">
        <v>2530</v>
      </c>
      <c r="V54" s="7">
        <v>5352</v>
      </c>
      <c r="W54" s="7">
        <v>0</v>
      </c>
      <c r="X54" s="7">
        <v>349</v>
      </c>
      <c r="Y54" s="7">
        <v>89</v>
      </c>
      <c r="Z54" s="7">
        <v>88</v>
      </c>
      <c r="AA54" s="7">
        <v>349</v>
      </c>
      <c r="AB54" s="7">
        <v>177</v>
      </c>
      <c r="AC54" s="7">
        <v>526</v>
      </c>
      <c r="AD54" s="7">
        <v>0</v>
      </c>
      <c r="AE54" s="7">
        <v>40</v>
      </c>
      <c r="AF54" s="7">
        <v>172</v>
      </c>
      <c r="AG54" s="7">
        <v>138</v>
      </c>
      <c r="AH54" s="7">
        <v>40</v>
      </c>
      <c r="AI54" s="7">
        <v>310</v>
      </c>
      <c r="AJ54" s="7">
        <v>350</v>
      </c>
      <c r="AK54" s="7">
        <v>0</v>
      </c>
      <c r="AL54" s="7">
        <v>0</v>
      </c>
      <c r="AM54" s="7">
        <v>121</v>
      </c>
      <c r="AN54" s="7">
        <v>3</v>
      </c>
      <c r="AO54" s="7">
        <v>0</v>
      </c>
      <c r="AP54" s="7">
        <v>124</v>
      </c>
      <c r="AQ54" s="7">
        <v>124</v>
      </c>
      <c r="AR54" s="7">
        <v>32</v>
      </c>
      <c r="AS54" s="7">
        <v>0</v>
      </c>
      <c r="AT54" s="7">
        <v>198</v>
      </c>
      <c r="AU54" s="7">
        <v>0</v>
      </c>
      <c r="AV54" s="7">
        <v>32</v>
      </c>
      <c r="AW54" s="7">
        <v>198</v>
      </c>
      <c r="AX54" s="7">
        <v>230</v>
      </c>
      <c r="AY54" s="7">
        <v>0</v>
      </c>
      <c r="AZ54" s="7">
        <v>0</v>
      </c>
      <c r="BA54" s="7">
        <v>36</v>
      </c>
      <c r="BB54" s="7">
        <v>0</v>
      </c>
      <c r="BC54" s="7">
        <v>0</v>
      </c>
      <c r="BD54" s="7">
        <v>36</v>
      </c>
      <c r="BE54" s="7">
        <v>36</v>
      </c>
      <c r="BF54" s="7">
        <v>0</v>
      </c>
      <c r="BG54" s="7">
        <v>0</v>
      </c>
      <c r="BH54" s="7">
        <v>152</v>
      </c>
      <c r="BI54" s="7">
        <v>0</v>
      </c>
      <c r="BJ54" s="7">
        <v>0</v>
      </c>
      <c r="BK54" s="7">
        <v>152</v>
      </c>
      <c r="BL54" s="7">
        <v>152</v>
      </c>
      <c r="BM54" s="7">
        <v>0</v>
      </c>
      <c r="BN54" s="7">
        <v>0</v>
      </c>
      <c r="BO54" s="7">
        <v>0</v>
      </c>
      <c r="BP54" s="7">
        <v>0</v>
      </c>
      <c r="BQ54" s="7">
        <v>0</v>
      </c>
      <c r="BR54" s="7">
        <v>0</v>
      </c>
      <c r="BS54" s="7">
        <v>0</v>
      </c>
      <c r="BT54" s="7">
        <v>0</v>
      </c>
      <c r="BU54" s="7">
        <v>220</v>
      </c>
      <c r="BV54" s="7">
        <v>249</v>
      </c>
      <c r="BW54" s="7">
        <v>230</v>
      </c>
      <c r="BX54" s="7">
        <v>220</v>
      </c>
      <c r="BY54" s="7">
        <v>479</v>
      </c>
      <c r="BZ54" s="7">
        <v>699</v>
      </c>
      <c r="CA54" s="7">
        <v>0</v>
      </c>
      <c r="CB54" s="7">
        <v>0</v>
      </c>
      <c r="CC54" s="7">
        <v>316</v>
      </c>
      <c r="CD54" s="7">
        <v>0</v>
      </c>
      <c r="CE54" s="7">
        <v>0</v>
      </c>
      <c r="CF54" s="7">
        <v>316</v>
      </c>
      <c r="CG54" s="7">
        <v>316</v>
      </c>
      <c r="CH54" s="7">
        <v>759</v>
      </c>
      <c r="CI54" s="7">
        <v>283</v>
      </c>
      <c r="CJ54" s="7">
        <v>300</v>
      </c>
      <c r="CK54" s="7">
        <v>115</v>
      </c>
      <c r="CL54" s="7">
        <v>1042</v>
      </c>
      <c r="CM54" s="7">
        <v>415</v>
      </c>
      <c r="CN54" s="7">
        <v>1457</v>
      </c>
      <c r="CO54" s="7">
        <v>0</v>
      </c>
      <c r="CP54" s="7">
        <v>587</v>
      </c>
      <c r="CQ54" s="7">
        <v>0</v>
      </c>
      <c r="CR54" s="7">
        <v>40</v>
      </c>
      <c r="CS54" s="7">
        <v>587</v>
      </c>
      <c r="CT54" s="7">
        <v>40</v>
      </c>
      <c r="CU54" s="7">
        <v>627</v>
      </c>
      <c r="CV54" s="7">
        <v>0</v>
      </c>
      <c r="CW54" s="7">
        <v>172</v>
      </c>
      <c r="CX54" s="7">
        <v>260</v>
      </c>
      <c r="CY54" s="7">
        <v>156</v>
      </c>
      <c r="CZ54" s="7">
        <v>172</v>
      </c>
      <c r="DA54" s="7">
        <v>416</v>
      </c>
      <c r="DB54" s="7">
        <v>588</v>
      </c>
      <c r="DC54" s="7">
        <v>0</v>
      </c>
      <c r="DD54" s="7">
        <v>0</v>
      </c>
      <c r="DE54" s="7">
        <v>0</v>
      </c>
      <c r="DF54" s="7">
        <v>53</v>
      </c>
      <c r="DG54" s="7">
        <v>0</v>
      </c>
      <c r="DH54" s="7">
        <v>53</v>
      </c>
      <c r="DI54" s="7">
        <v>53</v>
      </c>
      <c r="DJ54" s="7">
        <v>0</v>
      </c>
      <c r="DK54" s="7">
        <v>166</v>
      </c>
      <c r="DL54" s="7">
        <v>180</v>
      </c>
      <c r="DM54" s="7">
        <v>120</v>
      </c>
      <c r="DN54" s="7">
        <v>166</v>
      </c>
      <c r="DO54" s="7">
        <v>300</v>
      </c>
      <c r="DP54" s="7">
        <v>466</v>
      </c>
      <c r="DQ54" s="7">
        <v>0</v>
      </c>
      <c r="DR54" s="7">
        <v>0</v>
      </c>
      <c r="DS54" s="7">
        <v>0</v>
      </c>
      <c r="DT54" s="7">
        <v>0</v>
      </c>
      <c r="DU54" s="7">
        <v>0</v>
      </c>
      <c r="DV54" s="7">
        <v>0</v>
      </c>
      <c r="DW54" s="7">
        <v>0</v>
      </c>
      <c r="DX54" s="7">
        <v>0</v>
      </c>
      <c r="DY54" s="7">
        <v>0</v>
      </c>
      <c r="DZ54" s="7">
        <v>0</v>
      </c>
      <c r="EA54" s="7">
        <v>0</v>
      </c>
      <c r="EB54" s="7">
        <v>0</v>
      </c>
      <c r="EC54" s="7">
        <v>0</v>
      </c>
      <c r="ED54" s="7">
        <v>0</v>
      </c>
      <c r="EE54" s="7">
        <v>1044</v>
      </c>
      <c r="EF54" s="7">
        <v>3270</v>
      </c>
      <c r="EG54" s="7">
        <v>3009</v>
      </c>
      <c r="EH54" s="7">
        <v>1770</v>
      </c>
      <c r="EI54" s="7">
        <v>4314</v>
      </c>
      <c r="EJ54" s="7">
        <v>4779</v>
      </c>
      <c r="EK54" s="7">
        <v>9093</v>
      </c>
      <c r="EL54" s="7">
        <v>1076</v>
      </c>
      <c r="EM54" s="7">
        <v>3659</v>
      </c>
      <c r="EN54" s="7">
        <v>4093</v>
      </c>
      <c r="EO54" s="7">
        <v>1999</v>
      </c>
      <c r="EP54" s="7">
        <v>4735</v>
      </c>
      <c r="EQ54" s="7">
        <v>6092</v>
      </c>
      <c r="ER54" s="7">
        <v>10827</v>
      </c>
      <c r="ES54" s="7">
        <v>1076</v>
      </c>
      <c r="ET54" s="7">
        <v>4584</v>
      </c>
      <c r="EU54" s="7">
        <v>4533</v>
      </c>
      <c r="EV54" s="7">
        <v>2368</v>
      </c>
      <c r="EW54" s="7">
        <v>5660</v>
      </c>
      <c r="EX54" s="7">
        <v>6901</v>
      </c>
      <c r="EY54" s="7">
        <v>12561</v>
      </c>
      <c r="EZ54" s="7">
        <v>1076</v>
      </c>
      <c r="FA54" s="7">
        <v>4584</v>
      </c>
      <c r="FB54" s="7">
        <v>4533</v>
      </c>
      <c r="FC54" s="7">
        <v>2368</v>
      </c>
      <c r="FD54" s="7">
        <v>5660</v>
      </c>
      <c r="FE54" s="7">
        <v>6901</v>
      </c>
      <c r="FF54" s="7">
        <v>12561</v>
      </c>
      <c r="FG54" s="71"/>
      <c r="FI54" s="71"/>
      <c r="FJ54" s="71"/>
      <c r="FK54" s="71"/>
      <c r="FL54" s="71"/>
      <c r="FM54" s="71"/>
      <c r="FN54" s="71"/>
      <c r="FO54" s="71"/>
    </row>
    <row r="55" spans="1:171" x14ac:dyDescent="0.25">
      <c r="A55" s="34">
        <v>41640</v>
      </c>
      <c r="B55" s="7">
        <v>416</v>
      </c>
      <c r="C55" s="7">
        <v>546</v>
      </c>
      <c r="D55" s="7">
        <v>427</v>
      </c>
      <c r="E55" s="7">
        <v>244</v>
      </c>
      <c r="F55" s="7">
        <v>962</v>
      </c>
      <c r="G55" s="7">
        <v>671</v>
      </c>
      <c r="H55" s="7">
        <v>1633</v>
      </c>
      <c r="I55" s="7">
        <v>0</v>
      </c>
      <c r="J55" s="7">
        <v>0</v>
      </c>
      <c r="K55" s="7">
        <v>405</v>
      </c>
      <c r="L55" s="7">
        <v>219</v>
      </c>
      <c r="M55" s="7">
        <v>0</v>
      </c>
      <c r="N55" s="7">
        <v>624</v>
      </c>
      <c r="O55" s="7">
        <v>624</v>
      </c>
      <c r="P55" s="7">
        <v>388</v>
      </c>
      <c r="Q55" s="7">
        <v>2693</v>
      </c>
      <c r="R55" s="7">
        <v>1301</v>
      </c>
      <c r="S55" s="7">
        <v>1247</v>
      </c>
      <c r="T55" s="7">
        <v>3081</v>
      </c>
      <c r="U55" s="7">
        <v>2548</v>
      </c>
      <c r="V55" s="7">
        <v>5629</v>
      </c>
      <c r="W55" s="7">
        <v>0</v>
      </c>
      <c r="X55" s="7">
        <v>0</v>
      </c>
      <c r="Y55" s="7">
        <v>224</v>
      </c>
      <c r="Z55" s="7">
        <v>124</v>
      </c>
      <c r="AA55" s="7">
        <v>0</v>
      </c>
      <c r="AB55" s="7">
        <v>348</v>
      </c>
      <c r="AC55" s="7">
        <v>348</v>
      </c>
      <c r="AD55" s="7">
        <v>306</v>
      </c>
      <c r="AE55" s="7">
        <v>114</v>
      </c>
      <c r="AF55" s="7">
        <v>277</v>
      </c>
      <c r="AG55" s="7">
        <v>0</v>
      </c>
      <c r="AH55" s="7">
        <v>420</v>
      </c>
      <c r="AI55" s="7">
        <v>277</v>
      </c>
      <c r="AJ55" s="7">
        <v>697</v>
      </c>
      <c r="AK55" s="7">
        <v>0</v>
      </c>
      <c r="AL55" s="7">
        <v>57</v>
      </c>
      <c r="AM55" s="7">
        <v>27</v>
      </c>
      <c r="AN55" s="7">
        <v>38</v>
      </c>
      <c r="AO55" s="7">
        <v>57</v>
      </c>
      <c r="AP55" s="7">
        <v>65</v>
      </c>
      <c r="AQ55" s="7">
        <v>122</v>
      </c>
      <c r="AR55" s="7">
        <v>0</v>
      </c>
      <c r="AS55" s="7">
        <v>56</v>
      </c>
      <c r="AT55" s="7">
        <v>48</v>
      </c>
      <c r="AU55" s="7">
        <v>4</v>
      </c>
      <c r="AV55" s="7">
        <v>56</v>
      </c>
      <c r="AW55" s="7">
        <v>52</v>
      </c>
      <c r="AX55" s="7">
        <v>108</v>
      </c>
      <c r="AY55" s="7">
        <v>224</v>
      </c>
      <c r="AZ55" s="7">
        <v>0</v>
      </c>
      <c r="BA55" s="7">
        <v>192</v>
      </c>
      <c r="BB55" s="7">
        <v>2</v>
      </c>
      <c r="BC55" s="7">
        <v>224</v>
      </c>
      <c r="BD55" s="7">
        <v>194</v>
      </c>
      <c r="BE55" s="7">
        <v>418</v>
      </c>
      <c r="BF55" s="7">
        <v>0</v>
      </c>
      <c r="BG55" s="7">
        <v>168</v>
      </c>
      <c r="BH55" s="7">
        <v>79</v>
      </c>
      <c r="BI55" s="7">
        <v>13</v>
      </c>
      <c r="BJ55" s="7">
        <v>168</v>
      </c>
      <c r="BK55" s="7">
        <v>92</v>
      </c>
      <c r="BL55" s="7">
        <v>260</v>
      </c>
      <c r="BM55" s="7">
        <v>0</v>
      </c>
      <c r="BN55" s="7">
        <v>314</v>
      </c>
      <c r="BO55" s="7">
        <v>435</v>
      </c>
      <c r="BP55" s="7">
        <v>0</v>
      </c>
      <c r="BQ55" s="7">
        <v>314</v>
      </c>
      <c r="BR55" s="7">
        <v>435</v>
      </c>
      <c r="BS55" s="7">
        <v>749</v>
      </c>
      <c r="BT55" s="7">
        <v>0</v>
      </c>
      <c r="BU55" s="7">
        <v>14</v>
      </c>
      <c r="BV55" s="7">
        <v>263</v>
      </c>
      <c r="BW55" s="7">
        <v>182</v>
      </c>
      <c r="BX55" s="7">
        <v>14</v>
      </c>
      <c r="BY55" s="7">
        <v>445</v>
      </c>
      <c r="BZ55" s="7">
        <v>459</v>
      </c>
      <c r="CA55" s="7">
        <v>1</v>
      </c>
      <c r="CB55" s="7">
        <v>219</v>
      </c>
      <c r="CC55" s="7">
        <v>48</v>
      </c>
      <c r="CD55" s="7">
        <v>0</v>
      </c>
      <c r="CE55" s="7">
        <v>220</v>
      </c>
      <c r="CF55" s="7">
        <v>48</v>
      </c>
      <c r="CG55" s="7">
        <v>268</v>
      </c>
      <c r="CH55" s="7">
        <v>306</v>
      </c>
      <c r="CI55" s="7">
        <v>260</v>
      </c>
      <c r="CJ55" s="7">
        <v>301</v>
      </c>
      <c r="CK55" s="7">
        <v>146</v>
      </c>
      <c r="CL55" s="7">
        <v>566</v>
      </c>
      <c r="CM55" s="7">
        <v>447</v>
      </c>
      <c r="CN55" s="7">
        <v>1013</v>
      </c>
      <c r="CO55" s="7">
        <v>192</v>
      </c>
      <c r="CP55" s="7">
        <v>122</v>
      </c>
      <c r="CQ55" s="7">
        <v>24</v>
      </c>
      <c r="CR55" s="7">
        <v>0</v>
      </c>
      <c r="CS55" s="7">
        <v>314</v>
      </c>
      <c r="CT55" s="7">
        <v>24</v>
      </c>
      <c r="CU55" s="7">
        <v>338</v>
      </c>
      <c r="CV55" s="7">
        <v>0</v>
      </c>
      <c r="CW55" s="7">
        <v>0</v>
      </c>
      <c r="CX55" s="7">
        <v>0</v>
      </c>
      <c r="CY55" s="7">
        <v>167</v>
      </c>
      <c r="CZ55" s="7">
        <v>0</v>
      </c>
      <c r="DA55" s="7">
        <v>167</v>
      </c>
      <c r="DB55" s="7">
        <v>167</v>
      </c>
      <c r="DC55" s="7">
        <v>0</v>
      </c>
      <c r="DD55" s="7">
        <v>0</v>
      </c>
      <c r="DE55" s="7">
        <v>26</v>
      </c>
      <c r="DF55" s="7">
        <v>0</v>
      </c>
      <c r="DG55" s="7">
        <v>0</v>
      </c>
      <c r="DH55" s="7">
        <v>26</v>
      </c>
      <c r="DI55" s="7">
        <v>26</v>
      </c>
      <c r="DJ55" s="7">
        <v>0</v>
      </c>
      <c r="DK55" s="7">
        <v>13</v>
      </c>
      <c r="DL55" s="7">
        <v>66</v>
      </c>
      <c r="DM55" s="7">
        <v>190</v>
      </c>
      <c r="DN55" s="7">
        <v>13</v>
      </c>
      <c r="DO55" s="7">
        <v>256</v>
      </c>
      <c r="DP55" s="7">
        <v>269</v>
      </c>
      <c r="DQ55" s="7">
        <v>0</v>
      </c>
      <c r="DR55" s="7">
        <v>0</v>
      </c>
      <c r="DS55" s="7">
        <v>243</v>
      </c>
      <c r="DT55" s="7">
        <v>159</v>
      </c>
      <c r="DU55" s="7">
        <v>0</v>
      </c>
      <c r="DV55" s="7">
        <v>402</v>
      </c>
      <c r="DW55" s="7">
        <v>402</v>
      </c>
      <c r="DX55" s="7">
        <v>950</v>
      </c>
      <c r="DY55" s="7">
        <v>0</v>
      </c>
      <c r="DZ55" s="7">
        <v>144</v>
      </c>
      <c r="EA55" s="7">
        <v>0</v>
      </c>
      <c r="EB55" s="7">
        <v>950</v>
      </c>
      <c r="EC55" s="7">
        <v>144</v>
      </c>
      <c r="ED55" s="7">
        <v>1094</v>
      </c>
      <c r="EE55" s="7">
        <v>1110</v>
      </c>
      <c r="EF55" s="7">
        <v>3513</v>
      </c>
      <c r="EG55" s="7">
        <v>2697</v>
      </c>
      <c r="EH55" s="7">
        <v>2038</v>
      </c>
      <c r="EI55" s="7">
        <v>4623</v>
      </c>
      <c r="EJ55" s="7">
        <v>4735</v>
      </c>
      <c r="EK55" s="7">
        <v>9358</v>
      </c>
      <c r="EL55" s="7">
        <v>1641</v>
      </c>
      <c r="EM55" s="7">
        <v>4441</v>
      </c>
      <c r="EN55" s="7">
        <v>4027</v>
      </c>
      <c r="EO55" s="7">
        <v>2219</v>
      </c>
      <c r="EP55" s="7">
        <v>6082</v>
      </c>
      <c r="EQ55" s="7">
        <v>6246</v>
      </c>
      <c r="ER55" s="7">
        <v>12328</v>
      </c>
      <c r="ES55" s="7">
        <v>1833</v>
      </c>
      <c r="ET55" s="7">
        <v>4576</v>
      </c>
      <c r="EU55" s="7">
        <v>4386</v>
      </c>
      <c r="EV55" s="7">
        <v>2735</v>
      </c>
      <c r="EW55" s="7">
        <v>6409</v>
      </c>
      <c r="EX55" s="7">
        <v>7121</v>
      </c>
      <c r="EY55" s="7">
        <v>13530</v>
      </c>
      <c r="EZ55" s="7">
        <v>2783</v>
      </c>
      <c r="FA55" s="7">
        <v>4576</v>
      </c>
      <c r="FB55" s="7">
        <v>4530</v>
      </c>
      <c r="FC55" s="7">
        <v>2735</v>
      </c>
      <c r="FD55" s="7">
        <v>7359</v>
      </c>
      <c r="FE55" s="7">
        <v>7265</v>
      </c>
      <c r="FF55" s="7">
        <v>14624</v>
      </c>
      <c r="FG55" s="71"/>
      <c r="FI55" s="71"/>
      <c r="FJ55" s="71"/>
      <c r="FK55" s="71"/>
      <c r="FL55" s="71"/>
      <c r="FM55" s="71"/>
      <c r="FN55" s="71"/>
      <c r="FO55" s="71"/>
    </row>
    <row r="56" spans="1:171" x14ac:dyDescent="0.25">
      <c r="A56" s="34">
        <v>41671</v>
      </c>
      <c r="B56" s="7">
        <v>0</v>
      </c>
      <c r="C56" s="7">
        <v>534</v>
      </c>
      <c r="D56" s="7">
        <v>1621</v>
      </c>
      <c r="E56" s="7">
        <v>329</v>
      </c>
      <c r="F56" s="7">
        <v>534</v>
      </c>
      <c r="G56" s="7">
        <v>1950</v>
      </c>
      <c r="H56" s="7">
        <v>2484</v>
      </c>
      <c r="I56" s="7">
        <v>0</v>
      </c>
      <c r="J56" s="7">
        <v>64</v>
      </c>
      <c r="K56" s="7">
        <v>30</v>
      </c>
      <c r="L56" s="7">
        <v>178</v>
      </c>
      <c r="M56" s="7">
        <v>64</v>
      </c>
      <c r="N56" s="7">
        <v>208</v>
      </c>
      <c r="O56" s="7">
        <v>272</v>
      </c>
      <c r="P56" s="7">
        <v>5923</v>
      </c>
      <c r="Q56" s="7">
        <v>2025</v>
      </c>
      <c r="R56" s="7">
        <v>1434</v>
      </c>
      <c r="S56" s="7">
        <v>410</v>
      </c>
      <c r="T56" s="7">
        <v>7948</v>
      </c>
      <c r="U56" s="7">
        <v>1844</v>
      </c>
      <c r="V56" s="7">
        <v>9792</v>
      </c>
      <c r="W56" s="7">
        <v>0</v>
      </c>
      <c r="X56" s="7">
        <v>0</v>
      </c>
      <c r="Y56" s="7">
        <v>56</v>
      </c>
      <c r="Z56" s="7">
        <v>87</v>
      </c>
      <c r="AA56" s="7">
        <v>0</v>
      </c>
      <c r="AB56" s="7">
        <v>143</v>
      </c>
      <c r="AC56" s="7">
        <v>143</v>
      </c>
      <c r="AD56" s="7">
        <v>108</v>
      </c>
      <c r="AE56" s="7">
        <v>99</v>
      </c>
      <c r="AF56" s="7">
        <v>116</v>
      </c>
      <c r="AG56" s="7">
        <v>0</v>
      </c>
      <c r="AH56" s="7">
        <v>207</v>
      </c>
      <c r="AI56" s="7">
        <v>116</v>
      </c>
      <c r="AJ56" s="7">
        <v>323</v>
      </c>
      <c r="AK56" s="7">
        <v>0</v>
      </c>
      <c r="AL56" s="7">
        <v>55</v>
      </c>
      <c r="AM56" s="7">
        <v>56</v>
      </c>
      <c r="AN56" s="7">
        <v>37</v>
      </c>
      <c r="AO56" s="7">
        <v>55</v>
      </c>
      <c r="AP56" s="7">
        <v>93</v>
      </c>
      <c r="AQ56" s="7">
        <v>148</v>
      </c>
      <c r="AR56" s="7">
        <v>0</v>
      </c>
      <c r="AS56" s="7">
        <v>180</v>
      </c>
      <c r="AT56" s="7">
        <v>0</v>
      </c>
      <c r="AU56" s="7">
        <v>0</v>
      </c>
      <c r="AV56" s="7">
        <v>180</v>
      </c>
      <c r="AW56" s="7">
        <v>0</v>
      </c>
      <c r="AX56" s="7">
        <v>180</v>
      </c>
      <c r="AY56" s="7">
        <v>0</v>
      </c>
      <c r="AZ56" s="7">
        <v>24</v>
      </c>
      <c r="BA56" s="7">
        <v>0</v>
      </c>
      <c r="BB56" s="7">
        <v>0</v>
      </c>
      <c r="BC56" s="7">
        <v>24</v>
      </c>
      <c r="BD56" s="7">
        <v>0</v>
      </c>
      <c r="BE56" s="7">
        <v>24</v>
      </c>
      <c r="BF56" s="7">
        <v>124</v>
      </c>
      <c r="BG56" s="7">
        <v>0</v>
      </c>
      <c r="BH56" s="7">
        <v>16</v>
      </c>
      <c r="BI56" s="7">
        <v>0</v>
      </c>
      <c r="BJ56" s="7">
        <v>124</v>
      </c>
      <c r="BK56" s="7">
        <v>16</v>
      </c>
      <c r="BL56" s="7">
        <v>140</v>
      </c>
      <c r="BM56" s="7">
        <v>0</v>
      </c>
      <c r="BN56" s="7">
        <v>0</v>
      </c>
      <c r="BO56" s="7">
        <v>0</v>
      </c>
      <c r="BP56" s="7">
        <v>0</v>
      </c>
      <c r="BQ56" s="7">
        <v>0</v>
      </c>
      <c r="BR56" s="7">
        <v>0</v>
      </c>
      <c r="BS56" s="7">
        <v>0</v>
      </c>
      <c r="BT56" s="7">
        <v>0</v>
      </c>
      <c r="BU56" s="7">
        <v>160</v>
      </c>
      <c r="BV56" s="7">
        <v>567</v>
      </c>
      <c r="BW56" s="7">
        <v>214</v>
      </c>
      <c r="BX56" s="7">
        <v>160</v>
      </c>
      <c r="BY56" s="7">
        <v>781</v>
      </c>
      <c r="BZ56" s="7">
        <v>941</v>
      </c>
      <c r="CA56" s="7">
        <v>1720</v>
      </c>
      <c r="CB56" s="7">
        <v>706</v>
      </c>
      <c r="CC56" s="7">
        <v>0</v>
      </c>
      <c r="CD56" s="7">
        <v>0</v>
      </c>
      <c r="CE56" s="7">
        <v>2426</v>
      </c>
      <c r="CF56" s="7">
        <v>0</v>
      </c>
      <c r="CG56" s="7">
        <v>2426</v>
      </c>
      <c r="CH56" s="7">
        <v>2901</v>
      </c>
      <c r="CI56" s="7">
        <v>578</v>
      </c>
      <c r="CJ56" s="7">
        <v>423</v>
      </c>
      <c r="CK56" s="7">
        <v>49</v>
      </c>
      <c r="CL56" s="7">
        <v>3479</v>
      </c>
      <c r="CM56" s="7">
        <v>472</v>
      </c>
      <c r="CN56" s="7">
        <v>3951</v>
      </c>
      <c r="CO56" s="7">
        <v>288</v>
      </c>
      <c r="CP56" s="7">
        <v>50</v>
      </c>
      <c r="CQ56" s="7">
        <v>246</v>
      </c>
      <c r="CR56" s="7">
        <v>80</v>
      </c>
      <c r="CS56" s="7">
        <v>338</v>
      </c>
      <c r="CT56" s="7">
        <v>326</v>
      </c>
      <c r="CU56" s="7">
        <v>664</v>
      </c>
      <c r="CV56" s="7">
        <v>0</v>
      </c>
      <c r="CW56" s="7">
        <v>0</v>
      </c>
      <c r="CX56" s="7">
        <v>84</v>
      </c>
      <c r="CY56" s="7">
        <v>0</v>
      </c>
      <c r="CZ56" s="7">
        <v>0</v>
      </c>
      <c r="DA56" s="7">
        <v>84</v>
      </c>
      <c r="DB56" s="7">
        <v>84</v>
      </c>
      <c r="DC56" s="7">
        <v>0</v>
      </c>
      <c r="DD56" s="7">
        <v>0</v>
      </c>
      <c r="DE56" s="7">
        <v>21</v>
      </c>
      <c r="DF56" s="7">
        <v>13</v>
      </c>
      <c r="DG56" s="7">
        <v>0</v>
      </c>
      <c r="DH56" s="7">
        <v>34</v>
      </c>
      <c r="DI56" s="7">
        <v>34</v>
      </c>
      <c r="DJ56" s="7">
        <v>0</v>
      </c>
      <c r="DK56" s="7">
        <v>143</v>
      </c>
      <c r="DL56" s="7">
        <v>22</v>
      </c>
      <c r="DM56" s="7">
        <v>0</v>
      </c>
      <c r="DN56" s="7">
        <v>143</v>
      </c>
      <c r="DO56" s="7">
        <v>22</v>
      </c>
      <c r="DP56" s="7">
        <v>165</v>
      </c>
      <c r="DQ56" s="7">
        <v>0</v>
      </c>
      <c r="DR56" s="7">
        <v>0</v>
      </c>
      <c r="DS56" s="7">
        <v>0</v>
      </c>
      <c r="DT56" s="7">
        <v>0</v>
      </c>
      <c r="DU56" s="7">
        <v>0</v>
      </c>
      <c r="DV56" s="7">
        <v>0</v>
      </c>
      <c r="DW56" s="7">
        <v>0</v>
      </c>
      <c r="DX56" s="7">
        <v>0</v>
      </c>
      <c r="DY56" s="7">
        <v>0</v>
      </c>
      <c r="DZ56" s="7">
        <v>0</v>
      </c>
      <c r="EA56" s="7">
        <v>0</v>
      </c>
      <c r="EB56" s="7">
        <v>0</v>
      </c>
      <c r="EC56" s="7">
        <v>0</v>
      </c>
      <c r="ED56" s="7">
        <v>0</v>
      </c>
      <c r="EE56" s="7">
        <v>8824</v>
      </c>
      <c r="EF56" s="7">
        <v>3361</v>
      </c>
      <c r="EG56" s="7">
        <v>4075</v>
      </c>
      <c r="EH56" s="7">
        <v>1180</v>
      </c>
      <c r="EI56" s="7">
        <v>12185</v>
      </c>
      <c r="EJ56" s="7">
        <v>5255</v>
      </c>
      <c r="EK56" s="7">
        <v>17440</v>
      </c>
      <c r="EL56" s="7">
        <v>10776</v>
      </c>
      <c r="EM56" s="7">
        <v>4425</v>
      </c>
      <c r="EN56" s="7">
        <v>4319</v>
      </c>
      <c r="EO56" s="7">
        <v>1304</v>
      </c>
      <c r="EP56" s="7">
        <v>15201</v>
      </c>
      <c r="EQ56" s="7">
        <v>5623</v>
      </c>
      <c r="ER56" s="7">
        <v>20824</v>
      </c>
      <c r="ES56" s="7">
        <v>11064</v>
      </c>
      <c r="ET56" s="7">
        <v>4618</v>
      </c>
      <c r="EU56" s="7">
        <v>4692</v>
      </c>
      <c r="EV56" s="7">
        <v>1397</v>
      </c>
      <c r="EW56" s="7">
        <v>15682</v>
      </c>
      <c r="EX56" s="7">
        <v>6089</v>
      </c>
      <c r="EY56" s="7">
        <v>21771</v>
      </c>
      <c r="EZ56" s="7">
        <v>11064</v>
      </c>
      <c r="FA56" s="7">
        <v>4618</v>
      </c>
      <c r="FB56" s="7">
        <v>4692</v>
      </c>
      <c r="FC56" s="7">
        <v>1397</v>
      </c>
      <c r="FD56" s="7">
        <v>15682</v>
      </c>
      <c r="FE56" s="7">
        <v>6089</v>
      </c>
      <c r="FF56" s="7">
        <v>21771</v>
      </c>
      <c r="FG56" s="71"/>
      <c r="FI56" s="71"/>
      <c r="FJ56" s="71"/>
      <c r="FK56" s="71"/>
      <c r="FL56" s="71"/>
      <c r="FM56" s="71"/>
      <c r="FN56" s="71"/>
      <c r="FO56" s="71"/>
    </row>
    <row r="57" spans="1:171" x14ac:dyDescent="0.25">
      <c r="A57" s="34">
        <v>41699</v>
      </c>
      <c r="B57" s="7">
        <v>0</v>
      </c>
      <c r="C57" s="7">
        <v>459</v>
      </c>
      <c r="D57" s="7">
        <v>1992</v>
      </c>
      <c r="E57" s="7">
        <v>422</v>
      </c>
      <c r="F57" s="7">
        <v>459</v>
      </c>
      <c r="G57" s="7">
        <v>2414</v>
      </c>
      <c r="H57" s="7">
        <v>2873</v>
      </c>
      <c r="I57" s="7">
        <v>2112</v>
      </c>
      <c r="J57" s="7">
        <v>66</v>
      </c>
      <c r="K57" s="7">
        <v>513</v>
      </c>
      <c r="L57" s="7">
        <v>262</v>
      </c>
      <c r="M57" s="7">
        <v>2178</v>
      </c>
      <c r="N57" s="7">
        <v>775</v>
      </c>
      <c r="O57" s="7">
        <v>2953</v>
      </c>
      <c r="P57" s="7">
        <v>16</v>
      </c>
      <c r="Q57" s="7">
        <v>2311</v>
      </c>
      <c r="R57" s="7">
        <v>1921</v>
      </c>
      <c r="S57" s="7">
        <v>704</v>
      </c>
      <c r="T57" s="7">
        <v>2327</v>
      </c>
      <c r="U57" s="7">
        <v>2625</v>
      </c>
      <c r="V57" s="7">
        <v>4952</v>
      </c>
      <c r="W57" s="7">
        <v>0</v>
      </c>
      <c r="X57" s="7">
        <v>8</v>
      </c>
      <c r="Y57" s="7">
        <v>114</v>
      </c>
      <c r="Z57" s="7">
        <v>0</v>
      </c>
      <c r="AA57" s="7">
        <v>8</v>
      </c>
      <c r="AB57" s="7">
        <v>114</v>
      </c>
      <c r="AC57" s="7">
        <v>122</v>
      </c>
      <c r="AD57" s="7">
        <v>840</v>
      </c>
      <c r="AE57" s="7">
        <v>94</v>
      </c>
      <c r="AF57" s="7">
        <v>38</v>
      </c>
      <c r="AG57" s="7">
        <v>0</v>
      </c>
      <c r="AH57" s="7">
        <v>934</v>
      </c>
      <c r="AI57" s="7">
        <v>38</v>
      </c>
      <c r="AJ57" s="7">
        <v>972</v>
      </c>
      <c r="AK57" s="7">
        <v>320</v>
      </c>
      <c r="AL57" s="7">
        <v>0</v>
      </c>
      <c r="AM57" s="7">
        <v>109</v>
      </c>
      <c r="AN57" s="7">
        <v>5</v>
      </c>
      <c r="AO57" s="7">
        <v>320</v>
      </c>
      <c r="AP57" s="7">
        <v>114</v>
      </c>
      <c r="AQ57" s="7">
        <v>434</v>
      </c>
      <c r="AR57" s="7">
        <v>50</v>
      </c>
      <c r="AS57" s="7">
        <v>180</v>
      </c>
      <c r="AT57" s="7">
        <v>60</v>
      </c>
      <c r="AU57" s="7">
        <v>36</v>
      </c>
      <c r="AV57" s="7">
        <v>230</v>
      </c>
      <c r="AW57" s="7">
        <v>96</v>
      </c>
      <c r="AX57" s="7">
        <v>326</v>
      </c>
      <c r="AY57" s="7">
        <v>0</v>
      </c>
      <c r="AZ57" s="7">
        <v>23</v>
      </c>
      <c r="BA57" s="7">
        <v>80</v>
      </c>
      <c r="BB57" s="7">
        <v>0</v>
      </c>
      <c r="BC57" s="7">
        <v>23</v>
      </c>
      <c r="BD57" s="7">
        <v>80</v>
      </c>
      <c r="BE57" s="7">
        <v>103</v>
      </c>
      <c r="BF57" s="7">
        <v>1520</v>
      </c>
      <c r="BG57" s="7">
        <v>512</v>
      </c>
      <c r="BH57" s="7">
        <v>30</v>
      </c>
      <c r="BI57" s="7">
        <v>0</v>
      </c>
      <c r="BJ57" s="7">
        <v>2032</v>
      </c>
      <c r="BK57" s="7">
        <v>30</v>
      </c>
      <c r="BL57" s="7">
        <v>2062</v>
      </c>
      <c r="BM57" s="7">
        <v>0</v>
      </c>
      <c r="BN57" s="7">
        <v>104</v>
      </c>
      <c r="BO57" s="7">
        <v>85</v>
      </c>
      <c r="BP57" s="7">
        <v>0</v>
      </c>
      <c r="BQ57" s="7">
        <v>104</v>
      </c>
      <c r="BR57" s="7">
        <v>85</v>
      </c>
      <c r="BS57" s="7">
        <v>189</v>
      </c>
      <c r="BT57" s="7">
        <v>0</v>
      </c>
      <c r="BU57" s="7">
        <v>120</v>
      </c>
      <c r="BV57" s="7">
        <v>189</v>
      </c>
      <c r="BW57" s="7">
        <v>194</v>
      </c>
      <c r="BX57" s="7">
        <v>120</v>
      </c>
      <c r="BY57" s="7">
        <v>383</v>
      </c>
      <c r="BZ57" s="7">
        <v>503</v>
      </c>
      <c r="CA57" s="7">
        <v>0</v>
      </c>
      <c r="CB57" s="7">
        <v>0</v>
      </c>
      <c r="CC57" s="7">
        <v>0</v>
      </c>
      <c r="CD57" s="7">
        <v>0</v>
      </c>
      <c r="CE57" s="7">
        <v>0</v>
      </c>
      <c r="CF57" s="7">
        <v>0</v>
      </c>
      <c r="CG57" s="7">
        <v>0</v>
      </c>
      <c r="CH57" s="7">
        <v>208</v>
      </c>
      <c r="CI57" s="7">
        <v>262</v>
      </c>
      <c r="CJ57" s="7">
        <v>622</v>
      </c>
      <c r="CK57" s="7">
        <v>82</v>
      </c>
      <c r="CL57" s="7">
        <v>470</v>
      </c>
      <c r="CM57" s="7">
        <v>704</v>
      </c>
      <c r="CN57" s="7">
        <v>1174</v>
      </c>
      <c r="CO57" s="7">
        <v>66</v>
      </c>
      <c r="CP57" s="7">
        <v>119</v>
      </c>
      <c r="CQ57" s="7">
        <v>20</v>
      </c>
      <c r="CR57" s="7">
        <v>0</v>
      </c>
      <c r="CS57" s="7">
        <v>185</v>
      </c>
      <c r="CT57" s="7">
        <v>20</v>
      </c>
      <c r="CU57" s="7">
        <v>205</v>
      </c>
      <c r="CV57" s="7">
        <v>0</v>
      </c>
      <c r="CW57" s="7">
        <v>0</v>
      </c>
      <c r="CX57" s="7">
        <v>34</v>
      </c>
      <c r="CY57" s="7">
        <v>66</v>
      </c>
      <c r="CZ57" s="7">
        <v>0</v>
      </c>
      <c r="DA57" s="7">
        <v>100</v>
      </c>
      <c r="DB57" s="7">
        <v>100</v>
      </c>
      <c r="DC57" s="7">
        <v>0</v>
      </c>
      <c r="DD57" s="7">
        <v>223</v>
      </c>
      <c r="DE57" s="7">
        <v>112</v>
      </c>
      <c r="DF57" s="7">
        <v>16</v>
      </c>
      <c r="DG57" s="7">
        <v>223</v>
      </c>
      <c r="DH57" s="7">
        <v>128</v>
      </c>
      <c r="DI57" s="7">
        <v>351</v>
      </c>
      <c r="DJ57" s="7">
        <v>0</v>
      </c>
      <c r="DK57" s="7">
        <v>110</v>
      </c>
      <c r="DL57" s="7">
        <v>0</v>
      </c>
      <c r="DM57" s="7">
        <v>24</v>
      </c>
      <c r="DN57" s="7">
        <v>110</v>
      </c>
      <c r="DO57" s="7">
        <v>24</v>
      </c>
      <c r="DP57" s="7">
        <v>134</v>
      </c>
      <c r="DQ57" s="7">
        <v>0</v>
      </c>
      <c r="DR57" s="7">
        <v>0</v>
      </c>
      <c r="DS57" s="7">
        <v>0</v>
      </c>
      <c r="DT57" s="7">
        <v>0</v>
      </c>
      <c r="DU57" s="7">
        <v>0</v>
      </c>
      <c r="DV57" s="7">
        <v>0</v>
      </c>
      <c r="DW57" s="7">
        <v>0</v>
      </c>
      <c r="DX57" s="7">
        <v>0</v>
      </c>
      <c r="DY57" s="7">
        <v>0</v>
      </c>
      <c r="DZ57" s="7">
        <v>0</v>
      </c>
      <c r="EA57" s="7">
        <v>0</v>
      </c>
      <c r="EB57" s="7">
        <v>0</v>
      </c>
      <c r="EC57" s="7">
        <v>0</v>
      </c>
      <c r="ED57" s="7">
        <v>0</v>
      </c>
      <c r="EE57" s="7">
        <v>2336</v>
      </c>
      <c r="EF57" s="7">
        <v>3218</v>
      </c>
      <c r="EG57" s="7">
        <v>5237</v>
      </c>
      <c r="EH57" s="7">
        <v>1664</v>
      </c>
      <c r="EI57" s="7">
        <v>5554</v>
      </c>
      <c r="EJ57" s="7">
        <v>6901</v>
      </c>
      <c r="EK57" s="7">
        <v>12455</v>
      </c>
      <c r="EL57" s="7">
        <v>5066</v>
      </c>
      <c r="EM57" s="7">
        <v>4139</v>
      </c>
      <c r="EN57" s="7">
        <v>5753</v>
      </c>
      <c r="EO57" s="7">
        <v>1705</v>
      </c>
      <c r="EP57" s="7">
        <v>9205</v>
      </c>
      <c r="EQ57" s="7">
        <v>7458</v>
      </c>
      <c r="ER57" s="7">
        <v>16663</v>
      </c>
      <c r="ES57" s="7">
        <v>5132</v>
      </c>
      <c r="ET57" s="7">
        <v>4591</v>
      </c>
      <c r="EU57" s="7">
        <v>5919</v>
      </c>
      <c r="EV57" s="7">
        <v>1811</v>
      </c>
      <c r="EW57" s="7">
        <v>9723</v>
      </c>
      <c r="EX57" s="7">
        <v>7730</v>
      </c>
      <c r="EY57" s="7">
        <v>17453</v>
      </c>
      <c r="EZ57" s="7">
        <v>5132</v>
      </c>
      <c r="FA57" s="7">
        <v>4591</v>
      </c>
      <c r="FB57" s="7">
        <v>5919</v>
      </c>
      <c r="FC57" s="7">
        <v>1811</v>
      </c>
      <c r="FD57" s="7">
        <v>9723</v>
      </c>
      <c r="FE57" s="7">
        <v>7730</v>
      </c>
      <c r="FF57" s="7">
        <v>17453</v>
      </c>
      <c r="FG57" s="71"/>
      <c r="FI57" s="71"/>
      <c r="FJ57" s="71"/>
      <c r="FK57" s="71"/>
      <c r="FL57" s="71"/>
      <c r="FM57" s="71"/>
      <c r="FN57" s="71"/>
      <c r="FO57" s="71"/>
    </row>
    <row r="58" spans="1:171" x14ac:dyDescent="0.25">
      <c r="A58" s="34">
        <v>41730</v>
      </c>
      <c r="B58" s="7">
        <v>74</v>
      </c>
      <c r="C58" s="7">
        <v>182</v>
      </c>
      <c r="D58" s="7">
        <v>828</v>
      </c>
      <c r="E58" s="7">
        <v>206</v>
      </c>
      <c r="F58" s="7">
        <v>256</v>
      </c>
      <c r="G58" s="7">
        <v>1034</v>
      </c>
      <c r="H58" s="7">
        <v>1290</v>
      </c>
      <c r="I58" s="7">
        <v>2004</v>
      </c>
      <c r="J58" s="7">
        <v>60</v>
      </c>
      <c r="K58" s="7">
        <v>323</v>
      </c>
      <c r="L58" s="7">
        <v>111</v>
      </c>
      <c r="M58" s="7">
        <v>2064</v>
      </c>
      <c r="N58" s="7">
        <v>434</v>
      </c>
      <c r="O58" s="7">
        <v>2498</v>
      </c>
      <c r="P58" s="7">
        <v>226</v>
      </c>
      <c r="Q58" s="7">
        <v>2314</v>
      </c>
      <c r="R58" s="7">
        <v>2156</v>
      </c>
      <c r="S58" s="7">
        <v>797</v>
      </c>
      <c r="T58" s="7">
        <v>2540</v>
      </c>
      <c r="U58" s="7">
        <v>2953</v>
      </c>
      <c r="V58" s="7">
        <v>5493</v>
      </c>
      <c r="W58" s="7">
        <v>0</v>
      </c>
      <c r="X58" s="7">
        <v>0</v>
      </c>
      <c r="Y58" s="7">
        <v>46</v>
      </c>
      <c r="Z58" s="7">
        <v>0</v>
      </c>
      <c r="AA58" s="7">
        <v>0</v>
      </c>
      <c r="AB58" s="7">
        <v>46</v>
      </c>
      <c r="AC58" s="7">
        <v>46</v>
      </c>
      <c r="AD58" s="7">
        <v>0</v>
      </c>
      <c r="AE58" s="7">
        <v>0</v>
      </c>
      <c r="AF58" s="7">
        <v>135</v>
      </c>
      <c r="AG58" s="7">
        <v>0</v>
      </c>
      <c r="AH58" s="7">
        <v>0</v>
      </c>
      <c r="AI58" s="7">
        <v>135</v>
      </c>
      <c r="AJ58" s="7">
        <v>135</v>
      </c>
      <c r="AK58" s="7">
        <v>285</v>
      </c>
      <c r="AL58" s="7">
        <v>28</v>
      </c>
      <c r="AM58" s="7">
        <v>47</v>
      </c>
      <c r="AN58" s="7">
        <v>1</v>
      </c>
      <c r="AO58" s="7">
        <v>313</v>
      </c>
      <c r="AP58" s="7">
        <v>48</v>
      </c>
      <c r="AQ58" s="7">
        <v>361</v>
      </c>
      <c r="AR58" s="7">
        <v>0</v>
      </c>
      <c r="AS58" s="7">
        <v>0</v>
      </c>
      <c r="AT58" s="7">
        <v>128</v>
      </c>
      <c r="AU58" s="7">
        <v>0</v>
      </c>
      <c r="AV58" s="7">
        <v>0</v>
      </c>
      <c r="AW58" s="7">
        <v>128</v>
      </c>
      <c r="AX58" s="7">
        <v>128</v>
      </c>
      <c r="AY58" s="7">
        <v>0</v>
      </c>
      <c r="AZ58" s="7">
        <v>4</v>
      </c>
      <c r="BA58" s="7">
        <v>74</v>
      </c>
      <c r="BB58" s="7">
        <v>2</v>
      </c>
      <c r="BC58" s="7">
        <v>4</v>
      </c>
      <c r="BD58" s="7">
        <v>76</v>
      </c>
      <c r="BE58" s="7">
        <v>80</v>
      </c>
      <c r="BF58" s="7">
        <v>0</v>
      </c>
      <c r="BG58" s="7">
        <v>136</v>
      </c>
      <c r="BH58" s="7">
        <v>170</v>
      </c>
      <c r="BI58" s="7">
        <v>30</v>
      </c>
      <c r="BJ58" s="7">
        <v>136</v>
      </c>
      <c r="BK58" s="7">
        <v>200</v>
      </c>
      <c r="BL58" s="7">
        <v>336</v>
      </c>
      <c r="BM58" s="7">
        <v>0</v>
      </c>
      <c r="BN58" s="7">
        <v>246</v>
      </c>
      <c r="BO58" s="7">
        <v>34</v>
      </c>
      <c r="BP58" s="7">
        <v>0</v>
      </c>
      <c r="BQ58" s="7">
        <v>246</v>
      </c>
      <c r="BR58" s="7">
        <v>34</v>
      </c>
      <c r="BS58" s="7">
        <v>280</v>
      </c>
      <c r="BT58" s="7">
        <v>0</v>
      </c>
      <c r="BU58" s="7">
        <v>0</v>
      </c>
      <c r="BV58" s="7">
        <v>330</v>
      </c>
      <c r="BW58" s="7">
        <v>0</v>
      </c>
      <c r="BX58" s="7">
        <v>0</v>
      </c>
      <c r="BY58" s="7">
        <v>330</v>
      </c>
      <c r="BZ58" s="7">
        <v>330</v>
      </c>
      <c r="CA58" s="7">
        <v>0</v>
      </c>
      <c r="CB58" s="7">
        <v>0</v>
      </c>
      <c r="CC58" s="7">
        <v>80</v>
      </c>
      <c r="CD58" s="7">
        <v>0</v>
      </c>
      <c r="CE58" s="7">
        <v>0</v>
      </c>
      <c r="CF58" s="7">
        <v>80</v>
      </c>
      <c r="CG58" s="7">
        <v>80</v>
      </c>
      <c r="CH58" s="7">
        <v>1200</v>
      </c>
      <c r="CI58" s="7">
        <v>237</v>
      </c>
      <c r="CJ58" s="7">
        <v>167</v>
      </c>
      <c r="CK58" s="7">
        <v>123</v>
      </c>
      <c r="CL58" s="7">
        <v>1437</v>
      </c>
      <c r="CM58" s="7">
        <v>290</v>
      </c>
      <c r="CN58" s="7">
        <v>1727</v>
      </c>
      <c r="CO58" s="7">
        <v>0</v>
      </c>
      <c r="CP58" s="7">
        <v>220</v>
      </c>
      <c r="CQ58" s="7">
        <v>0</v>
      </c>
      <c r="CR58" s="7">
        <v>0</v>
      </c>
      <c r="CS58" s="7">
        <v>220</v>
      </c>
      <c r="CT58" s="7">
        <v>0</v>
      </c>
      <c r="CU58" s="7">
        <v>220</v>
      </c>
      <c r="CV58" s="7">
        <v>0</v>
      </c>
      <c r="CW58" s="7">
        <v>48</v>
      </c>
      <c r="CX58" s="7">
        <v>122</v>
      </c>
      <c r="CY58" s="7">
        <v>0</v>
      </c>
      <c r="CZ58" s="7">
        <v>48</v>
      </c>
      <c r="DA58" s="7">
        <v>122</v>
      </c>
      <c r="DB58" s="7">
        <v>170</v>
      </c>
      <c r="DC58" s="7">
        <v>0</v>
      </c>
      <c r="DD58" s="7">
        <v>0</v>
      </c>
      <c r="DE58" s="7">
        <v>0</v>
      </c>
      <c r="DF58" s="7">
        <v>0</v>
      </c>
      <c r="DG58" s="7">
        <v>0</v>
      </c>
      <c r="DH58" s="7">
        <v>0</v>
      </c>
      <c r="DI58" s="7">
        <v>0</v>
      </c>
      <c r="DJ58" s="7">
        <v>0</v>
      </c>
      <c r="DK58" s="7">
        <v>228</v>
      </c>
      <c r="DL58" s="7">
        <v>97</v>
      </c>
      <c r="DM58" s="7">
        <v>201</v>
      </c>
      <c r="DN58" s="7">
        <v>228</v>
      </c>
      <c r="DO58" s="7">
        <v>298</v>
      </c>
      <c r="DP58" s="7">
        <v>526</v>
      </c>
      <c r="DQ58" s="7">
        <v>748</v>
      </c>
      <c r="DR58" s="7">
        <v>0</v>
      </c>
      <c r="DS58" s="7">
        <v>0</v>
      </c>
      <c r="DT58" s="7">
        <v>0</v>
      </c>
      <c r="DU58" s="7">
        <v>748</v>
      </c>
      <c r="DV58" s="7">
        <v>0</v>
      </c>
      <c r="DW58" s="7">
        <v>748</v>
      </c>
      <c r="DX58" s="7">
        <v>366</v>
      </c>
      <c r="DY58" s="7">
        <v>0</v>
      </c>
      <c r="DZ58" s="7">
        <v>0</v>
      </c>
      <c r="EA58" s="7">
        <v>0</v>
      </c>
      <c r="EB58" s="7">
        <v>366</v>
      </c>
      <c r="EC58" s="7">
        <v>0</v>
      </c>
      <c r="ED58" s="7">
        <v>366</v>
      </c>
      <c r="EE58" s="7">
        <v>3504</v>
      </c>
      <c r="EF58" s="7">
        <v>2793</v>
      </c>
      <c r="EG58" s="7">
        <v>3804</v>
      </c>
      <c r="EH58" s="7">
        <v>1237</v>
      </c>
      <c r="EI58" s="7">
        <v>6297</v>
      </c>
      <c r="EJ58" s="7">
        <v>5041</v>
      </c>
      <c r="EK58" s="7">
        <v>11338</v>
      </c>
      <c r="EL58" s="7">
        <v>3789</v>
      </c>
      <c r="EM58" s="7">
        <v>3207</v>
      </c>
      <c r="EN58" s="7">
        <v>4518</v>
      </c>
      <c r="EO58" s="7">
        <v>1270</v>
      </c>
      <c r="EP58" s="7">
        <v>6996</v>
      </c>
      <c r="EQ58" s="7">
        <v>5788</v>
      </c>
      <c r="ER58" s="7">
        <v>12784</v>
      </c>
      <c r="ES58" s="7">
        <v>4537</v>
      </c>
      <c r="ET58" s="7">
        <v>3703</v>
      </c>
      <c r="EU58" s="7">
        <v>4737</v>
      </c>
      <c r="EV58" s="7">
        <v>1471</v>
      </c>
      <c r="EW58" s="7">
        <v>8240</v>
      </c>
      <c r="EX58" s="7">
        <v>6208</v>
      </c>
      <c r="EY58" s="7">
        <v>14448</v>
      </c>
      <c r="EZ58" s="7">
        <v>4903</v>
      </c>
      <c r="FA58" s="7">
        <v>3703</v>
      </c>
      <c r="FB58" s="7">
        <v>4737</v>
      </c>
      <c r="FC58" s="7">
        <v>1471</v>
      </c>
      <c r="FD58" s="7">
        <v>8606</v>
      </c>
      <c r="FE58" s="7">
        <v>6208</v>
      </c>
      <c r="FF58" s="7">
        <v>14814</v>
      </c>
      <c r="FG58" s="71"/>
      <c r="FI58" s="71"/>
      <c r="FJ58" s="71"/>
      <c r="FK58" s="71"/>
      <c r="FL58" s="71"/>
      <c r="FM58" s="71"/>
      <c r="FN58" s="71"/>
      <c r="FO58" s="71"/>
    </row>
    <row r="59" spans="1:171" x14ac:dyDescent="0.25">
      <c r="A59" s="34">
        <v>41760</v>
      </c>
      <c r="B59" s="7">
        <v>3</v>
      </c>
      <c r="C59" s="7">
        <v>239</v>
      </c>
      <c r="D59" s="7">
        <v>800</v>
      </c>
      <c r="E59" s="7">
        <v>137</v>
      </c>
      <c r="F59" s="7">
        <v>242</v>
      </c>
      <c r="G59" s="7">
        <v>937</v>
      </c>
      <c r="H59" s="7">
        <v>1179</v>
      </c>
      <c r="I59" s="7">
        <v>1280</v>
      </c>
      <c r="J59" s="7">
        <v>84</v>
      </c>
      <c r="K59" s="7">
        <v>605</v>
      </c>
      <c r="L59" s="7">
        <v>303</v>
      </c>
      <c r="M59" s="7">
        <v>1364</v>
      </c>
      <c r="N59" s="7">
        <v>908</v>
      </c>
      <c r="O59" s="7">
        <v>2272</v>
      </c>
      <c r="P59" s="7">
        <v>0</v>
      </c>
      <c r="Q59" s="7">
        <v>1041</v>
      </c>
      <c r="R59" s="7">
        <v>525</v>
      </c>
      <c r="S59" s="7">
        <v>839</v>
      </c>
      <c r="T59" s="7">
        <v>1041</v>
      </c>
      <c r="U59" s="7">
        <v>1364</v>
      </c>
      <c r="V59" s="7">
        <v>2405</v>
      </c>
      <c r="W59" s="7">
        <v>1764</v>
      </c>
      <c r="X59" s="7">
        <v>728</v>
      </c>
      <c r="Y59" s="7">
        <v>0</v>
      </c>
      <c r="Z59" s="7">
        <v>83</v>
      </c>
      <c r="AA59" s="7">
        <v>2492</v>
      </c>
      <c r="AB59" s="7">
        <v>83</v>
      </c>
      <c r="AC59" s="7">
        <v>2575</v>
      </c>
      <c r="AD59" s="7">
        <v>0</v>
      </c>
      <c r="AE59" s="7">
        <v>335</v>
      </c>
      <c r="AF59" s="7">
        <v>105</v>
      </c>
      <c r="AG59" s="7">
        <v>0</v>
      </c>
      <c r="AH59" s="7">
        <v>335</v>
      </c>
      <c r="AI59" s="7">
        <v>105</v>
      </c>
      <c r="AJ59" s="7">
        <v>440</v>
      </c>
      <c r="AK59" s="7">
        <v>0</v>
      </c>
      <c r="AL59" s="7">
        <v>104</v>
      </c>
      <c r="AM59" s="7">
        <v>0</v>
      </c>
      <c r="AN59" s="7">
        <v>0</v>
      </c>
      <c r="AO59" s="7">
        <v>104</v>
      </c>
      <c r="AP59" s="7">
        <v>0</v>
      </c>
      <c r="AQ59" s="7">
        <v>104</v>
      </c>
      <c r="AR59" s="7">
        <v>0</v>
      </c>
      <c r="AS59" s="7">
        <v>0</v>
      </c>
      <c r="AT59" s="7">
        <v>32</v>
      </c>
      <c r="AU59" s="7">
        <v>0</v>
      </c>
      <c r="AV59" s="7">
        <v>0</v>
      </c>
      <c r="AW59" s="7">
        <v>32</v>
      </c>
      <c r="AX59" s="7">
        <v>32</v>
      </c>
      <c r="AY59" s="7">
        <v>0</v>
      </c>
      <c r="AZ59" s="7">
        <v>0</v>
      </c>
      <c r="BA59" s="7">
        <v>16</v>
      </c>
      <c r="BB59" s="7">
        <v>0</v>
      </c>
      <c r="BC59" s="7">
        <v>0</v>
      </c>
      <c r="BD59" s="7">
        <v>16</v>
      </c>
      <c r="BE59" s="7">
        <v>16</v>
      </c>
      <c r="BF59" s="7">
        <v>0</v>
      </c>
      <c r="BG59" s="7">
        <v>525</v>
      </c>
      <c r="BH59" s="7">
        <v>78</v>
      </c>
      <c r="BI59" s="7">
        <v>0</v>
      </c>
      <c r="BJ59" s="7">
        <v>525</v>
      </c>
      <c r="BK59" s="7">
        <v>78</v>
      </c>
      <c r="BL59" s="7">
        <v>603</v>
      </c>
      <c r="BM59" s="7">
        <v>1300</v>
      </c>
      <c r="BN59" s="7">
        <v>4</v>
      </c>
      <c r="BO59" s="7">
        <v>557</v>
      </c>
      <c r="BP59" s="7">
        <v>0</v>
      </c>
      <c r="BQ59" s="7">
        <v>1304</v>
      </c>
      <c r="BR59" s="7">
        <v>557</v>
      </c>
      <c r="BS59" s="7">
        <v>1861</v>
      </c>
      <c r="BT59" s="7">
        <v>0</v>
      </c>
      <c r="BU59" s="7">
        <v>0</v>
      </c>
      <c r="BV59" s="7">
        <v>86</v>
      </c>
      <c r="BW59" s="7">
        <v>0</v>
      </c>
      <c r="BX59" s="7">
        <v>0</v>
      </c>
      <c r="BY59" s="7">
        <v>86</v>
      </c>
      <c r="BZ59" s="7">
        <v>86</v>
      </c>
      <c r="CA59" s="7">
        <v>0</v>
      </c>
      <c r="CB59" s="7">
        <v>0</v>
      </c>
      <c r="CC59" s="7">
        <v>460</v>
      </c>
      <c r="CD59" s="7">
        <v>0</v>
      </c>
      <c r="CE59" s="7">
        <v>0</v>
      </c>
      <c r="CF59" s="7">
        <v>460</v>
      </c>
      <c r="CG59" s="7">
        <v>460</v>
      </c>
      <c r="CH59" s="7">
        <v>496</v>
      </c>
      <c r="CI59" s="7">
        <v>420</v>
      </c>
      <c r="CJ59" s="7">
        <v>441</v>
      </c>
      <c r="CK59" s="7">
        <v>117</v>
      </c>
      <c r="CL59" s="7">
        <v>916</v>
      </c>
      <c r="CM59" s="7">
        <v>558</v>
      </c>
      <c r="CN59" s="7">
        <v>1474</v>
      </c>
      <c r="CO59" s="7">
        <v>1099</v>
      </c>
      <c r="CP59" s="7">
        <v>0</v>
      </c>
      <c r="CQ59" s="7">
        <v>0</v>
      </c>
      <c r="CR59" s="7">
        <v>81</v>
      </c>
      <c r="CS59" s="7">
        <v>1099</v>
      </c>
      <c r="CT59" s="7">
        <v>81</v>
      </c>
      <c r="CU59" s="7">
        <v>1180</v>
      </c>
      <c r="CV59" s="7">
        <v>0</v>
      </c>
      <c r="CW59" s="7">
        <v>0</v>
      </c>
      <c r="CX59" s="7">
        <v>20</v>
      </c>
      <c r="CY59" s="7">
        <v>0</v>
      </c>
      <c r="CZ59" s="7">
        <v>0</v>
      </c>
      <c r="DA59" s="7">
        <v>20</v>
      </c>
      <c r="DB59" s="7">
        <v>20</v>
      </c>
      <c r="DC59" s="7">
        <v>0</v>
      </c>
      <c r="DD59" s="7">
        <v>0</v>
      </c>
      <c r="DE59" s="7">
        <v>0</v>
      </c>
      <c r="DF59" s="7">
        <v>0</v>
      </c>
      <c r="DG59" s="7">
        <v>0</v>
      </c>
      <c r="DH59" s="7">
        <v>0</v>
      </c>
      <c r="DI59" s="7">
        <v>0</v>
      </c>
      <c r="DJ59" s="7">
        <v>0</v>
      </c>
      <c r="DK59" s="7">
        <v>86</v>
      </c>
      <c r="DL59" s="7">
        <v>40</v>
      </c>
      <c r="DM59" s="7">
        <v>0</v>
      </c>
      <c r="DN59" s="7">
        <v>86</v>
      </c>
      <c r="DO59" s="7">
        <v>40</v>
      </c>
      <c r="DP59" s="7">
        <v>126</v>
      </c>
      <c r="DQ59" s="7">
        <v>0</v>
      </c>
      <c r="DR59" s="7">
        <v>0</v>
      </c>
      <c r="DS59" s="7">
        <v>0</v>
      </c>
      <c r="DT59" s="7">
        <v>0</v>
      </c>
      <c r="DU59" s="7">
        <v>0</v>
      </c>
      <c r="DV59" s="7">
        <v>0</v>
      </c>
      <c r="DW59" s="7">
        <v>0</v>
      </c>
      <c r="DX59" s="7">
        <v>1754</v>
      </c>
      <c r="DY59" s="7">
        <v>0</v>
      </c>
      <c r="DZ59" s="7">
        <v>40</v>
      </c>
      <c r="EA59" s="7">
        <v>0</v>
      </c>
      <c r="EB59" s="7">
        <v>1754</v>
      </c>
      <c r="EC59" s="7">
        <v>40</v>
      </c>
      <c r="ED59" s="7">
        <v>1794</v>
      </c>
      <c r="EE59" s="7">
        <v>1779</v>
      </c>
      <c r="EF59" s="7">
        <v>1784</v>
      </c>
      <c r="EG59" s="7">
        <v>2457</v>
      </c>
      <c r="EH59" s="7">
        <v>1396</v>
      </c>
      <c r="EI59" s="7">
        <v>3563</v>
      </c>
      <c r="EJ59" s="7">
        <v>3853</v>
      </c>
      <c r="EK59" s="7">
        <v>7416</v>
      </c>
      <c r="EL59" s="7">
        <v>4843</v>
      </c>
      <c r="EM59" s="7">
        <v>3480</v>
      </c>
      <c r="EN59" s="7">
        <v>3705</v>
      </c>
      <c r="EO59" s="7">
        <v>1479</v>
      </c>
      <c r="EP59" s="7">
        <v>8323</v>
      </c>
      <c r="EQ59" s="7">
        <v>5184</v>
      </c>
      <c r="ER59" s="7">
        <v>13507</v>
      </c>
      <c r="ES59" s="7">
        <v>5942</v>
      </c>
      <c r="ET59" s="7">
        <v>3566</v>
      </c>
      <c r="EU59" s="7">
        <v>3765</v>
      </c>
      <c r="EV59" s="7">
        <v>1560</v>
      </c>
      <c r="EW59" s="7">
        <v>9508</v>
      </c>
      <c r="EX59" s="7">
        <v>5325</v>
      </c>
      <c r="EY59" s="7">
        <v>14833</v>
      </c>
      <c r="EZ59" s="7">
        <v>7696</v>
      </c>
      <c r="FA59" s="7">
        <v>3566</v>
      </c>
      <c r="FB59" s="7">
        <v>3805</v>
      </c>
      <c r="FC59" s="7">
        <v>1560</v>
      </c>
      <c r="FD59" s="7">
        <v>11262</v>
      </c>
      <c r="FE59" s="7">
        <v>5365</v>
      </c>
      <c r="FF59" s="7">
        <v>16627</v>
      </c>
      <c r="FG59" s="71"/>
      <c r="FI59" s="71"/>
      <c r="FJ59" s="71"/>
      <c r="FK59" s="71"/>
      <c r="FL59" s="71"/>
      <c r="FM59" s="71"/>
      <c r="FN59" s="71"/>
      <c r="FO59" s="71"/>
    </row>
    <row r="60" spans="1:171" x14ac:dyDescent="0.25">
      <c r="A60" s="34">
        <v>41791</v>
      </c>
      <c r="B60" s="7">
        <v>1465</v>
      </c>
      <c r="C60" s="7">
        <v>468</v>
      </c>
      <c r="D60" s="7">
        <v>712</v>
      </c>
      <c r="E60" s="7">
        <v>660</v>
      </c>
      <c r="F60" s="7">
        <v>1933</v>
      </c>
      <c r="G60" s="7">
        <v>1372</v>
      </c>
      <c r="H60" s="7">
        <v>3305</v>
      </c>
      <c r="I60" s="7">
        <v>1280</v>
      </c>
      <c r="J60" s="7">
        <v>160</v>
      </c>
      <c r="K60" s="7">
        <v>233</v>
      </c>
      <c r="L60" s="7">
        <v>422</v>
      </c>
      <c r="M60" s="7">
        <v>1440</v>
      </c>
      <c r="N60" s="7">
        <v>655</v>
      </c>
      <c r="O60" s="7">
        <v>2095</v>
      </c>
      <c r="P60" s="7">
        <v>96</v>
      </c>
      <c r="Q60" s="7">
        <v>1414</v>
      </c>
      <c r="R60" s="7">
        <v>1562</v>
      </c>
      <c r="S60" s="7">
        <v>971</v>
      </c>
      <c r="T60" s="7">
        <v>1510</v>
      </c>
      <c r="U60" s="7">
        <v>2533</v>
      </c>
      <c r="V60" s="7">
        <v>4043</v>
      </c>
      <c r="W60" s="7">
        <v>0</v>
      </c>
      <c r="X60" s="7">
        <v>495</v>
      </c>
      <c r="Y60" s="7">
        <v>11</v>
      </c>
      <c r="Z60" s="7">
        <v>397</v>
      </c>
      <c r="AA60" s="7">
        <v>495</v>
      </c>
      <c r="AB60" s="7">
        <v>408</v>
      </c>
      <c r="AC60" s="7">
        <v>903</v>
      </c>
      <c r="AD60" s="7">
        <v>262</v>
      </c>
      <c r="AE60" s="7">
        <v>0</v>
      </c>
      <c r="AF60" s="7">
        <v>94</v>
      </c>
      <c r="AG60" s="7">
        <v>0</v>
      </c>
      <c r="AH60" s="7">
        <v>262</v>
      </c>
      <c r="AI60" s="7">
        <v>94</v>
      </c>
      <c r="AJ60" s="7">
        <v>356</v>
      </c>
      <c r="AK60" s="7">
        <v>1364</v>
      </c>
      <c r="AL60" s="7">
        <v>0</v>
      </c>
      <c r="AM60" s="7">
        <v>29</v>
      </c>
      <c r="AN60" s="7">
        <v>27</v>
      </c>
      <c r="AO60" s="7">
        <v>1364</v>
      </c>
      <c r="AP60" s="7">
        <v>56</v>
      </c>
      <c r="AQ60" s="7">
        <v>1420</v>
      </c>
      <c r="AR60" s="7">
        <v>0</v>
      </c>
      <c r="AS60" s="7">
        <v>0</v>
      </c>
      <c r="AT60" s="7">
        <v>55</v>
      </c>
      <c r="AU60" s="7">
        <v>76</v>
      </c>
      <c r="AV60" s="7">
        <v>0</v>
      </c>
      <c r="AW60" s="7">
        <v>131</v>
      </c>
      <c r="AX60" s="7">
        <v>131</v>
      </c>
      <c r="AY60" s="7">
        <v>0</v>
      </c>
      <c r="AZ60" s="7">
        <v>1</v>
      </c>
      <c r="BA60" s="7">
        <v>96</v>
      </c>
      <c r="BB60" s="7">
        <v>0</v>
      </c>
      <c r="BC60" s="7">
        <v>1</v>
      </c>
      <c r="BD60" s="7">
        <v>96</v>
      </c>
      <c r="BE60" s="7">
        <v>97</v>
      </c>
      <c r="BF60" s="7">
        <v>912</v>
      </c>
      <c r="BG60" s="7">
        <v>196</v>
      </c>
      <c r="BH60" s="7">
        <v>220</v>
      </c>
      <c r="BI60" s="7">
        <v>0</v>
      </c>
      <c r="BJ60" s="7">
        <v>1108</v>
      </c>
      <c r="BK60" s="7">
        <v>220</v>
      </c>
      <c r="BL60" s="7">
        <v>1328</v>
      </c>
      <c r="BM60" s="7">
        <v>0</v>
      </c>
      <c r="BN60" s="7">
        <v>0</v>
      </c>
      <c r="BO60" s="7">
        <v>12</v>
      </c>
      <c r="BP60" s="7">
        <v>48</v>
      </c>
      <c r="BQ60" s="7">
        <v>0</v>
      </c>
      <c r="BR60" s="7">
        <v>60</v>
      </c>
      <c r="BS60" s="7">
        <v>60</v>
      </c>
      <c r="BT60" s="7">
        <v>0</v>
      </c>
      <c r="BU60" s="7">
        <v>0</v>
      </c>
      <c r="BV60" s="7">
        <v>426</v>
      </c>
      <c r="BW60" s="7">
        <v>0</v>
      </c>
      <c r="BX60" s="7">
        <v>0</v>
      </c>
      <c r="BY60" s="7">
        <v>426</v>
      </c>
      <c r="BZ60" s="7">
        <v>426</v>
      </c>
      <c r="CA60" s="7">
        <v>0</v>
      </c>
      <c r="CB60" s="7">
        <v>160</v>
      </c>
      <c r="CC60" s="7">
        <v>338</v>
      </c>
      <c r="CD60" s="7">
        <v>80</v>
      </c>
      <c r="CE60" s="7">
        <v>160</v>
      </c>
      <c r="CF60" s="7">
        <v>418</v>
      </c>
      <c r="CG60" s="7">
        <v>578</v>
      </c>
      <c r="CH60" s="7">
        <v>728</v>
      </c>
      <c r="CI60" s="7">
        <v>618</v>
      </c>
      <c r="CJ60" s="7">
        <v>437</v>
      </c>
      <c r="CK60" s="7">
        <v>46</v>
      </c>
      <c r="CL60" s="7">
        <v>1346</v>
      </c>
      <c r="CM60" s="7">
        <v>483</v>
      </c>
      <c r="CN60" s="7">
        <v>1829</v>
      </c>
      <c r="CO60" s="7">
        <v>192</v>
      </c>
      <c r="CP60" s="7">
        <v>0</v>
      </c>
      <c r="CQ60" s="7">
        <v>89</v>
      </c>
      <c r="CR60" s="7">
        <v>0</v>
      </c>
      <c r="CS60" s="7">
        <v>192</v>
      </c>
      <c r="CT60" s="7">
        <v>89</v>
      </c>
      <c r="CU60" s="7">
        <v>281</v>
      </c>
      <c r="CV60" s="7">
        <v>0</v>
      </c>
      <c r="CW60" s="7">
        <v>0</v>
      </c>
      <c r="CX60" s="7">
        <v>0</v>
      </c>
      <c r="CY60" s="7">
        <v>34</v>
      </c>
      <c r="CZ60" s="7">
        <v>0</v>
      </c>
      <c r="DA60" s="7">
        <v>34</v>
      </c>
      <c r="DB60" s="7">
        <v>34</v>
      </c>
      <c r="DC60" s="7">
        <v>0</v>
      </c>
      <c r="DD60" s="7">
        <v>0</v>
      </c>
      <c r="DE60" s="7">
        <v>3</v>
      </c>
      <c r="DF60" s="7">
        <v>60</v>
      </c>
      <c r="DG60" s="7">
        <v>0</v>
      </c>
      <c r="DH60" s="7">
        <v>63</v>
      </c>
      <c r="DI60" s="7">
        <v>63</v>
      </c>
      <c r="DJ60" s="7">
        <v>580</v>
      </c>
      <c r="DK60" s="7">
        <v>300</v>
      </c>
      <c r="DL60" s="7">
        <v>65</v>
      </c>
      <c r="DM60" s="7">
        <v>0</v>
      </c>
      <c r="DN60" s="7">
        <v>880</v>
      </c>
      <c r="DO60" s="7">
        <v>65</v>
      </c>
      <c r="DP60" s="7">
        <v>945</v>
      </c>
      <c r="DQ60" s="7">
        <v>220</v>
      </c>
      <c r="DR60" s="7">
        <v>1358</v>
      </c>
      <c r="DS60" s="7">
        <v>35</v>
      </c>
      <c r="DT60" s="7">
        <v>85</v>
      </c>
      <c r="DU60" s="7">
        <v>1578</v>
      </c>
      <c r="DV60" s="7">
        <v>120</v>
      </c>
      <c r="DW60" s="7">
        <v>1698</v>
      </c>
      <c r="DX60" s="7">
        <v>143</v>
      </c>
      <c r="DY60" s="7">
        <v>0</v>
      </c>
      <c r="DZ60" s="7">
        <v>8</v>
      </c>
      <c r="EA60" s="7">
        <v>0</v>
      </c>
      <c r="EB60" s="7">
        <v>143</v>
      </c>
      <c r="EC60" s="7">
        <v>8</v>
      </c>
      <c r="ED60" s="7">
        <v>151</v>
      </c>
      <c r="EE60" s="7">
        <v>3569</v>
      </c>
      <c r="EF60" s="7">
        <v>2660</v>
      </c>
      <c r="EG60" s="7">
        <v>3370</v>
      </c>
      <c r="EH60" s="7">
        <v>2099</v>
      </c>
      <c r="EI60" s="7">
        <v>6229</v>
      </c>
      <c r="EJ60" s="7">
        <v>5469</v>
      </c>
      <c r="EK60" s="7">
        <v>11698</v>
      </c>
      <c r="EL60" s="7">
        <v>6107</v>
      </c>
      <c r="EM60" s="7">
        <v>3512</v>
      </c>
      <c r="EN60" s="7">
        <v>4225</v>
      </c>
      <c r="EO60" s="7">
        <v>2727</v>
      </c>
      <c r="EP60" s="7">
        <v>9619</v>
      </c>
      <c r="EQ60" s="7">
        <v>6952</v>
      </c>
      <c r="ER60" s="7">
        <v>16571</v>
      </c>
      <c r="ES60" s="7">
        <v>7099</v>
      </c>
      <c r="ET60" s="7">
        <v>5170</v>
      </c>
      <c r="EU60" s="7">
        <v>4417</v>
      </c>
      <c r="EV60" s="7">
        <v>2906</v>
      </c>
      <c r="EW60" s="7">
        <v>12269</v>
      </c>
      <c r="EX60" s="7">
        <v>7323</v>
      </c>
      <c r="EY60" s="7">
        <v>19592</v>
      </c>
      <c r="EZ60" s="7">
        <v>7242</v>
      </c>
      <c r="FA60" s="7">
        <v>5170</v>
      </c>
      <c r="FB60" s="7">
        <v>4425</v>
      </c>
      <c r="FC60" s="7">
        <v>2906</v>
      </c>
      <c r="FD60" s="7">
        <v>12412</v>
      </c>
      <c r="FE60" s="7">
        <v>7331</v>
      </c>
      <c r="FF60" s="7">
        <v>19743</v>
      </c>
      <c r="FG60" s="71"/>
      <c r="FI60" s="71"/>
      <c r="FJ60" s="71"/>
      <c r="FK60" s="71"/>
      <c r="FL60" s="71"/>
      <c r="FM60" s="71"/>
      <c r="FN60" s="71"/>
      <c r="FO60" s="71"/>
    </row>
    <row r="61" spans="1:171" x14ac:dyDescent="0.25">
      <c r="A61" s="34">
        <v>41821</v>
      </c>
      <c r="B61" s="7">
        <v>214</v>
      </c>
      <c r="C61" s="7">
        <v>76</v>
      </c>
      <c r="D61" s="7">
        <v>1232</v>
      </c>
      <c r="E61" s="7">
        <v>212</v>
      </c>
      <c r="F61" s="7">
        <v>290</v>
      </c>
      <c r="G61" s="7">
        <v>1444</v>
      </c>
      <c r="H61" s="7">
        <v>1734</v>
      </c>
      <c r="I61" s="7">
        <v>240</v>
      </c>
      <c r="J61" s="7">
        <v>240</v>
      </c>
      <c r="K61" s="7">
        <v>265</v>
      </c>
      <c r="L61" s="7">
        <v>77</v>
      </c>
      <c r="M61" s="7">
        <v>480</v>
      </c>
      <c r="N61" s="7">
        <v>342</v>
      </c>
      <c r="O61" s="7">
        <v>822</v>
      </c>
      <c r="P61" s="7">
        <v>960</v>
      </c>
      <c r="Q61" s="7">
        <v>1924</v>
      </c>
      <c r="R61" s="7">
        <v>1392</v>
      </c>
      <c r="S61" s="7">
        <v>471</v>
      </c>
      <c r="T61" s="7">
        <v>2884</v>
      </c>
      <c r="U61" s="7">
        <v>1863</v>
      </c>
      <c r="V61" s="7">
        <v>4747</v>
      </c>
      <c r="W61" s="7">
        <v>0</v>
      </c>
      <c r="X61" s="7">
        <v>0</v>
      </c>
      <c r="Y61" s="7">
        <v>98</v>
      </c>
      <c r="Z61" s="7">
        <v>403</v>
      </c>
      <c r="AA61" s="7">
        <v>0</v>
      </c>
      <c r="AB61" s="7">
        <v>501</v>
      </c>
      <c r="AC61" s="7">
        <v>501</v>
      </c>
      <c r="AD61" s="7">
        <v>0</v>
      </c>
      <c r="AE61" s="7">
        <v>79</v>
      </c>
      <c r="AF61" s="7">
        <v>61</v>
      </c>
      <c r="AG61" s="7">
        <v>4</v>
      </c>
      <c r="AH61" s="7">
        <v>79</v>
      </c>
      <c r="AI61" s="7">
        <v>65</v>
      </c>
      <c r="AJ61" s="7">
        <v>144</v>
      </c>
      <c r="AK61" s="7">
        <v>0</v>
      </c>
      <c r="AL61" s="7">
        <v>10</v>
      </c>
      <c r="AM61" s="7">
        <v>76</v>
      </c>
      <c r="AN61" s="7">
        <v>0</v>
      </c>
      <c r="AO61" s="7">
        <v>10</v>
      </c>
      <c r="AP61" s="7">
        <v>76</v>
      </c>
      <c r="AQ61" s="7">
        <v>86</v>
      </c>
      <c r="AR61" s="7">
        <v>0</v>
      </c>
      <c r="AS61" s="7">
        <v>66</v>
      </c>
      <c r="AT61" s="7">
        <v>179</v>
      </c>
      <c r="AU61" s="7">
        <v>0</v>
      </c>
      <c r="AV61" s="7">
        <v>66</v>
      </c>
      <c r="AW61" s="7">
        <v>179</v>
      </c>
      <c r="AX61" s="7">
        <v>245</v>
      </c>
      <c r="AY61" s="7">
        <v>0</v>
      </c>
      <c r="AZ61" s="7">
        <v>0</v>
      </c>
      <c r="BA61" s="7">
        <v>11</v>
      </c>
      <c r="BB61" s="7">
        <v>0</v>
      </c>
      <c r="BC61" s="7">
        <v>0</v>
      </c>
      <c r="BD61" s="7">
        <v>11</v>
      </c>
      <c r="BE61" s="7">
        <v>11</v>
      </c>
      <c r="BF61" s="7">
        <v>0</v>
      </c>
      <c r="BG61" s="7">
        <v>0</v>
      </c>
      <c r="BH61" s="7">
        <v>421</v>
      </c>
      <c r="BI61" s="7">
        <v>52</v>
      </c>
      <c r="BJ61" s="7">
        <v>0</v>
      </c>
      <c r="BK61" s="7">
        <v>473</v>
      </c>
      <c r="BL61" s="7">
        <v>473</v>
      </c>
      <c r="BM61" s="7">
        <v>0</v>
      </c>
      <c r="BN61" s="7">
        <v>0</v>
      </c>
      <c r="BO61" s="7">
        <v>0</v>
      </c>
      <c r="BP61" s="7">
        <v>0</v>
      </c>
      <c r="BQ61" s="7">
        <v>0</v>
      </c>
      <c r="BR61" s="7">
        <v>0</v>
      </c>
      <c r="BS61" s="7">
        <v>0</v>
      </c>
      <c r="BT61" s="7">
        <v>0</v>
      </c>
      <c r="BU61" s="7">
        <v>8</v>
      </c>
      <c r="BV61" s="7">
        <v>142</v>
      </c>
      <c r="BW61" s="7">
        <v>24</v>
      </c>
      <c r="BX61" s="7">
        <v>8</v>
      </c>
      <c r="BY61" s="7">
        <v>166</v>
      </c>
      <c r="BZ61" s="7">
        <v>174</v>
      </c>
      <c r="CA61" s="7">
        <v>0</v>
      </c>
      <c r="CB61" s="7">
        <v>0</v>
      </c>
      <c r="CC61" s="7">
        <v>49</v>
      </c>
      <c r="CD61" s="7">
        <v>0</v>
      </c>
      <c r="CE61" s="7">
        <v>0</v>
      </c>
      <c r="CF61" s="7">
        <v>49</v>
      </c>
      <c r="CG61" s="7">
        <v>49</v>
      </c>
      <c r="CH61" s="7">
        <v>354</v>
      </c>
      <c r="CI61" s="7">
        <v>380</v>
      </c>
      <c r="CJ61" s="7">
        <v>229</v>
      </c>
      <c r="CK61" s="7">
        <v>124</v>
      </c>
      <c r="CL61" s="7">
        <v>734</v>
      </c>
      <c r="CM61" s="7">
        <v>353</v>
      </c>
      <c r="CN61" s="7">
        <v>1087</v>
      </c>
      <c r="CO61" s="7">
        <v>0</v>
      </c>
      <c r="CP61" s="7">
        <v>32</v>
      </c>
      <c r="CQ61" s="7">
        <v>160</v>
      </c>
      <c r="CR61" s="7">
        <v>0</v>
      </c>
      <c r="CS61" s="7">
        <v>32</v>
      </c>
      <c r="CT61" s="7">
        <v>160</v>
      </c>
      <c r="CU61" s="7">
        <v>192</v>
      </c>
      <c r="CV61" s="7">
        <v>0</v>
      </c>
      <c r="CW61" s="7">
        <v>0</v>
      </c>
      <c r="CX61" s="7">
        <v>200</v>
      </c>
      <c r="CY61" s="7">
        <v>0</v>
      </c>
      <c r="CZ61" s="7">
        <v>0</v>
      </c>
      <c r="DA61" s="7">
        <v>200</v>
      </c>
      <c r="DB61" s="7">
        <v>200</v>
      </c>
      <c r="DC61" s="7">
        <v>0</v>
      </c>
      <c r="DD61" s="7">
        <v>0</v>
      </c>
      <c r="DE61" s="7">
        <v>0</v>
      </c>
      <c r="DF61" s="7">
        <v>0</v>
      </c>
      <c r="DG61" s="7">
        <v>0</v>
      </c>
      <c r="DH61" s="7">
        <v>0</v>
      </c>
      <c r="DI61" s="7">
        <v>0</v>
      </c>
      <c r="DJ61" s="7">
        <v>0</v>
      </c>
      <c r="DK61" s="7">
        <v>160</v>
      </c>
      <c r="DL61" s="7">
        <v>35</v>
      </c>
      <c r="DM61" s="7">
        <v>128</v>
      </c>
      <c r="DN61" s="7">
        <v>160</v>
      </c>
      <c r="DO61" s="7">
        <v>163</v>
      </c>
      <c r="DP61" s="7">
        <v>323</v>
      </c>
      <c r="DQ61" s="7">
        <v>0</v>
      </c>
      <c r="DR61" s="7">
        <v>307</v>
      </c>
      <c r="DS61" s="7">
        <v>0</v>
      </c>
      <c r="DT61" s="7">
        <v>0</v>
      </c>
      <c r="DU61" s="7">
        <v>307</v>
      </c>
      <c r="DV61" s="7">
        <v>0</v>
      </c>
      <c r="DW61" s="7">
        <v>307</v>
      </c>
      <c r="DX61" s="7">
        <v>0</v>
      </c>
      <c r="DY61" s="7">
        <v>0</v>
      </c>
      <c r="DZ61" s="7">
        <v>48</v>
      </c>
      <c r="EA61" s="7">
        <v>0</v>
      </c>
      <c r="EB61" s="7">
        <v>0</v>
      </c>
      <c r="EC61" s="7">
        <v>48</v>
      </c>
      <c r="ED61" s="7">
        <v>48</v>
      </c>
      <c r="EE61" s="7">
        <v>1768</v>
      </c>
      <c r="EF61" s="7">
        <v>2628</v>
      </c>
      <c r="EG61" s="7">
        <v>3260</v>
      </c>
      <c r="EH61" s="7">
        <v>908</v>
      </c>
      <c r="EI61" s="7">
        <v>4396</v>
      </c>
      <c r="EJ61" s="7">
        <v>4168</v>
      </c>
      <c r="EK61" s="7">
        <v>8564</v>
      </c>
      <c r="EL61" s="7">
        <v>1768</v>
      </c>
      <c r="EM61" s="7">
        <v>2783</v>
      </c>
      <c r="EN61" s="7">
        <v>4155</v>
      </c>
      <c r="EO61" s="7">
        <v>1367</v>
      </c>
      <c r="EP61" s="7">
        <v>4551</v>
      </c>
      <c r="EQ61" s="7">
        <v>5522</v>
      </c>
      <c r="ER61" s="7">
        <v>10073</v>
      </c>
      <c r="ES61" s="7">
        <v>1768</v>
      </c>
      <c r="ET61" s="7">
        <v>3282</v>
      </c>
      <c r="EU61" s="7">
        <v>4550</v>
      </c>
      <c r="EV61" s="7">
        <v>1495</v>
      </c>
      <c r="EW61" s="7">
        <v>5050</v>
      </c>
      <c r="EX61" s="7">
        <v>6045</v>
      </c>
      <c r="EY61" s="7">
        <v>11095</v>
      </c>
      <c r="EZ61" s="7">
        <v>1768</v>
      </c>
      <c r="FA61" s="7">
        <v>3282</v>
      </c>
      <c r="FB61" s="7">
        <v>4598</v>
      </c>
      <c r="FC61" s="7">
        <v>1495</v>
      </c>
      <c r="FD61" s="7">
        <v>5050</v>
      </c>
      <c r="FE61" s="7">
        <v>6093</v>
      </c>
      <c r="FF61" s="7">
        <v>11143</v>
      </c>
      <c r="FG61" s="71"/>
      <c r="FI61" s="71"/>
      <c r="FJ61" s="71"/>
      <c r="FK61" s="71"/>
      <c r="FL61" s="71"/>
      <c r="FM61" s="71"/>
      <c r="FN61" s="71"/>
      <c r="FO61" s="71"/>
    </row>
    <row r="62" spans="1:171" x14ac:dyDescent="0.25">
      <c r="A62" s="34">
        <v>41852</v>
      </c>
      <c r="B62" s="7">
        <v>372</v>
      </c>
      <c r="C62" s="7">
        <v>602</v>
      </c>
      <c r="D62" s="7">
        <v>1127</v>
      </c>
      <c r="E62" s="7">
        <v>336</v>
      </c>
      <c r="F62" s="7">
        <v>974</v>
      </c>
      <c r="G62" s="7">
        <v>1463</v>
      </c>
      <c r="H62" s="7">
        <v>2437</v>
      </c>
      <c r="I62" s="7">
        <v>0</v>
      </c>
      <c r="J62" s="7">
        <v>37</v>
      </c>
      <c r="K62" s="7">
        <v>494</v>
      </c>
      <c r="L62" s="7">
        <v>285</v>
      </c>
      <c r="M62" s="7">
        <v>37</v>
      </c>
      <c r="N62" s="7">
        <v>779</v>
      </c>
      <c r="O62" s="7">
        <v>816</v>
      </c>
      <c r="P62" s="7">
        <v>0</v>
      </c>
      <c r="Q62" s="7">
        <v>2234</v>
      </c>
      <c r="R62" s="7">
        <v>1118</v>
      </c>
      <c r="S62" s="7">
        <v>1013</v>
      </c>
      <c r="T62" s="7">
        <v>2234</v>
      </c>
      <c r="U62" s="7">
        <v>2131</v>
      </c>
      <c r="V62" s="7">
        <v>4365</v>
      </c>
      <c r="W62" s="7">
        <v>0</v>
      </c>
      <c r="X62" s="7">
        <v>160</v>
      </c>
      <c r="Y62" s="7">
        <v>95</v>
      </c>
      <c r="Z62" s="7">
        <v>42</v>
      </c>
      <c r="AA62" s="7">
        <v>160</v>
      </c>
      <c r="AB62" s="7">
        <v>137</v>
      </c>
      <c r="AC62" s="7">
        <v>297</v>
      </c>
      <c r="AD62" s="7">
        <v>0</v>
      </c>
      <c r="AE62" s="7">
        <v>35</v>
      </c>
      <c r="AF62" s="7">
        <v>43</v>
      </c>
      <c r="AG62" s="7">
        <v>0</v>
      </c>
      <c r="AH62" s="7">
        <v>35</v>
      </c>
      <c r="AI62" s="7">
        <v>43</v>
      </c>
      <c r="AJ62" s="7">
        <v>78</v>
      </c>
      <c r="AK62" s="7">
        <v>0</v>
      </c>
      <c r="AL62" s="7">
        <v>22</v>
      </c>
      <c r="AM62" s="7">
        <v>63</v>
      </c>
      <c r="AN62" s="7">
        <v>78</v>
      </c>
      <c r="AO62" s="7">
        <v>22</v>
      </c>
      <c r="AP62" s="7">
        <v>141</v>
      </c>
      <c r="AQ62" s="7">
        <v>163</v>
      </c>
      <c r="AR62" s="7">
        <v>0</v>
      </c>
      <c r="AS62" s="7">
        <v>0</v>
      </c>
      <c r="AT62" s="7">
        <v>351</v>
      </c>
      <c r="AU62" s="7">
        <v>6</v>
      </c>
      <c r="AV62" s="7">
        <v>0</v>
      </c>
      <c r="AW62" s="7">
        <v>357</v>
      </c>
      <c r="AX62" s="7">
        <v>357</v>
      </c>
      <c r="AY62" s="7">
        <v>0</v>
      </c>
      <c r="AZ62" s="7">
        <v>0</v>
      </c>
      <c r="BA62" s="7">
        <v>0</v>
      </c>
      <c r="BB62" s="7">
        <v>0</v>
      </c>
      <c r="BC62" s="7">
        <v>0</v>
      </c>
      <c r="BD62" s="7">
        <v>0</v>
      </c>
      <c r="BE62" s="7">
        <v>0</v>
      </c>
      <c r="BF62" s="7">
        <v>0</v>
      </c>
      <c r="BG62" s="7">
        <v>88</v>
      </c>
      <c r="BH62" s="7">
        <v>122</v>
      </c>
      <c r="BI62" s="7">
        <v>0</v>
      </c>
      <c r="BJ62" s="7">
        <v>88</v>
      </c>
      <c r="BK62" s="7">
        <v>122</v>
      </c>
      <c r="BL62" s="7">
        <v>210</v>
      </c>
      <c r="BM62" s="7">
        <v>0</v>
      </c>
      <c r="BN62" s="7">
        <v>0</v>
      </c>
      <c r="BO62" s="7">
        <v>76</v>
      </c>
      <c r="BP62" s="7">
        <v>2</v>
      </c>
      <c r="BQ62" s="7">
        <v>0</v>
      </c>
      <c r="BR62" s="7">
        <v>78</v>
      </c>
      <c r="BS62" s="7">
        <v>78</v>
      </c>
      <c r="BT62" s="7">
        <v>0</v>
      </c>
      <c r="BU62" s="7">
        <v>0</v>
      </c>
      <c r="BV62" s="7">
        <v>77</v>
      </c>
      <c r="BW62" s="7">
        <v>116</v>
      </c>
      <c r="BX62" s="7">
        <v>0</v>
      </c>
      <c r="BY62" s="7">
        <v>193</v>
      </c>
      <c r="BZ62" s="7">
        <v>193</v>
      </c>
      <c r="CA62" s="7">
        <v>0</v>
      </c>
      <c r="CB62" s="7">
        <v>0</v>
      </c>
      <c r="CC62" s="7">
        <v>240</v>
      </c>
      <c r="CD62" s="7">
        <v>0</v>
      </c>
      <c r="CE62" s="7">
        <v>0</v>
      </c>
      <c r="CF62" s="7">
        <v>240</v>
      </c>
      <c r="CG62" s="7">
        <v>240</v>
      </c>
      <c r="CH62" s="7">
        <v>0</v>
      </c>
      <c r="CI62" s="7">
        <v>298</v>
      </c>
      <c r="CJ62" s="7">
        <v>118</v>
      </c>
      <c r="CK62" s="7">
        <v>15</v>
      </c>
      <c r="CL62" s="7">
        <v>298</v>
      </c>
      <c r="CM62" s="7">
        <v>133</v>
      </c>
      <c r="CN62" s="7">
        <v>431</v>
      </c>
      <c r="CO62" s="7">
        <v>360</v>
      </c>
      <c r="CP62" s="7">
        <v>0</v>
      </c>
      <c r="CQ62" s="7">
        <v>111</v>
      </c>
      <c r="CR62" s="7">
        <v>33</v>
      </c>
      <c r="CS62" s="7">
        <v>360</v>
      </c>
      <c r="CT62" s="7">
        <v>144</v>
      </c>
      <c r="CU62" s="7">
        <v>504</v>
      </c>
      <c r="CV62" s="7">
        <v>0</v>
      </c>
      <c r="CW62" s="7">
        <v>570</v>
      </c>
      <c r="CX62" s="7">
        <v>96</v>
      </c>
      <c r="CY62" s="7">
        <v>0</v>
      </c>
      <c r="CZ62" s="7">
        <v>570</v>
      </c>
      <c r="DA62" s="7">
        <v>96</v>
      </c>
      <c r="DB62" s="7">
        <v>666</v>
      </c>
      <c r="DC62" s="7">
        <v>0</v>
      </c>
      <c r="DD62" s="7">
        <v>0</v>
      </c>
      <c r="DE62" s="7">
        <v>43</v>
      </c>
      <c r="DF62" s="7">
        <v>0</v>
      </c>
      <c r="DG62" s="7">
        <v>0</v>
      </c>
      <c r="DH62" s="7">
        <v>43</v>
      </c>
      <c r="DI62" s="7">
        <v>43</v>
      </c>
      <c r="DJ62" s="7">
        <v>0</v>
      </c>
      <c r="DK62" s="7">
        <v>0</v>
      </c>
      <c r="DL62" s="7">
        <v>0</v>
      </c>
      <c r="DM62" s="7">
        <v>44</v>
      </c>
      <c r="DN62" s="7">
        <v>0</v>
      </c>
      <c r="DO62" s="7">
        <v>44</v>
      </c>
      <c r="DP62" s="7">
        <v>44</v>
      </c>
      <c r="DQ62" s="7">
        <v>0</v>
      </c>
      <c r="DR62" s="7">
        <v>40</v>
      </c>
      <c r="DS62" s="7">
        <v>119</v>
      </c>
      <c r="DT62" s="7">
        <v>0</v>
      </c>
      <c r="DU62" s="7">
        <v>40</v>
      </c>
      <c r="DV62" s="7">
        <v>119</v>
      </c>
      <c r="DW62" s="7">
        <v>159</v>
      </c>
      <c r="DX62" s="7">
        <v>0</v>
      </c>
      <c r="DY62" s="7">
        <v>0</v>
      </c>
      <c r="DZ62" s="7">
        <v>0</v>
      </c>
      <c r="EA62" s="7">
        <v>0</v>
      </c>
      <c r="EB62" s="7">
        <v>0</v>
      </c>
      <c r="EC62" s="7">
        <v>0</v>
      </c>
      <c r="ED62" s="7">
        <v>0</v>
      </c>
      <c r="EE62" s="7">
        <v>372</v>
      </c>
      <c r="EF62" s="7">
        <v>3171</v>
      </c>
      <c r="EG62" s="7">
        <v>2934</v>
      </c>
      <c r="EH62" s="7">
        <v>1765</v>
      </c>
      <c r="EI62" s="7">
        <v>3543</v>
      </c>
      <c r="EJ62" s="7">
        <v>4699</v>
      </c>
      <c r="EK62" s="7">
        <v>8242</v>
      </c>
      <c r="EL62" s="7">
        <v>372</v>
      </c>
      <c r="EM62" s="7">
        <v>3476</v>
      </c>
      <c r="EN62" s="7">
        <v>3924</v>
      </c>
      <c r="EO62" s="7">
        <v>1893</v>
      </c>
      <c r="EP62" s="7">
        <v>3848</v>
      </c>
      <c r="EQ62" s="7">
        <v>5817</v>
      </c>
      <c r="ER62" s="7">
        <v>9665</v>
      </c>
      <c r="ES62" s="7">
        <v>732</v>
      </c>
      <c r="ET62" s="7">
        <v>4086</v>
      </c>
      <c r="EU62" s="7">
        <v>4293</v>
      </c>
      <c r="EV62" s="7">
        <v>1970</v>
      </c>
      <c r="EW62" s="7">
        <v>4818</v>
      </c>
      <c r="EX62" s="7">
        <v>6263</v>
      </c>
      <c r="EY62" s="7">
        <v>11081</v>
      </c>
      <c r="EZ62" s="7">
        <v>732</v>
      </c>
      <c r="FA62" s="7">
        <v>4086</v>
      </c>
      <c r="FB62" s="7">
        <v>4293</v>
      </c>
      <c r="FC62" s="7">
        <v>1970</v>
      </c>
      <c r="FD62" s="7">
        <v>4818</v>
      </c>
      <c r="FE62" s="7">
        <v>6263</v>
      </c>
      <c r="FF62" s="7">
        <v>11081</v>
      </c>
      <c r="FG62" s="71"/>
      <c r="FI62" s="71"/>
      <c r="FJ62" s="71"/>
      <c r="FK62" s="71"/>
      <c r="FL62" s="71"/>
      <c r="FM62" s="71"/>
      <c r="FN62" s="71"/>
      <c r="FO62" s="71"/>
    </row>
    <row r="63" spans="1:171" x14ac:dyDescent="0.25">
      <c r="A63" s="34">
        <v>41883</v>
      </c>
      <c r="B63" s="7">
        <v>197</v>
      </c>
      <c r="C63" s="7">
        <v>570</v>
      </c>
      <c r="D63" s="7">
        <v>907</v>
      </c>
      <c r="E63" s="7">
        <v>300</v>
      </c>
      <c r="F63" s="7">
        <v>767</v>
      </c>
      <c r="G63" s="7">
        <v>1207</v>
      </c>
      <c r="H63" s="7">
        <v>1974</v>
      </c>
      <c r="I63" s="7">
        <v>0</v>
      </c>
      <c r="J63" s="7">
        <v>60</v>
      </c>
      <c r="K63" s="7">
        <v>138</v>
      </c>
      <c r="L63" s="7">
        <v>168</v>
      </c>
      <c r="M63" s="7">
        <v>60</v>
      </c>
      <c r="N63" s="7">
        <v>306</v>
      </c>
      <c r="O63" s="7">
        <v>366</v>
      </c>
      <c r="P63" s="7">
        <v>0</v>
      </c>
      <c r="Q63" s="7">
        <v>2855</v>
      </c>
      <c r="R63" s="7">
        <v>1653</v>
      </c>
      <c r="S63" s="7">
        <v>889</v>
      </c>
      <c r="T63" s="7">
        <v>2855</v>
      </c>
      <c r="U63" s="7">
        <v>2542</v>
      </c>
      <c r="V63" s="7">
        <v>5397</v>
      </c>
      <c r="W63" s="7">
        <v>0</v>
      </c>
      <c r="X63" s="7">
        <v>0</v>
      </c>
      <c r="Y63" s="7">
        <v>0</v>
      </c>
      <c r="Z63" s="7">
        <v>248</v>
      </c>
      <c r="AA63" s="7">
        <v>0</v>
      </c>
      <c r="AB63" s="7">
        <v>248</v>
      </c>
      <c r="AC63" s="7">
        <v>248</v>
      </c>
      <c r="AD63" s="7">
        <v>0</v>
      </c>
      <c r="AE63" s="7">
        <v>0</v>
      </c>
      <c r="AF63" s="7">
        <v>0</v>
      </c>
      <c r="AG63" s="7">
        <v>0</v>
      </c>
      <c r="AH63" s="7">
        <v>0</v>
      </c>
      <c r="AI63" s="7">
        <v>0</v>
      </c>
      <c r="AJ63" s="7">
        <v>0</v>
      </c>
      <c r="AK63" s="7">
        <v>0</v>
      </c>
      <c r="AL63" s="7">
        <v>48</v>
      </c>
      <c r="AM63" s="7">
        <v>65</v>
      </c>
      <c r="AN63" s="7">
        <v>0</v>
      </c>
      <c r="AO63" s="7">
        <v>48</v>
      </c>
      <c r="AP63" s="7">
        <v>65</v>
      </c>
      <c r="AQ63" s="7">
        <v>113</v>
      </c>
      <c r="AR63" s="7">
        <v>0</v>
      </c>
      <c r="AS63" s="7">
        <v>0</v>
      </c>
      <c r="AT63" s="7">
        <v>0</v>
      </c>
      <c r="AU63" s="7">
        <v>0</v>
      </c>
      <c r="AV63" s="7">
        <v>0</v>
      </c>
      <c r="AW63" s="7">
        <v>0</v>
      </c>
      <c r="AX63" s="7">
        <v>0</v>
      </c>
      <c r="AY63" s="7">
        <v>0</v>
      </c>
      <c r="AZ63" s="7">
        <v>82</v>
      </c>
      <c r="BA63" s="7">
        <v>201</v>
      </c>
      <c r="BB63" s="7">
        <v>1</v>
      </c>
      <c r="BC63" s="7">
        <v>82</v>
      </c>
      <c r="BD63" s="7">
        <v>202</v>
      </c>
      <c r="BE63" s="7">
        <v>284</v>
      </c>
      <c r="BF63" s="7">
        <v>20</v>
      </c>
      <c r="BG63" s="7">
        <v>336</v>
      </c>
      <c r="BH63" s="7">
        <v>233</v>
      </c>
      <c r="BI63" s="7">
        <v>0</v>
      </c>
      <c r="BJ63" s="7">
        <v>356</v>
      </c>
      <c r="BK63" s="7">
        <v>233</v>
      </c>
      <c r="BL63" s="7">
        <v>589</v>
      </c>
      <c r="BM63" s="7">
        <v>0</v>
      </c>
      <c r="BN63" s="7">
        <v>0</v>
      </c>
      <c r="BO63" s="7">
        <v>0</v>
      </c>
      <c r="BP63" s="7">
        <v>0</v>
      </c>
      <c r="BQ63" s="7">
        <v>0</v>
      </c>
      <c r="BR63" s="7">
        <v>0</v>
      </c>
      <c r="BS63" s="7">
        <v>0</v>
      </c>
      <c r="BT63" s="7">
        <v>0</v>
      </c>
      <c r="BU63" s="7">
        <v>0</v>
      </c>
      <c r="BV63" s="7">
        <v>126</v>
      </c>
      <c r="BW63" s="7">
        <v>192</v>
      </c>
      <c r="BX63" s="7">
        <v>0</v>
      </c>
      <c r="BY63" s="7">
        <v>318</v>
      </c>
      <c r="BZ63" s="7">
        <v>318</v>
      </c>
      <c r="CA63" s="7">
        <v>0</v>
      </c>
      <c r="CB63" s="7">
        <v>708</v>
      </c>
      <c r="CC63" s="7">
        <v>422</v>
      </c>
      <c r="CD63" s="7">
        <v>0</v>
      </c>
      <c r="CE63" s="7">
        <v>708</v>
      </c>
      <c r="CF63" s="7">
        <v>422</v>
      </c>
      <c r="CG63" s="7">
        <v>1130</v>
      </c>
      <c r="CH63" s="7">
        <v>270</v>
      </c>
      <c r="CI63" s="7">
        <v>505</v>
      </c>
      <c r="CJ63" s="7">
        <v>496</v>
      </c>
      <c r="CK63" s="7">
        <v>167</v>
      </c>
      <c r="CL63" s="7">
        <v>775</v>
      </c>
      <c r="CM63" s="7">
        <v>663</v>
      </c>
      <c r="CN63" s="7">
        <v>1438</v>
      </c>
      <c r="CO63" s="7">
        <v>0</v>
      </c>
      <c r="CP63" s="7">
        <v>0</v>
      </c>
      <c r="CQ63" s="7">
        <v>84</v>
      </c>
      <c r="CR63" s="7">
        <v>0</v>
      </c>
      <c r="CS63" s="7">
        <v>0</v>
      </c>
      <c r="CT63" s="7">
        <v>84</v>
      </c>
      <c r="CU63" s="7">
        <v>84</v>
      </c>
      <c r="CV63" s="7">
        <v>0</v>
      </c>
      <c r="CW63" s="7">
        <v>176</v>
      </c>
      <c r="CX63" s="7">
        <v>116</v>
      </c>
      <c r="CY63" s="7">
        <v>40</v>
      </c>
      <c r="CZ63" s="7">
        <v>176</v>
      </c>
      <c r="DA63" s="7">
        <v>156</v>
      </c>
      <c r="DB63" s="7">
        <v>332</v>
      </c>
      <c r="DC63" s="7">
        <v>0</v>
      </c>
      <c r="DD63" s="7">
        <v>0</v>
      </c>
      <c r="DE63" s="7">
        <v>32</v>
      </c>
      <c r="DF63" s="7">
        <v>0</v>
      </c>
      <c r="DG63" s="7">
        <v>0</v>
      </c>
      <c r="DH63" s="7">
        <v>32</v>
      </c>
      <c r="DI63" s="7">
        <v>32</v>
      </c>
      <c r="DJ63" s="7">
        <v>730</v>
      </c>
      <c r="DK63" s="7">
        <v>29</v>
      </c>
      <c r="DL63" s="7">
        <v>97</v>
      </c>
      <c r="DM63" s="7">
        <v>50</v>
      </c>
      <c r="DN63" s="7">
        <v>759</v>
      </c>
      <c r="DO63" s="7">
        <v>147</v>
      </c>
      <c r="DP63" s="7">
        <v>906</v>
      </c>
      <c r="DQ63" s="7">
        <v>457</v>
      </c>
      <c r="DR63" s="7">
        <v>0</v>
      </c>
      <c r="DS63" s="7">
        <v>36</v>
      </c>
      <c r="DT63" s="7">
        <v>21</v>
      </c>
      <c r="DU63" s="7">
        <v>457</v>
      </c>
      <c r="DV63" s="7">
        <v>57</v>
      </c>
      <c r="DW63" s="7">
        <v>514</v>
      </c>
      <c r="DX63" s="7">
        <v>0</v>
      </c>
      <c r="DY63" s="7">
        <v>236</v>
      </c>
      <c r="DZ63" s="7">
        <v>56</v>
      </c>
      <c r="EA63" s="7">
        <v>0</v>
      </c>
      <c r="EB63" s="7">
        <v>236</v>
      </c>
      <c r="EC63" s="7">
        <v>56</v>
      </c>
      <c r="ED63" s="7">
        <v>292</v>
      </c>
      <c r="EE63" s="7">
        <v>467</v>
      </c>
      <c r="EF63" s="7">
        <v>3990</v>
      </c>
      <c r="EG63" s="7">
        <v>3320</v>
      </c>
      <c r="EH63" s="7">
        <v>1716</v>
      </c>
      <c r="EI63" s="7">
        <v>4457</v>
      </c>
      <c r="EJ63" s="7">
        <v>5036</v>
      </c>
      <c r="EK63" s="7">
        <v>9493</v>
      </c>
      <c r="EL63" s="7">
        <v>487</v>
      </c>
      <c r="EM63" s="7">
        <v>5164</v>
      </c>
      <c r="EN63" s="7">
        <v>4241</v>
      </c>
      <c r="EO63" s="7">
        <v>1965</v>
      </c>
      <c r="EP63" s="7">
        <v>5651</v>
      </c>
      <c r="EQ63" s="7">
        <v>6206</v>
      </c>
      <c r="ER63" s="7">
        <v>11857</v>
      </c>
      <c r="ES63" s="7">
        <v>1674</v>
      </c>
      <c r="ET63" s="7">
        <v>5369</v>
      </c>
      <c r="EU63" s="7">
        <v>4606</v>
      </c>
      <c r="EV63" s="7">
        <v>2076</v>
      </c>
      <c r="EW63" s="7">
        <v>7043</v>
      </c>
      <c r="EX63" s="7">
        <v>6682</v>
      </c>
      <c r="EY63" s="7">
        <v>13725</v>
      </c>
      <c r="EZ63" s="7">
        <v>1674</v>
      </c>
      <c r="FA63" s="7">
        <v>5605</v>
      </c>
      <c r="FB63" s="7">
        <v>4662</v>
      </c>
      <c r="FC63" s="7">
        <v>2076</v>
      </c>
      <c r="FD63" s="7">
        <v>7279</v>
      </c>
      <c r="FE63" s="7">
        <v>6738</v>
      </c>
      <c r="FF63" s="7">
        <v>14017</v>
      </c>
      <c r="FG63" s="71"/>
      <c r="FI63" s="71"/>
      <c r="FJ63" s="71"/>
      <c r="FK63" s="71"/>
      <c r="FL63" s="71"/>
      <c r="FM63" s="71"/>
      <c r="FN63" s="71"/>
      <c r="FO63" s="71"/>
    </row>
    <row r="64" spans="1:171" x14ac:dyDescent="0.25">
      <c r="A64" s="34">
        <v>41913</v>
      </c>
      <c r="B64" s="7">
        <v>363</v>
      </c>
      <c r="C64" s="7">
        <v>633</v>
      </c>
      <c r="D64" s="7">
        <v>616</v>
      </c>
      <c r="E64" s="7">
        <v>303</v>
      </c>
      <c r="F64" s="7">
        <v>996</v>
      </c>
      <c r="G64" s="7">
        <v>919</v>
      </c>
      <c r="H64" s="7">
        <v>1915</v>
      </c>
      <c r="I64" s="7">
        <v>15</v>
      </c>
      <c r="J64" s="7">
        <v>336</v>
      </c>
      <c r="K64" s="7">
        <v>273</v>
      </c>
      <c r="L64" s="7">
        <v>99</v>
      </c>
      <c r="M64" s="7">
        <v>351</v>
      </c>
      <c r="N64" s="7">
        <v>372</v>
      </c>
      <c r="O64" s="7">
        <v>723</v>
      </c>
      <c r="P64" s="7">
        <v>0</v>
      </c>
      <c r="Q64" s="7">
        <v>1456</v>
      </c>
      <c r="R64" s="7">
        <v>1779</v>
      </c>
      <c r="S64" s="7">
        <v>745</v>
      </c>
      <c r="T64" s="7">
        <v>1456</v>
      </c>
      <c r="U64" s="7">
        <v>2524</v>
      </c>
      <c r="V64" s="7">
        <v>3980</v>
      </c>
      <c r="W64" s="7">
        <v>0</v>
      </c>
      <c r="X64" s="7">
        <v>128</v>
      </c>
      <c r="Y64" s="7">
        <v>42</v>
      </c>
      <c r="Z64" s="7">
        <v>0</v>
      </c>
      <c r="AA64" s="7">
        <v>128</v>
      </c>
      <c r="AB64" s="7">
        <v>42</v>
      </c>
      <c r="AC64" s="7">
        <v>170</v>
      </c>
      <c r="AD64" s="7">
        <v>0</v>
      </c>
      <c r="AE64" s="7">
        <v>34</v>
      </c>
      <c r="AF64" s="7">
        <v>148</v>
      </c>
      <c r="AG64" s="7">
        <v>0</v>
      </c>
      <c r="AH64" s="7">
        <v>34</v>
      </c>
      <c r="AI64" s="7">
        <v>148</v>
      </c>
      <c r="AJ64" s="7">
        <v>182</v>
      </c>
      <c r="AK64" s="7">
        <v>0</v>
      </c>
      <c r="AL64" s="7">
        <v>32</v>
      </c>
      <c r="AM64" s="7">
        <v>56</v>
      </c>
      <c r="AN64" s="7">
        <v>72</v>
      </c>
      <c r="AO64" s="7">
        <v>32</v>
      </c>
      <c r="AP64" s="7">
        <v>128</v>
      </c>
      <c r="AQ64" s="7">
        <v>160</v>
      </c>
      <c r="AR64" s="7">
        <v>0</v>
      </c>
      <c r="AS64" s="7">
        <v>120</v>
      </c>
      <c r="AT64" s="7">
        <v>110</v>
      </c>
      <c r="AU64" s="7">
        <v>18</v>
      </c>
      <c r="AV64" s="7">
        <v>120</v>
      </c>
      <c r="AW64" s="7">
        <v>128</v>
      </c>
      <c r="AX64" s="7">
        <v>248</v>
      </c>
      <c r="AY64" s="7">
        <v>0</v>
      </c>
      <c r="AZ64" s="7">
        <v>15</v>
      </c>
      <c r="BA64" s="7">
        <v>35</v>
      </c>
      <c r="BB64" s="7">
        <v>0</v>
      </c>
      <c r="BC64" s="7">
        <v>15</v>
      </c>
      <c r="BD64" s="7">
        <v>35</v>
      </c>
      <c r="BE64" s="7">
        <v>50</v>
      </c>
      <c r="BF64" s="7">
        <v>780</v>
      </c>
      <c r="BG64" s="7">
        <v>0</v>
      </c>
      <c r="BH64" s="7">
        <v>126</v>
      </c>
      <c r="BI64" s="7">
        <v>10</v>
      </c>
      <c r="BJ64" s="7">
        <v>780</v>
      </c>
      <c r="BK64" s="7">
        <v>136</v>
      </c>
      <c r="BL64" s="7">
        <v>916</v>
      </c>
      <c r="BM64" s="7">
        <v>0</v>
      </c>
      <c r="BN64" s="7">
        <v>70</v>
      </c>
      <c r="BO64" s="7">
        <v>199</v>
      </c>
      <c r="BP64" s="7">
        <v>0</v>
      </c>
      <c r="BQ64" s="7">
        <v>70</v>
      </c>
      <c r="BR64" s="7">
        <v>199</v>
      </c>
      <c r="BS64" s="7">
        <v>269</v>
      </c>
      <c r="BT64" s="7">
        <v>0</v>
      </c>
      <c r="BU64" s="7">
        <v>108</v>
      </c>
      <c r="BV64" s="7">
        <v>120</v>
      </c>
      <c r="BW64" s="7">
        <v>126</v>
      </c>
      <c r="BX64" s="7">
        <v>108</v>
      </c>
      <c r="BY64" s="7">
        <v>246</v>
      </c>
      <c r="BZ64" s="7">
        <v>354</v>
      </c>
      <c r="CA64" s="7">
        <v>0</v>
      </c>
      <c r="CB64" s="7">
        <v>0</v>
      </c>
      <c r="CC64" s="7">
        <v>560</v>
      </c>
      <c r="CD64" s="7">
        <v>0</v>
      </c>
      <c r="CE64" s="7">
        <v>0</v>
      </c>
      <c r="CF64" s="7">
        <v>560</v>
      </c>
      <c r="CG64" s="7">
        <v>560</v>
      </c>
      <c r="CH64" s="7">
        <v>0</v>
      </c>
      <c r="CI64" s="7">
        <v>776</v>
      </c>
      <c r="CJ64" s="7">
        <v>652</v>
      </c>
      <c r="CK64" s="7">
        <v>215</v>
      </c>
      <c r="CL64" s="7">
        <v>776</v>
      </c>
      <c r="CM64" s="7">
        <v>867</v>
      </c>
      <c r="CN64" s="7">
        <v>1643</v>
      </c>
      <c r="CO64" s="7">
        <v>0</v>
      </c>
      <c r="CP64" s="7">
        <v>0</v>
      </c>
      <c r="CQ64" s="7">
        <v>97</v>
      </c>
      <c r="CR64" s="7">
        <v>0</v>
      </c>
      <c r="CS64" s="7">
        <v>0</v>
      </c>
      <c r="CT64" s="7">
        <v>97</v>
      </c>
      <c r="CU64" s="7">
        <v>97</v>
      </c>
      <c r="CV64" s="7">
        <v>0</v>
      </c>
      <c r="CW64" s="7">
        <v>0</v>
      </c>
      <c r="CX64" s="7">
        <v>30</v>
      </c>
      <c r="CY64" s="7">
        <v>70</v>
      </c>
      <c r="CZ64" s="7">
        <v>0</v>
      </c>
      <c r="DA64" s="7">
        <v>100</v>
      </c>
      <c r="DB64" s="7">
        <v>100</v>
      </c>
      <c r="DC64" s="7">
        <v>0</v>
      </c>
      <c r="DD64" s="7">
        <v>0</v>
      </c>
      <c r="DE64" s="7">
        <v>244</v>
      </c>
      <c r="DF64" s="7">
        <v>16</v>
      </c>
      <c r="DG64" s="7">
        <v>0</v>
      </c>
      <c r="DH64" s="7">
        <v>260</v>
      </c>
      <c r="DI64" s="7">
        <v>260</v>
      </c>
      <c r="DJ64" s="7">
        <v>0</v>
      </c>
      <c r="DK64" s="7">
        <v>24</v>
      </c>
      <c r="DL64" s="7">
        <v>0</v>
      </c>
      <c r="DM64" s="7">
        <v>39</v>
      </c>
      <c r="DN64" s="7">
        <v>24</v>
      </c>
      <c r="DO64" s="7">
        <v>39</v>
      </c>
      <c r="DP64" s="7">
        <v>63</v>
      </c>
      <c r="DQ64" s="7">
        <v>0</v>
      </c>
      <c r="DR64" s="7">
        <v>545</v>
      </c>
      <c r="DS64" s="7">
        <v>555</v>
      </c>
      <c r="DT64" s="7">
        <v>203</v>
      </c>
      <c r="DU64" s="7">
        <v>545</v>
      </c>
      <c r="DV64" s="7">
        <v>758</v>
      </c>
      <c r="DW64" s="7">
        <v>1303</v>
      </c>
      <c r="DX64" s="7">
        <v>0</v>
      </c>
      <c r="DY64" s="7">
        <v>0</v>
      </c>
      <c r="DZ64" s="7">
        <v>29</v>
      </c>
      <c r="EA64" s="7">
        <v>0</v>
      </c>
      <c r="EB64" s="7">
        <v>0</v>
      </c>
      <c r="EC64" s="7">
        <v>29</v>
      </c>
      <c r="ED64" s="7">
        <v>29</v>
      </c>
      <c r="EE64" s="7">
        <v>378</v>
      </c>
      <c r="EF64" s="7">
        <v>3309</v>
      </c>
      <c r="EG64" s="7">
        <v>3440</v>
      </c>
      <c r="EH64" s="7">
        <v>1488</v>
      </c>
      <c r="EI64" s="7">
        <v>3687</v>
      </c>
      <c r="EJ64" s="7">
        <v>4928</v>
      </c>
      <c r="EK64" s="7">
        <v>8615</v>
      </c>
      <c r="EL64" s="7">
        <v>1158</v>
      </c>
      <c r="EM64" s="7">
        <v>3708</v>
      </c>
      <c r="EN64" s="7">
        <v>4716</v>
      </c>
      <c r="EO64" s="7">
        <v>1588</v>
      </c>
      <c r="EP64" s="7">
        <v>4866</v>
      </c>
      <c r="EQ64" s="7">
        <v>6304</v>
      </c>
      <c r="ER64" s="7">
        <v>11170</v>
      </c>
      <c r="ES64" s="7">
        <v>1158</v>
      </c>
      <c r="ET64" s="7">
        <v>4277</v>
      </c>
      <c r="EU64" s="7">
        <v>5642</v>
      </c>
      <c r="EV64" s="7">
        <v>1916</v>
      </c>
      <c r="EW64" s="7">
        <v>5435</v>
      </c>
      <c r="EX64" s="7">
        <v>7558</v>
      </c>
      <c r="EY64" s="7">
        <v>12993</v>
      </c>
      <c r="EZ64" s="7">
        <v>1158</v>
      </c>
      <c r="FA64" s="7">
        <v>4277</v>
      </c>
      <c r="FB64" s="7">
        <v>5671</v>
      </c>
      <c r="FC64" s="7">
        <v>1916</v>
      </c>
      <c r="FD64" s="7">
        <v>5435</v>
      </c>
      <c r="FE64" s="7">
        <v>7587</v>
      </c>
      <c r="FF64" s="7">
        <v>13022</v>
      </c>
      <c r="FG64" s="71"/>
      <c r="FI64" s="71"/>
      <c r="FJ64" s="71"/>
      <c r="FK64" s="71"/>
      <c r="FL64" s="71"/>
      <c r="FM64" s="71"/>
      <c r="FN64" s="71"/>
      <c r="FO64" s="71"/>
    </row>
    <row r="65" spans="1:171" x14ac:dyDescent="0.25">
      <c r="A65" s="34">
        <v>41944</v>
      </c>
      <c r="B65" s="7">
        <v>197</v>
      </c>
      <c r="C65" s="7">
        <v>1146</v>
      </c>
      <c r="D65" s="7">
        <v>843</v>
      </c>
      <c r="E65" s="7">
        <v>197</v>
      </c>
      <c r="F65" s="7">
        <v>1343</v>
      </c>
      <c r="G65" s="7">
        <v>1040</v>
      </c>
      <c r="H65" s="7">
        <v>2383</v>
      </c>
      <c r="I65" s="7">
        <v>0</v>
      </c>
      <c r="J65" s="7">
        <v>36</v>
      </c>
      <c r="K65" s="7">
        <v>296</v>
      </c>
      <c r="L65" s="7">
        <v>348</v>
      </c>
      <c r="M65" s="7">
        <v>36</v>
      </c>
      <c r="N65" s="7">
        <v>644</v>
      </c>
      <c r="O65" s="7">
        <v>680</v>
      </c>
      <c r="P65" s="7">
        <v>692</v>
      </c>
      <c r="Q65" s="7">
        <v>2654</v>
      </c>
      <c r="R65" s="7">
        <v>2201</v>
      </c>
      <c r="S65" s="7">
        <v>516</v>
      </c>
      <c r="T65" s="7">
        <v>3346</v>
      </c>
      <c r="U65" s="7">
        <v>2717</v>
      </c>
      <c r="V65" s="7">
        <v>6063</v>
      </c>
      <c r="W65" s="7">
        <v>0</v>
      </c>
      <c r="X65" s="7">
        <v>0</v>
      </c>
      <c r="Y65" s="7">
        <v>12</v>
      </c>
      <c r="Z65" s="7">
        <v>85</v>
      </c>
      <c r="AA65" s="7">
        <v>0</v>
      </c>
      <c r="AB65" s="7">
        <v>97</v>
      </c>
      <c r="AC65" s="7">
        <v>97</v>
      </c>
      <c r="AD65" s="7">
        <v>0</v>
      </c>
      <c r="AE65" s="7">
        <v>75</v>
      </c>
      <c r="AF65" s="7">
        <v>139</v>
      </c>
      <c r="AG65" s="7">
        <v>0</v>
      </c>
      <c r="AH65" s="7">
        <v>75</v>
      </c>
      <c r="AI65" s="7">
        <v>139</v>
      </c>
      <c r="AJ65" s="7">
        <v>214</v>
      </c>
      <c r="AK65" s="7">
        <v>0</v>
      </c>
      <c r="AL65" s="7">
        <v>16</v>
      </c>
      <c r="AM65" s="7">
        <v>20</v>
      </c>
      <c r="AN65" s="7">
        <v>18</v>
      </c>
      <c r="AO65" s="7">
        <v>16</v>
      </c>
      <c r="AP65" s="7">
        <v>38</v>
      </c>
      <c r="AQ65" s="7">
        <v>54</v>
      </c>
      <c r="AR65" s="7">
        <v>0</v>
      </c>
      <c r="AS65" s="7">
        <v>0</v>
      </c>
      <c r="AT65" s="7">
        <v>212</v>
      </c>
      <c r="AU65" s="7">
        <v>19</v>
      </c>
      <c r="AV65" s="7">
        <v>0</v>
      </c>
      <c r="AW65" s="7">
        <v>231</v>
      </c>
      <c r="AX65" s="7">
        <v>231</v>
      </c>
      <c r="AY65" s="7">
        <v>0</v>
      </c>
      <c r="AZ65" s="7">
        <v>0</v>
      </c>
      <c r="BA65" s="7">
        <v>0</v>
      </c>
      <c r="BB65" s="7">
        <v>0</v>
      </c>
      <c r="BC65" s="7">
        <v>0</v>
      </c>
      <c r="BD65" s="7">
        <v>0</v>
      </c>
      <c r="BE65" s="7">
        <v>0</v>
      </c>
      <c r="BF65" s="7">
        <v>0</v>
      </c>
      <c r="BG65" s="7">
        <v>0</v>
      </c>
      <c r="BH65" s="7">
        <v>193</v>
      </c>
      <c r="BI65" s="7">
        <v>0</v>
      </c>
      <c r="BJ65" s="7">
        <v>0</v>
      </c>
      <c r="BK65" s="7">
        <v>193</v>
      </c>
      <c r="BL65" s="7">
        <v>193</v>
      </c>
      <c r="BM65" s="7">
        <v>0</v>
      </c>
      <c r="BN65" s="7">
        <v>306</v>
      </c>
      <c r="BO65" s="7">
        <v>284</v>
      </c>
      <c r="BP65" s="7">
        <v>0</v>
      </c>
      <c r="BQ65" s="7">
        <v>306</v>
      </c>
      <c r="BR65" s="7">
        <v>284</v>
      </c>
      <c r="BS65" s="7">
        <v>590</v>
      </c>
      <c r="BT65" s="7">
        <v>0</v>
      </c>
      <c r="BU65" s="7">
        <v>320</v>
      </c>
      <c r="BV65" s="7">
        <v>0</v>
      </c>
      <c r="BW65" s="7">
        <v>74</v>
      </c>
      <c r="BX65" s="7">
        <v>320</v>
      </c>
      <c r="BY65" s="7">
        <v>74</v>
      </c>
      <c r="BZ65" s="7">
        <v>394</v>
      </c>
      <c r="CA65" s="7">
        <v>0</v>
      </c>
      <c r="CB65" s="7">
        <v>544</v>
      </c>
      <c r="CC65" s="7">
        <v>523</v>
      </c>
      <c r="CD65" s="7">
        <v>36</v>
      </c>
      <c r="CE65" s="7">
        <v>544</v>
      </c>
      <c r="CF65" s="7">
        <v>559</v>
      </c>
      <c r="CG65" s="7">
        <v>1103</v>
      </c>
      <c r="CH65" s="7">
        <v>0</v>
      </c>
      <c r="CI65" s="7">
        <v>40</v>
      </c>
      <c r="CJ65" s="7">
        <v>347</v>
      </c>
      <c r="CK65" s="7">
        <v>103</v>
      </c>
      <c r="CL65" s="7">
        <v>40</v>
      </c>
      <c r="CM65" s="7">
        <v>450</v>
      </c>
      <c r="CN65" s="7">
        <v>490</v>
      </c>
      <c r="CO65" s="7">
        <v>0</v>
      </c>
      <c r="CP65" s="7">
        <v>0</v>
      </c>
      <c r="CQ65" s="7">
        <v>18</v>
      </c>
      <c r="CR65" s="7">
        <v>0</v>
      </c>
      <c r="CS65" s="7">
        <v>0</v>
      </c>
      <c r="CT65" s="7">
        <v>18</v>
      </c>
      <c r="CU65" s="7">
        <v>18</v>
      </c>
      <c r="CV65" s="7">
        <v>0</v>
      </c>
      <c r="CW65" s="7">
        <v>0</v>
      </c>
      <c r="CX65" s="7">
        <v>2</v>
      </c>
      <c r="CY65" s="7">
        <v>66</v>
      </c>
      <c r="CZ65" s="7">
        <v>0</v>
      </c>
      <c r="DA65" s="7">
        <v>68</v>
      </c>
      <c r="DB65" s="7">
        <v>68</v>
      </c>
      <c r="DC65" s="7">
        <v>0</v>
      </c>
      <c r="DD65" s="7">
        <v>118</v>
      </c>
      <c r="DE65" s="7">
        <v>0</v>
      </c>
      <c r="DF65" s="7">
        <v>0</v>
      </c>
      <c r="DG65" s="7">
        <v>118</v>
      </c>
      <c r="DH65" s="7">
        <v>0</v>
      </c>
      <c r="DI65" s="7">
        <v>118</v>
      </c>
      <c r="DJ65" s="7">
        <v>0</v>
      </c>
      <c r="DK65" s="7">
        <v>0</v>
      </c>
      <c r="DL65" s="7">
        <v>0</v>
      </c>
      <c r="DM65" s="7">
        <v>0</v>
      </c>
      <c r="DN65" s="7">
        <v>0</v>
      </c>
      <c r="DO65" s="7">
        <v>0</v>
      </c>
      <c r="DP65" s="7">
        <v>0</v>
      </c>
      <c r="DQ65" s="7">
        <v>0</v>
      </c>
      <c r="DR65" s="7">
        <v>723</v>
      </c>
      <c r="DS65" s="7">
        <v>708</v>
      </c>
      <c r="DT65" s="7">
        <v>64</v>
      </c>
      <c r="DU65" s="7">
        <v>723</v>
      </c>
      <c r="DV65" s="7">
        <v>772</v>
      </c>
      <c r="DW65" s="7">
        <v>1495</v>
      </c>
      <c r="DX65" s="7">
        <v>0</v>
      </c>
      <c r="DY65" s="7">
        <v>0</v>
      </c>
      <c r="DZ65" s="7">
        <v>0</v>
      </c>
      <c r="EA65" s="7">
        <v>0</v>
      </c>
      <c r="EB65" s="7">
        <v>0</v>
      </c>
      <c r="EC65" s="7">
        <v>0</v>
      </c>
      <c r="ED65" s="7">
        <v>0</v>
      </c>
      <c r="EE65" s="7">
        <v>889</v>
      </c>
      <c r="EF65" s="7">
        <v>4196</v>
      </c>
      <c r="EG65" s="7">
        <v>3687</v>
      </c>
      <c r="EH65" s="7">
        <v>1238</v>
      </c>
      <c r="EI65" s="7">
        <v>5085</v>
      </c>
      <c r="EJ65" s="7">
        <v>4925</v>
      </c>
      <c r="EK65" s="7">
        <v>10010</v>
      </c>
      <c r="EL65" s="7">
        <v>889</v>
      </c>
      <c r="EM65" s="7">
        <v>5137</v>
      </c>
      <c r="EN65" s="7">
        <v>5070</v>
      </c>
      <c r="EO65" s="7">
        <v>1396</v>
      </c>
      <c r="EP65" s="7">
        <v>6026</v>
      </c>
      <c r="EQ65" s="7">
        <v>6466</v>
      </c>
      <c r="ER65" s="7">
        <v>12492</v>
      </c>
      <c r="ES65" s="7">
        <v>889</v>
      </c>
      <c r="ET65" s="7">
        <v>5978</v>
      </c>
      <c r="EU65" s="7">
        <v>5798</v>
      </c>
      <c r="EV65" s="7">
        <v>1526</v>
      </c>
      <c r="EW65" s="7">
        <v>6867</v>
      </c>
      <c r="EX65" s="7">
        <v>7324</v>
      </c>
      <c r="EY65" s="7">
        <v>14191</v>
      </c>
      <c r="EZ65" s="7">
        <v>889</v>
      </c>
      <c r="FA65" s="7">
        <v>5978</v>
      </c>
      <c r="FB65" s="7">
        <v>5798</v>
      </c>
      <c r="FC65" s="7">
        <v>1526</v>
      </c>
      <c r="FD65" s="7">
        <v>6867</v>
      </c>
      <c r="FE65" s="7">
        <v>7324</v>
      </c>
      <c r="FF65" s="7">
        <v>14191</v>
      </c>
      <c r="FG65" s="71"/>
      <c r="FI65" s="71"/>
      <c r="FJ65" s="71"/>
      <c r="FK65" s="71"/>
      <c r="FL65" s="71"/>
      <c r="FM65" s="71"/>
      <c r="FN65" s="71"/>
      <c r="FO65" s="71"/>
    </row>
    <row r="66" spans="1:171" x14ac:dyDescent="0.25">
      <c r="A66" s="34">
        <v>41974</v>
      </c>
      <c r="B66" s="7">
        <v>20</v>
      </c>
      <c r="C66" s="7">
        <v>774</v>
      </c>
      <c r="D66" s="7">
        <v>868</v>
      </c>
      <c r="E66" s="7">
        <v>201</v>
      </c>
      <c r="F66" s="7">
        <v>794</v>
      </c>
      <c r="G66" s="7">
        <v>1069</v>
      </c>
      <c r="H66" s="7">
        <v>1863</v>
      </c>
      <c r="I66" s="7">
        <v>0</v>
      </c>
      <c r="J66" s="7">
        <v>80</v>
      </c>
      <c r="K66" s="7">
        <v>127</v>
      </c>
      <c r="L66" s="7">
        <v>208</v>
      </c>
      <c r="M66" s="7">
        <v>80</v>
      </c>
      <c r="N66" s="7">
        <v>335</v>
      </c>
      <c r="O66" s="7">
        <v>415</v>
      </c>
      <c r="P66" s="7">
        <v>38</v>
      </c>
      <c r="Q66" s="7">
        <v>2005</v>
      </c>
      <c r="R66" s="7">
        <v>673</v>
      </c>
      <c r="S66" s="7">
        <v>858</v>
      </c>
      <c r="T66" s="7">
        <v>2043</v>
      </c>
      <c r="U66" s="7">
        <v>1531</v>
      </c>
      <c r="V66" s="7">
        <v>3574</v>
      </c>
      <c r="W66" s="7">
        <v>0</v>
      </c>
      <c r="X66" s="7">
        <v>148</v>
      </c>
      <c r="Y66" s="7">
        <v>87</v>
      </c>
      <c r="Z66" s="7">
        <v>101</v>
      </c>
      <c r="AA66" s="7">
        <v>148</v>
      </c>
      <c r="AB66" s="7">
        <v>188</v>
      </c>
      <c r="AC66" s="7">
        <v>336</v>
      </c>
      <c r="AD66" s="7">
        <v>0</v>
      </c>
      <c r="AE66" s="7">
        <v>0</v>
      </c>
      <c r="AF66" s="7">
        <v>56</v>
      </c>
      <c r="AG66" s="7">
        <v>0</v>
      </c>
      <c r="AH66" s="7">
        <v>0</v>
      </c>
      <c r="AI66" s="7">
        <v>56</v>
      </c>
      <c r="AJ66" s="7">
        <v>56</v>
      </c>
      <c r="AK66" s="7">
        <v>0</v>
      </c>
      <c r="AL66" s="7">
        <v>1</v>
      </c>
      <c r="AM66" s="7">
        <v>68</v>
      </c>
      <c r="AN66" s="7">
        <v>0</v>
      </c>
      <c r="AO66" s="7">
        <v>1</v>
      </c>
      <c r="AP66" s="7">
        <v>68</v>
      </c>
      <c r="AQ66" s="7">
        <v>69</v>
      </c>
      <c r="AR66" s="7">
        <v>0</v>
      </c>
      <c r="AS66" s="7">
        <v>0</v>
      </c>
      <c r="AT66" s="7">
        <v>121</v>
      </c>
      <c r="AU66" s="7">
        <v>34</v>
      </c>
      <c r="AV66" s="7">
        <v>0</v>
      </c>
      <c r="AW66" s="7">
        <v>155</v>
      </c>
      <c r="AX66" s="7">
        <v>155</v>
      </c>
      <c r="AY66" s="7">
        <v>0</v>
      </c>
      <c r="AZ66" s="7">
        <v>53</v>
      </c>
      <c r="BA66" s="7">
        <v>5</v>
      </c>
      <c r="BB66" s="7">
        <v>6</v>
      </c>
      <c r="BC66" s="7">
        <v>53</v>
      </c>
      <c r="BD66" s="7">
        <v>11</v>
      </c>
      <c r="BE66" s="7">
        <v>64</v>
      </c>
      <c r="BF66" s="7">
        <v>0</v>
      </c>
      <c r="BG66" s="7">
        <v>0</v>
      </c>
      <c r="BH66" s="7">
        <v>20</v>
      </c>
      <c r="BI66" s="7">
        <v>0</v>
      </c>
      <c r="BJ66" s="7">
        <v>0</v>
      </c>
      <c r="BK66" s="7">
        <v>20</v>
      </c>
      <c r="BL66" s="7">
        <v>20</v>
      </c>
      <c r="BM66" s="7">
        <v>0</v>
      </c>
      <c r="BN66" s="7">
        <v>112</v>
      </c>
      <c r="BO66" s="7">
        <v>99</v>
      </c>
      <c r="BP66" s="7">
        <v>44</v>
      </c>
      <c r="BQ66" s="7">
        <v>112</v>
      </c>
      <c r="BR66" s="7">
        <v>143</v>
      </c>
      <c r="BS66" s="7">
        <v>255</v>
      </c>
      <c r="BT66" s="7">
        <v>0</v>
      </c>
      <c r="BU66" s="7">
        <v>0</v>
      </c>
      <c r="BV66" s="7">
        <v>749</v>
      </c>
      <c r="BW66" s="7">
        <v>35</v>
      </c>
      <c r="BX66" s="7">
        <v>0</v>
      </c>
      <c r="BY66" s="7">
        <v>784</v>
      </c>
      <c r="BZ66" s="7">
        <v>784</v>
      </c>
      <c r="CA66" s="7">
        <v>0</v>
      </c>
      <c r="CB66" s="7">
        <v>144</v>
      </c>
      <c r="CC66" s="7">
        <v>299</v>
      </c>
      <c r="CD66" s="7">
        <v>164</v>
      </c>
      <c r="CE66" s="7">
        <v>144</v>
      </c>
      <c r="CF66" s="7">
        <v>463</v>
      </c>
      <c r="CG66" s="7">
        <v>607</v>
      </c>
      <c r="CH66" s="7">
        <v>0</v>
      </c>
      <c r="CI66" s="7">
        <v>730</v>
      </c>
      <c r="CJ66" s="7">
        <v>466</v>
      </c>
      <c r="CK66" s="7">
        <v>0</v>
      </c>
      <c r="CL66" s="7">
        <v>730</v>
      </c>
      <c r="CM66" s="7">
        <v>466</v>
      </c>
      <c r="CN66" s="7">
        <v>1196</v>
      </c>
      <c r="CO66" s="7">
        <v>0</v>
      </c>
      <c r="CP66" s="7">
        <v>29</v>
      </c>
      <c r="CQ66" s="7">
        <v>52</v>
      </c>
      <c r="CR66" s="7">
        <v>14</v>
      </c>
      <c r="CS66" s="7">
        <v>29</v>
      </c>
      <c r="CT66" s="7">
        <v>66</v>
      </c>
      <c r="CU66" s="7">
        <v>95</v>
      </c>
      <c r="CV66" s="7">
        <v>0</v>
      </c>
      <c r="CW66" s="7">
        <v>20</v>
      </c>
      <c r="CX66" s="7">
        <v>0</v>
      </c>
      <c r="CY66" s="7">
        <v>0</v>
      </c>
      <c r="CZ66" s="7">
        <v>20</v>
      </c>
      <c r="DA66" s="7">
        <v>0</v>
      </c>
      <c r="DB66" s="7">
        <v>20</v>
      </c>
      <c r="DC66" s="7">
        <v>0</v>
      </c>
      <c r="DD66" s="7">
        <v>0</v>
      </c>
      <c r="DE66" s="7">
        <v>67</v>
      </c>
      <c r="DF66" s="7">
        <v>27</v>
      </c>
      <c r="DG66" s="7">
        <v>0</v>
      </c>
      <c r="DH66" s="7">
        <v>94</v>
      </c>
      <c r="DI66" s="7">
        <v>94</v>
      </c>
      <c r="DJ66" s="7">
        <v>0</v>
      </c>
      <c r="DK66" s="7">
        <v>72</v>
      </c>
      <c r="DL66" s="7">
        <v>26</v>
      </c>
      <c r="DM66" s="7">
        <v>66</v>
      </c>
      <c r="DN66" s="7">
        <v>72</v>
      </c>
      <c r="DO66" s="7">
        <v>92</v>
      </c>
      <c r="DP66" s="7">
        <v>164</v>
      </c>
      <c r="DQ66" s="7">
        <v>0</v>
      </c>
      <c r="DR66" s="7">
        <v>208</v>
      </c>
      <c r="DS66" s="7">
        <v>0</v>
      </c>
      <c r="DT66" s="7">
        <v>0</v>
      </c>
      <c r="DU66" s="7">
        <v>208</v>
      </c>
      <c r="DV66" s="7">
        <v>0</v>
      </c>
      <c r="DW66" s="7">
        <v>208</v>
      </c>
      <c r="DX66" s="7">
        <v>0</v>
      </c>
      <c r="DY66" s="7">
        <v>0</v>
      </c>
      <c r="DZ66" s="7">
        <v>10</v>
      </c>
      <c r="EA66" s="7">
        <v>17</v>
      </c>
      <c r="EB66" s="7">
        <v>0</v>
      </c>
      <c r="EC66" s="7">
        <v>27</v>
      </c>
      <c r="ED66" s="7">
        <v>27</v>
      </c>
      <c r="EE66" s="7">
        <v>58</v>
      </c>
      <c r="EF66" s="7">
        <v>3589</v>
      </c>
      <c r="EG66" s="7">
        <v>2883</v>
      </c>
      <c r="EH66" s="7">
        <v>1302</v>
      </c>
      <c r="EI66" s="7">
        <v>3647</v>
      </c>
      <c r="EJ66" s="7">
        <v>4185</v>
      </c>
      <c r="EK66" s="7">
        <v>7832</v>
      </c>
      <c r="EL66" s="7">
        <v>58</v>
      </c>
      <c r="EM66" s="7">
        <v>4047</v>
      </c>
      <c r="EN66" s="7">
        <v>3638</v>
      </c>
      <c r="EO66" s="7">
        <v>1651</v>
      </c>
      <c r="EP66" s="7">
        <v>4105</v>
      </c>
      <c r="EQ66" s="7">
        <v>5289</v>
      </c>
      <c r="ER66" s="7">
        <v>9394</v>
      </c>
      <c r="ES66" s="7">
        <v>58</v>
      </c>
      <c r="ET66" s="7">
        <v>4376</v>
      </c>
      <c r="EU66" s="7">
        <v>3783</v>
      </c>
      <c r="EV66" s="7">
        <v>1758</v>
      </c>
      <c r="EW66" s="7">
        <v>4434</v>
      </c>
      <c r="EX66" s="7">
        <v>5541</v>
      </c>
      <c r="EY66" s="7">
        <v>9975</v>
      </c>
      <c r="EZ66" s="7">
        <v>58</v>
      </c>
      <c r="FA66" s="7">
        <v>4376</v>
      </c>
      <c r="FB66" s="7">
        <v>3793</v>
      </c>
      <c r="FC66" s="7">
        <v>1775</v>
      </c>
      <c r="FD66" s="7">
        <v>4434</v>
      </c>
      <c r="FE66" s="7">
        <v>5568</v>
      </c>
      <c r="FF66" s="7">
        <v>10002</v>
      </c>
      <c r="FG66" s="71"/>
      <c r="FI66" s="71"/>
      <c r="FJ66" s="71"/>
      <c r="FK66" s="71"/>
      <c r="FL66" s="71"/>
      <c r="FM66" s="71"/>
      <c r="FN66" s="71"/>
      <c r="FO66" s="71"/>
    </row>
    <row r="67" spans="1:171" x14ac:dyDescent="0.25">
      <c r="A67" s="34">
        <v>42005</v>
      </c>
      <c r="B67" s="7">
        <v>272</v>
      </c>
      <c r="C67" s="7">
        <v>120</v>
      </c>
      <c r="D67" s="7">
        <v>1018</v>
      </c>
      <c r="E67" s="7">
        <v>133</v>
      </c>
      <c r="F67" s="7">
        <v>392</v>
      </c>
      <c r="G67" s="7">
        <v>1151</v>
      </c>
      <c r="H67" s="7">
        <v>1543</v>
      </c>
      <c r="I67" s="7">
        <v>0</v>
      </c>
      <c r="J67" s="7">
        <v>181</v>
      </c>
      <c r="K67" s="7">
        <v>288</v>
      </c>
      <c r="L67" s="7">
        <v>195</v>
      </c>
      <c r="M67" s="7">
        <v>181</v>
      </c>
      <c r="N67" s="7">
        <v>483</v>
      </c>
      <c r="O67" s="7">
        <v>664</v>
      </c>
      <c r="P67" s="7">
        <v>0</v>
      </c>
      <c r="Q67" s="7">
        <v>1876</v>
      </c>
      <c r="R67" s="7">
        <v>1273</v>
      </c>
      <c r="S67" s="7">
        <v>745</v>
      </c>
      <c r="T67" s="7">
        <v>1876</v>
      </c>
      <c r="U67" s="7">
        <v>2018</v>
      </c>
      <c r="V67" s="7">
        <v>3894</v>
      </c>
      <c r="W67" s="7">
        <v>0</v>
      </c>
      <c r="X67" s="7">
        <v>420</v>
      </c>
      <c r="Y67" s="7">
        <v>116</v>
      </c>
      <c r="Z67" s="7">
        <v>148</v>
      </c>
      <c r="AA67" s="7">
        <v>420</v>
      </c>
      <c r="AB67" s="7">
        <v>264</v>
      </c>
      <c r="AC67" s="7">
        <v>684</v>
      </c>
      <c r="AD67" s="7">
        <v>0</v>
      </c>
      <c r="AE67" s="7">
        <v>64</v>
      </c>
      <c r="AF67" s="7">
        <v>0</v>
      </c>
      <c r="AG67" s="7">
        <v>8</v>
      </c>
      <c r="AH67" s="7">
        <v>64</v>
      </c>
      <c r="AI67" s="7">
        <v>8</v>
      </c>
      <c r="AJ67" s="7">
        <v>72</v>
      </c>
      <c r="AK67" s="7">
        <v>0</v>
      </c>
      <c r="AL67" s="7">
        <v>39</v>
      </c>
      <c r="AM67" s="7">
        <v>339</v>
      </c>
      <c r="AN67" s="7">
        <v>35</v>
      </c>
      <c r="AO67" s="7">
        <v>39</v>
      </c>
      <c r="AP67" s="7">
        <v>374</v>
      </c>
      <c r="AQ67" s="7">
        <v>413</v>
      </c>
      <c r="AR67" s="7">
        <v>0</v>
      </c>
      <c r="AS67" s="7">
        <v>0</v>
      </c>
      <c r="AT67" s="7">
        <v>122</v>
      </c>
      <c r="AU67" s="7">
        <v>0</v>
      </c>
      <c r="AV67" s="7">
        <v>0</v>
      </c>
      <c r="AW67" s="7">
        <v>122</v>
      </c>
      <c r="AX67" s="7">
        <v>122</v>
      </c>
      <c r="AY67" s="7">
        <v>1248</v>
      </c>
      <c r="AZ67" s="7">
        <v>202</v>
      </c>
      <c r="BA67" s="7">
        <v>227</v>
      </c>
      <c r="BB67" s="7">
        <v>5</v>
      </c>
      <c r="BC67" s="7">
        <v>1450</v>
      </c>
      <c r="BD67" s="7">
        <v>232</v>
      </c>
      <c r="BE67" s="7">
        <v>1682</v>
      </c>
      <c r="BF67" s="7">
        <v>280</v>
      </c>
      <c r="BG67" s="7">
        <v>0</v>
      </c>
      <c r="BH67" s="7">
        <v>380</v>
      </c>
      <c r="BI67" s="7">
        <v>0</v>
      </c>
      <c r="BJ67" s="7">
        <v>280</v>
      </c>
      <c r="BK67" s="7">
        <v>380</v>
      </c>
      <c r="BL67" s="7">
        <v>660</v>
      </c>
      <c r="BM67" s="7">
        <v>0</v>
      </c>
      <c r="BN67" s="7">
        <v>237</v>
      </c>
      <c r="BO67" s="7">
        <v>96</v>
      </c>
      <c r="BP67" s="7">
        <v>0</v>
      </c>
      <c r="BQ67" s="7">
        <v>237</v>
      </c>
      <c r="BR67" s="7">
        <v>96</v>
      </c>
      <c r="BS67" s="7">
        <v>333</v>
      </c>
      <c r="BT67" s="7">
        <v>0</v>
      </c>
      <c r="BU67" s="7">
        <v>120</v>
      </c>
      <c r="BV67" s="7">
        <v>302</v>
      </c>
      <c r="BW67" s="7">
        <v>160</v>
      </c>
      <c r="BX67" s="7">
        <v>120</v>
      </c>
      <c r="BY67" s="7">
        <v>462</v>
      </c>
      <c r="BZ67" s="7">
        <v>582</v>
      </c>
      <c r="CA67" s="7">
        <v>0</v>
      </c>
      <c r="CB67" s="7">
        <v>0</v>
      </c>
      <c r="CC67" s="7">
        <v>0</v>
      </c>
      <c r="CD67" s="7">
        <v>64</v>
      </c>
      <c r="CE67" s="7">
        <v>0</v>
      </c>
      <c r="CF67" s="7">
        <v>64</v>
      </c>
      <c r="CG67" s="7">
        <v>64</v>
      </c>
      <c r="CH67" s="7">
        <v>71</v>
      </c>
      <c r="CI67" s="7">
        <v>446</v>
      </c>
      <c r="CJ67" s="7">
        <v>404</v>
      </c>
      <c r="CK67" s="7">
        <v>125</v>
      </c>
      <c r="CL67" s="7">
        <v>517</v>
      </c>
      <c r="CM67" s="7">
        <v>529</v>
      </c>
      <c r="CN67" s="7">
        <v>1046</v>
      </c>
      <c r="CO67" s="7">
        <v>0</v>
      </c>
      <c r="CP67" s="7">
        <v>132</v>
      </c>
      <c r="CQ67" s="7">
        <v>92</v>
      </c>
      <c r="CR67" s="7">
        <v>0</v>
      </c>
      <c r="CS67" s="7">
        <v>132</v>
      </c>
      <c r="CT67" s="7">
        <v>92</v>
      </c>
      <c r="CU67" s="7">
        <v>224</v>
      </c>
      <c r="CV67" s="7">
        <v>0</v>
      </c>
      <c r="CW67" s="7">
        <v>0</v>
      </c>
      <c r="CX67" s="7">
        <v>106</v>
      </c>
      <c r="CY67" s="7">
        <v>56</v>
      </c>
      <c r="CZ67" s="7">
        <v>0</v>
      </c>
      <c r="DA67" s="7">
        <v>162</v>
      </c>
      <c r="DB67" s="7">
        <v>162</v>
      </c>
      <c r="DC67" s="7">
        <v>0</v>
      </c>
      <c r="DD67" s="7">
        <v>0</v>
      </c>
      <c r="DE67" s="7">
        <v>152</v>
      </c>
      <c r="DF67" s="7">
        <v>31</v>
      </c>
      <c r="DG67" s="7">
        <v>0</v>
      </c>
      <c r="DH67" s="7">
        <v>183</v>
      </c>
      <c r="DI67" s="7">
        <v>183</v>
      </c>
      <c r="DJ67" s="7">
        <v>0</v>
      </c>
      <c r="DK67" s="7">
        <v>32</v>
      </c>
      <c r="DL67" s="7">
        <v>79</v>
      </c>
      <c r="DM67" s="7">
        <v>0</v>
      </c>
      <c r="DN67" s="7">
        <v>32</v>
      </c>
      <c r="DO67" s="7">
        <v>79</v>
      </c>
      <c r="DP67" s="7">
        <v>111</v>
      </c>
      <c r="DQ67" s="7">
        <v>0</v>
      </c>
      <c r="DR67" s="7">
        <v>18</v>
      </c>
      <c r="DS67" s="7">
        <v>530</v>
      </c>
      <c r="DT67" s="7">
        <v>180</v>
      </c>
      <c r="DU67" s="7">
        <v>18</v>
      </c>
      <c r="DV67" s="7">
        <v>710</v>
      </c>
      <c r="DW67" s="7">
        <v>728</v>
      </c>
      <c r="DX67" s="7">
        <v>0</v>
      </c>
      <c r="DY67" s="7">
        <v>0</v>
      </c>
      <c r="DZ67" s="7">
        <v>0</v>
      </c>
      <c r="EA67" s="7">
        <v>0</v>
      </c>
      <c r="EB67" s="7">
        <v>0</v>
      </c>
      <c r="EC67" s="7">
        <v>0</v>
      </c>
      <c r="ED67" s="7">
        <v>0</v>
      </c>
      <c r="EE67" s="7">
        <v>343</v>
      </c>
      <c r="EF67" s="7">
        <v>2743</v>
      </c>
      <c r="EG67" s="7">
        <v>3285</v>
      </c>
      <c r="EH67" s="7">
        <v>1358</v>
      </c>
      <c r="EI67" s="7">
        <v>3086</v>
      </c>
      <c r="EJ67" s="7">
        <v>4643</v>
      </c>
      <c r="EK67" s="7">
        <v>7729</v>
      </c>
      <c r="EL67" s="7">
        <v>1871</v>
      </c>
      <c r="EM67" s="7">
        <v>3705</v>
      </c>
      <c r="EN67" s="7">
        <v>4565</v>
      </c>
      <c r="EO67" s="7">
        <v>1618</v>
      </c>
      <c r="EP67" s="7">
        <v>5576</v>
      </c>
      <c r="EQ67" s="7">
        <v>6183</v>
      </c>
      <c r="ER67" s="7">
        <v>11759</v>
      </c>
      <c r="ES67" s="7">
        <v>1871</v>
      </c>
      <c r="ET67" s="7">
        <v>3887</v>
      </c>
      <c r="EU67" s="7">
        <v>5524</v>
      </c>
      <c r="EV67" s="7">
        <v>1885</v>
      </c>
      <c r="EW67" s="7">
        <v>5758</v>
      </c>
      <c r="EX67" s="7">
        <v>7409</v>
      </c>
      <c r="EY67" s="7">
        <v>13167</v>
      </c>
      <c r="EZ67" s="7">
        <v>1871</v>
      </c>
      <c r="FA67" s="7">
        <v>3887</v>
      </c>
      <c r="FB67" s="7">
        <v>5524</v>
      </c>
      <c r="FC67" s="7">
        <v>1885</v>
      </c>
      <c r="FD67" s="7">
        <v>5758</v>
      </c>
      <c r="FE67" s="7">
        <v>7409</v>
      </c>
      <c r="FF67" s="7">
        <v>13167</v>
      </c>
      <c r="FG67" s="71"/>
      <c r="FI67" s="71"/>
      <c r="FJ67" s="71"/>
      <c r="FK67" s="71"/>
      <c r="FL67" s="71"/>
      <c r="FM67" s="71"/>
      <c r="FN67" s="71"/>
      <c r="FO67" s="71"/>
    </row>
    <row r="68" spans="1:171" x14ac:dyDescent="0.25">
      <c r="A68" s="34">
        <v>42036</v>
      </c>
      <c r="B68" s="7">
        <v>188</v>
      </c>
      <c r="C68" s="7">
        <v>1645</v>
      </c>
      <c r="D68" s="7">
        <v>2227</v>
      </c>
      <c r="E68" s="7">
        <v>364</v>
      </c>
      <c r="F68" s="7">
        <v>1833</v>
      </c>
      <c r="G68" s="7">
        <v>2591</v>
      </c>
      <c r="H68" s="7">
        <v>4424</v>
      </c>
      <c r="I68" s="7">
        <v>0</v>
      </c>
      <c r="J68" s="7">
        <v>126</v>
      </c>
      <c r="K68" s="7">
        <v>291</v>
      </c>
      <c r="L68" s="7">
        <v>176</v>
      </c>
      <c r="M68" s="7">
        <v>126</v>
      </c>
      <c r="N68" s="7">
        <v>467</v>
      </c>
      <c r="O68" s="7">
        <v>593</v>
      </c>
      <c r="P68" s="7">
        <v>0</v>
      </c>
      <c r="Q68" s="7">
        <v>2180</v>
      </c>
      <c r="R68" s="7">
        <v>1177</v>
      </c>
      <c r="S68" s="7">
        <v>746</v>
      </c>
      <c r="T68" s="7">
        <v>2180</v>
      </c>
      <c r="U68" s="7">
        <v>1923</v>
      </c>
      <c r="V68" s="7">
        <v>4103</v>
      </c>
      <c r="W68" s="7">
        <v>0</v>
      </c>
      <c r="X68" s="7">
        <v>156</v>
      </c>
      <c r="Y68" s="7">
        <v>32</v>
      </c>
      <c r="Z68" s="7">
        <v>367</v>
      </c>
      <c r="AA68" s="7">
        <v>156</v>
      </c>
      <c r="AB68" s="7">
        <v>399</v>
      </c>
      <c r="AC68" s="7">
        <v>555</v>
      </c>
      <c r="AD68" s="7">
        <v>920</v>
      </c>
      <c r="AE68" s="7">
        <v>52</v>
      </c>
      <c r="AF68" s="7">
        <v>78</v>
      </c>
      <c r="AG68" s="7">
        <v>0</v>
      </c>
      <c r="AH68" s="7">
        <v>972</v>
      </c>
      <c r="AI68" s="7">
        <v>78</v>
      </c>
      <c r="AJ68" s="7">
        <v>1050</v>
      </c>
      <c r="AK68" s="7">
        <v>36</v>
      </c>
      <c r="AL68" s="7">
        <v>59</v>
      </c>
      <c r="AM68" s="7">
        <v>67</v>
      </c>
      <c r="AN68" s="7">
        <v>18</v>
      </c>
      <c r="AO68" s="7">
        <v>95</v>
      </c>
      <c r="AP68" s="7">
        <v>85</v>
      </c>
      <c r="AQ68" s="7">
        <v>180</v>
      </c>
      <c r="AR68" s="7">
        <v>0</v>
      </c>
      <c r="AS68" s="7">
        <v>0</v>
      </c>
      <c r="AT68" s="7">
        <v>0</v>
      </c>
      <c r="AU68" s="7">
        <v>0</v>
      </c>
      <c r="AV68" s="7">
        <v>0</v>
      </c>
      <c r="AW68" s="7">
        <v>0</v>
      </c>
      <c r="AX68" s="7">
        <v>0</v>
      </c>
      <c r="AY68" s="7">
        <v>0</v>
      </c>
      <c r="AZ68" s="7">
        <v>108</v>
      </c>
      <c r="BA68" s="7">
        <v>16</v>
      </c>
      <c r="BB68" s="7">
        <v>40</v>
      </c>
      <c r="BC68" s="7">
        <v>108</v>
      </c>
      <c r="BD68" s="7">
        <v>56</v>
      </c>
      <c r="BE68" s="7">
        <v>164</v>
      </c>
      <c r="BF68" s="7">
        <v>0</v>
      </c>
      <c r="BG68" s="7">
        <v>227</v>
      </c>
      <c r="BH68" s="7">
        <v>28</v>
      </c>
      <c r="BI68" s="7">
        <v>0</v>
      </c>
      <c r="BJ68" s="7">
        <v>227</v>
      </c>
      <c r="BK68" s="7">
        <v>28</v>
      </c>
      <c r="BL68" s="7">
        <v>255</v>
      </c>
      <c r="BM68" s="7">
        <v>0</v>
      </c>
      <c r="BN68" s="7">
        <v>48</v>
      </c>
      <c r="BO68" s="7">
        <v>207</v>
      </c>
      <c r="BP68" s="7">
        <v>0</v>
      </c>
      <c r="BQ68" s="7">
        <v>48</v>
      </c>
      <c r="BR68" s="7">
        <v>207</v>
      </c>
      <c r="BS68" s="7">
        <v>255</v>
      </c>
      <c r="BT68" s="7">
        <v>581</v>
      </c>
      <c r="BU68" s="7">
        <v>447</v>
      </c>
      <c r="BV68" s="7">
        <v>108</v>
      </c>
      <c r="BW68" s="7">
        <v>0</v>
      </c>
      <c r="BX68" s="7">
        <v>1028</v>
      </c>
      <c r="BY68" s="7">
        <v>108</v>
      </c>
      <c r="BZ68" s="7">
        <v>1136</v>
      </c>
      <c r="CA68" s="7">
        <v>0</v>
      </c>
      <c r="CB68" s="7">
        <v>384</v>
      </c>
      <c r="CC68" s="7">
        <v>214</v>
      </c>
      <c r="CD68" s="7">
        <v>34</v>
      </c>
      <c r="CE68" s="7">
        <v>384</v>
      </c>
      <c r="CF68" s="7">
        <v>248</v>
      </c>
      <c r="CG68" s="7">
        <v>632</v>
      </c>
      <c r="CH68" s="7">
        <v>56</v>
      </c>
      <c r="CI68" s="7">
        <v>332</v>
      </c>
      <c r="CJ68" s="7">
        <v>454</v>
      </c>
      <c r="CK68" s="7">
        <v>21</v>
      </c>
      <c r="CL68" s="7">
        <v>388</v>
      </c>
      <c r="CM68" s="7">
        <v>475</v>
      </c>
      <c r="CN68" s="7">
        <v>863</v>
      </c>
      <c r="CO68" s="7">
        <v>0</v>
      </c>
      <c r="CP68" s="7">
        <v>0</v>
      </c>
      <c r="CQ68" s="7">
        <v>41</v>
      </c>
      <c r="CR68" s="7">
        <v>30</v>
      </c>
      <c r="CS68" s="7">
        <v>0</v>
      </c>
      <c r="CT68" s="7">
        <v>71</v>
      </c>
      <c r="CU68" s="7">
        <v>71</v>
      </c>
      <c r="CV68" s="7">
        <v>0</v>
      </c>
      <c r="CW68" s="7">
        <v>0</v>
      </c>
      <c r="CX68" s="7">
        <v>22</v>
      </c>
      <c r="CY68" s="7">
        <v>0</v>
      </c>
      <c r="CZ68" s="7">
        <v>0</v>
      </c>
      <c r="DA68" s="7">
        <v>22</v>
      </c>
      <c r="DB68" s="7">
        <v>22</v>
      </c>
      <c r="DC68" s="7">
        <v>0</v>
      </c>
      <c r="DD68" s="7">
        <v>0</v>
      </c>
      <c r="DE68" s="7">
        <v>88</v>
      </c>
      <c r="DF68" s="7">
        <v>40</v>
      </c>
      <c r="DG68" s="7">
        <v>0</v>
      </c>
      <c r="DH68" s="7">
        <v>128</v>
      </c>
      <c r="DI68" s="7">
        <v>128</v>
      </c>
      <c r="DJ68" s="7">
        <v>0</v>
      </c>
      <c r="DK68" s="7">
        <v>0</v>
      </c>
      <c r="DL68" s="7">
        <v>172</v>
      </c>
      <c r="DM68" s="7">
        <v>114</v>
      </c>
      <c r="DN68" s="7">
        <v>0</v>
      </c>
      <c r="DO68" s="7">
        <v>286</v>
      </c>
      <c r="DP68" s="7">
        <v>286</v>
      </c>
      <c r="DQ68" s="7">
        <v>0</v>
      </c>
      <c r="DR68" s="7">
        <v>0</v>
      </c>
      <c r="DS68" s="7">
        <v>130</v>
      </c>
      <c r="DT68" s="7">
        <v>10</v>
      </c>
      <c r="DU68" s="7">
        <v>0</v>
      </c>
      <c r="DV68" s="7">
        <v>140</v>
      </c>
      <c r="DW68" s="7">
        <v>140</v>
      </c>
      <c r="DX68" s="7">
        <v>0</v>
      </c>
      <c r="DY68" s="7">
        <v>0</v>
      </c>
      <c r="DZ68" s="7">
        <v>0</v>
      </c>
      <c r="EA68" s="7">
        <v>0</v>
      </c>
      <c r="EB68" s="7">
        <v>0</v>
      </c>
      <c r="EC68" s="7">
        <v>0</v>
      </c>
      <c r="ED68" s="7">
        <v>0</v>
      </c>
      <c r="EE68" s="7">
        <v>825</v>
      </c>
      <c r="EF68" s="7">
        <v>4730</v>
      </c>
      <c r="EG68" s="7">
        <v>4257</v>
      </c>
      <c r="EH68" s="7">
        <v>1307</v>
      </c>
      <c r="EI68" s="7">
        <v>5555</v>
      </c>
      <c r="EJ68" s="7">
        <v>5564</v>
      </c>
      <c r="EK68" s="7">
        <v>11119</v>
      </c>
      <c r="EL68" s="7">
        <v>1781</v>
      </c>
      <c r="EM68" s="7">
        <v>5764</v>
      </c>
      <c r="EN68" s="7">
        <v>4899</v>
      </c>
      <c r="EO68" s="7">
        <v>1766</v>
      </c>
      <c r="EP68" s="7">
        <v>7545</v>
      </c>
      <c r="EQ68" s="7">
        <v>6665</v>
      </c>
      <c r="ER68" s="7">
        <v>14210</v>
      </c>
      <c r="ES68" s="7">
        <v>1781</v>
      </c>
      <c r="ET68" s="7">
        <v>5764</v>
      </c>
      <c r="EU68" s="7">
        <v>5352</v>
      </c>
      <c r="EV68" s="7">
        <v>1960</v>
      </c>
      <c r="EW68" s="7">
        <v>7545</v>
      </c>
      <c r="EX68" s="7">
        <v>7312</v>
      </c>
      <c r="EY68" s="7">
        <v>14857</v>
      </c>
      <c r="EZ68" s="7">
        <v>1781</v>
      </c>
      <c r="FA68" s="7">
        <v>5764</v>
      </c>
      <c r="FB68" s="7">
        <v>5352</v>
      </c>
      <c r="FC68" s="7">
        <v>1960</v>
      </c>
      <c r="FD68" s="7">
        <v>7545</v>
      </c>
      <c r="FE68" s="7">
        <v>7312</v>
      </c>
      <c r="FF68" s="7">
        <v>14857</v>
      </c>
      <c r="FG68" s="71"/>
      <c r="FI68" s="71"/>
      <c r="FJ68" s="71"/>
      <c r="FK68" s="71"/>
      <c r="FL68" s="71"/>
      <c r="FM68" s="71"/>
      <c r="FN68" s="71"/>
      <c r="FO68" s="71"/>
    </row>
    <row r="69" spans="1:171" x14ac:dyDescent="0.25">
      <c r="A69" s="34">
        <v>42064</v>
      </c>
      <c r="B69" s="7">
        <v>375</v>
      </c>
      <c r="C69" s="7">
        <v>638</v>
      </c>
      <c r="D69" s="7">
        <v>1880</v>
      </c>
      <c r="E69" s="7">
        <v>701</v>
      </c>
      <c r="F69" s="7">
        <v>1013</v>
      </c>
      <c r="G69" s="7">
        <v>2581</v>
      </c>
      <c r="H69" s="7">
        <v>3594</v>
      </c>
      <c r="I69" s="7">
        <v>0</v>
      </c>
      <c r="J69" s="7">
        <v>275</v>
      </c>
      <c r="K69" s="7">
        <v>292</v>
      </c>
      <c r="L69" s="7">
        <v>55</v>
      </c>
      <c r="M69" s="7">
        <v>275</v>
      </c>
      <c r="N69" s="7">
        <v>347</v>
      </c>
      <c r="O69" s="7">
        <v>622</v>
      </c>
      <c r="P69" s="7">
        <v>548</v>
      </c>
      <c r="Q69" s="7">
        <v>3761</v>
      </c>
      <c r="R69" s="7">
        <v>915</v>
      </c>
      <c r="S69" s="7">
        <v>668</v>
      </c>
      <c r="T69" s="7">
        <v>4309</v>
      </c>
      <c r="U69" s="7">
        <v>1583</v>
      </c>
      <c r="V69" s="7">
        <v>5892</v>
      </c>
      <c r="W69" s="7">
        <v>0</v>
      </c>
      <c r="X69" s="7">
        <v>96</v>
      </c>
      <c r="Y69" s="7">
        <v>233</v>
      </c>
      <c r="Z69" s="7">
        <v>184</v>
      </c>
      <c r="AA69" s="7">
        <v>96</v>
      </c>
      <c r="AB69" s="7">
        <v>417</v>
      </c>
      <c r="AC69" s="7">
        <v>513</v>
      </c>
      <c r="AD69" s="7">
        <v>0</v>
      </c>
      <c r="AE69" s="7">
        <v>0</v>
      </c>
      <c r="AF69" s="7">
        <v>100</v>
      </c>
      <c r="AG69" s="7">
        <v>58</v>
      </c>
      <c r="AH69" s="7">
        <v>0</v>
      </c>
      <c r="AI69" s="7">
        <v>158</v>
      </c>
      <c r="AJ69" s="7">
        <v>158</v>
      </c>
      <c r="AK69" s="7">
        <v>0</v>
      </c>
      <c r="AL69" s="7">
        <v>82</v>
      </c>
      <c r="AM69" s="7">
        <v>167</v>
      </c>
      <c r="AN69" s="7">
        <v>103</v>
      </c>
      <c r="AO69" s="7">
        <v>82</v>
      </c>
      <c r="AP69" s="7">
        <v>270</v>
      </c>
      <c r="AQ69" s="7">
        <v>352</v>
      </c>
      <c r="AR69" s="7">
        <v>0</v>
      </c>
      <c r="AS69" s="7">
        <v>978</v>
      </c>
      <c r="AT69" s="7">
        <v>207</v>
      </c>
      <c r="AU69" s="7">
        <v>332</v>
      </c>
      <c r="AV69" s="7">
        <v>978</v>
      </c>
      <c r="AW69" s="7">
        <v>539</v>
      </c>
      <c r="AX69" s="7">
        <v>1517</v>
      </c>
      <c r="AY69" s="7">
        <v>0</v>
      </c>
      <c r="AZ69" s="7">
        <v>8</v>
      </c>
      <c r="BA69" s="7">
        <v>49</v>
      </c>
      <c r="BB69" s="7">
        <v>0</v>
      </c>
      <c r="BC69" s="7">
        <v>8</v>
      </c>
      <c r="BD69" s="7">
        <v>49</v>
      </c>
      <c r="BE69" s="7">
        <v>57</v>
      </c>
      <c r="BF69" s="7">
        <v>0</v>
      </c>
      <c r="BG69" s="7">
        <v>0</v>
      </c>
      <c r="BH69" s="7">
        <v>50</v>
      </c>
      <c r="BI69" s="7">
        <v>0</v>
      </c>
      <c r="BJ69" s="7">
        <v>0</v>
      </c>
      <c r="BK69" s="7">
        <v>50</v>
      </c>
      <c r="BL69" s="7">
        <v>50</v>
      </c>
      <c r="BM69" s="7">
        <v>0</v>
      </c>
      <c r="BN69" s="7">
        <v>0</v>
      </c>
      <c r="BO69" s="7">
        <v>116</v>
      </c>
      <c r="BP69" s="7">
        <v>4</v>
      </c>
      <c r="BQ69" s="7">
        <v>0</v>
      </c>
      <c r="BR69" s="7">
        <v>120</v>
      </c>
      <c r="BS69" s="7">
        <v>120</v>
      </c>
      <c r="BT69" s="7">
        <v>0</v>
      </c>
      <c r="BU69" s="7">
        <v>0</v>
      </c>
      <c r="BV69" s="7">
        <v>349</v>
      </c>
      <c r="BW69" s="7">
        <v>36</v>
      </c>
      <c r="BX69" s="7">
        <v>0</v>
      </c>
      <c r="BY69" s="7">
        <v>385</v>
      </c>
      <c r="BZ69" s="7">
        <v>385</v>
      </c>
      <c r="CA69" s="7">
        <v>0</v>
      </c>
      <c r="CB69" s="7">
        <v>373</v>
      </c>
      <c r="CC69" s="7">
        <v>316</v>
      </c>
      <c r="CD69" s="7">
        <v>4</v>
      </c>
      <c r="CE69" s="7">
        <v>373</v>
      </c>
      <c r="CF69" s="7">
        <v>320</v>
      </c>
      <c r="CG69" s="7">
        <v>693</v>
      </c>
      <c r="CH69" s="7">
        <v>0</v>
      </c>
      <c r="CI69" s="7">
        <v>876</v>
      </c>
      <c r="CJ69" s="7">
        <v>389</v>
      </c>
      <c r="CK69" s="7">
        <v>24</v>
      </c>
      <c r="CL69" s="7">
        <v>876</v>
      </c>
      <c r="CM69" s="7">
        <v>413</v>
      </c>
      <c r="CN69" s="7">
        <v>1289</v>
      </c>
      <c r="CO69" s="7">
        <v>0</v>
      </c>
      <c r="CP69" s="7">
        <v>0</v>
      </c>
      <c r="CQ69" s="7">
        <v>0</v>
      </c>
      <c r="CR69" s="7">
        <v>0</v>
      </c>
      <c r="CS69" s="7">
        <v>0</v>
      </c>
      <c r="CT69" s="7">
        <v>0</v>
      </c>
      <c r="CU69" s="7">
        <v>0</v>
      </c>
      <c r="CV69" s="7">
        <v>0</v>
      </c>
      <c r="CW69" s="7">
        <v>666</v>
      </c>
      <c r="CX69" s="7">
        <v>252</v>
      </c>
      <c r="CY69" s="7">
        <v>31</v>
      </c>
      <c r="CZ69" s="7">
        <v>666</v>
      </c>
      <c r="DA69" s="7">
        <v>283</v>
      </c>
      <c r="DB69" s="7">
        <v>949</v>
      </c>
      <c r="DC69" s="7">
        <v>0</v>
      </c>
      <c r="DD69" s="7">
        <v>200</v>
      </c>
      <c r="DE69" s="7">
        <v>263</v>
      </c>
      <c r="DF69" s="7">
        <v>7</v>
      </c>
      <c r="DG69" s="7">
        <v>200</v>
      </c>
      <c r="DH69" s="7">
        <v>270</v>
      </c>
      <c r="DI69" s="7">
        <v>470</v>
      </c>
      <c r="DJ69" s="7">
        <v>0</v>
      </c>
      <c r="DK69" s="7">
        <v>156</v>
      </c>
      <c r="DL69" s="7">
        <v>26</v>
      </c>
      <c r="DM69" s="7">
        <v>25</v>
      </c>
      <c r="DN69" s="7">
        <v>156</v>
      </c>
      <c r="DO69" s="7">
        <v>51</v>
      </c>
      <c r="DP69" s="7">
        <v>207</v>
      </c>
      <c r="DQ69" s="7">
        <v>0</v>
      </c>
      <c r="DR69" s="7">
        <v>110</v>
      </c>
      <c r="DS69" s="7">
        <v>184</v>
      </c>
      <c r="DT69" s="7">
        <v>0</v>
      </c>
      <c r="DU69" s="7">
        <v>110</v>
      </c>
      <c r="DV69" s="7">
        <v>184</v>
      </c>
      <c r="DW69" s="7">
        <v>294</v>
      </c>
      <c r="DX69" s="7">
        <v>0</v>
      </c>
      <c r="DY69" s="7">
        <v>0</v>
      </c>
      <c r="DZ69" s="7">
        <v>152</v>
      </c>
      <c r="EA69" s="7">
        <v>0</v>
      </c>
      <c r="EB69" s="7">
        <v>0</v>
      </c>
      <c r="EC69" s="7">
        <v>152</v>
      </c>
      <c r="ED69" s="7">
        <v>152</v>
      </c>
      <c r="EE69" s="7">
        <v>923</v>
      </c>
      <c r="EF69" s="7">
        <v>5550</v>
      </c>
      <c r="EG69" s="7">
        <v>3825</v>
      </c>
      <c r="EH69" s="7">
        <v>1484</v>
      </c>
      <c r="EI69" s="7">
        <v>6473</v>
      </c>
      <c r="EJ69" s="7">
        <v>5309</v>
      </c>
      <c r="EK69" s="7">
        <v>11782</v>
      </c>
      <c r="EL69" s="7">
        <v>923</v>
      </c>
      <c r="EM69" s="7">
        <v>7087</v>
      </c>
      <c r="EN69" s="7">
        <v>5063</v>
      </c>
      <c r="EO69" s="7">
        <v>2169</v>
      </c>
      <c r="EP69" s="7">
        <v>8010</v>
      </c>
      <c r="EQ69" s="7">
        <v>7232</v>
      </c>
      <c r="ER69" s="7">
        <v>15242</v>
      </c>
      <c r="ES69" s="7">
        <v>923</v>
      </c>
      <c r="ET69" s="7">
        <v>8219</v>
      </c>
      <c r="EU69" s="7">
        <v>5788</v>
      </c>
      <c r="EV69" s="7">
        <v>2232</v>
      </c>
      <c r="EW69" s="7">
        <v>9142</v>
      </c>
      <c r="EX69" s="7">
        <v>8020</v>
      </c>
      <c r="EY69" s="7">
        <v>17162</v>
      </c>
      <c r="EZ69" s="7">
        <v>923</v>
      </c>
      <c r="FA69" s="7">
        <v>8219</v>
      </c>
      <c r="FB69" s="7">
        <v>5940</v>
      </c>
      <c r="FC69" s="7">
        <v>2232</v>
      </c>
      <c r="FD69" s="7">
        <v>9142</v>
      </c>
      <c r="FE69" s="7">
        <v>8172</v>
      </c>
      <c r="FF69" s="7">
        <v>17314</v>
      </c>
      <c r="FG69" s="71"/>
      <c r="FI69" s="71"/>
      <c r="FJ69" s="71"/>
      <c r="FK69" s="71"/>
      <c r="FL69" s="71"/>
      <c r="FM69" s="71"/>
      <c r="FN69" s="71"/>
      <c r="FO69" s="71"/>
    </row>
    <row r="70" spans="1:171" x14ac:dyDescent="0.25">
      <c r="A70" s="34">
        <v>42095</v>
      </c>
      <c r="B70" s="7">
        <v>0</v>
      </c>
      <c r="C70" s="7">
        <v>233</v>
      </c>
      <c r="D70" s="7">
        <v>725</v>
      </c>
      <c r="E70" s="7">
        <v>579</v>
      </c>
      <c r="F70" s="7">
        <v>233</v>
      </c>
      <c r="G70" s="7">
        <v>1304</v>
      </c>
      <c r="H70" s="7">
        <v>1537</v>
      </c>
      <c r="I70" s="7">
        <v>0</v>
      </c>
      <c r="J70" s="7">
        <v>221</v>
      </c>
      <c r="K70" s="7">
        <v>80</v>
      </c>
      <c r="L70" s="7">
        <v>227</v>
      </c>
      <c r="M70" s="7">
        <v>221</v>
      </c>
      <c r="N70" s="7">
        <v>307</v>
      </c>
      <c r="O70" s="7">
        <v>528</v>
      </c>
      <c r="P70" s="7">
        <v>144</v>
      </c>
      <c r="Q70" s="7">
        <v>2257</v>
      </c>
      <c r="R70" s="7">
        <v>1721</v>
      </c>
      <c r="S70" s="7">
        <v>664</v>
      </c>
      <c r="T70" s="7">
        <v>2401</v>
      </c>
      <c r="U70" s="7">
        <v>2385</v>
      </c>
      <c r="V70" s="7">
        <v>4786</v>
      </c>
      <c r="W70" s="7">
        <v>0</v>
      </c>
      <c r="X70" s="7">
        <v>664</v>
      </c>
      <c r="Y70" s="7">
        <v>102</v>
      </c>
      <c r="Z70" s="7">
        <v>14</v>
      </c>
      <c r="AA70" s="7">
        <v>664</v>
      </c>
      <c r="AB70" s="7">
        <v>116</v>
      </c>
      <c r="AC70" s="7">
        <v>780</v>
      </c>
      <c r="AD70" s="7">
        <v>0</v>
      </c>
      <c r="AE70" s="7">
        <v>80</v>
      </c>
      <c r="AF70" s="7">
        <v>177</v>
      </c>
      <c r="AG70" s="7">
        <v>19</v>
      </c>
      <c r="AH70" s="7">
        <v>80</v>
      </c>
      <c r="AI70" s="7">
        <v>196</v>
      </c>
      <c r="AJ70" s="7">
        <v>276</v>
      </c>
      <c r="AK70" s="7">
        <v>0</v>
      </c>
      <c r="AL70" s="7">
        <v>8</v>
      </c>
      <c r="AM70" s="7">
        <v>31</v>
      </c>
      <c r="AN70" s="7">
        <v>0</v>
      </c>
      <c r="AO70" s="7">
        <v>8</v>
      </c>
      <c r="AP70" s="7">
        <v>31</v>
      </c>
      <c r="AQ70" s="7">
        <v>39</v>
      </c>
      <c r="AR70" s="7">
        <v>0</v>
      </c>
      <c r="AS70" s="7">
        <v>51</v>
      </c>
      <c r="AT70" s="7">
        <v>117</v>
      </c>
      <c r="AU70" s="7">
        <v>47</v>
      </c>
      <c r="AV70" s="7">
        <v>51</v>
      </c>
      <c r="AW70" s="7">
        <v>164</v>
      </c>
      <c r="AX70" s="7">
        <v>215</v>
      </c>
      <c r="AY70" s="7">
        <v>0</v>
      </c>
      <c r="AZ70" s="7">
        <v>11</v>
      </c>
      <c r="BA70" s="7">
        <v>112</v>
      </c>
      <c r="BB70" s="7">
        <v>4</v>
      </c>
      <c r="BC70" s="7">
        <v>11</v>
      </c>
      <c r="BD70" s="7">
        <v>116</v>
      </c>
      <c r="BE70" s="7">
        <v>127</v>
      </c>
      <c r="BF70" s="7">
        <v>0</v>
      </c>
      <c r="BG70" s="7">
        <v>566</v>
      </c>
      <c r="BH70" s="7">
        <v>84</v>
      </c>
      <c r="BI70" s="7">
        <v>5</v>
      </c>
      <c r="BJ70" s="7">
        <v>566</v>
      </c>
      <c r="BK70" s="7">
        <v>89</v>
      </c>
      <c r="BL70" s="7">
        <v>655</v>
      </c>
      <c r="BM70" s="7">
        <v>0</v>
      </c>
      <c r="BN70" s="7">
        <v>568</v>
      </c>
      <c r="BO70" s="7">
        <v>140</v>
      </c>
      <c r="BP70" s="7">
        <v>36</v>
      </c>
      <c r="BQ70" s="7">
        <v>568</v>
      </c>
      <c r="BR70" s="7">
        <v>176</v>
      </c>
      <c r="BS70" s="7">
        <v>744</v>
      </c>
      <c r="BT70" s="7">
        <v>0</v>
      </c>
      <c r="BU70" s="7">
        <v>34</v>
      </c>
      <c r="BV70" s="7">
        <v>285</v>
      </c>
      <c r="BW70" s="7">
        <v>288</v>
      </c>
      <c r="BX70" s="7">
        <v>34</v>
      </c>
      <c r="BY70" s="7">
        <v>573</v>
      </c>
      <c r="BZ70" s="7">
        <v>607</v>
      </c>
      <c r="CA70" s="7">
        <v>0</v>
      </c>
      <c r="CB70" s="7">
        <v>0</v>
      </c>
      <c r="CC70" s="7">
        <v>423</v>
      </c>
      <c r="CD70" s="7">
        <v>12</v>
      </c>
      <c r="CE70" s="7">
        <v>0</v>
      </c>
      <c r="CF70" s="7">
        <v>435</v>
      </c>
      <c r="CG70" s="7">
        <v>435</v>
      </c>
      <c r="CH70" s="7">
        <v>0</v>
      </c>
      <c r="CI70" s="7">
        <v>838</v>
      </c>
      <c r="CJ70" s="7">
        <v>231</v>
      </c>
      <c r="CK70" s="7">
        <v>167</v>
      </c>
      <c r="CL70" s="7">
        <v>838</v>
      </c>
      <c r="CM70" s="7">
        <v>398</v>
      </c>
      <c r="CN70" s="7">
        <v>1236</v>
      </c>
      <c r="CO70" s="7">
        <v>0</v>
      </c>
      <c r="CP70" s="7">
        <v>160</v>
      </c>
      <c r="CQ70" s="7">
        <v>0</v>
      </c>
      <c r="CR70" s="7">
        <v>0</v>
      </c>
      <c r="CS70" s="7">
        <v>160</v>
      </c>
      <c r="CT70" s="7">
        <v>0</v>
      </c>
      <c r="CU70" s="7">
        <v>160</v>
      </c>
      <c r="CV70" s="7">
        <v>0</v>
      </c>
      <c r="CW70" s="7">
        <v>0</v>
      </c>
      <c r="CX70" s="7">
        <v>20</v>
      </c>
      <c r="CY70" s="7">
        <v>0</v>
      </c>
      <c r="CZ70" s="7">
        <v>0</v>
      </c>
      <c r="DA70" s="7">
        <v>20</v>
      </c>
      <c r="DB70" s="7">
        <v>20</v>
      </c>
      <c r="DC70" s="7">
        <v>0</v>
      </c>
      <c r="DD70" s="7">
        <v>0</v>
      </c>
      <c r="DE70" s="7">
        <v>60</v>
      </c>
      <c r="DF70" s="7">
        <v>45</v>
      </c>
      <c r="DG70" s="7">
        <v>0</v>
      </c>
      <c r="DH70" s="7">
        <v>105</v>
      </c>
      <c r="DI70" s="7">
        <v>105</v>
      </c>
      <c r="DJ70" s="7">
        <v>0</v>
      </c>
      <c r="DK70" s="7">
        <v>167</v>
      </c>
      <c r="DL70" s="7">
        <v>31</v>
      </c>
      <c r="DM70" s="7">
        <v>30</v>
      </c>
      <c r="DN70" s="7">
        <v>167</v>
      </c>
      <c r="DO70" s="7">
        <v>61</v>
      </c>
      <c r="DP70" s="7">
        <v>228</v>
      </c>
      <c r="DQ70" s="7">
        <v>0</v>
      </c>
      <c r="DR70" s="7">
        <v>0</v>
      </c>
      <c r="DS70" s="7">
        <v>126</v>
      </c>
      <c r="DT70" s="7">
        <v>30</v>
      </c>
      <c r="DU70" s="7">
        <v>0</v>
      </c>
      <c r="DV70" s="7">
        <v>156</v>
      </c>
      <c r="DW70" s="7">
        <v>156</v>
      </c>
      <c r="DX70" s="7">
        <v>0</v>
      </c>
      <c r="DY70" s="7">
        <v>0</v>
      </c>
      <c r="DZ70" s="7">
        <v>124</v>
      </c>
      <c r="EA70" s="7">
        <v>0</v>
      </c>
      <c r="EB70" s="7">
        <v>0</v>
      </c>
      <c r="EC70" s="7">
        <v>124</v>
      </c>
      <c r="ED70" s="7">
        <v>124</v>
      </c>
      <c r="EE70" s="7">
        <v>144</v>
      </c>
      <c r="EF70" s="7">
        <v>3583</v>
      </c>
      <c r="EG70" s="7">
        <v>3042</v>
      </c>
      <c r="EH70" s="7">
        <v>1925</v>
      </c>
      <c r="EI70" s="7">
        <v>3727</v>
      </c>
      <c r="EJ70" s="7">
        <v>4967</v>
      </c>
      <c r="EK70" s="7">
        <v>8694</v>
      </c>
      <c r="EL70" s="7">
        <v>144</v>
      </c>
      <c r="EM70" s="7">
        <v>5531</v>
      </c>
      <c r="EN70" s="7">
        <v>4228</v>
      </c>
      <c r="EO70" s="7">
        <v>2062</v>
      </c>
      <c r="EP70" s="7">
        <v>5675</v>
      </c>
      <c r="EQ70" s="7">
        <v>6290</v>
      </c>
      <c r="ER70" s="7">
        <v>11965</v>
      </c>
      <c r="ES70" s="7">
        <v>144</v>
      </c>
      <c r="ET70" s="7">
        <v>5858</v>
      </c>
      <c r="EU70" s="7">
        <v>4465</v>
      </c>
      <c r="EV70" s="7">
        <v>2167</v>
      </c>
      <c r="EW70" s="7">
        <v>6002</v>
      </c>
      <c r="EX70" s="7">
        <v>6632</v>
      </c>
      <c r="EY70" s="7">
        <v>12634</v>
      </c>
      <c r="EZ70" s="7">
        <v>144</v>
      </c>
      <c r="FA70" s="7">
        <v>5858</v>
      </c>
      <c r="FB70" s="7">
        <v>4589</v>
      </c>
      <c r="FC70" s="7">
        <v>2167</v>
      </c>
      <c r="FD70" s="7">
        <v>6002</v>
      </c>
      <c r="FE70" s="7">
        <v>6756</v>
      </c>
      <c r="FF70" s="7">
        <v>12758</v>
      </c>
      <c r="FG70" s="71"/>
      <c r="FI70" s="71"/>
      <c r="FJ70" s="71"/>
      <c r="FK70" s="71"/>
      <c r="FL70" s="71"/>
      <c r="FM70" s="71"/>
      <c r="FN70" s="71"/>
      <c r="FO70" s="71"/>
    </row>
    <row r="71" spans="1:171" x14ac:dyDescent="0.25">
      <c r="A71" s="34">
        <v>42125</v>
      </c>
      <c r="B71" s="7">
        <v>1066</v>
      </c>
      <c r="C71" s="7">
        <v>682</v>
      </c>
      <c r="D71" s="7">
        <v>1184</v>
      </c>
      <c r="E71" s="7">
        <v>259</v>
      </c>
      <c r="F71" s="7">
        <v>1748</v>
      </c>
      <c r="G71" s="7">
        <v>1443</v>
      </c>
      <c r="H71" s="7">
        <v>3191</v>
      </c>
      <c r="I71" s="7">
        <v>220</v>
      </c>
      <c r="J71" s="7">
        <v>373</v>
      </c>
      <c r="K71" s="7">
        <v>380</v>
      </c>
      <c r="L71" s="7">
        <v>181</v>
      </c>
      <c r="M71" s="7">
        <v>593</v>
      </c>
      <c r="N71" s="7">
        <v>561</v>
      </c>
      <c r="O71" s="7">
        <v>1154</v>
      </c>
      <c r="P71" s="7">
        <v>0</v>
      </c>
      <c r="Q71" s="7">
        <v>3352</v>
      </c>
      <c r="R71" s="7">
        <v>949</v>
      </c>
      <c r="S71" s="7">
        <v>1157</v>
      </c>
      <c r="T71" s="7">
        <v>3352</v>
      </c>
      <c r="U71" s="7">
        <v>2106</v>
      </c>
      <c r="V71" s="7">
        <v>5458</v>
      </c>
      <c r="W71" s="7">
        <v>0</v>
      </c>
      <c r="X71" s="7">
        <v>730</v>
      </c>
      <c r="Y71" s="7">
        <v>15</v>
      </c>
      <c r="Z71" s="7">
        <v>47</v>
      </c>
      <c r="AA71" s="7">
        <v>730</v>
      </c>
      <c r="AB71" s="7">
        <v>62</v>
      </c>
      <c r="AC71" s="7">
        <v>792</v>
      </c>
      <c r="AD71" s="7">
        <v>0</v>
      </c>
      <c r="AE71" s="7">
        <v>32</v>
      </c>
      <c r="AF71" s="7">
        <v>74</v>
      </c>
      <c r="AG71" s="7">
        <v>0</v>
      </c>
      <c r="AH71" s="7">
        <v>32</v>
      </c>
      <c r="AI71" s="7">
        <v>74</v>
      </c>
      <c r="AJ71" s="7">
        <v>106</v>
      </c>
      <c r="AK71" s="7">
        <v>0</v>
      </c>
      <c r="AL71" s="7">
        <v>204</v>
      </c>
      <c r="AM71" s="7">
        <v>77</v>
      </c>
      <c r="AN71" s="7">
        <v>2</v>
      </c>
      <c r="AO71" s="7">
        <v>204</v>
      </c>
      <c r="AP71" s="7">
        <v>79</v>
      </c>
      <c r="AQ71" s="7">
        <v>283</v>
      </c>
      <c r="AR71" s="7">
        <v>0</v>
      </c>
      <c r="AS71" s="7">
        <v>300</v>
      </c>
      <c r="AT71" s="7">
        <v>422</v>
      </c>
      <c r="AU71" s="7">
        <v>0</v>
      </c>
      <c r="AV71" s="7">
        <v>300</v>
      </c>
      <c r="AW71" s="7">
        <v>422</v>
      </c>
      <c r="AX71" s="7">
        <v>722</v>
      </c>
      <c r="AY71" s="7">
        <v>0</v>
      </c>
      <c r="AZ71" s="7">
        <v>0</v>
      </c>
      <c r="BA71" s="7">
        <v>88</v>
      </c>
      <c r="BB71" s="7">
        <v>6</v>
      </c>
      <c r="BC71" s="7">
        <v>0</v>
      </c>
      <c r="BD71" s="7">
        <v>94</v>
      </c>
      <c r="BE71" s="7">
        <v>94</v>
      </c>
      <c r="BF71" s="7">
        <v>0</v>
      </c>
      <c r="BG71" s="7">
        <v>12</v>
      </c>
      <c r="BH71" s="7">
        <v>170</v>
      </c>
      <c r="BI71" s="7">
        <v>7</v>
      </c>
      <c r="BJ71" s="7">
        <v>12</v>
      </c>
      <c r="BK71" s="7">
        <v>177</v>
      </c>
      <c r="BL71" s="7">
        <v>189</v>
      </c>
      <c r="BM71" s="7">
        <v>0</v>
      </c>
      <c r="BN71" s="7">
        <v>260</v>
      </c>
      <c r="BO71" s="7">
        <v>0</v>
      </c>
      <c r="BP71" s="7">
        <v>0</v>
      </c>
      <c r="BQ71" s="7">
        <v>260</v>
      </c>
      <c r="BR71" s="7">
        <v>0</v>
      </c>
      <c r="BS71" s="7">
        <v>260</v>
      </c>
      <c r="BT71" s="7">
        <v>0</v>
      </c>
      <c r="BU71" s="7">
        <v>0</v>
      </c>
      <c r="BV71" s="7">
        <v>191</v>
      </c>
      <c r="BW71" s="7">
        <v>600</v>
      </c>
      <c r="BX71" s="7">
        <v>0</v>
      </c>
      <c r="BY71" s="7">
        <v>791</v>
      </c>
      <c r="BZ71" s="7">
        <v>791</v>
      </c>
      <c r="CA71" s="7">
        <v>0</v>
      </c>
      <c r="CB71" s="7">
        <v>80</v>
      </c>
      <c r="CC71" s="7">
        <v>127</v>
      </c>
      <c r="CD71" s="7">
        <v>0</v>
      </c>
      <c r="CE71" s="7">
        <v>80</v>
      </c>
      <c r="CF71" s="7">
        <v>127</v>
      </c>
      <c r="CG71" s="7">
        <v>207</v>
      </c>
      <c r="CH71" s="7">
        <v>604</v>
      </c>
      <c r="CI71" s="7">
        <v>344</v>
      </c>
      <c r="CJ71" s="7">
        <v>769</v>
      </c>
      <c r="CK71" s="7">
        <v>0</v>
      </c>
      <c r="CL71" s="7">
        <v>948</v>
      </c>
      <c r="CM71" s="7">
        <v>769</v>
      </c>
      <c r="CN71" s="7">
        <v>1717</v>
      </c>
      <c r="CO71" s="7">
        <v>0</v>
      </c>
      <c r="CP71" s="7">
        <v>194</v>
      </c>
      <c r="CQ71" s="7">
        <v>70</v>
      </c>
      <c r="CR71" s="7">
        <v>0</v>
      </c>
      <c r="CS71" s="7">
        <v>194</v>
      </c>
      <c r="CT71" s="7">
        <v>70</v>
      </c>
      <c r="CU71" s="7">
        <v>264</v>
      </c>
      <c r="CV71" s="7">
        <v>0</v>
      </c>
      <c r="CW71" s="7">
        <v>0</v>
      </c>
      <c r="CX71" s="7">
        <v>127</v>
      </c>
      <c r="CY71" s="7">
        <v>0</v>
      </c>
      <c r="CZ71" s="7">
        <v>0</v>
      </c>
      <c r="DA71" s="7">
        <v>127</v>
      </c>
      <c r="DB71" s="7">
        <v>127</v>
      </c>
      <c r="DC71" s="7">
        <v>0</v>
      </c>
      <c r="DD71" s="7">
        <v>171</v>
      </c>
      <c r="DE71" s="7">
        <v>136</v>
      </c>
      <c r="DF71" s="7">
        <v>92</v>
      </c>
      <c r="DG71" s="7">
        <v>171</v>
      </c>
      <c r="DH71" s="7">
        <v>228</v>
      </c>
      <c r="DI71" s="7">
        <v>399</v>
      </c>
      <c r="DJ71" s="7">
        <v>0</v>
      </c>
      <c r="DK71" s="7">
        <v>0</v>
      </c>
      <c r="DL71" s="7">
        <v>0</v>
      </c>
      <c r="DM71" s="7">
        <v>0</v>
      </c>
      <c r="DN71" s="7">
        <v>0</v>
      </c>
      <c r="DO71" s="7">
        <v>0</v>
      </c>
      <c r="DP71" s="7">
        <v>0</v>
      </c>
      <c r="DQ71" s="7">
        <v>0</v>
      </c>
      <c r="DR71" s="7">
        <v>0</v>
      </c>
      <c r="DS71" s="7">
        <v>64</v>
      </c>
      <c r="DT71" s="7">
        <v>0</v>
      </c>
      <c r="DU71" s="7">
        <v>0</v>
      </c>
      <c r="DV71" s="7">
        <v>64</v>
      </c>
      <c r="DW71" s="7">
        <v>64</v>
      </c>
      <c r="DX71" s="7">
        <v>244</v>
      </c>
      <c r="DY71" s="7">
        <v>40</v>
      </c>
      <c r="DZ71" s="7">
        <v>113</v>
      </c>
      <c r="EA71" s="7">
        <v>0</v>
      </c>
      <c r="EB71" s="7">
        <v>284</v>
      </c>
      <c r="EC71" s="7">
        <v>113</v>
      </c>
      <c r="ED71" s="7">
        <v>397</v>
      </c>
      <c r="EE71" s="7">
        <v>1890</v>
      </c>
      <c r="EF71" s="7">
        <v>4751</v>
      </c>
      <c r="EG71" s="7">
        <v>3473</v>
      </c>
      <c r="EH71" s="7">
        <v>2197</v>
      </c>
      <c r="EI71" s="7">
        <v>6641</v>
      </c>
      <c r="EJ71" s="7">
        <v>5670</v>
      </c>
      <c r="EK71" s="7">
        <v>12311</v>
      </c>
      <c r="EL71" s="7">
        <v>1890</v>
      </c>
      <c r="EM71" s="7">
        <v>6369</v>
      </c>
      <c r="EN71" s="7">
        <v>4446</v>
      </c>
      <c r="EO71" s="7">
        <v>2259</v>
      </c>
      <c r="EP71" s="7">
        <v>8259</v>
      </c>
      <c r="EQ71" s="7">
        <v>6705</v>
      </c>
      <c r="ER71" s="7">
        <v>14964</v>
      </c>
      <c r="ES71" s="7">
        <v>1890</v>
      </c>
      <c r="ET71" s="7">
        <v>6734</v>
      </c>
      <c r="EU71" s="7">
        <v>4843</v>
      </c>
      <c r="EV71" s="7">
        <v>2351</v>
      </c>
      <c r="EW71" s="7">
        <v>8624</v>
      </c>
      <c r="EX71" s="7">
        <v>7194</v>
      </c>
      <c r="EY71" s="7">
        <v>15818</v>
      </c>
      <c r="EZ71" s="7">
        <v>2134</v>
      </c>
      <c r="FA71" s="7">
        <v>6774</v>
      </c>
      <c r="FB71" s="7">
        <v>4956</v>
      </c>
      <c r="FC71" s="7">
        <v>2351</v>
      </c>
      <c r="FD71" s="7">
        <v>8908</v>
      </c>
      <c r="FE71" s="7">
        <v>7307</v>
      </c>
      <c r="FF71" s="7">
        <v>16215</v>
      </c>
      <c r="FG71" s="71"/>
      <c r="FI71" s="71"/>
      <c r="FJ71" s="71"/>
      <c r="FK71" s="71"/>
      <c r="FL71" s="71"/>
      <c r="FM71" s="71"/>
      <c r="FN71" s="71"/>
      <c r="FO71" s="71"/>
    </row>
    <row r="72" spans="1:171" x14ac:dyDescent="0.25">
      <c r="A72" s="34">
        <v>42156</v>
      </c>
      <c r="B72" s="7">
        <v>200</v>
      </c>
      <c r="C72" s="7">
        <v>765</v>
      </c>
      <c r="D72" s="7">
        <v>1112</v>
      </c>
      <c r="E72" s="7">
        <v>275</v>
      </c>
      <c r="F72" s="7">
        <v>965</v>
      </c>
      <c r="G72" s="7">
        <v>1387</v>
      </c>
      <c r="H72" s="7">
        <v>2352</v>
      </c>
      <c r="I72" s="7">
        <v>0</v>
      </c>
      <c r="J72" s="7">
        <v>128</v>
      </c>
      <c r="K72" s="7">
        <v>217</v>
      </c>
      <c r="L72" s="7">
        <v>163</v>
      </c>
      <c r="M72" s="7">
        <v>128</v>
      </c>
      <c r="N72" s="7">
        <v>380</v>
      </c>
      <c r="O72" s="7">
        <v>508</v>
      </c>
      <c r="P72" s="7">
        <v>240</v>
      </c>
      <c r="Q72" s="7">
        <v>2545</v>
      </c>
      <c r="R72" s="7">
        <v>1271</v>
      </c>
      <c r="S72" s="7">
        <v>1024</v>
      </c>
      <c r="T72" s="7">
        <v>2785</v>
      </c>
      <c r="U72" s="7">
        <v>2295</v>
      </c>
      <c r="V72" s="7">
        <v>5080</v>
      </c>
      <c r="W72" s="7">
        <v>0</v>
      </c>
      <c r="X72" s="7">
        <v>670</v>
      </c>
      <c r="Y72" s="7">
        <v>185</v>
      </c>
      <c r="Z72" s="7">
        <v>180</v>
      </c>
      <c r="AA72" s="7">
        <v>670</v>
      </c>
      <c r="AB72" s="7">
        <v>365</v>
      </c>
      <c r="AC72" s="7">
        <v>1035</v>
      </c>
      <c r="AD72" s="7">
        <v>0</v>
      </c>
      <c r="AE72" s="7">
        <v>25</v>
      </c>
      <c r="AF72" s="7">
        <v>85</v>
      </c>
      <c r="AG72" s="7">
        <v>0</v>
      </c>
      <c r="AH72" s="7">
        <v>25</v>
      </c>
      <c r="AI72" s="7">
        <v>85</v>
      </c>
      <c r="AJ72" s="7">
        <v>110</v>
      </c>
      <c r="AK72" s="7">
        <v>0</v>
      </c>
      <c r="AL72" s="7">
        <v>79</v>
      </c>
      <c r="AM72" s="7">
        <v>23</v>
      </c>
      <c r="AN72" s="7">
        <v>0</v>
      </c>
      <c r="AO72" s="7">
        <v>79</v>
      </c>
      <c r="AP72" s="7">
        <v>23</v>
      </c>
      <c r="AQ72" s="7">
        <v>102</v>
      </c>
      <c r="AR72" s="7">
        <v>0</v>
      </c>
      <c r="AS72" s="7">
        <v>484</v>
      </c>
      <c r="AT72" s="7">
        <v>80</v>
      </c>
      <c r="AU72" s="7">
        <v>20</v>
      </c>
      <c r="AV72" s="7">
        <v>484</v>
      </c>
      <c r="AW72" s="7">
        <v>100</v>
      </c>
      <c r="AX72" s="7">
        <v>584</v>
      </c>
      <c r="AY72" s="7">
        <v>0</v>
      </c>
      <c r="AZ72" s="7">
        <v>0</v>
      </c>
      <c r="BA72" s="7">
        <v>24</v>
      </c>
      <c r="BB72" s="7">
        <v>0</v>
      </c>
      <c r="BC72" s="7">
        <v>0</v>
      </c>
      <c r="BD72" s="7">
        <v>24</v>
      </c>
      <c r="BE72" s="7">
        <v>24</v>
      </c>
      <c r="BF72" s="7">
        <v>0</v>
      </c>
      <c r="BG72" s="7">
        <v>0</v>
      </c>
      <c r="BH72" s="7">
        <v>277</v>
      </c>
      <c r="BI72" s="7">
        <v>0</v>
      </c>
      <c r="BJ72" s="7">
        <v>0</v>
      </c>
      <c r="BK72" s="7">
        <v>277</v>
      </c>
      <c r="BL72" s="7">
        <v>277</v>
      </c>
      <c r="BM72" s="7">
        <v>0</v>
      </c>
      <c r="BN72" s="7">
        <v>0</v>
      </c>
      <c r="BO72" s="7">
        <v>88</v>
      </c>
      <c r="BP72" s="7">
        <v>32</v>
      </c>
      <c r="BQ72" s="7">
        <v>0</v>
      </c>
      <c r="BR72" s="7">
        <v>120</v>
      </c>
      <c r="BS72" s="7">
        <v>120</v>
      </c>
      <c r="BT72" s="7">
        <v>0</v>
      </c>
      <c r="BU72" s="7">
        <v>480</v>
      </c>
      <c r="BV72" s="7">
        <v>320</v>
      </c>
      <c r="BW72" s="7">
        <v>20</v>
      </c>
      <c r="BX72" s="7">
        <v>480</v>
      </c>
      <c r="BY72" s="7">
        <v>340</v>
      </c>
      <c r="BZ72" s="7">
        <v>820</v>
      </c>
      <c r="CA72" s="7">
        <v>0</v>
      </c>
      <c r="CB72" s="7">
        <v>118</v>
      </c>
      <c r="CC72" s="7">
        <v>91</v>
      </c>
      <c r="CD72" s="7">
        <v>15</v>
      </c>
      <c r="CE72" s="7">
        <v>118</v>
      </c>
      <c r="CF72" s="7">
        <v>106</v>
      </c>
      <c r="CG72" s="7">
        <v>224</v>
      </c>
      <c r="CH72" s="7">
        <v>320</v>
      </c>
      <c r="CI72" s="7">
        <v>849</v>
      </c>
      <c r="CJ72" s="7">
        <v>75</v>
      </c>
      <c r="CK72" s="7">
        <v>117</v>
      </c>
      <c r="CL72" s="7">
        <v>1169</v>
      </c>
      <c r="CM72" s="7">
        <v>192</v>
      </c>
      <c r="CN72" s="7">
        <v>1361</v>
      </c>
      <c r="CO72" s="7">
        <v>0</v>
      </c>
      <c r="CP72" s="7">
        <v>5</v>
      </c>
      <c r="CQ72" s="7">
        <v>26</v>
      </c>
      <c r="CR72" s="7">
        <v>92</v>
      </c>
      <c r="CS72" s="7">
        <v>5</v>
      </c>
      <c r="CT72" s="7">
        <v>118</v>
      </c>
      <c r="CU72" s="7">
        <v>123</v>
      </c>
      <c r="CV72" s="7">
        <v>0</v>
      </c>
      <c r="CW72" s="7">
        <v>0</v>
      </c>
      <c r="CX72" s="7">
        <v>0</v>
      </c>
      <c r="CY72" s="7">
        <v>0</v>
      </c>
      <c r="CZ72" s="7">
        <v>0</v>
      </c>
      <c r="DA72" s="7">
        <v>0</v>
      </c>
      <c r="DB72" s="7">
        <v>0</v>
      </c>
      <c r="DC72" s="7">
        <v>0</v>
      </c>
      <c r="DD72" s="7">
        <v>32</v>
      </c>
      <c r="DE72" s="7">
        <v>51</v>
      </c>
      <c r="DF72" s="7">
        <v>136</v>
      </c>
      <c r="DG72" s="7">
        <v>32</v>
      </c>
      <c r="DH72" s="7">
        <v>187</v>
      </c>
      <c r="DI72" s="7">
        <v>219</v>
      </c>
      <c r="DJ72" s="7">
        <v>0</v>
      </c>
      <c r="DK72" s="7">
        <v>0</v>
      </c>
      <c r="DL72" s="7">
        <v>30</v>
      </c>
      <c r="DM72" s="7">
        <v>45</v>
      </c>
      <c r="DN72" s="7">
        <v>0</v>
      </c>
      <c r="DO72" s="7">
        <v>75</v>
      </c>
      <c r="DP72" s="7">
        <v>75</v>
      </c>
      <c r="DQ72" s="7">
        <v>0</v>
      </c>
      <c r="DR72" s="7">
        <v>345</v>
      </c>
      <c r="DS72" s="7">
        <v>35</v>
      </c>
      <c r="DT72" s="7">
        <v>63</v>
      </c>
      <c r="DU72" s="7">
        <v>345</v>
      </c>
      <c r="DV72" s="7">
        <v>98</v>
      </c>
      <c r="DW72" s="7">
        <v>443</v>
      </c>
      <c r="DX72" s="7">
        <v>0</v>
      </c>
      <c r="DY72" s="7">
        <v>13</v>
      </c>
      <c r="DZ72" s="7">
        <v>34</v>
      </c>
      <c r="EA72" s="7">
        <v>0</v>
      </c>
      <c r="EB72" s="7">
        <v>13</v>
      </c>
      <c r="EC72" s="7">
        <v>34</v>
      </c>
      <c r="ED72" s="7">
        <v>47</v>
      </c>
      <c r="EE72" s="7">
        <v>760</v>
      </c>
      <c r="EF72" s="7">
        <v>4767</v>
      </c>
      <c r="EG72" s="7">
        <v>2995</v>
      </c>
      <c r="EH72" s="7">
        <v>1599</v>
      </c>
      <c r="EI72" s="7">
        <v>5527</v>
      </c>
      <c r="EJ72" s="7">
        <v>4594</v>
      </c>
      <c r="EK72" s="7">
        <v>10121</v>
      </c>
      <c r="EL72" s="7">
        <v>760</v>
      </c>
      <c r="EM72" s="7">
        <v>6143</v>
      </c>
      <c r="EN72" s="7">
        <v>3848</v>
      </c>
      <c r="EO72" s="7">
        <v>1846</v>
      </c>
      <c r="EP72" s="7">
        <v>6903</v>
      </c>
      <c r="EQ72" s="7">
        <v>5694</v>
      </c>
      <c r="ER72" s="7">
        <v>12597</v>
      </c>
      <c r="ES72" s="7">
        <v>760</v>
      </c>
      <c r="ET72" s="7">
        <v>6525</v>
      </c>
      <c r="EU72" s="7">
        <v>3990</v>
      </c>
      <c r="EV72" s="7">
        <v>2182</v>
      </c>
      <c r="EW72" s="7">
        <v>7285</v>
      </c>
      <c r="EX72" s="7">
        <v>6172</v>
      </c>
      <c r="EY72" s="7">
        <v>13457</v>
      </c>
      <c r="EZ72" s="7">
        <v>760</v>
      </c>
      <c r="FA72" s="7">
        <v>6538</v>
      </c>
      <c r="FB72" s="7">
        <v>4024</v>
      </c>
      <c r="FC72" s="7">
        <v>2182</v>
      </c>
      <c r="FD72" s="7">
        <v>7298</v>
      </c>
      <c r="FE72" s="7">
        <v>6206</v>
      </c>
      <c r="FF72" s="7">
        <v>13504</v>
      </c>
      <c r="FG72" s="71"/>
      <c r="FI72" s="71"/>
      <c r="FJ72" s="71"/>
      <c r="FK72" s="71"/>
      <c r="FL72" s="71"/>
      <c r="FM72" s="71"/>
      <c r="FN72" s="71"/>
      <c r="FO72" s="71"/>
    </row>
    <row r="73" spans="1:171" x14ac:dyDescent="0.25">
      <c r="A73" s="34">
        <v>42186</v>
      </c>
      <c r="B73" s="7">
        <v>0</v>
      </c>
      <c r="C73" s="7">
        <v>477</v>
      </c>
      <c r="D73" s="7">
        <v>1111</v>
      </c>
      <c r="E73" s="7">
        <v>399</v>
      </c>
      <c r="F73" s="7">
        <v>477</v>
      </c>
      <c r="G73" s="7">
        <v>1510</v>
      </c>
      <c r="H73" s="7">
        <v>1987</v>
      </c>
      <c r="I73" s="7">
        <v>0</v>
      </c>
      <c r="J73" s="7">
        <v>720</v>
      </c>
      <c r="K73" s="7">
        <v>162</v>
      </c>
      <c r="L73" s="7">
        <v>415</v>
      </c>
      <c r="M73" s="7">
        <v>720</v>
      </c>
      <c r="N73" s="7">
        <v>577</v>
      </c>
      <c r="O73" s="7">
        <v>1297</v>
      </c>
      <c r="P73" s="7">
        <v>1056</v>
      </c>
      <c r="Q73" s="7">
        <v>2686</v>
      </c>
      <c r="R73" s="7">
        <v>1287</v>
      </c>
      <c r="S73" s="7">
        <v>1200</v>
      </c>
      <c r="T73" s="7">
        <v>3742</v>
      </c>
      <c r="U73" s="7">
        <v>2487</v>
      </c>
      <c r="V73" s="7">
        <v>6229</v>
      </c>
      <c r="W73" s="7">
        <v>0</v>
      </c>
      <c r="X73" s="7">
        <v>204</v>
      </c>
      <c r="Y73" s="7">
        <v>74</v>
      </c>
      <c r="Z73" s="7">
        <v>85</v>
      </c>
      <c r="AA73" s="7">
        <v>204</v>
      </c>
      <c r="AB73" s="7">
        <v>159</v>
      </c>
      <c r="AC73" s="7">
        <v>363</v>
      </c>
      <c r="AD73" s="7">
        <v>0</v>
      </c>
      <c r="AE73" s="7">
        <v>151</v>
      </c>
      <c r="AF73" s="7">
        <v>206</v>
      </c>
      <c r="AG73" s="7">
        <v>0</v>
      </c>
      <c r="AH73" s="7">
        <v>151</v>
      </c>
      <c r="AI73" s="7">
        <v>206</v>
      </c>
      <c r="AJ73" s="7">
        <v>357</v>
      </c>
      <c r="AK73" s="7">
        <v>0</v>
      </c>
      <c r="AL73" s="7">
        <v>32</v>
      </c>
      <c r="AM73" s="7">
        <v>68</v>
      </c>
      <c r="AN73" s="7">
        <v>71</v>
      </c>
      <c r="AO73" s="7">
        <v>32</v>
      </c>
      <c r="AP73" s="7">
        <v>139</v>
      </c>
      <c r="AQ73" s="7">
        <v>171</v>
      </c>
      <c r="AR73" s="7">
        <v>0</v>
      </c>
      <c r="AS73" s="7">
        <v>0</v>
      </c>
      <c r="AT73" s="7">
        <v>30</v>
      </c>
      <c r="AU73" s="7">
        <v>0</v>
      </c>
      <c r="AV73" s="7">
        <v>0</v>
      </c>
      <c r="AW73" s="7">
        <v>30</v>
      </c>
      <c r="AX73" s="7">
        <v>30</v>
      </c>
      <c r="AY73" s="7">
        <v>160</v>
      </c>
      <c r="AZ73" s="7">
        <v>0</v>
      </c>
      <c r="BA73" s="7">
        <v>0</v>
      </c>
      <c r="BB73" s="7">
        <v>0</v>
      </c>
      <c r="BC73" s="7">
        <v>160</v>
      </c>
      <c r="BD73" s="7">
        <v>0</v>
      </c>
      <c r="BE73" s="7">
        <v>160</v>
      </c>
      <c r="BF73" s="7">
        <v>0</v>
      </c>
      <c r="BG73" s="7">
        <v>0</v>
      </c>
      <c r="BH73" s="7">
        <v>128</v>
      </c>
      <c r="BI73" s="7">
        <v>0</v>
      </c>
      <c r="BJ73" s="7">
        <v>0</v>
      </c>
      <c r="BK73" s="7">
        <v>128</v>
      </c>
      <c r="BL73" s="7">
        <v>128</v>
      </c>
      <c r="BM73" s="7">
        <v>0</v>
      </c>
      <c r="BN73" s="7">
        <v>72</v>
      </c>
      <c r="BO73" s="7">
        <v>0</v>
      </c>
      <c r="BP73" s="7">
        <v>0</v>
      </c>
      <c r="BQ73" s="7">
        <v>72</v>
      </c>
      <c r="BR73" s="7">
        <v>0</v>
      </c>
      <c r="BS73" s="7">
        <v>72</v>
      </c>
      <c r="BT73" s="7">
        <v>0</v>
      </c>
      <c r="BU73" s="7">
        <v>0</v>
      </c>
      <c r="BV73" s="7">
        <v>297</v>
      </c>
      <c r="BW73" s="7">
        <v>124</v>
      </c>
      <c r="BX73" s="7">
        <v>0</v>
      </c>
      <c r="BY73" s="7">
        <v>421</v>
      </c>
      <c r="BZ73" s="7">
        <v>421</v>
      </c>
      <c r="CA73" s="7">
        <v>0</v>
      </c>
      <c r="CB73" s="7">
        <v>73</v>
      </c>
      <c r="CC73" s="7">
        <v>91</v>
      </c>
      <c r="CD73" s="7">
        <v>24</v>
      </c>
      <c r="CE73" s="7">
        <v>73</v>
      </c>
      <c r="CF73" s="7">
        <v>115</v>
      </c>
      <c r="CG73" s="7">
        <v>188</v>
      </c>
      <c r="CH73" s="7">
        <v>732</v>
      </c>
      <c r="CI73" s="7">
        <v>1150</v>
      </c>
      <c r="CJ73" s="7">
        <v>189</v>
      </c>
      <c r="CK73" s="7">
        <v>113</v>
      </c>
      <c r="CL73" s="7">
        <v>1882</v>
      </c>
      <c r="CM73" s="7">
        <v>302</v>
      </c>
      <c r="CN73" s="7">
        <v>2184</v>
      </c>
      <c r="CO73" s="7">
        <v>0</v>
      </c>
      <c r="CP73" s="7">
        <v>0</v>
      </c>
      <c r="CQ73" s="7">
        <v>0</v>
      </c>
      <c r="CR73" s="7">
        <v>0</v>
      </c>
      <c r="CS73" s="7">
        <v>0</v>
      </c>
      <c r="CT73" s="7">
        <v>0</v>
      </c>
      <c r="CU73" s="7">
        <v>0</v>
      </c>
      <c r="CV73" s="7">
        <v>0</v>
      </c>
      <c r="CW73" s="7">
        <v>0</v>
      </c>
      <c r="CX73" s="7">
        <v>0</v>
      </c>
      <c r="CY73" s="7">
        <v>0</v>
      </c>
      <c r="CZ73" s="7">
        <v>0</v>
      </c>
      <c r="DA73" s="7">
        <v>0</v>
      </c>
      <c r="DB73" s="7">
        <v>0</v>
      </c>
      <c r="DC73" s="7">
        <v>0</v>
      </c>
      <c r="DD73" s="7">
        <v>0</v>
      </c>
      <c r="DE73" s="7">
        <v>0</v>
      </c>
      <c r="DF73" s="7">
        <v>0</v>
      </c>
      <c r="DG73" s="7">
        <v>0</v>
      </c>
      <c r="DH73" s="7">
        <v>0</v>
      </c>
      <c r="DI73" s="7">
        <v>0</v>
      </c>
      <c r="DJ73" s="7">
        <v>0</v>
      </c>
      <c r="DK73" s="7">
        <v>0</v>
      </c>
      <c r="DL73" s="7">
        <v>0</v>
      </c>
      <c r="DM73" s="7">
        <v>77</v>
      </c>
      <c r="DN73" s="7">
        <v>0</v>
      </c>
      <c r="DO73" s="7">
        <v>77</v>
      </c>
      <c r="DP73" s="7">
        <v>77</v>
      </c>
      <c r="DQ73" s="7">
        <v>0</v>
      </c>
      <c r="DR73" s="7">
        <v>1272</v>
      </c>
      <c r="DS73" s="7">
        <v>53</v>
      </c>
      <c r="DT73" s="7">
        <v>207</v>
      </c>
      <c r="DU73" s="7">
        <v>1272</v>
      </c>
      <c r="DV73" s="7">
        <v>260</v>
      </c>
      <c r="DW73" s="7">
        <v>1532</v>
      </c>
      <c r="DX73" s="7">
        <v>0</v>
      </c>
      <c r="DY73" s="7">
        <v>354</v>
      </c>
      <c r="DZ73" s="7">
        <v>0</v>
      </c>
      <c r="EA73" s="7">
        <v>0</v>
      </c>
      <c r="EB73" s="7">
        <v>354</v>
      </c>
      <c r="EC73" s="7">
        <v>0</v>
      </c>
      <c r="ED73" s="7">
        <v>354</v>
      </c>
      <c r="EE73" s="7">
        <v>1788</v>
      </c>
      <c r="EF73" s="7">
        <v>5033</v>
      </c>
      <c r="EG73" s="7">
        <v>3046</v>
      </c>
      <c r="EH73" s="7">
        <v>2251</v>
      </c>
      <c r="EI73" s="7">
        <v>6821</v>
      </c>
      <c r="EJ73" s="7">
        <v>5297</v>
      </c>
      <c r="EK73" s="7">
        <v>12118</v>
      </c>
      <c r="EL73" s="7">
        <v>1948</v>
      </c>
      <c r="EM73" s="7">
        <v>5565</v>
      </c>
      <c r="EN73" s="7">
        <v>3643</v>
      </c>
      <c r="EO73" s="7">
        <v>2431</v>
      </c>
      <c r="EP73" s="7">
        <v>7513</v>
      </c>
      <c r="EQ73" s="7">
        <v>6074</v>
      </c>
      <c r="ER73" s="7">
        <v>13587</v>
      </c>
      <c r="ES73" s="7">
        <v>1948</v>
      </c>
      <c r="ET73" s="7">
        <v>6837</v>
      </c>
      <c r="EU73" s="7">
        <v>3696</v>
      </c>
      <c r="EV73" s="7">
        <v>2715</v>
      </c>
      <c r="EW73" s="7">
        <v>8785</v>
      </c>
      <c r="EX73" s="7">
        <v>6411</v>
      </c>
      <c r="EY73" s="7">
        <v>15196</v>
      </c>
      <c r="EZ73" s="7">
        <v>1948</v>
      </c>
      <c r="FA73" s="7">
        <v>7191</v>
      </c>
      <c r="FB73" s="7">
        <v>3696</v>
      </c>
      <c r="FC73" s="7">
        <v>2715</v>
      </c>
      <c r="FD73" s="7">
        <v>9139</v>
      </c>
      <c r="FE73" s="7">
        <v>6411</v>
      </c>
      <c r="FF73" s="7">
        <v>15550</v>
      </c>
      <c r="FG73" s="71"/>
      <c r="FI73" s="71"/>
      <c r="FJ73" s="71"/>
      <c r="FK73" s="71"/>
      <c r="FL73" s="71"/>
      <c r="FM73" s="71"/>
      <c r="FN73" s="71"/>
      <c r="FO73" s="71"/>
    </row>
    <row r="74" spans="1:171" x14ac:dyDescent="0.25">
      <c r="A74" s="34">
        <v>42217</v>
      </c>
      <c r="B74" s="7">
        <v>30</v>
      </c>
      <c r="C74" s="7">
        <v>1136</v>
      </c>
      <c r="D74" s="7">
        <v>1230</v>
      </c>
      <c r="E74" s="7">
        <v>393</v>
      </c>
      <c r="F74" s="7">
        <v>1166</v>
      </c>
      <c r="G74" s="7">
        <v>1623</v>
      </c>
      <c r="H74" s="7">
        <v>2789</v>
      </c>
      <c r="I74" s="7">
        <v>51</v>
      </c>
      <c r="J74" s="7">
        <v>294</v>
      </c>
      <c r="K74" s="7">
        <v>444</v>
      </c>
      <c r="L74" s="7">
        <v>399</v>
      </c>
      <c r="M74" s="7">
        <v>345</v>
      </c>
      <c r="N74" s="7">
        <v>843</v>
      </c>
      <c r="O74" s="7">
        <v>1188</v>
      </c>
      <c r="P74" s="7">
        <v>360</v>
      </c>
      <c r="Q74" s="7">
        <v>1980</v>
      </c>
      <c r="R74" s="7">
        <v>2236</v>
      </c>
      <c r="S74" s="7">
        <v>496</v>
      </c>
      <c r="T74" s="7">
        <v>2340</v>
      </c>
      <c r="U74" s="7">
        <v>2732</v>
      </c>
      <c r="V74" s="7">
        <v>5072</v>
      </c>
      <c r="W74" s="7">
        <v>0</v>
      </c>
      <c r="X74" s="7">
        <v>760</v>
      </c>
      <c r="Y74" s="7">
        <v>0</v>
      </c>
      <c r="Z74" s="7">
        <v>172</v>
      </c>
      <c r="AA74" s="7">
        <v>760</v>
      </c>
      <c r="AB74" s="7">
        <v>172</v>
      </c>
      <c r="AC74" s="7">
        <v>932</v>
      </c>
      <c r="AD74" s="7">
        <v>0</v>
      </c>
      <c r="AE74" s="7">
        <v>40</v>
      </c>
      <c r="AF74" s="7">
        <v>246</v>
      </c>
      <c r="AG74" s="7">
        <v>0</v>
      </c>
      <c r="AH74" s="7">
        <v>40</v>
      </c>
      <c r="AI74" s="7">
        <v>246</v>
      </c>
      <c r="AJ74" s="7">
        <v>286</v>
      </c>
      <c r="AK74" s="7">
        <v>0</v>
      </c>
      <c r="AL74" s="7">
        <v>77</v>
      </c>
      <c r="AM74" s="7">
        <v>251</v>
      </c>
      <c r="AN74" s="7">
        <v>71</v>
      </c>
      <c r="AO74" s="7">
        <v>77</v>
      </c>
      <c r="AP74" s="7">
        <v>322</v>
      </c>
      <c r="AQ74" s="7">
        <v>399</v>
      </c>
      <c r="AR74" s="7">
        <v>0</v>
      </c>
      <c r="AS74" s="7">
        <v>0</v>
      </c>
      <c r="AT74" s="7">
        <v>0</v>
      </c>
      <c r="AU74" s="7">
        <v>0</v>
      </c>
      <c r="AV74" s="7">
        <v>0</v>
      </c>
      <c r="AW74" s="7">
        <v>0</v>
      </c>
      <c r="AX74" s="7">
        <v>0</v>
      </c>
      <c r="AY74" s="7">
        <v>0</v>
      </c>
      <c r="AZ74" s="7">
        <v>0</v>
      </c>
      <c r="BA74" s="7">
        <v>67</v>
      </c>
      <c r="BB74" s="7">
        <v>0</v>
      </c>
      <c r="BC74" s="7">
        <v>0</v>
      </c>
      <c r="BD74" s="7">
        <v>67</v>
      </c>
      <c r="BE74" s="7">
        <v>67</v>
      </c>
      <c r="BF74" s="7">
        <v>300</v>
      </c>
      <c r="BG74" s="7">
        <v>288</v>
      </c>
      <c r="BH74" s="7">
        <v>31</v>
      </c>
      <c r="BI74" s="7">
        <v>0</v>
      </c>
      <c r="BJ74" s="7">
        <v>588</v>
      </c>
      <c r="BK74" s="7">
        <v>31</v>
      </c>
      <c r="BL74" s="7">
        <v>619</v>
      </c>
      <c r="BM74" s="7">
        <v>0</v>
      </c>
      <c r="BN74" s="7">
        <v>406</v>
      </c>
      <c r="BO74" s="7">
        <v>458</v>
      </c>
      <c r="BP74" s="7">
        <v>0</v>
      </c>
      <c r="BQ74" s="7">
        <v>406</v>
      </c>
      <c r="BR74" s="7">
        <v>458</v>
      </c>
      <c r="BS74" s="7">
        <v>864</v>
      </c>
      <c r="BT74" s="7">
        <v>0</v>
      </c>
      <c r="BU74" s="7">
        <v>0</v>
      </c>
      <c r="BV74" s="7">
        <v>310</v>
      </c>
      <c r="BW74" s="7">
        <v>0</v>
      </c>
      <c r="BX74" s="7">
        <v>0</v>
      </c>
      <c r="BY74" s="7">
        <v>310</v>
      </c>
      <c r="BZ74" s="7">
        <v>310</v>
      </c>
      <c r="CA74" s="7">
        <v>0</v>
      </c>
      <c r="CB74" s="7">
        <v>320</v>
      </c>
      <c r="CC74" s="7">
        <v>6</v>
      </c>
      <c r="CD74" s="7">
        <v>180</v>
      </c>
      <c r="CE74" s="7">
        <v>320</v>
      </c>
      <c r="CF74" s="7">
        <v>186</v>
      </c>
      <c r="CG74" s="7">
        <v>506</v>
      </c>
      <c r="CH74" s="7">
        <v>442</v>
      </c>
      <c r="CI74" s="7">
        <v>937</v>
      </c>
      <c r="CJ74" s="7">
        <v>185</v>
      </c>
      <c r="CK74" s="7">
        <v>171</v>
      </c>
      <c r="CL74" s="7">
        <v>1379</v>
      </c>
      <c r="CM74" s="7">
        <v>356</v>
      </c>
      <c r="CN74" s="7">
        <v>1735</v>
      </c>
      <c r="CO74" s="7">
        <v>0</v>
      </c>
      <c r="CP74" s="7">
        <v>142</v>
      </c>
      <c r="CQ74" s="7">
        <v>128</v>
      </c>
      <c r="CR74" s="7">
        <v>50</v>
      </c>
      <c r="CS74" s="7">
        <v>142</v>
      </c>
      <c r="CT74" s="7">
        <v>178</v>
      </c>
      <c r="CU74" s="7">
        <v>320</v>
      </c>
      <c r="CV74" s="7">
        <v>0</v>
      </c>
      <c r="CW74" s="7">
        <v>600</v>
      </c>
      <c r="CX74" s="7">
        <v>0</v>
      </c>
      <c r="CY74" s="7">
        <v>0</v>
      </c>
      <c r="CZ74" s="7">
        <v>600</v>
      </c>
      <c r="DA74" s="7">
        <v>0</v>
      </c>
      <c r="DB74" s="7">
        <v>600</v>
      </c>
      <c r="DC74" s="7">
        <v>0</v>
      </c>
      <c r="DD74" s="7">
        <v>0</v>
      </c>
      <c r="DE74" s="7">
        <v>0</v>
      </c>
      <c r="DF74" s="7">
        <v>0</v>
      </c>
      <c r="DG74" s="7">
        <v>0</v>
      </c>
      <c r="DH74" s="7">
        <v>0</v>
      </c>
      <c r="DI74" s="7">
        <v>0</v>
      </c>
      <c r="DJ74" s="7">
        <v>0</v>
      </c>
      <c r="DK74" s="7">
        <v>0</v>
      </c>
      <c r="DL74" s="7">
        <v>36</v>
      </c>
      <c r="DM74" s="7">
        <v>80</v>
      </c>
      <c r="DN74" s="7">
        <v>0</v>
      </c>
      <c r="DO74" s="7">
        <v>116</v>
      </c>
      <c r="DP74" s="7">
        <v>116</v>
      </c>
      <c r="DQ74" s="7">
        <v>0</v>
      </c>
      <c r="DR74" s="7">
        <v>9</v>
      </c>
      <c r="DS74" s="7">
        <v>240</v>
      </c>
      <c r="DT74" s="7">
        <v>34</v>
      </c>
      <c r="DU74" s="7">
        <v>9</v>
      </c>
      <c r="DV74" s="7">
        <v>274</v>
      </c>
      <c r="DW74" s="7">
        <v>283</v>
      </c>
      <c r="DX74" s="7">
        <v>0</v>
      </c>
      <c r="DY74" s="7">
        <v>0</v>
      </c>
      <c r="DZ74" s="7">
        <v>0</v>
      </c>
      <c r="EA74" s="7">
        <v>0</v>
      </c>
      <c r="EB74" s="7">
        <v>0</v>
      </c>
      <c r="EC74" s="7">
        <v>0</v>
      </c>
      <c r="ED74" s="7">
        <v>0</v>
      </c>
      <c r="EE74" s="7">
        <v>883</v>
      </c>
      <c r="EF74" s="7">
        <v>4347</v>
      </c>
      <c r="EG74" s="7">
        <v>4405</v>
      </c>
      <c r="EH74" s="7">
        <v>1459</v>
      </c>
      <c r="EI74" s="7">
        <v>5230</v>
      </c>
      <c r="EJ74" s="7">
        <v>5864</v>
      </c>
      <c r="EK74" s="7">
        <v>11094</v>
      </c>
      <c r="EL74" s="7">
        <v>1183</v>
      </c>
      <c r="EM74" s="7">
        <v>6238</v>
      </c>
      <c r="EN74" s="7">
        <v>5464</v>
      </c>
      <c r="EO74" s="7">
        <v>1882</v>
      </c>
      <c r="EP74" s="7">
        <v>7421</v>
      </c>
      <c r="EQ74" s="7">
        <v>7346</v>
      </c>
      <c r="ER74" s="7">
        <v>14767</v>
      </c>
      <c r="ES74" s="7">
        <v>1183</v>
      </c>
      <c r="ET74" s="7">
        <v>6989</v>
      </c>
      <c r="EU74" s="7">
        <v>5868</v>
      </c>
      <c r="EV74" s="7">
        <v>2046</v>
      </c>
      <c r="EW74" s="7">
        <v>8172</v>
      </c>
      <c r="EX74" s="7">
        <v>7914</v>
      </c>
      <c r="EY74" s="7">
        <v>16086</v>
      </c>
      <c r="EZ74" s="7">
        <v>1183</v>
      </c>
      <c r="FA74" s="7">
        <v>6989</v>
      </c>
      <c r="FB74" s="7">
        <v>5868</v>
      </c>
      <c r="FC74" s="7">
        <v>2046</v>
      </c>
      <c r="FD74" s="7">
        <v>8172</v>
      </c>
      <c r="FE74" s="7">
        <v>7914</v>
      </c>
      <c r="FF74" s="7">
        <v>16086</v>
      </c>
      <c r="FG74" s="71"/>
      <c r="FI74" s="71"/>
      <c r="FJ74" s="71"/>
      <c r="FK74" s="71"/>
      <c r="FL74" s="71"/>
      <c r="FM74" s="71"/>
      <c r="FN74" s="71"/>
      <c r="FO74" s="71"/>
    </row>
    <row r="75" spans="1:171" x14ac:dyDescent="0.25">
      <c r="A75" s="34">
        <v>42248</v>
      </c>
      <c r="B75" s="7">
        <v>236</v>
      </c>
      <c r="C75" s="7">
        <v>1645</v>
      </c>
      <c r="D75" s="7">
        <v>2104</v>
      </c>
      <c r="E75" s="7">
        <v>973</v>
      </c>
      <c r="F75" s="7">
        <v>1881</v>
      </c>
      <c r="G75" s="7">
        <v>3077</v>
      </c>
      <c r="H75" s="7">
        <v>4958</v>
      </c>
      <c r="I75" s="7">
        <v>0</v>
      </c>
      <c r="J75" s="7">
        <v>197</v>
      </c>
      <c r="K75" s="7">
        <v>278</v>
      </c>
      <c r="L75" s="7">
        <v>70</v>
      </c>
      <c r="M75" s="7">
        <v>197</v>
      </c>
      <c r="N75" s="7">
        <v>348</v>
      </c>
      <c r="O75" s="7">
        <v>545</v>
      </c>
      <c r="P75" s="7">
        <v>34</v>
      </c>
      <c r="Q75" s="7">
        <v>2479</v>
      </c>
      <c r="R75" s="7">
        <v>1384</v>
      </c>
      <c r="S75" s="7">
        <v>689</v>
      </c>
      <c r="T75" s="7">
        <v>2513</v>
      </c>
      <c r="U75" s="7">
        <v>2073</v>
      </c>
      <c r="V75" s="7">
        <v>4586</v>
      </c>
      <c r="W75" s="7">
        <v>0</v>
      </c>
      <c r="X75" s="7">
        <v>215</v>
      </c>
      <c r="Y75" s="7">
        <v>112</v>
      </c>
      <c r="Z75" s="7">
        <v>177</v>
      </c>
      <c r="AA75" s="7">
        <v>215</v>
      </c>
      <c r="AB75" s="7">
        <v>289</v>
      </c>
      <c r="AC75" s="7">
        <v>504</v>
      </c>
      <c r="AD75" s="7">
        <v>0</v>
      </c>
      <c r="AE75" s="7">
        <v>12</v>
      </c>
      <c r="AF75" s="7">
        <v>172</v>
      </c>
      <c r="AG75" s="7">
        <v>11</v>
      </c>
      <c r="AH75" s="7">
        <v>12</v>
      </c>
      <c r="AI75" s="7">
        <v>183</v>
      </c>
      <c r="AJ75" s="7">
        <v>195</v>
      </c>
      <c r="AK75" s="7">
        <v>0</v>
      </c>
      <c r="AL75" s="7">
        <v>11</v>
      </c>
      <c r="AM75" s="7">
        <v>42</v>
      </c>
      <c r="AN75" s="7">
        <v>28</v>
      </c>
      <c r="AO75" s="7">
        <v>11</v>
      </c>
      <c r="AP75" s="7">
        <v>70</v>
      </c>
      <c r="AQ75" s="7">
        <v>81</v>
      </c>
      <c r="AR75" s="7">
        <v>0</v>
      </c>
      <c r="AS75" s="7">
        <v>0</v>
      </c>
      <c r="AT75" s="7">
        <v>0</v>
      </c>
      <c r="AU75" s="7">
        <v>0</v>
      </c>
      <c r="AV75" s="7">
        <v>0</v>
      </c>
      <c r="AW75" s="7">
        <v>0</v>
      </c>
      <c r="AX75" s="7">
        <v>0</v>
      </c>
      <c r="AY75" s="7">
        <v>0</v>
      </c>
      <c r="AZ75" s="7">
        <v>0</v>
      </c>
      <c r="BA75" s="7">
        <v>193</v>
      </c>
      <c r="BB75" s="7">
        <v>0</v>
      </c>
      <c r="BC75" s="7">
        <v>0</v>
      </c>
      <c r="BD75" s="7">
        <v>193</v>
      </c>
      <c r="BE75" s="7">
        <v>193</v>
      </c>
      <c r="BF75" s="7">
        <v>0</v>
      </c>
      <c r="BG75" s="7">
        <v>130</v>
      </c>
      <c r="BH75" s="7">
        <v>143</v>
      </c>
      <c r="BI75" s="7">
        <v>0</v>
      </c>
      <c r="BJ75" s="7">
        <v>130</v>
      </c>
      <c r="BK75" s="7">
        <v>143</v>
      </c>
      <c r="BL75" s="7">
        <v>273</v>
      </c>
      <c r="BM75" s="7">
        <v>0</v>
      </c>
      <c r="BN75" s="7">
        <v>206</v>
      </c>
      <c r="BO75" s="7">
        <v>0</v>
      </c>
      <c r="BP75" s="7">
        <v>0</v>
      </c>
      <c r="BQ75" s="7">
        <v>206</v>
      </c>
      <c r="BR75" s="7">
        <v>0</v>
      </c>
      <c r="BS75" s="7">
        <v>206</v>
      </c>
      <c r="BT75" s="7">
        <v>0</v>
      </c>
      <c r="BU75" s="7">
        <v>560</v>
      </c>
      <c r="BV75" s="7">
        <v>301</v>
      </c>
      <c r="BW75" s="7">
        <v>23</v>
      </c>
      <c r="BX75" s="7">
        <v>560</v>
      </c>
      <c r="BY75" s="7">
        <v>324</v>
      </c>
      <c r="BZ75" s="7">
        <v>884</v>
      </c>
      <c r="CA75" s="7">
        <v>0</v>
      </c>
      <c r="CB75" s="7">
        <v>400</v>
      </c>
      <c r="CC75" s="7">
        <v>205</v>
      </c>
      <c r="CD75" s="7">
        <v>0</v>
      </c>
      <c r="CE75" s="7">
        <v>400</v>
      </c>
      <c r="CF75" s="7">
        <v>205</v>
      </c>
      <c r="CG75" s="7">
        <v>605</v>
      </c>
      <c r="CH75" s="7">
        <v>362</v>
      </c>
      <c r="CI75" s="7">
        <v>2277</v>
      </c>
      <c r="CJ75" s="7">
        <v>435</v>
      </c>
      <c r="CK75" s="7">
        <v>255</v>
      </c>
      <c r="CL75" s="7">
        <v>2639</v>
      </c>
      <c r="CM75" s="7">
        <v>690</v>
      </c>
      <c r="CN75" s="7">
        <v>3329</v>
      </c>
      <c r="CO75" s="7">
        <v>0</v>
      </c>
      <c r="CP75" s="7">
        <v>798</v>
      </c>
      <c r="CQ75" s="7">
        <v>106</v>
      </c>
      <c r="CR75" s="7">
        <v>41</v>
      </c>
      <c r="CS75" s="7">
        <v>798</v>
      </c>
      <c r="CT75" s="7">
        <v>147</v>
      </c>
      <c r="CU75" s="7">
        <v>945</v>
      </c>
      <c r="CV75" s="7">
        <v>0</v>
      </c>
      <c r="CW75" s="7">
        <v>256</v>
      </c>
      <c r="CX75" s="7">
        <v>253</v>
      </c>
      <c r="CY75" s="7">
        <v>20</v>
      </c>
      <c r="CZ75" s="7">
        <v>256</v>
      </c>
      <c r="DA75" s="7">
        <v>273</v>
      </c>
      <c r="DB75" s="7">
        <v>529</v>
      </c>
      <c r="DC75" s="7">
        <v>0</v>
      </c>
      <c r="DD75" s="7">
        <v>0</v>
      </c>
      <c r="DE75" s="7">
        <v>0</v>
      </c>
      <c r="DF75" s="7">
        <v>0</v>
      </c>
      <c r="DG75" s="7">
        <v>0</v>
      </c>
      <c r="DH75" s="7">
        <v>0</v>
      </c>
      <c r="DI75" s="7">
        <v>0</v>
      </c>
      <c r="DJ75" s="7">
        <v>0</v>
      </c>
      <c r="DK75" s="7">
        <v>0</v>
      </c>
      <c r="DL75" s="7">
        <v>0</v>
      </c>
      <c r="DM75" s="7">
        <v>160</v>
      </c>
      <c r="DN75" s="7">
        <v>0</v>
      </c>
      <c r="DO75" s="7">
        <v>160</v>
      </c>
      <c r="DP75" s="7">
        <v>160</v>
      </c>
      <c r="DQ75" s="7">
        <v>0</v>
      </c>
      <c r="DR75" s="7">
        <v>0</v>
      </c>
      <c r="DS75" s="7">
        <v>55</v>
      </c>
      <c r="DT75" s="7">
        <v>0</v>
      </c>
      <c r="DU75" s="7">
        <v>0</v>
      </c>
      <c r="DV75" s="7">
        <v>55</v>
      </c>
      <c r="DW75" s="7">
        <v>55</v>
      </c>
      <c r="DX75" s="7">
        <v>0</v>
      </c>
      <c r="DY75" s="7">
        <v>0</v>
      </c>
      <c r="DZ75" s="7">
        <v>0</v>
      </c>
      <c r="EA75" s="7">
        <v>0</v>
      </c>
      <c r="EB75" s="7">
        <v>0</v>
      </c>
      <c r="EC75" s="7">
        <v>0</v>
      </c>
      <c r="ED75" s="7">
        <v>0</v>
      </c>
      <c r="EE75" s="7">
        <v>632</v>
      </c>
      <c r="EF75" s="7">
        <v>7158</v>
      </c>
      <c r="EG75" s="7">
        <v>4502</v>
      </c>
      <c r="EH75" s="7">
        <v>2010</v>
      </c>
      <c r="EI75" s="7">
        <v>7790</v>
      </c>
      <c r="EJ75" s="7">
        <v>6512</v>
      </c>
      <c r="EK75" s="7">
        <v>14302</v>
      </c>
      <c r="EL75" s="7">
        <v>632</v>
      </c>
      <c r="EM75" s="7">
        <v>8132</v>
      </c>
      <c r="EN75" s="7">
        <v>5369</v>
      </c>
      <c r="EO75" s="7">
        <v>2226</v>
      </c>
      <c r="EP75" s="7">
        <v>8764</v>
      </c>
      <c r="EQ75" s="7">
        <v>7595</v>
      </c>
      <c r="ER75" s="7">
        <v>16359</v>
      </c>
      <c r="ES75" s="7">
        <v>632</v>
      </c>
      <c r="ET75" s="7">
        <v>9186</v>
      </c>
      <c r="EU75" s="7">
        <v>5783</v>
      </c>
      <c r="EV75" s="7">
        <v>2447</v>
      </c>
      <c r="EW75" s="7">
        <v>9818</v>
      </c>
      <c r="EX75" s="7">
        <v>8230</v>
      </c>
      <c r="EY75" s="7">
        <v>18048</v>
      </c>
      <c r="EZ75" s="7">
        <v>632</v>
      </c>
      <c r="FA75" s="7">
        <v>9186</v>
      </c>
      <c r="FB75" s="7">
        <v>5783</v>
      </c>
      <c r="FC75" s="7">
        <v>2447</v>
      </c>
      <c r="FD75" s="7">
        <v>9818</v>
      </c>
      <c r="FE75" s="7">
        <v>8230</v>
      </c>
      <c r="FF75" s="7">
        <v>18048</v>
      </c>
      <c r="FG75" s="71"/>
      <c r="FI75" s="71"/>
      <c r="FJ75" s="71"/>
      <c r="FK75" s="71"/>
      <c r="FL75" s="71"/>
      <c r="FM75" s="71"/>
      <c r="FN75" s="71"/>
      <c r="FO75" s="71"/>
    </row>
    <row r="76" spans="1:171" x14ac:dyDescent="0.25">
      <c r="A76" s="34">
        <v>42278</v>
      </c>
      <c r="B76" s="7">
        <v>0</v>
      </c>
      <c r="C76" s="7">
        <v>1268</v>
      </c>
      <c r="D76" s="7">
        <v>1176</v>
      </c>
      <c r="E76" s="7">
        <v>774</v>
      </c>
      <c r="F76" s="7">
        <v>1268</v>
      </c>
      <c r="G76" s="7">
        <v>1950</v>
      </c>
      <c r="H76" s="7">
        <v>3218</v>
      </c>
      <c r="I76" s="7">
        <v>220</v>
      </c>
      <c r="J76" s="7">
        <v>224</v>
      </c>
      <c r="K76" s="7">
        <v>131</v>
      </c>
      <c r="L76" s="7">
        <v>97</v>
      </c>
      <c r="M76" s="7">
        <v>444</v>
      </c>
      <c r="N76" s="7">
        <v>228</v>
      </c>
      <c r="O76" s="7">
        <v>672</v>
      </c>
      <c r="P76" s="7">
        <v>0</v>
      </c>
      <c r="Q76" s="7">
        <v>2433</v>
      </c>
      <c r="R76" s="7">
        <v>1838</v>
      </c>
      <c r="S76" s="7">
        <v>1419</v>
      </c>
      <c r="T76" s="7">
        <v>2433</v>
      </c>
      <c r="U76" s="7">
        <v>3257</v>
      </c>
      <c r="V76" s="7">
        <v>5690</v>
      </c>
      <c r="W76" s="7">
        <v>0</v>
      </c>
      <c r="X76" s="7">
        <v>159</v>
      </c>
      <c r="Y76" s="7">
        <v>260</v>
      </c>
      <c r="Z76" s="7">
        <v>220</v>
      </c>
      <c r="AA76" s="7">
        <v>159</v>
      </c>
      <c r="AB76" s="7">
        <v>480</v>
      </c>
      <c r="AC76" s="7">
        <v>639</v>
      </c>
      <c r="AD76" s="7">
        <v>0</v>
      </c>
      <c r="AE76" s="7">
        <v>0</v>
      </c>
      <c r="AF76" s="7">
        <v>274</v>
      </c>
      <c r="AG76" s="7">
        <v>7</v>
      </c>
      <c r="AH76" s="7">
        <v>0</v>
      </c>
      <c r="AI76" s="7">
        <v>281</v>
      </c>
      <c r="AJ76" s="7">
        <v>281</v>
      </c>
      <c r="AK76" s="7">
        <v>0</v>
      </c>
      <c r="AL76" s="7">
        <v>184</v>
      </c>
      <c r="AM76" s="7">
        <v>28</v>
      </c>
      <c r="AN76" s="7">
        <v>0</v>
      </c>
      <c r="AO76" s="7">
        <v>184</v>
      </c>
      <c r="AP76" s="7">
        <v>28</v>
      </c>
      <c r="AQ76" s="7">
        <v>212</v>
      </c>
      <c r="AR76" s="7">
        <v>0</v>
      </c>
      <c r="AS76" s="7">
        <v>200</v>
      </c>
      <c r="AT76" s="7">
        <v>195</v>
      </c>
      <c r="AU76" s="7">
        <v>0</v>
      </c>
      <c r="AV76" s="7">
        <v>200</v>
      </c>
      <c r="AW76" s="7">
        <v>195</v>
      </c>
      <c r="AX76" s="7">
        <v>395</v>
      </c>
      <c r="AY76" s="7">
        <v>160</v>
      </c>
      <c r="AZ76" s="7">
        <v>0</v>
      </c>
      <c r="BA76" s="7">
        <v>288</v>
      </c>
      <c r="BB76" s="7">
        <v>0</v>
      </c>
      <c r="BC76" s="7">
        <v>160</v>
      </c>
      <c r="BD76" s="7">
        <v>288</v>
      </c>
      <c r="BE76" s="7">
        <v>448</v>
      </c>
      <c r="BF76" s="7">
        <v>0</v>
      </c>
      <c r="BG76" s="7">
        <v>35</v>
      </c>
      <c r="BH76" s="7">
        <v>56</v>
      </c>
      <c r="BI76" s="7">
        <v>0</v>
      </c>
      <c r="BJ76" s="7">
        <v>35</v>
      </c>
      <c r="BK76" s="7">
        <v>56</v>
      </c>
      <c r="BL76" s="7">
        <v>91</v>
      </c>
      <c r="BM76" s="7">
        <v>0</v>
      </c>
      <c r="BN76" s="7">
        <v>108</v>
      </c>
      <c r="BO76" s="7">
        <v>153</v>
      </c>
      <c r="BP76" s="7">
        <v>0</v>
      </c>
      <c r="BQ76" s="7">
        <v>108</v>
      </c>
      <c r="BR76" s="7">
        <v>153</v>
      </c>
      <c r="BS76" s="7">
        <v>261</v>
      </c>
      <c r="BT76" s="7">
        <v>0</v>
      </c>
      <c r="BU76" s="7">
        <v>15</v>
      </c>
      <c r="BV76" s="7">
        <v>103</v>
      </c>
      <c r="BW76" s="7">
        <v>0</v>
      </c>
      <c r="BX76" s="7">
        <v>15</v>
      </c>
      <c r="BY76" s="7">
        <v>103</v>
      </c>
      <c r="BZ76" s="7">
        <v>118</v>
      </c>
      <c r="CA76" s="7">
        <v>0</v>
      </c>
      <c r="CB76" s="7">
        <v>471</v>
      </c>
      <c r="CC76" s="7">
        <v>363</v>
      </c>
      <c r="CD76" s="7">
        <v>25</v>
      </c>
      <c r="CE76" s="7">
        <v>471</v>
      </c>
      <c r="CF76" s="7">
        <v>388</v>
      </c>
      <c r="CG76" s="7">
        <v>859</v>
      </c>
      <c r="CH76" s="7">
        <v>500</v>
      </c>
      <c r="CI76" s="7">
        <v>441</v>
      </c>
      <c r="CJ76" s="7">
        <v>495</v>
      </c>
      <c r="CK76" s="7">
        <v>279</v>
      </c>
      <c r="CL76" s="7">
        <v>941</v>
      </c>
      <c r="CM76" s="7">
        <v>774</v>
      </c>
      <c r="CN76" s="7">
        <v>1715</v>
      </c>
      <c r="CO76" s="7">
        <v>0</v>
      </c>
      <c r="CP76" s="7">
        <v>4</v>
      </c>
      <c r="CQ76" s="7">
        <v>18</v>
      </c>
      <c r="CR76" s="7">
        <v>0</v>
      </c>
      <c r="CS76" s="7">
        <v>4</v>
      </c>
      <c r="CT76" s="7">
        <v>18</v>
      </c>
      <c r="CU76" s="7">
        <v>22</v>
      </c>
      <c r="CV76" s="7">
        <v>0</v>
      </c>
      <c r="CW76" s="7">
        <v>0</v>
      </c>
      <c r="CX76" s="7">
        <v>91</v>
      </c>
      <c r="CY76" s="7">
        <v>0</v>
      </c>
      <c r="CZ76" s="7">
        <v>0</v>
      </c>
      <c r="DA76" s="7">
        <v>91</v>
      </c>
      <c r="DB76" s="7">
        <v>91</v>
      </c>
      <c r="DC76" s="7">
        <v>0</v>
      </c>
      <c r="DD76" s="7">
        <v>141</v>
      </c>
      <c r="DE76" s="7">
        <v>144</v>
      </c>
      <c r="DF76" s="7">
        <v>28</v>
      </c>
      <c r="DG76" s="7">
        <v>141</v>
      </c>
      <c r="DH76" s="7">
        <v>172</v>
      </c>
      <c r="DI76" s="7">
        <v>313</v>
      </c>
      <c r="DJ76" s="7">
        <v>0</v>
      </c>
      <c r="DK76" s="7">
        <v>0</v>
      </c>
      <c r="DL76" s="7">
        <v>0</v>
      </c>
      <c r="DM76" s="7">
        <v>0</v>
      </c>
      <c r="DN76" s="7">
        <v>0</v>
      </c>
      <c r="DO76" s="7">
        <v>0</v>
      </c>
      <c r="DP76" s="7">
        <v>0</v>
      </c>
      <c r="DQ76" s="7">
        <v>0</v>
      </c>
      <c r="DR76" s="7">
        <v>0</v>
      </c>
      <c r="DS76" s="7">
        <v>0</v>
      </c>
      <c r="DT76" s="7">
        <v>0</v>
      </c>
      <c r="DU76" s="7">
        <v>0</v>
      </c>
      <c r="DV76" s="7">
        <v>0</v>
      </c>
      <c r="DW76" s="7">
        <v>0</v>
      </c>
      <c r="DX76" s="7">
        <v>0</v>
      </c>
      <c r="DY76" s="7">
        <v>0</v>
      </c>
      <c r="DZ76" s="7">
        <v>315</v>
      </c>
      <c r="EA76" s="7">
        <v>0</v>
      </c>
      <c r="EB76" s="7">
        <v>0</v>
      </c>
      <c r="EC76" s="7">
        <v>315</v>
      </c>
      <c r="ED76" s="7">
        <v>315</v>
      </c>
      <c r="EE76" s="7">
        <v>720</v>
      </c>
      <c r="EF76" s="7">
        <v>4381</v>
      </c>
      <c r="EG76" s="7">
        <v>3743</v>
      </c>
      <c r="EH76" s="7">
        <v>2569</v>
      </c>
      <c r="EI76" s="7">
        <v>5101</v>
      </c>
      <c r="EJ76" s="7">
        <v>6312</v>
      </c>
      <c r="EK76" s="7">
        <v>11413</v>
      </c>
      <c r="EL76" s="7">
        <v>880</v>
      </c>
      <c r="EM76" s="7">
        <v>5538</v>
      </c>
      <c r="EN76" s="7">
        <v>5360</v>
      </c>
      <c r="EO76" s="7">
        <v>2821</v>
      </c>
      <c r="EP76" s="7">
        <v>6418</v>
      </c>
      <c r="EQ76" s="7">
        <v>8181</v>
      </c>
      <c r="ER76" s="7">
        <v>14599</v>
      </c>
      <c r="ES76" s="7">
        <v>880</v>
      </c>
      <c r="ET76" s="7">
        <v>5683</v>
      </c>
      <c r="EU76" s="7">
        <v>5613</v>
      </c>
      <c r="EV76" s="7">
        <v>2849</v>
      </c>
      <c r="EW76" s="7">
        <v>6563</v>
      </c>
      <c r="EX76" s="7">
        <v>8462</v>
      </c>
      <c r="EY76" s="7">
        <v>15025</v>
      </c>
      <c r="EZ76" s="7">
        <v>880</v>
      </c>
      <c r="FA76" s="7">
        <v>5683</v>
      </c>
      <c r="FB76" s="7">
        <v>5928</v>
      </c>
      <c r="FC76" s="7">
        <v>2849</v>
      </c>
      <c r="FD76" s="7">
        <v>6563</v>
      </c>
      <c r="FE76" s="7">
        <v>8777</v>
      </c>
      <c r="FF76" s="7">
        <v>15340</v>
      </c>
      <c r="FG76" s="71"/>
      <c r="FI76" s="71"/>
      <c r="FJ76" s="71"/>
      <c r="FK76" s="71"/>
      <c r="FL76" s="71"/>
      <c r="FM76" s="71"/>
      <c r="FN76" s="71"/>
      <c r="FO76" s="71"/>
    </row>
    <row r="77" spans="1:171" x14ac:dyDescent="0.25">
      <c r="A77" s="34">
        <v>42309</v>
      </c>
      <c r="B77" s="7">
        <v>44</v>
      </c>
      <c r="C77" s="7">
        <v>396</v>
      </c>
      <c r="D77" s="7">
        <v>2107</v>
      </c>
      <c r="E77" s="7">
        <v>636</v>
      </c>
      <c r="F77" s="7">
        <v>440</v>
      </c>
      <c r="G77" s="7">
        <v>2743</v>
      </c>
      <c r="H77" s="7">
        <v>3183</v>
      </c>
      <c r="I77" s="7">
        <v>0</v>
      </c>
      <c r="J77" s="7">
        <v>138</v>
      </c>
      <c r="K77" s="7">
        <v>474</v>
      </c>
      <c r="L77" s="7">
        <v>169</v>
      </c>
      <c r="M77" s="7">
        <v>138</v>
      </c>
      <c r="N77" s="7">
        <v>643</v>
      </c>
      <c r="O77" s="7">
        <v>781</v>
      </c>
      <c r="P77" s="7">
        <v>0</v>
      </c>
      <c r="Q77" s="7">
        <v>2238</v>
      </c>
      <c r="R77" s="7">
        <v>2130</v>
      </c>
      <c r="S77" s="7">
        <v>1039</v>
      </c>
      <c r="T77" s="7">
        <v>2238</v>
      </c>
      <c r="U77" s="7">
        <v>3169</v>
      </c>
      <c r="V77" s="7">
        <v>5407</v>
      </c>
      <c r="W77" s="7">
        <v>0</v>
      </c>
      <c r="X77" s="7">
        <v>424</v>
      </c>
      <c r="Y77" s="7">
        <v>60</v>
      </c>
      <c r="Z77" s="7">
        <v>72</v>
      </c>
      <c r="AA77" s="7">
        <v>424</v>
      </c>
      <c r="AB77" s="7">
        <v>132</v>
      </c>
      <c r="AC77" s="7">
        <v>556</v>
      </c>
      <c r="AD77" s="7">
        <v>0</v>
      </c>
      <c r="AE77" s="7">
        <v>120</v>
      </c>
      <c r="AF77" s="7">
        <v>118</v>
      </c>
      <c r="AG77" s="7">
        <v>48</v>
      </c>
      <c r="AH77" s="7">
        <v>120</v>
      </c>
      <c r="AI77" s="7">
        <v>166</v>
      </c>
      <c r="AJ77" s="7">
        <v>286</v>
      </c>
      <c r="AK77" s="7">
        <v>0</v>
      </c>
      <c r="AL77" s="7">
        <v>220</v>
      </c>
      <c r="AM77" s="7">
        <v>96</v>
      </c>
      <c r="AN77" s="7">
        <v>0</v>
      </c>
      <c r="AO77" s="7">
        <v>220</v>
      </c>
      <c r="AP77" s="7">
        <v>96</v>
      </c>
      <c r="AQ77" s="7">
        <v>316</v>
      </c>
      <c r="AR77" s="7">
        <v>0</v>
      </c>
      <c r="AS77" s="7">
        <v>80</v>
      </c>
      <c r="AT77" s="7">
        <v>30</v>
      </c>
      <c r="AU77" s="7">
        <v>0</v>
      </c>
      <c r="AV77" s="7">
        <v>80</v>
      </c>
      <c r="AW77" s="7">
        <v>30</v>
      </c>
      <c r="AX77" s="7">
        <v>110</v>
      </c>
      <c r="AY77" s="7">
        <v>0</v>
      </c>
      <c r="AZ77" s="7">
        <v>5</v>
      </c>
      <c r="BA77" s="7">
        <v>35</v>
      </c>
      <c r="BB77" s="7">
        <v>0</v>
      </c>
      <c r="BC77" s="7">
        <v>5</v>
      </c>
      <c r="BD77" s="7">
        <v>35</v>
      </c>
      <c r="BE77" s="7">
        <v>40</v>
      </c>
      <c r="BF77" s="7">
        <v>0</v>
      </c>
      <c r="BG77" s="7">
        <v>0</v>
      </c>
      <c r="BH77" s="7">
        <v>154</v>
      </c>
      <c r="BI77" s="7">
        <v>0</v>
      </c>
      <c r="BJ77" s="7">
        <v>0</v>
      </c>
      <c r="BK77" s="7">
        <v>154</v>
      </c>
      <c r="BL77" s="7">
        <v>154</v>
      </c>
      <c r="BM77" s="7">
        <v>0</v>
      </c>
      <c r="BN77" s="7">
        <v>622</v>
      </c>
      <c r="BO77" s="7">
        <v>179</v>
      </c>
      <c r="BP77" s="7">
        <v>0</v>
      </c>
      <c r="BQ77" s="7">
        <v>622</v>
      </c>
      <c r="BR77" s="7">
        <v>179</v>
      </c>
      <c r="BS77" s="7">
        <v>801</v>
      </c>
      <c r="BT77" s="7">
        <v>0</v>
      </c>
      <c r="BU77" s="7">
        <v>0</v>
      </c>
      <c r="BV77" s="7">
        <v>101</v>
      </c>
      <c r="BW77" s="7">
        <v>0</v>
      </c>
      <c r="BX77" s="7">
        <v>0</v>
      </c>
      <c r="BY77" s="7">
        <v>101</v>
      </c>
      <c r="BZ77" s="7">
        <v>101</v>
      </c>
      <c r="CA77" s="7">
        <v>0</v>
      </c>
      <c r="CB77" s="7">
        <v>170</v>
      </c>
      <c r="CC77" s="7">
        <v>339</v>
      </c>
      <c r="CD77" s="7">
        <v>72</v>
      </c>
      <c r="CE77" s="7">
        <v>170</v>
      </c>
      <c r="CF77" s="7">
        <v>411</v>
      </c>
      <c r="CG77" s="7">
        <v>581</v>
      </c>
      <c r="CH77" s="7">
        <v>0</v>
      </c>
      <c r="CI77" s="7">
        <v>685</v>
      </c>
      <c r="CJ77" s="7">
        <v>89</v>
      </c>
      <c r="CK77" s="7">
        <v>85</v>
      </c>
      <c r="CL77" s="7">
        <v>685</v>
      </c>
      <c r="CM77" s="7">
        <v>174</v>
      </c>
      <c r="CN77" s="7">
        <v>859</v>
      </c>
      <c r="CO77" s="7">
        <v>0</v>
      </c>
      <c r="CP77" s="7">
        <v>240</v>
      </c>
      <c r="CQ77" s="7">
        <v>80</v>
      </c>
      <c r="CR77" s="7">
        <v>0</v>
      </c>
      <c r="CS77" s="7">
        <v>240</v>
      </c>
      <c r="CT77" s="7">
        <v>80</v>
      </c>
      <c r="CU77" s="7">
        <v>320</v>
      </c>
      <c r="CV77" s="7">
        <v>0</v>
      </c>
      <c r="CW77" s="7">
        <v>0</v>
      </c>
      <c r="CX77" s="7">
        <v>0</v>
      </c>
      <c r="CY77" s="7">
        <v>31</v>
      </c>
      <c r="CZ77" s="7">
        <v>0</v>
      </c>
      <c r="DA77" s="7">
        <v>31</v>
      </c>
      <c r="DB77" s="7">
        <v>31</v>
      </c>
      <c r="DC77" s="7">
        <v>0</v>
      </c>
      <c r="DD77" s="7">
        <v>112</v>
      </c>
      <c r="DE77" s="7">
        <v>56</v>
      </c>
      <c r="DF77" s="7">
        <v>4</v>
      </c>
      <c r="DG77" s="7">
        <v>112</v>
      </c>
      <c r="DH77" s="7">
        <v>60</v>
      </c>
      <c r="DI77" s="7">
        <v>172</v>
      </c>
      <c r="DJ77" s="7">
        <v>0</v>
      </c>
      <c r="DK77" s="7">
        <v>0</v>
      </c>
      <c r="DL77" s="7">
        <v>185</v>
      </c>
      <c r="DM77" s="7">
        <v>26</v>
      </c>
      <c r="DN77" s="7">
        <v>0</v>
      </c>
      <c r="DO77" s="7">
        <v>211</v>
      </c>
      <c r="DP77" s="7">
        <v>211</v>
      </c>
      <c r="DQ77" s="7">
        <v>0</v>
      </c>
      <c r="DR77" s="7">
        <v>0</v>
      </c>
      <c r="DS77" s="7">
        <v>0</v>
      </c>
      <c r="DT77" s="7">
        <v>0</v>
      </c>
      <c r="DU77" s="7">
        <v>0</v>
      </c>
      <c r="DV77" s="7">
        <v>0</v>
      </c>
      <c r="DW77" s="7">
        <v>0</v>
      </c>
      <c r="DX77" s="7">
        <v>0</v>
      </c>
      <c r="DY77" s="7">
        <v>0</v>
      </c>
      <c r="DZ77" s="7">
        <v>0</v>
      </c>
      <c r="EA77" s="7">
        <v>0</v>
      </c>
      <c r="EB77" s="7">
        <v>0</v>
      </c>
      <c r="EC77" s="7">
        <v>0</v>
      </c>
      <c r="ED77" s="7">
        <v>0</v>
      </c>
      <c r="EE77" s="7">
        <v>44</v>
      </c>
      <c r="EF77" s="7">
        <v>3457</v>
      </c>
      <c r="EG77" s="7">
        <v>4901</v>
      </c>
      <c r="EH77" s="7">
        <v>1929</v>
      </c>
      <c r="EI77" s="7">
        <v>3501</v>
      </c>
      <c r="EJ77" s="7">
        <v>6830</v>
      </c>
      <c r="EK77" s="7">
        <v>10331</v>
      </c>
      <c r="EL77" s="7">
        <v>44</v>
      </c>
      <c r="EM77" s="7">
        <v>5098</v>
      </c>
      <c r="EN77" s="7">
        <v>5912</v>
      </c>
      <c r="EO77" s="7">
        <v>2121</v>
      </c>
      <c r="EP77" s="7">
        <v>5142</v>
      </c>
      <c r="EQ77" s="7">
        <v>8033</v>
      </c>
      <c r="ER77" s="7">
        <v>13175</v>
      </c>
      <c r="ES77" s="7">
        <v>44</v>
      </c>
      <c r="ET77" s="7">
        <v>5450</v>
      </c>
      <c r="EU77" s="7">
        <v>6233</v>
      </c>
      <c r="EV77" s="7">
        <v>2182</v>
      </c>
      <c r="EW77" s="7">
        <v>5494</v>
      </c>
      <c r="EX77" s="7">
        <v>8415</v>
      </c>
      <c r="EY77" s="7">
        <v>13909</v>
      </c>
      <c r="EZ77" s="7">
        <v>44</v>
      </c>
      <c r="FA77" s="7">
        <v>5450</v>
      </c>
      <c r="FB77" s="7">
        <v>6233</v>
      </c>
      <c r="FC77" s="7">
        <v>2182</v>
      </c>
      <c r="FD77" s="7">
        <v>5494</v>
      </c>
      <c r="FE77" s="7">
        <v>8415</v>
      </c>
      <c r="FF77" s="7">
        <v>13909</v>
      </c>
      <c r="FG77" s="71"/>
      <c r="FI77" s="71"/>
      <c r="FJ77" s="71"/>
      <c r="FK77" s="71"/>
      <c r="FL77" s="71"/>
      <c r="FM77" s="71"/>
      <c r="FN77" s="71"/>
      <c r="FO77" s="71"/>
    </row>
    <row r="78" spans="1:171" x14ac:dyDescent="0.25">
      <c r="A78" s="34">
        <v>42339</v>
      </c>
      <c r="B78" s="7">
        <v>0</v>
      </c>
      <c r="C78" s="7">
        <v>51</v>
      </c>
      <c r="D78" s="7">
        <v>945</v>
      </c>
      <c r="E78" s="7">
        <v>586</v>
      </c>
      <c r="F78" s="7">
        <v>51</v>
      </c>
      <c r="G78" s="7">
        <v>1531</v>
      </c>
      <c r="H78" s="7">
        <v>1582</v>
      </c>
      <c r="I78" s="7">
        <v>0</v>
      </c>
      <c r="J78" s="7">
        <v>562</v>
      </c>
      <c r="K78" s="7">
        <v>80</v>
      </c>
      <c r="L78" s="7">
        <v>50</v>
      </c>
      <c r="M78" s="7">
        <v>562</v>
      </c>
      <c r="N78" s="7">
        <v>130</v>
      </c>
      <c r="O78" s="7">
        <v>692</v>
      </c>
      <c r="P78" s="7">
        <v>128</v>
      </c>
      <c r="Q78" s="7">
        <v>2439</v>
      </c>
      <c r="R78" s="7">
        <v>1317</v>
      </c>
      <c r="S78" s="7">
        <v>744</v>
      </c>
      <c r="T78" s="7">
        <v>2567</v>
      </c>
      <c r="U78" s="7">
        <v>2061</v>
      </c>
      <c r="V78" s="7">
        <v>4628</v>
      </c>
      <c r="W78" s="7">
        <v>0</v>
      </c>
      <c r="X78" s="7">
        <v>0</v>
      </c>
      <c r="Y78" s="7">
        <v>41</v>
      </c>
      <c r="Z78" s="7">
        <v>26</v>
      </c>
      <c r="AA78" s="7">
        <v>0</v>
      </c>
      <c r="AB78" s="7">
        <v>67</v>
      </c>
      <c r="AC78" s="7">
        <v>67</v>
      </c>
      <c r="AD78" s="7">
        <v>0</v>
      </c>
      <c r="AE78" s="7">
        <v>170</v>
      </c>
      <c r="AF78" s="7">
        <v>68</v>
      </c>
      <c r="AG78" s="7">
        <v>0</v>
      </c>
      <c r="AH78" s="7">
        <v>170</v>
      </c>
      <c r="AI78" s="7">
        <v>68</v>
      </c>
      <c r="AJ78" s="7">
        <v>238</v>
      </c>
      <c r="AK78" s="7">
        <v>0</v>
      </c>
      <c r="AL78" s="7">
        <v>59</v>
      </c>
      <c r="AM78" s="7">
        <v>204</v>
      </c>
      <c r="AN78" s="7">
        <v>26</v>
      </c>
      <c r="AO78" s="7">
        <v>59</v>
      </c>
      <c r="AP78" s="7">
        <v>230</v>
      </c>
      <c r="AQ78" s="7">
        <v>289</v>
      </c>
      <c r="AR78" s="7">
        <v>0</v>
      </c>
      <c r="AS78" s="7">
        <v>0</v>
      </c>
      <c r="AT78" s="7">
        <v>104</v>
      </c>
      <c r="AU78" s="7">
        <v>0</v>
      </c>
      <c r="AV78" s="7">
        <v>0</v>
      </c>
      <c r="AW78" s="7">
        <v>104</v>
      </c>
      <c r="AX78" s="7">
        <v>104</v>
      </c>
      <c r="AY78" s="7">
        <v>0</v>
      </c>
      <c r="AZ78" s="7">
        <v>0</v>
      </c>
      <c r="BA78" s="7">
        <v>1471</v>
      </c>
      <c r="BB78" s="7">
        <v>8</v>
      </c>
      <c r="BC78" s="7">
        <v>0</v>
      </c>
      <c r="BD78" s="7">
        <v>1479</v>
      </c>
      <c r="BE78" s="7">
        <v>1479</v>
      </c>
      <c r="BF78" s="7">
        <v>0</v>
      </c>
      <c r="BG78" s="7">
        <v>64</v>
      </c>
      <c r="BH78" s="7">
        <v>150</v>
      </c>
      <c r="BI78" s="7">
        <v>0</v>
      </c>
      <c r="BJ78" s="7">
        <v>64</v>
      </c>
      <c r="BK78" s="7">
        <v>150</v>
      </c>
      <c r="BL78" s="7">
        <v>214</v>
      </c>
      <c r="BM78" s="7">
        <v>0</v>
      </c>
      <c r="BN78" s="7">
        <v>272</v>
      </c>
      <c r="BO78" s="7">
        <v>260</v>
      </c>
      <c r="BP78" s="7">
        <v>27</v>
      </c>
      <c r="BQ78" s="7">
        <v>272</v>
      </c>
      <c r="BR78" s="7">
        <v>287</v>
      </c>
      <c r="BS78" s="7">
        <v>559</v>
      </c>
      <c r="BT78" s="7">
        <v>0</v>
      </c>
      <c r="BU78" s="7">
        <v>74</v>
      </c>
      <c r="BV78" s="7">
        <v>522</v>
      </c>
      <c r="BW78" s="7">
        <v>0</v>
      </c>
      <c r="BX78" s="7">
        <v>74</v>
      </c>
      <c r="BY78" s="7">
        <v>522</v>
      </c>
      <c r="BZ78" s="7">
        <v>596</v>
      </c>
      <c r="CA78" s="7">
        <v>0</v>
      </c>
      <c r="CB78" s="7">
        <v>0</v>
      </c>
      <c r="CC78" s="7">
        <v>493</v>
      </c>
      <c r="CD78" s="7">
        <v>6</v>
      </c>
      <c r="CE78" s="7">
        <v>0</v>
      </c>
      <c r="CF78" s="7">
        <v>499</v>
      </c>
      <c r="CG78" s="7">
        <v>499</v>
      </c>
      <c r="CH78" s="7">
        <v>0</v>
      </c>
      <c r="CI78" s="7">
        <v>1135</v>
      </c>
      <c r="CJ78" s="7">
        <v>591</v>
      </c>
      <c r="CK78" s="7">
        <v>128</v>
      </c>
      <c r="CL78" s="7">
        <v>1135</v>
      </c>
      <c r="CM78" s="7">
        <v>719</v>
      </c>
      <c r="CN78" s="7">
        <v>1854</v>
      </c>
      <c r="CO78" s="7">
        <v>0</v>
      </c>
      <c r="CP78" s="7">
        <v>20</v>
      </c>
      <c r="CQ78" s="7">
        <v>35</v>
      </c>
      <c r="CR78" s="7">
        <v>67</v>
      </c>
      <c r="CS78" s="7">
        <v>20</v>
      </c>
      <c r="CT78" s="7">
        <v>102</v>
      </c>
      <c r="CU78" s="7">
        <v>122</v>
      </c>
      <c r="CV78" s="7">
        <v>0</v>
      </c>
      <c r="CW78" s="7">
        <v>512</v>
      </c>
      <c r="CX78" s="7">
        <v>221</v>
      </c>
      <c r="CY78" s="7">
        <v>0</v>
      </c>
      <c r="CZ78" s="7">
        <v>512</v>
      </c>
      <c r="DA78" s="7">
        <v>221</v>
      </c>
      <c r="DB78" s="7">
        <v>733</v>
      </c>
      <c r="DC78" s="7">
        <v>0</v>
      </c>
      <c r="DD78" s="7">
        <v>57</v>
      </c>
      <c r="DE78" s="7">
        <v>0</v>
      </c>
      <c r="DF78" s="7">
        <v>0</v>
      </c>
      <c r="DG78" s="7">
        <v>57</v>
      </c>
      <c r="DH78" s="7">
        <v>0</v>
      </c>
      <c r="DI78" s="7">
        <v>57</v>
      </c>
      <c r="DJ78" s="7">
        <v>0</v>
      </c>
      <c r="DK78" s="7">
        <v>40</v>
      </c>
      <c r="DL78" s="7">
        <v>45</v>
      </c>
      <c r="DM78" s="7">
        <v>59</v>
      </c>
      <c r="DN78" s="7">
        <v>40</v>
      </c>
      <c r="DO78" s="7">
        <v>104</v>
      </c>
      <c r="DP78" s="7">
        <v>144</v>
      </c>
      <c r="DQ78" s="7">
        <v>0</v>
      </c>
      <c r="DR78" s="7">
        <v>164</v>
      </c>
      <c r="DS78" s="7">
        <v>0</v>
      </c>
      <c r="DT78" s="7">
        <v>31</v>
      </c>
      <c r="DU78" s="7">
        <v>164</v>
      </c>
      <c r="DV78" s="7">
        <v>31</v>
      </c>
      <c r="DW78" s="7">
        <v>195</v>
      </c>
      <c r="DX78" s="7">
        <v>40</v>
      </c>
      <c r="DY78" s="7">
        <v>0</v>
      </c>
      <c r="DZ78" s="7">
        <v>46</v>
      </c>
      <c r="EA78" s="7">
        <v>64</v>
      </c>
      <c r="EB78" s="7">
        <v>40</v>
      </c>
      <c r="EC78" s="7">
        <v>110</v>
      </c>
      <c r="ED78" s="7">
        <v>150</v>
      </c>
      <c r="EE78" s="7">
        <v>128</v>
      </c>
      <c r="EF78" s="7">
        <v>4261</v>
      </c>
      <c r="EG78" s="7">
        <v>3455</v>
      </c>
      <c r="EH78" s="7">
        <v>1508</v>
      </c>
      <c r="EI78" s="7">
        <v>4389</v>
      </c>
      <c r="EJ78" s="7">
        <v>4963</v>
      </c>
      <c r="EK78" s="7">
        <v>9352</v>
      </c>
      <c r="EL78" s="7">
        <v>128</v>
      </c>
      <c r="EM78" s="7">
        <v>4826</v>
      </c>
      <c r="EN78" s="7">
        <v>6246</v>
      </c>
      <c r="EO78" s="7">
        <v>1601</v>
      </c>
      <c r="EP78" s="7">
        <v>4954</v>
      </c>
      <c r="EQ78" s="7">
        <v>7847</v>
      </c>
      <c r="ER78" s="7">
        <v>12801</v>
      </c>
      <c r="ES78" s="7">
        <v>128</v>
      </c>
      <c r="ET78" s="7">
        <v>5619</v>
      </c>
      <c r="EU78" s="7">
        <v>6547</v>
      </c>
      <c r="EV78" s="7">
        <v>1758</v>
      </c>
      <c r="EW78" s="7">
        <v>5747</v>
      </c>
      <c r="EX78" s="7">
        <v>8305</v>
      </c>
      <c r="EY78" s="7">
        <v>14052</v>
      </c>
      <c r="EZ78" s="7">
        <v>168</v>
      </c>
      <c r="FA78" s="7">
        <v>5619</v>
      </c>
      <c r="FB78" s="7">
        <v>6593</v>
      </c>
      <c r="FC78" s="7">
        <v>1822</v>
      </c>
      <c r="FD78" s="7">
        <v>5787</v>
      </c>
      <c r="FE78" s="7">
        <v>8415</v>
      </c>
      <c r="FF78" s="7">
        <v>14202</v>
      </c>
      <c r="FG78" s="71"/>
      <c r="FI78" s="71"/>
      <c r="FJ78" s="71"/>
      <c r="FK78" s="71"/>
      <c r="FL78" s="71"/>
      <c r="FM78" s="71"/>
      <c r="FN78" s="71"/>
      <c r="FO78" s="71"/>
    </row>
    <row r="79" spans="1:171" x14ac:dyDescent="0.25">
      <c r="A79" s="34">
        <v>42370</v>
      </c>
      <c r="B79" s="7">
        <v>64</v>
      </c>
      <c r="C79" s="7">
        <v>1409</v>
      </c>
      <c r="D79" s="7">
        <v>1032</v>
      </c>
      <c r="E79" s="7">
        <v>663</v>
      </c>
      <c r="F79" s="7">
        <v>1473</v>
      </c>
      <c r="G79" s="7">
        <v>1695</v>
      </c>
      <c r="H79" s="7">
        <v>3168</v>
      </c>
      <c r="I79" s="7">
        <v>0</v>
      </c>
      <c r="J79" s="7">
        <v>140</v>
      </c>
      <c r="K79" s="7">
        <v>62</v>
      </c>
      <c r="L79" s="7">
        <v>51</v>
      </c>
      <c r="M79" s="7">
        <v>140</v>
      </c>
      <c r="N79" s="7">
        <v>113</v>
      </c>
      <c r="O79" s="7">
        <v>253</v>
      </c>
      <c r="P79" s="7">
        <v>72</v>
      </c>
      <c r="Q79" s="7">
        <v>2973</v>
      </c>
      <c r="R79" s="7">
        <v>1045</v>
      </c>
      <c r="S79" s="7">
        <v>748</v>
      </c>
      <c r="T79" s="7">
        <v>3045</v>
      </c>
      <c r="U79" s="7">
        <v>1793</v>
      </c>
      <c r="V79" s="7">
        <v>4838</v>
      </c>
      <c r="W79" s="7">
        <v>0</v>
      </c>
      <c r="X79" s="7">
        <v>68</v>
      </c>
      <c r="Y79" s="7">
        <v>48</v>
      </c>
      <c r="Z79" s="7">
        <v>297</v>
      </c>
      <c r="AA79" s="7">
        <v>68</v>
      </c>
      <c r="AB79" s="7">
        <v>345</v>
      </c>
      <c r="AC79" s="7">
        <v>413</v>
      </c>
      <c r="AD79" s="7">
        <v>0</v>
      </c>
      <c r="AE79" s="7">
        <v>0</v>
      </c>
      <c r="AF79" s="7">
        <v>131</v>
      </c>
      <c r="AG79" s="7">
        <v>23</v>
      </c>
      <c r="AH79" s="7">
        <v>0</v>
      </c>
      <c r="AI79" s="7">
        <v>154</v>
      </c>
      <c r="AJ79" s="7">
        <v>154</v>
      </c>
      <c r="AK79" s="7">
        <v>0</v>
      </c>
      <c r="AL79" s="7">
        <v>116</v>
      </c>
      <c r="AM79" s="7">
        <v>130</v>
      </c>
      <c r="AN79" s="7">
        <v>0</v>
      </c>
      <c r="AO79" s="7">
        <v>116</v>
      </c>
      <c r="AP79" s="7">
        <v>130</v>
      </c>
      <c r="AQ79" s="7">
        <v>246</v>
      </c>
      <c r="AR79" s="7">
        <v>0</v>
      </c>
      <c r="AS79" s="7">
        <v>0</v>
      </c>
      <c r="AT79" s="7">
        <v>68</v>
      </c>
      <c r="AU79" s="7">
        <v>8</v>
      </c>
      <c r="AV79" s="7">
        <v>0</v>
      </c>
      <c r="AW79" s="7">
        <v>76</v>
      </c>
      <c r="AX79" s="7">
        <v>76</v>
      </c>
      <c r="AY79" s="7">
        <v>180</v>
      </c>
      <c r="AZ79" s="7">
        <v>106</v>
      </c>
      <c r="BA79" s="7">
        <v>310</v>
      </c>
      <c r="BB79" s="7">
        <v>46</v>
      </c>
      <c r="BC79" s="7">
        <v>286</v>
      </c>
      <c r="BD79" s="7">
        <v>356</v>
      </c>
      <c r="BE79" s="7">
        <v>642</v>
      </c>
      <c r="BF79" s="7">
        <v>0</v>
      </c>
      <c r="BG79" s="7">
        <v>0</v>
      </c>
      <c r="BH79" s="7">
        <v>140</v>
      </c>
      <c r="BI79" s="7">
        <v>0</v>
      </c>
      <c r="BJ79" s="7">
        <v>0</v>
      </c>
      <c r="BK79" s="7">
        <v>140</v>
      </c>
      <c r="BL79" s="7">
        <v>140</v>
      </c>
      <c r="BM79" s="7">
        <v>0</v>
      </c>
      <c r="BN79" s="7">
        <v>230</v>
      </c>
      <c r="BO79" s="7">
        <v>163</v>
      </c>
      <c r="BP79" s="7">
        <v>21</v>
      </c>
      <c r="BQ79" s="7">
        <v>230</v>
      </c>
      <c r="BR79" s="7">
        <v>184</v>
      </c>
      <c r="BS79" s="7">
        <v>414</v>
      </c>
      <c r="BT79" s="7">
        <v>0</v>
      </c>
      <c r="BU79" s="7">
        <v>163</v>
      </c>
      <c r="BV79" s="7">
        <v>400</v>
      </c>
      <c r="BW79" s="7">
        <v>0</v>
      </c>
      <c r="BX79" s="7">
        <v>163</v>
      </c>
      <c r="BY79" s="7">
        <v>400</v>
      </c>
      <c r="BZ79" s="7">
        <v>563</v>
      </c>
      <c r="CA79" s="7">
        <v>0</v>
      </c>
      <c r="CB79" s="7">
        <v>0</v>
      </c>
      <c r="CC79" s="7">
        <v>285</v>
      </c>
      <c r="CD79" s="7">
        <v>99</v>
      </c>
      <c r="CE79" s="7">
        <v>0</v>
      </c>
      <c r="CF79" s="7">
        <v>384</v>
      </c>
      <c r="CG79" s="7">
        <v>384</v>
      </c>
      <c r="CH79" s="7">
        <v>166</v>
      </c>
      <c r="CI79" s="7">
        <v>492</v>
      </c>
      <c r="CJ79" s="7">
        <v>286</v>
      </c>
      <c r="CK79" s="7">
        <v>60</v>
      </c>
      <c r="CL79" s="7">
        <v>658</v>
      </c>
      <c r="CM79" s="7">
        <v>346</v>
      </c>
      <c r="CN79" s="7">
        <v>1004</v>
      </c>
      <c r="CO79" s="7">
        <v>0</v>
      </c>
      <c r="CP79" s="7">
        <v>54</v>
      </c>
      <c r="CQ79" s="7">
        <v>0</v>
      </c>
      <c r="CR79" s="7">
        <v>0</v>
      </c>
      <c r="CS79" s="7">
        <v>54</v>
      </c>
      <c r="CT79" s="7">
        <v>0</v>
      </c>
      <c r="CU79" s="7">
        <v>54</v>
      </c>
      <c r="CV79" s="7">
        <v>0</v>
      </c>
      <c r="CW79" s="7">
        <v>382</v>
      </c>
      <c r="CX79" s="7">
        <v>60</v>
      </c>
      <c r="CY79" s="7">
        <v>137</v>
      </c>
      <c r="CZ79" s="7">
        <v>382</v>
      </c>
      <c r="DA79" s="7">
        <v>197</v>
      </c>
      <c r="DB79" s="7">
        <v>579</v>
      </c>
      <c r="DC79" s="7">
        <v>256</v>
      </c>
      <c r="DD79" s="7">
        <v>6</v>
      </c>
      <c r="DE79" s="7">
        <v>168</v>
      </c>
      <c r="DF79" s="7">
        <v>24</v>
      </c>
      <c r="DG79" s="7">
        <v>262</v>
      </c>
      <c r="DH79" s="7">
        <v>192</v>
      </c>
      <c r="DI79" s="7">
        <v>454</v>
      </c>
      <c r="DJ79" s="7">
        <v>0</v>
      </c>
      <c r="DK79" s="7">
        <v>0</v>
      </c>
      <c r="DL79" s="7">
        <v>64</v>
      </c>
      <c r="DM79" s="7">
        <v>205</v>
      </c>
      <c r="DN79" s="7">
        <v>0</v>
      </c>
      <c r="DO79" s="7">
        <v>269</v>
      </c>
      <c r="DP79" s="7">
        <v>269</v>
      </c>
      <c r="DQ79" s="7">
        <v>0</v>
      </c>
      <c r="DR79" s="7">
        <v>40</v>
      </c>
      <c r="DS79" s="7">
        <v>234</v>
      </c>
      <c r="DT79" s="7">
        <v>208</v>
      </c>
      <c r="DU79" s="7">
        <v>40</v>
      </c>
      <c r="DV79" s="7">
        <v>442</v>
      </c>
      <c r="DW79" s="7">
        <v>482</v>
      </c>
      <c r="DX79" s="7">
        <v>0</v>
      </c>
      <c r="DY79" s="7">
        <v>32</v>
      </c>
      <c r="DZ79" s="7">
        <v>217</v>
      </c>
      <c r="EA79" s="7">
        <v>0</v>
      </c>
      <c r="EB79" s="7">
        <v>32</v>
      </c>
      <c r="EC79" s="7">
        <v>217</v>
      </c>
      <c r="ED79" s="7">
        <v>249</v>
      </c>
      <c r="EE79" s="7">
        <v>302</v>
      </c>
      <c r="EF79" s="7">
        <v>5177</v>
      </c>
      <c r="EG79" s="7">
        <v>2825</v>
      </c>
      <c r="EH79" s="7">
        <v>1522</v>
      </c>
      <c r="EI79" s="7">
        <v>5479</v>
      </c>
      <c r="EJ79" s="7">
        <v>4347</v>
      </c>
      <c r="EK79" s="7">
        <v>9826</v>
      </c>
      <c r="EL79" s="7">
        <v>482</v>
      </c>
      <c r="EM79" s="7">
        <v>5697</v>
      </c>
      <c r="EN79" s="7">
        <v>4100</v>
      </c>
      <c r="EO79" s="7">
        <v>2016</v>
      </c>
      <c r="EP79" s="7">
        <v>6179</v>
      </c>
      <c r="EQ79" s="7">
        <v>6116</v>
      </c>
      <c r="ER79" s="7">
        <v>12295</v>
      </c>
      <c r="ES79" s="7">
        <v>738</v>
      </c>
      <c r="ET79" s="7">
        <v>6179</v>
      </c>
      <c r="EU79" s="7">
        <v>4626</v>
      </c>
      <c r="EV79" s="7">
        <v>2590</v>
      </c>
      <c r="EW79" s="7">
        <v>6917</v>
      </c>
      <c r="EX79" s="7">
        <v>7216</v>
      </c>
      <c r="EY79" s="7">
        <v>14133</v>
      </c>
      <c r="EZ79" s="7">
        <v>738</v>
      </c>
      <c r="FA79" s="7">
        <v>6211</v>
      </c>
      <c r="FB79" s="7">
        <v>4843</v>
      </c>
      <c r="FC79" s="7">
        <v>2590</v>
      </c>
      <c r="FD79" s="7">
        <v>6949</v>
      </c>
      <c r="FE79" s="7">
        <v>7433</v>
      </c>
      <c r="FF79" s="7">
        <v>14382</v>
      </c>
      <c r="FG79" s="71"/>
      <c r="FI79" s="71"/>
      <c r="FJ79" s="71"/>
      <c r="FK79" s="71"/>
      <c r="FL79" s="71"/>
      <c r="FM79" s="71"/>
      <c r="FN79" s="71"/>
      <c r="FO79" s="71"/>
    </row>
    <row r="80" spans="1:171" x14ac:dyDescent="0.25">
      <c r="A80" s="34">
        <v>42401</v>
      </c>
      <c r="B80" s="7">
        <v>44</v>
      </c>
      <c r="C80" s="7">
        <v>1835</v>
      </c>
      <c r="D80" s="7">
        <v>3049</v>
      </c>
      <c r="E80" s="7">
        <v>460</v>
      </c>
      <c r="F80" s="7">
        <v>1879</v>
      </c>
      <c r="G80" s="7">
        <v>3509</v>
      </c>
      <c r="H80" s="7">
        <v>5388</v>
      </c>
      <c r="I80" s="7">
        <v>200</v>
      </c>
      <c r="J80" s="7">
        <v>277</v>
      </c>
      <c r="K80" s="7">
        <v>797</v>
      </c>
      <c r="L80" s="7">
        <v>125</v>
      </c>
      <c r="M80" s="7">
        <v>477</v>
      </c>
      <c r="N80" s="7">
        <v>922</v>
      </c>
      <c r="O80" s="7">
        <v>1399</v>
      </c>
      <c r="P80" s="7">
        <v>68</v>
      </c>
      <c r="Q80" s="7">
        <v>2542</v>
      </c>
      <c r="R80" s="7">
        <v>1437</v>
      </c>
      <c r="S80" s="7">
        <v>1211</v>
      </c>
      <c r="T80" s="7">
        <v>2610</v>
      </c>
      <c r="U80" s="7">
        <v>2648</v>
      </c>
      <c r="V80" s="7">
        <v>5258</v>
      </c>
      <c r="W80" s="7">
        <v>0</v>
      </c>
      <c r="X80" s="7">
        <v>967</v>
      </c>
      <c r="Y80" s="7">
        <v>202</v>
      </c>
      <c r="Z80" s="7">
        <v>51</v>
      </c>
      <c r="AA80" s="7">
        <v>967</v>
      </c>
      <c r="AB80" s="7">
        <v>253</v>
      </c>
      <c r="AC80" s="7">
        <v>1220</v>
      </c>
      <c r="AD80" s="7">
        <v>0</v>
      </c>
      <c r="AE80" s="7">
        <v>0</v>
      </c>
      <c r="AF80" s="7">
        <v>100</v>
      </c>
      <c r="AG80" s="7">
        <v>40</v>
      </c>
      <c r="AH80" s="7">
        <v>0</v>
      </c>
      <c r="AI80" s="7">
        <v>140</v>
      </c>
      <c r="AJ80" s="7">
        <v>140</v>
      </c>
      <c r="AK80" s="7">
        <v>0</v>
      </c>
      <c r="AL80" s="7">
        <v>49</v>
      </c>
      <c r="AM80" s="7">
        <v>182</v>
      </c>
      <c r="AN80" s="7">
        <v>63</v>
      </c>
      <c r="AO80" s="7">
        <v>49</v>
      </c>
      <c r="AP80" s="7">
        <v>245</v>
      </c>
      <c r="AQ80" s="7">
        <v>294</v>
      </c>
      <c r="AR80" s="7">
        <v>0</v>
      </c>
      <c r="AS80" s="7">
        <v>104</v>
      </c>
      <c r="AT80" s="7">
        <v>0</v>
      </c>
      <c r="AU80" s="7">
        <v>0</v>
      </c>
      <c r="AV80" s="7">
        <v>104</v>
      </c>
      <c r="AW80" s="7">
        <v>0</v>
      </c>
      <c r="AX80" s="7">
        <v>104</v>
      </c>
      <c r="AY80" s="7">
        <v>0</v>
      </c>
      <c r="AZ80" s="7">
        <v>288</v>
      </c>
      <c r="BA80" s="7">
        <v>0</v>
      </c>
      <c r="BB80" s="7">
        <v>0</v>
      </c>
      <c r="BC80" s="7">
        <v>288</v>
      </c>
      <c r="BD80" s="7">
        <v>0</v>
      </c>
      <c r="BE80" s="7">
        <v>288</v>
      </c>
      <c r="BF80" s="7">
        <v>0</v>
      </c>
      <c r="BG80" s="7">
        <v>510</v>
      </c>
      <c r="BH80" s="7">
        <v>311</v>
      </c>
      <c r="BI80" s="7">
        <v>0</v>
      </c>
      <c r="BJ80" s="7">
        <v>510</v>
      </c>
      <c r="BK80" s="7">
        <v>311</v>
      </c>
      <c r="BL80" s="7">
        <v>821</v>
      </c>
      <c r="BM80" s="7">
        <v>0</v>
      </c>
      <c r="BN80" s="7">
        <v>300</v>
      </c>
      <c r="BO80" s="7">
        <v>50</v>
      </c>
      <c r="BP80" s="7">
        <v>0</v>
      </c>
      <c r="BQ80" s="7">
        <v>300</v>
      </c>
      <c r="BR80" s="7">
        <v>50</v>
      </c>
      <c r="BS80" s="7">
        <v>350</v>
      </c>
      <c r="BT80" s="7">
        <v>0</v>
      </c>
      <c r="BU80" s="7">
        <v>0</v>
      </c>
      <c r="BV80" s="7">
        <v>116</v>
      </c>
      <c r="BW80" s="7">
        <v>36</v>
      </c>
      <c r="BX80" s="7">
        <v>0</v>
      </c>
      <c r="BY80" s="7">
        <v>152</v>
      </c>
      <c r="BZ80" s="7">
        <v>152</v>
      </c>
      <c r="CA80" s="7">
        <v>0</v>
      </c>
      <c r="CB80" s="7">
        <v>117</v>
      </c>
      <c r="CC80" s="7">
        <v>438</v>
      </c>
      <c r="CD80" s="7">
        <v>0</v>
      </c>
      <c r="CE80" s="7">
        <v>117</v>
      </c>
      <c r="CF80" s="7">
        <v>438</v>
      </c>
      <c r="CG80" s="7">
        <v>555</v>
      </c>
      <c r="CH80" s="7">
        <v>0</v>
      </c>
      <c r="CI80" s="7">
        <v>1020</v>
      </c>
      <c r="CJ80" s="7">
        <v>253</v>
      </c>
      <c r="CK80" s="7">
        <v>144</v>
      </c>
      <c r="CL80" s="7">
        <v>1020</v>
      </c>
      <c r="CM80" s="7">
        <v>397</v>
      </c>
      <c r="CN80" s="7">
        <v>1417</v>
      </c>
      <c r="CO80" s="7">
        <v>0</v>
      </c>
      <c r="CP80" s="7">
        <v>94</v>
      </c>
      <c r="CQ80" s="7">
        <v>0</v>
      </c>
      <c r="CR80" s="7">
        <v>0</v>
      </c>
      <c r="CS80" s="7">
        <v>94</v>
      </c>
      <c r="CT80" s="7">
        <v>0</v>
      </c>
      <c r="CU80" s="7">
        <v>94</v>
      </c>
      <c r="CV80" s="7">
        <v>0</v>
      </c>
      <c r="CW80" s="7">
        <v>60</v>
      </c>
      <c r="CX80" s="7">
        <v>127</v>
      </c>
      <c r="CY80" s="7">
        <v>4</v>
      </c>
      <c r="CZ80" s="7">
        <v>60</v>
      </c>
      <c r="DA80" s="7">
        <v>131</v>
      </c>
      <c r="DB80" s="7">
        <v>191</v>
      </c>
      <c r="DC80" s="7">
        <v>0</v>
      </c>
      <c r="DD80" s="7">
        <v>62</v>
      </c>
      <c r="DE80" s="7">
        <v>123</v>
      </c>
      <c r="DF80" s="7">
        <v>37</v>
      </c>
      <c r="DG80" s="7">
        <v>62</v>
      </c>
      <c r="DH80" s="7">
        <v>160</v>
      </c>
      <c r="DI80" s="7">
        <v>222</v>
      </c>
      <c r="DJ80" s="7">
        <v>0</v>
      </c>
      <c r="DK80" s="7">
        <v>188</v>
      </c>
      <c r="DL80" s="7">
        <v>74</v>
      </c>
      <c r="DM80" s="7">
        <v>75</v>
      </c>
      <c r="DN80" s="7">
        <v>188</v>
      </c>
      <c r="DO80" s="7">
        <v>149</v>
      </c>
      <c r="DP80" s="7">
        <v>337</v>
      </c>
      <c r="DQ80" s="7">
        <v>0</v>
      </c>
      <c r="DR80" s="7">
        <v>24</v>
      </c>
      <c r="DS80" s="7">
        <v>460</v>
      </c>
      <c r="DT80" s="7">
        <v>0</v>
      </c>
      <c r="DU80" s="7">
        <v>24</v>
      </c>
      <c r="DV80" s="7">
        <v>460</v>
      </c>
      <c r="DW80" s="7">
        <v>484</v>
      </c>
      <c r="DX80" s="7">
        <v>0</v>
      </c>
      <c r="DY80" s="7">
        <v>32</v>
      </c>
      <c r="DZ80" s="7">
        <v>100</v>
      </c>
      <c r="EA80" s="7">
        <v>0</v>
      </c>
      <c r="EB80" s="7">
        <v>32</v>
      </c>
      <c r="EC80" s="7">
        <v>100</v>
      </c>
      <c r="ED80" s="7">
        <v>132</v>
      </c>
      <c r="EE80" s="7">
        <v>312</v>
      </c>
      <c r="EF80" s="7">
        <v>5674</v>
      </c>
      <c r="EG80" s="7">
        <v>5652</v>
      </c>
      <c r="EH80" s="7">
        <v>1976</v>
      </c>
      <c r="EI80" s="7">
        <v>5986</v>
      </c>
      <c r="EJ80" s="7">
        <v>7628</v>
      </c>
      <c r="EK80" s="7">
        <v>13614</v>
      </c>
      <c r="EL80" s="7">
        <v>312</v>
      </c>
      <c r="EM80" s="7">
        <v>8009</v>
      </c>
      <c r="EN80" s="7">
        <v>6935</v>
      </c>
      <c r="EO80" s="7">
        <v>2130</v>
      </c>
      <c r="EP80" s="7">
        <v>8321</v>
      </c>
      <c r="EQ80" s="7">
        <v>9065</v>
      </c>
      <c r="ER80" s="7">
        <v>17386</v>
      </c>
      <c r="ES80" s="7">
        <v>312</v>
      </c>
      <c r="ET80" s="7">
        <v>8437</v>
      </c>
      <c r="EU80" s="7">
        <v>7719</v>
      </c>
      <c r="EV80" s="7">
        <v>2246</v>
      </c>
      <c r="EW80" s="7">
        <v>8749</v>
      </c>
      <c r="EX80" s="7">
        <v>9965</v>
      </c>
      <c r="EY80" s="7">
        <v>18714</v>
      </c>
      <c r="EZ80" s="7">
        <v>312</v>
      </c>
      <c r="FA80" s="7">
        <v>8469</v>
      </c>
      <c r="FB80" s="7">
        <v>7819</v>
      </c>
      <c r="FC80" s="7">
        <v>2246</v>
      </c>
      <c r="FD80" s="7">
        <v>8781</v>
      </c>
      <c r="FE80" s="7">
        <v>10065</v>
      </c>
      <c r="FF80" s="7">
        <v>18846</v>
      </c>
      <c r="FG80" s="71"/>
      <c r="FI80" s="71"/>
      <c r="FJ80" s="71"/>
      <c r="FK80" s="71"/>
      <c r="FL80" s="71"/>
      <c r="FM80" s="71"/>
      <c r="FN80" s="71"/>
      <c r="FO80" s="71"/>
    </row>
    <row r="81" spans="1:171" x14ac:dyDescent="0.25">
      <c r="A81" s="34">
        <v>42430</v>
      </c>
      <c r="B81" s="7">
        <v>20</v>
      </c>
      <c r="C81" s="7">
        <v>514</v>
      </c>
      <c r="D81" s="7">
        <v>1620</v>
      </c>
      <c r="E81" s="7">
        <v>591</v>
      </c>
      <c r="F81" s="7">
        <v>534</v>
      </c>
      <c r="G81" s="7">
        <v>2211</v>
      </c>
      <c r="H81" s="7">
        <v>2745</v>
      </c>
      <c r="I81" s="7">
        <v>0</v>
      </c>
      <c r="J81" s="7">
        <v>318</v>
      </c>
      <c r="K81" s="7">
        <v>395</v>
      </c>
      <c r="L81" s="7">
        <v>270</v>
      </c>
      <c r="M81" s="7">
        <v>318</v>
      </c>
      <c r="N81" s="7">
        <v>665</v>
      </c>
      <c r="O81" s="7">
        <v>983</v>
      </c>
      <c r="P81" s="7">
        <v>620</v>
      </c>
      <c r="Q81" s="7">
        <v>3082</v>
      </c>
      <c r="R81" s="7">
        <v>2156</v>
      </c>
      <c r="S81" s="7">
        <v>768</v>
      </c>
      <c r="T81" s="7">
        <v>3702</v>
      </c>
      <c r="U81" s="7">
        <v>2924</v>
      </c>
      <c r="V81" s="7">
        <v>6626</v>
      </c>
      <c r="W81" s="7">
        <v>0</v>
      </c>
      <c r="X81" s="7">
        <v>450</v>
      </c>
      <c r="Y81" s="7">
        <v>59</v>
      </c>
      <c r="Z81" s="7">
        <v>319</v>
      </c>
      <c r="AA81" s="7">
        <v>450</v>
      </c>
      <c r="AB81" s="7">
        <v>378</v>
      </c>
      <c r="AC81" s="7">
        <v>828</v>
      </c>
      <c r="AD81" s="7">
        <v>0</v>
      </c>
      <c r="AE81" s="7">
        <v>23</v>
      </c>
      <c r="AF81" s="7">
        <v>247</v>
      </c>
      <c r="AG81" s="7">
        <v>12</v>
      </c>
      <c r="AH81" s="7">
        <v>23</v>
      </c>
      <c r="AI81" s="7">
        <v>259</v>
      </c>
      <c r="AJ81" s="7">
        <v>282</v>
      </c>
      <c r="AK81" s="7">
        <v>0</v>
      </c>
      <c r="AL81" s="7">
        <v>67</v>
      </c>
      <c r="AM81" s="7">
        <v>326</v>
      </c>
      <c r="AN81" s="7">
        <v>1</v>
      </c>
      <c r="AO81" s="7">
        <v>67</v>
      </c>
      <c r="AP81" s="7">
        <v>327</v>
      </c>
      <c r="AQ81" s="7">
        <v>394</v>
      </c>
      <c r="AR81" s="7">
        <v>0</v>
      </c>
      <c r="AS81" s="7">
        <v>0</v>
      </c>
      <c r="AT81" s="7">
        <v>56</v>
      </c>
      <c r="AU81" s="7">
        <v>0</v>
      </c>
      <c r="AV81" s="7">
        <v>0</v>
      </c>
      <c r="AW81" s="7">
        <v>56</v>
      </c>
      <c r="AX81" s="7">
        <v>56</v>
      </c>
      <c r="AY81" s="7">
        <v>0</v>
      </c>
      <c r="AZ81" s="7">
        <v>288</v>
      </c>
      <c r="BA81" s="7">
        <v>0</v>
      </c>
      <c r="BB81" s="7">
        <v>0</v>
      </c>
      <c r="BC81" s="7">
        <v>288</v>
      </c>
      <c r="BD81" s="7">
        <v>0</v>
      </c>
      <c r="BE81" s="7">
        <v>288</v>
      </c>
      <c r="BF81" s="7">
        <v>0</v>
      </c>
      <c r="BG81" s="7">
        <v>0</v>
      </c>
      <c r="BH81" s="7">
        <v>265</v>
      </c>
      <c r="BI81" s="7">
        <v>0</v>
      </c>
      <c r="BJ81" s="7">
        <v>0</v>
      </c>
      <c r="BK81" s="7">
        <v>265</v>
      </c>
      <c r="BL81" s="7">
        <v>265</v>
      </c>
      <c r="BM81" s="7">
        <v>0</v>
      </c>
      <c r="BN81" s="7">
        <v>486</v>
      </c>
      <c r="BO81" s="7">
        <v>481</v>
      </c>
      <c r="BP81" s="7">
        <v>44</v>
      </c>
      <c r="BQ81" s="7">
        <v>486</v>
      </c>
      <c r="BR81" s="7">
        <v>525</v>
      </c>
      <c r="BS81" s="7">
        <v>1011</v>
      </c>
      <c r="BT81" s="7">
        <v>0</v>
      </c>
      <c r="BU81" s="7">
        <v>0</v>
      </c>
      <c r="BV81" s="7">
        <v>341</v>
      </c>
      <c r="BW81" s="7">
        <v>93</v>
      </c>
      <c r="BX81" s="7">
        <v>0</v>
      </c>
      <c r="BY81" s="7">
        <v>434</v>
      </c>
      <c r="BZ81" s="7">
        <v>434</v>
      </c>
      <c r="CA81" s="7">
        <v>0</v>
      </c>
      <c r="CB81" s="7">
        <v>191</v>
      </c>
      <c r="CC81" s="7">
        <v>223</v>
      </c>
      <c r="CD81" s="7">
        <v>0</v>
      </c>
      <c r="CE81" s="7">
        <v>191</v>
      </c>
      <c r="CF81" s="7">
        <v>223</v>
      </c>
      <c r="CG81" s="7">
        <v>414</v>
      </c>
      <c r="CH81" s="7">
        <v>160</v>
      </c>
      <c r="CI81" s="7">
        <v>1263</v>
      </c>
      <c r="CJ81" s="7">
        <v>308</v>
      </c>
      <c r="CK81" s="7">
        <v>139</v>
      </c>
      <c r="CL81" s="7">
        <v>1423</v>
      </c>
      <c r="CM81" s="7">
        <v>447</v>
      </c>
      <c r="CN81" s="7">
        <v>1870</v>
      </c>
      <c r="CO81" s="7">
        <v>0</v>
      </c>
      <c r="CP81" s="7">
        <v>10</v>
      </c>
      <c r="CQ81" s="7">
        <v>78</v>
      </c>
      <c r="CR81" s="7">
        <v>0</v>
      </c>
      <c r="CS81" s="7">
        <v>10</v>
      </c>
      <c r="CT81" s="7">
        <v>78</v>
      </c>
      <c r="CU81" s="7">
        <v>88</v>
      </c>
      <c r="CV81" s="7">
        <v>0</v>
      </c>
      <c r="CW81" s="7">
        <v>680</v>
      </c>
      <c r="CX81" s="7">
        <v>59</v>
      </c>
      <c r="CY81" s="7">
        <v>0</v>
      </c>
      <c r="CZ81" s="7">
        <v>680</v>
      </c>
      <c r="DA81" s="7">
        <v>59</v>
      </c>
      <c r="DB81" s="7">
        <v>739</v>
      </c>
      <c r="DC81" s="7">
        <v>0</v>
      </c>
      <c r="DD81" s="7">
        <v>0</v>
      </c>
      <c r="DE81" s="7">
        <v>94</v>
      </c>
      <c r="DF81" s="7">
        <v>0</v>
      </c>
      <c r="DG81" s="7">
        <v>0</v>
      </c>
      <c r="DH81" s="7">
        <v>94</v>
      </c>
      <c r="DI81" s="7">
        <v>94</v>
      </c>
      <c r="DJ81" s="7">
        <v>0</v>
      </c>
      <c r="DK81" s="7">
        <v>0</v>
      </c>
      <c r="DL81" s="7">
        <v>125</v>
      </c>
      <c r="DM81" s="7">
        <v>66</v>
      </c>
      <c r="DN81" s="7">
        <v>0</v>
      </c>
      <c r="DO81" s="7">
        <v>191</v>
      </c>
      <c r="DP81" s="7">
        <v>191</v>
      </c>
      <c r="DQ81" s="7">
        <v>0</v>
      </c>
      <c r="DR81" s="7">
        <v>240</v>
      </c>
      <c r="DS81" s="7">
        <v>0</v>
      </c>
      <c r="DT81" s="7">
        <v>0</v>
      </c>
      <c r="DU81" s="7">
        <v>240</v>
      </c>
      <c r="DV81" s="7">
        <v>0</v>
      </c>
      <c r="DW81" s="7">
        <v>240</v>
      </c>
      <c r="DX81" s="7">
        <v>0</v>
      </c>
      <c r="DY81" s="7">
        <v>0</v>
      </c>
      <c r="DZ81" s="7">
        <v>0</v>
      </c>
      <c r="EA81" s="7">
        <v>0</v>
      </c>
      <c r="EB81" s="7">
        <v>0</v>
      </c>
      <c r="EC81" s="7">
        <v>0</v>
      </c>
      <c r="ED81" s="7">
        <v>0</v>
      </c>
      <c r="EE81" s="7">
        <v>800</v>
      </c>
      <c r="EF81" s="7">
        <v>5177</v>
      </c>
      <c r="EG81" s="7">
        <v>4820</v>
      </c>
      <c r="EH81" s="7">
        <v>1861</v>
      </c>
      <c r="EI81" s="7">
        <v>5977</v>
      </c>
      <c r="EJ81" s="7">
        <v>6681</v>
      </c>
      <c r="EK81" s="7">
        <v>12658</v>
      </c>
      <c r="EL81" s="7">
        <v>800</v>
      </c>
      <c r="EM81" s="7">
        <v>6682</v>
      </c>
      <c r="EN81" s="7">
        <v>6477</v>
      </c>
      <c r="EO81" s="7">
        <v>2237</v>
      </c>
      <c r="EP81" s="7">
        <v>7482</v>
      </c>
      <c r="EQ81" s="7">
        <v>8714</v>
      </c>
      <c r="ER81" s="7">
        <v>16196</v>
      </c>
      <c r="ES81" s="7">
        <v>800</v>
      </c>
      <c r="ET81" s="7">
        <v>7612</v>
      </c>
      <c r="EU81" s="7">
        <v>6833</v>
      </c>
      <c r="EV81" s="7">
        <v>2303</v>
      </c>
      <c r="EW81" s="7">
        <v>8412</v>
      </c>
      <c r="EX81" s="7">
        <v>9136</v>
      </c>
      <c r="EY81" s="7">
        <v>17548</v>
      </c>
      <c r="EZ81" s="7">
        <v>800</v>
      </c>
      <c r="FA81" s="7">
        <v>7612</v>
      </c>
      <c r="FB81" s="7">
        <v>6833</v>
      </c>
      <c r="FC81" s="7">
        <v>2303</v>
      </c>
      <c r="FD81" s="7">
        <v>8412</v>
      </c>
      <c r="FE81" s="7">
        <v>9136</v>
      </c>
      <c r="FF81" s="7">
        <v>17548</v>
      </c>
      <c r="FG81" s="71"/>
      <c r="FI81" s="71"/>
      <c r="FJ81" s="71"/>
      <c r="FK81" s="71"/>
      <c r="FL81" s="71"/>
      <c r="FM81" s="71"/>
      <c r="FN81" s="71"/>
      <c r="FO81" s="71"/>
    </row>
    <row r="82" spans="1:171" x14ac:dyDescent="0.25">
      <c r="A82" s="34">
        <v>42461</v>
      </c>
      <c r="B82" s="7">
        <v>138</v>
      </c>
      <c r="C82" s="7">
        <v>556</v>
      </c>
      <c r="D82" s="7">
        <v>831</v>
      </c>
      <c r="E82" s="7">
        <v>435</v>
      </c>
      <c r="F82" s="7">
        <v>694</v>
      </c>
      <c r="G82" s="7">
        <v>1266</v>
      </c>
      <c r="H82" s="7">
        <v>1960</v>
      </c>
      <c r="I82" s="7">
        <v>680</v>
      </c>
      <c r="J82" s="7">
        <v>268</v>
      </c>
      <c r="K82" s="7">
        <v>93</v>
      </c>
      <c r="L82" s="7">
        <v>319</v>
      </c>
      <c r="M82" s="7">
        <v>948</v>
      </c>
      <c r="N82" s="7">
        <v>412</v>
      </c>
      <c r="O82" s="7">
        <v>1360</v>
      </c>
      <c r="P82" s="7">
        <v>0</v>
      </c>
      <c r="Q82" s="7">
        <v>2273</v>
      </c>
      <c r="R82" s="7">
        <v>1921</v>
      </c>
      <c r="S82" s="7">
        <v>1108</v>
      </c>
      <c r="T82" s="7">
        <v>2273</v>
      </c>
      <c r="U82" s="7">
        <v>3029</v>
      </c>
      <c r="V82" s="7">
        <v>5302</v>
      </c>
      <c r="W82" s="7">
        <v>0</v>
      </c>
      <c r="X82" s="7">
        <v>190</v>
      </c>
      <c r="Y82" s="7">
        <v>637</v>
      </c>
      <c r="Z82" s="7">
        <v>242</v>
      </c>
      <c r="AA82" s="7">
        <v>190</v>
      </c>
      <c r="AB82" s="7">
        <v>879</v>
      </c>
      <c r="AC82" s="7">
        <v>1069</v>
      </c>
      <c r="AD82" s="7">
        <v>0</v>
      </c>
      <c r="AE82" s="7">
        <v>2</v>
      </c>
      <c r="AF82" s="7">
        <v>82</v>
      </c>
      <c r="AG82" s="7">
        <v>0</v>
      </c>
      <c r="AH82" s="7">
        <v>2</v>
      </c>
      <c r="AI82" s="7">
        <v>82</v>
      </c>
      <c r="AJ82" s="7">
        <v>84</v>
      </c>
      <c r="AK82" s="7">
        <v>0</v>
      </c>
      <c r="AL82" s="7">
        <v>124</v>
      </c>
      <c r="AM82" s="7">
        <v>227</v>
      </c>
      <c r="AN82" s="7">
        <v>0</v>
      </c>
      <c r="AO82" s="7">
        <v>124</v>
      </c>
      <c r="AP82" s="7">
        <v>227</v>
      </c>
      <c r="AQ82" s="7">
        <v>351</v>
      </c>
      <c r="AR82" s="7">
        <v>0</v>
      </c>
      <c r="AS82" s="7">
        <v>72</v>
      </c>
      <c r="AT82" s="7">
        <v>196</v>
      </c>
      <c r="AU82" s="7">
        <v>4</v>
      </c>
      <c r="AV82" s="7">
        <v>72</v>
      </c>
      <c r="AW82" s="7">
        <v>200</v>
      </c>
      <c r="AX82" s="7">
        <v>272</v>
      </c>
      <c r="AY82" s="7">
        <v>0</v>
      </c>
      <c r="AZ82" s="7">
        <v>234</v>
      </c>
      <c r="BA82" s="7">
        <v>49</v>
      </c>
      <c r="BB82" s="7">
        <v>60</v>
      </c>
      <c r="BC82" s="7">
        <v>234</v>
      </c>
      <c r="BD82" s="7">
        <v>109</v>
      </c>
      <c r="BE82" s="7">
        <v>343</v>
      </c>
      <c r="BF82" s="7">
        <v>0</v>
      </c>
      <c r="BG82" s="7">
        <v>185</v>
      </c>
      <c r="BH82" s="7">
        <v>48</v>
      </c>
      <c r="BI82" s="7">
        <v>42</v>
      </c>
      <c r="BJ82" s="7">
        <v>185</v>
      </c>
      <c r="BK82" s="7">
        <v>90</v>
      </c>
      <c r="BL82" s="7">
        <v>275</v>
      </c>
      <c r="BM82" s="7">
        <v>0</v>
      </c>
      <c r="BN82" s="7">
        <v>892</v>
      </c>
      <c r="BO82" s="7">
        <v>190</v>
      </c>
      <c r="BP82" s="7">
        <v>0</v>
      </c>
      <c r="BQ82" s="7">
        <v>892</v>
      </c>
      <c r="BR82" s="7">
        <v>190</v>
      </c>
      <c r="BS82" s="7">
        <v>1082</v>
      </c>
      <c r="BT82" s="7">
        <v>0</v>
      </c>
      <c r="BU82" s="7">
        <v>9</v>
      </c>
      <c r="BV82" s="7">
        <v>41</v>
      </c>
      <c r="BW82" s="7">
        <v>292</v>
      </c>
      <c r="BX82" s="7">
        <v>9</v>
      </c>
      <c r="BY82" s="7">
        <v>333</v>
      </c>
      <c r="BZ82" s="7">
        <v>342</v>
      </c>
      <c r="CA82" s="7">
        <v>0</v>
      </c>
      <c r="CB82" s="7">
        <v>111</v>
      </c>
      <c r="CC82" s="7">
        <v>48</v>
      </c>
      <c r="CD82" s="7">
        <v>0</v>
      </c>
      <c r="CE82" s="7">
        <v>111</v>
      </c>
      <c r="CF82" s="7">
        <v>48</v>
      </c>
      <c r="CG82" s="7">
        <v>159</v>
      </c>
      <c r="CH82" s="7">
        <v>0</v>
      </c>
      <c r="CI82" s="7">
        <v>1316</v>
      </c>
      <c r="CJ82" s="7">
        <v>221</v>
      </c>
      <c r="CK82" s="7">
        <v>162</v>
      </c>
      <c r="CL82" s="7">
        <v>1316</v>
      </c>
      <c r="CM82" s="7">
        <v>383</v>
      </c>
      <c r="CN82" s="7">
        <v>1699</v>
      </c>
      <c r="CO82" s="7">
        <v>0</v>
      </c>
      <c r="CP82" s="7">
        <v>14</v>
      </c>
      <c r="CQ82" s="7">
        <v>36</v>
      </c>
      <c r="CR82" s="7">
        <v>0</v>
      </c>
      <c r="CS82" s="7">
        <v>14</v>
      </c>
      <c r="CT82" s="7">
        <v>36</v>
      </c>
      <c r="CU82" s="7">
        <v>50</v>
      </c>
      <c r="CV82" s="7">
        <v>0</v>
      </c>
      <c r="CW82" s="7">
        <v>500</v>
      </c>
      <c r="CX82" s="7">
        <v>121</v>
      </c>
      <c r="CY82" s="7">
        <v>0</v>
      </c>
      <c r="CZ82" s="7">
        <v>500</v>
      </c>
      <c r="DA82" s="7">
        <v>121</v>
      </c>
      <c r="DB82" s="7">
        <v>621</v>
      </c>
      <c r="DC82" s="7">
        <v>0</v>
      </c>
      <c r="DD82" s="7">
        <v>0</v>
      </c>
      <c r="DE82" s="7">
        <v>107</v>
      </c>
      <c r="DF82" s="7">
        <v>32</v>
      </c>
      <c r="DG82" s="7">
        <v>0</v>
      </c>
      <c r="DH82" s="7">
        <v>139</v>
      </c>
      <c r="DI82" s="7">
        <v>139</v>
      </c>
      <c r="DJ82" s="7">
        <v>0</v>
      </c>
      <c r="DK82" s="7">
        <v>0</v>
      </c>
      <c r="DL82" s="7">
        <v>0</v>
      </c>
      <c r="DM82" s="7">
        <v>0</v>
      </c>
      <c r="DN82" s="7">
        <v>0</v>
      </c>
      <c r="DO82" s="7">
        <v>0</v>
      </c>
      <c r="DP82" s="7">
        <v>0</v>
      </c>
      <c r="DQ82" s="7">
        <v>0</v>
      </c>
      <c r="DR82" s="7">
        <v>288</v>
      </c>
      <c r="DS82" s="7">
        <v>42</v>
      </c>
      <c r="DT82" s="7">
        <v>35</v>
      </c>
      <c r="DU82" s="7">
        <v>288</v>
      </c>
      <c r="DV82" s="7">
        <v>77</v>
      </c>
      <c r="DW82" s="7">
        <v>365</v>
      </c>
      <c r="DX82" s="7">
        <v>0</v>
      </c>
      <c r="DY82" s="7">
        <v>0</v>
      </c>
      <c r="DZ82" s="7">
        <v>60</v>
      </c>
      <c r="EA82" s="7">
        <v>0</v>
      </c>
      <c r="EB82" s="7">
        <v>0</v>
      </c>
      <c r="EC82" s="7">
        <v>60</v>
      </c>
      <c r="ED82" s="7">
        <v>60</v>
      </c>
      <c r="EE82" s="7">
        <v>818</v>
      </c>
      <c r="EF82" s="7">
        <v>4422</v>
      </c>
      <c r="EG82" s="7">
        <v>3107</v>
      </c>
      <c r="EH82" s="7">
        <v>2316</v>
      </c>
      <c r="EI82" s="7">
        <v>5240</v>
      </c>
      <c r="EJ82" s="7">
        <v>5423</v>
      </c>
      <c r="EK82" s="7">
        <v>10663</v>
      </c>
      <c r="EL82" s="7">
        <v>818</v>
      </c>
      <c r="EM82" s="7">
        <v>6232</v>
      </c>
      <c r="EN82" s="7">
        <v>4584</v>
      </c>
      <c r="EO82" s="7">
        <v>2664</v>
      </c>
      <c r="EP82" s="7">
        <v>7050</v>
      </c>
      <c r="EQ82" s="7">
        <v>7248</v>
      </c>
      <c r="ER82" s="7">
        <v>14298</v>
      </c>
      <c r="ES82" s="7">
        <v>818</v>
      </c>
      <c r="ET82" s="7">
        <v>7034</v>
      </c>
      <c r="EU82" s="7">
        <v>4890</v>
      </c>
      <c r="EV82" s="7">
        <v>2731</v>
      </c>
      <c r="EW82" s="7">
        <v>7852</v>
      </c>
      <c r="EX82" s="7">
        <v>7621</v>
      </c>
      <c r="EY82" s="7">
        <v>15473</v>
      </c>
      <c r="EZ82" s="7">
        <v>818</v>
      </c>
      <c r="FA82" s="7">
        <v>7034</v>
      </c>
      <c r="FB82" s="7">
        <v>4950</v>
      </c>
      <c r="FC82" s="7">
        <v>2731</v>
      </c>
      <c r="FD82" s="7">
        <v>7852</v>
      </c>
      <c r="FE82" s="7">
        <v>7681</v>
      </c>
      <c r="FF82" s="7">
        <v>15533</v>
      </c>
      <c r="FG82" s="71"/>
      <c r="FI82" s="71"/>
      <c r="FJ82" s="71"/>
      <c r="FK82" s="71"/>
      <c r="FL82" s="71"/>
      <c r="FM82" s="71"/>
      <c r="FN82" s="71"/>
      <c r="FO82" s="71"/>
    </row>
    <row r="83" spans="1:171" x14ac:dyDescent="0.25">
      <c r="A83" s="34">
        <v>42491</v>
      </c>
      <c r="B83" s="7">
        <v>0</v>
      </c>
      <c r="C83" s="7">
        <v>494</v>
      </c>
      <c r="D83" s="7">
        <v>949</v>
      </c>
      <c r="E83" s="7">
        <v>704</v>
      </c>
      <c r="F83" s="7">
        <v>494</v>
      </c>
      <c r="G83" s="7">
        <v>1653</v>
      </c>
      <c r="H83" s="7">
        <v>2147</v>
      </c>
      <c r="I83" s="7">
        <v>128</v>
      </c>
      <c r="J83" s="7">
        <v>317</v>
      </c>
      <c r="K83" s="7">
        <v>394</v>
      </c>
      <c r="L83" s="7">
        <v>174</v>
      </c>
      <c r="M83" s="7">
        <v>445</v>
      </c>
      <c r="N83" s="7">
        <v>568</v>
      </c>
      <c r="O83" s="7">
        <v>1013</v>
      </c>
      <c r="P83" s="7">
        <v>64</v>
      </c>
      <c r="Q83" s="7">
        <v>2817</v>
      </c>
      <c r="R83" s="7">
        <v>1009</v>
      </c>
      <c r="S83" s="7">
        <v>937</v>
      </c>
      <c r="T83" s="7">
        <v>2881</v>
      </c>
      <c r="U83" s="7">
        <v>1946</v>
      </c>
      <c r="V83" s="7">
        <v>4827</v>
      </c>
      <c r="W83" s="7">
        <v>0</v>
      </c>
      <c r="X83" s="7">
        <v>304</v>
      </c>
      <c r="Y83" s="7">
        <v>37</v>
      </c>
      <c r="Z83" s="7">
        <v>10</v>
      </c>
      <c r="AA83" s="7">
        <v>304</v>
      </c>
      <c r="AB83" s="7">
        <v>47</v>
      </c>
      <c r="AC83" s="7">
        <v>351</v>
      </c>
      <c r="AD83" s="7">
        <v>0</v>
      </c>
      <c r="AE83" s="7">
        <v>20</v>
      </c>
      <c r="AF83" s="7">
        <v>101</v>
      </c>
      <c r="AG83" s="7">
        <v>0</v>
      </c>
      <c r="AH83" s="7">
        <v>20</v>
      </c>
      <c r="AI83" s="7">
        <v>101</v>
      </c>
      <c r="AJ83" s="7">
        <v>121</v>
      </c>
      <c r="AK83" s="7">
        <v>0</v>
      </c>
      <c r="AL83" s="7">
        <v>9</v>
      </c>
      <c r="AM83" s="7">
        <v>282</v>
      </c>
      <c r="AN83" s="7">
        <v>2</v>
      </c>
      <c r="AO83" s="7">
        <v>9</v>
      </c>
      <c r="AP83" s="7">
        <v>284</v>
      </c>
      <c r="AQ83" s="7">
        <v>293</v>
      </c>
      <c r="AR83" s="7">
        <v>0</v>
      </c>
      <c r="AS83" s="7">
        <v>5</v>
      </c>
      <c r="AT83" s="7">
        <v>264</v>
      </c>
      <c r="AU83" s="7">
        <v>0</v>
      </c>
      <c r="AV83" s="7">
        <v>5</v>
      </c>
      <c r="AW83" s="7">
        <v>264</v>
      </c>
      <c r="AX83" s="7">
        <v>269</v>
      </c>
      <c r="AY83" s="7">
        <v>0</v>
      </c>
      <c r="AZ83" s="7">
        <v>0</v>
      </c>
      <c r="BA83" s="7">
        <v>18</v>
      </c>
      <c r="BB83" s="7">
        <v>2</v>
      </c>
      <c r="BC83" s="7">
        <v>0</v>
      </c>
      <c r="BD83" s="7">
        <v>20</v>
      </c>
      <c r="BE83" s="7">
        <v>20</v>
      </c>
      <c r="BF83" s="7">
        <v>0</v>
      </c>
      <c r="BG83" s="7">
        <v>24</v>
      </c>
      <c r="BH83" s="7">
        <v>164</v>
      </c>
      <c r="BI83" s="7">
        <v>6</v>
      </c>
      <c r="BJ83" s="7">
        <v>24</v>
      </c>
      <c r="BK83" s="7">
        <v>170</v>
      </c>
      <c r="BL83" s="7">
        <v>194</v>
      </c>
      <c r="BM83" s="7">
        <v>0</v>
      </c>
      <c r="BN83" s="7">
        <v>228</v>
      </c>
      <c r="BO83" s="7">
        <v>0</v>
      </c>
      <c r="BP83" s="7">
        <v>0</v>
      </c>
      <c r="BQ83" s="7">
        <v>228</v>
      </c>
      <c r="BR83" s="7">
        <v>0</v>
      </c>
      <c r="BS83" s="7">
        <v>228</v>
      </c>
      <c r="BT83" s="7">
        <v>0</v>
      </c>
      <c r="BU83" s="7">
        <v>241</v>
      </c>
      <c r="BV83" s="7">
        <v>797</v>
      </c>
      <c r="BW83" s="7">
        <v>255</v>
      </c>
      <c r="BX83" s="7">
        <v>241</v>
      </c>
      <c r="BY83" s="7">
        <v>1052</v>
      </c>
      <c r="BZ83" s="7">
        <v>1293</v>
      </c>
      <c r="CA83" s="7">
        <v>0</v>
      </c>
      <c r="CB83" s="7">
        <v>364</v>
      </c>
      <c r="CC83" s="7">
        <v>0</v>
      </c>
      <c r="CD83" s="7">
        <v>0</v>
      </c>
      <c r="CE83" s="7">
        <v>364</v>
      </c>
      <c r="CF83" s="7">
        <v>0</v>
      </c>
      <c r="CG83" s="7">
        <v>364</v>
      </c>
      <c r="CH83" s="7">
        <v>40</v>
      </c>
      <c r="CI83" s="7">
        <v>1380</v>
      </c>
      <c r="CJ83" s="7">
        <v>481</v>
      </c>
      <c r="CK83" s="7">
        <v>112</v>
      </c>
      <c r="CL83" s="7">
        <v>1420</v>
      </c>
      <c r="CM83" s="7">
        <v>593</v>
      </c>
      <c r="CN83" s="7">
        <v>2013</v>
      </c>
      <c r="CO83" s="7">
        <v>0</v>
      </c>
      <c r="CP83" s="7">
        <v>1</v>
      </c>
      <c r="CQ83" s="7">
        <v>80</v>
      </c>
      <c r="CR83" s="7">
        <v>0</v>
      </c>
      <c r="CS83" s="7">
        <v>1</v>
      </c>
      <c r="CT83" s="7">
        <v>80</v>
      </c>
      <c r="CU83" s="7">
        <v>81</v>
      </c>
      <c r="CV83" s="7">
        <v>0</v>
      </c>
      <c r="CW83" s="7">
        <v>0</v>
      </c>
      <c r="CX83" s="7">
        <v>56</v>
      </c>
      <c r="CY83" s="7">
        <v>0</v>
      </c>
      <c r="CZ83" s="7">
        <v>0</v>
      </c>
      <c r="DA83" s="7">
        <v>56</v>
      </c>
      <c r="DB83" s="7">
        <v>56</v>
      </c>
      <c r="DC83" s="7">
        <v>0</v>
      </c>
      <c r="DD83" s="7">
        <v>0</v>
      </c>
      <c r="DE83" s="7">
        <v>5</v>
      </c>
      <c r="DF83" s="7">
        <v>28</v>
      </c>
      <c r="DG83" s="7">
        <v>0</v>
      </c>
      <c r="DH83" s="7">
        <v>33</v>
      </c>
      <c r="DI83" s="7">
        <v>33</v>
      </c>
      <c r="DJ83" s="7">
        <v>0</v>
      </c>
      <c r="DK83" s="7">
        <v>0</v>
      </c>
      <c r="DL83" s="7">
        <v>77</v>
      </c>
      <c r="DM83" s="7">
        <v>229</v>
      </c>
      <c r="DN83" s="7">
        <v>0</v>
      </c>
      <c r="DO83" s="7">
        <v>306</v>
      </c>
      <c r="DP83" s="7">
        <v>306</v>
      </c>
      <c r="DQ83" s="7">
        <v>0</v>
      </c>
      <c r="DR83" s="7">
        <v>0</v>
      </c>
      <c r="DS83" s="7">
        <v>0</v>
      </c>
      <c r="DT83" s="7">
        <v>0</v>
      </c>
      <c r="DU83" s="7">
        <v>0</v>
      </c>
      <c r="DV83" s="7">
        <v>0</v>
      </c>
      <c r="DW83" s="7">
        <v>0</v>
      </c>
      <c r="DX83" s="7">
        <v>0</v>
      </c>
      <c r="DY83" s="7">
        <v>0</v>
      </c>
      <c r="DZ83" s="7">
        <v>40</v>
      </c>
      <c r="EA83" s="7">
        <v>0</v>
      </c>
      <c r="EB83" s="7">
        <v>0</v>
      </c>
      <c r="EC83" s="7">
        <v>40</v>
      </c>
      <c r="ED83" s="7">
        <v>40</v>
      </c>
      <c r="EE83" s="7">
        <v>232</v>
      </c>
      <c r="EF83" s="7">
        <v>5249</v>
      </c>
      <c r="EG83" s="7">
        <v>3630</v>
      </c>
      <c r="EH83" s="7">
        <v>2182</v>
      </c>
      <c r="EI83" s="7">
        <v>5481</v>
      </c>
      <c r="EJ83" s="7">
        <v>5812</v>
      </c>
      <c r="EK83" s="7">
        <v>11293</v>
      </c>
      <c r="EL83" s="7">
        <v>232</v>
      </c>
      <c r="EM83" s="7">
        <v>6203</v>
      </c>
      <c r="EN83" s="7">
        <v>4496</v>
      </c>
      <c r="EO83" s="7">
        <v>2202</v>
      </c>
      <c r="EP83" s="7">
        <v>6435</v>
      </c>
      <c r="EQ83" s="7">
        <v>6698</v>
      </c>
      <c r="ER83" s="7">
        <v>13133</v>
      </c>
      <c r="ES83" s="7">
        <v>232</v>
      </c>
      <c r="ET83" s="7">
        <v>6204</v>
      </c>
      <c r="EU83" s="7">
        <v>4714</v>
      </c>
      <c r="EV83" s="7">
        <v>2459</v>
      </c>
      <c r="EW83" s="7">
        <v>6436</v>
      </c>
      <c r="EX83" s="7">
        <v>7173</v>
      </c>
      <c r="EY83" s="7">
        <v>13609</v>
      </c>
      <c r="EZ83" s="7">
        <v>232</v>
      </c>
      <c r="FA83" s="7">
        <v>6204</v>
      </c>
      <c r="FB83" s="7">
        <v>4754</v>
      </c>
      <c r="FC83" s="7">
        <v>2459</v>
      </c>
      <c r="FD83" s="7">
        <v>6436</v>
      </c>
      <c r="FE83" s="7">
        <v>7213</v>
      </c>
      <c r="FF83" s="7">
        <v>13649</v>
      </c>
      <c r="FG83" s="71"/>
      <c r="FI83" s="71"/>
      <c r="FJ83" s="71"/>
      <c r="FK83" s="71"/>
      <c r="FL83" s="71"/>
      <c r="FM83" s="71"/>
      <c r="FN83" s="71"/>
      <c r="FO83" s="71"/>
    </row>
    <row r="84" spans="1:171" x14ac:dyDescent="0.25">
      <c r="A84" s="34">
        <v>42522</v>
      </c>
      <c r="B84" s="7">
        <v>90</v>
      </c>
      <c r="C84" s="7">
        <v>558</v>
      </c>
      <c r="D84" s="7">
        <v>891</v>
      </c>
      <c r="E84" s="7">
        <v>177</v>
      </c>
      <c r="F84" s="7">
        <v>648</v>
      </c>
      <c r="G84" s="7">
        <v>1068</v>
      </c>
      <c r="H84" s="7">
        <v>1716</v>
      </c>
      <c r="I84" s="7">
        <v>630</v>
      </c>
      <c r="J84" s="7">
        <v>42</v>
      </c>
      <c r="K84" s="7">
        <v>184</v>
      </c>
      <c r="L84" s="7">
        <v>80</v>
      </c>
      <c r="M84" s="7">
        <v>672</v>
      </c>
      <c r="N84" s="7">
        <v>264</v>
      </c>
      <c r="O84" s="7">
        <v>936</v>
      </c>
      <c r="P84" s="7">
        <v>1222</v>
      </c>
      <c r="Q84" s="7">
        <v>2919</v>
      </c>
      <c r="R84" s="7">
        <v>1687</v>
      </c>
      <c r="S84" s="7">
        <v>1200</v>
      </c>
      <c r="T84" s="7">
        <v>4141</v>
      </c>
      <c r="U84" s="7">
        <v>2887</v>
      </c>
      <c r="V84" s="7">
        <v>7028</v>
      </c>
      <c r="W84" s="7">
        <v>0</v>
      </c>
      <c r="X84" s="7">
        <v>709</v>
      </c>
      <c r="Y84" s="7">
        <v>425</v>
      </c>
      <c r="Z84" s="7">
        <v>15</v>
      </c>
      <c r="AA84" s="7">
        <v>709</v>
      </c>
      <c r="AB84" s="7">
        <v>440</v>
      </c>
      <c r="AC84" s="7">
        <v>1149</v>
      </c>
      <c r="AD84" s="7">
        <v>0</v>
      </c>
      <c r="AE84" s="7">
        <v>360</v>
      </c>
      <c r="AF84" s="7">
        <v>184</v>
      </c>
      <c r="AG84" s="7">
        <v>0</v>
      </c>
      <c r="AH84" s="7">
        <v>360</v>
      </c>
      <c r="AI84" s="7">
        <v>184</v>
      </c>
      <c r="AJ84" s="7">
        <v>544</v>
      </c>
      <c r="AK84" s="7">
        <v>0</v>
      </c>
      <c r="AL84" s="7">
        <v>397</v>
      </c>
      <c r="AM84" s="7">
        <v>0</v>
      </c>
      <c r="AN84" s="7">
        <v>0</v>
      </c>
      <c r="AO84" s="7">
        <v>397</v>
      </c>
      <c r="AP84" s="7">
        <v>0</v>
      </c>
      <c r="AQ84" s="7">
        <v>397</v>
      </c>
      <c r="AR84" s="7">
        <v>0</v>
      </c>
      <c r="AS84" s="7">
        <v>400</v>
      </c>
      <c r="AT84" s="7">
        <v>0</v>
      </c>
      <c r="AU84" s="7">
        <v>0</v>
      </c>
      <c r="AV84" s="7">
        <v>400</v>
      </c>
      <c r="AW84" s="7">
        <v>0</v>
      </c>
      <c r="AX84" s="7">
        <v>400</v>
      </c>
      <c r="AY84" s="7">
        <v>0</v>
      </c>
      <c r="AZ84" s="7">
        <v>11</v>
      </c>
      <c r="BA84" s="7">
        <v>259</v>
      </c>
      <c r="BB84" s="7">
        <v>20</v>
      </c>
      <c r="BC84" s="7">
        <v>11</v>
      </c>
      <c r="BD84" s="7">
        <v>279</v>
      </c>
      <c r="BE84" s="7">
        <v>290</v>
      </c>
      <c r="BF84" s="7">
        <v>0</v>
      </c>
      <c r="BG84" s="7">
        <v>0</v>
      </c>
      <c r="BH84" s="7">
        <v>15</v>
      </c>
      <c r="BI84" s="7">
        <v>0</v>
      </c>
      <c r="BJ84" s="7">
        <v>0</v>
      </c>
      <c r="BK84" s="7">
        <v>15</v>
      </c>
      <c r="BL84" s="7">
        <v>15</v>
      </c>
      <c r="BM84" s="7">
        <v>0</v>
      </c>
      <c r="BN84" s="7">
        <v>273</v>
      </c>
      <c r="BO84" s="7">
        <v>112</v>
      </c>
      <c r="BP84" s="7">
        <v>0</v>
      </c>
      <c r="BQ84" s="7">
        <v>273</v>
      </c>
      <c r="BR84" s="7">
        <v>112</v>
      </c>
      <c r="BS84" s="7">
        <v>385</v>
      </c>
      <c r="BT84" s="7">
        <v>0</v>
      </c>
      <c r="BU84" s="7">
        <v>14</v>
      </c>
      <c r="BV84" s="7">
        <v>408</v>
      </c>
      <c r="BW84" s="7">
        <v>7</v>
      </c>
      <c r="BX84" s="7">
        <v>14</v>
      </c>
      <c r="BY84" s="7">
        <v>415</v>
      </c>
      <c r="BZ84" s="7">
        <v>429</v>
      </c>
      <c r="CA84" s="7">
        <v>0</v>
      </c>
      <c r="CB84" s="7">
        <v>656</v>
      </c>
      <c r="CC84" s="7">
        <v>42</v>
      </c>
      <c r="CD84" s="7">
        <v>0</v>
      </c>
      <c r="CE84" s="7">
        <v>656</v>
      </c>
      <c r="CF84" s="7">
        <v>42</v>
      </c>
      <c r="CG84" s="7">
        <v>698</v>
      </c>
      <c r="CH84" s="7">
        <v>0</v>
      </c>
      <c r="CI84" s="7">
        <v>683</v>
      </c>
      <c r="CJ84" s="7">
        <v>498</v>
      </c>
      <c r="CK84" s="7">
        <v>46</v>
      </c>
      <c r="CL84" s="7">
        <v>683</v>
      </c>
      <c r="CM84" s="7">
        <v>544</v>
      </c>
      <c r="CN84" s="7">
        <v>1227</v>
      </c>
      <c r="CO84" s="7">
        <v>0</v>
      </c>
      <c r="CP84" s="7">
        <v>54</v>
      </c>
      <c r="CQ84" s="7">
        <v>108</v>
      </c>
      <c r="CR84" s="7">
        <v>35</v>
      </c>
      <c r="CS84" s="7">
        <v>54</v>
      </c>
      <c r="CT84" s="7">
        <v>143</v>
      </c>
      <c r="CU84" s="7">
        <v>197</v>
      </c>
      <c r="CV84" s="7">
        <v>0</v>
      </c>
      <c r="CW84" s="7">
        <v>0</v>
      </c>
      <c r="CX84" s="7">
        <v>0</v>
      </c>
      <c r="CY84" s="7">
        <v>0</v>
      </c>
      <c r="CZ84" s="7">
        <v>0</v>
      </c>
      <c r="DA84" s="7">
        <v>0</v>
      </c>
      <c r="DB84" s="7">
        <v>0</v>
      </c>
      <c r="DC84" s="7">
        <v>0</v>
      </c>
      <c r="DD84" s="7">
        <v>208</v>
      </c>
      <c r="DE84" s="7">
        <v>157</v>
      </c>
      <c r="DF84" s="7">
        <v>46</v>
      </c>
      <c r="DG84" s="7">
        <v>208</v>
      </c>
      <c r="DH84" s="7">
        <v>203</v>
      </c>
      <c r="DI84" s="7">
        <v>411</v>
      </c>
      <c r="DJ84" s="7">
        <v>0</v>
      </c>
      <c r="DK84" s="7">
        <v>468</v>
      </c>
      <c r="DL84" s="7">
        <v>192</v>
      </c>
      <c r="DM84" s="7">
        <v>78</v>
      </c>
      <c r="DN84" s="7">
        <v>468</v>
      </c>
      <c r="DO84" s="7">
        <v>270</v>
      </c>
      <c r="DP84" s="7">
        <v>738</v>
      </c>
      <c r="DQ84" s="7">
        <v>0</v>
      </c>
      <c r="DR84" s="7">
        <v>325</v>
      </c>
      <c r="DS84" s="7">
        <v>71</v>
      </c>
      <c r="DT84" s="7">
        <v>71</v>
      </c>
      <c r="DU84" s="7">
        <v>325</v>
      </c>
      <c r="DV84" s="7">
        <v>142</v>
      </c>
      <c r="DW84" s="7">
        <v>467</v>
      </c>
      <c r="DX84" s="7">
        <v>0</v>
      </c>
      <c r="DY84" s="7">
        <v>177</v>
      </c>
      <c r="DZ84" s="7">
        <v>6</v>
      </c>
      <c r="EA84" s="7">
        <v>0</v>
      </c>
      <c r="EB84" s="7">
        <v>177</v>
      </c>
      <c r="EC84" s="7">
        <v>6</v>
      </c>
      <c r="ED84" s="7">
        <v>183</v>
      </c>
      <c r="EE84" s="7">
        <v>1942</v>
      </c>
      <c r="EF84" s="7">
        <v>4216</v>
      </c>
      <c r="EG84" s="7">
        <v>3668</v>
      </c>
      <c r="EH84" s="7">
        <v>1510</v>
      </c>
      <c r="EI84" s="7">
        <v>6158</v>
      </c>
      <c r="EJ84" s="7">
        <v>5178</v>
      </c>
      <c r="EK84" s="7">
        <v>11336</v>
      </c>
      <c r="EL84" s="7">
        <v>1942</v>
      </c>
      <c r="EM84" s="7">
        <v>7022</v>
      </c>
      <c r="EN84" s="7">
        <v>4705</v>
      </c>
      <c r="EO84" s="7">
        <v>1545</v>
      </c>
      <c r="EP84" s="7">
        <v>8964</v>
      </c>
      <c r="EQ84" s="7">
        <v>6250</v>
      </c>
      <c r="ER84" s="7">
        <v>15214</v>
      </c>
      <c r="ES84" s="7">
        <v>1942</v>
      </c>
      <c r="ET84" s="7">
        <v>8077</v>
      </c>
      <c r="EU84" s="7">
        <v>5233</v>
      </c>
      <c r="EV84" s="7">
        <v>1775</v>
      </c>
      <c r="EW84" s="7">
        <v>10019</v>
      </c>
      <c r="EX84" s="7">
        <v>7008</v>
      </c>
      <c r="EY84" s="7">
        <v>17027</v>
      </c>
      <c r="EZ84" s="7">
        <v>1942</v>
      </c>
      <c r="FA84" s="7">
        <v>8254</v>
      </c>
      <c r="FB84" s="7">
        <v>5239</v>
      </c>
      <c r="FC84" s="7">
        <v>1775</v>
      </c>
      <c r="FD84" s="7">
        <v>10196</v>
      </c>
      <c r="FE84" s="7">
        <v>7014</v>
      </c>
      <c r="FF84" s="7">
        <v>17210</v>
      </c>
      <c r="FG84" s="71"/>
      <c r="FI84" s="71"/>
      <c r="FJ84" s="71"/>
      <c r="FK84" s="71"/>
      <c r="FL84" s="71"/>
      <c r="FM84" s="71"/>
      <c r="FN84" s="71"/>
      <c r="FO84" s="71"/>
    </row>
    <row r="85" spans="1:171" x14ac:dyDescent="0.25">
      <c r="A85" s="34">
        <v>42552</v>
      </c>
      <c r="B85" s="7">
        <v>40</v>
      </c>
      <c r="C85" s="7">
        <v>152</v>
      </c>
      <c r="D85" s="7">
        <v>1154</v>
      </c>
      <c r="E85" s="7">
        <v>471</v>
      </c>
      <c r="F85" s="7">
        <v>192</v>
      </c>
      <c r="G85" s="7">
        <v>1625</v>
      </c>
      <c r="H85" s="7">
        <v>1817</v>
      </c>
      <c r="I85" s="7">
        <v>0</v>
      </c>
      <c r="J85" s="7">
        <v>372</v>
      </c>
      <c r="K85" s="7">
        <v>199</v>
      </c>
      <c r="L85" s="7">
        <v>166</v>
      </c>
      <c r="M85" s="7">
        <v>372</v>
      </c>
      <c r="N85" s="7">
        <v>365</v>
      </c>
      <c r="O85" s="7">
        <v>737</v>
      </c>
      <c r="P85" s="7">
        <v>4906</v>
      </c>
      <c r="Q85" s="7">
        <v>2441</v>
      </c>
      <c r="R85" s="7">
        <v>1831</v>
      </c>
      <c r="S85" s="7">
        <v>836</v>
      </c>
      <c r="T85" s="7">
        <v>7347</v>
      </c>
      <c r="U85" s="7">
        <v>2667</v>
      </c>
      <c r="V85" s="7">
        <v>10014</v>
      </c>
      <c r="W85" s="7">
        <v>0</v>
      </c>
      <c r="X85" s="7">
        <v>0</v>
      </c>
      <c r="Y85" s="7">
        <v>735</v>
      </c>
      <c r="Z85" s="7">
        <v>307</v>
      </c>
      <c r="AA85" s="7">
        <v>0</v>
      </c>
      <c r="AB85" s="7">
        <v>1042</v>
      </c>
      <c r="AC85" s="7">
        <v>1042</v>
      </c>
      <c r="AD85" s="7">
        <v>0</v>
      </c>
      <c r="AE85" s="7">
        <v>96</v>
      </c>
      <c r="AF85" s="7">
        <v>242</v>
      </c>
      <c r="AG85" s="7">
        <v>0</v>
      </c>
      <c r="AH85" s="7">
        <v>96</v>
      </c>
      <c r="AI85" s="7">
        <v>242</v>
      </c>
      <c r="AJ85" s="7">
        <v>338</v>
      </c>
      <c r="AK85" s="7">
        <v>0</v>
      </c>
      <c r="AL85" s="7">
        <v>389</v>
      </c>
      <c r="AM85" s="7">
        <v>304</v>
      </c>
      <c r="AN85" s="7">
        <v>139</v>
      </c>
      <c r="AO85" s="7">
        <v>389</v>
      </c>
      <c r="AP85" s="7">
        <v>443</v>
      </c>
      <c r="AQ85" s="7">
        <v>832</v>
      </c>
      <c r="AR85" s="7">
        <v>0</v>
      </c>
      <c r="AS85" s="7">
        <v>0</v>
      </c>
      <c r="AT85" s="7">
        <v>156</v>
      </c>
      <c r="AU85" s="7">
        <v>0</v>
      </c>
      <c r="AV85" s="7">
        <v>0</v>
      </c>
      <c r="AW85" s="7">
        <v>156</v>
      </c>
      <c r="AX85" s="7">
        <v>156</v>
      </c>
      <c r="AY85" s="7">
        <v>4</v>
      </c>
      <c r="AZ85" s="7">
        <v>0</v>
      </c>
      <c r="BA85" s="7">
        <v>200</v>
      </c>
      <c r="BB85" s="7">
        <v>10</v>
      </c>
      <c r="BC85" s="7">
        <v>4</v>
      </c>
      <c r="BD85" s="7">
        <v>210</v>
      </c>
      <c r="BE85" s="7">
        <v>214</v>
      </c>
      <c r="BF85" s="7">
        <v>0</v>
      </c>
      <c r="BG85" s="7">
        <v>0</v>
      </c>
      <c r="BH85" s="7">
        <v>0</v>
      </c>
      <c r="BI85" s="7">
        <v>0</v>
      </c>
      <c r="BJ85" s="7">
        <v>0</v>
      </c>
      <c r="BK85" s="7">
        <v>0</v>
      </c>
      <c r="BL85" s="7">
        <v>0</v>
      </c>
      <c r="BM85" s="7">
        <v>0</v>
      </c>
      <c r="BN85" s="7">
        <v>0</v>
      </c>
      <c r="BO85" s="7">
        <v>89</v>
      </c>
      <c r="BP85" s="7">
        <v>102</v>
      </c>
      <c r="BQ85" s="7">
        <v>0</v>
      </c>
      <c r="BR85" s="7">
        <v>191</v>
      </c>
      <c r="BS85" s="7">
        <v>191</v>
      </c>
      <c r="BT85" s="7">
        <v>0</v>
      </c>
      <c r="BU85" s="7">
        <v>23</v>
      </c>
      <c r="BV85" s="7">
        <v>480</v>
      </c>
      <c r="BW85" s="7">
        <v>175</v>
      </c>
      <c r="BX85" s="7">
        <v>23</v>
      </c>
      <c r="BY85" s="7">
        <v>655</v>
      </c>
      <c r="BZ85" s="7">
        <v>678</v>
      </c>
      <c r="CA85" s="7">
        <v>0</v>
      </c>
      <c r="CB85" s="7">
        <v>88</v>
      </c>
      <c r="CC85" s="7">
        <v>186</v>
      </c>
      <c r="CD85" s="7">
        <v>0</v>
      </c>
      <c r="CE85" s="7">
        <v>88</v>
      </c>
      <c r="CF85" s="7">
        <v>186</v>
      </c>
      <c r="CG85" s="7">
        <v>274</v>
      </c>
      <c r="CH85" s="7">
        <v>160</v>
      </c>
      <c r="CI85" s="7">
        <v>1304</v>
      </c>
      <c r="CJ85" s="7">
        <v>520</v>
      </c>
      <c r="CK85" s="7">
        <v>169</v>
      </c>
      <c r="CL85" s="7">
        <v>1464</v>
      </c>
      <c r="CM85" s="7">
        <v>689</v>
      </c>
      <c r="CN85" s="7">
        <v>2153</v>
      </c>
      <c r="CO85" s="7">
        <v>0</v>
      </c>
      <c r="CP85" s="7">
        <v>206</v>
      </c>
      <c r="CQ85" s="7">
        <v>198</v>
      </c>
      <c r="CR85" s="7">
        <v>55</v>
      </c>
      <c r="CS85" s="7">
        <v>206</v>
      </c>
      <c r="CT85" s="7">
        <v>253</v>
      </c>
      <c r="CU85" s="7">
        <v>459</v>
      </c>
      <c r="CV85" s="7">
        <v>0</v>
      </c>
      <c r="CW85" s="7">
        <v>0</v>
      </c>
      <c r="CX85" s="7">
        <v>52</v>
      </c>
      <c r="CY85" s="7">
        <v>0</v>
      </c>
      <c r="CZ85" s="7">
        <v>0</v>
      </c>
      <c r="DA85" s="7">
        <v>52</v>
      </c>
      <c r="DB85" s="7">
        <v>52</v>
      </c>
      <c r="DC85" s="7">
        <v>0</v>
      </c>
      <c r="DD85" s="7">
        <v>0</v>
      </c>
      <c r="DE85" s="7">
        <v>37</v>
      </c>
      <c r="DF85" s="7">
        <v>26</v>
      </c>
      <c r="DG85" s="7">
        <v>0</v>
      </c>
      <c r="DH85" s="7">
        <v>63</v>
      </c>
      <c r="DI85" s="7">
        <v>63</v>
      </c>
      <c r="DJ85" s="7">
        <v>0</v>
      </c>
      <c r="DK85" s="7">
        <v>112</v>
      </c>
      <c r="DL85" s="7">
        <v>96</v>
      </c>
      <c r="DM85" s="7">
        <v>80</v>
      </c>
      <c r="DN85" s="7">
        <v>112</v>
      </c>
      <c r="DO85" s="7">
        <v>176</v>
      </c>
      <c r="DP85" s="7">
        <v>288</v>
      </c>
      <c r="DQ85" s="7">
        <v>0</v>
      </c>
      <c r="DR85" s="7">
        <v>337</v>
      </c>
      <c r="DS85" s="7">
        <v>39</v>
      </c>
      <c r="DT85" s="7">
        <v>0</v>
      </c>
      <c r="DU85" s="7">
        <v>337</v>
      </c>
      <c r="DV85" s="7">
        <v>39</v>
      </c>
      <c r="DW85" s="7">
        <v>376</v>
      </c>
      <c r="DX85" s="7">
        <v>0</v>
      </c>
      <c r="DY85" s="7">
        <v>80</v>
      </c>
      <c r="DZ85" s="7">
        <v>0</v>
      </c>
      <c r="EA85" s="7">
        <v>0</v>
      </c>
      <c r="EB85" s="7">
        <v>80</v>
      </c>
      <c r="EC85" s="7">
        <v>0</v>
      </c>
      <c r="ED85" s="7">
        <v>80</v>
      </c>
      <c r="EE85" s="7">
        <v>5106</v>
      </c>
      <c r="EF85" s="7">
        <v>4292</v>
      </c>
      <c r="EG85" s="7">
        <v>4184</v>
      </c>
      <c r="EH85" s="7">
        <v>1817</v>
      </c>
      <c r="EI85" s="7">
        <v>9398</v>
      </c>
      <c r="EJ85" s="7">
        <v>6001</v>
      </c>
      <c r="EK85" s="7">
        <v>15399</v>
      </c>
      <c r="EL85" s="7">
        <v>5110</v>
      </c>
      <c r="EM85" s="7">
        <v>4865</v>
      </c>
      <c r="EN85" s="7">
        <v>6096</v>
      </c>
      <c r="EO85" s="7">
        <v>2375</v>
      </c>
      <c r="EP85" s="7">
        <v>9975</v>
      </c>
      <c r="EQ85" s="7">
        <v>8471</v>
      </c>
      <c r="ER85" s="7">
        <v>18446</v>
      </c>
      <c r="ES85" s="7">
        <v>5110</v>
      </c>
      <c r="ET85" s="7">
        <v>5520</v>
      </c>
      <c r="EU85" s="7">
        <v>6518</v>
      </c>
      <c r="EV85" s="7">
        <v>2536</v>
      </c>
      <c r="EW85" s="7">
        <v>10630</v>
      </c>
      <c r="EX85" s="7">
        <v>9054</v>
      </c>
      <c r="EY85" s="7">
        <v>19684</v>
      </c>
      <c r="EZ85" s="7">
        <v>5110</v>
      </c>
      <c r="FA85" s="7">
        <v>5600</v>
      </c>
      <c r="FB85" s="7">
        <v>6518</v>
      </c>
      <c r="FC85" s="7">
        <v>2536</v>
      </c>
      <c r="FD85" s="7">
        <v>10710</v>
      </c>
      <c r="FE85" s="7">
        <v>9054</v>
      </c>
      <c r="FF85" s="7">
        <v>19764</v>
      </c>
      <c r="FG85" s="71"/>
      <c r="FI85" s="71"/>
      <c r="FJ85" s="71"/>
      <c r="FK85" s="71"/>
      <c r="FL85" s="71"/>
      <c r="FM85" s="71"/>
      <c r="FN85" s="71"/>
      <c r="FO85" s="71"/>
    </row>
    <row r="86" spans="1:171" x14ac:dyDescent="0.25">
      <c r="A86" s="34">
        <v>42583</v>
      </c>
      <c r="B86" s="7">
        <v>570</v>
      </c>
      <c r="C86" s="7">
        <v>810</v>
      </c>
      <c r="D86" s="7">
        <v>1536</v>
      </c>
      <c r="E86" s="7">
        <v>377</v>
      </c>
      <c r="F86" s="7">
        <v>1380</v>
      </c>
      <c r="G86" s="7">
        <v>1913</v>
      </c>
      <c r="H86" s="7">
        <v>3293</v>
      </c>
      <c r="I86" s="7">
        <v>40</v>
      </c>
      <c r="J86" s="7">
        <v>298</v>
      </c>
      <c r="K86" s="7">
        <v>49</v>
      </c>
      <c r="L86" s="7">
        <v>283</v>
      </c>
      <c r="M86" s="7">
        <v>338</v>
      </c>
      <c r="N86" s="7">
        <v>332</v>
      </c>
      <c r="O86" s="7">
        <v>670</v>
      </c>
      <c r="P86" s="7">
        <v>771</v>
      </c>
      <c r="Q86" s="7">
        <v>2117</v>
      </c>
      <c r="R86" s="7">
        <v>1358</v>
      </c>
      <c r="S86" s="7">
        <v>1099</v>
      </c>
      <c r="T86" s="7">
        <v>2888</v>
      </c>
      <c r="U86" s="7">
        <v>2457</v>
      </c>
      <c r="V86" s="7">
        <v>5345</v>
      </c>
      <c r="W86" s="7">
        <v>0</v>
      </c>
      <c r="X86" s="7">
        <v>104</v>
      </c>
      <c r="Y86" s="7">
        <v>348</v>
      </c>
      <c r="Z86" s="7">
        <v>251</v>
      </c>
      <c r="AA86" s="7">
        <v>104</v>
      </c>
      <c r="AB86" s="7">
        <v>599</v>
      </c>
      <c r="AC86" s="7">
        <v>703</v>
      </c>
      <c r="AD86" s="7">
        <v>0</v>
      </c>
      <c r="AE86" s="7">
        <v>44</v>
      </c>
      <c r="AF86" s="7">
        <v>72</v>
      </c>
      <c r="AG86" s="7">
        <v>18</v>
      </c>
      <c r="AH86" s="7">
        <v>44</v>
      </c>
      <c r="AI86" s="7">
        <v>90</v>
      </c>
      <c r="AJ86" s="7">
        <v>134</v>
      </c>
      <c r="AK86" s="7">
        <v>0</v>
      </c>
      <c r="AL86" s="7">
        <v>106</v>
      </c>
      <c r="AM86" s="7">
        <v>86</v>
      </c>
      <c r="AN86" s="7">
        <v>0</v>
      </c>
      <c r="AO86" s="7">
        <v>106</v>
      </c>
      <c r="AP86" s="7">
        <v>86</v>
      </c>
      <c r="AQ86" s="7">
        <v>192</v>
      </c>
      <c r="AR86" s="7">
        <v>0</v>
      </c>
      <c r="AS86" s="7">
        <v>96</v>
      </c>
      <c r="AT86" s="7">
        <v>55</v>
      </c>
      <c r="AU86" s="7">
        <v>117</v>
      </c>
      <c r="AV86" s="7">
        <v>96</v>
      </c>
      <c r="AW86" s="7">
        <v>172</v>
      </c>
      <c r="AX86" s="7">
        <v>268</v>
      </c>
      <c r="AY86" s="7">
        <v>0</v>
      </c>
      <c r="AZ86" s="7">
        <v>392</v>
      </c>
      <c r="BA86" s="7">
        <v>24</v>
      </c>
      <c r="BB86" s="7">
        <v>30</v>
      </c>
      <c r="BC86" s="7">
        <v>392</v>
      </c>
      <c r="BD86" s="7">
        <v>54</v>
      </c>
      <c r="BE86" s="7">
        <v>446</v>
      </c>
      <c r="BF86" s="7">
        <v>0</v>
      </c>
      <c r="BG86" s="7">
        <v>0</v>
      </c>
      <c r="BH86" s="7">
        <v>122</v>
      </c>
      <c r="BI86" s="7">
        <v>0</v>
      </c>
      <c r="BJ86" s="7">
        <v>0</v>
      </c>
      <c r="BK86" s="7">
        <v>122</v>
      </c>
      <c r="BL86" s="7">
        <v>122</v>
      </c>
      <c r="BM86" s="7">
        <v>0</v>
      </c>
      <c r="BN86" s="7">
        <v>319</v>
      </c>
      <c r="BO86" s="7">
        <v>200</v>
      </c>
      <c r="BP86" s="7">
        <v>40</v>
      </c>
      <c r="BQ86" s="7">
        <v>319</v>
      </c>
      <c r="BR86" s="7">
        <v>240</v>
      </c>
      <c r="BS86" s="7">
        <v>559</v>
      </c>
      <c r="BT86" s="7">
        <v>0</v>
      </c>
      <c r="BU86" s="7">
        <v>465</v>
      </c>
      <c r="BV86" s="7">
        <v>613</v>
      </c>
      <c r="BW86" s="7">
        <v>94</v>
      </c>
      <c r="BX86" s="7">
        <v>465</v>
      </c>
      <c r="BY86" s="7">
        <v>707</v>
      </c>
      <c r="BZ86" s="7">
        <v>1172</v>
      </c>
      <c r="CA86" s="7">
        <v>0</v>
      </c>
      <c r="CB86" s="7">
        <v>0</v>
      </c>
      <c r="CC86" s="7">
        <v>0</v>
      </c>
      <c r="CD86" s="7">
        <v>0</v>
      </c>
      <c r="CE86" s="7">
        <v>0</v>
      </c>
      <c r="CF86" s="7">
        <v>0</v>
      </c>
      <c r="CG86" s="7">
        <v>0</v>
      </c>
      <c r="CH86" s="7">
        <v>45</v>
      </c>
      <c r="CI86" s="7">
        <v>1546</v>
      </c>
      <c r="CJ86" s="7">
        <v>134</v>
      </c>
      <c r="CK86" s="7">
        <v>203</v>
      </c>
      <c r="CL86" s="7">
        <v>1591</v>
      </c>
      <c r="CM86" s="7">
        <v>337</v>
      </c>
      <c r="CN86" s="7">
        <v>1928</v>
      </c>
      <c r="CO86" s="7">
        <v>0</v>
      </c>
      <c r="CP86" s="7">
        <v>0</v>
      </c>
      <c r="CQ86" s="7">
        <v>0</v>
      </c>
      <c r="CR86" s="7">
        <v>0</v>
      </c>
      <c r="CS86" s="7">
        <v>0</v>
      </c>
      <c r="CT86" s="7">
        <v>0</v>
      </c>
      <c r="CU86" s="7">
        <v>0</v>
      </c>
      <c r="CV86" s="7">
        <v>0</v>
      </c>
      <c r="CW86" s="7">
        <v>0</v>
      </c>
      <c r="CX86" s="7">
        <v>25</v>
      </c>
      <c r="CY86" s="7">
        <v>16</v>
      </c>
      <c r="CZ86" s="7">
        <v>0</v>
      </c>
      <c r="DA86" s="7">
        <v>41</v>
      </c>
      <c r="DB86" s="7">
        <v>41</v>
      </c>
      <c r="DC86" s="7">
        <v>0</v>
      </c>
      <c r="DD86" s="7">
        <v>357</v>
      </c>
      <c r="DE86" s="7">
        <v>280</v>
      </c>
      <c r="DF86" s="7">
        <v>67</v>
      </c>
      <c r="DG86" s="7">
        <v>357</v>
      </c>
      <c r="DH86" s="7">
        <v>347</v>
      </c>
      <c r="DI86" s="7">
        <v>704</v>
      </c>
      <c r="DJ86" s="7">
        <v>0</v>
      </c>
      <c r="DK86" s="7">
        <v>40</v>
      </c>
      <c r="DL86" s="7">
        <v>81</v>
      </c>
      <c r="DM86" s="7">
        <v>57</v>
      </c>
      <c r="DN86" s="7">
        <v>40</v>
      </c>
      <c r="DO86" s="7">
        <v>138</v>
      </c>
      <c r="DP86" s="7">
        <v>178</v>
      </c>
      <c r="DQ86" s="7">
        <v>0</v>
      </c>
      <c r="DR86" s="7">
        <v>0</v>
      </c>
      <c r="DS86" s="7">
        <v>3</v>
      </c>
      <c r="DT86" s="7">
        <v>0</v>
      </c>
      <c r="DU86" s="7">
        <v>0</v>
      </c>
      <c r="DV86" s="7">
        <v>3</v>
      </c>
      <c r="DW86" s="7">
        <v>3</v>
      </c>
      <c r="DX86" s="7">
        <v>0</v>
      </c>
      <c r="DY86" s="7">
        <v>153</v>
      </c>
      <c r="DZ86" s="7">
        <v>0</v>
      </c>
      <c r="EA86" s="7">
        <v>0</v>
      </c>
      <c r="EB86" s="7">
        <v>153</v>
      </c>
      <c r="EC86" s="7">
        <v>0</v>
      </c>
      <c r="ED86" s="7">
        <v>153</v>
      </c>
      <c r="EE86" s="7">
        <v>1426</v>
      </c>
      <c r="EF86" s="7">
        <v>5236</v>
      </c>
      <c r="EG86" s="7">
        <v>3690</v>
      </c>
      <c r="EH86" s="7">
        <v>2056</v>
      </c>
      <c r="EI86" s="7">
        <v>6662</v>
      </c>
      <c r="EJ86" s="7">
        <v>5746</v>
      </c>
      <c r="EK86" s="7">
        <v>12408</v>
      </c>
      <c r="EL86" s="7">
        <v>1426</v>
      </c>
      <c r="EM86" s="7">
        <v>6297</v>
      </c>
      <c r="EN86" s="7">
        <v>4597</v>
      </c>
      <c r="EO86" s="7">
        <v>2512</v>
      </c>
      <c r="EP86" s="7">
        <v>7723</v>
      </c>
      <c r="EQ86" s="7">
        <v>7109</v>
      </c>
      <c r="ER86" s="7">
        <v>14832</v>
      </c>
      <c r="ES86" s="7">
        <v>1426</v>
      </c>
      <c r="ET86" s="7">
        <v>6694</v>
      </c>
      <c r="EU86" s="7">
        <v>4986</v>
      </c>
      <c r="EV86" s="7">
        <v>2652</v>
      </c>
      <c r="EW86" s="7">
        <v>8120</v>
      </c>
      <c r="EX86" s="7">
        <v>7638</v>
      </c>
      <c r="EY86" s="7">
        <v>15758</v>
      </c>
      <c r="EZ86" s="7">
        <v>1426</v>
      </c>
      <c r="FA86" s="7">
        <v>6847</v>
      </c>
      <c r="FB86" s="7">
        <v>4986</v>
      </c>
      <c r="FC86" s="7">
        <v>2652</v>
      </c>
      <c r="FD86" s="7">
        <v>8273</v>
      </c>
      <c r="FE86" s="7">
        <v>7638</v>
      </c>
      <c r="FF86" s="7">
        <v>15911</v>
      </c>
      <c r="FG86" s="71"/>
      <c r="FI86" s="71"/>
      <c r="FJ86" s="71"/>
      <c r="FK86" s="71"/>
      <c r="FL86" s="71"/>
      <c r="FM86" s="71"/>
      <c r="FN86" s="71"/>
      <c r="FO86" s="71"/>
    </row>
    <row r="87" spans="1:171" x14ac:dyDescent="0.25">
      <c r="A87" s="34">
        <v>42614</v>
      </c>
      <c r="B87" s="7">
        <v>0</v>
      </c>
      <c r="C87" s="7">
        <v>1409</v>
      </c>
      <c r="D87" s="7">
        <v>2247</v>
      </c>
      <c r="E87" s="7">
        <v>790</v>
      </c>
      <c r="F87" s="7">
        <v>1409</v>
      </c>
      <c r="G87" s="7">
        <v>3037</v>
      </c>
      <c r="H87" s="7">
        <v>4446</v>
      </c>
      <c r="I87" s="7">
        <v>320</v>
      </c>
      <c r="J87" s="7">
        <v>148</v>
      </c>
      <c r="K87" s="7">
        <v>112</v>
      </c>
      <c r="L87" s="7">
        <v>63</v>
      </c>
      <c r="M87" s="7">
        <v>468</v>
      </c>
      <c r="N87" s="7">
        <v>175</v>
      </c>
      <c r="O87" s="7">
        <v>643</v>
      </c>
      <c r="P87" s="7">
        <v>0</v>
      </c>
      <c r="Q87" s="7">
        <v>2074</v>
      </c>
      <c r="R87" s="7">
        <v>1117</v>
      </c>
      <c r="S87" s="7">
        <v>696</v>
      </c>
      <c r="T87" s="7">
        <v>2074</v>
      </c>
      <c r="U87" s="7">
        <v>1813</v>
      </c>
      <c r="V87" s="7">
        <v>3887</v>
      </c>
      <c r="W87" s="7">
        <v>0</v>
      </c>
      <c r="X87" s="7">
        <v>500</v>
      </c>
      <c r="Y87" s="7">
        <v>21</v>
      </c>
      <c r="Z87" s="7">
        <v>136</v>
      </c>
      <c r="AA87" s="7">
        <v>500</v>
      </c>
      <c r="AB87" s="7">
        <v>157</v>
      </c>
      <c r="AC87" s="7">
        <v>657</v>
      </c>
      <c r="AD87" s="7">
        <v>0</v>
      </c>
      <c r="AE87" s="7">
        <v>0</v>
      </c>
      <c r="AF87" s="7">
        <v>83</v>
      </c>
      <c r="AG87" s="7">
        <v>0</v>
      </c>
      <c r="AH87" s="7">
        <v>0</v>
      </c>
      <c r="AI87" s="7">
        <v>83</v>
      </c>
      <c r="AJ87" s="7">
        <v>83</v>
      </c>
      <c r="AK87" s="7">
        <v>0</v>
      </c>
      <c r="AL87" s="7">
        <v>80</v>
      </c>
      <c r="AM87" s="7">
        <v>138</v>
      </c>
      <c r="AN87" s="7">
        <v>0</v>
      </c>
      <c r="AO87" s="7">
        <v>80</v>
      </c>
      <c r="AP87" s="7">
        <v>138</v>
      </c>
      <c r="AQ87" s="7">
        <v>218</v>
      </c>
      <c r="AR87" s="7">
        <v>0</v>
      </c>
      <c r="AS87" s="7">
        <v>0</v>
      </c>
      <c r="AT87" s="7">
        <v>0</v>
      </c>
      <c r="AU87" s="7">
        <v>0</v>
      </c>
      <c r="AV87" s="7">
        <v>0</v>
      </c>
      <c r="AW87" s="7">
        <v>0</v>
      </c>
      <c r="AX87" s="7">
        <v>0</v>
      </c>
      <c r="AY87" s="7">
        <v>0</v>
      </c>
      <c r="AZ87" s="7">
        <v>144</v>
      </c>
      <c r="BA87" s="7">
        <v>7</v>
      </c>
      <c r="BB87" s="7">
        <v>120</v>
      </c>
      <c r="BC87" s="7">
        <v>144</v>
      </c>
      <c r="BD87" s="7">
        <v>127</v>
      </c>
      <c r="BE87" s="7">
        <v>271</v>
      </c>
      <c r="BF87" s="7">
        <v>0</v>
      </c>
      <c r="BG87" s="7">
        <v>148</v>
      </c>
      <c r="BH87" s="7">
        <v>182</v>
      </c>
      <c r="BI87" s="7">
        <v>0</v>
      </c>
      <c r="BJ87" s="7">
        <v>148</v>
      </c>
      <c r="BK87" s="7">
        <v>182</v>
      </c>
      <c r="BL87" s="7">
        <v>330</v>
      </c>
      <c r="BM87" s="7">
        <v>0</v>
      </c>
      <c r="BN87" s="7">
        <v>329</v>
      </c>
      <c r="BO87" s="7">
        <v>303</v>
      </c>
      <c r="BP87" s="7">
        <v>60</v>
      </c>
      <c r="BQ87" s="7">
        <v>329</v>
      </c>
      <c r="BR87" s="7">
        <v>363</v>
      </c>
      <c r="BS87" s="7">
        <v>692</v>
      </c>
      <c r="BT87" s="7">
        <v>163</v>
      </c>
      <c r="BU87" s="7">
        <v>579</v>
      </c>
      <c r="BV87" s="7">
        <v>435</v>
      </c>
      <c r="BW87" s="7">
        <v>597</v>
      </c>
      <c r="BX87" s="7">
        <v>742</v>
      </c>
      <c r="BY87" s="7">
        <v>1032</v>
      </c>
      <c r="BZ87" s="7">
        <v>1774</v>
      </c>
      <c r="CA87" s="7">
        <v>0</v>
      </c>
      <c r="CB87" s="7">
        <v>14</v>
      </c>
      <c r="CC87" s="7">
        <v>126</v>
      </c>
      <c r="CD87" s="7">
        <v>0</v>
      </c>
      <c r="CE87" s="7">
        <v>14</v>
      </c>
      <c r="CF87" s="7">
        <v>126</v>
      </c>
      <c r="CG87" s="7">
        <v>140</v>
      </c>
      <c r="CH87" s="7">
        <v>0</v>
      </c>
      <c r="CI87" s="7">
        <v>2236</v>
      </c>
      <c r="CJ87" s="7">
        <v>249</v>
      </c>
      <c r="CK87" s="7">
        <v>130</v>
      </c>
      <c r="CL87" s="7">
        <v>2236</v>
      </c>
      <c r="CM87" s="7">
        <v>379</v>
      </c>
      <c r="CN87" s="7">
        <v>2615</v>
      </c>
      <c r="CO87" s="7">
        <v>36</v>
      </c>
      <c r="CP87" s="7">
        <v>54</v>
      </c>
      <c r="CQ87" s="7">
        <v>81</v>
      </c>
      <c r="CR87" s="7">
        <v>4</v>
      </c>
      <c r="CS87" s="7">
        <v>90</v>
      </c>
      <c r="CT87" s="7">
        <v>85</v>
      </c>
      <c r="CU87" s="7">
        <v>175</v>
      </c>
      <c r="CV87" s="7">
        <v>0</v>
      </c>
      <c r="CW87" s="7">
        <v>93</v>
      </c>
      <c r="CX87" s="7">
        <v>92</v>
      </c>
      <c r="CY87" s="7">
        <v>0</v>
      </c>
      <c r="CZ87" s="7">
        <v>93</v>
      </c>
      <c r="DA87" s="7">
        <v>92</v>
      </c>
      <c r="DB87" s="7">
        <v>185</v>
      </c>
      <c r="DC87" s="7">
        <v>0</v>
      </c>
      <c r="DD87" s="7">
        <v>91</v>
      </c>
      <c r="DE87" s="7">
        <v>75</v>
      </c>
      <c r="DF87" s="7">
        <v>21</v>
      </c>
      <c r="DG87" s="7">
        <v>91</v>
      </c>
      <c r="DH87" s="7">
        <v>96</v>
      </c>
      <c r="DI87" s="7">
        <v>187</v>
      </c>
      <c r="DJ87" s="7">
        <v>0</v>
      </c>
      <c r="DK87" s="7">
        <v>0</v>
      </c>
      <c r="DL87" s="7">
        <v>0</v>
      </c>
      <c r="DM87" s="7">
        <v>0</v>
      </c>
      <c r="DN87" s="7">
        <v>0</v>
      </c>
      <c r="DO87" s="7">
        <v>0</v>
      </c>
      <c r="DP87" s="7">
        <v>0</v>
      </c>
      <c r="DQ87" s="7">
        <v>0</v>
      </c>
      <c r="DR87" s="7">
        <v>1</v>
      </c>
      <c r="DS87" s="7">
        <v>349</v>
      </c>
      <c r="DT87" s="7">
        <v>94</v>
      </c>
      <c r="DU87" s="7">
        <v>1</v>
      </c>
      <c r="DV87" s="7">
        <v>443</v>
      </c>
      <c r="DW87" s="7">
        <v>444</v>
      </c>
      <c r="DX87" s="7">
        <v>0</v>
      </c>
      <c r="DY87" s="7">
        <v>0</v>
      </c>
      <c r="DZ87" s="7">
        <v>237</v>
      </c>
      <c r="EA87" s="7">
        <v>0</v>
      </c>
      <c r="EB87" s="7">
        <v>0</v>
      </c>
      <c r="EC87" s="7">
        <v>237</v>
      </c>
      <c r="ED87" s="7">
        <v>237</v>
      </c>
      <c r="EE87" s="7">
        <v>483</v>
      </c>
      <c r="EF87" s="7">
        <v>6446</v>
      </c>
      <c r="EG87" s="7">
        <v>4160</v>
      </c>
      <c r="EH87" s="7">
        <v>2276</v>
      </c>
      <c r="EI87" s="7">
        <v>6929</v>
      </c>
      <c r="EJ87" s="7">
        <v>6436</v>
      </c>
      <c r="EK87" s="7">
        <v>13365</v>
      </c>
      <c r="EL87" s="7">
        <v>483</v>
      </c>
      <c r="EM87" s="7">
        <v>7661</v>
      </c>
      <c r="EN87" s="7">
        <v>5020</v>
      </c>
      <c r="EO87" s="7">
        <v>2592</v>
      </c>
      <c r="EP87" s="7">
        <v>8144</v>
      </c>
      <c r="EQ87" s="7">
        <v>7612</v>
      </c>
      <c r="ER87" s="7">
        <v>15756</v>
      </c>
      <c r="ES87" s="7">
        <v>519</v>
      </c>
      <c r="ET87" s="7">
        <v>7900</v>
      </c>
      <c r="EU87" s="7">
        <v>5617</v>
      </c>
      <c r="EV87" s="7">
        <v>2711</v>
      </c>
      <c r="EW87" s="7">
        <v>8419</v>
      </c>
      <c r="EX87" s="7">
        <v>8328</v>
      </c>
      <c r="EY87" s="7">
        <v>16747</v>
      </c>
      <c r="EZ87" s="7">
        <v>519</v>
      </c>
      <c r="FA87" s="7">
        <v>7900</v>
      </c>
      <c r="FB87" s="7">
        <v>5854</v>
      </c>
      <c r="FC87" s="7">
        <v>2711</v>
      </c>
      <c r="FD87" s="7">
        <v>8419</v>
      </c>
      <c r="FE87" s="7">
        <v>8565</v>
      </c>
      <c r="FF87" s="7">
        <v>16984</v>
      </c>
      <c r="FG87" s="71"/>
      <c r="FI87" s="71"/>
      <c r="FJ87" s="71"/>
      <c r="FK87" s="71"/>
      <c r="FL87" s="71"/>
      <c r="FM87" s="71"/>
      <c r="FN87" s="71"/>
      <c r="FO87" s="71"/>
    </row>
    <row r="88" spans="1:171" x14ac:dyDescent="0.25">
      <c r="A88" s="34">
        <v>42644</v>
      </c>
      <c r="B88" s="7">
        <v>122</v>
      </c>
      <c r="C88" s="7">
        <v>579</v>
      </c>
      <c r="D88" s="7">
        <v>778</v>
      </c>
      <c r="E88" s="7">
        <v>104</v>
      </c>
      <c r="F88" s="7">
        <v>701</v>
      </c>
      <c r="G88" s="7">
        <v>882</v>
      </c>
      <c r="H88" s="7">
        <v>1583</v>
      </c>
      <c r="I88" s="7">
        <v>64</v>
      </c>
      <c r="J88" s="7">
        <v>602</v>
      </c>
      <c r="K88" s="7">
        <v>134</v>
      </c>
      <c r="L88" s="7">
        <v>351</v>
      </c>
      <c r="M88" s="7">
        <v>666</v>
      </c>
      <c r="N88" s="7">
        <v>485</v>
      </c>
      <c r="O88" s="7">
        <v>1151</v>
      </c>
      <c r="P88" s="7">
        <v>768</v>
      </c>
      <c r="Q88" s="7">
        <v>3020</v>
      </c>
      <c r="R88" s="7">
        <v>1532</v>
      </c>
      <c r="S88" s="7">
        <v>1260</v>
      </c>
      <c r="T88" s="7">
        <v>3788</v>
      </c>
      <c r="U88" s="7">
        <v>2792</v>
      </c>
      <c r="V88" s="7">
        <v>6580</v>
      </c>
      <c r="W88" s="7">
        <v>0</v>
      </c>
      <c r="X88" s="7">
        <v>310</v>
      </c>
      <c r="Y88" s="7">
        <v>0</v>
      </c>
      <c r="Z88" s="7">
        <v>0</v>
      </c>
      <c r="AA88" s="7">
        <v>310</v>
      </c>
      <c r="AB88" s="7">
        <v>0</v>
      </c>
      <c r="AC88" s="7">
        <v>310</v>
      </c>
      <c r="AD88" s="7">
        <v>0</v>
      </c>
      <c r="AE88" s="7">
        <v>224</v>
      </c>
      <c r="AF88" s="7">
        <v>0</v>
      </c>
      <c r="AG88" s="7">
        <v>0</v>
      </c>
      <c r="AH88" s="7">
        <v>224</v>
      </c>
      <c r="AI88" s="7">
        <v>0</v>
      </c>
      <c r="AJ88" s="7">
        <v>224</v>
      </c>
      <c r="AK88" s="7">
        <v>0</v>
      </c>
      <c r="AL88" s="7">
        <v>200</v>
      </c>
      <c r="AM88" s="7">
        <v>32</v>
      </c>
      <c r="AN88" s="7">
        <v>15</v>
      </c>
      <c r="AO88" s="7">
        <v>200</v>
      </c>
      <c r="AP88" s="7">
        <v>47</v>
      </c>
      <c r="AQ88" s="7">
        <v>247</v>
      </c>
      <c r="AR88" s="7">
        <v>0</v>
      </c>
      <c r="AS88" s="7">
        <v>20</v>
      </c>
      <c r="AT88" s="7">
        <v>16</v>
      </c>
      <c r="AU88" s="7">
        <v>0</v>
      </c>
      <c r="AV88" s="7">
        <v>20</v>
      </c>
      <c r="AW88" s="7">
        <v>16</v>
      </c>
      <c r="AX88" s="7">
        <v>36</v>
      </c>
      <c r="AY88" s="7">
        <v>0</v>
      </c>
      <c r="AZ88" s="7">
        <v>0</v>
      </c>
      <c r="BA88" s="7">
        <v>22</v>
      </c>
      <c r="BB88" s="7">
        <v>0</v>
      </c>
      <c r="BC88" s="7">
        <v>0</v>
      </c>
      <c r="BD88" s="7">
        <v>22</v>
      </c>
      <c r="BE88" s="7">
        <v>22</v>
      </c>
      <c r="BF88" s="7">
        <v>0</v>
      </c>
      <c r="BG88" s="7">
        <v>40</v>
      </c>
      <c r="BH88" s="7">
        <v>88</v>
      </c>
      <c r="BI88" s="7">
        <v>0</v>
      </c>
      <c r="BJ88" s="7">
        <v>40</v>
      </c>
      <c r="BK88" s="7">
        <v>88</v>
      </c>
      <c r="BL88" s="7">
        <v>128</v>
      </c>
      <c r="BM88" s="7">
        <v>0</v>
      </c>
      <c r="BN88" s="7">
        <v>564</v>
      </c>
      <c r="BO88" s="7">
        <v>1654</v>
      </c>
      <c r="BP88" s="7">
        <v>46</v>
      </c>
      <c r="BQ88" s="7">
        <v>564</v>
      </c>
      <c r="BR88" s="7">
        <v>1700</v>
      </c>
      <c r="BS88" s="7">
        <v>2264</v>
      </c>
      <c r="BT88" s="7">
        <v>0</v>
      </c>
      <c r="BU88" s="7">
        <v>198</v>
      </c>
      <c r="BV88" s="7">
        <v>437</v>
      </c>
      <c r="BW88" s="7">
        <v>169</v>
      </c>
      <c r="BX88" s="7">
        <v>198</v>
      </c>
      <c r="BY88" s="7">
        <v>606</v>
      </c>
      <c r="BZ88" s="7">
        <v>804</v>
      </c>
      <c r="CA88" s="7">
        <v>0</v>
      </c>
      <c r="CB88" s="7">
        <v>101</v>
      </c>
      <c r="CC88" s="7">
        <v>383</v>
      </c>
      <c r="CD88" s="7">
        <v>50</v>
      </c>
      <c r="CE88" s="7">
        <v>101</v>
      </c>
      <c r="CF88" s="7">
        <v>433</v>
      </c>
      <c r="CG88" s="7">
        <v>534</v>
      </c>
      <c r="CH88" s="7">
        <v>0</v>
      </c>
      <c r="CI88" s="7">
        <v>683</v>
      </c>
      <c r="CJ88" s="7">
        <v>268</v>
      </c>
      <c r="CK88" s="7">
        <v>182</v>
      </c>
      <c r="CL88" s="7">
        <v>683</v>
      </c>
      <c r="CM88" s="7">
        <v>450</v>
      </c>
      <c r="CN88" s="7">
        <v>1133</v>
      </c>
      <c r="CO88" s="7">
        <v>18</v>
      </c>
      <c r="CP88" s="7">
        <v>0</v>
      </c>
      <c r="CQ88" s="7">
        <v>0</v>
      </c>
      <c r="CR88" s="7">
        <v>0</v>
      </c>
      <c r="CS88" s="7">
        <v>18</v>
      </c>
      <c r="CT88" s="7">
        <v>0</v>
      </c>
      <c r="CU88" s="7">
        <v>18</v>
      </c>
      <c r="CV88" s="7">
        <v>0</v>
      </c>
      <c r="CW88" s="7">
        <v>97</v>
      </c>
      <c r="CX88" s="7">
        <v>312</v>
      </c>
      <c r="CY88" s="7">
        <v>126</v>
      </c>
      <c r="CZ88" s="7">
        <v>97</v>
      </c>
      <c r="DA88" s="7">
        <v>438</v>
      </c>
      <c r="DB88" s="7">
        <v>535</v>
      </c>
      <c r="DC88" s="7">
        <v>0</v>
      </c>
      <c r="DD88" s="7">
        <v>200</v>
      </c>
      <c r="DE88" s="7">
        <v>246</v>
      </c>
      <c r="DF88" s="7">
        <v>66</v>
      </c>
      <c r="DG88" s="7">
        <v>200</v>
      </c>
      <c r="DH88" s="7">
        <v>312</v>
      </c>
      <c r="DI88" s="7">
        <v>512</v>
      </c>
      <c r="DJ88" s="7">
        <v>0</v>
      </c>
      <c r="DK88" s="7">
        <v>0</v>
      </c>
      <c r="DL88" s="7">
        <v>49</v>
      </c>
      <c r="DM88" s="7">
        <v>205</v>
      </c>
      <c r="DN88" s="7">
        <v>0</v>
      </c>
      <c r="DO88" s="7">
        <v>254</v>
      </c>
      <c r="DP88" s="7">
        <v>254</v>
      </c>
      <c r="DQ88" s="7">
        <v>0</v>
      </c>
      <c r="DR88" s="7">
        <v>168</v>
      </c>
      <c r="DS88" s="7">
        <v>500</v>
      </c>
      <c r="DT88" s="7">
        <v>65</v>
      </c>
      <c r="DU88" s="7">
        <v>168</v>
      </c>
      <c r="DV88" s="7">
        <v>565</v>
      </c>
      <c r="DW88" s="7">
        <v>733</v>
      </c>
      <c r="DX88" s="7">
        <v>0</v>
      </c>
      <c r="DY88" s="7">
        <v>0</v>
      </c>
      <c r="DZ88" s="7">
        <v>0</v>
      </c>
      <c r="EA88" s="7">
        <v>0</v>
      </c>
      <c r="EB88" s="7">
        <v>0</v>
      </c>
      <c r="EC88" s="7">
        <v>0</v>
      </c>
      <c r="ED88" s="7">
        <v>0</v>
      </c>
      <c r="EE88" s="7">
        <v>954</v>
      </c>
      <c r="EF88" s="7">
        <v>5082</v>
      </c>
      <c r="EG88" s="7">
        <v>3149</v>
      </c>
      <c r="EH88" s="7">
        <v>2066</v>
      </c>
      <c r="EI88" s="7">
        <v>6036</v>
      </c>
      <c r="EJ88" s="7">
        <v>5215</v>
      </c>
      <c r="EK88" s="7">
        <v>11251</v>
      </c>
      <c r="EL88" s="7">
        <v>954</v>
      </c>
      <c r="EM88" s="7">
        <v>6541</v>
      </c>
      <c r="EN88" s="7">
        <v>5344</v>
      </c>
      <c r="EO88" s="7">
        <v>2177</v>
      </c>
      <c r="EP88" s="7">
        <v>7495</v>
      </c>
      <c r="EQ88" s="7">
        <v>7521</v>
      </c>
      <c r="ER88" s="7">
        <v>15016</v>
      </c>
      <c r="ES88" s="7">
        <v>972</v>
      </c>
      <c r="ET88" s="7">
        <v>7006</v>
      </c>
      <c r="EU88" s="7">
        <v>6451</v>
      </c>
      <c r="EV88" s="7">
        <v>2639</v>
      </c>
      <c r="EW88" s="7">
        <v>7978</v>
      </c>
      <c r="EX88" s="7">
        <v>9090</v>
      </c>
      <c r="EY88" s="7">
        <v>17068</v>
      </c>
      <c r="EZ88" s="7">
        <v>972</v>
      </c>
      <c r="FA88" s="7">
        <v>7006</v>
      </c>
      <c r="FB88" s="7">
        <v>6451</v>
      </c>
      <c r="FC88" s="7">
        <v>2639</v>
      </c>
      <c r="FD88" s="7">
        <v>7978</v>
      </c>
      <c r="FE88" s="7">
        <v>9090</v>
      </c>
      <c r="FF88" s="7">
        <v>17068</v>
      </c>
      <c r="FG88" s="71"/>
      <c r="FI88" s="71"/>
      <c r="FJ88" s="71"/>
      <c r="FK88" s="71"/>
      <c r="FL88" s="71"/>
      <c r="FM88" s="71"/>
      <c r="FN88" s="71"/>
      <c r="FO88" s="71"/>
    </row>
    <row r="89" spans="1:171" x14ac:dyDescent="0.25">
      <c r="A89" s="34">
        <v>42675</v>
      </c>
      <c r="B89" s="7">
        <v>44</v>
      </c>
      <c r="C89" s="7">
        <v>422</v>
      </c>
      <c r="D89" s="7">
        <v>730</v>
      </c>
      <c r="E89" s="7">
        <v>72</v>
      </c>
      <c r="F89" s="7">
        <v>466</v>
      </c>
      <c r="G89" s="7">
        <v>802</v>
      </c>
      <c r="H89" s="7">
        <v>1268</v>
      </c>
      <c r="I89" s="7">
        <v>220</v>
      </c>
      <c r="J89" s="7">
        <v>1966</v>
      </c>
      <c r="K89" s="7">
        <v>836</v>
      </c>
      <c r="L89" s="7">
        <v>213</v>
      </c>
      <c r="M89" s="7">
        <v>2186</v>
      </c>
      <c r="N89" s="7">
        <v>1049</v>
      </c>
      <c r="O89" s="7">
        <v>3235</v>
      </c>
      <c r="P89" s="7">
        <v>724</v>
      </c>
      <c r="Q89" s="7">
        <v>1703</v>
      </c>
      <c r="R89" s="7">
        <v>1354</v>
      </c>
      <c r="S89" s="7">
        <v>709</v>
      </c>
      <c r="T89" s="7">
        <v>2427</v>
      </c>
      <c r="U89" s="7">
        <v>2063</v>
      </c>
      <c r="V89" s="7">
        <v>4490</v>
      </c>
      <c r="W89" s="7">
        <v>0</v>
      </c>
      <c r="X89" s="7">
        <v>1562</v>
      </c>
      <c r="Y89" s="7">
        <v>0</v>
      </c>
      <c r="Z89" s="7">
        <v>90</v>
      </c>
      <c r="AA89" s="7">
        <v>1562</v>
      </c>
      <c r="AB89" s="7">
        <v>90</v>
      </c>
      <c r="AC89" s="7">
        <v>1652</v>
      </c>
      <c r="AD89" s="7">
        <v>0</v>
      </c>
      <c r="AE89" s="7">
        <v>40</v>
      </c>
      <c r="AF89" s="7">
        <v>0</v>
      </c>
      <c r="AG89" s="7">
        <v>0</v>
      </c>
      <c r="AH89" s="7">
        <v>40</v>
      </c>
      <c r="AI89" s="7">
        <v>0</v>
      </c>
      <c r="AJ89" s="7">
        <v>40</v>
      </c>
      <c r="AK89" s="7">
        <v>0</v>
      </c>
      <c r="AL89" s="7">
        <v>118</v>
      </c>
      <c r="AM89" s="7">
        <v>277</v>
      </c>
      <c r="AN89" s="7">
        <v>43</v>
      </c>
      <c r="AO89" s="7">
        <v>118</v>
      </c>
      <c r="AP89" s="7">
        <v>320</v>
      </c>
      <c r="AQ89" s="7">
        <v>438</v>
      </c>
      <c r="AR89" s="7">
        <v>240</v>
      </c>
      <c r="AS89" s="7">
        <v>180</v>
      </c>
      <c r="AT89" s="7">
        <v>60</v>
      </c>
      <c r="AU89" s="7">
        <v>0</v>
      </c>
      <c r="AV89" s="7">
        <v>420</v>
      </c>
      <c r="AW89" s="7">
        <v>60</v>
      </c>
      <c r="AX89" s="7">
        <v>480</v>
      </c>
      <c r="AY89" s="7">
        <v>0</v>
      </c>
      <c r="AZ89" s="7">
        <v>0</v>
      </c>
      <c r="BA89" s="7">
        <v>40</v>
      </c>
      <c r="BB89" s="7">
        <v>0</v>
      </c>
      <c r="BC89" s="7">
        <v>0</v>
      </c>
      <c r="BD89" s="7">
        <v>40</v>
      </c>
      <c r="BE89" s="7">
        <v>40</v>
      </c>
      <c r="BF89" s="7">
        <v>0</v>
      </c>
      <c r="BG89" s="7">
        <v>0</v>
      </c>
      <c r="BH89" s="7">
        <v>0</v>
      </c>
      <c r="BI89" s="7">
        <v>0</v>
      </c>
      <c r="BJ89" s="7">
        <v>0</v>
      </c>
      <c r="BK89" s="7">
        <v>0</v>
      </c>
      <c r="BL89" s="7">
        <v>0</v>
      </c>
      <c r="BM89" s="7">
        <v>0</v>
      </c>
      <c r="BN89" s="7">
        <v>0</v>
      </c>
      <c r="BO89" s="7">
        <v>202</v>
      </c>
      <c r="BP89" s="7">
        <v>0</v>
      </c>
      <c r="BQ89" s="7">
        <v>0</v>
      </c>
      <c r="BR89" s="7">
        <v>202</v>
      </c>
      <c r="BS89" s="7">
        <v>202</v>
      </c>
      <c r="BT89" s="7">
        <v>0</v>
      </c>
      <c r="BU89" s="7">
        <v>368</v>
      </c>
      <c r="BV89" s="7">
        <v>0</v>
      </c>
      <c r="BW89" s="7">
        <v>0</v>
      </c>
      <c r="BX89" s="7">
        <v>368</v>
      </c>
      <c r="BY89" s="7">
        <v>0</v>
      </c>
      <c r="BZ89" s="7">
        <v>368</v>
      </c>
      <c r="CA89" s="7">
        <v>0</v>
      </c>
      <c r="CB89" s="7">
        <v>152</v>
      </c>
      <c r="CC89" s="7">
        <v>184</v>
      </c>
      <c r="CD89" s="7">
        <v>42</v>
      </c>
      <c r="CE89" s="7">
        <v>152</v>
      </c>
      <c r="CF89" s="7">
        <v>226</v>
      </c>
      <c r="CG89" s="7">
        <v>378</v>
      </c>
      <c r="CH89" s="7">
        <v>0</v>
      </c>
      <c r="CI89" s="7">
        <v>432</v>
      </c>
      <c r="CJ89" s="7">
        <v>12</v>
      </c>
      <c r="CK89" s="7">
        <v>192</v>
      </c>
      <c r="CL89" s="7">
        <v>432</v>
      </c>
      <c r="CM89" s="7">
        <v>204</v>
      </c>
      <c r="CN89" s="7">
        <v>636</v>
      </c>
      <c r="CO89" s="7">
        <v>0</v>
      </c>
      <c r="CP89" s="7">
        <v>0</v>
      </c>
      <c r="CQ89" s="7">
        <v>0</v>
      </c>
      <c r="CR89" s="7">
        <v>0</v>
      </c>
      <c r="CS89" s="7">
        <v>0</v>
      </c>
      <c r="CT89" s="7">
        <v>0</v>
      </c>
      <c r="CU89" s="7">
        <v>0</v>
      </c>
      <c r="CV89" s="7">
        <v>0</v>
      </c>
      <c r="CW89" s="7">
        <v>0</v>
      </c>
      <c r="CX89" s="7">
        <v>0</v>
      </c>
      <c r="CY89" s="7">
        <v>0</v>
      </c>
      <c r="CZ89" s="7">
        <v>0</v>
      </c>
      <c r="DA89" s="7">
        <v>0</v>
      </c>
      <c r="DB89" s="7">
        <v>0</v>
      </c>
      <c r="DC89" s="7">
        <v>0</v>
      </c>
      <c r="DD89" s="7">
        <v>0</v>
      </c>
      <c r="DE89" s="7">
        <v>66</v>
      </c>
      <c r="DF89" s="7">
        <v>23</v>
      </c>
      <c r="DG89" s="7">
        <v>0</v>
      </c>
      <c r="DH89" s="7">
        <v>89</v>
      </c>
      <c r="DI89" s="7">
        <v>89</v>
      </c>
      <c r="DJ89" s="7">
        <v>0</v>
      </c>
      <c r="DK89" s="7">
        <v>0</v>
      </c>
      <c r="DL89" s="7">
        <v>46</v>
      </c>
      <c r="DM89" s="7">
        <v>0</v>
      </c>
      <c r="DN89" s="7">
        <v>0</v>
      </c>
      <c r="DO89" s="7">
        <v>46</v>
      </c>
      <c r="DP89" s="7">
        <v>46</v>
      </c>
      <c r="DQ89" s="7">
        <v>0</v>
      </c>
      <c r="DR89" s="7">
        <v>0</v>
      </c>
      <c r="DS89" s="7">
        <v>450</v>
      </c>
      <c r="DT89" s="7">
        <v>165</v>
      </c>
      <c r="DU89" s="7">
        <v>0</v>
      </c>
      <c r="DV89" s="7">
        <v>615</v>
      </c>
      <c r="DW89" s="7">
        <v>615</v>
      </c>
      <c r="DX89" s="7">
        <v>0</v>
      </c>
      <c r="DY89" s="7">
        <v>0</v>
      </c>
      <c r="DZ89" s="7">
        <v>0</v>
      </c>
      <c r="EA89" s="7">
        <v>0</v>
      </c>
      <c r="EB89" s="7">
        <v>0</v>
      </c>
      <c r="EC89" s="7">
        <v>0</v>
      </c>
      <c r="ED89" s="7">
        <v>0</v>
      </c>
      <c r="EE89" s="7">
        <v>988</v>
      </c>
      <c r="EF89" s="7">
        <v>4891</v>
      </c>
      <c r="EG89" s="7">
        <v>2932</v>
      </c>
      <c r="EH89" s="7">
        <v>1186</v>
      </c>
      <c r="EI89" s="7">
        <v>5879</v>
      </c>
      <c r="EJ89" s="7">
        <v>4118</v>
      </c>
      <c r="EK89" s="7">
        <v>9997</v>
      </c>
      <c r="EL89" s="7">
        <v>1228</v>
      </c>
      <c r="EM89" s="7">
        <v>6943</v>
      </c>
      <c r="EN89" s="7">
        <v>3695</v>
      </c>
      <c r="EO89" s="7">
        <v>1361</v>
      </c>
      <c r="EP89" s="7">
        <v>8171</v>
      </c>
      <c r="EQ89" s="7">
        <v>5056</v>
      </c>
      <c r="ER89" s="7">
        <v>13227</v>
      </c>
      <c r="ES89" s="7">
        <v>1228</v>
      </c>
      <c r="ET89" s="7">
        <v>6943</v>
      </c>
      <c r="EU89" s="7">
        <v>4257</v>
      </c>
      <c r="EV89" s="7">
        <v>1549</v>
      </c>
      <c r="EW89" s="7">
        <v>8171</v>
      </c>
      <c r="EX89" s="7">
        <v>5806</v>
      </c>
      <c r="EY89" s="7">
        <v>13977</v>
      </c>
      <c r="EZ89" s="7">
        <v>1228</v>
      </c>
      <c r="FA89" s="7">
        <v>6943</v>
      </c>
      <c r="FB89" s="7">
        <v>4257</v>
      </c>
      <c r="FC89" s="7">
        <v>1549</v>
      </c>
      <c r="FD89" s="7">
        <v>8171</v>
      </c>
      <c r="FE89" s="7">
        <v>5806</v>
      </c>
      <c r="FF89" s="7">
        <v>13977</v>
      </c>
      <c r="FG89" s="71"/>
      <c r="FI89" s="71"/>
      <c r="FJ89" s="71"/>
      <c r="FK89" s="71"/>
      <c r="FL89" s="71"/>
      <c r="FM89" s="71"/>
      <c r="FN89" s="71"/>
      <c r="FO89" s="71"/>
    </row>
    <row r="90" spans="1:171" x14ac:dyDescent="0.25">
      <c r="A90" s="34">
        <v>42705</v>
      </c>
      <c r="B90" s="7">
        <v>77</v>
      </c>
      <c r="C90" s="7">
        <v>535</v>
      </c>
      <c r="D90" s="7">
        <v>520</v>
      </c>
      <c r="E90" s="7">
        <v>257</v>
      </c>
      <c r="F90" s="7">
        <v>612</v>
      </c>
      <c r="G90" s="7">
        <v>777</v>
      </c>
      <c r="H90" s="7">
        <v>1389</v>
      </c>
      <c r="I90" s="7">
        <v>256</v>
      </c>
      <c r="J90" s="7">
        <v>916</v>
      </c>
      <c r="K90" s="7">
        <v>255</v>
      </c>
      <c r="L90" s="7">
        <v>160</v>
      </c>
      <c r="M90" s="7">
        <v>1172</v>
      </c>
      <c r="N90" s="7">
        <v>415</v>
      </c>
      <c r="O90" s="7">
        <v>1587</v>
      </c>
      <c r="P90" s="7">
        <v>0</v>
      </c>
      <c r="Q90" s="7">
        <v>1571</v>
      </c>
      <c r="R90" s="7">
        <v>1071</v>
      </c>
      <c r="S90" s="7">
        <v>466</v>
      </c>
      <c r="T90" s="7">
        <v>1571</v>
      </c>
      <c r="U90" s="7">
        <v>1537</v>
      </c>
      <c r="V90" s="7">
        <v>3108</v>
      </c>
      <c r="W90" s="7">
        <v>0</v>
      </c>
      <c r="X90" s="7">
        <v>0</v>
      </c>
      <c r="Y90" s="7">
        <v>42</v>
      </c>
      <c r="Z90" s="7">
        <v>255</v>
      </c>
      <c r="AA90" s="7">
        <v>0</v>
      </c>
      <c r="AB90" s="7">
        <v>297</v>
      </c>
      <c r="AC90" s="7">
        <v>297</v>
      </c>
      <c r="AD90" s="7">
        <v>0</v>
      </c>
      <c r="AE90" s="7">
        <v>70</v>
      </c>
      <c r="AF90" s="7">
        <v>0</v>
      </c>
      <c r="AG90" s="7">
        <v>0</v>
      </c>
      <c r="AH90" s="7">
        <v>70</v>
      </c>
      <c r="AI90" s="7">
        <v>0</v>
      </c>
      <c r="AJ90" s="7">
        <v>70</v>
      </c>
      <c r="AK90" s="7">
        <v>0</v>
      </c>
      <c r="AL90" s="7">
        <v>5</v>
      </c>
      <c r="AM90" s="7">
        <v>451</v>
      </c>
      <c r="AN90" s="7">
        <v>66</v>
      </c>
      <c r="AO90" s="7">
        <v>5</v>
      </c>
      <c r="AP90" s="7">
        <v>517</v>
      </c>
      <c r="AQ90" s="7">
        <v>522</v>
      </c>
      <c r="AR90" s="7">
        <v>0</v>
      </c>
      <c r="AS90" s="7">
        <v>54</v>
      </c>
      <c r="AT90" s="7">
        <v>84</v>
      </c>
      <c r="AU90" s="7">
        <v>11</v>
      </c>
      <c r="AV90" s="7">
        <v>54</v>
      </c>
      <c r="AW90" s="7">
        <v>95</v>
      </c>
      <c r="AX90" s="7">
        <v>149</v>
      </c>
      <c r="AY90" s="7">
        <v>0</v>
      </c>
      <c r="AZ90" s="7">
        <v>793</v>
      </c>
      <c r="BA90" s="7">
        <v>0</v>
      </c>
      <c r="BB90" s="7">
        <v>0</v>
      </c>
      <c r="BC90" s="7">
        <v>793</v>
      </c>
      <c r="BD90" s="7">
        <v>0</v>
      </c>
      <c r="BE90" s="7">
        <v>793</v>
      </c>
      <c r="BF90" s="7">
        <v>0</v>
      </c>
      <c r="BG90" s="7">
        <v>0</v>
      </c>
      <c r="BH90" s="7">
        <v>40</v>
      </c>
      <c r="BI90" s="7">
        <v>0</v>
      </c>
      <c r="BJ90" s="7">
        <v>0</v>
      </c>
      <c r="BK90" s="7">
        <v>40</v>
      </c>
      <c r="BL90" s="7">
        <v>40</v>
      </c>
      <c r="BM90" s="7">
        <v>0</v>
      </c>
      <c r="BN90" s="7">
        <v>0</v>
      </c>
      <c r="BO90" s="7">
        <v>0</v>
      </c>
      <c r="BP90" s="7">
        <v>0</v>
      </c>
      <c r="BQ90" s="7">
        <v>0</v>
      </c>
      <c r="BR90" s="7">
        <v>0</v>
      </c>
      <c r="BS90" s="7">
        <v>0</v>
      </c>
      <c r="BT90" s="7">
        <v>0</v>
      </c>
      <c r="BU90" s="7">
        <v>1</v>
      </c>
      <c r="BV90" s="7">
        <v>41</v>
      </c>
      <c r="BW90" s="7">
        <v>32</v>
      </c>
      <c r="BX90" s="7">
        <v>1</v>
      </c>
      <c r="BY90" s="7">
        <v>73</v>
      </c>
      <c r="BZ90" s="7">
        <v>74</v>
      </c>
      <c r="CA90" s="7">
        <v>0</v>
      </c>
      <c r="CB90" s="7">
        <v>212</v>
      </c>
      <c r="CC90" s="7">
        <v>162</v>
      </c>
      <c r="CD90" s="7">
        <v>14</v>
      </c>
      <c r="CE90" s="7">
        <v>212</v>
      </c>
      <c r="CF90" s="7">
        <v>176</v>
      </c>
      <c r="CG90" s="7">
        <v>388</v>
      </c>
      <c r="CH90" s="7">
        <v>0</v>
      </c>
      <c r="CI90" s="7">
        <v>1298</v>
      </c>
      <c r="CJ90" s="7">
        <v>406</v>
      </c>
      <c r="CK90" s="7">
        <v>71</v>
      </c>
      <c r="CL90" s="7">
        <v>1298</v>
      </c>
      <c r="CM90" s="7">
        <v>477</v>
      </c>
      <c r="CN90" s="7">
        <v>1775</v>
      </c>
      <c r="CO90" s="7">
        <v>30</v>
      </c>
      <c r="CP90" s="7">
        <v>0</v>
      </c>
      <c r="CQ90" s="7">
        <v>74</v>
      </c>
      <c r="CR90" s="7">
        <v>0</v>
      </c>
      <c r="CS90" s="7">
        <v>30</v>
      </c>
      <c r="CT90" s="7">
        <v>74</v>
      </c>
      <c r="CU90" s="7">
        <v>104</v>
      </c>
      <c r="CV90" s="7">
        <v>0</v>
      </c>
      <c r="CW90" s="7">
        <v>156</v>
      </c>
      <c r="CX90" s="7">
        <v>0</v>
      </c>
      <c r="CY90" s="7">
        <v>0</v>
      </c>
      <c r="CZ90" s="7">
        <v>156</v>
      </c>
      <c r="DA90" s="7">
        <v>0</v>
      </c>
      <c r="DB90" s="7">
        <v>156</v>
      </c>
      <c r="DC90" s="7">
        <v>0</v>
      </c>
      <c r="DD90" s="7">
        <v>16</v>
      </c>
      <c r="DE90" s="7">
        <v>97</v>
      </c>
      <c r="DF90" s="7">
        <v>8</v>
      </c>
      <c r="DG90" s="7">
        <v>16</v>
      </c>
      <c r="DH90" s="7">
        <v>105</v>
      </c>
      <c r="DI90" s="7">
        <v>121</v>
      </c>
      <c r="DJ90" s="7">
        <v>0</v>
      </c>
      <c r="DK90" s="7">
        <v>114</v>
      </c>
      <c r="DL90" s="7">
        <v>108</v>
      </c>
      <c r="DM90" s="7">
        <v>9</v>
      </c>
      <c r="DN90" s="7">
        <v>114</v>
      </c>
      <c r="DO90" s="7">
        <v>117</v>
      </c>
      <c r="DP90" s="7">
        <v>231</v>
      </c>
      <c r="DQ90" s="7">
        <v>0</v>
      </c>
      <c r="DR90" s="7">
        <v>40</v>
      </c>
      <c r="DS90" s="7">
        <v>51</v>
      </c>
      <c r="DT90" s="7">
        <v>13</v>
      </c>
      <c r="DU90" s="7">
        <v>40</v>
      </c>
      <c r="DV90" s="7">
        <v>64</v>
      </c>
      <c r="DW90" s="7">
        <v>104</v>
      </c>
      <c r="DX90" s="7">
        <v>0</v>
      </c>
      <c r="DY90" s="7">
        <v>84</v>
      </c>
      <c r="DZ90" s="7">
        <v>0</v>
      </c>
      <c r="EA90" s="7">
        <v>0</v>
      </c>
      <c r="EB90" s="7">
        <v>84</v>
      </c>
      <c r="EC90" s="7">
        <v>0</v>
      </c>
      <c r="ED90" s="7">
        <v>84</v>
      </c>
      <c r="EE90" s="7">
        <v>333</v>
      </c>
      <c r="EF90" s="7">
        <v>4321</v>
      </c>
      <c r="EG90" s="7">
        <v>2293</v>
      </c>
      <c r="EH90" s="7">
        <v>986</v>
      </c>
      <c r="EI90" s="7">
        <v>4654</v>
      </c>
      <c r="EJ90" s="7">
        <v>3279</v>
      </c>
      <c r="EK90" s="7">
        <v>7933</v>
      </c>
      <c r="EL90" s="7">
        <v>333</v>
      </c>
      <c r="EM90" s="7">
        <v>5455</v>
      </c>
      <c r="EN90" s="7">
        <v>3072</v>
      </c>
      <c r="EO90" s="7">
        <v>1332</v>
      </c>
      <c r="EP90" s="7">
        <v>5788</v>
      </c>
      <c r="EQ90" s="7">
        <v>4404</v>
      </c>
      <c r="ER90" s="7">
        <v>10192</v>
      </c>
      <c r="ES90" s="7">
        <v>363</v>
      </c>
      <c r="ET90" s="7">
        <v>5781</v>
      </c>
      <c r="EU90" s="7">
        <v>3402</v>
      </c>
      <c r="EV90" s="7">
        <v>1362</v>
      </c>
      <c r="EW90" s="7">
        <v>6144</v>
      </c>
      <c r="EX90" s="7">
        <v>4764</v>
      </c>
      <c r="EY90" s="7">
        <v>10908</v>
      </c>
      <c r="EZ90" s="7">
        <v>363</v>
      </c>
      <c r="FA90" s="7">
        <v>5865</v>
      </c>
      <c r="FB90" s="7">
        <v>3402</v>
      </c>
      <c r="FC90" s="7">
        <v>1362</v>
      </c>
      <c r="FD90" s="7">
        <v>6228</v>
      </c>
      <c r="FE90" s="7">
        <v>4764</v>
      </c>
      <c r="FF90" s="7">
        <v>10992</v>
      </c>
      <c r="FG90" s="71"/>
      <c r="FI90" s="71"/>
      <c r="FJ90" s="71"/>
      <c r="FK90" s="71"/>
      <c r="FL90" s="71"/>
      <c r="FM90" s="71"/>
      <c r="FN90" s="71"/>
      <c r="FO90" s="71"/>
    </row>
    <row r="91" spans="1:171" x14ac:dyDescent="0.25">
      <c r="A91" s="34">
        <v>42736</v>
      </c>
      <c r="B91" s="7">
        <v>0</v>
      </c>
      <c r="C91" s="7">
        <v>551</v>
      </c>
      <c r="D91" s="7">
        <v>503</v>
      </c>
      <c r="E91" s="7">
        <v>300</v>
      </c>
      <c r="F91" s="7">
        <v>551</v>
      </c>
      <c r="G91" s="7">
        <v>803</v>
      </c>
      <c r="H91" s="7">
        <v>1354</v>
      </c>
      <c r="I91" s="7">
        <v>600</v>
      </c>
      <c r="J91" s="7">
        <v>564</v>
      </c>
      <c r="K91" s="7">
        <v>257</v>
      </c>
      <c r="L91" s="7">
        <v>123</v>
      </c>
      <c r="M91" s="7">
        <v>1164</v>
      </c>
      <c r="N91" s="7">
        <v>380</v>
      </c>
      <c r="O91" s="7">
        <v>1544</v>
      </c>
      <c r="P91" s="7">
        <v>0</v>
      </c>
      <c r="Q91" s="7">
        <v>2808</v>
      </c>
      <c r="R91" s="7">
        <v>1076</v>
      </c>
      <c r="S91" s="7">
        <v>931</v>
      </c>
      <c r="T91" s="7">
        <v>2808</v>
      </c>
      <c r="U91" s="7">
        <v>2007</v>
      </c>
      <c r="V91" s="7">
        <v>4815</v>
      </c>
      <c r="W91" s="7">
        <v>0</v>
      </c>
      <c r="X91" s="7">
        <v>533</v>
      </c>
      <c r="Y91" s="7">
        <v>192</v>
      </c>
      <c r="Z91" s="7">
        <v>0</v>
      </c>
      <c r="AA91" s="7">
        <v>533</v>
      </c>
      <c r="AB91" s="7">
        <v>192</v>
      </c>
      <c r="AC91" s="7">
        <v>725</v>
      </c>
      <c r="AD91" s="7">
        <v>0</v>
      </c>
      <c r="AE91" s="7">
        <v>118</v>
      </c>
      <c r="AF91" s="7">
        <v>30</v>
      </c>
      <c r="AG91" s="7">
        <v>0</v>
      </c>
      <c r="AH91" s="7">
        <v>118</v>
      </c>
      <c r="AI91" s="7">
        <v>30</v>
      </c>
      <c r="AJ91" s="7">
        <v>148</v>
      </c>
      <c r="AK91" s="7">
        <v>0</v>
      </c>
      <c r="AL91" s="7">
        <v>74</v>
      </c>
      <c r="AM91" s="7">
        <v>122</v>
      </c>
      <c r="AN91" s="7">
        <v>0</v>
      </c>
      <c r="AO91" s="7">
        <v>74</v>
      </c>
      <c r="AP91" s="7">
        <v>122</v>
      </c>
      <c r="AQ91" s="7">
        <v>196</v>
      </c>
      <c r="AR91" s="7">
        <v>0</v>
      </c>
      <c r="AS91" s="7">
        <v>0</v>
      </c>
      <c r="AT91" s="7">
        <v>112</v>
      </c>
      <c r="AU91" s="7">
        <v>0</v>
      </c>
      <c r="AV91" s="7">
        <v>0</v>
      </c>
      <c r="AW91" s="7">
        <v>112</v>
      </c>
      <c r="AX91" s="7">
        <v>112</v>
      </c>
      <c r="AY91" s="7">
        <v>0</v>
      </c>
      <c r="AZ91" s="7">
        <v>6</v>
      </c>
      <c r="BA91" s="7">
        <v>81</v>
      </c>
      <c r="BB91" s="7">
        <v>8</v>
      </c>
      <c r="BC91" s="7">
        <v>6</v>
      </c>
      <c r="BD91" s="7">
        <v>89</v>
      </c>
      <c r="BE91" s="7">
        <v>95</v>
      </c>
      <c r="BF91" s="7">
        <v>0</v>
      </c>
      <c r="BG91" s="7">
        <v>75</v>
      </c>
      <c r="BH91" s="7">
        <v>0</v>
      </c>
      <c r="BI91" s="7">
        <v>0</v>
      </c>
      <c r="BJ91" s="7">
        <v>75</v>
      </c>
      <c r="BK91" s="7">
        <v>0</v>
      </c>
      <c r="BL91" s="7">
        <v>75</v>
      </c>
      <c r="BM91" s="7">
        <v>0</v>
      </c>
      <c r="BN91" s="7">
        <v>265</v>
      </c>
      <c r="BO91" s="7">
        <v>176</v>
      </c>
      <c r="BP91" s="7">
        <v>0</v>
      </c>
      <c r="BQ91" s="7">
        <v>265</v>
      </c>
      <c r="BR91" s="7">
        <v>176</v>
      </c>
      <c r="BS91" s="7">
        <v>441</v>
      </c>
      <c r="BT91" s="7">
        <v>0</v>
      </c>
      <c r="BU91" s="7">
        <v>0</v>
      </c>
      <c r="BV91" s="7">
        <v>146</v>
      </c>
      <c r="BW91" s="7">
        <v>34</v>
      </c>
      <c r="BX91" s="7">
        <v>0</v>
      </c>
      <c r="BY91" s="7">
        <v>180</v>
      </c>
      <c r="BZ91" s="7">
        <v>180</v>
      </c>
      <c r="CA91" s="7">
        <v>0</v>
      </c>
      <c r="CB91" s="7">
        <v>364</v>
      </c>
      <c r="CC91" s="7">
        <v>353</v>
      </c>
      <c r="CD91" s="7">
        <v>2</v>
      </c>
      <c r="CE91" s="7">
        <v>364</v>
      </c>
      <c r="CF91" s="7">
        <v>355</v>
      </c>
      <c r="CG91" s="7">
        <v>719</v>
      </c>
      <c r="CH91" s="7">
        <v>320</v>
      </c>
      <c r="CI91" s="7">
        <v>704</v>
      </c>
      <c r="CJ91" s="7">
        <v>1032</v>
      </c>
      <c r="CK91" s="7">
        <v>215</v>
      </c>
      <c r="CL91" s="7">
        <v>1024</v>
      </c>
      <c r="CM91" s="7">
        <v>1247</v>
      </c>
      <c r="CN91" s="7">
        <v>2271</v>
      </c>
      <c r="CO91" s="7">
        <v>0</v>
      </c>
      <c r="CP91" s="7">
        <v>336</v>
      </c>
      <c r="CQ91" s="7">
        <v>54</v>
      </c>
      <c r="CR91" s="7">
        <v>28</v>
      </c>
      <c r="CS91" s="7">
        <v>336</v>
      </c>
      <c r="CT91" s="7">
        <v>82</v>
      </c>
      <c r="CU91" s="7">
        <v>418</v>
      </c>
      <c r="CV91" s="7">
        <v>0</v>
      </c>
      <c r="CW91" s="7">
        <v>160</v>
      </c>
      <c r="CX91" s="7">
        <v>197</v>
      </c>
      <c r="CY91" s="7">
        <v>0</v>
      </c>
      <c r="CZ91" s="7">
        <v>160</v>
      </c>
      <c r="DA91" s="7">
        <v>197</v>
      </c>
      <c r="DB91" s="7">
        <v>357</v>
      </c>
      <c r="DC91" s="7">
        <v>0</v>
      </c>
      <c r="DD91" s="7">
        <v>58</v>
      </c>
      <c r="DE91" s="7">
        <v>37</v>
      </c>
      <c r="DF91" s="7">
        <v>40</v>
      </c>
      <c r="DG91" s="7">
        <v>58</v>
      </c>
      <c r="DH91" s="7">
        <v>77</v>
      </c>
      <c r="DI91" s="7">
        <v>135</v>
      </c>
      <c r="DJ91" s="7">
        <v>0</v>
      </c>
      <c r="DK91" s="7">
        <v>132</v>
      </c>
      <c r="DL91" s="7">
        <v>186</v>
      </c>
      <c r="DM91" s="7">
        <v>64</v>
      </c>
      <c r="DN91" s="7">
        <v>132</v>
      </c>
      <c r="DO91" s="7">
        <v>250</v>
      </c>
      <c r="DP91" s="7">
        <v>382</v>
      </c>
      <c r="DQ91" s="7">
        <v>0</v>
      </c>
      <c r="DR91" s="7">
        <v>1140</v>
      </c>
      <c r="DS91" s="7">
        <v>24</v>
      </c>
      <c r="DT91" s="7">
        <v>0</v>
      </c>
      <c r="DU91" s="7">
        <v>1140</v>
      </c>
      <c r="DV91" s="7">
        <v>24</v>
      </c>
      <c r="DW91" s="7">
        <v>1164</v>
      </c>
      <c r="DX91" s="7">
        <v>0</v>
      </c>
      <c r="DY91" s="7">
        <v>227</v>
      </c>
      <c r="DZ91" s="7">
        <v>99</v>
      </c>
      <c r="EA91" s="7">
        <v>0</v>
      </c>
      <c r="EB91" s="7">
        <v>227</v>
      </c>
      <c r="EC91" s="7">
        <v>99</v>
      </c>
      <c r="ED91" s="7">
        <v>326</v>
      </c>
      <c r="EE91" s="7">
        <v>920</v>
      </c>
      <c r="EF91" s="7">
        <v>4627</v>
      </c>
      <c r="EG91" s="7">
        <v>3014</v>
      </c>
      <c r="EH91" s="7">
        <v>1603</v>
      </c>
      <c r="EI91" s="7">
        <v>5547</v>
      </c>
      <c r="EJ91" s="7">
        <v>4617</v>
      </c>
      <c r="EK91" s="7">
        <v>10164</v>
      </c>
      <c r="EL91" s="7">
        <v>920</v>
      </c>
      <c r="EM91" s="7">
        <v>6062</v>
      </c>
      <c r="EN91" s="7">
        <v>4080</v>
      </c>
      <c r="EO91" s="7">
        <v>1613</v>
      </c>
      <c r="EP91" s="7">
        <v>6982</v>
      </c>
      <c r="EQ91" s="7">
        <v>5693</v>
      </c>
      <c r="ER91" s="7">
        <v>12675</v>
      </c>
      <c r="ES91" s="7">
        <v>920</v>
      </c>
      <c r="ET91" s="7">
        <v>7888</v>
      </c>
      <c r="EU91" s="7">
        <v>4578</v>
      </c>
      <c r="EV91" s="7">
        <v>1745</v>
      </c>
      <c r="EW91" s="7">
        <v>8808</v>
      </c>
      <c r="EX91" s="7">
        <v>6323</v>
      </c>
      <c r="EY91" s="7">
        <v>15131</v>
      </c>
      <c r="EZ91" s="7">
        <v>920</v>
      </c>
      <c r="FA91" s="7">
        <v>8115</v>
      </c>
      <c r="FB91" s="7">
        <v>4677</v>
      </c>
      <c r="FC91" s="7">
        <v>1745</v>
      </c>
      <c r="FD91" s="7">
        <v>9035</v>
      </c>
      <c r="FE91" s="7">
        <v>6422</v>
      </c>
      <c r="FF91" s="7">
        <v>15457</v>
      </c>
      <c r="FG91" s="71"/>
      <c r="FI91" s="71"/>
      <c r="FJ91" s="71"/>
      <c r="FK91" s="71"/>
      <c r="FL91" s="71"/>
      <c r="FM91" s="71"/>
      <c r="FN91" s="71"/>
      <c r="FO91" s="71"/>
    </row>
    <row r="92" spans="1:171" x14ac:dyDescent="0.25">
      <c r="A92" s="34">
        <v>42767</v>
      </c>
      <c r="B92" s="7">
        <v>0</v>
      </c>
      <c r="C92" s="7">
        <v>680</v>
      </c>
      <c r="D92" s="7">
        <v>611</v>
      </c>
      <c r="E92" s="7">
        <v>262</v>
      </c>
      <c r="F92" s="7">
        <v>680</v>
      </c>
      <c r="G92" s="7">
        <v>873</v>
      </c>
      <c r="H92" s="7">
        <v>1553</v>
      </c>
      <c r="I92" s="7">
        <v>320</v>
      </c>
      <c r="J92" s="7">
        <v>810</v>
      </c>
      <c r="K92" s="7">
        <v>152</v>
      </c>
      <c r="L92" s="7">
        <v>120</v>
      </c>
      <c r="M92" s="7">
        <v>1130</v>
      </c>
      <c r="N92" s="7">
        <v>272</v>
      </c>
      <c r="O92" s="7">
        <v>1402</v>
      </c>
      <c r="P92" s="7">
        <v>984</v>
      </c>
      <c r="Q92" s="7">
        <v>2382</v>
      </c>
      <c r="R92" s="7">
        <v>1398</v>
      </c>
      <c r="S92" s="7">
        <v>692</v>
      </c>
      <c r="T92" s="7">
        <v>3366</v>
      </c>
      <c r="U92" s="7">
        <v>2090</v>
      </c>
      <c r="V92" s="7">
        <v>5456</v>
      </c>
      <c r="W92" s="7">
        <v>0</v>
      </c>
      <c r="X92" s="7">
        <v>398</v>
      </c>
      <c r="Y92" s="7">
        <v>61</v>
      </c>
      <c r="Z92" s="7">
        <v>28</v>
      </c>
      <c r="AA92" s="7">
        <v>398</v>
      </c>
      <c r="AB92" s="7">
        <v>89</v>
      </c>
      <c r="AC92" s="7">
        <v>487</v>
      </c>
      <c r="AD92" s="7">
        <v>0</v>
      </c>
      <c r="AE92" s="7">
        <v>44</v>
      </c>
      <c r="AF92" s="7">
        <v>0</v>
      </c>
      <c r="AG92" s="7">
        <v>0</v>
      </c>
      <c r="AH92" s="7">
        <v>44</v>
      </c>
      <c r="AI92" s="7">
        <v>0</v>
      </c>
      <c r="AJ92" s="7">
        <v>44</v>
      </c>
      <c r="AK92" s="7">
        <v>0</v>
      </c>
      <c r="AL92" s="7">
        <v>230</v>
      </c>
      <c r="AM92" s="7">
        <v>165</v>
      </c>
      <c r="AN92" s="7">
        <v>39</v>
      </c>
      <c r="AO92" s="7">
        <v>230</v>
      </c>
      <c r="AP92" s="7">
        <v>204</v>
      </c>
      <c r="AQ92" s="7">
        <v>434</v>
      </c>
      <c r="AR92" s="7">
        <v>0</v>
      </c>
      <c r="AS92" s="7">
        <v>0</v>
      </c>
      <c r="AT92" s="7">
        <v>10</v>
      </c>
      <c r="AU92" s="7">
        <v>0</v>
      </c>
      <c r="AV92" s="7">
        <v>0</v>
      </c>
      <c r="AW92" s="7">
        <v>10</v>
      </c>
      <c r="AX92" s="7">
        <v>10</v>
      </c>
      <c r="AY92" s="7">
        <v>0</v>
      </c>
      <c r="AZ92" s="7">
        <v>360</v>
      </c>
      <c r="BA92" s="7">
        <v>0</v>
      </c>
      <c r="BB92" s="7">
        <v>0</v>
      </c>
      <c r="BC92" s="7">
        <v>360</v>
      </c>
      <c r="BD92" s="7">
        <v>0</v>
      </c>
      <c r="BE92" s="7">
        <v>360</v>
      </c>
      <c r="BF92" s="7">
        <v>0</v>
      </c>
      <c r="BG92" s="7">
        <v>136</v>
      </c>
      <c r="BH92" s="7">
        <v>22</v>
      </c>
      <c r="BI92" s="7">
        <v>22</v>
      </c>
      <c r="BJ92" s="7">
        <v>136</v>
      </c>
      <c r="BK92" s="7">
        <v>44</v>
      </c>
      <c r="BL92" s="7">
        <v>180</v>
      </c>
      <c r="BM92" s="7">
        <v>0</v>
      </c>
      <c r="BN92" s="7">
        <v>294</v>
      </c>
      <c r="BO92" s="7">
        <v>0</v>
      </c>
      <c r="BP92" s="7">
        <v>0</v>
      </c>
      <c r="BQ92" s="7">
        <v>294</v>
      </c>
      <c r="BR92" s="7">
        <v>0</v>
      </c>
      <c r="BS92" s="7">
        <v>294</v>
      </c>
      <c r="BT92" s="7">
        <v>0</v>
      </c>
      <c r="BU92" s="7">
        <v>357</v>
      </c>
      <c r="BV92" s="7">
        <v>417</v>
      </c>
      <c r="BW92" s="7">
        <v>9</v>
      </c>
      <c r="BX92" s="7">
        <v>357</v>
      </c>
      <c r="BY92" s="7">
        <v>426</v>
      </c>
      <c r="BZ92" s="7">
        <v>783</v>
      </c>
      <c r="CA92" s="7">
        <v>0</v>
      </c>
      <c r="CB92" s="7">
        <v>116</v>
      </c>
      <c r="CC92" s="7">
        <v>16</v>
      </c>
      <c r="CD92" s="7">
        <v>0</v>
      </c>
      <c r="CE92" s="7">
        <v>116</v>
      </c>
      <c r="CF92" s="7">
        <v>16</v>
      </c>
      <c r="CG92" s="7">
        <v>132</v>
      </c>
      <c r="CH92" s="7">
        <v>0</v>
      </c>
      <c r="CI92" s="7">
        <v>303</v>
      </c>
      <c r="CJ92" s="7">
        <v>164</v>
      </c>
      <c r="CK92" s="7">
        <v>151</v>
      </c>
      <c r="CL92" s="7">
        <v>303</v>
      </c>
      <c r="CM92" s="7">
        <v>315</v>
      </c>
      <c r="CN92" s="7">
        <v>618</v>
      </c>
      <c r="CO92" s="7">
        <v>0</v>
      </c>
      <c r="CP92" s="7">
        <v>76</v>
      </c>
      <c r="CQ92" s="7">
        <v>66</v>
      </c>
      <c r="CR92" s="7">
        <v>0</v>
      </c>
      <c r="CS92" s="7">
        <v>76</v>
      </c>
      <c r="CT92" s="7">
        <v>66</v>
      </c>
      <c r="CU92" s="7">
        <v>142</v>
      </c>
      <c r="CV92" s="7">
        <v>0</v>
      </c>
      <c r="CW92" s="7">
        <v>0</v>
      </c>
      <c r="CX92" s="7">
        <v>44</v>
      </c>
      <c r="CY92" s="7">
        <v>0</v>
      </c>
      <c r="CZ92" s="7">
        <v>0</v>
      </c>
      <c r="DA92" s="7">
        <v>44</v>
      </c>
      <c r="DB92" s="7">
        <v>44</v>
      </c>
      <c r="DC92" s="7">
        <v>0</v>
      </c>
      <c r="DD92" s="7">
        <v>0</v>
      </c>
      <c r="DE92" s="7">
        <v>184</v>
      </c>
      <c r="DF92" s="7">
        <v>9</v>
      </c>
      <c r="DG92" s="7">
        <v>0</v>
      </c>
      <c r="DH92" s="7">
        <v>193</v>
      </c>
      <c r="DI92" s="7">
        <v>193</v>
      </c>
      <c r="DJ92" s="7">
        <v>0</v>
      </c>
      <c r="DK92" s="7">
        <v>64</v>
      </c>
      <c r="DL92" s="7">
        <v>130</v>
      </c>
      <c r="DM92" s="7">
        <v>157</v>
      </c>
      <c r="DN92" s="7">
        <v>64</v>
      </c>
      <c r="DO92" s="7">
        <v>287</v>
      </c>
      <c r="DP92" s="7">
        <v>351</v>
      </c>
      <c r="DQ92" s="7">
        <v>0</v>
      </c>
      <c r="DR92" s="7">
        <v>45</v>
      </c>
      <c r="DS92" s="7">
        <v>163</v>
      </c>
      <c r="DT92" s="7">
        <v>37</v>
      </c>
      <c r="DU92" s="7">
        <v>45</v>
      </c>
      <c r="DV92" s="7">
        <v>200</v>
      </c>
      <c r="DW92" s="7">
        <v>245</v>
      </c>
      <c r="DX92" s="7">
        <v>0</v>
      </c>
      <c r="DY92" s="7">
        <v>0</v>
      </c>
      <c r="DZ92" s="7">
        <v>0</v>
      </c>
      <c r="EA92" s="7">
        <v>32</v>
      </c>
      <c r="EB92" s="7">
        <v>0</v>
      </c>
      <c r="EC92" s="7">
        <v>32</v>
      </c>
      <c r="ED92" s="7">
        <v>32</v>
      </c>
      <c r="EE92" s="7">
        <v>1304</v>
      </c>
      <c r="EF92" s="7">
        <v>4532</v>
      </c>
      <c r="EG92" s="7">
        <v>2742</v>
      </c>
      <c r="EH92" s="7">
        <v>1234</v>
      </c>
      <c r="EI92" s="7">
        <v>5836</v>
      </c>
      <c r="EJ92" s="7">
        <v>3976</v>
      </c>
      <c r="EK92" s="7">
        <v>9812</v>
      </c>
      <c r="EL92" s="7">
        <v>1304</v>
      </c>
      <c r="EM92" s="7">
        <v>6110</v>
      </c>
      <c r="EN92" s="7">
        <v>3016</v>
      </c>
      <c r="EO92" s="7">
        <v>1323</v>
      </c>
      <c r="EP92" s="7">
        <v>7414</v>
      </c>
      <c r="EQ92" s="7">
        <v>4339</v>
      </c>
      <c r="ER92" s="7">
        <v>11753</v>
      </c>
      <c r="ES92" s="7">
        <v>1304</v>
      </c>
      <c r="ET92" s="7">
        <v>6295</v>
      </c>
      <c r="EU92" s="7">
        <v>3603</v>
      </c>
      <c r="EV92" s="7">
        <v>1526</v>
      </c>
      <c r="EW92" s="7">
        <v>7599</v>
      </c>
      <c r="EX92" s="7">
        <v>5129</v>
      </c>
      <c r="EY92" s="7">
        <v>12728</v>
      </c>
      <c r="EZ92" s="7">
        <v>1304</v>
      </c>
      <c r="FA92" s="7">
        <v>6295</v>
      </c>
      <c r="FB92" s="7">
        <v>3603</v>
      </c>
      <c r="FC92" s="7">
        <v>1558</v>
      </c>
      <c r="FD92" s="7">
        <v>7599</v>
      </c>
      <c r="FE92" s="7">
        <v>5161</v>
      </c>
      <c r="FF92" s="7">
        <v>12760</v>
      </c>
      <c r="FG92" s="71"/>
      <c r="FI92" s="71"/>
      <c r="FJ92" s="71"/>
      <c r="FK92" s="71"/>
      <c r="FL92" s="71"/>
      <c r="FM92" s="71"/>
      <c r="FN92" s="71"/>
      <c r="FO92" s="71"/>
    </row>
    <row r="93" spans="1:171" x14ac:dyDescent="0.25">
      <c r="A93" s="34">
        <v>42795</v>
      </c>
      <c r="B93" s="7">
        <v>143</v>
      </c>
      <c r="C93" s="7">
        <v>1356</v>
      </c>
      <c r="D93" s="7">
        <v>2437</v>
      </c>
      <c r="E93" s="7">
        <v>1142</v>
      </c>
      <c r="F93" s="7">
        <v>1499</v>
      </c>
      <c r="G93" s="7">
        <v>3579</v>
      </c>
      <c r="H93" s="7">
        <v>5078</v>
      </c>
      <c r="I93" s="7">
        <v>732</v>
      </c>
      <c r="J93" s="7">
        <v>930</v>
      </c>
      <c r="K93" s="7">
        <v>322</v>
      </c>
      <c r="L93" s="7">
        <v>60</v>
      </c>
      <c r="M93" s="7">
        <v>1662</v>
      </c>
      <c r="N93" s="7">
        <v>382</v>
      </c>
      <c r="O93" s="7">
        <v>2044</v>
      </c>
      <c r="P93" s="7">
        <v>0</v>
      </c>
      <c r="Q93" s="7">
        <v>1946</v>
      </c>
      <c r="R93" s="7">
        <v>1756</v>
      </c>
      <c r="S93" s="7">
        <v>603</v>
      </c>
      <c r="T93" s="7">
        <v>1946</v>
      </c>
      <c r="U93" s="7">
        <v>2359</v>
      </c>
      <c r="V93" s="7">
        <v>4305</v>
      </c>
      <c r="W93" s="7">
        <v>0</v>
      </c>
      <c r="X93" s="7">
        <v>362</v>
      </c>
      <c r="Y93" s="7">
        <v>144</v>
      </c>
      <c r="Z93" s="7">
        <v>417</v>
      </c>
      <c r="AA93" s="7">
        <v>362</v>
      </c>
      <c r="AB93" s="7">
        <v>561</v>
      </c>
      <c r="AC93" s="7">
        <v>923</v>
      </c>
      <c r="AD93" s="7">
        <v>0</v>
      </c>
      <c r="AE93" s="7">
        <v>57</v>
      </c>
      <c r="AF93" s="7">
        <v>64</v>
      </c>
      <c r="AG93" s="7">
        <v>0</v>
      </c>
      <c r="AH93" s="7">
        <v>57</v>
      </c>
      <c r="AI93" s="7">
        <v>64</v>
      </c>
      <c r="AJ93" s="7">
        <v>121</v>
      </c>
      <c r="AK93" s="7">
        <v>0</v>
      </c>
      <c r="AL93" s="7">
        <v>212</v>
      </c>
      <c r="AM93" s="7">
        <v>60</v>
      </c>
      <c r="AN93" s="7">
        <v>0</v>
      </c>
      <c r="AO93" s="7">
        <v>212</v>
      </c>
      <c r="AP93" s="7">
        <v>60</v>
      </c>
      <c r="AQ93" s="7">
        <v>272</v>
      </c>
      <c r="AR93" s="7">
        <v>0</v>
      </c>
      <c r="AS93" s="7">
        <v>85</v>
      </c>
      <c r="AT93" s="7">
        <v>182</v>
      </c>
      <c r="AU93" s="7">
        <v>0</v>
      </c>
      <c r="AV93" s="7">
        <v>85</v>
      </c>
      <c r="AW93" s="7">
        <v>182</v>
      </c>
      <c r="AX93" s="7">
        <v>267</v>
      </c>
      <c r="AY93" s="7">
        <v>0</v>
      </c>
      <c r="AZ93" s="7">
        <v>0</v>
      </c>
      <c r="BA93" s="7">
        <v>0</v>
      </c>
      <c r="BB93" s="7">
        <v>0</v>
      </c>
      <c r="BC93" s="7">
        <v>0</v>
      </c>
      <c r="BD93" s="7">
        <v>0</v>
      </c>
      <c r="BE93" s="7">
        <v>0</v>
      </c>
      <c r="BF93" s="7">
        <v>0</v>
      </c>
      <c r="BG93" s="7">
        <v>273</v>
      </c>
      <c r="BH93" s="7">
        <v>0</v>
      </c>
      <c r="BI93" s="7">
        <v>0</v>
      </c>
      <c r="BJ93" s="7">
        <v>273</v>
      </c>
      <c r="BK93" s="7">
        <v>0</v>
      </c>
      <c r="BL93" s="7">
        <v>273</v>
      </c>
      <c r="BM93" s="7">
        <v>0</v>
      </c>
      <c r="BN93" s="7">
        <v>336</v>
      </c>
      <c r="BO93" s="7">
        <v>509</v>
      </c>
      <c r="BP93" s="7">
        <v>0</v>
      </c>
      <c r="BQ93" s="7">
        <v>336</v>
      </c>
      <c r="BR93" s="7">
        <v>509</v>
      </c>
      <c r="BS93" s="7">
        <v>845</v>
      </c>
      <c r="BT93" s="7">
        <v>0</v>
      </c>
      <c r="BU93" s="7">
        <v>330</v>
      </c>
      <c r="BV93" s="7">
        <v>148</v>
      </c>
      <c r="BW93" s="7">
        <v>0</v>
      </c>
      <c r="BX93" s="7">
        <v>330</v>
      </c>
      <c r="BY93" s="7">
        <v>148</v>
      </c>
      <c r="BZ93" s="7">
        <v>478</v>
      </c>
      <c r="CA93" s="7">
        <v>0</v>
      </c>
      <c r="CB93" s="7">
        <v>417</v>
      </c>
      <c r="CC93" s="7">
        <v>247</v>
      </c>
      <c r="CD93" s="7">
        <v>2</v>
      </c>
      <c r="CE93" s="7">
        <v>417</v>
      </c>
      <c r="CF93" s="7">
        <v>249</v>
      </c>
      <c r="CG93" s="7">
        <v>666</v>
      </c>
      <c r="CH93" s="7">
        <v>0</v>
      </c>
      <c r="CI93" s="7">
        <v>2874</v>
      </c>
      <c r="CJ93" s="7">
        <v>808</v>
      </c>
      <c r="CK93" s="7">
        <v>197</v>
      </c>
      <c r="CL93" s="7">
        <v>2874</v>
      </c>
      <c r="CM93" s="7">
        <v>1005</v>
      </c>
      <c r="CN93" s="7">
        <v>3879</v>
      </c>
      <c r="CO93" s="7">
        <v>0</v>
      </c>
      <c r="CP93" s="7">
        <v>80</v>
      </c>
      <c r="CQ93" s="7">
        <v>0</v>
      </c>
      <c r="CR93" s="7">
        <v>0</v>
      </c>
      <c r="CS93" s="7">
        <v>80</v>
      </c>
      <c r="CT93" s="7">
        <v>0</v>
      </c>
      <c r="CU93" s="7">
        <v>80</v>
      </c>
      <c r="CV93" s="7">
        <v>0</v>
      </c>
      <c r="CW93" s="7">
        <v>40</v>
      </c>
      <c r="CX93" s="7">
        <v>182</v>
      </c>
      <c r="CY93" s="7">
        <v>0</v>
      </c>
      <c r="CZ93" s="7">
        <v>40</v>
      </c>
      <c r="DA93" s="7">
        <v>182</v>
      </c>
      <c r="DB93" s="7">
        <v>222</v>
      </c>
      <c r="DC93" s="7">
        <v>0</v>
      </c>
      <c r="DD93" s="7">
        <v>76</v>
      </c>
      <c r="DE93" s="7">
        <v>93</v>
      </c>
      <c r="DF93" s="7">
        <v>0</v>
      </c>
      <c r="DG93" s="7">
        <v>76</v>
      </c>
      <c r="DH93" s="7">
        <v>93</v>
      </c>
      <c r="DI93" s="7">
        <v>169</v>
      </c>
      <c r="DJ93" s="7">
        <v>0</v>
      </c>
      <c r="DK93" s="7">
        <v>0</v>
      </c>
      <c r="DL93" s="7">
        <v>25</v>
      </c>
      <c r="DM93" s="7">
        <v>0</v>
      </c>
      <c r="DN93" s="7">
        <v>0</v>
      </c>
      <c r="DO93" s="7">
        <v>25</v>
      </c>
      <c r="DP93" s="7">
        <v>25</v>
      </c>
      <c r="DQ93" s="7">
        <v>0</v>
      </c>
      <c r="DR93" s="7">
        <v>96</v>
      </c>
      <c r="DS93" s="7">
        <v>0</v>
      </c>
      <c r="DT93" s="7">
        <v>54</v>
      </c>
      <c r="DU93" s="7">
        <v>96</v>
      </c>
      <c r="DV93" s="7">
        <v>54</v>
      </c>
      <c r="DW93" s="7">
        <v>150</v>
      </c>
      <c r="DX93" s="7">
        <v>0</v>
      </c>
      <c r="DY93" s="7">
        <v>707</v>
      </c>
      <c r="DZ93" s="7">
        <v>0</v>
      </c>
      <c r="EA93" s="7">
        <v>0</v>
      </c>
      <c r="EB93" s="7">
        <v>707</v>
      </c>
      <c r="EC93" s="7">
        <v>0</v>
      </c>
      <c r="ED93" s="7">
        <v>707</v>
      </c>
      <c r="EE93" s="7">
        <v>875</v>
      </c>
      <c r="EF93" s="7">
        <v>7436</v>
      </c>
      <c r="EG93" s="7">
        <v>5471</v>
      </c>
      <c r="EH93" s="7">
        <v>2002</v>
      </c>
      <c r="EI93" s="7">
        <v>8311</v>
      </c>
      <c r="EJ93" s="7">
        <v>7473</v>
      </c>
      <c r="EK93" s="7">
        <v>15784</v>
      </c>
      <c r="EL93" s="7">
        <v>875</v>
      </c>
      <c r="EM93" s="7">
        <v>9178</v>
      </c>
      <c r="EN93" s="7">
        <v>6677</v>
      </c>
      <c r="EO93" s="7">
        <v>2421</v>
      </c>
      <c r="EP93" s="7">
        <v>10053</v>
      </c>
      <c r="EQ93" s="7">
        <v>9098</v>
      </c>
      <c r="ER93" s="7">
        <v>19151</v>
      </c>
      <c r="ES93" s="7">
        <v>875</v>
      </c>
      <c r="ET93" s="7">
        <v>9470</v>
      </c>
      <c r="EU93" s="7">
        <v>6977</v>
      </c>
      <c r="EV93" s="7">
        <v>2475</v>
      </c>
      <c r="EW93" s="7">
        <v>10345</v>
      </c>
      <c r="EX93" s="7">
        <v>9452</v>
      </c>
      <c r="EY93" s="7">
        <v>19797</v>
      </c>
      <c r="EZ93" s="7">
        <v>875</v>
      </c>
      <c r="FA93" s="7">
        <v>10177</v>
      </c>
      <c r="FB93" s="7">
        <v>6977</v>
      </c>
      <c r="FC93" s="7">
        <v>2475</v>
      </c>
      <c r="FD93" s="7">
        <v>11052</v>
      </c>
      <c r="FE93" s="7">
        <v>9452</v>
      </c>
      <c r="FF93" s="7">
        <v>20504</v>
      </c>
      <c r="FG93" s="71"/>
      <c r="FI93" s="71"/>
      <c r="FJ93" s="71"/>
      <c r="FK93" s="71"/>
      <c r="FL93" s="71"/>
      <c r="FM93" s="71"/>
      <c r="FN93" s="71"/>
      <c r="FO93" s="71"/>
    </row>
    <row r="94" spans="1:171" x14ac:dyDescent="0.25">
      <c r="A94" s="34">
        <v>42826</v>
      </c>
      <c r="B94" s="7">
        <v>3</v>
      </c>
      <c r="C94" s="7">
        <v>76</v>
      </c>
      <c r="D94" s="7">
        <v>889</v>
      </c>
      <c r="E94" s="7">
        <v>212</v>
      </c>
      <c r="F94" s="7">
        <v>79</v>
      </c>
      <c r="G94" s="7">
        <v>1101</v>
      </c>
      <c r="H94" s="7">
        <v>1180</v>
      </c>
      <c r="I94" s="7">
        <v>24</v>
      </c>
      <c r="J94" s="7">
        <v>283</v>
      </c>
      <c r="K94" s="7">
        <v>106</v>
      </c>
      <c r="L94" s="7">
        <v>70</v>
      </c>
      <c r="M94" s="7">
        <v>307</v>
      </c>
      <c r="N94" s="7">
        <v>176</v>
      </c>
      <c r="O94" s="7">
        <v>483</v>
      </c>
      <c r="P94" s="7">
        <v>0</v>
      </c>
      <c r="Q94" s="7">
        <v>1986</v>
      </c>
      <c r="R94" s="7">
        <v>641</v>
      </c>
      <c r="S94" s="7">
        <v>920</v>
      </c>
      <c r="T94" s="7">
        <v>1986</v>
      </c>
      <c r="U94" s="7">
        <v>1561</v>
      </c>
      <c r="V94" s="7">
        <v>3547</v>
      </c>
      <c r="W94" s="7">
        <v>0</v>
      </c>
      <c r="X94" s="7">
        <v>60</v>
      </c>
      <c r="Y94" s="7">
        <v>80</v>
      </c>
      <c r="Z94" s="7">
        <v>18</v>
      </c>
      <c r="AA94" s="7">
        <v>60</v>
      </c>
      <c r="AB94" s="7">
        <v>98</v>
      </c>
      <c r="AC94" s="7">
        <v>158</v>
      </c>
      <c r="AD94" s="7">
        <v>0</v>
      </c>
      <c r="AE94" s="7">
        <v>47</v>
      </c>
      <c r="AF94" s="7">
        <v>0</v>
      </c>
      <c r="AG94" s="7">
        <v>0</v>
      </c>
      <c r="AH94" s="7">
        <v>47</v>
      </c>
      <c r="AI94" s="7">
        <v>0</v>
      </c>
      <c r="AJ94" s="7">
        <v>47</v>
      </c>
      <c r="AK94" s="7">
        <v>0</v>
      </c>
      <c r="AL94" s="7">
        <v>67</v>
      </c>
      <c r="AM94" s="7">
        <v>116</v>
      </c>
      <c r="AN94" s="7">
        <v>0</v>
      </c>
      <c r="AO94" s="7">
        <v>67</v>
      </c>
      <c r="AP94" s="7">
        <v>116</v>
      </c>
      <c r="AQ94" s="7">
        <v>183</v>
      </c>
      <c r="AR94" s="7">
        <v>0</v>
      </c>
      <c r="AS94" s="7">
        <v>567</v>
      </c>
      <c r="AT94" s="7">
        <v>286</v>
      </c>
      <c r="AU94" s="7">
        <v>10</v>
      </c>
      <c r="AV94" s="7">
        <v>567</v>
      </c>
      <c r="AW94" s="7">
        <v>296</v>
      </c>
      <c r="AX94" s="7">
        <v>863</v>
      </c>
      <c r="AY94" s="7">
        <v>0</v>
      </c>
      <c r="AZ94" s="7">
        <v>0</v>
      </c>
      <c r="BA94" s="7">
        <v>0</v>
      </c>
      <c r="BB94" s="7">
        <v>0</v>
      </c>
      <c r="BC94" s="7">
        <v>0</v>
      </c>
      <c r="BD94" s="7">
        <v>0</v>
      </c>
      <c r="BE94" s="7">
        <v>0</v>
      </c>
      <c r="BF94" s="7">
        <v>0</v>
      </c>
      <c r="BG94" s="7">
        <v>80</v>
      </c>
      <c r="BH94" s="7">
        <v>64</v>
      </c>
      <c r="BI94" s="7">
        <v>0</v>
      </c>
      <c r="BJ94" s="7">
        <v>80</v>
      </c>
      <c r="BK94" s="7">
        <v>64</v>
      </c>
      <c r="BL94" s="7">
        <v>144</v>
      </c>
      <c r="BM94" s="7">
        <v>0</v>
      </c>
      <c r="BN94" s="7">
        <v>322</v>
      </c>
      <c r="BO94" s="7">
        <v>125</v>
      </c>
      <c r="BP94" s="7">
        <v>0</v>
      </c>
      <c r="BQ94" s="7">
        <v>322</v>
      </c>
      <c r="BR94" s="7">
        <v>125</v>
      </c>
      <c r="BS94" s="7">
        <v>447</v>
      </c>
      <c r="BT94" s="7">
        <v>0</v>
      </c>
      <c r="BU94" s="7">
        <v>952</v>
      </c>
      <c r="BV94" s="7">
        <v>141</v>
      </c>
      <c r="BW94" s="7">
        <v>0</v>
      </c>
      <c r="BX94" s="7">
        <v>952</v>
      </c>
      <c r="BY94" s="7">
        <v>141</v>
      </c>
      <c r="BZ94" s="7">
        <v>1093</v>
      </c>
      <c r="CA94" s="7">
        <v>0</v>
      </c>
      <c r="CB94" s="7">
        <v>102</v>
      </c>
      <c r="CC94" s="7">
        <v>34</v>
      </c>
      <c r="CD94" s="7">
        <v>4</v>
      </c>
      <c r="CE94" s="7">
        <v>102</v>
      </c>
      <c r="CF94" s="7">
        <v>38</v>
      </c>
      <c r="CG94" s="7">
        <v>140</v>
      </c>
      <c r="CH94" s="7">
        <v>0</v>
      </c>
      <c r="CI94" s="7">
        <v>813</v>
      </c>
      <c r="CJ94" s="7">
        <v>50</v>
      </c>
      <c r="CK94" s="7">
        <v>108</v>
      </c>
      <c r="CL94" s="7">
        <v>813</v>
      </c>
      <c r="CM94" s="7">
        <v>158</v>
      </c>
      <c r="CN94" s="7">
        <v>971</v>
      </c>
      <c r="CO94" s="7">
        <v>0</v>
      </c>
      <c r="CP94" s="7">
        <v>80</v>
      </c>
      <c r="CQ94" s="7">
        <v>54</v>
      </c>
      <c r="CR94" s="7">
        <v>0</v>
      </c>
      <c r="CS94" s="7">
        <v>80</v>
      </c>
      <c r="CT94" s="7">
        <v>54</v>
      </c>
      <c r="CU94" s="7">
        <v>134</v>
      </c>
      <c r="CV94" s="7">
        <v>0</v>
      </c>
      <c r="CW94" s="7">
        <v>232</v>
      </c>
      <c r="CX94" s="7">
        <v>136</v>
      </c>
      <c r="CY94" s="7">
        <v>27</v>
      </c>
      <c r="CZ94" s="7">
        <v>232</v>
      </c>
      <c r="DA94" s="7">
        <v>163</v>
      </c>
      <c r="DB94" s="7">
        <v>395</v>
      </c>
      <c r="DC94" s="7">
        <v>0</v>
      </c>
      <c r="DD94" s="7">
        <v>0</v>
      </c>
      <c r="DE94" s="7">
        <v>34</v>
      </c>
      <c r="DF94" s="7">
        <v>63</v>
      </c>
      <c r="DG94" s="7">
        <v>0</v>
      </c>
      <c r="DH94" s="7">
        <v>97</v>
      </c>
      <c r="DI94" s="7">
        <v>97</v>
      </c>
      <c r="DJ94" s="7">
        <v>0</v>
      </c>
      <c r="DK94" s="7">
        <v>0</v>
      </c>
      <c r="DL94" s="7">
        <v>139</v>
      </c>
      <c r="DM94" s="7">
        <v>0</v>
      </c>
      <c r="DN94" s="7">
        <v>0</v>
      </c>
      <c r="DO94" s="7">
        <v>139</v>
      </c>
      <c r="DP94" s="7">
        <v>139</v>
      </c>
      <c r="DQ94" s="7">
        <v>61</v>
      </c>
      <c r="DR94" s="7">
        <v>253</v>
      </c>
      <c r="DS94" s="7">
        <v>827</v>
      </c>
      <c r="DT94" s="7">
        <v>11</v>
      </c>
      <c r="DU94" s="7">
        <v>314</v>
      </c>
      <c r="DV94" s="7">
        <v>838</v>
      </c>
      <c r="DW94" s="7">
        <v>1152</v>
      </c>
      <c r="DX94" s="7">
        <v>0</v>
      </c>
      <c r="DY94" s="7">
        <v>0</v>
      </c>
      <c r="DZ94" s="7">
        <v>50</v>
      </c>
      <c r="EA94" s="7">
        <v>0</v>
      </c>
      <c r="EB94" s="7">
        <v>0</v>
      </c>
      <c r="EC94" s="7">
        <v>50</v>
      </c>
      <c r="ED94" s="7">
        <v>50</v>
      </c>
      <c r="EE94" s="7">
        <v>27</v>
      </c>
      <c r="EF94" s="7">
        <v>4110</v>
      </c>
      <c r="EG94" s="7">
        <v>1827</v>
      </c>
      <c r="EH94" s="7">
        <v>1310</v>
      </c>
      <c r="EI94" s="7">
        <v>4137</v>
      </c>
      <c r="EJ94" s="7">
        <v>3137</v>
      </c>
      <c r="EK94" s="7">
        <v>7274</v>
      </c>
      <c r="EL94" s="7">
        <v>27</v>
      </c>
      <c r="EM94" s="7">
        <v>5355</v>
      </c>
      <c r="EN94" s="7">
        <v>2532</v>
      </c>
      <c r="EO94" s="7">
        <v>1342</v>
      </c>
      <c r="EP94" s="7">
        <v>5382</v>
      </c>
      <c r="EQ94" s="7">
        <v>3874</v>
      </c>
      <c r="ER94" s="7">
        <v>9256</v>
      </c>
      <c r="ES94" s="7">
        <v>88</v>
      </c>
      <c r="ET94" s="7">
        <v>5920</v>
      </c>
      <c r="EU94" s="7">
        <v>3722</v>
      </c>
      <c r="EV94" s="7">
        <v>1443</v>
      </c>
      <c r="EW94" s="7">
        <v>6008</v>
      </c>
      <c r="EX94" s="7">
        <v>5165</v>
      </c>
      <c r="EY94" s="7">
        <v>11173</v>
      </c>
      <c r="EZ94" s="7">
        <v>88</v>
      </c>
      <c r="FA94" s="7">
        <v>5920</v>
      </c>
      <c r="FB94" s="7">
        <v>3772</v>
      </c>
      <c r="FC94" s="7">
        <v>1443</v>
      </c>
      <c r="FD94" s="7">
        <v>6008</v>
      </c>
      <c r="FE94" s="7">
        <v>5215</v>
      </c>
      <c r="FF94" s="7">
        <v>11223</v>
      </c>
      <c r="FG94" s="71"/>
      <c r="FI94" s="71"/>
      <c r="FJ94" s="71"/>
      <c r="FK94" s="71"/>
      <c r="FL94" s="71"/>
      <c r="FM94" s="71"/>
      <c r="FN94" s="71"/>
      <c r="FO94" s="71"/>
    </row>
    <row r="95" spans="1:171" x14ac:dyDescent="0.25">
      <c r="A95" s="34">
        <v>42856</v>
      </c>
      <c r="B95" s="7">
        <v>84</v>
      </c>
      <c r="C95" s="7">
        <v>508</v>
      </c>
      <c r="D95" s="7">
        <v>512</v>
      </c>
      <c r="E95" s="7">
        <v>174</v>
      </c>
      <c r="F95" s="7">
        <v>592</v>
      </c>
      <c r="G95" s="7">
        <v>686</v>
      </c>
      <c r="H95" s="7">
        <v>1278</v>
      </c>
      <c r="I95" s="7">
        <v>940</v>
      </c>
      <c r="J95" s="7">
        <v>152</v>
      </c>
      <c r="K95" s="7">
        <v>375</v>
      </c>
      <c r="L95" s="7">
        <v>74</v>
      </c>
      <c r="M95" s="7">
        <v>1092</v>
      </c>
      <c r="N95" s="7">
        <v>449</v>
      </c>
      <c r="O95" s="7">
        <v>1541</v>
      </c>
      <c r="P95" s="7">
        <v>36</v>
      </c>
      <c r="Q95" s="7">
        <v>3694</v>
      </c>
      <c r="R95" s="7">
        <v>993</v>
      </c>
      <c r="S95" s="7">
        <v>666</v>
      </c>
      <c r="T95" s="7">
        <v>3730</v>
      </c>
      <c r="U95" s="7">
        <v>1659</v>
      </c>
      <c r="V95" s="7">
        <v>5389</v>
      </c>
      <c r="W95" s="7">
        <v>0</v>
      </c>
      <c r="X95" s="7">
        <v>28</v>
      </c>
      <c r="Y95" s="7">
        <v>283</v>
      </c>
      <c r="Z95" s="7">
        <v>122</v>
      </c>
      <c r="AA95" s="7">
        <v>28</v>
      </c>
      <c r="AB95" s="7">
        <v>405</v>
      </c>
      <c r="AC95" s="7">
        <v>433</v>
      </c>
      <c r="AD95" s="7">
        <v>0</v>
      </c>
      <c r="AE95" s="7">
        <v>96</v>
      </c>
      <c r="AF95" s="7">
        <v>108</v>
      </c>
      <c r="AG95" s="7">
        <v>0</v>
      </c>
      <c r="AH95" s="7">
        <v>96</v>
      </c>
      <c r="AI95" s="7">
        <v>108</v>
      </c>
      <c r="AJ95" s="7">
        <v>204</v>
      </c>
      <c r="AK95" s="7">
        <v>0</v>
      </c>
      <c r="AL95" s="7">
        <v>215</v>
      </c>
      <c r="AM95" s="7">
        <v>107</v>
      </c>
      <c r="AN95" s="7">
        <v>54</v>
      </c>
      <c r="AO95" s="7">
        <v>215</v>
      </c>
      <c r="AP95" s="7">
        <v>161</v>
      </c>
      <c r="AQ95" s="7">
        <v>376</v>
      </c>
      <c r="AR95" s="7">
        <v>240</v>
      </c>
      <c r="AS95" s="7">
        <v>0</v>
      </c>
      <c r="AT95" s="7">
        <v>259</v>
      </c>
      <c r="AU95" s="7">
        <v>0</v>
      </c>
      <c r="AV95" s="7">
        <v>240</v>
      </c>
      <c r="AW95" s="7">
        <v>259</v>
      </c>
      <c r="AX95" s="7">
        <v>499</v>
      </c>
      <c r="AY95" s="7">
        <v>0</v>
      </c>
      <c r="AZ95" s="7">
        <v>0</v>
      </c>
      <c r="BA95" s="7">
        <v>0</v>
      </c>
      <c r="BB95" s="7">
        <v>26</v>
      </c>
      <c r="BC95" s="7">
        <v>0</v>
      </c>
      <c r="BD95" s="7">
        <v>26</v>
      </c>
      <c r="BE95" s="7">
        <v>26</v>
      </c>
      <c r="BF95" s="7">
        <v>0</v>
      </c>
      <c r="BG95" s="7">
        <v>182</v>
      </c>
      <c r="BH95" s="7">
        <v>116</v>
      </c>
      <c r="BI95" s="7">
        <v>0</v>
      </c>
      <c r="BJ95" s="7">
        <v>182</v>
      </c>
      <c r="BK95" s="7">
        <v>116</v>
      </c>
      <c r="BL95" s="7">
        <v>298</v>
      </c>
      <c r="BM95" s="7">
        <v>0</v>
      </c>
      <c r="BN95" s="7">
        <v>0</v>
      </c>
      <c r="BO95" s="7">
        <v>0</v>
      </c>
      <c r="BP95" s="7">
        <v>0</v>
      </c>
      <c r="BQ95" s="7">
        <v>0</v>
      </c>
      <c r="BR95" s="7">
        <v>0</v>
      </c>
      <c r="BS95" s="7">
        <v>0</v>
      </c>
      <c r="BT95" s="7">
        <v>0</v>
      </c>
      <c r="BU95" s="7">
        <v>228</v>
      </c>
      <c r="BV95" s="7">
        <v>171</v>
      </c>
      <c r="BW95" s="7">
        <v>0</v>
      </c>
      <c r="BX95" s="7">
        <v>228</v>
      </c>
      <c r="BY95" s="7">
        <v>171</v>
      </c>
      <c r="BZ95" s="7">
        <v>399</v>
      </c>
      <c r="CA95" s="7">
        <v>0</v>
      </c>
      <c r="CB95" s="7">
        <v>204</v>
      </c>
      <c r="CC95" s="7">
        <v>51</v>
      </c>
      <c r="CD95" s="7">
        <v>72</v>
      </c>
      <c r="CE95" s="7">
        <v>204</v>
      </c>
      <c r="CF95" s="7">
        <v>123</v>
      </c>
      <c r="CG95" s="7">
        <v>327</v>
      </c>
      <c r="CH95" s="7">
        <v>0</v>
      </c>
      <c r="CI95" s="7">
        <v>1188</v>
      </c>
      <c r="CJ95" s="7">
        <v>64</v>
      </c>
      <c r="CK95" s="7">
        <v>248</v>
      </c>
      <c r="CL95" s="7">
        <v>1188</v>
      </c>
      <c r="CM95" s="7">
        <v>312</v>
      </c>
      <c r="CN95" s="7">
        <v>1500</v>
      </c>
      <c r="CO95" s="7">
        <v>0</v>
      </c>
      <c r="CP95" s="7">
        <v>158</v>
      </c>
      <c r="CQ95" s="7">
        <v>0</v>
      </c>
      <c r="CR95" s="7">
        <v>33</v>
      </c>
      <c r="CS95" s="7">
        <v>158</v>
      </c>
      <c r="CT95" s="7">
        <v>33</v>
      </c>
      <c r="CU95" s="7">
        <v>191</v>
      </c>
      <c r="CV95" s="7">
        <v>0</v>
      </c>
      <c r="CW95" s="7">
        <v>60</v>
      </c>
      <c r="CX95" s="7">
        <v>144</v>
      </c>
      <c r="CY95" s="7">
        <v>0</v>
      </c>
      <c r="CZ95" s="7">
        <v>60</v>
      </c>
      <c r="DA95" s="7">
        <v>144</v>
      </c>
      <c r="DB95" s="7">
        <v>204</v>
      </c>
      <c r="DC95" s="7">
        <v>0</v>
      </c>
      <c r="DD95" s="7">
        <v>52</v>
      </c>
      <c r="DE95" s="7">
        <v>112</v>
      </c>
      <c r="DF95" s="7">
        <v>7</v>
      </c>
      <c r="DG95" s="7">
        <v>52</v>
      </c>
      <c r="DH95" s="7">
        <v>119</v>
      </c>
      <c r="DI95" s="7">
        <v>171</v>
      </c>
      <c r="DJ95" s="7">
        <v>0</v>
      </c>
      <c r="DK95" s="7">
        <v>0</v>
      </c>
      <c r="DL95" s="7">
        <v>334</v>
      </c>
      <c r="DM95" s="7">
        <v>75</v>
      </c>
      <c r="DN95" s="7">
        <v>0</v>
      </c>
      <c r="DO95" s="7">
        <v>409</v>
      </c>
      <c r="DP95" s="7">
        <v>409</v>
      </c>
      <c r="DQ95" s="7">
        <v>0</v>
      </c>
      <c r="DR95" s="7">
        <v>521</v>
      </c>
      <c r="DS95" s="7">
        <v>115</v>
      </c>
      <c r="DT95" s="7">
        <v>0</v>
      </c>
      <c r="DU95" s="7">
        <v>521</v>
      </c>
      <c r="DV95" s="7">
        <v>115</v>
      </c>
      <c r="DW95" s="7">
        <v>636</v>
      </c>
      <c r="DX95" s="7">
        <v>0</v>
      </c>
      <c r="DY95" s="7">
        <v>0</v>
      </c>
      <c r="DZ95" s="7">
        <v>0</v>
      </c>
      <c r="EA95" s="7">
        <v>0</v>
      </c>
      <c r="EB95" s="7">
        <v>0</v>
      </c>
      <c r="EC95" s="7">
        <v>0</v>
      </c>
      <c r="ED95" s="7">
        <v>0</v>
      </c>
      <c r="EE95" s="7">
        <v>1060</v>
      </c>
      <c r="EF95" s="7">
        <v>5770</v>
      </c>
      <c r="EG95" s="7">
        <v>2115</v>
      </c>
      <c r="EH95" s="7">
        <v>1162</v>
      </c>
      <c r="EI95" s="7">
        <v>6830</v>
      </c>
      <c r="EJ95" s="7">
        <v>3277</v>
      </c>
      <c r="EK95" s="7">
        <v>10107</v>
      </c>
      <c r="EL95" s="7">
        <v>1300</v>
      </c>
      <c r="EM95" s="7">
        <v>6495</v>
      </c>
      <c r="EN95" s="7">
        <v>3039</v>
      </c>
      <c r="EO95" s="7">
        <v>1436</v>
      </c>
      <c r="EP95" s="7">
        <v>7795</v>
      </c>
      <c r="EQ95" s="7">
        <v>4475</v>
      </c>
      <c r="ER95" s="7">
        <v>12270</v>
      </c>
      <c r="ES95" s="7">
        <v>1300</v>
      </c>
      <c r="ET95" s="7">
        <v>7286</v>
      </c>
      <c r="EU95" s="7">
        <v>3744</v>
      </c>
      <c r="EV95" s="7">
        <v>1551</v>
      </c>
      <c r="EW95" s="7">
        <v>8586</v>
      </c>
      <c r="EX95" s="7">
        <v>5295</v>
      </c>
      <c r="EY95" s="7">
        <v>13881</v>
      </c>
      <c r="EZ95" s="7">
        <v>1300</v>
      </c>
      <c r="FA95" s="7">
        <v>7286</v>
      </c>
      <c r="FB95" s="7">
        <v>3744</v>
      </c>
      <c r="FC95" s="7">
        <v>1551</v>
      </c>
      <c r="FD95" s="7">
        <v>8586</v>
      </c>
      <c r="FE95" s="7">
        <v>5295</v>
      </c>
      <c r="FF95" s="7">
        <v>13881</v>
      </c>
      <c r="FG95" s="71"/>
      <c r="FI95" s="71"/>
      <c r="FJ95" s="71"/>
      <c r="FK95" s="71"/>
      <c r="FL95" s="71"/>
      <c r="FM95" s="71"/>
      <c r="FN95" s="71"/>
      <c r="FO95" s="71"/>
    </row>
    <row r="96" spans="1:171" x14ac:dyDescent="0.25">
      <c r="A96" s="34">
        <v>42887</v>
      </c>
      <c r="B96" s="7">
        <v>0</v>
      </c>
      <c r="C96" s="7">
        <v>980</v>
      </c>
      <c r="D96" s="7">
        <v>156</v>
      </c>
      <c r="E96" s="7">
        <v>256</v>
      </c>
      <c r="F96" s="7">
        <v>980</v>
      </c>
      <c r="G96" s="7">
        <v>412</v>
      </c>
      <c r="H96" s="7">
        <v>1392</v>
      </c>
      <c r="I96" s="7">
        <v>680</v>
      </c>
      <c r="J96" s="7">
        <v>706</v>
      </c>
      <c r="K96" s="7">
        <v>237</v>
      </c>
      <c r="L96" s="7">
        <v>247</v>
      </c>
      <c r="M96" s="7">
        <v>1386</v>
      </c>
      <c r="N96" s="7">
        <v>484</v>
      </c>
      <c r="O96" s="7">
        <v>1870</v>
      </c>
      <c r="P96" s="7">
        <v>0</v>
      </c>
      <c r="Q96" s="7">
        <v>3064</v>
      </c>
      <c r="R96" s="7">
        <v>940</v>
      </c>
      <c r="S96" s="7">
        <v>935</v>
      </c>
      <c r="T96" s="7">
        <v>3064</v>
      </c>
      <c r="U96" s="7">
        <v>1875</v>
      </c>
      <c r="V96" s="7">
        <v>4939</v>
      </c>
      <c r="W96" s="7">
        <v>0</v>
      </c>
      <c r="X96" s="7">
        <v>520</v>
      </c>
      <c r="Y96" s="7">
        <v>224</v>
      </c>
      <c r="Z96" s="7">
        <v>0</v>
      </c>
      <c r="AA96" s="7">
        <v>520</v>
      </c>
      <c r="AB96" s="7">
        <v>224</v>
      </c>
      <c r="AC96" s="7">
        <v>744</v>
      </c>
      <c r="AD96" s="7">
        <v>0</v>
      </c>
      <c r="AE96" s="7">
        <v>40</v>
      </c>
      <c r="AF96" s="7">
        <v>204</v>
      </c>
      <c r="AG96" s="7">
        <v>0</v>
      </c>
      <c r="AH96" s="7">
        <v>40</v>
      </c>
      <c r="AI96" s="7">
        <v>204</v>
      </c>
      <c r="AJ96" s="7">
        <v>244</v>
      </c>
      <c r="AK96" s="7">
        <v>0</v>
      </c>
      <c r="AL96" s="7">
        <v>168</v>
      </c>
      <c r="AM96" s="7">
        <v>0</v>
      </c>
      <c r="AN96" s="7">
        <v>0</v>
      </c>
      <c r="AO96" s="7">
        <v>168</v>
      </c>
      <c r="AP96" s="7">
        <v>0</v>
      </c>
      <c r="AQ96" s="7">
        <v>168</v>
      </c>
      <c r="AR96" s="7">
        <v>0</v>
      </c>
      <c r="AS96" s="7">
        <v>0</v>
      </c>
      <c r="AT96" s="7">
        <v>88</v>
      </c>
      <c r="AU96" s="7">
        <v>69</v>
      </c>
      <c r="AV96" s="7">
        <v>0</v>
      </c>
      <c r="AW96" s="7">
        <v>157</v>
      </c>
      <c r="AX96" s="7">
        <v>157</v>
      </c>
      <c r="AY96" s="7">
        <v>0</v>
      </c>
      <c r="AZ96" s="7">
        <v>128</v>
      </c>
      <c r="BA96" s="7">
        <v>22</v>
      </c>
      <c r="BB96" s="7">
        <v>86</v>
      </c>
      <c r="BC96" s="7">
        <v>128</v>
      </c>
      <c r="BD96" s="7">
        <v>108</v>
      </c>
      <c r="BE96" s="7">
        <v>236</v>
      </c>
      <c r="BF96" s="7">
        <v>0</v>
      </c>
      <c r="BG96" s="7">
        <v>424</v>
      </c>
      <c r="BH96" s="7">
        <v>131</v>
      </c>
      <c r="BI96" s="7">
        <v>0</v>
      </c>
      <c r="BJ96" s="7">
        <v>424</v>
      </c>
      <c r="BK96" s="7">
        <v>131</v>
      </c>
      <c r="BL96" s="7">
        <v>555</v>
      </c>
      <c r="BM96" s="7">
        <v>0</v>
      </c>
      <c r="BN96" s="7">
        <v>1384</v>
      </c>
      <c r="BO96" s="7">
        <v>0</v>
      </c>
      <c r="BP96" s="7">
        <v>0</v>
      </c>
      <c r="BQ96" s="7">
        <v>1384</v>
      </c>
      <c r="BR96" s="7">
        <v>0</v>
      </c>
      <c r="BS96" s="7">
        <v>1384</v>
      </c>
      <c r="BT96" s="7">
        <v>0</v>
      </c>
      <c r="BU96" s="7">
        <v>0</v>
      </c>
      <c r="BV96" s="7">
        <v>248</v>
      </c>
      <c r="BW96" s="7">
        <v>0</v>
      </c>
      <c r="BX96" s="7">
        <v>0</v>
      </c>
      <c r="BY96" s="7">
        <v>248</v>
      </c>
      <c r="BZ96" s="7">
        <v>248</v>
      </c>
      <c r="CA96" s="7">
        <v>0</v>
      </c>
      <c r="CB96" s="7">
        <v>256</v>
      </c>
      <c r="CC96" s="7">
        <v>0</v>
      </c>
      <c r="CD96" s="7">
        <v>0</v>
      </c>
      <c r="CE96" s="7">
        <v>256</v>
      </c>
      <c r="CF96" s="7">
        <v>0</v>
      </c>
      <c r="CG96" s="7">
        <v>256</v>
      </c>
      <c r="CH96" s="7">
        <v>0</v>
      </c>
      <c r="CI96" s="7">
        <v>1818</v>
      </c>
      <c r="CJ96" s="7">
        <v>282</v>
      </c>
      <c r="CK96" s="7">
        <v>264</v>
      </c>
      <c r="CL96" s="7">
        <v>1818</v>
      </c>
      <c r="CM96" s="7">
        <v>546</v>
      </c>
      <c r="CN96" s="7">
        <v>2364</v>
      </c>
      <c r="CO96" s="7">
        <v>0</v>
      </c>
      <c r="CP96" s="7">
        <v>0</v>
      </c>
      <c r="CQ96" s="7">
        <v>123</v>
      </c>
      <c r="CR96" s="7">
        <v>0</v>
      </c>
      <c r="CS96" s="7">
        <v>0</v>
      </c>
      <c r="CT96" s="7">
        <v>123</v>
      </c>
      <c r="CU96" s="7">
        <v>123</v>
      </c>
      <c r="CV96" s="7">
        <v>0</v>
      </c>
      <c r="CW96" s="7">
        <v>0</v>
      </c>
      <c r="CX96" s="7">
        <v>26</v>
      </c>
      <c r="CY96" s="7">
        <v>0</v>
      </c>
      <c r="CZ96" s="7">
        <v>0</v>
      </c>
      <c r="DA96" s="7">
        <v>26</v>
      </c>
      <c r="DB96" s="7">
        <v>26</v>
      </c>
      <c r="DC96" s="7">
        <v>0</v>
      </c>
      <c r="DD96" s="7">
        <v>0</v>
      </c>
      <c r="DE96" s="7">
        <v>150</v>
      </c>
      <c r="DF96" s="7">
        <v>0</v>
      </c>
      <c r="DG96" s="7">
        <v>0</v>
      </c>
      <c r="DH96" s="7">
        <v>150</v>
      </c>
      <c r="DI96" s="7">
        <v>150</v>
      </c>
      <c r="DJ96" s="7">
        <v>0</v>
      </c>
      <c r="DK96" s="7">
        <v>0</v>
      </c>
      <c r="DL96" s="7">
        <v>133</v>
      </c>
      <c r="DM96" s="7">
        <v>8</v>
      </c>
      <c r="DN96" s="7">
        <v>0</v>
      </c>
      <c r="DO96" s="7">
        <v>141</v>
      </c>
      <c r="DP96" s="7">
        <v>141</v>
      </c>
      <c r="DQ96" s="7">
        <v>0</v>
      </c>
      <c r="DR96" s="7">
        <v>0</v>
      </c>
      <c r="DS96" s="7">
        <v>132</v>
      </c>
      <c r="DT96" s="7">
        <v>70</v>
      </c>
      <c r="DU96" s="7">
        <v>0</v>
      </c>
      <c r="DV96" s="7">
        <v>202</v>
      </c>
      <c r="DW96" s="7">
        <v>202</v>
      </c>
      <c r="DX96" s="7">
        <v>0</v>
      </c>
      <c r="DY96" s="7">
        <v>200</v>
      </c>
      <c r="DZ96" s="7">
        <v>145</v>
      </c>
      <c r="EA96" s="7">
        <v>0</v>
      </c>
      <c r="EB96" s="7">
        <v>200</v>
      </c>
      <c r="EC96" s="7">
        <v>145</v>
      </c>
      <c r="ED96" s="7">
        <v>345</v>
      </c>
      <c r="EE96" s="7">
        <v>680</v>
      </c>
      <c r="EF96" s="7">
        <v>6568</v>
      </c>
      <c r="EG96" s="7">
        <v>1863</v>
      </c>
      <c r="EH96" s="7">
        <v>1702</v>
      </c>
      <c r="EI96" s="7">
        <v>7248</v>
      </c>
      <c r="EJ96" s="7">
        <v>3565</v>
      </c>
      <c r="EK96" s="7">
        <v>10813</v>
      </c>
      <c r="EL96" s="7">
        <v>680</v>
      </c>
      <c r="EM96" s="7">
        <v>9488</v>
      </c>
      <c r="EN96" s="7">
        <v>2532</v>
      </c>
      <c r="EO96" s="7">
        <v>1857</v>
      </c>
      <c r="EP96" s="7">
        <v>10168</v>
      </c>
      <c r="EQ96" s="7">
        <v>4389</v>
      </c>
      <c r="ER96" s="7">
        <v>14557</v>
      </c>
      <c r="ES96" s="7">
        <v>680</v>
      </c>
      <c r="ET96" s="7">
        <v>9488</v>
      </c>
      <c r="EU96" s="7">
        <v>3096</v>
      </c>
      <c r="EV96" s="7">
        <v>1935</v>
      </c>
      <c r="EW96" s="7">
        <v>10168</v>
      </c>
      <c r="EX96" s="7">
        <v>5031</v>
      </c>
      <c r="EY96" s="7">
        <v>15199</v>
      </c>
      <c r="EZ96" s="7">
        <v>680</v>
      </c>
      <c r="FA96" s="7">
        <v>9688</v>
      </c>
      <c r="FB96" s="7">
        <v>3241</v>
      </c>
      <c r="FC96" s="7">
        <v>1935</v>
      </c>
      <c r="FD96" s="7">
        <v>10368</v>
      </c>
      <c r="FE96" s="7">
        <v>5176</v>
      </c>
      <c r="FF96" s="7">
        <v>15544</v>
      </c>
      <c r="FG96" s="71"/>
      <c r="FI96" s="71"/>
      <c r="FJ96" s="71"/>
      <c r="FK96" s="71"/>
      <c r="FL96" s="71"/>
      <c r="FM96" s="71"/>
      <c r="FN96" s="71"/>
      <c r="FO96" s="71"/>
    </row>
    <row r="97" spans="1:171" x14ac:dyDescent="0.25">
      <c r="A97" s="34">
        <v>42917</v>
      </c>
      <c r="B97" s="7">
        <v>0</v>
      </c>
      <c r="C97" s="7">
        <v>444</v>
      </c>
      <c r="D97" s="7">
        <v>1018</v>
      </c>
      <c r="E97" s="7">
        <v>538</v>
      </c>
      <c r="F97" s="7">
        <v>444</v>
      </c>
      <c r="G97" s="7">
        <v>1556</v>
      </c>
      <c r="H97" s="7">
        <v>2000</v>
      </c>
      <c r="I97" s="7">
        <v>160</v>
      </c>
      <c r="J97" s="7">
        <v>477</v>
      </c>
      <c r="K97" s="7">
        <v>197</v>
      </c>
      <c r="L97" s="7">
        <v>155</v>
      </c>
      <c r="M97" s="7">
        <v>637</v>
      </c>
      <c r="N97" s="7">
        <v>352</v>
      </c>
      <c r="O97" s="7">
        <v>989</v>
      </c>
      <c r="P97" s="7">
        <v>0</v>
      </c>
      <c r="Q97" s="7">
        <v>3052</v>
      </c>
      <c r="R97" s="7">
        <v>1462</v>
      </c>
      <c r="S97" s="7">
        <v>874</v>
      </c>
      <c r="T97" s="7">
        <v>3052</v>
      </c>
      <c r="U97" s="7">
        <v>2336</v>
      </c>
      <c r="V97" s="7">
        <v>5388</v>
      </c>
      <c r="W97" s="7">
        <v>0</v>
      </c>
      <c r="X97" s="7">
        <v>0</v>
      </c>
      <c r="Y97" s="7">
        <v>838</v>
      </c>
      <c r="Z97" s="7">
        <v>208</v>
      </c>
      <c r="AA97" s="7">
        <v>0</v>
      </c>
      <c r="AB97" s="7">
        <v>1046</v>
      </c>
      <c r="AC97" s="7">
        <v>1046</v>
      </c>
      <c r="AD97" s="7">
        <v>0</v>
      </c>
      <c r="AE97" s="7">
        <v>174</v>
      </c>
      <c r="AF97" s="7">
        <v>120</v>
      </c>
      <c r="AG97" s="7">
        <v>0</v>
      </c>
      <c r="AH97" s="7">
        <v>174</v>
      </c>
      <c r="AI97" s="7">
        <v>120</v>
      </c>
      <c r="AJ97" s="7">
        <v>294</v>
      </c>
      <c r="AK97" s="7">
        <v>0</v>
      </c>
      <c r="AL97" s="7">
        <v>98</v>
      </c>
      <c r="AM97" s="7">
        <v>23</v>
      </c>
      <c r="AN97" s="7">
        <v>0</v>
      </c>
      <c r="AO97" s="7">
        <v>98</v>
      </c>
      <c r="AP97" s="7">
        <v>23</v>
      </c>
      <c r="AQ97" s="7">
        <v>121</v>
      </c>
      <c r="AR97" s="7">
        <v>0</v>
      </c>
      <c r="AS97" s="7">
        <v>144</v>
      </c>
      <c r="AT97" s="7">
        <v>0</v>
      </c>
      <c r="AU97" s="7">
        <v>0</v>
      </c>
      <c r="AV97" s="7">
        <v>144</v>
      </c>
      <c r="AW97" s="7">
        <v>0</v>
      </c>
      <c r="AX97" s="7">
        <v>144</v>
      </c>
      <c r="AY97" s="7">
        <v>0</v>
      </c>
      <c r="AZ97" s="7">
        <v>160</v>
      </c>
      <c r="BA97" s="7">
        <v>12</v>
      </c>
      <c r="BB97" s="7">
        <v>0</v>
      </c>
      <c r="BC97" s="7">
        <v>160</v>
      </c>
      <c r="BD97" s="7">
        <v>12</v>
      </c>
      <c r="BE97" s="7">
        <v>172</v>
      </c>
      <c r="BF97" s="7">
        <v>0</v>
      </c>
      <c r="BG97" s="7">
        <v>234</v>
      </c>
      <c r="BH97" s="7">
        <v>51</v>
      </c>
      <c r="BI97" s="7">
        <v>0</v>
      </c>
      <c r="BJ97" s="7">
        <v>234</v>
      </c>
      <c r="BK97" s="7">
        <v>51</v>
      </c>
      <c r="BL97" s="7">
        <v>285</v>
      </c>
      <c r="BM97" s="7">
        <v>0</v>
      </c>
      <c r="BN97" s="7">
        <v>637</v>
      </c>
      <c r="BO97" s="7">
        <v>539</v>
      </c>
      <c r="BP97" s="7">
        <v>0</v>
      </c>
      <c r="BQ97" s="7">
        <v>637</v>
      </c>
      <c r="BR97" s="7">
        <v>539</v>
      </c>
      <c r="BS97" s="7">
        <v>1176</v>
      </c>
      <c r="BT97" s="7">
        <v>0</v>
      </c>
      <c r="BU97" s="7">
        <v>144</v>
      </c>
      <c r="BV97" s="7">
        <v>72</v>
      </c>
      <c r="BW97" s="7">
        <v>306</v>
      </c>
      <c r="BX97" s="7">
        <v>144</v>
      </c>
      <c r="BY97" s="7">
        <v>378</v>
      </c>
      <c r="BZ97" s="7">
        <v>522</v>
      </c>
      <c r="CA97" s="7">
        <v>0</v>
      </c>
      <c r="CB97" s="7">
        <v>236</v>
      </c>
      <c r="CC97" s="7">
        <v>0</v>
      </c>
      <c r="CD97" s="7">
        <v>0</v>
      </c>
      <c r="CE97" s="7">
        <v>236</v>
      </c>
      <c r="CF97" s="7">
        <v>0</v>
      </c>
      <c r="CG97" s="7">
        <v>236</v>
      </c>
      <c r="CH97" s="7">
        <v>0</v>
      </c>
      <c r="CI97" s="7">
        <v>1049</v>
      </c>
      <c r="CJ97" s="7">
        <v>64</v>
      </c>
      <c r="CK97" s="7">
        <v>137</v>
      </c>
      <c r="CL97" s="7">
        <v>1049</v>
      </c>
      <c r="CM97" s="7">
        <v>201</v>
      </c>
      <c r="CN97" s="7">
        <v>1250</v>
      </c>
      <c r="CO97" s="7">
        <v>0</v>
      </c>
      <c r="CP97" s="7">
        <v>364</v>
      </c>
      <c r="CQ97" s="7">
        <v>145</v>
      </c>
      <c r="CR97" s="7">
        <v>40</v>
      </c>
      <c r="CS97" s="7">
        <v>364</v>
      </c>
      <c r="CT97" s="7">
        <v>185</v>
      </c>
      <c r="CU97" s="7">
        <v>549</v>
      </c>
      <c r="CV97" s="7">
        <v>0</v>
      </c>
      <c r="CW97" s="7">
        <v>0</v>
      </c>
      <c r="CX97" s="7">
        <v>2</v>
      </c>
      <c r="CY97" s="7">
        <v>0</v>
      </c>
      <c r="CZ97" s="7">
        <v>0</v>
      </c>
      <c r="DA97" s="7">
        <v>2</v>
      </c>
      <c r="DB97" s="7">
        <v>2</v>
      </c>
      <c r="DC97" s="7">
        <v>0</v>
      </c>
      <c r="DD97" s="7">
        <v>264</v>
      </c>
      <c r="DE97" s="7">
        <v>186</v>
      </c>
      <c r="DF97" s="7">
        <v>0</v>
      </c>
      <c r="DG97" s="7">
        <v>264</v>
      </c>
      <c r="DH97" s="7">
        <v>186</v>
      </c>
      <c r="DI97" s="7">
        <v>450</v>
      </c>
      <c r="DJ97" s="7">
        <v>0</v>
      </c>
      <c r="DK97" s="7">
        <v>207</v>
      </c>
      <c r="DL97" s="7">
        <v>16</v>
      </c>
      <c r="DM97" s="7">
        <v>68</v>
      </c>
      <c r="DN97" s="7">
        <v>207</v>
      </c>
      <c r="DO97" s="7">
        <v>84</v>
      </c>
      <c r="DP97" s="7">
        <v>291</v>
      </c>
      <c r="DQ97" s="7">
        <v>0</v>
      </c>
      <c r="DR97" s="7">
        <v>144</v>
      </c>
      <c r="DS97" s="7">
        <v>123</v>
      </c>
      <c r="DT97" s="7">
        <v>28</v>
      </c>
      <c r="DU97" s="7">
        <v>144</v>
      </c>
      <c r="DV97" s="7">
        <v>151</v>
      </c>
      <c r="DW97" s="7">
        <v>295</v>
      </c>
      <c r="DX97" s="7">
        <v>0</v>
      </c>
      <c r="DY97" s="7">
        <v>92</v>
      </c>
      <c r="DZ97" s="7">
        <v>0</v>
      </c>
      <c r="EA97" s="7">
        <v>30</v>
      </c>
      <c r="EB97" s="7">
        <v>92</v>
      </c>
      <c r="EC97" s="7">
        <v>30</v>
      </c>
      <c r="ED97" s="7">
        <v>122</v>
      </c>
      <c r="EE97" s="7">
        <v>160</v>
      </c>
      <c r="EF97" s="7">
        <v>5166</v>
      </c>
      <c r="EG97" s="7">
        <v>2813</v>
      </c>
      <c r="EH97" s="7">
        <v>2010</v>
      </c>
      <c r="EI97" s="7">
        <v>5326</v>
      </c>
      <c r="EJ97" s="7">
        <v>4823</v>
      </c>
      <c r="EK97" s="7">
        <v>10149</v>
      </c>
      <c r="EL97" s="7">
        <v>160</v>
      </c>
      <c r="EM97" s="7">
        <v>6849</v>
      </c>
      <c r="EN97" s="7">
        <v>4396</v>
      </c>
      <c r="EO97" s="7">
        <v>2218</v>
      </c>
      <c r="EP97" s="7">
        <v>7009</v>
      </c>
      <c r="EQ97" s="7">
        <v>6614</v>
      </c>
      <c r="ER97" s="7">
        <v>13623</v>
      </c>
      <c r="ES97" s="7">
        <v>160</v>
      </c>
      <c r="ET97" s="7">
        <v>7828</v>
      </c>
      <c r="EU97" s="7">
        <v>4868</v>
      </c>
      <c r="EV97" s="7">
        <v>2354</v>
      </c>
      <c r="EW97" s="7">
        <v>7988</v>
      </c>
      <c r="EX97" s="7">
        <v>7222</v>
      </c>
      <c r="EY97" s="7">
        <v>15210</v>
      </c>
      <c r="EZ97" s="7">
        <v>160</v>
      </c>
      <c r="FA97" s="7">
        <v>7920</v>
      </c>
      <c r="FB97" s="7">
        <v>4868</v>
      </c>
      <c r="FC97" s="7">
        <v>2384</v>
      </c>
      <c r="FD97" s="7">
        <v>8080</v>
      </c>
      <c r="FE97" s="7">
        <v>7252</v>
      </c>
      <c r="FF97" s="7">
        <v>15332</v>
      </c>
      <c r="FG97" s="71"/>
      <c r="FI97" s="71"/>
      <c r="FJ97" s="71"/>
      <c r="FK97" s="71"/>
      <c r="FL97" s="71"/>
      <c r="FM97" s="71"/>
      <c r="FN97" s="71"/>
      <c r="FO97" s="71"/>
    </row>
    <row r="98" spans="1:171" x14ac:dyDescent="0.25">
      <c r="A98" s="34">
        <v>42948</v>
      </c>
      <c r="B98" s="7">
        <v>0</v>
      </c>
      <c r="C98" s="7">
        <v>680</v>
      </c>
      <c r="D98" s="7">
        <v>792</v>
      </c>
      <c r="E98" s="7">
        <v>234</v>
      </c>
      <c r="F98" s="7">
        <v>680</v>
      </c>
      <c r="G98" s="7">
        <v>1026</v>
      </c>
      <c r="H98" s="7">
        <v>1706</v>
      </c>
      <c r="I98" s="7">
        <v>80</v>
      </c>
      <c r="J98" s="7">
        <v>236</v>
      </c>
      <c r="K98" s="7">
        <v>741</v>
      </c>
      <c r="L98" s="7">
        <v>122</v>
      </c>
      <c r="M98" s="7">
        <v>316</v>
      </c>
      <c r="N98" s="7">
        <v>863</v>
      </c>
      <c r="O98" s="7">
        <v>1179</v>
      </c>
      <c r="P98" s="7">
        <v>95</v>
      </c>
      <c r="Q98" s="7">
        <v>2053</v>
      </c>
      <c r="R98" s="7">
        <v>1170</v>
      </c>
      <c r="S98" s="7">
        <v>1678</v>
      </c>
      <c r="T98" s="7">
        <v>2148</v>
      </c>
      <c r="U98" s="7">
        <v>2848</v>
      </c>
      <c r="V98" s="7">
        <v>4996</v>
      </c>
      <c r="W98" s="7">
        <v>0</v>
      </c>
      <c r="X98" s="7">
        <v>1349</v>
      </c>
      <c r="Y98" s="7">
        <v>20</v>
      </c>
      <c r="Z98" s="7">
        <v>68</v>
      </c>
      <c r="AA98" s="7">
        <v>1349</v>
      </c>
      <c r="AB98" s="7">
        <v>88</v>
      </c>
      <c r="AC98" s="7">
        <v>1437</v>
      </c>
      <c r="AD98" s="7">
        <v>0</v>
      </c>
      <c r="AE98" s="7">
        <v>142</v>
      </c>
      <c r="AF98" s="7">
        <v>64</v>
      </c>
      <c r="AG98" s="7">
        <v>0</v>
      </c>
      <c r="AH98" s="7">
        <v>142</v>
      </c>
      <c r="AI98" s="7">
        <v>64</v>
      </c>
      <c r="AJ98" s="7">
        <v>206</v>
      </c>
      <c r="AK98" s="7">
        <v>0</v>
      </c>
      <c r="AL98" s="7">
        <v>136</v>
      </c>
      <c r="AM98" s="7">
        <v>133</v>
      </c>
      <c r="AN98" s="7">
        <v>44</v>
      </c>
      <c r="AO98" s="7">
        <v>136</v>
      </c>
      <c r="AP98" s="7">
        <v>177</v>
      </c>
      <c r="AQ98" s="7">
        <v>313</v>
      </c>
      <c r="AR98" s="7">
        <v>360</v>
      </c>
      <c r="AS98" s="7">
        <v>0</v>
      </c>
      <c r="AT98" s="7">
        <v>0</v>
      </c>
      <c r="AU98" s="7">
        <v>64</v>
      </c>
      <c r="AV98" s="7">
        <v>360</v>
      </c>
      <c r="AW98" s="7">
        <v>64</v>
      </c>
      <c r="AX98" s="7">
        <v>424</v>
      </c>
      <c r="AY98" s="7">
        <v>0</v>
      </c>
      <c r="AZ98" s="7">
        <v>0</v>
      </c>
      <c r="BA98" s="7">
        <v>4</v>
      </c>
      <c r="BB98" s="7">
        <v>0</v>
      </c>
      <c r="BC98" s="7">
        <v>0</v>
      </c>
      <c r="BD98" s="7">
        <v>4</v>
      </c>
      <c r="BE98" s="7">
        <v>4</v>
      </c>
      <c r="BF98" s="7">
        <v>0</v>
      </c>
      <c r="BG98" s="7">
        <v>231</v>
      </c>
      <c r="BH98" s="7">
        <v>0</v>
      </c>
      <c r="BI98" s="7">
        <v>0</v>
      </c>
      <c r="BJ98" s="7">
        <v>231</v>
      </c>
      <c r="BK98" s="7">
        <v>0</v>
      </c>
      <c r="BL98" s="7">
        <v>231</v>
      </c>
      <c r="BM98" s="7">
        <v>0</v>
      </c>
      <c r="BN98" s="7">
        <v>68</v>
      </c>
      <c r="BO98" s="7">
        <v>52</v>
      </c>
      <c r="BP98" s="7">
        <v>0</v>
      </c>
      <c r="BQ98" s="7">
        <v>68</v>
      </c>
      <c r="BR98" s="7">
        <v>52</v>
      </c>
      <c r="BS98" s="7">
        <v>120</v>
      </c>
      <c r="BT98" s="7">
        <v>0</v>
      </c>
      <c r="BU98" s="7">
        <v>10</v>
      </c>
      <c r="BV98" s="7">
        <v>386</v>
      </c>
      <c r="BW98" s="7">
        <v>30</v>
      </c>
      <c r="BX98" s="7">
        <v>10</v>
      </c>
      <c r="BY98" s="7">
        <v>416</v>
      </c>
      <c r="BZ98" s="7">
        <v>426</v>
      </c>
      <c r="CA98" s="7">
        <v>0</v>
      </c>
      <c r="CB98" s="7">
        <v>114</v>
      </c>
      <c r="CC98" s="7">
        <v>150</v>
      </c>
      <c r="CD98" s="7">
        <v>6</v>
      </c>
      <c r="CE98" s="7">
        <v>114</v>
      </c>
      <c r="CF98" s="7">
        <v>156</v>
      </c>
      <c r="CG98" s="7">
        <v>270</v>
      </c>
      <c r="CH98" s="7">
        <v>0</v>
      </c>
      <c r="CI98" s="7">
        <v>776</v>
      </c>
      <c r="CJ98" s="7">
        <v>248</v>
      </c>
      <c r="CK98" s="7">
        <v>194</v>
      </c>
      <c r="CL98" s="7">
        <v>776</v>
      </c>
      <c r="CM98" s="7">
        <v>442</v>
      </c>
      <c r="CN98" s="7">
        <v>1218</v>
      </c>
      <c r="CO98" s="7">
        <v>0</v>
      </c>
      <c r="CP98" s="7">
        <v>97</v>
      </c>
      <c r="CQ98" s="7">
        <v>34</v>
      </c>
      <c r="CR98" s="7">
        <v>0</v>
      </c>
      <c r="CS98" s="7">
        <v>97</v>
      </c>
      <c r="CT98" s="7">
        <v>34</v>
      </c>
      <c r="CU98" s="7">
        <v>131</v>
      </c>
      <c r="CV98" s="7">
        <v>0</v>
      </c>
      <c r="CW98" s="7">
        <v>0</v>
      </c>
      <c r="CX98" s="7">
        <v>0</v>
      </c>
      <c r="CY98" s="7">
        <v>10</v>
      </c>
      <c r="CZ98" s="7">
        <v>0</v>
      </c>
      <c r="DA98" s="7">
        <v>10</v>
      </c>
      <c r="DB98" s="7">
        <v>10</v>
      </c>
      <c r="DC98" s="7">
        <v>0</v>
      </c>
      <c r="DD98" s="7">
        <v>144</v>
      </c>
      <c r="DE98" s="7">
        <v>17</v>
      </c>
      <c r="DF98" s="7">
        <v>28</v>
      </c>
      <c r="DG98" s="7">
        <v>144</v>
      </c>
      <c r="DH98" s="7">
        <v>45</v>
      </c>
      <c r="DI98" s="7">
        <v>189</v>
      </c>
      <c r="DJ98" s="7">
        <v>0</v>
      </c>
      <c r="DK98" s="7">
        <v>64</v>
      </c>
      <c r="DL98" s="7">
        <v>119</v>
      </c>
      <c r="DM98" s="7">
        <v>9</v>
      </c>
      <c r="DN98" s="7">
        <v>64</v>
      </c>
      <c r="DO98" s="7">
        <v>128</v>
      </c>
      <c r="DP98" s="7">
        <v>192</v>
      </c>
      <c r="DQ98" s="7">
        <v>0</v>
      </c>
      <c r="DR98" s="7">
        <v>69</v>
      </c>
      <c r="DS98" s="7">
        <v>149</v>
      </c>
      <c r="DT98" s="7">
        <v>8</v>
      </c>
      <c r="DU98" s="7">
        <v>69</v>
      </c>
      <c r="DV98" s="7">
        <v>157</v>
      </c>
      <c r="DW98" s="7">
        <v>226</v>
      </c>
      <c r="DX98" s="7">
        <v>0</v>
      </c>
      <c r="DY98" s="7">
        <v>0</v>
      </c>
      <c r="DZ98" s="7">
        <v>50</v>
      </c>
      <c r="EA98" s="7">
        <v>0</v>
      </c>
      <c r="EB98" s="7">
        <v>0</v>
      </c>
      <c r="EC98" s="7">
        <v>50</v>
      </c>
      <c r="ED98" s="7">
        <v>50</v>
      </c>
      <c r="EE98" s="7">
        <v>175</v>
      </c>
      <c r="EF98" s="7">
        <v>3755</v>
      </c>
      <c r="EG98" s="7">
        <v>3337</v>
      </c>
      <c r="EH98" s="7">
        <v>2258</v>
      </c>
      <c r="EI98" s="7">
        <v>3930</v>
      </c>
      <c r="EJ98" s="7">
        <v>5595</v>
      </c>
      <c r="EK98" s="7">
        <v>9525</v>
      </c>
      <c r="EL98" s="7">
        <v>535</v>
      </c>
      <c r="EM98" s="7">
        <v>5795</v>
      </c>
      <c r="EN98" s="7">
        <v>3760</v>
      </c>
      <c r="EO98" s="7">
        <v>2440</v>
      </c>
      <c r="EP98" s="7">
        <v>6330</v>
      </c>
      <c r="EQ98" s="7">
        <v>6200</v>
      </c>
      <c r="ER98" s="7">
        <v>12530</v>
      </c>
      <c r="ES98" s="7">
        <v>535</v>
      </c>
      <c r="ET98" s="7">
        <v>6169</v>
      </c>
      <c r="EU98" s="7">
        <v>4079</v>
      </c>
      <c r="EV98" s="7">
        <v>2495</v>
      </c>
      <c r="EW98" s="7">
        <v>6704</v>
      </c>
      <c r="EX98" s="7">
        <v>6574</v>
      </c>
      <c r="EY98" s="7">
        <v>13278</v>
      </c>
      <c r="EZ98" s="7">
        <v>535</v>
      </c>
      <c r="FA98" s="7">
        <v>6169</v>
      </c>
      <c r="FB98" s="7">
        <v>4129</v>
      </c>
      <c r="FC98" s="7">
        <v>2495</v>
      </c>
      <c r="FD98" s="7">
        <v>6704</v>
      </c>
      <c r="FE98" s="7">
        <v>6624</v>
      </c>
      <c r="FF98" s="7">
        <v>13328</v>
      </c>
      <c r="FG98" s="71"/>
      <c r="FI98" s="71"/>
      <c r="FJ98" s="71"/>
      <c r="FK98" s="71"/>
      <c r="FL98" s="71"/>
      <c r="FM98" s="71"/>
      <c r="FN98" s="71"/>
      <c r="FO98" s="71"/>
    </row>
    <row r="99" spans="1:171" x14ac:dyDescent="0.25">
      <c r="A99" s="34">
        <v>42979</v>
      </c>
      <c r="B99" s="7">
        <v>0</v>
      </c>
      <c r="C99" s="7">
        <v>1088</v>
      </c>
      <c r="D99" s="7">
        <v>1197</v>
      </c>
      <c r="E99" s="7">
        <v>734</v>
      </c>
      <c r="F99" s="7">
        <v>1088</v>
      </c>
      <c r="G99" s="7">
        <v>1931</v>
      </c>
      <c r="H99" s="7">
        <v>3019</v>
      </c>
      <c r="I99" s="7">
        <v>712</v>
      </c>
      <c r="J99" s="7">
        <v>392</v>
      </c>
      <c r="K99" s="7">
        <v>139</v>
      </c>
      <c r="L99" s="7">
        <v>96</v>
      </c>
      <c r="M99" s="7">
        <v>1104</v>
      </c>
      <c r="N99" s="7">
        <v>235</v>
      </c>
      <c r="O99" s="7">
        <v>1339</v>
      </c>
      <c r="P99" s="7">
        <v>0</v>
      </c>
      <c r="Q99" s="7">
        <v>2552</v>
      </c>
      <c r="R99" s="7">
        <v>1906</v>
      </c>
      <c r="S99" s="7">
        <v>932</v>
      </c>
      <c r="T99" s="7">
        <v>2552</v>
      </c>
      <c r="U99" s="7">
        <v>2838</v>
      </c>
      <c r="V99" s="7">
        <v>5390</v>
      </c>
      <c r="W99" s="7">
        <v>0</v>
      </c>
      <c r="X99" s="7">
        <v>364</v>
      </c>
      <c r="Y99" s="7">
        <v>52</v>
      </c>
      <c r="Z99" s="7">
        <v>261</v>
      </c>
      <c r="AA99" s="7">
        <v>364</v>
      </c>
      <c r="AB99" s="7">
        <v>313</v>
      </c>
      <c r="AC99" s="7">
        <v>677</v>
      </c>
      <c r="AD99" s="7">
        <v>0</v>
      </c>
      <c r="AE99" s="7">
        <v>158</v>
      </c>
      <c r="AF99" s="7">
        <v>68</v>
      </c>
      <c r="AG99" s="7">
        <v>0</v>
      </c>
      <c r="AH99" s="7">
        <v>158</v>
      </c>
      <c r="AI99" s="7">
        <v>68</v>
      </c>
      <c r="AJ99" s="7">
        <v>226</v>
      </c>
      <c r="AK99" s="7">
        <v>0</v>
      </c>
      <c r="AL99" s="7">
        <v>132</v>
      </c>
      <c r="AM99" s="7">
        <v>0</v>
      </c>
      <c r="AN99" s="7">
        <v>0</v>
      </c>
      <c r="AO99" s="7">
        <v>132</v>
      </c>
      <c r="AP99" s="7">
        <v>0</v>
      </c>
      <c r="AQ99" s="7">
        <v>132</v>
      </c>
      <c r="AR99" s="7">
        <v>0</v>
      </c>
      <c r="AS99" s="7">
        <v>0</v>
      </c>
      <c r="AT99" s="7">
        <v>76</v>
      </c>
      <c r="AU99" s="7">
        <v>0</v>
      </c>
      <c r="AV99" s="7">
        <v>0</v>
      </c>
      <c r="AW99" s="7">
        <v>76</v>
      </c>
      <c r="AX99" s="7">
        <v>76</v>
      </c>
      <c r="AY99" s="7">
        <v>0</v>
      </c>
      <c r="AZ99" s="7">
        <v>0</v>
      </c>
      <c r="BA99" s="7">
        <v>100</v>
      </c>
      <c r="BB99" s="7">
        <v>30</v>
      </c>
      <c r="BC99" s="7">
        <v>0</v>
      </c>
      <c r="BD99" s="7">
        <v>130</v>
      </c>
      <c r="BE99" s="7">
        <v>130</v>
      </c>
      <c r="BF99" s="7">
        <v>240</v>
      </c>
      <c r="BG99" s="7">
        <v>174</v>
      </c>
      <c r="BH99" s="7">
        <v>49</v>
      </c>
      <c r="BI99" s="7">
        <v>0</v>
      </c>
      <c r="BJ99" s="7">
        <v>414</v>
      </c>
      <c r="BK99" s="7">
        <v>49</v>
      </c>
      <c r="BL99" s="7">
        <v>463</v>
      </c>
      <c r="BM99" s="7">
        <v>0</v>
      </c>
      <c r="BN99" s="7">
        <v>30</v>
      </c>
      <c r="BO99" s="7">
        <v>80</v>
      </c>
      <c r="BP99" s="7">
        <v>0</v>
      </c>
      <c r="BQ99" s="7">
        <v>30</v>
      </c>
      <c r="BR99" s="7">
        <v>80</v>
      </c>
      <c r="BS99" s="7">
        <v>110</v>
      </c>
      <c r="BT99" s="7">
        <v>0</v>
      </c>
      <c r="BU99" s="7">
        <v>249</v>
      </c>
      <c r="BV99" s="7">
        <v>2</v>
      </c>
      <c r="BW99" s="7">
        <v>4</v>
      </c>
      <c r="BX99" s="7">
        <v>249</v>
      </c>
      <c r="BY99" s="7">
        <v>6</v>
      </c>
      <c r="BZ99" s="7">
        <v>255</v>
      </c>
      <c r="CA99" s="7">
        <v>0</v>
      </c>
      <c r="CB99" s="7">
        <v>440</v>
      </c>
      <c r="CC99" s="7">
        <v>172</v>
      </c>
      <c r="CD99" s="7">
        <v>0</v>
      </c>
      <c r="CE99" s="7">
        <v>440</v>
      </c>
      <c r="CF99" s="7">
        <v>172</v>
      </c>
      <c r="CG99" s="7">
        <v>612</v>
      </c>
      <c r="CH99" s="7">
        <v>0</v>
      </c>
      <c r="CI99" s="7">
        <v>828</v>
      </c>
      <c r="CJ99" s="7">
        <v>315</v>
      </c>
      <c r="CK99" s="7">
        <v>0</v>
      </c>
      <c r="CL99" s="7">
        <v>828</v>
      </c>
      <c r="CM99" s="7">
        <v>315</v>
      </c>
      <c r="CN99" s="7">
        <v>1143</v>
      </c>
      <c r="CO99" s="7">
        <v>0</v>
      </c>
      <c r="CP99" s="7">
        <v>36</v>
      </c>
      <c r="CQ99" s="7">
        <v>0</v>
      </c>
      <c r="CR99" s="7">
        <v>3</v>
      </c>
      <c r="CS99" s="7">
        <v>36</v>
      </c>
      <c r="CT99" s="7">
        <v>3</v>
      </c>
      <c r="CU99" s="7">
        <v>39</v>
      </c>
      <c r="CV99" s="7">
        <v>0</v>
      </c>
      <c r="CW99" s="7">
        <v>363</v>
      </c>
      <c r="CX99" s="7">
        <v>0</v>
      </c>
      <c r="CY99" s="7">
        <v>0</v>
      </c>
      <c r="CZ99" s="7">
        <v>363</v>
      </c>
      <c r="DA99" s="7">
        <v>0</v>
      </c>
      <c r="DB99" s="7">
        <v>363</v>
      </c>
      <c r="DC99" s="7">
        <v>0</v>
      </c>
      <c r="DD99" s="7">
        <v>254</v>
      </c>
      <c r="DE99" s="7">
        <v>0</v>
      </c>
      <c r="DF99" s="7">
        <v>40</v>
      </c>
      <c r="DG99" s="7">
        <v>254</v>
      </c>
      <c r="DH99" s="7">
        <v>40</v>
      </c>
      <c r="DI99" s="7">
        <v>294</v>
      </c>
      <c r="DJ99" s="7">
        <v>0</v>
      </c>
      <c r="DK99" s="7">
        <v>0</v>
      </c>
      <c r="DL99" s="7">
        <v>25</v>
      </c>
      <c r="DM99" s="7">
        <v>87</v>
      </c>
      <c r="DN99" s="7">
        <v>0</v>
      </c>
      <c r="DO99" s="7">
        <v>112</v>
      </c>
      <c r="DP99" s="7">
        <v>112</v>
      </c>
      <c r="DQ99" s="7">
        <v>0</v>
      </c>
      <c r="DR99" s="7">
        <v>228</v>
      </c>
      <c r="DS99" s="7">
        <v>105</v>
      </c>
      <c r="DT99" s="7">
        <v>0</v>
      </c>
      <c r="DU99" s="7">
        <v>228</v>
      </c>
      <c r="DV99" s="7">
        <v>105</v>
      </c>
      <c r="DW99" s="7">
        <v>333</v>
      </c>
      <c r="DX99" s="7">
        <v>0</v>
      </c>
      <c r="DY99" s="7">
        <v>0</v>
      </c>
      <c r="DZ99" s="7">
        <v>0</v>
      </c>
      <c r="EA99" s="7">
        <v>0</v>
      </c>
      <c r="EB99" s="7">
        <v>0</v>
      </c>
      <c r="EC99" s="7">
        <v>0</v>
      </c>
      <c r="ED99" s="7">
        <v>0</v>
      </c>
      <c r="EE99" s="7">
        <v>712</v>
      </c>
      <c r="EF99" s="7">
        <v>5109</v>
      </c>
      <c r="EG99" s="7">
        <v>3559</v>
      </c>
      <c r="EH99" s="7">
        <v>1766</v>
      </c>
      <c r="EI99" s="7">
        <v>5821</v>
      </c>
      <c r="EJ99" s="7">
        <v>5325</v>
      </c>
      <c r="EK99" s="7">
        <v>11146</v>
      </c>
      <c r="EL99" s="7">
        <v>952</v>
      </c>
      <c r="EM99" s="7">
        <v>6407</v>
      </c>
      <c r="EN99" s="7">
        <v>4156</v>
      </c>
      <c r="EO99" s="7">
        <v>2057</v>
      </c>
      <c r="EP99" s="7">
        <v>7359</v>
      </c>
      <c r="EQ99" s="7">
        <v>6213</v>
      </c>
      <c r="ER99" s="7">
        <v>13572</v>
      </c>
      <c r="ES99" s="7">
        <v>952</v>
      </c>
      <c r="ET99" s="7">
        <v>7288</v>
      </c>
      <c r="EU99" s="7">
        <v>4286</v>
      </c>
      <c r="EV99" s="7">
        <v>2187</v>
      </c>
      <c r="EW99" s="7">
        <v>8240</v>
      </c>
      <c r="EX99" s="7">
        <v>6473</v>
      </c>
      <c r="EY99" s="7">
        <v>14713</v>
      </c>
      <c r="EZ99" s="7">
        <v>952</v>
      </c>
      <c r="FA99" s="7">
        <v>7288</v>
      </c>
      <c r="FB99" s="7">
        <v>4286</v>
      </c>
      <c r="FC99" s="7">
        <v>2187</v>
      </c>
      <c r="FD99" s="7">
        <v>8240</v>
      </c>
      <c r="FE99" s="7">
        <v>6473</v>
      </c>
      <c r="FF99" s="7">
        <v>14713</v>
      </c>
      <c r="FG99" s="71"/>
      <c r="FI99" s="71"/>
      <c r="FJ99" s="71"/>
      <c r="FK99" s="71"/>
      <c r="FL99" s="71"/>
      <c r="FM99" s="71"/>
      <c r="FN99" s="71"/>
      <c r="FO99" s="71"/>
    </row>
    <row r="100" spans="1:171" x14ac:dyDescent="0.25">
      <c r="A100" s="34">
        <v>43009</v>
      </c>
      <c r="B100" s="7">
        <v>0</v>
      </c>
      <c r="C100" s="7">
        <v>148</v>
      </c>
      <c r="D100" s="7">
        <v>1008</v>
      </c>
      <c r="E100" s="7">
        <v>227</v>
      </c>
      <c r="F100" s="7">
        <v>148</v>
      </c>
      <c r="G100" s="7">
        <v>1235</v>
      </c>
      <c r="H100" s="7">
        <v>1383</v>
      </c>
      <c r="I100" s="7">
        <v>338</v>
      </c>
      <c r="J100" s="7">
        <v>176</v>
      </c>
      <c r="K100" s="7">
        <v>44</v>
      </c>
      <c r="L100" s="7">
        <v>0</v>
      </c>
      <c r="M100" s="7">
        <v>514</v>
      </c>
      <c r="N100" s="7">
        <v>44</v>
      </c>
      <c r="O100" s="7">
        <v>558</v>
      </c>
      <c r="P100" s="7">
        <v>96</v>
      </c>
      <c r="Q100" s="7">
        <v>3375</v>
      </c>
      <c r="R100" s="7">
        <v>1044</v>
      </c>
      <c r="S100" s="7">
        <v>797</v>
      </c>
      <c r="T100" s="7">
        <v>3471</v>
      </c>
      <c r="U100" s="7">
        <v>1841</v>
      </c>
      <c r="V100" s="7">
        <v>5312</v>
      </c>
      <c r="W100" s="7">
        <v>0</v>
      </c>
      <c r="X100" s="7">
        <v>463</v>
      </c>
      <c r="Y100" s="7">
        <v>22</v>
      </c>
      <c r="Z100" s="7">
        <v>363</v>
      </c>
      <c r="AA100" s="7">
        <v>463</v>
      </c>
      <c r="AB100" s="7">
        <v>385</v>
      </c>
      <c r="AC100" s="7">
        <v>848</v>
      </c>
      <c r="AD100" s="7">
        <v>0</v>
      </c>
      <c r="AE100" s="7">
        <v>40</v>
      </c>
      <c r="AF100" s="7">
        <v>81</v>
      </c>
      <c r="AG100" s="7">
        <v>44</v>
      </c>
      <c r="AH100" s="7">
        <v>40</v>
      </c>
      <c r="AI100" s="7">
        <v>125</v>
      </c>
      <c r="AJ100" s="7">
        <v>165</v>
      </c>
      <c r="AK100" s="7">
        <v>0</v>
      </c>
      <c r="AL100" s="7">
        <v>32</v>
      </c>
      <c r="AM100" s="7">
        <v>18</v>
      </c>
      <c r="AN100" s="7">
        <v>0</v>
      </c>
      <c r="AO100" s="7">
        <v>32</v>
      </c>
      <c r="AP100" s="7">
        <v>18</v>
      </c>
      <c r="AQ100" s="7">
        <v>50</v>
      </c>
      <c r="AR100" s="7">
        <v>0</v>
      </c>
      <c r="AS100" s="7">
        <v>0</v>
      </c>
      <c r="AT100" s="7">
        <v>102</v>
      </c>
      <c r="AU100" s="7">
        <v>0</v>
      </c>
      <c r="AV100" s="7">
        <v>0</v>
      </c>
      <c r="AW100" s="7">
        <v>102</v>
      </c>
      <c r="AX100" s="7">
        <v>102</v>
      </c>
      <c r="AY100" s="7">
        <v>0</v>
      </c>
      <c r="AZ100" s="7">
        <v>0</v>
      </c>
      <c r="BA100" s="7">
        <v>111</v>
      </c>
      <c r="BB100" s="7">
        <v>0</v>
      </c>
      <c r="BC100" s="7">
        <v>0</v>
      </c>
      <c r="BD100" s="7">
        <v>111</v>
      </c>
      <c r="BE100" s="7">
        <v>111</v>
      </c>
      <c r="BF100" s="7">
        <v>0</v>
      </c>
      <c r="BG100" s="7">
        <v>88</v>
      </c>
      <c r="BH100" s="7">
        <v>0</v>
      </c>
      <c r="BI100" s="7">
        <v>0</v>
      </c>
      <c r="BJ100" s="7">
        <v>88</v>
      </c>
      <c r="BK100" s="7">
        <v>0</v>
      </c>
      <c r="BL100" s="7">
        <v>88</v>
      </c>
      <c r="BM100" s="7">
        <v>8</v>
      </c>
      <c r="BN100" s="7">
        <v>510</v>
      </c>
      <c r="BO100" s="7">
        <v>69</v>
      </c>
      <c r="BP100" s="7">
        <v>16</v>
      </c>
      <c r="BQ100" s="7">
        <v>518</v>
      </c>
      <c r="BR100" s="7">
        <v>85</v>
      </c>
      <c r="BS100" s="7">
        <v>603</v>
      </c>
      <c r="BT100" s="7">
        <v>0</v>
      </c>
      <c r="BU100" s="7">
        <v>72</v>
      </c>
      <c r="BV100" s="7">
        <v>58</v>
      </c>
      <c r="BW100" s="7">
        <v>0</v>
      </c>
      <c r="BX100" s="7">
        <v>72</v>
      </c>
      <c r="BY100" s="7">
        <v>58</v>
      </c>
      <c r="BZ100" s="7">
        <v>130</v>
      </c>
      <c r="CA100" s="7">
        <v>0</v>
      </c>
      <c r="CB100" s="7">
        <v>124</v>
      </c>
      <c r="CC100" s="7">
        <v>0</v>
      </c>
      <c r="CD100" s="7">
        <v>0</v>
      </c>
      <c r="CE100" s="7">
        <v>124</v>
      </c>
      <c r="CF100" s="7">
        <v>0</v>
      </c>
      <c r="CG100" s="7">
        <v>124</v>
      </c>
      <c r="CH100" s="7">
        <v>0</v>
      </c>
      <c r="CI100" s="7">
        <v>1812</v>
      </c>
      <c r="CJ100" s="7">
        <v>370</v>
      </c>
      <c r="CK100" s="7">
        <v>6</v>
      </c>
      <c r="CL100" s="7">
        <v>1812</v>
      </c>
      <c r="CM100" s="7">
        <v>376</v>
      </c>
      <c r="CN100" s="7">
        <v>2188</v>
      </c>
      <c r="CO100" s="7">
        <v>0</v>
      </c>
      <c r="CP100" s="7">
        <v>48</v>
      </c>
      <c r="CQ100" s="7">
        <v>176</v>
      </c>
      <c r="CR100" s="7">
        <v>14</v>
      </c>
      <c r="CS100" s="7">
        <v>48</v>
      </c>
      <c r="CT100" s="7">
        <v>190</v>
      </c>
      <c r="CU100" s="7">
        <v>238</v>
      </c>
      <c r="CV100" s="7">
        <v>0</v>
      </c>
      <c r="CW100" s="7">
        <v>0</v>
      </c>
      <c r="CX100" s="7">
        <v>36</v>
      </c>
      <c r="CY100" s="7">
        <v>0</v>
      </c>
      <c r="CZ100" s="7">
        <v>0</v>
      </c>
      <c r="DA100" s="7">
        <v>36</v>
      </c>
      <c r="DB100" s="7">
        <v>36</v>
      </c>
      <c r="DC100" s="7">
        <v>0</v>
      </c>
      <c r="DD100" s="7">
        <v>72</v>
      </c>
      <c r="DE100" s="7">
        <v>109</v>
      </c>
      <c r="DF100" s="7">
        <v>0</v>
      </c>
      <c r="DG100" s="7">
        <v>72</v>
      </c>
      <c r="DH100" s="7">
        <v>109</v>
      </c>
      <c r="DI100" s="7">
        <v>181</v>
      </c>
      <c r="DJ100" s="7">
        <v>636</v>
      </c>
      <c r="DK100" s="7">
        <v>384</v>
      </c>
      <c r="DL100" s="7">
        <v>12</v>
      </c>
      <c r="DM100" s="7">
        <v>101</v>
      </c>
      <c r="DN100" s="7">
        <v>1020</v>
      </c>
      <c r="DO100" s="7">
        <v>113</v>
      </c>
      <c r="DP100" s="7">
        <v>1133</v>
      </c>
      <c r="DQ100" s="7">
        <v>0</v>
      </c>
      <c r="DR100" s="7">
        <v>0</v>
      </c>
      <c r="DS100" s="7">
        <v>148</v>
      </c>
      <c r="DT100" s="7">
        <v>0</v>
      </c>
      <c r="DU100" s="7">
        <v>0</v>
      </c>
      <c r="DV100" s="7">
        <v>148</v>
      </c>
      <c r="DW100" s="7">
        <v>148</v>
      </c>
      <c r="DX100" s="7">
        <v>0</v>
      </c>
      <c r="DY100" s="7">
        <v>16</v>
      </c>
      <c r="DZ100" s="7">
        <v>108</v>
      </c>
      <c r="EA100" s="7">
        <v>1</v>
      </c>
      <c r="EB100" s="7">
        <v>16</v>
      </c>
      <c r="EC100" s="7">
        <v>109</v>
      </c>
      <c r="ED100" s="7">
        <v>125</v>
      </c>
      <c r="EE100" s="7">
        <v>434</v>
      </c>
      <c r="EF100" s="7">
        <v>5583</v>
      </c>
      <c r="EG100" s="7">
        <v>2524</v>
      </c>
      <c r="EH100" s="7">
        <v>1030</v>
      </c>
      <c r="EI100" s="7">
        <v>6017</v>
      </c>
      <c r="EJ100" s="7">
        <v>3554</v>
      </c>
      <c r="EK100" s="7">
        <v>9571</v>
      </c>
      <c r="EL100" s="7">
        <v>442</v>
      </c>
      <c r="EM100" s="7">
        <v>6840</v>
      </c>
      <c r="EN100" s="7">
        <v>2927</v>
      </c>
      <c r="EO100" s="7">
        <v>1453</v>
      </c>
      <c r="EP100" s="7">
        <v>7282</v>
      </c>
      <c r="EQ100" s="7">
        <v>4380</v>
      </c>
      <c r="ER100" s="7">
        <v>11662</v>
      </c>
      <c r="ES100" s="7">
        <v>1078</v>
      </c>
      <c r="ET100" s="7">
        <v>7344</v>
      </c>
      <c r="EU100" s="7">
        <v>3408</v>
      </c>
      <c r="EV100" s="7">
        <v>1568</v>
      </c>
      <c r="EW100" s="7">
        <v>8422</v>
      </c>
      <c r="EX100" s="7">
        <v>4976</v>
      </c>
      <c r="EY100" s="7">
        <v>13398</v>
      </c>
      <c r="EZ100" s="7">
        <v>1078</v>
      </c>
      <c r="FA100" s="7">
        <v>7360</v>
      </c>
      <c r="FB100" s="7">
        <v>3516</v>
      </c>
      <c r="FC100" s="7">
        <v>1569</v>
      </c>
      <c r="FD100" s="7">
        <v>8438</v>
      </c>
      <c r="FE100" s="7">
        <v>5085</v>
      </c>
      <c r="FF100" s="7">
        <v>13523</v>
      </c>
      <c r="FG100" s="71"/>
      <c r="FI100" s="71"/>
      <c r="FJ100" s="71"/>
      <c r="FK100" s="71"/>
      <c r="FL100" s="71"/>
      <c r="FM100" s="71"/>
      <c r="FN100" s="71"/>
      <c r="FO100" s="71"/>
    </row>
    <row r="101" spans="1:171" x14ac:dyDescent="0.25">
      <c r="A101" s="34">
        <v>43040</v>
      </c>
      <c r="B101" s="7">
        <v>282</v>
      </c>
      <c r="C101" s="7">
        <v>31</v>
      </c>
      <c r="D101" s="7">
        <v>256</v>
      </c>
      <c r="E101" s="7">
        <v>211</v>
      </c>
      <c r="F101" s="7">
        <v>313</v>
      </c>
      <c r="G101" s="7">
        <v>467</v>
      </c>
      <c r="H101" s="7">
        <v>780</v>
      </c>
      <c r="I101" s="7">
        <v>0</v>
      </c>
      <c r="J101" s="7">
        <v>402</v>
      </c>
      <c r="K101" s="7">
        <v>146</v>
      </c>
      <c r="L101" s="7">
        <v>103</v>
      </c>
      <c r="M101" s="7">
        <v>402</v>
      </c>
      <c r="N101" s="7">
        <v>249</v>
      </c>
      <c r="O101" s="7">
        <v>651</v>
      </c>
      <c r="P101" s="7">
        <v>80</v>
      </c>
      <c r="Q101" s="7">
        <v>3156</v>
      </c>
      <c r="R101" s="7">
        <v>1014</v>
      </c>
      <c r="S101" s="7">
        <v>1326</v>
      </c>
      <c r="T101" s="7">
        <v>3236</v>
      </c>
      <c r="U101" s="7">
        <v>2340</v>
      </c>
      <c r="V101" s="7">
        <v>5576</v>
      </c>
      <c r="W101" s="7">
        <v>150</v>
      </c>
      <c r="X101" s="7">
        <v>534</v>
      </c>
      <c r="Y101" s="7">
        <v>72</v>
      </c>
      <c r="Z101" s="7">
        <v>72</v>
      </c>
      <c r="AA101" s="7">
        <v>684</v>
      </c>
      <c r="AB101" s="7">
        <v>144</v>
      </c>
      <c r="AC101" s="7">
        <v>828</v>
      </c>
      <c r="AD101" s="7">
        <v>0</v>
      </c>
      <c r="AE101" s="7">
        <v>176</v>
      </c>
      <c r="AF101" s="7">
        <v>15</v>
      </c>
      <c r="AG101" s="7">
        <v>0</v>
      </c>
      <c r="AH101" s="7">
        <v>176</v>
      </c>
      <c r="AI101" s="7">
        <v>15</v>
      </c>
      <c r="AJ101" s="7">
        <v>191</v>
      </c>
      <c r="AK101" s="7">
        <v>0</v>
      </c>
      <c r="AL101" s="7">
        <v>44</v>
      </c>
      <c r="AM101" s="7">
        <v>5</v>
      </c>
      <c r="AN101" s="7">
        <v>0</v>
      </c>
      <c r="AO101" s="7">
        <v>44</v>
      </c>
      <c r="AP101" s="7">
        <v>5</v>
      </c>
      <c r="AQ101" s="7">
        <v>49</v>
      </c>
      <c r="AR101" s="7">
        <v>360</v>
      </c>
      <c r="AS101" s="7">
        <v>179</v>
      </c>
      <c r="AT101" s="7">
        <v>51</v>
      </c>
      <c r="AU101" s="7">
        <v>89</v>
      </c>
      <c r="AV101" s="7">
        <v>539</v>
      </c>
      <c r="AW101" s="7">
        <v>140</v>
      </c>
      <c r="AX101" s="7">
        <v>679</v>
      </c>
      <c r="AY101" s="7">
        <v>0</v>
      </c>
      <c r="AZ101" s="7">
        <v>108</v>
      </c>
      <c r="BA101" s="7">
        <v>0</v>
      </c>
      <c r="BB101" s="7">
        <v>0</v>
      </c>
      <c r="BC101" s="7">
        <v>108</v>
      </c>
      <c r="BD101" s="7">
        <v>0</v>
      </c>
      <c r="BE101" s="7">
        <v>108</v>
      </c>
      <c r="BF101" s="7">
        <v>0</v>
      </c>
      <c r="BG101" s="7">
        <v>35</v>
      </c>
      <c r="BH101" s="7">
        <v>193</v>
      </c>
      <c r="BI101" s="7">
        <v>0</v>
      </c>
      <c r="BJ101" s="7">
        <v>35</v>
      </c>
      <c r="BK101" s="7">
        <v>193</v>
      </c>
      <c r="BL101" s="7">
        <v>228</v>
      </c>
      <c r="BM101" s="7">
        <v>0</v>
      </c>
      <c r="BN101" s="7">
        <v>72</v>
      </c>
      <c r="BO101" s="7">
        <v>456</v>
      </c>
      <c r="BP101" s="7">
        <v>95</v>
      </c>
      <c r="BQ101" s="7">
        <v>72</v>
      </c>
      <c r="BR101" s="7">
        <v>551</v>
      </c>
      <c r="BS101" s="7">
        <v>623</v>
      </c>
      <c r="BT101" s="7">
        <v>0</v>
      </c>
      <c r="BU101" s="7">
        <v>0</v>
      </c>
      <c r="BV101" s="7">
        <v>14</v>
      </c>
      <c r="BW101" s="7">
        <v>84</v>
      </c>
      <c r="BX101" s="7">
        <v>0</v>
      </c>
      <c r="BY101" s="7">
        <v>98</v>
      </c>
      <c r="BZ101" s="7">
        <v>98</v>
      </c>
      <c r="CA101" s="7">
        <v>40</v>
      </c>
      <c r="CB101" s="7">
        <v>546</v>
      </c>
      <c r="CC101" s="7">
        <v>192</v>
      </c>
      <c r="CD101" s="7">
        <v>160</v>
      </c>
      <c r="CE101" s="7">
        <v>586</v>
      </c>
      <c r="CF101" s="7">
        <v>352</v>
      </c>
      <c r="CG101" s="7">
        <v>938</v>
      </c>
      <c r="CH101" s="7">
        <v>0</v>
      </c>
      <c r="CI101" s="7">
        <v>2823</v>
      </c>
      <c r="CJ101" s="7">
        <v>327</v>
      </c>
      <c r="CK101" s="7">
        <v>406</v>
      </c>
      <c r="CL101" s="7">
        <v>2823</v>
      </c>
      <c r="CM101" s="7">
        <v>733</v>
      </c>
      <c r="CN101" s="7">
        <v>3556</v>
      </c>
      <c r="CO101" s="7">
        <v>0</v>
      </c>
      <c r="CP101" s="7">
        <v>0</v>
      </c>
      <c r="CQ101" s="7">
        <v>76</v>
      </c>
      <c r="CR101" s="7">
        <v>0</v>
      </c>
      <c r="CS101" s="7">
        <v>0</v>
      </c>
      <c r="CT101" s="7">
        <v>76</v>
      </c>
      <c r="CU101" s="7">
        <v>76</v>
      </c>
      <c r="CV101" s="7">
        <v>0</v>
      </c>
      <c r="CW101" s="7">
        <v>40</v>
      </c>
      <c r="CX101" s="7">
        <v>56</v>
      </c>
      <c r="CY101" s="7">
        <v>0</v>
      </c>
      <c r="CZ101" s="7">
        <v>40</v>
      </c>
      <c r="DA101" s="7">
        <v>56</v>
      </c>
      <c r="DB101" s="7">
        <v>96</v>
      </c>
      <c r="DC101" s="7">
        <v>80</v>
      </c>
      <c r="DD101" s="7">
        <v>46</v>
      </c>
      <c r="DE101" s="7">
        <v>71</v>
      </c>
      <c r="DF101" s="7">
        <v>141</v>
      </c>
      <c r="DG101" s="7">
        <v>126</v>
      </c>
      <c r="DH101" s="7">
        <v>212</v>
      </c>
      <c r="DI101" s="7">
        <v>338</v>
      </c>
      <c r="DJ101" s="7">
        <v>0</v>
      </c>
      <c r="DK101" s="7">
        <v>64</v>
      </c>
      <c r="DL101" s="7">
        <v>0</v>
      </c>
      <c r="DM101" s="7">
        <v>0</v>
      </c>
      <c r="DN101" s="7">
        <v>64</v>
      </c>
      <c r="DO101" s="7">
        <v>0</v>
      </c>
      <c r="DP101" s="7">
        <v>64</v>
      </c>
      <c r="DQ101" s="7">
        <v>0</v>
      </c>
      <c r="DR101" s="7">
        <v>21</v>
      </c>
      <c r="DS101" s="7">
        <v>189</v>
      </c>
      <c r="DT101" s="7">
        <v>1</v>
      </c>
      <c r="DU101" s="7">
        <v>21</v>
      </c>
      <c r="DV101" s="7">
        <v>190</v>
      </c>
      <c r="DW101" s="7">
        <v>211</v>
      </c>
      <c r="DX101" s="7">
        <v>0</v>
      </c>
      <c r="DY101" s="7">
        <v>0</v>
      </c>
      <c r="DZ101" s="7">
        <v>96</v>
      </c>
      <c r="EA101" s="7">
        <v>0</v>
      </c>
      <c r="EB101" s="7">
        <v>0</v>
      </c>
      <c r="EC101" s="7">
        <v>96</v>
      </c>
      <c r="ED101" s="7">
        <v>96</v>
      </c>
      <c r="EE101" s="7">
        <v>362</v>
      </c>
      <c r="EF101" s="7">
        <v>6412</v>
      </c>
      <c r="EG101" s="7">
        <v>1757</v>
      </c>
      <c r="EH101" s="7">
        <v>2130</v>
      </c>
      <c r="EI101" s="7">
        <v>6774</v>
      </c>
      <c r="EJ101" s="7">
        <v>3887</v>
      </c>
      <c r="EK101" s="7">
        <v>10661</v>
      </c>
      <c r="EL101" s="7">
        <v>912</v>
      </c>
      <c r="EM101" s="7">
        <v>8106</v>
      </c>
      <c r="EN101" s="7">
        <v>2741</v>
      </c>
      <c r="EO101" s="7">
        <v>2546</v>
      </c>
      <c r="EP101" s="7">
        <v>9018</v>
      </c>
      <c r="EQ101" s="7">
        <v>5287</v>
      </c>
      <c r="ER101" s="7">
        <v>14305</v>
      </c>
      <c r="ES101" s="7">
        <v>992</v>
      </c>
      <c r="ET101" s="7">
        <v>8277</v>
      </c>
      <c r="EU101" s="7">
        <v>3133</v>
      </c>
      <c r="EV101" s="7">
        <v>2688</v>
      </c>
      <c r="EW101" s="7">
        <v>9269</v>
      </c>
      <c r="EX101" s="7">
        <v>5821</v>
      </c>
      <c r="EY101" s="7">
        <v>15090</v>
      </c>
      <c r="EZ101" s="7">
        <v>992</v>
      </c>
      <c r="FA101" s="7">
        <v>8277</v>
      </c>
      <c r="FB101" s="7">
        <v>3229</v>
      </c>
      <c r="FC101" s="7">
        <v>2688</v>
      </c>
      <c r="FD101" s="7">
        <v>9269</v>
      </c>
      <c r="FE101" s="7">
        <v>5917</v>
      </c>
      <c r="FF101" s="7">
        <v>15186</v>
      </c>
      <c r="FG101" s="71"/>
      <c r="FI101" s="71"/>
      <c r="FJ101" s="71"/>
      <c r="FK101" s="71"/>
      <c r="FL101" s="71"/>
      <c r="FM101" s="71"/>
      <c r="FN101" s="71"/>
      <c r="FO101" s="71"/>
    </row>
    <row r="102" spans="1:171" x14ac:dyDescent="0.25">
      <c r="A102" s="34">
        <v>43070</v>
      </c>
      <c r="B102" s="7">
        <v>0</v>
      </c>
      <c r="C102" s="7">
        <v>0</v>
      </c>
      <c r="D102" s="7">
        <v>390</v>
      </c>
      <c r="E102" s="7">
        <v>231</v>
      </c>
      <c r="F102" s="7">
        <v>0</v>
      </c>
      <c r="G102" s="7">
        <v>621</v>
      </c>
      <c r="H102" s="7">
        <v>621</v>
      </c>
      <c r="I102" s="7">
        <v>440</v>
      </c>
      <c r="J102" s="7">
        <v>410</v>
      </c>
      <c r="K102" s="7">
        <v>51</v>
      </c>
      <c r="L102" s="7">
        <v>269</v>
      </c>
      <c r="M102" s="7">
        <v>850</v>
      </c>
      <c r="N102" s="7">
        <v>320</v>
      </c>
      <c r="O102" s="7">
        <v>1170</v>
      </c>
      <c r="P102" s="7">
        <v>42</v>
      </c>
      <c r="Q102" s="7">
        <v>1965</v>
      </c>
      <c r="R102" s="7">
        <v>835</v>
      </c>
      <c r="S102" s="7">
        <v>589</v>
      </c>
      <c r="T102" s="7">
        <v>2007</v>
      </c>
      <c r="U102" s="7">
        <v>1424</v>
      </c>
      <c r="V102" s="7">
        <v>3431</v>
      </c>
      <c r="W102" s="7">
        <v>0</v>
      </c>
      <c r="X102" s="7">
        <v>288</v>
      </c>
      <c r="Y102" s="7">
        <v>28</v>
      </c>
      <c r="Z102" s="7">
        <v>0</v>
      </c>
      <c r="AA102" s="7">
        <v>288</v>
      </c>
      <c r="AB102" s="7">
        <v>28</v>
      </c>
      <c r="AC102" s="7">
        <v>316</v>
      </c>
      <c r="AD102" s="7">
        <v>0</v>
      </c>
      <c r="AE102" s="7">
        <v>170</v>
      </c>
      <c r="AF102" s="7">
        <v>98</v>
      </c>
      <c r="AG102" s="7">
        <v>0</v>
      </c>
      <c r="AH102" s="7">
        <v>170</v>
      </c>
      <c r="AI102" s="7">
        <v>98</v>
      </c>
      <c r="AJ102" s="7">
        <v>268</v>
      </c>
      <c r="AK102" s="7">
        <v>0</v>
      </c>
      <c r="AL102" s="7">
        <v>0</v>
      </c>
      <c r="AM102" s="7">
        <v>25</v>
      </c>
      <c r="AN102" s="7">
        <v>0</v>
      </c>
      <c r="AO102" s="7">
        <v>0</v>
      </c>
      <c r="AP102" s="7">
        <v>25</v>
      </c>
      <c r="AQ102" s="7">
        <v>25</v>
      </c>
      <c r="AR102" s="7">
        <v>0</v>
      </c>
      <c r="AS102" s="7">
        <v>0</v>
      </c>
      <c r="AT102" s="7">
        <v>0</v>
      </c>
      <c r="AU102" s="7">
        <v>0</v>
      </c>
      <c r="AV102" s="7">
        <v>0</v>
      </c>
      <c r="AW102" s="7">
        <v>0</v>
      </c>
      <c r="AX102" s="7">
        <v>0</v>
      </c>
      <c r="AY102" s="7">
        <v>0</v>
      </c>
      <c r="AZ102" s="7">
        <v>120</v>
      </c>
      <c r="BA102" s="7">
        <v>70</v>
      </c>
      <c r="BB102" s="7">
        <v>4</v>
      </c>
      <c r="BC102" s="7">
        <v>120</v>
      </c>
      <c r="BD102" s="7">
        <v>74</v>
      </c>
      <c r="BE102" s="7">
        <v>194</v>
      </c>
      <c r="BF102" s="7">
        <v>0</v>
      </c>
      <c r="BG102" s="7">
        <v>303</v>
      </c>
      <c r="BH102" s="7">
        <v>0</v>
      </c>
      <c r="BI102" s="7">
        <v>0</v>
      </c>
      <c r="BJ102" s="7">
        <v>303</v>
      </c>
      <c r="BK102" s="7">
        <v>0</v>
      </c>
      <c r="BL102" s="7">
        <v>303</v>
      </c>
      <c r="BM102" s="7">
        <v>0</v>
      </c>
      <c r="BN102" s="7">
        <v>207</v>
      </c>
      <c r="BO102" s="7">
        <v>366</v>
      </c>
      <c r="BP102" s="7">
        <v>220</v>
      </c>
      <c r="BQ102" s="7">
        <v>207</v>
      </c>
      <c r="BR102" s="7">
        <v>586</v>
      </c>
      <c r="BS102" s="7">
        <v>793</v>
      </c>
      <c r="BT102" s="7">
        <v>0</v>
      </c>
      <c r="BU102" s="7">
        <v>29</v>
      </c>
      <c r="BV102" s="7">
        <v>123</v>
      </c>
      <c r="BW102" s="7">
        <v>0</v>
      </c>
      <c r="BX102" s="7">
        <v>29</v>
      </c>
      <c r="BY102" s="7">
        <v>123</v>
      </c>
      <c r="BZ102" s="7">
        <v>152</v>
      </c>
      <c r="CA102" s="7">
        <v>20</v>
      </c>
      <c r="CB102" s="7">
        <v>180</v>
      </c>
      <c r="CC102" s="7">
        <v>48</v>
      </c>
      <c r="CD102" s="7">
        <v>0</v>
      </c>
      <c r="CE102" s="7">
        <v>200</v>
      </c>
      <c r="CF102" s="7">
        <v>48</v>
      </c>
      <c r="CG102" s="7">
        <v>248</v>
      </c>
      <c r="CH102" s="7">
        <v>0</v>
      </c>
      <c r="CI102" s="7">
        <v>378</v>
      </c>
      <c r="CJ102" s="7">
        <v>239</v>
      </c>
      <c r="CK102" s="7">
        <v>72</v>
      </c>
      <c r="CL102" s="7">
        <v>378</v>
      </c>
      <c r="CM102" s="7">
        <v>311</v>
      </c>
      <c r="CN102" s="7">
        <v>689</v>
      </c>
      <c r="CO102" s="7">
        <v>0</v>
      </c>
      <c r="CP102" s="7">
        <v>48</v>
      </c>
      <c r="CQ102" s="7">
        <v>294</v>
      </c>
      <c r="CR102" s="7">
        <v>0</v>
      </c>
      <c r="CS102" s="7">
        <v>48</v>
      </c>
      <c r="CT102" s="7">
        <v>294</v>
      </c>
      <c r="CU102" s="7">
        <v>342</v>
      </c>
      <c r="CV102" s="7">
        <v>0</v>
      </c>
      <c r="CW102" s="7">
        <v>121</v>
      </c>
      <c r="CX102" s="7">
        <v>106</v>
      </c>
      <c r="CY102" s="7">
        <v>55</v>
      </c>
      <c r="CZ102" s="7">
        <v>121</v>
      </c>
      <c r="DA102" s="7">
        <v>161</v>
      </c>
      <c r="DB102" s="7">
        <v>282</v>
      </c>
      <c r="DC102" s="7">
        <v>0</v>
      </c>
      <c r="DD102" s="7">
        <v>0</v>
      </c>
      <c r="DE102" s="7">
        <v>128</v>
      </c>
      <c r="DF102" s="7">
        <v>23</v>
      </c>
      <c r="DG102" s="7">
        <v>0</v>
      </c>
      <c r="DH102" s="7">
        <v>151</v>
      </c>
      <c r="DI102" s="7">
        <v>151</v>
      </c>
      <c r="DJ102" s="7">
        <v>0</v>
      </c>
      <c r="DK102" s="7">
        <v>48</v>
      </c>
      <c r="DL102" s="7">
        <v>216</v>
      </c>
      <c r="DM102" s="7">
        <v>171</v>
      </c>
      <c r="DN102" s="7">
        <v>48</v>
      </c>
      <c r="DO102" s="7">
        <v>387</v>
      </c>
      <c r="DP102" s="7">
        <v>435</v>
      </c>
      <c r="DQ102" s="7">
        <v>0</v>
      </c>
      <c r="DR102" s="7">
        <v>60</v>
      </c>
      <c r="DS102" s="7">
        <v>53</v>
      </c>
      <c r="DT102" s="7">
        <v>56</v>
      </c>
      <c r="DU102" s="7">
        <v>60</v>
      </c>
      <c r="DV102" s="7">
        <v>109</v>
      </c>
      <c r="DW102" s="7">
        <v>169</v>
      </c>
      <c r="DX102" s="7">
        <v>0</v>
      </c>
      <c r="DY102" s="7">
        <v>0</v>
      </c>
      <c r="DZ102" s="7">
        <v>0</v>
      </c>
      <c r="EA102" s="7">
        <v>0</v>
      </c>
      <c r="EB102" s="7">
        <v>0</v>
      </c>
      <c r="EC102" s="7">
        <v>0</v>
      </c>
      <c r="ED102" s="7">
        <v>0</v>
      </c>
      <c r="EE102" s="7">
        <v>482</v>
      </c>
      <c r="EF102" s="7">
        <v>2782</v>
      </c>
      <c r="EG102" s="7">
        <v>1638</v>
      </c>
      <c r="EH102" s="7">
        <v>1161</v>
      </c>
      <c r="EI102" s="7">
        <v>3264</v>
      </c>
      <c r="EJ102" s="7">
        <v>2799</v>
      </c>
      <c r="EK102" s="7">
        <v>6063</v>
      </c>
      <c r="EL102" s="7">
        <v>502</v>
      </c>
      <c r="EM102" s="7">
        <v>4050</v>
      </c>
      <c r="EN102" s="7">
        <v>2273</v>
      </c>
      <c r="EO102" s="7">
        <v>1385</v>
      </c>
      <c r="EP102" s="7">
        <v>4552</v>
      </c>
      <c r="EQ102" s="7">
        <v>3658</v>
      </c>
      <c r="ER102" s="7">
        <v>8210</v>
      </c>
      <c r="ES102" s="7">
        <v>502</v>
      </c>
      <c r="ET102" s="7">
        <v>4327</v>
      </c>
      <c r="EU102" s="7">
        <v>3070</v>
      </c>
      <c r="EV102" s="7">
        <v>1690</v>
      </c>
      <c r="EW102" s="7">
        <v>4829</v>
      </c>
      <c r="EX102" s="7">
        <v>4760</v>
      </c>
      <c r="EY102" s="7">
        <v>9589</v>
      </c>
      <c r="EZ102" s="7">
        <v>502</v>
      </c>
      <c r="FA102" s="7">
        <v>4327</v>
      </c>
      <c r="FB102" s="7">
        <v>3070</v>
      </c>
      <c r="FC102" s="7">
        <v>1690</v>
      </c>
      <c r="FD102" s="7">
        <v>4829</v>
      </c>
      <c r="FE102" s="7">
        <v>4760</v>
      </c>
      <c r="FF102" s="7">
        <v>9589</v>
      </c>
      <c r="FG102" s="71"/>
      <c r="FI102" s="71"/>
      <c r="FJ102" s="71"/>
      <c r="FK102" s="71"/>
      <c r="FL102" s="71"/>
      <c r="FM102" s="71"/>
      <c r="FN102" s="71"/>
      <c r="FO102" s="71"/>
    </row>
    <row r="103" spans="1:171" x14ac:dyDescent="0.25">
      <c r="A103" s="34">
        <v>43101</v>
      </c>
      <c r="B103" s="7">
        <v>0</v>
      </c>
      <c r="C103" s="7">
        <v>316</v>
      </c>
      <c r="D103" s="7">
        <v>517</v>
      </c>
      <c r="E103" s="7">
        <v>189</v>
      </c>
      <c r="F103" s="7">
        <v>316</v>
      </c>
      <c r="G103" s="7">
        <v>706</v>
      </c>
      <c r="H103" s="7">
        <v>1022</v>
      </c>
      <c r="I103" s="7">
        <v>26</v>
      </c>
      <c r="J103" s="7">
        <v>362</v>
      </c>
      <c r="K103" s="7">
        <v>46</v>
      </c>
      <c r="L103" s="7">
        <v>6</v>
      </c>
      <c r="M103" s="7">
        <v>388</v>
      </c>
      <c r="N103" s="7">
        <v>52</v>
      </c>
      <c r="O103" s="7">
        <v>440</v>
      </c>
      <c r="P103" s="7">
        <v>110</v>
      </c>
      <c r="Q103" s="7">
        <v>1752</v>
      </c>
      <c r="R103" s="7">
        <v>955</v>
      </c>
      <c r="S103" s="7">
        <v>493</v>
      </c>
      <c r="T103" s="7">
        <v>1862</v>
      </c>
      <c r="U103" s="7">
        <v>1448</v>
      </c>
      <c r="V103" s="7">
        <v>3310</v>
      </c>
      <c r="W103" s="7">
        <v>150</v>
      </c>
      <c r="X103" s="7">
        <v>912</v>
      </c>
      <c r="Y103" s="7">
        <v>565</v>
      </c>
      <c r="Z103" s="7">
        <v>87</v>
      </c>
      <c r="AA103" s="7">
        <v>1062</v>
      </c>
      <c r="AB103" s="7">
        <v>652</v>
      </c>
      <c r="AC103" s="7">
        <v>1714</v>
      </c>
      <c r="AD103" s="7">
        <v>0</v>
      </c>
      <c r="AE103" s="7">
        <v>122</v>
      </c>
      <c r="AF103" s="7">
        <v>96</v>
      </c>
      <c r="AG103" s="7">
        <v>7</v>
      </c>
      <c r="AH103" s="7">
        <v>122</v>
      </c>
      <c r="AI103" s="7">
        <v>103</v>
      </c>
      <c r="AJ103" s="7">
        <v>225</v>
      </c>
      <c r="AK103" s="7">
        <v>0</v>
      </c>
      <c r="AL103" s="7">
        <v>210</v>
      </c>
      <c r="AM103" s="7">
        <v>402</v>
      </c>
      <c r="AN103" s="7">
        <v>77</v>
      </c>
      <c r="AO103" s="7">
        <v>210</v>
      </c>
      <c r="AP103" s="7">
        <v>479</v>
      </c>
      <c r="AQ103" s="7">
        <v>689</v>
      </c>
      <c r="AR103" s="7">
        <v>0</v>
      </c>
      <c r="AS103" s="7">
        <v>0</v>
      </c>
      <c r="AT103" s="7">
        <v>0</v>
      </c>
      <c r="AU103" s="7">
        <v>0</v>
      </c>
      <c r="AV103" s="7">
        <v>0</v>
      </c>
      <c r="AW103" s="7">
        <v>0</v>
      </c>
      <c r="AX103" s="7">
        <v>0</v>
      </c>
      <c r="AY103" s="7">
        <v>0</v>
      </c>
      <c r="AZ103" s="7">
        <v>418</v>
      </c>
      <c r="BA103" s="7">
        <v>100</v>
      </c>
      <c r="BB103" s="7">
        <v>0</v>
      </c>
      <c r="BC103" s="7">
        <v>418</v>
      </c>
      <c r="BD103" s="7">
        <v>100</v>
      </c>
      <c r="BE103" s="7">
        <v>518</v>
      </c>
      <c r="BF103" s="7">
        <v>700</v>
      </c>
      <c r="BG103" s="7">
        <v>243</v>
      </c>
      <c r="BH103" s="7">
        <v>0</v>
      </c>
      <c r="BI103" s="7">
        <v>58</v>
      </c>
      <c r="BJ103" s="7">
        <v>943</v>
      </c>
      <c r="BK103" s="7">
        <v>58</v>
      </c>
      <c r="BL103" s="7">
        <v>1001</v>
      </c>
      <c r="BM103" s="7">
        <v>0</v>
      </c>
      <c r="BN103" s="7">
        <v>368</v>
      </c>
      <c r="BO103" s="7">
        <v>305</v>
      </c>
      <c r="BP103" s="7">
        <v>0</v>
      </c>
      <c r="BQ103" s="7">
        <v>368</v>
      </c>
      <c r="BR103" s="7">
        <v>305</v>
      </c>
      <c r="BS103" s="7">
        <v>673</v>
      </c>
      <c r="BT103" s="7">
        <v>0</v>
      </c>
      <c r="BU103" s="7">
        <v>73</v>
      </c>
      <c r="BV103" s="7">
        <v>104</v>
      </c>
      <c r="BW103" s="7">
        <v>0</v>
      </c>
      <c r="BX103" s="7">
        <v>73</v>
      </c>
      <c r="BY103" s="7">
        <v>104</v>
      </c>
      <c r="BZ103" s="7">
        <v>177</v>
      </c>
      <c r="CA103" s="7">
        <v>0</v>
      </c>
      <c r="CB103" s="7">
        <v>96</v>
      </c>
      <c r="CC103" s="7">
        <v>42</v>
      </c>
      <c r="CD103" s="7">
        <v>0</v>
      </c>
      <c r="CE103" s="7">
        <v>96</v>
      </c>
      <c r="CF103" s="7">
        <v>42</v>
      </c>
      <c r="CG103" s="7">
        <v>138</v>
      </c>
      <c r="CH103" s="7">
        <v>42</v>
      </c>
      <c r="CI103" s="7">
        <v>632</v>
      </c>
      <c r="CJ103" s="7">
        <v>240</v>
      </c>
      <c r="CK103" s="7">
        <v>189</v>
      </c>
      <c r="CL103" s="7">
        <v>674</v>
      </c>
      <c r="CM103" s="7">
        <v>429</v>
      </c>
      <c r="CN103" s="7">
        <v>1103</v>
      </c>
      <c r="CO103" s="7">
        <v>0</v>
      </c>
      <c r="CP103" s="7">
        <v>128</v>
      </c>
      <c r="CQ103" s="7">
        <v>32</v>
      </c>
      <c r="CR103" s="7">
        <v>0</v>
      </c>
      <c r="CS103" s="7">
        <v>128</v>
      </c>
      <c r="CT103" s="7">
        <v>32</v>
      </c>
      <c r="CU103" s="7">
        <v>160</v>
      </c>
      <c r="CV103" s="7">
        <v>0</v>
      </c>
      <c r="CW103" s="7">
        <v>80</v>
      </c>
      <c r="CX103" s="7">
        <v>0</v>
      </c>
      <c r="CY103" s="7">
        <v>0</v>
      </c>
      <c r="CZ103" s="7">
        <v>80</v>
      </c>
      <c r="DA103" s="7">
        <v>0</v>
      </c>
      <c r="DB103" s="7">
        <v>80</v>
      </c>
      <c r="DC103" s="7">
        <v>0</v>
      </c>
      <c r="DD103" s="7">
        <v>75</v>
      </c>
      <c r="DE103" s="7">
        <v>58</v>
      </c>
      <c r="DF103" s="7">
        <v>17</v>
      </c>
      <c r="DG103" s="7">
        <v>75</v>
      </c>
      <c r="DH103" s="7">
        <v>75</v>
      </c>
      <c r="DI103" s="7">
        <v>150</v>
      </c>
      <c r="DJ103" s="7">
        <v>0</v>
      </c>
      <c r="DK103" s="7">
        <v>0</v>
      </c>
      <c r="DL103" s="7">
        <v>0</v>
      </c>
      <c r="DM103" s="7">
        <v>0</v>
      </c>
      <c r="DN103" s="7">
        <v>0</v>
      </c>
      <c r="DO103" s="7">
        <v>0</v>
      </c>
      <c r="DP103" s="7">
        <v>0</v>
      </c>
      <c r="DQ103" s="7">
        <v>0</v>
      </c>
      <c r="DR103" s="7">
        <v>150</v>
      </c>
      <c r="DS103" s="7">
        <v>0</v>
      </c>
      <c r="DT103" s="7">
        <v>30</v>
      </c>
      <c r="DU103" s="7">
        <v>150</v>
      </c>
      <c r="DV103" s="7">
        <v>30</v>
      </c>
      <c r="DW103" s="7">
        <v>180</v>
      </c>
      <c r="DX103" s="7">
        <v>0</v>
      </c>
      <c r="DY103" s="7">
        <v>0</v>
      </c>
      <c r="DZ103" s="7">
        <v>0</v>
      </c>
      <c r="EA103" s="7">
        <v>1</v>
      </c>
      <c r="EB103" s="7">
        <v>0</v>
      </c>
      <c r="EC103" s="7">
        <v>1</v>
      </c>
      <c r="ED103" s="7">
        <v>1</v>
      </c>
      <c r="EE103" s="7">
        <v>178</v>
      </c>
      <c r="EF103" s="7">
        <v>3135</v>
      </c>
      <c r="EG103" s="7">
        <v>1862</v>
      </c>
      <c r="EH103" s="7">
        <v>877</v>
      </c>
      <c r="EI103" s="7">
        <v>3313</v>
      </c>
      <c r="EJ103" s="7">
        <v>2739</v>
      </c>
      <c r="EK103" s="7">
        <v>6052</v>
      </c>
      <c r="EL103" s="7">
        <v>1028</v>
      </c>
      <c r="EM103" s="7">
        <v>5504</v>
      </c>
      <c r="EN103" s="7">
        <v>3372</v>
      </c>
      <c r="EO103" s="7">
        <v>1106</v>
      </c>
      <c r="EP103" s="7">
        <v>6532</v>
      </c>
      <c r="EQ103" s="7">
        <v>4478</v>
      </c>
      <c r="ER103" s="7">
        <v>11010</v>
      </c>
      <c r="ES103" s="7">
        <v>1028</v>
      </c>
      <c r="ET103" s="7">
        <v>5937</v>
      </c>
      <c r="EU103" s="7">
        <v>3462</v>
      </c>
      <c r="EV103" s="7">
        <v>1153</v>
      </c>
      <c r="EW103" s="7">
        <v>6965</v>
      </c>
      <c r="EX103" s="7">
        <v>4615</v>
      </c>
      <c r="EY103" s="7">
        <v>11580</v>
      </c>
      <c r="EZ103" s="7">
        <v>1028</v>
      </c>
      <c r="FA103" s="7">
        <v>5937</v>
      </c>
      <c r="FB103" s="7">
        <v>3462</v>
      </c>
      <c r="FC103" s="7">
        <v>1154</v>
      </c>
      <c r="FD103" s="7">
        <v>6965</v>
      </c>
      <c r="FE103" s="7">
        <v>4616</v>
      </c>
      <c r="FF103" s="7">
        <v>11581</v>
      </c>
      <c r="FG103" s="71"/>
      <c r="FI103" s="71"/>
      <c r="FJ103" s="71"/>
      <c r="FK103" s="71"/>
      <c r="FL103" s="71"/>
      <c r="FM103" s="71"/>
      <c r="FN103" s="71"/>
      <c r="FO103" s="71"/>
    </row>
    <row r="104" spans="1:171" x14ac:dyDescent="0.25">
      <c r="A104" s="34">
        <v>43132</v>
      </c>
      <c r="B104" s="7">
        <v>48</v>
      </c>
      <c r="C104" s="7">
        <v>1200</v>
      </c>
      <c r="D104" s="7">
        <v>1152</v>
      </c>
      <c r="E104" s="7">
        <v>382</v>
      </c>
      <c r="F104" s="7">
        <v>1248</v>
      </c>
      <c r="G104" s="7">
        <v>1534</v>
      </c>
      <c r="H104" s="7">
        <v>2782</v>
      </c>
      <c r="I104" s="7">
        <v>0</v>
      </c>
      <c r="J104" s="7">
        <v>136</v>
      </c>
      <c r="K104" s="7">
        <v>17</v>
      </c>
      <c r="L104" s="7">
        <v>0</v>
      </c>
      <c r="M104" s="7">
        <v>136</v>
      </c>
      <c r="N104" s="7">
        <v>17</v>
      </c>
      <c r="O104" s="7">
        <v>153</v>
      </c>
      <c r="P104" s="7">
        <v>0</v>
      </c>
      <c r="Q104" s="7">
        <v>6310</v>
      </c>
      <c r="R104" s="7">
        <v>1291</v>
      </c>
      <c r="S104" s="7">
        <v>568</v>
      </c>
      <c r="T104" s="7">
        <v>6310</v>
      </c>
      <c r="U104" s="7">
        <v>1859</v>
      </c>
      <c r="V104" s="7">
        <v>8169</v>
      </c>
      <c r="W104" s="7">
        <v>0</v>
      </c>
      <c r="X104" s="7">
        <v>484</v>
      </c>
      <c r="Y104" s="7">
        <v>415</v>
      </c>
      <c r="Z104" s="7">
        <v>218</v>
      </c>
      <c r="AA104" s="7">
        <v>484</v>
      </c>
      <c r="AB104" s="7">
        <v>633</v>
      </c>
      <c r="AC104" s="7">
        <v>1117</v>
      </c>
      <c r="AD104" s="7">
        <v>0</v>
      </c>
      <c r="AE104" s="7">
        <v>132</v>
      </c>
      <c r="AF104" s="7">
        <v>99</v>
      </c>
      <c r="AG104" s="7">
        <v>0</v>
      </c>
      <c r="AH104" s="7">
        <v>132</v>
      </c>
      <c r="AI104" s="7">
        <v>99</v>
      </c>
      <c r="AJ104" s="7">
        <v>231</v>
      </c>
      <c r="AK104" s="7">
        <v>0</v>
      </c>
      <c r="AL104" s="7">
        <v>95</v>
      </c>
      <c r="AM104" s="7">
        <v>67</v>
      </c>
      <c r="AN104" s="7">
        <v>28</v>
      </c>
      <c r="AO104" s="7">
        <v>95</v>
      </c>
      <c r="AP104" s="7">
        <v>95</v>
      </c>
      <c r="AQ104" s="7">
        <v>190</v>
      </c>
      <c r="AR104" s="7">
        <v>0</v>
      </c>
      <c r="AS104" s="7">
        <v>22</v>
      </c>
      <c r="AT104" s="7">
        <v>0</v>
      </c>
      <c r="AU104" s="7">
        <v>0</v>
      </c>
      <c r="AV104" s="7">
        <v>22</v>
      </c>
      <c r="AW104" s="7">
        <v>0</v>
      </c>
      <c r="AX104" s="7">
        <v>22</v>
      </c>
      <c r="AY104" s="7">
        <v>0</v>
      </c>
      <c r="AZ104" s="7">
        <v>0</v>
      </c>
      <c r="BA104" s="7">
        <v>32</v>
      </c>
      <c r="BB104" s="7">
        <v>19</v>
      </c>
      <c r="BC104" s="7">
        <v>0</v>
      </c>
      <c r="BD104" s="7">
        <v>51</v>
      </c>
      <c r="BE104" s="7">
        <v>51</v>
      </c>
      <c r="BF104" s="7">
        <v>0</v>
      </c>
      <c r="BG104" s="7">
        <v>254</v>
      </c>
      <c r="BH104" s="7">
        <v>88</v>
      </c>
      <c r="BI104" s="7">
        <v>0</v>
      </c>
      <c r="BJ104" s="7">
        <v>254</v>
      </c>
      <c r="BK104" s="7">
        <v>88</v>
      </c>
      <c r="BL104" s="7">
        <v>342</v>
      </c>
      <c r="BM104" s="7">
        <v>0</v>
      </c>
      <c r="BN104" s="7">
        <v>260</v>
      </c>
      <c r="BO104" s="7">
        <v>93</v>
      </c>
      <c r="BP104" s="7">
        <v>87</v>
      </c>
      <c r="BQ104" s="7">
        <v>260</v>
      </c>
      <c r="BR104" s="7">
        <v>180</v>
      </c>
      <c r="BS104" s="7">
        <v>440</v>
      </c>
      <c r="BT104" s="7">
        <v>0</v>
      </c>
      <c r="BU104" s="7">
        <v>375</v>
      </c>
      <c r="BV104" s="7">
        <v>292</v>
      </c>
      <c r="BW104" s="7">
        <v>0</v>
      </c>
      <c r="BX104" s="7">
        <v>375</v>
      </c>
      <c r="BY104" s="7">
        <v>292</v>
      </c>
      <c r="BZ104" s="7">
        <v>667</v>
      </c>
      <c r="CA104" s="7">
        <v>0</v>
      </c>
      <c r="CB104" s="7">
        <v>292</v>
      </c>
      <c r="CC104" s="7">
        <v>273</v>
      </c>
      <c r="CD104" s="7">
        <v>0</v>
      </c>
      <c r="CE104" s="7">
        <v>292</v>
      </c>
      <c r="CF104" s="7">
        <v>273</v>
      </c>
      <c r="CG104" s="7">
        <v>565</v>
      </c>
      <c r="CH104" s="7">
        <v>0</v>
      </c>
      <c r="CI104" s="7">
        <v>882</v>
      </c>
      <c r="CJ104" s="7">
        <v>55</v>
      </c>
      <c r="CK104" s="7">
        <v>272</v>
      </c>
      <c r="CL104" s="7">
        <v>882</v>
      </c>
      <c r="CM104" s="7">
        <v>327</v>
      </c>
      <c r="CN104" s="7">
        <v>1209</v>
      </c>
      <c r="CO104" s="7">
        <v>0</v>
      </c>
      <c r="CP104" s="7">
        <v>92</v>
      </c>
      <c r="CQ104" s="7">
        <v>19</v>
      </c>
      <c r="CR104" s="7">
        <v>0</v>
      </c>
      <c r="CS104" s="7">
        <v>92</v>
      </c>
      <c r="CT104" s="7">
        <v>19</v>
      </c>
      <c r="CU104" s="7">
        <v>111</v>
      </c>
      <c r="CV104" s="7">
        <v>0</v>
      </c>
      <c r="CW104" s="7">
        <v>80</v>
      </c>
      <c r="CX104" s="7">
        <v>0</v>
      </c>
      <c r="CY104" s="7">
        <v>0</v>
      </c>
      <c r="CZ104" s="7">
        <v>80</v>
      </c>
      <c r="DA104" s="7">
        <v>0</v>
      </c>
      <c r="DB104" s="7">
        <v>80</v>
      </c>
      <c r="DC104" s="7">
        <v>0</v>
      </c>
      <c r="DD104" s="7">
        <v>251</v>
      </c>
      <c r="DE104" s="7">
        <v>21</v>
      </c>
      <c r="DF104" s="7">
        <v>23</v>
      </c>
      <c r="DG104" s="7">
        <v>251</v>
      </c>
      <c r="DH104" s="7">
        <v>44</v>
      </c>
      <c r="DI104" s="7">
        <v>295</v>
      </c>
      <c r="DJ104" s="7">
        <v>0</v>
      </c>
      <c r="DK104" s="7">
        <v>64</v>
      </c>
      <c r="DL104" s="7">
        <v>53</v>
      </c>
      <c r="DM104" s="7">
        <v>108</v>
      </c>
      <c r="DN104" s="7">
        <v>64</v>
      </c>
      <c r="DO104" s="7">
        <v>161</v>
      </c>
      <c r="DP104" s="7">
        <v>225</v>
      </c>
      <c r="DQ104" s="7">
        <v>0</v>
      </c>
      <c r="DR104" s="7">
        <v>0</v>
      </c>
      <c r="DS104" s="7">
        <v>74</v>
      </c>
      <c r="DT104" s="7">
        <v>22</v>
      </c>
      <c r="DU104" s="7">
        <v>0</v>
      </c>
      <c r="DV104" s="7">
        <v>96</v>
      </c>
      <c r="DW104" s="7">
        <v>96</v>
      </c>
      <c r="DX104" s="7">
        <v>0</v>
      </c>
      <c r="DY104" s="7">
        <v>480</v>
      </c>
      <c r="DZ104" s="7">
        <v>88</v>
      </c>
      <c r="EA104" s="7">
        <v>0</v>
      </c>
      <c r="EB104" s="7">
        <v>480</v>
      </c>
      <c r="EC104" s="7">
        <v>88</v>
      </c>
      <c r="ED104" s="7">
        <v>568</v>
      </c>
      <c r="EE104" s="7">
        <v>48</v>
      </c>
      <c r="EF104" s="7">
        <v>8903</v>
      </c>
      <c r="EG104" s="7">
        <v>2807</v>
      </c>
      <c r="EH104" s="7">
        <v>1222</v>
      </c>
      <c r="EI104" s="7">
        <v>8951</v>
      </c>
      <c r="EJ104" s="7">
        <v>4029</v>
      </c>
      <c r="EK104" s="7">
        <v>12980</v>
      </c>
      <c r="EL104" s="7">
        <v>48</v>
      </c>
      <c r="EM104" s="7">
        <v>10442</v>
      </c>
      <c r="EN104" s="7">
        <v>3874</v>
      </c>
      <c r="EO104" s="7">
        <v>1574</v>
      </c>
      <c r="EP104" s="7">
        <v>10490</v>
      </c>
      <c r="EQ104" s="7">
        <v>5448</v>
      </c>
      <c r="ER104" s="7">
        <v>15938</v>
      </c>
      <c r="ES104" s="7">
        <v>48</v>
      </c>
      <c r="ET104" s="7">
        <v>10929</v>
      </c>
      <c r="EU104" s="7">
        <v>4041</v>
      </c>
      <c r="EV104" s="7">
        <v>1727</v>
      </c>
      <c r="EW104" s="7">
        <v>10977</v>
      </c>
      <c r="EX104" s="7">
        <v>5768</v>
      </c>
      <c r="EY104" s="7">
        <v>16745</v>
      </c>
      <c r="EZ104" s="7">
        <v>48</v>
      </c>
      <c r="FA104" s="7">
        <v>11409</v>
      </c>
      <c r="FB104" s="7">
        <v>4129</v>
      </c>
      <c r="FC104" s="7">
        <v>1727</v>
      </c>
      <c r="FD104" s="7">
        <v>11457</v>
      </c>
      <c r="FE104" s="7">
        <v>5856</v>
      </c>
      <c r="FF104" s="7">
        <v>17313</v>
      </c>
      <c r="FG104" s="71"/>
      <c r="FI104" s="71"/>
      <c r="FJ104" s="71"/>
      <c r="FK104" s="71"/>
      <c r="FL104" s="71"/>
      <c r="FM104" s="71"/>
      <c r="FN104" s="71"/>
      <c r="FO104" s="71"/>
    </row>
    <row r="105" spans="1:171" x14ac:dyDescent="0.25">
      <c r="A105" s="34">
        <v>43160</v>
      </c>
      <c r="B105" s="7">
        <v>0</v>
      </c>
      <c r="C105" s="7">
        <v>1753</v>
      </c>
      <c r="D105" s="7">
        <v>1873</v>
      </c>
      <c r="E105" s="7">
        <v>431</v>
      </c>
      <c r="F105" s="7">
        <v>1753</v>
      </c>
      <c r="G105" s="7">
        <v>2304</v>
      </c>
      <c r="H105" s="7">
        <v>4057</v>
      </c>
      <c r="I105" s="7">
        <v>1000</v>
      </c>
      <c r="J105" s="7">
        <v>454</v>
      </c>
      <c r="K105" s="7">
        <v>31</v>
      </c>
      <c r="L105" s="7">
        <v>9</v>
      </c>
      <c r="M105" s="7">
        <v>1454</v>
      </c>
      <c r="N105" s="7">
        <v>40</v>
      </c>
      <c r="O105" s="7">
        <v>1494</v>
      </c>
      <c r="P105" s="7">
        <v>0</v>
      </c>
      <c r="Q105" s="7">
        <v>1980</v>
      </c>
      <c r="R105" s="7">
        <v>1194</v>
      </c>
      <c r="S105" s="7">
        <v>88</v>
      </c>
      <c r="T105" s="7">
        <v>1980</v>
      </c>
      <c r="U105" s="7">
        <v>1282</v>
      </c>
      <c r="V105" s="7">
        <v>3262</v>
      </c>
      <c r="W105" s="7">
        <v>0</v>
      </c>
      <c r="X105" s="7">
        <v>870</v>
      </c>
      <c r="Y105" s="7">
        <v>27</v>
      </c>
      <c r="Z105" s="7">
        <v>100</v>
      </c>
      <c r="AA105" s="7">
        <v>870</v>
      </c>
      <c r="AB105" s="7">
        <v>127</v>
      </c>
      <c r="AC105" s="7">
        <v>997</v>
      </c>
      <c r="AD105" s="7">
        <v>0</v>
      </c>
      <c r="AE105" s="7">
        <v>170</v>
      </c>
      <c r="AF105" s="7">
        <v>89</v>
      </c>
      <c r="AG105" s="7">
        <v>16</v>
      </c>
      <c r="AH105" s="7">
        <v>170</v>
      </c>
      <c r="AI105" s="7">
        <v>105</v>
      </c>
      <c r="AJ105" s="7">
        <v>275</v>
      </c>
      <c r="AK105" s="7">
        <v>0</v>
      </c>
      <c r="AL105" s="7">
        <v>106</v>
      </c>
      <c r="AM105" s="7">
        <v>262</v>
      </c>
      <c r="AN105" s="7">
        <v>0</v>
      </c>
      <c r="AO105" s="7">
        <v>106</v>
      </c>
      <c r="AP105" s="7">
        <v>262</v>
      </c>
      <c r="AQ105" s="7">
        <v>368</v>
      </c>
      <c r="AR105" s="7">
        <v>0</v>
      </c>
      <c r="AS105" s="7">
        <v>0</v>
      </c>
      <c r="AT105" s="7">
        <v>0</v>
      </c>
      <c r="AU105" s="7">
        <v>0</v>
      </c>
      <c r="AV105" s="7">
        <v>0</v>
      </c>
      <c r="AW105" s="7">
        <v>0</v>
      </c>
      <c r="AX105" s="7">
        <v>0</v>
      </c>
      <c r="AY105" s="7">
        <v>0</v>
      </c>
      <c r="AZ105" s="7">
        <v>144</v>
      </c>
      <c r="BA105" s="7">
        <v>53</v>
      </c>
      <c r="BB105" s="7">
        <v>11</v>
      </c>
      <c r="BC105" s="7">
        <v>144</v>
      </c>
      <c r="BD105" s="7">
        <v>64</v>
      </c>
      <c r="BE105" s="7">
        <v>208</v>
      </c>
      <c r="BF105" s="7">
        <v>0</v>
      </c>
      <c r="BG105" s="7">
        <v>0</v>
      </c>
      <c r="BH105" s="7">
        <v>16</v>
      </c>
      <c r="BI105" s="7">
        <v>12</v>
      </c>
      <c r="BJ105" s="7">
        <v>0</v>
      </c>
      <c r="BK105" s="7">
        <v>28</v>
      </c>
      <c r="BL105" s="7">
        <v>28</v>
      </c>
      <c r="BM105" s="7">
        <v>0</v>
      </c>
      <c r="BN105" s="7">
        <v>287</v>
      </c>
      <c r="BO105" s="7">
        <v>158</v>
      </c>
      <c r="BP105" s="7">
        <v>62</v>
      </c>
      <c r="BQ105" s="7">
        <v>287</v>
      </c>
      <c r="BR105" s="7">
        <v>220</v>
      </c>
      <c r="BS105" s="7">
        <v>507</v>
      </c>
      <c r="BT105" s="7">
        <v>0</v>
      </c>
      <c r="BU105" s="7">
        <v>31</v>
      </c>
      <c r="BV105" s="7">
        <v>47</v>
      </c>
      <c r="BW105" s="7">
        <v>0</v>
      </c>
      <c r="BX105" s="7">
        <v>31</v>
      </c>
      <c r="BY105" s="7">
        <v>47</v>
      </c>
      <c r="BZ105" s="7">
        <v>78</v>
      </c>
      <c r="CA105" s="7">
        <v>60</v>
      </c>
      <c r="CB105" s="7">
        <v>732</v>
      </c>
      <c r="CC105" s="7">
        <v>0</v>
      </c>
      <c r="CD105" s="7">
        <v>0</v>
      </c>
      <c r="CE105" s="7">
        <v>792</v>
      </c>
      <c r="CF105" s="7">
        <v>0</v>
      </c>
      <c r="CG105" s="7">
        <v>792</v>
      </c>
      <c r="CH105" s="7">
        <v>0</v>
      </c>
      <c r="CI105" s="7">
        <v>2437</v>
      </c>
      <c r="CJ105" s="7">
        <v>66</v>
      </c>
      <c r="CK105" s="7">
        <v>100</v>
      </c>
      <c r="CL105" s="7">
        <v>2437</v>
      </c>
      <c r="CM105" s="7">
        <v>166</v>
      </c>
      <c r="CN105" s="7">
        <v>2603</v>
      </c>
      <c r="CO105" s="7">
        <v>0</v>
      </c>
      <c r="CP105" s="7">
        <v>137</v>
      </c>
      <c r="CQ105" s="7">
        <v>40</v>
      </c>
      <c r="CR105" s="7">
        <v>10</v>
      </c>
      <c r="CS105" s="7">
        <v>137</v>
      </c>
      <c r="CT105" s="7">
        <v>50</v>
      </c>
      <c r="CU105" s="7">
        <v>187</v>
      </c>
      <c r="CV105" s="7">
        <v>0</v>
      </c>
      <c r="CW105" s="7">
        <v>131</v>
      </c>
      <c r="CX105" s="7">
        <v>77</v>
      </c>
      <c r="CY105" s="7">
        <v>0</v>
      </c>
      <c r="CZ105" s="7">
        <v>131</v>
      </c>
      <c r="DA105" s="7">
        <v>77</v>
      </c>
      <c r="DB105" s="7">
        <v>208</v>
      </c>
      <c r="DC105" s="7">
        <v>0</v>
      </c>
      <c r="DD105" s="7">
        <v>83</v>
      </c>
      <c r="DE105" s="7">
        <v>0</v>
      </c>
      <c r="DF105" s="7">
        <v>0</v>
      </c>
      <c r="DG105" s="7">
        <v>83</v>
      </c>
      <c r="DH105" s="7">
        <v>0</v>
      </c>
      <c r="DI105" s="7">
        <v>83</v>
      </c>
      <c r="DJ105" s="7">
        <v>0</v>
      </c>
      <c r="DK105" s="7">
        <v>0</v>
      </c>
      <c r="DL105" s="7">
        <v>139</v>
      </c>
      <c r="DM105" s="7">
        <v>43</v>
      </c>
      <c r="DN105" s="7">
        <v>0</v>
      </c>
      <c r="DO105" s="7">
        <v>182</v>
      </c>
      <c r="DP105" s="7">
        <v>182</v>
      </c>
      <c r="DQ105" s="7">
        <v>0</v>
      </c>
      <c r="DR105" s="7">
        <v>0</v>
      </c>
      <c r="DS105" s="7">
        <v>10</v>
      </c>
      <c r="DT105" s="7">
        <v>39</v>
      </c>
      <c r="DU105" s="7">
        <v>0</v>
      </c>
      <c r="DV105" s="7">
        <v>49</v>
      </c>
      <c r="DW105" s="7">
        <v>49</v>
      </c>
      <c r="DX105" s="7">
        <v>0</v>
      </c>
      <c r="DY105" s="7">
        <v>104</v>
      </c>
      <c r="DZ105" s="7">
        <v>0</v>
      </c>
      <c r="EA105" s="7">
        <v>0</v>
      </c>
      <c r="EB105" s="7">
        <v>104</v>
      </c>
      <c r="EC105" s="7">
        <v>0</v>
      </c>
      <c r="ED105" s="7">
        <v>104</v>
      </c>
      <c r="EE105" s="7">
        <v>1000</v>
      </c>
      <c r="EF105" s="7">
        <v>6655</v>
      </c>
      <c r="EG105" s="7">
        <v>3211</v>
      </c>
      <c r="EH105" s="7">
        <v>628</v>
      </c>
      <c r="EI105" s="7">
        <v>7655</v>
      </c>
      <c r="EJ105" s="7">
        <v>3839</v>
      </c>
      <c r="EK105" s="7">
        <v>11494</v>
      </c>
      <c r="EL105" s="7">
        <v>1060</v>
      </c>
      <c r="EM105" s="7">
        <v>8964</v>
      </c>
      <c r="EN105" s="7">
        <v>3816</v>
      </c>
      <c r="EO105" s="7">
        <v>829</v>
      </c>
      <c r="EP105" s="7">
        <v>10024</v>
      </c>
      <c r="EQ105" s="7">
        <v>4645</v>
      </c>
      <c r="ER105" s="7">
        <v>14669</v>
      </c>
      <c r="ES105" s="7">
        <v>1060</v>
      </c>
      <c r="ET105" s="7">
        <v>9315</v>
      </c>
      <c r="EU105" s="7">
        <v>4082</v>
      </c>
      <c r="EV105" s="7">
        <v>921</v>
      </c>
      <c r="EW105" s="7">
        <v>10375</v>
      </c>
      <c r="EX105" s="7">
        <v>5003</v>
      </c>
      <c r="EY105" s="7">
        <v>15378</v>
      </c>
      <c r="EZ105" s="7">
        <v>1060</v>
      </c>
      <c r="FA105" s="7">
        <v>9419</v>
      </c>
      <c r="FB105" s="7">
        <v>4082</v>
      </c>
      <c r="FC105" s="7">
        <v>921</v>
      </c>
      <c r="FD105" s="7">
        <v>10479</v>
      </c>
      <c r="FE105" s="7">
        <v>5003</v>
      </c>
      <c r="FF105" s="7">
        <v>15482</v>
      </c>
      <c r="FG105" s="71"/>
      <c r="FI105" s="71"/>
      <c r="FJ105" s="71"/>
      <c r="FK105" s="71"/>
      <c r="FL105" s="71"/>
      <c r="FM105" s="71"/>
      <c r="FN105" s="71"/>
      <c r="FO105" s="71"/>
    </row>
    <row r="106" spans="1:171" x14ac:dyDescent="0.25">
      <c r="A106" s="34">
        <v>43191</v>
      </c>
      <c r="B106" s="7">
        <v>0</v>
      </c>
      <c r="C106" s="7">
        <v>0</v>
      </c>
      <c r="D106" s="7">
        <v>394</v>
      </c>
      <c r="E106" s="7">
        <v>270</v>
      </c>
      <c r="F106" s="7">
        <v>0</v>
      </c>
      <c r="G106" s="7">
        <v>664</v>
      </c>
      <c r="H106" s="7">
        <v>664</v>
      </c>
      <c r="I106" s="7">
        <v>864</v>
      </c>
      <c r="J106" s="7">
        <v>452</v>
      </c>
      <c r="K106" s="7">
        <v>236</v>
      </c>
      <c r="L106" s="7">
        <v>2</v>
      </c>
      <c r="M106" s="7">
        <v>1316</v>
      </c>
      <c r="N106" s="7">
        <v>238</v>
      </c>
      <c r="O106" s="7">
        <v>1554</v>
      </c>
      <c r="P106" s="7">
        <v>272</v>
      </c>
      <c r="Q106" s="7">
        <v>1582</v>
      </c>
      <c r="R106" s="7">
        <v>1492</v>
      </c>
      <c r="S106" s="7">
        <v>397</v>
      </c>
      <c r="T106" s="7">
        <v>1854</v>
      </c>
      <c r="U106" s="7">
        <v>1889</v>
      </c>
      <c r="V106" s="7">
        <v>3743</v>
      </c>
      <c r="W106" s="7">
        <v>0</v>
      </c>
      <c r="X106" s="7">
        <v>117</v>
      </c>
      <c r="Y106" s="7">
        <v>598</v>
      </c>
      <c r="Z106" s="7">
        <v>0</v>
      </c>
      <c r="AA106" s="7">
        <v>117</v>
      </c>
      <c r="AB106" s="7">
        <v>598</v>
      </c>
      <c r="AC106" s="7">
        <v>715</v>
      </c>
      <c r="AD106" s="7">
        <v>0</v>
      </c>
      <c r="AE106" s="7">
        <v>132</v>
      </c>
      <c r="AF106" s="7">
        <v>63</v>
      </c>
      <c r="AG106" s="7">
        <v>0</v>
      </c>
      <c r="AH106" s="7">
        <v>132</v>
      </c>
      <c r="AI106" s="7">
        <v>63</v>
      </c>
      <c r="AJ106" s="7">
        <v>195</v>
      </c>
      <c r="AK106" s="7">
        <v>0</v>
      </c>
      <c r="AL106" s="7">
        <v>146</v>
      </c>
      <c r="AM106" s="7">
        <v>48</v>
      </c>
      <c r="AN106" s="7">
        <v>0</v>
      </c>
      <c r="AO106" s="7">
        <v>146</v>
      </c>
      <c r="AP106" s="7">
        <v>48</v>
      </c>
      <c r="AQ106" s="7">
        <v>194</v>
      </c>
      <c r="AR106" s="7">
        <v>0</v>
      </c>
      <c r="AS106" s="7">
        <v>108</v>
      </c>
      <c r="AT106" s="7">
        <v>17</v>
      </c>
      <c r="AU106" s="7">
        <v>0</v>
      </c>
      <c r="AV106" s="7">
        <v>108</v>
      </c>
      <c r="AW106" s="7">
        <v>17</v>
      </c>
      <c r="AX106" s="7">
        <v>125</v>
      </c>
      <c r="AY106" s="7">
        <v>0</v>
      </c>
      <c r="AZ106" s="7">
        <v>0</v>
      </c>
      <c r="BA106" s="7">
        <v>11</v>
      </c>
      <c r="BB106" s="7">
        <v>0</v>
      </c>
      <c r="BC106" s="7">
        <v>0</v>
      </c>
      <c r="BD106" s="7">
        <v>11</v>
      </c>
      <c r="BE106" s="7">
        <v>11</v>
      </c>
      <c r="BF106" s="7">
        <v>112</v>
      </c>
      <c r="BG106" s="7">
        <v>288</v>
      </c>
      <c r="BH106" s="7">
        <v>90</v>
      </c>
      <c r="BI106" s="7">
        <v>20</v>
      </c>
      <c r="BJ106" s="7">
        <v>400</v>
      </c>
      <c r="BK106" s="7">
        <v>110</v>
      </c>
      <c r="BL106" s="7">
        <v>510</v>
      </c>
      <c r="BM106" s="7">
        <v>0</v>
      </c>
      <c r="BN106" s="7">
        <v>0</v>
      </c>
      <c r="BO106" s="7">
        <v>212</v>
      </c>
      <c r="BP106" s="7">
        <v>40</v>
      </c>
      <c r="BQ106" s="7">
        <v>0</v>
      </c>
      <c r="BR106" s="7">
        <v>252</v>
      </c>
      <c r="BS106" s="7">
        <v>252</v>
      </c>
      <c r="BT106" s="7">
        <v>0</v>
      </c>
      <c r="BU106" s="7">
        <v>0</v>
      </c>
      <c r="BV106" s="7">
        <v>80</v>
      </c>
      <c r="BW106" s="7">
        <v>110</v>
      </c>
      <c r="BX106" s="7">
        <v>0</v>
      </c>
      <c r="BY106" s="7">
        <v>190</v>
      </c>
      <c r="BZ106" s="7">
        <v>190</v>
      </c>
      <c r="CA106" s="7">
        <v>20</v>
      </c>
      <c r="CB106" s="7">
        <v>0</v>
      </c>
      <c r="CC106" s="7">
        <v>72</v>
      </c>
      <c r="CD106" s="7">
        <v>72</v>
      </c>
      <c r="CE106" s="7">
        <v>20</v>
      </c>
      <c r="CF106" s="7">
        <v>144</v>
      </c>
      <c r="CG106" s="7">
        <v>164</v>
      </c>
      <c r="CH106" s="7">
        <v>0</v>
      </c>
      <c r="CI106" s="7">
        <v>1896</v>
      </c>
      <c r="CJ106" s="7">
        <v>275</v>
      </c>
      <c r="CK106" s="7">
        <v>0</v>
      </c>
      <c r="CL106" s="7">
        <v>1896</v>
      </c>
      <c r="CM106" s="7">
        <v>275</v>
      </c>
      <c r="CN106" s="7">
        <v>2171</v>
      </c>
      <c r="CO106" s="7">
        <v>0</v>
      </c>
      <c r="CP106" s="7">
        <v>102</v>
      </c>
      <c r="CQ106" s="7">
        <v>162</v>
      </c>
      <c r="CR106" s="7">
        <v>0</v>
      </c>
      <c r="CS106" s="7">
        <v>102</v>
      </c>
      <c r="CT106" s="7">
        <v>162</v>
      </c>
      <c r="CU106" s="7">
        <v>264</v>
      </c>
      <c r="CV106" s="7">
        <v>0</v>
      </c>
      <c r="CW106" s="7">
        <v>52</v>
      </c>
      <c r="CX106" s="7">
        <v>0</v>
      </c>
      <c r="CY106" s="7">
        <v>0</v>
      </c>
      <c r="CZ106" s="7">
        <v>52</v>
      </c>
      <c r="DA106" s="7">
        <v>0</v>
      </c>
      <c r="DB106" s="7">
        <v>52</v>
      </c>
      <c r="DC106" s="7">
        <v>0</v>
      </c>
      <c r="DD106" s="7">
        <v>0</v>
      </c>
      <c r="DE106" s="7">
        <v>0</v>
      </c>
      <c r="DF106" s="7">
        <v>0</v>
      </c>
      <c r="DG106" s="7">
        <v>0</v>
      </c>
      <c r="DH106" s="7">
        <v>0</v>
      </c>
      <c r="DI106" s="7">
        <v>0</v>
      </c>
      <c r="DJ106" s="7">
        <v>0</v>
      </c>
      <c r="DK106" s="7">
        <v>260</v>
      </c>
      <c r="DL106" s="7">
        <v>80</v>
      </c>
      <c r="DM106" s="7">
        <v>16</v>
      </c>
      <c r="DN106" s="7">
        <v>260</v>
      </c>
      <c r="DO106" s="7">
        <v>96</v>
      </c>
      <c r="DP106" s="7">
        <v>356</v>
      </c>
      <c r="DQ106" s="7">
        <v>0</v>
      </c>
      <c r="DR106" s="7">
        <v>291</v>
      </c>
      <c r="DS106" s="7">
        <v>2</v>
      </c>
      <c r="DT106" s="7">
        <v>107</v>
      </c>
      <c r="DU106" s="7">
        <v>291</v>
      </c>
      <c r="DV106" s="7">
        <v>109</v>
      </c>
      <c r="DW106" s="7">
        <v>400</v>
      </c>
      <c r="DX106" s="7">
        <v>0</v>
      </c>
      <c r="DY106" s="7">
        <v>520</v>
      </c>
      <c r="DZ106" s="7">
        <v>8</v>
      </c>
      <c r="EA106" s="7">
        <v>8</v>
      </c>
      <c r="EB106" s="7">
        <v>520</v>
      </c>
      <c r="EC106" s="7">
        <v>16</v>
      </c>
      <c r="ED106" s="7">
        <v>536</v>
      </c>
      <c r="EE106" s="7">
        <v>1136</v>
      </c>
      <c r="EF106" s="7">
        <v>3930</v>
      </c>
      <c r="EG106" s="7">
        <v>2477</v>
      </c>
      <c r="EH106" s="7">
        <v>779</v>
      </c>
      <c r="EI106" s="7">
        <v>5066</v>
      </c>
      <c r="EJ106" s="7">
        <v>3256</v>
      </c>
      <c r="EK106" s="7">
        <v>8322</v>
      </c>
      <c r="EL106" s="7">
        <v>1268</v>
      </c>
      <c r="EM106" s="7">
        <v>4721</v>
      </c>
      <c r="EN106" s="7">
        <v>3588</v>
      </c>
      <c r="EO106" s="7">
        <v>911</v>
      </c>
      <c r="EP106" s="7">
        <v>5989</v>
      </c>
      <c r="EQ106" s="7">
        <v>4499</v>
      </c>
      <c r="ER106" s="7">
        <v>10488</v>
      </c>
      <c r="ES106" s="7">
        <v>1268</v>
      </c>
      <c r="ET106" s="7">
        <v>5426</v>
      </c>
      <c r="EU106" s="7">
        <v>3832</v>
      </c>
      <c r="EV106" s="7">
        <v>1034</v>
      </c>
      <c r="EW106" s="7">
        <v>6694</v>
      </c>
      <c r="EX106" s="7">
        <v>4866</v>
      </c>
      <c r="EY106" s="7">
        <v>11560</v>
      </c>
      <c r="EZ106" s="7">
        <v>1268</v>
      </c>
      <c r="FA106" s="7">
        <v>5946</v>
      </c>
      <c r="FB106" s="7">
        <v>3840</v>
      </c>
      <c r="FC106" s="7">
        <v>1042</v>
      </c>
      <c r="FD106" s="7">
        <v>7214</v>
      </c>
      <c r="FE106" s="7">
        <v>4882</v>
      </c>
      <c r="FF106" s="7">
        <v>12096</v>
      </c>
      <c r="FG106" s="71"/>
      <c r="FI106" s="71"/>
      <c r="FJ106" s="71"/>
      <c r="FK106" s="71"/>
      <c r="FL106" s="71"/>
      <c r="FM106" s="71"/>
      <c r="FN106" s="71"/>
      <c r="FO106" s="71"/>
    </row>
    <row r="107" spans="1:171" x14ac:dyDescent="0.25">
      <c r="A107" s="34">
        <v>43221</v>
      </c>
      <c r="B107" s="7">
        <v>0</v>
      </c>
      <c r="C107" s="7">
        <v>1034</v>
      </c>
      <c r="D107" s="7">
        <v>671</v>
      </c>
      <c r="E107" s="7">
        <v>363</v>
      </c>
      <c r="F107" s="7">
        <v>1034</v>
      </c>
      <c r="G107" s="7">
        <v>1034</v>
      </c>
      <c r="H107" s="7">
        <v>2068</v>
      </c>
      <c r="I107" s="7">
        <v>720</v>
      </c>
      <c r="J107" s="7">
        <v>405</v>
      </c>
      <c r="K107" s="7">
        <v>192</v>
      </c>
      <c r="L107" s="7">
        <v>92</v>
      </c>
      <c r="M107" s="7">
        <v>1125</v>
      </c>
      <c r="N107" s="7">
        <v>284</v>
      </c>
      <c r="O107" s="7">
        <v>1409</v>
      </c>
      <c r="P107" s="7">
        <v>200</v>
      </c>
      <c r="Q107" s="7">
        <v>3823</v>
      </c>
      <c r="R107" s="7">
        <v>891</v>
      </c>
      <c r="S107" s="7">
        <v>564</v>
      </c>
      <c r="T107" s="7">
        <v>4023</v>
      </c>
      <c r="U107" s="7">
        <v>1455</v>
      </c>
      <c r="V107" s="7">
        <v>5478</v>
      </c>
      <c r="W107" s="7">
        <v>0</v>
      </c>
      <c r="X107" s="7">
        <v>236</v>
      </c>
      <c r="Y107" s="7">
        <v>43</v>
      </c>
      <c r="Z107" s="7">
        <v>0</v>
      </c>
      <c r="AA107" s="7">
        <v>236</v>
      </c>
      <c r="AB107" s="7">
        <v>43</v>
      </c>
      <c r="AC107" s="7">
        <v>279</v>
      </c>
      <c r="AD107" s="7">
        <v>0</v>
      </c>
      <c r="AE107" s="7">
        <v>44</v>
      </c>
      <c r="AF107" s="7">
        <v>158</v>
      </c>
      <c r="AG107" s="7">
        <v>0</v>
      </c>
      <c r="AH107" s="7">
        <v>44</v>
      </c>
      <c r="AI107" s="7">
        <v>158</v>
      </c>
      <c r="AJ107" s="7">
        <v>202</v>
      </c>
      <c r="AK107" s="7">
        <v>0</v>
      </c>
      <c r="AL107" s="7">
        <v>163</v>
      </c>
      <c r="AM107" s="7">
        <v>140</v>
      </c>
      <c r="AN107" s="7">
        <v>1</v>
      </c>
      <c r="AO107" s="7">
        <v>163</v>
      </c>
      <c r="AP107" s="7">
        <v>141</v>
      </c>
      <c r="AQ107" s="7">
        <v>304</v>
      </c>
      <c r="AR107" s="7">
        <v>0</v>
      </c>
      <c r="AS107" s="7">
        <v>231</v>
      </c>
      <c r="AT107" s="7">
        <v>64</v>
      </c>
      <c r="AU107" s="7">
        <v>0</v>
      </c>
      <c r="AV107" s="7">
        <v>231</v>
      </c>
      <c r="AW107" s="7">
        <v>64</v>
      </c>
      <c r="AX107" s="7">
        <v>295</v>
      </c>
      <c r="AY107" s="7">
        <v>0</v>
      </c>
      <c r="AZ107" s="7">
        <v>0</v>
      </c>
      <c r="BA107" s="7">
        <v>0</v>
      </c>
      <c r="BB107" s="7">
        <v>0</v>
      </c>
      <c r="BC107" s="7">
        <v>0</v>
      </c>
      <c r="BD107" s="7">
        <v>0</v>
      </c>
      <c r="BE107" s="7">
        <v>0</v>
      </c>
      <c r="BF107" s="7">
        <v>0</v>
      </c>
      <c r="BG107" s="7">
        <v>140</v>
      </c>
      <c r="BH107" s="7">
        <v>119</v>
      </c>
      <c r="BI107" s="7">
        <v>0</v>
      </c>
      <c r="BJ107" s="7">
        <v>140</v>
      </c>
      <c r="BK107" s="7">
        <v>119</v>
      </c>
      <c r="BL107" s="7">
        <v>259</v>
      </c>
      <c r="BM107" s="7">
        <v>0</v>
      </c>
      <c r="BN107" s="7">
        <v>1677</v>
      </c>
      <c r="BO107" s="7">
        <v>195</v>
      </c>
      <c r="BP107" s="7">
        <v>122</v>
      </c>
      <c r="BQ107" s="7">
        <v>1677</v>
      </c>
      <c r="BR107" s="7">
        <v>317</v>
      </c>
      <c r="BS107" s="7">
        <v>1994</v>
      </c>
      <c r="BT107" s="7">
        <v>260</v>
      </c>
      <c r="BU107" s="7">
        <v>118</v>
      </c>
      <c r="BV107" s="7">
        <v>301</v>
      </c>
      <c r="BW107" s="7">
        <v>270</v>
      </c>
      <c r="BX107" s="7">
        <v>378</v>
      </c>
      <c r="BY107" s="7">
        <v>571</v>
      </c>
      <c r="BZ107" s="7">
        <v>949</v>
      </c>
      <c r="CA107" s="7">
        <v>20</v>
      </c>
      <c r="CB107" s="7">
        <v>144</v>
      </c>
      <c r="CC107" s="7">
        <v>0</v>
      </c>
      <c r="CD107" s="7">
        <v>0</v>
      </c>
      <c r="CE107" s="7">
        <v>164</v>
      </c>
      <c r="CF107" s="7">
        <v>0</v>
      </c>
      <c r="CG107" s="7">
        <v>164</v>
      </c>
      <c r="CH107" s="7">
        <v>0</v>
      </c>
      <c r="CI107" s="7">
        <v>334</v>
      </c>
      <c r="CJ107" s="7">
        <v>48</v>
      </c>
      <c r="CK107" s="7">
        <v>42</v>
      </c>
      <c r="CL107" s="7">
        <v>334</v>
      </c>
      <c r="CM107" s="7">
        <v>90</v>
      </c>
      <c r="CN107" s="7">
        <v>424</v>
      </c>
      <c r="CO107" s="7">
        <v>0</v>
      </c>
      <c r="CP107" s="7">
        <v>89</v>
      </c>
      <c r="CQ107" s="7">
        <v>0</v>
      </c>
      <c r="CR107" s="7">
        <v>0</v>
      </c>
      <c r="CS107" s="7">
        <v>89</v>
      </c>
      <c r="CT107" s="7">
        <v>0</v>
      </c>
      <c r="CU107" s="7">
        <v>89</v>
      </c>
      <c r="CV107" s="7">
        <v>0</v>
      </c>
      <c r="CW107" s="7">
        <v>140</v>
      </c>
      <c r="CX107" s="7">
        <v>136</v>
      </c>
      <c r="CY107" s="7">
        <v>36</v>
      </c>
      <c r="CZ107" s="7">
        <v>140</v>
      </c>
      <c r="DA107" s="7">
        <v>172</v>
      </c>
      <c r="DB107" s="7">
        <v>312</v>
      </c>
      <c r="DC107" s="7">
        <v>103</v>
      </c>
      <c r="DD107" s="7">
        <v>132</v>
      </c>
      <c r="DE107" s="7">
        <v>40</v>
      </c>
      <c r="DF107" s="7">
        <v>15</v>
      </c>
      <c r="DG107" s="7">
        <v>235</v>
      </c>
      <c r="DH107" s="7">
        <v>55</v>
      </c>
      <c r="DI107" s="7">
        <v>290</v>
      </c>
      <c r="DJ107" s="7">
        <v>0</v>
      </c>
      <c r="DK107" s="7">
        <v>64</v>
      </c>
      <c r="DL107" s="7">
        <v>277</v>
      </c>
      <c r="DM107" s="7">
        <v>32</v>
      </c>
      <c r="DN107" s="7">
        <v>64</v>
      </c>
      <c r="DO107" s="7">
        <v>309</v>
      </c>
      <c r="DP107" s="7">
        <v>373</v>
      </c>
      <c r="DQ107" s="7">
        <v>0</v>
      </c>
      <c r="DR107" s="7">
        <v>10</v>
      </c>
      <c r="DS107" s="7">
        <v>107</v>
      </c>
      <c r="DT107" s="7">
        <v>36</v>
      </c>
      <c r="DU107" s="7">
        <v>10</v>
      </c>
      <c r="DV107" s="7">
        <v>143</v>
      </c>
      <c r="DW107" s="7">
        <v>153</v>
      </c>
      <c r="DX107" s="7">
        <v>0</v>
      </c>
      <c r="DY107" s="7">
        <v>9</v>
      </c>
      <c r="DZ107" s="7">
        <v>2</v>
      </c>
      <c r="EA107" s="7">
        <v>0</v>
      </c>
      <c r="EB107" s="7">
        <v>9</v>
      </c>
      <c r="EC107" s="7">
        <v>2</v>
      </c>
      <c r="ED107" s="7">
        <v>11</v>
      </c>
      <c r="EE107" s="7">
        <v>1180</v>
      </c>
      <c r="EF107" s="7">
        <v>5714</v>
      </c>
      <c r="EG107" s="7">
        <v>2103</v>
      </c>
      <c r="EH107" s="7">
        <v>1331</v>
      </c>
      <c r="EI107" s="7">
        <v>6894</v>
      </c>
      <c r="EJ107" s="7">
        <v>3434</v>
      </c>
      <c r="EK107" s="7">
        <v>10328</v>
      </c>
      <c r="EL107" s="7">
        <v>1200</v>
      </c>
      <c r="EM107" s="7">
        <v>8349</v>
      </c>
      <c r="EN107" s="7">
        <v>2822</v>
      </c>
      <c r="EO107" s="7">
        <v>1454</v>
      </c>
      <c r="EP107" s="7">
        <v>9549</v>
      </c>
      <c r="EQ107" s="7">
        <v>4276</v>
      </c>
      <c r="ER107" s="7">
        <v>13825</v>
      </c>
      <c r="ES107" s="7">
        <v>1303</v>
      </c>
      <c r="ET107" s="7">
        <v>8784</v>
      </c>
      <c r="EU107" s="7">
        <v>3382</v>
      </c>
      <c r="EV107" s="7">
        <v>1573</v>
      </c>
      <c r="EW107" s="7">
        <v>10087</v>
      </c>
      <c r="EX107" s="7">
        <v>4955</v>
      </c>
      <c r="EY107" s="7">
        <v>15042</v>
      </c>
      <c r="EZ107" s="7">
        <v>1303</v>
      </c>
      <c r="FA107" s="7">
        <v>8793</v>
      </c>
      <c r="FB107" s="7">
        <v>3384</v>
      </c>
      <c r="FC107" s="7">
        <v>1573</v>
      </c>
      <c r="FD107" s="7">
        <v>10096</v>
      </c>
      <c r="FE107" s="7">
        <v>4957</v>
      </c>
      <c r="FF107" s="7">
        <v>15053</v>
      </c>
      <c r="FG107" s="71"/>
      <c r="FI107" s="71"/>
      <c r="FJ107" s="71"/>
      <c r="FK107" s="71"/>
      <c r="FL107" s="71"/>
      <c r="FM107" s="71"/>
      <c r="FN107" s="71"/>
      <c r="FO107" s="71"/>
    </row>
    <row r="108" spans="1:171" x14ac:dyDescent="0.25">
      <c r="A108" s="34">
        <v>43252</v>
      </c>
      <c r="B108" s="7">
        <v>0</v>
      </c>
      <c r="C108" s="7">
        <v>1342</v>
      </c>
      <c r="D108" s="7">
        <v>407</v>
      </c>
      <c r="E108" s="7">
        <v>165</v>
      </c>
      <c r="F108" s="7">
        <v>1342</v>
      </c>
      <c r="G108" s="7">
        <v>572</v>
      </c>
      <c r="H108" s="7">
        <v>1914</v>
      </c>
      <c r="I108" s="7">
        <v>16</v>
      </c>
      <c r="J108" s="7">
        <v>306</v>
      </c>
      <c r="K108" s="7">
        <v>615</v>
      </c>
      <c r="L108" s="7">
        <v>58</v>
      </c>
      <c r="M108" s="7">
        <v>322</v>
      </c>
      <c r="N108" s="7">
        <v>673</v>
      </c>
      <c r="O108" s="7">
        <v>995</v>
      </c>
      <c r="P108" s="7">
        <v>40</v>
      </c>
      <c r="Q108" s="7">
        <v>3124</v>
      </c>
      <c r="R108" s="7">
        <v>926</v>
      </c>
      <c r="S108" s="7">
        <v>446</v>
      </c>
      <c r="T108" s="7">
        <v>3164</v>
      </c>
      <c r="U108" s="7">
        <v>1372</v>
      </c>
      <c r="V108" s="7">
        <v>4536</v>
      </c>
      <c r="W108" s="7">
        <v>88</v>
      </c>
      <c r="X108" s="7">
        <v>186</v>
      </c>
      <c r="Y108" s="7">
        <v>0</v>
      </c>
      <c r="Z108" s="7">
        <v>75</v>
      </c>
      <c r="AA108" s="7">
        <v>274</v>
      </c>
      <c r="AB108" s="7">
        <v>75</v>
      </c>
      <c r="AC108" s="7">
        <v>349</v>
      </c>
      <c r="AD108" s="7">
        <v>0</v>
      </c>
      <c r="AE108" s="7">
        <v>92</v>
      </c>
      <c r="AF108" s="7">
        <v>44</v>
      </c>
      <c r="AG108" s="7">
        <v>0</v>
      </c>
      <c r="AH108" s="7">
        <v>92</v>
      </c>
      <c r="AI108" s="7">
        <v>44</v>
      </c>
      <c r="AJ108" s="7">
        <v>136</v>
      </c>
      <c r="AK108" s="7">
        <v>0</v>
      </c>
      <c r="AL108" s="7">
        <v>128</v>
      </c>
      <c r="AM108" s="7">
        <v>16</v>
      </c>
      <c r="AN108" s="7">
        <v>1</v>
      </c>
      <c r="AO108" s="7">
        <v>128</v>
      </c>
      <c r="AP108" s="7">
        <v>17</v>
      </c>
      <c r="AQ108" s="7">
        <v>145</v>
      </c>
      <c r="AR108" s="7">
        <v>0</v>
      </c>
      <c r="AS108" s="7">
        <v>86</v>
      </c>
      <c r="AT108" s="7">
        <v>135</v>
      </c>
      <c r="AU108" s="7">
        <v>31</v>
      </c>
      <c r="AV108" s="7">
        <v>86</v>
      </c>
      <c r="AW108" s="7">
        <v>166</v>
      </c>
      <c r="AX108" s="7">
        <v>252</v>
      </c>
      <c r="AY108" s="7">
        <v>0</v>
      </c>
      <c r="AZ108" s="7">
        <v>0</v>
      </c>
      <c r="BA108" s="7">
        <v>123</v>
      </c>
      <c r="BB108" s="7">
        <v>2</v>
      </c>
      <c r="BC108" s="7">
        <v>0</v>
      </c>
      <c r="BD108" s="7">
        <v>125</v>
      </c>
      <c r="BE108" s="7">
        <v>125</v>
      </c>
      <c r="BF108" s="7">
        <v>0</v>
      </c>
      <c r="BG108" s="7">
        <v>112</v>
      </c>
      <c r="BH108" s="7">
        <v>112</v>
      </c>
      <c r="BI108" s="7">
        <v>0</v>
      </c>
      <c r="BJ108" s="7">
        <v>112</v>
      </c>
      <c r="BK108" s="7">
        <v>112</v>
      </c>
      <c r="BL108" s="7">
        <v>224</v>
      </c>
      <c r="BM108" s="7">
        <v>0</v>
      </c>
      <c r="BN108" s="7">
        <v>48</v>
      </c>
      <c r="BO108" s="7">
        <v>120</v>
      </c>
      <c r="BP108" s="7">
        <v>0</v>
      </c>
      <c r="BQ108" s="7">
        <v>48</v>
      </c>
      <c r="BR108" s="7">
        <v>120</v>
      </c>
      <c r="BS108" s="7">
        <v>168</v>
      </c>
      <c r="BT108" s="7">
        <v>0</v>
      </c>
      <c r="BU108" s="7">
        <v>206</v>
      </c>
      <c r="BV108" s="7">
        <v>135</v>
      </c>
      <c r="BW108" s="7">
        <v>0</v>
      </c>
      <c r="BX108" s="7">
        <v>206</v>
      </c>
      <c r="BY108" s="7">
        <v>135</v>
      </c>
      <c r="BZ108" s="7">
        <v>341</v>
      </c>
      <c r="CA108" s="7">
        <v>0</v>
      </c>
      <c r="CB108" s="7">
        <v>368</v>
      </c>
      <c r="CC108" s="7">
        <v>0</v>
      </c>
      <c r="CD108" s="7">
        <v>0</v>
      </c>
      <c r="CE108" s="7">
        <v>368</v>
      </c>
      <c r="CF108" s="7">
        <v>0</v>
      </c>
      <c r="CG108" s="7">
        <v>368</v>
      </c>
      <c r="CH108" s="7">
        <v>0</v>
      </c>
      <c r="CI108" s="7">
        <v>2965</v>
      </c>
      <c r="CJ108" s="7">
        <v>545</v>
      </c>
      <c r="CK108" s="7">
        <v>241</v>
      </c>
      <c r="CL108" s="7">
        <v>2965</v>
      </c>
      <c r="CM108" s="7">
        <v>786</v>
      </c>
      <c r="CN108" s="7">
        <v>3751</v>
      </c>
      <c r="CO108" s="7">
        <v>0</v>
      </c>
      <c r="CP108" s="7">
        <v>0</v>
      </c>
      <c r="CQ108" s="7">
        <v>0</v>
      </c>
      <c r="CR108" s="7">
        <v>0</v>
      </c>
      <c r="CS108" s="7">
        <v>0</v>
      </c>
      <c r="CT108" s="7">
        <v>0</v>
      </c>
      <c r="CU108" s="7">
        <v>0</v>
      </c>
      <c r="CV108" s="7">
        <v>0</v>
      </c>
      <c r="CW108" s="7">
        <v>0</v>
      </c>
      <c r="CX108" s="7">
        <v>0</v>
      </c>
      <c r="CY108" s="7">
        <v>0</v>
      </c>
      <c r="CZ108" s="7">
        <v>0</v>
      </c>
      <c r="DA108" s="7">
        <v>0</v>
      </c>
      <c r="DB108" s="7">
        <v>0</v>
      </c>
      <c r="DC108" s="7">
        <v>0</v>
      </c>
      <c r="DD108" s="7">
        <v>0</v>
      </c>
      <c r="DE108" s="7">
        <v>116</v>
      </c>
      <c r="DF108" s="7">
        <v>42</v>
      </c>
      <c r="DG108" s="7">
        <v>0</v>
      </c>
      <c r="DH108" s="7">
        <v>158</v>
      </c>
      <c r="DI108" s="7">
        <v>158</v>
      </c>
      <c r="DJ108" s="7">
        <v>0</v>
      </c>
      <c r="DK108" s="7">
        <v>0</v>
      </c>
      <c r="DL108" s="7">
        <v>139</v>
      </c>
      <c r="DM108" s="7">
        <v>80</v>
      </c>
      <c r="DN108" s="7">
        <v>0</v>
      </c>
      <c r="DO108" s="7">
        <v>219</v>
      </c>
      <c r="DP108" s="7">
        <v>219</v>
      </c>
      <c r="DQ108" s="7">
        <v>0</v>
      </c>
      <c r="DR108" s="7">
        <v>0</v>
      </c>
      <c r="DS108" s="7">
        <v>0</v>
      </c>
      <c r="DT108" s="7">
        <v>0</v>
      </c>
      <c r="DU108" s="7">
        <v>0</v>
      </c>
      <c r="DV108" s="7">
        <v>0</v>
      </c>
      <c r="DW108" s="7">
        <v>0</v>
      </c>
      <c r="DX108" s="7">
        <v>0</v>
      </c>
      <c r="DY108" s="7">
        <v>0</v>
      </c>
      <c r="DZ108" s="7">
        <v>0</v>
      </c>
      <c r="EA108" s="7">
        <v>0</v>
      </c>
      <c r="EB108" s="7">
        <v>0</v>
      </c>
      <c r="EC108" s="7">
        <v>0</v>
      </c>
      <c r="ED108" s="7">
        <v>0</v>
      </c>
      <c r="EE108" s="7">
        <v>56</v>
      </c>
      <c r="EF108" s="7">
        <v>7943</v>
      </c>
      <c r="EG108" s="7">
        <v>2628</v>
      </c>
      <c r="EH108" s="7">
        <v>910</v>
      </c>
      <c r="EI108" s="7">
        <v>7999</v>
      </c>
      <c r="EJ108" s="7">
        <v>3538</v>
      </c>
      <c r="EK108" s="7">
        <v>11537</v>
      </c>
      <c r="EL108" s="7">
        <v>144</v>
      </c>
      <c r="EM108" s="7">
        <v>8963</v>
      </c>
      <c r="EN108" s="7">
        <v>3178</v>
      </c>
      <c r="EO108" s="7">
        <v>1019</v>
      </c>
      <c r="EP108" s="7">
        <v>9107</v>
      </c>
      <c r="EQ108" s="7">
        <v>4197</v>
      </c>
      <c r="ER108" s="7">
        <v>13304</v>
      </c>
      <c r="ES108" s="7">
        <v>144</v>
      </c>
      <c r="ET108" s="7">
        <v>8963</v>
      </c>
      <c r="EU108" s="7">
        <v>3433</v>
      </c>
      <c r="EV108" s="7">
        <v>1141</v>
      </c>
      <c r="EW108" s="7">
        <v>9107</v>
      </c>
      <c r="EX108" s="7">
        <v>4574</v>
      </c>
      <c r="EY108" s="7">
        <v>13681</v>
      </c>
      <c r="EZ108" s="7">
        <v>144</v>
      </c>
      <c r="FA108" s="7">
        <v>8963</v>
      </c>
      <c r="FB108" s="7">
        <v>3433</v>
      </c>
      <c r="FC108" s="7">
        <v>1141</v>
      </c>
      <c r="FD108" s="7">
        <v>9107</v>
      </c>
      <c r="FE108" s="7">
        <v>4574</v>
      </c>
      <c r="FF108" s="7">
        <v>13681</v>
      </c>
      <c r="FG108" s="71"/>
      <c r="FI108" s="71"/>
      <c r="FJ108" s="71"/>
      <c r="FK108" s="71"/>
      <c r="FL108" s="71"/>
      <c r="FM108" s="71"/>
      <c r="FN108" s="71"/>
      <c r="FO108" s="71"/>
    </row>
    <row r="109" spans="1:171" x14ac:dyDescent="0.25">
      <c r="A109" s="34">
        <v>43282</v>
      </c>
      <c r="B109" s="7">
        <v>0</v>
      </c>
      <c r="C109" s="7">
        <v>410</v>
      </c>
      <c r="D109" s="7">
        <v>244</v>
      </c>
      <c r="E109" s="7">
        <v>229</v>
      </c>
      <c r="F109" s="7">
        <v>410</v>
      </c>
      <c r="G109" s="7">
        <v>473</v>
      </c>
      <c r="H109" s="7">
        <v>883</v>
      </c>
      <c r="I109" s="7">
        <v>0</v>
      </c>
      <c r="J109" s="7">
        <v>470</v>
      </c>
      <c r="K109" s="7">
        <v>47</v>
      </c>
      <c r="L109" s="7">
        <v>31</v>
      </c>
      <c r="M109" s="7">
        <v>470</v>
      </c>
      <c r="N109" s="7">
        <v>78</v>
      </c>
      <c r="O109" s="7">
        <v>548</v>
      </c>
      <c r="P109" s="7">
        <v>202</v>
      </c>
      <c r="Q109" s="7">
        <v>3005</v>
      </c>
      <c r="R109" s="7">
        <v>1053</v>
      </c>
      <c r="S109" s="7">
        <v>313</v>
      </c>
      <c r="T109" s="7">
        <v>3207</v>
      </c>
      <c r="U109" s="7">
        <v>1366</v>
      </c>
      <c r="V109" s="7">
        <v>4573</v>
      </c>
      <c r="W109" s="7">
        <v>0</v>
      </c>
      <c r="X109" s="7">
        <v>40</v>
      </c>
      <c r="Y109" s="7">
        <v>321</v>
      </c>
      <c r="Z109" s="7">
        <v>92</v>
      </c>
      <c r="AA109" s="7">
        <v>40</v>
      </c>
      <c r="AB109" s="7">
        <v>413</v>
      </c>
      <c r="AC109" s="7">
        <v>453</v>
      </c>
      <c r="AD109" s="7">
        <v>0</v>
      </c>
      <c r="AE109" s="7">
        <v>129</v>
      </c>
      <c r="AF109" s="7">
        <v>99</v>
      </c>
      <c r="AG109" s="7">
        <v>0</v>
      </c>
      <c r="AH109" s="7">
        <v>129</v>
      </c>
      <c r="AI109" s="7">
        <v>99</v>
      </c>
      <c r="AJ109" s="7">
        <v>228</v>
      </c>
      <c r="AK109" s="7">
        <v>0</v>
      </c>
      <c r="AL109" s="7">
        <v>0</v>
      </c>
      <c r="AM109" s="7">
        <v>84</v>
      </c>
      <c r="AN109" s="7">
        <v>44</v>
      </c>
      <c r="AO109" s="7">
        <v>0</v>
      </c>
      <c r="AP109" s="7">
        <v>128</v>
      </c>
      <c r="AQ109" s="7">
        <v>128</v>
      </c>
      <c r="AR109" s="7">
        <v>220</v>
      </c>
      <c r="AS109" s="7">
        <v>0</v>
      </c>
      <c r="AT109" s="7">
        <v>0</v>
      </c>
      <c r="AU109" s="7">
        <v>0</v>
      </c>
      <c r="AV109" s="7">
        <v>220</v>
      </c>
      <c r="AW109" s="7">
        <v>0</v>
      </c>
      <c r="AX109" s="7">
        <v>220</v>
      </c>
      <c r="AY109" s="7">
        <v>0</v>
      </c>
      <c r="AZ109" s="7">
        <v>0</v>
      </c>
      <c r="BA109" s="7">
        <v>0</v>
      </c>
      <c r="BB109" s="7">
        <v>0</v>
      </c>
      <c r="BC109" s="7">
        <v>0</v>
      </c>
      <c r="BD109" s="7">
        <v>0</v>
      </c>
      <c r="BE109" s="7">
        <v>0</v>
      </c>
      <c r="BF109" s="7">
        <v>0</v>
      </c>
      <c r="BG109" s="7">
        <v>128</v>
      </c>
      <c r="BH109" s="7">
        <v>48</v>
      </c>
      <c r="BI109" s="7">
        <v>0</v>
      </c>
      <c r="BJ109" s="7">
        <v>128</v>
      </c>
      <c r="BK109" s="7">
        <v>48</v>
      </c>
      <c r="BL109" s="7">
        <v>176</v>
      </c>
      <c r="BM109" s="7">
        <v>0</v>
      </c>
      <c r="BN109" s="7">
        <v>80</v>
      </c>
      <c r="BO109" s="7">
        <v>0</v>
      </c>
      <c r="BP109" s="7">
        <v>0</v>
      </c>
      <c r="BQ109" s="7">
        <v>80</v>
      </c>
      <c r="BR109" s="7">
        <v>0</v>
      </c>
      <c r="BS109" s="7">
        <v>80</v>
      </c>
      <c r="BT109" s="7">
        <v>0</v>
      </c>
      <c r="BU109" s="7">
        <v>0</v>
      </c>
      <c r="BV109" s="7">
        <v>150</v>
      </c>
      <c r="BW109" s="7">
        <v>319</v>
      </c>
      <c r="BX109" s="7">
        <v>0</v>
      </c>
      <c r="BY109" s="7">
        <v>469</v>
      </c>
      <c r="BZ109" s="7">
        <v>469</v>
      </c>
      <c r="CA109" s="7">
        <v>0</v>
      </c>
      <c r="CB109" s="7">
        <v>344</v>
      </c>
      <c r="CC109" s="7">
        <v>128</v>
      </c>
      <c r="CD109" s="7">
        <v>0</v>
      </c>
      <c r="CE109" s="7">
        <v>344</v>
      </c>
      <c r="CF109" s="7">
        <v>128</v>
      </c>
      <c r="CG109" s="7">
        <v>472</v>
      </c>
      <c r="CH109" s="7">
        <v>0</v>
      </c>
      <c r="CI109" s="7">
        <v>926</v>
      </c>
      <c r="CJ109" s="7">
        <v>336</v>
      </c>
      <c r="CK109" s="7">
        <v>65</v>
      </c>
      <c r="CL109" s="7">
        <v>926</v>
      </c>
      <c r="CM109" s="7">
        <v>401</v>
      </c>
      <c r="CN109" s="7">
        <v>1327</v>
      </c>
      <c r="CO109" s="7">
        <v>0</v>
      </c>
      <c r="CP109" s="7">
        <v>100</v>
      </c>
      <c r="CQ109" s="7">
        <v>67</v>
      </c>
      <c r="CR109" s="7">
        <v>0</v>
      </c>
      <c r="CS109" s="7">
        <v>100</v>
      </c>
      <c r="CT109" s="7">
        <v>67</v>
      </c>
      <c r="CU109" s="7">
        <v>167</v>
      </c>
      <c r="CV109" s="7">
        <v>0</v>
      </c>
      <c r="CW109" s="7">
        <v>170</v>
      </c>
      <c r="CX109" s="7">
        <v>0</v>
      </c>
      <c r="CY109" s="7">
        <v>17</v>
      </c>
      <c r="CZ109" s="7">
        <v>170</v>
      </c>
      <c r="DA109" s="7">
        <v>17</v>
      </c>
      <c r="DB109" s="7">
        <v>187</v>
      </c>
      <c r="DC109" s="7">
        <v>0</v>
      </c>
      <c r="DD109" s="7">
        <v>32</v>
      </c>
      <c r="DE109" s="7">
        <v>128</v>
      </c>
      <c r="DF109" s="7">
        <v>18</v>
      </c>
      <c r="DG109" s="7">
        <v>32</v>
      </c>
      <c r="DH109" s="7">
        <v>146</v>
      </c>
      <c r="DI109" s="7">
        <v>178</v>
      </c>
      <c r="DJ109" s="7">
        <v>0</v>
      </c>
      <c r="DK109" s="7">
        <v>0</v>
      </c>
      <c r="DL109" s="7">
        <v>28</v>
      </c>
      <c r="DM109" s="7">
        <v>58</v>
      </c>
      <c r="DN109" s="7">
        <v>0</v>
      </c>
      <c r="DO109" s="7">
        <v>86</v>
      </c>
      <c r="DP109" s="7">
        <v>86</v>
      </c>
      <c r="DQ109" s="7">
        <v>0</v>
      </c>
      <c r="DR109" s="7">
        <v>8</v>
      </c>
      <c r="DS109" s="7">
        <v>38</v>
      </c>
      <c r="DT109" s="7">
        <v>0</v>
      </c>
      <c r="DU109" s="7">
        <v>8</v>
      </c>
      <c r="DV109" s="7">
        <v>38</v>
      </c>
      <c r="DW109" s="7">
        <v>46</v>
      </c>
      <c r="DX109" s="7">
        <v>0</v>
      </c>
      <c r="DY109" s="7">
        <v>0</v>
      </c>
      <c r="DZ109" s="7">
        <v>0</v>
      </c>
      <c r="EA109" s="7">
        <v>0</v>
      </c>
      <c r="EB109" s="7">
        <v>0</v>
      </c>
      <c r="EC109" s="7">
        <v>0</v>
      </c>
      <c r="ED109" s="7">
        <v>0</v>
      </c>
      <c r="EE109" s="7">
        <v>202</v>
      </c>
      <c r="EF109" s="7">
        <v>4811</v>
      </c>
      <c r="EG109" s="7">
        <v>1830</v>
      </c>
      <c r="EH109" s="7">
        <v>957</v>
      </c>
      <c r="EI109" s="7">
        <v>5013</v>
      </c>
      <c r="EJ109" s="7">
        <v>2787</v>
      </c>
      <c r="EK109" s="7">
        <v>7800</v>
      </c>
      <c r="EL109" s="7">
        <v>422</v>
      </c>
      <c r="EM109" s="7">
        <v>5532</v>
      </c>
      <c r="EN109" s="7">
        <v>2510</v>
      </c>
      <c r="EO109" s="7">
        <v>1093</v>
      </c>
      <c r="EP109" s="7">
        <v>5954</v>
      </c>
      <c r="EQ109" s="7">
        <v>3603</v>
      </c>
      <c r="ER109" s="7">
        <v>9557</v>
      </c>
      <c r="ES109" s="7">
        <v>422</v>
      </c>
      <c r="ET109" s="7">
        <v>5842</v>
      </c>
      <c r="EU109" s="7">
        <v>2771</v>
      </c>
      <c r="EV109" s="7">
        <v>1186</v>
      </c>
      <c r="EW109" s="7">
        <v>6264</v>
      </c>
      <c r="EX109" s="7">
        <v>3957</v>
      </c>
      <c r="EY109" s="7">
        <v>10221</v>
      </c>
      <c r="EZ109" s="7">
        <v>422</v>
      </c>
      <c r="FA109" s="7">
        <v>5842</v>
      </c>
      <c r="FB109" s="7">
        <v>2771</v>
      </c>
      <c r="FC109" s="7">
        <v>1186</v>
      </c>
      <c r="FD109" s="7">
        <v>6264</v>
      </c>
      <c r="FE109" s="7">
        <v>3957</v>
      </c>
      <c r="FF109" s="7">
        <v>10221</v>
      </c>
      <c r="FG109" s="71"/>
      <c r="FI109" s="71"/>
      <c r="FJ109" s="71"/>
      <c r="FK109" s="71"/>
      <c r="FL109" s="71"/>
      <c r="FM109" s="71"/>
      <c r="FN109" s="71"/>
      <c r="FO109" s="71"/>
    </row>
    <row r="110" spans="1:171" x14ac:dyDescent="0.25">
      <c r="A110" s="34">
        <v>43313</v>
      </c>
      <c r="B110" s="7">
        <v>48</v>
      </c>
      <c r="C110" s="7">
        <v>588</v>
      </c>
      <c r="D110" s="7">
        <v>282</v>
      </c>
      <c r="E110" s="7">
        <v>102</v>
      </c>
      <c r="F110" s="7">
        <v>636</v>
      </c>
      <c r="G110" s="7">
        <v>384</v>
      </c>
      <c r="H110" s="7">
        <v>1020</v>
      </c>
      <c r="I110" s="7">
        <v>0</v>
      </c>
      <c r="J110" s="7">
        <v>757</v>
      </c>
      <c r="K110" s="7">
        <v>191</v>
      </c>
      <c r="L110" s="7">
        <v>0</v>
      </c>
      <c r="M110" s="7">
        <v>757</v>
      </c>
      <c r="N110" s="7">
        <v>191</v>
      </c>
      <c r="O110" s="7">
        <v>948</v>
      </c>
      <c r="P110" s="7">
        <v>0</v>
      </c>
      <c r="Q110" s="7">
        <v>3986</v>
      </c>
      <c r="R110" s="7">
        <v>1165</v>
      </c>
      <c r="S110" s="7">
        <v>580</v>
      </c>
      <c r="T110" s="7">
        <v>3986</v>
      </c>
      <c r="U110" s="7">
        <v>1745</v>
      </c>
      <c r="V110" s="7">
        <v>5731</v>
      </c>
      <c r="W110" s="7">
        <v>0</v>
      </c>
      <c r="X110" s="7">
        <v>396</v>
      </c>
      <c r="Y110" s="7">
        <v>754</v>
      </c>
      <c r="Z110" s="7">
        <v>399</v>
      </c>
      <c r="AA110" s="7">
        <v>396</v>
      </c>
      <c r="AB110" s="7">
        <v>1153</v>
      </c>
      <c r="AC110" s="7">
        <v>1549</v>
      </c>
      <c r="AD110" s="7">
        <v>0</v>
      </c>
      <c r="AE110" s="7">
        <v>38</v>
      </c>
      <c r="AF110" s="7">
        <v>76</v>
      </c>
      <c r="AG110" s="7">
        <v>0</v>
      </c>
      <c r="AH110" s="7">
        <v>38</v>
      </c>
      <c r="AI110" s="7">
        <v>76</v>
      </c>
      <c r="AJ110" s="7">
        <v>114</v>
      </c>
      <c r="AK110" s="7">
        <v>0</v>
      </c>
      <c r="AL110" s="7">
        <v>32</v>
      </c>
      <c r="AM110" s="7">
        <v>269</v>
      </c>
      <c r="AN110" s="7">
        <v>50</v>
      </c>
      <c r="AO110" s="7">
        <v>32</v>
      </c>
      <c r="AP110" s="7">
        <v>319</v>
      </c>
      <c r="AQ110" s="7">
        <v>351</v>
      </c>
      <c r="AR110" s="7">
        <v>31</v>
      </c>
      <c r="AS110" s="7">
        <v>0</v>
      </c>
      <c r="AT110" s="7">
        <v>0</v>
      </c>
      <c r="AU110" s="7">
        <v>0</v>
      </c>
      <c r="AV110" s="7">
        <v>31</v>
      </c>
      <c r="AW110" s="7">
        <v>0</v>
      </c>
      <c r="AX110" s="7">
        <v>31</v>
      </c>
      <c r="AY110" s="7">
        <v>0</v>
      </c>
      <c r="AZ110" s="7">
        <v>0</v>
      </c>
      <c r="BA110" s="7">
        <v>0</v>
      </c>
      <c r="BB110" s="7">
        <v>0</v>
      </c>
      <c r="BC110" s="7">
        <v>0</v>
      </c>
      <c r="BD110" s="7">
        <v>0</v>
      </c>
      <c r="BE110" s="7">
        <v>0</v>
      </c>
      <c r="BF110" s="7">
        <v>0</v>
      </c>
      <c r="BG110" s="7">
        <v>155</v>
      </c>
      <c r="BH110" s="7">
        <v>0</v>
      </c>
      <c r="BI110" s="7">
        <v>0</v>
      </c>
      <c r="BJ110" s="7">
        <v>155</v>
      </c>
      <c r="BK110" s="7">
        <v>0</v>
      </c>
      <c r="BL110" s="7">
        <v>155</v>
      </c>
      <c r="BM110" s="7">
        <v>0</v>
      </c>
      <c r="BN110" s="7">
        <v>220</v>
      </c>
      <c r="BO110" s="7">
        <v>356</v>
      </c>
      <c r="BP110" s="7">
        <v>66</v>
      </c>
      <c r="BQ110" s="7">
        <v>220</v>
      </c>
      <c r="BR110" s="7">
        <v>422</v>
      </c>
      <c r="BS110" s="7">
        <v>642</v>
      </c>
      <c r="BT110" s="7">
        <v>0</v>
      </c>
      <c r="BU110" s="7">
        <v>0</v>
      </c>
      <c r="BV110" s="7">
        <v>218</v>
      </c>
      <c r="BW110" s="7">
        <v>0</v>
      </c>
      <c r="BX110" s="7">
        <v>0</v>
      </c>
      <c r="BY110" s="7">
        <v>218</v>
      </c>
      <c r="BZ110" s="7">
        <v>218</v>
      </c>
      <c r="CA110" s="7">
        <v>0</v>
      </c>
      <c r="CB110" s="7">
        <v>1288</v>
      </c>
      <c r="CC110" s="7">
        <v>48</v>
      </c>
      <c r="CD110" s="7">
        <v>0</v>
      </c>
      <c r="CE110" s="7">
        <v>1288</v>
      </c>
      <c r="CF110" s="7">
        <v>48</v>
      </c>
      <c r="CG110" s="7">
        <v>1336</v>
      </c>
      <c r="CH110" s="7">
        <v>0</v>
      </c>
      <c r="CI110" s="7">
        <v>1399</v>
      </c>
      <c r="CJ110" s="7">
        <v>305</v>
      </c>
      <c r="CK110" s="7">
        <v>216</v>
      </c>
      <c r="CL110" s="7">
        <v>1399</v>
      </c>
      <c r="CM110" s="7">
        <v>521</v>
      </c>
      <c r="CN110" s="7">
        <v>1920</v>
      </c>
      <c r="CO110" s="7">
        <v>0</v>
      </c>
      <c r="CP110" s="7">
        <v>0</v>
      </c>
      <c r="CQ110" s="7">
        <v>0</v>
      </c>
      <c r="CR110" s="7">
        <v>0</v>
      </c>
      <c r="CS110" s="7">
        <v>0</v>
      </c>
      <c r="CT110" s="7">
        <v>0</v>
      </c>
      <c r="CU110" s="7">
        <v>0</v>
      </c>
      <c r="CV110" s="7">
        <v>140</v>
      </c>
      <c r="CW110" s="7">
        <v>118</v>
      </c>
      <c r="CX110" s="7">
        <v>72</v>
      </c>
      <c r="CY110" s="7">
        <v>9</v>
      </c>
      <c r="CZ110" s="7">
        <v>258</v>
      </c>
      <c r="DA110" s="7">
        <v>81</v>
      </c>
      <c r="DB110" s="7">
        <v>339</v>
      </c>
      <c r="DC110" s="7">
        <v>116</v>
      </c>
      <c r="DD110" s="7">
        <v>26</v>
      </c>
      <c r="DE110" s="7">
        <v>71</v>
      </c>
      <c r="DF110" s="7">
        <v>15</v>
      </c>
      <c r="DG110" s="7">
        <v>142</v>
      </c>
      <c r="DH110" s="7">
        <v>86</v>
      </c>
      <c r="DI110" s="7">
        <v>228</v>
      </c>
      <c r="DJ110" s="7">
        <v>0</v>
      </c>
      <c r="DK110" s="7">
        <v>0</v>
      </c>
      <c r="DL110" s="7">
        <v>551</v>
      </c>
      <c r="DM110" s="7">
        <v>74</v>
      </c>
      <c r="DN110" s="7">
        <v>0</v>
      </c>
      <c r="DO110" s="7">
        <v>625</v>
      </c>
      <c r="DP110" s="7">
        <v>625</v>
      </c>
      <c r="DQ110" s="7">
        <v>432</v>
      </c>
      <c r="DR110" s="7">
        <v>23</v>
      </c>
      <c r="DS110" s="7">
        <v>230</v>
      </c>
      <c r="DT110" s="7">
        <v>0</v>
      </c>
      <c r="DU110" s="7">
        <v>455</v>
      </c>
      <c r="DV110" s="7">
        <v>230</v>
      </c>
      <c r="DW110" s="7">
        <v>685</v>
      </c>
      <c r="DX110" s="7">
        <v>0</v>
      </c>
      <c r="DY110" s="7">
        <v>3</v>
      </c>
      <c r="DZ110" s="7">
        <v>77</v>
      </c>
      <c r="EA110" s="7">
        <v>0</v>
      </c>
      <c r="EB110" s="7">
        <v>3</v>
      </c>
      <c r="EC110" s="7">
        <v>77</v>
      </c>
      <c r="ED110" s="7">
        <v>80</v>
      </c>
      <c r="EE110" s="7">
        <v>48</v>
      </c>
      <c r="EF110" s="7">
        <v>6730</v>
      </c>
      <c r="EG110" s="7">
        <v>2161</v>
      </c>
      <c r="EH110" s="7">
        <v>898</v>
      </c>
      <c r="EI110" s="7">
        <v>6778</v>
      </c>
      <c r="EJ110" s="7">
        <v>3059</v>
      </c>
      <c r="EK110" s="7">
        <v>9837</v>
      </c>
      <c r="EL110" s="7">
        <v>79</v>
      </c>
      <c r="EM110" s="7">
        <v>8859</v>
      </c>
      <c r="EN110" s="7">
        <v>3664</v>
      </c>
      <c r="EO110" s="7">
        <v>1413</v>
      </c>
      <c r="EP110" s="7">
        <v>8938</v>
      </c>
      <c r="EQ110" s="7">
        <v>5077</v>
      </c>
      <c r="ER110" s="7">
        <v>14015</v>
      </c>
      <c r="ES110" s="7">
        <v>767</v>
      </c>
      <c r="ET110" s="7">
        <v>9026</v>
      </c>
      <c r="EU110" s="7">
        <v>4588</v>
      </c>
      <c r="EV110" s="7">
        <v>1511</v>
      </c>
      <c r="EW110" s="7">
        <v>9793</v>
      </c>
      <c r="EX110" s="7">
        <v>6099</v>
      </c>
      <c r="EY110" s="7">
        <v>15892</v>
      </c>
      <c r="EZ110" s="7">
        <v>767</v>
      </c>
      <c r="FA110" s="7">
        <v>9029</v>
      </c>
      <c r="FB110" s="7">
        <v>4665</v>
      </c>
      <c r="FC110" s="7">
        <v>1511</v>
      </c>
      <c r="FD110" s="7">
        <v>9796</v>
      </c>
      <c r="FE110" s="7">
        <v>6176</v>
      </c>
      <c r="FF110" s="7">
        <v>15972</v>
      </c>
      <c r="FG110" s="71"/>
      <c r="FI110" s="71"/>
      <c r="FJ110" s="71"/>
      <c r="FK110" s="71"/>
      <c r="FL110" s="71"/>
      <c r="FM110" s="71"/>
      <c r="FN110" s="71"/>
      <c r="FO110" s="71"/>
    </row>
    <row r="111" spans="1:171" x14ac:dyDescent="0.25">
      <c r="A111" s="34">
        <v>43344</v>
      </c>
      <c r="B111" s="7">
        <v>0</v>
      </c>
      <c r="C111" s="7">
        <v>440</v>
      </c>
      <c r="D111" s="7">
        <v>1010</v>
      </c>
      <c r="E111" s="7">
        <v>591</v>
      </c>
      <c r="F111" s="7">
        <v>440</v>
      </c>
      <c r="G111" s="7">
        <v>1601</v>
      </c>
      <c r="H111" s="7">
        <v>2041</v>
      </c>
      <c r="I111" s="7">
        <v>76</v>
      </c>
      <c r="J111" s="7">
        <v>555</v>
      </c>
      <c r="K111" s="7">
        <v>44</v>
      </c>
      <c r="L111" s="7">
        <v>0</v>
      </c>
      <c r="M111" s="7">
        <v>631</v>
      </c>
      <c r="N111" s="7">
        <v>44</v>
      </c>
      <c r="O111" s="7">
        <v>675</v>
      </c>
      <c r="P111" s="7">
        <v>0</v>
      </c>
      <c r="Q111" s="7">
        <v>3063</v>
      </c>
      <c r="R111" s="7">
        <v>1955</v>
      </c>
      <c r="S111" s="7">
        <v>534</v>
      </c>
      <c r="T111" s="7">
        <v>3063</v>
      </c>
      <c r="U111" s="7">
        <v>2489</v>
      </c>
      <c r="V111" s="7">
        <v>5552</v>
      </c>
      <c r="W111" s="7">
        <v>0</v>
      </c>
      <c r="X111" s="7">
        <v>714</v>
      </c>
      <c r="Y111" s="7">
        <v>247</v>
      </c>
      <c r="Z111" s="7">
        <v>36</v>
      </c>
      <c r="AA111" s="7">
        <v>714</v>
      </c>
      <c r="AB111" s="7">
        <v>283</v>
      </c>
      <c r="AC111" s="7">
        <v>997</v>
      </c>
      <c r="AD111" s="7">
        <v>0</v>
      </c>
      <c r="AE111" s="7">
        <v>5</v>
      </c>
      <c r="AF111" s="7">
        <v>202</v>
      </c>
      <c r="AG111" s="7">
        <v>0</v>
      </c>
      <c r="AH111" s="7">
        <v>5</v>
      </c>
      <c r="AI111" s="7">
        <v>202</v>
      </c>
      <c r="AJ111" s="7">
        <v>207</v>
      </c>
      <c r="AK111" s="7">
        <v>0</v>
      </c>
      <c r="AL111" s="7">
        <v>64</v>
      </c>
      <c r="AM111" s="7">
        <v>169</v>
      </c>
      <c r="AN111" s="7">
        <v>0</v>
      </c>
      <c r="AO111" s="7">
        <v>64</v>
      </c>
      <c r="AP111" s="7">
        <v>169</v>
      </c>
      <c r="AQ111" s="7">
        <v>233</v>
      </c>
      <c r="AR111" s="7">
        <v>0</v>
      </c>
      <c r="AS111" s="7">
        <v>0</v>
      </c>
      <c r="AT111" s="7">
        <v>143</v>
      </c>
      <c r="AU111" s="7">
        <v>0</v>
      </c>
      <c r="AV111" s="7">
        <v>0</v>
      </c>
      <c r="AW111" s="7">
        <v>143</v>
      </c>
      <c r="AX111" s="7">
        <v>143</v>
      </c>
      <c r="AY111" s="7">
        <v>0</v>
      </c>
      <c r="AZ111" s="7">
        <v>120</v>
      </c>
      <c r="BA111" s="7">
        <v>115</v>
      </c>
      <c r="BB111" s="7">
        <v>65</v>
      </c>
      <c r="BC111" s="7">
        <v>120</v>
      </c>
      <c r="BD111" s="7">
        <v>180</v>
      </c>
      <c r="BE111" s="7">
        <v>300</v>
      </c>
      <c r="BF111" s="7">
        <v>0</v>
      </c>
      <c r="BG111" s="7">
        <v>339</v>
      </c>
      <c r="BH111" s="7">
        <v>41</v>
      </c>
      <c r="BI111" s="7">
        <v>0</v>
      </c>
      <c r="BJ111" s="7">
        <v>339</v>
      </c>
      <c r="BK111" s="7">
        <v>41</v>
      </c>
      <c r="BL111" s="7">
        <v>380</v>
      </c>
      <c r="BM111" s="7">
        <v>0</v>
      </c>
      <c r="BN111" s="7">
        <v>410</v>
      </c>
      <c r="BO111" s="7">
        <v>108</v>
      </c>
      <c r="BP111" s="7">
        <v>0</v>
      </c>
      <c r="BQ111" s="7">
        <v>410</v>
      </c>
      <c r="BR111" s="7">
        <v>108</v>
      </c>
      <c r="BS111" s="7">
        <v>518</v>
      </c>
      <c r="BT111" s="7">
        <v>0</v>
      </c>
      <c r="BU111" s="7">
        <v>0</v>
      </c>
      <c r="BV111" s="7">
        <v>82</v>
      </c>
      <c r="BW111" s="7">
        <v>0</v>
      </c>
      <c r="BX111" s="7">
        <v>0</v>
      </c>
      <c r="BY111" s="7">
        <v>82</v>
      </c>
      <c r="BZ111" s="7">
        <v>82</v>
      </c>
      <c r="CA111" s="7">
        <v>80</v>
      </c>
      <c r="CB111" s="7">
        <v>236</v>
      </c>
      <c r="CC111" s="7">
        <v>0</v>
      </c>
      <c r="CD111" s="7">
        <v>0</v>
      </c>
      <c r="CE111" s="7">
        <v>316</v>
      </c>
      <c r="CF111" s="7">
        <v>0</v>
      </c>
      <c r="CG111" s="7">
        <v>316</v>
      </c>
      <c r="CH111" s="7">
        <v>0</v>
      </c>
      <c r="CI111" s="7">
        <v>700</v>
      </c>
      <c r="CJ111" s="7">
        <v>500</v>
      </c>
      <c r="CK111" s="7">
        <v>273</v>
      </c>
      <c r="CL111" s="7">
        <v>700</v>
      </c>
      <c r="CM111" s="7">
        <v>773</v>
      </c>
      <c r="CN111" s="7">
        <v>1473</v>
      </c>
      <c r="CO111" s="7">
        <v>0</v>
      </c>
      <c r="CP111" s="7">
        <v>52</v>
      </c>
      <c r="CQ111" s="7">
        <v>0</v>
      </c>
      <c r="CR111" s="7">
        <v>0</v>
      </c>
      <c r="CS111" s="7">
        <v>52</v>
      </c>
      <c r="CT111" s="7">
        <v>0</v>
      </c>
      <c r="CU111" s="7">
        <v>52</v>
      </c>
      <c r="CV111" s="7">
        <v>0</v>
      </c>
      <c r="CW111" s="7">
        <v>107</v>
      </c>
      <c r="CX111" s="7">
        <v>56</v>
      </c>
      <c r="CY111" s="7">
        <v>0</v>
      </c>
      <c r="CZ111" s="7">
        <v>107</v>
      </c>
      <c r="DA111" s="7">
        <v>56</v>
      </c>
      <c r="DB111" s="7">
        <v>163</v>
      </c>
      <c r="DC111" s="7">
        <v>0</v>
      </c>
      <c r="DD111" s="7">
        <v>98</v>
      </c>
      <c r="DE111" s="7">
        <v>77</v>
      </c>
      <c r="DF111" s="7">
        <v>16</v>
      </c>
      <c r="DG111" s="7">
        <v>98</v>
      </c>
      <c r="DH111" s="7">
        <v>93</v>
      </c>
      <c r="DI111" s="7">
        <v>191</v>
      </c>
      <c r="DJ111" s="7">
        <v>0</v>
      </c>
      <c r="DK111" s="7">
        <v>0</v>
      </c>
      <c r="DL111" s="7">
        <v>0</v>
      </c>
      <c r="DM111" s="7">
        <v>0</v>
      </c>
      <c r="DN111" s="7">
        <v>0</v>
      </c>
      <c r="DO111" s="7">
        <v>0</v>
      </c>
      <c r="DP111" s="7">
        <v>0</v>
      </c>
      <c r="DQ111" s="7">
        <v>0</v>
      </c>
      <c r="DR111" s="7">
        <v>0</v>
      </c>
      <c r="DS111" s="7">
        <v>69</v>
      </c>
      <c r="DT111" s="7">
        <v>0</v>
      </c>
      <c r="DU111" s="7">
        <v>0</v>
      </c>
      <c r="DV111" s="7">
        <v>69</v>
      </c>
      <c r="DW111" s="7">
        <v>69</v>
      </c>
      <c r="DX111" s="7">
        <v>0</v>
      </c>
      <c r="DY111" s="7">
        <v>482</v>
      </c>
      <c r="DZ111" s="7">
        <v>147</v>
      </c>
      <c r="EA111" s="7">
        <v>15</v>
      </c>
      <c r="EB111" s="7">
        <v>482</v>
      </c>
      <c r="EC111" s="7">
        <v>162</v>
      </c>
      <c r="ED111" s="7">
        <v>644</v>
      </c>
      <c r="EE111" s="7">
        <v>76</v>
      </c>
      <c r="EF111" s="7">
        <v>4758</v>
      </c>
      <c r="EG111" s="7">
        <v>3591</v>
      </c>
      <c r="EH111" s="7">
        <v>1398</v>
      </c>
      <c r="EI111" s="7">
        <v>4834</v>
      </c>
      <c r="EJ111" s="7">
        <v>4989</v>
      </c>
      <c r="EK111" s="7">
        <v>9823</v>
      </c>
      <c r="EL111" s="7">
        <v>156</v>
      </c>
      <c r="EM111" s="7">
        <v>6646</v>
      </c>
      <c r="EN111" s="7">
        <v>4616</v>
      </c>
      <c r="EO111" s="7">
        <v>1499</v>
      </c>
      <c r="EP111" s="7">
        <v>6802</v>
      </c>
      <c r="EQ111" s="7">
        <v>6115</v>
      </c>
      <c r="ER111" s="7">
        <v>12917</v>
      </c>
      <c r="ES111" s="7">
        <v>156</v>
      </c>
      <c r="ET111" s="7">
        <v>6903</v>
      </c>
      <c r="EU111" s="7">
        <v>4818</v>
      </c>
      <c r="EV111" s="7">
        <v>1515</v>
      </c>
      <c r="EW111" s="7">
        <v>7059</v>
      </c>
      <c r="EX111" s="7">
        <v>6333</v>
      </c>
      <c r="EY111" s="7">
        <v>13392</v>
      </c>
      <c r="EZ111" s="7">
        <v>156</v>
      </c>
      <c r="FA111" s="7">
        <v>7385</v>
      </c>
      <c r="FB111" s="7">
        <v>4965</v>
      </c>
      <c r="FC111" s="7">
        <v>1530</v>
      </c>
      <c r="FD111" s="7">
        <v>7541</v>
      </c>
      <c r="FE111" s="7">
        <v>6495</v>
      </c>
      <c r="FF111" s="7">
        <v>14036</v>
      </c>
      <c r="FG111" s="71"/>
      <c r="FI111" s="71"/>
      <c r="FJ111" s="71"/>
      <c r="FK111" s="71"/>
      <c r="FL111" s="71"/>
      <c r="FM111" s="71"/>
      <c r="FN111" s="71"/>
      <c r="FO111" s="71"/>
    </row>
    <row r="112" spans="1:171" x14ac:dyDescent="0.25">
      <c r="A112" s="34">
        <v>43374</v>
      </c>
      <c r="B112" s="7">
        <v>40</v>
      </c>
      <c r="C112" s="7">
        <v>313</v>
      </c>
      <c r="D112" s="7">
        <v>438</v>
      </c>
      <c r="E112" s="7">
        <v>488</v>
      </c>
      <c r="F112" s="7">
        <v>353</v>
      </c>
      <c r="G112" s="7">
        <v>926</v>
      </c>
      <c r="H112" s="7">
        <v>1279</v>
      </c>
      <c r="I112" s="7">
        <v>0</v>
      </c>
      <c r="J112" s="7">
        <v>469</v>
      </c>
      <c r="K112" s="7">
        <v>436</v>
      </c>
      <c r="L112" s="7">
        <v>190</v>
      </c>
      <c r="M112" s="7">
        <v>469</v>
      </c>
      <c r="N112" s="7">
        <v>626</v>
      </c>
      <c r="O112" s="7">
        <v>1095</v>
      </c>
      <c r="P112" s="7">
        <v>32</v>
      </c>
      <c r="Q112" s="7">
        <v>3336</v>
      </c>
      <c r="R112" s="7">
        <v>330</v>
      </c>
      <c r="S112" s="7">
        <v>460</v>
      </c>
      <c r="T112" s="7">
        <v>3368</v>
      </c>
      <c r="U112" s="7">
        <v>790</v>
      </c>
      <c r="V112" s="7">
        <v>4158</v>
      </c>
      <c r="W112" s="7">
        <v>0</v>
      </c>
      <c r="X112" s="7">
        <v>839</v>
      </c>
      <c r="Y112" s="7">
        <v>0</v>
      </c>
      <c r="Z112" s="7">
        <v>0</v>
      </c>
      <c r="AA112" s="7">
        <v>839</v>
      </c>
      <c r="AB112" s="7">
        <v>0</v>
      </c>
      <c r="AC112" s="7">
        <v>839</v>
      </c>
      <c r="AD112" s="7">
        <v>0</v>
      </c>
      <c r="AE112" s="7">
        <v>40</v>
      </c>
      <c r="AF112" s="7">
        <v>30</v>
      </c>
      <c r="AG112" s="7">
        <v>0</v>
      </c>
      <c r="AH112" s="7">
        <v>40</v>
      </c>
      <c r="AI112" s="7">
        <v>30</v>
      </c>
      <c r="AJ112" s="7">
        <v>70</v>
      </c>
      <c r="AK112" s="7">
        <v>0</v>
      </c>
      <c r="AL112" s="7">
        <v>58</v>
      </c>
      <c r="AM112" s="7">
        <v>0</v>
      </c>
      <c r="AN112" s="7">
        <v>4</v>
      </c>
      <c r="AO112" s="7">
        <v>58</v>
      </c>
      <c r="AP112" s="7">
        <v>4</v>
      </c>
      <c r="AQ112" s="7">
        <v>62</v>
      </c>
      <c r="AR112" s="7">
        <v>180</v>
      </c>
      <c r="AS112" s="7">
        <v>72</v>
      </c>
      <c r="AT112" s="7">
        <v>37</v>
      </c>
      <c r="AU112" s="7">
        <v>0</v>
      </c>
      <c r="AV112" s="7">
        <v>252</v>
      </c>
      <c r="AW112" s="7">
        <v>37</v>
      </c>
      <c r="AX112" s="7">
        <v>289</v>
      </c>
      <c r="AY112" s="7">
        <v>0</v>
      </c>
      <c r="AZ112" s="7">
        <v>128</v>
      </c>
      <c r="BA112" s="7">
        <v>0</v>
      </c>
      <c r="BB112" s="7">
        <v>0</v>
      </c>
      <c r="BC112" s="7">
        <v>128</v>
      </c>
      <c r="BD112" s="7">
        <v>0</v>
      </c>
      <c r="BE112" s="7">
        <v>128</v>
      </c>
      <c r="BF112" s="7">
        <v>0</v>
      </c>
      <c r="BG112" s="7">
        <v>441</v>
      </c>
      <c r="BH112" s="7">
        <v>0</v>
      </c>
      <c r="BI112" s="7">
        <v>0</v>
      </c>
      <c r="BJ112" s="7">
        <v>441</v>
      </c>
      <c r="BK112" s="7">
        <v>0</v>
      </c>
      <c r="BL112" s="7">
        <v>441</v>
      </c>
      <c r="BM112" s="7">
        <v>0</v>
      </c>
      <c r="BN112" s="7">
        <v>298</v>
      </c>
      <c r="BO112" s="7">
        <v>36</v>
      </c>
      <c r="BP112" s="7">
        <v>20</v>
      </c>
      <c r="BQ112" s="7">
        <v>298</v>
      </c>
      <c r="BR112" s="7">
        <v>56</v>
      </c>
      <c r="BS112" s="7">
        <v>354</v>
      </c>
      <c r="BT112" s="7">
        <v>0</v>
      </c>
      <c r="BU112" s="7">
        <v>0</v>
      </c>
      <c r="BV112" s="7">
        <v>184</v>
      </c>
      <c r="BW112" s="7">
        <v>0</v>
      </c>
      <c r="BX112" s="7">
        <v>0</v>
      </c>
      <c r="BY112" s="7">
        <v>184</v>
      </c>
      <c r="BZ112" s="7">
        <v>184</v>
      </c>
      <c r="CA112" s="7">
        <v>0</v>
      </c>
      <c r="CB112" s="7">
        <v>328</v>
      </c>
      <c r="CC112" s="7">
        <v>36</v>
      </c>
      <c r="CD112" s="7">
        <v>36</v>
      </c>
      <c r="CE112" s="7">
        <v>328</v>
      </c>
      <c r="CF112" s="7">
        <v>72</v>
      </c>
      <c r="CG112" s="7">
        <v>400</v>
      </c>
      <c r="CH112" s="7">
        <v>0</v>
      </c>
      <c r="CI112" s="7">
        <v>240</v>
      </c>
      <c r="CJ112" s="7">
        <v>334</v>
      </c>
      <c r="CK112" s="7">
        <v>93</v>
      </c>
      <c r="CL112" s="7">
        <v>240</v>
      </c>
      <c r="CM112" s="7">
        <v>427</v>
      </c>
      <c r="CN112" s="7">
        <v>667</v>
      </c>
      <c r="CO112" s="7">
        <v>0</v>
      </c>
      <c r="CP112" s="7">
        <v>36</v>
      </c>
      <c r="CQ112" s="7">
        <v>0</v>
      </c>
      <c r="CR112" s="7">
        <v>0</v>
      </c>
      <c r="CS112" s="7">
        <v>36</v>
      </c>
      <c r="CT112" s="7">
        <v>0</v>
      </c>
      <c r="CU112" s="7">
        <v>36</v>
      </c>
      <c r="CV112" s="7">
        <v>0</v>
      </c>
      <c r="CW112" s="7">
        <v>131</v>
      </c>
      <c r="CX112" s="7">
        <v>0</v>
      </c>
      <c r="CY112" s="7">
        <v>0</v>
      </c>
      <c r="CZ112" s="7">
        <v>131</v>
      </c>
      <c r="DA112" s="7">
        <v>0</v>
      </c>
      <c r="DB112" s="7">
        <v>131</v>
      </c>
      <c r="DC112" s="7">
        <v>0</v>
      </c>
      <c r="DD112" s="7">
        <v>110</v>
      </c>
      <c r="DE112" s="7">
        <v>89</v>
      </c>
      <c r="DF112" s="7">
        <v>3</v>
      </c>
      <c r="DG112" s="7">
        <v>110</v>
      </c>
      <c r="DH112" s="7">
        <v>92</v>
      </c>
      <c r="DI112" s="7">
        <v>202</v>
      </c>
      <c r="DJ112" s="7">
        <v>0</v>
      </c>
      <c r="DK112" s="7">
        <v>0</v>
      </c>
      <c r="DL112" s="7">
        <v>76</v>
      </c>
      <c r="DM112" s="7">
        <v>47</v>
      </c>
      <c r="DN112" s="7">
        <v>0</v>
      </c>
      <c r="DO112" s="7">
        <v>123</v>
      </c>
      <c r="DP112" s="7">
        <v>123</v>
      </c>
      <c r="DQ112" s="7">
        <v>0</v>
      </c>
      <c r="DR112" s="7">
        <v>151</v>
      </c>
      <c r="DS112" s="7">
        <v>14</v>
      </c>
      <c r="DT112" s="7">
        <v>43</v>
      </c>
      <c r="DU112" s="7">
        <v>151</v>
      </c>
      <c r="DV112" s="7">
        <v>57</v>
      </c>
      <c r="DW112" s="7">
        <v>208</v>
      </c>
      <c r="DX112" s="7">
        <v>0</v>
      </c>
      <c r="DY112" s="7">
        <v>41</v>
      </c>
      <c r="DZ112" s="7">
        <v>332</v>
      </c>
      <c r="EA112" s="7">
        <v>7</v>
      </c>
      <c r="EB112" s="7">
        <v>41</v>
      </c>
      <c r="EC112" s="7">
        <v>339</v>
      </c>
      <c r="ED112" s="7">
        <v>380</v>
      </c>
      <c r="EE112" s="7">
        <v>72</v>
      </c>
      <c r="EF112" s="7">
        <v>4358</v>
      </c>
      <c r="EG112" s="7">
        <v>1722</v>
      </c>
      <c r="EH112" s="7">
        <v>1231</v>
      </c>
      <c r="EI112" s="7">
        <v>4430</v>
      </c>
      <c r="EJ112" s="7">
        <v>2953</v>
      </c>
      <c r="EK112" s="7">
        <v>7383</v>
      </c>
      <c r="EL112" s="7">
        <v>252</v>
      </c>
      <c r="EM112" s="7">
        <v>6562</v>
      </c>
      <c r="EN112" s="7">
        <v>1861</v>
      </c>
      <c r="EO112" s="7">
        <v>1291</v>
      </c>
      <c r="EP112" s="7">
        <v>6814</v>
      </c>
      <c r="EQ112" s="7">
        <v>3152</v>
      </c>
      <c r="ER112" s="7">
        <v>9966</v>
      </c>
      <c r="ES112" s="7">
        <v>252</v>
      </c>
      <c r="ET112" s="7">
        <v>6990</v>
      </c>
      <c r="EU112" s="7">
        <v>2040</v>
      </c>
      <c r="EV112" s="7">
        <v>1384</v>
      </c>
      <c r="EW112" s="7">
        <v>7242</v>
      </c>
      <c r="EX112" s="7">
        <v>3424</v>
      </c>
      <c r="EY112" s="7">
        <v>10666</v>
      </c>
      <c r="EZ112" s="7">
        <v>252</v>
      </c>
      <c r="FA112" s="7">
        <v>7031</v>
      </c>
      <c r="FB112" s="7">
        <v>2372</v>
      </c>
      <c r="FC112" s="7">
        <v>1391</v>
      </c>
      <c r="FD112" s="7">
        <v>7283</v>
      </c>
      <c r="FE112" s="7">
        <v>3763</v>
      </c>
      <c r="FF112" s="7">
        <v>11046</v>
      </c>
      <c r="FG112" s="71"/>
      <c r="FI112" s="71"/>
      <c r="FJ112" s="71"/>
      <c r="FK112" s="71"/>
      <c r="FL112" s="71"/>
      <c r="FM112" s="71"/>
      <c r="FN112" s="71"/>
      <c r="FO112" s="71"/>
    </row>
    <row r="113" spans="1:171" x14ac:dyDescent="0.25">
      <c r="A113" s="34">
        <v>43405</v>
      </c>
      <c r="B113" s="7">
        <v>0</v>
      </c>
      <c r="C113" s="7">
        <v>917</v>
      </c>
      <c r="D113" s="7">
        <v>469</v>
      </c>
      <c r="E113" s="7">
        <v>255</v>
      </c>
      <c r="F113" s="7">
        <v>917</v>
      </c>
      <c r="G113" s="7">
        <v>724</v>
      </c>
      <c r="H113" s="7">
        <v>1641</v>
      </c>
      <c r="I113" s="7">
        <v>80</v>
      </c>
      <c r="J113" s="7">
        <v>726</v>
      </c>
      <c r="K113" s="7">
        <v>44</v>
      </c>
      <c r="L113" s="7">
        <v>0</v>
      </c>
      <c r="M113" s="7">
        <v>806</v>
      </c>
      <c r="N113" s="7">
        <v>44</v>
      </c>
      <c r="O113" s="7">
        <v>850</v>
      </c>
      <c r="P113" s="7">
        <v>99</v>
      </c>
      <c r="Q113" s="7">
        <v>7615</v>
      </c>
      <c r="R113" s="7">
        <v>1548</v>
      </c>
      <c r="S113" s="7">
        <v>1134</v>
      </c>
      <c r="T113" s="7">
        <v>7714</v>
      </c>
      <c r="U113" s="7">
        <v>2682</v>
      </c>
      <c r="V113" s="7">
        <v>10396</v>
      </c>
      <c r="W113" s="7">
        <v>0</v>
      </c>
      <c r="X113" s="7">
        <v>551</v>
      </c>
      <c r="Y113" s="7">
        <v>237</v>
      </c>
      <c r="Z113" s="7">
        <v>91</v>
      </c>
      <c r="AA113" s="7">
        <v>551</v>
      </c>
      <c r="AB113" s="7">
        <v>328</v>
      </c>
      <c r="AC113" s="7">
        <v>879</v>
      </c>
      <c r="AD113" s="7">
        <v>0</v>
      </c>
      <c r="AE113" s="7">
        <v>102</v>
      </c>
      <c r="AF113" s="7">
        <v>0</v>
      </c>
      <c r="AG113" s="7">
        <v>0</v>
      </c>
      <c r="AH113" s="7">
        <v>102</v>
      </c>
      <c r="AI113" s="7">
        <v>0</v>
      </c>
      <c r="AJ113" s="7">
        <v>102</v>
      </c>
      <c r="AK113" s="7">
        <v>0</v>
      </c>
      <c r="AL113" s="7">
        <v>0</v>
      </c>
      <c r="AM113" s="7">
        <v>0</v>
      </c>
      <c r="AN113" s="7">
        <v>0</v>
      </c>
      <c r="AO113" s="7">
        <v>0</v>
      </c>
      <c r="AP113" s="7">
        <v>0</v>
      </c>
      <c r="AQ113" s="7">
        <v>0</v>
      </c>
      <c r="AR113" s="7">
        <v>0</v>
      </c>
      <c r="AS113" s="7">
        <v>20</v>
      </c>
      <c r="AT113" s="7">
        <v>0</v>
      </c>
      <c r="AU113" s="7">
        <v>18</v>
      </c>
      <c r="AV113" s="7">
        <v>20</v>
      </c>
      <c r="AW113" s="7">
        <v>18</v>
      </c>
      <c r="AX113" s="7">
        <v>38</v>
      </c>
      <c r="AY113" s="7">
        <v>0</v>
      </c>
      <c r="AZ113" s="7">
        <v>0</v>
      </c>
      <c r="BA113" s="7">
        <v>0</v>
      </c>
      <c r="BB113" s="7">
        <v>61</v>
      </c>
      <c r="BC113" s="7">
        <v>0</v>
      </c>
      <c r="BD113" s="7">
        <v>61</v>
      </c>
      <c r="BE113" s="7">
        <v>61</v>
      </c>
      <c r="BF113" s="7">
        <v>0</v>
      </c>
      <c r="BG113" s="7">
        <v>32</v>
      </c>
      <c r="BH113" s="7">
        <v>201</v>
      </c>
      <c r="BI113" s="7">
        <v>39</v>
      </c>
      <c r="BJ113" s="7">
        <v>32</v>
      </c>
      <c r="BK113" s="7">
        <v>240</v>
      </c>
      <c r="BL113" s="7">
        <v>272</v>
      </c>
      <c r="BM113" s="7">
        <v>0</v>
      </c>
      <c r="BN113" s="7">
        <v>248</v>
      </c>
      <c r="BO113" s="7">
        <v>356</v>
      </c>
      <c r="BP113" s="7">
        <v>40</v>
      </c>
      <c r="BQ113" s="7">
        <v>248</v>
      </c>
      <c r="BR113" s="7">
        <v>396</v>
      </c>
      <c r="BS113" s="7">
        <v>644</v>
      </c>
      <c r="BT113" s="7">
        <v>0</v>
      </c>
      <c r="BU113" s="7">
        <v>0</v>
      </c>
      <c r="BV113" s="7">
        <v>42</v>
      </c>
      <c r="BW113" s="7">
        <v>42</v>
      </c>
      <c r="BX113" s="7">
        <v>0</v>
      </c>
      <c r="BY113" s="7">
        <v>84</v>
      </c>
      <c r="BZ113" s="7">
        <v>84</v>
      </c>
      <c r="CA113" s="7">
        <v>40</v>
      </c>
      <c r="CB113" s="7">
        <v>20</v>
      </c>
      <c r="CC113" s="7">
        <v>296</v>
      </c>
      <c r="CD113" s="7">
        <v>16</v>
      </c>
      <c r="CE113" s="7">
        <v>60</v>
      </c>
      <c r="CF113" s="7">
        <v>312</v>
      </c>
      <c r="CG113" s="7">
        <v>372</v>
      </c>
      <c r="CH113" s="7">
        <v>0</v>
      </c>
      <c r="CI113" s="7">
        <v>918</v>
      </c>
      <c r="CJ113" s="7">
        <v>195</v>
      </c>
      <c r="CK113" s="7">
        <v>145</v>
      </c>
      <c r="CL113" s="7">
        <v>918</v>
      </c>
      <c r="CM113" s="7">
        <v>340</v>
      </c>
      <c r="CN113" s="7">
        <v>1258</v>
      </c>
      <c r="CO113" s="7">
        <v>0</v>
      </c>
      <c r="CP113" s="7">
        <v>166</v>
      </c>
      <c r="CQ113" s="7">
        <v>34</v>
      </c>
      <c r="CR113" s="7">
        <v>0</v>
      </c>
      <c r="CS113" s="7">
        <v>166</v>
      </c>
      <c r="CT113" s="7">
        <v>34</v>
      </c>
      <c r="CU113" s="7">
        <v>200</v>
      </c>
      <c r="CV113" s="7">
        <v>0</v>
      </c>
      <c r="CW113" s="7">
        <v>100</v>
      </c>
      <c r="CX113" s="7">
        <v>202</v>
      </c>
      <c r="CY113" s="7">
        <v>0</v>
      </c>
      <c r="CZ113" s="7">
        <v>100</v>
      </c>
      <c r="DA113" s="7">
        <v>202</v>
      </c>
      <c r="DB113" s="7">
        <v>302</v>
      </c>
      <c r="DC113" s="7">
        <v>146</v>
      </c>
      <c r="DD113" s="7">
        <v>296</v>
      </c>
      <c r="DE113" s="7">
        <v>30</v>
      </c>
      <c r="DF113" s="7">
        <v>0</v>
      </c>
      <c r="DG113" s="7">
        <v>442</v>
      </c>
      <c r="DH113" s="7">
        <v>30</v>
      </c>
      <c r="DI113" s="7">
        <v>472</v>
      </c>
      <c r="DJ113" s="7">
        <v>0</v>
      </c>
      <c r="DK113" s="7">
        <v>96</v>
      </c>
      <c r="DL113" s="7">
        <v>163</v>
      </c>
      <c r="DM113" s="7">
        <v>0</v>
      </c>
      <c r="DN113" s="7">
        <v>96</v>
      </c>
      <c r="DO113" s="7">
        <v>163</v>
      </c>
      <c r="DP113" s="7">
        <v>259</v>
      </c>
      <c r="DQ113" s="7">
        <v>320</v>
      </c>
      <c r="DR113" s="7">
        <v>410</v>
      </c>
      <c r="DS113" s="7">
        <v>0</v>
      </c>
      <c r="DT113" s="7">
        <v>0</v>
      </c>
      <c r="DU113" s="7">
        <v>730</v>
      </c>
      <c r="DV113" s="7">
        <v>0</v>
      </c>
      <c r="DW113" s="7">
        <v>730</v>
      </c>
      <c r="DX113" s="7">
        <v>0</v>
      </c>
      <c r="DY113" s="7">
        <v>0</v>
      </c>
      <c r="DZ113" s="7">
        <v>38</v>
      </c>
      <c r="EA113" s="7">
        <v>0</v>
      </c>
      <c r="EB113" s="7">
        <v>0</v>
      </c>
      <c r="EC113" s="7">
        <v>38</v>
      </c>
      <c r="ED113" s="7">
        <v>38</v>
      </c>
      <c r="EE113" s="7">
        <v>179</v>
      </c>
      <c r="EF113" s="7">
        <v>10176</v>
      </c>
      <c r="EG113" s="7">
        <v>2298</v>
      </c>
      <c r="EH113" s="7">
        <v>1576</v>
      </c>
      <c r="EI113" s="7">
        <v>10355</v>
      </c>
      <c r="EJ113" s="7">
        <v>3874</v>
      </c>
      <c r="EK113" s="7">
        <v>14229</v>
      </c>
      <c r="EL113" s="7">
        <v>219</v>
      </c>
      <c r="EM113" s="7">
        <v>11149</v>
      </c>
      <c r="EN113" s="7">
        <v>3388</v>
      </c>
      <c r="EO113" s="7">
        <v>1841</v>
      </c>
      <c r="EP113" s="7">
        <v>11368</v>
      </c>
      <c r="EQ113" s="7">
        <v>5229</v>
      </c>
      <c r="ER113" s="7">
        <v>16597</v>
      </c>
      <c r="ES113" s="7">
        <v>685</v>
      </c>
      <c r="ET113" s="7">
        <v>12217</v>
      </c>
      <c r="EU113" s="7">
        <v>3817</v>
      </c>
      <c r="EV113" s="7">
        <v>1841</v>
      </c>
      <c r="EW113" s="7">
        <v>12902</v>
      </c>
      <c r="EX113" s="7">
        <v>5658</v>
      </c>
      <c r="EY113" s="7">
        <v>18560</v>
      </c>
      <c r="EZ113" s="7">
        <v>685</v>
      </c>
      <c r="FA113" s="7">
        <v>12217</v>
      </c>
      <c r="FB113" s="7">
        <v>3855</v>
      </c>
      <c r="FC113" s="7">
        <v>1841</v>
      </c>
      <c r="FD113" s="7">
        <v>12902</v>
      </c>
      <c r="FE113" s="7">
        <v>5696</v>
      </c>
      <c r="FF113" s="7">
        <v>18598</v>
      </c>
      <c r="FG113" s="71"/>
      <c r="FI113" s="71"/>
      <c r="FJ113" s="71"/>
      <c r="FK113" s="71"/>
      <c r="FL113" s="71"/>
      <c r="FM113" s="71"/>
      <c r="FN113" s="71"/>
      <c r="FO113" s="71"/>
    </row>
    <row r="114" spans="1:171" x14ac:dyDescent="0.25">
      <c r="A114" s="34">
        <v>43435</v>
      </c>
      <c r="B114" s="7">
        <v>0</v>
      </c>
      <c r="C114" s="7">
        <v>376</v>
      </c>
      <c r="D114" s="7">
        <v>287</v>
      </c>
      <c r="E114" s="7">
        <v>111</v>
      </c>
      <c r="F114" s="7">
        <v>376</v>
      </c>
      <c r="G114" s="7">
        <v>398</v>
      </c>
      <c r="H114" s="7">
        <v>774</v>
      </c>
      <c r="I114" s="7">
        <v>720</v>
      </c>
      <c r="J114" s="7">
        <v>696</v>
      </c>
      <c r="K114" s="7">
        <v>96</v>
      </c>
      <c r="L114" s="7">
        <v>100</v>
      </c>
      <c r="M114" s="7">
        <v>1416</v>
      </c>
      <c r="N114" s="7">
        <v>196</v>
      </c>
      <c r="O114" s="7">
        <v>1612</v>
      </c>
      <c r="P114" s="7">
        <v>0</v>
      </c>
      <c r="Q114" s="7">
        <v>1183</v>
      </c>
      <c r="R114" s="7">
        <v>1127</v>
      </c>
      <c r="S114" s="7">
        <v>669</v>
      </c>
      <c r="T114" s="7">
        <v>1183</v>
      </c>
      <c r="U114" s="7">
        <v>1796</v>
      </c>
      <c r="V114" s="7">
        <v>2979</v>
      </c>
      <c r="W114" s="7">
        <v>0</v>
      </c>
      <c r="X114" s="7">
        <v>466</v>
      </c>
      <c r="Y114" s="7">
        <v>17</v>
      </c>
      <c r="Z114" s="7">
        <v>228</v>
      </c>
      <c r="AA114" s="7">
        <v>466</v>
      </c>
      <c r="AB114" s="7">
        <v>245</v>
      </c>
      <c r="AC114" s="7">
        <v>711</v>
      </c>
      <c r="AD114" s="7">
        <v>0</v>
      </c>
      <c r="AE114" s="7">
        <v>80</v>
      </c>
      <c r="AF114" s="7">
        <v>36</v>
      </c>
      <c r="AG114" s="7">
        <v>0</v>
      </c>
      <c r="AH114" s="7">
        <v>80</v>
      </c>
      <c r="AI114" s="7">
        <v>36</v>
      </c>
      <c r="AJ114" s="7">
        <v>116</v>
      </c>
      <c r="AK114" s="7">
        <v>0</v>
      </c>
      <c r="AL114" s="7">
        <v>319</v>
      </c>
      <c r="AM114" s="7">
        <v>128</v>
      </c>
      <c r="AN114" s="7">
        <v>0</v>
      </c>
      <c r="AO114" s="7">
        <v>319</v>
      </c>
      <c r="AP114" s="7">
        <v>128</v>
      </c>
      <c r="AQ114" s="7">
        <v>447</v>
      </c>
      <c r="AR114" s="7">
        <v>0</v>
      </c>
      <c r="AS114" s="7">
        <v>0</v>
      </c>
      <c r="AT114" s="7">
        <v>34</v>
      </c>
      <c r="AU114" s="7">
        <v>0</v>
      </c>
      <c r="AV114" s="7">
        <v>0</v>
      </c>
      <c r="AW114" s="7">
        <v>34</v>
      </c>
      <c r="AX114" s="7">
        <v>34</v>
      </c>
      <c r="AY114" s="7">
        <v>0</v>
      </c>
      <c r="AZ114" s="7">
        <v>126</v>
      </c>
      <c r="BA114" s="7">
        <v>361</v>
      </c>
      <c r="BB114" s="7">
        <v>84</v>
      </c>
      <c r="BC114" s="7">
        <v>126</v>
      </c>
      <c r="BD114" s="7">
        <v>445</v>
      </c>
      <c r="BE114" s="7">
        <v>571</v>
      </c>
      <c r="BF114" s="7">
        <v>0</v>
      </c>
      <c r="BG114" s="7">
        <v>380</v>
      </c>
      <c r="BH114" s="7">
        <v>49</v>
      </c>
      <c r="BI114" s="7">
        <v>0</v>
      </c>
      <c r="BJ114" s="7">
        <v>380</v>
      </c>
      <c r="BK114" s="7">
        <v>49</v>
      </c>
      <c r="BL114" s="7">
        <v>429</v>
      </c>
      <c r="BM114" s="7">
        <v>0</v>
      </c>
      <c r="BN114" s="7">
        <v>0</v>
      </c>
      <c r="BO114" s="7">
        <v>56</v>
      </c>
      <c r="BP114" s="7">
        <v>0</v>
      </c>
      <c r="BQ114" s="7">
        <v>0</v>
      </c>
      <c r="BR114" s="7">
        <v>56</v>
      </c>
      <c r="BS114" s="7">
        <v>56</v>
      </c>
      <c r="BT114" s="7">
        <v>0</v>
      </c>
      <c r="BU114" s="7">
        <v>57</v>
      </c>
      <c r="BV114" s="7">
        <v>305</v>
      </c>
      <c r="BW114" s="7">
        <v>95</v>
      </c>
      <c r="BX114" s="7">
        <v>57</v>
      </c>
      <c r="BY114" s="7">
        <v>400</v>
      </c>
      <c r="BZ114" s="7">
        <v>457</v>
      </c>
      <c r="CA114" s="7">
        <v>360</v>
      </c>
      <c r="CB114" s="7">
        <v>324</v>
      </c>
      <c r="CC114" s="7">
        <v>96</v>
      </c>
      <c r="CD114" s="7">
        <v>0</v>
      </c>
      <c r="CE114" s="7">
        <v>684</v>
      </c>
      <c r="CF114" s="7">
        <v>96</v>
      </c>
      <c r="CG114" s="7">
        <v>780</v>
      </c>
      <c r="CH114" s="7">
        <v>0</v>
      </c>
      <c r="CI114" s="7">
        <v>950</v>
      </c>
      <c r="CJ114" s="7">
        <v>90</v>
      </c>
      <c r="CK114" s="7">
        <v>168</v>
      </c>
      <c r="CL114" s="7">
        <v>950</v>
      </c>
      <c r="CM114" s="7">
        <v>258</v>
      </c>
      <c r="CN114" s="7">
        <v>1208</v>
      </c>
      <c r="CO114" s="7">
        <v>104</v>
      </c>
      <c r="CP114" s="7">
        <v>245</v>
      </c>
      <c r="CQ114" s="7">
        <v>0</v>
      </c>
      <c r="CR114" s="7">
        <v>0</v>
      </c>
      <c r="CS114" s="7">
        <v>349</v>
      </c>
      <c r="CT114" s="7">
        <v>0</v>
      </c>
      <c r="CU114" s="7">
        <v>349</v>
      </c>
      <c r="CV114" s="7">
        <v>0</v>
      </c>
      <c r="CW114" s="7">
        <v>41</v>
      </c>
      <c r="CX114" s="7">
        <v>47</v>
      </c>
      <c r="CY114" s="7">
        <v>0</v>
      </c>
      <c r="CZ114" s="7">
        <v>41</v>
      </c>
      <c r="DA114" s="7">
        <v>47</v>
      </c>
      <c r="DB114" s="7">
        <v>88</v>
      </c>
      <c r="DC114" s="7">
        <v>0</v>
      </c>
      <c r="DD114" s="7">
        <v>263</v>
      </c>
      <c r="DE114" s="7">
        <v>208</v>
      </c>
      <c r="DF114" s="7">
        <v>4</v>
      </c>
      <c r="DG114" s="7">
        <v>263</v>
      </c>
      <c r="DH114" s="7">
        <v>212</v>
      </c>
      <c r="DI114" s="7">
        <v>475</v>
      </c>
      <c r="DJ114" s="7">
        <v>0</v>
      </c>
      <c r="DK114" s="7">
        <v>0</v>
      </c>
      <c r="DL114" s="7">
        <v>492</v>
      </c>
      <c r="DM114" s="7">
        <v>38</v>
      </c>
      <c r="DN114" s="7">
        <v>0</v>
      </c>
      <c r="DO114" s="7">
        <v>530</v>
      </c>
      <c r="DP114" s="7">
        <v>530</v>
      </c>
      <c r="DQ114" s="7">
        <v>0</v>
      </c>
      <c r="DR114" s="7">
        <v>71</v>
      </c>
      <c r="DS114" s="7">
        <v>61</v>
      </c>
      <c r="DT114" s="7">
        <v>99</v>
      </c>
      <c r="DU114" s="7">
        <v>71</v>
      </c>
      <c r="DV114" s="7">
        <v>160</v>
      </c>
      <c r="DW114" s="7">
        <v>231</v>
      </c>
      <c r="DX114" s="7">
        <v>0</v>
      </c>
      <c r="DY114" s="7">
        <v>0</v>
      </c>
      <c r="DZ114" s="7">
        <v>110</v>
      </c>
      <c r="EA114" s="7">
        <v>75</v>
      </c>
      <c r="EB114" s="7">
        <v>0</v>
      </c>
      <c r="EC114" s="7">
        <v>185</v>
      </c>
      <c r="ED114" s="7">
        <v>185</v>
      </c>
      <c r="EE114" s="7">
        <v>720</v>
      </c>
      <c r="EF114" s="7">
        <v>3262</v>
      </c>
      <c r="EG114" s="7">
        <v>1905</v>
      </c>
      <c r="EH114" s="7">
        <v>1143</v>
      </c>
      <c r="EI114" s="7">
        <v>3982</v>
      </c>
      <c r="EJ114" s="7">
        <v>3048</v>
      </c>
      <c r="EK114" s="7">
        <v>7030</v>
      </c>
      <c r="EL114" s="7">
        <v>1080</v>
      </c>
      <c r="EM114" s="7">
        <v>4957</v>
      </c>
      <c r="EN114" s="7">
        <v>2682</v>
      </c>
      <c r="EO114" s="7">
        <v>1455</v>
      </c>
      <c r="EP114" s="7">
        <v>6037</v>
      </c>
      <c r="EQ114" s="7">
        <v>4137</v>
      </c>
      <c r="ER114" s="7">
        <v>10174</v>
      </c>
      <c r="ES114" s="7">
        <v>1184</v>
      </c>
      <c r="ET114" s="7">
        <v>5577</v>
      </c>
      <c r="EU114" s="7">
        <v>3490</v>
      </c>
      <c r="EV114" s="7">
        <v>1596</v>
      </c>
      <c r="EW114" s="7">
        <v>6761</v>
      </c>
      <c r="EX114" s="7">
        <v>5086</v>
      </c>
      <c r="EY114" s="7">
        <v>11847</v>
      </c>
      <c r="EZ114" s="7">
        <v>1184</v>
      </c>
      <c r="FA114" s="7">
        <v>5577</v>
      </c>
      <c r="FB114" s="7">
        <v>3600</v>
      </c>
      <c r="FC114" s="7">
        <v>1671</v>
      </c>
      <c r="FD114" s="7">
        <v>6761</v>
      </c>
      <c r="FE114" s="7">
        <v>5271</v>
      </c>
      <c r="FF114" s="7">
        <v>12032</v>
      </c>
      <c r="FG114" s="71"/>
      <c r="FI114" s="71"/>
      <c r="FJ114" s="71"/>
      <c r="FK114" s="71"/>
      <c r="FL114" s="71"/>
      <c r="FM114" s="71"/>
      <c r="FN114" s="71"/>
      <c r="FO114" s="71"/>
    </row>
    <row r="115" spans="1:171" x14ac:dyDescent="0.25">
      <c r="A115" s="34">
        <v>43466</v>
      </c>
      <c r="B115" s="7">
        <v>36</v>
      </c>
      <c r="C115" s="7">
        <v>651</v>
      </c>
      <c r="D115" s="7">
        <v>540</v>
      </c>
      <c r="E115" s="7">
        <v>210</v>
      </c>
      <c r="F115" s="7">
        <v>687</v>
      </c>
      <c r="G115" s="7">
        <v>750</v>
      </c>
      <c r="H115" s="7">
        <v>1437</v>
      </c>
      <c r="I115" s="7">
        <v>100</v>
      </c>
      <c r="J115" s="7">
        <v>538</v>
      </c>
      <c r="K115" s="7">
        <v>84</v>
      </c>
      <c r="L115" s="7">
        <v>62</v>
      </c>
      <c r="M115" s="7">
        <v>638</v>
      </c>
      <c r="N115" s="7">
        <v>146</v>
      </c>
      <c r="O115" s="7">
        <v>784</v>
      </c>
      <c r="P115" s="7">
        <v>0</v>
      </c>
      <c r="Q115" s="7">
        <v>1441</v>
      </c>
      <c r="R115" s="7">
        <v>896</v>
      </c>
      <c r="S115" s="7">
        <v>586</v>
      </c>
      <c r="T115" s="7">
        <v>1441</v>
      </c>
      <c r="U115" s="7">
        <v>1482</v>
      </c>
      <c r="V115" s="7">
        <v>2923</v>
      </c>
      <c r="W115" s="7">
        <v>0</v>
      </c>
      <c r="X115" s="7">
        <v>759</v>
      </c>
      <c r="Y115" s="7">
        <v>264</v>
      </c>
      <c r="Z115" s="7">
        <v>244</v>
      </c>
      <c r="AA115" s="7">
        <v>759</v>
      </c>
      <c r="AB115" s="7">
        <v>508</v>
      </c>
      <c r="AC115" s="7">
        <v>1267</v>
      </c>
      <c r="AD115" s="7">
        <v>0</v>
      </c>
      <c r="AE115" s="7">
        <v>46</v>
      </c>
      <c r="AF115" s="7">
        <v>172</v>
      </c>
      <c r="AG115" s="7">
        <v>0</v>
      </c>
      <c r="AH115" s="7">
        <v>46</v>
      </c>
      <c r="AI115" s="7">
        <v>172</v>
      </c>
      <c r="AJ115" s="7">
        <v>218</v>
      </c>
      <c r="AK115" s="7">
        <v>0</v>
      </c>
      <c r="AL115" s="7">
        <v>128</v>
      </c>
      <c r="AM115" s="7">
        <v>331</v>
      </c>
      <c r="AN115" s="7">
        <v>106</v>
      </c>
      <c r="AO115" s="7">
        <v>128</v>
      </c>
      <c r="AP115" s="7">
        <v>437</v>
      </c>
      <c r="AQ115" s="7">
        <v>565</v>
      </c>
      <c r="AR115" s="7">
        <v>0</v>
      </c>
      <c r="AS115" s="7">
        <v>0</v>
      </c>
      <c r="AT115" s="7">
        <v>110</v>
      </c>
      <c r="AU115" s="7">
        <v>0</v>
      </c>
      <c r="AV115" s="7">
        <v>0</v>
      </c>
      <c r="AW115" s="7">
        <v>110</v>
      </c>
      <c r="AX115" s="7">
        <v>110</v>
      </c>
      <c r="AY115" s="7">
        <v>0</v>
      </c>
      <c r="AZ115" s="7">
        <v>65</v>
      </c>
      <c r="BA115" s="7">
        <v>18</v>
      </c>
      <c r="BB115" s="7">
        <v>0</v>
      </c>
      <c r="BC115" s="7">
        <v>65</v>
      </c>
      <c r="BD115" s="7">
        <v>18</v>
      </c>
      <c r="BE115" s="7">
        <v>83</v>
      </c>
      <c r="BF115" s="7">
        <v>0</v>
      </c>
      <c r="BG115" s="7">
        <v>80</v>
      </c>
      <c r="BH115" s="7">
        <v>0</v>
      </c>
      <c r="BI115" s="7">
        <v>0</v>
      </c>
      <c r="BJ115" s="7">
        <v>80</v>
      </c>
      <c r="BK115" s="7">
        <v>0</v>
      </c>
      <c r="BL115" s="7">
        <v>80</v>
      </c>
      <c r="BM115" s="7">
        <v>0</v>
      </c>
      <c r="BN115" s="7">
        <v>835</v>
      </c>
      <c r="BO115" s="7">
        <v>0</v>
      </c>
      <c r="BP115" s="7">
        <v>0</v>
      </c>
      <c r="BQ115" s="7">
        <v>835</v>
      </c>
      <c r="BR115" s="7">
        <v>0</v>
      </c>
      <c r="BS115" s="7">
        <v>835</v>
      </c>
      <c r="BT115" s="7">
        <v>0</v>
      </c>
      <c r="BU115" s="7">
        <v>0</v>
      </c>
      <c r="BV115" s="7">
        <v>452</v>
      </c>
      <c r="BW115" s="7">
        <v>120</v>
      </c>
      <c r="BX115" s="7">
        <v>0</v>
      </c>
      <c r="BY115" s="7">
        <v>572</v>
      </c>
      <c r="BZ115" s="7">
        <v>572</v>
      </c>
      <c r="CA115" s="7">
        <v>380</v>
      </c>
      <c r="CB115" s="7">
        <v>60</v>
      </c>
      <c r="CC115" s="7">
        <v>78</v>
      </c>
      <c r="CD115" s="7">
        <v>0</v>
      </c>
      <c r="CE115" s="7">
        <v>440</v>
      </c>
      <c r="CF115" s="7">
        <v>78</v>
      </c>
      <c r="CG115" s="7">
        <v>518</v>
      </c>
      <c r="CH115" s="7">
        <v>93</v>
      </c>
      <c r="CI115" s="7">
        <v>1934</v>
      </c>
      <c r="CJ115" s="7">
        <v>267</v>
      </c>
      <c r="CK115" s="7">
        <v>4</v>
      </c>
      <c r="CL115" s="7">
        <v>2027</v>
      </c>
      <c r="CM115" s="7">
        <v>271</v>
      </c>
      <c r="CN115" s="7">
        <v>2298</v>
      </c>
      <c r="CO115" s="7">
        <v>0</v>
      </c>
      <c r="CP115" s="7">
        <v>72</v>
      </c>
      <c r="CQ115" s="7">
        <v>32</v>
      </c>
      <c r="CR115" s="7">
        <v>12</v>
      </c>
      <c r="CS115" s="7">
        <v>72</v>
      </c>
      <c r="CT115" s="7">
        <v>44</v>
      </c>
      <c r="CU115" s="7">
        <v>116</v>
      </c>
      <c r="CV115" s="7">
        <v>0</v>
      </c>
      <c r="CW115" s="7">
        <v>251</v>
      </c>
      <c r="CX115" s="7">
        <v>123</v>
      </c>
      <c r="CY115" s="7">
        <v>0</v>
      </c>
      <c r="CZ115" s="7">
        <v>251</v>
      </c>
      <c r="DA115" s="7">
        <v>123</v>
      </c>
      <c r="DB115" s="7">
        <v>374</v>
      </c>
      <c r="DC115" s="7">
        <v>48</v>
      </c>
      <c r="DD115" s="7">
        <v>60</v>
      </c>
      <c r="DE115" s="7">
        <v>34</v>
      </c>
      <c r="DF115" s="7">
        <v>23</v>
      </c>
      <c r="DG115" s="7">
        <v>108</v>
      </c>
      <c r="DH115" s="7">
        <v>57</v>
      </c>
      <c r="DI115" s="7">
        <v>165</v>
      </c>
      <c r="DJ115" s="7">
        <v>0</v>
      </c>
      <c r="DK115" s="7">
        <v>0</v>
      </c>
      <c r="DL115" s="7">
        <v>0</v>
      </c>
      <c r="DM115" s="7">
        <v>0</v>
      </c>
      <c r="DN115" s="7">
        <v>0</v>
      </c>
      <c r="DO115" s="7">
        <v>0</v>
      </c>
      <c r="DP115" s="7">
        <v>0</v>
      </c>
      <c r="DQ115" s="7">
        <v>48</v>
      </c>
      <c r="DR115" s="7">
        <v>65</v>
      </c>
      <c r="DS115" s="7">
        <v>61</v>
      </c>
      <c r="DT115" s="7">
        <v>54</v>
      </c>
      <c r="DU115" s="7">
        <v>113</v>
      </c>
      <c r="DV115" s="7">
        <v>115</v>
      </c>
      <c r="DW115" s="7">
        <v>228</v>
      </c>
      <c r="DX115" s="7">
        <v>0</v>
      </c>
      <c r="DY115" s="7">
        <v>48</v>
      </c>
      <c r="DZ115" s="7">
        <v>16</v>
      </c>
      <c r="EA115" s="7">
        <v>0</v>
      </c>
      <c r="EB115" s="7">
        <v>48</v>
      </c>
      <c r="EC115" s="7">
        <v>16</v>
      </c>
      <c r="ED115" s="7">
        <v>64</v>
      </c>
      <c r="EE115" s="7">
        <v>229</v>
      </c>
      <c r="EF115" s="7">
        <v>4564</v>
      </c>
      <c r="EG115" s="7">
        <v>2239</v>
      </c>
      <c r="EH115" s="7">
        <v>982</v>
      </c>
      <c r="EI115" s="7">
        <v>4793</v>
      </c>
      <c r="EJ115" s="7">
        <v>3221</v>
      </c>
      <c r="EK115" s="7">
        <v>8014</v>
      </c>
      <c r="EL115" s="7">
        <v>609</v>
      </c>
      <c r="EM115" s="7">
        <v>6537</v>
      </c>
      <c r="EN115" s="7">
        <v>3212</v>
      </c>
      <c r="EO115" s="7">
        <v>1332</v>
      </c>
      <c r="EP115" s="7">
        <v>7146</v>
      </c>
      <c r="EQ115" s="7">
        <v>4544</v>
      </c>
      <c r="ER115" s="7">
        <v>11690</v>
      </c>
      <c r="ES115" s="7">
        <v>705</v>
      </c>
      <c r="ET115" s="7">
        <v>6985</v>
      </c>
      <c r="EU115" s="7">
        <v>3462</v>
      </c>
      <c r="EV115" s="7">
        <v>1421</v>
      </c>
      <c r="EW115" s="7">
        <v>7690</v>
      </c>
      <c r="EX115" s="7">
        <v>4883</v>
      </c>
      <c r="EY115" s="7">
        <v>12573</v>
      </c>
      <c r="EZ115" s="7">
        <v>705</v>
      </c>
      <c r="FA115" s="7">
        <v>7033</v>
      </c>
      <c r="FB115" s="7">
        <v>3478</v>
      </c>
      <c r="FC115" s="7">
        <v>1421</v>
      </c>
      <c r="FD115" s="7">
        <v>7738</v>
      </c>
      <c r="FE115" s="7">
        <v>4899</v>
      </c>
      <c r="FF115" s="7">
        <v>12637</v>
      </c>
      <c r="FG115" s="71"/>
      <c r="FI115" s="71"/>
      <c r="FJ115" s="71"/>
      <c r="FK115" s="71"/>
      <c r="FL115" s="71"/>
      <c r="FM115" s="71"/>
      <c r="FN115" s="71"/>
      <c r="FO115" s="71"/>
    </row>
    <row r="116" spans="1:171" x14ac:dyDescent="0.25">
      <c r="A116" s="34">
        <v>43497</v>
      </c>
      <c r="B116" s="7">
        <v>0</v>
      </c>
      <c r="C116" s="7">
        <v>430</v>
      </c>
      <c r="D116" s="7">
        <v>199</v>
      </c>
      <c r="E116" s="7">
        <v>227</v>
      </c>
      <c r="F116" s="7">
        <v>430</v>
      </c>
      <c r="G116" s="7">
        <v>426</v>
      </c>
      <c r="H116" s="7">
        <v>856</v>
      </c>
      <c r="I116" s="7">
        <v>840</v>
      </c>
      <c r="J116" s="7">
        <v>525</v>
      </c>
      <c r="K116" s="7">
        <v>34</v>
      </c>
      <c r="L116" s="7">
        <v>25</v>
      </c>
      <c r="M116" s="7">
        <v>1365</v>
      </c>
      <c r="N116" s="7">
        <v>59</v>
      </c>
      <c r="O116" s="7">
        <v>1424</v>
      </c>
      <c r="P116" s="7">
        <v>240</v>
      </c>
      <c r="Q116" s="7">
        <v>2335</v>
      </c>
      <c r="R116" s="7">
        <v>1157</v>
      </c>
      <c r="S116" s="7">
        <v>184</v>
      </c>
      <c r="T116" s="7">
        <v>2575</v>
      </c>
      <c r="U116" s="7">
        <v>1341</v>
      </c>
      <c r="V116" s="7">
        <v>3916</v>
      </c>
      <c r="W116" s="7">
        <v>0</v>
      </c>
      <c r="X116" s="7">
        <v>503</v>
      </c>
      <c r="Y116" s="7">
        <v>0</v>
      </c>
      <c r="Z116" s="7">
        <v>96</v>
      </c>
      <c r="AA116" s="7">
        <v>503</v>
      </c>
      <c r="AB116" s="7">
        <v>96</v>
      </c>
      <c r="AC116" s="7">
        <v>599</v>
      </c>
      <c r="AD116" s="7">
        <v>0</v>
      </c>
      <c r="AE116" s="7">
        <v>46</v>
      </c>
      <c r="AF116" s="7">
        <v>134</v>
      </c>
      <c r="AG116" s="7">
        <v>0</v>
      </c>
      <c r="AH116" s="7">
        <v>46</v>
      </c>
      <c r="AI116" s="7">
        <v>134</v>
      </c>
      <c r="AJ116" s="7">
        <v>180</v>
      </c>
      <c r="AK116" s="7">
        <v>0</v>
      </c>
      <c r="AL116" s="7">
        <v>0</v>
      </c>
      <c r="AM116" s="7">
        <v>38</v>
      </c>
      <c r="AN116" s="7">
        <v>1</v>
      </c>
      <c r="AO116" s="7">
        <v>0</v>
      </c>
      <c r="AP116" s="7">
        <v>39</v>
      </c>
      <c r="AQ116" s="7">
        <v>39</v>
      </c>
      <c r="AR116" s="7">
        <v>0</v>
      </c>
      <c r="AS116" s="7">
        <v>140</v>
      </c>
      <c r="AT116" s="7">
        <v>0</v>
      </c>
      <c r="AU116" s="7">
        <v>0</v>
      </c>
      <c r="AV116" s="7">
        <v>140</v>
      </c>
      <c r="AW116" s="7">
        <v>0</v>
      </c>
      <c r="AX116" s="7">
        <v>140</v>
      </c>
      <c r="AY116" s="7">
        <v>0</v>
      </c>
      <c r="AZ116" s="7">
        <v>0</v>
      </c>
      <c r="BA116" s="7">
        <v>24</v>
      </c>
      <c r="BB116" s="7">
        <v>0</v>
      </c>
      <c r="BC116" s="7">
        <v>0</v>
      </c>
      <c r="BD116" s="7">
        <v>24</v>
      </c>
      <c r="BE116" s="7">
        <v>24</v>
      </c>
      <c r="BF116" s="7">
        <v>0</v>
      </c>
      <c r="BG116" s="7">
        <v>694</v>
      </c>
      <c r="BH116" s="7">
        <v>66</v>
      </c>
      <c r="BI116" s="7">
        <v>0</v>
      </c>
      <c r="BJ116" s="7">
        <v>694</v>
      </c>
      <c r="BK116" s="7">
        <v>66</v>
      </c>
      <c r="BL116" s="7">
        <v>760</v>
      </c>
      <c r="BM116" s="7">
        <v>0</v>
      </c>
      <c r="BN116" s="7">
        <v>590</v>
      </c>
      <c r="BO116" s="7">
        <v>0</v>
      </c>
      <c r="BP116" s="7">
        <v>33</v>
      </c>
      <c r="BQ116" s="7">
        <v>590</v>
      </c>
      <c r="BR116" s="7">
        <v>33</v>
      </c>
      <c r="BS116" s="7">
        <v>623</v>
      </c>
      <c r="BT116" s="7">
        <v>0</v>
      </c>
      <c r="BU116" s="7">
        <v>40</v>
      </c>
      <c r="BV116" s="7">
        <v>290</v>
      </c>
      <c r="BW116" s="7">
        <v>0</v>
      </c>
      <c r="BX116" s="7">
        <v>40</v>
      </c>
      <c r="BY116" s="7">
        <v>290</v>
      </c>
      <c r="BZ116" s="7">
        <v>330</v>
      </c>
      <c r="CA116" s="7">
        <v>1040</v>
      </c>
      <c r="CB116" s="7">
        <v>564</v>
      </c>
      <c r="CC116" s="7">
        <v>0</v>
      </c>
      <c r="CD116" s="7">
        <v>0</v>
      </c>
      <c r="CE116" s="7">
        <v>1604</v>
      </c>
      <c r="CF116" s="7">
        <v>0</v>
      </c>
      <c r="CG116" s="7">
        <v>1604</v>
      </c>
      <c r="CH116" s="7">
        <v>0</v>
      </c>
      <c r="CI116" s="7">
        <v>348</v>
      </c>
      <c r="CJ116" s="7">
        <v>40</v>
      </c>
      <c r="CK116" s="7">
        <v>56</v>
      </c>
      <c r="CL116" s="7">
        <v>348</v>
      </c>
      <c r="CM116" s="7">
        <v>96</v>
      </c>
      <c r="CN116" s="7">
        <v>444</v>
      </c>
      <c r="CO116" s="7">
        <v>40</v>
      </c>
      <c r="CP116" s="7">
        <v>44</v>
      </c>
      <c r="CQ116" s="7">
        <v>65</v>
      </c>
      <c r="CR116" s="7">
        <v>46</v>
      </c>
      <c r="CS116" s="7">
        <v>84</v>
      </c>
      <c r="CT116" s="7">
        <v>111</v>
      </c>
      <c r="CU116" s="7">
        <v>195</v>
      </c>
      <c r="CV116" s="7">
        <v>0</v>
      </c>
      <c r="CW116" s="7">
        <v>256</v>
      </c>
      <c r="CX116" s="7">
        <v>120</v>
      </c>
      <c r="CY116" s="7">
        <v>0</v>
      </c>
      <c r="CZ116" s="7">
        <v>256</v>
      </c>
      <c r="DA116" s="7">
        <v>120</v>
      </c>
      <c r="DB116" s="7">
        <v>376</v>
      </c>
      <c r="DC116" s="7">
        <v>0</v>
      </c>
      <c r="DD116" s="7">
        <v>0</v>
      </c>
      <c r="DE116" s="7">
        <v>7</v>
      </c>
      <c r="DF116" s="7">
        <v>0</v>
      </c>
      <c r="DG116" s="7">
        <v>0</v>
      </c>
      <c r="DH116" s="7">
        <v>7</v>
      </c>
      <c r="DI116" s="7">
        <v>7</v>
      </c>
      <c r="DJ116" s="7">
        <v>0</v>
      </c>
      <c r="DK116" s="7">
        <v>112</v>
      </c>
      <c r="DL116" s="7">
        <v>0</v>
      </c>
      <c r="DM116" s="7">
        <v>0</v>
      </c>
      <c r="DN116" s="7">
        <v>112</v>
      </c>
      <c r="DO116" s="7">
        <v>0</v>
      </c>
      <c r="DP116" s="7">
        <v>112</v>
      </c>
      <c r="DQ116" s="7">
        <v>48</v>
      </c>
      <c r="DR116" s="7">
        <v>0</v>
      </c>
      <c r="DS116" s="7">
        <v>135</v>
      </c>
      <c r="DT116" s="7">
        <v>0</v>
      </c>
      <c r="DU116" s="7">
        <v>48</v>
      </c>
      <c r="DV116" s="7">
        <v>135</v>
      </c>
      <c r="DW116" s="7">
        <v>183</v>
      </c>
      <c r="DX116" s="7">
        <v>0</v>
      </c>
      <c r="DY116" s="7">
        <v>0</v>
      </c>
      <c r="DZ116" s="7">
        <v>158</v>
      </c>
      <c r="EA116" s="7">
        <v>0</v>
      </c>
      <c r="EB116" s="7">
        <v>0</v>
      </c>
      <c r="EC116" s="7">
        <v>158</v>
      </c>
      <c r="ED116" s="7">
        <v>158</v>
      </c>
      <c r="EE116" s="7">
        <v>1080</v>
      </c>
      <c r="EF116" s="7">
        <v>3678</v>
      </c>
      <c r="EG116" s="7">
        <v>1720</v>
      </c>
      <c r="EH116" s="7">
        <v>492</v>
      </c>
      <c r="EI116" s="7">
        <v>4758</v>
      </c>
      <c r="EJ116" s="7">
        <v>2212</v>
      </c>
      <c r="EK116" s="7">
        <v>6970</v>
      </c>
      <c r="EL116" s="7">
        <v>2120</v>
      </c>
      <c r="EM116" s="7">
        <v>6215</v>
      </c>
      <c r="EN116" s="7">
        <v>1982</v>
      </c>
      <c r="EO116" s="7">
        <v>622</v>
      </c>
      <c r="EP116" s="7">
        <v>8335</v>
      </c>
      <c r="EQ116" s="7">
        <v>2604</v>
      </c>
      <c r="ER116" s="7">
        <v>10939</v>
      </c>
      <c r="ES116" s="7">
        <v>2208</v>
      </c>
      <c r="ET116" s="7">
        <v>6627</v>
      </c>
      <c r="EU116" s="7">
        <v>2309</v>
      </c>
      <c r="EV116" s="7">
        <v>668</v>
      </c>
      <c r="EW116" s="7">
        <v>8835</v>
      </c>
      <c r="EX116" s="7">
        <v>2977</v>
      </c>
      <c r="EY116" s="7">
        <v>11812</v>
      </c>
      <c r="EZ116" s="7">
        <v>2208</v>
      </c>
      <c r="FA116" s="7">
        <v>6627</v>
      </c>
      <c r="FB116" s="7">
        <v>2467</v>
      </c>
      <c r="FC116" s="7">
        <v>668</v>
      </c>
      <c r="FD116" s="7">
        <v>8835</v>
      </c>
      <c r="FE116" s="7">
        <v>3135</v>
      </c>
      <c r="FF116" s="7">
        <v>11970</v>
      </c>
      <c r="FG116" s="71"/>
      <c r="FI116" s="71"/>
      <c r="FJ116" s="71"/>
      <c r="FK116" s="71"/>
      <c r="FL116" s="71"/>
      <c r="FM116" s="71"/>
      <c r="FN116" s="71"/>
      <c r="FO116" s="71"/>
    </row>
    <row r="117" spans="1:171" x14ac:dyDescent="0.25">
      <c r="A117" s="34">
        <v>43525</v>
      </c>
      <c r="B117" s="7">
        <v>30</v>
      </c>
      <c r="C117" s="7">
        <v>1924</v>
      </c>
      <c r="D117" s="7">
        <v>1684</v>
      </c>
      <c r="E117" s="7">
        <v>1146</v>
      </c>
      <c r="F117" s="7">
        <v>1954</v>
      </c>
      <c r="G117" s="7">
        <v>2830</v>
      </c>
      <c r="H117" s="7">
        <v>4784</v>
      </c>
      <c r="I117" s="7">
        <v>340</v>
      </c>
      <c r="J117" s="7">
        <v>341</v>
      </c>
      <c r="K117" s="7">
        <v>262</v>
      </c>
      <c r="L117" s="7">
        <v>0</v>
      </c>
      <c r="M117" s="7">
        <v>681</v>
      </c>
      <c r="N117" s="7">
        <v>262</v>
      </c>
      <c r="O117" s="7">
        <v>943</v>
      </c>
      <c r="P117" s="7">
        <v>0</v>
      </c>
      <c r="Q117" s="7">
        <v>2695</v>
      </c>
      <c r="R117" s="7">
        <v>1743</v>
      </c>
      <c r="S117" s="7">
        <v>1022</v>
      </c>
      <c r="T117" s="7">
        <v>2695</v>
      </c>
      <c r="U117" s="7">
        <v>2765</v>
      </c>
      <c r="V117" s="7">
        <v>5460</v>
      </c>
      <c r="W117" s="7">
        <v>0</v>
      </c>
      <c r="X117" s="7">
        <v>555</v>
      </c>
      <c r="Y117" s="7">
        <v>172</v>
      </c>
      <c r="Z117" s="7">
        <v>0</v>
      </c>
      <c r="AA117" s="7">
        <v>555</v>
      </c>
      <c r="AB117" s="7">
        <v>172</v>
      </c>
      <c r="AC117" s="7">
        <v>727</v>
      </c>
      <c r="AD117" s="7">
        <v>0</v>
      </c>
      <c r="AE117" s="7">
        <v>95</v>
      </c>
      <c r="AF117" s="7">
        <v>10</v>
      </c>
      <c r="AG117" s="7">
        <v>16</v>
      </c>
      <c r="AH117" s="7">
        <v>95</v>
      </c>
      <c r="AI117" s="7">
        <v>26</v>
      </c>
      <c r="AJ117" s="7">
        <v>121</v>
      </c>
      <c r="AK117" s="7">
        <v>0</v>
      </c>
      <c r="AL117" s="7">
        <v>89</v>
      </c>
      <c r="AM117" s="7">
        <v>266</v>
      </c>
      <c r="AN117" s="7">
        <v>0</v>
      </c>
      <c r="AO117" s="7">
        <v>89</v>
      </c>
      <c r="AP117" s="7">
        <v>266</v>
      </c>
      <c r="AQ117" s="7">
        <v>355</v>
      </c>
      <c r="AR117" s="7">
        <v>0</v>
      </c>
      <c r="AS117" s="7">
        <v>0</v>
      </c>
      <c r="AT117" s="7">
        <v>0</v>
      </c>
      <c r="AU117" s="7">
        <v>0</v>
      </c>
      <c r="AV117" s="7">
        <v>0</v>
      </c>
      <c r="AW117" s="7">
        <v>0</v>
      </c>
      <c r="AX117" s="7">
        <v>0</v>
      </c>
      <c r="AY117" s="7">
        <v>0</v>
      </c>
      <c r="AZ117" s="7">
        <v>0</v>
      </c>
      <c r="BA117" s="7">
        <v>22</v>
      </c>
      <c r="BB117" s="7">
        <v>2</v>
      </c>
      <c r="BC117" s="7">
        <v>0</v>
      </c>
      <c r="BD117" s="7">
        <v>24</v>
      </c>
      <c r="BE117" s="7">
        <v>24</v>
      </c>
      <c r="BF117" s="7">
        <v>0</v>
      </c>
      <c r="BG117" s="7">
        <v>64</v>
      </c>
      <c r="BH117" s="7">
        <v>8</v>
      </c>
      <c r="BI117" s="7">
        <v>92</v>
      </c>
      <c r="BJ117" s="7">
        <v>64</v>
      </c>
      <c r="BK117" s="7">
        <v>100</v>
      </c>
      <c r="BL117" s="7">
        <v>164</v>
      </c>
      <c r="BM117" s="7">
        <v>0</v>
      </c>
      <c r="BN117" s="7">
        <v>0</v>
      </c>
      <c r="BO117" s="7">
        <v>379</v>
      </c>
      <c r="BP117" s="7">
        <v>0</v>
      </c>
      <c r="BQ117" s="7">
        <v>0</v>
      </c>
      <c r="BR117" s="7">
        <v>379</v>
      </c>
      <c r="BS117" s="7">
        <v>379</v>
      </c>
      <c r="BT117" s="7">
        <v>0</v>
      </c>
      <c r="BU117" s="7">
        <v>0</v>
      </c>
      <c r="BV117" s="7">
        <v>458</v>
      </c>
      <c r="BW117" s="7">
        <v>46</v>
      </c>
      <c r="BX117" s="7">
        <v>0</v>
      </c>
      <c r="BY117" s="7">
        <v>504</v>
      </c>
      <c r="BZ117" s="7">
        <v>504</v>
      </c>
      <c r="CA117" s="7">
        <v>300</v>
      </c>
      <c r="CB117" s="7">
        <v>296</v>
      </c>
      <c r="CC117" s="7">
        <v>336</v>
      </c>
      <c r="CD117" s="7">
        <v>0</v>
      </c>
      <c r="CE117" s="7">
        <v>596</v>
      </c>
      <c r="CF117" s="7">
        <v>336</v>
      </c>
      <c r="CG117" s="7">
        <v>932</v>
      </c>
      <c r="CH117" s="7">
        <v>0</v>
      </c>
      <c r="CI117" s="7">
        <v>1995</v>
      </c>
      <c r="CJ117" s="7">
        <v>236</v>
      </c>
      <c r="CK117" s="7">
        <v>71</v>
      </c>
      <c r="CL117" s="7">
        <v>1995</v>
      </c>
      <c r="CM117" s="7">
        <v>307</v>
      </c>
      <c r="CN117" s="7">
        <v>2302</v>
      </c>
      <c r="CO117" s="7">
        <v>84</v>
      </c>
      <c r="CP117" s="7">
        <v>82</v>
      </c>
      <c r="CQ117" s="7">
        <v>0</v>
      </c>
      <c r="CR117" s="7">
        <v>0</v>
      </c>
      <c r="CS117" s="7">
        <v>166</v>
      </c>
      <c r="CT117" s="7">
        <v>0</v>
      </c>
      <c r="CU117" s="7">
        <v>166</v>
      </c>
      <c r="CV117" s="7">
        <v>0</v>
      </c>
      <c r="CW117" s="7">
        <v>200</v>
      </c>
      <c r="CX117" s="7">
        <v>4</v>
      </c>
      <c r="CY117" s="7">
        <v>0</v>
      </c>
      <c r="CZ117" s="7">
        <v>200</v>
      </c>
      <c r="DA117" s="7">
        <v>4</v>
      </c>
      <c r="DB117" s="7">
        <v>204</v>
      </c>
      <c r="DC117" s="7">
        <v>0</v>
      </c>
      <c r="DD117" s="7">
        <v>289</v>
      </c>
      <c r="DE117" s="7">
        <v>1</v>
      </c>
      <c r="DF117" s="7">
        <v>0</v>
      </c>
      <c r="DG117" s="7">
        <v>289</v>
      </c>
      <c r="DH117" s="7">
        <v>1</v>
      </c>
      <c r="DI117" s="7">
        <v>290</v>
      </c>
      <c r="DJ117" s="7">
        <v>0</v>
      </c>
      <c r="DK117" s="7">
        <v>0</v>
      </c>
      <c r="DL117" s="7">
        <v>0</v>
      </c>
      <c r="DM117" s="7">
        <v>0</v>
      </c>
      <c r="DN117" s="7">
        <v>0</v>
      </c>
      <c r="DO117" s="7">
        <v>0</v>
      </c>
      <c r="DP117" s="7">
        <v>0</v>
      </c>
      <c r="DQ117" s="7">
        <v>0</v>
      </c>
      <c r="DR117" s="7">
        <v>50</v>
      </c>
      <c r="DS117" s="7">
        <v>130</v>
      </c>
      <c r="DT117" s="7">
        <v>86</v>
      </c>
      <c r="DU117" s="7">
        <v>50</v>
      </c>
      <c r="DV117" s="7">
        <v>216</v>
      </c>
      <c r="DW117" s="7">
        <v>266</v>
      </c>
      <c r="DX117" s="7">
        <v>0</v>
      </c>
      <c r="DY117" s="7">
        <v>86</v>
      </c>
      <c r="DZ117" s="7">
        <v>0</v>
      </c>
      <c r="EA117" s="7">
        <v>0</v>
      </c>
      <c r="EB117" s="7">
        <v>86</v>
      </c>
      <c r="EC117" s="7">
        <v>0</v>
      </c>
      <c r="ED117" s="7">
        <v>86</v>
      </c>
      <c r="EE117" s="7">
        <v>370</v>
      </c>
      <c r="EF117" s="7">
        <v>6955</v>
      </c>
      <c r="EG117" s="7">
        <v>4383</v>
      </c>
      <c r="EH117" s="7">
        <v>2285</v>
      </c>
      <c r="EI117" s="7">
        <v>7325</v>
      </c>
      <c r="EJ117" s="7">
        <v>6668</v>
      </c>
      <c r="EK117" s="7">
        <v>13993</v>
      </c>
      <c r="EL117" s="7">
        <v>670</v>
      </c>
      <c r="EM117" s="7">
        <v>8054</v>
      </c>
      <c r="EN117" s="7">
        <v>5576</v>
      </c>
      <c r="EO117" s="7">
        <v>2395</v>
      </c>
      <c r="EP117" s="7">
        <v>8724</v>
      </c>
      <c r="EQ117" s="7">
        <v>7971</v>
      </c>
      <c r="ER117" s="7">
        <v>16695</v>
      </c>
      <c r="ES117" s="7">
        <v>754</v>
      </c>
      <c r="ET117" s="7">
        <v>8675</v>
      </c>
      <c r="EU117" s="7">
        <v>5711</v>
      </c>
      <c r="EV117" s="7">
        <v>2481</v>
      </c>
      <c r="EW117" s="7">
        <v>9429</v>
      </c>
      <c r="EX117" s="7">
        <v>8192</v>
      </c>
      <c r="EY117" s="7">
        <v>17621</v>
      </c>
      <c r="EZ117" s="7">
        <v>754</v>
      </c>
      <c r="FA117" s="7">
        <v>8761</v>
      </c>
      <c r="FB117" s="7">
        <v>5711</v>
      </c>
      <c r="FC117" s="7">
        <v>2481</v>
      </c>
      <c r="FD117" s="7">
        <v>9515</v>
      </c>
      <c r="FE117" s="7">
        <v>8192</v>
      </c>
      <c r="FF117" s="7">
        <v>17707</v>
      </c>
      <c r="FG117" s="71"/>
      <c r="FI117" s="71"/>
      <c r="FJ117" s="71"/>
      <c r="FK117" s="71"/>
      <c r="FL117" s="71"/>
      <c r="FM117" s="71"/>
      <c r="FN117" s="71"/>
      <c r="FO117" s="71"/>
    </row>
    <row r="118" spans="1:171" x14ac:dyDescent="0.25">
      <c r="A118" s="34">
        <v>43556</v>
      </c>
      <c r="B118" s="7">
        <v>0</v>
      </c>
      <c r="C118" s="7">
        <v>116</v>
      </c>
      <c r="D118" s="7">
        <v>240</v>
      </c>
      <c r="E118" s="7">
        <v>382</v>
      </c>
      <c r="F118" s="7">
        <v>116</v>
      </c>
      <c r="G118" s="7">
        <v>622</v>
      </c>
      <c r="H118" s="7">
        <v>738</v>
      </c>
      <c r="I118" s="7">
        <v>1000</v>
      </c>
      <c r="J118" s="7">
        <v>316</v>
      </c>
      <c r="K118" s="7">
        <v>8</v>
      </c>
      <c r="L118" s="7">
        <v>2</v>
      </c>
      <c r="M118" s="7">
        <v>1316</v>
      </c>
      <c r="N118" s="7">
        <v>10</v>
      </c>
      <c r="O118" s="7">
        <v>1326</v>
      </c>
      <c r="P118" s="7">
        <v>27</v>
      </c>
      <c r="Q118" s="7">
        <v>4558</v>
      </c>
      <c r="R118" s="7">
        <v>1225</v>
      </c>
      <c r="S118" s="7">
        <v>254</v>
      </c>
      <c r="T118" s="7">
        <v>4585</v>
      </c>
      <c r="U118" s="7">
        <v>1479</v>
      </c>
      <c r="V118" s="7">
        <v>6064</v>
      </c>
      <c r="W118" s="7">
        <v>0</v>
      </c>
      <c r="X118" s="7">
        <v>154</v>
      </c>
      <c r="Y118" s="7">
        <v>17</v>
      </c>
      <c r="Z118" s="7">
        <v>140</v>
      </c>
      <c r="AA118" s="7">
        <v>154</v>
      </c>
      <c r="AB118" s="7">
        <v>157</v>
      </c>
      <c r="AC118" s="7">
        <v>311</v>
      </c>
      <c r="AD118" s="7">
        <v>0</v>
      </c>
      <c r="AE118" s="7">
        <v>10</v>
      </c>
      <c r="AF118" s="7">
        <v>50</v>
      </c>
      <c r="AG118" s="7">
        <v>0</v>
      </c>
      <c r="AH118" s="7">
        <v>10</v>
      </c>
      <c r="AI118" s="7">
        <v>50</v>
      </c>
      <c r="AJ118" s="7">
        <v>60</v>
      </c>
      <c r="AK118" s="7">
        <v>0</v>
      </c>
      <c r="AL118" s="7">
        <v>48</v>
      </c>
      <c r="AM118" s="7">
        <v>111</v>
      </c>
      <c r="AN118" s="7">
        <v>0</v>
      </c>
      <c r="AO118" s="7">
        <v>48</v>
      </c>
      <c r="AP118" s="7">
        <v>111</v>
      </c>
      <c r="AQ118" s="7">
        <v>159</v>
      </c>
      <c r="AR118" s="7">
        <v>0</v>
      </c>
      <c r="AS118" s="7">
        <v>0</v>
      </c>
      <c r="AT118" s="7">
        <v>105</v>
      </c>
      <c r="AU118" s="7">
        <v>63</v>
      </c>
      <c r="AV118" s="7">
        <v>0</v>
      </c>
      <c r="AW118" s="7">
        <v>168</v>
      </c>
      <c r="AX118" s="7">
        <v>168</v>
      </c>
      <c r="AY118" s="7">
        <v>0</v>
      </c>
      <c r="AZ118" s="7">
        <v>192</v>
      </c>
      <c r="BA118" s="7">
        <v>100</v>
      </c>
      <c r="BB118" s="7">
        <v>2</v>
      </c>
      <c r="BC118" s="7">
        <v>192</v>
      </c>
      <c r="BD118" s="7">
        <v>102</v>
      </c>
      <c r="BE118" s="7">
        <v>294</v>
      </c>
      <c r="BF118" s="7">
        <v>0</v>
      </c>
      <c r="BG118" s="7">
        <v>686</v>
      </c>
      <c r="BH118" s="7">
        <v>80</v>
      </c>
      <c r="BI118" s="7">
        <v>0</v>
      </c>
      <c r="BJ118" s="7">
        <v>686</v>
      </c>
      <c r="BK118" s="7">
        <v>80</v>
      </c>
      <c r="BL118" s="7">
        <v>766</v>
      </c>
      <c r="BM118" s="7">
        <v>0</v>
      </c>
      <c r="BN118" s="7">
        <v>510</v>
      </c>
      <c r="BO118" s="7">
        <v>0</v>
      </c>
      <c r="BP118" s="7">
        <v>0</v>
      </c>
      <c r="BQ118" s="7">
        <v>510</v>
      </c>
      <c r="BR118" s="7">
        <v>0</v>
      </c>
      <c r="BS118" s="7">
        <v>510</v>
      </c>
      <c r="BT118" s="7">
        <v>0</v>
      </c>
      <c r="BU118" s="7">
        <v>121</v>
      </c>
      <c r="BV118" s="7">
        <v>410</v>
      </c>
      <c r="BW118" s="7">
        <v>99</v>
      </c>
      <c r="BX118" s="7">
        <v>121</v>
      </c>
      <c r="BY118" s="7">
        <v>509</v>
      </c>
      <c r="BZ118" s="7">
        <v>630</v>
      </c>
      <c r="CA118" s="7">
        <v>1060</v>
      </c>
      <c r="CB118" s="7">
        <v>488</v>
      </c>
      <c r="CC118" s="7">
        <v>186</v>
      </c>
      <c r="CD118" s="7">
        <v>0</v>
      </c>
      <c r="CE118" s="7">
        <v>1548</v>
      </c>
      <c r="CF118" s="7">
        <v>186</v>
      </c>
      <c r="CG118" s="7">
        <v>1734</v>
      </c>
      <c r="CH118" s="7">
        <v>0</v>
      </c>
      <c r="CI118" s="7">
        <v>672</v>
      </c>
      <c r="CJ118" s="7">
        <v>735</v>
      </c>
      <c r="CK118" s="7">
        <v>74</v>
      </c>
      <c r="CL118" s="7">
        <v>672</v>
      </c>
      <c r="CM118" s="7">
        <v>809</v>
      </c>
      <c r="CN118" s="7">
        <v>1481</v>
      </c>
      <c r="CO118" s="7">
        <v>0</v>
      </c>
      <c r="CP118" s="7">
        <v>250</v>
      </c>
      <c r="CQ118" s="7">
        <v>0</v>
      </c>
      <c r="CR118" s="7">
        <v>0</v>
      </c>
      <c r="CS118" s="7">
        <v>250</v>
      </c>
      <c r="CT118" s="7">
        <v>0</v>
      </c>
      <c r="CU118" s="7">
        <v>250</v>
      </c>
      <c r="CV118" s="7">
        <v>0</v>
      </c>
      <c r="CW118" s="7">
        <v>100</v>
      </c>
      <c r="CX118" s="7">
        <v>24</v>
      </c>
      <c r="CY118" s="7">
        <v>26</v>
      </c>
      <c r="CZ118" s="7">
        <v>100</v>
      </c>
      <c r="DA118" s="7">
        <v>50</v>
      </c>
      <c r="DB118" s="7">
        <v>150</v>
      </c>
      <c r="DC118" s="7">
        <v>0</v>
      </c>
      <c r="DD118" s="7">
        <v>57</v>
      </c>
      <c r="DE118" s="7">
        <v>7</v>
      </c>
      <c r="DF118" s="7">
        <v>0</v>
      </c>
      <c r="DG118" s="7">
        <v>57</v>
      </c>
      <c r="DH118" s="7">
        <v>7</v>
      </c>
      <c r="DI118" s="7">
        <v>64</v>
      </c>
      <c r="DJ118" s="7">
        <v>0</v>
      </c>
      <c r="DK118" s="7">
        <v>30</v>
      </c>
      <c r="DL118" s="7">
        <v>306</v>
      </c>
      <c r="DM118" s="7">
        <v>184</v>
      </c>
      <c r="DN118" s="7">
        <v>30</v>
      </c>
      <c r="DO118" s="7">
        <v>490</v>
      </c>
      <c r="DP118" s="7">
        <v>520</v>
      </c>
      <c r="DQ118" s="7">
        <v>15</v>
      </c>
      <c r="DR118" s="7">
        <v>159</v>
      </c>
      <c r="DS118" s="7">
        <v>45</v>
      </c>
      <c r="DT118" s="7">
        <v>75</v>
      </c>
      <c r="DU118" s="7">
        <v>174</v>
      </c>
      <c r="DV118" s="7">
        <v>120</v>
      </c>
      <c r="DW118" s="7">
        <v>294</v>
      </c>
      <c r="DX118" s="7">
        <v>0</v>
      </c>
      <c r="DY118" s="7">
        <v>80</v>
      </c>
      <c r="DZ118" s="7">
        <v>0</v>
      </c>
      <c r="EA118" s="7">
        <v>0</v>
      </c>
      <c r="EB118" s="7">
        <v>80</v>
      </c>
      <c r="EC118" s="7">
        <v>0</v>
      </c>
      <c r="ED118" s="7">
        <v>80</v>
      </c>
      <c r="EE118" s="7">
        <v>1027</v>
      </c>
      <c r="EF118" s="7">
        <v>5783</v>
      </c>
      <c r="EG118" s="7">
        <v>2618</v>
      </c>
      <c r="EH118" s="7">
        <v>811</v>
      </c>
      <c r="EI118" s="7">
        <v>6810</v>
      </c>
      <c r="EJ118" s="7">
        <v>3429</v>
      </c>
      <c r="EK118" s="7">
        <v>10239</v>
      </c>
      <c r="EL118" s="7">
        <v>2087</v>
      </c>
      <c r="EM118" s="7">
        <v>7871</v>
      </c>
      <c r="EN118" s="7">
        <v>3267</v>
      </c>
      <c r="EO118" s="7">
        <v>1016</v>
      </c>
      <c r="EP118" s="7">
        <v>9958</v>
      </c>
      <c r="EQ118" s="7">
        <v>4283</v>
      </c>
      <c r="ER118" s="7">
        <v>14241</v>
      </c>
      <c r="ES118" s="7">
        <v>2102</v>
      </c>
      <c r="ET118" s="7">
        <v>8467</v>
      </c>
      <c r="EU118" s="7">
        <v>3649</v>
      </c>
      <c r="EV118" s="7">
        <v>1301</v>
      </c>
      <c r="EW118" s="7">
        <v>10569</v>
      </c>
      <c r="EX118" s="7">
        <v>4950</v>
      </c>
      <c r="EY118" s="7">
        <v>15519</v>
      </c>
      <c r="EZ118" s="7">
        <v>2102</v>
      </c>
      <c r="FA118" s="7">
        <v>8547</v>
      </c>
      <c r="FB118" s="7">
        <v>3649</v>
      </c>
      <c r="FC118" s="7">
        <v>1301</v>
      </c>
      <c r="FD118" s="7">
        <v>10649</v>
      </c>
      <c r="FE118" s="7">
        <v>4950</v>
      </c>
      <c r="FF118" s="7">
        <v>15599</v>
      </c>
      <c r="FG118" s="71"/>
      <c r="FI118" s="71"/>
      <c r="FJ118" s="71"/>
      <c r="FK118" s="71"/>
      <c r="FL118" s="71"/>
      <c r="FM118" s="71"/>
      <c r="FN118" s="71"/>
      <c r="FO118" s="71"/>
    </row>
    <row r="119" spans="1:171" x14ac:dyDescent="0.25">
      <c r="A119" s="34">
        <v>43586</v>
      </c>
      <c r="B119" s="7">
        <v>12</v>
      </c>
      <c r="C119" s="7">
        <v>904</v>
      </c>
      <c r="D119" s="7">
        <v>347</v>
      </c>
      <c r="E119" s="7">
        <v>491</v>
      </c>
      <c r="F119" s="7">
        <v>916</v>
      </c>
      <c r="G119" s="7">
        <v>838</v>
      </c>
      <c r="H119" s="7">
        <v>1754</v>
      </c>
      <c r="I119" s="7">
        <v>86</v>
      </c>
      <c r="J119" s="7">
        <v>1020</v>
      </c>
      <c r="K119" s="7">
        <v>265</v>
      </c>
      <c r="L119" s="7">
        <v>102</v>
      </c>
      <c r="M119" s="7">
        <v>1106</v>
      </c>
      <c r="N119" s="7">
        <v>367</v>
      </c>
      <c r="O119" s="7">
        <v>1473</v>
      </c>
      <c r="P119" s="7">
        <v>243</v>
      </c>
      <c r="Q119" s="7">
        <v>4688</v>
      </c>
      <c r="R119" s="7">
        <v>527</v>
      </c>
      <c r="S119" s="7">
        <v>236</v>
      </c>
      <c r="T119" s="7">
        <v>4931</v>
      </c>
      <c r="U119" s="7">
        <v>763</v>
      </c>
      <c r="V119" s="7">
        <v>5694</v>
      </c>
      <c r="W119" s="7">
        <v>0</v>
      </c>
      <c r="X119" s="7">
        <v>332</v>
      </c>
      <c r="Y119" s="7">
        <v>616</v>
      </c>
      <c r="Z119" s="7">
        <v>0</v>
      </c>
      <c r="AA119" s="7">
        <v>332</v>
      </c>
      <c r="AB119" s="7">
        <v>616</v>
      </c>
      <c r="AC119" s="7">
        <v>948</v>
      </c>
      <c r="AD119" s="7">
        <v>29</v>
      </c>
      <c r="AE119" s="7">
        <v>176</v>
      </c>
      <c r="AF119" s="7">
        <v>42</v>
      </c>
      <c r="AG119" s="7">
        <v>0</v>
      </c>
      <c r="AH119" s="7">
        <v>205</v>
      </c>
      <c r="AI119" s="7">
        <v>42</v>
      </c>
      <c r="AJ119" s="7">
        <v>247</v>
      </c>
      <c r="AK119" s="7">
        <v>0</v>
      </c>
      <c r="AL119" s="7">
        <v>210</v>
      </c>
      <c r="AM119" s="7">
        <v>84</v>
      </c>
      <c r="AN119" s="7">
        <v>40</v>
      </c>
      <c r="AO119" s="7">
        <v>210</v>
      </c>
      <c r="AP119" s="7">
        <v>124</v>
      </c>
      <c r="AQ119" s="7">
        <v>334</v>
      </c>
      <c r="AR119" s="7">
        <v>200</v>
      </c>
      <c r="AS119" s="7">
        <v>618</v>
      </c>
      <c r="AT119" s="7">
        <v>0</v>
      </c>
      <c r="AU119" s="7">
        <v>0</v>
      </c>
      <c r="AV119" s="7">
        <v>818</v>
      </c>
      <c r="AW119" s="7">
        <v>0</v>
      </c>
      <c r="AX119" s="7">
        <v>818</v>
      </c>
      <c r="AY119" s="7">
        <v>0</v>
      </c>
      <c r="AZ119" s="7">
        <v>0</v>
      </c>
      <c r="BA119" s="7">
        <v>95</v>
      </c>
      <c r="BB119" s="7">
        <v>26</v>
      </c>
      <c r="BC119" s="7">
        <v>0</v>
      </c>
      <c r="BD119" s="7">
        <v>121</v>
      </c>
      <c r="BE119" s="7">
        <v>121</v>
      </c>
      <c r="BF119" s="7">
        <v>60</v>
      </c>
      <c r="BG119" s="7">
        <v>502</v>
      </c>
      <c r="BH119" s="7">
        <v>51</v>
      </c>
      <c r="BI119" s="7">
        <v>0</v>
      </c>
      <c r="BJ119" s="7">
        <v>562</v>
      </c>
      <c r="BK119" s="7">
        <v>51</v>
      </c>
      <c r="BL119" s="7">
        <v>613</v>
      </c>
      <c r="BM119" s="7">
        <v>0</v>
      </c>
      <c r="BN119" s="7">
        <v>0</v>
      </c>
      <c r="BO119" s="7">
        <v>427</v>
      </c>
      <c r="BP119" s="7">
        <v>4</v>
      </c>
      <c r="BQ119" s="7">
        <v>0</v>
      </c>
      <c r="BR119" s="7">
        <v>431</v>
      </c>
      <c r="BS119" s="7">
        <v>431</v>
      </c>
      <c r="BT119" s="7">
        <v>0</v>
      </c>
      <c r="BU119" s="7">
        <v>426</v>
      </c>
      <c r="BV119" s="7">
        <v>182</v>
      </c>
      <c r="BW119" s="7">
        <v>0</v>
      </c>
      <c r="BX119" s="7">
        <v>426</v>
      </c>
      <c r="BY119" s="7">
        <v>182</v>
      </c>
      <c r="BZ119" s="7">
        <v>608</v>
      </c>
      <c r="CA119" s="7">
        <v>480</v>
      </c>
      <c r="CB119" s="7">
        <v>108</v>
      </c>
      <c r="CC119" s="7">
        <v>120</v>
      </c>
      <c r="CD119" s="7">
        <v>0</v>
      </c>
      <c r="CE119" s="7">
        <v>588</v>
      </c>
      <c r="CF119" s="7">
        <v>120</v>
      </c>
      <c r="CG119" s="7">
        <v>708</v>
      </c>
      <c r="CH119" s="7">
        <v>136</v>
      </c>
      <c r="CI119" s="7">
        <v>1412</v>
      </c>
      <c r="CJ119" s="7">
        <v>839</v>
      </c>
      <c r="CK119" s="7">
        <v>43</v>
      </c>
      <c r="CL119" s="7">
        <v>1548</v>
      </c>
      <c r="CM119" s="7">
        <v>882</v>
      </c>
      <c r="CN119" s="7">
        <v>2430</v>
      </c>
      <c r="CO119" s="7">
        <v>28</v>
      </c>
      <c r="CP119" s="7">
        <v>0</v>
      </c>
      <c r="CQ119" s="7">
        <v>34</v>
      </c>
      <c r="CR119" s="7">
        <v>0</v>
      </c>
      <c r="CS119" s="7">
        <v>28</v>
      </c>
      <c r="CT119" s="7">
        <v>34</v>
      </c>
      <c r="CU119" s="7">
        <v>62</v>
      </c>
      <c r="CV119" s="7">
        <v>0</v>
      </c>
      <c r="CW119" s="7">
        <v>80</v>
      </c>
      <c r="CX119" s="7">
        <v>22</v>
      </c>
      <c r="CY119" s="7">
        <v>0</v>
      </c>
      <c r="CZ119" s="7">
        <v>80</v>
      </c>
      <c r="DA119" s="7">
        <v>22</v>
      </c>
      <c r="DB119" s="7">
        <v>102</v>
      </c>
      <c r="DC119" s="7">
        <v>108</v>
      </c>
      <c r="DD119" s="7">
        <v>17</v>
      </c>
      <c r="DE119" s="7">
        <v>8</v>
      </c>
      <c r="DF119" s="7">
        <v>0</v>
      </c>
      <c r="DG119" s="7">
        <v>125</v>
      </c>
      <c r="DH119" s="7">
        <v>8</v>
      </c>
      <c r="DI119" s="7">
        <v>133</v>
      </c>
      <c r="DJ119" s="7">
        <v>0</v>
      </c>
      <c r="DK119" s="7">
        <v>120</v>
      </c>
      <c r="DL119" s="7">
        <v>0</v>
      </c>
      <c r="DM119" s="7">
        <v>0</v>
      </c>
      <c r="DN119" s="7">
        <v>120</v>
      </c>
      <c r="DO119" s="7">
        <v>0</v>
      </c>
      <c r="DP119" s="7">
        <v>120</v>
      </c>
      <c r="DQ119" s="7">
        <v>0</v>
      </c>
      <c r="DR119" s="7">
        <v>0</v>
      </c>
      <c r="DS119" s="7">
        <v>0</v>
      </c>
      <c r="DT119" s="7">
        <v>0</v>
      </c>
      <c r="DU119" s="7">
        <v>0</v>
      </c>
      <c r="DV119" s="7">
        <v>0</v>
      </c>
      <c r="DW119" s="7">
        <v>0</v>
      </c>
      <c r="DX119" s="7">
        <v>0</v>
      </c>
      <c r="DY119" s="7">
        <v>48</v>
      </c>
      <c r="DZ119" s="7">
        <v>104</v>
      </c>
      <c r="EA119" s="7">
        <v>29</v>
      </c>
      <c r="EB119" s="7">
        <v>48</v>
      </c>
      <c r="EC119" s="7">
        <v>133</v>
      </c>
      <c r="ED119" s="7">
        <v>181</v>
      </c>
      <c r="EE119" s="7">
        <v>477</v>
      </c>
      <c r="EF119" s="7">
        <v>8450</v>
      </c>
      <c r="EG119" s="7">
        <v>2160</v>
      </c>
      <c r="EH119" s="7">
        <v>872</v>
      </c>
      <c r="EI119" s="7">
        <v>8927</v>
      </c>
      <c r="EJ119" s="7">
        <v>3032</v>
      </c>
      <c r="EK119" s="7">
        <v>11959</v>
      </c>
      <c r="EL119" s="7">
        <v>1246</v>
      </c>
      <c r="EM119" s="7">
        <v>10396</v>
      </c>
      <c r="EN119" s="7">
        <v>3595</v>
      </c>
      <c r="EO119" s="7">
        <v>942</v>
      </c>
      <c r="EP119" s="7">
        <v>11642</v>
      </c>
      <c r="EQ119" s="7">
        <v>4537</v>
      </c>
      <c r="ER119" s="7">
        <v>16179</v>
      </c>
      <c r="ES119" s="7">
        <v>1382</v>
      </c>
      <c r="ET119" s="7">
        <v>10613</v>
      </c>
      <c r="EU119" s="7">
        <v>3659</v>
      </c>
      <c r="EV119" s="7">
        <v>942</v>
      </c>
      <c r="EW119" s="7">
        <v>11995</v>
      </c>
      <c r="EX119" s="7">
        <v>4601</v>
      </c>
      <c r="EY119" s="7">
        <v>16596</v>
      </c>
      <c r="EZ119" s="7">
        <v>1382</v>
      </c>
      <c r="FA119" s="7">
        <v>10661</v>
      </c>
      <c r="FB119" s="7">
        <v>3763</v>
      </c>
      <c r="FC119" s="7">
        <v>971</v>
      </c>
      <c r="FD119" s="7">
        <v>12043</v>
      </c>
      <c r="FE119" s="7">
        <v>4734</v>
      </c>
      <c r="FF119" s="7">
        <v>16777</v>
      </c>
      <c r="FG119" s="71"/>
      <c r="FI119" s="71"/>
      <c r="FJ119" s="71"/>
      <c r="FK119" s="71"/>
      <c r="FL119" s="71"/>
      <c r="FM119" s="71"/>
      <c r="FN119" s="71"/>
      <c r="FO119" s="71"/>
    </row>
    <row r="120" spans="1:171" x14ac:dyDescent="0.25">
      <c r="A120" s="34">
        <v>43617</v>
      </c>
      <c r="B120" s="7">
        <v>0</v>
      </c>
      <c r="C120" s="7">
        <v>542</v>
      </c>
      <c r="D120" s="7">
        <v>387</v>
      </c>
      <c r="E120" s="7">
        <v>357</v>
      </c>
      <c r="F120" s="7">
        <v>542</v>
      </c>
      <c r="G120" s="7">
        <v>744</v>
      </c>
      <c r="H120" s="7">
        <v>1286</v>
      </c>
      <c r="I120" s="7">
        <v>560</v>
      </c>
      <c r="J120" s="7">
        <v>1463</v>
      </c>
      <c r="K120" s="7">
        <v>150</v>
      </c>
      <c r="L120" s="7">
        <v>32</v>
      </c>
      <c r="M120" s="7">
        <v>2023</v>
      </c>
      <c r="N120" s="7">
        <v>182</v>
      </c>
      <c r="O120" s="7">
        <v>2205</v>
      </c>
      <c r="P120" s="7">
        <v>36</v>
      </c>
      <c r="Q120" s="7">
        <v>3976</v>
      </c>
      <c r="R120" s="7">
        <v>1656</v>
      </c>
      <c r="S120" s="7">
        <v>506</v>
      </c>
      <c r="T120" s="7">
        <v>4012</v>
      </c>
      <c r="U120" s="7">
        <v>2162</v>
      </c>
      <c r="V120" s="7">
        <v>6174</v>
      </c>
      <c r="W120" s="7">
        <v>0</v>
      </c>
      <c r="X120" s="7">
        <v>0</v>
      </c>
      <c r="Y120" s="7">
        <v>237</v>
      </c>
      <c r="Z120" s="7">
        <v>61</v>
      </c>
      <c r="AA120" s="7">
        <v>0</v>
      </c>
      <c r="AB120" s="7">
        <v>298</v>
      </c>
      <c r="AC120" s="7">
        <v>298</v>
      </c>
      <c r="AD120" s="7">
        <v>0</v>
      </c>
      <c r="AE120" s="7">
        <v>0</v>
      </c>
      <c r="AF120" s="7">
        <v>82</v>
      </c>
      <c r="AG120" s="7">
        <v>19</v>
      </c>
      <c r="AH120" s="7">
        <v>0</v>
      </c>
      <c r="AI120" s="7">
        <v>101</v>
      </c>
      <c r="AJ120" s="7">
        <v>101</v>
      </c>
      <c r="AK120" s="7">
        <v>0</v>
      </c>
      <c r="AL120" s="7">
        <v>266</v>
      </c>
      <c r="AM120" s="7">
        <v>41</v>
      </c>
      <c r="AN120" s="7">
        <v>0</v>
      </c>
      <c r="AO120" s="7">
        <v>266</v>
      </c>
      <c r="AP120" s="7">
        <v>41</v>
      </c>
      <c r="AQ120" s="7">
        <v>307</v>
      </c>
      <c r="AR120" s="7">
        <v>0</v>
      </c>
      <c r="AS120" s="7">
        <v>0</v>
      </c>
      <c r="AT120" s="7">
        <v>60</v>
      </c>
      <c r="AU120" s="7">
        <v>0</v>
      </c>
      <c r="AV120" s="7">
        <v>0</v>
      </c>
      <c r="AW120" s="7">
        <v>60</v>
      </c>
      <c r="AX120" s="7">
        <v>60</v>
      </c>
      <c r="AY120" s="7">
        <v>0</v>
      </c>
      <c r="AZ120" s="7">
        <v>196</v>
      </c>
      <c r="BA120" s="7">
        <v>59</v>
      </c>
      <c r="BB120" s="7">
        <v>5</v>
      </c>
      <c r="BC120" s="7">
        <v>196</v>
      </c>
      <c r="BD120" s="7">
        <v>64</v>
      </c>
      <c r="BE120" s="7">
        <v>260</v>
      </c>
      <c r="BF120" s="7">
        <v>60</v>
      </c>
      <c r="BG120" s="7">
        <v>114</v>
      </c>
      <c r="BH120" s="7">
        <v>0</v>
      </c>
      <c r="BI120" s="7">
        <v>0</v>
      </c>
      <c r="BJ120" s="7">
        <v>174</v>
      </c>
      <c r="BK120" s="7">
        <v>0</v>
      </c>
      <c r="BL120" s="7">
        <v>174</v>
      </c>
      <c r="BM120" s="7">
        <v>0</v>
      </c>
      <c r="BN120" s="7">
        <v>0</v>
      </c>
      <c r="BO120" s="7">
        <v>0</v>
      </c>
      <c r="BP120" s="7">
        <v>0</v>
      </c>
      <c r="BQ120" s="7">
        <v>0</v>
      </c>
      <c r="BR120" s="7">
        <v>0</v>
      </c>
      <c r="BS120" s="7">
        <v>0</v>
      </c>
      <c r="BT120" s="7">
        <v>26</v>
      </c>
      <c r="BU120" s="7">
        <v>50</v>
      </c>
      <c r="BV120" s="7">
        <v>90</v>
      </c>
      <c r="BW120" s="7">
        <v>0</v>
      </c>
      <c r="BX120" s="7">
        <v>76</v>
      </c>
      <c r="BY120" s="7">
        <v>90</v>
      </c>
      <c r="BZ120" s="7">
        <v>166</v>
      </c>
      <c r="CA120" s="7">
        <v>160</v>
      </c>
      <c r="CB120" s="7">
        <v>385</v>
      </c>
      <c r="CC120" s="7">
        <v>212</v>
      </c>
      <c r="CD120" s="7">
        <v>4</v>
      </c>
      <c r="CE120" s="7">
        <v>545</v>
      </c>
      <c r="CF120" s="7">
        <v>216</v>
      </c>
      <c r="CG120" s="7">
        <v>761</v>
      </c>
      <c r="CH120" s="7">
        <v>0</v>
      </c>
      <c r="CI120" s="7">
        <v>1150</v>
      </c>
      <c r="CJ120" s="7">
        <v>291</v>
      </c>
      <c r="CK120" s="7">
        <v>268</v>
      </c>
      <c r="CL120" s="7">
        <v>1150</v>
      </c>
      <c r="CM120" s="7">
        <v>559</v>
      </c>
      <c r="CN120" s="7">
        <v>1709</v>
      </c>
      <c r="CO120" s="7">
        <v>0</v>
      </c>
      <c r="CP120" s="7">
        <v>78</v>
      </c>
      <c r="CQ120" s="7">
        <v>0</v>
      </c>
      <c r="CR120" s="7">
        <v>0</v>
      </c>
      <c r="CS120" s="7">
        <v>78</v>
      </c>
      <c r="CT120" s="7">
        <v>0</v>
      </c>
      <c r="CU120" s="7">
        <v>78</v>
      </c>
      <c r="CV120" s="7">
        <v>0</v>
      </c>
      <c r="CW120" s="7">
        <v>20</v>
      </c>
      <c r="CX120" s="7">
        <v>6</v>
      </c>
      <c r="CY120" s="7">
        <v>0</v>
      </c>
      <c r="CZ120" s="7">
        <v>20</v>
      </c>
      <c r="DA120" s="7">
        <v>6</v>
      </c>
      <c r="DB120" s="7">
        <v>26</v>
      </c>
      <c r="DC120" s="7">
        <v>48</v>
      </c>
      <c r="DD120" s="7">
        <v>8</v>
      </c>
      <c r="DE120" s="7">
        <v>2</v>
      </c>
      <c r="DF120" s="7">
        <v>0</v>
      </c>
      <c r="DG120" s="7">
        <v>56</v>
      </c>
      <c r="DH120" s="7">
        <v>2</v>
      </c>
      <c r="DI120" s="7">
        <v>58</v>
      </c>
      <c r="DJ120" s="7">
        <v>0</v>
      </c>
      <c r="DK120" s="7">
        <v>32</v>
      </c>
      <c r="DL120" s="7">
        <v>0</v>
      </c>
      <c r="DM120" s="7">
        <v>0</v>
      </c>
      <c r="DN120" s="7">
        <v>32</v>
      </c>
      <c r="DO120" s="7">
        <v>0</v>
      </c>
      <c r="DP120" s="7">
        <v>32</v>
      </c>
      <c r="DQ120" s="7">
        <v>0</v>
      </c>
      <c r="DR120" s="7">
        <v>0</v>
      </c>
      <c r="DS120" s="7">
        <v>51</v>
      </c>
      <c r="DT120" s="7">
        <v>88</v>
      </c>
      <c r="DU120" s="7">
        <v>0</v>
      </c>
      <c r="DV120" s="7">
        <v>139</v>
      </c>
      <c r="DW120" s="7">
        <v>139</v>
      </c>
      <c r="DX120" s="7">
        <v>0</v>
      </c>
      <c r="DY120" s="7">
        <v>40</v>
      </c>
      <c r="DZ120" s="7">
        <v>12</v>
      </c>
      <c r="EA120" s="7">
        <v>0</v>
      </c>
      <c r="EB120" s="7">
        <v>40</v>
      </c>
      <c r="EC120" s="7">
        <v>12</v>
      </c>
      <c r="ED120" s="7">
        <v>52</v>
      </c>
      <c r="EE120" s="7">
        <v>622</v>
      </c>
      <c r="EF120" s="7">
        <v>7181</v>
      </c>
      <c r="EG120" s="7">
        <v>2574</v>
      </c>
      <c r="EH120" s="7">
        <v>1163</v>
      </c>
      <c r="EI120" s="7">
        <v>7803</v>
      </c>
      <c r="EJ120" s="7">
        <v>3737</v>
      </c>
      <c r="EK120" s="7">
        <v>11540</v>
      </c>
      <c r="EL120" s="7">
        <v>842</v>
      </c>
      <c r="EM120" s="7">
        <v>8142</v>
      </c>
      <c r="EN120" s="7">
        <v>3265</v>
      </c>
      <c r="EO120" s="7">
        <v>1252</v>
      </c>
      <c r="EP120" s="7">
        <v>8984</v>
      </c>
      <c r="EQ120" s="7">
        <v>4517</v>
      </c>
      <c r="ER120" s="7">
        <v>13501</v>
      </c>
      <c r="ES120" s="7">
        <v>890</v>
      </c>
      <c r="ET120" s="7">
        <v>8280</v>
      </c>
      <c r="EU120" s="7">
        <v>3324</v>
      </c>
      <c r="EV120" s="7">
        <v>1340</v>
      </c>
      <c r="EW120" s="7">
        <v>9170</v>
      </c>
      <c r="EX120" s="7">
        <v>4664</v>
      </c>
      <c r="EY120" s="7">
        <v>13834</v>
      </c>
      <c r="EZ120" s="7">
        <v>890</v>
      </c>
      <c r="FA120" s="7">
        <v>8320</v>
      </c>
      <c r="FB120" s="7">
        <v>3336</v>
      </c>
      <c r="FC120" s="7">
        <v>1340</v>
      </c>
      <c r="FD120" s="7">
        <v>9210</v>
      </c>
      <c r="FE120" s="7">
        <v>4676</v>
      </c>
      <c r="FF120" s="7">
        <v>13886</v>
      </c>
      <c r="FG120" s="71"/>
      <c r="FI120" s="71"/>
      <c r="FJ120" s="71"/>
      <c r="FK120" s="71"/>
      <c r="FL120" s="71"/>
      <c r="FM120" s="71"/>
      <c r="FN120" s="71"/>
      <c r="FO120" s="71"/>
    </row>
    <row r="121" spans="1:171" x14ac:dyDescent="0.25">
      <c r="A121" s="34">
        <v>43647</v>
      </c>
      <c r="B121" s="7">
        <v>76</v>
      </c>
      <c r="C121" s="7">
        <v>524</v>
      </c>
      <c r="D121" s="7">
        <v>901</v>
      </c>
      <c r="E121" s="7">
        <v>578</v>
      </c>
      <c r="F121" s="7">
        <v>600</v>
      </c>
      <c r="G121" s="7">
        <v>1479</v>
      </c>
      <c r="H121" s="7">
        <v>2079</v>
      </c>
      <c r="I121" s="7">
        <v>572</v>
      </c>
      <c r="J121" s="7">
        <v>447</v>
      </c>
      <c r="K121" s="7">
        <v>95</v>
      </c>
      <c r="L121" s="7">
        <v>206</v>
      </c>
      <c r="M121" s="7">
        <v>1019</v>
      </c>
      <c r="N121" s="7">
        <v>301</v>
      </c>
      <c r="O121" s="7">
        <v>1320</v>
      </c>
      <c r="P121" s="7">
        <v>32</v>
      </c>
      <c r="Q121" s="7">
        <v>3970</v>
      </c>
      <c r="R121" s="7">
        <v>1685</v>
      </c>
      <c r="S121" s="7">
        <v>542</v>
      </c>
      <c r="T121" s="7">
        <v>4002</v>
      </c>
      <c r="U121" s="7">
        <v>2227</v>
      </c>
      <c r="V121" s="7">
        <v>6229</v>
      </c>
      <c r="W121" s="7">
        <v>0</v>
      </c>
      <c r="X121" s="7">
        <v>220</v>
      </c>
      <c r="Y121" s="7">
        <v>114</v>
      </c>
      <c r="Z121" s="7">
        <v>60</v>
      </c>
      <c r="AA121" s="7">
        <v>220</v>
      </c>
      <c r="AB121" s="7">
        <v>174</v>
      </c>
      <c r="AC121" s="7">
        <v>394</v>
      </c>
      <c r="AD121" s="7">
        <v>45</v>
      </c>
      <c r="AE121" s="7">
        <v>200</v>
      </c>
      <c r="AF121" s="7">
        <v>31</v>
      </c>
      <c r="AG121" s="7">
        <v>0</v>
      </c>
      <c r="AH121" s="7">
        <v>245</v>
      </c>
      <c r="AI121" s="7">
        <v>31</v>
      </c>
      <c r="AJ121" s="7">
        <v>276</v>
      </c>
      <c r="AK121" s="7">
        <v>0</v>
      </c>
      <c r="AL121" s="7">
        <v>45</v>
      </c>
      <c r="AM121" s="7">
        <v>65</v>
      </c>
      <c r="AN121" s="7">
        <v>22</v>
      </c>
      <c r="AO121" s="7">
        <v>45</v>
      </c>
      <c r="AP121" s="7">
        <v>87</v>
      </c>
      <c r="AQ121" s="7">
        <v>132</v>
      </c>
      <c r="AR121" s="7">
        <v>1</v>
      </c>
      <c r="AS121" s="7">
        <v>26</v>
      </c>
      <c r="AT121" s="7">
        <v>109</v>
      </c>
      <c r="AU121" s="7">
        <v>125</v>
      </c>
      <c r="AV121" s="7">
        <v>27</v>
      </c>
      <c r="AW121" s="7">
        <v>234</v>
      </c>
      <c r="AX121" s="7">
        <v>261</v>
      </c>
      <c r="AY121" s="7">
        <v>0</v>
      </c>
      <c r="AZ121" s="7">
        <v>0</v>
      </c>
      <c r="BA121" s="7">
        <v>0</v>
      </c>
      <c r="BB121" s="7">
        <v>0</v>
      </c>
      <c r="BC121" s="7">
        <v>0</v>
      </c>
      <c r="BD121" s="7">
        <v>0</v>
      </c>
      <c r="BE121" s="7">
        <v>0</v>
      </c>
      <c r="BF121" s="7">
        <v>0</v>
      </c>
      <c r="BG121" s="7">
        <v>204</v>
      </c>
      <c r="BH121" s="7">
        <v>80</v>
      </c>
      <c r="BI121" s="7">
        <v>0</v>
      </c>
      <c r="BJ121" s="7">
        <v>204</v>
      </c>
      <c r="BK121" s="7">
        <v>80</v>
      </c>
      <c r="BL121" s="7">
        <v>284</v>
      </c>
      <c r="BM121" s="7">
        <v>0</v>
      </c>
      <c r="BN121" s="7">
        <v>426</v>
      </c>
      <c r="BO121" s="7">
        <v>0</v>
      </c>
      <c r="BP121" s="7">
        <v>10</v>
      </c>
      <c r="BQ121" s="7">
        <v>426</v>
      </c>
      <c r="BR121" s="7">
        <v>10</v>
      </c>
      <c r="BS121" s="7">
        <v>436</v>
      </c>
      <c r="BT121" s="7">
        <v>300</v>
      </c>
      <c r="BU121" s="7">
        <v>72</v>
      </c>
      <c r="BV121" s="7">
        <v>85</v>
      </c>
      <c r="BW121" s="7">
        <v>5</v>
      </c>
      <c r="BX121" s="7">
        <v>372</v>
      </c>
      <c r="BY121" s="7">
        <v>90</v>
      </c>
      <c r="BZ121" s="7">
        <v>462</v>
      </c>
      <c r="CA121" s="7">
        <v>180</v>
      </c>
      <c r="CB121" s="7">
        <v>480</v>
      </c>
      <c r="CC121" s="7">
        <v>0</v>
      </c>
      <c r="CD121" s="7">
        <v>0</v>
      </c>
      <c r="CE121" s="7">
        <v>660</v>
      </c>
      <c r="CF121" s="7">
        <v>0</v>
      </c>
      <c r="CG121" s="7">
        <v>660</v>
      </c>
      <c r="CH121" s="7">
        <v>0</v>
      </c>
      <c r="CI121" s="7">
        <v>1107</v>
      </c>
      <c r="CJ121" s="7">
        <v>0</v>
      </c>
      <c r="CK121" s="7">
        <v>84</v>
      </c>
      <c r="CL121" s="7">
        <v>1107</v>
      </c>
      <c r="CM121" s="7">
        <v>84</v>
      </c>
      <c r="CN121" s="7">
        <v>1191</v>
      </c>
      <c r="CO121" s="7">
        <v>0</v>
      </c>
      <c r="CP121" s="7">
        <v>116</v>
      </c>
      <c r="CQ121" s="7">
        <v>0</v>
      </c>
      <c r="CR121" s="7">
        <v>0</v>
      </c>
      <c r="CS121" s="7">
        <v>116</v>
      </c>
      <c r="CT121" s="7">
        <v>0</v>
      </c>
      <c r="CU121" s="7">
        <v>116</v>
      </c>
      <c r="CV121" s="7">
        <v>0</v>
      </c>
      <c r="CW121" s="7">
        <v>309</v>
      </c>
      <c r="CX121" s="7">
        <v>244</v>
      </c>
      <c r="CY121" s="7">
        <v>10</v>
      </c>
      <c r="CZ121" s="7">
        <v>309</v>
      </c>
      <c r="DA121" s="7">
        <v>254</v>
      </c>
      <c r="DB121" s="7">
        <v>563</v>
      </c>
      <c r="DC121" s="7">
        <v>0</v>
      </c>
      <c r="DD121" s="7">
        <v>12</v>
      </c>
      <c r="DE121" s="7">
        <v>17</v>
      </c>
      <c r="DF121" s="7">
        <v>0</v>
      </c>
      <c r="DG121" s="7">
        <v>12</v>
      </c>
      <c r="DH121" s="7">
        <v>17</v>
      </c>
      <c r="DI121" s="7">
        <v>29</v>
      </c>
      <c r="DJ121" s="7">
        <v>0</v>
      </c>
      <c r="DK121" s="7">
        <v>0</v>
      </c>
      <c r="DL121" s="7">
        <v>62</v>
      </c>
      <c r="DM121" s="7">
        <v>40</v>
      </c>
      <c r="DN121" s="7">
        <v>0</v>
      </c>
      <c r="DO121" s="7">
        <v>102</v>
      </c>
      <c r="DP121" s="7">
        <v>102</v>
      </c>
      <c r="DQ121" s="7">
        <v>0</v>
      </c>
      <c r="DR121" s="7">
        <v>200</v>
      </c>
      <c r="DS121" s="7">
        <v>0</v>
      </c>
      <c r="DT121" s="7">
        <v>0</v>
      </c>
      <c r="DU121" s="7">
        <v>200</v>
      </c>
      <c r="DV121" s="7">
        <v>0</v>
      </c>
      <c r="DW121" s="7">
        <v>200</v>
      </c>
      <c r="DX121" s="7">
        <v>0</v>
      </c>
      <c r="DY121" s="7">
        <v>133</v>
      </c>
      <c r="DZ121" s="7">
        <v>28</v>
      </c>
      <c r="EA121" s="7">
        <v>0</v>
      </c>
      <c r="EB121" s="7">
        <v>133</v>
      </c>
      <c r="EC121" s="7">
        <v>28</v>
      </c>
      <c r="ED121" s="7">
        <v>161</v>
      </c>
      <c r="EE121" s="7">
        <v>980</v>
      </c>
      <c r="EF121" s="7">
        <v>6120</v>
      </c>
      <c r="EG121" s="7">
        <v>2766</v>
      </c>
      <c r="EH121" s="7">
        <v>1415</v>
      </c>
      <c r="EI121" s="7">
        <v>7100</v>
      </c>
      <c r="EJ121" s="7">
        <v>4181</v>
      </c>
      <c r="EK121" s="7">
        <v>11281</v>
      </c>
      <c r="EL121" s="7">
        <v>1206</v>
      </c>
      <c r="EM121" s="7">
        <v>7721</v>
      </c>
      <c r="EN121" s="7">
        <v>3165</v>
      </c>
      <c r="EO121" s="7">
        <v>1632</v>
      </c>
      <c r="EP121" s="7">
        <v>8927</v>
      </c>
      <c r="EQ121" s="7">
        <v>4797</v>
      </c>
      <c r="ER121" s="7">
        <v>13724</v>
      </c>
      <c r="ES121" s="7">
        <v>1206</v>
      </c>
      <c r="ET121" s="7">
        <v>8358</v>
      </c>
      <c r="EU121" s="7">
        <v>3488</v>
      </c>
      <c r="EV121" s="7">
        <v>1682</v>
      </c>
      <c r="EW121" s="7">
        <v>9564</v>
      </c>
      <c r="EX121" s="7">
        <v>5170</v>
      </c>
      <c r="EY121" s="7">
        <v>14734</v>
      </c>
      <c r="EZ121" s="7">
        <v>1206</v>
      </c>
      <c r="FA121" s="7">
        <v>8491</v>
      </c>
      <c r="FB121" s="7">
        <v>3516</v>
      </c>
      <c r="FC121" s="7">
        <v>1682</v>
      </c>
      <c r="FD121" s="7">
        <v>9697</v>
      </c>
      <c r="FE121" s="7">
        <v>5198</v>
      </c>
      <c r="FF121" s="7">
        <v>14895</v>
      </c>
      <c r="FG121" s="71"/>
      <c r="FI121" s="71"/>
      <c r="FJ121" s="71"/>
      <c r="FK121" s="71"/>
      <c r="FL121" s="71"/>
      <c r="FM121" s="71"/>
      <c r="FN121" s="71"/>
      <c r="FO121" s="71"/>
    </row>
    <row r="122" spans="1:171" x14ac:dyDescent="0.25">
      <c r="A122" s="34">
        <v>43678</v>
      </c>
      <c r="B122" s="7">
        <v>12</v>
      </c>
      <c r="C122" s="7">
        <v>760</v>
      </c>
      <c r="D122" s="7">
        <v>1082</v>
      </c>
      <c r="E122" s="7">
        <v>375</v>
      </c>
      <c r="F122" s="7">
        <v>772</v>
      </c>
      <c r="G122" s="7">
        <v>1457</v>
      </c>
      <c r="H122" s="7">
        <v>2229</v>
      </c>
      <c r="I122" s="7">
        <v>180</v>
      </c>
      <c r="J122" s="7">
        <v>1412</v>
      </c>
      <c r="K122" s="7">
        <v>212</v>
      </c>
      <c r="L122" s="7">
        <v>254</v>
      </c>
      <c r="M122" s="7">
        <v>1592</v>
      </c>
      <c r="N122" s="7">
        <v>466</v>
      </c>
      <c r="O122" s="7">
        <v>2058</v>
      </c>
      <c r="P122" s="7">
        <v>272</v>
      </c>
      <c r="Q122" s="7">
        <v>2915</v>
      </c>
      <c r="R122" s="7">
        <v>1233</v>
      </c>
      <c r="S122" s="7">
        <v>585</v>
      </c>
      <c r="T122" s="7">
        <v>3187</v>
      </c>
      <c r="U122" s="7">
        <v>1818</v>
      </c>
      <c r="V122" s="7">
        <v>5005</v>
      </c>
      <c r="W122" s="7">
        <v>0</v>
      </c>
      <c r="X122" s="7">
        <v>224</v>
      </c>
      <c r="Y122" s="7">
        <v>112</v>
      </c>
      <c r="Z122" s="7">
        <v>40</v>
      </c>
      <c r="AA122" s="7">
        <v>224</v>
      </c>
      <c r="AB122" s="7">
        <v>152</v>
      </c>
      <c r="AC122" s="7">
        <v>376</v>
      </c>
      <c r="AD122" s="7">
        <v>40</v>
      </c>
      <c r="AE122" s="7">
        <v>40</v>
      </c>
      <c r="AF122" s="7">
        <v>0</v>
      </c>
      <c r="AG122" s="7">
        <v>0</v>
      </c>
      <c r="AH122" s="7">
        <v>80</v>
      </c>
      <c r="AI122" s="7">
        <v>0</v>
      </c>
      <c r="AJ122" s="7">
        <v>80</v>
      </c>
      <c r="AK122" s="7">
        <v>0</v>
      </c>
      <c r="AL122" s="7">
        <v>40</v>
      </c>
      <c r="AM122" s="7">
        <v>105</v>
      </c>
      <c r="AN122" s="7">
        <v>0</v>
      </c>
      <c r="AO122" s="7">
        <v>40</v>
      </c>
      <c r="AP122" s="7">
        <v>105</v>
      </c>
      <c r="AQ122" s="7">
        <v>145</v>
      </c>
      <c r="AR122" s="7">
        <v>0</v>
      </c>
      <c r="AS122" s="7">
        <v>0</v>
      </c>
      <c r="AT122" s="7">
        <v>22</v>
      </c>
      <c r="AU122" s="7">
        <v>0</v>
      </c>
      <c r="AV122" s="7">
        <v>0</v>
      </c>
      <c r="AW122" s="7">
        <v>22</v>
      </c>
      <c r="AX122" s="7">
        <v>22</v>
      </c>
      <c r="AY122" s="7">
        <v>0</v>
      </c>
      <c r="AZ122" s="7">
        <v>4</v>
      </c>
      <c r="BA122" s="7">
        <v>48</v>
      </c>
      <c r="BB122" s="7">
        <v>0</v>
      </c>
      <c r="BC122" s="7">
        <v>4</v>
      </c>
      <c r="BD122" s="7">
        <v>48</v>
      </c>
      <c r="BE122" s="7">
        <v>52</v>
      </c>
      <c r="BF122" s="7">
        <v>20</v>
      </c>
      <c r="BG122" s="7">
        <v>199</v>
      </c>
      <c r="BH122" s="7">
        <v>52</v>
      </c>
      <c r="BI122" s="7">
        <v>24</v>
      </c>
      <c r="BJ122" s="7">
        <v>219</v>
      </c>
      <c r="BK122" s="7">
        <v>76</v>
      </c>
      <c r="BL122" s="7">
        <v>295</v>
      </c>
      <c r="BM122" s="7">
        <v>0</v>
      </c>
      <c r="BN122" s="7">
        <v>196</v>
      </c>
      <c r="BO122" s="7">
        <v>0</v>
      </c>
      <c r="BP122" s="7">
        <v>0</v>
      </c>
      <c r="BQ122" s="7">
        <v>196</v>
      </c>
      <c r="BR122" s="7">
        <v>0</v>
      </c>
      <c r="BS122" s="7">
        <v>196</v>
      </c>
      <c r="BT122" s="7">
        <v>0</v>
      </c>
      <c r="BU122" s="7">
        <v>329</v>
      </c>
      <c r="BV122" s="7">
        <v>0</v>
      </c>
      <c r="BW122" s="7">
        <v>0</v>
      </c>
      <c r="BX122" s="7">
        <v>329</v>
      </c>
      <c r="BY122" s="7">
        <v>0</v>
      </c>
      <c r="BZ122" s="7">
        <v>329</v>
      </c>
      <c r="CA122" s="7">
        <v>90</v>
      </c>
      <c r="CB122" s="7">
        <v>212</v>
      </c>
      <c r="CC122" s="7">
        <v>231</v>
      </c>
      <c r="CD122" s="7">
        <v>49</v>
      </c>
      <c r="CE122" s="7">
        <v>302</v>
      </c>
      <c r="CF122" s="7">
        <v>280</v>
      </c>
      <c r="CG122" s="7">
        <v>582</v>
      </c>
      <c r="CH122" s="7">
        <v>700</v>
      </c>
      <c r="CI122" s="7">
        <v>1823</v>
      </c>
      <c r="CJ122" s="7">
        <v>124</v>
      </c>
      <c r="CK122" s="7">
        <v>346</v>
      </c>
      <c r="CL122" s="7">
        <v>2523</v>
      </c>
      <c r="CM122" s="7">
        <v>470</v>
      </c>
      <c r="CN122" s="7">
        <v>2993</v>
      </c>
      <c r="CO122" s="7">
        <v>0</v>
      </c>
      <c r="CP122" s="7">
        <v>80</v>
      </c>
      <c r="CQ122" s="7">
        <v>132</v>
      </c>
      <c r="CR122" s="7">
        <v>0</v>
      </c>
      <c r="CS122" s="7">
        <v>80</v>
      </c>
      <c r="CT122" s="7">
        <v>132</v>
      </c>
      <c r="CU122" s="7">
        <v>212</v>
      </c>
      <c r="CV122" s="7">
        <v>0</v>
      </c>
      <c r="CW122" s="7">
        <v>0</v>
      </c>
      <c r="CX122" s="7">
        <v>4</v>
      </c>
      <c r="CY122" s="7">
        <v>0</v>
      </c>
      <c r="CZ122" s="7">
        <v>0</v>
      </c>
      <c r="DA122" s="7">
        <v>4</v>
      </c>
      <c r="DB122" s="7">
        <v>4</v>
      </c>
      <c r="DC122" s="7">
        <v>0</v>
      </c>
      <c r="DD122" s="7">
        <v>0</v>
      </c>
      <c r="DE122" s="7">
        <v>33</v>
      </c>
      <c r="DF122" s="7">
        <v>59</v>
      </c>
      <c r="DG122" s="7">
        <v>0</v>
      </c>
      <c r="DH122" s="7">
        <v>92</v>
      </c>
      <c r="DI122" s="7">
        <v>92</v>
      </c>
      <c r="DJ122" s="7">
        <v>0</v>
      </c>
      <c r="DK122" s="7">
        <v>0</v>
      </c>
      <c r="DL122" s="7">
        <v>156</v>
      </c>
      <c r="DM122" s="7">
        <v>0</v>
      </c>
      <c r="DN122" s="7">
        <v>0</v>
      </c>
      <c r="DO122" s="7">
        <v>156</v>
      </c>
      <c r="DP122" s="7">
        <v>156</v>
      </c>
      <c r="DQ122" s="7">
        <v>320</v>
      </c>
      <c r="DR122" s="7">
        <v>28</v>
      </c>
      <c r="DS122" s="7">
        <v>75</v>
      </c>
      <c r="DT122" s="7">
        <v>60</v>
      </c>
      <c r="DU122" s="7">
        <v>348</v>
      </c>
      <c r="DV122" s="7">
        <v>135</v>
      </c>
      <c r="DW122" s="7">
        <v>483</v>
      </c>
      <c r="DX122" s="7">
        <v>0</v>
      </c>
      <c r="DY122" s="7">
        <v>103</v>
      </c>
      <c r="DZ122" s="7">
        <v>0</v>
      </c>
      <c r="EA122" s="7">
        <v>0</v>
      </c>
      <c r="EB122" s="7">
        <v>103</v>
      </c>
      <c r="EC122" s="7">
        <v>0</v>
      </c>
      <c r="ED122" s="7">
        <v>103</v>
      </c>
      <c r="EE122" s="7">
        <v>1164</v>
      </c>
      <c r="EF122" s="7">
        <v>7239</v>
      </c>
      <c r="EG122" s="7">
        <v>2651</v>
      </c>
      <c r="EH122" s="7">
        <v>1560</v>
      </c>
      <c r="EI122" s="7">
        <v>8403</v>
      </c>
      <c r="EJ122" s="7">
        <v>4211</v>
      </c>
      <c r="EK122" s="7">
        <v>12614</v>
      </c>
      <c r="EL122" s="7">
        <v>1314</v>
      </c>
      <c r="EM122" s="7">
        <v>8154</v>
      </c>
      <c r="EN122" s="7">
        <v>3221</v>
      </c>
      <c r="EO122" s="7">
        <v>1673</v>
      </c>
      <c r="EP122" s="7">
        <v>9468</v>
      </c>
      <c r="EQ122" s="7">
        <v>4894</v>
      </c>
      <c r="ER122" s="7">
        <v>14362</v>
      </c>
      <c r="ES122" s="7">
        <v>1634</v>
      </c>
      <c r="ET122" s="7">
        <v>8262</v>
      </c>
      <c r="EU122" s="7">
        <v>3621</v>
      </c>
      <c r="EV122" s="7">
        <v>1792</v>
      </c>
      <c r="EW122" s="7">
        <v>9896</v>
      </c>
      <c r="EX122" s="7">
        <v>5413</v>
      </c>
      <c r="EY122" s="7">
        <v>15309</v>
      </c>
      <c r="EZ122" s="7">
        <v>1634</v>
      </c>
      <c r="FA122" s="7">
        <v>8365</v>
      </c>
      <c r="FB122" s="7">
        <v>3621</v>
      </c>
      <c r="FC122" s="7">
        <v>1792</v>
      </c>
      <c r="FD122" s="7">
        <v>9999</v>
      </c>
      <c r="FE122" s="7">
        <v>5413</v>
      </c>
      <c r="FF122" s="7">
        <v>15412</v>
      </c>
      <c r="FG122" s="71"/>
      <c r="FI122" s="71"/>
      <c r="FJ122" s="71"/>
      <c r="FK122" s="71"/>
      <c r="FL122" s="71"/>
      <c r="FM122" s="71"/>
      <c r="FN122" s="71"/>
      <c r="FO122" s="71"/>
    </row>
    <row r="123" spans="1:171" x14ac:dyDescent="0.25">
      <c r="A123" s="34">
        <v>43709</v>
      </c>
      <c r="B123" s="29">
        <v>0</v>
      </c>
      <c r="C123" s="29">
        <v>1580</v>
      </c>
      <c r="D123" s="29">
        <v>1102</v>
      </c>
      <c r="E123" s="29">
        <v>1290</v>
      </c>
      <c r="F123" s="29">
        <v>1580</v>
      </c>
      <c r="G123" s="29">
        <v>2392</v>
      </c>
      <c r="H123" s="29">
        <v>3972</v>
      </c>
      <c r="I123" s="29">
        <v>0</v>
      </c>
      <c r="J123" s="29">
        <v>453</v>
      </c>
      <c r="K123" s="29">
        <v>44</v>
      </c>
      <c r="L123" s="29">
        <v>0</v>
      </c>
      <c r="M123" s="29">
        <v>453</v>
      </c>
      <c r="N123" s="29">
        <v>44</v>
      </c>
      <c r="O123" s="29">
        <v>497</v>
      </c>
      <c r="P123" s="29">
        <v>907</v>
      </c>
      <c r="Q123" s="29">
        <v>3319</v>
      </c>
      <c r="R123" s="29">
        <v>1109</v>
      </c>
      <c r="S123" s="29">
        <v>660</v>
      </c>
      <c r="T123" s="29">
        <v>4226</v>
      </c>
      <c r="U123" s="29">
        <v>1769</v>
      </c>
      <c r="V123" s="29">
        <v>5995</v>
      </c>
      <c r="W123" s="29">
        <v>0</v>
      </c>
      <c r="X123" s="29">
        <v>210</v>
      </c>
      <c r="Y123" s="29">
        <v>128</v>
      </c>
      <c r="Z123" s="29">
        <v>0</v>
      </c>
      <c r="AA123" s="29">
        <v>210</v>
      </c>
      <c r="AB123" s="29">
        <v>128</v>
      </c>
      <c r="AC123" s="29">
        <v>338</v>
      </c>
      <c r="AD123" s="29">
        <v>0</v>
      </c>
      <c r="AE123" s="29">
        <v>160</v>
      </c>
      <c r="AF123" s="29">
        <v>80</v>
      </c>
      <c r="AG123" s="29">
        <v>0</v>
      </c>
      <c r="AH123" s="29">
        <v>160</v>
      </c>
      <c r="AI123" s="29">
        <v>80</v>
      </c>
      <c r="AJ123" s="29">
        <v>240</v>
      </c>
      <c r="AK123" s="29">
        <v>0</v>
      </c>
      <c r="AL123" s="29">
        <v>32</v>
      </c>
      <c r="AM123" s="29">
        <v>369</v>
      </c>
      <c r="AN123" s="29">
        <v>0</v>
      </c>
      <c r="AO123" s="29">
        <v>32</v>
      </c>
      <c r="AP123" s="29">
        <v>369</v>
      </c>
      <c r="AQ123" s="29">
        <v>401</v>
      </c>
      <c r="AR123" s="29">
        <v>200</v>
      </c>
      <c r="AS123" s="29">
        <v>0</v>
      </c>
      <c r="AT123" s="29">
        <v>30</v>
      </c>
      <c r="AU123" s="29">
        <v>30</v>
      </c>
      <c r="AV123" s="29">
        <v>200</v>
      </c>
      <c r="AW123" s="29">
        <v>60</v>
      </c>
      <c r="AX123" s="29">
        <v>260</v>
      </c>
      <c r="AY123" s="29">
        <v>0</v>
      </c>
      <c r="AZ123" s="29">
        <v>0</v>
      </c>
      <c r="BA123" s="29">
        <v>146</v>
      </c>
      <c r="BB123" s="29">
        <v>4</v>
      </c>
      <c r="BC123" s="29">
        <v>0</v>
      </c>
      <c r="BD123" s="29">
        <v>150</v>
      </c>
      <c r="BE123" s="29">
        <v>150</v>
      </c>
      <c r="BF123" s="29">
        <v>0</v>
      </c>
      <c r="BG123" s="29">
        <v>646</v>
      </c>
      <c r="BH123" s="29">
        <v>0</v>
      </c>
      <c r="BI123" s="29">
        <v>0</v>
      </c>
      <c r="BJ123" s="29">
        <v>646</v>
      </c>
      <c r="BK123" s="29">
        <v>0</v>
      </c>
      <c r="BL123" s="29">
        <v>646</v>
      </c>
      <c r="BM123" s="29">
        <v>0</v>
      </c>
      <c r="BN123" s="29">
        <v>878</v>
      </c>
      <c r="BO123" s="29">
        <v>465</v>
      </c>
      <c r="BP123" s="29">
        <v>56</v>
      </c>
      <c r="BQ123" s="29">
        <v>878</v>
      </c>
      <c r="BR123" s="29">
        <v>521</v>
      </c>
      <c r="BS123" s="29">
        <v>1399</v>
      </c>
      <c r="BT123" s="29">
        <v>0</v>
      </c>
      <c r="BU123" s="29">
        <v>169</v>
      </c>
      <c r="BV123" s="29">
        <v>182</v>
      </c>
      <c r="BW123" s="29">
        <v>0</v>
      </c>
      <c r="BX123" s="29">
        <v>169</v>
      </c>
      <c r="BY123" s="29">
        <v>182</v>
      </c>
      <c r="BZ123" s="29">
        <v>351</v>
      </c>
      <c r="CA123" s="29">
        <v>416</v>
      </c>
      <c r="CB123" s="29">
        <v>384</v>
      </c>
      <c r="CC123" s="29">
        <v>109</v>
      </c>
      <c r="CD123" s="29">
        <v>4</v>
      </c>
      <c r="CE123" s="29">
        <v>800</v>
      </c>
      <c r="CF123" s="29">
        <v>113</v>
      </c>
      <c r="CG123" s="29">
        <v>913</v>
      </c>
      <c r="CH123" s="29">
        <v>0</v>
      </c>
      <c r="CI123" s="29">
        <v>1877</v>
      </c>
      <c r="CJ123" s="29">
        <v>55</v>
      </c>
      <c r="CK123" s="29">
        <v>0</v>
      </c>
      <c r="CL123" s="29">
        <v>1877</v>
      </c>
      <c r="CM123" s="29">
        <v>55</v>
      </c>
      <c r="CN123" s="29">
        <v>1932</v>
      </c>
      <c r="CO123" s="29">
        <v>0</v>
      </c>
      <c r="CP123" s="29">
        <v>191</v>
      </c>
      <c r="CQ123" s="29">
        <v>18</v>
      </c>
      <c r="CR123" s="29">
        <v>2</v>
      </c>
      <c r="CS123" s="29">
        <v>191</v>
      </c>
      <c r="CT123" s="29">
        <v>20</v>
      </c>
      <c r="CU123" s="29">
        <v>211</v>
      </c>
      <c r="CV123" s="29">
        <v>0</v>
      </c>
      <c r="CW123" s="29">
        <v>44</v>
      </c>
      <c r="CX123" s="29">
        <v>0</v>
      </c>
      <c r="CY123" s="29">
        <v>0</v>
      </c>
      <c r="CZ123" s="29">
        <v>44</v>
      </c>
      <c r="DA123" s="29">
        <v>0</v>
      </c>
      <c r="DB123" s="29">
        <v>44</v>
      </c>
      <c r="DC123" s="29">
        <v>0</v>
      </c>
      <c r="DD123" s="29">
        <v>205</v>
      </c>
      <c r="DE123" s="29">
        <v>2</v>
      </c>
      <c r="DF123" s="29">
        <v>19</v>
      </c>
      <c r="DG123" s="29">
        <v>205</v>
      </c>
      <c r="DH123" s="29">
        <v>21</v>
      </c>
      <c r="DI123" s="29">
        <v>226</v>
      </c>
      <c r="DJ123" s="29">
        <v>0</v>
      </c>
      <c r="DK123" s="29">
        <v>0</v>
      </c>
      <c r="DL123" s="29">
        <v>0</v>
      </c>
      <c r="DM123" s="29">
        <v>0</v>
      </c>
      <c r="DN123" s="29">
        <v>0</v>
      </c>
      <c r="DO123" s="29">
        <v>0</v>
      </c>
      <c r="DP123" s="29">
        <v>0</v>
      </c>
      <c r="DQ123" s="29">
        <v>0</v>
      </c>
      <c r="DR123" s="29">
        <v>152</v>
      </c>
      <c r="DS123" s="29">
        <v>0</v>
      </c>
      <c r="DT123" s="29">
        <v>0</v>
      </c>
      <c r="DU123" s="29">
        <v>152</v>
      </c>
      <c r="DV123" s="29">
        <v>0</v>
      </c>
      <c r="DW123" s="29">
        <v>152</v>
      </c>
      <c r="DX123" s="29">
        <v>0</v>
      </c>
      <c r="DY123" s="29">
        <v>208</v>
      </c>
      <c r="DZ123" s="29">
        <v>0</v>
      </c>
      <c r="EA123" s="29">
        <v>0</v>
      </c>
      <c r="EB123" s="29">
        <v>208</v>
      </c>
      <c r="EC123" s="29">
        <v>0</v>
      </c>
      <c r="ED123" s="29">
        <v>208</v>
      </c>
      <c r="EE123" s="29">
        <v>907</v>
      </c>
      <c r="EF123" s="29">
        <v>7398</v>
      </c>
      <c r="EG123" s="29">
        <v>2492</v>
      </c>
      <c r="EH123" s="29">
        <v>1950</v>
      </c>
      <c r="EI123" s="29">
        <v>8305</v>
      </c>
      <c r="EJ123" s="29">
        <v>4442</v>
      </c>
      <c r="EK123" s="29">
        <v>12747</v>
      </c>
      <c r="EL123" s="29">
        <v>1523</v>
      </c>
      <c r="EM123" s="29">
        <v>9708</v>
      </c>
      <c r="EN123" s="29">
        <v>3819</v>
      </c>
      <c r="EO123" s="29">
        <v>2044</v>
      </c>
      <c r="EP123" s="29">
        <v>11231</v>
      </c>
      <c r="EQ123" s="29">
        <v>5863</v>
      </c>
      <c r="ER123" s="29">
        <v>17094</v>
      </c>
      <c r="ES123" s="29">
        <v>1523</v>
      </c>
      <c r="ET123" s="29">
        <v>10300</v>
      </c>
      <c r="EU123" s="29">
        <v>3839</v>
      </c>
      <c r="EV123" s="29">
        <v>2065</v>
      </c>
      <c r="EW123" s="29">
        <v>11823</v>
      </c>
      <c r="EX123" s="29">
        <v>5904</v>
      </c>
      <c r="EY123" s="29">
        <v>17727</v>
      </c>
      <c r="EZ123" s="29">
        <v>1523</v>
      </c>
      <c r="FA123" s="29">
        <v>10508</v>
      </c>
      <c r="FB123" s="29">
        <v>3839</v>
      </c>
      <c r="FC123" s="29">
        <v>2065</v>
      </c>
      <c r="FD123" s="29">
        <v>12031</v>
      </c>
      <c r="FE123" s="29">
        <v>5904</v>
      </c>
      <c r="FF123" s="29">
        <v>17935</v>
      </c>
      <c r="FG123" s="71"/>
      <c r="FI123" s="71"/>
      <c r="FJ123" s="71"/>
      <c r="FK123" s="71"/>
      <c r="FL123" s="71"/>
      <c r="FM123" s="71"/>
      <c r="FN123" s="71"/>
      <c r="FO123" s="71"/>
    </row>
    <row r="124" spans="1:171" x14ac:dyDescent="0.25">
      <c r="A124" s="34">
        <v>43739</v>
      </c>
      <c r="B124" s="29">
        <v>24</v>
      </c>
      <c r="C124" s="29">
        <v>856</v>
      </c>
      <c r="D124" s="29">
        <v>110</v>
      </c>
      <c r="E124" s="29">
        <v>207</v>
      </c>
      <c r="F124" s="29">
        <v>880</v>
      </c>
      <c r="G124" s="29">
        <v>317</v>
      </c>
      <c r="H124" s="29">
        <v>1197</v>
      </c>
      <c r="I124" s="29">
        <v>20</v>
      </c>
      <c r="J124" s="29">
        <v>970</v>
      </c>
      <c r="K124" s="29">
        <v>0</v>
      </c>
      <c r="L124" s="29">
        <v>0</v>
      </c>
      <c r="M124" s="29">
        <v>990</v>
      </c>
      <c r="N124" s="29">
        <v>0</v>
      </c>
      <c r="O124" s="29">
        <v>990</v>
      </c>
      <c r="P124" s="29">
        <v>2</v>
      </c>
      <c r="Q124" s="29">
        <v>3775</v>
      </c>
      <c r="R124" s="29">
        <v>1364</v>
      </c>
      <c r="S124" s="29">
        <v>673</v>
      </c>
      <c r="T124" s="29">
        <v>3777</v>
      </c>
      <c r="U124" s="29">
        <v>2037</v>
      </c>
      <c r="V124" s="29">
        <v>5814</v>
      </c>
      <c r="W124" s="29">
        <v>0</v>
      </c>
      <c r="X124" s="29">
        <v>1241</v>
      </c>
      <c r="Y124" s="29">
        <v>55</v>
      </c>
      <c r="Z124" s="29">
        <v>77</v>
      </c>
      <c r="AA124" s="29">
        <v>1241</v>
      </c>
      <c r="AB124" s="29">
        <v>132</v>
      </c>
      <c r="AC124" s="29">
        <v>1373</v>
      </c>
      <c r="AD124" s="29">
        <v>29</v>
      </c>
      <c r="AE124" s="29">
        <v>232</v>
      </c>
      <c r="AF124" s="29">
        <v>50</v>
      </c>
      <c r="AG124" s="29">
        <v>0</v>
      </c>
      <c r="AH124" s="29">
        <v>261</v>
      </c>
      <c r="AI124" s="29">
        <v>50</v>
      </c>
      <c r="AJ124" s="29">
        <v>311</v>
      </c>
      <c r="AK124" s="29">
        <v>0</v>
      </c>
      <c r="AL124" s="29">
        <v>192</v>
      </c>
      <c r="AM124" s="29">
        <v>30</v>
      </c>
      <c r="AN124" s="29">
        <v>56</v>
      </c>
      <c r="AO124" s="29">
        <v>192</v>
      </c>
      <c r="AP124" s="29">
        <v>86</v>
      </c>
      <c r="AQ124" s="29">
        <v>278</v>
      </c>
      <c r="AR124" s="29">
        <v>90</v>
      </c>
      <c r="AS124" s="29">
        <v>60</v>
      </c>
      <c r="AT124" s="29">
        <v>0</v>
      </c>
      <c r="AU124" s="29">
        <v>0</v>
      </c>
      <c r="AV124" s="29">
        <v>150</v>
      </c>
      <c r="AW124" s="29">
        <v>0</v>
      </c>
      <c r="AX124" s="29">
        <v>150</v>
      </c>
      <c r="AY124" s="29">
        <v>0</v>
      </c>
      <c r="AZ124" s="29">
        <v>100</v>
      </c>
      <c r="BA124" s="29">
        <v>60</v>
      </c>
      <c r="BB124" s="29">
        <v>0</v>
      </c>
      <c r="BC124" s="29">
        <v>100</v>
      </c>
      <c r="BD124" s="29">
        <v>60</v>
      </c>
      <c r="BE124" s="29">
        <v>160</v>
      </c>
      <c r="BF124" s="29">
        <v>0</v>
      </c>
      <c r="BG124" s="29">
        <v>359</v>
      </c>
      <c r="BH124" s="29">
        <v>0</v>
      </c>
      <c r="BI124" s="29">
        <v>0</v>
      </c>
      <c r="BJ124" s="29">
        <v>359</v>
      </c>
      <c r="BK124" s="29">
        <v>0</v>
      </c>
      <c r="BL124" s="29">
        <v>359</v>
      </c>
      <c r="BM124" s="29">
        <v>0</v>
      </c>
      <c r="BN124" s="29">
        <v>159</v>
      </c>
      <c r="BO124" s="29">
        <v>41</v>
      </c>
      <c r="BP124" s="29">
        <v>0</v>
      </c>
      <c r="BQ124" s="29">
        <v>159</v>
      </c>
      <c r="BR124" s="29">
        <v>41</v>
      </c>
      <c r="BS124" s="29">
        <v>200</v>
      </c>
      <c r="BT124" s="29">
        <v>0</v>
      </c>
      <c r="BU124" s="29">
        <v>0</v>
      </c>
      <c r="BV124" s="29">
        <v>87</v>
      </c>
      <c r="BW124" s="29">
        <v>194</v>
      </c>
      <c r="BX124" s="29">
        <v>0</v>
      </c>
      <c r="BY124" s="29">
        <v>281</v>
      </c>
      <c r="BZ124" s="29">
        <v>281</v>
      </c>
      <c r="CA124" s="29">
        <v>200</v>
      </c>
      <c r="CB124" s="29">
        <v>112</v>
      </c>
      <c r="CC124" s="29">
        <v>0</v>
      </c>
      <c r="CD124" s="29">
        <v>0</v>
      </c>
      <c r="CE124" s="29">
        <v>312</v>
      </c>
      <c r="CF124" s="29">
        <v>0</v>
      </c>
      <c r="CG124" s="29">
        <v>312</v>
      </c>
      <c r="CH124" s="29">
        <v>346</v>
      </c>
      <c r="CI124" s="29">
        <v>2358</v>
      </c>
      <c r="CJ124" s="29">
        <v>0</v>
      </c>
      <c r="CK124" s="29">
        <v>0</v>
      </c>
      <c r="CL124" s="29">
        <v>2704</v>
      </c>
      <c r="CM124" s="29">
        <v>0</v>
      </c>
      <c r="CN124" s="29">
        <v>2704</v>
      </c>
      <c r="CO124" s="29">
        <v>0</v>
      </c>
      <c r="CP124" s="29">
        <v>28</v>
      </c>
      <c r="CQ124" s="29">
        <v>18</v>
      </c>
      <c r="CR124" s="29">
        <v>0</v>
      </c>
      <c r="CS124" s="29">
        <v>28</v>
      </c>
      <c r="CT124" s="29">
        <v>18</v>
      </c>
      <c r="CU124" s="29">
        <v>46</v>
      </c>
      <c r="CV124" s="29">
        <v>120</v>
      </c>
      <c r="CW124" s="29">
        <v>400</v>
      </c>
      <c r="CX124" s="29">
        <v>79</v>
      </c>
      <c r="CY124" s="29">
        <v>0</v>
      </c>
      <c r="CZ124" s="29">
        <v>520</v>
      </c>
      <c r="DA124" s="29">
        <v>79</v>
      </c>
      <c r="DB124" s="29">
        <v>599</v>
      </c>
      <c r="DC124" s="29">
        <v>0</v>
      </c>
      <c r="DD124" s="29">
        <v>0</v>
      </c>
      <c r="DE124" s="29">
        <v>0</v>
      </c>
      <c r="DF124" s="29">
        <v>0</v>
      </c>
      <c r="DG124" s="29">
        <v>0</v>
      </c>
      <c r="DH124" s="29">
        <v>0</v>
      </c>
      <c r="DI124" s="29">
        <v>0</v>
      </c>
      <c r="DJ124" s="29">
        <v>0</v>
      </c>
      <c r="DK124" s="29">
        <v>0</v>
      </c>
      <c r="DL124" s="29">
        <v>140</v>
      </c>
      <c r="DM124" s="29">
        <v>77</v>
      </c>
      <c r="DN124" s="29">
        <v>0</v>
      </c>
      <c r="DO124" s="29">
        <v>217</v>
      </c>
      <c r="DP124" s="29">
        <v>217</v>
      </c>
      <c r="DQ124" s="29">
        <v>0</v>
      </c>
      <c r="DR124" s="29">
        <v>144</v>
      </c>
      <c r="DS124" s="29">
        <v>119</v>
      </c>
      <c r="DT124" s="29">
        <v>0</v>
      </c>
      <c r="DU124" s="29">
        <v>144</v>
      </c>
      <c r="DV124" s="29">
        <v>119</v>
      </c>
      <c r="DW124" s="29">
        <v>263</v>
      </c>
      <c r="DX124" s="29">
        <v>0</v>
      </c>
      <c r="DY124" s="29">
        <v>103</v>
      </c>
      <c r="DZ124" s="29">
        <v>0</v>
      </c>
      <c r="EA124" s="29">
        <v>0</v>
      </c>
      <c r="EB124" s="29">
        <v>103</v>
      </c>
      <c r="EC124" s="29">
        <v>0</v>
      </c>
      <c r="ED124" s="29">
        <v>103</v>
      </c>
      <c r="EE124" s="29">
        <v>392</v>
      </c>
      <c r="EF124" s="29">
        <v>7959</v>
      </c>
      <c r="EG124" s="29">
        <v>1561</v>
      </c>
      <c r="EH124" s="29">
        <v>1074</v>
      </c>
      <c r="EI124" s="29">
        <v>8351</v>
      </c>
      <c r="EJ124" s="29">
        <v>2635</v>
      </c>
      <c r="EK124" s="29">
        <v>10986</v>
      </c>
      <c r="EL124" s="29">
        <v>711</v>
      </c>
      <c r="EM124" s="29">
        <v>10414</v>
      </c>
      <c r="EN124" s="29">
        <v>1797</v>
      </c>
      <c r="EO124" s="29">
        <v>1207</v>
      </c>
      <c r="EP124" s="29">
        <v>11125</v>
      </c>
      <c r="EQ124" s="29">
        <v>3004</v>
      </c>
      <c r="ER124" s="29">
        <v>14129</v>
      </c>
      <c r="ES124" s="29">
        <v>831</v>
      </c>
      <c r="ET124" s="29">
        <v>10986</v>
      </c>
      <c r="EU124" s="29">
        <v>2153</v>
      </c>
      <c r="EV124" s="29">
        <v>1284</v>
      </c>
      <c r="EW124" s="29">
        <v>11817</v>
      </c>
      <c r="EX124" s="29">
        <v>3437</v>
      </c>
      <c r="EY124" s="29">
        <v>15254</v>
      </c>
      <c r="EZ124" s="29">
        <v>831</v>
      </c>
      <c r="FA124" s="29">
        <v>11089</v>
      </c>
      <c r="FB124" s="29">
        <v>2153</v>
      </c>
      <c r="FC124" s="29">
        <v>1284</v>
      </c>
      <c r="FD124" s="29">
        <v>11920</v>
      </c>
      <c r="FE124" s="29">
        <v>3437</v>
      </c>
      <c r="FF124" s="29">
        <v>15357</v>
      </c>
      <c r="FG124" s="71"/>
      <c r="FI124" s="71"/>
      <c r="FJ124" s="71"/>
      <c r="FK124" s="71"/>
      <c r="FL124" s="71"/>
      <c r="FM124" s="71"/>
      <c r="FN124" s="71"/>
      <c r="FO124" s="71"/>
    </row>
    <row r="125" spans="1:171" x14ac:dyDescent="0.25">
      <c r="A125" s="34">
        <v>43770</v>
      </c>
      <c r="B125" s="29">
        <v>166</v>
      </c>
      <c r="C125" s="29">
        <v>556</v>
      </c>
      <c r="D125" s="29">
        <v>334</v>
      </c>
      <c r="E125" s="29">
        <v>110</v>
      </c>
      <c r="F125" s="29">
        <v>722</v>
      </c>
      <c r="G125" s="29">
        <v>444</v>
      </c>
      <c r="H125" s="29">
        <v>1166</v>
      </c>
      <c r="I125" s="29">
        <v>1294</v>
      </c>
      <c r="J125" s="29">
        <v>318</v>
      </c>
      <c r="K125" s="29">
        <v>332</v>
      </c>
      <c r="L125" s="29">
        <v>120</v>
      </c>
      <c r="M125" s="29">
        <v>1612</v>
      </c>
      <c r="N125" s="29">
        <v>452</v>
      </c>
      <c r="O125" s="29">
        <v>2064</v>
      </c>
      <c r="P125" s="29">
        <v>2478</v>
      </c>
      <c r="Q125" s="29">
        <v>4560</v>
      </c>
      <c r="R125" s="29">
        <v>1519</v>
      </c>
      <c r="S125" s="29">
        <v>999</v>
      </c>
      <c r="T125" s="29">
        <v>7038</v>
      </c>
      <c r="U125" s="29">
        <v>2518</v>
      </c>
      <c r="V125" s="29">
        <v>9556</v>
      </c>
      <c r="W125" s="29">
        <v>0</v>
      </c>
      <c r="X125" s="29">
        <v>620</v>
      </c>
      <c r="Y125" s="29">
        <v>235</v>
      </c>
      <c r="Z125" s="29">
        <v>12</v>
      </c>
      <c r="AA125" s="29">
        <v>620</v>
      </c>
      <c r="AB125" s="29">
        <v>247</v>
      </c>
      <c r="AC125" s="29">
        <v>867</v>
      </c>
      <c r="AD125" s="29">
        <v>0</v>
      </c>
      <c r="AE125" s="29">
        <v>98</v>
      </c>
      <c r="AF125" s="29">
        <v>98</v>
      </c>
      <c r="AG125" s="29">
        <v>0</v>
      </c>
      <c r="AH125" s="29">
        <v>98</v>
      </c>
      <c r="AI125" s="29">
        <v>98</v>
      </c>
      <c r="AJ125" s="29">
        <v>196</v>
      </c>
      <c r="AK125" s="29">
        <v>0</v>
      </c>
      <c r="AL125" s="29">
        <v>256</v>
      </c>
      <c r="AM125" s="29">
        <v>97</v>
      </c>
      <c r="AN125" s="29">
        <v>68</v>
      </c>
      <c r="AO125" s="29">
        <v>256</v>
      </c>
      <c r="AP125" s="29">
        <v>165</v>
      </c>
      <c r="AQ125" s="29">
        <v>421</v>
      </c>
      <c r="AR125" s="29">
        <v>220</v>
      </c>
      <c r="AS125" s="29">
        <v>120</v>
      </c>
      <c r="AT125" s="29">
        <v>0</v>
      </c>
      <c r="AU125" s="29">
        <v>17</v>
      </c>
      <c r="AV125" s="29">
        <v>340</v>
      </c>
      <c r="AW125" s="29">
        <v>17</v>
      </c>
      <c r="AX125" s="29">
        <v>357</v>
      </c>
      <c r="AY125" s="29">
        <v>0</v>
      </c>
      <c r="AZ125" s="29">
        <v>0</v>
      </c>
      <c r="BA125" s="29">
        <v>85</v>
      </c>
      <c r="BB125" s="29">
        <v>0</v>
      </c>
      <c r="BC125" s="29">
        <v>0</v>
      </c>
      <c r="BD125" s="29">
        <v>85</v>
      </c>
      <c r="BE125" s="29">
        <v>85</v>
      </c>
      <c r="BF125" s="29">
        <v>0</v>
      </c>
      <c r="BG125" s="29">
        <v>0</v>
      </c>
      <c r="BH125" s="29">
        <v>0</v>
      </c>
      <c r="BI125" s="29">
        <v>0</v>
      </c>
      <c r="BJ125" s="29">
        <v>0</v>
      </c>
      <c r="BK125" s="29">
        <v>0</v>
      </c>
      <c r="BL125" s="29">
        <v>0</v>
      </c>
      <c r="BM125" s="29">
        <v>0</v>
      </c>
      <c r="BN125" s="29">
        <v>298</v>
      </c>
      <c r="BO125" s="29">
        <v>72</v>
      </c>
      <c r="BP125" s="29">
        <v>0</v>
      </c>
      <c r="BQ125" s="29">
        <v>298</v>
      </c>
      <c r="BR125" s="29">
        <v>72</v>
      </c>
      <c r="BS125" s="29">
        <v>370</v>
      </c>
      <c r="BT125" s="29">
        <v>0</v>
      </c>
      <c r="BU125" s="29">
        <v>80</v>
      </c>
      <c r="BV125" s="29">
        <v>299</v>
      </c>
      <c r="BW125" s="29">
        <v>68</v>
      </c>
      <c r="BX125" s="29">
        <v>80</v>
      </c>
      <c r="BY125" s="29">
        <v>367</v>
      </c>
      <c r="BZ125" s="29">
        <v>447</v>
      </c>
      <c r="CA125" s="29">
        <v>554</v>
      </c>
      <c r="CB125" s="29">
        <v>656</v>
      </c>
      <c r="CC125" s="29">
        <v>108</v>
      </c>
      <c r="CD125" s="29">
        <v>0</v>
      </c>
      <c r="CE125" s="29">
        <v>1210</v>
      </c>
      <c r="CF125" s="29">
        <v>108</v>
      </c>
      <c r="CG125" s="29">
        <v>1318</v>
      </c>
      <c r="CH125" s="29">
        <v>0</v>
      </c>
      <c r="CI125" s="29">
        <v>518</v>
      </c>
      <c r="CJ125" s="29">
        <v>48</v>
      </c>
      <c r="CK125" s="29">
        <v>10</v>
      </c>
      <c r="CL125" s="29">
        <v>518</v>
      </c>
      <c r="CM125" s="29">
        <v>58</v>
      </c>
      <c r="CN125" s="29">
        <v>576</v>
      </c>
      <c r="CO125" s="29">
        <v>0</v>
      </c>
      <c r="CP125" s="29">
        <v>28</v>
      </c>
      <c r="CQ125" s="29">
        <v>0</v>
      </c>
      <c r="CR125" s="29">
        <v>0</v>
      </c>
      <c r="CS125" s="29">
        <v>28</v>
      </c>
      <c r="CT125" s="29">
        <v>0</v>
      </c>
      <c r="CU125" s="29">
        <v>28</v>
      </c>
      <c r="CV125" s="29">
        <v>0</v>
      </c>
      <c r="CW125" s="29">
        <v>244</v>
      </c>
      <c r="CX125" s="29">
        <v>204</v>
      </c>
      <c r="CY125" s="29">
        <v>0</v>
      </c>
      <c r="CZ125" s="29">
        <v>244</v>
      </c>
      <c r="DA125" s="29">
        <v>204</v>
      </c>
      <c r="DB125" s="29">
        <v>448</v>
      </c>
      <c r="DC125" s="29">
        <v>0</v>
      </c>
      <c r="DD125" s="29">
        <v>0</v>
      </c>
      <c r="DE125" s="29">
        <v>3</v>
      </c>
      <c r="DF125" s="29">
        <v>28</v>
      </c>
      <c r="DG125" s="29">
        <v>0</v>
      </c>
      <c r="DH125" s="29">
        <v>31</v>
      </c>
      <c r="DI125" s="29">
        <v>31</v>
      </c>
      <c r="DJ125" s="29">
        <v>0</v>
      </c>
      <c r="DK125" s="29">
        <v>64</v>
      </c>
      <c r="DL125" s="29">
        <v>64</v>
      </c>
      <c r="DM125" s="29">
        <v>0</v>
      </c>
      <c r="DN125" s="29">
        <v>64</v>
      </c>
      <c r="DO125" s="29">
        <v>64</v>
      </c>
      <c r="DP125" s="29">
        <v>128</v>
      </c>
      <c r="DQ125" s="29">
        <v>0</v>
      </c>
      <c r="DR125" s="29">
        <v>0</v>
      </c>
      <c r="DS125" s="29">
        <v>29</v>
      </c>
      <c r="DT125" s="29">
        <v>31</v>
      </c>
      <c r="DU125" s="29">
        <v>0</v>
      </c>
      <c r="DV125" s="29">
        <v>60</v>
      </c>
      <c r="DW125" s="29">
        <v>60</v>
      </c>
      <c r="DX125" s="29">
        <v>0</v>
      </c>
      <c r="DY125" s="29">
        <v>64</v>
      </c>
      <c r="DZ125" s="29">
        <v>209</v>
      </c>
      <c r="EA125" s="29">
        <v>0</v>
      </c>
      <c r="EB125" s="29">
        <v>64</v>
      </c>
      <c r="EC125" s="29">
        <v>209</v>
      </c>
      <c r="ED125" s="29">
        <v>273</v>
      </c>
      <c r="EE125" s="29">
        <v>3938</v>
      </c>
      <c r="EF125" s="29">
        <v>6032</v>
      </c>
      <c r="EG125" s="29">
        <v>2532</v>
      </c>
      <c r="EH125" s="29">
        <v>1307</v>
      </c>
      <c r="EI125" s="29">
        <v>9970</v>
      </c>
      <c r="EJ125" s="29">
        <v>3839</v>
      </c>
      <c r="EK125" s="29">
        <v>13809</v>
      </c>
      <c r="EL125" s="29">
        <v>4712</v>
      </c>
      <c r="EM125" s="29">
        <v>8080</v>
      </c>
      <c r="EN125" s="29">
        <v>3227</v>
      </c>
      <c r="EO125" s="29">
        <v>1404</v>
      </c>
      <c r="EP125" s="29">
        <v>12792</v>
      </c>
      <c r="EQ125" s="29">
        <v>4631</v>
      </c>
      <c r="ER125" s="29">
        <v>17423</v>
      </c>
      <c r="ES125" s="29">
        <v>4712</v>
      </c>
      <c r="ET125" s="29">
        <v>8416</v>
      </c>
      <c r="EU125" s="29">
        <v>3527</v>
      </c>
      <c r="EV125" s="29">
        <v>1463</v>
      </c>
      <c r="EW125" s="29">
        <v>13128</v>
      </c>
      <c r="EX125" s="29">
        <v>4990</v>
      </c>
      <c r="EY125" s="29">
        <v>18118</v>
      </c>
      <c r="EZ125" s="29">
        <v>4712</v>
      </c>
      <c r="FA125" s="29">
        <v>8480</v>
      </c>
      <c r="FB125" s="29">
        <v>3736</v>
      </c>
      <c r="FC125" s="29">
        <v>1463</v>
      </c>
      <c r="FD125" s="29">
        <v>13192</v>
      </c>
      <c r="FE125" s="29">
        <v>5199</v>
      </c>
      <c r="FF125" s="29">
        <v>18391</v>
      </c>
      <c r="FG125" s="71"/>
      <c r="FI125" s="71"/>
      <c r="FJ125" s="71"/>
      <c r="FK125" s="71"/>
      <c r="FL125" s="71"/>
      <c r="FM125" s="71"/>
      <c r="FN125" s="71"/>
      <c r="FO125" s="71"/>
    </row>
    <row r="126" spans="1:171" x14ac:dyDescent="0.25">
      <c r="A126" s="34">
        <v>43800</v>
      </c>
      <c r="B126" s="29">
        <v>0</v>
      </c>
      <c r="C126" s="29">
        <v>1217</v>
      </c>
      <c r="D126" s="29">
        <v>398</v>
      </c>
      <c r="E126" s="29">
        <v>479</v>
      </c>
      <c r="F126" s="29">
        <v>1217</v>
      </c>
      <c r="G126" s="29">
        <v>877</v>
      </c>
      <c r="H126" s="29">
        <v>2094</v>
      </c>
      <c r="I126" s="29">
        <v>1581</v>
      </c>
      <c r="J126" s="29">
        <v>1021</v>
      </c>
      <c r="K126" s="29">
        <v>246</v>
      </c>
      <c r="L126" s="29">
        <v>46</v>
      </c>
      <c r="M126" s="29">
        <v>2602</v>
      </c>
      <c r="N126" s="29">
        <v>292</v>
      </c>
      <c r="O126" s="29">
        <v>2894</v>
      </c>
      <c r="P126" s="29">
        <v>622</v>
      </c>
      <c r="Q126" s="29">
        <v>5602</v>
      </c>
      <c r="R126" s="29">
        <v>1155</v>
      </c>
      <c r="S126" s="29">
        <v>796</v>
      </c>
      <c r="T126" s="29">
        <v>6224</v>
      </c>
      <c r="U126" s="29">
        <v>1951</v>
      </c>
      <c r="V126" s="29">
        <v>8175</v>
      </c>
      <c r="W126" s="29">
        <v>0</v>
      </c>
      <c r="X126" s="29">
        <v>581</v>
      </c>
      <c r="Y126" s="29">
        <v>0</v>
      </c>
      <c r="Z126" s="29">
        <v>108</v>
      </c>
      <c r="AA126" s="29">
        <v>581</v>
      </c>
      <c r="AB126" s="29">
        <v>108</v>
      </c>
      <c r="AC126" s="29">
        <v>689</v>
      </c>
      <c r="AD126" s="29">
        <v>0</v>
      </c>
      <c r="AE126" s="29">
        <v>0</v>
      </c>
      <c r="AF126" s="29">
        <v>104</v>
      </c>
      <c r="AG126" s="29">
        <v>0</v>
      </c>
      <c r="AH126" s="29">
        <v>0</v>
      </c>
      <c r="AI126" s="29">
        <v>104</v>
      </c>
      <c r="AJ126" s="29">
        <v>104</v>
      </c>
      <c r="AK126" s="29">
        <v>0</v>
      </c>
      <c r="AL126" s="29">
        <v>272</v>
      </c>
      <c r="AM126" s="29">
        <v>21</v>
      </c>
      <c r="AN126" s="29">
        <v>0</v>
      </c>
      <c r="AO126" s="29">
        <v>272</v>
      </c>
      <c r="AP126" s="29">
        <v>21</v>
      </c>
      <c r="AQ126" s="29">
        <v>293</v>
      </c>
      <c r="AR126" s="29">
        <v>0</v>
      </c>
      <c r="AS126" s="29">
        <v>0</v>
      </c>
      <c r="AT126" s="29">
        <v>0</v>
      </c>
      <c r="AU126" s="29">
        <v>0</v>
      </c>
      <c r="AV126" s="29">
        <v>0</v>
      </c>
      <c r="AW126" s="29">
        <v>0</v>
      </c>
      <c r="AX126" s="29">
        <v>0</v>
      </c>
      <c r="AY126" s="29">
        <v>0</v>
      </c>
      <c r="AZ126" s="29">
        <v>8</v>
      </c>
      <c r="BA126" s="29">
        <v>31</v>
      </c>
      <c r="BB126" s="29">
        <v>36</v>
      </c>
      <c r="BC126" s="29">
        <v>8</v>
      </c>
      <c r="BD126" s="29">
        <v>67</v>
      </c>
      <c r="BE126" s="29">
        <v>75</v>
      </c>
      <c r="BF126" s="29">
        <v>0</v>
      </c>
      <c r="BG126" s="29">
        <v>182</v>
      </c>
      <c r="BH126" s="29">
        <v>109</v>
      </c>
      <c r="BI126" s="29">
        <v>51</v>
      </c>
      <c r="BJ126" s="29">
        <v>182</v>
      </c>
      <c r="BK126" s="29">
        <v>160</v>
      </c>
      <c r="BL126" s="29">
        <v>342</v>
      </c>
      <c r="BM126" s="29">
        <v>0</v>
      </c>
      <c r="BN126" s="29">
        <v>64</v>
      </c>
      <c r="BO126" s="29">
        <v>58</v>
      </c>
      <c r="BP126" s="29">
        <v>0</v>
      </c>
      <c r="BQ126" s="29">
        <v>64</v>
      </c>
      <c r="BR126" s="29">
        <v>58</v>
      </c>
      <c r="BS126" s="29">
        <v>122</v>
      </c>
      <c r="BT126" s="29">
        <v>0</v>
      </c>
      <c r="BU126" s="29">
        <v>559</v>
      </c>
      <c r="BV126" s="29">
        <v>195</v>
      </c>
      <c r="BW126" s="29">
        <v>0</v>
      </c>
      <c r="BX126" s="29">
        <v>559</v>
      </c>
      <c r="BY126" s="29">
        <v>195</v>
      </c>
      <c r="BZ126" s="29">
        <v>754</v>
      </c>
      <c r="CA126" s="29">
        <v>40</v>
      </c>
      <c r="CB126" s="29">
        <v>753</v>
      </c>
      <c r="CC126" s="29">
        <v>283</v>
      </c>
      <c r="CD126" s="29">
        <v>0</v>
      </c>
      <c r="CE126" s="29">
        <v>793</v>
      </c>
      <c r="CF126" s="29">
        <v>283</v>
      </c>
      <c r="CG126" s="29">
        <v>1076</v>
      </c>
      <c r="CH126" s="29">
        <v>0</v>
      </c>
      <c r="CI126" s="29">
        <v>4727</v>
      </c>
      <c r="CJ126" s="29">
        <v>0</v>
      </c>
      <c r="CK126" s="29">
        <v>0</v>
      </c>
      <c r="CL126" s="29">
        <v>4727</v>
      </c>
      <c r="CM126" s="29">
        <v>0</v>
      </c>
      <c r="CN126" s="29">
        <v>4727</v>
      </c>
      <c r="CO126" s="29">
        <v>0</v>
      </c>
      <c r="CP126" s="29">
        <v>234</v>
      </c>
      <c r="CQ126" s="29">
        <v>60</v>
      </c>
      <c r="CR126" s="29">
        <v>33</v>
      </c>
      <c r="CS126" s="29">
        <v>234</v>
      </c>
      <c r="CT126" s="29">
        <v>93</v>
      </c>
      <c r="CU126" s="29">
        <v>327</v>
      </c>
      <c r="CV126" s="29">
        <v>0</v>
      </c>
      <c r="CW126" s="29">
        <v>0</v>
      </c>
      <c r="CX126" s="29">
        <v>0</v>
      </c>
      <c r="CY126" s="29">
        <v>8</v>
      </c>
      <c r="CZ126" s="29">
        <v>0</v>
      </c>
      <c r="DA126" s="29">
        <v>8</v>
      </c>
      <c r="DB126" s="29">
        <v>8</v>
      </c>
      <c r="DC126" s="29">
        <v>0</v>
      </c>
      <c r="DD126" s="29">
        <v>0</v>
      </c>
      <c r="DE126" s="29">
        <v>60</v>
      </c>
      <c r="DF126" s="29">
        <v>0</v>
      </c>
      <c r="DG126" s="29">
        <v>0</v>
      </c>
      <c r="DH126" s="29">
        <v>60</v>
      </c>
      <c r="DI126" s="29">
        <v>60</v>
      </c>
      <c r="DJ126" s="29">
        <v>440</v>
      </c>
      <c r="DK126" s="29">
        <v>249</v>
      </c>
      <c r="DL126" s="29">
        <v>356</v>
      </c>
      <c r="DM126" s="29">
        <v>184</v>
      </c>
      <c r="DN126" s="29">
        <v>689</v>
      </c>
      <c r="DO126" s="29">
        <v>540</v>
      </c>
      <c r="DP126" s="29">
        <v>1229</v>
      </c>
      <c r="DQ126" s="29">
        <v>0</v>
      </c>
      <c r="DR126" s="29">
        <v>152</v>
      </c>
      <c r="DS126" s="29">
        <v>90</v>
      </c>
      <c r="DT126" s="29">
        <v>4</v>
      </c>
      <c r="DU126" s="29">
        <v>152</v>
      </c>
      <c r="DV126" s="29">
        <v>94</v>
      </c>
      <c r="DW126" s="29">
        <v>246</v>
      </c>
      <c r="DX126" s="29">
        <v>0</v>
      </c>
      <c r="DY126" s="29">
        <v>0</v>
      </c>
      <c r="DZ126" s="29">
        <v>64</v>
      </c>
      <c r="EA126" s="29">
        <v>4</v>
      </c>
      <c r="EB126" s="29">
        <v>0</v>
      </c>
      <c r="EC126" s="29">
        <v>68</v>
      </c>
      <c r="ED126" s="29">
        <v>68</v>
      </c>
      <c r="EE126" s="29">
        <v>2203</v>
      </c>
      <c r="EF126" s="29">
        <v>13126</v>
      </c>
      <c r="EG126" s="29">
        <v>1994</v>
      </c>
      <c r="EH126" s="29">
        <v>1321</v>
      </c>
      <c r="EI126" s="29">
        <v>15329</v>
      </c>
      <c r="EJ126" s="29">
        <v>3315</v>
      </c>
      <c r="EK126" s="29">
        <v>18644</v>
      </c>
      <c r="EL126" s="29">
        <v>2243</v>
      </c>
      <c r="EM126" s="29">
        <v>14986</v>
      </c>
      <c r="EN126" s="29">
        <v>2600</v>
      </c>
      <c r="EO126" s="29">
        <v>1516</v>
      </c>
      <c r="EP126" s="29">
        <v>17229</v>
      </c>
      <c r="EQ126" s="29">
        <v>4116</v>
      </c>
      <c r="ER126" s="29">
        <v>21345</v>
      </c>
      <c r="ES126" s="29">
        <v>2683</v>
      </c>
      <c r="ET126" s="29">
        <v>15621</v>
      </c>
      <c r="EU126" s="29">
        <v>3166</v>
      </c>
      <c r="EV126" s="29">
        <v>1745</v>
      </c>
      <c r="EW126" s="29">
        <v>18304</v>
      </c>
      <c r="EX126" s="29">
        <v>4911</v>
      </c>
      <c r="EY126" s="29">
        <v>23215</v>
      </c>
      <c r="EZ126" s="29">
        <v>2683</v>
      </c>
      <c r="FA126" s="29">
        <v>15621</v>
      </c>
      <c r="FB126" s="29">
        <v>3230</v>
      </c>
      <c r="FC126" s="29">
        <v>1749</v>
      </c>
      <c r="FD126" s="29">
        <v>18304</v>
      </c>
      <c r="FE126" s="29">
        <v>4979</v>
      </c>
      <c r="FF126" s="29">
        <v>23283</v>
      </c>
      <c r="FG126" s="71"/>
      <c r="FI126" s="71"/>
      <c r="FJ126" s="71"/>
      <c r="FK126" s="71"/>
      <c r="FL126" s="71"/>
      <c r="FM126" s="71"/>
      <c r="FN126" s="71"/>
      <c r="FO126" s="71"/>
    </row>
    <row r="127" spans="1:171" x14ac:dyDescent="0.25">
      <c r="A127" s="34">
        <v>43831</v>
      </c>
      <c r="B127" s="29">
        <v>0</v>
      </c>
      <c r="C127" s="29">
        <v>926</v>
      </c>
      <c r="D127" s="29">
        <v>263</v>
      </c>
      <c r="E127" s="29">
        <v>110</v>
      </c>
      <c r="F127" s="29">
        <v>926</v>
      </c>
      <c r="G127" s="29">
        <v>373</v>
      </c>
      <c r="H127" s="29">
        <v>1299</v>
      </c>
      <c r="I127" s="29">
        <v>971</v>
      </c>
      <c r="J127" s="29">
        <v>370</v>
      </c>
      <c r="K127" s="29">
        <v>0</v>
      </c>
      <c r="L127" s="29">
        <v>118</v>
      </c>
      <c r="M127" s="29">
        <v>1341</v>
      </c>
      <c r="N127" s="29">
        <v>118</v>
      </c>
      <c r="O127" s="29">
        <v>1459</v>
      </c>
      <c r="P127" s="29">
        <v>231</v>
      </c>
      <c r="Q127" s="29">
        <v>3694</v>
      </c>
      <c r="R127" s="29">
        <v>631</v>
      </c>
      <c r="S127" s="29">
        <v>403</v>
      </c>
      <c r="T127" s="29">
        <v>3925</v>
      </c>
      <c r="U127" s="29">
        <v>1034</v>
      </c>
      <c r="V127" s="29">
        <v>4959</v>
      </c>
      <c r="W127" s="29">
        <v>0</v>
      </c>
      <c r="X127" s="29">
        <v>280</v>
      </c>
      <c r="Y127" s="29">
        <v>64</v>
      </c>
      <c r="Z127" s="29">
        <v>48</v>
      </c>
      <c r="AA127" s="29">
        <v>280</v>
      </c>
      <c r="AB127" s="29">
        <v>112</v>
      </c>
      <c r="AC127" s="29">
        <v>392</v>
      </c>
      <c r="AD127" s="29">
        <v>0</v>
      </c>
      <c r="AE127" s="29">
        <v>134</v>
      </c>
      <c r="AF127" s="29">
        <v>9</v>
      </c>
      <c r="AG127" s="29">
        <v>0</v>
      </c>
      <c r="AH127" s="29">
        <v>134</v>
      </c>
      <c r="AI127" s="29">
        <v>9</v>
      </c>
      <c r="AJ127" s="29">
        <v>143</v>
      </c>
      <c r="AK127" s="29">
        <v>0</v>
      </c>
      <c r="AL127" s="29">
        <v>405</v>
      </c>
      <c r="AM127" s="29">
        <v>332</v>
      </c>
      <c r="AN127" s="29">
        <v>0</v>
      </c>
      <c r="AO127" s="29">
        <v>405</v>
      </c>
      <c r="AP127" s="29">
        <v>332</v>
      </c>
      <c r="AQ127" s="29">
        <v>737</v>
      </c>
      <c r="AR127" s="29">
        <v>0</v>
      </c>
      <c r="AS127" s="29">
        <v>120</v>
      </c>
      <c r="AT127" s="29">
        <v>0</v>
      </c>
      <c r="AU127" s="29">
        <v>0</v>
      </c>
      <c r="AV127" s="29">
        <v>120</v>
      </c>
      <c r="AW127" s="29">
        <v>0</v>
      </c>
      <c r="AX127" s="29">
        <v>120</v>
      </c>
      <c r="AY127" s="29">
        <v>0</v>
      </c>
      <c r="AZ127" s="29">
        <v>0</v>
      </c>
      <c r="BA127" s="29">
        <v>50</v>
      </c>
      <c r="BB127" s="29">
        <v>0</v>
      </c>
      <c r="BC127" s="29">
        <v>0</v>
      </c>
      <c r="BD127" s="29">
        <v>50</v>
      </c>
      <c r="BE127" s="29">
        <v>50</v>
      </c>
      <c r="BF127" s="29">
        <v>0</v>
      </c>
      <c r="BG127" s="29">
        <v>675</v>
      </c>
      <c r="BH127" s="29">
        <v>67</v>
      </c>
      <c r="BI127" s="29">
        <v>0</v>
      </c>
      <c r="BJ127" s="29">
        <v>675</v>
      </c>
      <c r="BK127" s="29">
        <v>67</v>
      </c>
      <c r="BL127" s="29">
        <v>742</v>
      </c>
      <c r="BM127" s="29">
        <v>0</v>
      </c>
      <c r="BN127" s="29">
        <v>376</v>
      </c>
      <c r="BO127" s="29">
        <v>146</v>
      </c>
      <c r="BP127" s="29">
        <v>15</v>
      </c>
      <c r="BQ127" s="29">
        <v>376</v>
      </c>
      <c r="BR127" s="29">
        <v>161</v>
      </c>
      <c r="BS127" s="29">
        <v>537</v>
      </c>
      <c r="BT127" s="29">
        <v>414</v>
      </c>
      <c r="BU127" s="29">
        <v>87</v>
      </c>
      <c r="BV127" s="29">
        <v>120</v>
      </c>
      <c r="BW127" s="29">
        <v>0</v>
      </c>
      <c r="BX127" s="29">
        <v>501</v>
      </c>
      <c r="BY127" s="29">
        <v>120</v>
      </c>
      <c r="BZ127" s="29">
        <v>621</v>
      </c>
      <c r="CA127" s="29">
        <v>120</v>
      </c>
      <c r="CB127" s="29">
        <v>99</v>
      </c>
      <c r="CC127" s="29">
        <v>0</v>
      </c>
      <c r="CD127" s="29">
        <v>0</v>
      </c>
      <c r="CE127" s="29">
        <v>219</v>
      </c>
      <c r="CF127" s="29">
        <v>0</v>
      </c>
      <c r="CG127" s="29">
        <v>219</v>
      </c>
      <c r="CH127" s="29">
        <v>120</v>
      </c>
      <c r="CI127" s="29">
        <v>1696</v>
      </c>
      <c r="CJ127" s="29">
        <v>299</v>
      </c>
      <c r="CK127" s="29">
        <v>119</v>
      </c>
      <c r="CL127" s="29">
        <v>1816</v>
      </c>
      <c r="CM127" s="29">
        <v>418</v>
      </c>
      <c r="CN127" s="29">
        <v>2234</v>
      </c>
      <c r="CO127" s="29">
        <v>0</v>
      </c>
      <c r="CP127" s="29">
        <v>38</v>
      </c>
      <c r="CQ127" s="29">
        <v>9</v>
      </c>
      <c r="CR127" s="29">
        <v>0</v>
      </c>
      <c r="CS127" s="29">
        <v>38</v>
      </c>
      <c r="CT127" s="29">
        <v>9</v>
      </c>
      <c r="CU127" s="29">
        <v>47</v>
      </c>
      <c r="CV127" s="29">
        <v>0</v>
      </c>
      <c r="CW127" s="29">
        <v>438</v>
      </c>
      <c r="CX127" s="29">
        <v>426</v>
      </c>
      <c r="CY127" s="29">
        <v>8</v>
      </c>
      <c r="CZ127" s="29">
        <v>438</v>
      </c>
      <c r="DA127" s="29">
        <v>434</v>
      </c>
      <c r="DB127" s="29">
        <v>872</v>
      </c>
      <c r="DC127" s="29">
        <v>0</v>
      </c>
      <c r="DD127" s="29">
        <v>173</v>
      </c>
      <c r="DE127" s="29">
        <v>32</v>
      </c>
      <c r="DF127" s="29">
        <v>5</v>
      </c>
      <c r="DG127" s="29">
        <v>173</v>
      </c>
      <c r="DH127" s="29">
        <v>37</v>
      </c>
      <c r="DI127" s="29">
        <v>210</v>
      </c>
      <c r="DJ127" s="29">
        <v>0</v>
      </c>
      <c r="DK127" s="29">
        <v>384</v>
      </c>
      <c r="DL127" s="29">
        <v>47</v>
      </c>
      <c r="DM127" s="29">
        <v>9</v>
      </c>
      <c r="DN127" s="29">
        <v>384</v>
      </c>
      <c r="DO127" s="29">
        <v>56</v>
      </c>
      <c r="DP127" s="29">
        <v>440</v>
      </c>
      <c r="DQ127" s="29">
        <v>0</v>
      </c>
      <c r="DR127" s="29">
        <v>168</v>
      </c>
      <c r="DS127" s="29">
        <v>185</v>
      </c>
      <c r="DT127" s="29">
        <v>0</v>
      </c>
      <c r="DU127" s="29">
        <v>168</v>
      </c>
      <c r="DV127" s="29">
        <v>185</v>
      </c>
      <c r="DW127" s="29">
        <v>353</v>
      </c>
      <c r="DX127" s="29">
        <v>0</v>
      </c>
      <c r="DY127" s="29">
        <v>235</v>
      </c>
      <c r="DZ127" s="29">
        <v>8</v>
      </c>
      <c r="EA127" s="29">
        <v>0</v>
      </c>
      <c r="EB127" s="29">
        <v>235</v>
      </c>
      <c r="EC127" s="29">
        <v>8</v>
      </c>
      <c r="ED127" s="29">
        <v>243</v>
      </c>
      <c r="EE127" s="29">
        <v>1736</v>
      </c>
      <c r="EF127" s="29">
        <v>6773</v>
      </c>
      <c r="EG127" s="29">
        <v>1313</v>
      </c>
      <c r="EH127" s="29">
        <v>750</v>
      </c>
      <c r="EI127" s="29">
        <v>8509</v>
      </c>
      <c r="EJ127" s="29">
        <v>2063</v>
      </c>
      <c r="EK127" s="29">
        <v>10572</v>
      </c>
      <c r="EL127" s="29">
        <v>1856</v>
      </c>
      <c r="EM127" s="29">
        <v>8862</v>
      </c>
      <c r="EN127" s="29">
        <v>1981</v>
      </c>
      <c r="EO127" s="29">
        <v>813</v>
      </c>
      <c r="EP127" s="29">
        <v>10718</v>
      </c>
      <c r="EQ127" s="29">
        <v>2794</v>
      </c>
      <c r="ER127" s="29">
        <v>13512</v>
      </c>
      <c r="ES127" s="29">
        <v>1856</v>
      </c>
      <c r="ET127" s="29">
        <v>10063</v>
      </c>
      <c r="EU127" s="29">
        <v>2680</v>
      </c>
      <c r="EV127" s="29">
        <v>835</v>
      </c>
      <c r="EW127" s="29">
        <v>11919</v>
      </c>
      <c r="EX127" s="29">
        <v>3515</v>
      </c>
      <c r="EY127" s="29">
        <v>15434</v>
      </c>
      <c r="EZ127" s="29">
        <v>1856</v>
      </c>
      <c r="FA127" s="29">
        <v>10298</v>
      </c>
      <c r="FB127" s="29">
        <v>2688</v>
      </c>
      <c r="FC127" s="29">
        <v>835</v>
      </c>
      <c r="FD127" s="29">
        <v>12154</v>
      </c>
      <c r="FE127" s="29">
        <v>3523</v>
      </c>
      <c r="FF127" s="29">
        <v>15677</v>
      </c>
      <c r="FG127" s="71"/>
      <c r="FI127" s="71"/>
      <c r="FJ127" s="71"/>
      <c r="FK127" s="71"/>
      <c r="FL127" s="71"/>
      <c r="FM127" s="71"/>
      <c r="FN127" s="71"/>
      <c r="FO127" s="71"/>
    </row>
    <row r="128" spans="1:171" x14ac:dyDescent="0.25">
      <c r="A128" s="34">
        <v>43862</v>
      </c>
      <c r="B128" s="29">
        <v>0</v>
      </c>
      <c r="C128" s="29">
        <v>1242</v>
      </c>
      <c r="D128" s="29">
        <v>477</v>
      </c>
      <c r="E128" s="29">
        <v>1423</v>
      </c>
      <c r="F128" s="29">
        <v>1242</v>
      </c>
      <c r="G128" s="29">
        <v>1900</v>
      </c>
      <c r="H128" s="29">
        <v>3142</v>
      </c>
      <c r="I128" s="29">
        <v>433</v>
      </c>
      <c r="J128" s="29">
        <v>433</v>
      </c>
      <c r="K128" s="29">
        <v>44</v>
      </c>
      <c r="L128" s="29">
        <v>0</v>
      </c>
      <c r="M128" s="29">
        <v>866</v>
      </c>
      <c r="N128" s="29">
        <v>44</v>
      </c>
      <c r="O128" s="29">
        <v>910</v>
      </c>
      <c r="P128" s="29">
        <v>239</v>
      </c>
      <c r="Q128" s="29">
        <v>2945</v>
      </c>
      <c r="R128" s="29">
        <v>1163</v>
      </c>
      <c r="S128" s="29">
        <v>1294</v>
      </c>
      <c r="T128" s="29">
        <v>3184</v>
      </c>
      <c r="U128" s="29">
        <v>2457</v>
      </c>
      <c r="V128" s="29">
        <v>5641</v>
      </c>
      <c r="W128" s="29">
        <v>0</v>
      </c>
      <c r="X128" s="29">
        <v>352</v>
      </c>
      <c r="Y128" s="29">
        <v>103</v>
      </c>
      <c r="Z128" s="29">
        <v>89</v>
      </c>
      <c r="AA128" s="29">
        <v>352</v>
      </c>
      <c r="AB128" s="29">
        <v>192</v>
      </c>
      <c r="AC128" s="29">
        <v>544</v>
      </c>
      <c r="AD128" s="29">
        <v>0</v>
      </c>
      <c r="AE128" s="29">
        <v>0</v>
      </c>
      <c r="AF128" s="29">
        <v>0</v>
      </c>
      <c r="AG128" s="29">
        <v>44</v>
      </c>
      <c r="AH128" s="29">
        <v>0</v>
      </c>
      <c r="AI128" s="29">
        <v>44</v>
      </c>
      <c r="AJ128" s="29">
        <v>44</v>
      </c>
      <c r="AK128" s="29">
        <v>0</v>
      </c>
      <c r="AL128" s="29">
        <v>190</v>
      </c>
      <c r="AM128" s="29">
        <v>124</v>
      </c>
      <c r="AN128" s="29">
        <v>75</v>
      </c>
      <c r="AO128" s="29">
        <v>190</v>
      </c>
      <c r="AP128" s="29">
        <v>199</v>
      </c>
      <c r="AQ128" s="29">
        <v>389</v>
      </c>
      <c r="AR128" s="29">
        <v>0</v>
      </c>
      <c r="AS128" s="29">
        <v>0</v>
      </c>
      <c r="AT128" s="29">
        <v>0</v>
      </c>
      <c r="AU128" s="29">
        <v>0</v>
      </c>
      <c r="AV128" s="29">
        <v>0</v>
      </c>
      <c r="AW128" s="29">
        <v>0</v>
      </c>
      <c r="AX128" s="29">
        <v>0</v>
      </c>
      <c r="AY128" s="29">
        <v>0</v>
      </c>
      <c r="AZ128" s="29">
        <v>0</v>
      </c>
      <c r="BA128" s="29">
        <v>0</v>
      </c>
      <c r="BB128" s="29">
        <v>0</v>
      </c>
      <c r="BC128" s="29">
        <v>0</v>
      </c>
      <c r="BD128" s="29">
        <v>0</v>
      </c>
      <c r="BE128" s="29">
        <v>0</v>
      </c>
      <c r="BF128" s="29">
        <v>0</v>
      </c>
      <c r="BG128" s="29">
        <v>541</v>
      </c>
      <c r="BH128" s="29">
        <v>0</v>
      </c>
      <c r="BI128" s="29">
        <v>0</v>
      </c>
      <c r="BJ128" s="29">
        <v>541</v>
      </c>
      <c r="BK128" s="29">
        <v>0</v>
      </c>
      <c r="BL128" s="29">
        <v>541</v>
      </c>
      <c r="BM128" s="29">
        <v>17</v>
      </c>
      <c r="BN128" s="29">
        <v>143</v>
      </c>
      <c r="BO128" s="29">
        <v>29</v>
      </c>
      <c r="BP128" s="29">
        <v>0</v>
      </c>
      <c r="BQ128" s="29">
        <v>160</v>
      </c>
      <c r="BR128" s="29">
        <v>29</v>
      </c>
      <c r="BS128" s="29">
        <v>189</v>
      </c>
      <c r="BT128" s="29">
        <v>0</v>
      </c>
      <c r="BU128" s="29">
        <v>286</v>
      </c>
      <c r="BV128" s="29">
        <v>160</v>
      </c>
      <c r="BW128" s="29">
        <v>124</v>
      </c>
      <c r="BX128" s="29">
        <v>286</v>
      </c>
      <c r="BY128" s="29">
        <v>284</v>
      </c>
      <c r="BZ128" s="29">
        <v>570</v>
      </c>
      <c r="CA128" s="29">
        <v>328</v>
      </c>
      <c r="CB128" s="29">
        <v>506</v>
      </c>
      <c r="CC128" s="29">
        <v>298</v>
      </c>
      <c r="CD128" s="29">
        <v>0</v>
      </c>
      <c r="CE128" s="29">
        <v>834</v>
      </c>
      <c r="CF128" s="29">
        <v>298</v>
      </c>
      <c r="CG128" s="29">
        <v>1132</v>
      </c>
      <c r="CH128" s="29">
        <v>0</v>
      </c>
      <c r="CI128" s="29">
        <v>1573</v>
      </c>
      <c r="CJ128" s="29">
        <v>0</v>
      </c>
      <c r="CK128" s="29">
        <v>94</v>
      </c>
      <c r="CL128" s="29">
        <v>1573</v>
      </c>
      <c r="CM128" s="29">
        <v>94</v>
      </c>
      <c r="CN128" s="29">
        <v>1667</v>
      </c>
      <c r="CO128" s="29">
        <v>0</v>
      </c>
      <c r="CP128" s="29">
        <v>66</v>
      </c>
      <c r="CQ128" s="29">
        <v>104</v>
      </c>
      <c r="CR128" s="29">
        <v>0</v>
      </c>
      <c r="CS128" s="29">
        <v>66</v>
      </c>
      <c r="CT128" s="29">
        <v>104</v>
      </c>
      <c r="CU128" s="29">
        <v>170</v>
      </c>
      <c r="CV128" s="29">
        <v>0</v>
      </c>
      <c r="CW128" s="29">
        <v>0</v>
      </c>
      <c r="CX128" s="29">
        <v>89</v>
      </c>
      <c r="CY128" s="29">
        <v>0</v>
      </c>
      <c r="CZ128" s="29">
        <v>0</v>
      </c>
      <c r="DA128" s="29">
        <v>89</v>
      </c>
      <c r="DB128" s="29">
        <v>89</v>
      </c>
      <c r="DC128" s="29">
        <v>0</v>
      </c>
      <c r="DD128" s="29">
        <v>26</v>
      </c>
      <c r="DE128" s="29">
        <v>0</v>
      </c>
      <c r="DF128" s="29">
        <v>0</v>
      </c>
      <c r="DG128" s="29">
        <v>26</v>
      </c>
      <c r="DH128" s="29">
        <v>0</v>
      </c>
      <c r="DI128" s="29">
        <v>26</v>
      </c>
      <c r="DJ128" s="29">
        <v>0</v>
      </c>
      <c r="DK128" s="29">
        <v>5</v>
      </c>
      <c r="DL128" s="29">
        <v>68</v>
      </c>
      <c r="DM128" s="29">
        <v>7</v>
      </c>
      <c r="DN128" s="29">
        <v>5</v>
      </c>
      <c r="DO128" s="29">
        <v>75</v>
      </c>
      <c r="DP128" s="29">
        <v>80</v>
      </c>
      <c r="DQ128" s="29">
        <v>0</v>
      </c>
      <c r="DR128" s="29">
        <v>0</v>
      </c>
      <c r="DS128" s="29">
        <v>43</v>
      </c>
      <c r="DT128" s="29">
        <v>6</v>
      </c>
      <c r="DU128" s="29">
        <v>0</v>
      </c>
      <c r="DV128" s="29">
        <v>49</v>
      </c>
      <c r="DW128" s="29">
        <v>49</v>
      </c>
      <c r="DX128" s="29">
        <v>0</v>
      </c>
      <c r="DY128" s="29">
        <v>64</v>
      </c>
      <c r="DZ128" s="29">
        <v>0</v>
      </c>
      <c r="EA128" s="29">
        <v>0</v>
      </c>
      <c r="EB128" s="29">
        <v>64</v>
      </c>
      <c r="EC128" s="29">
        <v>0</v>
      </c>
      <c r="ED128" s="29">
        <v>64</v>
      </c>
      <c r="EE128" s="29">
        <v>672</v>
      </c>
      <c r="EF128" s="29">
        <v>6479</v>
      </c>
      <c r="EG128" s="29">
        <v>1844</v>
      </c>
      <c r="EH128" s="29">
        <v>2935</v>
      </c>
      <c r="EI128" s="29">
        <v>7151</v>
      </c>
      <c r="EJ128" s="29">
        <v>4779</v>
      </c>
      <c r="EK128" s="29">
        <v>11930</v>
      </c>
      <c r="EL128" s="29">
        <v>1017</v>
      </c>
      <c r="EM128" s="29">
        <v>8211</v>
      </c>
      <c r="EN128" s="29">
        <v>2398</v>
      </c>
      <c r="EO128" s="29">
        <v>3143</v>
      </c>
      <c r="EP128" s="29">
        <v>9228</v>
      </c>
      <c r="EQ128" s="29">
        <v>5541</v>
      </c>
      <c r="ER128" s="29">
        <v>14769</v>
      </c>
      <c r="ES128" s="29">
        <v>1017</v>
      </c>
      <c r="ET128" s="29">
        <v>8308</v>
      </c>
      <c r="EU128" s="29">
        <v>2702</v>
      </c>
      <c r="EV128" s="29">
        <v>3156</v>
      </c>
      <c r="EW128" s="29">
        <v>9325</v>
      </c>
      <c r="EX128" s="29">
        <v>5858</v>
      </c>
      <c r="EY128" s="29">
        <v>15183</v>
      </c>
      <c r="EZ128" s="29">
        <v>1017</v>
      </c>
      <c r="FA128" s="29">
        <v>8372</v>
      </c>
      <c r="FB128" s="29">
        <v>2702</v>
      </c>
      <c r="FC128" s="29">
        <v>3156</v>
      </c>
      <c r="FD128" s="29">
        <v>9389</v>
      </c>
      <c r="FE128" s="29">
        <v>5858</v>
      </c>
      <c r="FF128" s="29">
        <v>15247</v>
      </c>
      <c r="FG128" s="71"/>
      <c r="FI128" s="71"/>
      <c r="FJ128" s="71"/>
      <c r="FK128" s="71"/>
      <c r="FL128" s="71"/>
      <c r="FM128" s="71"/>
      <c r="FN128" s="71"/>
      <c r="FO128" s="71"/>
    </row>
    <row r="129" spans="1:171" x14ac:dyDescent="0.25">
      <c r="A129" s="34">
        <v>43891</v>
      </c>
      <c r="B129" s="29">
        <v>12</v>
      </c>
      <c r="C129" s="29">
        <v>352</v>
      </c>
      <c r="D129" s="29">
        <v>719</v>
      </c>
      <c r="E129" s="29">
        <v>608</v>
      </c>
      <c r="F129" s="29">
        <v>364</v>
      </c>
      <c r="G129" s="29">
        <v>1327</v>
      </c>
      <c r="H129" s="29">
        <v>1691</v>
      </c>
      <c r="I129" s="29">
        <v>600</v>
      </c>
      <c r="J129" s="29">
        <v>152</v>
      </c>
      <c r="K129" s="29">
        <v>98</v>
      </c>
      <c r="L129" s="29">
        <v>0</v>
      </c>
      <c r="M129" s="29">
        <v>752</v>
      </c>
      <c r="N129" s="29">
        <v>98</v>
      </c>
      <c r="O129" s="29">
        <v>850</v>
      </c>
      <c r="P129" s="29">
        <v>0</v>
      </c>
      <c r="Q129" s="29">
        <v>2157</v>
      </c>
      <c r="R129" s="29">
        <v>782</v>
      </c>
      <c r="S129" s="29">
        <v>631</v>
      </c>
      <c r="T129" s="29">
        <v>2157</v>
      </c>
      <c r="U129" s="29">
        <v>1413</v>
      </c>
      <c r="V129" s="29">
        <v>3570</v>
      </c>
      <c r="W129" s="29">
        <v>0</v>
      </c>
      <c r="X129" s="29">
        <v>0</v>
      </c>
      <c r="Y129" s="29">
        <v>0</v>
      </c>
      <c r="Z129" s="29">
        <v>0</v>
      </c>
      <c r="AA129" s="29">
        <v>0</v>
      </c>
      <c r="AB129" s="29">
        <v>0</v>
      </c>
      <c r="AC129" s="29">
        <v>0</v>
      </c>
      <c r="AD129" s="29">
        <v>0</v>
      </c>
      <c r="AE129" s="29">
        <v>20</v>
      </c>
      <c r="AF129" s="29">
        <v>73</v>
      </c>
      <c r="AG129" s="29">
        <v>0</v>
      </c>
      <c r="AH129" s="29">
        <v>20</v>
      </c>
      <c r="AI129" s="29">
        <v>73</v>
      </c>
      <c r="AJ129" s="29">
        <v>93</v>
      </c>
      <c r="AK129" s="29">
        <v>0</v>
      </c>
      <c r="AL129" s="29">
        <v>0</v>
      </c>
      <c r="AM129" s="29">
        <v>17</v>
      </c>
      <c r="AN129" s="29">
        <v>24</v>
      </c>
      <c r="AO129" s="29">
        <v>0</v>
      </c>
      <c r="AP129" s="29">
        <v>41</v>
      </c>
      <c r="AQ129" s="29">
        <v>41</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0</v>
      </c>
      <c r="BG129" s="29">
        <v>24</v>
      </c>
      <c r="BH129" s="29">
        <v>2</v>
      </c>
      <c r="BI129" s="29">
        <v>0</v>
      </c>
      <c r="BJ129" s="29">
        <v>24</v>
      </c>
      <c r="BK129" s="29">
        <v>2</v>
      </c>
      <c r="BL129" s="29">
        <v>26</v>
      </c>
      <c r="BM129" s="29">
        <v>0</v>
      </c>
      <c r="BN129" s="29">
        <v>242</v>
      </c>
      <c r="BO129" s="29">
        <v>224</v>
      </c>
      <c r="BP129" s="29">
        <v>29</v>
      </c>
      <c r="BQ129" s="29">
        <v>242</v>
      </c>
      <c r="BR129" s="29">
        <v>253</v>
      </c>
      <c r="BS129" s="29">
        <v>495</v>
      </c>
      <c r="BT129" s="29">
        <v>0</v>
      </c>
      <c r="BU129" s="29">
        <v>276</v>
      </c>
      <c r="BV129" s="29">
        <v>72</v>
      </c>
      <c r="BW129" s="29">
        <v>0</v>
      </c>
      <c r="BX129" s="29">
        <v>276</v>
      </c>
      <c r="BY129" s="29">
        <v>72</v>
      </c>
      <c r="BZ129" s="29">
        <v>348</v>
      </c>
      <c r="CA129" s="29">
        <v>100</v>
      </c>
      <c r="CB129" s="29">
        <v>308</v>
      </c>
      <c r="CC129" s="29">
        <v>0</v>
      </c>
      <c r="CD129" s="29">
        <v>0</v>
      </c>
      <c r="CE129" s="29">
        <v>408</v>
      </c>
      <c r="CF129" s="29">
        <v>0</v>
      </c>
      <c r="CG129" s="29">
        <v>408</v>
      </c>
      <c r="CH129" s="29">
        <v>0</v>
      </c>
      <c r="CI129" s="29">
        <v>1380</v>
      </c>
      <c r="CJ129" s="29">
        <v>256</v>
      </c>
      <c r="CK129" s="29">
        <v>0</v>
      </c>
      <c r="CL129" s="29">
        <v>1380</v>
      </c>
      <c r="CM129" s="29">
        <v>256</v>
      </c>
      <c r="CN129" s="29">
        <v>1636</v>
      </c>
      <c r="CO129" s="29">
        <v>84</v>
      </c>
      <c r="CP129" s="29">
        <v>44</v>
      </c>
      <c r="CQ129" s="29">
        <v>0</v>
      </c>
      <c r="CR129" s="29">
        <v>0</v>
      </c>
      <c r="CS129" s="29">
        <v>128</v>
      </c>
      <c r="CT129" s="29">
        <v>0</v>
      </c>
      <c r="CU129" s="29">
        <v>128</v>
      </c>
      <c r="CV129" s="29">
        <v>0</v>
      </c>
      <c r="CW129" s="29">
        <v>0</v>
      </c>
      <c r="CX129" s="29">
        <v>64</v>
      </c>
      <c r="CY129" s="29">
        <v>0</v>
      </c>
      <c r="CZ129" s="29">
        <v>0</v>
      </c>
      <c r="DA129" s="29">
        <v>64</v>
      </c>
      <c r="DB129" s="29">
        <v>64</v>
      </c>
      <c r="DC129" s="29">
        <v>0</v>
      </c>
      <c r="DD129" s="29">
        <v>0</v>
      </c>
      <c r="DE129" s="29">
        <v>0</v>
      </c>
      <c r="DF129" s="29">
        <v>13</v>
      </c>
      <c r="DG129" s="29">
        <v>0</v>
      </c>
      <c r="DH129" s="29">
        <v>13</v>
      </c>
      <c r="DI129" s="29">
        <v>13</v>
      </c>
      <c r="DJ129" s="29">
        <v>120</v>
      </c>
      <c r="DK129" s="29">
        <v>0</v>
      </c>
      <c r="DL129" s="29">
        <v>38</v>
      </c>
      <c r="DM129" s="29">
        <v>0</v>
      </c>
      <c r="DN129" s="29">
        <v>120</v>
      </c>
      <c r="DO129" s="29">
        <v>38</v>
      </c>
      <c r="DP129" s="29">
        <v>158</v>
      </c>
      <c r="DQ129" s="29">
        <v>0</v>
      </c>
      <c r="DR129" s="29">
        <v>0</v>
      </c>
      <c r="DS129" s="29">
        <v>0</v>
      </c>
      <c r="DT129" s="29">
        <v>0</v>
      </c>
      <c r="DU129" s="29">
        <v>0</v>
      </c>
      <c r="DV129" s="29">
        <v>0</v>
      </c>
      <c r="DW129" s="29">
        <v>0</v>
      </c>
      <c r="DX129" s="29">
        <v>5</v>
      </c>
      <c r="DY129" s="29">
        <v>208</v>
      </c>
      <c r="DZ129" s="29">
        <v>10</v>
      </c>
      <c r="EA129" s="29">
        <v>0</v>
      </c>
      <c r="EB129" s="29">
        <v>213</v>
      </c>
      <c r="EC129" s="29">
        <v>10</v>
      </c>
      <c r="ED129" s="29">
        <v>223</v>
      </c>
      <c r="EE129" s="29">
        <v>612</v>
      </c>
      <c r="EF129" s="29">
        <v>4317</v>
      </c>
      <c r="EG129" s="29">
        <v>1927</v>
      </c>
      <c r="EH129" s="29">
        <v>1239</v>
      </c>
      <c r="EI129" s="29">
        <v>4929</v>
      </c>
      <c r="EJ129" s="29">
        <v>3166</v>
      </c>
      <c r="EK129" s="29">
        <v>8095</v>
      </c>
      <c r="EL129" s="29">
        <v>712</v>
      </c>
      <c r="EM129" s="29">
        <v>4911</v>
      </c>
      <c r="EN129" s="29">
        <v>2243</v>
      </c>
      <c r="EO129" s="29">
        <v>1292</v>
      </c>
      <c r="EP129" s="29">
        <v>5623</v>
      </c>
      <c r="EQ129" s="29">
        <v>3535</v>
      </c>
      <c r="ER129" s="29">
        <v>9158</v>
      </c>
      <c r="ES129" s="29">
        <v>916</v>
      </c>
      <c r="ET129" s="29">
        <v>4955</v>
      </c>
      <c r="EU129" s="29">
        <v>2345</v>
      </c>
      <c r="EV129" s="29">
        <v>1305</v>
      </c>
      <c r="EW129" s="29">
        <v>5871</v>
      </c>
      <c r="EX129" s="29">
        <v>3650</v>
      </c>
      <c r="EY129" s="29">
        <v>9521</v>
      </c>
      <c r="EZ129" s="29">
        <v>921</v>
      </c>
      <c r="FA129" s="29">
        <v>5163</v>
      </c>
      <c r="FB129" s="29">
        <v>2355</v>
      </c>
      <c r="FC129" s="29">
        <v>1305</v>
      </c>
      <c r="FD129" s="29">
        <v>6084</v>
      </c>
      <c r="FE129" s="29">
        <v>3660</v>
      </c>
      <c r="FF129" s="29">
        <v>9744</v>
      </c>
      <c r="FG129" s="71"/>
      <c r="FI129" s="71"/>
      <c r="FJ129" s="71"/>
      <c r="FK129" s="71"/>
      <c r="FL129" s="71"/>
      <c r="FM129" s="71"/>
      <c r="FN129" s="71"/>
      <c r="FO129" s="71"/>
    </row>
    <row r="130" spans="1:171" x14ac:dyDescent="0.25">
      <c r="A130" s="34">
        <v>43922</v>
      </c>
      <c r="B130" s="29">
        <v>0</v>
      </c>
      <c r="C130" s="29">
        <v>0</v>
      </c>
      <c r="D130" s="29">
        <v>0</v>
      </c>
      <c r="E130" s="29">
        <v>596</v>
      </c>
      <c r="F130" s="29">
        <v>0</v>
      </c>
      <c r="G130" s="29">
        <v>596</v>
      </c>
      <c r="H130" s="29">
        <v>596</v>
      </c>
      <c r="I130" s="29">
        <v>32</v>
      </c>
      <c r="J130" s="29">
        <v>642</v>
      </c>
      <c r="K130" s="29">
        <v>114</v>
      </c>
      <c r="L130" s="29">
        <v>16</v>
      </c>
      <c r="M130" s="29">
        <v>674</v>
      </c>
      <c r="N130" s="29">
        <v>130</v>
      </c>
      <c r="O130" s="29">
        <v>804</v>
      </c>
      <c r="P130" s="29">
        <v>0</v>
      </c>
      <c r="Q130" s="29">
        <v>2237</v>
      </c>
      <c r="R130" s="29">
        <v>1295</v>
      </c>
      <c r="S130" s="29">
        <v>44</v>
      </c>
      <c r="T130" s="29">
        <v>2237</v>
      </c>
      <c r="U130" s="29">
        <v>1339</v>
      </c>
      <c r="V130" s="29">
        <v>3576</v>
      </c>
      <c r="W130" s="29">
        <v>0</v>
      </c>
      <c r="X130" s="29">
        <v>0</v>
      </c>
      <c r="Y130" s="29">
        <v>0</v>
      </c>
      <c r="Z130" s="29">
        <v>0</v>
      </c>
      <c r="AA130" s="29">
        <v>0</v>
      </c>
      <c r="AB130" s="29">
        <v>0</v>
      </c>
      <c r="AC130" s="29">
        <v>0</v>
      </c>
      <c r="AD130" s="29">
        <v>0</v>
      </c>
      <c r="AE130" s="29">
        <v>0</v>
      </c>
      <c r="AF130" s="29">
        <v>0</v>
      </c>
      <c r="AG130" s="29">
        <v>0</v>
      </c>
      <c r="AH130" s="29">
        <v>0</v>
      </c>
      <c r="AI130" s="29">
        <v>0</v>
      </c>
      <c r="AJ130" s="29">
        <v>0</v>
      </c>
      <c r="AK130" s="29">
        <v>0</v>
      </c>
      <c r="AL130" s="29">
        <v>84</v>
      </c>
      <c r="AM130" s="29">
        <v>72</v>
      </c>
      <c r="AN130" s="29">
        <v>0</v>
      </c>
      <c r="AO130" s="29">
        <v>84</v>
      </c>
      <c r="AP130" s="29">
        <v>72</v>
      </c>
      <c r="AQ130" s="29">
        <v>156</v>
      </c>
      <c r="AR130" s="29">
        <v>0</v>
      </c>
      <c r="AS130" s="29">
        <v>0</v>
      </c>
      <c r="AT130" s="29">
        <v>0</v>
      </c>
      <c r="AU130" s="29">
        <v>0</v>
      </c>
      <c r="AV130" s="29">
        <v>0</v>
      </c>
      <c r="AW130" s="29">
        <v>0</v>
      </c>
      <c r="AX130" s="29">
        <v>0</v>
      </c>
      <c r="AY130" s="29">
        <v>0</v>
      </c>
      <c r="AZ130" s="29">
        <v>60</v>
      </c>
      <c r="BA130" s="29">
        <v>0</v>
      </c>
      <c r="BB130" s="29">
        <v>0</v>
      </c>
      <c r="BC130" s="29">
        <v>60</v>
      </c>
      <c r="BD130" s="29">
        <v>0</v>
      </c>
      <c r="BE130" s="29">
        <v>60</v>
      </c>
      <c r="BF130" s="29">
        <v>0</v>
      </c>
      <c r="BG130" s="29">
        <v>52</v>
      </c>
      <c r="BH130" s="29">
        <v>83</v>
      </c>
      <c r="BI130" s="29">
        <v>0</v>
      </c>
      <c r="BJ130" s="29">
        <v>52</v>
      </c>
      <c r="BK130" s="29">
        <v>83</v>
      </c>
      <c r="BL130" s="29">
        <v>135</v>
      </c>
      <c r="BM130" s="29">
        <v>0</v>
      </c>
      <c r="BN130" s="29">
        <v>0</v>
      </c>
      <c r="BO130" s="29">
        <v>60</v>
      </c>
      <c r="BP130" s="29">
        <v>0</v>
      </c>
      <c r="BQ130" s="29">
        <v>0</v>
      </c>
      <c r="BR130" s="29">
        <v>60</v>
      </c>
      <c r="BS130" s="29">
        <v>60</v>
      </c>
      <c r="BT130" s="29">
        <v>0</v>
      </c>
      <c r="BU130" s="29">
        <v>128</v>
      </c>
      <c r="BV130" s="29">
        <v>0</v>
      </c>
      <c r="BW130" s="29">
        <v>0</v>
      </c>
      <c r="BX130" s="29">
        <v>128</v>
      </c>
      <c r="BY130" s="29">
        <v>0</v>
      </c>
      <c r="BZ130" s="29">
        <v>128</v>
      </c>
      <c r="CA130" s="29">
        <v>0</v>
      </c>
      <c r="CB130" s="29">
        <v>0</v>
      </c>
      <c r="CC130" s="29">
        <v>0</v>
      </c>
      <c r="CD130" s="29">
        <v>0</v>
      </c>
      <c r="CE130" s="29">
        <v>0</v>
      </c>
      <c r="CF130" s="29">
        <v>0</v>
      </c>
      <c r="CG130" s="29">
        <v>0</v>
      </c>
      <c r="CH130" s="29">
        <v>0</v>
      </c>
      <c r="CI130" s="29">
        <v>1680</v>
      </c>
      <c r="CJ130" s="29">
        <v>622</v>
      </c>
      <c r="CK130" s="29">
        <v>240</v>
      </c>
      <c r="CL130" s="29">
        <v>1680</v>
      </c>
      <c r="CM130" s="29">
        <v>862</v>
      </c>
      <c r="CN130" s="29">
        <v>2542</v>
      </c>
      <c r="CO130" s="29">
        <v>0</v>
      </c>
      <c r="CP130" s="29">
        <v>103</v>
      </c>
      <c r="CQ130" s="29">
        <v>0</v>
      </c>
      <c r="CR130" s="29">
        <v>0</v>
      </c>
      <c r="CS130" s="29">
        <v>103</v>
      </c>
      <c r="CT130" s="29">
        <v>0</v>
      </c>
      <c r="CU130" s="29">
        <v>103</v>
      </c>
      <c r="CV130" s="29">
        <v>0</v>
      </c>
      <c r="CW130" s="29">
        <v>120</v>
      </c>
      <c r="CX130" s="29">
        <v>0</v>
      </c>
      <c r="CY130" s="29">
        <v>0</v>
      </c>
      <c r="CZ130" s="29">
        <v>120</v>
      </c>
      <c r="DA130" s="29">
        <v>0</v>
      </c>
      <c r="DB130" s="29">
        <v>120</v>
      </c>
      <c r="DC130" s="29">
        <v>0</v>
      </c>
      <c r="DD130" s="29">
        <v>0</v>
      </c>
      <c r="DE130" s="29">
        <v>0</v>
      </c>
      <c r="DF130" s="29">
        <v>0</v>
      </c>
      <c r="DG130" s="29">
        <v>0</v>
      </c>
      <c r="DH130" s="29">
        <v>0</v>
      </c>
      <c r="DI130" s="29">
        <v>0</v>
      </c>
      <c r="DJ130" s="29">
        <v>0</v>
      </c>
      <c r="DK130" s="29">
        <v>0</v>
      </c>
      <c r="DL130" s="29">
        <v>56</v>
      </c>
      <c r="DM130" s="29">
        <v>14</v>
      </c>
      <c r="DN130" s="29">
        <v>0</v>
      </c>
      <c r="DO130" s="29">
        <v>70</v>
      </c>
      <c r="DP130" s="29">
        <v>70</v>
      </c>
      <c r="DQ130" s="29">
        <v>0</v>
      </c>
      <c r="DR130" s="29">
        <v>0</v>
      </c>
      <c r="DS130" s="29">
        <v>0</v>
      </c>
      <c r="DT130" s="29">
        <v>0</v>
      </c>
      <c r="DU130" s="29">
        <v>0</v>
      </c>
      <c r="DV130" s="29">
        <v>0</v>
      </c>
      <c r="DW130" s="29">
        <v>0</v>
      </c>
      <c r="DX130" s="29">
        <v>0</v>
      </c>
      <c r="DY130" s="29">
        <v>0</v>
      </c>
      <c r="DZ130" s="29">
        <v>80</v>
      </c>
      <c r="EA130" s="29">
        <v>0</v>
      </c>
      <c r="EB130" s="29">
        <v>0</v>
      </c>
      <c r="EC130" s="29">
        <v>80</v>
      </c>
      <c r="ED130" s="29">
        <v>80</v>
      </c>
      <c r="EE130" s="29">
        <v>32</v>
      </c>
      <c r="EF130" s="29">
        <v>4687</v>
      </c>
      <c r="EG130" s="29">
        <v>2031</v>
      </c>
      <c r="EH130" s="29">
        <v>896</v>
      </c>
      <c r="EI130" s="29">
        <v>4719</v>
      </c>
      <c r="EJ130" s="29">
        <v>2927</v>
      </c>
      <c r="EK130" s="29">
        <v>7646</v>
      </c>
      <c r="EL130" s="29">
        <v>32</v>
      </c>
      <c r="EM130" s="29">
        <v>4883</v>
      </c>
      <c r="EN130" s="29">
        <v>2246</v>
      </c>
      <c r="EO130" s="29">
        <v>896</v>
      </c>
      <c r="EP130" s="29">
        <v>4915</v>
      </c>
      <c r="EQ130" s="29">
        <v>3142</v>
      </c>
      <c r="ER130" s="29">
        <v>8057</v>
      </c>
      <c r="ES130" s="29">
        <v>32</v>
      </c>
      <c r="ET130" s="29">
        <v>5106</v>
      </c>
      <c r="EU130" s="29">
        <v>2302</v>
      </c>
      <c r="EV130" s="29">
        <v>910</v>
      </c>
      <c r="EW130" s="29">
        <v>5138</v>
      </c>
      <c r="EX130" s="29">
        <v>3212</v>
      </c>
      <c r="EY130" s="29">
        <v>8350</v>
      </c>
      <c r="EZ130" s="29">
        <v>32</v>
      </c>
      <c r="FA130" s="29">
        <v>5106</v>
      </c>
      <c r="FB130" s="29">
        <v>2382</v>
      </c>
      <c r="FC130" s="29">
        <v>910</v>
      </c>
      <c r="FD130" s="29">
        <v>5138</v>
      </c>
      <c r="FE130" s="29">
        <v>3292</v>
      </c>
      <c r="FF130" s="29">
        <v>8430</v>
      </c>
      <c r="FG130" s="71"/>
      <c r="FI130" s="71"/>
      <c r="FJ130" s="71"/>
      <c r="FK130" s="71"/>
      <c r="FL130" s="71"/>
      <c r="FM130" s="71"/>
      <c r="FN130" s="71"/>
      <c r="FO130" s="71"/>
    </row>
    <row r="131" spans="1:171" x14ac:dyDescent="0.25">
      <c r="A131" s="34">
        <v>43952</v>
      </c>
      <c r="B131" s="29">
        <v>22</v>
      </c>
      <c r="C131" s="29">
        <v>40</v>
      </c>
      <c r="D131" s="29">
        <v>301</v>
      </c>
      <c r="E131" s="29">
        <v>391</v>
      </c>
      <c r="F131" s="29">
        <v>62</v>
      </c>
      <c r="G131" s="29">
        <v>692</v>
      </c>
      <c r="H131" s="29">
        <v>754</v>
      </c>
      <c r="I131" s="29">
        <v>14</v>
      </c>
      <c r="J131" s="29">
        <v>1236</v>
      </c>
      <c r="K131" s="29">
        <v>280</v>
      </c>
      <c r="L131" s="29">
        <v>6</v>
      </c>
      <c r="M131" s="29">
        <v>1250</v>
      </c>
      <c r="N131" s="29">
        <v>286</v>
      </c>
      <c r="O131" s="29">
        <v>1536</v>
      </c>
      <c r="P131" s="29">
        <v>0</v>
      </c>
      <c r="Q131" s="29">
        <v>2115</v>
      </c>
      <c r="R131" s="29">
        <v>315</v>
      </c>
      <c r="S131" s="29">
        <v>84</v>
      </c>
      <c r="T131" s="29">
        <v>2115</v>
      </c>
      <c r="U131" s="29">
        <v>399</v>
      </c>
      <c r="V131" s="29">
        <v>2514</v>
      </c>
      <c r="W131" s="29">
        <v>0</v>
      </c>
      <c r="X131" s="29">
        <v>720</v>
      </c>
      <c r="Y131" s="29">
        <v>0</v>
      </c>
      <c r="Z131" s="29">
        <v>0</v>
      </c>
      <c r="AA131" s="29">
        <v>720</v>
      </c>
      <c r="AB131" s="29">
        <v>0</v>
      </c>
      <c r="AC131" s="29">
        <v>720</v>
      </c>
      <c r="AD131" s="29">
        <v>0</v>
      </c>
      <c r="AE131" s="29">
        <v>51</v>
      </c>
      <c r="AF131" s="29">
        <v>0</v>
      </c>
      <c r="AG131" s="29">
        <v>0</v>
      </c>
      <c r="AH131" s="29">
        <v>51</v>
      </c>
      <c r="AI131" s="29">
        <v>0</v>
      </c>
      <c r="AJ131" s="29">
        <v>51</v>
      </c>
      <c r="AK131" s="29">
        <v>3</v>
      </c>
      <c r="AL131" s="29">
        <v>60</v>
      </c>
      <c r="AM131" s="29">
        <v>104</v>
      </c>
      <c r="AN131" s="29">
        <v>0</v>
      </c>
      <c r="AO131" s="29">
        <v>63</v>
      </c>
      <c r="AP131" s="29">
        <v>104</v>
      </c>
      <c r="AQ131" s="29">
        <v>167</v>
      </c>
      <c r="AR131" s="29">
        <v>0</v>
      </c>
      <c r="AS131" s="29">
        <v>0</v>
      </c>
      <c r="AT131" s="29">
        <v>0</v>
      </c>
      <c r="AU131" s="29">
        <v>0</v>
      </c>
      <c r="AV131" s="29">
        <v>0</v>
      </c>
      <c r="AW131" s="29">
        <v>0</v>
      </c>
      <c r="AX131" s="29">
        <v>0</v>
      </c>
      <c r="AY131" s="29">
        <v>0</v>
      </c>
      <c r="AZ131" s="29">
        <v>120</v>
      </c>
      <c r="BA131" s="29">
        <v>0</v>
      </c>
      <c r="BB131" s="29">
        <v>0</v>
      </c>
      <c r="BC131" s="29">
        <v>120</v>
      </c>
      <c r="BD131" s="29">
        <v>0</v>
      </c>
      <c r="BE131" s="29">
        <v>120</v>
      </c>
      <c r="BF131" s="29">
        <v>0</v>
      </c>
      <c r="BG131" s="29">
        <v>150</v>
      </c>
      <c r="BH131" s="29">
        <v>0</v>
      </c>
      <c r="BI131" s="29">
        <v>0</v>
      </c>
      <c r="BJ131" s="29">
        <v>150</v>
      </c>
      <c r="BK131" s="29">
        <v>0</v>
      </c>
      <c r="BL131" s="29">
        <v>150</v>
      </c>
      <c r="BM131" s="29">
        <v>0</v>
      </c>
      <c r="BN131" s="29">
        <v>184</v>
      </c>
      <c r="BO131" s="29">
        <v>0</v>
      </c>
      <c r="BP131" s="29">
        <v>0</v>
      </c>
      <c r="BQ131" s="29">
        <v>184</v>
      </c>
      <c r="BR131" s="29">
        <v>0</v>
      </c>
      <c r="BS131" s="29">
        <v>184</v>
      </c>
      <c r="BT131" s="29">
        <v>0</v>
      </c>
      <c r="BU131" s="29">
        <v>96</v>
      </c>
      <c r="BV131" s="29">
        <v>0</v>
      </c>
      <c r="BW131" s="29">
        <v>0</v>
      </c>
      <c r="BX131" s="29">
        <v>96</v>
      </c>
      <c r="BY131" s="29">
        <v>0</v>
      </c>
      <c r="BZ131" s="29">
        <v>96</v>
      </c>
      <c r="CA131" s="29">
        <v>149</v>
      </c>
      <c r="CB131" s="29">
        <v>65</v>
      </c>
      <c r="CC131" s="29">
        <v>0</v>
      </c>
      <c r="CD131" s="29">
        <v>0</v>
      </c>
      <c r="CE131" s="29">
        <v>214</v>
      </c>
      <c r="CF131" s="29">
        <v>0</v>
      </c>
      <c r="CG131" s="29">
        <v>214</v>
      </c>
      <c r="CH131" s="29">
        <v>0</v>
      </c>
      <c r="CI131" s="29">
        <v>1950</v>
      </c>
      <c r="CJ131" s="29">
        <v>476</v>
      </c>
      <c r="CK131" s="29">
        <v>0</v>
      </c>
      <c r="CL131" s="29">
        <v>1950</v>
      </c>
      <c r="CM131" s="29">
        <v>476</v>
      </c>
      <c r="CN131" s="29">
        <v>2426</v>
      </c>
      <c r="CO131" s="29">
        <v>0</v>
      </c>
      <c r="CP131" s="29">
        <v>40</v>
      </c>
      <c r="CQ131" s="29">
        <v>13</v>
      </c>
      <c r="CR131" s="29">
        <v>0</v>
      </c>
      <c r="CS131" s="29">
        <v>40</v>
      </c>
      <c r="CT131" s="29">
        <v>13</v>
      </c>
      <c r="CU131" s="29">
        <v>53</v>
      </c>
      <c r="CV131" s="29">
        <v>0</v>
      </c>
      <c r="CW131" s="29">
        <v>120</v>
      </c>
      <c r="CX131" s="29">
        <v>0</v>
      </c>
      <c r="CY131" s="29">
        <v>0</v>
      </c>
      <c r="CZ131" s="29">
        <v>120</v>
      </c>
      <c r="DA131" s="29">
        <v>0</v>
      </c>
      <c r="DB131" s="29">
        <v>120</v>
      </c>
      <c r="DC131" s="29">
        <v>0</v>
      </c>
      <c r="DD131" s="29">
        <v>227</v>
      </c>
      <c r="DE131" s="29">
        <v>68</v>
      </c>
      <c r="DF131" s="29">
        <v>0</v>
      </c>
      <c r="DG131" s="29">
        <v>227</v>
      </c>
      <c r="DH131" s="29">
        <v>68</v>
      </c>
      <c r="DI131" s="29">
        <v>295</v>
      </c>
      <c r="DJ131" s="29">
        <v>80</v>
      </c>
      <c r="DK131" s="29">
        <v>392</v>
      </c>
      <c r="DL131" s="29">
        <v>0</v>
      </c>
      <c r="DM131" s="29">
        <v>0</v>
      </c>
      <c r="DN131" s="29">
        <v>472</v>
      </c>
      <c r="DO131" s="29">
        <v>0</v>
      </c>
      <c r="DP131" s="29">
        <v>472</v>
      </c>
      <c r="DQ131" s="29">
        <v>0</v>
      </c>
      <c r="DR131" s="29">
        <v>80</v>
      </c>
      <c r="DS131" s="29">
        <v>0</v>
      </c>
      <c r="DT131" s="29">
        <v>0</v>
      </c>
      <c r="DU131" s="29">
        <v>80</v>
      </c>
      <c r="DV131" s="29">
        <v>0</v>
      </c>
      <c r="DW131" s="29">
        <v>80</v>
      </c>
      <c r="DX131" s="29">
        <v>0</v>
      </c>
      <c r="DY131" s="29">
        <v>84</v>
      </c>
      <c r="DZ131" s="29">
        <v>0</v>
      </c>
      <c r="EA131" s="29">
        <v>0</v>
      </c>
      <c r="EB131" s="29">
        <v>84</v>
      </c>
      <c r="EC131" s="29">
        <v>0</v>
      </c>
      <c r="ED131" s="29">
        <v>84</v>
      </c>
      <c r="EE131" s="29">
        <v>36</v>
      </c>
      <c r="EF131" s="29">
        <v>5437</v>
      </c>
      <c r="EG131" s="29">
        <v>1372</v>
      </c>
      <c r="EH131" s="29">
        <v>481</v>
      </c>
      <c r="EI131" s="29">
        <v>5473</v>
      </c>
      <c r="EJ131" s="29">
        <v>1853</v>
      </c>
      <c r="EK131" s="29">
        <v>7326</v>
      </c>
      <c r="EL131" s="29">
        <v>188</v>
      </c>
      <c r="EM131" s="29">
        <v>6787</v>
      </c>
      <c r="EN131" s="29">
        <v>1476</v>
      </c>
      <c r="EO131" s="29">
        <v>481</v>
      </c>
      <c r="EP131" s="29">
        <v>6975</v>
      </c>
      <c r="EQ131" s="29">
        <v>1957</v>
      </c>
      <c r="ER131" s="29">
        <v>8932</v>
      </c>
      <c r="ES131" s="29">
        <v>268</v>
      </c>
      <c r="ET131" s="29">
        <v>7646</v>
      </c>
      <c r="EU131" s="29">
        <v>1557</v>
      </c>
      <c r="EV131" s="29">
        <v>481</v>
      </c>
      <c r="EW131" s="29">
        <v>7914</v>
      </c>
      <c r="EX131" s="29">
        <v>2038</v>
      </c>
      <c r="EY131" s="29">
        <v>9952</v>
      </c>
      <c r="EZ131" s="29">
        <v>268</v>
      </c>
      <c r="FA131" s="29">
        <v>7730</v>
      </c>
      <c r="FB131" s="29">
        <v>1557</v>
      </c>
      <c r="FC131" s="29">
        <v>481</v>
      </c>
      <c r="FD131" s="29">
        <v>7998</v>
      </c>
      <c r="FE131" s="29">
        <v>2038</v>
      </c>
      <c r="FF131" s="29">
        <v>10036</v>
      </c>
      <c r="FG131" s="71"/>
      <c r="FI131" s="71"/>
      <c r="FJ131" s="71"/>
      <c r="FK131" s="71"/>
      <c r="FL131" s="71"/>
      <c r="FM131" s="71"/>
      <c r="FN131" s="71"/>
      <c r="FO131" s="71"/>
    </row>
    <row r="132" spans="1:171" x14ac:dyDescent="0.25">
      <c r="A132" s="34">
        <v>43983</v>
      </c>
      <c r="B132" s="29">
        <v>56</v>
      </c>
      <c r="C132" s="29">
        <v>566</v>
      </c>
      <c r="D132" s="29">
        <v>123</v>
      </c>
      <c r="E132" s="29">
        <v>8</v>
      </c>
      <c r="F132" s="29">
        <v>622</v>
      </c>
      <c r="G132" s="29">
        <v>131</v>
      </c>
      <c r="H132" s="29">
        <v>753</v>
      </c>
      <c r="I132" s="29">
        <v>0</v>
      </c>
      <c r="J132" s="29">
        <v>1047</v>
      </c>
      <c r="K132" s="29">
        <v>0</v>
      </c>
      <c r="L132" s="29">
        <v>0</v>
      </c>
      <c r="M132" s="29">
        <v>1047</v>
      </c>
      <c r="N132" s="29">
        <v>0</v>
      </c>
      <c r="O132" s="29">
        <v>1047</v>
      </c>
      <c r="P132" s="29">
        <v>0</v>
      </c>
      <c r="Q132" s="29">
        <v>4105</v>
      </c>
      <c r="R132" s="29">
        <v>667</v>
      </c>
      <c r="S132" s="29">
        <v>512</v>
      </c>
      <c r="T132" s="29">
        <v>4105</v>
      </c>
      <c r="U132" s="29">
        <v>1179</v>
      </c>
      <c r="V132" s="29">
        <v>5284</v>
      </c>
      <c r="W132" s="29">
        <v>0</v>
      </c>
      <c r="X132" s="29">
        <v>88</v>
      </c>
      <c r="Y132" s="29">
        <v>105</v>
      </c>
      <c r="Z132" s="29">
        <v>0</v>
      </c>
      <c r="AA132" s="29">
        <v>88</v>
      </c>
      <c r="AB132" s="29">
        <v>105</v>
      </c>
      <c r="AC132" s="29">
        <v>193</v>
      </c>
      <c r="AD132" s="29">
        <v>0</v>
      </c>
      <c r="AE132" s="29">
        <v>0</v>
      </c>
      <c r="AF132" s="29">
        <v>12</v>
      </c>
      <c r="AG132" s="29">
        <v>0</v>
      </c>
      <c r="AH132" s="29">
        <v>0</v>
      </c>
      <c r="AI132" s="29">
        <v>12</v>
      </c>
      <c r="AJ132" s="29">
        <v>12</v>
      </c>
      <c r="AK132" s="29">
        <v>0</v>
      </c>
      <c r="AL132" s="29">
        <v>114</v>
      </c>
      <c r="AM132" s="29">
        <v>228</v>
      </c>
      <c r="AN132" s="29">
        <v>33</v>
      </c>
      <c r="AO132" s="29">
        <v>114</v>
      </c>
      <c r="AP132" s="29">
        <v>261</v>
      </c>
      <c r="AQ132" s="29">
        <v>375</v>
      </c>
      <c r="AR132" s="29">
        <v>0</v>
      </c>
      <c r="AS132" s="29">
        <v>122</v>
      </c>
      <c r="AT132" s="29">
        <v>136</v>
      </c>
      <c r="AU132" s="29">
        <v>12</v>
      </c>
      <c r="AV132" s="29">
        <v>122</v>
      </c>
      <c r="AW132" s="29">
        <v>148</v>
      </c>
      <c r="AX132" s="29">
        <v>270</v>
      </c>
      <c r="AY132" s="29">
        <v>0</v>
      </c>
      <c r="AZ132" s="29">
        <v>2</v>
      </c>
      <c r="BA132" s="29">
        <v>104</v>
      </c>
      <c r="BB132" s="29">
        <v>3</v>
      </c>
      <c r="BC132" s="29">
        <v>2</v>
      </c>
      <c r="BD132" s="29">
        <v>107</v>
      </c>
      <c r="BE132" s="29">
        <v>109</v>
      </c>
      <c r="BF132" s="29">
        <v>13</v>
      </c>
      <c r="BG132" s="29">
        <v>292</v>
      </c>
      <c r="BH132" s="29">
        <v>24</v>
      </c>
      <c r="BI132" s="29">
        <v>0</v>
      </c>
      <c r="BJ132" s="29">
        <v>305</v>
      </c>
      <c r="BK132" s="29">
        <v>24</v>
      </c>
      <c r="BL132" s="29">
        <v>329</v>
      </c>
      <c r="BM132" s="29">
        <v>0</v>
      </c>
      <c r="BN132" s="29">
        <v>252</v>
      </c>
      <c r="BO132" s="29">
        <v>72</v>
      </c>
      <c r="BP132" s="29">
        <v>0</v>
      </c>
      <c r="BQ132" s="29">
        <v>252</v>
      </c>
      <c r="BR132" s="29">
        <v>72</v>
      </c>
      <c r="BS132" s="29">
        <v>324</v>
      </c>
      <c r="BT132" s="29">
        <v>0</v>
      </c>
      <c r="BU132" s="29">
        <v>172</v>
      </c>
      <c r="BV132" s="29">
        <v>152</v>
      </c>
      <c r="BW132" s="29">
        <v>0</v>
      </c>
      <c r="BX132" s="29">
        <v>172</v>
      </c>
      <c r="BY132" s="29">
        <v>152</v>
      </c>
      <c r="BZ132" s="29">
        <v>324</v>
      </c>
      <c r="CA132" s="29">
        <v>120</v>
      </c>
      <c r="CB132" s="29">
        <v>216</v>
      </c>
      <c r="CC132" s="29">
        <v>96</v>
      </c>
      <c r="CD132" s="29">
        <v>0</v>
      </c>
      <c r="CE132" s="29">
        <v>336</v>
      </c>
      <c r="CF132" s="29">
        <v>96</v>
      </c>
      <c r="CG132" s="29">
        <v>432</v>
      </c>
      <c r="CH132" s="29">
        <v>0</v>
      </c>
      <c r="CI132" s="29">
        <v>2007</v>
      </c>
      <c r="CJ132" s="29">
        <v>0</v>
      </c>
      <c r="CK132" s="29">
        <v>0</v>
      </c>
      <c r="CL132" s="29">
        <v>2007</v>
      </c>
      <c r="CM132" s="29">
        <v>0</v>
      </c>
      <c r="CN132" s="29">
        <v>2007</v>
      </c>
      <c r="CO132" s="29">
        <v>0</v>
      </c>
      <c r="CP132" s="29">
        <v>15</v>
      </c>
      <c r="CQ132" s="29">
        <v>31</v>
      </c>
      <c r="CR132" s="29">
        <v>0</v>
      </c>
      <c r="CS132" s="29">
        <v>15</v>
      </c>
      <c r="CT132" s="29">
        <v>31</v>
      </c>
      <c r="CU132" s="29">
        <v>46</v>
      </c>
      <c r="CV132" s="29">
        <v>17</v>
      </c>
      <c r="CW132" s="29">
        <v>333</v>
      </c>
      <c r="CX132" s="29">
        <v>29</v>
      </c>
      <c r="CY132" s="29">
        <v>36</v>
      </c>
      <c r="CZ132" s="29">
        <v>350</v>
      </c>
      <c r="DA132" s="29">
        <v>65</v>
      </c>
      <c r="DB132" s="29">
        <v>415</v>
      </c>
      <c r="DC132" s="29">
        <v>0</v>
      </c>
      <c r="DD132" s="29">
        <v>146</v>
      </c>
      <c r="DE132" s="29">
        <v>51</v>
      </c>
      <c r="DF132" s="29">
        <v>0</v>
      </c>
      <c r="DG132" s="29">
        <v>146</v>
      </c>
      <c r="DH132" s="29">
        <v>51</v>
      </c>
      <c r="DI132" s="29">
        <v>197</v>
      </c>
      <c r="DJ132" s="29">
        <v>0</v>
      </c>
      <c r="DK132" s="29">
        <v>96</v>
      </c>
      <c r="DL132" s="29">
        <v>64</v>
      </c>
      <c r="DM132" s="29">
        <v>0</v>
      </c>
      <c r="DN132" s="29">
        <v>96</v>
      </c>
      <c r="DO132" s="29">
        <v>64</v>
      </c>
      <c r="DP132" s="29">
        <v>160</v>
      </c>
      <c r="DQ132" s="29">
        <v>0</v>
      </c>
      <c r="DR132" s="29">
        <v>148</v>
      </c>
      <c r="DS132" s="29">
        <v>0</v>
      </c>
      <c r="DT132" s="29">
        <v>0</v>
      </c>
      <c r="DU132" s="29">
        <v>148</v>
      </c>
      <c r="DV132" s="29">
        <v>0</v>
      </c>
      <c r="DW132" s="29">
        <v>148</v>
      </c>
      <c r="DX132" s="29">
        <v>200</v>
      </c>
      <c r="DY132" s="29">
        <v>480</v>
      </c>
      <c r="DZ132" s="29">
        <v>7</v>
      </c>
      <c r="EA132" s="29">
        <v>0</v>
      </c>
      <c r="EB132" s="29">
        <v>680</v>
      </c>
      <c r="EC132" s="29">
        <v>7</v>
      </c>
      <c r="ED132" s="29">
        <v>687</v>
      </c>
      <c r="EE132" s="29">
        <v>56</v>
      </c>
      <c r="EF132" s="29">
        <v>7897</v>
      </c>
      <c r="EG132" s="29">
        <v>942</v>
      </c>
      <c r="EH132" s="29">
        <v>520</v>
      </c>
      <c r="EI132" s="29">
        <v>7953</v>
      </c>
      <c r="EJ132" s="29">
        <v>1462</v>
      </c>
      <c r="EK132" s="29">
        <v>9415</v>
      </c>
      <c r="EL132" s="29">
        <v>189</v>
      </c>
      <c r="EM132" s="29">
        <v>8983</v>
      </c>
      <c r="EN132" s="29">
        <v>1719</v>
      </c>
      <c r="EO132" s="29">
        <v>568</v>
      </c>
      <c r="EP132" s="29">
        <v>9172</v>
      </c>
      <c r="EQ132" s="29">
        <v>2287</v>
      </c>
      <c r="ER132" s="29">
        <v>11459</v>
      </c>
      <c r="ES132" s="29">
        <v>206</v>
      </c>
      <c r="ET132" s="29">
        <v>9721</v>
      </c>
      <c r="EU132" s="29">
        <v>1894</v>
      </c>
      <c r="EV132" s="29">
        <v>604</v>
      </c>
      <c r="EW132" s="29">
        <v>9927</v>
      </c>
      <c r="EX132" s="29">
        <v>2498</v>
      </c>
      <c r="EY132" s="29">
        <v>12425</v>
      </c>
      <c r="EZ132" s="29">
        <v>406</v>
      </c>
      <c r="FA132" s="29">
        <v>10201</v>
      </c>
      <c r="FB132" s="29">
        <v>1901</v>
      </c>
      <c r="FC132" s="29">
        <v>604</v>
      </c>
      <c r="FD132" s="29">
        <v>10607</v>
      </c>
      <c r="FE132" s="29">
        <v>2505</v>
      </c>
      <c r="FF132" s="29">
        <v>13112</v>
      </c>
      <c r="FG132" s="71"/>
      <c r="FI132" s="71"/>
      <c r="FJ132" s="71"/>
      <c r="FK132" s="71"/>
      <c r="FL132" s="71"/>
      <c r="FM132" s="71"/>
      <c r="FN132" s="71"/>
      <c r="FO132" s="71"/>
    </row>
    <row r="133" spans="1:171" x14ac:dyDescent="0.25">
      <c r="A133" s="34">
        <v>44013</v>
      </c>
      <c r="B133" s="29">
        <v>0</v>
      </c>
      <c r="C133" s="29">
        <v>168</v>
      </c>
      <c r="D133" s="29">
        <v>275</v>
      </c>
      <c r="E133" s="29">
        <v>192</v>
      </c>
      <c r="F133" s="29">
        <v>168</v>
      </c>
      <c r="G133" s="29">
        <v>467</v>
      </c>
      <c r="H133" s="29">
        <v>635</v>
      </c>
      <c r="I133" s="29">
        <v>682</v>
      </c>
      <c r="J133" s="29">
        <v>162</v>
      </c>
      <c r="K133" s="29">
        <v>83</v>
      </c>
      <c r="L133" s="29">
        <v>139</v>
      </c>
      <c r="M133" s="29">
        <v>844</v>
      </c>
      <c r="N133" s="29">
        <v>222</v>
      </c>
      <c r="O133" s="29">
        <v>1066</v>
      </c>
      <c r="P133" s="29">
        <v>316</v>
      </c>
      <c r="Q133" s="29">
        <v>4971</v>
      </c>
      <c r="R133" s="29">
        <v>879</v>
      </c>
      <c r="S133" s="29">
        <v>248</v>
      </c>
      <c r="T133" s="29">
        <v>5287</v>
      </c>
      <c r="U133" s="29">
        <v>1127</v>
      </c>
      <c r="V133" s="29">
        <v>6414</v>
      </c>
      <c r="W133" s="29">
        <v>0</v>
      </c>
      <c r="X133" s="29">
        <v>220</v>
      </c>
      <c r="Y133" s="29">
        <v>64</v>
      </c>
      <c r="Z133" s="29">
        <v>388</v>
      </c>
      <c r="AA133" s="29">
        <v>220</v>
      </c>
      <c r="AB133" s="29">
        <v>452</v>
      </c>
      <c r="AC133" s="29">
        <v>672</v>
      </c>
      <c r="AD133" s="29">
        <v>0</v>
      </c>
      <c r="AE133" s="29">
        <v>70</v>
      </c>
      <c r="AF133" s="29">
        <v>84</v>
      </c>
      <c r="AG133" s="29">
        <v>0</v>
      </c>
      <c r="AH133" s="29">
        <v>70</v>
      </c>
      <c r="AI133" s="29">
        <v>84</v>
      </c>
      <c r="AJ133" s="29">
        <v>154</v>
      </c>
      <c r="AK133" s="29">
        <v>0</v>
      </c>
      <c r="AL133" s="29">
        <v>152</v>
      </c>
      <c r="AM133" s="29">
        <v>261</v>
      </c>
      <c r="AN133" s="29">
        <v>174</v>
      </c>
      <c r="AO133" s="29">
        <v>152</v>
      </c>
      <c r="AP133" s="29">
        <v>435</v>
      </c>
      <c r="AQ133" s="29">
        <v>587</v>
      </c>
      <c r="AR133" s="29">
        <v>540</v>
      </c>
      <c r="AS133" s="29">
        <v>280</v>
      </c>
      <c r="AT133" s="29">
        <v>0</v>
      </c>
      <c r="AU133" s="29">
        <v>0</v>
      </c>
      <c r="AV133" s="29">
        <v>820</v>
      </c>
      <c r="AW133" s="29">
        <v>0</v>
      </c>
      <c r="AX133" s="29">
        <v>820</v>
      </c>
      <c r="AY133" s="29">
        <v>0</v>
      </c>
      <c r="AZ133" s="29">
        <v>0</v>
      </c>
      <c r="BA133" s="29">
        <v>0</v>
      </c>
      <c r="BB133" s="29">
        <v>0</v>
      </c>
      <c r="BC133" s="29">
        <v>0</v>
      </c>
      <c r="BD133" s="29">
        <v>0</v>
      </c>
      <c r="BE133" s="29">
        <v>0</v>
      </c>
      <c r="BF133" s="29">
        <v>8</v>
      </c>
      <c r="BG133" s="29">
        <v>153</v>
      </c>
      <c r="BH133" s="29">
        <v>82</v>
      </c>
      <c r="BI133" s="29">
        <v>0</v>
      </c>
      <c r="BJ133" s="29">
        <v>161</v>
      </c>
      <c r="BK133" s="29">
        <v>82</v>
      </c>
      <c r="BL133" s="29">
        <v>243</v>
      </c>
      <c r="BM133" s="29">
        <v>20</v>
      </c>
      <c r="BN133" s="29">
        <v>334</v>
      </c>
      <c r="BO133" s="29">
        <v>0</v>
      </c>
      <c r="BP133" s="29">
        <v>0</v>
      </c>
      <c r="BQ133" s="29">
        <v>354</v>
      </c>
      <c r="BR133" s="29">
        <v>0</v>
      </c>
      <c r="BS133" s="29">
        <v>354</v>
      </c>
      <c r="BT133" s="29">
        <v>0</v>
      </c>
      <c r="BU133" s="29">
        <v>72</v>
      </c>
      <c r="BV133" s="29">
        <v>152</v>
      </c>
      <c r="BW133" s="29">
        <v>111</v>
      </c>
      <c r="BX133" s="29">
        <v>72</v>
      </c>
      <c r="BY133" s="29">
        <v>263</v>
      </c>
      <c r="BZ133" s="29">
        <v>335</v>
      </c>
      <c r="CA133" s="29">
        <v>180</v>
      </c>
      <c r="CB133" s="29">
        <v>420</v>
      </c>
      <c r="CC133" s="29">
        <v>0</v>
      </c>
      <c r="CD133" s="29">
        <v>48</v>
      </c>
      <c r="CE133" s="29">
        <v>600</v>
      </c>
      <c r="CF133" s="29">
        <v>48</v>
      </c>
      <c r="CG133" s="29">
        <v>648</v>
      </c>
      <c r="CH133" s="29">
        <v>718</v>
      </c>
      <c r="CI133" s="29">
        <v>5792</v>
      </c>
      <c r="CJ133" s="29">
        <v>238</v>
      </c>
      <c r="CK133" s="29">
        <v>0</v>
      </c>
      <c r="CL133" s="29">
        <v>6510</v>
      </c>
      <c r="CM133" s="29">
        <v>238</v>
      </c>
      <c r="CN133" s="29">
        <v>6748</v>
      </c>
      <c r="CO133" s="29">
        <v>0</v>
      </c>
      <c r="CP133" s="29">
        <v>40</v>
      </c>
      <c r="CQ133" s="29">
        <v>13</v>
      </c>
      <c r="CR133" s="29">
        <v>0</v>
      </c>
      <c r="CS133" s="29">
        <v>40</v>
      </c>
      <c r="CT133" s="29">
        <v>13</v>
      </c>
      <c r="CU133" s="29">
        <v>53</v>
      </c>
      <c r="CV133" s="29">
        <v>0</v>
      </c>
      <c r="CW133" s="29">
        <v>96</v>
      </c>
      <c r="CX133" s="29">
        <v>36</v>
      </c>
      <c r="CY133" s="29">
        <v>0</v>
      </c>
      <c r="CZ133" s="29">
        <v>96</v>
      </c>
      <c r="DA133" s="29">
        <v>36</v>
      </c>
      <c r="DB133" s="29">
        <v>132</v>
      </c>
      <c r="DC133" s="29">
        <v>0</v>
      </c>
      <c r="DD133" s="29">
        <v>0</v>
      </c>
      <c r="DE133" s="29">
        <v>14</v>
      </c>
      <c r="DF133" s="29">
        <v>0</v>
      </c>
      <c r="DG133" s="29">
        <v>0</v>
      </c>
      <c r="DH133" s="29">
        <v>14</v>
      </c>
      <c r="DI133" s="29">
        <v>14</v>
      </c>
      <c r="DJ133" s="29">
        <v>60</v>
      </c>
      <c r="DK133" s="29">
        <v>37</v>
      </c>
      <c r="DL133" s="29">
        <v>30</v>
      </c>
      <c r="DM133" s="29">
        <v>0</v>
      </c>
      <c r="DN133" s="29">
        <v>97</v>
      </c>
      <c r="DO133" s="29">
        <v>30</v>
      </c>
      <c r="DP133" s="29">
        <v>127</v>
      </c>
      <c r="DQ133" s="29">
        <v>0</v>
      </c>
      <c r="DR133" s="29">
        <v>0</v>
      </c>
      <c r="DS133" s="29">
        <v>0</v>
      </c>
      <c r="DT133" s="29">
        <v>0</v>
      </c>
      <c r="DU133" s="29">
        <v>0</v>
      </c>
      <c r="DV133" s="29">
        <v>0</v>
      </c>
      <c r="DW133" s="29">
        <v>0</v>
      </c>
      <c r="DX133" s="29">
        <v>0</v>
      </c>
      <c r="DY133" s="29">
        <v>290</v>
      </c>
      <c r="DZ133" s="29">
        <v>0</v>
      </c>
      <c r="EA133" s="29">
        <v>0</v>
      </c>
      <c r="EB133" s="29">
        <v>290</v>
      </c>
      <c r="EC133" s="29">
        <v>0</v>
      </c>
      <c r="ED133" s="29">
        <v>290</v>
      </c>
      <c r="EE133" s="29">
        <v>1716</v>
      </c>
      <c r="EF133" s="29">
        <v>11165</v>
      </c>
      <c r="EG133" s="29">
        <v>1627</v>
      </c>
      <c r="EH133" s="29">
        <v>690</v>
      </c>
      <c r="EI133" s="29">
        <v>12881</v>
      </c>
      <c r="EJ133" s="29">
        <v>2317</v>
      </c>
      <c r="EK133" s="29">
        <v>15198</v>
      </c>
      <c r="EL133" s="29">
        <v>2464</v>
      </c>
      <c r="EM133" s="29">
        <v>12794</v>
      </c>
      <c r="EN133" s="29">
        <v>2118</v>
      </c>
      <c r="EO133" s="29">
        <v>1300</v>
      </c>
      <c r="EP133" s="29">
        <v>15258</v>
      </c>
      <c r="EQ133" s="29">
        <v>3418</v>
      </c>
      <c r="ER133" s="29">
        <v>18676</v>
      </c>
      <c r="ES133" s="29">
        <v>2524</v>
      </c>
      <c r="ET133" s="29">
        <v>12967</v>
      </c>
      <c r="EU133" s="29">
        <v>2211</v>
      </c>
      <c r="EV133" s="29">
        <v>1300</v>
      </c>
      <c r="EW133" s="29">
        <v>15491</v>
      </c>
      <c r="EX133" s="29">
        <v>3511</v>
      </c>
      <c r="EY133" s="29">
        <v>19002</v>
      </c>
      <c r="EZ133" s="29">
        <v>2524</v>
      </c>
      <c r="FA133" s="29">
        <v>13257</v>
      </c>
      <c r="FB133" s="29">
        <v>2211</v>
      </c>
      <c r="FC133" s="29">
        <v>1300</v>
      </c>
      <c r="FD133" s="29">
        <v>15781</v>
      </c>
      <c r="FE133" s="29">
        <v>3511</v>
      </c>
      <c r="FF133" s="29">
        <v>19292</v>
      </c>
      <c r="FG133" s="71"/>
      <c r="FI133" s="71"/>
      <c r="FJ133" s="71"/>
      <c r="FK133" s="71"/>
      <c r="FL133" s="71"/>
      <c r="FM133" s="71"/>
      <c r="FN133" s="71"/>
      <c r="FO133" s="71"/>
    </row>
    <row r="134" spans="1:171" x14ac:dyDescent="0.25">
      <c r="A134" s="34">
        <v>44044</v>
      </c>
      <c r="B134" s="29">
        <v>0</v>
      </c>
      <c r="C134" s="29">
        <v>556</v>
      </c>
      <c r="D134" s="29">
        <v>507</v>
      </c>
      <c r="E134" s="29">
        <v>64</v>
      </c>
      <c r="F134" s="29">
        <v>556</v>
      </c>
      <c r="G134" s="29">
        <v>571</v>
      </c>
      <c r="H134" s="29">
        <v>1127</v>
      </c>
      <c r="I134" s="29">
        <v>380</v>
      </c>
      <c r="J134" s="29">
        <v>1202</v>
      </c>
      <c r="K134" s="29">
        <v>313</v>
      </c>
      <c r="L134" s="29">
        <v>0</v>
      </c>
      <c r="M134" s="29">
        <v>1582</v>
      </c>
      <c r="N134" s="29">
        <v>313</v>
      </c>
      <c r="O134" s="29">
        <v>1895</v>
      </c>
      <c r="P134" s="29">
        <v>255</v>
      </c>
      <c r="Q134" s="29">
        <v>4053</v>
      </c>
      <c r="R134" s="29">
        <v>1270</v>
      </c>
      <c r="S134" s="29">
        <v>566</v>
      </c>
      <c r="T134" s="29">
        <v>4308</v>
      </c>
      <c r="U134" s="29">
        <v>1836</v>
      </c>
      <c r="V134" s="29">
        <v>6144</v>
      </c>
      <c r="W134" s="29">
        <v>88</v>
      </c>
      <c r="X134" s="29">
        <v>590</v>
      </c>
      <c r="Y134" s="29">
        <v>69</v>
      </c>
      <c r="Z134" s="29">
        <v>255</v>
      </c>
      <c r="AA134" s="29">
        <v>678</v>
      </c>
      <c r="AB134" s="29">
        <v>324</v>
      </c>
      <c r="AC134" s="29">
        <v>1002</v>
      </c>
      <c r="AD134" s="29">
        <v>24</v>
      </c>
      <c r="AE134" s="29">
        <v>86</v>
      </c>
      <c r="AF134" s="29">
        <v>28</v>
      </c>
      <c r="AG134" s="29">
        <v>0</v>
      </c>
      <c r="AH134" s="29">
        <v>110</v>
      </c>
      <c r="AI134" s="29">
        <v>28</v>
      </c>
      <c r="AJ134" s="29">
        <v>138</v>
      </c>
      <c r="AK134" s="29">
        <v>0</v>
      </c>
      <c r="AL134" s="29">
        <v>240</v>
      </c>
      <c r="AM134" s="29">
        <v>0</v>
      </c>
      <c r="AN134" s="29">
        <v>116</v>
      </c>
      <c r="AO134" s="29">
        <v>240</v>
      </c>
      <c r="AP134" s="29">
        <v>116</v>
      </c>
      <c r="AQ134" s="29">
        <v>356</v>
      </c>
      <c r="AR134" s="29">
        <v>0</v>
      </c>
      <c r="AS134" s="29">
        <v>30</v>
      </c>
      <c r="AT134" s="29">
        <v>0</v>
      </c>
      <c r="AU134" s="29">
        <v>17</v>
      </c>
      <c r="AV134" s="29">
        <v>30</v>
      </c>
      <c r="AW134" s="29">
        <v>17</v>
      </c>
      <c r="AX134" s="29">
        <v>47</v>
      </c>
      <c r="AY134" s="29">
        <v>0</v>
      </c>
      <c r="AZ134" s="29">
        <v>0</v>
      </c>
      <c r="BA134" s="29">
        <v>0</v>
      </c>
      <c r="BB134" s="29">
        <v>0</v>
      </c>
      <c r="BC134" s="29">
        <v>0</v>
      </c>
      <c r="BD134" s="29">
        <v>0</v>
      </c>
      <c r="BE134" s="29">
        <v>0</v>
      </c>
      <c r="BF134" s="29">
        <v>120</v>
      </c>
      <c r="BG134" s="29">
        <v>232</v>
      </c>
      <c r="BH134" s="29">
        <v>80</v>
      </c>
      <c r="BI134" s="29">
        <v>0</v>
      </c>
      <c r="BJ134" s="29">
        <v>352</v>
      </c>
      <c r="BK134" s="29">
        <v>80</v>
      </c>
      <c r="BL134" s="29">
        <v>432</v>
      </c>
      <c r="BM134" s="29">
        <v>0</v>
      </c>
      <c r="BN134" s="29">
        <v>680</v>
      </c>
      <c r="BO134" s="29">
        <v>55</v>
      </c>
      <c r="BP134" s="29">
        <v>0</v>
      </c>
      <c r="BQ134" s="29">
        <v>680</v>
      </c>
      <c r="BR134" s="29">
        <v>55</v>
      </c>
      <c r="BS134" s="29">
        <v>735</v>
      </c>
      <c r="BT134" s="29">
        <v>0</v>
      </c>
      <c r="BU134" s="29">
        <v>223</v>
      </c>
      <c r="BV134" s="29">
        <v>48</v>
      </c>
      <c r="BW134" s="29">
        <v>0</v>
      </c>
      <c r="BX134" s="29">
        <v>223</v>
      </c>
      <c r="BY134" s="29">
        <v>48</v>
      </c>
      <c r="BZ134" s="29">
        <v>271</v>
      </c>
      <c r="CA134" s="29">
        <v>161</v>
      </c>
      <c r="CB134" s="29">
        <v>483</v>
      </c>
      <c r="CC134" s="29">
        <v>48</v>
      </c>
      <c r="CD134" s="29">
        <v>0</v>
      </c>
      <c r="CE134" s="29">
        <v>644</v>
      </c>
      <c r="CF134" s="29">
        <v>48</v>
      </c>
      <c r="CG134" s="29">
        <v>692</v>
      </c>
      <c r="CH134" s="29">
        <v>710</v>
      </c>
      <c r="CI134" s="29">
        <v>2875</v>
      </c>
      <c r="CJ134" s="29">
        <v>247</v>
      </c>
      <c r="CK134" s="29">
        <v>320</v>
      </c>
      <c r="CL134" s="29">
        <v>3585</v>
      </c>
      <c r="CM134" s="29">
        <v>567</v>
      </c>
      <c r="CN134" s="29">
        <v>4152</v>
      </c>
      <c r="CO134" s="29">
        <v>0</v>
      </c>
      <c r="CP134" s="29">
        <v>96</v>
      </c>
      <c r="CQ134" s="29">
        <v>32</v>
      </c>
      <c r="CR134" s="29">
        <v>0</v>
      </c>
      <c r="CS134" s="29">
        <v>96</v>
      </c>
      <c r="CT134" s="29">
        <v>32</v>
      </c>
      <c r="CU134" s="29">
        <v>128</v>
      </c>
      <c r="CV134" s="29">
        <v>0</v>
      </c>
      <c r="CW134" s="29">
        <v>0</v>
      </c>
      <c r="CX134" s="29">
        <v>44</v>
      </c>
      <c r="CY134" s="29">
        <v>13</v>
      </c>
      <c r="CZ134" s="29">
        <v>0</v>
      </c>
      <c r="DA134" s="29">
        <v>57</v>
      </c>
      <c r="DB134" s="29">
        <v>57</v>
      </c>
      <c r="DC134" s="29">
        <v>0</v>
      </c>
      <c r="DD134" s="29">
        <v>71</v>
      </c>
      <c r="DE134" s="29">
        <v>0</v>
      </c>
      <c r="DF134" s="29">
        <v>0</v>
      </c>
      <c r="DG134" s="29">
        <v>71</v>
      </c>
      <c r="DH134" s="29">
        <v>0</v>
      </c>
      <c r="DI134" s="29">
        <v>71</v>
      </c>
      <c r="DJ134" s="29">
        <v>100</v>
      </c>
      <c r="DK134" s="29">
        <v>208</v>
      </c>
      <c r="DL134" s="29">
        <v>296</v>
      </c>
      <c r="DM134" s="29">
        <v>105</v>
      </c>
      <c r="DN134" s="29">
        <v>308</v>
      </c>
      <c r="DO134" s="29">
        <v>401</v>
      </c>
      <c r="DP134" s="29">
        <v>709</v>
      </c>
      <c r="DQ134" s="29">
        <v>210</v>
      </c>
      <c r="DR134" s="29">
        <v>0</v>
      </c>
      <c r="DS134" s="29">
        <v>0</v>
      </c>
      <c r="DT134" s="29">
        <v>26</v>
      </c>
      <c r="DU134" s="29">
        <v>210</v>
      </c>
      <c r="DV134" s="29">
        <v>26</v>
      </c>
      <c r="DW134" s="29">
        <v>236</v>
      </c>
      <c r="DX134" s="29">
        <v>0</v>
      </c>
      <c r="DY134" s="29">
        <v>144</v>
      </c>
      <c r="DZ134" s="29">
        <v>46</v>
      </c>
      <c r="EA134" s="29">
        <v>30</v>
      </c>
      <c r="EB134" s="29">
        <v>144</v>
      </c>
      <c r="EC134" s="29">
        <v>76</v>
      </c>
      <c r="ED134" s="29">
        <v>220</v>
      </c>
      <c r="EE134" s="29">
        <v>1345</v>
      </c>
      <c r="EF134" s="29">
        <v>8909</v>
      </c>
      <c r="EG134" s="29">
        <v>2385</v>
      </c>
      <c r="EH134" s="29">
        <v>950</v>
      </c>
      <c r="EI134" s="29">
        <v>10254</v>
      </c>
      <c r="EJ134" s="29">
        <v>3335</v>
      </c>
      <c r="EK134" s="29">
        <v>13589</v>
      </c>
      <c r="EL134" s="29">
        <v>1738</v>
      </c>
      <c r="EM134" s="29">
        <v>11250</v>
      </c>
      <c r="EN134" s="29">
        <v>2665</v>
      </c>
      <c r="EO134" s="29">
        <v>1338</v>
      </c>
      <c r="EP134" s="29">
        <v>12988</v>
      </c>
      <c r="EQ134" s="29">
        <v>4003</v>
      </c>
      <c r="ER134" s="29">
        <v>16991</v>
      </c>
      <c r="ES134" s="29">
        <v>2048</v>
      </c>
      <c r="ET134" s="29">
        <v>11625</v>
      </c>
      <c r="EU134" s="29">
        <v>3037</v>
      </c>
      <c r="EV134" s="29">
        <v>1482</v>
      </c>
      <c r="EW134" s="29">
        <v>13673</v>
      </c>
      <c r="EX134" s="29">
        <v>4519</v>
      </c>
      <c r="EY134" s="29">
        <v>18192</v>
      </c>
      <c r="EZ134" s="29">
        <v>2048</v>
      </c>
      <c r="FA134" s="29">
        <v>11769</v>
      </c>
      <c r="FB134" s="29">
        <v>3083</v>
      </c>
      <c r="FC134" s="29">
        <v>1512</v>
      </c>
      <c r="FD134" s="29">
        <v>13817</v>
      </c>
      <c r="FE134" s="29">
        <v>4595</v>
      </c>
      <c r="FF134" s="29">
        <v>18412</v>
      </c>
      <c r="FG134" s="71"/>
      <c r="FI134" s="71"/>
      <c r="FJ134" s="71"/>
      <c r="FK134" s="71"/>
      <c r="FL134" s="71"/>
      <c r="FM134" s="71"/>
      <c r="FN134" s="71"/>
      <c r="FO134" s="71"/>
    </row>
    <row r="135" spans="1:171" x14ac:dyDescent="0.25">
      <c r="A135" s="34">
        <v>44075</v>
      </c>
      <c r="B135" s="29">
        <v>90</v>
      </c>
      <c r="C135" s="29">
        <v>884</v>
      </c>
      <c r="D135" s="29">
        <v>783</v>
      </c>
      <c r="E135" s="29">
        <v>363</v>
      </c>
      <c r="F135" s="29">
        <v>974</v>
      </c>
      <c r="G135" s="29">
        <v>1146</v>
      </c>
      <c r="H135" s="29">
        <v>2120</v>
      </c>
      <c r="I135" s="29">
        <v>1763</v>
      </c>
      <c r="J135" s="29">
        <v>1319</v>
      </c>
      <c r="K135" s="29">
        <v>120</v>
      </c>
      <c r="L135" s="29">
        <v>230</v>
      </c>
      <c r="M135" s="29">
        <v>3082</v>
      </c>
      <c r="N135" s="29">
        <v>350</v>
      </c>
      <c r="O135" s="29">
        <v>3432</v>
      </c>
      <c r="P135" s="29">
        <v>903</v>
      </c>
      <c r="Q135" s="29">
        <v>8165</v>
      </c>
      <c r="R135" s="29">
        <v>897</v>
      </c>
      <c r="S135" s="29">
        <v>865</v>
      </c>
      <c r="T135" s="29">
        <v>9068</v>
      </c>
      <c r="U135" s="29">
        <v>1762</v>
      </c>
      <c r="V135" s="29">
        <v>10830</v>
      </c>
      <c r="W135" s="29">
        <v>0</v>
      </c>
      <c r="X135" s="29">
        <v>620</v>
      </c>
      <c r="Y135" s="29">
        <v>257</v>
      </c>
      <c r="Z135" s="29">
        <v>397</v>
      </c>
      <c r="AA135" s="29">
        <v>620</v>
      </c>
      <c r="AB135" s="29">
        <v>654</v>
      </c>
      <c r="AC135" s="29">
        <v>1274</v>
      </c>
      <c r="AD135" s="29">
        <v>0</v>
      </c>
      <c r="AE135" s="29">
        <v>135</v>
      </c>
      <c r="AF135" s="29">
        <v>84</v>
      </c>
      <c r="AG135" s="29">
        <v>0</v>
      </c>
      <c r="AH135" s="29">
        <v>135</v>
      </c>
      <c r="AI135" s="29">
        <v>84</v>
      </c>
      <c r="AJ135" s="29">
        <v>219</v>
      </c>
      <c r="AK135" s="29">
        <v>0</v>
      </c>
      <c r="AL135" s="29">
        <v>82</v>
      </c>
      <c r="AM135" s="29">
        <v>223</v>
      </c>
      <c r="AN135" s="29">
        <v>0</v>
      </c>
      <c r="AO135" s="29">
        <v>82</v>
      </c>
      <c r="AP135" s="29">
        <v>223</v>
      </c>
      <c r="AQ135" s="29">
        <v>305</v>
      </c>
      <c r="AR135" s="29">
        <v>0</v>
      </c>
      <c r="AS135" s="29">
        <v>108</v>
      </c>
      <c r="AT135" s="29">
        <v>66</v>
      </c>
      <c r="AU135" s="29">
        <v>4</v>
      </c>
      <c r="AV135" s="29">
        <v>108</v>
      </c>
      <c r="AW135" s="29">
        <v>70</v>
      </c>
      <c r="AX135" s="29">
        <v>178</v>
      </c>
      <c r="AY135" s="29">
        <v>0</v>
      </c>
      <c r="AZ135" s="29">
        <v>53</v>
      </c>
      <c r="BA135" s="29">
        <v>0</v>
      </c>
      <c r="BB135" s="29">
        <v>0</v>
      </c>
      <c r="BC135" s="29">
        <v>53</v>
      </c>
      <c r="BD135" s="29">
        <v>0</v>
      </c>
      <c r="BE135" s="29">
        <v>53</v>
      </c>
      <c r="BF135" s="29">
        <v>150</v>
      </c>
      <c r="BG135" s="29">
        <v>143</v>
      </c>
      <c r="BH135" s="29">
        <v>138</v>
      </c>
      <c r="BI135" s="29">
        <v>0</v>
      </c>
      <c r="BJ135" s="29">
        <v>293</v>
      </c>
      <c r="BK135" s="29">
        <v>138</v>
      </c>
      <c r="BL135" s="29">
        <v>431</v>
      </c>
      <c r="BM135" s="29">
        <v>0</v>
      </c>
      <c r="BN135" s="29">
        <v>408</v>
      </c>
      <c r="BO135" s="29">
        <v>71</v>
      </c>
      <c r="BP135" s="29">
        <v>26</v>
      </c>
      <c r="BQ135" s="29">
        <v>408</v>
      </c>
      <c r="BR135" s="29">
        <v>97</v>
      </c>
      <c r="BS135" s="29">
        <v>505</v>
      </c>
      <c r="BT135" s="29">
        <v>0</v>
      </c>
      <c r="BU135" s="29">
        <v>392</v>
      </c>
      <c r="BV135" s="29">
        <v>112</v>
      </c>
      <c r="BW135" s="29">
        <v>0</v>
      </c>
      <c r="BX135" s="29">
        <v>392</v>
      </c>
      <c r="BY135" s="29">
        <v>112</v>
      </c>
      <c r="BZ135" s="29">
        <v>504</v>
      </c>
      <c r="CA135" s="29">
        <v>560</v>
      </c>
      <c r="CB135" s="29">
        <v>416</v>
      </c>
      <c r="CC135" s="29">
        <v>0</v>
      </c>
      <c r="CD135" s="29">
        <v>0</v>
      </c>
      <c r="CE135" s="29">
        <v>976</v>
      </c>
      <c r="CF135" s="29">
        <v>0</v>
      </c>
      <c r="CG135" s="29">
        <v>976</v>
      </c>
      <c r="CH135" s="29">
        <v>0</v>
      </c>
      <c r="CI135" s="29">
        <v>5516</v>
      </c>
      <c r="CJ135" s="29">
        <v>631</v>
      </c>
      <c r="CK135" s="29">
        <v>145</v>
      </c>
      <c r="CL135" s="29">
        <v>5516</v>
      </c>
      <c r="CM135" s="29">
        <v>776</v>
      </c>
      <c r="CN135" s="29">
        <v>6292</v>
      </c>
      <c r="CO135" s="29">
        <v>0</v>
      </c>
      <c r="CP135" s="29">
        <v>268</v>
      </c>
      <c r="CQ135" s="29">
        <v>0</v>
      </c>
      <c r="CR135" s="29">
        <v>0</v>
      </c>
      <c r="CS135" s="29">
        <v>268</v>
      </c>
      <c r="CT135" s="29">
        <v>0</v>
      </c>
      <c r="CU135" s="29">
        <v>268</v>
      </c>
      <c r="CV135" s="29">
        <v>0</v>
      </c>
      <c r="CW135" s="29">
        <v>253</v>
      </c>
      <c r="CX135" s="29">
        <v>12</v>
      </c>
      <c r="CY135" s="29">
        <v>0</v>
      </c>
      <c r="CZ135" s="29">
        <v>253</v>
      </c>
      <c r="DA135" s="29">
        <v>12</v>
      </c>
      <c r="DB135" s="29">
        <v>265</v>
      </c>
      <c r="DC135" s="29">
        <v>0</v>
      </c>
      <c r="DD135" s="29">
        <v>82</v>
      </c>
      <c r="DE135" s="29">
        <v>0</v>
      </c>
      <c r="DF135" s="29">
        <v>23</v>
      </c>
      <c r="DG135" s="29">
        <v>82</v>
      </c>
      <c r="DH135" s="29">
        <v>23</v>
      </c>
      <c r="DI135" s="29">
        <v>105</v>
      </c>
      <c r="DJ135" s="29">
        <v>140</v>
      </c>
      <c r="DK135" s="29">
        <v>116</v>
      </c>
      <c r="DL135" s="29">
        <v>4</v>
      </c>
      <c r="DM135" s="29">
        <v>1</v>
      </c>
      <c r="DN135" s="29">
        <v>256</v>
      </c>
      <c r="DO135" s="29">
        <v>5</v>
      </c>
      <c r="DP135" s="29">
        <v>261</v>
      </c>
      <c r="DQ135" s="29">
        <v>0</v>
      </c>
      <c r="DR135" s="29">
        <v>380</v>
      </c>
      <c r="DS135" s="29">
        <v>0</v>
      </c>
      <c r="DT135" s="29">
        <v>0</v>
      </c>
      <c r="DU135" s="29">
        <v>380</v>
      </c>
      <c r="DV135" s="29">
        <v>0</v>
      </c>
      <c r="DW135" s="29">
        <v>380</v>
      </c>
      <c r="DX135" s="29">
        <v>0</v>
      </c>
      <c r="DY135" s="29">
        <v>298</v>
      </c>
      <c r="DZ135" s="29">
        <v>22</v>
      </c>
      <c r="EA135" s="29">
        <v>0</v>
      </c>
      <c r="EB135" s="29">
        <v>298</v>
      </c>
      <c r="EC135" s="29">
        <v>22</v>
      </c>
      <c r="ED135" s="29">
        <v>320</v>
      </c>
      <c r="EE135" s="29">
        <v>2756</v>
      </c>
      <c r="EF135" s="29">
        <v>16276</v>
      </c>
      <c r="EG135" s="29">
        <v>2543</v>
      </c>
      <c r="EH135" s="29">
        <v>1603</v>
      </c>
      <c r="EI135" s="29">
        <v>19032</v>
      </c>
      <c r="EJ135" s="29">
        <v>4146</v>
      </c>
      <c r="EK135" s="29">
        <v>23178</v>
      </c>
      <c r="EL135" s="29">
        <v>3466</v>
      </c>
      <c r="EM135" s="29">
        <v>18241</v>
      </c>
      <c r="EN135" s="29">
        <v>3382</v>
      </c>
      <c r="EO135" s="29">
        <v>2030</v>
      </c>
      <c r="EP135" s="29">
        <v>21707</v>
      </c>
      <c r="EQ135" s="29">
        <v>5412</v>
      </c>
      <c r="ER135" s="29">
        <v>27119</v>
      </c>
      <c r="ES135" s="29">
        <v>3606</v>
      </c>
      <c r="ET135" s="29">
        <v>19340</v>
      </c>
      <c r="EU135" s="29">
        <v>3398</v>
      </c>
      <c r="EV135" s="29">
        <v>2054</v>
      </c>
      <c r="EW135" s="29">
        <v>22946</v>
      </c>
      <c r="EX135" s="29">
        <v>5452</v>
      </c>
      <c r="EY135" s="29">
        <v>28398</v>
      </c>
      <c r="EZ135" s="29">
        <v>3606</v>
      </c>
      <c r="FA135" s="29">
        <v>19638</v>
      </c>
      <c r="FB135" s="29">
        <v>3420</v>
      </c>
      <c r="FC135" s="29">
        <v>2054</v>
      </c>
      <c r="FD135" s="29">
        <v>23244</v>
      </c>
      <c r="FE135" s="29">
        <v>5474</v>
      </c>
      <c r="FF135" s="29">
        <v>28718</v>
      </c>
      <c r="FG135" s="71"/>
      <c r="FI135" s="71"/>
      <c r="FJ135" s="71"/>
      <c r="FK135" s="71"/>
      <c r="FL135" s="71"/>
      <c r="FM135" s="71"/>
      <c r="FN135" s="71"/>
      <c r="FO135" s="71"/>
    </row>
    <row r="136" spans="1:171" x14ac:dyDescent="0.25">
      <c r="A136" s="34">
        <v>44105</v>
      </c>
      <c r="B136" s="29">
        <v>50</v>
      </c>
      <c r="C136" s="29">
        <v>2664</v>
      </c>
      <c r="D136" s="29">
        <v>458</v>
      </c>
      <c r="E136" s="29">
        <v>152</v>
      </c>
      <c r="F136" s="29">
        <v>2714</v>
      </c>
      <c r="G136" s="29">
        <v>610</v>
      </c>
      <c r="H136" s="29">
        <v>3324</v>
      </c>
      <c r="I136" s="29">
        <v>240</v>
      </c>
      <c r="J136" s="29">
        <v>1501</v>
      </c>
      <c r="K136" s="29">
        <v>259</v>
      </c>
      <c r="L136" s="29">
        <v>32</v>
      </c>
      <c r="M136" s="29">
        <v>1741</v>
      </c>
      <c r="N136" s="29">
        <v>291</v>
      </c>
      <c r="O136" s="29">
        <v>2032</v>
      </c>
      <c r="P136" s="29">
        <v>789</v>
      </c>
      <c r="Q136" s="29">
        <v>5563</v>
      </c>
      <c r="R136" s="29">
        <v>1897</v>
      </c>
      <c r="S136" s="29">
        <v>1364</v>
      </c>
      <c r="T136" s="29">
        <v>6352</v>
      </c>
      <c r="U136" s="29">
        <v>3261</v>
      </c>
      <c r="V136" s="29">
        <v>9613</v>
      </c>
      <c r="W136" s="29">
        <v>0</v>
      </c>
      <c r="X136" s="29">
        <v>699</v>
      </c>
      <c r="Y136" s="29">
        <v>310</v>
      </c>
      <c r="Z136" s="29">
        <v>0</v>
      </c>
      <c r="AA136" s="29">
        <v>699</v>
      </c>
      <c r="AB136" s="29">
        <v>310</v>
      </c>
      <c r="AC136" s="29">
        <v>1009</v>
      </c>
      <c r="AD136" s="29">
        <v>0</v>
      </c>
      <c r="AE136" s="29">
        <v>188</v>
      </c>
      <c r="AF136" s="29">
        <v>20</v>
      </c>
      <c r="AG136" s="29">
        <v>0</v>
      </c>
      <c r="AH136" s="29">
        <v>188</v>
      </c>
      <c r="AI136" s="29">
        <v>20</v>
      </c>
      <c r="AJ136" s="29">
        <v>208</v>
      </c>
      <c r="AK136" s="29">
        <v>0</v>
      </c>
      <c r="AL136" s="29">
        <v>10</v>
      </c>
      <c r="AM136" s="29">
        <v>141</v>
      </c>
      <c r="AN136" s="29">
        <v>8</v>
      </c>
      <c r="AO136" s="29">
        <v>10</v>
      </c>
      <c r="AP136" s="29">
        <v>149</v>
      </c>
      <c r="AQ136" s="29">
        <v>159</v>
      </c>
      <c r="AR136" s="29">
        <v>211</v>
      </c>
      <c r="AS136" s="29">
        <v>13</v>
      </c>
      <c r="AT136" s="29">
        <v>0</v>
      </c>
      <c r="AU136" s="29">
        <v>0</v>
      </c>
      <c r="AV136" s="29">
        <v>224</v>
      </c>
      <c r="AW136" s="29">
        <v>0</v>
      </c>
      <c r="AX136" s="29">
        <v>224</v>
      </c>
      <c r="AY136" s="29">
        <v>0</v>
      </c>
      <c r="AZ136" s="29">
        <v>0</v>
      </c>
      <c r="BA136" s="29">
        <v>38</v>
      </c>
      <c r="BB136" s="29">
        <v>5</v>
      </c>
      <c r="BC136" s="29">
        <v>0</v>
      </c>
      <c r="BD136" s="29">
        <v>43</v>
      </c>
      <c r="BE136" s="29">
        <v>43</v>
      </c>
      <c r="BF136" s="29">
        <v>0</v>
      </c>
      <c r="BG136" s="29">
        <v>613</v>
      </c>
      <c r="BH136" s="29">
        <v>75</v>
      </c>
      <c r="BI136" s="29">
        <v>152</v>
      </c>
      <c r="BJ136" s="29">
        <v>613</v>
      </c>
      <c r="BK136" s="29">
        <v>227</v>
      </c>
      <c r="BL136" s="29">
        <v>840</v>
      </c>
      <c r="BM136" s="29">
        <v>0</v>
      </c>
      <c r="BN136" s="29">
        <v>552</v>
      </c>
      <c r="BO136" s="29">
        <v>93</v>
      </c>
      <c r="BP136" s="29">
        <v>96</v>
      </c>
      <c r="BQ136" s="29">
        <v>552</v>
      </c>
      <c r="BR136" s="29">
        <v>189</v>
      </c>
      <c r="BS136" s="29">
        <v>741</v>
      </c>
      <c r="BT136" s="29">
        <v>0</v>
      </c>
      <c r="BU136" s="29">
        <v>451</v>
      </c>
      <c r="BV136" s="29">
        <v>66</v>
      </c>
      <c r="BW136" s="29">
        <v>170</v>
      </c>
      <c r="BX136" s="29">
        <v>451</v>
      </c>
      <c r="BY136" s="29">
        <v>236</v>
      </c>
      <c r="BZ136" s="29">
        <v>687</v>
      </c>
      <c r="CA136" s="29">
        <v>263</v>
      </c>
      <c r="CB136" s="29">
        <v>314</v>
      </c>
      <c r="CC136" s="29">
        <v>0</v>
      </c>
      <c r="CD136" s="29">
        <v>0</v>
      </c>
      <c r="CE136" s="29">
        <v>577</v>
      </c>
      <c r="CF136" s="29">
        <v>0</v>
      </c>
      <c r="CG136" s="29">
        <v>577</v>
      </c>
      <c r="CH136" s="29">
        <v>360</v>
      </c>
      <c r="CI136" s="29">
        <v>1614</v>
      </c>
      <c r="CJ136" s="29">
        <v>179</v>
      </c>
      <c r="CK136" s="29">
        <v>417</v>
      </c>
      <c r="CL136" s="29">
        <v>1974</v>
      </c>
      <c r="CM136" s="29">
        <v>596</v>
      </c>
      <c r="CN136" s="29">
        <v>2570</v>
      </c>
      <c r="CO136" s="29">
        <v>0</v>
      </c>
      <c r="CP136" s="29">
        <v>214</v>
      </c>
      <c r="CQ136" s="29">
        <v>70</v>
      </c>
      <c r="CR136" s="29">
        <v>0</v>
      </c>
      <c r="CS136" s="29">
        <v>214</v>
      </c>
      <c r="CT136" s="29">
        <v>70</v>
      </c>
      <c r="CU136" s="29">
        <v>284</v>
      </c>
      <c r="CV136" s="29">
        <v>0</v>
      </c>
      <c r="CW136" s="29">
        <v>392</v>
      </c>
      <c r="CX136" s="29">
        <v>32</v>
      </c>
      <c r="CY136" s="29">
        <v>24</v>
      </c>
      <c r="CZ136" s="29">
        <v>392</v>
      </c>
      <c r="DA136" s="29">
        <v>56</v>
      </c>
      <c r="DB136" s="29">
        <v>448</v>
      </c>
      <c r="DC136" s="29">
        <v>0</v>
      </c>
      <c r="DD136" s="29">
        <v>2</v>
      </c>
      <c r="DE136" s="29">
        <v>42</v>
      </c>
      <c r="DF136" s="29">
        <v>8</v>
      </c>
      <c r="DG136" s="29">
        <v>2</v>
      </c>
      <c r="DH136" s="29">
        <v>50</v>
      </c>
      <c r="DI136" s="29">
        <v>52</v>
      </c>
      <c r="DJ136" s="29">
        <v>0</v>
      </c>
      <c r="DK136" s="29">
        <v>64</v>
      </c>
      <c r="DL136" s="29">
        <v>0</v>
      </c>
      <c r="DM136" s="29">
        <v>0</v>
      </c>
      <c r="DN136" s="29">
        <v>64</v>
      </c>
      <c r="DO136" s="29">
        <v>0</v>
      </c>
      <c r="DP136" s="29">
        <v>64</v>
      </c>
      <c r="DQ136" s="29">
        <v>1</v>
      </c>
      <c r="DR136" s="29">
        <v>36</v>
      </c>
      <c r="DS136" s="29">
        <v>0</v>
      </c>
      <c r="DT136" s="29">
        <v>0</v>
      </c>
      <c r="DU136" s="29">
        <v>37</v>
      </c>
      <c r="DV136" s="29">
        <v>0</v>
      </c>
      <c r="DW136" s="29">
        <v>37</v>
      </c>
      <c r="DX136" s="29">
        <v>0</v>
      </c>
      <c r="DY136" s="29">
        <v>641</v>
      </c>
      <c r="DZ136" s="29">
        <v>0</v>
      </c>
      <c r="EA136" s="29">
        <v>0</v>
      </c>
      <c r="EB136" s="29">
        <v>641</v>
      </c>
      <c r="EC136" s="29">
        <v>0</v>
      </c>
      <c r="ED136" s="29">
        <v>641</v>
      </c>
      <c r="EE136" s="29">
        <v>1439</v>
      </c>
      <c r="EF136" s="29">
        <v>11793</v>
      </c>
      <c r="EG136" s="29">
        <v>2859</v>
      </c>
      <c r="EH136" s="29">
        <v>2135</v>
      </c>
      <c r="EI136" s="29">
        <v>13232</v>
      </c>
      <c r="EJ136" s="29">
        <v>4994</v>
      </c>
      <c r="EK136" s="29">
        <v>18226</v>
      </c>
      <c r="EL136" s="29">
        <v>1913</v>
      </c>
      <c r="EM136" s="29">
        <v>14182</v>
      </c>
      <c r="EN136" s="29">
        <v>3536</v>
      </c>
      <c r="EO136" s="29">
        <v>2396</v>
      </c>
      <c r="EP136" s="29">
        <v>16095</v>
      </c>
      <c r="EQ136" s="29">
        <v>5932</v>
      </c>
      <c r="ER136" s="29">
        <v>22027</v>
      </c>
      <c r="ES136" s="29">
        <v>1914</v>
      </c>
      <c r="ET136" s="29">
        <v>14890</v>
      </c>
      <c r="EU136" s="29">
        <v>3680</v>
      </c>
      <c r="EV136" s="29">
        <v>2428</v>
      </c>
      <c r="EW136" s="29">
        <v>16804</v>
      </c>
      <c r="EX136" s="29">
        <v>6108</v>
      </c>
      <c r="EY136" s="29">
        <v>22912</v>
      </c>
      <c r="EZ136" s="29">
        <v>1914</v>
      </c>
      <c r="FA136" s="29">
        <v>15531</v>
      </c>
      <c r="FB136" s="29">
        <v>3680</v>
      </c>
      <c r="FC136" s="29">
        <v>2428</v>
      </c>
      <c r="FD136" s="29">
        <v>17445</v>
      </c>
      <c r="FE136" s="29">
        <v>6108</v>
      </c>
      <c r="FF136" s="29">
        <v>23553</v>
      </c>
      <c r="FG136" s="71"/>
      <c r="FI136" s="71"/>
      <c r="FJ136" s="71"/>
      <c r="FK136" s="71"/>
      <c r="FL136" s="71"/>
      <c r="FM136" s="71"/>
      <c r="FN136" s="71"/>
      <c r="FO136" s="71"/>
    </row>
    <row r="137" spans="1:171" x14ac:dyDescent="0.25">
      <c r="A137" s="34">
        <v>44136</v>
      </c>
      <c r="B137" s="29">
        <v>0</v>
      </c>
      <c r="C137" s="29">
        <v>1194</v>
      </c>
      <c r="D137" s="29">
        <v>385</v>
      </c>
      <c r="E137" s="29">
        <v>906</v>
      </c>
      <c r="F137" s="29">
        <v>1194</v>
      </c>
      <c r="G137" s="29">
        <v>1291</v>
      </c>
      <c r="H137" s="29">
        <v>2485</v>
      </c>
      <c r="I137" s="29">
        <v>5</v>
      </c>
      <c r="J137" s="29">
        <v>451</v>
      </c>
      <c r="K137" s="29">
        <v>128</v>
      </c>
      <c r="L137" s="29">
        <v>64</v>
      </c>
      <c r="M137" s="29">
        <v>456</v>
      </c>
      <c r="N137" s="29">
        <v>192</v>
      </c>
      <c r="O137" s="29">
        <v>648</v>
      </c>
      <c r="P137" s="29">
        <v>528</v>
      </c>
      <c r="Q137" s="29">
        <v>9111</v>
      </c>
      <c r="R137" s="29">
        <v>2859</v>
      </c>
      <c r="S137" s="29">
        <v>1501</v>
      </c>
      <c r="T137" s="29">
        <v>9639</v>
      </c>
      <c r="U137" s="29">
        <v>4360</v>
      </c>
      <c r="V137" s="29">
        <v>13999</v>
      </c>
      <c r="W137" s="29">
        <v>0</v>
      </c>
      <c r="X137" s="29">
        <v>0</v>
      </c>
      <c r="Y137" s="29">
        <v>371</v>
      </c>
      <c r="Z137" s="29">
        <v>60</v>
      </c>
      <c r="AA137" s="29">
        <v>0</v>
      </c>
      <c r="AB137" s="29">
        <v>431</v>
      </c>
      <c r="AC137" s="29">
        <v>431</v>
      </c>
      <c r="AD137" s="29">
        <v>0</v>
      </c>
      <c r="AE137" s="29">
        <v>152</v>
      </c>
      <c r="AF137" s="29">
        <v>12</v>
      </c>
      <c r="AG137" s="29">
        <v>0</v>
      </c>
      <c r="AH137" s="29">
        <v>152</v>
      </c>
      <c r="AI137" s="29">
        <v>12</v>
      </c>
      <c r="AJ137" s="29">
        <v>164</v>
      </c>
      <c r="AK137" s="29">
        <v>0</v>
      </c>
      <c r="AL137" s="29">
        <v>45</v>
      </c>
      <c r="AM137" s="29">
        <v>0</v>
      </c>
      <c r="AN137" s="29">
        <v>0</v>
      </c>
      <c r="AO137" s="29">
        <v>45</v>
      </c>
      <c r="AP137" s="29">
        <v>0</v>
      </c>
      <c r="AQ137" s="29">
        <v>45</v>
      </c>
      <c r="AR137" s="29">
        <v>160</v>
      </c>
      <c r="AS137" s="29">
        <v>74</v>
      </c>
      <c r="AT137" s="29">
        <v>0</v>
      </c>
      <c r="AU137" s="29">
        <v>0</v>
      </c>
      <c r="AV137" s="29">
        <v>234</v>
      </c>
      <c r="AW137" s="29">
        <v>0</v>
      </c>
      <c r="AX137" s="29">
        <v>234</v>
      </c>
      <c r="AY137" s="29">
        <v>0</v>
      </c>
      <c r="AZ137" s="29">
        <v>90</v>
      </c>
      <c r="BA137" s="29">
        <v>4</v>
      </c>
      <c r="BB137" s="29">
        <v>2</v>
      </c>
      <c r="BC137" s="29">
        <v>90</v>
      </c>
      <c r="BD137" s="29">
        <v>6</v>
      </c>
      <c r="BE137" s="29">
        <v>96</v>
      </c>
      <c r="BF137" s="29">
        <v>240</v>
      </c>
      <c r="BG137" s="29">
        <v>439</v>
      </c>
      <c r="BH137" s="29">
        <v>64</v>
      </c>
      <c r="BI137" s="29">
        <v>0</v>
      </c>
      <c r="BJ137" s="29">
        <v>679</v>
      </c>
      <c r="BK137" s="29">
        <v>64</v>
      </c>
      <c r="BL137" s="29">
        <v>743</v>
      </c>
      <c r="BM137" s="29">
        <v>0</v>
      </c>
      <c r="BN137" s="29">
        <v>176</v>
      </c>
      <c r="BO137" s="29">
        <v>534</v>
      </c>
      <c r="BP137" s="29">
        <v>231</v>
      </c>
      <c r="BQ137" s="29">
        <v>176</v>
      </c>
      <c r="BR137" s="29">
        <v>765</v>
      </c>
      <c r="BS137" s="29">
        <v>941</v>
      </c>
      <c r="BT137" s="29">
        <v>0</v>
      </c>
      <c r="BU137" s="29">
        <v>453</v>
      </c>
      <c r="BV137" s="29">
        <v>0</v>
      </c>
      <c r="BW137" s="29">
        <v>0</v>
      </c>
      <c r="BX137" s="29">
        <v>453</v>
      </c>
      <c r="BY137" s="29">
        <v>0</v>
      </c>
      <c r="BZ137" s="29">
        <v>453</v>
      </c>
      <c r="CA137" s="29">
        <v>80</v>
      </c>
      <c r="CB137" s="29">
        <v>515</v>
      </c>
      <c r="CC137" s="29">
        <v>108</v>
      </c>
      <c r="CD137" s="29">
        <v>0</v>
      </c>
      <c r="CE137" s="29">
        <v>595</v>
      </c>
      <c r="CF137" s="29">
        <v>108</v>
      </c>
      <c r="CG137" s="29">
        <v>703</v>
      </c>
      <c r="CH137" s="29">
        <v>0</v>
      </c>
      <c r="CI137" s="29">
        <v>1172</v>
      </c>
      <c r="CJ137" s="29">
        <v>0</v>
      </c>
      <c r="CK137" s="29">
        <v>0</v>
      </c>
      <c r="CL137" s="29">
        <v>1172</v>
      </c>
      <c r="CM137" s="29">
        <v>0</v>
      </c>
      <c r="CN137" s="29">
        <v>1172</v>
      </c>
      <c r="CO137" s="29">
        <v>0</v>
      </c>
      <c r="CP137" s="29">
        <v>88</v>
      </c>
      <c r="CQ137" s="29">
        <v>0</v>
      </c>
      <c r="CR137" s="29">
        <v>0</v>
      </c>
      <c r="CS137" s="29">
        <v>88</v>
      </c>
      <c r="CT137" s="29">
        <v>0</v>
      </c>
      <c r="CU137" s="29">
        <v>88</v>
      </c>
      <c r="CV137" s="29">
        <v>0</v>
      </c>
      <c r="CW137" s="29">
        <v>180</v>
      </c>
      <c r="CX137" s="29">
        <v>106</v>
      </c>
      <c r="CY137" s="29">
        <v>0</v>
      </c>
      <c r="CZ137" s="29">
        <v>180</v>
      </c>
      <c r="DA137" s="29">
        <v>106</v>
      </c>
      <c r="DB137" s="29">
        <v>286</v>
      </c>
      <c r="DC137" s="29">
        <v>0</v>
      </c>
      <c r="DD137" s="29">
        <v>48</v>
      </c>
      <c r="DE137" s="29">
        <v>60</v>
      </c>
      <c r="DF137" s="29">
        <v>0</v>
      </c>
      <c r="DG137" s="29">
        <v>48</v>
      </c>
      <c r="DH137" s="29">
        <v>60</v>
      </c>
      <c r="DI137" s="29">
        <v>108</v>
      </c>
      <c r="DJ137" s="29">
        <v>40</v>
      </c>
      <c r="DK137" s="29">
        <v>0</v>
      </c>
      <c r="DL137" s="29">
        <v>474</v>
      </c>
      <c r="DM137" s="29">
        <v>172</v>
      </c>
      <c r="DN137" s="29">
        <v>40</v>
      </c>
      <c r="DO137" s="29">
        <v>646</v>
      </c>
      <c r="DP137" s="29">
        <v>686</v>
      </c>
      <c r="DQ137" s="29">
        <v>0</v>
      </c>
      <c r="DR137" s="29">
        <v>0</v>
      </c>
      <c r="DS137" s="29">
        <v>59</v>
      </c>
      <c r="DT137" s="29">
        <v>0</v>
      </c>
      <c r="DU137" s="29">
        <v>0</v>
      </c>
      <c r="DV137" s="29">
        <v>59</v>
      </c>
      <c r="DW137" s="29">
        <v>59</v>
      </c>
      <c r="DX137" s="29">
        <v>0</v>
      </c>
      <c r="DY137" s="29">
        <v>60</v>
      </c>
      <c r="DZ137" s="29">
        <v>24</v>
      </c>
      <c r="EA137" s="29">
        <v>0</v>
      </c>
      <c r="EB137" s="29">
        <v>60</v>
      </c>
      <c r="EC137" s="29">
        <v>24</v>
      </c>
      <c r="ED137" s="29">
        <v>84</v>
      </c>
      <c r="EE137" s="29">
        <v>533</v>
      </c>
      <c r="EF137" s="29">
        <v>12381</v>
      </c>
      <c r="EG137" s="29">
        <v>3372</v>
      </c>
      <c r="EH137" s="29">
        <v>2471</v>
      </c>
      <c r="EI137" s="29">
        <v>12914</v>
      </c>
      <c r="EJ137" s="29">
        <v>5843</v>
      </c>
      <c r="EK137" s="29">
        <v>18757</v>
      </c>
      <c r="EL137" s="29">
        <v>1013</v>
      </c>
      <c r="EM137" s="29">
        <v>13872</v>
      </c>
      <c r="EN137" s="29">
        <v>4465</v>
      </c>
      <c r="EO137" s="29">
        <v>2764</v>
      </c>
      <c r="EP137" s="29">
        <v>14885</v>
      </c>
      <c r="EQ137" s="29">
        <v>7229</v>
      </c>
      <c r="ER137" s="29">
        <v>22114</v>
      </c>
      <c r="ES137" s="29">
        <v>1053</v>
      </c>
      <c r="ET137" s="29">
        <v>14188</v>
      </c>
      <c r="EU137" s="29">
        <v>5164</v>
      </c>
      <c r="EV137" s="29">
        <v>2936</v>
      </c>
      <c r="EW137" s="29">
        <v>15241</v>
      </c>
      <c r="EX137" s="29">
        <v>8100</v>
      </c>
      <c r="EY137" s="29">
        <v>23341</v>
      </c>
      <c r="EZ137" s="29">
        <v>1053</v>
      </c>
      <c r="FA137" s="29">
        <v>14248</v>
      </c>
      <c r="FB137" s="29">
        <v>5188</v>
      </c>
      <c r="FC137" s="29">
        <v>2936</v>
      </c>
      <c r="FD137" s="29">
        <v>15301</v>
      </c>
      <c r="FE137" s="29">
        <v>8124</v>
      </c>
      <c r="FF137" s="29">
        <v>23425</v>
      </c>
      <c r="FG137" s="71"/>
      <c r="FI137" s="71"/>
      <c r="FJ137" s="71"/>
      <c r="FK137" s="71"/>
      <c r="FL137" s="71"/>
      <c r="FM137" s="71"/>
      <c r="FN137" s="71"/>
      <c r="FO137" s="71"/>
    </row>
    <row r="138" spans="1:171" x14ac:dyDescent="0.25">
      <c r="A138" s="34">
        <v>44166</v>
      </c>
      <c r="B138" s="29">
        <v>24</v>
      </c>
      <c r="C138" s="29">
        <v>854</v>
      </c>
      <c r="D138" s="29">
        <v>0</v>
      </c>
      <c r="E138" s="29">
        <v>585</v>
      </c>
      <c r="F138" s="29">
        <v>878</v>
      </c>
      <c r="G138" s="29">
        <v>585</v>
      </c>
      <c r="H138" s="29">
        <v>1463</v>
      </c>
      <c r="I138" s="29">
        <v>241</v>
      </c>
      <c r="J138" s="29">
        <v>1033</v>
      </c>
      <c r="K138" s="29">
        <v>128</v>
      </c>
      <c r="L138" s="29">
        <v>42</v>
      </c>
      <c r="M138" s="29">
        <v>1274</v>
      </c>
      <c r="N138" s="29">
        <v>170</v>
      </c>
      <c r="O138" s="29">
        <v>1444</v>
      </c>
      <c r="P138" s="29">
        <v>618</v>
      </c>
      <c r="Q138" s="29">
        <v>5652</v>
      </c>
      <c r="R138" s="29">
        <v>1366</v>
      </c>
      <c r="S138" s="29">
        <v>906</v>
      </c>
      <c r="T138" s="29">
        <v>6270</v>
      </c>
      <c r="U138" s="29">
        <v>2272</v>
      </c>
      <c r="V138" s="29">
        <v>8542</v>
      </c>
      <c r="W138" s="29">
        <v>138</v>
      </c>
      <c r="X138" s="29">
        <v>92</v>
      </c>
      <c r="Y138" s="29">
        <v>10</v>
      </c>
      <c r="Z138" s="29">
        <v>284</v>
      </c>
      <c r="AA138" s="29">
        <v>230</v>
      </c>
      <c r="AB138" s="29">
        <v>294</v>
      </c>
      <c r="AC138" s="29">
        <v>524</v>
      </c>
      <c r="AD138" s="29">
        <v>0</v>
      </c>
      <c r="AE138" s="29">
        <v>88</v>
      </c>
      <c r="AF138" s="29">
        <v>40</v>
      </c>
      <c r="AG138" s="29">
        <v>0</v>
      </c>
      <c r="AH138" s="29">
        <v>88</v>
      </c>
      <c r="AI138" s="29">
        <v>40</v>
      </c>
      <c r="AJ138" s="29">
        <v>128</v>
      </c>
      <c r="AK138" s="29">
        <v>0</v>
      </c>
      <c r="AL138" s="29">
        <v>0</v>
      </c>
      <c r="AM138" s="29">
        <v>62</v>
      </c>
      <c r="AN138" s="29">
        <v>0</v>
      </c>
      <c r="AO138" s="29">
        <v>0</v>
      </c>
      <c r="AP138" s="29">
        <v>62</v>
      </c>
      <c r="AQ138" s="29">
        <v>62</v>
      </c>
      <c r="AR138" s="29">
        <v>280</v>
      </c>
      <c r="AS138" s="29">
        <v>64</v>
      </c>
      <c r="AT138" s="29">
        <v>0</v>
      </c>
      <c r="AU138" s="29">
        <v>0</v>
      </c>
      <c r="AV138" s="29">
        <v>344</v>
      </c>
      <c r="AW138" s="29">
        <v>0</v>
      </c>
      <c r="AX138" s="29">
        <v>344</v>
      </c>
      <c r="AY138" s="29">
        <v>0</v>
      </c>
      <c r="AZ138" s="29">
        <v>0</v>
      </c>
      <c r="BA138" s="29">
        <v>10</v>
      </c>
      <c r="BB138" s="29">
        <v>1</v>
      </c>
      <c r="BC138" s="29">
        <v>0</v>
      </c>
      <c r="BD138" s="29">
        <v>11</v>
      </c>
      <c r="BE138" s="29">
        <v>11</v>
      </c>
      <c r="BF138" s="29">
        <v>0</v>
      </c>
      <c r="BG138" s="29">
        <v>620</v>
      </c>
      <c r="BH138" s="29">
        <v>0</v>
      </c>
      <c r="BI138" s="29">
        <v>0</v>
      </c>
      <c r="BJ138" s="29">
        <v>620</v>
      </c>
      <c r="BK138" s="29">
        <v>0</v>
      </c>
      <c r="BL138" s="29">
        <v>620</v>
      </c>
      <c r="BM138" s="29">
        <v>15</v>
      </c>
      <c r="BN138" s="29">
        <v>219</v>
      </c>
      <c r="BO138" s="29">
        <v>46</v>
      </c>
      <c r="BP138" s="29">
        <v>114</v>
      </c>
      <c r="BQ138" s="29">
        <v>234</v>
      </c>
      <c r="BR138" s="29">
        <v>160</v>
      </c>
      <c r="BS138" s="29">
        <v>394</v>
      </c>
      <c r="BT138" s="29">
        <v>0</v>
      </c>
      <c r="BU138" s="29">
        <v>179</v>
      </c>
      <c r="BV138" s="29">
        <v>196</v>
      </c>
      <c r="BW138" s="29">
        <v>269</v>
      </c>
      <c r="BX138" s="29">
        <v>179</v>
      </c>
      <c r="BY138" s="29">
        <v>465</v>
      </c>
      <c r="BZ138" s="29">
        <v>644</v>
      </c>
      <c r="CA138" s="29">
        <v>268</v>
      </c>
      <c r="CB138" s="29">
        <v>1654</v>
      </c>
      <c r="CC138" s="29">
        <v>1</v>
      </c>
      <c r="CD138" s="29">
        <v>119</v>
      </c>
      <c r="CE138" s="29">
        <v>1922</v>
      </c>
      <c r="CF138" s="29">
        <v>120</v>
      </c>
      <c r="CG138" s="29">
        <v>2042</v>
      </c>
      <c r="CH138" s="29">
        <v>0</v>
      </c>
      <c r="CI138" s="29">
        <v>1869</v>
      </c>
      <c r="CJ138" s="29">
        <v>320</v>
      </c>
      <c r="CK138" s="29">
        <v>0</v>
      </c>
      <c r="CL138" s="29">
        <v>1869</v>
      </c>
      <c r="CM138" s="29">
        <v>320</v>
      </c>
      <c r="CN138" s="29">
        <v>2189</v>
      </c>
      <c r="CO138" s="29">
        <v>0</v>
      </c>
      <c r="CP138" s="29">
        <v>126</v>
      </c>
      <c r="CQ138" s="29">
        <v>0</v>
      </c>
      <c r="CR138" s="29">
        <v>0</v>
      </c>
      <c r="CS138" s="29">
        <v>126</v>
      </c>
      <c r="CT138" s="29">
        <v>0</v>
      </c>
      <c r="CU138" s="29">
        <v>126</v>
      </c>
      <c r="CV138" s="29">
        <v>0</v>
      </c>
      <c r="CW138" s="29">
        <v>0</v>
      </c>
      <c r="CX138" s="29">
        <v>44</v>
      </c>
      <c r="CY138" s="29">
        <v>0</v>
      </c>
      <c r="CZ138" s="29">
        <v>0</v>
      </c>
      <c r="DA138" s="29">
        <v>44</v>
      </c>
      <c r="DB138" s="29">
        <v>44</v>
      </c>
      <c r="DC138" s="29">
        <v>0</v>
      </c>
      <c r="DD138" s="29">
        <v>4</v>
      </c>
      <c r="DE138" s="29">
        <v>2</v>
      </c>
      <c r="DF138" s="29">
        <v>0</v>
      </c>
      <c r="DG138" s="29">
        <v>4</v>
      </c>
      <c r="DH138" s="29">
        <v>2</v>
      </c>
      <c r="DI138" s="29">
        <v>6</v>
      </c>
      <c r="DJ138" s="29">
        <v>0</v>
      </c>
      <c r="DK138" s="29">
        <v>96</v>
      </c>
      <c r="DL138" s="29">
        <v>150</v>
      </c>
      <c r="DM138" s="29">
        <v>100</v>
      </c>
      <c r="DN138" s="29">
        <v>96</v>
      </c>
      <c r="DO138" s="29">
        <v>250</v>
      </c>
      <c r="DP138" s="29">
        <v>346</v>
      </c>
      <c r="DQ138" s="29">
        <v>278</v>
      </c>
      <c r="DR138" s="29">
        <v>188</v>
      </c>
      <c r="DS138" s="29">
        <v>22</v>
      </c>
      <c r="DT138" s="29">
        <v>24</v>
      </c>
      <c r="DU138" s="29">
        <v>466</v>
      </c>
      <c r="DV138" s="29">
        <v>46</v>
      </c>
      <c r="DW138" s="29">
        <v>512</v>
      </c>
      <c r="DX138" s="29">
        <v>0</v>
      </c>
      <c r="DY138" s="29">
        <v>80</v>
      </c>
      <c r="DZ138" s="29">
        <v>0</v>
      </c>
      <c r="EA138" s="29">
        <v>0</v>
      </c>
      <c r="EB138" s="29">
        <v>80</v>
      </c>
      <c r="EC138" s="29">
        <v>0</v>
      </c>
      <c r="ED138" s="29">
        <v>80</v>
      </c>
      <c r="EE138" s="29">
        <v>883</v>
      </c>
      <c r="EF138" s="29">
        <v>9587</v>
      </c>
      <c r="EG138" s="29">
        <v>2010</v>
      </c>
      <c r="EH138" s="29">
        <v>1802</v>
      </c>
      <c r="EI138" s="29">
        <v>10470</v>
      </c>
      <c r="EJ138" s="29">
        <v>3812</v>
      </c>
      <c r="EK138" s="29">
        <v>14282</v>
      </c>
      <c r="EL138" s="29">
        <v>1584</v>
      </c>
      <c r="EM138" s="29">
        <v>12324</v>
      </c>
      <c r="EN138" s="29">
        <v>2179</v>
      </c>
      <c r="EO138" s="29">
        <v>2320</v>
      </c>
      <c r="EP138" s="29">
        <v>13908</v>
      </c>
      <c r="EQ138" s="29">
        <v>4499</v>
      </c>
      <c r="ER138" s="29">
        <v>18407</v>
      </c>
      <c r="ES138" s="29">
        <v>1862</v>
      </c>
      <c r="ET138" s="29">
        <v>12738</v>
      </c>
      <c r="EU138" s="29">
        <v>2397</v>
      </c>
      <c r="EV138" s="29">
        <v>2444</v>
      </c>
      <c r="EW138" s="29">
        <v>14600</v>
      </c>
      <c r="EX138" s="29">
        <v>4841</v>
      </c>
      <c r="EY138" s="29">
        <v>19441</v>
      </c>
      <c r="EZ138" s="29">
        <v>1862</v>
      </c>
      <c r="FA138" s="29">
        <v>12818</v>
      </c>
      <c r="FB138" s="29">
        <v>2397</v>
      </c>
      <c r="FC138" s="29">
        <v>2444</v>
      </c>
      <c r="FD138" s="29">
        <v>14680</v>
      </c>
      <c r="FE138" s="29">
        <v>4841</v>
      </c>
      <c r="FF138" s="29">
        <v>19521</v>
      </c>
      <c r="FG138" s="71"/>
      <c r="FI138" s="71"/>
      <c r="FJ138" s="71"/>
      <c r="FK138" s="71"/>
      <c r="FL138" s="71"/>
      <c r="FM138" s="71"/>
      <c r="FN138" s="71"/>
      <c r="FO138" s="71"/>
    </row>
    <row r="139" spans="1:171" x14ac:dyDescent="0.25">
      <c r="A139" s="34">
        <v>44197</v>
      </c>
      <c r="B139" s="29">
        <v>0</v>
      </c>
      <c r="C139" s="29">
        <v>849</v>
      </c>
      <c r="D139" s="29">
        <v>530</v>
      </c>
      <c r="E139" s="29">
        <v>358</v>
      </c>
      <c r="F139" s="29">
        <v>849</v>
      </c>
      <c r="G139" s="29">
        <v>888</v>
      </c>
      <c r="H139" s="29">
        <v>1737</v>
      </c>
      <c r="I139" s="29">
        <v>3</v>
      </c>
      <c r="J139" s="29">
        <v>303</v>
      </c>
      <c r="K139" s="29">
        <v>62</v>
      </c>
      <c r="L139" s="29">
        <v>72</v>
      </c>
      <c r="M139" s="29">
        <v>306</v>
      </c>
      <c r="N139" s="29">
        <v>134</v>
      </c>
      <c r="O139" s="29">
        <v>440</v>
      </c>
      <c r="P139" s="29">
        <v>60</v>
      </c>
      <c r="Q139" s="29">
        <v>6631</v>
      </c>
      <c r="R139" s="29">
        <v>984</v>
      </c>
      <c r="S139" s="29">
        <v>393</v>
      </c>
      <c r="T139" s="29">
        <v>6691</v>
      </c>
      <c r="U139" s="29">
        <v>1377</v>
      </c>
      <c r="V139" s="29">
        <v>8068</v>
      </c>
      <c r="W139" s="29">
        <v>0</v>
      </c>
      <c r="X139" s="29">
        <v>912</v>
      </c>
      <c r="Y139" s="29">
        <v>216</v>
      </c>
      <c r="Z139" s="29">
        <v>168</v>
      </c>
      <c r="AA139" s="29">
        <v>912</v>
      </c>
      <c r="AB139" s="29">
        <v>384</v>
      </c>
      <c r="AC139" s="29">
        <v>1296</v>
      </c>
      <c r="AD139" s="29">
        <v>0</v>
      </c>
      <c r="AE139" s="29">
        <v>112</v>
      </c>
      <c r="AF139" s="29">
        <v>79</v>
      </c>
      <c r="AG139" s="29">
        <v>0</v>
      </c>
      <c r="AH139" s="29">
        <v>112</v>
      </c>
      <c r="AI139" s="29">
        <v>79</v>
      </c>
      <c r="AJ139" s="29">
        <v>191</v>
      </c>
      <c r="AK139" s="29">
        <v>259</v>
      </c>
      <c r="AL139" s="29">
        <v>236</v>
      </c>
      <c r="AM139" s="29">
        <v>0</v>
      </c>
      <c r="AN139" s="29">
        <v>35</v>
      </c>
      <c r="AO139" s="29">
        <v>495</v>
      </c>
      <c r="AP139" s="29">
        <v>35</v>
      </c>
      <c r="AQ139" s="29">
        <v>530</v>
      </c>
      <c r="AR139" s="29">
        <v>0</v>
      </c>
      <c r="AS139" s="29">
        <v>96</v>
      </c>
      <c r="AT139" s="29">
        <v>0</v>
      </c>
      <c r="AU139" s="29">
        <v>0</v>
      </c>
      <c r="AV139" s="29">
        <v>96</v>
      </c>
      <c r="AW139" s="29">
        <v>0</v>
      </c>
      <c r="AX139" s="29">
        <v>96</v>
      </c>
      <c r="AY139" s="29">
        <v>0</v>
      </c>
      <c r="AZ139" s="29">
        <v>0</v>
      </c>
      <c r="BA139" s="29">
        <v>9</v>
      </c>
      <c r="BB139" s="29">
        <v>5</v>
      </c>
      <c r="BC139" s="29">
        <v>0</v>
      </c>
      <c r="BD139" s="29">
        <v>14</v>
      </c>
      <c r="BE139" s="29">
        <v>14</v>
      </c>
      <c r="BF139" s="29">
        <v>0</v>
      </c>
      <c r="BG139" s="29">
        <v>60</v>
      </c>
      <c r="BH139" s="29">
        <v>22</v>
      </c>
      <c r="BI139" s="29">
        <v>76</v>
      </c>
      <c r="BJ139" s="29">
        <v>60</v>
      </c>
      <c r="BK139" s="29">
        <v>98</v>
      </c>
      <c r="BL139" s="29">
        <v>158</v>
      </c>
      <c r="BM139" s="29">
        <v>0</v>
      </c>
      <c r="BN139" s="29">
        <v>553</v>
      </c>
      <c r="BO139" s="29">
        <v>0</v>
      </c>
      <c r="BP139" s="29">
        <v>10</v>
      </c>
      <c r="BQ139" s="29">
        <v>553</v>
      </c>
      <c r="BR139" s="29">
        <v>10</v>
      </c>
      <c r="BS139" s="29">
        <v>563</v>
      </c>
      <c r="BT139" s="29">
        <v>0</v>
      </c>
      <c r="BU139" s="29">
        <v>408</v>
      </c>
      <c r="BV139" s="29">
        <v>0</v>
      </c>
      <c r="BW139" s="29">
        <v>0</v>
      </c>
      <c r="BX139" s="29">
        <v>408</v>
      </c>
      <c r="BY139" s="29">
        <v>0</v>
      </c>
      <c r="BZ139" s="29">
        <v>408</v>
      </c>
      <c r="CA139" s="29">
        <v>309</v>
      </c>
      <c r="CB139" s="29">
        <v>103</v>
      </c>
      <c r="CC139" s="29">
        <v>0</v>
      </c>
      <c r="CD139" s="29">
        <v>0</v>
      </c>
      <c r="CE139" s="29">
        <v>412</v>
      </c>
      <c r="CF139" s="29">
        <v>0</v>
      </c>
      <c r="CG139" s="29">
        <v>412</v>
      </c>
      <c r="CH139" s="29">
        <v>0</v>
      </c>
      <c r="CI139" s="29">
        <v>2039</v>
      </c>
      <c r="CJ139" s="29">
        <v>51</v>
      </c>
      <c r="CK139" s="29">
        <v>0</v>
      </c>
      <c r="CL139" s="29">
        <v>2039</v>
      </c>
      <c r="CM139" s="29">
        <v>51</v>
      </c>
      <c r="CN139" s="29">
        <v>2090</v>
      </c>
      <c r="CO139" s="29">
        <v>0</v>
      </c>
      <c r="CP139" s="29">
        <v>192</v>
      </c>
      <c r="CQ139" s="29">
        <v>99</v>
      </c>
      <c r="CR139" s="29">
        <v>0</v>
      </c>
      <c r="CS139" s="29">
        <v>192</v>
      </c>
      <c r="CT139" s="29">
        <v>99</v>
      </c>
      <c r="CU139" s="29">
        <v>291</v>
      </c>
      <c r="CV139" s="29">
        <v>0</v>
      </c>
      <c r="CW139" s="29">
        <v>346</v>
      </c>
      <c r="CX139" s="29">
        <v>48</v>
      </c>
      <c r="CY139" s="29">
        <v>19</v>
      </c>
      <c r="CZ139" s="29">
        <v>346</v>
      </c>
      <c r="DA139" s="29">
        <v>67</v>
      </c>
      <c r="DB139" s="29">
        <v>413</v>
      </c>
      <c r="DC139" s="29">
        <v>1</v>
      </c>
      <c r="DD139" s="29">
        <v>104</v>
      </c>
      <c r="DE139" s="29">
        <v>93</v>
      </c>
      <c r="DF139" s="29">
        <v>0</v>
      </c>
      <c r="DG139" s="29">
        <v>105</v>
      </c>
      <c r="DH139" s="29">
        <v>93</v>
      </c>
      <c r="DI139" s="29">
        <v>198</v>
      </c>
      <c r="DJ139" s="29">
        <v>120</v>
      </c>
      <c r="DK139" s="29">
        <v>64</v>
      </c>
      <c r="DL139" s="29">
        <v>152</v>
      </c>
      <c r="DM139" s="29">
        <v>51</v>
      </c>
      <c r="DN139" s="29">
        <v>184</v>
      </c>
      <c r="DO139" s="29">
        <v>203</v>
      </c>
      <c r="DP139" s="29">
        <v>387</v>
      </c>
      <c r="DQ139" s="29">
        <v>0</v>
      </c>
      <c r="DR139" s="29">
        <v>0</v>
      </c>
      <c r="DS139" s="29">
        <v>46</v>
      </c>
      <c r="DT139" s="29">
        <v>68</v>
      </c>
      <c r="DU139" s="29">
        <v>0</v>
      </c>
      <c r="DV139" s="29">
        <v>114</v>
      </c>
      <c r="DW139" s="29">
        <v>114</v>
      </c>
      <c r="DX139" s="29">
        <v>0</v>
      </c>
      <c r="DY139" s="29">
        <v>35</v>
      </c>
      <c r="DZ139" s="29">
        <v>56</v>
      </c>
      <c r="EA139" s="29">
        <v>0</v>
      </c>
      <c r="EB139" s="29">
        <v>35</v>
      </c>
      <c r="EC139" s="29">
        <v>56</v>
      </c>
      <c r="ED139" s="29">
        <v>91</v>
      </c>
      <c r="EE139" s="29">
        <v>63</v>
      </c>
      <c r="EF139" s="29">
        <v>10230</v>
      </c>
      <c r="EG139" s="29">
        <v>1627</v>
      </c>
      <c r="EH139" s="29">
        <v>823</v>
      </c>
      <c r="EI139" s="29">
        <v>10293</v>
      </c>
      <c r="EJ139" s="29">
        <v>2450</v>
      </c>
      <c r="EK139" s="29">
        <v>12743</v>
      </c>
      <c r="EL139" s="29">
        <v>631</v>
      </c>
      <c r="EM139" s="29">
        <v>12302</v>
      </c>
      <c r="EN139" s="29">
        <v>1953</v>
      </c>
      <c r="EO139" s="29">
        <v>1117</v>
      </c>
      <c r="EP139" s="29">
        <v>12933</v>
      </c>
      <c r="EQ139" s="29">
        <v>3070</v>
      </c>
      <c r="ER139" s="29">
        <v>16003</v>
      </c>
      <c r="ES139" s="29">
        <v>752</v>
      </c>
      <c r="ET139" s="29">
        <v>13008</v>
      </c>
      <c r="EU139" s="29">
        <v>2391</v>
      </c>
      <c r="EV139" s="29">
        <v>1255</v>
      </c>
      <c r="EW139" s="29">
        <v>13760</v>
      </c>
      <c r="EX139" s="29">
        <v>3646</v>
      </c>
      <c r="EY139" s="29">
        <v>17406</v>
      </c>
      <c r="EZ139" s="29">
        <v>752</v>
      </c>
      <c r="FA139" s="29">
        <v>13043</v>
      </c>
      <c r="FB139" s="29">
        <v>2447</v>
      </c>
      <c r="FC139" s="29">
        <v>1255</v>
      </c>
      <c r="FD139" s="29">
        <v>13795</v>
      </c>
      <c r="FE139" s="29">
        <v>3702</v>
      </c>
      <c r="FF139" s="29">
        <v>17497</v>
      </c>
      <c r="FG139" s="71"/>
      <c r="FI139" s="71"/>
      <c r="FJ139" s="71"/>
      <c r="FK139" s="71"/>
      <c r="FL139" s="71"/>
      <c r="FM139" s="71"/>
      <c r="FN139" s="71"/>
      <c r="FO139" s="71"/>
    </row>
    <row r="140" spans="1:171" x14ac:dyDescent="0.25">
      <c r="A140" s="34">
        <v>44228</v>
      </c>
      <c r="B140" s="29">
        <v>0</v>
      </c>
      <c r="C140" s="29">
        <v>766</v>
      </c>
      <c r="D140" s="29">
        <v>920</v>
      </c>
      <c r="E140" s="29">
        <v>663</v>
      </c>
      <c r="F140" s="29">
        <v>766</v>
      </c>
      <c r="G140" s="29">
        <v>1583</v>
      </c>
      <c r="H140" s="29">
        <v>2349</v>
      </c>
      <c r="I140" s="29">
        <v>240</v>
      </c>
      <c r="J140" s="29">
        <v>1409</v>
      </c>
      <c r="K140" s="29">
        <v>206</v>
      </c>
      <c r="L140" s="29">
        <v>168</v>
      </c>
      <c r="M140" s="29">
        <v>1649</v>
      </c>
      <c r="N140" s="29">
        <v>374</v>
      </c>
      <c r="O140" s="29">
        <v>2023</v>
      </c>
      <c r="P140" s="29">
        <v>101</v>
      </c>
      <c r="Q140" s="29">
        <v>5082</v>
      </c>
      <c r="R140" s="29">
        <v>1093</v>
      </c>
      <c r="S140" s="29">
        <v>344</v>
      </c>
      <c r="T140" s="29">
        <v>5183</v>
      </c>
      <c r="U140" s="29">
        <v>1437</v>
      </c>
      <c r="V140" s="29">
        <v>6620</v>
      </c>
      <c r="W140" s="29">
        <v>0</v>
      </c>
      <c r="X140" s="29">
        <v>480</v>
      </c>
      <c r="Y140" s="29">
        <v>225</v>
      </c>
      <c r="Z140" s="29">
        <v>44</v>
      </c>
      <c r="AA140" s="29">
        <v>480</v>
      </c>
      <c r="AB140" s="29">
        <v>269</v>
      </c>
      <c r="AC140" s="29">
        <v>749</v>
      </c>
      <c r="AD140" s="29">
        <v>0</v>
      </c>
      <c r="AE140" s="29">
        <v>186</v>
      </c>
      <c r="AF140" s="29">
        <v>27</v>
      </c>
      <c r="AG140" s="29">
        <v>10</v>
      </c>
      <c r="AH140" s="29">
        <v>186</v>
      </c>
      <c r="AI140" s="29">
        <v>37</v>
      </c>
      <c r="AJ140" s="29">
        <v>223</v>
      </c>
      <c r="AK140" s="29">
        <v>0</v>
      </c>
      <c r="AL140" s="29">
        <v>239</v>
      </c>
      <c r="AM140" s="29">
        <v>124</v>
      </c>
      <c r="AN140" s="29">
        <v>0</v>
      </c>
      <c r="AO140" s="29">
        <v>239</v>
      </c>
      <c r="AP140" s="29">
        <v>124</v>
      </c>
      <c r="AQ140" s="29">
        <v>363</v>
      </c>
      <c r="AR140" s="29">
        <v>0</v>
      </c>
      <c r="AS140" s="29">
        <v>118</v>
      </c>
      <c r="AT140" s="29">
        <v>0</v>
      </c>
      <c r="AU140" s="29">
        <v>0</v>
      </c>
      <c r="AV140" s="29">
        <v>118</v>
      </c>
      <c r="AW140" s="29">
        <v>0</v>
      </c>
      <c r="AX140" s="29">
        <v>118</v>
      </c>
      <c r="AY140" s="29">
        <v>0</v>
      </c>
      <c r="AZ140" s="29">
        <v>0</v>
      </c>
      <c r="BA140" s="29">
        <v>48</v>
      </c>
      <c r="BB140" s="29">
        <v>0</v>
      </c>
      <c r="BC140" s="29">
        <v>0</v>
      </c>
      <c r="BD140" s="29">
        <v>48</v>
      </c>
      <c r="BE140" s="29">
        <v>48</v>
      </c>
      <c r="BF140" s="29">
        <v>0</v>
      </c>
      <c r="BG140" s="29">
        <v>222</v>
      </c>
      <c r="BH140" s="29">
        <v>111</v>
      </c>
      <c r="BI140" s="29">
        <v>3</v>
      </c>
      <c r="BJ140" s="29">
        <v>222</v>
      </c>
      <c r="BK140" s="29">
        <v>114</v>
      </c>
      <c r="BL140" s="29">
        <v>336</v>
      </c>
      <c r="BM140" s="29">
        <v>20</v>
      </c>
      <c r="BN140" s="29">
        <v>55</v>
      </c>
      <c r="BO140" s="29">
        <v>35</v>
      </c>
      <c r="BP140" s="29">
        <v>0</v>
      </c>
      <c r="BQ140" s="29">
        <v>75</v>
      </c>
      <c r="BR140" s="29">
        <v>35</v>
      </c>
      <c r="BS140" s="29">
        <v>110</v>
      </c>
      <c r="BT140" s="29">
        <v>80</v>
      </c>
      <c r="BU140" s="29">
        <v>422</v>
      </c>
      <c r="BV140" s="29">
        <v>128</v>
      </c>
      <c r="BW140" s="29">
        <v>0</v>
      </c>
      <c r="BX140" s="29">
        <v>502</v>
      </c>
      <c r="BY140" s="29">
        <v>128</v>
      </c>
      <c r="BZ140" s="29">
        <v>630</v>
      </c>
      <c r="CA140" s="29">
        <v>420</v>
      </c>
      <c r="CB140" s="29">
        <v>420</v>
      </c>
      <c r="CC140" s="29">
        <v>0</v>
      </c>
      <c r="CD140" s="29">
        <v>0</v>
      </c>
      <c r="CE140" s="29">
        <v>840</v>
      </c>
      <c r="CF140" s="29">
        <v>0</v>
      </c>
      <c r="CG140" s="29">
        <v>840</v>
      </c>
      <c r="CH140" s="29">
        <v>0</v>
      </c>
      <c r="CI140" s="29">
        <v>572</v>
      </c>
      <c r="CJ140" s="29">
        <v>12</v>
      </c>
      <c r="CK140" s="29">
        <v>0</v>
      </c>
      <c r="CL140" s="29">
        <v>572</v>
      </c>
      <c r="CM140" s="29">
        <v>12</v>
      </c>
      <c r="CN140" s="29">
        <v>584</v>
      </c>
      <c r="CO140" s="29">
        <v>0</v>
      </c>
      <c r="CP140" s="29">
        <v>104</v>
      </c>
      <c r="CQ140" s="29">
        <v>0</v>
      </c>
      <c r="CR140" s="29">
        <v>0</v>
      </c>
      <c r="CS140" s="29">
        <v>104</v>
      </c>
      <c r="CT140" s="29">
        <v>0</v>
      </c>
      <c r="CU140" s="29">
        <v>104</v>
      </c>
      <c r="CV140" s="29">
        <v>0</v>
      </c>
      <c r="CW140" s="29">
        <v>310</v>
      </c>
      <c r="CX140" s="29">
        <v>114</v>
      </c>
      <c r="CY140" s="29">
        <v>0</v>
      </c>
      <c r="CZ140" s="29">
        <v>310</v>
      </c>
      <c r="DA140" s="29">
        <v>114</v>
      </c>
      <c r="DB140" s="29">
        <v>424</v>
      </c>
      <c r="DC140" s="29">
        <v>0</v>
      </c>
      <c r="DD140" s="29">
        <v>21</v>
      </c>
      <c r="DE140" s="29">
        <v>56</v>
      </c>
      <c r="DF140" s="29">
        <v>15</v>
      </c>
      <c r="DG140" s="29">
        <v>21</v>
      </c>
      <c r="DH140" s="29">
        <v>71</v>
      </c>
      <c r="DI140" s="29">
        <v>92</v>
      </c>
      <c r="DJ140" s="29">
        <v>80</v>
      </c>
      <c r="DK140" s="29">
        <v>216</v>
      </c>
      <c r="DL140" s="29">
        <v>0</v>
      </c>
      <c r="DM140" s="29">
        <v>0</v>
      </c>
      <c r="DN140" s="29">
        <v>296</v>
      </c>
      <c r="DO140" s="29">
        <v>0</v>
      </c>
      <c r="DP140" s="29">
        <v>296</v>
      </c>
      <c r="DQ140" s="29">
        <v>0</v>
      </c>
      <c r="DR140" s="29">
        <v>146</v>
      </c>
      <c r="DS140" s="29">
        <v>6</v>
      </c>
      <c r="DT140" s="29">
        <v>48</v>
      </c>
      <c r="DU140" s="29">
        <v>146</v>
      </c>
      <c r="DV140" s="29">
        <v>54</v>
      </c>
      <c r="DW140" s="29">
        <v>200</v>
      </c>
      <c r="DX140" s="29">
        <v>0</v>
      </c>
      <c r="DY140" s="29">
        <v>0</v>
      </c>
      <c r="DZ140" s="29">
        <v>0</v>
      </c>
      <c r="EA140" s="29">
        <v>0</v>
      </c>
      <c r="EB140" s="29">
        <v>0</v>
      </c>
      <c r="EC140" s="29">
        <v>0</v>
      </c>
      <c r="ED140" s="29">
        <v>0</v>
      </c>
      <c r="EE140" s="29">
        <v>421</v>
      </c>
      <c r="EF140" s="29">
        <v>8251</v>
      </c>
      <c r="EG140" s="29">
        <v>2359</v>
      </c>
      <c r="EH140" s="29">
        <v>1175</v>
      </c>
      <c r="EI140" s="29">
        <v>8672</v>
      </c>
      <c r="EJ140" s="29">
        <v>3534</v>
      </c>
      <c r="EK140" s="29">
        <v>12206</v>
      </c>
      <c r="EL140" s="29">
        <v>861</v>
      </c>
      <c r="EM140" s="29">
        <v>9971</v>
      </c>
      <c r="EN140" s="29">
        <v>2929</v>
      </c>
      <c r="EO140" s="29">
        <v>1232</v>
      </c>
      <c r="EP140" s="29">
        <v>10832</v>
      </c>
      <c r="EQ140" s="29">
        <v>4161</v>
      </c>
      <c r="ER140" s="29">
        <v>14993</v>
      </c>
      <c r="ES140" s="29">
        <v>941</v>
      </c>
      <c r="ET140" s="29">
        <v>10768</v>
      </c>
      <c r="EU140" s="29">
        <v>3105</v>
      </c>
      <c r="EV140" s="29">
        <v>1295</v>
      </c>
      <c r="EW140" s="29">
        <v>11709</v>
      </c>
      <c r="EX140" s="29">
        <v>4400</v>
      </c>
      <c r="EY140" s="29">
        <v>16109</v>
      </c>
      <c r="EZ140" s="29">
        <v>941</v>
      </c>
      <c r="FA140" s="29">
        <v>10768</v>
      </c>
      <c r="FB140" s="29">
        <v>3105</v>
      </c>
      <c r="FC140" s="29">
        <v>1295</v>
      </c>
      <c r="FD140" s="29">
        <v>11709</v>
      </c>
      <c r="FE140" s="29">
        <v>4400</v>
      </c>
      <c r="FF140" s="29">
        <v>16109</v>
      </c>
      <c r="FG140" s="71"/>
      <c r="FI140" s="71"/>
      <c r="FJ140" s="71"/>
      <c r="FK140" s="71"/>
      <c r="FL140" s="71"/>
      <c r="FM140" s="71"/>
      <c r="FN140" s="71"/>
      <c r="FO140" s="71"/>
    </row>
    <row r="141" spans="1:171" x14ac:dyDescent="0.25">
      <c r="A141" s="34">
        <v>44256</v>
      </c>
      <c r="B141" s="29">
        <v>0</v>
      </c>
      <c r="C141" s="29">
        <v>1359</v>
      </c>
      <c r="D141" s="29">
        <v>379</v>
      </c>
      <c r="E141" s="29">
        <v>472</v>
      </c>
      <c r="F141" s="29">
        <v>1359</v>
      </c>
      <c r="G141" s="29">
        <v>851</v>
      </c>
      <c r="H141" s="29">
        <v>2210</v>
      </c>
      <c r="I141" s="29">
        <v>120</v>
      </c>
      <c r="J141" s="29">
        <v>3372</v>
      </c>
      <c r="K141" s="29">
        <v>89</v>
      </c>
      <c r="L141" s="29">
        <v>248</v>
      </c>
      <c r="M141" s="29">
        <v>3492</v>
      </c>
      <c r="N141" s="29">
        <v>337</v>
      </c>
      <c r="O141" s="29">
        <v>3829</v>
      </c>
      <c r="P141" s="29">
        <v>0</v>
      </c>
      <c r="Q141" s="29">
        <v>5692</v>
      </c>
      <c r="R141" s="29">
        <v>1255</v>
      </c>
      <c r="S141" s="29">
        <v>745</v>
      </c>
      <c r="T141" s="29">
        <v>5692</v>
      </c>
      <c r="U141" s="29">
        <v>2000</v>
      </c>
      <c r="V141" s="29">
        <v>7692</v>
      </c>
      <c r="W141" s="29">
        <v>0</v>
      </c>
      <c r="X141" s="29">
        <v>80</v>
      </c>
      <c r="Y141" s="29">
        <v>250</v>
      </c>
      <c r="Z141" s="29">
        <v>130</v>
      </c>
      <c r="AA141" s="29">
        <v>80</v>
      </c>
      <c r="AB141" s="29">
        <v>380</v>
      </c>
      <c r="AC141" s="29">
        <v>460</v>
      </c>
      <c r="AD141" s="29">
        <v>0</v>
      </c>
      <c r="AE141" s="29">
        <v>266</v>
      </c>
      <c r="AF141" s="29">
        <v>34</v>
      </c>
      <c r="AG141" s="29">
        <v>0</v>
      </c>
      <c r="AH141" s="29">
        <v>266</v>
      </c>
      <c r="AI141" s="29">
        <v>34</v>
      </c>
      <c r="AJ141" s="29">
        <v>300</v>
      </c>
      <c r="AK141" s="29">
        <v>43</v>
      </c>
      <c r="AL141" s="29">
        <v>40</v>
      </c>
      <c r="AM141" s="29">
        <v>30</v>
      </c>
      <c r="AN141" s="29">
        <v>102</v>
      </c>
      <c r="AO141" s="29">
        <v>83</v>
      </c>
      <c r="AP141" s="29">
        <v>132</v>
      </c>
      <c r="AQ141" s="29">
        <v>215</v>
      </c>
      <c r="AR141" s="29">
        <v>0</v>
      </c>
      <c r="AS141" s="29">
        <v>280</v>
      </c>
      <c r="AT141" s="29">
        <v>142</v>
      </c>
      <c r="AU141" s="29">
        <v>0</v>
      </c>
      <c r="AV141" s="29">
        <v>280</v>
      </c>
      <c r="AW141" s="29">
        <v>142</v>
      </c>
      <c r="AX141" s="29">
        <v>422</v>
      </c>
      <c r="AY141" s="29">
        <v>0</v>
      </c>
      <c r="AZ141" s="29">
        <v>98</v>
      </c>
      <c r="BA141" s="29">
        <v>0</v>
      </c>
      <c r="BB141" s="29">
        <v>0</v>
      </c>
      <c r="BC141" s="29">
        <v>98</v>
      </c>
      <c r="BD141" s="29">
        <v>0</v>
      </c>
      <c r="BE141" s="29">
        <v>98</v>
      </c>
      <c r="BF141" s="29">
        <v>0</v>
      </c>
      <c r="BG141" s="29">
        <v>232</v>
      </c>
      <c r="BH141" s="29">
        <v>0</v>
      </c>
      <c r="BI141" s="29">
        <v>0</v>
      </c>
      <c r="BJ141" s="29">
        <v>232</v>
      </c>
      <c r="BK141" s="29">
        <v>0</v>
      </c>
      <c r="BL141" s="29">
        <v>232</v>
      </c>
      <c r="BM141" s="29">
        <v>0</v>
      </c>
      <c r="BN141" s="29">
        <v>144</v>
      </c>
      <c r="BO141" s="29">
        <v>130</v>
      </c>
      <c r="BP141" s="29">
        <v>0</v>
      </c>
      <c r="BQ141" s="29">
        <v>144</v>
      </c>
      <c r="BR141" s="29">
        <v>130</v>
      </c>
      <c r="BS141" s="29">
        <v>274</v>
      </c>
      <c r="BT141" s="29">
        <v>40</v>
      </c>
      <c r="BU141" s="29">
        <v>332</v>
      </c>
      <c r="BV141" s="29">
        <v>144</v>
      </c>
      <c r="BW141" s="29">
        <v>260</v>
      </c>
      <c r="BX141" s="29">
        <v>372</v>
      </c>
      <c r="BY141" s="29">
        <v>404</v>
      </c>
      <c r="BZ141" s="29">
        <v>776</v>
      </c>
      <c r="CA141" s="29">
        <v>308</v>
      </c>
      <c r="CB141" s="29">
        <v>1004</v>
      </c>
      <c r="CC141" s="29">
        <v>0</v>
      </c>
      <c r="CD141" s="29">
        <v>118</v>
      </c>
      <c r="CE141" s="29">
        <v>1312</v>
      </c>
      <c r="CF141" s="29">
        <v>118</v>
      </c>
      <c r="CG141" s="29">
        <v>1430</v>
      </c>
      <c r="CH141" s="29">
        <v>240</v>
      </c>
      <c r="CI141" s="29">
        <v>2260</v>
      </c>
      <c r="CJ141" s="29">
        <v>248</v>
      </c>
      <c r="CK141" s="29">
        <v>33</v>
      </c>
      <c r="CL141" s="29">
        <v>2500</v>
      </c>
      <c r="CM141" s="29">
        <v>281</v>
      </c>
      <c r="CN141" s="29">
        <v>2781</v>
      </c>
      <c r="CO141" s="29">
        <v>0</v>
      </c>
      <c r="CP141" s="29">
        <v>160</v>
      </c>
      <c r="CQ141" s="29">
        <v>0</v>
      </c>
      <c r="CR141" s="29">
        <v>0</v>
      </c>
      <c r="CS141" s="29">
        <v>160</v>
      </c>
      <c r="CT141" s="29">
        <v>0</v>
      </c>
      <c r="CU141" s="29">
        <v>160</v>
      </c>
      <c r="CV141" s="29">
        <v>80</v>
      </c>
      <c r="CW141" s="29">
        <v>160</v>
      </c>
      <c r="CX141" s="29">
        <v>16</v>
      </c>
      <c r="CY141" s="29">
        <v>0</v>
      </c>
      <c r="CZ141" s="29">
        <v>240</v>
      </c>
      <c r="DA141" s="29">
        <v>16</v>
      </c>
      <c r="DB141" s="29">
        <v>256</v>
      </c>
      <c r="DC141" s="29">
        <v>1</v>
      </c>
      <c r="DD141" s="29">
        <v>229</v>
      </c>
      <c r="DE141" s="29">
        <v>3</v>
      </c>
      <c r="DF141" s="29">
        <v>0</v>
      </c>
      <c r="DG141" s="29">
        <v>230</v>
      </c>
      <c r="DH141" s="29">
        <v>3</v>
      </c>
      <c r="DI141" s="29">
        <v>233</v>
      </c>
      <c r="DJ141" s="29">
        <v>60</v>
      </c>
      <c r="DK141" s="29">
        <v>128</v>
      </c>
      <c r="DL141" s="29">
        <v>182</v>
      </c>
      <c r="DM141" s="29">
        <v>64</v>
      </c>
      <c r="DN141" s="29">
        <v>188</v>
      </c>
      <c r="DO141" s="29">
        <v>246</v>
      </c>
      <c r="DP141" s="29">
        <v>434</v>
      </c>
      <c r="DQ141" s="29">
        <v>0</v>
      </c>
      <c r="DR141" s="29">
        <v>0</v>
      </c>
      <c r="DS141" s="29">
        <v>0</v>
      </c>
      <c r="DT141" s="29">
        <v>0</v>
      </c>
      <c r="DU141" s="29">
        <v>0</v>
      </c>
      <c r="DV141" s="29">
        <v>0</v>
      </c>
      <c r="DW141" s="29">
        <v>0</v>
      </c>
      <c r="DX141" s="29">
        <v>0</v>
      </c>
      <c r="DY141" s="29">
        <v>79</v>
      </c>
      <c r="DZ141" s="29">
        <v>40</v>
      </c>
      <c r="EA141" s="29">
        <v>0</v>
      </c>
      <c r="EB141" s="29">
        <v>79</v>
      </c>
      <c r="EC141" s="29">
        <v>40</v>
      </c>
      <c r="ED141" s="29">
        <v>119</v>
      </c>
      <c r="EE141" s="29">
        <v>400</v>
      </c>
      <c r="EF141" s="29">
        <v>13015</v>
      </c>
      <c r="EG141" s="29">
        <v>2115</v>
      </c>
      <c r="EH141" s="29">
        <v>1758</v>
      </c>
      <c r="EI141" s="29">
        <v>13415</v>
      </c>
      <c r="EJ141" s="29">
        <v>3873</v>
      </c>
      <c r="EK141" s="29">
        <v>17288</v>
      </c>
      <c r="EL141" s="29">
        <v>751</v>
      </c>
      <c r="EM141" s="29">
        <v>15159</v>
      </c>
      <c r="EN141" s="29">
        <v>2701</v>
      </c>
      <c r="EO141" s="29">
        <v>2108</v>
      </c>
      <c r="EP141" s="29">
        <v>15910</v>
      </c>
      <c r="EQ141" s="29">
        <v>4809</v>
      </c>
      <c r="ER141" s="29">
        <v>20719</v>
      </c>
      <c r="ES141" s="29">
        <v>892</v>
      </c>
      <c r="ET141" s="29">
        <v>15836</v>
      </c>
      <c r="EU141" s="29">
        <v>2902</v>
      </c>
      <c r="EV141" s="29">
        <v>2172</v>
      </c>
      <c r="EW141" s="29">
        <v>16728</v>
      </c>
      <c r="EX141" s="29">
        <v>5074</v>
      </c>
      <c r="EY141" s="29">
        <v>21802</v>
      </c>
      <c r="EZ141" s="29">
        <v>892</v>
      </c>
      <c r="FA141" s="29">
        <v>15915</v>
      </c>
      <c r="FB141" s="29">
        <v>2942</v>
      </c>
      <c r="FC141" s="29">
        <v>2172</v>
      </c>
      <c r="FD141" s="29">
        <v>16807</v>
      </c>
      <c r="FE141" s="29">
        <v>5114</v>
      </c>
      <c r="FF141" s="29">
        <v>21921</v>
      </c>
      <c r="FG141" s="71"/>
      <c r="FI141" s="71"/>
      <c r="FJ141" s="71"/>
      <c r="FK141" s="71"/>
      <c r="FL141" s="71"/>
      <c r="FM141" s="71"/>
      <c r="FN141" s="71"/>
      <c r="FO141" s="71"/>
    </row>
    <row r="142" spans="1:171" x14ac:dyDescent="0.25">
      <c r="A142" s="34">
        <v>44287</v>
      </c>
      <c r="B142" s="29">
        <v>64</v>
      </c>
      <c r="C142" s="29">
        <v>1728</v>
      </c>
      <c r="D142" s="29">
        <v>236</v>
      </c>
      <c r="E142" s="29">
        <v>723</v>
      </c>
      <c r="F142" s="29">
        <v>1792</v>
      </c>
      <c r="G142" s="29">
        <v>959</v>
      </c>
      <c r="H142" s="29">
        <v>2751</v>
      </c>
      <c r="I142" s="29">
        <v>0</v>
      </c>
      <c r="J142" s="29">
        <v>276</v>
      </c>
      <c r="K142" s="29">
        <v>30</v>
      </c>
      <c r="L142" s="29">
        <v>60</v>
      </c>
      <c r="M142" s="29">
        <v>276</v>
      </c>
      <c r="N142" s="29">
        <v>90</v>
      </c>
      <c r="O142" s="29">
        <v>366</v>
      </c>
      <c r="P142" s="29">
        <v>0</v>
      </c>
      <c r="Q142" s="29">
        <v>4051</v>
      </c>
      <c r="R142" s="29">
        <v>1648</v>
      </c>
      <c r="S142" s="29">
        <v>343</v>
      </c>
      <c r="T142" s="29">
        <v>4051</v>
      </c>
      <c r="U142" s="29">
        <v>1991</v>
      </c>
      <c r="V142" s="29">
        <v>6042</v>
      </c>
      <c r="W142" s="29">
        <v>0</v>
      </c>
      <c r="X142" s="29">
        <v>773</v>
      </c>
      <c r="Y142" s="29">
        <v>73</v>
      </c>
      <c r="Z142" s="29">
        <v>0</v>
      </c>
      <c r="AA142" s="29">
        <v>773</v>
      </c>
      <c r="AB142" s="29">
        <v>73</v>
      </c>
      <c r="AC142" s="29">
        <v>846</v>
      </c>
      <c r="AD142" s="29">
        <v>5</v>
      </c>
      <c r="AE142" s="29">
        <v>358</v>
      </c>
      <c r="AF142" s="29">
        <v>61</v>
      </c>
      <c r="AG142" s="29">
        <v>0</v>
      </c>
      <c r="AH142" s="29">
        <v>363</v>
      </c>
      <c r="AI142" s="29">
        <v>61</v>
      </c>
      <c r="AJ142" s="29">
        <v>424</v>
      </c>
      <c r="AK142" s="29">
        <v>0</v>
      </c>
      <c r="AL142" s="29">
        <v>0</v>
      </c>
      <c r="AM142" s="29">
        <v>87</v>
      </c>
      <c r="AN142" s="29">
        <v>30</v>
      </c>
      <c r="AO142" s="29">
        <v>0</v>
      </c>
      <c r="AP142" s="29">
        <v>117</v>
      </c>
      <c r="AQ142" s="29">
        <v>117</v>
      </c>
      <c r="AR142" s="29">
        <v>0</v>
      </c>
      <c r="AS142" s="29">
        <v>0</v>
      </c>
      <c r="AT142" s="29">
        <v>0</v>
      </c>
      <c r="AU142" s="29">
        <v>0</v>
      </c>
      <c r="AV142" s="29">
        <v>0</v>
      </c>
      <c r="AW142" s="29">
        <v>0</v>
      </c>
      <c r="AX142" s="29">
        <v>0</v>
      </c>
      <c r="AY142" s="29">
        <v>0</v>
      </c>
      <c r="AZ142" s="29">
        <v>240</v>
      </c>
      <c r="BA142" s="29">
        <v>0</v>
      </c>
      <c r="BB142" s="29">
        <v>0</v>
      </c>
      <c r="BC142" s="29">
        <v>240</v>
      </c>
      <c r="BD142" s="29">
        <v>0</v>
      </c>
      <c r="BE142" s="29">
        <v>240</v>
      </c>
      <c r="BF142" s="29">
        <v>0</v>
      </c>
      <c r="BG142" s="29">
        <v>293</v>
      </c>
      <c r="BH142" s="29">
        <v>9</v>
      </c>
      <c r="BI142" s="29">
        <v>0</v>
      </c>
      <c r="BJ142" s="29">
        <v>293</v>
      </c>
      <c r="BK142" s="29">
        <v>9</v>
      </c>
      <c r="BL142" s="29">
        <v>302</v>
      </c>
      <c r="BM142" s="29">
        <v>0</v>
      </c>
      <c r="BN142" s="29">
        <v>296</v>
      </c>
      <c r="BO142" s="29">
        <v>0</v>
      </c>
      <c r="BP142" s="29">
        <v>61</v>
      </c>
      <c r="BQ142" s="29">
        <v>296</v>
      </c>
      <c r="BR142" s="29">
        <v>61</v>
      </c>
      <c r="BS142" s="29">
        <v>357</v>
      </c>
      <c r="BT142" s="29">
        <v>255</v>
      </c>
      <c r="BU142" s="29">
        <v>168</v>
      </c>
      <c r="BV142" s="29">
        <v>0</v>
      </c>
      <c r="BW142" s="29">
        <v>0</v>
      </c>
      <c r="BX142" s="29">
        <v>423</v>
      </c>
      <c r="BY142" s="29">
        <v>0</v>
      </c>
      <c r="BZ142" s="29">
        <v>423</v>
      </c>
      <c r="CA142" s="29">
        <v>120</v>
      </c>
      <c r="CB142" s="29">
        <v>0</v>
      </c>
      <c r="CC142" s="29">
        <v>90</v>
      </c>
      <c r="CD142" s="29">
        <v>0</v>
      </c>
      <c r="CE142" s="29">
        <v>120</v>
      </c>
      <c r="CF142" s="29">
        <v>90</v>
      </c>
      <c r="CG142" s="29">
        <v>210</v>
      </c>
      <c r="CH142" s="29">
        <v>849</v>
      </c>
      <c r="CI142" s="29">
        <v>3711</v>
      </c>
      <c r="CJ142" s="29">
        <v>336</v>
      </c>
      <c r="CK142" s="29">
        <v>20</v>
      </c>
      <c r="CL142" s="29">
        <v>4560</v>
      </c>
      <c r="CM142" s="29">
        <v>356</v>
      </c>
      <c r="CN142" s="29">
        <v>4916</v>
      </c>
      <c r="CO142" s="29">
        <v>51</v>
      </c>
      <c r="CP142" s="29">
        <v>160</v>
      </c>
      <c r="CQ142" s="29">
        <v>11</v>
      </c>
      <c r="CR142" s="29">
        <v>0</v>
      </c>
      <c r="CS142" s="29">
        <v>211</v>
      </c>
      <c r="CT142" s="29">
        <v>11</v>
      </c>
      <c r="CU142" s="29">
        <v>222</v>
      </c>
      <c r="CV142" s="29">
        <v>80</v>
      </c>
      <c r="CW142" s="29">
        <v>204</v>
      </c>
      <c r="CX142" s="29">
        <v>0</v>
      </c>
      <c r="CY142" s="29">
        <v>0</v>
      </c>
      <c r="CZ142" s="29">
        <v>284</v>
      </c>
      <c r="DA142" s="29">
        <v>0</v>
      </c>
      <c r="DB142" s="29">
        <v>284</v>
      </c>
      <c r="DC142" s="29">
        <v>0</v>
      </c>
      <c r="DD142" s="29">
        <v>0</v>
      </c>
      <c r="DE142" s="29">
        <v>103</v>
      </c>
      <c r="DF142" s="29">
        <v>5</v>
      </c>
      <c r="DG142" s="29">
        <v>0</v>
      </c>
      <c r="DH142" s="29">
        <v>108</v>
      </c>
      <c r="DI142" s="29">
        <v>108</v>
      </c>
      <c r="DJ142" s="29">
        <v>100</v>
      </c>
      <c r="DK142" s="29">
        <v>96</v>
      </c>
      <c r="DL142" s="29">
        <v>152</v>
      </c>
      <c r="DM142" s="29">
        <v>0</v>
      </c>
      <c r="DN142" s="29">
        <v>196</v>
      </c>
      <c r="DO142" s="29">
        <v>152</v>
      </c>
      <c r="DP142" s="29">
        <v>348</v>
      </c>
      <c r="DQ142" s="29">
        <v>0</v>
      </c>
      <c r="DR142" s="29">
        <v>126</v>
      </c>
      <c r="DS142" s="29">
        <v>68</v>
      </c>
      <c r="DT142" s="29">
        <v>0</v>
      </c>
      <c r="DU142" s="29">
        <v>126</v>
      </c>
      <c r="DV142" s="29">
        <v>68</v>
      </c>
      <c r="DW142" s="29">
        <v>194</v>
      </c>
      <c r="DX142" s="29">
        <v>0</v>
      </c>
      <c r="DY142" s="29">
        <v>60</v>
      </c>
      <c r="DZ142" s="29">
        <v>0</v>
      </c>
      <c r="EA142" s="29">
        <v>0</v>
      </c>
      <c r="EB142" s="29">
        <v>60</v>
      </c>
      <c r="EC142" s="29">
        <v>0</v>
      </c>
      <c r="ED142" s="29">
        <v>60</v>
      </c>
      <c r="EE142" s="29">
        <v>1168</v>
      </c>
      <c r="EF142" s="29">
        <v>9934</v>
      </c>
      <c r="EG142" s="29">
        <v>2250</v>
      </c>
      <c r="EH142" s="29">
        <v>1146</v>
      </c>
      <c r="EI142" s="29">
        <v>11102</v>
      </c>
      <c r="EJ142" s="29">
        <v>3396</v>
      </c>
      <c r="EK142" s="29">
        <v>14498</v>
      </c>
      <c r="EL142" s="29">
        <v>1293</v>
      </c>
      <c r="EM142" s="29">
        <v>11894</v>
      </c>
      <c r="EN142" s="29">
        <v>2570</v>
      </c>
      <c r="EO142" s="29">
        <v>1237</v>
      </c>
      <c r="EP142" s="29">
        <v>13187</v>
      </c>
      <c r="EQ142" s="29">
        <v>3807</v>
      </c>
      <c r="ER142" s="29">
        <v>16994</v>
      </c>
      <c r="ES142" s="29">
        <v>1524</v>
      </c>
      <c r="ET142" s="29">
        <v>12480</v>
      </c>
      <c r="EU142" s="29">
        <v>2904</v>
      </c>
      <c r="EV142" s="29">
        <v>1242</v>
      </c>
      <c r="EW142" s="29">
        <v>14004</v>
      </c>
      <c r="EX142" s="29">
        <v>4146</v>
      </c>
      <c r="EY142" s="29">
        <v>18150</v>
      </c>
      <c r="EZ142" s="29">
        <v>1524</v>
      </c>
      <c r="FA142" s="29">
        <v>12540</v>
      </c>
      <c r="FB142" s="29">
        <v>2904</v>
      </c>
      <c r="FC142" s="29">
        <v>1242</v>
      </c>
      <c r="FD142" s="29">
        <v>14064</v>
      </c>
      <c r="FE142" s="29">
        <v>4146</v>
      </c>
      <c r="FF142" s="29">
        <v>18210</v>
      </c>
      <c r="FG142" s="71"/>
      <c r="FI142" s="71"/>
      <c r="FJ142" s="71"/>
      <c r="FK142" s="71"/>
      <c r="FL142" s="71"/>
      <c r="FM142" s="71"/>
      <c r="FN142" s="71"/>
      <c r="FO142" s="71"/>
    </row>
    <row r="143" spans="1:171" x14ac:dyDescent="0.25">
      <c r="A143" s="34">
        <v>44317</v>
      </c>
      <c r="B143" s="29">
        <v>24</v>
      </c>
      <c r="C143" s="29">
        <v>758</v>
      </c>
      <c r="D143" s="29">
        <v>1131</v>
      </c>
      <c r="E143" s="29">
        <v>239</v>
      </c>
      <c r="F143" s="29">
        <v>782</v>
      </c>
      <c r="G143" s="29">
        <v>1370</v>
      </c>
      <c r="H143" s="29">
        <v>2152</v>
      </c>
      <c r="I143" s="29">
        <v>88</v>
      </c>
      <c r="J143" s="29">
        <v>1697</v>
      </c>
      <c r="K143" s="29">
        <v>54</v>
      </c>
      <c r="L143" s="29">
        <v>90</v>
      </c>
      <c r="M143" s="29">
        <v>1785</v>
      </c>
      <c r="N143" s="29">
        <v>144</v>
      </c>
      <c r="O143" s="29">
        <v>1929</v>
      </c>
      <c r="P143" s="29">
        <v>6</v>
      </c>
      <c r="Q143" s="29">
        <v>3648</v>
      </c>
      <c r="R143" s="29">
        <v>1632</v>
      </c>
      <c r="S143" s="29">
        <v>361</v>
      </c>
      <c r="T143" s="29">
        <v>3654</v>
      </c>
      <c r="U143" s="29">
        <v>1993</v>
      </c>
      <c r="V143" s="29">
        <v>5647</v>
      </c>
      <c r="W143" s="29">
        <v>0</v>
      </c>
      <c r="X143" s="29">
        <v>422</v>
      </c>
      <c r="Y143" s="29">
        <v>215</v>
      </c>
      <c r="Z143" s="29">
        <v>456</v>
      </c>
      <c r="AA143" s="29">
        <v>422</v>
      </c>
      <c r="AB143" s="29">
        <v>671</v>
      </c>
      <c r="AC143" s="29">
        <v>1093</v>
      </c>
      <c r="AD143" s="29">
        <v>40</v>
      </c>
      <c r="AE143" s="29">
        <v>108</v>
      </c>
      <c r="AF143" s="29">
        <v>0</v>
      </c>
      <c r="AG143" s="29">
        <v>0</v>
      </c>
      <c r="AH143" s="29">
        <v>148</v>
      </c>
      <c r="AI143" s="29">
        <v>0</v>
      </c>
      <c r="AJ143" s="29">
        <v>148</v>
      </c>
      <c r="AK143" s="29">
        <v>218</v>
      </c>
      <c r="AL143" s="29">
        <v>160</v>
      </c>
      <c r="AM143" s="29">
        <v>96</v>
      </c>
      <c r="AN143" s="29">
        <v>0</v>
      </c>
      <c r="AO143" s="29">
        <v>378</v>
      </c>
      <c r="AP143" s="29">
        <v>96</v>
      </c>
      <c r="AQ143" s="29">
        <v>474</v>
      </c>
      <c r="AR143" s="29">
        <v>360</v>
      </c>
      <c r="AS143" s="29">
        <v>60</v>
      </c>
      <c r="AT143" s="29">
        <v>1</v>
      </c>
      <c r="AU143" s="29">
        <v>19</v>
      </c>
      <c r="AV143" s="29">
        <v>420</v>
      </c>
      <c r="AW143" s="29">
        <v>20</v>
      </c>
      <c r="AX143" s="29">
        <v>440</v>
      </c>
      <c r="AY143" s="29">
        <v>0</v>
      </c>
      <c r="AZ143" s="29">
        <v>0</v>
      </c>
      <c r="BA143" s="29">
        <v>0</v>
      </c>
      <c r="BB143" s="29">
        <v>0</v>
      </c>
      <c r="BC143" s="29">
        <v>0</v>
      </c>
      <c r="BD143" s="29">
        <v>0</v>
      </c>
      <c r="BE143" s="29">
        <v>0</v>
      </c>
      <c r="BF143" s="29">
        <v>0</v>
      </c>
      <c r="BG143" s="29">
        <v>231</v>
      </c>
      <c r="BH143" s="29">
        <v>16</v>
      </c>
      <c r="BI143" s="29">
        <v>30</v>
      </c>
      <c r="BJ143" s="29">
        <v>231</v>
      </c>
      <c r="BK143" s="29">
        <v>46</v>
      </c>
      <c r="BL143" s="29">
        <v>277</v>
      </c>
      <c r="BM143" s="29">
        <v>12</v>
      </c>
      <c r="BN143" s="29">
        <v>284</v>
      </c>
      <c r="BO143" s="29">
        <v>0</v>
      </c>
      <c r="BP143" s="29">
        <v>65</v>
      </c>
      <c r="BQ143" s="29">
        <v>296</v>
      </c>
      <c r="BR143" s="29">
        <v>65</v>
      </c>
      <c r="BS143" s="29">
        <v>361</v>
      </c>
      <c r="BT143" s="29">
        <v>165</v>
      </c>
      <c r="BU143" s="29">
        <v>96</v>
      </c>
      <c r="BV143" s="29">
        <v>0</v>
      </c>
      <c r="BW143" s="29">
        <v>0</v>
      </c>
      <c r="BX143" s="29">
        <v>261</v>
      </c>
      <c r="BY143" s="29">
        <v>0</v>
      </c>
      <c r="BZ143" s="29">
        <v>261</v>
      </c>
      <c r="CA143" s="29">
        <v>192</v>
      </c>
      <c r="CB143" s="29">
        <v>108</v>
      </c>
      <c r="CC143" s="29">
        <v>0</v>
      </c>
      <c r="CD143" s="29">
        <v>0</v>
      </c>
      <c r="CE143" s="29">
        <v>300</v>
      </c>
      <c r="CF143" s="29">
        <v>0</v>
      </c>
      <c r="CG143" s="29">
        <v>300</v>
      </c>
      <c r="CH143" s="29">
        <v>0</v>
      </c>
      <c r="CI143" s="29">
        <v>991</v>
      </c>
      <c r="CJ143" s="29">
        <v>113</v>
      </c>
      <c r="CK143" s="29">
        <v>0</v>
      </c>
      <c r="CL143" s="29">
        <v>991</v>
      </c>
      <c r="CM143" s="29">
        <v>113</v>
      </c>
      <c r="CN143" s="29">
        <v>1104</v>
      </c>
      <c r="CO143" s="29">
        <v>0</v>
      </c>
      <c r="CP143" s="29">
        <v>0</v>
      </c>
      <c r="CQ143" s="29">
        <v>0</v>
      </c>
      <c r="CR143" s="29">
        <v>0</v>
      </c>
      <c r="CS143" s="29">
        <v>0</v>
      </c>
      <c r="CT143" s="29">
        <v>0</v>
      </c>
      <c r="CU143" s="29">
        <v>0</v>
      </c>
      <c r="CV143" s="29">
        <v>0</v>
      </c>
      <c r="CW143" s="29">
        <v>290</v>
      </c>
      <c r="CX143" s="29">
        <v>186</v>
      </c>
      <c r="CY143" s="29">
        <v>0</v>
      </c>
      <c r="CZ143" s="29">
        <v>290</v>
      </c>
      <c r="DA143" s="29">
        <v>186</v>
      </c>
      <c r="DB143" s="29">
        <v>476</v>
      </c>
      <c r="DC143" s="29">
        <v>0</v>
      </c>
      <c r="DD143" s="29">
        <v>9</v>
      </c>
      <c r="DE143" s="29">
        <v>95</v>
      </c>
      <c r="DF143" s="29">
        <v>25</v>
      </c>
      <c r="DG143" s="29">
        <v>9</v>
      </c>
      <c r="DH143" s="29">
        <v>120</v>
      </c>
      <c r="DI143" s="29">
        <v>129</v>
      </c>
      <c r="DJ143" s="29">
        <v>0</v>
      </c>
      <c r="DK143" s="29">
        <v>208</v>
      </c>
      <c r="DL143" s="29">
        <v>189</v>
      </c>
      <c r="DM143" s="29">
        <v>93</v>
      </c>
      <c r="DN143" s="29">
        <v>208</v>
      </c>
      <c r="DO143" s="29">
        <v>282</v>
      </c>
      <c r="DP143" s="29">
        <v>490</v>
      </c>
      <c r="DQ143" s="29">
        <v>20</v>
      </c>
      <c r="DR143" s="29">
        <v>520</v>
      </c>
      <c r="DS143" s="29">
        <v>68</v>
      </c>
      <c r="DT143" s="29">
        <v>0</v>
      </c>
      <c r="DU143" s="29">
        <v>540</v>
      </c>
      <c r="DV143" s="29">
        <v>68</v>
      </c>
      <c r="DW143" s="29">
        <v>608</v>
      </c>
      <c r="DX143" s="29">
        <v>0</v>
      </c>
      <c r="DY143" s="29">
        <v>0</v>
      </c>
      <c r="DZ143" s="29">
        <v>37</v>
      </c>
      <c r="EA143" s="29">
        <v>0</v>
      </c>
      <c r="EB143" s="29">
        <v>0</v>
      </c>
      <c r="EC143" s="29">
        <v>37</v>
      </c>
      <c r="ED143" s="29">
        <v>37</v>
      </c>
      <c r="EE143" s="29">
        <v>283</v>
      </c>
      <c r="EF143" s="29">
        <v>7190</v>
      </c>
      <c r="EG143" s="29">
        <v>2930</v>
      </c>
      <c r="EH143" s="29">
        <v>690</v>
      </c>
      <c r="EI143" s="29">
        <v>7473</v>
      </c>
      <c r="EJ143" s="29">
        <v>3620</v>
      </c>
      <c r="EK143" s="29">
        <v>11093</v>
      </c>
      <c r="EL143" s="29">
        <v>1105</v>
      </c>
      <c r="EM143" s="29">
        <v>8563</v>
      </c>
      <c r="EN143" s="29">
        <v>3258</v>
      </c>
      <c r="EO143" s="29">
        <v>1260</v>
      </c>
      <c r="EP143" s="29">
        <v>9668</v>
      </c>
      <c r="EQ143" s="29">
        <v>4518</v>
      </c>
      <c r="ER143" s="29">
        <v>14186</v>
      </c>
      <c r="ES143" s="29">
        <v>1125</v>
      </c>
      <c r="ET143" s="29">
        <v>9590</v>
      </c>
      <c r="EU143" s="29">
        <v>3796</v>
      </c>
      <c r="EV143" s="29">
        <v>1378</v>
      </c>
      <c r="EW143" s="29">
        <v>10715</v>
      </c>
      <c r="EX143" s="29">
        <v>5174</v>
      </c>
      <c r="EY143" s="29">
        <v>15889</v>
      </c>
      <c r="EZ143" s="29">
        <v>1125</v>
      </c>
      <c r="FA143" s="29">
        <v>9590</v>
      </c>
      <c r="FB143" s="29">
        <v>3833</v>
      </c>
      <c r="FC143" s="29">
        <v>1378</v>
      </c>
      <c r="FD143" s="29">
        <v>10715</v>
      </c>
      <c r="FE143" s="29">
        <v>5211</v>
      </c>
      <c r="FF143" s="29">
        <v>15926</v>
      </c>
      <c r="FG143" s="71"/>
      <c r="FI143" s="71"/>
      <c r="FJ143" s="71"/>
      <c r="FK143" s="71"/>
      <c r="FL143" s="71"/>
      <c r="FM143" s="71"/>
      <c r="FN143" s="71"/>
      <c r="FO143" s="71"/>
    </row>
    <row r="144" spans="1:171" x14ac:dyDescent="0.25">
      <c r="A144" s="34">
        <v>44348</v>
      </c>
      <c r="B144" s="29">
        <v>12</v>
      </c>
      <c r="C144" s="29">
        <v>804</v>
      </c>
      <c r="D144" s="29">
        <v>608</v>
      </c>
      <c r="E144" s="29">
        <v>545</v>
      </c>
      <c r="F144" s="29">
        <v>816</v>
      </c>
      <c r="G144" s="29">
        <v>1153</v>
      </c>
      <c r="H144" s="29">
        <v>1969</v>
      </c>
      <c r="I144" s="29">
        <v>100</v>
      </c>
      <c r="J144" s="29">
        <v>1900</v>
      </c>
      <c r="K144" s="29">
        <v>479</v>
      </c>
      <c r="L144" s="29">
        <v>89</v>
      </c>
      <c r="M144" s="29">
        <v>2000</v>
      </c>
      <c r="N144" s="29">
        <v>568</v>
      </c>
      <c r="O144" s="29">
        <v>2568</v>
      </c>
      <c r="P144" s="29">
        <v>0</v>
      </c>
      <c r="Q144" s="29">
        <v>2663</v>
      </c>
      <c r="R144" s="29">
        <v>810</v>
      </c>
      <c r="S144" s="29">
        <v>512</v>
      </c>
      <c r="T144" s="29">
        <v>2663</v>
      </c>
      <c r="U144" s="29">
        <v>1322</v>
      </c>
      <c r="V144" s="29">
        <v>3985</v>
      </c>
      <c r="W144" s="29">
        <v>0</v>
      </c>
      <c r="X144" s="29">
        <v>212</v>
      </c>
      <c r="Y144" s="29">
        <v>171</v>
      </c>
      <c r="Z144" s="29">
        <v>230</v>
      </c>
      <c r="AA144" s="29">
        <v>212</v>
      </c>
      <c r="AB144" s="29">
        <v>401</v>
      </c>
      <c r="AC144" s="29">
        <v>613</v>
      </c>
      <c r="AD144" s="29">
        <v>0</v>
      </c>
      <c r="AE144" s="29">
        <v>158</v>
      </c>
      <c r="AF144" s="29">
        <v>48</v>
      </c>
      <c r="AG144" s="29">
        <v>0</v>
      </c>
      <c r="AH144" s="29">
        <v>158</v>
      </c>
      <c r="AI144" s="29">
        <v>48</v>
      </c>
      <c r="AJ144" s="29">
        <v>206</v>
      </c>
      <c r="AK144" s="29">
        <v>0</v>
      </c>
      <c r="AL144" s="29">
        <v>20</v>
      </c>
      <c r="AM144" s="29">
        <v>22</v>
      </c>
      <c r="AN144" s="29">
        <v>0</v>
      </c>
      <c r="AO144" s="29">
        <v>20</v>
      </c>
      <c r="AP144" s="29">
        <v>22</v>
      </c>
      <c r="AQ144" s="29">
        <v>42</v>
      </c>
      <c r="AR144" s="29">
        <v>0</v>
      </c>
      <c r="AS144" s="29">
        <v>240</v>
      </c>
      <c r="AT144" s="29">
        <v>74</v>
      </c>
      <c r="AU144" s="29">
        <v>74</v>
      </c>
      <c r="AV144" s="29">
        <v>240</v>
      </c>
      <c r="AW144" s="29">
        <v>148</v>
      </c>
      <c r="AX144" s="29">
        <v>388</v>
      </c>
      <c r="AY144" s="29">
        <v>0</v>
      </c>
      <c r="AZ144" s="29">
        <v>732</v>
      </c>
      <c r="BA144" s="29">
        <v>0</v>
      </c>
      <c r="BB144" s="29">
        <v>0</v>
      </c>
      <c r="BC144" s="29">
        <v>732</v>
      </c>
      <c r="BD144" s="29">
        <v>0</v>
      </c>
      <c r="BE144" s="29">
        <v>732</v>
      </c>
      <c r="BF144" s="29">
        <v>0</v>
      </c>
      <c r="BG144" s="29">
        <v>238</v>
      </c>
      <c r="BH144" s="29">
        <v>90</v>
      </c>
      <c r="BI144" s="29">
        <v>0</v>
      </c>
      <c r="BJ144" s="29">
        <v>238</v>
      </c>
      <c r="BK144" s="29">
        <v>90</v>
      </c>
      <c r="BL144" s="29">
        <v>328</v>
      </c>
      <c r="BM144" s="29">
        <v>0</v>
      </c>
      <c r="BN144" s="29">
        <v>156</v>
      </c>
      <c r="BO144" s="29">
        <v>0</v>
      </c>
      <c r="BP144" s="29">
        <v>60</v>
      </c>
      <c r="BQ144" s="29">
        <v>156</v>
      </c>
      <c r="BR144" s="29">
        <v>60</v>
      </c>
      <c r="BS144" s="29">
        <v>216</v>
      </c>
      <c r="BT144" s="29">
        <v>160</v>
      </c>
      <c r="BU144" s="29">
        <v>128</v>
      </c>
      <c r="BV144" s="29">
        <v>150</v>
      </c>
      <c r="BW144" s="29">
        <v>0</v>
      </c>
      <c r="BX144" s="29">
        <v>288</v>
      </c>
      <c r="BY144" s="29">
        <v>150</v>
      </c>
      <c r="BZ144" s="29">
        <v>438</v>
      </c>
      <c r="CA144" s="29">
        <v>111</v>
      </c>
      <c r="CB144" s="29">
        <v>511</v>
      </c>
      <c r="CC144" s="29">
        <v>0</v>
      </c>
      <c r="CD144" s="29">
        <v>0</v>
      </c>
      <c r="CE144" s="29">
        <v>622</v>
      </c>
      <c r="CF144" s="29">
        <v>0</v>
      </c>
      <c r="CG144" s="29">
        <v>622</v>
      </c>
      <c r="CH144" s="29">
        <v>0</v>
      </c>
      <c r="CI144" s="29">
        <v>1209</v>
      </c>
      <c r="CJ144" s="29">
        <v>0</v>
      </c>
      <c r="CK144" s="29">
        <v>178</v>
      </c>
      <c r="CL144" s="29">
        <v>1209</v>
      </c>
      <c r="CM144" s="29">
        <v>178</v>
      </c>
      <c r="CN144" s="29">
        <v>1387</v>
      </c>
      <c r="CO144" s="29">
        <v>0</v>
      </c>
      <c r="CP144" s="29">
        <v>477</v>
      </c>
      <c r="CQ144" s="29">
        <v>0</v>
      </c>
      <c r="CR144" s="29">
        <v>0</v>
      </c>
      <c r="CS144" s="29">
        <v>477</v>
      </c>
      <c r="CT144" s="29">
        <v>0</v>
      </c>
      <c r="CU144" s="29">
        <v>477</v>
      </c>
      <c r="CV144" s="29">
        <v>0</v>
      </c>
      <c r="CW144" s="29">
        <v>0</v>
      </c>
      <c r="CX144" s="29">
        <v>26</v>
      </c>
      <c r="CY144" s="29">
        <v>0</v>
      </c>
      <c r="CZ144" s="29">
        <v>0</v>
      </c>
      <c r="DA144" s="29">
        <v>26</v>
      </c>
      <c r="DB144" s="29">
        <v>26</v>
      </c>
      <c r="DC144" s="29">
        <v>0</v>
      </c>
      <c r="DD144" s="29">
        <v>169</v>
      </c>
      <c r="DE144" s="29">
        <v>107</v>
      </c>
      <c r="DF144" s="29">
        <v>28</v>
      </c>
      <c r="DG144" s="29">
        <v>169</v>
      </c>
      <c r="DH144" s="29">
        <v>135</v>
      </c>
      <c r="DI144" s="29">
        <v>304</v>
      </c>
      <c r="DJ144" s="29">
        <v>0</v>
      </c>
      <c r="DK144" s="29">
        <v>192</v>
      </c>
      <c r="DL144" s="29">
        <v>200</v>
      </c>
      <c r="DM144" s="29">
        <v>143</v>
      </c>
      <c r="DN144" s="29">
        <v>192</v>
      </c>
      <c r="DO144" s="29">
        <v>343</v>
      </c>
      <c r="DP144" s="29">
        <v>535</v>
      </c>
      <c r="DQ144" s="29">
        <v>0</v>
      </c>
      <c r="DR144" s="29">
        <v>156</v>
      </c>
      <c r="DS144" s="29">
        <v>106</v>
      </c>
      <c r="DT144" s="29">
        <v>61</v>
      </c>
      <c r="DU144" s="29">
        <v>156</v>
      </c>
      <c r="DV144" s="29">
        <v>167</v>
      </c>
      <c r="DW144" s="29">
        <v>323</v>
      </c>
      <c r="DX144" s="29">
        <v>0</v>
      </c>
      <c r="DY144" s="29">
        <v>367</v>
      </c>
      <c r="DZ144" s="29">
        <v>107</v>
      </c>
      <c r="EA144" s="29">
        <v>10</v>
      </c>
      <c r="EB144" s="29">
        <v>367</v>
      </c>
      <c r="EC144" s="29">
        <v>117</v>
      </c>
      <c r="ED144" s="29">
        <v>484</v>
      </c>
      <c r="EE144" s="29">
        <v>272</v>
      </c>
      <c r="EF144" s="29">
        <v>6704</v>
      </c>
      <c r="EG144" s="29">
        <v>2047</v>
      </c>
      <c r="EH144" s="29">
        <v>1324</v>
      </c>
      <c r="EI144" s="29">
        <v>6976</v>
      </c>
      <c r="EJ144" s="29">
        <v>3371</v>
      </c>
      <c r="EK144" s="29">
        <v>10347</v>
      </c>
      <c r="EL144" s="29">
        <v>383</v>
      </c>
      <c r="EM144" s="29">
        <v>8971</v>
      </c>
      <c r="EN144" s="29">
        <v>2452</v>
      </c>
      <c r="EO144" s="29">
        <v>1688</v>
      </c>
      <c r="EP144" s="29">
        <v>9354</v>
      </c>
      <c r="EQ144" s="29">
        <v>4140</v>
      </c>
      <c r="ER144" s="29">
        <v>13494</v>
      </c>
      <c r="ES144" s="29">
        <v>383</v>
      </c>
      <c r="ET144" s="29">
        <v>9965</v>
      </c>
      <c r="EU144" s="29">
        <v>2891</v>
      </c>
      <c r="EV144" s="29">
        <v>1920</v>
      </c>
      <c r="EW144" s="29">
        <v>10348</v>
      </c>
      <c r="EX144" s="29">
        <v>4811</v>
      </c>
      <c r="EY144" s="29">
        <v>15159</v>
      </c>
      <c r="EZ144" s="29">
        <v>383</v>
      </c>
      <c r="FA144" s="29">
        <v>10332</v>
      </c>
      <c r="FB144" s="29">
        <v>2998</v>
      </c>
      <c r="FC144" s="29">
        <v>1930</v>
      </c>
      <c r="FD144" s="29">
        <v>10715</v>
      </c>
      <c r="FE144" s="29">
        <v>4928</v>
      </c>
      <c r="FF144" s="29">
        <v>15643</v>
      </c>
      <c r="FG144" s="71"/>
      <c r="FI144" s="71"/>
      <c r="FJ144" s="71"/>
      <c r="FK144" s="71"/>
      <c r="FL144" s="71"/>
      <c r="FM144" s="71"/>
      <c r="FN144" s="71"/>
      <c r="FO144" s="71"/>
    </row>
    <row r="145" spans="1:171" x14ac:dyDescent="0.25">
      <c r="A145" s="34">
        <v>44378</v>
      </c>
      <c r="B145" s="29">
        <v>0</v>
      </c>
      <c r="C145" s="29">
        <v>1550</v>
      </c>
      <c r="D145" s="29">
        <v>760</v>
      </c>
      <c r="E145" s="29">
        <v>446</v>
      </c>
      <c r="F145" s="29">
        <v>1550</v>
      </c>
      <c r="G145" s="29">
        <v>1206</v>
      </c>
      <c r="H145" s="29">
        <v>2756</v>
      </c>
      <c r="I145" s="29">
        <v>0</v>
      </c>
      <c r="J145" s="29">
        <v>2213</v>
      </c>
      <c r="K145" s="29">
        <v>340</v>
      </c>
      <c r="L145" s="29">
        <v>443</v>
      </c>
      <c r="M145" s="29">
        <v>2213</v>
      </c>
      <c r="N145" s="29">
        <v>783</v>
      </c>
      <c r="O145" s="29">
        <v>2996</v>
      </c>
      <c r="P145" s="29">
        <v>375</v>
      </c>
      <c r="Q145" s="29">
        <v>5156</v>
      </c>
      <c r="R145" s="29">
        <v>1252</v>
      </c>
      <c r="S145" s="29">
        <v>857</v>
      </c>
      <c r="T145" s="29">
        <v>5531</v>
      </c>
      <c r="U145" s="29">
        <v>2109</v>
      </c>
      <c r="V145" s="29">
        <v>7640</v>
      </c>
      <c r="W145" s="29">
        <v>0</v>
      </c>
      <c r="X145" s="29">
        <v>688</v>
      </c>
      <c r="Y145" s="29">
        <v>216</v>
      </c>
      <c r="Z145" s="29">
        <v>0</v>
      </c>
      <c r="AA145" s="29">
        <v>688</v>
      </c>
      <c r="AB145" s="29">
        <v>216</v>
      </c>
      <c r="AC145" s="29">
        <v>904</v>
      </c>
      <c r="AD145" s="29">
        <v>0</v>
      </c>
      <c r="AE145" s="29">
        <v>187</v>
      </c>
      <c r="AF145" s="29">
        <v>158</v>
      </c>
      <c r="AG145" s="29">
        <v>6</v>
      </c>
      <c r="AH145" s="29">
        <v>187</v>
      </c>
      <c r="AI145" s="29">
        <v>164</v>
      </c>
      <c r="AJ145" s="29">
        <v>351</v>
      </c>
      <c r="AK145" s="29">
        <v>0</v>
      </c>
      <c r="AL145" s="29">
        <v>74</v>
      </c>
      <c r="AM145" s="29">
        <v>107</v>
      </c>
      <c r="AN145" s="29">
        <v>0</v>
      </c>
      <c r="AO145" s="29">
        <v>74</v>
      </c>
      <c r="AP145" s="29">
        <v>107</v>
      </c>
      <c r="AQ145" s="29">
        <v>181</v>
      </c>
      <c r="AR145" s="29">
        <v>0</v>
      </c>
      <c r="AS145" s="29">
        <v>137</v>
      </c>
      <c r="AT145" s="29">
        <v>24</v>
      </c>
      <c r="AU145" s="29">
        <v>72</v>
      </c>
      <c r="AV145" s="29">
        <v>137</v>
      </c>
      <c r="AW145" s="29">
        <v>96</v>
      </c>
      <c r="AX145" s="29">
        <v>233</v>
      </c>
      <c r="AY145" s="29">
        <v>0</v>
      </c>
      <c r="AZ145" s="29">
        <v>192</v>
      </c>
      <c r="BA145" s="29">
        <v>4</v>
      </c>
      <c r="BB145" s="29">
        <v>0</v>
      </c>
      <c r="BC145" s="29">
        <v>192</v>
      </c>
      <c r="BD145" s="29">
        <v>4</v>
      </c>
      <c r="BE145" s="29">
        <v>196</v>
      </c>
      <c r="BF145" s="29">
        <v>0</v>
      </c>
      <c r="BG145" s="29">
        <v>281</v>
      </c>
      <c r="BH145" s="29">
        <v>0</v>
      </c>
      <c r="BI145" s="29">
        <v>0</v>
      </c>
      <c r="BJ145" s="29">
        <v>281</v>
      </c>
      <c r="BK145" s="29">
        <v>0</v>
      </c>
      <c r="BL145" s="29">
        <v>281</v>
      </c>
      <c r="BM145" s="29">
        <v>0</v>
      </c>
      <c r="BN145" s="29">
        <v>353</v>
      </c>
      <c r="BO145" s="29">
        <v>113</v>
      </c>
      <c r="BP145" s="29">
        <v>261</v>
      </c>
      <c r="BQ145" s="29">
        <v>353</v>
      </c>
      <c r="BR145" s="29">
        <v>374</v>
      </c>
      <c r="BS145" s="29">
        <v>727</v>
      </c>
      <c r="BT145" s="29">
        <v>160</v>
      </c>
      <c r="BU145" s="29">
        <v>1232</v>
      </c>
      <c r="BV145" s="29">
        <v>0</v>
      </c>
      <c r="BW145" s="29">
        <v>0</v>
      </c>
      <c r="BX145" s="29">
        <v>1392</v>
      </c>
      <c r="BY145" s="29">
        <v>0</v>
      </c>
      <c r="BZ145" s="29">
        <v>1392</v>
      </c>
      <c r="CA145" s="29">
        <v>154</v>
      </c>
      <c r="CB145" s="29">
        <v>357</v>
      </c>
      <c r="CC145" s="29">
        <v>192</v>
      </c>
      <c r="CD145" s="29">
        <v>0</v>
      </c>
      <c r="CE145" s="29">
        <v>511</v>
      </c>
      <c r="CF145" s="29">
        <v>192</v>
      </c>
      <c r="CG145" s="29">
        <v>703</v>
      </c>
      <c r="CH145" s="29">
        <v>47</v>
      </c>
      <c r="CI145" s="29">
        <v>1309</v>
      </c>
      <c r="CJ145" s="29">
        <v>360</v>
      </c>
      <c r="CK145" s="29">
        <v>0</v>
      </c>
      <c r="CL145" s="29">
        <v>1356</v>
      </c>
      <c r="CM145" s="29">
        <v>360</v>
      </c>
      <c r="CN145" s="29">
        <v>1716</v>
      </c>
      <c r="CO145" s="29">
        <v>0</v>
      </c>
      <c r="CP145" s="29">
        <v>156</v>
      </c>
      <c r="CQ145" s="29">
        <v>101</v>
      </c>
      <c r="CR145" s="29">
        <v>18</v>
      </c>
      <c r="CS145" s="29">
        <v>156</v>
      </c>
      <c r="CT145" s="29">
        <v>119</v>
      </c>
      <c r="CU145" s="29">
        <v>275</v>
      </c>
      <c r="CV145" s="29">
        <v>0</v>
      </c>
      <c r="CW145" s="29">
        <v>184</v>
      </c>
      <c r="CX145" s="29">
        <v>0</v>
      </c>
      <c r="CY145" s="29">
        <v>0</v>
      </c>
      <c r="CZ145" s="29">
        <v>184</v>
      </c>
      <c r="DA145" s="29">
        <v>0</v>
      </c>
      <c r="DB145" s="29">
        <v>184</v>
      </c>
      <c r="DC145" s="29">
        <v>0</v>
      </c>
      <c r="DD145" s="29">
        <v>2</v>
      </c>
      <c r="DE145" s="29">
        <v>11</v>
      </c>
      <c r="DF145" s="29">
        <v>19</v>
      </c>
      <c r="DG145" s="29">
        <v>2</v>
      </c>
      <c r="DH145" s="29">
        <v>30</v>
      </c>
      <c r="DI145" s="29">
        <v>32</v>
      </c>
      <c r="DJ145" s="29">
        <v>0</v>
      </c>
      <c r="DK145" s="29">
        <v>144</v>
      </c>
      <c r="DL145" s="29">
        <v>48</v>
      </c>
      <c r="DM145" s="29">
        <v>0</v>
      </c>
      <c r="DN145" s="29">
        <v>144</v>
      </c>
      <c r="DO145" s="29">
        <v>48</v>
      </c>
      <c r="DP145" s="29">
        <v>192</v>
      </c>
      <c r="DQ145" s="29">
        <v>0</v>
      </c>
      <c r="DR145" s="29">
        <v>120</v>
      </c>
      <c r="DS145" s="29">
        <v>0</v>
      </c>
      <c r="DT145" s="29">
        <v>0</v>
      </c>
      <c r="DU145" s="29">
        <v>120</v>
      </c>
      <c r="DV145" s="29">
        <v>0</v>
      </c>
      <c r="DW145" s="29">
        <v>120</v>
      </c>
      <c r="DX145" s="29">
        <v>0</v>
      </c>
      <c r="DY145" s="29">
        <v>80</v>
      </c>
      <c r="DZ145" s="29">
        <v>11</v>
      </c>
      <c r="EA145" s="29">
        <v>0</v>
      </c>
      <c r="EB145" s="29">
        <v>80</v>
      </c>
      <c r="EC145" s="29">
        <v>11</v>
      </c>
      <c r="ED145" s="29">
        <v>91</v>
      </c>
      <c r="EE145" s="29">
        <v>582</v>
      </c>
      <c r="EF145" s="29">
        <v>11460</v>
      </c>
      <c r="EG145" s="29">
        <v>2712</v>
      </c>
      <c r="EH145" s="29">
        <v>1746</v>
      </c>
      <c r="EI145" s="29">
        <v>12042</v>
      </c>
      <c r="EJ145" s="29">
        <v>4458</v>
      </c>
      <c r="EK145" s="29">
        <v>16500</v>
      </c>
      <c r="EL145" s="29">
        <v>736</v>
      </c>
      <c r="EM145" s="29">
        <v>13729</v>
      </c>
      <c r="EN145" s="29">
        <v>3526</v>
      </c>
      <c r="EO145" s="29">
        <v>2085</v>
      </c>
      <c r="EP145" s="29">
        <v>14465</v>
      </c>
      <c r="EQ145" s="29">
        <v>5611</v>
      </c>
      <c r="ER145" s="29">
        <v>20076</v>
      </c>
      <c r="ES145" s="29">
        <v>736</v>
      </c>
      <c r="ET145" s="29">
        <v>14335</v>
      </c>
      <c r="EU145" s="29">
        <v>3686</v>
      </c>
      <c r="EV145" s="29">
        <v>2122</v>
      </c>
      <c r="EW145" s="29">
        <v>15071</v>
      </c>
      <c r="EX145" s="29">
        <v>5808</v>
      </c>
      <c r="EY145" s="29">
        <v>20879</v>
      </c>
      <c r="EZ145" s="29">
        <v>736</v>
      </c>
      <c r="FA145" s="29">
        <v>14415</v>
      </c>
      <c r="FB145" s="29">
        <v>3697</v>
      </c>
      <c r="FC145" s="29">
        <v>2122</v>
      </c>
      <c r="FD145" s="29">
        <v>15151</v>
      </c>
      <c r="FE145" s="29">
        <v>5819</v>
      </c>
      <c r="FF145" s="29">
        <v>20970</v>
      </c>
      <c r="FG145" s="71"/>
      <c r="FI145" s="71"/>
      <c r="FJ145" s="71"/>
      <c r="FK145" s="71"/>
      <c r="FL145" s="71"/>
      <c r="FM145" s="71"/>
      <c r="FN145" s="71"/>
      <c r="FO145" s="71"/>
    </row>
    <row r="146" spans="1:171" x14ac:dyDescent="0.25">
      <c r="A146" s="34">
        <v>44409</v>
      </c>
      <c r="B146" s="29">
        <v>12</v>
      </c>
      <c r="C146" s="29">
        <v>867</v>
      </c>
      <c r="D146" s="29">
        <v>867</v>
      </c>
      <c r="E146" s="29">
        <v>437</v>
      </c>
      <c r="F146" s="29">
        <v>879</v>
      </c>
      <c r="G146" s="29">
        <v>1304</v>
      </c>
      <c r="H146" s="29">
        <v>2183</v>
      </c>
      <c r="I146" s="29">
        <v>480</v>
      </c>
      <c r="J146" s="29">
        <v>1051</v>
      </c>
      <c r="K146" s="29">
        <v>118</v>
      </c>
      <c r="L146" s="29">
        <v>98</v>
      </c>
      <c r="M146" s="29">
        <v>1531</v>
      </c>
      <c r="N146" s="29">
        <v>216</v>
      </c>
      <c r="O146" s="29">
        <v>1747</v>
      </c>
      <c r="P146" s="29">
        <v>160</v>
      </c>
      <c r="Q146" s="29">
        <v>3082</v>
      </c>
      <c r="R146" s="29">
        <v>1579</v>
      </c>
      <c r="S146" s="29">
        <v>949</v>
      </c>
      <c r="T146" s="29">
        <v>3242</v>
      </c>
      <c r="U146" s="29">
        <v>2528</v>
      </c>
      <c r="V146" s="29">
        <v>5770</v>
      </c>
      <c r="W146" s="29">
        <v>0</v>
      </c>
      <c r="X146" s="29">
        <v>517</v>
      </c>
      <c r="Y146" s="29">
        <v>328</v>
      </c>
      <c r="Z146" s="29">
        <v>21</v>
      </c>
      <c r="AA146" s="29">
        <v>517</v>
      </c>
      <c r="AB146" s="29">
        <v>349</v>
      </c>
      <c r="AC146" s="29">
        <v>866</v>
      </c>
      <c r="AD146" s="29">
        <v>0</v>
      </c>
      <c r="AE146" s="29">
        <v>172</v>
      </c>
      <c r="AF146" s="29">
        <v>0</v>
      </c>
      <c r="AG146" s="29">
        <v>0</v>
      </c>
      <c r="AH146" s="29">
        <v>172</v>
      </c>
      <c r="AI146" s="29">
        <v>0</v>
      </c>
      <c r="AJ146" s="29">
        <v>172</v>
      </c>
      <c r="AK146" s="29">
        <v>0</v>
      </c>
      <c r="AL146" s="29">
        <v>160</v>
      </c>
      <c r="AM146" s="29">
        <v>50</v>
      </c>
      <c r="AN146" s="29">
        <v>125</v>
      </c>
      <c r="AO146" s="29">
        <v>160</v>
      </c>
      <c r="AP146" s="29">
        <v>175</v>
      </c>
      <c r="AQ146" s="29">
        <v>335</v>
      </c>
      <c r="AR146" s="29">
        <v>0</v>
      </c>
      <c r="AS146" s="29">
        <v>138</v>
      </c>
      <c r="AT146" s="29">
        <v>96</v>
      </c>
      <c r="AU146" s="29">
        <v>0</v>
      </c>
      <c r="AV146" s="29">
        <v>138</v>
      </c>
      <c r="AW146" s="29">
        <v>96</v>
      </c>
      <c r="AX146" s="29">
        <v>234</v>
      </c>
      <c r="AY146" s="29">
        <v>0</v>
      </c>
      <c r="AZ146" s="29">
        <v>120</v>
      </c>
      <c r="BA146" s="29">
        <v>52</v>
      </c>
      <c r="BB146" s="29">
        <v>0</v>
      </c>
      <c r="BC146" s="29">
        <v>120</v>
      </c>
      <c r="BD146" s="29">
        <v>52</v>
      </c>
      <c r="BE146" s="29">
        <v>172</v>
      </c>
      <c r="BF146" s="29">
        <v>0</v>
      </c>
      <c r="BG146" s="29">
        <v>244</v>
      </c>
      <c r="BH146" s="29">
        <v>145</v>
      </c>
      <c r="BI146" s="29">
        <v>0</v>
      </c>
      <c r="BJ146" s="29">
        <v>244</v>
      </c>
      <c r="BK146" s="29">
        <v>145</v>
      </c>
      <c r="BL146" s="29">
        <v>389</v>
      </c>
      <c r="BM146" s="29">
        <v>0</v>
      </c>
      <c r="BN146" s="29">
        <v>260</v>
      </c>
      <c r="BO146" s="29">
        <v>96</v>
      </c>
      <c r="BP146" s="29">
        <v>0</v>
      </c>
      <c r="BQ146" s="29">
        <v>260</v>
      </c>
      <c r="BR146" s="29">
        <v>96</v>
      </c>
      <c r="BS146" s="29">
        <v>356</v>
      </c>
      <c r="BT146" s="29">
        <v>200</v>
      </c>
      <c r="BU146" s="29">
        <v>304</v>
      </c>
      <c r="BV146" s="29">
        <v>4</v>
      </c>
      <c r="BW146" s="29">
        <v>0</v>
      </c>
      <c r="BX146" s="29">
        <v>504</v>
      </c>
      <c r="BY146" s="29">
        <v>4</v>
      </c>
      <c r="BZ146" s="29">
        <v>508</v>
      </c>
      <c r="CA146" s="29">
        <v>162</v>
      </c>
      <c r="CB146" s="29">
        <v>1112</v>
      </c>
      <c r="CC146" s="29">
        <v>0</v>
      </c>
      <c r="CD146" s="29">
        <v>0</v>
      </c>
      <c r="CE146" s="29">
        <v>1274</v>
      </c>
      <c r="CF146" s="29">
        <v>0</v>
      </c>
      <c r="CG146" s="29">
        <v>1274</v>
      </c>
      <c r="CH146" s="29">
        <v>1374</v>
      </c>
      <c r="CI146" s="29">
        <v>1298</v>
      </c>
      <c r="CJ146" s="29">
        <v>0</v>
      </c>
      <c r="CK146" s="29">
        <v>0</v>
      </c>
      <c r="CL146" s="29">
        <v>2672</v>
      </c>
      <c r="CM146" s="29">
        <v>0</v>
      </c>
      <c r="CN146" s="29">
        <v>2672</v>
      </c>
      <c r="CO146" s="29">
        <v>0</v>
      </c>
      <c r="CP146" s="29">
        <v>0</v>
      </c>
      <c r="CQ146" s="29">
        <v>0</v>
      </c>
      <c r="CR146" s="29">
        <v>0</v>
      </c>
      <c r="CS146" s="29">
        <v>0</v>
      </c>
      <c r="CT146" s="29">
        <v>0</v>
      </c>
      <c r="CU146" s="29">
        <v>0</v>
      </c>
      <c r="CV146" s="29">
        <v>0</v>
      </c>
      <c r="CW146" s="29">
        <v>760</v>
      </c>
      <c r="CX146" s="29">
        <v>184</v>
      </c>
      <c r="CY146" s="29">
        <v>0</v>
      </c>
      <c r="CZ146" s="29">
        <v>760</v>
      </c>
      <c r="DA146" s="29">
        <v>184</v>
      </c>
      <c r="DB146" s="29">
        <v>944</v>
      </c>
      <c r="DC146" s="29">
        <v>0</v>
      </c>
      <c r="DD146" s="29">
        <v>51</v>
      </c>
      <c r="DE146" s="29">
        <v>77</v>
      </c>
      <c r="DF146" s="29">
        <v>14</v>
      </c>
      <c r="DG146" s="29">
        <v>51</v>
      </c>
      <c r="DH146" s="29">
        <v>91</v>
      </c>
      <c r="DI146" s="29">
        <v>142</v>
      </c>
      <c r="DJ146" s="29">
        <v>0</v>
      </c>
      <c r="DK146" s="29">
        <v>200</v>
      </c>
      <c r="DL146" s="29">
        <v>328</v>
      </c>
      <c r="DM146" s="29">
        <v>236</v>
      </c>
      <c r="DN146" s="29">
        <v>200</v>
      </c>
      <c r="DO146" s="29">
        <v>564</v>
      </c>
      <c r="DP146" s="29">
        <v>764</v>
      </c>
      <c r="DQ146" s="29">
        <v>0</v>
      </c>
      <c r="DR146" s="29">
        <v>86</v>
      </c>
      <c r="DS146" s="29">
        <v>147</v>
      </c>
      <c r="DT146" s="29">
        <v>90</v>
      </c>
      <c r="DU146" s="29">
        <v>86</v>
      </c>
      <c r="DV146" s="29">
        <v>237</v>
      </c>
      <c r="DW146" s="29">
        <v>323</v>
      </c>
      <c r="DX146" s="29">
        <v>0</v>
      </c>
      <c r="DY146" s="29">
        <v>49</v>
      </c>
      <c r="DZ146" s="29">
        <v>26</v>
      </c>
      <c r="EA146" s="29">
        <v>0</v>
      </c>
      <c r="EB146" s="29">
        <v>49</v>
      </c>
      <c r="EC146" s="29">
        <v>26</v>
      </c>
      <c r="ED146" s="29">
        <v>75</v>
      </c>
      <c r="EE146" s="29">
        <v>2226</v>
      </c>
      <c r="EF146" s="29">
        <v>6602</v>
      </c>
      <c r="EG146" s="29">
        <v>2568</v>
      </c>
      <c r="EH146" s="29">
        <v>1484</v>
      </c>
      <c r="EI146" s="29">
        <v>8828</v>
      </c>
      <c r="EJ146" s="29">
        <v>4052</v>
      </c>
      <c r="EK146" s="29">
        <v>12880</v>
      </c>
      <c r="EL146" s="29">
        <v>2388</v>
      </c>
      <c r="EM146" s="29">
        <v>9325</v>
      </c>
      <c r="EN146" s="29">
        <v>3335</v>
      </c>
      <c r="EO146" s="29">
        <v>1630</v>
      </c>
      <c r="EP146" s="29">
        <v>11713</v>
      </c>
      <c r="EQ146" s="29">
        <v>4965</v>
      </c>
      <c r="ER146" s="29">
        <v>16678</v>
      </c>
      <c r="ES146" s="29">
        <v>2388</v>
      </c>
      <c r="ET146" s="29">
        <v>10422</v>
      </c>
      <c r="EU146" s="29">
        <v>4071</v>
      </c>
      <c r="EV146" s="29">
        <v>1970</v>
      </c>
      <c r="EW146" s="29">
        <v>12810</v>
      </c>
      <c r="EX146" s="29">
        <v>6041</v>
      </c>
      <c r="EY146" s="29">
        <v>18851</v>
      </c>
      <c r="EZ146" s="29">
        <v>2388</v>
      </c>
      <c r="FA146" s="29">
        <v>10471</v>
      </c>
      <c r="FB146" s="29">
        <v>4097</v>
      </c>
      <c r="FC146" s="29">
        <v>1970</v>
      </c>
      <c r="FD146" s="29">
        <v>12859</v>
      </c>
      <c r="FE146" s="29">
        <v>6067</v>
      </c>
      <c r="FF146" s="29">
        <v>18926</v>
      </c>
      <c r="FG146" s="71"/>
      <c r="FI146" s="71"/>
      <c r="FJ146" s="71"/>
      <c r="FK146" s="71"/>
      <c r="FL146" s="71"/>
      <c r="FM146" s="71"/>
      <c r="FN146" s="71"/>
      <c r="FO146" s="71"/>
    </row>
    <row r="147" spans="1:171" x14ac:dyDescent="0.25">
      <c r="A147" s="34">
        <v>44440</v>
      </c>
      <c r="B147" s="29">
        <v>0</v>
      </c>
      <c r="C147" s="29">
        <v>1047</v>
      </c>
      <c r="D147" s="29">
        <v>1864</v>
      </c>
      <c r="E147" s="29">
        <v>1159</v>
      </c>
      <c r="F147" s="29">
        <v>1047</v>
      </c>
      <c r="G147" s="29">
        <v>3023</v>
      </c>
      <c r="H147" s="29">
        <v>4070</v>
      </c>
      <c r="I147" s="29">
        <v>2220</v>
      </c>
      <c r="J147" s="29">
        <v>725</v>
      </c>
      <c r="K147" s="29">
        <v>307</v>
      </c>
      <c r="L147" s="29">
        <v>75</v>
      </c>
      <c r="M147" s="29">
        <v>2945</v>
      </c>
      <c r="N147" s="29">
        <v>382</v>
      </c>
      <c r="O147" s="29">
        <v>3327</v>
      </c>
      <c r="P147" s="29">
        <v>620</v>
      </c>
      <c r="Q147" s="29">
        <v>4571</v>
      </c>
      <c r="R147" s="29">
        <v>886</v>
      </c>
      <c r="S147" s="29">
        <v>537</v>
      </c>
      <c r="T147" s="29">
        <v>5191</v>
      </c>
      <c r="U147" s="29">
        <v>1423</v>
      </c>
      <c r="V147" s="29">
        <v>6614</v>
      </c>
      <c r="W147" s="29">
        <v>1176</v>
      </c>
      <c r="X147" s="29">
        <v>188</v>
      </c>
      <c r="Y147" s="29">
        <v>322</v>
      </c>
      <c r="Z147" s="29">
        <v>113</v>
      </c>
      <c r="AA147" s="29">
        <v>1364</v>
      </c>
      <c r="AB147" s="29">
        <v>435</v>
      </c>
      <c r="AC147" s="29">
        <v>1799</v>
      </c>
      <c r="AD147" s="29">
        <v>0</v>
      </c>
      <c r="AE147" s="29">
        <v>110</v>
      </c>
      <c r="AF147" s="29">
        <v>0</v>
      </c>
      <c r="AG147" s="29">
        <v>0</v>
      </c>
      <c r="AH147" s="29">
        <v>110</v>
      </c>
      <c r="AI147" s="29">
        <v>0</v>
      </c>
      <c r="AJ147" s="29">
        <v>110</v>
      </c>
      <c r="AK147" s="29">
        <v>0</v>
      </c>
      <c r="AL147" s="29">
        <v>200</v>
      </c>
      <c r="AM147" s="29">
        <v>30</v>
      </c>
      <c r="AN147" s="29">
        <v>59</v>
      </c>
      <c r="AO147" s="29">
        <v>200</v>
      </c>
      <c r="AP147" s="29">
        <v>89</v>
      </c>
      <c r="AQ147" s="29">
        <v>289</v>
      </c>
      <c r="AR147" s="29">
        <v>0</v>
      </c>
      <c r="AS147" s="29">
        <v>152</v>
      </c>
      <c r="AT147" s="29">
        <v>18</v>
      </c>
      <c r="AU147" s="29">
        <v>0</v>
      </c>
      <c r="AV147" s="29">
        <v>152</v>
      </c>
      <c r="AW147" s="29">
        <v>18</v>
      </c>
      <c r="AX147" s="29">
        <v>170</v>
      </c>
      <c r="AY147" s="29">
        <v>0</v>
      </c>
      <c r="AZ147" s="29">
        <v>204</v>
      </c>
      <c r="BA147" s="29">
        <v>53</v>
      </c>
      <c r="BB147" s="29">
        <v>0</v>
      </c>
      <c r="BC147" s="29">
        <v>204</v>
      </c>
      <c r="BD147" s="29">
        <v>53</v>
      </c>
      <c r="BE147" s="29">
        <v>257</v>
      </c>
      <c r="BF147" s="29">
        <v>0</v>
      </c>
      <c r="BG147" s="29">
        <v>192</v>
      </c>
      <c r="BH147" s="29">
        <v>92</v>
      </c>
      <c r="BI147" s="29">
        <v>0</v>
      </c>
      <c r="BJ147" s="29">
        <v>192</v>
      </c>
      <c r="BK147" s="29">
        <v>92</v>
      </c>
      <c r="BL147" s="29">
        <v>284</v>
      </c>
      <c r="BM147" s="29">
        <v>0</v>
      </c>
      <c r="BN147" s="29">
        <v>428</v>
      </c>
      <c r="BO147" s="29">
        <v>80</v>
      </c>
      <c r="BP147" s="29">
        <v>0</v>
      </c>
      <c r="BQ147" s="29">
        <v>428</v>
      </c>
      <c r="BR147" s="29">
        <v>80</v>
      </c>
      <c r="BS147" s="29">
        <v>508</v>
      </c>
      <c r="BT147" s="29">
        <v>160</v>
      </c>
      <c r="BU147" s="29">
        <v>263</v>
      </c>
      <c r="BV147" s="29">
        <v>0</v>
      </c>
      <c r="BW147" s="29">
        <v>0</v>
      </c>
      <c r="BX147" s="29">
        <v>423</v>
      </c>
      <c r="BY147" s="29">
        <v>0</v>
      </c>
      <c r="BZ147" s="29">
        <v>423</v>
      </c>
      <c r="CA147" s="29">
        <v>202</v>
      </c>
      <c r="CB147" s="29">
        <v>300</v>
      </c>
      <c r="CC147" s="29">
        <v>48</v>
      </c>
      <c r="CD147" s="29">
        <v>0</v>
      </c>
      <c r="CE147" s="29">
        <v>502</v>
      </c>
      <c r="CF147" s="29">
        <v>48</v>
      </c>
      <c r="CG147" s="29">
        <v>550</v>
      </c>
      <c r="CH147" s="29">
        <v>180</v>
      </c>
      <c r="CI147" s="29">
        <v>3451</v>
      </c>
      <c r="CJ147" s="29">
        <v>245</v>
      </c>
      <c r="CK147" s="29">
        <v>58</v>
      </c>
      <c r="CL147" s="29">
        <v>3631</v>
      </c>
      <c r="CM147" s="29">
        <v>303</v>
      </c>
      <c r="CN147" s="29">
        <v>3934</v>
      </c>
      <c r="CO147" s="29">
        <v>0</v>
      </c>
      <c r="CP147" s="29">
        <v>166</v>
      </c>
      <c r="CQ147" s="29">
        <v>0</v>
      </c>
      <c r="CR147" s="29">
        <v>0</v>
      </c>
      <c r="CS147" s="29">
        <v>166</v>
      </c>
      <c r="CT147" s="29">
        <v>0</v>
      </c>
      <c r="CU147" s="29">
        <v>166</v>
      </c>
      <c r="CV147" s="29">
        <v>0</v>
      </c>
      <c r="CW147" s="29">
        <v>60</v>
      </c>
      <c r="CX147" s="29">
        <v>44</v>
      </c>
      <c r="CY147" s="29">
        <v>39</v>
      </c>
      <c r="CZ147" s="29">
        <v>60</v>
      </c>
      <c r="DA147" s="29">
        <v>83</v>
      </c>
      <c r="DB147" s="29">
        <v>143</v>
      </c>
      <c r="DC147" s="29">
        <v>0</v>
      </c>
      <c r="DD147" s="29">
        <v>16</v>
      </c>
      <c r="DE147" s="29">
        <v>30</v>
      </c>
      <c r="DF147" s="29">
        <v>0</v>
      </c>
      <c r="DG147" s="29">
        <v>16</v>
      </c>
      <c r="DH147" s="29">
        <v>30</v>
      </c>
      <c r="DI147" s="29">
        <v>46</v>
      </c>
      <c r="DJ147" s="29">
        <v>0</v>
      </c>
      <c r="DK147" s="29">
        <v>32</v>
      </c>
      <c r="DL147" s="29">
        <v>234</v>
      </c>
      <c r="DM147" s="29">
        <v>16</v>
      </c>
      <c r="DN147" s="29">
        <v>32</v>
      </c>
      <c r="DO147" s="29">
        <v>250</v>
      </c>
      <c r="DP147" s="29">
        <v>282</v>
      </c>
      <c r="DQ147" s="29">
        <v>0</v>
      </c>
      <c r="DR147" s="29">
        <v>0</v>
      </c>
      <c r="DS147" s="29">
        <v>47</v>
      </c>
      <c r="DT147" s="29">
        <v>103</v>
      </c>
      <c r="DU147" s="29">
        <v>0</v>
      </c>
      <c r="DV147" s="29">
        <v>150</v>
      </c>
      <c r="DW147" s="29">
        <v>150</v>
      </c>
      <c r="DX147" s="29">
        <v>0</v>
      </c>
      <c r="DY147" s="29">
        <v>106</v>
      </c>
      <c r="DZ147" s="29">
        <v>0</v>
      </c>
      <c r="EA147" s="29">
        <v>0</v>
      </c>
      <c r="EB147" s="29">
        <v>106</v>
      </c>
      <c r="EC147" s="29">
        <v>0</v>
      </c>
      <c r="ED147" s="29">
        <v>106</v>
      </c>
      <c r="EE147" s="29">
        <v>3180</v>
      </c>
      <c r="EF147" s="29">
        <v>10057</v>
      </c>
      <c r="EG147" s="29">
        <v>3302</v>
      </c>
      <c r="EH147" s="29">
        <v>1829</v>
      </c>
      <c r="EI147" s="29">
        <v>13237</v>
      </c>
      <c r="EJ147" s="29">
        <v>5131</v>
      </c>
      <c r="EK147" s="29">
        <v>18368</v>
      </c>
      <c r="EL147" s="29">
        <v>4558</v>
      </c>
      <c r="EM147" s="29">
        <v>11831</v>
      </c>
      <c r="EN147" s="29">
        <v>3945</v>
      </c>
      <c r="EO147" s="29">
        <v>2001</v>
      </c>
      <c r="EP147" s="29">
        <v>16389</v>
      </c>
      <c r="EQ147" s="29">
        <v>5946</v>
      </c>
      <c r="ER147" s="29">
        <v>22335</v>
      </c>
      <c r="ES147" s="29">
        <v>4558</v>
      </c>
      <c r="ET147" s="29">
        <v>12105</v>
      </c>
      <c r="EU147" s="29">
        <v>4300</v>
      </c>
      <c r="EV147" s="29">
        <v>2159</v>
      </c>
      <c r="EW147" s="29">
        <v>16663</v>
      </c>
      <c r="EX147" s="29">
        <v>6459</v>
      </c>
      <c r="EY147" s="29">
        <v>23122</v>
      </c>
      <c r="EZ147" s="29">
        <v>4558</v>
      </c>
      <c r="FA147" s="29">
        <v>12211</v>
      </c>
      <c r="FB147" s="29">
        <v>4300</v>
      </c>
      <c r="FC147" s="29">
        <v>2159</v>
      </c>
      <c r="FD147" s="29">
        <v>16769</v>
      </c>
      <c r="FE147" s="29">
        <v>6459</v>
      </c>
      <c r="FF147" s="29">
        <v>23228</v>
      </c>
      <c r="FG147" s="71"/>
      <c r="FI147" s="71"/>
      <c r="FJ147" s="71"/>
      <c r="FK147" s="71"/>
      <c r="FL147" s="71"/>
      <c r="FM147" s="71"/>
      <c r="FN147" s="71"/>
      <c r="FO147" s="71"/>
    </row>
    <row r="148" spans="1:171" x14ac:dyDescent="0.25">
      <c r="A148" s="34">
        <v>44470</v>
      </c>
      <c r="B148" s="29">
        <v>20</v>
      </c>
      <c r="C148" s="29">
        <v>716</v>
      </c>
      <c r="D148" s="29">
        <v>202</v>
      </c>
      <c r="E148" s="29">
        <v>524</v>
      </c>
      <c r="F148" s="29">
        <v>736</v>
      </c>
      <c r="G148" s="29">
        <v>726</v>
      </c>
      <c r="H148" s="29">
        <v>1462</v>
      </c>
      <c r="I148" s="29">
        <v>1920</v>
      </c>
      <c r="J148" s="29">
        <v>2622</v>
      </c>
      <c r="K148" s="29">
        <v>88</v>
      </c>
      <c r="L148" s="29">
        <v>61</v>
      </c>
      <c r="M148" s="29">
        <v>4542</v>
      </c>
      <c r="N148" s="29">
        <v>149</v>
      </c>
      <c r="O148" s="29">
        <v>4691</v>
      </c>
      <c r="P148" s="29">
        <v>386</v>
      </c>
      <c r="Q148" s="29">
        <v>6770</v>
      </c>
      <c r="R148" s="29">
        <v>749</v>
      </c>
      <c r="S148" s="29">
        <v>649</v>
      </c>
      <c r="T148" s="29">
        <v>7156</v>
      </c>
      <c r="U148" s="29">
        <v>1398</v>
      </c>
      <c r="V148" s="29">
        <v>8554</v>
      </c>
      <c r="W148" s="29">
        <v>0</v>
      </c>
      <c r="X148" s="29">
        <v>478</v>
      </c>
      <c r="Y148" s="29">
        <v>22</v>
      </c>
      <c r="Z148" s="29">
        <v>235</v>
      </c>
      <c r="AA148" s="29">
        <v>478</v>
      </c>
      <c r="AB148" s="29">
        <v>257</v>
      </c>
      <c r="AC148" s="29">
        <v>735</v>
      </c>
      <c r="AD148" s="29">
        <v>0</v>
      </c>
      <c r="AE148" s="29">
        <v>74</v>
      </c>
      <c r="AF148" s="29">
        <v>0</v>
      </c>
      <c r="AG148" s="29">
        <v>0</v>
      </c>
      <c r="AH148" s="29">
        <v>74</v>
      </c>
      <c r="AI148" s="29">
        <v>0</v>
      </c>
      <c r="AJ148" s="29">
        <v>74</v>
      </c>
      <c r="AK148" s="29">
        <v>218</v>
      </c>
      <c r="AL148" s="29">
        <v>550</v>
      </c>
      <c r="AM148" s="29">
        <v>165</v>
      </c>
      <c r="AN148" s="29">
        <v>40</v>
      </c>
      <c r="AO148" s="29">
        <v>768</v>
      </c>
      <c r="AP148" s="29">
        <v>205</v>
      </c>
      <c r="AQ148" s="29">
        <v>973</v>
      </c>
      <c r="AR148" s="29">
        <v>0</v>
      </c>
      <c r="AS148" s="29">
        <v>120</v>
      </c>
      <c r="AT148" s="29">
        <v>0</v>
      </c>
      <c r="AU148" s="29">
        <v>0</v>
      </c>
      <c r="AV148" s="29">
        <v>120</v>
      </c>
      <c r="AW148" s="29">
        <v>0</v>
      </c>
      <c r="AX148" s="29">
        <v>120</v>
      </c>
      <c r="AY148" s="29">
        <v>0</v>
      </c>
      <c r="AZ148" s="29">
        <v>112</v>
      </c>
      <c r="BA148" s="29">
        <v>6</v>
      </c>
      <c r="BB148" s="29">
        <v>0</v>
      </c>
      <c r="BC148" s="29">
        <v>112</v>
      </c>
      <c r="BD148" s="29">
        <v>6</v>
      </c>
      <c r="BE148" s="29">
        <v>118</v>
      </c>
      <c r="BF148" s="29">
        <v>0</v>
      </c>
      <c r="BG148" s="29">
        <v>232</v>
      </c>
      <c r="BH148" s="29">
        <v>0</v>
      </c>
      <c r="BI148" s="29">
        <v>26</v>
      </c>
      <c r="BJ148" s="29">
        <v>232</v>
      </c>
      <c r="BK148" s="29">
        <v>26</v>
      </c>
      <c r="BL148" s="29">
        <v>258</v>
      </c>
      <c r="BM148" s="29">
        <v>0</v>
      </c>
      <c r="BN148" s="29">
        <v>216</v>
      </c>
      <c r="BO148" s="29">
        <v>105</v>
      </c>
      <c r="BP148" s="29">
        <v>138</v>
      </c>
      <c r="BQ148" s="29">
        <v>216</v>
      </c>
      <c r="BR148" s="29">
        <v>243</v>
      </c>
      <c r="BS148" s="29">
        <v>459</v>
      </c>
      <c r="BT148" s="29">
        <v>0</v>
      </c>
      <c r="BU148" s="29">
        <v>341</v>
      </c>
      <c r="BV148" s="29">
        <v>509</v>
      </c>
      <c r="BW148" s="29">
        <v>0</v>
      </c>
      <c r="BX148" s="29">
        <v>341</v>
      </c>
      <c r="BY148" s="29">
        <v>509</v>
      </c>
      <c r="BZ148" s="29">
        <v>850</v>
      </c>
      <c r="CA148" s="29">
        <v>256</v>
      </c>
      <c r="CB148" s="29">
        <v>302</v>
      </c>
      <c r="CC148" s="29">
        <v>0</v>
      </c>
      <c r="CD148" s="29">
        <v>0</v>
      </c>
      <c r="CE148" s="29">
        <v>558</v>
      </c>
      <c r="CF148" s="29">
        <v>0</v>
      </c>
      <c r="CG148" s="29">
        <v>558</v>
      </c>
      <c r="CH148" s="29">
        <v>0</v>
      </c>
      <c r="CI148" s="29">
        <v>5953</v>
      </c>
      <c r="CJ148" s="29">
        <v>96</v>
      </c>
      <c r="CK148" s="29">
        <v>152</v>
      </c>
      <c r="CL148" s="29">
        <v>5953</v>
      </c>
      <c r="CM148" s="29">
        <v>248</v>
      </c>
      <c r="CN148" s="29">
        <v>6201</v>
      </c>
      <c r="CO148" s="29">
        <v>0</v>
      </c>
      <c r="CP148" s="29">
        <v>88</v>
      </c>
      <c r="CQ148" s="29">
        <v>69</v>
      </c>
      <c r="CR148" s="29">
        <v>2</v>
      </c>
      <c r="CS148" s="29">
        <v>88</v>
      </c>
      <c r="CT148" s="29">
        <v>71</v>
      </c>
      <c r="CU148" s="29">
        <v>159</v>
      </c>
      <c r="CV148" s="29">
        <v>0</v>
      </c>
      <c r="CW148" s="29">
        <v>44</v>
      </c>
      <c r="CX148" s="29">
        <v>100</v>
      </c>
      <c r="CY148" s="29">
        <v>136</v>
      </c>
      <c r="CZ148" s="29">
        <v>44</v>
      </c>
      <c r="DA148" s="29">
        <v>236</v>
      </c>
      <c r="DB148" s="29">
        <v>280</v>
      </c>
      <c r="DC148" s="29">
        <v>0</v>
      </c>
      <c r="DD148" s="29">
        <v>272</v>
      </c>
      <c r="DE148" s="29">
        <v>19</v>
      </c>
      <c r="DF148" s="29">
        <v>20</v>
      </c>
      <c r="DG148" s="29">
        <v>272</v>
      </c>
      <c r="DH148" s="29">
        <v>39</v>
      </c>
      <c r="DI148" s="29">
        <v>311</v>
      </c>
      <c r="DJ148" s="29">
        <v>0</v>
      </c>
      <c r="DK148" s="29">
        <v>256</v>
      </c>
      <c r="DL148" s="29">
        <v>72</v>
      </c>
      <c r="DM148" s="29">
        <v>0</v>
      </c>
      <c r="DN148" s="29">
        <v>256</v>
      </c>
      <c r="DO148" s="29">
        <v>72</v>
      </c>
      <c r="DP148" s="29">
        <v>328</v>
      </c>
      <c r="DQ148" s="29">
        <v>0</v>
      </c>
      <c r="DR148" s="29">
        <v>0</v>
      </c>
      <c r="DS148" s="29">
        <v>0</v>
      </c>
      <c r="DT148" s="29">
        <v>0</v>
      </c>
      <c r="DU148" s="29">
        <v>0</v>
      </c>
      <c r="DV148" s="29">
        <v>0</v>
      </c>
      <c r="DW148" s="29">
        <v>0</v>
      </c>
      <c r="DX148" s="29">
        <v>0</v>
      </c>
      <c r="DY148" s="29">
        <v>100</v>
      </c>
      <c r="DZ148" s="29">
        <v>37</v>
      </c>
      <c r="EA148" s="29">
        <v>0</v>
      </c>
      <c r="EB148" s="29">
        <v>100</v>
      </c>
      <c r="EC148" s="29">
        <v>37</v>
      </c>
      <c r="ED148" s="29">
        <v>137</v>
      </c>
      <c r="EE148" s="29">
        <v>2326</v>
      </c>
      <c r="EF148" s="29">
        <v>16402</v>
      </c>
      <c r="EG148" s="29">
        <v>1644</v>
      </c>
      <c r="EH148" s="29">
        <v>1386</v>
      </c>
      <c r="EI148" s="29">
        <v>18728</v>
      </c>
      <c r="EJ148" s="29">
        <v>3030</v>
      </c>
      <c r="EK148" s="29">
        <v>21758</v>
      </c>
      <c r="EL148" s="29">
        <v>2800</v>
      </c>
      <c r="EM148" s="29">
        <v>18486</v>
      </c>
      <c r="EN148" s="29">
        <v>1942</v>
      </c>
      <c r="EO148" s="29">
        <v>1825</v>
      </c>
      <c r="EP148" s="29">
        <v>21286</v>
      </c>
      <c r="EQ148" s="29">
        <v>3767</v>
      </c>
      <c r="ER148" s="29">
        <v>25053</v>
      </c>
      <c r="ES148" s="29">
        <v>2800</v>
      </c>
      <c r="ET148" s="29">
        <v>19146</v>
      </c>
      <c r="EU148" s="29">
        <v>2202</v>
      </c>
      <c r="EV148" s="29">
        <v>1983</v>
      </c>
      <c r="EW148" s="29">
        <v>21946</v>
      </c>
      <c r="EX148" s="29">
        <v>4185</v>
      </c>
      <c r="EY148" s="29">
        <v>26131</v>
      </c>
      <c r="EZ148" s="29">
        <v>2800</v>
      </c>
      <c r="FA148" s="29">
        <v>19246</v>
      </c>
      <c r="FB148" s="29">
        <v>2239</v>
      </c>
      <c r="FC148" s="29">
        <v>1983</v>
      </c>
      <c r="FD148" s="29">
        <v>22046</v>
      </c>
      <c r="FE148" s="29">
        <v>4222</v>
      </c>
      <c r="FF148" s="29">
        <v>26268</v>
      </c>
      <c r="FG148" s="71"/>
      <c r="FI148" s="71"/>
      <c r="FJ148" s="71"/>
      <c r="FK148" s="71"/>
      <c r="FL148" s="71"/>
      <c r="FM148" s="71"/>
      <c r="FN148" s="71"/>
      <c r="FO148" s="71"/>
    </row>
    <row r="149" spans="1:171" x14ac:dyDescent="0.25">
      <c r="A149" s="34">
        <v>44501</v>
      </c>
      <c r="B149" s="29">
        <v>0</v>
      </c>
      <c r="C149" s="29">
        <v>3150</v>
      </c>
      <c r="D149" s="29">
        <v>1297</v>
      </c>
      <c r="E149" s="29">
        <v>1591</v>
      </c>
      <c r="F149" s="29">
        <v>3150</v>
      </c>
      <c r="G149" s="29">
        <v>2888</v>
      </c>
      <c r="H149" s="29">
        <v>6038</v>
      </c>
      <c r="I149" s="29">
        <v>1264</v>
      </c>
      <c r="J149" s="29">
        <v>1693</v>
      </c>
      <c r="K149" s="29">
        <v>115</v>
      </c>
      <c r="L149" s="29">
        <v>19</v>
      </c>
      <c r="M149" s="29">
        <v>2957</v>
      </c>
      <c r="N149" s="29">
        <v>134</v>
      </c>
      <c r="O149" s="29">
        <v>3091</v>
      </c>
      <c r="P149" s="29">
        <v>671</v>
      </c>
      <c r="Q149" s="29">
        <v>6547</v>
      </c>
      <c r="R149" s="29">
        <v>1269</v>
      </c>
      <c r="S149" s="29">
        <v>534</v>
      </c>
      <c r="T149" s="29">
        <v>7218</v>
      </c>
      <c r="U149" s="29">
        <v>1803</v>
      </c>
      <c r="V149" s="29">
        <v>9021</v>
      </c>
      <c r="W149" s="29">
        <v>0</v>
      </c>
      <c r="X149" s="29">
        <v>863</v>
      </c>
      <c r="Y149" s="29">
        <v>523</v>
      </c>
      <c r="Z149" s="29">
        <v>254</v>
      </c>
      <c r="AA149" s="29">
        <v>863</v>
      </c>
      <c r="AB149" s="29">
        <v>777</v>
      </c>
      <c r="AC149" s="29">
        <v>1640</v>
      </c>
      <c r="AD149" s="29">
        <v>0</v>
      </c>
      <c r="AE149" s="29">
        <v>289</v>
      </c>
      <c r="AF149" s="29">
        <v>147</v>
      </c>
      <c r="AG149" s="29">
        <v>0</v>
      </c>
      <c r="AH149" s="29">
        <v>289</v>
      </c>
      <c r="AI149" s="29">
        <v>147</v>
      </c>
      <c r="AJ149" s="29">
        <v>436</v>
      </c>
      <c r="AK149" s="29">
        <v>0</v>
      </c>
      <c r="AL149" s="29">
        <v>0</v>
      </c>
      <c r="AM149" s="29">
        <v>0</v>
      </c>
      <c r="AN149" s="29">
        <v>0</v>
      </c>
      <c r="AO149" s="29">
        <v>0</v>
      </c>
      <c r="AP149" s="29">
        <v>0</v>
      </c>
      <c r="AQ149" s="29">
        <v>0</v>
      </c>
      <c r="AR149" s="29">
        <v>200</v>
      </c>
      <c r="AS149" s="29">
        <v>0</v>
      </c>
      <c r="AT149" s="29">
        <v>294</v>
      </c>
      <c r="AU149" s="29">
        <v>149</v>
      </c>
      <c r="AV149" s="29">
        <v>200</v>
      </c>
      <c r="AW149" s="29">
        <v>443</v>
      </c>
      <c r="AX149" s="29">
        <v>643</v>
      </c>
      <c r="AY149" s="29">
        <v>0</v>
      </c>
      <c r="AZ149" s="29">
        <v>0</v>
      </c>
      <c r="BA149" s="29">
        <v>36</v>
      </c>
      <c r="BB149" s="29">
        <v>50</v>
      </c>
      <c r="BC149" s="29">
        <v>0</v>
      </c>
      <c r="BD149" s="29">
        <v>86</v>
      </c>
      <c r="BE149" s="29">
        <v>86</v>
      </c>
      <c r="BF149" s="29">
        <v>0</v>
      </c>
      <c r="BG149" s="29">
        <v>294</v>
      </c>
      <c r="BH149" s="29">
        <v>121</v>
      </c>
      <c r="BI149" s="29">
        <v>0</v>
      </c>
      <c r="BJ149" s="29">
        <v>294</v>
      </c>
      <c r="BK149" s="29">
        <v>121</v>
      </c>
      <c r="BL149" s="29">
        <v>415</v>
      </c>
      <c r="BM149" s="29">
        <v>0</v>
      </c>
      <c r="BN149" s="29">
        <v>80</v>
      </c>
      <c r="BO149" s="29">
        <v>0</v>
      </c>
      <c r="BP149" s="29">
        <v>10</v>
      </c>
      <c r="BQ149" s="29">
        <v>80</v>
      </c>
      <c r="BR149" s="29">
        <v>10</v>
      </c>
      <c r="BS149" s="29">
        <v>90</v>
      </c>
      <c r="BT149" s="29">
        <v>120</v>
      </c>
      <c r="BU149" s="29">
        <v>358</v>
      </c>
      <c r="BV149" s="29">
        <v>60</v>
      </c>
      <c r="BW149" s="29">
        <v>56</v>
      </c>
      <c r="BX149" s="29">
        <v>478</v>
      </c>
      <c r="BY149" s="29">
        <v>116</v>
      </c>
      <c r="BZ149" s="29">
        <v>594</v>
      </c>
      <c r="CA149" s="29">
        <v>193</v>
      </c>
      <c r="CB149" s="29">
        <v>377</v>
      </c>
      <c r="CC149" s="29">
        <v>106</v>
      </c>
      <c r="CD149" s="29">
        <v>0</v>
      </c>
      <c r="CE149" s="29">
        <v>570</v>
      </c>
      <c r="CF149" s="29">
        <v>106</v>
      </c>
      <c r="CG149" s="29">
        <v>676</v>
      </c>
      <c r="CH149" s="29">
        <v>441</v>
      </c>
      <c r="CI149" s="29">
        <v>1657</v>
      </c>
      <c r="CJ149" s="29">
        <v>738</v>
      </c>
      <c r="CK149" s="29">
        <v>454</v>
      </c>
      <c r="CL149" s="29">
        <v>2098</v>
      </c>
      <c r="CM149" s="29">
        <v>1192</v>
      </c>
      <c r="CN149" s="29">
        <v>3290</v>
      </c>
      <c r="CO149" s="29">
        <v>154</v>
      </c>
      <c r="CP149" s="29">
        <v>74</v>
      </c>
      <c r="CQ149" s="29">
        <v>72</v>
      </c>
      <c r="CR149" s="29">
        <v>0</v>
      </c>
      <c r="CS149" s="29">
        <v>228</v>
      </c>
      <c r="CT149" s="29">
        <v>72</v>
      </c>
      <c r="CU149" s="29">
        <v>300</v>
      </c>
      <c r="CV149" s="29">
        <v>0</v>
      </c>
      <c r="CW149" s="29">
        <v>110</v>
      </c>
      <c r="CX149" s="29">
        <v>420</v>
      </c>
      <c r="CY149" s="29">
        <v>0</v>
      </c>
      <c r="CZ149" s="29">
        <v>110</v>
      </c>
      <c r="DA149" s="29">
        <v>420</v>
      </c>
      <c r="DB149" s="29">
        <v>530</v>
      </c>
      <c r="DC149" s="29">
        <v>0</v>
      </c>
      <c r="DD149" s="29">
        <v>393</v>
      </c>
      <c r="DE149" s="29">
        <v>5</v>
      </c>
      <c r="DF149" s="29">
        <v>0</v>
      </c>
      <c r="DG149" s="29">
        <v>393</v>
      </c>
      <c r="DH149" s="29">
        <v>5</v>
      </c>
      <c r="DI149" s="29">
        <v>398</v>
      </c>
      <c r="DJ149" s="29">
        <v>0</v>
      </c>
      <c r="DK149" s="29">
        <v>96</v>
      </c>
      <c r="DL149" s="29">
        <v>421</v>
      </c>
      <c r="DM149" s="29">
        <v>404</v>
      </c>
      <c r="DN149" s="29">
        <v>96</v>
      </c>
      <c r="DO149" s="29">
        <v>825</v>
      </c>
      <c r="DP149" s="29">
        <v>921</v>
      </c>
      <c r="DQ149" s="29">
        <v>0</v>
      </c>
      <c r="DR149" s="29">
        <v>90</v>
      </c>
      <c r="DS149" s="29">
        <v>78</v>
      </c>
      <c r="DT149" s="29">
        <v>44</v>
      </c>
      <c r="DU149" s="29">
        <v>90</v>
      </c>
      <c r="DV149" s="29">
        <v>122</v>
      </c>
      <c r="DW149" s="29">
        <v>212</v>
      </c>
      <c r="DX149" s="29">
        <v>0</v>
      </c>
      <c r="DY149" s="29">
        <v>242</v>
      </c>
      <c r="DZ149" s="29">
        <v>0</v>
      </c>
      <c r="EA149" s="29">
        <v>0</v>
      </c>
      <c r="EB149" s="29">
        <v>242</v>
      </c>
      <c r="EC149" s="29">
        <v>0</v>
      </c>
      <c r="ED149" s="29">
        <v>242</v>
      </c>
      <c r="EE149" s="29">
        <v>2496</v>
      </c>
      <c r="EF149" s="29">
        <v>13405</v>
      </c>
      <c r="EG149" s="29">
        <v>3479</v>
      </c>
      <c r="EH149" s="29">
        <v>2654</v>
      </c>
      <c r="EI149" s="29">
        <v>15901</v>
      </c>
      <c r="EJ149" s="29">
        <v>6133</v>
      </c>
      <c r="EK149" s="29">
        <v>22034</v>
      </c>
      <c r="EL149" s="29">
        <v>2889</v>
      </c>
      <c r="EM149" s="29">
        <v>15308</v>
      </c>
      <c r="EN149" s="29">
        <v>4706</v>
      </c>
      <c r="EO149" s="29">
        <v>3117</v>
      </c>
      <c r="EP149" s="29">
        <v>18197</v>
      </c>
      <c r="EQ149" s="29">
        <v>7823</v>
      </c>
      <c r="ER149" s="29">
        <v>26020</v>
      </c>
      <c r="ES149" s="29">
        <v>3043</v>
      </c>
      <c r="ET149" s="29">
        <v>16071</v>
      </c>
      <c r="EU149" s="29">
        <v>5702</v>
      </c>
      <c r="EV149" s="29">
        <v>3565</v>
      </c>
      <c r="EW149" s="29">
        <v>19114</v>
      </c>
      <c r="EX149" s="29">
        <v>9267</v>
      </c>
      <c r="EY149" s="29">
        <v>28381</v>
      </c>
      <c r="EZ149" s="29">
        <v>3043</v>
      </c>
      <c r="FA149" s="29">
        <v>16313</v>
      </c>
      <c r="FB149" s="29">
        <v>5702</v>
      </c>
      <c r="FC149" s="29">
        <v>3565</v>
      </c>
      <c r="FD149" s="29">
        <v>19356</v>
      </c>
      <c r="FE149" s="29">
        <v>9267</v>
      </c>
      <c r="FF149" s="29">
        <v>28623</v>
      </c>
      <c r="FG149" s="71"/>
      <c r="FI149" s="71"/>
      <c r="FJ149" s="71"/>
      <c r="FK149" s="71"/>
      <c r="FL149" s="71"/>
      <c r="FM149" s="71"/>
      <c r="FN149" s="71"/>
      <c r="FO149" s="71"/>
    </row>
    <row r="150" spans="1:171" x14ac:dyDescent="0.25">
      <c r="A150" s="34">
        <v>44531</v>
      </c>
      <c r="B150" s="29">
        <v>0</v>
      </c>
      <c r="C150" s="29">
        <v>1740</v>
      </c>
      <c r="D150" s="29">
        <v>484</v>
      </c>
      <c r="E150" s="29">
        <v>808</v>
      </c>
      <c r="F150" s="29">
        <v>1740</v>
      </c>
      <c r="G150" s="29">
        <v>1292</v>
      </c>
      <c r="H150" s="29">
        <v>3032</v>
      </c>
      <c r="I150" s="29">
        <v>907</v>
      </c>
      <c r="J150" s="29">
        <v>1450</v>
      </c>
      <c r="K150" s="29">
        <v>218</v>
      </c>
      <c r="L150" s="29">
        <v>393</v>
      </c>
      <c r="M150" s="29">
        <v>2357</v>
      </c>
      <c r="N150" s="29">
        <v>611</v>
      </c>
      <c r="O150" s="29">
        <v>2968</v>
      </c>
      <c r="P150" s="29">
        <v>317</v>
      </c>
      <c r="Q150" s="29">
        <v>3342</v>
      </c>
      <c r="R150" s="29">
        <v>1802</v>
      </c>
      <c r="S150" s="29">
        <v>1008</v>
      </c>
      <c r="T150" s="29">
        <v>3659</v>
      </c>
      <c r="U150" s="29">
        <v>2810</v>
      </c>
      <c r="V150" s="29">
        <v>6469</v>
      </c>
      <c r="W150" s="29">
        <v>0</v>
      </c>
      <c r="X150" s="29">
        <v>320</v>
      </c>
      <c r="Y150" s="29">
        <v>50</v>
      </c>
      <c r="Z150" s="29">
        <v>213</v>
      </c>
      <c r="AA150" s="29">
        <v>320</v>
      </c>
      <c r="AB150" s="29">
        <v>263</v>
      </c>
      <c r="AC150" s="29">
        <v>583</v>
      </c>
      <c r="AD150" s="29">
        <v>4</v>
      </c>
      <c r="AE150" s="29">
        <v>334</v>
      </c>
      <c r="AF150" s="29">
        <v>105</v>
      </c>
      <c r="AG150" s="29">
        <v>0</v>
      </c>
      <c r="AH150" s="29">
        <v>338</v>
      </c>
      <c r="AI150" s="29">
        <v>105</v>
      </c>
      <c r="AJ150" s="29">
        <v>443</v>
      </c>
      <c r="AK150" s="29">
        <v>0</v>
      </c>
      <c r="AL150" s="29">
        <v>80</v>
      </c>
      <c r="AM150" s="29">
        <v>256</v>
      </c>
      <c r="AN150" s="29">
        <v>80</v>
      </c>
      <c r="AO150" s="29">
        <v>80</v>
      </c>
      <c r="AP150" s="29">
        <v>336</v>
      </c>
      <c r="AQ150" s="29">
        <v>416</v>
      </c>
      <c r="AR150" s="29">
        <v>240</v>
      </c>
      <c r="AS150" s="29">
        <v>0</v>
      </c>
      <c r="AT150" s="29">
        <v>0</v>
      </c>
      <c r="AU150" s="29">
        <v>20</v>
      </c>
      <c r="AV150" s="29">
        <v>240</v>
      </c>
      <c r="AW150" s="29">
        <v>20</v>
      </c>
      <c r="AX150" s="29">
        <v>260</v>
      </c>
      <c r="AY150" s="29">
        <v>0</v>
      </c>
      <c r="AZ150" s="29">
        <v>0</v>
      </c>
      <c r="BA150" s="29">
        <v>0</v>
      </c>
      <c r="BB150" s="29">
        <v>0</v>
      </c>
      <c r="BC150" s="29">
        <v>0</v>
      </c>
      <c r="BD150" s="29">
        <v>0</v>
      </c>
      <c r="BE150" s="29">
        <v>0</v>
      </c>
      <c r="BF150" s="29">
        <v>160</v>
      </c>
      <c r="BG150" s="29">
        <v>110</v>
      </c>
      <c r="BH150" s="29">
        <v>77</v>
      </c>
      <c r="BI150" s="29">
        <v>86</v>
      </c>
      <c r="BJ150" s="29">
        <v>270</v>
      </c>
      <c r="BK150" s="29">
        <v>163</v>
      </c>
      <c r="BL150" s="29">
        <v>433</v>
      </c>
      <c r="BM150" s="29">
        <v>0</v>
      </c>
      <c r="BN150" s="29">
        <v>243</v>
      </c>
      <c r="BO150" s="29">
        <v>223</v>
      </c>
      <c r="BP150" s="29">
        <v>167</v>
      </c>
      <c r="BQ150" s="29">
        <v>243</v>
      </c>
      <c r="BR150" s="29">
        <v>390</v>
      </c>
      <c r="BS150" s="29">
        <v>633</v>
      </c>
      <c r="BT150" s="29">
        <v>80</v>
      </c>
      <c r="BU150" s="29">
        <v>49</v>
      </c>
      <c r="BV150" s="29">
        <v>2</v>
      </c>
      <c r="BW150" s="29">
        <v>224</v>
      </c>
      <c r="BX150" s="29">
        <v>129</v>
      </c>
      <c r="BY150" s="29">
        <v>226</v>
      </c>
      <c r="BZ150" s="29">
        <v>355</v>
      </c>
      <c r="CA150" s="29">
        <v>40</v>
      </c>
      <c r="CB150" s="29">
        <v>781</v>
      </c>
      <c r="CC150" s="29">
        <v>100</v>
      </c>
      <c r="CD150" s="29">
        <v>0</v>
      </c>
      <c r="CE150" s="29">
        <v>821</v>
      </c>
      <c r="CF150" s="29">
        <v>100</v>
      </c>
      <c r="CG150" s="29">
        <v>921</v>
      </c>
      <c r="CH150" s="29">
        <v>0</v>
      </c>
      <c r="CI150" s="29">
        <v>1449</v>
      </c>
      <c r="CJ150" s="29">
        <v>68</v>
      </c>
      <c r="CK150" s="29">
        <v>249</v>
      </c>
      <c r="CL150" s="29">
        <v>1449</v>
      </c>
      <c r="CM150" s="29">
        <v>317</v>
      </c>
      <c r="CN150" s="29">
        <v>1766</v>
      </c>
      <c r="CO150" s="29">
        <v>0</v>
      </c>
      <c r="CP150" s="29">
        <v>131</v>
      </c>
      <c r="CQ150" s="29">
        <v>139</v>
      </c>
      <c r="CR150" s="29">
        <v>0</v>
      </c>
      <c r="CS150" s="29">
        <v>131</v>
      </c>
      <c r="CT150" s="29">
        <v>139</v>
      </c>
      <c r="CU150" s="29">
        <v>270</v>
      </c>
      <c r="CV150" s="29">
        <v>0</v>
      </c>
      <c r="CW150" s="29">
        <v>0</v>
      </c>
      <c r="CX150" s="29">
        <v>42</v>
      </c>
      <c r="CY150" s="29">
        <v>0</v>
      </c>
      <c r="CZ150" s="29">
        <v>0</v>
      </c>
      <c r="DA150" s="29">
        <v>42</v>
      </c>
      <c r="DB150" s="29">
        <v>42</v>
      </c>
      <c r="DC150" s="29">
        <v>0</v>
      </c>
      <c r="DD150" s="29">
        <v>194</v>
      </c>
      <c r="DE150" s="29">
        <v>0</v>
      </c>
      <c r="DF150" s="29">
        <v>0</v>
      </c>
      <c r="DG150" s="29">
        <v>194</v>
      </c>
      <c r="DH150" s="29">
        <v>0</v>
      </c>
      <c r="DI150" s="29">
        <v>194</v>
      </c>
      <c r="DJ150" s="29">
        <v>0</v>
      </c>
      <c r="DK150" s="29">
        <v>64</v>
      </c>
      <c r="DL150" s="29">
        <v>111</v>
      </c>
      <c r="DM150" s="29">
        <v>707</v>
      </c>
      <c r="DN150" s="29">
        <v>64</v>
      </c>
      <c r="DO150" s="29">
        <v>818</v>
      </c>
      <c r="DP150" s="29">
        <v>882</v>
      </c>
      <c r="DQ150" s="29">
        <v>0</v>
      </c>
      <c r="DR150" s="29">
        <v>0</v>
      </c>
      <c r="DS150" s="29">
        <v>71</v>
      </c>
      <c r="DT150" s="29">
        <v>0</v>
      </c>
      <c r="DU150" s="29">
        <v>0</v>
      </c>
      <c r="DV150" s="29">
        <v>71</v>
      </c>
      <c r="DW150" s="29">
        <v>71</v>
      </c>
      <c r="DX150" s="29">
        <v>0</v>
      </c>
      <c r="DY150" s="29">
        <v>340</v>
      </c>
      <c r="DZ150" s="29">
        <v>0</v>
      </c>
      <c r="EA150" s="29">
        <v>0</v>
      </c>
      <c r="EB150" s="29">
        <v>340</v>
      </c>
      <c r="EC150" s="29">
        <v>0</v>
      </c>
      <c r="ED150" s="29">
        <v>340</v>
      </c>
      <c r="EE150" s="29">
        <v>1304</v>
      </c>
      <c r="EF150" s="29">
        <v>8030</v>
      </c>
      <c r="EG150" s="29">
        <v>2574</v>
      </c>
      <c r="EH150" s="29">
        <v>2682</v>
      </c>
      <c r="EI150" s="29">
        <v>9334</v>
      </c>
      <c r="EJ150" s="29">
        <v>5256</v>
      </c>
      <c r="EK150" s="29">
        <v>14590</v>
      </c>
      <c r="EL150" s="29">
        <v>1748</v>
      </c>
      <c r="EM150" s="29">
        <v>9898</v>
      </c>
      <c r="EN150" s="29">
        <v>3385</v>
      </c>
      <c r="EO150" s="29">
        <v>3248</v>
      </c>
      <c r="EP150" s="29">
        <v>11646</v>
      </c>
      <c r="EQ150" s="29">
        <v>6633</v>
      </c>
      <c r="ER150" s="29">
        <v>18279</v>
      </c>
      <c r="ES150" s="29">
        <v>1748</v>
      </c>
      <c r="ET150" s="29">
        <v>10287</v>
      </c>
      <c r="EU150" s="29">
        <v>3748</v>
      </c>
      <c r="EV150" s="29">
        <v>3955</v>
      </c>
      <c r="EW150" s="29">
        <v>12035</v>
      </c>
      <c r="EX150" s="29">
        <v>7703</v>
      </c>
      <c r="EY150" s="29">
        <v>19738</v>
      </c>
      <c r="EZ150" s="29">
        <v>1748</v>
      </c>
      <c r="FA150" s="29">
        <v>10627</v>
      </c>
      <c r="FB150" s="29">
        <v>3748</v>
      </c>
      <c r="FC150" s="29">
        <v>3955</v>
      </c>
      <c r="FD150" s="29">
        <v>12375</v>
      </c>
      <c r="FE150" s="29">
        <v>7703</v>
      </c>
      <c r="FF150" s="29">
        <v>20078</v>
      </c>
      <c r="FG150" s="71"/>
      <c r="FI150" s="71"/>
      <c r="FJ150" s="71"/>
      <c r="FK150" s="71"/>
      <c r="FL150" s="71"/>
      <c r="FM150" s="71"/>
      <c r="FN150" s="71"/>
      <c r="FO150" s="71"/>
    </row>
    <row r="151" spans="1:171" x14ac:dyDescent="0.25">
      <c r="A151" s="34">
        <v>44562</v>
      </c>
      <c r="B151" s="29">
        <v>0</v>
      </c>
      <c r="C151" s="29">
        <v>823</v>
      </c>
      <c r="D151" s="29">
        <v>343</v>
      </c>
      <c r="E151" s="29">
        <v>43</v>
      </c>
      <c r="F151" s="29">
        <v>823</v>
      </c>
      <c r="G151" s="29">
        <v>386</v>
      </c>
      <c r="H151" s="29">
        <v>1209</v>
      </c>
      <c r="I151" s="29">
        <v>0</v>
      </c>
      <c r="J151" s="29">
        <v>1126</v>
      </c>
      <c r="K151" s="29">
        <v>178</v>
      </c>
      <c r="L151" s="29">
        <v>130</v>
      </c>
      <c r="M151" s="29">
        <v>1126</v>
      </c>
      <c r="N151" s="29">
        <v>308</v>
      </c>
      <c r="O151" s="29">
        <v>1434</v>
      </c>
      <c r="P151" s="29">
        <v>632</v>
      </c>
      <c r="Q151" s="29">
        <v>4439</v>
      </c>
      <c r="R151" s="29">
        <v>1239</v>
      </c>
      <c r="S151" s="29">
        <v>722</v>
      </c>
      <c r="T151" s="29">
        <v>5071</v>
      </c>
      <c r="U151" s="29">
        <v>1961</v>
      </c>
      <c r="V151" s="29">
        <v>7032</v>
      </c>
      <c r="W151" s="29">
        <v>0</v>
      </c>
      <c r="X151" s="29">
        <v>568</v>
      </c>
      <c r="Y151" s="29">
        <v>358</v>
      </c>
      <c r="Z151" s="29">
        <v>185</v>
      </c>
      <c r="AA151" s="29">
        <v>568</v>
      </c>
      <c r="AB151" s="29">
        <v>543</v>
      </c>
      <c r="AC151" s="29">
        <v>1111</v>
      </c>
      <c r="AD151" s="29">
        <v>0</v>
      </c>
      <c r="AE151" s="29">
        <v>30</v>
      </c>
      <c r="AF151" s="29">
        <v>44</v>
      </c>
      <c r="AG151" s="29">
        <v>0</v>
      </c>
      <c r="AH151" s="29">
        <v>30</v>
      </c>
      <c r="AI151" s="29">
        <v>44</v>
      </c>
      <c r="AJ151" s="29">
        <v>74</v>
      </c>
      <c r="AK151" s="29">
        <v>0</v>
      </c>
      <c r="AL151" s="29">
        <v>0</v>
      </c>
      <c r="AM151" s="29">
        <v>0</v>
      </c>
      <c r="AN151" s="29">
        <v>72</v>
      </c>
      <c r="AO151" s="29">
        <v>0</v>
      </c>
      <c r="AP151" s="29">
        <v>72</v>
      </c>
      <c r="AQ151" s="29">
        <v>72</v>
      </c>
      <c r="AR151" s="29">
        <v>0</v>
      </c>
      <c r="AS151" s="29">
        <v>0</v>
      </c>
      <c r="AT151" s="29">
        <v>229</v>
      </c>
      <c r="AU151" s="29">
        <v>0</v>
      </c>
      <c r="AV151" s="29">
        <v>0</v>
      </c>
      <c r="AW151" s="29">
        <v>229</v>
      </c>
      <c r="AX151" s="29">
        <v>229</v>
      </c>
      <c r="AY151" s="29">
        <v>0</v>
      </c>
      <c r="AZ151" s="29">
        <v>0</v>
      </c>
      <c r="BA151" s="29">
        <v>0</v>
      </c>
      <c r="BB151" s="29">
        <v>0</v>
      </c>
      <c r="BC151" s="29">
        <v>0</v>
      </c>
      <c r="BD151" s="29">
        <v>0</v>
      </c>
      <c r="BE151" s="29">
        <v>0</v>
      </c>
      <c r="BF151" s="29">
        <v>0</v>
      </c>
      <c r="BG151" s="29">
        <v>780</v>
      </c>
      <c r="BH151" s="29">
        <v>98</v>
      </c>
      <c r="BI151" s="29">
        <v>0</v>
      </c>
      <c r="BJ151" s="29">
        <v>780</v>
      </c>
      <c r="BK151" s="29">
        <v>98</v>
      </c>
      <c r="BL151" s="29">
        <v>878</v>
      </c>
      <c r="BM151" s="29">
        <v>0</v>
      </c>
      <c r="BN151" s="29">
        <v>208</v>
      </c>
      <c r="BO151" s="29">
        <v>0</v>
      </c>
      <c r="BP151" s="29">
        <v>47</v>
      </c>
      <c r="BQ151" s="29">
        <v>208</v>
      </c>
      <c r="BR151" s="29">
        <v>47</v>
      </c>
      <c r="BS151" s="29">
        <v>255</v>
      </c>
      <c r="BT151" s="29">
        <v>120</v>
      </c>
      <c r="BU151" s="29">
        <v>832</v>
      </c>
      <c r="BV151" s="29">
        <v>0</v>
      </c>
      <c r="BW151" s="29">
        <v>45</v>
      </c>
      <c r="BX151" s="29">
        <v>952</v>
      </c>
      <c r="BY151" s="29">
        <v>45</v>
      </c>
      <c r="BZ151" s="29">
        <v>997</v>
      </c>
      <c r="CA151" s="29">
        <v>144</v>
      </c>
      <c r="CB151" s="29">
        <v>1000</v>
      </c>
      <c r="CC151" s="29">
        <v>154</v>
      </c>
      <c r="CD151" s="29">
        <v>0</v>
      </c>
      <c r="CE151" s="29">
        <v>1144</v>
      </c>
      <c r="CF151" s="29">
        <v>154</v>
      </c>
      <c r="CG151" s="29">
        <v>1298</v>
      </c>
      <c r="CH151" s="29">
        <v>0</v>
      </c>
      <c r="CI151" s="29">
        <v>912</v>
      </c>
      <c r="CJ151" s="29">
        <v>9</v>
      </c>
      <c r="CK151" s="29">
        <v>5</v>
      </c>
      <c r="CL151" s="29">
        <v>912</v>
      </c>
      <c r="CM151" s="29">
        <v>14</v>
      </c>
      <c r="CN151" s="29">
        <v>926</v>
      </c>
      <c r="CO151" s="29">
        <v>0</v>
      </c>
      <c r="CP151" s="29">
        <v>184</v>
      </c>
      <c r="CQ151" s="29">
        <v>0</v>
      </c>
      <c r="CR151" s="29">
        <v>0</v>
      </c>
      <c r="CS151" s="29">
        <v>184</v>
      </c>
      <c r="CT151" s="29">
        <v>0</v>
      </c>
      <c r="CU151" s="29">
        <v>184</v>
      </c>
      <c r="CV151" s="29">
        <v>0</v>
      </c>
      <c r="CW151" s="29">
        <v>244</v>
      </c>
      <c r="CX151" s="29">
        <v>0</v>
      </c>
      <c r="CY151" s="29">
        <v>0</v>
      </c>
      <c r="CZ151" s="29">
        <v>244</v>
      </c>
      <c r="DA151" s="29">
        <v>0</v>
      </c>
      <c r="DB151" s="29">
        <v>244</v>
      </c>
      <c r="DC151" s="29">
        <v>0</v>
      </c>
      <c r="DD151" s="29">
        <v>88</v>
      </c>
      <c r="DE151" s="29">
        <v>4</v>
      </c>
      <c r="DF151" s="29">
        <v>14</v>
      </c>
      <c r="DG151" s="29">
        <v>88</v>
      </c>
      <c r="DH151" s="29">
        <v>18</v>
      </c>
      <c r="DI151" s="29">
        <v>106</v>
      </c>
      <c r="DJ151" s="29">
        <v>0</v>
      </c>
      <c r="DK151" s="29">
        <v>48</v>
      </c>
      <c r="DL151" s="29">
        <v>790</v>
      </c>
      <c r="DM151" s="29">
        <v>209</v>
      </c>
      <c r="DN151" s="29">
        <v>48</v>
      </c>
      <c r="DO151" s="29">
        <v>999</v>
      </c>
      <c r="DP151" s="29">
        <v>1047</v>
      </c>
      <c r="DQ151" s="29">
        <v>0</v>
      </c>
      <c r="DR151" s="29">
        <v>120</v>
      </c>
      <c r="DS151" s="29">
        <v>0</v>
      </c>
      <c r="DT151" s="29">
        <v>0</v>
      </c>
      <c r="DU151" s="29">
        <v>120</v>
      </c>
      <c r="DV151" s="29">
        <v>0</v>
      </c>
      <c r="DW151" s="29">
        <v>120</v>
      </c>
      <c r="DX151" s="29">
        <v>0</v>
      </c>
      <c r="DY151" s="29">
        <v>88</v>
      </c>
      <c r="DZ151" s="29">
        <v>48</v>
      </c>
      <c r="EA151" s="29">
        <v>0</v>
      </c>
      <c r="EB151" s="29">
        <v>88</v>
      </c>
      <c r="EC151" s="29">
        <v>48</v>
      </c>
      <c r="ED151" s="29">
        <v>136</v>
      </c>
      <c r="EE151" s="29">
        <v>752</v>
      </c>
      <c r="EF151" s="29">
        <v>8132</v>
      </c>
      <c r="EG151" s="29">
        <v>1769</v>
      </c>
      <c r="EH151" s="29">
        <v>945</v>
      </c>
      <c r="EI151" s="29">
        <v>8884</v>
      </c>
      <c r="EJ151" s="29">
        <v>2714</v>
      </c>
      <c r="EK151" s="29">
        <v>11598</v>
      </c>
      <c r="EL151" s="29">
        <v>896</v>
      </c>
      <c r="EM151" s="29">
        <v>10718</v>
      </c>
      <c r="EN151" s="29">
        <v>2652</v>
      </c>
      <c r="EO151" s="29">
        <v>1249</v>
      </c>
      <c r="EP151" s="29">
        <v>11614</v>
      </c>
      <c r="EQ151" s="29">
        <v>3901</v>
      </c>
      <c r="ER151" s="29">
        <v>15515</v>
      </c>
      <c r="ES151" s="29">
        <v>896</v>
      </c>
      <c r="ET151" s="29">
        <v>11402</v>
      </c>
      <c r="EU151" s="29">
        <v>3446</v>
      </c>
      <c r="EV151" s="29">
        <v>1472</v>
      </c>
      <c r="EW151" s="29">
        <v>12298</v>
      </c>
      <c r="EX151" s="29">
        <v>4918</v>
      </c>
      <c r="EY151" s="29">
        <v>17216</v>
      </c>
      <c r="EZ151" s="29">
        <v>896</v>
      </c>
      <c r="FA151" s="29">
        <v>11490</v>
      </c>
      <c r="FB151" s="29">
        <v>3494</v>
      </c>
      <c r="FC151" s="29">
        <v>1472</v>
      </c>
      <c r="FD151" s="29">
        <v>12386</v>
      </c>
      <c r="FE151" s="29">
        <v>4966</v>
      </c>
      <c r="FF151" s="29">
        <v>17352</v>
      </c>
      <c r="FG151" s="71"/>
      <c r="FI151" s="71"/>
      <c r="FJ151" s="71"/>
      <c r="FK151" s="71"/>
      <c r="FL151" s="71"/>
      <c r="FM151" s="71"/>
      <c r="FN151" s="71"/>
      <c r="FO151" s="71"/>
    </row>
    <row r="152" spans="1:171" x14ac:dyDescent="0.25">
      <c r="A152" s="34">
        <v>44593</v>
      </c>
      <c r="B152" s="29">
        <v>12</v>
      </c>
      <c r="C152" s="29">
        <v>351</v>
      </c>
      <c r="D152" s="29">
        <v>274</v>
      </c>
      <c r="E152" s="29">
        <v>465</v>
      </c>
      <c r="F152" s="29">
        <v>363</v>
      </c>
      <c r="G152" s="29">
        <v>739</v>
      </c>
      <c r="H152" s="29">
        <v>1102</v>
      </c>
      <c r="I152" s="29">
        <v>120</v>
      </c>
      <c r="J152" s="29">
        <v>1080</v>
      </c>
      <c r="K152" s="29">
        <v>0</v>
      </c>
      <c r="L152" s="29">
        <v>0</v>
      </c>
      <c r="M152" s="29">
        <v>1200</v>
      </c>
      <c r="N152" s="29">
        <v>0</v>
      </c>
      <c r="O152" s="29">
        <v>1200</v>
      </c>
      <c r="P152" s="29">
        <v>84</v>
      </c>
      <c r="Q152" s="29">
        <v>6513</v>
      </c>
      <c r="R152" s="29">
        <v>806</v>
      </c>
      <c r="S152" s="29">
        <v>402</v>
      </c>
      <c r="T152" s="29">
        <v>6597</v>
      </c>
      <c r="U152" s="29">
        <v>1208</v>
      </c>
      <c r="V152" s="29">
        <v>7805</v>
      </c>
      <c r="W152" s="29">
        <v>0</v>
      </c>
      <c r="X152" s="29">
        <v>574</v>
      </c>
      <c r="Y152" s="29">
        <v>207</v>
      </c>
      <c r="Z152" s="29">
        <v>299</v>
      </c>
      <c r="AA152" s="29">
        <v>574</v>
      </c>
      <c r="AB152" s="29">
        <v>506</v>
      </c>
      <c r="AC152" s="29">
        <v>1080</v>
      </c>
      <c r="AD152" s="29">
        <v>0</v>
      </c>
      <c r="AE152" s="29">
        <v>80</v>
      </c>
      <c r="AF152" s="29">
        <v>0</v>
      </c>
      <c r="AG152" s="29">
        <v>46</v>
      </c>
      <c r="AH152" s="29">
        <v>80</v>
      </c>
      <c r="AI152" s="29">
        <v>46</v>
      </c>
      <c r="AJ152" s="29">
        <v>126</v>
      </c>
      <c r="AK152" s="29">
        <v>0</v>
      </c>
      <c r="AL152" s="29">
        <v>124</v>
      </c>
      <c r="AM152" s="29">
        <v>10</v>
      </c>
      <c r="AN152" s="29">
        <v>61</v>
      </c>
      <c r="AO152" s="29">
        <v>124</v>
      </c>
      <c r="AP152" s="29">
        <v>71</v>
      </c>
      <c r="AQ152" s="29">
        <v>195</v>
      </c>
      <c r="AR152" s="29">
        <v>0</v>
      </c>
      <c r="AS152" s="29">
        <v>60</v>
      </c>
      <c r="AT152" s="29">
        <v>48</v>
      </c>
      <c r="AU152" s="29">
        <v>6</v>
      </c>
      <c r="AV152" s="29">
        <v>60</v>
      </c>
      <c r="AW152" s="29">
        <v>54</v>
      </c>
      <c r="AX152" s="29">
        <v>114</v>
      </c>
      <c r="AY152" s="29">
        <v>0</v>
      </c>
      <c r="AZ152" s="29">
        <v>120</v>
      </c>
      <c r="BA152" s="29">
        <v>0</v>
      </c>
      <c r="BB152" s="29">
        <v>0</v>
      </c>
      <c r="BC152" s="29">
        <v>120</v>
      </c>
      <c r="BD152" s="29">
        <v>0</v>
      </c>
      <c r="BE152" s="29">
        <v>120</v>
      </c>
      <c r="BF152" s="29">
        <v>0</v>
      </c>
      <c r="BG152" s="29">
        <v>312</v>
      </c>
      <c r="BH152" s="29">
        <v>52</v>
      </c>
      <c r="BI152" s="29">
        <v>0</v>
      </c>
      <c r="BJ152" s="29">
        <v>312</v>
      </c>
      <c r="BK152" s="29">
        <v>52</v>
      </c>
      <c r="BL152" s="29">
        <v>364</v>
      </c>
      <c r="BM152" s="29">
        <v>0</v>
      </c>
      <c r="BN152" s="29">
        <v>280</v>
      </c>
      <c r="BO152" s="29">
        <v>112</v>
      </c>
      <c r="BP152" s="29">
        <v>96</v>
      </c>
      <c r="BQ152" s="29">
        <v>280</v>
      </c>
      <c r="BR152" s="29">
        <v>208</v>
      </c>
      <c r="BS152" s="29">
        <v>488</v>
      </c>
      <c r="BT152" s="29">
        <v>30</v>
      </c>
      <c r="BU152" s="29">
        <v>460</v>
      </c>
      <c r="BV152" s="29">
        <v>0</v>
      </c>
      <c r="BW152" s="29">
        <v>0</v>
      </c>
      <c r="BX152" s="29">
        <v>490</v>
      </c>
      <c r="BY152" s="29">
        <v>0</v>
      </c>
      <c r="BZ152" s="29">
        <v>490</v>
      </c>
      <c r="CA152" s="29">
        <v>113</v>
      </c>
      <c r="CB152" s="29">
        <v>496</v>
      </c>
      <c r="CC152" s="29">
        <v>120</v>
      </c>
      <c r="CD152" s="29">
        <v>0</v>
      </c>
      <c r="CE152" s="29">
        <v>609</v>
      </c>
      <c r="CF152" s="29">
        <v>120</v>
      </c>
      <c r="CG152" s="29">
        <v>729</v>
      </c>
      <c r="CH152" s="29">
        <v>0</v>
      </c>
      <c r="CI152" s="29">
        <v>1632</v>
      </c>
      <c r="CJ152" s="29">
        <v>290</v>
      </c>
      <c r="CK152" s="29">
        <v>146</v>
      </c>
      <c r="CL152" s="29">
        <v>1632</v>
      </c>
      <c r="CM152" s="29">
        <v>436</v>
      </c>
      <c r="CN152" s="29">
        <v>2068</v>
      </c>
      <c r="CO152" s="29">
        <v>0</v>
      </c>
      <c r="CP152" s="29">
        <v>126</v>
      </c>
      <c r="CQ152" s="29">
        <v>0</v>
      </c>
      <c r="CR152" s="29">
        <v>0</v>
      </c>
      <c r="CS152" s="29">
        <v>126</v>
      </c>
      <c r="CT152" s="29">
        <v>0</v>
      </c>
      <c r="CU152" s="29">
        <v>126</v>
      </c>
      <c r="CV152" s="29">
        <v>0</v>
      </c>
      <c r="CW152" s="29">
        <v>120</v>
      </c>
      <c r="CX152" s="29">
        <v>40</v>
      </c>
      <c r="CY152" s="29">
        <v>0</v>
      </c>
      <c r="CZ152" s="29">
        <v>120</v>
      </c>
      <c r="DA152" s="29">
        <v>40</v>
      </c>
      <c r="DB152" s="29">
        <v>160</v>
      </c>
      <c r="DC152" s="29">
        <v>0</v>
      </c>
      <c r="DD152" s="29">
        <v>364</v>
      </c>
      <c r="DE152" s="29">
        <v>17</v>
      </c>
      <c r="DF152" s="29">
        <v>7</v>
      </c>
      <c r="DG152" s="29">
        <v>364</v>
      </c>
      <c r="DH152" s="29">
        <v>24</v>
      </c>
      <c r="DI152" s="29">
        <v>388</v>
      </c>
      <c r="DJ152" s="29">
        <v>0</v>
      </c>
      <c r="DK152" s="29">
        <v>48</v>
      </c>
      <c r="DL152" s="29">
        <v>324</v>
      </c>
      <c r="DM152" s="29">
        <v>84</v>
      </c>
      <c r="DN152" s="29">
        <v>48</v>
      </c>
      <c r="DO152" s="29">
        <v>408</v>
      </c>
      <c r="DP152" s="29">
        <v>456</v>
      </c>
      <c r="DQ152" s="29">
        <v>0</v>
      </c>
      <c r="DR152" s="29">
        <v>336</v>
      </c>
      <c r="DS152" s="29">
        <v>0</v>
      </c>
      <c r="DT152" s="29">
        <v>0</v>
      </c>
      <c r="DU152" s="29">
        <v>336</v>
      </c>
      <c r="DV152" s="29">
        <v>0</v>
      </c>
      <c r="DW152" s="29">
        <v>336</v>
      </c>
      <c r="DX152" s="29">
        <v>0</v>
      </c>
      <c r="DY152" s="29">
        <v>80</v>
      </c>
      <c r="DZ152" s="29">
        <v>0</v>
      </c>
      <c r="EA152" s="29">
        <v>0</v>
      </c>
      <c r="EB152" s="29">
        <v>80</v>
      </c>
      <c r="EC152" s="29">
        <v>0</v>
      </c>
      <c r="ED152" s="29">
        <v>80</v>
      </c>
      <c r="EE152" s="29">
        <v>246</v>
      </c>
      <c r="EF152" s="29">
        <v>10036</v>
      </c>
      <c r="EG152" s="29">
        <v>1370</v>
      </c>
      <c r="EH152" s="29">
        <v>1013</v>
      </c>
      <c r="EI152" s="29">
        <v>10282</v>
      </c>
      <c r="EJ152" s="29">
        <v>2383</v>
      </c>
      <c r="EK152" s="29">
        <v>12665</v>
      </c>
      <c r="EL152" s="29">
        <v>359</v>
      </c>
      <c r="EM152" s="29">
        <v>12082</v>
      </c>
      <c r="EN152" s="29">
        <v>1919</v>
      </c>
      <c r="EO152" s="29">
        <v>1521</v>
      </c>
      <c r="EP152" s="29">
        <v>12441</v>
      </c>
      <c r="EQ152" s="29">
        <v>3440</v>
      </c>
      <c r="ER152" s="29">
        <v>15881</v>
      </c>
      <c r="ES152" s="29">
        <v>359</v>
      </c>
      <c r="ET152" s="29">
        <v>13076</v>
      </c>
      <c r="EU152" s="29">
        <v>2300</v>
      </c>
      <c r="EV152" s="29">
        <v>1612</v>
      </c>
      <c r="EW152" s="29">
        <v>13435</v>
      </c>
      <c r="EX152" s="29">
        <v>3912</v>
      </c>
      <c r="EY152" s="29">
        <v>17347</v>
      </c>
      <c r="EZ152" s="29">
        <v>359</v>
      </c>
      <c r="FA152" s="29">
        <v>13156</v>
      </c>
      <c r="FB152" s="29">
        <v>2300</v>
      </c>
      <c r="FC152" s="29">
        <v>1612</v>
      </c>
      <c r="FD152" s="29">
        <v>13515</v>
      </c>
      <c r="FE152" s="29">
        <v>3912</v>
      </c>
      <c r="FF152" s="29">
        <v>17427</v>
      </c>
      <c r="FG152" s="71"/>
      <c r="FI152" s="71"/>
      <c r="FJ152" s="71"/>
      <c r="FK152" s="71"/>
      <c r="FL152" s="71"/>
      <c r="FM152" s="71"/>
      <c r="FN152" s="71"/>
      <c r="FO152" s="71"/>
    </row>
    <row r="153" spans="1:171" x14ac:dyDescent="0.25">
      <c r="A153" s="34">
        <v>44621</v>
      </c>
      <c r="B153" s="29">
        <v>56</v>
      </c>
      <c r="C153" s="29">
        <v>5200</v>
      </c>
      <c r="D153" s="29">
        <v>1156</v>
      </c>
      <c r="E153" s="29">
        <v>590</v>
      </c>
      <c r="F153" s="29">
        <v>5256</v>
      </c>
      <c r="G153" s="29">
        <v>1746</v>
      </c>
      <c r="H153" s="29">
        <v>7002</v>
      </c>
      <c r="I153" s="29">
        <v>660</v>
      </c>
      <c r="J153" s="29">
        <v>979</v>
      </c>
      <c r="K153" s="29">
        <v>265</v>
      </c>
      <c r="L153" s="29">
        <v>495</v>
      </c>
      <c r="M153" s="29">
        <v>1639</v>
      </c>
      <c r="N153" s="29">
        <v>760</v>
      </c>
      <c r="O153" s="29">
        <v>2399</v>
      </c>
      <c r="P153" s="29">
        <v>276</v>
      </c>
      <c r="Q153" s="29">
        <v>6093</v>
      </c>
      <c r="R153" s="29">
        <v>703</v>
      </c>
      <c r="S153" s="29">
        <v>428</v>
      </c>
      <c r="T153" s="29">
        <v>6369</v>
      </c>
      <c r="U153" s="29">
        <v>1131</v>
      </c>
      <c r="V153" s="29">
        <v>7500</v>
      </c>
      <c r="W153" s="29">
        <v>0</v>
      </c>
      <c r="X153" s="29">
        <v>648</v>
      </c>
      <c r="Y153" s="29">
        <v>281</v>
      </c>
      <c r="Z153" s="29">
        <v>268</v>
      </c>
      <c r="AA153" s="29">
        <v>648</v>
      </c>
      <c r="AB153" s="29">
        <v>549</v>
      </c>
      <c r="AC153" s="29">
        <v>1197</v>
      </c>
      <c r="AD153" s="29">
        <v>0</v>
      </c>
      <c r="AE153" s="29">
        <v>132</v>
      </c>
      <c r="AF153" s="29">
        <v>34</v>
      </c>
      <c r="AG153" s="29">
        <v>0</v>
      </c>
      <c r="AH153" s="29">
        <v>132</v>
      </c>
      <c r="AI153" s="29">
        <v>34</v>
      </c>
      <c r="AJ153" s="29">
        <v>166</v>
      </c>
      <c r="AK153" s="29">
        <v>0</v>
      </c>
      <c r="AL153" s="29">
        <v>81</v>
      </c>
      <c r="AM153" s="29">
        <v>24</v>
      </c>
      <c r="AN153" s="29">
        <v>0</v>
      </c>
      <c r="AO153" s="29">
        <v>81</v>
      </c>
      <c r="AP153" s="29">
        <v>24</v>
      </c>
      <c r="AQ153" s="29">
        <v>105</v>
      </c>
      <c r="AR153" s="29">
        <v>0</v>
      </c>
      <c r="AS153" s="29">
        <v>128</v>
      </c>
      <c r="AT153" s="29">
        <v>0</v>
      </c>
      <c r="AU153" s="29">
        <v>0</v>
      </c>
      <c r="AV153" s="29">
        <v>128</v>
      </c>
      <c r="AW153" s="29">
        <v>0</v>
      </c>
      <c r="AX153" s="29">
        <v>128</v>
      </c>
      <c r="AY153" s="29">
        <v>0</v>
      </c>
      <c r="AZ153" s="29">
        <v>144</v>
      </c>
      <c r="BA153" s="29">
        <v>0</v>
      </c>
      <c r="BB153" s="29">
        <v>2</v>
      </c>
      <c r="BC153" s="29">
        <v>144</v>
      </c>
      <c r="BD153" s="29">
        <v>2</v>
      </c>
      <c r="BE153" s="29">
        <v>146</v>
      </c>
      <c r="BF153" s="29">
        <v>0</v>
      </c>
      <c r="BG153" s="29">
        <v>512</v>
      </c>
      <c r="BH153" s="29">
        <v>60</v>
      </c>
      <c r="BI153" s="29">
        <v>12</v>
      </c>
      <c r="BJ153" s="29">
        <v>512</v>
      </c>
      <c r="BK153" s="29">
        <v>72</v>
      </c>
      <c r="BL153" s="29">
        <v>584</v>
      </c>
      <c r="BM153" s="29">
        <v>0</v>
      </c>
      <c r="BN153" s="29">
        <v>538</v>
      </c>
      <c r="BO153" s="29">
        <v>0</v>
      </c>
      <c r="BP153" s="29">
        <v>0</v>
      </c>
      <c r="BQ153" s="29">
        <v>538</v>
      </c>
      <c r="BR153" s="29">
        <v>0</v>
      </c>
      <c r="BS153" s="29">
        <v>538</v>
      </c>
      <c r="BT153" s="29">
        <v>0</v>
      </c>
      <c r="BU153" s="29">
        <v>183</v>
      </c>
      <c r="BV153" s="29">
        <v>0</v>
      </c>
      <c r="BW153" s="29">
        <v>0</v>
      </c>
      <c r="BX153" s="29">
        <v>183</v>
      </c>
      <c r="BY153" s="29">
        <v>0</v>
      </c>
      <c r="BZ153" s="29">
        <v>183</v>
      </c>
      <c r="CA153" s="29">
        <v>91</v>
      </c>
      <c r="CB153" s="29">
        <v>317</v>
      </c>
      <c r="CC153" s="29">
        <v>191</v>
      </c>
      <c r="CD153" s="29">
        <v>0</v>
      </c>
      <c r="CE153" s="29">
        <v>408</v>
      </c>
      <c r="CF153" s="29">
        <v>191</v>
      </c>
      <c r="CG153" s="29">
        <v>599</v>
      </c>
      <c r="CH153" s="29">
        <v>839</v>
      </c>
      <c r="CI153" s="29">
        <v>2401</v>
      </c>
      <c r="CJ153" s="29">
        <v>180</v>
      </c>
      <c r="CK153" s="29">
        <v>0</v>
      </c>
      <c r="CL153" s="29">
        <v>3240</v>
      </c>
      <c r="CM153" s="29">
        <v>180</v>
      </c>
      <c r="CN153" s="29">
        <v>3420</v>
      </c>
      <c r="CO153" s="29">
        <v>0</v>
      </c>
      <c r="CP153" s="29">
        <v>244</v>
      </c>
      <c r="CQ153" s="29">
        <v>0</v>
      </c>
      <c r="CR153" s="29">
        <v>0</v>
      </c>
      <c r="CS153" s="29">
        <v>244</v>
      </c>
      <c r="CT153" s="29">
        <v>0</v>
      </c>
      <c r="CU153" s="29">
        <v>244</v>
      </c>
      <c r="CV153" s="29">
        <v>0</v>
      </c>
      <c r="CW153" s="29">
        <v>514</v>
      </c>
      <c r="CX153" s="29">
        <v>236</v>
      </c>
      <c r="CY153" s="29">
        <v>0</v>
      </c>
      <c r="CZ153" s="29">
        <v>514</v>
      </c>
      <c r="DA153" s="29">
        <v>236</v>
      </c>
      <c r="DB153" s="29">
        <v>750</v>
      </c>
      <c r="DC153" s="29">
        <v>0</v>
      </c>
      <c r="DD153" s="29">
        <v>0</v>
      </c>
      <c r="DE153" s="29">
        <v>41</v>
      </c>
      <c r="DF153" s="29">
        <v>0</v>
      </c>
      <c r="DG153" s="29">
        <v>0</v>
      </c>
      <c r="DH153" s="29">
        <v>41</v>
      </c>
      <c r="DI153" s="29">
        <v>41</v>
      </c>
      <c r="DJ153" s="29">
        <v>0</v>
      </c>
      <c r="DK153" s="29">
        <v>256</v>
      </c>
      <c r="DL153" s="29">
        <v>582</v>
      </c>
      <c r="DM153" s="29">
        <v>171</v>
      </c>
      <c r="DN153" s="29">
        <v>256</v>
      </c>
      <c r="DO153" s="29">
        <v>753</v>
      </c>
      <c r="DP153" s="29">
        <v>1009</v>
      </c>
      <c r="DQ153" s="29">
        <v>0</v>
      </c>
      <c r="DR153" s="29">
        <v>60</v>
      </c>
      <c r="DS153" s="29">
        <v>0</v>
      </c>
      <c r="DT153" s="29">
        <v>0</v>
      </c>
      <c r="DU153" s="29">
        <v>60</v>
      </c>
      <c r="DV153" s="29">
        <v>0</v>
      </c>
      <c r="DW153" s="29">
        <v>60</v>
      </c>
      <c r="DX153" s="29">
        <v>0</v>
      </c>
      <c r="DY153" s="29">
        <v>100</v>
      </c>
      <c r="DZ153" s="29">
        <v>3</v>
      </c>
      <c r="EA153" s="29">
        <v>82</v>
      </c>
      <c r="EB153" s="29">
        <v>100</v>
      </c>
      <c r="EC153" s="29">
        <v>85</v>
      </c>
      <c r="ED153" s="29">
        <v>185</v>
      </c>
      <c r="EE153" s="29">
        <v>1831</v>
      </c>
      <c r="EF153" s="29">
        <v>14856</v>
      </c>
      <c r="EG153" s="29">
        <v>2304</v>
      </c>
      <c r="EH153" s="29">
        <v>1513</v>
      </c>
      <c r="EI153" s="29">
        <v>16687</v>
      </c>
      <c r="EJ153" s="29">
        <v>3817</v>
      </c>
      <c r="EK153" s="29">
        <v>20504</v>
      </c>
      <c r="EL153" s="29">
        <v>1922</v>
      </c>
      <c r="EM153" s="29">
        <v>17356</v>
      </c>
      <c r="EN153" s="29">
        <v>2894</v>
      </c>
      <c r="EO153" s="29">
        <v>1795</v>
      </c>
      <c r="EP153" s="29">
        <v>19278</v>
      </c>
      <c r="EQ153" s="29">
        <v>4689</v>
      </c>
      <c r="ER153" s="29">
        <v>23967</v>
      </c>
      <c r="ES153" s="29">
        <v>1922</v>
      </c>
      <c r="ET153" s="29">
        <v>18430</v>
      </c>
      <c r="EU153" s="29">
        <v>3753</v>
      </c>
      <c r="EV153" s="29">
        <v>1966</v>
      </c>
      <c r="EW153" s="29">
        <v>20352</v>
      </c>
      <c r="EX153" s="29">
        <v>5719</v>
      </c>
      <c r="EY153" s="29">
        <v>26071</v>
      </c>
      <c r="EZ153" s="29">
        <v>1922</v>
      </c>
      <c r="FA153" s="29">
        <v>18530</v>
      </c>
      <c r="FB153" s="29">
        <v>3756</v>
      </c>
      <c r="FC153" s="29">
        <v>2048</v>
      </c>
      <c r="FD153" s="29">
        <v>20452</v>
      </c>
      <c r="FE153" s="29">
        <v>5804</v>
      </c>
      <c r="FF153" s="29">
        <v>26256</v>
      </c>
      <c r="FG153" s="71"/>
      <c r="FI153" s="71"/>
      <c r="FJ153" s="71"/>
      <c r="FK153" s="71"/>
      <c r="FL153" s="71"/>
      <c r="FM153" s="71"/>
      <c r="FN153" s="71"/>
      <c r="FO153" s="71"/>
    </row>
    <row r="154" spans="1:171" x14ac:dyDescent="0.25">
      <c r="A154" s="34">
        <v>44652</v>
      </c>
      <c r="B154" s="29">
        <v>0</v>
      </c>
      <c r="C154" s="29">
        <v>884</v>
      </c>
      <c r="D154" s="29">
        <v>261</v>
      </c>
      <c r="E154" s="29">
        <v>270</v>
      </c>
      <c r="F154" s="29">
        <v>884</v>
      </c>
      <c r="G154" s="29">
        <v>531</v>
      </c>
      <c r="H154" s="29">
        <v>1415</v>
      </c>
      <c r="I154" s="29">
        <v>480</v>
      </c>
      <c r="J154" s="29">
        <v>2463</v>
      </c>
      <c r="K154" s="29">
        <v>192</v>
      </c>
      <c r="L154" s="29">
        <v>480</v>
      </c>
      <c r="M154" s="29">
        <v>2943</v>
      </c>
      <c r="N154" s="29">
        <v>672</v>
      </c>
      <c r="O154" s="29">
        <v>3615</v>
      </c>
      <c r="P154" s="29">
        <v>355</v>
      </c>
      <c r="Q154" s="29">
        <v>4025</v>
      </c>
      <c r="R154" s="29">
        <v>1311</v>
      </c>
      <c r="S154" s="29">
        <v>779</v>
      </c>
      <c r="T154" s="29">
        <v>4380</v>
      </c>
      <c r="U154" s="29">
        <v>2090</v>
      </c>
      <c r="V154" s="29">
        <v>6470</v>
      </c>
      <c r="W154" s="29">
        <v>0</v>
      </c>
      <c r="X154" s="29">
        <v>604</v>
      </c>
      <c r="Y154" s="29">
        <v>498</v>
      </c>
      <c r="Z154" s="29">
        <v>125</v>
      </c>
      <c r="AA154" s="29">
        <v>604</v>
      </c>
      <c r="AB154" s="29">
        <v>623</v>
      </c>
      <c r="AC154" s="29">
        <v>1227</v>
      </c>
      <c r="AD154" s="29">
        <v>0</v>
      </c>
      <c r="AE154" s="29">
        <v>140</v>
      </c>
      <c r="AF154" s="29">
        <v>115</v>
      </c>
      <c r="AG154" s="29">
        <v>0</v>
      </c>
      <c r="AH154" s="29">
        <v>140</v>
      </c>
      <c r="AI154" s="29">
        <v>115</v>
      </c>
      <c r="AJ154" s="29">
        <v>255</v>
      </c>
      <c r="AK154" s="29">
        <v>0</v>
      </c>
      <c r="AL154" s="29">
        <v>0</v>
      </c>
      <c r="AM154" s="29">
        <v>0</v>
      </c>
      <c r="AN154" s="29">
        <v>0</v>
      </c>
      <c r="AO154" s="29">
        <v>0</v>
      </c>
      <c r="AP154" s="29">
        <v>0</v>
      </c>
      <c r="AQ154" s="29">
        <v>0</v>
      </c>
      <c r="AR154" s="29">
        <v>0</v>
      </c>
      <c r="AS154" s="29">
        <v>120</v>
      </c>
      <c r="AT154" s="29">
        <v>0</v>
      </c>
      <c r="AU154" s="29">
        <v>0</v>
      </c>
      <c r="AV154" s="29">
        <v>120</v>
      </c>
      <c r="AW154" s="29">
        <v>0</v>
      </c>
      <c r="AX154" s="29">
        <v>120</v>
      </c>
      <c r="AY154" s="29">
        <v>0</v>
      </c>
      <c r="AZ154" s="29">
        <v>0</v>
      </c>
      <c r="BA154" s="29">
        <v>0</v>
      </c>
      <c r="BB154" s="29">
        <v>0</v>
      </c>
      <c r="BC154" s="29">
        <v>0</v>
      </c>
      <c r="BD154" s="29">
        <v>0</v>
      </c>
      <c r="BE154" s="29">
        <v>0</v>
      </c>
      <c r="BF154" s="29">
        <v>0</v>
      </c>
      <c r="BG154" s="29">
        <v>0</v>
      </c>
      <c r="BH154" s="29">
        <v>0</v>
      </c>
      <c r="BI154" s="29">
        <v>0</v>
      </c>
      <c r="BJ154" s="29">
        <v>0</v>
      </c>
      <c r="BK154" s="29">
        <v>0</v>
      </c>
      <c r="BL154" s="29">
        <v>0</v>
      </c>
      <c r="BM154" s="29">
        <v>0</v>
      </c>
      <c r="BN154" s="29">
        <v>382</v>
      </c>
      <c r="BO154" s="29">
        <v>96</v>
      </c>
      <c r="BP154" s="29">
        <v>0</v>
      </c>
      <c r="BQ154" s="29">
        <v>382</v>
      </c>
      <c r="BR154" s="29">
        <v>96</v>
      </c>
      <c r="BS154" s="29">
        <v>478</v>
      </c>
      <c r="BT154" s="29">
        <v>0</v>
      </c>
      <c r="BU154" s="29">
        <v>248</v>
      </c>
      <c r="BV154" s="29">
        <v>42</v>
      </c>
      <c r="BW154" s="29">
        <v>42</v>
      </c>
      <c r="BX154" s="29">
        <v>248</v>
      </c>
      <c r="BY154" s="29">
        <v>84</v>
      </c>
      <c r="BZ154" s="29">
        <v>332</v>
      </c>
      <c r="CA154" s="29">
        <v>387</v>
      </c>
      <c r="CB154" s="29">
        <v>385</v>
      </c>
      <c r="CC154" s="29">
        <v>108</v>
      </c>
      <c r="CD154" s="29">
        <v>0</v>
      </c>
      <c r="CE154" s="29">
        <v>772</v>
      </c>
      <c r="CF154" s="29">
        <v>108</v>
      </c>
      <c r="CG154" s="29">
        <v>880</v>
      </c>
      <c r="CH154" s="29">
        <v>1741</v>
      </c>
      <c r="CI154" s="29">
        <v>1888</v>
      </c>
      <c r="CJ154" s="29">
        <v>32</v>
      </c>
      <c r="CK154" s="29">
        <v>0</v>
      </c>
      <c r="CL154" s="29">
        <v>3629</v>
      </c>
      <c r="CM154" s="29">
        <v>32</v>
      </c>
      <c r="CN154" s="29">
        <v>3661</v>
      </c>
      <c r="CO154" s="29">
        <v>0</v>
      </c>
      <c r="CP154" s="29">
        <v>80</v>
      </c>
      <c r="CQ154" s="29">
        <v>0</v>
      </c>
      <c r="CR154" s="29">
        <v>0</v>
      </c>
      <c r="CS154" s="29">
        <v>80</v>
      </c>
      <c r="CT154" s="29">
        <v>0</v>
      </c>
      <c r="CU154" s="29">
        <v>80</v>
      </c>
      <c r="CV154" s="29">
        <v>0</v>
      </c>
      <c r="CW154" s="29">
        <v>16</v>
      </c>
      <c r="CX154" s="29">
        <v>270</v>
      </c>
      <c r="CY154" s="29">
        <v>0</v>
      </c>
      <c r="CZ154" s="29">
        <v>16</v>
      </c>
      <c r="DA154" s="29">
        <v>270</v>
      </c>
      <c r="DB154" s="29">
        <v>286</v>
      </c>
      <c r="DC154" s="29">
        <v>0</v>
      </c>
      <c r="DD154" s="29">
        <v>190</v>
      </c>
      <c r="DE154" s="29">
        <v>34</v>
      </c>
      <c r="DF154" s="29">
        <v>0</v>
      </c>
      <c r="DG154" s="29">
        <v>190</v>
      </c>
      <c r="DH154" s="29">
        <v>34</v>
      </c>
      <c r="DI154" s="29">
        <v>224</v>
      </c>
      <c r="DJ154" s="29">
        <v>0</v>
      </c>
      <c r="DK154" s="29">
        <v>32</v>
      </c>
      <c r="DL154" s="29">
        <v>571</v>
      </c>
      <c r="DM154" s="29">
        <v>341</v>
      </c>
      <c r="DN154" s="29">
        <v>32</v>
      </c>
      <c r="DO154" s="29">
        <v>912</v>
      </c>
      <c r="DP154" s="29">
        <v>944</v>
      </c>
      <c r="DQ154" s="29">
        <v>0</v>
      </c>
      <c r="DR154" s="29">
        <v>0</v>
      </c>
      <c r="DS154" s="29">
        <v>45</v>
      </c>
      <c r="DT154" s="29">
        <v>72</v>
      </c>
      <c r="DU154" s="29">
        <v>0</v>
      </c>
      <c r="DV154" s="29">
        <v>117</v>
      </c>
      <c r="DW154" s="29">
        <v>117</v>
      </c>
      <c r="DX154" s="29">
        <v>0</v>
      </c>
      <c r="DY154" s="29">
        <v>80</v>
      </c>
      <c r="DZ154" s="29">
        <v>0</v>
      </c>
      <c r="EA154" s="29">
        <v>0</v>
      </c>
      <c r="EB154" s="29">
        <v>80</v>
      </c>
      <c r="EC154" s="29">
        <v>0</v>
      </c>
      <c r="ED154" s="29">
        <v>80</v>
      </c>
      <c r="EE154" s="29">
        <v>2576</v>
      </c>
      <c r="EF154" s="29">
        <v>9508</v>
      </c>
      <c r="EG154" s="29">
        <v>1838</v>
      </c>
      <c r="EH154" s="29">
        <v>1571</v>
      </c>
      <c r="EI154" s="29">
        <v>12084</v>
      </c>
      <c r="EJ154" s="29">
        <v>3409</v>
      </c>
      <c r="EK154" s="29">
        <v>15493</v>
      </c>
      <c r="EL154" s="29">
        <v>2963</v>
      </c>
      <c r="EM154" s="29">
        <v>11139</v>
      </c>
      <c r="EN154" s="29">
        <v>2655</v>
      </c>
      <c r="EO154" s="29">
        <v>1696</v>
      </c>
      <c r="EP154" s="29">
        <v>14102</v>
      </c>
      <c r="EQ154" s="29">
        <v>4351</v>
      </c>
      <c r="ER154" s="29">
        <v>18453</v>
      </c>
      <c r="ES154" s="29">
        <v>2963</v>
      </c>
      <c r="ET154" s="29">
        <v>11457</v>
      </c>
      <c r="EU154" s="29">
        <v>3575</v>
      </c>
      <c r="EV154" s="29">
        <v>2109</v>
      </c>
      <c r="EW154" s="29">
        <v>14420</v>
      </c>
      <c r="EX154" s="29">
        <v>5684</v>
      </c>
      <c r="EY154" s="29">
        <v>20104</v>
      </c>
      <c r="EZ154" s="29">
        <v>2963</v>
      </c>
      <c r="FA154" s="29">
        <v>11537</v>
      </c>
      <c r="FB154" s="29">
        <v>3575</v>
      </c>
      <c r="FC154" s="29">
        <v>2109</v>
      </c>
      <c r="FD154" s="29">
        <v>14500</v>
      </c>
      <c r="FE154" s="29">
        <v>5684</v>
      </c>
      <c r="FF154" s="29">
        <v>20184</v>
      </c>
      <c r="FG154" s="71"/>
      <c r="FI154" s="71"/>
      <c r="FJ154" s="71"/>
      <c r="FK154" s="71"/>
      <c r="FL154" s="71"/>
      <c r="FM154" s="71"/>
      <c r="FN154" s="71"/>
      <c r="FO154" s="71"/>
    </row>
    <row r="155" spans="1:171" x14ac:dyDescent="0.25">
      <c r="A155" s="34">
        <v>44682</v>
      </c>
      <c r="B155" s="29">
        <v>0</v>
      </c>
      <c r="C155" s="29">
        <v>750</v>
      </c>
      <c r="D155" s="29">
        <v>279</v>
      </c>
      <c r="E155" s="29">
        <v>175</v>
      </c>
      <c r="F155" s="29">
        <v>750</v>
      </c>
      <c r="G155" s="29">
        <v>454</v>
      </c>
      <c r="H155" s="29">
        <v>1204</v>
      </c>
      <c r="I155" s="29">
        <v>497</v>
      </c>
      <c r="J155" s="29">
        <v>695</v>
      </c>
      <c r="K155" s="29">
        <v>480</v>
      </c>
      <c r="L155" s="29">
        <v>95</v>
      </c>
      <c r="M155" s="29">
        <v>1192</v>
      </c>
      <c r="N155" s="29">
        <v>575</v>
      </c>
      <c r="O155" s="29">
        <v>1767</v>
      </c>
      <c r="P155" s="29">
        <v>632</v>
      </c>
      <c r="Q155" s="29">
        <v>4915</v>
      </c>
      <c r="R155" s="29">
        <v>1036</v>
      </c>
      <c r="S155" s="29">
        <v>583</v>
      </c>
      <c r="T155" s="29">
        <v>5547</v>
      </c>
      <c r="U155" s="29">
        <v>1619</v>
      </c>
      <c r="V155" s="29">
        <v>7166</v>
      </c>
      <c r="W155" s="29">
        <v>0</v>
      </c>
      <c r="X155" s="29">
        <v>741</v>
      </c>
      <c r="Y155" s="29">
        <v>292</v>
      </c>
      <c r="Z155" s="29">
        <v>0</v>
      </c>
      <c r="AA155" s="29">
        <v>741</v>
      </c>
      <c r="AB155" s="29">
        <v>292</v>
      </c>
      <c r="AC155" s="29">
        <v>1033</v>
      </c>
      <c r="AD155" s="29">
        <v>0</v>
      </c>
      <c r="AE155" s="29">
        <v>212</v>
      </c>
      <c r="AF155" s="29">
        <v>0</v>
      </c>
      <c r="AG155" s="29">
        <v>20</v>
      </c>
      <c r="AH155" s="29">
        <v>212</v>
      </c>
      <c r="AI155" s="29">
        <v>20</v>
      </c>
      <c r="AJ155" s="29">
        <v>232</v>
      </c>
      <c r="AK155" s="29">
        <v>0</v>
      </c>
      <c r="AL155" s="29">
        <v>160</v>
      </c>
      <c r="AM155" s="29">
        <v>45</v>
      </c>
      <c r="AN155" s="29">
        <v>8</v>
      </c>
      <c r="AO155" s="29">
        <v>160</v>
      </c>
      <c r="AP155" s="29">
        <v>53</v>
      </c>
      <c r="AQ155" s="29">
        <v>213</v>
      </c>
      <c r="AR155" s="29">
        <v>0</v>
      </c>
      <c r="AS155" s="29">
        <v>620</v>
      </c>
      <c r="AT155" s="29">
        <v>125</v>
      </c>
      <c r="AU155" s="29">
        <v>0</v>
      </c>
      <c r="AV155" s="29">
        <v>620</v>
      </c>
      <c r="AW155" s="29">
        <v>125</v>
      </c>
      <c r="AX155" s="29">
        <v>745</v>
      </c>
      <c r="AY155" s="29">
        <v>0</v>
      </c>
      <c r="AZ155" s="29">
        <v>0</v>
      </c>
      <c r="BA155" s="29">
        <v>0</v>
      </c>
      <c r="BB155" s="29">
        <v>0</v>
      </c>
      <c r="BC155" s="29">
        <v>0</v>
      </c>
      <c r="BD155" s="29">
        <v>0</v>
      </c>
      <c r="BE155" s="29">
        <v>0</v>
      </c>
      <c r="BF155" s="29">
        <v>0</v>
      </c>
      <c r="BG155" s="29">
        <v>271</v>
      </c>
      <c r="BH155" s="29">
        <v>0</v>
      </c>
      <c r="BI155" s="29">
        <v>0</v>
      </c>
      <c r="BJ155" s="29">
        <v>271</v>
      </c>
      <c r="BK155" s="29">
        <v>0</v>
      </c>
      <c r="BL155" s="29">
        <v>271</v>
      </c>
      <c r="BM155" s="29">
        <v>0</v>
      </c>
      <c r="BN155" s="29">
        <v>222</v>
      </c>
      <c r="BO155" s="29">
        <v>180</v>
      </c>
      <c r="BP155" s="29">
        <v>0</v>
      </c>
      <c r="BQ155" s="29">
        <v>222</v>
      </c>
      <c r="BR155" s="29">
        <v>180</v>
      </c>
      <c r="BS155" s="29">
        <v>402</v>
      </c>
      <c r="BT155" s="29">
        <v>0</v>
      </c>
      <c r="BU155" s="29">
        <v>193</v>
      </c>
      <c r="BV155" s="29">
        <v>323</v>
      </c>
      <c r="BW155" s="29">
        <v>0</v>
      </c>
      <c r="BX155" s="29">
        <v>193</v>
      </c>
      <c r="BY155" s="29">
        <v>323</v>
      </c>
      <c r="BZ155" s="29">
        <v>516</v>
      </c>
      <c r="CA155" s="29">
        <v>100</v>
      </c>
      <c r="CB155" s="29">
        <v>294</v>
      </c>
      <c r="CC155" s="29">
        <v>216</v>
      </c>
      <c r="CD155" s="29">
        <v>0</v>
      </c>
      <c r="CE155" s="29">
        <v>394</v>
      </c>
      <c r="CF155" s="29">
        <v>216</v>
      </c>
      <c r="CG155" s="29">
        <v>610</v>
      </c>
      <c r="CH155" s="29">
        <v>520</v>
      </c>
      <c r="CI155" s="29">
        <v>2456</v>
      </c>
      <c r="CJ155" s="29">
        <v>279</v>
      </c>
      <c r="CK155" s="29">
        <v>367</v>
      </c>
      <c r="CL155" s="29">
        <v>2976</v>
      </c>
      <c r="CM155" s="29">
        <v>646</v>
      </c>
      <c r="CN155" s="29">
        <v>3622</v>
      </c>
      <c r="CO155" s="29">
        <v>0</v>
      </c>
      <c r="CP155" s="29">
        <v>146</v>
      </c>
      <c r="CQ155" s="29">
        <v>34</v>
      </c>
      <c r="CR155" s="29">
        <v>0</v>
      </c>
      <c r="CS155" s="29">
        <v>146</v>
      </c>
      <c r="CT155" s="29">
        <v>34</v>
      </c>
      <c r="CU155" s="29">
        <v>180</v>
      </c>
      <c r="CV155" s="29">
        <v>0</v>
      </c>
      <c r="CW155" s="29">
        <v>20</v>
      </c>
      <c r="CX155" s="29">
        <v>42</v>
      </c>
      <c r="CY155" s="29">
        <v>0</v>
      </c>
      <c r="CZ155" s="29">
        <v>20</v>
      </c>
      <c r="DA155" s="29">
        <v>42</v>
      </c>
      <c r="DB155" s="29">
        <v>62</v>
      </c>
      <c r="DC155" s="29">
        <v>0</v>
      </c>
      <c r="DD155" s="29">
        <v>160</v>
      </c>
      <c r="DE155" s="29">
        <v>27</v>
      </c>
      <c r="DF155" s="29">
        <v>0</v>
      </c>
      <c r="DG155" s="29">
        <v>160</v>
      </c>
      <c r="DH155" s="29">
        <v>27</v>
      </c>
      <c r="DI155" s="29">
        <v>187</v>
      </c>
      <c r="DJ155" s="29">
        <v>0</v>
      </c>
      <c r="DK155" s="29">
        <v>128</v>
      </c>
      <c r="DL155" s="29">
        <v>112</v>
      </c>
      <c r="DM155" s="29">
        <v>0</v>
      </c>
      <c r="DN155" s="29">
        <v>128</v>
      </c>
      <c r="DO155" s="29">
        <v>112</v>
      </c>
      <c r="DP155" s="29">
        <v>240</v>
      </c>
      <c r="DQ155" s="29">
        <v>20</v>
      </c>
      <c r="DR155" s="29">
        <v>85</v>
      </c>
      <c r="DS155" s="29">
        <v>153</v>
      </c>
      <c r="DT155" s="29">
        <v>0</v>
      </c>
      <c r="DU155" s="29">
        <v>105</v>
      </c>
      <c r="DV155" s="29">
        <v>153</v>
      </c>
      <c r="DW155" s="29">
        <v>258</v>
      </c>
      <c r="DX155" s="29">
        <v>1120</v>
      </c>
      <c r="DY155" s="29">
        <v>480</v>
      </c>
      <c r="DZ155" s="29">
        <v>0</v>
      </c>
      <c r="EA155" s="29">
        <v>0</v>
      </c>
      <c r="EB155" s="29">
        <v>1600</v>
      </c>
      <c r="EC155" s="29">
        <v>0</v>
      </c>
      <c r="ED155" s="29">
        <v>1600</v>
      </c>
      <c r="EE155" s="29">
        <v>1649</v>
      </c>
      <c r="EF155" s="29">
        <v>9009</v>
      </c>
      <c r="EG155" s="29">
        <v>2397</v>
      </c>
      <c r="EH155" s="29">
        <v>1220</v>
      </c>
      <c r="EI155" s="29">
        <v>10658</v>
      </c>
      <c r="EJ155" s="29">
        <v>3617</v>
      </c>
      <c r="EK155" s="29">
        <v>14275</v>
      </c>
      <c r="EL155" s="29">
        <v>1749</v>
      </c>
      <c r="EM155" s="29">
        <v>11529</v>
      </c>
      <c r="EN155" s="29">
        <v>3255</v>
      </c>
      <c r="EO155" s="29">
        <v>1248</v>
      </c>
      <c r="EP155" s="29">
        <v>13278</v>
      </c>
      <c r="EQ155" s="29">
        <v>4503</v>
      </c>
      <c r="ER155" s="29">
        <v>17781</v>
      </c>
      <c r="ES155" s="29">
        <v>1769</v>
      </c>
      <c r="ET155" s="29">
        <v>12068</v>
      </c>
      <c r="EU155" s="29">
        <v>3623</v>
      </c>
      <c r="EV155" s="29">
        <v>1248</v>
      </c>
      <c r="EW155" s="29">
        <v>13837</v>
      </c>
      <c r="EX155" s="29">
        <v>4871</v>
      </c>
      <c r="EY155" s="29">
        <v>18708</v>
      </c>
      <c r="EZ155" s="29">
        <v>2889</v>
      </c>
      <c r="FA155" s="29">
        <v>12548</v>
      </c>
      <c r="FB155" s="29">
        <v>3623</v>
      </c>
      <c r="FC155" s="29">
        <v>1248</v>
      </c>
      <c r="FD155" s="29">
        <v>15437</v>
      </c>
      <c r="FE155" s="29">
        <v>4871</v>
      </c>
      <c r="FF155" s="29">
        <v>20308</v>
      </c>
      <c r="FG155" s="71"/>
      <c r="FI155" s="71"/>
      <c r="FJ155" s="71"/>
      <c r="FK155" s="71"/>
      <c r="FL155" s="71"/>
      <c r="FM155" s="71"/>
      <c r="FN155" s="71"/>
      <c r="FO155" s="71"/>
    </row>
    <row r="156" spans="1:171" x14ac:dyDescent="0.25">
      <c r="A156" s="34">
        <v>44713</v>
      </c>
      <c r="B156" s="29">
        <v>0</v>
      </c>
      <c r="C156" s="29">
        <v>833</v>
      </c>
      <c r="D156" s="29">
        <v>570</v>
      </c>
      <c r="E156" s="29">
        <v>264</v>
      </c>
      <c r="F156" s="29">
        <v>833</v>
      </c>
      <c r="G156" s="29">
        <v>834</v>
      </c>
      <c r="H156" s="29">
        <v>1667</v>
      </c>
      <c r="I156" s="29">
        <v>60</v>
      </c>
      <c r="J156" s="29">
        <v>1278</v>
      </c>
      <c r="K156" s="29">
        <v>153</v>
      </c>
      <c r="L156" s="29">
        <v>23</v>
      </c>
      <c r="M156" s="29">
        <v>1338</v>
      </c>
      <c r="N156" s="29">
        <v>176</v>
      </c>
      <c r="O156" s="29">
        <v>1514</v>
      </c>
      <c r="P156" s="29">
        <v>636</v>
      </c>
      <c r="Q156" s="29">
        <v>4784</v>
      </c>
      <c r="R156" s="29">
        <v>827</v>
      </c>
      <c r="S156" s="29">
        <v>450</v>
      </c>
      <c r="T156" s="29">
        <v>5420</v>
      </c>
      <c r="U156" s="29">
        <v>1277</v>
      </c>
      <c r="V156" s="29">
        <v>6697</v>
      </c>
      <c r="W156" s="29">
        <v>0</v>
      </c>
      <c r="X156" s="29">
        <v>40</v>
      </c>
      <c r="Y156" s="29">
        <v>100</v>
      </c>
      <c r="Z156" s="29">
        <v>60</v>
      </c>
      <c r="AA156" s="29">
        <v>40</v>
      </c>
      <c r="AB156" s="29">
        <v>160</v>
      </c>
      <c r="AC156" s="29">
        <v>200</v>
      </c>
      <c r="AD156" s="29">
        <v>0</v>
      </c>
      <c r="AE156" s="29">
        <v>168</v>
      </c>
      <c r="AF156" s="29">
        <v>84</v>
      </c>
      <c r="AG156" s="29">
        <v>0</v>
      </c>
      <c r="AH156" s="29">
        <v>168</v>
      </c>
      <c r="AI156" s="29">
        <v>84</v>
      </c>
      <c r="AJ156" s="29">
        <v>252</v>
      </c>
      <c r="AK156" s="29">
        <v>259</v>
      </c>
      <c r="AL156" s="29">
        <v>32</v>
      </c>
      <c r="AM156" s="29">
        <v>14</v>
      </c>
      <c r="AN156" s="29">
        <v>46</v>
      </c>
      <c r="AO156" s="29">
        <v>291</v>
      </c>
      <c r="AP156" s="29">
        <v>60</v>
      </c>
      <c r="AQ156" s="29">
        <v>351</v>
      </c>
      <c r="AR156" s="29">
        <v>0</v>
      </c>
      <c r="AS156" s="29">
        <v>128</v>
      </c>
      <c r="AT156" s="29">
        <v>100</v>
      </c>
      <c r="AU156" s="29">
        <v>0</v>
      </c>
      <c r="AV156" s="29">
        <v>128</v>
      </c>
      <c r="AW156" s="29">
        <v>100</v>
      </c>
      <c r="AX156" s="29">
        <v>228</v>
      </c>
      <c r="AY156" s="29">
        <v>0</v>
      </c>
      <c r="AZ156" s="29">
        <v>20</v>
      </c>
      <c r="BA156" s="29">
        <v>20</v>
      </c>
      <c r="BB156" s="29">
        <v>4</v>
      </c>
      <c r="BC156" s="29">
        <v>20</v>
      </c>
      <c r="BD156" s="29">
        <v>24</v>
      </c>
      <c r="BE156" s="29">
        <v>44</v>
      </c>
      <c r="BF156" s="29">
        <v>0</v>
      </c>
      <c r="BG156" s="29">
        <v>64</v>
      </c>
      <c r="BH156" s="29">
        <v>40</v>
      </c>
      <c r="BI156" s="29">
        <v>0</v>
      </c>
      <c r="BJ156" s="29">
        <v>64</v>
      </c>
      <c r="BK156" s="29">
        <v>40</v>
      </c>
      <c r="BL156" s="29">
        <v>104</v>
      </c>
      <c r="BM156" s="29">
        <v>0</v>
      </c>
      <c r="BN156" s="29">
        <v>368</v>
      </c>
      <c r="BO156" s="29">
        <v>18</v>
      </c>
      <c r="BP156" s="29">
        <v>174</v>
      </c>
      <c r="BQ156" s="29">
        <v>368</v>
      </c>
      <c r="BR156" s="29">
        <v>192</v>
      </c>
      <c r="BS156" s="29">
        <v>560</v>
      </c>
      <c r="BT156" s="29">
        <v>0</v>
      </c>
      <c r="BU156" s="29">
        <v>352</v>
      </c>
      <c r="BV156" s="29">
        <v>0</v>
      </c>
      <c r="BW156" s="29">
        <v>250</v>
      </c>
      <c r="BX156" s="29">
        <v>352</v>
      </c>
      <c r="BY156" s="29">
        <v>250</v>
      </c>
      <c r="BZ156" s="29">
        <v>602</v>
      </c>
      <c r="CA156" s="29">
        <v>160</v>
      </c>
      <c r="CB156" s="29">
        <v>234</v>
      </c>
      <c r="CC156" s="29">
        <v>206</v>
      </c>
      <c r="CD156" s="29">
        <v>42</v>
      </c>
      <c r="CE156" s="29">
        <v>394</v>
      </c>
      <c r="CF156" s="29">
        <v>248</v>
      </c>
      <c r="CG156" s="29">
        <v>642</v>
      </c>
      <c r="CH156" s="29">
        <v>510</v>
      </c>
      <c r="CI156" s="29">
        <v>1147</v>
      </c>
      <c r="CJ156" s="29">
        <v>264</v>
      </c>
      <c r="CK156" s="29">
        <v>102</v>
      </c>
      <c r="CL156" s="29">
        <v>1657</v>
      </c>
      <c r="CM156" s="29">
        <v>366</v>
      </c>
      <c r="CN156" s="29">
        <v>2023</v>
      </c>
      <c r="CO156" s="29">
        <v>0</v>
      </c>
      <c r="CP156" s="29">
        <v>182</v>
      </c>
      <c r="CQ156" s="29">
        <v>0</v>
      </c>
      <c r="CR156" s="29">
        <v>0</v>
      </c>
      <c r="CS156" s="29">
        <v>182</v>
      </c>
      <c r="CT156" s="29">
        <v>0</v>
      </c>
      <c r="CU156" s="29">
        <v>182</v>
      </c>
      <c r="CV156" s="29">
        <v>0</v>
      </c>
      <c r="CW156" s="29">
        <v>0</v>
      </c>
      <c r="CX156" s="29">
        <v>0</v>
      </c>
      <c r="CY156" s="29">
        <v>0</v>
      </c>
      <c r="CZ156" s="29">
        <v>0</v>
      </c>
      <c r="DA156" s="29">
        <v>0</v>
      </c>
      <c r="DB156" s="29">
        <v>0</v>
      </c>
      <c r="DC156" s="29">
        <v>0</v>
      </c>
      <c r="DD156" s="29">
        <v>178</v>
      </c>
      <c r="DE156" s="29">
        <v>4</v>
      </c>
      <c r="DF156" s="29">
        <v>2</v>
      </c>
      <c r="DG156" s="29">
        <v>178</v>
      </c>
      <c r="DH156" s="29">
        <v>6</v>
      </c>
      <c r="DI156" s="29">
        <v>184</v>
      </c>
      <c r="DJ156" s="29">
        <v>0</v>
      </c>
      <c r="DK156" s="29">
        <v>64</v>
      </c>
      <c r="DL156" s="29">
        <v>444</v>
      </c>
      <c r="DM156" s="29">
        <v>40</v>
      </c>
      <c r="DN156" s="29">
        <v>64</v>
      </c>
      <c r="DO156" s="29">
        <v>484</v>
      </c>
      <c r="DP156" s="29">
        <v>548</v>
      </c>
      <c r="DQ156" s="29">
        <v>0</v>
      </c>
      <c r="DR156" s="29">
        <v>5</v>
      </c>
      <c r="DS156" s="29">
        <v>27</v>
      </c>
      <c r="DT156" s="29">
        <v>0</v>
      </c>
      <c r="DU156" s="29">
        <v>5</v>
      </c>
      <c r="DV156" s="29">
        <v>27</v>
      </c>
      <c r="DW156" s="29">
        <v>32</v>
      </c>
      <c r="DX156" s="29">
        <v>0</v>
      </c>
      <c r="DY156" s="29">
        <v>399</v>
      </c>
      <c r="DZ156" s="29">
        <v>0</v>
      </c>
      <c r="EA156" s="29">
        <v>0</v>
      </c>
      <c r="EB156" s="29">
        <v>399</v>
      </c>
      <c r="EC156" s="29">
        <v>0</v>
      </c>
      <c r="ED156" s="29">
        <v>399</v>
      </c>
      <c r="EE156" s="29">
        <v>1206</v>
      </c>
      <c r="EF156" s="29">
        <v>8394</v>
      </c>
      <c r="EG156" s="29">
        <v>1814</v>
      </c>
      <c r="EH156" s="29">
        <v>1089</v>
      </c>
      <c r="EI156" s="29">
        <v>9600</v>
      </c>
      <c r="EJ156" s="29">
        <v>2903</v>
      </c>
      <c r="EK156" s="29">
        <v>12503</v>
      </c>
      <c r="EL156" s="29">
        <v>1625</v>
      </c>
      <c r="EM156" s="29">
        <v>9448</v>
      </c>
      <c r="EN156" s="29">
        <v>2396</v>
      </c>
      <c r="EO156" s="29">
        <v>1415</v>
      </c>
      <c r="EP156" s="29">
        <v>11073</v>
      </c>
      <c r="EQ156" s="29">
        <v>3811</v>
      </c>
      <c r="ER156" s="29">
        <v>14884</v>
      </c>
      <c r="ES156" s="29">
        <v>1625</v>
      </c>
      <c r="ET156" s="29">
        <v>9877</v>
      </c>
      <c r="EU156" s="29">
        <v>2871</v>
      </c>
      <c r="EV156" s="29">
        <v>1457</v>
      </c>
      <c r="EW156" s="29">
        <v>11502</v>
      </c>
      <c r="EX156" s="29">
        <v>4328</v>
      </c>
      <c r="EY156" s="29">
        <v>15830</v>
      </c>
      <c r="EZ156" s="29">
        <v>1625</v>
      </c>
      <c r="FA156" s="29">
        <v>10276</v>
      </c>
      <c r="FB156" s="29">
        <v>2871</v>
      </c>
      <c r="FC156" s="29">
        <v>1457</v>
      </c>
      <c r="FD156" s="29">
        <v>11901</v>
      </c>
      <c r="FE156" s="29">
        <v>4328</v>
      </c>
      <c r="FF156" s="29">
        <v>16229</v>
      </c>
      <c r="FG156" s="71"/>
      <c r="FI156" s="71"/>
      <c r="FJ156" s="71"/>
      <c r="FK156" s="71"/>
      <c r="FL156" s="71"/>
      <c r="FM156" s="71"/>
      <c r="FN156" s="71"/>
      <c r="FO156" s="71"/>
    </row>
    <row r="157" spans="1:171" x14ac:dyDescent="0.25">
      <c r="A157" s="34">
        <v>44743</v>
      </c>
      <c r="B157" s="29">
        <v>0</v>
      </c>
      <c r="C157" s="29">
        <v>1462</v>
      </c>
      <c r="D157" s="29">
        <v>387</v>
      </c>
      <c r="E157" s="29">
        <v>388</v>
      </c>
      <c r="F157" s="29">
        <v>1462</v>
      </c>
      <c r="G157" s="29">
        <v>775</v>
      </c>
      <c r="H157" s="29">
        <v>2237</v>
      </c>
      <c r="I157" s="29">
        <v>0</v>
      </c>
      <c r="J157" s="29">
        <v>334</v>
      </c>
      <c r="K157" s="29">
        <v>0</v>
      </c>
      <c r="L157" s="29">
        <v>0</v>
      </c>
      <c r="M157" s="29">
        <v>334</v>
      </c>
      <c r="N157" s="29">
        <v>0</v>
      </c>
      <c r="O157" s="29">
        <v>334</v>
      </c>
      <c r="P157" s="29">
        <v>39</v>
      </c>
      <c r="Q157" s="29">
        <v>3667</v>
      </c>
      <c r="R157" s="29">
        <v>1255</v>
      </c>
      <c r="S157" s="29">
        <v>489</v>
      </c>
      <c r="T157" s="29">
        <v>3706</v>
      </c>
      <c r="U157" s="29">
        <v>1744</v>
      </c>
      <c r="V157" s="29">
        <v>5450</v>
      </c>
      <c r="W157" s="29">
        <v>0</v>
      </c>
      <c r="X157" s="29">
        <v>661</v>
      </c>
      <c r="Y157" s="29">
        <v>68</v>
      </c>
      <c r="Z157" s="29">
        <v>57</v>
      </c>
      <c r="AA157" s="29">
        <v>661</v>
      </c>
      <c r="AB157" s="29">
        <v>125</v>
      </c>
      <c r="AC157" s="29">
        <v>786</v>
      </c>
      <c r="AD157" s="29">
        <v>0</v>
      </c>
      <c r="AE157" s="29">
        <v>367</v>
      </c>
      <c r="AF157" s="29">
        <v>28</v>
      </c>
      <c r="AG157" s="29">
        <v>33</v>
      </c>
      <c r="AH157" s="29">
        <v>367</v>
      </c>
      <c r="AI157" s="29">
        <v>61</v>
      </c>
      <c r="AJ157" s="29">
        <v>428</v>
      </c>
      <c r="AK157" s="29">
        <v>0</v>
      </c>
      <c r="AL157" s="29">
        <v>0</v>
      </c>
      <c r="AM157" s="29">
        <v>8</v>
      </c>
      <c r="AN157" s="29">
        <v>0</v>
      </c>
      <c r="AO157" s="29">
        <v>0</v>
      </c>
      <c r="AP157" s="29">
        <v>8</v>
      </c>
      <c r="AQ157" s="29">
        <v>8</v>
      </c>
      <c r="AR157" s="29">
        <v>200</v>
      </c>
      <c r="AS157" s="29">
        <v>0</v>
      </c>
      <c r="AT157" s="29">
        <v>86</v>
      </c>
      <c r="AU157" s="29">
        <v>2</v>
      </c>
      <c r="AV157" s="29">
        <v>200</v>
      </c>
      <c r="AW157" s="29">
        <v>88</v>
      </c>
      <c r="AX157" s="29">
        <v>288</v>
      </c>
      <c r="AY157" s="29">
        <v>0</v>
      </c>
      <c r="AZ157" s="29">
        <v>0</v>
      </c>
      <c r="BA157" s="29">
        <v>6</v>
      </c>
      <c r="BB157" s="29">
        <v>0</v>
      </c>
      <c r="BC157" s="29">
        <v>0</v>
      </c>
      <c r="BD157" s="29">
        <v>6</v>
      </c>
      <c r="BE157" s="29">
        <v>6</v>
      </c>
      <c r="BF157" s="29">
        <v>0</v>
      </c>
      <c r="BG157" s="29">
        <v>132</v>
      </c>
      <c r="BH157" s="29">
        <v>88</v>
      </c>
      <c r="BI157" s="29">
        <v>0</v>
      </c>
      <c r="BJ157" s="29">
        <v>132</v>
      </c>
      <c r="BK157" s="29">
        <v>88</v>
      </c>
      <c r="BL157" s="29">
        <v>220</v>
      </c>
      <c r="BM157" s="29">
        <v>0</v>
      </c>
      <c r="BN157" s="29">
        <v>0</v>
      </c>
      <c r="BO157" s="29">
        <v>13</v>
      </c>
      <c r="BP157" s="29">
        <v>126</v>
      </c>
      <c r="BQ157" s="29">
        <v>0</v>
      </c>
      <c r="BR157" s="29">
        <v>139</v>
      </c>
      <c r="BS157" s="29">
        <v>139</v>
      </c>
      <c r="BT157" s="29">
        <v>0</v>
      </c>
      <c r="BU157" s="29">
        <v>0</v>
      </c>
      <c r="BV157" s="29">
        <v>0</v>
      </c>
      <c r="BW157" s="29">
        <v>0</v>
      </c>
      <c r="BX157" s="29">
        <v>0</v>
      </c>
      <c r="BY157" s="29">
        <v>0</v>
      </c>
      <c r="BZ157" s="29">
        <v>0</v>
      </c>
      <c r="CA157" s="29">
        <v>40</v>
      </c>
      <c r="CB157" s="29">
        <v>464</v>
      </c>
      <c r="CC157" s="29">
        <v>0</v>
      </c>
      <c r="CD157" s="29">
        <v>0</v>
      </c>
      <c r="CE157" s="29">
        <v>504</v>
      </c>
      <c r="CF157" s="29">
        <v>0</v>
      </c>
      <c r="CG157" s="29">
        <v>504</v>
      </c>
      <c r="CH157" s="29">
        <v>305</v>
      </c>
      <c r="CI157" s="29">
        <v>1509</v>
      </c>
      <c r="CJ157" s="29">
        <v>240</v>
      </c>
      <c r="CK157" s="29">
        <v>558</v>
      </c>
      <c r="CL157" s="29">
        <v>1814</v>
      </c>
      <c r="CM157" s="29">
        <v>798</v>
      </c>
      <c r="CN157" s="29">
        <v>2612</v>
      </c>
      <c r="CO157" s="29">
        <v>0</v>
      </c>
      <c r="CP157" s="29">
        <v>131</v>
      </c>
      <c r="CQ157" s="29">
        <v>0</v>
      </c>
      <c r="CR157" s="29">
        <v>0</v>
      </c>
      <c r="CS157" s="29">
        <v>131</v>
      </c>
      <c r="CT157" s="29">
        <v>0</v>
      </c>
      <c r="CU157" s="29">
        <v>131</v>
      </c>
      <c r="CV157" s="29">
        <v>0</v>
      </c>
      <c r="CW157" s="29">
        <v>340</v>
      </c>
      <c r="CX157" s="29">
        <v>360</v>
      </c>
      <c r="CY157" s="29">
        <v>12</v>
      </c>
      <c r="CZ157" s="29">
        <v>340</v>
      </c>
      <c r="DA157" s="29">
        <v>372</v>
      </c>
      <c r="DB157" s="29">
        <v>712</v>
      </c>
      <c r="DC157" s="29">
        <v>0</v>
      </c>
      <c r="DD157" s="29">
        <v>159</v>
      </c>
      <c r="DE157" s="29">
        <v>12</v>
      </c>
      <c r="DF157" s="29">
        <v>28</v>
      </c>
      <c r="DG157" s="29">
        <v>159</v>
      </c>
      <c r="DH157" s="29">
        <v>40</v>
      </c>
      <c r="DI157" s="29">
        <v>199</v>
      </c>
      <c r="DJ157" s="29">
        <v>0</v>
      </c>
      <c r="DK157" s="29">
        <v>256</v>
      </c>
      <c r="DL157" s="29">
        <v>112</v>
      </c>
      <c r="DM157" s="29">
        <v>0</v>
      </c>
      <c r="DN157" s="29">
        <v>256</v>
      </c>
      <c r="DO157" s="29">
        <v>112</v>
      </c>
      <c r="DP157" s="29">
        <v>368</v>
      </c>
      <c r="DQ157" s="29">
        <v>0</v>
      </c>
      <c r="DR157" s="29">
        <v>60</v>
      </c>
      <c r="DS157" s="29">
        <v>48</v>
      </c>
      <c r="DT157" s="29">
        <v>0</v>
      </c>
      <c r="DU157" s="29">
        <v>60</v>
      </c>
      <c r="DV157" s="29">
        <v>48</v>
      </c>
      <c r="DW157" s="29">
        <v>108</v>
      </c>
      <c r="DX157" s="29">
        <v>0</v>
      </c>
      <c r="DY157" s="29">
        <v>0</v>
      </c>
      <c r="DZ157" s="29">
        <v>28</v>
      </c>
      <c r="EA157" s="29">
        <v>0</v>
      </c>
      <c r="EB157" s="29">
        <v>0</v>
      </c>
      <c r="EC157" s="29">
        <v>28</v>
      </c>
      <c r="ED157" s="29">
        <v>28</v>
      </c>
      <c r="EE157" s="29">
        <v>344</v>
      </c>
      <c r="EF157" s="29">
        <v>6972</v>
      </c>
      <c r="EG157" s="29">
        <v>1882</v>
      </c>
      <c r="EH157" s="29">
        <v>1435</v>
      </c>
      <c r="EI157" s="29">
        <v>7316</v>
      </c>
      <c r="EJ157" s="29">
        <v>3317</v>
      </c>
      <c r="EK157" s="29">
        <v>10633</v>
      </c>
      <c r="EL157" s="29">
        <v>584</v>
      </c>
      <c r="EM157" s="29">
        <v>8596</v>
      </c>
      <c r="EN157" s="29">
        <v>2179</v>
      </c>
      <c r="EO157" s="29">
        <v>1653</v>
      </c>
      <c r="EP157" s="29">
        <v>9180</v>
      </c>
      <c r="EQ157" s="29">
        <v>3832</v>
      </c>
      <c r="ER157" s="29">
        <v>13012</v>
      </c>
      <c r="ES157" s="29">
        <v>584</v>
      </c>
      <c r="ET157" s="29">
        <v>9542</v>
      </c>
      <c r="EU157" s="29">
        <v>2711</v>
      </c>
      <c r="EV157" s="29">
        <v>1693</v>
      </c>
      <c r="EW157" s="29">
        <v>10126</v>
      </c>
      <c r="EX157" s="29">
        <v>4404</v>
      </c>
      <c r="EY157" s="29">
        <v>14530</v>
      </c>
      <c r="EZ157" s="29">
        <v>584</v>
      </c>
      <c r="FA157" s="29">
        <v>9542</v>
      </c>
      <c r="FB157" s="29">
        <v>2739</v>
      </c>
      <c r="FC157" s="29">
        <v>1693</v>
      </c>
      <c r="FD157" s="29">
        <v>10126</v>
      </c>
      <c r="FE157" s="29">
        <v>4432</v>
      </c>
      <c r="FF157" s="29">
        <v>14558</v>
      </c>
      <c r="FG157" s="71"/>
      <c r="FI157" s="71"/>
      <c r="FJ157" s="71"/>
      <c r="FK157" s="71"/>
      <c r="FL157" s="71"/>
      <c r="FM157" s="71"/>
      <c r="FN157" s="71"/>
      <c r="FO157" s="71"/>
    </row>
    <row r="158" spans="1:171" x14ac:dyDescent="0.25">
      <c r="A158" s="34">
        <v>44774</v>
      </c>
      <c r="B158" s="29">
        <v>0</v>
      </c>
      <c r="C158" s="29">
        <v>654</v>
      </c>
      <c r="D158" s="29">
        <v>657</v>
      </c>
      <c r="E158" s="29">
        <v>552</v>
      </c>
      <c r="F158" s="29">
        <v>654</v>
      </c>
      <c r="G158" s="29">
        <v>1209</v>
      </c>
      <c r="H158" s="29">
        <v>1863</v>
      </c>
      <c r="I158" s="29">
        <v>60</v>
      </c>
      <c r="J158" s="29">
        <v>1723</v>
      </c>
      <c r="K158" s="29">
        <v>63</v>
      </c>
      <c r="L158" s="29">
        <v>9</v>
      </c>
      <c r="M158" s="29">
        <v>1783</v>
      </c>
      <c r="N158" s="29">
        <v>72</v>
      </c>
      <c r="O158" s="29">
        <v>1855</v>
      </c>
      <c r="P158" s="29">
        <v>140</v>
      </c>
      <c r="Q158" s="29">
        <v>3157</v>
      </c>
      <c r="R158" s="29">
        <v>1108</v>
      </c>
      <c r="S158" s="29">
        <v>470</v>
      </c>
      <c r="T158" s="29">
        <v>3297</v>
      </c>
      <c r="U158" s="29">
        <v>1578</v>
      </c>
      <c r="V158" s="29">
        <v>4875</v>
      </c>
      <c r="W158" s="29">
        <v>0</v>
      </c>
      <c r="X158" s="29">
        <v>664</v>
      </c>
      <c r="Y158" s="29">
        <v>80</v>
      </c>
      <c r="Z158" s="29">
        <v>178</v>
      </c>
      <c r="AA158" s="29">
        <v>664</v>
      </c>
      <c r="AB158" s="29">
        <v>258</v>
      </c>
      <c r="AC158" s="29">
        <v>922</v>
      </c>
      <c r="AD158" s="29">
        <v>0</v>
      </c>
      <c r="AE158" s="29">
        <v>289</v>
      </c>
      <c r="AF158" s="29">
        <v>34</v>
      </c>
      <c r="AG158" s="29">
        <v>0</v>
      </c>
      <c r="AH158" s="29">
        <v>289</v>
      </c>
      <c r="AI158" s="29">
        <v>34</v>
      </c>
      <c r="AJ158" s="29">
        <v>323</v>
      </c>
      <c r="AK158" s="29">
        <v>0</v>
      </c>
      <c r="AL158" s="29">
        <v>61</v>
      </c>
      <c r="AM158" s="29">
        <v>35</v>
      </c>
      <c r="AN158" s="29">
        <v>14</v>
      </c>
      <c r="AO158" s="29">
        <v>61</v>
      </c>
      <c r="AP158" s="29">
        <v>49</v>
      </c>
      <c r="AQ158" s="29">
        <v>110</v>
      </c>
      <c r="AR158" s="29">
        <v>0</v>
      </c>
      <c r="AS158" s="29">
        <v>0</v>
      </c>
      <c r="AT158" s="29">
        <v>0</v>
      </c>
      <c r="AU158" s="29">
        <v>0</v>
      </c>
      <c r="AV158" s="29">
        <v>0</v>
      </c>
      <c r="AW158" s="29">
        <v>0</v>
      </c>
      <c r="AX158" s="29">
        <v>0</v>
      </c>
      <c r="AY158" s="29">
        <v>0</v>
      </c>
      <c r="AZ158" s="29">
        <v>0</v>
      </c>
      <c r="BA158" s="29">
        <v>0</v>
      </c>
      <c r="BB158" s="29">
        <v>0</v>
      </c>
      <c r="BC158" s="29">
        <v>0</v>
      </c>
      <c r="BD158" s="29">
        <v>0</v>
      </c>
      <c r="BE158" s="29">
        <v>0</v>
      </c>
      <c r="BF158" s="29">
        <v>0</v>
      </c>
      <c r="BG158" s="29">
        <v>80</v>
      </c>
      <c r="BH158" s="29">
        <v>28</v>
      </c>
      <c r="BI158" s="29">
        <v>0</v>
      </c>
      <c r="BJ158" s="29">
        <v>80</v>
      </c>
      <c r="BK158" s="29">
        <v>28</v>
      </c>
      <c r="BL158" s="29">
        <v>108</v>
      </c>
      <c r="BM158" s="29">
        <v>0</v>
      </c>
      <c r="BN158" s="29">
        <v>352</v>
      </c>
      <c r="BO158" s="29">
        <v>306</v>
      </c>
      <c r="BP158" s="29">
        <v>0</v>
      </c>
      <c r="BQ158" s="29">
        <v>352</v>
      </c>
      <c r="BR158" s="29">
        <v>306</v>
      </c>
      <c r="BS158" s="29">
        <v>658</v>
      </c>
      <c r="BT158" s="29">
        <v>0</v>
      </c>
      <c r="BU158" s="29">
        <v>298</v>
      </c>
      <c r="BV158" s="29">
        <v>0</v>
      </c>
      <c r="BW158" s="29">
        <v>0</v>
      </c>
      <c r="BX158" s="29">
        <v>298</v>
      </c>
      <c r="BY158" s="29">
        <v>0</v>
      </c>
      <c r="BZ158" s="29">
        <v>298</v>
      </c>
      <c r="CA158" s="29">
        <v>60</v>
      </c>
      <c r="CB158" s="29">
        <v>301</v>
      </c>
      <c r="CC158" s="29">
        <v>0</v>
      </c>
      <c r="CD158" s="29">
        <v>0</v>
      </c>
      <c r="CE158" s="29">
        <v>361</v>
      </c>
      <c r="CF158" s="29">
        <v>0</v>
      </c>
      <c r="CG158" s="29">
        <v>361</v>
      </c>
      <c r="CH158" s="29">
        <v>550</v>
      </c>
      <c r="CI158" s="29">
        <v>1292</v>
      </c>
      <c r="CJ158" s="29">
        <v>324</v>
      </c>
      <c r="CK158" s="29">
        <v>0</v>
      </c>
      <c r="CL158" s="29">
        <v>1842</v>
      </c>
      <c r="CM158" s="29">
        <v>324</v>
      </c>
      <c r="CN158" s="29">
        <v>2166</v>
      </c>
      <c r="CO158" s="29">
        <v>0</v>
      </c>
      <c r="CP158" s="29">
        <v>94</v>
      </c>
      <c r="CQ158" s="29">
        <v>0</v>
      </c>
      <c r="CR158" s="29">
        <v>0</v>
      </c>
      <c r="CS158" s="29">
        <v>94</v>
      </c>
      <c r="CT158" s="29">
        <v>0</v>
      </c>
      <c r="CU158" s="29">
        <v>94</v>
      </c>
      <c r="CV158" s="29">
        <v>0</v>
      </c>
      <c r="CW158" s="29">
        <v>537</v>
      </c>
      <c r="CX158" s="29">
        <v>24</v>
      </c>
      <c r="CY158" s="29">
        <v>0</v>
      </c>
      <c r="CZ158" s="29">
        <v>537</v>
      </c>
      <c r="DA158" s="29">
        <v>24</v>
      </c>
      <c r="DB158" s="29">
        <v>561</v>
      </c>
      <c r="DC158" s="29">
        <v>0</v>
      </c>
      <c r="DD158" s="29">
        <v>12</v>
      </c>
      <c r="DE158" s="29">
        <v>41</v>
      </c>
      <c r="DF158" s="29">
        <v>0</v>
      </c>
      <c r="DG158" s="29">
        <v>12</v>
      </c>
      <c r="DH158" s="29">
        <v>41</v>
      </c>
      <c r="DI158" s="29">
        <v>53</v>
      </c>
      <c r="DJ158" s="29">
        <v>0</v>
      </c>
      <c r="DK158" s="29">
        <v>0</v>
      </c>
      <c r="DL158" s="29">
        <v>138</v>
      </c>
      <c r="DM158" s="29">
        <v>0</v>
      </c>
      <c r="DN158" s="29">
        <v>0</v>
      </c>
      <c r="DO158" s="29">
        <v>138</v>
      </c>
      <c r="DP158" s="29">
        <v>138</v>
      </c>
      <c r="DQ158" s="29">
        <v>0</v>
      </c>
      <c r="DR158" s="29">
        <v>207</v>
      </c>
      <c r="DS158" s="29">
        <v>41</v>
      </c>
      <c r="DT158" s="29">
        <v>85</v>
      </c>
      <c r="DU158" s="29">
        <v>207</v>
      </c>
      <c r="DV158" s="29">
        <v>126</v>
      </c>
      <c r="DW158" s="29">
        <v>333</v>
      </c>
      <c r="DX158" s="29">
        <v>0</v>
      </c>
      <c r="DY158" s="29">
        <v>80</v>
      </c>
      <c r="DZ158" s="29">
        <v>0</v>
      </c>
      <c r="EA158" s="29">
        <v>0</v>
      </c>
      <c r="EB158" s="29">
        <v>80</v>
      </c>
      <c r="EC158" s="29">
        <v>0</v>
      </c>
      <c r="ED158" s="29">
        <v>80</v>
      </c>
      <c r="EE158" s="29">
        <v>750</v>
      </c>
      <c r="EF158" s="29">
        <v>7124</v>
      </c>
      <c r="EG158" s="29">
        <v>2152</v>
      </c>
      <c r="EH158" s="29">
        <v>1031</v>
      </c>
      <c r="EI158" s="29">
        <v>7874</v>
      </c>
      <c r="EJ158" s="29">
        <v>3183</v>
      </c>
      <c r="EK158" s="29">
        <v>11057</v>
      </c>
      <c r="EL158" s="29">
        <v>810</v>
      </c>
      <c r="EM158" s="29">
        <v>8871</v>
      </c>
      <c r="EN158" s="29">
        <v>2635</v>
      </c>
      <c r="EO158" s="29">
        <v>1223</v>
      </c>
      <c r="EP158" s="29">
        <v>9681</v>
      </c>
      <c r="EQ158" s="29">
        <v>3858</v>
      </c>
      <c r="ER158" s="29">
        <v>13539</v>
      </c>
      <c r="ES158" s="29">
        <v>810</v>
      </c>
      <c r="ET158" s="29">
        <v>9721</v>
      </c>
      <c r="EU158" s="29">
        <v>2879</v>
      </c>
      <c r="EV158" s="29">
        <v>1308</v>
      </c>
      <c r="EW158" s="29">
        <v>10531</v>
      </c>
      <c r="EX158" s="29">
        <v>4187</v>
      </c>
      <c r="EY158" s="29">
        <v>14718</v>
      </c>
      <c r="EZ158" s="29">
        <v>810</v>
      </c>
      <c r="FA158" s="29">
        <v>9801</v>
      </c>
      <c r="FB158" s="29">
        <v>2879</v>
      </c>
      <c r="FC158" s="29">
        <v>1308</v>
      </c>
      <c r="FD158" s="29">
        <v>10611</v>
      </c>
      <c r="FE158" s="29">
        <v>4187</v>
      </c>
      <c r="FF158" s="29">
        <v>14798</v>
      </c>
      <c r="FG158" s="71"/>
      <c r="FI158" s="71"/>
      <c r="FJ158" s="71"/>
      <c r="FK158" s="71"/>
      <c r="FL158" s="71"/>
      <c r="FM158" s="71"/>
      <c r="FN158" s="71"/>
      <c r="FO158" s="71"/>
    </row>
    <row r="159" spans="1:171" x14ac:dyDescent="0.25">
      <c r="A159" s="34">
        <v>44805</v>
      </c>
      <c r="B159" s="29">
        <v>0</v>
      </c>
      <c r="C159" s="29">
        <v>2411</v>
      </c>
      <c r="D159" s="29">
        <v>382</v>
      </c>
      <c r="E159" s="29">
        <v>653</v>
      </c>
      <c r="F159" s="29">
        <v>2411</v>
      </c>
      <c r="G159" s="29">
        <v>1035</v>
      </c>
      <c r="H159" s="29">
        <v>3446</v>
      </c>
      <c r="I159" s="29">
        <v>80</v>
      </c>
      <c r="J159" s="29">
        <v>640</v>
      </c>
      <c r="K159" s="29">
        <v>226</v>
      </c>
      <c r="L159" s="29">
        <v>154</v>
      </c>
      <c r="M159" s="29">
        <v>720</v>
      </c>
      <c r="N159" s="29">
        <v>380</v>
      </c>
      <c r="O159" s="29">
        <v>1100</v>
      </c>
      <c r="P159" s="29">
        <v>0</v>
      </c>
      <c r="Q159" s="29">
        <v>4316</v>
      </c>
      <c r="R159" s="29">
        <v>676</v>
      </c>
      <c r="S159" s="29">
        <v>447</v>
      </c>
      <c r="T159" s="29">
        <v>4316</v>
      </c>
      <c r="U159" s="29">
        <v>1123</v>
      </c>
      <c r="V159" s="29">
        <v>5439</v>
      </c>
      <c r="W159" s="29">
        <v>0</v>
      </c>
      <c r="X159" s="29">
        <v>766</v>
      </c>
      <c r="Y159" s="29">
        <v>18</v>
      </c>
      <c r="Z159" s="29">
        <v>244</v>
      </c>
      <c r="AA159" s="29">
        <v>766</v>
      </c>
      <c r="AB159" s="29">
        <v>262</v>
      </c>
      <c r="AC159" s="29">
        <v>1028</v>
      </c>
      <c r="AD159" s="29">
        <v>24</v>
      </c>
      <c r="AE159" s="29">
        <v>147</v>
      </c>
      <c r="AF159" s="29">
        <v>72</v>
      </c>
      <c r="AG159" s="29">
        <v>26</v>
      </c>
      <c r="AH159" s="29">
        <v>171</v>
      </c>
      <c r="AI159" s="29">
        <v>98</v>
      </c>
      <c r="AJ159" s="29">
        <v>269</v>
      </c>
      <c r="AK159" s="29">
        <v>0</v>
      </c>
      <c r="AL159" s="29">
        <v>312</v>
      </c>
      <c r="AM159" s="29">
        <v>61</v>
      </c>
      <c r="AN159" s="29">
        <v>83</v>
      </c>
      <c r="AO159" s="29">
        <v>312</v>
      </c>
      <c r="AP159" s="29">
        <v>144</v>
      </c>
      <c r="AQ159" s="29">
        <v>456</v>
      </c>
      <c r="AR159" s="29">
        <v>140</v>
      </c>
      <c r="AS159" s="29">
        <v>16</v>
      </c>
      <c r="AT159" s="29">
        <v>0</v>
      </c>
      <c r="AU159" s="29">
        <v>0</v>
      </c>
      <c r="AV159" s="29">
        <v>156</v>
      </c>
      <c r="AW159" s="29">
        <v>0</v>
      </c>
      <c r="AX159" s="29">
        <v>156</v>
      </c>
      <c r="AY159" s="29">
        <v>0</v>
      </c>
      <c r="AZ159" s="29">
        <v>0</v>
      </c>
      <c r="BA159" s="29">
        <v>0</v>
      </c>
      <c r="BB159" s="29">
        <v>0</v>
      </c>
      <c r="BC159" s="29">
        <v>0</v>
      </c>
      <c r="BD159" s="29">
        <v>0</v>
      </c>
      <c r="BE159" s="29">
        <v>0</v>
      </c>
      <c r="BF159" s="29">
        <v>0</v>
      </c>
      <c r="BG159" s="29">
        <v>196</v>
      </c>
      <c r="BH159" s="29">
        <v>87</v>
      </c>
      <c r="BI159" s="29">
        <v>0</v>
      </c>
      <c r="BJ159" s="29">
        <v>196</v>
      </c>
      <c r="BK159" s="29">
        <v>87</v>
      </c>
      <c r="BL159" s="29">
        <v>283</v>
      </c>
      <c r="BM159" s="29">
        <v>0</v>
      </c>
      <c r="BN159" s="29">
        <v>0</v>
      </c>
      <c r="BO159" s="29">
        <v>0</v>
      </c>
      <c r="BP159" s="29">
        <v>24</v>
      </c>
      <c r="BQ159" s="29">
        <v>0</v>
      </c>
      <c r="BR159" s="29">
        <v>24</v>
      </c>
      <c r="BS159" s="29">
        <v>24</v>
      </c>
      <c r="BT159" s="29">
        <v>192</v>
      </c>
      <c r="BU159" s="29">
        <v>481</v>
      </c>
      <c r="BV159" s="29">
        <v>0</v>
      </c>
      <c r="BW159" s="29">
        <v>0</v>
      </c>
      <c r="BX159" s="29">
        <v>673</v>
      </c>
      <c r="BY159" s="29">
        <v>0</v>
      </c>
      <c r="BZ159" s="29">
        <v>673</v>
      </c>
      <c r="CA159" s="29">
        <v>202</v>
      </c>
      <c r="CB159" s="29">
        <v>694</v>
      </c>
      <c r="CC159" s="29">
        <v>84</v>
      </c>
      <c r="CD159" s="29">
        <v>4</v>
      </c>
      <c r="CE159" s="29">
        <v>896</v>
      </c>
      <c r="CF159" s="29">
        <v>88</v>
      </c>
      <c r="CG159" s="29">
        <v>984</v>
      </c>
      <c r="CH159" s="29">
        <v>0</v>
      </c>
      <c r="CI159" s="29">
        <v>671</v>
      </c>
      <c r="CJ159" s="29">
        <v>23</v>
      </c>
      <c r="CK159" s="29">
        <v>60</v>
      </c>
      <c r="CL159" s="29">
        <v>671</v>
      </c>
      <c r="CM159" s="29">
        <v>83</v>
      </c>
      <c r="CN159" s="29">
        <v>754</v>
      </c>
      <c r="CO159" s="29">
        <v>0</v>
      </c>
      <c r="CP159" s="29">
        <v>229</v>
      </c>
      <c r="CQ159" s="29">
        <v>0</v>
      </c>
      <c r="CR159" s="29">
        <v>0</v>
      </c>
      <c r="CS159" s="29">
        <v>229</v>
      </c>
      <c r="CT159" s="29">
        <v>0</v>
      </c>
      <c r="CU159" s="29">
        <v>229</v>
      </c>
      <c r="CV159" s="29">
        <v>0</v>
      </c>
      <c r="CW159" s="29">
        <v>280</v>
      </c>
      <c r="CX159" s="29">
        <v>0</v>
      </c>
      <c r="CY159" s="29">
        <v>0</v>
      </c>
      <c r="CZ159" s="29">
        <v>280</v>
      </c>
      <c r="DA159" s="29">
        <v>0</v>
      </c>
      <c r="DB159" s="29">
        <v>280</v>
      </c>
      <c r="DC159" s="29">
        <v>0</v>
      </c>
      <c r="DD159" s="29">
        <v>9</v>
      </c>
      <c r="DE159" s="29">
        <v>44</v>
      </c>
      <c r="DF159" s="29">
        <v>0</v>
      </c>
      <c r="DG159" s="29">
        <v>9</v>
      </c>
      <c r="DH159" s="29">
        <v>44</v>
      </c>
      <c r="DI159" s="29">
        <v>53</v>
      </c>
      <c r="DJ159" s="29">
        <v>0</v>
      </c>
      <c r="DK159" s="29">
        <v>192</v>
      </c>
      <c r="DL159" s="29">
        <v>176</v>
      </c>
      <c r="DM159" s="29">
        <v>20</v>
      </c>
      <c r="DN159" s="29">
        <v>192</v>
      </c>
      <c r="DO159" s="29">
        <v>196</v>
      </c>
      <c r="DP159" s="29">
        <v>388</v>
      </c>
      <c r="DQ159" s="29">
        <v>0</v>
      </c>
      <c r="DR159" s="29">
        <v>600</v>
      </c>
      <c r="DS159" s="29">
        <v>69</v>
      </c>
      <c r="DT159" s="29">
        <v>0</v>
      </c>
      <c r="DU159" s="29">
        <v>600</v>
      </c>
      <c r="DV159" s="29">
        <v>69</v>
      </c>
      <c r="DW159" s="29">
        <v>669</v>
      </c>
      <c r="DX159" s="29">
        <v>0</v>
      </c>
      <c r="DY159" s="29">
        <v>92</v>
      </c>
      <c r="DZ159" s="29">
        <v>0</v>
      </c>
      <c r="EA159" s="29">
        <v>0</v>
      </c>
      <c r="EB159" s="29">
        <v>92</v>
      </c>
      <c r="EC159" s="29">
        <v>0</v>
      </c>
      <c r="ED159" s="29">
        <v>92</v>
      </c>
      <c r="EE159" s="29">
        <v>272</v>
      </c>
      <c r="EF159" s="29">
        <v>8519</v>
      </c>
      <c r="EG159" s="29">
        <v>1307</v>
      </c>
      <c r="EH159" s="29">
        <v>1314</v>
      </c>
      <c r="EI159" s="29">
        <v>8791</v>
      </c>
      <c r="EJ159" s="29">
        <v>2621</v>
      </c>
      <c r="EK159" s="29">
        <v>11412</v>
      </c>
      <c r="EL159" s="29">
        <v>638</v>
      </c>
      <c r="EM159" s="29">
        <v>10650</v>
      </c>
      <c r="EN159" s="29">
        <v>1629</v>
      </c>
      <c r="EO159" s="29">
        <v>1695</v>
      </c>
      <c r="EP159" s="29">
        <v>11288</v>
      </c>
      <c r="EQ159" s="29">
        <v>3324</v>
      </c>
      <c r="ER159" s="29">
        <v>14612</v>
      </c>
      <c r="ES159" s="29">
        <v>638</v>
      </c>
      <c r="ET159" s="29">
        <v>11960</v>
      </c>
      <c r="EU159" s="29">
        <v>1918</v>
      </c>
      <c r="EV159" s="29">
        <v>1715</v>
      </c>
      <c r="EW159" s="29">
        <v>12598</v>
      </c>
      <c r="EX159" s="29">
        <v>3633</v>
      </c>
      <c r="EY159" s="29">
        <v>16231</v>
      </c>
      <c r="EZ159" s="29">
        <v>638</v>
      </c>
      <c r="FA159" s="29">
        <v>12052</v>
      </c>
      <c r="FB159" s="29">
        <v>1918</v>
      </c>
      <c r="FC159" s="29">
        <v>1715</v>
      </c>
      <c r="FD159" s="29">
        <v>12690</v>
      </c>
      <c r="FE159" s="29">
        <v>3633</v>
      </c>
      <c r="FF159" s="29">
        <v>16323</v>
      </c>
      <c r="FG159" s="71"/>
      <c r="FI159" s="71"/>
      <c r="FJ159" s="71"/>
      <c r="FK159" s="71"/>
      <c r="FL159" s="71"/>
      <c r="FM159" s="71"/>
      <c r="FN159" s="71"/>
      <c r="FO159" s="71"/>
    </row>
    <row r="160" spans="1:171" x14ac:dyDescent="0.25">
      <c r="A160" s="34">
        <v>44835</v>
      </c>
      <c r="B160" s="29">
        <v>0</v>
      </c>
      <c r="C160" s="29">
        <v>988</v>
      </c>
      <c r="D160" s="29">
        <v>366</v>
      </c>
      <c r="E160" s="29">
        <v>654</v>
      </c>
      <c r="F160" s="29">
        <v>988</v>
      </c>
      <c r="G160" s="29">
        <v>1020</v>
      </c>
      <c r="H160" s="29">
        <v>2008</v>
      </c>
      <c r="I160" s="29">
        <v>40</v>
      </c>
      <c r="J160" s="29">
        <v>1215</v>
      </c>
      <c r="K160" s="29">
        <v>0</v>
      </c>
      <c r="L160" s="29">
        <v>0</v>
      </c>
      <c r="M160" s="29">
        <v>1255</v>
      </c>
      <c r="N160" s="29">
        <v>0</v>
      </c>
      <c r="O160" s="29">
        <v>1255</v>
      </c>
      <c r="P160" s="29">
        <v>156</v>
      </c>
      <c r="Q160" s="29">
        <v>5312</v>
      </c>
      <c r="R160" s="29">
        <v>596</v>
      </c>
      <c r="S160" s="29">
        <v>465</v>
      </c>
      <c r="T160" s="29">
        <v>5468</v>
      </c>
      <c r="U160" s="29">
        <v>1061</v>
      </c>
      <c r="V160" s="29">
        <v>6529</v>
      </c>
      <c r="W160" s="29">
        <v>0</v>
      </c>
      <c r="X160" s="29">
        <v>208</v>
      </c>
      <c r="Y160" s="29">
        <v>222</v>
      </c>
      <c r="Z160" s="29">
        <v>64</v>
      </c>
      <c r="AA160" s="29">
        <v>208</v>
      </c>
      <c r="AB160" s="29">
        <v>286</v>
      </c>
      <c r="AC160" s="29">
        <v>494</v>
      </c>
      <c r="AD160" s="29">
        <v>0</v>
      </c>
      <c r="AE160" s="29">
        <v>92</v>
      </c>
      <c r="AF160" s="29">
        <v>85</v>
      </c>
      <c r="AG160" s="29">
        <v>0</v>
      </c>
      <c r="AH160" s="29">
        <v>92</v>
      </c>
      <c r="AI160" s="29">
        <v>85</v>
      </c>
      <c r="AJ160" s="29">
        <v>177</v>
      </c>
      <c r="AK160" s="29">
        <v>0</v>
      </c>
      <c r="AL160" s="29">
        <v>188</v>
      </c>
      <c r="AM160" s="29">
        <v>170</v>
      </c>
      <c r="AN160" s="29">
        <v>0</v>
      </c>
      <c r="AO160" s="29">
        <v>188</v>
      </c>
      <c r="AP160" s="29">
        <v>170</v>
      </c>
      <c r="AQ160" s="29">
        <v>358</v>
      </c>
      <c r="AR160" s="29">
        <v>0</v>
      </c>
      <c r="AS160" s="29">
        <v>746</v>
      </c>
      <c r="AT160" s="29">
        <v>192</v>
      </c>
      <c r="AU160" s="29">
        <v>32</v>
      </c>
      <c r="AV160" s="29">
        <v>746</v>
      </c>
      <c r="AW160" s="29">
        <v>224</v>
      </c>
      <c r="AX160" s="29">
        <v>970</v>
      </c>
      <c r="AY160" s="29">
        <v>0</v>
      </c>
      <c r="AZ160" s="29">
        <v>0</v>
      </c>
      <c r="BA160" s="29">
        <v>0</v>
      </c>
      <c r="BB160" s="29">
        <v>0</v>
      </c>
      <c r="BC160" s="29">
        <v>0</v>
      </c>
      <c r="BD160" s="29">
        <v>0</v>
      </c>
      <c r="BE160" s="29">
        <v>0</v>
      </c>
      <c r="BF160" s="29">
        <v>0</v>
      </c>
      <c r="BG160" s="29">
        <v>55</v>
      </c>
      <c r="BH160" s="29">
        <v>0</v>
      </c>
      <c r="BI160" s="29">
        <v>0</v>
      </c>
      <c r="BJ160" s="29">
        <v>55</v>
      </c>
      <c r="BK160" s="29">
        <v>0</v>
      </c>
      <c r="BL160" s="29">
        <v>55</v>
      </c>
      <c r="BM160" s="29">
        <v>0</v>
      </c>
      <c r="BN160" s="29">
        <v>174</v>
      </c>
      <c r="BO160" s="29">
        <v>0</v>
      </c>
      <c r="BP160" s="29">
        <v>0</v>
      </c>
      <c r="BQ160" s="29">
        <v>174</v>
      </c>
      <c r="BR160" s="29">
        <v>0</v>
      </c>
      <c r="BS160" s="29">
        <v>174</v>
      </c>
      <c r="BT160" s="29">
        <v>0</v>
      </c>
      <c r="BU160" s="29">
        <v>787</v>
      </c>
      <c r="BV160" s="29">
        <v>184</v>
      </c>
      <c r="BW160" s="29">
        <v>28</v>
      </c>
      <c r="BX160" s="29">
        <v>787</v>
      </c>
      <c r="BY160" s="29">
        <v>212</v>
      </c>
      <c r="BZ160" s="29">
        <v>999</v>
      </c>
      <c r="CA160" s="29">
        <v>80</v>
      </c>
      <c r="CB160" s="29">
        <v>346</v>
      </c>
      <c r="CC160" s="29">
        <v>24</v>
      </c>
      <c r="CD160" s="29">
        <v>234</v>
      </c>
      <c r="CE160" s="29">
        <v>426</v>
      </c>
      <c r="CF160" s="29">
        <v>258</v>
      </c>
      <c r="CG160" s="29">
        <v>684</v>
      </c>
      <c r="CH160" s="29">
        <v>544</v>
      </c>
      <c r="CI160" s="29">
        <v>1167</v>
      </c>
      <c r="CJ160" s="29">
        <v>0</v>
      </c>
      <c r="CK160" s="29">
        <v>175</v>
      </c>
      <c r="CL160" s="29">
        <v>1711</v>
      </c>
      <c r="CM160" s="29">
        <v>175</v>
      </c>
      <c r="CN160" s="29">
        <v>1886</v>
      </c>
      <c r="CO160" s="29">
        <v>0</v>
      </c>
      <c r="CP160" s="29">
        <v>52</v>
      </c>
      <c r="CQ160" s="29">
        <v>0</v>
      </c>
      <c r="CR160" s="29">
        <v>28</v>
      </c>
      <c r="CS160" s="29">
        <v>52</v>
      </c>
      <c r="CT160" s="29">
        <v>28</v>
      </c>
      <c r="CU160" s="29">
        <v>80</v>
      </c>
      <c r="CV160" s="29">
        <v>0</v>
      </c>
      <c r="CW160" s="29">
        <v>146</v>
      </c>
      <c r="CX160" s="29">
        <v>10</v>
      </c>
      <c r="CY160" s="29">
        <v>0</v>
      </c>
      <c r="CZ160" s="29">
        <v>146</v>
      </c>
      <c r="DA160" s="29">
        <v>10</v>
      </c>
      <c r="DB160" s="29">
        <v>156</v>
      </c>
      <c r="DC160" s="29">
        <v>0</v>
      </c>
      <c r="DD160" s="29">
        <v>220</v>
      </c>
      <c r="DE160" s="29">
        <v>51</v>
      </c>
      <c r="DF160" s="29">
        <v>14</v>
      </c>
      <c r="DG160" s="29">
        <v>220</v>
      </c>
      <c r="DH160" s="29">
        <v>65</v>
      </c>
      <c r="DI160" s="29">
        <v>285</v>
      </c>
      <c r="DJ160" s="29">
        <v>0</v>
      </c>
      <c r="DK160" s="29">
        <v>0</v>
      </c>
      <c r="DL160" s="29">
        <v>277</v>
      </c>
      <c r="DM160" s="29">
        <v>88</v>
      </c>
      <c r="DN160" s="29">
        <v>0</v>
      </c>
      <c r="DO160" s="29">
        <v>365</v>
      </c>
      <c r="DP160" s="29">
        <v>365</v>
      </c>
      <c r="DQ160" s="29">
        <v>0</v>
      </c>
      <c r="DR160" s="29">
        <v>0</v>
      </c>
      <c r="DS160" s="29">
        <v>159</v>
      </c>
      <c r="DT160" s="29">
        <v>63</v>
      </c>
      <c r="DU160" s="29">
        <v>0</v>
      </c>
      <c r="DV160" s="29">
        <v>222</v>
      </c>
      <c r="DW160" s="29">
        <v>222</v>
      </c>
      <c r="DX160" s="29">
        <v>0</v>
      </c>
      <c r="DY160" s="29">
        <v>40</v>
      </c>
      <c r="DZ160" s="29">
        <v>0</v>
      </c>
      <c r="EA160" s="29">
        <v>0</v>
      </c>
      <c r="EB160" s="29">
        <v>40</v>
      </c>
      <c r="EC160" s="29">
        <v>0</v>
      </c>
      <c r="ED160" s="29">
        <v>40</v>
      </c>
      <c r="EE160" s="29">
        <v>740</v>
      </c>
      <c r="EF160" s="29">
        <v>9469</v>
      </c>
      <c r="EG160" s="29">
        <v>1146</v>
      </c>
      <c r="EH160" s="29">
        <v>1322</v>
      </c>
      <c r="EI160" s="29">
        <v>10209</v>
      </c>
      <c r="EJ160" s="29">
        <v>2468</v>
      </c>
      <c r="EK160" s="29">
        <v>12677</v>
      </c>
      <c r="EL160" s="29">
        <v>820</v>
      </c>
      <c r="EM160" s="29">
        <v>11278</v>
      </c>
      <c r="EN160" s="29">
        <v>1839</v>
      </c>
      <c r="EO160" s="29">
        <v>1652</v>
      </c>
      <c r="EP160" s="29">
        <v>12098</v>
      </c>
      <c r="EQ160" s="29">
        <v>3491</v>
      </c>
      <c r="ER160" s="29">
        <v>15589</v>
      </c>
      <c r="ES160" s="29">
        <v>820</v>
      </c>
      <c r="ET160" s="29">
        <v>11696</v>
      </c>
      <c r="EU160" s="29">
        <v>2336</v>
      </c>
      <c r="EV160" s="29">
        <v>1845</v>
      </c>
      <c r="EW160" s="29">
        <v>12516</v>
      </c>
      <c r="EX160" s="29">
        <v>4181</v>
      </c>
      <c r="EY160" s="29">
        <v>16697</v>
      </c>
      <c r="EZ160" s="29">
        <v>820</v>
      </c>
      <c r="FA160" s="29">
        <v>11736</v>
      </c>
      <c r="FB160" s="29">
        <v>2336</v>
      </c>
      <c r="FC160" s="29">
        <v>1845</v>
      </c>
      <c r="FD160" s="29">
        <v>12556</v>
      </c>
      <c r="FE160" s="29">
        <v>4181</v>
      </c>
      <c r="FF160" s="29">
        <v>16737</v>
      </c>
      <c r="FG160" s="71"/>
      <c r="FI160" s="71"/>
      <c r="FJ160" s="71"/>
      <c r="FK160" s="71"/>
      <c r="FL160" s="71"/>
      <c r="FM160" s="71"/>
      <c r="FN160" s="71"/>
      <c r="FO160" s="71"/>
    </row>
    <row r="161" spans="1:171" x14ac:dyDescent="0.25">
      <c r="A161" s="34">
        <v>44866</v>
      </c>
      <c r="B161" s="29">
        <v>252</v>
      </c>
      <c r="C161" s="29">
        <v>808</v>
      </c>
      <c r="D161" s="29">
        <v>312</v>
      </c>
      <c r="E161" s="29">
        <v>313</v>
      </c>
      <c r="F161" s="29">
        <v>1060</v>
      </c>
      <c r="G161" s="29">
        <v>625</v>
      </c>
      <c r="H161" s="29">
        <v>1685</v>
      </c>
      <c r="I161" s="29">
        <v>40</v>
      </c>
      <c r="J161" s="29">
        <v>2228</v>
      </c>
      <c r="K161" s="29">
        <v>64</v>
      </c>
      <c r="L161" s="29">
        <v>13</v>
      </c>
      <c r="M161" s="29">
        <v>2268</v>
      </c>
      <c r="N161" s="29">
        <v>77</v>
      </c>
      <c r="O161" s="29">
        <v>2345</v>
      </c>
      <c r="P161" s="29">
        <v>0</v>
      </c>
      <c r="Q161" s="29">
        <v>4332</v>
      </c>
      <c r="R161" s="29">
        <v>874</v>
      </c>
      <c r="S161" s="29">
        <v>521</v>
      </c>
      <c r="T161" s="29">
        <v>4332</v>
      </c>
      <c r="U161" s="29">
        <v>1395</v>
      </c>
      <c r="V161" s="29">
        <v>5727</v>
      </c>
      <c r="W161" s="29">
        <v>0</v>
      </c>
      <c r="X161" s="29">
        <v>527</v>
      </c>
      <c r="Y161" s="29">
        <v>71</v>
      </c>
      <c r="Z161" s="29">
        <v>257</v>
      </c>
      <c r="AA161" s="29">
        <v>527</v>
      </c>
      <c r="AB161" s="29">
        <v>328</v>
      </c>
      <c r="AC161" s="29">
        <v>855</v>
      </c>
      <c r="AD161" s="29">
        <v>0</v>
      </c>
      <c r="AE161" s="29">
        <v>48</v>
      </c>
      <c r="AF161" s="29">
        <v>44</v>
      </c>
      <c r="AG161" s="29">
        <v>0</v>
      </c>
      <c r="AH161" s="29">
        <v>48</v>
      </c>
      <c r="AI161" s="29">
        <v>44</v>
      </c>
      <c r="AJ161" s="29">
        <v>92</v>
      </c>
      <c r="AK161" s="29">
        <v>0</v>
      </c>
      <c r="AL161" s="29">
        <v>0</v>
      </c>
      <c r="AM161" s="29">
        <v>42</v>
      </c>
      <c r="AN161" s="29">
        <v>65</v>
      </c>
      <c r="AO161" s="29">
        <v>0</v>
      </c>
      <c r="AP161" s="29">
        <v>107</v>
      </c>
      <c r="AQ161" s="29">
        <v>107</v>
      </c>
      <c r="AR161" s="29">
        <v>0</v>
      </c>
      <c r="AS161" s="29">
        <v>383</v>
      </c>
      <c r="AT161" s="29">
        <v>20</v>
      </c>
      <c r="AU161" s="29">
        <v>4</v>
      </c>
      <c r="AV161" s="29">
        <v>383</v>
      </c>
      <c r="AW161" s="29">
        <v>24</v>
      </c>
      <c r="AX161" s="29">
        <v>407</v>
      </c>
      <c r="AY161" s="29">
        <v>0</v>
      </c>
      <c r="AZ161" s="29">
        <v>0</v>
      </c>
      <c r="BA161" s="29">
        <v>0</v>
      </c>
      <c r="BB161" s="29">
        <v>0</v>
      </c>
      <c r="BC161" s="29">
        <v>0</v>
      </c>
      <c r="BD161" s="29">
        <v>0</v>
      </c>
      <c r="BE161" s="29">
        <v>0</v>
      </c>
      <c r="BF161" s="29">
        <v>0</v>
      </c>
      <c r="BG161" s="29">
        <v>90</v>
      </c>
      <c r="BH161" s="29">
        <v>0</v>
      </c>
      <c r="BI161" s="29">
        <v>0</v>
      </c>
      <c r="BJ161" s="29">
        <v>90</v>
      </c>
      <c r="BK161" s="29">
        <v>0</v>
      </c>
      <c r="BL161" s="29">
        <v>90</v>
      </c>
      <c r="BM161" s="29">
        <v>0</v>
      </c>
      <c r="BN161" s="29">
        <v>138</v>
      </c>
      <c r="BO161" s="29">
        <v>24</v>
      </c>
      <c r="BP161" s="29">
        <v>0</v>
      </c>
      <c r="BQ161" s="29">
        <v>138</v>
      </c>
      <c r="BR161" s="29">
        <v>24</v>
      </c>
      <c r="BS161" s="29">
        <v>162</v>
      </c>
      <c r="BT161" s="29">
        <v>0</v>
      </c>
      <c r="BU161" s="29">
        <v>40</v>
      </c>
      <c r="BV161" s="29">
        <v>254</v>
      </c>
      <c r="BW161" s="29">
        <v>80</v>
      </c>
      <c r="BX161" s="29">
        <v>40</v>
      </c>
      <c r="BY161" s="29">
        <v>334</v>
      </c>
      <c r="BZ161" s="29">
        <v>374</v>
      </c>
      <c r="CA161" s="29">
        <v>408</v>
      </c>
      <c r="CB161" s="29">
        <v>20</v>
      </c>
      <c r="CC161" s="29">
        <v>0</v>
      </c>
      <c r="CD161" s="29">
        <v>0</v>
      </c>
      <c r="CE161" s="29">
        <v>428</v>
      </c>
      <c r="CF161" s="29">
        <v>0</v>
      </c>
      <c r="CG161" s="29">
        <v>428</v>
      </c>
      <c r="CH161" s="29">
        <v>53</v>
      </c>
      <c r="CI161" s="29">
        <v>1738</v>
      </c>
      <c r="CJ161" s="29">
        <v>293</v>
      </c>
      <c r="CK161" s="29">
        <v>35</v>
      </c>
      <c r="CL161" s="29">
        <v>1791</v>
      </c>
      <c r="CM161" s="29">
        <v>328</v>
      </c>
      <c r="CN161" s="29">
        <v>2119</v>
      </c>
      <c r="CO161" s="29">
        <v>48</v>
      </c>
      <c r="CP161" s="29">
        <v>60</v>
      </c>
      <c r="CQ161" s="29">
        <v>0</v>
      </c>
      <c r="CR161" s="29">
        <v>0</v>
      </c>
      <c r="CS161" s="29">
        <v>108</v>
      </c>
      <c r="CT161" s="29">
        <v>0</v>
      </c>
      <c r="CU161" s="29">
        <v>108</v>
      </c>
      <c r="CV161" s="29">
        <v>540</v>
      </c>
      <c r="CW161" s="29">
        <v>40</v>
      </c>
      <c r="CX161" s="29">
        <v>127</v>
      </c>
      <c r="CY161" s="29">
        <v>0</v>
      </c>
      <c r="CZ161" s="29">
        <v>580</v>
      </c>
      <c r="DA161" s="29">
        <v>127</v>
      </c>
      <c r="DB161" s="29">
        <v>707</v>
      </c>
      <c r="DC161" s="29">
        <v>0</v>
      </c>
      <c r="DD161" s="29">
        <v>49</v>
      </c>
      <c r="DE161" s="29">
        <v>81</v>
      </c>
      <c r="DF161" s="29">
        <v>0</v>
      </c>
      <c r="DG161" s="29">
        <v>49</v>
      </c>
      <c r="DH161" s="29">
        <v>81</v>
      </c>
      <c r="DI161" s="29">
        <v>130</v>
      </c>
      <c r="DJ161" s="29">
        <v>0</v>
      </c>
      <c r="DK161" s="29">
        <v>0</v>
      </c>
      <c r="DL161" s="29">
        <v>298</v>
      </c>
      <c r="DM161" s="29">
        <v>201</v>
      </c>
      <c r="DN161" s="29">
        <v>0</v>
      </c>
      <c r="DO161" s="29">
        <v>499</v>
      </c>
      <c r="DP161" s="29">
        <v>499</v>
      </c>
      <c r="DQ161" s="29">
        <v>0</v>
      </c>
      <c r="DR161" s="29">
        <v>0</v>
      </c>
      <c r="DS161" s="29">
        <v>143</v>
      </c>
      <c r="DT161" s="29">
        <v>132</v>
      </c>
      <c r="DU161" s="29">
        <v>0</v>
      </c>
      <c r="DV161" s="29">
        <v>275</v>
      </c>
      <c r="DW161" s="29">
        <v>275</v>
      </c>
      <c r="DX161" s="29">
        <v>0</v>
      </c>
      <c r="DY161" s="29">
        <v>20</v>
      </c>
      <c r="DZ161" s="29">
        <v>0</v>
      </c>
      <c r="EA161" s="29">
        <v>0</v>
      </c>
      <c r="EB161" s="29">
        <v>20</v>
      </c>
      <c r="EC161" s="29">
        <v>0</v>
      </c>
      <c r="ED161" s="29">
        <v>20</v>
      </c>
      <c r="EE161" s="29">
        <v>345</v>
      </c>
      <c r="EF161" s="29">
        <v>9146</v>
      </c>
      <c r="EG161" s="29">
        <v>1797</v>
      </c>
      <c r="EH161" s="29">
        <v>962</v>
      </c>
      <c r="EI161" s="29">
        <v>9491</v>
      </c>
      <c r="EJ161" s="29">
        <v>2759</v>
      </c>
      <c r="EK161" s="29">
        <v>12250</v>
      </c>
      <c r="EL161" s="29">
        <v>753</v>
      </c>
      <c r="EM161" s="29">
        <v>10352</v>
      </c>
      <c r="EN161" s="29">
        <v>1998</v>
      </c>
      <c r="EO161" s="29">
        <v>1288</v>
      </c>
      <c r="EP161" s="29">
        <v>11105</v>
      </c>
      <c r="EQ161" s="29">
        <v>3286</v>
      </c>
      <c r="ER161" s="29">
        <v>14391</v>
      </c>
      <c r="ES161" s="29">
        <v>1341</v>
      </c>
      <c r="ET161" s="29">
        <v>10501</v>
      </c>
      <c r="EU161" s="29">
        <v>2647</v>
      </c>
      <c r="EV161" s="29">
        <v>1621</v>
      </c>
      <c r="EW161" s="29">
        <v>11842</v>
      </c>
      <c r="EX161" s="29">
        <v>4268</v>
      </c>
      <c r="EY161" s="29">
        <v>16110</v>
      </c>
      <c r="EZ161" s="29">
        <v>1341</v>
      </c>
      <c r="FA161" s="29">
        <v>10521</v>
      </c>
      <c r="FB161" s="29">
        <v>2647</v>
      </c>
      <c r="FC161" s="29">
        <v>1621</v>
      </c>
      <c r="FD161" s="29">
        <v>11862</v>
      </c>
      <c r="FE161" s="29">
        <v>4268</v>
      </c>
      <c r="FF161" s="29">
        <v>16130</v>
      </c>
      <c r="FG161" s="71"/>
      <c r="FI161" s="71"/>
      <c r="FJ161" s="71"/>
      <c r="FK161" s="71"/>
      <c r="FL161" s="71"/>
      <c r="FM161" s="71"/>
      <c r="FN161" s="71"/>
      <c r="FO161" s="71"/>
    </row>
    <row r="162" spans="1:171" x14ac:dyDescent="0.25">
      <c r="A162" s="34">
        <v>44896</v>
      </c>
      <c r="B162" s="29">
        <v>0</v>
      </c>
      <c r="C162" s="29">
        <v>622</v>
      </c>
      <c r="D162" s="29">
        <v>267</v>
      </c>
      <c r="E162" s="29">
        <v>338</v>
      </c>
      <c r="F162" s="29">
        <v>622</v>
      </c>
      <c r="G162" s="29">
        <v>605</v>
      </c>
      <c r="H162" s="29">
        <v>1227</v>
      </c>
      <c r="I162" s="29">
        <v>40</v>
      </c>
      <c r="J162" s="29">
        <v>118</v>
      </c>
      <c r="K162" s="29">
        <v>118</v>
      </c>
      <c r="L162" s="29">
        <v>2</v>
      </c>
      <c r="M162" s="29">
        <v>158</v>
      </c>
      <c r="N162" s="29">
        <v>120</v>
      </c>
      <c r="O162" s="29">
        <v>278</v>
      </c>
      <c r="P162" s="29">
        <v>132</v>
      </c>
      <c r="Q162" s="29">
        <v>3412</v>
      </c>
      <c r="R162" s="29">
        <v>457</v>
      </c>
      <c r="S162" s="29">
        <v>352</v>
      </c>
      <c r="T162" s="29">
        <v>3544</v>
      </c>
      <c r="U162" s="29">
        <v>809</v>
      </c>
      <c r="V162" s="29">
        <v>4353</v>
      </c>
      <c r="W162" s="29">
        <v>0</v>
      </c>
      <c r="X162" s="29">
        <v>56</v>
      </c>
      <c r="Y162" s="29">
        <v>333</v>
      </c>
      <c r="Z162" s="29">
        <v>318</v>
      </c>
      <c r="AA162" s="29">
        <v>56</v>
      </c>
      <c r="AB162" s="29">
        <v>651</v>
      </c>
      <c r="AC162" s="29">
        <v>707</v>
      </c>
      <c r="AD162" s="29">
        <v>0</v>
      </c>
      <c r="AE162" s="29">
        <v>30</v>
      </c>
      <c r="AF162" s="29">
        <v>0</v>
      </c>
      <c r="AG162" s="29">
        <v>0</v>
      </c>
      <c r="AH162" s="29">
        <v>30</v>
      </c>
      <c r="AI162" s="29">
        <v>0</v>
      </c>
      <c r="AJ162" s="29">
        <v>30</v>
      </c>
      <c r="AK162" s="29">
        <v>0</v>
      </c>
      <c r="AL162" s="29">
        <v>0</v>
      </c>
      <c r="AM162" s="29">
        <v>211</v>
      </c>
      <c r="AN162" s="29">
        <v>90</v>
      </c>
      <c r="AO162" s="29">
        <v>0</v>
      </c>
      <c r="AP162" s="29">
        <v>301</v>
      </c>
      <c r="AQ162" s="29">
        <v>301</v>
      </c>
      <c r="AR162" s="29">
        <v>100</v>
      </c>
      <c r="AS162" s="29">
        <v>0</v>
      </c>
      <c r="AT162" s="29">
        <v>36</v>
      </c>
      <c r="AU162" s="29">
        <v>0</v>
      </c>
      <c r="AV162" s="29">
        <v>100</v>
      </c>
      <c r="AW162" s="29">
        <v>36</v>
      </c>
      <c r="AX162" s="29">
        <v>136</v>
      </c>
      <c r="AY162" s="29">
        <v>0</v>
      </c>
      <c r="AZ162" s="29">
        <v>0</v>
      </c>
      <c r="BA162" s="29">
        <v>23</v>
      </c>
      <c r="BB162" s="29">
        <v>0</v>
      </c>
      <c r="BC162" s="29">
        <v>0</v>
      </c>
      <c r="BD162" s="29">
        <v>23</v>
      </c>
      <c r="BE162" s="29">
        <v>23</v>
      </c>
      <c r="BF162" s="29">
        <v>0</v>
      </c>
      <c r="BG162" s="29">
        <v>95</v>
      </c>
      <c r="BH162" s="29">
        <v>77</v>
      </c>
      <c r="BI162" s="29">
        <v>23</v>
      </c>
      <c r="BJ162" s="29">
        <v>95</v>
      </c>
      <c r="BK162" s="29">
        <v>100</v>
      </c>
      <c r="BL162" s="29">
        <v>195</v>
      </c>
      <c r="BM162" s="29">
        <v>0</v>
      </c>
      <c r="BN162" s="29">
        <v>88</v>
      </c>
      <c r="BO162" s="29">
        <v>112</v>
      </c>
      <c r="BP162" s="29">
        <v>0</v>
      </c>
      <c r="BQ162" s="29">
        <v>88</v>
      </c>
      <c r="BR162" s="29">
        <v>112</v>
      </c>
      <c r="BS162" s="29">
        <v>200</v>
      </c>
      <c r="BT162" s="29">
        <v>0</v>
      </c>
      <c r="BU162" s="29">
        <v>0</v>
      </c>
      <c r="BV162" s="29">
        <v>0</v>
      </c>
      <c r="BW162" s="29">
        <v>24</v>
      </c>
      <c r="BX162" s="29">
        <v>0</v>
      </c>
      <c r="BY162" s="29">
        <v>24</v>
      </c>
      <c r="BZ162" s="29">
        <v>24</v>
      </c>
      <c r="CA162" s="29">
        <v>80</v>
      </c>
      <c r="CB162" s="29">
        <v>511</v>
      </c>
      <c r="CC162" s="29">
        <v>28</v>
      </c>
      <c r="CD162" s="29">
        <v>28</v>
      </c>
      <c r="CE162" s="29">
        <v>591</v>
      </c>
      <c r="CF162" s="29">
        <v>56</v>
      </c>
      <c r="CG162" s="29">
        <v>647</v>
      </c>
      <c r="CH162" s="29">
        <v>700</v>
      </c>
      <c r="CI162" s="29">
        <v>1017</v>
      </c>
      <c r="CJ162" s="29">
        <v>364</v>
      </c>
      <c r="CK162" s="29">
        <v>0</v>
      </c>
      <c r="CL162" s="29">
        <v>1717</v>
      </c>
      <c r="CM162" s="29">
        <v>364</v>
      </c>
      <c r="CN162" s="29">
        <v>2081</v>
      </c>
      <c r="CO162" s="29">
        <v>27</v>
      </c>
      <c r="CP162" s="29">
        <v>44</v>
      </c>
      <c r="CQ162" s="29">
        <v>0</v>
      </c>
      <c r="CR162" s="29">
        <v>0</v>
      </c>
      <c r="CS162" s="29">
        <v>71</v>
      </c>
      <c r="CT162" s="29">
        <v>0</v>
      </c>
      <c r="CU162" s="29">
        <v>71</v>
      </c>
      <c r="CV162" s="29">
        <v>0</v>
      </c>
      <c r="CW162" s="29">
        <v>246</v>
      </c>
      <c r="CX162" s="29">
        <v>210</v>
      </c>
      <c r="CY162" s="29">
        <v>0</v>
      </c>
      <c r="CZ162" s="29">
        <v>246</v>
      </c>
      <c r="DA162" s="29">
        <v>210</v>
      </c>
      <c r="DB162" s="29">
        <v>456</v>
      </c>
      <c r="DC162" s="29">
        <v>48</v>
      </c>
      <c r="DD162" s="29">
        <v>23</v>
      </c>
      <c r="DE162" s="29">
        <v>65</v>
      </c>
      <c r="DF162" s="29">
        <v>0</v>
      </c>
      <c r="DG162" s="29">
        <v>71</v>
      </c>
      <c r="DH162" s="29">
        <v>65</v>
      </c>
      <c r="DI162" s="29">
        <v>136</v>
      </c>
      <c r="DJ162" s="29">
        <v>128</v>
      </c>
      <c r="DK162" s="29">
        <v>0</v>
      </c>
      <c r="DL162" s="29">
        <v>330</v>
      </c>
      <c r="DM162" s="29">
        <v>155</v>
      </c>
      <c r="DN162" s="29">
        <v>128</v>
      </c>
      <c r="DO162" s="29">
        <v>485</v>
      </c>
      <c r="DP162" s="29">
        <v>613</v>
      </c>
      <c r="DQ162" s="29">
        <v>0</v>
      </c>
      <c r="DR162" s="29">
        <v>40</v>
      </c>
      <c r="DS162" s="29">
        <v>0</v>
      </c>
      <c r="DT162" s="29">
        <v>0</v>
      </c>
      <c r="DU162" s="29">
        <v>40</v>
      </c>
      <c r="DV162" s="29">
        <v>0</v>
      </c>
      <c r="DW162" s="29">
        <v>40</v>
      </c>
      <c r="DX162" s="29">
        <v>0</v>
      </c>
      <c r="DY162" s="29">
        <v>40</v>
      </c>
      <c r="DZ162" s="29">
        <v>0</v>
      </c>
      <c r="EA162" s="29">
        <v>0</v>
      </c>
      <c r="EB162" s="29">
        <v>40</v>
      </c>
      <c r="EC162" s="29">
        <v>0</v>
      </c>
      <c r="ED162" s="29">
        <v>40</v>
      </c>
      <c r="EE162" s="29">
        <v>872</v>
      </c>
      <c r="EF162" s="29">
        <v>5169</v>
      </c>
      <c r="EG162" s="29">
        <v>1206</v>
      </c>
      <c r="EH162" s="29">
        <v>716</v>
      </c>
      <c r="EI162" s="29">
        <v>6041</v>
      </c>
      <c r="EJ162" s="29">
        <v>1922</v>
      </c>
      <c r="EK162" s="29">
        <v>7963</v>
      </c>
      <c r="EL162" s="29">
        <v>1052</v>
      </c>
      <c r="EM162" s="29">
        <v>5949</v>
      </c>
      <c r="EN162" s="29">
        <v>2026</v>
      </c>
      <c r="EO162" s="29">
        <v>1175</v>
      </c>
      <c r="EP162" s="29">
        <v>7001</v>
      </c>
      <c r="EQ162" s="29">
        <v>3201</v>
      </c>
      <c r="ER162" s="29">
        <v>10202</v>
      </c>
      <c r="ES162" s="29">
        <v>1255</v>
      </c>
      <c r="ET162" s="29">
        <v>6302</v>
      </c>
      <c r="EU162" s="29">
        <v>2631</v>
      </c>
      <c r="EV162" s="29">
        <v>1330</v>
      </c>
      <c r="EW162" s="29">
        <v>7557</v>
      </c>
      <c r="EX162" s="29">
        <v>3961</v>
      </c>
      <c r="EY162" s="29">
        <v>11518</v>
      </c>
      <c r="EZ162" s="29">
        <v>1255</v>
      </c>
      <c r="FA162" s="29">
        <v>6342</v>
      </c>
      <c r="FB162" s="29">
        <v>2631</v>
      </c>
      <c r="FC162" s="29">
        <v>1330</v>
      </c>
      <c r="FD162" s="29">
        <v>7597</v>
      </c>
      <c r="FE162" s="29">
        <v>3961</v>
      </c>
      <c r="FF162" s="29">
        <v>11558</v>
      </c>
      <c r="FG162" s="71"/>
      <c r="FI162" s="71"/>
      <c r="FJ162" s="71"/>
      <c r="FK162" s="71"/>
      <c r="FL162" s="71"/>
      <c r="FM162" s="71"/>
      <c r="FN162" s="71"/>
      <c r="FO162" s="71"/>
    </row>
    <row r="163" spans="1:171" x14ac:dyDescent="0.25">
      <c r="A163" s="34">
        <v>44927</v>
      </c>
      <c r="B163" s="29">
        <v>0</v>
      </c>
      <c r="C163" s="29">
        <v>628</v>
      </c>
      <c r="D163" s="29">
        <v>554</v>
      </c>
      <c r="E163" s="29">
        <v>37</v>
      </c>
      <c r="F163" s="29">
        <v>628</v>
      </c>
      <c r="G163" s="29">
        <v>591</v>
      </c>
      <c r="H163" s="29">
        <v>1219</v>
      </c>
      <c r="I163" s="29">
        <v>384</v>
      </c>
      <c r="J163" s="29">
        <v>907</v>
      </c>
      <c r="K163" s="29">
        <v>337</v>
      </c>
      <c r="L163" s="29">
        <v>0</v>
      </c>
      <c r="M163" s="29">
        <v>1291</v>
      </c>
      <c r="N163" s="29">
        <v>337</v>
      </c>
      <c r="O163" s="29">
        <v>1628</v>
      </c>
      <c r="P163" s="29">
        <v>64</v>
      </c>
      <c r="Q163" s="29">
        <v>3190</v>
      </c>
      <c r="R163" s="29">
        <v>667</v>
      </c>
      <c r="S163" s="29">
        <v>19</v>
      </c>
      <c r="T163" s="29">
        <v>3254</v>
      </c>
      <c r="U163" s="29">
        <v>686</v>
      </c>
      <c r="V163" s="29">
        <v>3940</v>
      </c>
      <c r="W163" s="29">
        <v>0</v>
      </c>
      <c r="X163" s="29">
        <v>781</v>
      </c>
      <c r="Y163" s="29">
        <v>0</v>
      </c>
      <c r="Z163" s="29">
        <v>47</v>
      </c>
      <c r="AA163" s="29">
        <v>781</v>
      </c>
      <c r="AB163" s="29">
        <v>47</v>
      </c>
      <c r="AC163" s="29">
        <v>828</v>
      </c>
      <c r="AD163" s="29">
        <v>0</v>
      </c>
      <c r="AE163" s="29">
        <v>0</v>
      </c>
      <c r="AF163" s="29">
        <v>69</v>
      </c>
      <c r="AG163" s="29">
        <v>15</v>
      </c>
      <c r="AH163" s="29">
        <v>0</v>
      </c>
      <c r="AI163" s="29">
        <v>84</v>
      </c>
      <c r="AJ163" s="29">
        <v>84</v>
      </c>
      <c r="AK163" s="29">
        <v>0</v>
      </c>
      <c r="AL163" s="29">
        <v>0</v>
      </c>
      <c r="AM163" s="29">
        <v>53</v>
      </c>
      <c r="AN163" s="29">
        <v>2</v>
      </c>
      <c r="AO163" s="29">
        <v>0</v>
      </c>
      <c r="AP163" s="29">
        <v>55</v>
      </c>
      <c r="AQ163" s="29">
        <v>55</v>
      </c>
      <c r="AR163" s="29">
        <v>0</v>
      </c>
      <c r="AS163" s="29">
        <v>0</v>
      </c>
      <c r="AT163" s="29">
        <v>0</v>
      </c>
      <c r="AU163" s="29">
        <v>0</v>
      </c>
      <c r="AV163" s="29">
        <v>0</v>
      </c>
      <c r="AW163" s="29">
        <v>0</v>
      </c>
      <c r="AX163" s="29">
        <v>0</v>
      </c>
      <c r="AY163" s="29">
        <v>0</v>
      </c>
      <c r="AZ163" s="29">
        <v>0</v>
      </c>
      <c r="BA163" s="29">
        <v>34</v>
      </c>
      <c r="BB163" s="29">
        <v>4</v>
      </c>
      <c r="BC163" s="29">
        <v>0</v>
      </c>
      <c r="BD163" s="29">
        <v>38</v>
      </c>
      <c r="BE163" s="29">
        <v>38</v>
      </c>
      <c r="BF163" s="29">
        <v>0</v>
      </c>
      <c r="BG163" s="29">
        <v>142</v>
      </c>
      <c r="BH163" s="29">
        <v>0</v>
      </c>
      <c r="BI163" s="29">
        <v>0</v>
      </c>
      <c r="BJ163" s="29">
        <v>142</v>
      </c>
      <c r="BK163" s="29">
        <v>0</v>
      </c>
      <c r="BL163" s="29">
        <v>142</v>
      </c>
      <c r="BM163" s="29">
        <v>0</v>
      </c>
      <c r="BN163" s="29">
        <v>64</v>
      </c>
      <c r="BO163" s="29">
        <v>0</v>
      </c>
      <c r="BP163" s="29">
        <v>0</v>
      </c>
      <c r="BQ163" s="29">
        <v>64</v>
      </c>
      <c r="BR163" s="29">
        <v>0</v>
      </c>
      <c r="BS163" s="29">
        <v>64</v>
      </c>
      <c r="BT163" s="29">
        <v>30</v>
      </c>
      <c r="BU163" s="29">
        <v>192</v>
      </c>
      <c r="BV163" s="29">
        <v>146</v>
      </c>
      <c r="BW163" s="29">
        <v>0</v>
      </c>
      <c r="BX163" s="29">
        <v>222</v>
      </c>
      <c r="BY163" s="29">
        <v>146</v>
      </c>
      <c r="BZ163" s="29">
        <v>368</v>
      </c>
      <c r="CA163" s="29">
        <v>102</v>
      </c>
      <c r="CB163" s="29">
        <v>465</v>
      </c>
      <c r="CC163" s="29">
        <v>18</v>
      </c>
      <c r="CD163" s="29">
        <v>0</v>
      </c>
      <c r="CE163" s="29">
        <v>567</v>
      </c>
      <c r="CF163" s="29">
        <v>18</v>
      </c>
      <c r="CG163" s="29">
        <v>585</v>
      </c>
      <c r="CH163" s="29">
        <v>0</v>
      </c>
      <c r="CI163" s="29">
        <v>425</v>
      </c>
      <c r="CJ163" s="29">
        <v>164</v>
      </c>
      <c r="CK163" s="29">
        <v>280</v>
      </c>
      <c r="CL163" s="29">
        <v>425</v>
      </c>
      <c r="CM163" s="29">
        <v>444</v>
      </c>
      <c r="CN163" s="29">
        <v>869</v>
      </c>
      <c r="CO163" s="29">
        <v>0</v>
      </c>
      <c r="CP163" s="29">
        <v>44</v>
      </c>
      <c r="CQ163" s="29">
        <v>0</v>
      </c>
      <c r="CR163" s="29">
        <v>0</v>
      </c>
      <c r="CS163" s="29">
        <v>44</v>
      </c>
      <c r="CT163" s="29">
        <v>0</v>
      </c>
      <c r="CU163" s="29">
        <v>44</v>
      </c>
      <c r="CV163" s="29">
        <v>0</v>
      </c>
      <c r="CW163" s="29">
        <v>720</v>
      </c>
      <c r="CX163" s="29">
        <v>0</v>
      </c>
      <c r="CY163" s="29">
        <v>20</v>
      </c>
      <c r="CZ163" s="29">
        <v>720</v>
      </c>
      <c r="DA163" s="29">
        <v>20</v>
      </c>
      <c r="DB163" s="29">
        <v>740</v>
      </c>
      <c r="DC163" s="29">
        <v>0</v>
      </c>
      <c r="DD163" s="29">
        <v>20</v>
      </c>
      <c r="DE163" s="29">
        <v>12</v>
      </c>
      <c r="DF163" s="29">
        <v>0</v>
      </c>
      <c r="DG163" s="29">
        <v>20</v>
      </c>
      <c r="DH163" s="29">
        <v>12</v>
      </c>
      <c r="DI163" s="29">
        <v>32</v>
      </c>
      <c r="DJ163" s="29">
        <v>256</v>
      </c>
      <c r="DK163" s="29">
        <v>192</v>
      </c>
      <c r="DL163" s="29">
        <v>0</v>
      </c>
      <c r="DM163" s="29">
        <v>43</v>
      </c>
      <c r="DN163" s="29">
        <v>448</v>
      </c>
      <c r="DO163" s="29">
        <v>43</v>
      </c>
      <c r="DP163" s="29">
        <v>491</v>
      </c>
      <c r="DQ163" s="29">
        <v>0</v>
      </c>
      <c r="DR163" s="29">
        <v>140</v>
      </c>
      <c r="DS163" s="29">
        <v>56</v>
      </c>
      <c r="DT163" s="29">
        <v>34</v>
      </c>
      <c r="DU163" s="29">
        <v>140</v>
      </c>
      <c r="DV163" s="29">
        <v>90</v>
      </c>
      <c r="DW163" s="29">
        <v>230</v>
      </c>
      <c r="DX163" s="29">
        <v>0</v>
      </c>
      <c r="DY163" s="29">
        <v>20</v>
      </c>
      <c r="DZ163" s="29">
        <v>0</v>
      </c>
      <c r="EA163" s="29">
        <v>0</v>
      </c>
      <c r="EB163" s="29">
        <v>20</v>
      </c>
      <c r="EC163" s="29">
        <v>0</v>
      </c>
      <c r="ED163" s="29">
        <v>20</v>
      </c>
      <c r="EE163" s="29">
        <v>478</v>
      </c>
      <c r="EF163" s="29">
        <v>5342</v>
      </c>
      <c r="EG163" s="29">
        <v>1868</v>
      </c>
      <c r="EH163" s="29">
        <v>336</v>
      </c>
      <c r="EI163" s="29">
        <v>5820</v>
      </c>
      <c r="EJ163" s="29">
        <v>2204</v>
      </c>
      <c r="EK163" s="29">
        <v>8024</v>
      </c>
      <c r="EL163" s="29">
        <v>580</v>
      </c>
      <c r="EM163" s="29">
        <v>6794</v>
      </c>
      <c r="EN163" s="29">
        <v>2042</v>
      </c>
      <c r="EO163" s="29">
        <v>404</v>
      </c>
      <c r="EP163" s="29">
        <v>7374</v>
      </c>
      <c r="EQ163" s="29">
        <v>2446</v>
      </c>
      <c r="ER163" s="29">
        <v>9820</v>
      </c>
      <c r="ES163" s="29">
        <v>836</v>
      </c>
      <c r="ET163" s="29">
        <v>7910</v>
      </c>
      <c r="EU163" s="29">
        <v>2110</v>
      </c>
      <c r="EV163" s="29">
        <v>501</v>
      </c>
      <c r="EW163" s="29">
        <v>8746</v>
      </c>
      <c r="EX163" s="29">
        <v>2611</v>
      </c>
      <c r="EY163" s="29">
        <v>11357</v>
      </c>
      <c r="EZ163" s="29">
        <v>836</v>
      </c>
      <c r="FA163" s="29">
        <v>7930</v>
      </c>
      <c r="FB163" s="29">
        <v>2110</v>
      </c>
      <c r="FC163" s="29">
        <v>501</v>
      </c>
      <c r="FD163" s="29">
        <v>8766</v>
      </c>
      <c r="FE163" s="29">
        <v>2611</v>
      </c>
      <c r="FF163" s="29">
        <v>11377</v>
      </c>
      <c r="FG163" s="71"/>
      <c r="FI163" s="71"/>
      <c r="FJ163" s="71"/>
      <c r="FK163" s="71"/>
      <c r="FL163" s="71"/>
      <c r="FM163" s="71"/>
      <c r="FN163" s="71"/>
      <c r="FO163" s="71"/>
    </row>
    <row r="164" spans="1:171" x14ac:dyDescent="0.25">
      <c r="A164" s="34">
        <v>44958</v>
      </c>
      <c r="B164" s="29">
        <v>0</v>
      </c>
      <c r="C164" s="29">
        <v>672</v>
      </c>
      <c r="D164" s="29">
        <v>133</v>
      </c>
      <c r="E164" s="29">
        <v>171</v>
      </c>
      <c r="F164" s="29">
        <v>672</v>
      </c>
      <c r="G164" s="29">
        <v>304</v>
      </c>
      <c r="H164" s="29">
        <v>976</v>
      </c>
      <c r="I164" s="29">
        <v>60</v>
      </c>
      <c r="J164" s="29">
        <v>120</v>
      </c>
      <c r="K164" s="29">
        <v>79</v>
      </c>
      <c r="L164" s="29">
        <v>0</v>
      </c>
      <c r="M164" s="29">
        <v>180</v>
      </c>
      <c r="N164" s="29">
        <v>79</v>
      </c>
      <c r="O164" s="29">
        <v>259</v>
      </c>
      <c r="P164" s="29">
        <v>490</v>
      </c>
      <c r="Q164" s="29">
        <v>3592</v>
      </c>
      <c r="R164" s="29">
        <v>1069</v>
      </c>
      <c r="S164" s="29">
        <v>126</v>
      </c>
      <c r="T164" s="29">
        <v>4082</v>
      </c>
      <c r="U164" s="29">
        <v>1195</v>
      </c>
      <c r="V164" s="29">
        <v>5277</v>
      </c>
      <c r="W164" s="29">
        <v>0</v>
      </c>
      <c r="X164" s="29">
        <v>160</v>
      </c>
      <c r="Y164" s="29">
        <v>45</v>
      </c>
      <c r="Z164" s="29">
        <v>81</v>
      </c>
      <c r="AA164" s="29">
        <v>160</v>
      </c>
      <c r="AB164" s="29">
        <v>126</v>
      </c>
      <c r="AC164" s="29">
        <v>286</v>
      </c>
      <c r="AD164" s="29">
        <v>0</v>
      </c>
      <c r="AE164" s="29">
        <v>34</v>
      </c>
      <c r="AF164" s="29">
        <v>38</v>
      </c>
      <c r="AG164" s="29">
        <v>35</v>
      </c>
      <c r="AH164" s="29">
        <v>34</v>
      </c>
      <c r="AI164" s="29">
        <v>73</v>
      </c>
      <c r="AJ164" s="29">
        <v>107</v>
      </c>
      <c r="AK164" s="29">
        <v>0</v>
      </c>
      <c r="AL164" s="29">
        <v>0</v>
      </c>
      <c r="AM164" s="29">
        <v>270</v>
      </c>
      <c r="AN164" s="29">
        <v>0</v>
      </c>
      <c r="AO164" s="29">
        <v>0</v>
      </c>
      <c r="AP164" s="29">
        <v>270</v>
      </c>
      <c r="AQ164" s="29">
        <v>270</v>
      </c>
      <c r="AR164" s="29">
        <v>0</v>
      </c>
      <c r="AS164" s="29">
        <v>0</v>
      </c>
      <c r="AT164" s="29">
        <v>0</v>
      </c>
      <c r="AU164" s="29">
        <v>0</v>
      </c>
      <c r="AV164" s="29">
        <v>0</v>
      </c>
      <c r="AW164" s="29">
        <v>0</v>
      </c>
      <c r="AX164" s="29">
        <v>0</v>
      </c>
      <c r="AY164" s="29">
        <v>0</v>
      </c>
      <c r="AZ164" s="29">
        <v>0</v>
      </c>
      <c r="BA164" s="29">
        <v>0</v>
      </c>
      <c r="BB164" s="29">
        <v>0</v>
      </c>
      <c r="BC164" s="29">
        <v>0</v>
      </c>
      <c r="BD164" s="29">
        <v>0</v>
      </c>
      <c r="BE164" s="29">
        <v>0</v>
      </c>
      <c r="BF164" s="29">
        <v>0</v>
      </c>
      <c r="BG164" s="29">
        <v>80</v>
      </c>
      <c r="BH164" s="29">
        <v>0</v>
      </c>
      <c r="BI164" s="29">
        <v>0</v>
      </c>
      <c r="BJ164" s="29">
        <v>80</v>
      </c>
      <c r="BK164" s="29">
        <v>0</v>
      </c>
      <c r="BL164" s="29">
        <v>80</v>
      </c>
      <c r="BM164" s="29">
        <v>0</v>
      </c>
      <c r="BN164" s="29">
        <v>244</v>
      </c>
      <c r="BO164" s="29">
        <v>112</v>
      </c>
      <c r="BP164" s="29">
        <v>0</v>
      </c>
      <c r="BQ164" s="29">
        <v>244</v>
      </c>
      <c r="BR164" s="29">
        <v>112</v>
      </c>
      <c r="BS164" s="29">
        <v>356</v>
      </c>
      <c r="BT164" s="29">
        <v>96</v>
      </c>
      <c r="BU164" s="29">
        <v>340</v>
      </c>
      <c r="BV164" s="29">
        <v>0</v>
      </c>
      <c r="BW164" s="29">
        <v>0</v>
      </c>
      <c r="BX164" s="29">
        <v>436</v>
      </c>
      <c r="BY164" s="29">
        <v>0</v>
      </c>
      <c r="BZ164" s="29">
        <v>436</v>
      </c>
      <c r="CA164" s="29">
        <v>480</v>
      </c>
      <c r="CB164" s="29">
        <v>20</v>
      </c>
      <c r="CC164" s="29">
        <v>0</v>
      </c>
      <c r="CD164" s="29">
        <v>0</v>
      </c>
      <c r="CE164" s="29">
        <v>500</v>
      </c>
      <c r="CF164" s="29">
        <v>0</v>
      </c>
      <c r="CG164" s="29">
        <v>500</v>
      </c>
      <c r="CH164" s="29">
        <v>0</v>
      </c>
      <c r="CI164" s="29">
        <v>120</v>
      </c>
      <c r="CJ164" s="29">
        <v>32</v>
      </c>
      <c r="CK164" s="29">
        <v>0</v>
      </c>
      <c r="CL164" s="29">
        <v>120</v>
      </c>
      <c r="CM164" s="29">
        <v>32</v>
      </c>
      <c r="CN164" s="29">
        <v>152</v>
      </c>
      <c r="CO164" s="29">
        <v>0</v>
      </c>
      <c r="CP164" s="29">
        <v>65</v>
      </c>
      <c r="CQ164" s="29">
        <v>0</v>
      </c>
      <c r="CR164" s="29">
        <v>0</v>
      </c>
      <c r="CS164" s="29">
        <v>65</v>
      </c>
      <c r="CT164" s="29">
        <v>0</v>
      </c>
      <c r="CU164" s="29">
        <v>65</v>
      </c>
      <c r="CV164" s="29">
        <v>0</v>
      </c>
      <c r="CW164" s="29">
        <v>0</v>
      </c>
      <c r="CX164" s="29">
        <v>0</v>
      </c>
      <c r="CY164" s="29">
        <v>0</v>
      </c>
      <c r="CZ164" s="29">
        <v>0</v>
      </c>
      <c r="DA164" s="29">
        <v>0</v>
      </c>
      <c r="DB164" s="29">
        <v>0</v>
      </c>
      <c r="DC164" s="29">
        <v>0</v>
      </c>
      <c r="DD164" s="29">
        <v>7</v>
      </c>
      <c r="DE164" s="29">
        <v>35</v>
      </c>
      <c r="DF164" s="29">
        <v>0</v>
      </c>
      <c r="DG164" s="29">
        <v>7</v>
      </c>
      <c r="DH164" s="29">
        <v>35</v>
      </c>
      <c r="DI164" s="29">
        <v>42</v>
      </c>
      <c r="DJ164" s="29">
        <v>0</v>
      </c>
      <c r="DK164" s="29">
        <v>0</v>
      </c>
      <c r="DL164" s="29">
        <v>0</v>
      </c>
      <c r="DM164" s="29">
        <v>0</v>
      </c>
      <c r="DN164" s="29">
        <v>0</v>
      </c>
      <c r="DO164" s="29">
        <v>0</v>
      </c>
      <c r="DP164" s="29">
        <v>0</v>
      </c>
      <c r="DQ164" s="29">
        <v>0</v>
      </c>
      <c r="DR164" s="29">
        <v>70</v>
      </c>
      <c r="DS164" s="29">
        <v>0</v>
      </c>
      <c r="DT164" s="29">
        <v>0</v>
      </c>
      <c r="DU164" s="29">
        <v>70</v>
      </c>
      <c r="DV164" s="29">
        <v>0</v>
      </c>
      <c r="DW164" s="29">
        <v>70</v>
      </c>
      <c r="DX164" s="29">
        <v>0</v>
      </c>
      <c r="DY164" s="29">
        <v>0</v>
      </c>
      <c r="DZ164" s="29">
        <v>0</v>
      </c>
      <c r="EA164" s="29">
        <v>0</v>
      </c>
      <c r="EB164" s="29">
        <v>0</v>
      </c>
      <c r="EC164" s="29">
        <v>0</v>
      </c>
      <c r="ED164" s="29">
        <v>0</v>
      </c>
      <c r="EE164" s="29">
        <v>646</v>
      </c>
      <c r="EF164" s="29">
        <v>4844</v>
      </c>
      <c r="EG164" s="29">
        <v>1313</v>
      </c>
      <c r="EH164" s="29">
        <v>297</v>
      </c>
      <c r="EI164" s="29">
        <v>5490</v>
      </c>
      <c r="EJ164" s="29">
        <v>1610</v>
      </c>
      <c r="EK164" s="29">
        <v>7100</v>
      </c>
      <c r="EL164" s="29">
        <v>1126</v>
      </c>
      <c r="EM164" s="29">
        <v>5382</v>
      </c>
      <c r="EN164" s="29">
        <v>1778</v>
      </c>
      <c r="EO164" s="29">
        <v>413</v>
      </c>
      <c r="EP164" s="29">
        <v>6508</v>
      </c>
      <c r="EQ164" s="29">
        <v>2191</v>
      </c>
      <c r="ER164" s="29">
        <v>8699</v>
      </c>
      <c r="ES164" s="29">
        <v>1126</v>
      </c>
      <c r="ET164" s="29">
        <v>5524</v>
      </c>
      <c r="EU164" s="29">
        <v>1813</v>
      </c>
      <c r="EV164" s="29">
        <v>413</v>
      </c>
      <c r="EW164" s="29">
        <v>6650</v>
      </c>
      <c r="EX164" s="29">
        <v>2226</v>
      </c>
      <c r="EY164" s="29">
        <v>8876</v>
      </c>
      <c r="EZ164" s="29">
        <v>1126</v>
      </c>
      <c r="FA164" s="29">
        <v>5524</v>
      </c>
      <c r="FB164" s="29">
        <v>1813</v>
      </c>
      <c r="FC164" s="29">
        <v>413</v>
      </c>
      <c r="FD164" s="29">
        <v>6650</v>
      </c>
      <c r="FE164" s="29">
        <v>2226</v>
      </c>
      <c r="FF164" s="29">
        <v>8876</v>
      </c>
      <c r="FG164" s="71"/>
      <c r="FI164" s="71"/>
      <c r="FJ164" s="71"/>
      <c r="FK164" s="71"/>
      <c r="FL164" s="71"/>
      <c r="FM164" s="71"/>
      <c r="FN164" s="71"/>
      <c r="FO164" s="71"/>
    </row>
    <row r="165" spans="1:171" x14ac:dyDescent="0.25">
      <c r="A165" s="34">
        <v>44986</v>
      </c>
      <c r="B165" s="29">
        <v>0</v>
      </c>
      <c r="C165" s="29">
        <v>1674</v>
      </c>
      <c r="D165" s="29">
        <v>487</v>
      </c>
      <c r="E165" s="29">
        <v>363</v>
      </c>
      <c r="F165" s="29">
        <v>1674</v>
      </c>
      <c r="G165" s="29">
        <v>850</v>
      </c>
      <c r="H165" s="29">
        <v>2524</v>
      </c>
      <c r="I165" s="29">
        <v>0</v>
      </c>
      <c r="J165" s="29">
        <v>392</v>
      </c>
      <c r="K165" s="29">
        <v>165</v>
      </c>
      <c r="L165" s="29">
        <v>0</v>
      </c>
      <c r="M165" s="29">
        <v>392</v>
      </c>
      <c r="N165" s="29">
        <v>165</v>
      </c>
      <c r="O165" s="29">
        <v>557</v>
      </c>
      <c r="P165" s="29">
        <v>294</v>
      </c>
      <c r="Q165" s="29">
        <v>3797</v>
      </c>
      <c r="R165" s="29">
        <v>686</v>
      </c>
      <c r="S165" s="29">
        <v>492</v>
      </c>
      <c r="T165" s="29">
        <v>4091</v>
      </c>
      <c r="U165" s="29">
        <v>1178</v>
      </c>
      <c r="V165" s="29">
        <v>5269</v>
      </c>
      <c r="W165" s="29">
        <v>0</v>
      </c>
      <c r="X165" s="29">
        <v>200</v>
      </c>
      <c r="Y165" s="29">
        <v>85</v>
      </c>
      <c r="Z165" s="29">
        <v>147</v>
      </c>
      <c r="AA165" s="29">
        <v>200</v>
      </c>
      <c r="AB165" s="29">
        <v>232</v>
      </c>
      <c r="AC165" s="29">
        <v>432</v>
      </c>
      <c r="AD165" s="29">
        <v>10</v>
      </c>
      <c r="AE165" s="29">
        <v>16</v>
      </c>
      <c r="AF165" s="29">
        <v>0</v>
      </c>
      <c r="AG165" s="29">
        <v>0</v>
      </c>
      <c r="AH165" s="29">
        <v>26</v>
      </c>
      <c r="AI165" s="29">
        <v>0</v>
      </c>
      <c r="AJ165" s="29">
        <v>26</v>
      </c>
      <c r="AK165" s="29">
        <v>0</v>
      </c>
      <c r="AL165" s="29">
        <v>0</v>
      </c>
      <c r="AM165" s="29">
        <v>76</v>
      </c>
      <c r="AN165" s="29">
        <v>0</v>
      </c>
      <c r="AO165" s="29">
        <v>0</v>
      </c>
      <c r="AP165" s="29">
        <v>76</v>
      </c>
      <c r="AQ165" s="29">
        <v>76</v>
      </c>
      <c r="AR165" s="29">
        <v>140</v>
      </c>
      <c r="AS165" s="29">
        <v>290</v>
      </c>
      <c r="AT165" s="29">
        <v>108</v>
      </c>
      <c r="AU165" s="29">
        <v>0</v>
      </c>
      <c r="AV165" s="29">
        <v>430</v>
      </c>
      <c r="AW165" s="29">
        <v>108</v>
      </c>
      <c r="AX165" s="29">
        <v>538</v>
      </c>
      <c r="AY165" s="29">
        <v>0</v>
      </c>
      <c r="AZ165" s="29">
        <v>0</v>
      </c>
      <c r="BA165" s="29">
        <v>24</v>
      </c>
      <c r="BB165" s="29">
        <v>2</v>
      </c>
      <c r="BC165" s="29">
        <v>0</v>
      </c>
      <c r="BD165" s="29">
        <v>26</v>
      </c>
      <c r="BE165" s="29">
        <v>26</v>
      </c>
      <c r="BF165" s="29">
        <v>0</v>
      </c>
      <c r="BG165" s="29">
        <v>0</v>
      </c>
      <c r="BH165" s="29">
        <v>8</v>
      </c>
      <c r="BI165" s="29">
        <v>0</v>
      </c>
      <c r="BJ165" s="29">
        <v>0</v>
      </c>
      <c r="BK165" s="29">
        <v>8</v>
      </c>
      <c r="BL165" s="29">
        <v>8</v>
      </c>
      <c r="BM165" s="29">
        <v>0</v>
      </c>
      <c r="BN165" s="29">
        <v>301</v>
      </c>
      <c r="BO165" s="29">
        <v>0</v>
      </c>
      <c r="BP165" s="29">
        <v>0</v>
      </c>
      <c r="BQ165" s="29">
        <v>301</v>
      </c>
      <c r="BR165" s="29">
        <v>0</v>
      </c>
      <c r="BS165" s="29">
        <v>301</v>
      </c>
      <c r="BT165" s="29">
        <v>102</v>
      </c>
      <c r="BU165" s="29">
        <v>96</v>
      </c>
      <c r="BV165" s="29">
        <v>0</v>
      </c>
      <c r="BW165" s="29">
        <v>0</v>
      </c>
      <c r="BX165" s="29">
        <v>198</v>
      </c>
      <c r="BY165" s="29">
        <v>0</v>
      </c>
      <c r="BZ165" s="29">
        <v>198</v>
      </c>
      <c r="CA165" s="29">
        <v>172</v>
      </c>
      <c r="CB165" s="29">
        <v>240</v>
      </c>
      <c r="CC165" s="29">
        <v>0</v>
      </c>
      <c r="CD165" s="29">
        <v>0</v>
      </c>
      <c r="CE165" s="29">
        <v>412</v>
      </c>
      <c r="CF165" s="29">
        <v>0</v>
      </c>
      <c r="CG165" s="29">
        <v>412</v>
      </c>
      <c r="CH165" s="29">
        <v>101</v>
      </c>
      <c r="CI165" s="29">
        <v>962</v>
      </c>
      <c r="CJ165" s="29">
        <v>204</v>
      </c>
      <c r="CK165" s="29">
        <v>0</v>
      </c>
      <c r="CL165" s="29">
        <v>1063</v>
      </c>
      <c r="CM165" s="29">
        <v>204</v>
      </c>
      <c r="CN165" s="29">
        <v>1267</v>
      </c>
      <c r="CO165" s="29">
        <v>30</v>
      </c>
      <c r="CP165" s="29">
        <v>44</v>
      </c>
      <c r="CQ165" s="29">
        <v>75</v>
      </c>
      <c r="CR165" s="29">
        <v>15</v>
      </c>
      <c r="CS165" s="29">
        <v>74</v>
      </c>
      <c r="CT165" s="29">
        <v>90</v>
      </c>
      <c r="CU165" s="29">
        <v>164</v>
      </c>
      <c r="CV165" s="29">
        <v>0</v>
      </c>
      <c r="CW165" s="29">
        <v>7</v>
      </c>
      <c r="CX165" s="29">
        <v>26</v>
      </c>
      <c r="CY165" s="29">
        <v>0</v>
      </c>
      <c r="CZ165" s="29">
        <v>7</v>
      </c>
      <c r="DA165" s="29">
        <v>26</v>
      </c>
      <c r="DB165" s="29">
        <v>33</v>
      </c>
      <c r="DC165" s="29">
        <v>0</v>
      </c>
      <c r="DD165" s="29">
        <v>0</v>
      </c>
      <c r="DE165" s="29">
        <v>0</v>
      </c>
      <c r="DF165" s="29">
        <v>5</v>
      </c>
      <c r="DG165" s="29">
        <v>0</v>
      </c>
      <c r="DH165" s="29">
        <v>5</v>
      </c>
      <c r="DI165" s="29">
        <v>5</v>
      </c>
      <c r="DJ165" s="29">
        <v>128</v>
      </c>
      <c r="DK165" s="29">
        <v>0</v>
      </c>
      <c r="DL165" s="29">
        <v>0</v>
      </c>
      <c r="DM165" s="29">
        <v>0</v>
      </c>
      <c r="DN165" s="29">
        <v>128</v>
      </c>
      <c r="DO165" s="29">
        <v>0</v>
      </c>
      <c r="DP165" s="29">
        <v>128</v>
      </c>
      <c r="DQ165" s="29">
        <v>0</v>
      </c>
      <c r="DR165" s="29">
        <v>0</v>
      </c>
      <c r="DS165" s="29">
        <v>67</v>
      </c>
      <c r="DT165" s="29">
        <v>0</v>
      </c>
      <c r="DU165" s="29">
        <v>0</v>
      </c>
      <c r="DV165" s="29">
        <v>67</v>
      </c>
      <c r="DW165" s="29">
        <v>67</v>
      </c>
      <c r="DX165" s="29">
        <v>0</v>
      </c>
      <c r="DY165" s="29">
        <v>71</v>
      </c>
      <c r="DZ165" s="29">
        <v>220</v>
      </c>
      <c r="EA165" s="29">
        <v>0</v>
      </c>
      <c r="EB165" s="29">
        <v>71</v>
      </c>
      <c r="EC165" s="29">
        <v>220</v>
      </c>
      <c r="ED165" s="29">
        <v>291</v>
      </c>
      <c r="EE165" s="29">
        <v>497</v>
      </c>
      <c r="EF165" s="29">
        <v>6921</v>
      </c>
      <c r="EG165" s="29">
        <v>1542</v>
      </c>
      <c r="EH165" s="29">
        <v>855</v>
      </c>
      <c r="EI165" s="29">
        <v>7418</v>
      </c>
      <c r="EJ165" s="29">
        <v>2397</v>
      </c>
      <c r="EK165" s="29">
        <v>9815</v>
      </c>
      <c r="EL165" s="29">
        <v>819</v>
      </c>
      <c r="EM165" s="29">
        <v>7968</v>
      </c>
      <c r="EN165" s="29">
        <v>1843</v>
      </c>
      <c r="EO165" s="29">
        <v>1004</v>
      </c>
      <c r="EP165" s="29">
        <v>8787</v>
      </c>
      <c r="EQ165" s="29">
        <v>2847</v>
      </c>
      <c r="ER165" s="29">
        <v>11634</v>
      </c>
      <c r="ES165" s="29">
        <v>977</v>
      </c>
      <c r="ET165" s="29">
        <v>8019</v>
      </c>
      <c r="EU165" s="29">
        <v>2011</v>
      </c>
      <c r="EV165" s="29">
        <v>1024</v>
      </c>
      <c r="EW165" s="29">
        <v>8996</v>
      </c>
      <c r="EX165" s="29">
        <v>3035</v>
      </c>
      <c r="EY165" s="29">
        <v>12031</v>
      </c>
      <c r="EZ165" s="29">
        <v>977</v>
      </c>
      <c r="FA165" s="29">
        <v>8090</v>
      </c>
      <c r="FB165" s="29">
        <v>2231</v>
      </c>
      <c r="FC165" s="29">
        <v>1024</v>
      </c>
      <c r="FD165" s="29">
        <v>9067</v>
      </c>
      <c r="FE165" s="29">
        <v>3255</v>
      </c>
      <c r="FF165" s="29">
        <v>12322</v>
      </c>
      <c r="FG165" s="71"/>
      <c r="FI165" s="71"/>
      <c r="FJ165" s="71"/>
      <c r="FK165" s="71"/>
      <c r="FL165" s="71"/>
      <c r="FM165" s="71"/>
      <c r="FN165" s="71"/>
      <c r="FO165" s="71"/>
    </row>
    <row r="166" spans="1:171" x14ac:dyDescent="0.25">
      <c r="A166" s="34">
        <v>45017</v>
      </c>
      <c r="B166" s="29">
        <v>0</v>
      </c>
      <c r="C166" s="29">
        <v>402</v>
      </c>
      <c r="D166" s="29">
        <v>605</v>
      </c>
      <c r="E166" s="29">
        <v>292</v>
      </c>
      <c r="F166" s="29">
        <v>402</v>
      </c>
      <c r="G166" s="29">
        <v>897</v>
      </c>
      <c r="H166" s="29">
        <v>1299</v>
      </c>
      <c r="I166" s="29">
        <v>0</v>
      </c>
      <c r="J166" s="29">
        <v>0</v>
      </c>
      <c r="K166" s="29">
        <v>48</v>
      </c>
      <c r="L166" s="29">
        <v>0</v>
      </c>
      <c r="M166" s="29">
        <v>0</v>
      </c>
      <c r="N166" s="29">
        <v>48</v>
      </c>
      <c r="O166" s="29">
        <v>48</v>
      </c>
      <c r="P166" s="29">
        <v>4</v>
      </c>
      <c r="Q166" s="29">
        <v>3140</v>
      </c>
      <c r="R166" s="29">
        <v>364</v>
      </c>
      <c r="S166" s="29">
        <v>619</v>
      </c>
      <c r="T166" s="29">
        <v>3144</v>
      </c>
      <c r="U166" s="29">
        <v>983</v>
      </c>
      <c r="V166" s="29">
        <v>4127</v>
      </c>
      <c r="W166" s="29">
        <v>0</v>
      </c>
      <c r="X166" s="29">
        <v>441</v>
      </c>
      <c r="Y166" s="29">
        <v>284</v>
      </c>
      <c r="Z166" s="29">
        <v>56</v>
      </c>
      <c r="AA166" s="29">
        <v>441</v>
      </c>
      <c r="AB166" s="29">
        <v>340</v>
      </c>
      <c r="AC166" s="29">
        <v>781</v>
      </c>
      <c r="AD166" s="29">
        <v>0</v>
      </c>
      <c r="AE166" s="29">
        <v>42</v>
      </c>
      <c r="AF166" s="29">
        <v>0</v>
      </c>
      <c r="AG166" s="29">
        <v>0</v>
      </c>
      <c r="AH166" s="29">
        <v>42</v>
      </c>
      <c r="AI166" s="29">
        <v>0</v>
      </c>
      <c r="AJ166" s="29">
        <v>42</v>
      </c>
      <c r="AK166" s="29">
        <v>0</v>
      </c>
      <c r="AL166" s="29">
        <v>0</v>
      </c>
      <c r="AM166" s="29">
        <v>6</v>
      </c>
      <c r="AN166" s="29">
        <v>0</v>
      </c>
      <c r="AO166" s="29">
        <v>0</v>
      </c>
      <c r="AP166" s="29">
        <v>6</v>
      </c>
      <c r="AQ166" s="29">
        <v>6</v>
      </c>
      <c r="AR166" s="29">
        <v>0</v>
      </c>
      <c r="AS166" s="29">
        <v>160</v>
      </c>
      <c r="AT166" s="29">
        <v>55</v>
      </c>
      <c r="AU166" s="29">
        <v>0</v>
      </c>
      <c r="AV166" s="29">
        <v>160</v>
      </c>
      <c r="AW166" s="29">
        <v>55</v>
      </c>
      <c r="AX166" s="29">
        <v>215</v>
      </c>
      <c r="AY166" s="29">
        <v>0</v>
      </c>
      <c r="AZ166" s="29">
        <v>0</v>
      </c>
      <c r="BA166" s="29">
        <v>0</v>
      </c>
      <c r="BB166" s="29">
        <v>0</v>
      </c>
      <c r="BC166" s="29">
        <v>0</v>
      </c>
      <c r="BD166" s="29">
        <v>0</v>
      </c>
      <c r="BE166" s="29">
        <v>0</v>
      </c>
      <c r="BF166" s="29">
        <v>0</v>
      </c>
      <c r="BG166" s="29">
        <v>160</v>
      </c>
      <c r="BH166" s="29">
        <v>86</v>
      </c>
      <c r="BI166" s="29">
        <v>0</v>
      </c>
      <c r="BJ166" s="29">
        <v>160</v>
      </c>
      <c r="BK166" s="29">
        <v>86</v>
      </c>
      <c r="BL166" s="29">
        <v>246</v>
      </c>
      <c r="BM166" s="29">
        <v>0</v>
      </c>
      <c r="BN166" s="29">
        <v>368</v>
      </c>
      <c r="BO166" s="29">
        <v>184</v>
      </c>
      <c r="BP166" s="29">
        <v>0</v>
      </c>
      <c r="BQ166" s="29">
        <v>368</v>
      </c>
      <c r="BR166" s="29">
        <v>184</v>
      </c>
      <c r="BS166" s="29">
        <v>552</v>
      </c>
      <c r="BT166" s="29">
        <v>0</v>
      </c>
      <c r="BU166" s="29">
        <v>88</v>
      </c>
      <c r="BV166" s="29">
        <v>0</v>
      </c>
      <c r="BW166" s="29">
        <v>59</v>
      </c>
      <c r="BX166" s="29">
        <v>88</v>
      </c>
      <c r="BY166" s="29">
        <v>59</v>
      </c>
      <c r="BZ166" s="29">
        <v>147</v>
      </c>
      <c r="CA166" s="29">
        <v>80</v>
      </c>
      <c r="CB166" s="29">
        <v>0</v>
      </c>
      <c r="CC166" s="29">
        <v>17</v>
      </c>
      <c r="CD166" s="29">
        <v>79</v>
      </c>
      <c r="CE166" s="29">
        <v>80</v>
      </c>
      <c r="CF166" s="29">
        <v>96</v>
      </c>
      <c r="CG166" s="29">
        <v>176</v>
      </c>
      <c r="CH166" s="29">
        <v>0</v>
      </c>
      <c r="CI166" s="29">
        <v>0</v>
      </c>
      <c r="CJ166" s="29">
        <v>0</v>
      </c>
      <c r="CK166" s="29">
        <v>22</v>
      </c>
      <c r="CL166" s="29">
        <v>0</v>
      </c>
      <c r="CM166" s="29">
        <v>22</v>
      </c>
      <c r="CN166" s="29">
        <v>22</v>
      </c>
      <c r="CO166" s="29">
        <v>27</v>
      </c>
      <c r="CP166" s="29">
        <v>0</v>
      </c>
      <c r="CQ166" s="29">
        <v>0</v>
      </c>
      <c r="CR166" s="29">
        <v>0</v>
      </c>
      <c r="CS166" s="29">
        <v>27</v>
      </c>
      <c r="CT166" s="29">
        <v>0</v>
      </c>
      <c r="CU166" s="29">
        <v>27</v>
      </c>
      <c r="CV166" s="29">
        <v>0</v>
      </c>
      <c r="CW166" s="29">
        <v>0</v>
      </c>
      <c r="CX166" s="29">
        <v>0</v>
      </c>
      <c r="CY166" s="29">
        <v>0</v>
      </c>
      <c r="CZ166" s="29">
        <v>0</v>
      </c>
      <c r="DA166" s="29">
        <v>0</v>
      </c>
      <c r="DB166" s="29">
        <v>0</v>
      </c>
      <c r="DC166" s="29">
        <v>0</v>
      </c>
      <c r="DD166" s="29">
        <v>179</v>
      </c>
      <c r="DE166" s="29">
        <v>21</v>
      </c>
      <c r="DF166" s="29">
        <v>24</v>
      </c>
      <c r="DG166" s="29">
        <v>179</v>
      </c>
      <c r="DH166" s="29">
        <v>45</v>
      </c>
      <c r="DI166" s="29">
        <v>224</v>
      </c>
      <c r="DJ166" s="29">
        <v>0</v>
      </c>
      <c r="DK166" s="29">
        <v>0</v>
      </c>
      <c r="DL166" s="29">
        <v>862</v>
      </c>
      <c r="DM166" s="29">
        <v>225</v>
      </c>
      <c r="DN166" s="29">
        <v>0</v>
      </c>
      <c r="DO166" s="29">
        <v>1087</v>
      </c>
      <c r="DP166" s="29">
        <v>1087</v>
      </c>
      <c r="DQ166" s="29">
        <v>0</v>
      </c>
      <c r="DR166" s="29">
        <v>60</v>
      </c>
      <c r="DS166" s="29">
        <v>0</v>
      </c>
      <c r="DT166" s="29">
        <v>0</v>
      </c>
      <c r="DU166" s="29">
        <v>60</v>
      </c>
      <c r="DV166" s="29">
        <v>0</v>
      </c>
      <c r="DW166" s="29">
        <v>60</v>
      </c>
      <c r="DX166" s="29">
        <v>0</v>
      </c>
      <c r="DY166" s="29">
        <v>40</v>
      </c>
      <c r="DZ166" s="29">
        <v>0</v>
      </c>
      <c r="EA166" s="29">
        <v>0</v>
      </c>
      <c r="EB166" s="29">
        <v>40</v>
      </c>
      <c r="EC166" s="29">
        <v>0</v>
      </c>
      <c r="ED166" s="29">
        <v>40</v>
      </c>
      <c r="EE166" s="29">
        <v>4</v>
      </c>
      <c r="EF166" s="29">
        <v>3630</v>
      </c>
      <c r="EG166" s="29">
        <v>1017</v>
      </c>
      <c r="EH166" s="29">
        <v>992</v>
      </c>
      <c r="EI166" s="29">
        <v>3634</v>
      </c>
      <c r="EJ166" s="29">
        <v>2009</v>
      </c>
      <c r="EK166" s="29">
        <v>5643</v>
      </c>
      <c r="EL166" s="29">
        <v>84</v>
      </c>
      <c r="EM166" s="29">
        <v>4801</v>
      </c>
      <c r="EN166" s="29">
        <v>1649</v>
      </c>
      <c r="EO166" s="29">
        <v>1127</v>
      </c>
      <c r="EP166" s="29">
        <v>4885</v>
      </c>
      <c r="EQ166" s="29">
        <v>2776</v>
      </c>
      <c r="ER166" s="29">
        <v>7661</v>
      </c>
      <c r="ES166" s="29">
        <v>111</v>
      </c>
      <c r="ET166" s="29">
        <v>5040</v>
      </c>
      <c r="EU166" s="29">
        <v>2532</v>
      </c>
      <c r="EV166" s="29">
        <v>1376</v>
      </c>
      <c r="EW166" s="29">
        <v>5151</v>
      </c>
      <c r="EX166" s="29">
        <v>3908</v>
      </c>
      <c r="EY166" s="29">
        <v>9059</v>
      </c>
      <c r="EZ166" s="29">
        <v>111</v>
      </c>
      <c r="FA166" s="29">
        <v>5080</v>
      </c>
      <c r="FB166" s="29">
        <v>2532</v>
      </c>
      <c r="FC166" s="29">
        <v>1376</v>
      </c>
      <c r="FD166" s="29">
        <v>5191</v>
      </c>
      <c r="FE166" s="29">
        <v>3908</v>
      </c>
      <c r="FF166" s="29">
        <v>9099</v>
      </c>
      <c r="FG166" s="71"/>
      <c r="FI166" s="71"/>
      <c r="FJ166" s="71"/>
      <c r="FK166" s="71"/>
      <c r="FL166" s="71"/>
      <c r="FM166" s="71"/>
      <c r="FN166" s="71"/>
      <c r="FO166" s="71"/>
    </row>
    <row r="167" spans="1:171" x14ac:dyDescent="0.25">
      <c r="A167" s="34">
        <v>45047</v>
      </c>
      <c r="B167" s="29">
        <v>0</v>
      </c>
      <c r="C167" s="29">
        <v>185</v>
      </c>
      <c r="D167" s="29">
        <v>291</v>
      </c>
      <c r="E167" s="29">
        <v>348</v>
      </c>
      <c r="F167" s="29">
        <v>185</v>
      </c>
      <c r="G167" s="29">
        <v>639</v>
      </c>
      <c r="H167" s="29">
        <v>824</v>
      </c>
      <c r="I167" s="29">
        <v>0</v>
      </c>
      <c r="J167" s="29">
        <v>260</v>
      </c>
      <c r="K167" s="29">
        <v>272</v>
      </c>
      <c r="L167" s="29">
        <v>80</v>
      </c>
      <c r="M167" s="29">
        <v>260</v>
      </c>
      <c r="N167" s="29">
        <v>352</v>
      </c>
      <c r="O167" s="29">
        <v>612</v>
      </c>
      <c r="P167" s="29">
        <v>826</v>
      </c>
      <c r="Q167" s="29">
        <v>4243</v>
      </c>
      <c r="R167" s="29">
        <v>985</v>
      </c>
      <c r="S167" s="29">
        <v>132</v>
      </c>
      <c r="T167" s="29">
        <v>5069</v>
      </c>
      <c r="U167" s="29">
        <v>1117</v>
      </c>
      <c r="V167" s="29">
        <v>6186</v>
      </c>
      <c r="W167" s="29">
        <v>0</v>
      </c>
      <c r="X167" s="29">
        <v>352</v>
      </c>
      <c r="Y167" s="29">
        <v>211</v>
      </c>
      <c r="Z167" s="29">
        <v>164</v>
      </c>
      <c r="AA167" s="29">
        <v>352</v>
      </c>
      <c r="AB167" s="29">
        <v>375</v>
      </c>
      <c r="AC167" s="29">
        <v>727</v>
      </c>
      <c r="AD167" s="29">
        <v>211</v>
      </c>
      <c r="AE167" s="29">
        <v>139</v>
      </c>
      <c r="AF167" s="29">
        <v>0</v>
      </c>
      <c r="AG167" s="29">
        <v>0</v>
      </c>
      <c r="AH167" s="29">
        <v>350</v>
      </c>
      <c r="AI167" s="29">
        <v>0</v>
      </c>
      <c r="AJ167" s="29">
        <v>350</v>
      </c>
      <c r="AK167" s="29">
        <v>0</v>
      </c>
      <c r="AL167" s="29">
        <v>0</v>
      </c>
      <c r="AM167" s="29">
        <v>63</v>
      </c>
      <c r="AN167" s="29">
        <v>0</v>
      </c>
      <c r="AO167" s="29">
        <v>0</v>
      </c>
      <c r="AP167" s="29">
        <v>63</v>
      </c>
      <c r="AQ167" s="29">
        <v>63</v>
      </c>
      <c r="AR167" s="29">
        <v>0</v>
      </c>
      <c r="AS167" s="29">
        <v>24</v>
      </c>
      <c r="AT167" s="29">
        <v>178</v>
      </c>
      <c r="AU167" s="29">
        <v>0</v>
      </c>
      <c r="AV167" s="29">
        <v>24</v>
      </c>
      <c r="AW167" s="29">
        <v>178</v>
      </c>
      <c r="AX167" s="29">
        <v>202</v>
      </c>
      <c r="AY167" s="29">
        <v>0</v>
      </c>
      <c r="AZ167" s="29">
        <v>20</v>
      </c>
      <c r="BA167" s="29">
        <v>47</v>
      </c>
      <c r="BB167" s="29">
        <v>0</v>
      </c>
      <c r="BC167" s="29">
        <v>20</v>
      </c>
      <c r="BD167" s="29">
        <v>47</v>
      </c>
      <c r="BE167" s="29">
        <v>67</v>
      </c>
      <c r="BF167" s="29">
        <v>36</v>
      </c>
      <c r="BG167" s="29">
        <v>68</v>
      </c>
      <c r="BH167" s="29">
        <v>9</v>
      </c>
      <c r="BI167" s="29">
        <v>0</v>
      </c>
      <c r="BJ167" s="29">
        <v>104</v>
      </c>
      <c r="BK167" s="29">
        <v>9</v>
      </c>
      <c r="BL167" s="29">
        <v>113</v>
      </c>
      <c r="BM167" s="29">
        <v>0</v>
      </c>
      <c r="BN167" s="29">
        <v>66</v>
      </c>
      <c r="BO167" s="29">
        <v>804</v>
      </c>
      <c r="BP167" s="29">
        <v>216</v>
      </c>
      <c r="BQ167" s="29">
        <v>66</v>
      </c>
      <c r="BR167" s="29">
        <v>1020</v>
      </c>
      <c r="BS167" s="29">
        <v>1086</v>
      </c>
      <c r="BT167" s="29">
        <v>0</v>
      </c>
      <c r="BU167" s="29">
        <v>200</v>
      </c>
      <c r="BV167" s="29">
        <v>0</v>
      </c>
      <c r="BW167" s="29">
        <v>0</v>
      </c>
      <c r="BX167" s="29">
        <v>200</v>
      </c>
      <c r="BY167" s="29">
        <v>0</v>
      </c>
      <c r="BZ167" s="29">
        <v>200</v>
      </c>
      <c r="CA167" s="29">
        <v>100</v>
      </c>
      <c r="CB167" s="29">
        <v>0</v>
      </c>
      <c r="CC167" s="29">
        <v>0</v>
      </c>
      <c r="CD167" s="29">
        <v>0</v>
      </c>
      <c r="CE167" s="29">
        <v>100</v>
      </c>
      <c r="CF167" s="29">
        <v>0</v>
      </c>
      <c r="CG167" s="29">
        <v>100</v>
      </c>
      <c r="CH167" s="29">
        <v>0</v>
      </c>
      <c r="CI167" s="29">
        <v>636</v>
      </c>
      <c r="CJ167" s="29">
        <v>361</v>
      </c>
      <c r="CK167" s="29">
        <v>104</v>
      </c>
      <c r="CL167" s="29">
        <v>636</v>
      </c>
      <c r="CM167" s="29">
        <v>465</v>
      </c>
      <c r="CN167" s="29">
        <v>1101</v>
      </c>
      <c r="CO167" s="29">
        <v>54</v>
      </c>
      <c r="CP167" s="29">
        <v>131</v>
      </c>
      <c r="CQ167" s="29">
        <v>0</v>
      </c>
      <c r="CR167" s="29">
        <v>0</v>
      </c>
      <c r="CS167" s="29">
        <v>185</v>
      </c>
      <c r="CT167" s="29">
        <v>0</v>
      </c>
      <c r="CU167" s="29">
        <v>185</v>
      </c>
      <c r="CV167" s="29">
        <v>0</v>
      </c>
      <c r="CW167" s="29">
        <v>0</v>
      </c>
      <c r="CX167" s="29">
        <v>0</v>
      </c>
      <c r="CY167" s="29">
        <v>0</v>
      </c>
      <c r="CZ167" s="29">
        <v>0</v>
      </c>
      <c r="DA167" s="29">
        <v>0</v>
      </c>
      <c r="DB167" s="29">
        <v>0</v>
      </c>
      <c r="DC167" s="29">
        <v>0</v>
      </c>
      <c r="DD167" s="29">
        <v>0</v>
      </c>
      <c r="DE167" s="29">
        <v>10</v>
      </c>
      <c r="DF167" s="29">
        <v>23</v>
      </c>
      <c r="DG167" s="29">
        <v>0</v>
      </c>
      <c r="DH167" s="29">
        <v>33</v>
      </c>
      <c r="DI167" s="29">
        <v>33</v>
      </c>
      <c r="DJ167" s="29">
        <v>0</v>
      </c>
      <c r="DK167" s="29">
        <v>5</v>
      </c>
      <c r="DL167" s="29">
        <v>364</v>
      </c>
      <c r="DM167" s="29">
        <v>96</v>
      </c>
      <c r="DN167" s="29">
        <v>5</v>
      </c>
      <c r="DO167" s="29">
        <v>460</v>
      </c>
      <c r="DP167" s="29">
        <v>465</v>
      </c>
      <c r="DQ167" s="29">
        <v>0</v>
      </c>
      <c r="DR167" s="29">
        <v>0</v>
      </c>
      <c r="DS167" s="29">
        <v>120</v>
      </c>
      <c r="DT167" s="29">
        <v>0</v>
      </c>
      <c r="DU167" s="29">
        <v>0</v>
      </c>
      <c r="DV167" s="29">
        <v>120</v>
      </c>
      <c r="DW167" s="29">
        <v>120</v>
      </c>
      <c r="DX167" s="29">
        <v>0</v>
      </c>
      <c r="DY167" s="29">
        <v>32</v>
      </c>
      <c r="DZ167" s="29">
        <v>19</v>
      </c>
      <c r="EA167" s="29">
        <v>1</v>
      </c>
      <c r="EB167" s="29">
        <v>32</v>
      </c>
      <c r="EC167" s="29">
        <v>20</v>
      </c>
      <c r="ED167" s="29">
        <v>52</v>
      </c>
      <c r="EE167" s="29">
        <v>826</v>
      </c>
      <c r="EF167" s="29">
        <v>5524</v>
      </c>
      <c r="EG167" s="29">
        <v>1909</v>
      </c>
      <c r="EH167" s="29">
        <v>664</v>
      </c>
      <c r="EI167" s="29">
        <v>6350</v>
      </c>
      <c r="EJ167" s="29">
        <v>2573</v>
      </c>
      <c r="EK167" s="29">
        <v>8923</v>
      </c>
      <c r="EL167" s="29">
        <v>1173</v>
      </c>
      <c r="EM167" s="29">
        <v>6193</v>
      </c>
      <c r="EN167" s="29">
        <v>3221</v>
      </c>
      <c r="EO167" s="29">
        <v>1044</v>
      </c>
      <c r="EP167" s="29">
        <v>7366</v>
      </c>
      <c r="EQ167" s="29">
        <v>4265</v>
      </c>
      <c r="ER167" s="29">
        <v>11631</v>
      </c>
      <c r="ES167" s="29">
        <v>1227</v>
      </c>
      <c r="ET167" s="29">
        <v>6329</v>
      </c>
      <c r="EU167" s="29">
        <v>3715</v>
      </c>
      <c r="EV167" s="29">
        <v>1163</v>
      </c>
      <c r="EW167" s="29">
        <v>7556</v>
      </c>
      <c r="EX167" s="29">
        <v>4878</v>
      </c>
      <c r="EY167" s="29">
        <v>12434</v>
      </c>
      <c r="EZ167" s="29">
        <v>1227</v>
      </c>
      <c r="FA167" s="29">
        <v>6361</v>
      </c>
      <c r="FB167" s="29">
        <v>3734</v>
      </c>
      <c r="FC167" s="29">
        <v>1164</v>
      </c>
      <c r="FD167" s="29">
        <v>7588</v>
      </c>
      <c r="FE167" s="29">
        <v>4898</v>
      </c>
      <c r="FF167" s="29">
        <v>12486</v>
      </c>
      <c r="FG167" s="71"/>
      <c r="FI167" s="71"/>
      <c r="FJ167" s="71"/>
      <c r="FK167" s="71"/>
      <c r="FL167" s="71"/>
      <c r="FM167" s="71"/>
      <c r="FN167" s="71"/>
      <c r="FO167" s="71"/>
    </row>
    <row r="168" spans="1:171" x14ac:dyDescent="0.25">
      <c r="A168" s="34">
        <v>45078</v>
      </c>
      <c r="B168" s="29">
        <v>0</v>
      </c>
      <c r="C168" s="29">
        <v>200</v>
      </c>
      <c r="D168" s="29">
        <v>248</v>
      </c>
      <c r="E168" s="29">
        <v>221</v>
      </c>
      <c r="F168" s="29">
        <v>200</v>
      </c>
      <c r="G168" s="29">
        <v>469</v>
      </c>
      <c r="H168" s="29">
        <v>669</v>
      </c>
      <c r="I168" s="29">
        <v>0</v>
      </c>
      <c r="J168" s="29">
        <v>728</v>
      </c>
      <c r="K168" s="29">
        <v>97</v>
      </c>
      <c r="L168" s="29">
        <v>14</v>
      </c>
      <c r="M168" s="29">
        <v>728</v>
      </c>
      <c r="N168" s="29">
        <v>111</v>
      </c>
      <c r="O168" s="29">
        <v>839</v>
      </c>
      <c r="P168" s="29">
        <v>76</v>
      </c>
      <c r="Q168" s="29">
        <v>1760</v>
      </c>
      <c r="R168" s="29">
        <v>1250</v>
      </c>
      <c r="S168" s="29">
        <v>250</v>
      </c>
      <c r="T168" s="29">
        <v>1836</v>
      </c>
      <c r="U168" s="29">
        <v>1500</v>
      </c>
      <c r="V168" s="29">
        <v>3336</v>
      </c>
      <c r="W168" s="29">
        <v>0</v>
      </c>
      <c r="X168" s="29">
        <v>244</v>
      </c>
      <c r="Y168" s="29">
        <v>260</v>
      </c>
      <c r="Z168" s="29">
        <v>328</v>
      </c>
      <c r="AA168" s="29">
        <v>244</v>
      </c>
      <c r="AB168" s="29">
        <v>588</v>
      </c>
      <c r="AC168" s="29">
        <v>832</v>
      </c>
      <c r="AD168" s="29">
        <v>0</v>
      </c>
      <c r="AE168" s="29">
        <v>206</v>
      </c>
      <c r="AF168" s="29">
        <v>83</v>
      </c>
      <c r="AG168" s="29">
        <v>0</v>
      </c>
      <c r="AH168" s="29">
        <v>206</v>
      </c>
      <c r="AI168" s="29">
        <v>83</v>
      </c>
      <c r="AJ168" s="29">
        <v>289</v>
      </c>
      <c r="AK168" s="29">
        <v>0</v>
      </c>
      <c r="AL168" s="29">
        <v>0</v>
      </c>
      <c r="AM168" s="29">
        <v>0</v>
      </c>
      <c r="AN168" s="29">
        <v>0</v>
      </c>
      <c r="AO168" s="29">
        <v>0</v>
      </c>
      <c r="AP168" s="29">
        <v>0</v>
      </c>
      <c r="AQ168" s="29">
        <v>0</v>
      </c>
      <c r="AR168" s="29">
        <v>0</v>
      </c>
      <c r="AS168" s="29">
        <v>0</v>
      </c>
      <c r="AT168" s="29">
        <v>44</v>
      </c>
      <c r="AU168" s="29">
        <v>14</v>
      </c>
      <c r="AV168" s="29">
        <v>0</v>
      </c>
      <c r="AW168" s="29">
        <v>58</v>
      </c>
      <c r="AX168" s="29">
        <v>58</v>
      </c>
      <c r="AY168" s="29">
        <v>0</v>
      </c>
      <c r="AZ168" s="29">
        <v>0</v>
      </c>
      <c r="BA168" s="29">
        <v>0</v>
      </c>
      <c r="BB168" s="29">
        <v>0</v>
      </c>
      <c r="BC168" s="29">
        <v>0</v>
      </c>
      <c r="BD168" s="29">
        <v>0</v>
      </c>
      <c r="BE168" s="29">
        <v>0</v>
      </c>
      <c r="BF168" s="29">
        <v>49</v>
      </c>
      <c r="BG168" s="29">
        <v>0</v>
      </c>
      <c r="BH168" s="29">
        <v>28</v>
      </c>
      <c r="BI168" s="29">
        <v>0</v>
      </c>
      <c r="BJ168" s="29">
        <v>49</v>
      </c>
      <c r="BK168" s="29">
        <v>28</v>
      </c>
      <c r="BL168" s="29">
        <v>77</v>
      </c>
      <c r="BM168" s="29">
        <v>0</v>
      </c>
      <c r="BN168" s="29">
        <v>96</v>
      </c>
      <c r="BO168" s="29">
        <v>408</v>
      </c>
      <c r="BP168" s="29">
        <v>51</v>
      </c>
      <c r="BQ168" s="29">
        <v>96</v>
      </c>
      <c r="BR168" s="29">
        <v>459</v>
      </c>
      <c r="BS168" s="29">
        <v>555</v>
      </c>
      <c r="BT168" s="29">
        <v>0</v>
      </c>
      <c r="BU168" s="29">
        <v>0</v>
      </c>
      <c r="BV168" s="29">
        <v>0</v>
      </c>
      <c r="BW168" s="29">
        <v>53</v>
      </c>
      <c r="BX168" s="29">
        <v>0</v>
      </c>
      <c r="BY168" s="29">
        <v>53</v>
      </c>
      <c r="BZ168" s="29">
        <v>53</v>
      </c>
      <c r="CA168" s="29">
        <v>60</v>
      </c>
      <c r="CB168" s="29">
        <v>88</v>
      </c>
      <c r="CC168" s="29">
        <v>276</v>
      </c>
      <c r="CD168" s="29">
        <v>0</v>
      </c>
      <c r="CE168" s="29">
        <v>148</v>
      </c>
      <c r="CF168" s="29">
        <v>276</v>
      </c>
      <c r="CG168" s="29">
        <v>424</v>
      </c>
      <c r="CH168" s="29">
        <v>0</v>
      </c>
      <c r="CI168" s="29">
        <v>674</v>
      </c>
      <c r="CJ168" s="29">
        <v>547</v>
      </c>
      <c r="CK168" s="29">
        <v>0</v>
      </c>
      <c r="CL168" s="29">
        <v>674</v>
      </c>
      <c r="CM168" s="29">
        <v>547</v>
      </c>
      <c r="CN168" s="29">
        <v>1221</v>
      </c>
      <c r="CO168" s="29">
        <v>0</v>
      </c>
      <c r="CP168" s="29">
        <v>6</v>
      </c>
      <c r="CQ168" s="29">
        <v>0</v>
      </c>
      <c r="CR168" s="29">
        <v>0</v>
      </c>
      <c r="CS168" s="29">
        <v>6</v>
      </c>
      <c r="CT168" s="29">
        <v>0</v>
      </c>
      <c r="CU168" s="29">
        <v>6</v>
      </c>
      <c r="CV168" s="29">
        <v>0</v>
      </c>
      <c r="CW168" s="29">
        <v>84</v>
      </c>
      <c r="CX168" s="29">
        <v>0</v>
      </c>
      <c r="CY168" s="29">
        <v>0</v>
      </c>
      <c r="CZ168" s="29">
        <v>84</v>
      </c>
      <c r="DA168" s="29">
        <v>0</v>
      </c>
      <c r="DB168" s="29">
        <v>84</v>
      </c>
      <c r="DC168" s="29">
        <v>0</v>
      </c>
      <c r="DD168" s="29">
        <v>124</v>
      </c>
      <c r="DE168" s="29">
        <v>23</v>
      </c>
      <c r="DF168" s="29">
        <v>0</v>
      </c>
      <c r="DG168" s="29">
        <v>124</v>
      </c>
      <c r="DH168" s="29">
        <v>23</v>
      </c>
      <c r="DI168" s="29">
        <v>147</v>
      </c>
      <c r="DJ168" s="29">
        <v>128</v>
      </c>
      <c r="DK168" s="29">
        <v>0</v>
      </c>
      <c r="DL168" s="29">
        <v>596</v>
      </c>
      <c r="DM168" s="29">
        <v>0</v>
      </c>
      <c r="DN168" s="29">
        <v>128</v>
      </c>
      <c r="DO168" s="29">
        <v>596</v>
      </c>
      <c r="DP168" s="29">
        <v>724</v>
      </c>
      <c r="DQ168" s="29">
        <v>0</v>
      </c>
      <c r="DR168" s="29">
        <v>10</v>
      </c>
      <c r="DS168" s="29">
        <v>14</v>
      </c>
      <c r="DT168" s="29">
        <v>0</v>
      </c>
      <c r="DU168" s="29">
        <v>10</v>
      </c>
      <c r="DV168" s="29">
        <v>14</v>
      </c>
      <c r="DW168" s="29">
        <v>24</v>
      </c>
      <c r="DX168" s="29">
        <v>0</v>
      </c>
      <c r="DY168" s="29">
        <v>0</v>
      </c>
      <c r="DZ168" s="29">
        <v>20</v>
      </c>
      <c r="EA168" s="29">
        <v>0</v>
      </c>
      <c r="EB168" s="29">
        <v>0</v>
      </c>
      <c r="EC168" s="29">
        <v>20</v>
      </c>
      <c r="ED168" s="29">
        <v>20</v>
      </c>
      <c r="EE168" s="29">
        <v>76</v>
      </c>
      <c r="EF168" s="29">
        <v>3362</v>
      </c>
      <c r="EG168" s="29">
        <v>2142</v>
      </c>
      <c r="EH168" s="29">
        <v>538</v>
      </c>
      <c r="EI168" s="29">
        <v>3438</v>
      </c>
      <c r="EJ168" s="29">
        <v>2680</v>
      </c>
      <c r="EK168" s="29">
        <v>6118</v>
      </c>
      <c r="EL168" s="29">
        <v>185</v>
      </c>
      <c r="EM168" s="29">
        <v>3996</v>
      </c>
      <c r="EN168" s="29">
        <v>3241</v>
      </c>
      <c r="EO168" s="29">
        <v>931</v>
      </c>
      <c r="EP168" s="29">
        <v>4181</v>
      </c>
      <c r="EQ168" s="29">
        <v>4172</v>
      </c>
      <c r="ER168" s="29">
        <v>8353</v>
      </c>
      <c r="ES168" s="29">
        <v>313</v>
      </c>
      <c r="ET168" s="29">
        <v>4220</v>
      </c>
      <c r="EU168" s="29">
        <v>3874</v>
      </c>
      <c r="EV168" s="29">
        <v>931</v>
      </c>
      <c r="EW168" s="29">
        <v>4533</v>
      </c>
      <c r="EX168" s="29">
        <v>4805</v>
      </c>
      <c r="EY168" s="29">
        <v>9338</v>
      </c>
      <c r="EZ168" s="29">
        <v>313</v>
      </c>
      <c r="FA168" s="29">
        <v>4220</v>
      </c>
      <c r="FB168" s="29">
        <v>3894</v>
      </c>
      <c r="FC168" s="29">
        <v>931</v>
      </c>
      <c r="FD168" s="29">
        <v>4533</v>
      </c>
      <c r="FE168" s="29">
        <v>4825</v>
      </c>
      <c r="FF168" s="29">
        <v>9358</v>
      </c>
      <c r="FG168" s="71"/>
      <c r="FI168" s="71"/>
      <c r="FJ168" s="71"/>
      <c r="FK168" s="71"/>
      <c r="FL168" s="71"/>
      <c r="FM168" s="71"/>
      <c r="FN168" s="71"/>
      <c r="FO168" s="71"/>
    </row>
    <row r="169" spans="1:171" x14ac:dyDescent="0.25">
      <c r="A169" s="34">
        <v>45108</v>
      </c>
      <c r="B169" s="29">
        <v>0</v>
      </c>
      <c r="C169" s="29">
        <v>617</v>
      </c>
      <c r="D169" s="29">
        <v>545</v>
      </c>
      <c r="E169" s="29">
        <v>237</v>
      </c>
      <c r="F169" s="29">
        <v>617</v>
      </c>
      <c r="G169" s="29">
        <v>782</v>
      </c>
      <c r="H169" s="29">
        <v>1399</v>
      </c>
      <c r="I169" s="29">
        <v>80</v>
      </c>
      <c r="J169" s="29">
        <v>144</v>
      </c>
      <c r="K169" s="29">
        <v>792</v>
      </c>
      <c r="L169" s="29">
        <v>0</v>
      </c>
      <c r="M169" s="29">
        <v>224</v>
      </c>
      <c r="N169" s="29">
        <v>792</v>
      </c>
      <c r="O169" s="29">
        <v>1016</v>
      </c>
      <c r="P169" s="29">
        <v>494</v>
      </c>
      <c r="Q169" s="29">
        <v>2527</v>
      </c>
      <c r="R169" s="29">
        <v>809</v>
      </c>
      <c r="S169" s="29">
        <v>18</v>
      </c>
      <c r="T169" s="29">
        <v>3021</v>
      </c>
      <c r="U169" s="29">
        <v>827</v>
      </c>
      <c r="V169" s="29">
        <v>3848</v>
      </c>
      <c r="W169" s="29">
        <v>0</v>
      </c>
      <c r="X169" s="29">
        <v>0</v>
      </c>
      <c r="Y169" s="29">
        <v>365</v>
      </c>
      <c r="Z169" s="29">
        <v>344</v>
      </c>
      <c r="AA169" s="29">
        <v>0</v>
      </c>
      <c r="AB169" s="29">
        <v>709</v>
      </c>
      <c r="AC169" s="29">
        <v>709</v>
      </c>
      <c r="AD169" s="29">
        <v>0</v>
      </c>
      <c r="AE169" s="29">
        <v>124</v>
      </c>
      <c r="AF169" s="29">
        <v>0</v>
      </c>
      <c r="AG169" s="29">
        <v>0</v>
      </c>
      <c r="AH169" s="29">
        <v>124</v>
      </c>
      <c r="AI169" s="29">
        <v>0</v>
      </c>
      <c r="AJ169" s="29">
        <v>124</v>
      </c>
      <c r="AK169" s="29">
        <v>0</v>
      </c>
      <c r="AL169" s="29">
        <v>0</v>
      </c>
      <c r="AM169" s="29">
        <v>117</v>
      </c>
      <c r="AN169" s="29">
        <v>0</v>
      </c>
      <c r="AO169" s="29">
        <v>0</v>
      </c>
      <c r="AP169" s="29">
        <v>117</v>
      </c>
      <c r="AQ169" s="29">
        <v>117</v>
      </c>
      <c r="AR169" s="29">
        <v>0</v>
      </c>
      <c r="AS169" s="29">
        <v>0</v>
      </c>
      <c r="AT169" s="29">
        <v>0</v>
      </c>
      <c r="AU169" s="29">
        <v>0</v>
      </c>
      <c r="AV169" s="29">
        <v>0</v>
      </c>
      <c r="AW169" s="29">
        <v>0</v>
      </c>
      <c r="AX169" s="29">
        <v>0</v>
      </c>
      <c r="AY169" s="29">
        <v>0</v>
      </c>
      <c r="AZ169" s="29">
        <v>0</v>
      </c>
      <c r="BA169" s="29">
        <v>2</v>
      </c>
      <c r="BB169" s="29">
        <v>0</v>
      </c>
      <c r="BC169" s="29">
        <v>0</v>
      </c>
      <c r="BD169" s="29">
        <v>2</v>
      </c>
      <c r="BE169" s="29">
        <v>2</v>
      </c>
      <c r="BF169" s="29">
        <v>0</v>
      </c>
      <c r="BG169" s="29">
        <v>0</v>
      </c>
      <c r="BH169" s="29">
        <v>0</v>
      </c>
      <c r="BI169" s="29">
        <v>0</v>
      </c>
      <c r="BJ169" s="29">
        <v>0</v>
      </c>
      <c r="BK169" s="29">
        <v>0</v>
      </c>
      <c r="BL169" s="29">
        <v>0</v>
      </c>
      <c r="BM169" s="29">
        <v>0</v>
      </c>
      <c r="BN169" s="29">
        <v>0</v>
      </c>
      <c r="BO169" s="29">
        <v>0</v>
      </c>
      <c r="BP169" s="29">
        <v>45</v>
      </c>
      <c r="BQ169" s="29">
        <v>0</v>
      </c>
      <c r="BR169" s="29">
        <v>45</v>
      </c>
      <c r="BS169" s="29">
        <v>45</v>
      </c>
      <c r="BT169" s="29">
        <v>96</v>
      </c>
      <c r="BU169" s="29">
        <v>180</v>
      </c>
      <c r="BV169" s="29">
        <v>0</v>
      </c>
      <c r="BW169" s="29">
        <v>0</v>
      </c>
      <c r="BX169" s="29">
        <v>276</v>
      </c>
      <c r="BY169" s="29">
        <v>0</v>
      </c>
      <c r="BZ169" s="29">
        <v>276</v>
      </c>
      <c r="CA169" s="29">
        <v>40</v>
      </c>
      <c r="CB169" s="29">
        <v>120</v>
      </c>
      <c r="CC169" s="29">
        <v>222</v>
      </c>
      <c r="CD169" s="29">
        <v>0</v>
      </c>
      <c r="CE169" s="29">
        <v>160</v>
      </c>
      <c r="CF169" s="29">
        <v>222</v>
      </c>
      <c r="CG169" s="29">
        <v>382</v>
      </c>
      <c r="CH169" s="29">
        <v>0</v>
      </c>
      <c r="CI169" s="29">
        <v>453</v>
      </c>
      <c r="CJ169" s="29">
        <v>73</v>
      </c>
      <c r="CK169" s="29">
        <v>1</v>
      </c>
      <c r="CL169" s="29">
        <v>453</v>
      </c>
      <c r="CM169" s="29">
        <v>74</v>
      </c>
      <c r="CN169" s="29">
        <v>527</v>
      </c>
      <c r="CO169" s="29">
        <v>14</v>
      </c>
      <c r="CP169" s="29">
        <v>67</v>
      </c>
      <c r="CQ169" s="29">
        <v>0</v>
      </c>
      <c r="CR169" s="29">
        <v>0</v>
      </c>
      <c r="CS169" s="29">
        <v>81</v>
      </c>
      <c r="CT169" s="29">
        <v>0</v>
      </c>
      <c r="CU169" s="29">
        <v>81</v>
      </c>
      <c r="CV169" s="29">
        <v>0</v>
      </c>
      <c r="CW169" s="29">
        <v>0</v>
      </c>
      <c r="CX169" s="29">
        <v>59</v>
      </c>
      <c r="CY169" s="29">
        <v>104</v>
      </c>
      <c r="CZ169" s="29">
        <v>0</v>
      </c>
      <c r="DA169" s="29">
        <v>163</v>
      </c>
      <c r="DB169" s="29">
        <v>163</v>
      </c>
      <c r="DC169" s="29">
        <v>0</v>
      </c>
      <c r="DD169" s="29">
        <v>0</v>
      </c>
      <c r="DE169" s="29">
        <v>0</v>
      </c>
      <c r="DF169" s="29">
        <v>0</v>
      </c>
      <c r="DG169" s="29">
        <v>0</v>
      </c>
      <c r="DH169" s="29">
        <v>0</v>
      </c>
      <c r="DI169" s="29">
        <v>0</v>
      </c>
      <c r="DJ169" s="29">
        <v>0</v>
      </c>
      <c r="DK169" s="29">
        <v>0</v>
      </c>
      <c r="DL169" s="29">
        <v>369</v>
      </c>
      <c r="DM169" s="29">
        <v>150</v>
      </c>
      <c r="DN169" s="29">
        <v>0</v>
      </c>
      <c r="DO169" s="29">
        <v>519</v>
      </c>
      <c r="DP169" s="29">
        <v>519</v>
      </c>
      <c r="DQ169" s="29">
        <v>0</v>
      </c>
      <c r="DR169" s="29">
        <v>80</v>
      </c>
      <c r="DS169" s="29">
        <v>0</v>
      </c>
      <c r="DT169" s="29">
        <v>0</v>
      </c>
      <c r="DU169" s="29">
        <v>80</v>
      </c>
      <c r="DV169" s="29">
        <v>0</v>
      </c>
      <c r="DW169" s="29">
        <v>80</v>
      </c>
      <c r="DX169" s="29">
        <v>0</v>
      </c>
      <c r="DY169" s="29">
        <v>322</v>
      </c>
      <c r="DZ169" s="29">
        <v>0</v>
      </c>
      <c r="EA169" s="29">
        <v>0</v>
      </c>
      <c r="EB169" s="29">
        <v>322</v>
      </c>
      <c r="EC169" s="29">
        <v>0</v>
      </c>
      <c r="ED169" s="29">
        <v>322</v>
      </c>
      <c r="EE169" s="29">
        <v>670</v>
      </c>
      <c r="EF169" s="29">
        <v>3921</v>
      </c>
      <c r="EG169" s="29">
        <v>2219</v>
      </c>
      <c r="EH169" s="29">
        <v>256</v>
      </c>
      <c r="EI169" s="29">
        <v>4591</v>
      </c>
      <c r="EJ169" s="29">
        <v>2475</v>
      </c>
      <c r="EK169" s="29">
        <v>7066</v>
      </c>
      <c r="EL169" s="29">
        <v>710</v>
      </c>
      <c r="EM169" s="29">
        <v>4165</v>
      </c>
      <c r="EN169" s="29">
        <v>2925</v>
      </c>
      <c r="EO169" s="29">
        <v>645</v>
      </c>
      <c r="EP169" s="29">
        <v>4875</v>
      </c>
      <c r="EQ169" s="29">
        <v>3570</v>
      </c>
      <c r="ER169" s="29">
        <v>8445</v>
      </c>
      <c r="ES169" s="29">
        <v>724</v>
      </c>
      <c r="ET169" s="29">
        <v>4312</v>
      </c>
      <c r="EU169" s="29">
        <v>3353</v>
      </c>
      <c r="EV169" s="29">
        <v>899</v>
      </c>
      <c r="EW169" s="29">
        <v>5036</v>
      </c>
      <c r="EX169" s="29">
        <v>4252</v>
      </c>
      <c r="EY169" s="29">
        <v>9288</v>
      </c>
      <c r="EZ169" s="29">
        <v>724</v>
      </c>
      <c r="FA169" s="29">
        <v>4634</v>
      </c>
      <c r="FB169" s="29">
        <v>3353</v>
      </c>
      <c r="FC169" s="29">
        <v>899</v>
      </c>
      <c r="FD169" s="29">
        <v>5358</v>
      </c>
      <c r="FE169" s="29">
        <v>4252</v>
      </c>
      <c r="FF169" s="29">
        <v>9610</v>
      </c>
      <c r="FG169" s="71"/>
      <c r="FI169" s="71"/>
      <c r="FJ169" s="71"/>
      <c r="FK169" s="71"/>
      <c r="FL169" s="71"/>
      <c r="FM169" s="71"/>
      <c r="FN169" s="71"/>
      <c r="FO169" s="71"/>
    </row>
    <row r="170" spans="1:171" x14ac:dyDescent="0.25">
      <c r="A170" s="34">
        <v>45139</v>
      </c>
      <c r="B170" s="29">
        <v>0</v>
      </c>
      <c r="C170" s="29">
        <v>1011</v>
      </c>
      <c r="D170" s="29">
        <v>836</v>
      </c>
      <c r="E170" s="29">
        <v>66</v>
      </c>
      <c r="F170" s="29">
        <v>1011</v>
      </c>
      <c r="G170" s="29">
        <v>902</v>
      </c>
      <c r="H170" s="29">
        <v>1913</v>
      </c>
      <c r="I170" s="29">
        <v>0</v>
      </c>
      <c r="J170" s="29">
        <v>132</v>
      </c>
      <c r="K170" s="29">
        <v>192</v>
      </c>
      <c r="L170" s="29">
        <v>28</v>
      </c>
      <c r="M170" s="29">
        <v>132</v>
      </c>
      <c r="N170" s="29">
        <v>220</v>
      </c>
      <c r="O170" s="29">
        <v>352</v>
      </c>
      <c r="P170" s="29">
        <v>44</v>
      </c>
      <c r="Q170" s="29">
        <v>2025</v>
      </c>
      <c r="R170" s="29">
        <v>406</v>
      </c>
      <c r="S170" s="29">
        <v>219</v>
      </c>
      <c r="T170" s="29">
        <v>2069</v>
      </c>
      <c r="U170" s="29">
        <v>625</v>
      </c>
      <c r="V170" s="29">
        <v>2694</v>
      </c>
      <c r="W170" s="29">
        <v>721</v>
      </c>
      <c r="X170" s="29">
        <v>713</v>
      </c>
      <c r="Y170" s="29">
        <v>45</v>
      </c>
      <c r="Z170" s="29">
        <v>47</v>
      </c>
      <c r="AA170" s="29">
        <v>1434</v>
      </c>
      <c r="AB170" s="29">
        <v>92</v>
      </c>
      <c r="AC170" s="29">
        <v>1526</v>
      </c>
      <c r="AD170" s="29">
        <v>0</v>
      </c>
      <c r="AE170" s="29">
        <v>148</v>
      </c>
      <c r="AF170" s="29">
        <v>92</v>
      </c>
      <c r="AG170" s="29">
        <v>4</v>
      </c>
      <c r="AH170" s="29">
        <v>148</v>
      </c>
      <c r="AI170" s="29">
        <v>96</v>
      </c>
      <c r="AJ170" s="29">
        <v>244</v>
      </c>
      <c r="AK170" s="29">
        <v>0</v>
      </c>
      <c r="AL170" s="29">
        <v>0</v>
      </c>
      <c r="AM170" s="29">
        <v>113</v>
      </c>
      <c r="AN170" s="29">
        <v>0</v>
      </c>
      <c r="AO170" s="29">
        <v>0</v>
      </c>
      <c r="AP170" s="29">
        <v>113</v>
      </c>
      <c r="AQ170" s="29">
        <v>113</v>
      </c>
      <c r="AR170" s="29">
        <v>0</v>
      </c>
      <c r="AS170" s="29">
        <v>0</v>
      </c>
      <c r="AT170" s="29">
        <v>0</v>
      </c>
      <c r="AU170" s="29">
        <v>0</v>
      </c>
      <c r="AV170" s="29">
        <v>0</v>
      </c>
      <c r="AW170" s="29">
        <v>0</v>
      </c>
      <c r="AX170" s="29">
        <v>0</v>
      </c>
      <c r="AY170" s="29">
        <v>0</v>
      </c>
      <c r="AZ170" s="29">
        <v>98</v>
      </c>
      <c r="BA170" s="29">
        <v>243</v>
      </c>
      <c r="BB170" s="29">
        <v>3</v>
      </c>
      <c r="BC170" s="29">
        <v>98</v>
      </c>
      <c r="BD170" s="29">
        <v>246</v>
      </c>
      <c r="BE170" s="29">
        <v>344</v>
      </c>
      <c r="BF170" s="29">
        <v>0</v>
      </c>
      <c r="BG170" s="29">
        <v>50</v>
      </c>
      <c r="BH170" s="29">
        <v>13</v>
      </c>
      <c r="BI170" s="29">
        <v>0</v>
      </c>
      <c r="BJ170" s="29">
        <v>50</v>
      </c>
      <c r="BK170" s="29">
        <v>13</v>
      </c>
      <c r="BL170" s="29">
        <v>63</v>
      </c>
      <c r="BM170" s="29">
        <v>0</v>
      </c>
      <c r="BN170" s="29">
        <v>70</v>
      </c>
      <c r="BO170" s="29">
        <v>4</v>
      </c>
      <c r="BP170" s="29">
        <v>0</v>
      </c>
      <c r="BQ170" s="29">
        <v>70</v>
      </c>
      <c r="BR170" s="29">
        <v>4</v>
      </c>
      <c r="BS170" s="29">
        <v>74</v>
      </c>
      <c r="BT170" s="29">
        <v>0</v>
      </c>
      <c r="BU170" s="29">
        <v>0</v>
      </c>
      <c r="BV170" s="29">
        <v>180</v>
      </c>
      <c r="BW170" s="29">
        <v>180</v>
      </c>
      <c r="BX170" s="29">
        <v>0</v>
      </c>
      <c r="BY170" s="29">
        <v>360</v>
      </c>
      <c r="BZ170" s="29">
        <v>360</v>
      </c>
      <c r="CA170" s="29">
        <v>60</v>
      </c>
      <c r="CB170" s="29">
        <v>20</v>
      </c>
      <c r="CC170" s="29">
        <v>0</v>
      </c>
      <c r="CD170" s="29">
        <v>0</v>
      </c>
      <c r="CE170" s="29">
        <v>80</v>
      </c>
      <c r="CF170" s="29">
        <v>0</v>
      </c>
      <c r="CG170" s="29">
        <v>80</v>
      </c>
      <c r="CH170" s="29">
        <v>0</v>
      </c>
      <c r="CI170" s="29">
        <v>1177</v>
      </c>
      <c r="CJ170" s="29">
        <v>0</v>
      </c>
      <c r="CK170" s="29">
        <v>112</v>
      </c>
      <c r="CL170" s="29">
        <v>1177</v>
      </c>
      <c r="CM170" s="29">
        <v>112</v>
      </c>
      <c r="CN170" s="29">
        <v>1289</v>
      </c>
      <c r="CO170" s="29">
        <v>25</v>
      </c>
      <c r="CP170" s="29">
        <v>156</v>
      </c>
      <c r="CQ170" s="29">
        <v>36</v>
      </c>
      <c r="CR170" s="29">
        <v>0</v>
      </c>
      <c r="CS170" s="29">
        <v>181</v>
      </c>
      <c r="CT170" s="29">
        <v>36</v>
      </c>
      <c r="CU170" s="29">
        <v>217</v>
      </c>
      <c r="CV170" s="29">
        <v>0</v>
      </c>
      <c r="CW170" s="29">
        <v>0</v>
      </c>
      <c r="CX170" s="29">
        <v>78</v>
      </c>
      <c r="CY170" s="29">
        <v>0</v>
      </c>
      <c r="CZ170" s="29">
        <v>0</v>
      </c>
      <c r="DA170" s="29">
        <v>78</v>
      </c>
      <c r="DB170" s="29">
        <v>78</v>
      </c>
      <c r="DC170" s="29">
        <v>0</v>
      </c>
      <c r="DD170" s="29">
        <v>72</v>
      </c>
      <c r="DE170" s="29">
        <v>35</v>
      </c>
      <c r="DF170" s="29">
        <v>0</v>
      </c>
      <c r="DG170" s="29">
        <v>72</v>
      </c>
      <c r="DH170" s="29">
        <v>35</v>
      </c>
      <c r="DI170" s="29">
        <v>107</v>
      </c>
      <c r="DJ170" s="29">
        <v>0</v>
      </c>
      <c r="DK170" s="29">
        <v>0</v>
      </c>
      <c r="DL170" s="29">
        <v>371</v>
      </c>
      <c r="DM170" s="29">
        <v>76</v>
      </c>
      <c r="DN170" s="29">
        <v>0</v>
      </c>
      <c r="DO170" s="29">
        <v>447</v>
      </c>
      <c r="DP170" s="29">
        <v>447</v>
      </c>
      <c r="DQ170" s="29">
        <v>0</v>
      </c>
      <c r="DR170" s="29">
        <v>75</v>
      </c>
      <c r="DS170" s="29">
        <v>26</v>
      </c>
      <c r="DT170" s="29">
        <v>0</v>
      </c>
      <c r="DU170" s="29">
        <v>75</v>
      </c>
      <c r="DV170" s="29">
        <v>26</v>
      </c>
      <c r="DW170" s="29">
        <v>101</v>
      </c>
      <c r="DX170" s="29">
        <v>0</v>
      </c>
      <c r="DY170" s="29">
        <v>120</v>
      </c>
      <c r="DZ170" s="29">
        <v>0</v>
      </c>
      <c r="EA170" s="29">
        <v>0</v>
      </c>
      <c r="EB170" s="29">
        <v>120</v>
      </c>
      <c r="EC170" s="29">
        <v>0</v>
      </c>
      <c r="ED170" s="29">
        <v>120</v>
      </c>
      <c r="EE170" s="29">
        <v>44</v>
      </c>
      <c r="EF170" s="29">
        <v>4345</v>
      </c>
      <c r="EG170" s="29">
        <v>1614</v>
      </c>
      <c r="EH170" s="29">
        <v>605</v>
      </c>
      <c r="EI170" s="29">
        <v>4389</v>
      </c>
      <c r="EJ170" s="29">
        <v>2219</v>
      </c>
      <c r="EK170" s="29">
        <v>6608</v>
      </c>
      <c r="EL170" s="29">
        <v>825</v>
      </c>
      <c r="EM170" s="29">
        <v>5444</v>
      </c>
      <c r="EN170" s="29">
        <v>2124</v>
      </c>
      <c r="EO170" s="29">
        <v>659</v>
      </c>
      <c r="EP170" s="29">
        <v>6269</v>
      </c>
      <c r="EQ170" s="29">
        <v>2783</v>
      </c>
      <c r="ER170" s="29">
        <v>9052</v>
      </c>
      <c r="ES170" s="29">
        <v>850</v>
      </c>
      <c r="ET170" s="29">
        <v>5747</v>
      </c>
      <c r="EU170" s="29">
        <v>2670</v>
      </c>
      <c r="EV170" s="29">
        <v>735</v>
      </c>
      <c r="EW170" s="29">
        <v>6597</v>
      </c>
      <c r="EX170" s="29">
        <v>3405</v>
      </c>
      <c r="EY170" s="29">
        <v>10002</v>
      </c>
      <c r="EZ170" s="29">
        <v>850</v>
      </c>
      <c r="FA170" s="29">
        <v>5867</v>
      </c>
      <c r="FB170" s="29">
        <v>2670</v>
      </c>
      <c r="FC170" s="29">
        <v>735</v>
      </c>
      <c r="FD170" s="29">
        <v>6717</v>
      </c>
      <c r="FE170" s="29">
        <v>3405</v>
      </c>
      <c r="FF170" s="29">
        <v>10122</v>
      </c>
      <c r="FG170" s="71"/>
      <c r="FI170" s="71"/>
      <c r="FJ170" s="71"/>
      <c r="FK170" s="71"/>
      <c r="FL170" s="71"/>
      <c r="FM170" s="71"/>
      <c r="FN170" s="71"/>
      <c r="FO170" s="71"/>
    </row>
    <row r="171" spans="1:171" x14ac:dyDescent="0.25">
      <c r="A171" s="34">
        <v>45170</v>
      </c>
      <c r="B171" s="29">
        <v>0</v>
      </c>
      <c r="C171" s="29">
        <v>1628</v>
      </c>
      <c r="D171" s="29">
        <v>725</v>
      </c>
      <c r="E171" s="29">
        <v>1243</v>
      </c>
      <c r="F171" s="29">
        <v>1628</v>
      </c>
      <c r="G171" s="29">
        <v>1968</v>
      </c>
      <c r="H171" s="29">
        <v>3596</v>
      </c>
      <c r="I171" s="29">
        <v>40</v>
      </c>
      <c r="J171" s="29">
        <v>710</v>
      </c>
      <c r="K171" s="29">
        <v>0</v>
      </c>
      <c r="L171" s="29">
        <v>0</v>
      </c>
      <c r="M171" s="29">
        <v>750</v>
      </c>
      <c r="N171" s="29">
        <v>0</v>
      </c>
      <c r="O171" s="29">
        <v>750</v>
      </c>
      <c r="P171" s="29">
        <v>286</v>
      </c>
      <c r="Q171" s="29">
        <v>2293</v>
      </c>
      <c r="R171" s="29">
        <v>383</v>
      </c>
      <c r="S171" s="29">
        <v>466</v>
      </c>
      <c r="T171" s="29">
        <v>2579</v>
      </c>
      <c r="U171" s="29">
        <v>849</v>
      </c>
      <c r="V171" s="29">
        <v>3428</v>
      </c>
      <c r="W171" s="29">
        <v>0</v>
      </c>
      <c r="X171" s="29">
        <v>106</v>
      </c>
      <c r="Y171" s="29">
        <v>695</v>
      </c>
      <c r="Z171" s="29">
        <v>473</v>
      </c>
      <c r="AA171" s="29">
        <v>106</v>
      </c>
      <c r="AB171" s="29">
        <v>1168</v>
      </c>
      <c r="AC171" s="29">
        <v>1274</v>
      </c>
      <c r="AD171" s="29">
        <v>40</v>
      </c>
      <c r="AE171" s="29">
        <v>152</v>
      </c>
      <c r="AF171" s="29">
        <v>0</v>
      </c>
      <c r="AG171" s="29">
        <v>0</v>
      </c>
      <c r="AH171" s="29">
        <v>192</v>
      </c>
      <c r="AI171" s="29">
        <v>0</v>
      </c>
      <c r="AJ171" s="29">
        <v>192</v>
      </c>
      <c r="AK171" s="29">
        <v>0</v>
      </c>
      <c r="AL171" s="29">
        <v>85</v>
      </c>
      <c r="AM171" s="29">
        <v>0</v>
      </c>
      <c r="AN171" s="29">
        <v>0</v>
      </c>
      <c r="AO171" s="29">
        <v>85</v>
      </c>
      <c r="AP171" s="29">
        <v>0</v>
      </c>
      <c r="AQ171" s="29">
        <v>85</v>
      </c>
      <c r="AR171" s="29">
        <v>4</v>
      </c>
      <c r="AS171" s="29">
        <v>2</v>
      </c>
      <c r="AT171" s="29">
        <v>176</v>
      </c>
      <c r="AU171" s="29">
        <v>0</v>
      </c>
      <c r="AV171" s="29">
        <v>6</v>
      </c>
      <c r="AW171" s="29">
        <v>176</v>
      </c>
      <c r="AX171" s="29">
        <v>182</v>
      </c>
      <c r="AY171" s="29">
        <v>0</v>
      </c>
      <c r="AZ171" s="29">
        <v>0</v>
      </c>
      <c r="BA171" s="29">
        <v>26</v>
      </c>
      <c r="BB171" s="29">
        <v>0</v>
      </c>
      <c r="BC171" s="29">
        <v>0</v>
      </c>
      <c r="BD171" s="29">
        <v>26</v>
      </c>
      <c r="BE171" s="29">
        <v>26</v>
      </c>
      <c r="BF171" s="29">
        <v>64</v>
      </c>
      <c r="BG171" s="29">
        <v>53</v>
      </c>
      <c r="BH171" s="29">
        <v>0</v>
      </c>
      <c r="BI171" s="29">
        <v>0</v>
      </c>
      <c r="BJ171" s="29">
        <v>117</v>
      </c>
      <c r="BK171" s="29">
        <v>0</v>
      </c>
      <c r="BL171" s="29">
        <v>117</v>
      </c>
      <c r="BM171" s="29">
        <v>0</v>
      </c>
      <c r="BN171" s="29">
        <v>192</v>
      </c>
      <c r="BO171" s="29">
        <v>128</v>
      </c>
      <c r="BP171" s="29">
        <v>140</v>
      </c>
      <c r="BQ171" s="29">
        <v>192</v>
      </c>
      <c r="BR171" s="29">
        <v>268</v>
      </c>
      <c r="BS171" s="29">
        <v>460</v>
      </c>
      <c r="BT171" s="29">
        <v>96</v>
      </c>
      <c r="BU171" s="29">
        <v>328</v>
      </c>
      <c r="BV171" s="29">
        <v>0</v>
      </c>
      <c r="BW171" s="29">
        <v>0</v>
      </c>
      <c r="BX171" s="29">
        <v>424</v>
      </c>
      <c r="BY171" s="29">
        <v>0</v>
      </c>
      <c r="BZ171" s="29">
        <v>424</v>
      </c>
      <c r="CA171" s="29">
        <v>542</v>
      </c>
      <c r="CB171" s="29">
        <v>316</v>
      </c>
      <c r="CC171" s="29">
        <v>0</v>
      </c>
      <c r="CD171" s="29">
        <v>0</v>
      </c>
      <c r="CE171" s="29">
        <v>858</v>
      </c>
      <c r="CF171" s="29">
        <v>0</v>
      </c>
      <c r="CG171" s="29">
        <v>858</v>
      </c>
      <c r="CH171" s="29">
        <v>440</v>
      </c>
      <c r="CI171" s="29">
        <v>212</v>
      </c>
      <c r="CJ171" s="29">
        <v>41</v>
      </c>
      <c r="CK171" s="29">
        <v>0</v>
      </c>
      <c r="CL171" s="29">
        <v>652</v>
      </c>
      <c r="CM171" s="29">
        <v>41</v>
      </c>
      <c r="CN171" s="29">
        <v>693</v>
      </c>
      <c r="CO171" s="29">
        <v>43</v>
      </c>
      <c r="CP171" s="29">
        <v>166</v>
      </c>
      <c r="CQ171" s="29">
        <v>0</v>
      </c>
      <c r="CR171" s="29">
        <v>0</v>
      </c>
      <c r="CS171" s="29">
        <v>209</v>
      </c>
      <c r="CT171" s="29">
        <v>0</v>
      </c>
      <c r="CU171" s="29">
        <v>209</v>
      </c>
      <c r="CV171" s="29">
        <v>0</v>
      </c>
      <c r="CW171" s="29">
        <v>40</v>
      </c>
      <c r="CX171" s="29">
        <v>220</v>
      </c>
      <c r="CY171" s="29">
        <v>0</v>
      </c>
      <c r="CZ171" s="29">
        <v>40</v>
      </c>
      <c r="DA171" s="29">
        <v>220</v>
      </c>
      <c r="DB171" s="29">
        <v>260</v>
      </c>
      <c r="DC171" s="29">
        <v>0</v>
      </c>
      <c r="DD171" s="29">
        <v>129</v>
      </c>
      <c r="DE171" s="29">
        <v>188</v>
      </c>
      <c r="DF171" s="29">
        <v>58</v>
      </c>
      <c r="DG171" s="29">
        <v>129</v>
      </c>
      <c r="DH171" s="29">
        <v>246</v>
      </c>
      <c r="DI171" s="29">
        <v>375</v>
      </c>
      <c r="DJ171" s="29">
        <v>0</v>
      </c>
      <c r="DK171" s="29">
        <v>0</v>
      </c>
      <c r="DL171" s="29">
        <v>503</v>
      </c>
      <c r="DM171" s="29">
        <v>221</v>
      </c>
      <c r="DN171" s="29">
        <v>0</v>
      </c>
      <c r="DO171" s="29">
        <v>724</v>
      </c>
      <c r="DP171" s="29">
        <v>724</v>
      </c>
      <c r="DQ171" s="29">
        <v>0</v>
      </c>
      <c r="DR171" s="29">
        <v>144</v>
      </c>
      <c r="DS171" s="29">
        <v>102</v>
      </c>
      <c r="DT171" s="29">
        <v>18</v>
      </c>
      <c r="DU171" s="29">
        <v>144</v>
      </c>
      <c r="DV171" s="29">
        <v>120</v>
      </c>
      <c r="DW171" s="29">
        <v>264</v>
      </c>
      <c r="DX171" s="29">
        <v>0</v>
      </c>
      <c r="DY171" s="29">
        <v>528</v>
      </c>
      <c r="DZ171" s="29">
        <v>0</v>
      </c>
      <c r="EA171" s="29">
        <v>0</v>
      </c>
      <c r="EB171" s="29">
        <v>528</v>
      </c>
      <c r="EC171" s="29">
        <v>0</v>
      </c>
      <c r="ED171" s="29">
        <v>528</v>
      </c>
      <c r="EE171" s="29">
        <v>862</v>
      </c>
      <c r="EF171" s="29">
        <v>5171</v>
      </c>
      <c r="EG171" s="29">
        <v>1149</v>
      </c>
      <c r="EH171" s="29">
        <v>1709</v>
      </c>
      <c r="EI171" s="29">
        <v>6033</v>
      </c>
      <c r="EJ171" s="29">
        <v>2858</v>
      </c>
      <c r="EK171" s="29">
        <v>8891</v>
      </c>
      <c r="EL171" s="29">
        <v>1512</v>
      </c>
      <c r="EM171" s="29">
        <v>6077</v>
      </c>
      <c r="EN171" s="29">
        <v>2174</v>
      </c>
      <c r="EO171" s="29">
        <v>2322</v>
      </c>
      <c r="EP171" s="29">
        <v>7589</v>
      </c>
      <c r="EQ171" s="29">
        <v>4496</v>
      </c>
      <c r="ER171" s="29">
        <v>12085</v>
      </c>
      <c r="ES171" s="29">
        <v>1555</v>
      </c>
      <c r="ET171" s="29">
        <v>6556</v>
      </c>
      <c r="EU171" s="29">
        <v>3187</v>
      </c>
      <c r="EV171" s="29">
        <v>2619</v>
      </c>
      <c r="EW171" s="29">
        <v>8111</v>
      </c>
      <c r="EX171" s="29">
        <v>5806</v>
      </c>
      <c r="EY171" s="29">
        <v>13917</v>
      </c>
      <c r="EZ171" s="29">
        <v>1555</v>
      </c>
      <c r="FA171" s="29">
        <v>7084</v>
      </c>
      <c r="FB171" s="29">
        <v>3187</v>
      </c>
      <c r="FC171" s="29">
        <v>2619</v>
      </c>
      <c r="FD171" s="29">
        <v>8639</v>
      </c>
      <c r="FE171" s="29">
        <v>5806</v>
      </c>
      <c r="FF171" s="29">
        <v>14445</v>
      </c>
      <c r="FG171" s="71"/>
      <c r="FI171" s="71"/>
      <c r="FJ171" s="71"/>
      <c r="FK171" s="71"/>
      <c r="FL171" s="71"/>
      <c r="FM171" s="71"/>
      <c r="FN171" s="71"/>
      <c r="FO171" s="71"/>
    </row>
    <row r="172" spans="1:171" x14ac:dyDescent="0.25">
      <c r="A172" s="34">
        <v>45200</v>
      </c>
      <c r="B172" s="29">
        <v>0</v>
      </c>
      <c r="C172" s="29">
        <v>767</v>
      </c>
      <c r="D172" s="29">
        <v>366</v>
      </c>
      <c r="E172" s="29">
        <v>127</v>
      </c>
      <c r="F172" s="29">
        <v>767</v>
      </c>
      <c r="G172" s="29">
        <v>493</v>
      </c>
      <c r="H172" s="29">
        <v>1260</v>
      </c>
      <c r="I172" s="29">
        <v>148</v>
      </c>
      <c r="J172" s="29">
        <v>336</v>
      </c>
      <c r="K172" s="29">
        <v>124</v>
      </c>
      <c r="L172" s="29">
        <v>60</v>
      </c>
      <c r="M172" s="29">
        <v>484</v>
      </c>
      <c r="N172" s="29">
        <v>184</v>
      </c>
      <c r="O172" s="29">
        <v>668</v>
      </c>
      <c r="P172" s="29">
        <v>672</v>
      </c>
      <c r="Q172" s="29">
        <v>1827</v>
      </c>
      <c r="R172" s="29">
        <v>178</v>
      </c>
      <c r="S172" s="29">
        <v>165</v>
      </c>
      <c r="T172" s="29">
        <v>2499</v>
      </c>
      <c r="U172" s="29">
        <v>343</v>
      </c>
      <c r="V172" s="29">
        <v>2842</v>
      </c>
      <c r="W172" s="29">
        <v>120</v>
      </c>
      <c r="X172" s="29">
        <v>284</v>
      </c>
      <c r="Y172" s="29">
        <v>0</v>
      </c>
      <c r="Z172" s="29">
        <v>0</v>
      </c>
      <c r="AA172" s="29">
        <v>404</v>
      </c>
      <c r="AB172" s="29">
        <v>0</v>
      </c>
      <c r="AC172" s="29">
        <v>404</v>
      </c>
      <c r="AD172" s="29">
        <v>0</v>
      </c>
      <c r="AE172" s="29">
        <v>125</v>
      </c>
      <c r="AF172" s="29">
        <v>0</v>
      </c>
      <c r="AG172" s="29">
        <v>0</v>
      </c>
      <c r="AH172" s="29">
        <v>125</v>
      </c>
      <c r="AI172" s="29">
        <v>0</v>
      </c>
      <c r="AJ172" s="29">
        <v>125</v>
      </c>
      <c r="AK172" s="29">
        <v>0</v>
      </c>
      <c r="AL172" s="29">
        <v>0</v>
      </c>
      <c r="AM172" s="29">
        <v>171</v>
      </c>
      <c r="AN172" s="29">
        <v>68</v>
      </c>
      <c r="AO172" s="29">
        <v>0</v>
      </c>
      <c r="AP172" s="29">
        <v>239</v>
      </c>
      <c r="AQ172" s="29">
        <v>239</v>
      </c>
      <c r="AR172" s="29">
        <v>80</v>
      </c>
      <c r="AS172" s="29">
        <v>360</v>
      </c>
      <c r="AT172" s="29">
        <v>122</v>
      </c>
      <c r="AU172" s="29">
        <v>11</v>
      </c>
      <c r="AV172" s="29">
        <v>440</v>
      </c>
      <c r="AW172" s="29">
        <v>133</v>
      </c>
      <c r="AX172" s="29">
        <v>573</v>
      </c>
      <c r="AY172" s="29">
        <v>0</v>
      </c>
      <c r="AZ172" s="29">
        <v>20</v>
      </c>
      <c r="BA172" s="29">
        <v>0</v>
      </c>
      <c r="BB172" s="29">
        <v>0</v>
      </c>
      <c r="BC172" s="29">
        <v>20</v>
      </c>
      <c r="BD172" s="29">
        <v>0</v>
      </c>
      <c r="BE172" s="29">
        <v>20</v>
      </c>
      <c r="BF172" s="29">
        <v>0</v>
      </c>
      <c r="BG172" s="29">
        <v>28</v>
      </c>
      <c r="BH172" s="29">
        <v>0</v>
      </c>
      <c r="BI172" s="29">
        <v>0</v>
      </c>
      <c r="BJ172" s="29">
        <v>28</v>
      </c>
      <c r="BK172" s="29">
        <v>0</v>
      </c>
      <c r="BL172" s="29">
        <v>28</v>
      </c>
      <c r="BM172" s="29">
        <v>0</v>
      </c>
      <c r="BN172" s="29">
        <v>192</v>
      </c>
      <c r="BO172" s="29">
        <v>244</v>
      </c>
      <c r="BP172" s="29">
        <v>1</v>
      </c>
      <c r="BQ172" s="29">
        <v>192</v>
      </c>
      <c r="BR172" s="29">
        <v>245</v>
      </c>
      <c r="BS172" s="29">
        <v>437</v>
      </c>
      <c r="BT172" s="29">
        <v>40</v>
      </c>
      <c r="BU172" s="29">
        <v>0</v>
      </c>
      <c r="BV172" s="29">
        <v>69</v>
      </c>
      <c r="BW172" s="29">
        <v>207</v>
      </c>
      <c r="BX172" s="29">
        <v>40</v>
      </c>
      <c r="BY172" s="29">
        <v>276</v>
      </c>
      <c r="BZ172" s="29">
        <v>316</v>
      </c>
      <c r="CA172" s="29">
        <v>51</v>
      </c>
      <c r="CB172" s="29">
        <v>57</v>
      </c>
      <c r="CC172" s="29">
        <v>176</v>
      </c>
      <c r="CD172" s="29">
        <v>0</v>
      </c>
      <c r="CE172" s="29">
        <v>108</v>
      </c>
      <c r="CF172" s="29">
        <v>176</v>
      </c>
      <c r="CG172" s="29">
        <v>284</v>
      </c>
      <c r="CH172" s="29">
        <v>640</v>
      </c>
      <c r="CI172" s="29">
        <v>816</v>
      </c>
      <c r="CJ172" s="29">
        <v>0</v>
      </c>
      <c r="CK172" s="29">
        <v>120</v>
      </c>
      <c r="CL172" s="29">
        <v>1456</v>
      </c>
      <c r="CM172" s="29">
        <v>120</v>
      </c>
      <c r="CN172" s="29">
        <v>1576</v>
      </c>
      <c r="CO172" s="29">
        <v>38</v>
      </c>
      <c r="CP172" s="29">
        <v>88</v>
      </c>
      <c r="CQ172" s="29">
        <v>52</v>
      </c>
      <c r="CR172" s="29">
        <v>0</v>
      </c>
      <c r="CS172" s="29">
        <v>126</v>
      </c>
      <c r="CT172" s="29">
        <v>52</v>
      </c>
      <c r="CU172" s="29">
        <v>178</v>
      </c>
      <c r="CV172" s="29">
        <v>0</v>
      </c>
      <c r="CW172" s="29">
        <v>0</v>
      </c>
      <c r="CX172" s="29">
        <v>564</v>
      </c>
      <c r="CY172" s="29">
        <v>51</v>
      </c>
      <c r="CZ172" s="29">
        <v>0</v>
      </c>
      <c r="DA172" s="29">
        <v>615</v>
      </c>
      <c r="DB172" s="29">
        <v>615</v>
      </c>
      <c r="DC172" s="29">
        <v>0</v>
      </c>
      <c r="DD172" s="29">
        <v>0</v>
      </c>
      <c r="DE172" s="29">
        <v>40</v>
      </c>
      <c r="DF172" s="29">
        <v>0</v>
      </c>
      <c r="DG172" s="29">
        <v>0</v>
      </c>
      <c r="DH172" s="29">
        <v>40</v>
      </c>
      <c r="DI172" s="29">
        <v>40</v>
      </c>
      <c r="DJ172" s="29">
        <v>0</v>
      </c>
      <c r="DK172" s="29">
        <v>0</v>
      </c>
      <c r="DL172" s="29">
        <v>288</v>
      </c>
      <c r="DM172" s="29">
        <v>0</v>
      </c>
      <c r="DN172" s="29">
        <v>0</v>
      </c>
      <c r="DO172" s="29">
        <v>288</v>
      </c>
      <c r="DP172" s="29">
        <v>288</v>
      </c>
      <c r="DQ172" s="29">
        <v>0</v>
      </c>
      <c r="DR172" s="29">
        <v>70</v>
      </c>
      <c r="DS172" s="29">
        <v>47</v>
      </c>
      <c r="DT172" s="29">
        <v>0</v>
      </c>
      <c r="DU172" s="29">
        <v>70</v>
      </c>
      <c r="DV172" s="29">
        <v>47</v>
      </c>
      <c r="DW172" s="29">
        <v>117</v>
      </c>
      <c r="DX172" s="29">
        <v>0</v>
      </c>
      <c r="DY172" s="29">
        <v>0</v>
      </c>
      <c r="DZ172" s="29">
        <v>0</v>
      </c>
      <c r="EA172" s="29">
        <v>0</v>
      </c>
      <c r="EB172" s="29">
        <v>0</v>
      </c>
      <c r="EC172" s="29">
        <v>0</v>
      </c>
      <c r="ED172" s="29">
        <v>0</v>
      </c>
      <c r="EE172" s="29">
        <v>1500</v>
      </c>
      <c r="EF172" s="29">
        <v>3746</v>
      </c>
      <c r="EG172" s="29">
        <v>737</v>
      </c>
      <c r="EH172" s="29">
        <v>679</v>
      </c>
      <c r="EI172" s="29">
        <v>5246</v>
      </c>
      <c r="EJ172" s="29">
        <v>1416</v>
      </c>
      <c r="EK172" s="29">
        <v>6662</v>
      </c>
      <c r="EL172" s="29">
        <v>1751</v>
      </c>
      <c r="EM172" s="29">
        <v>4812</v>
      </c>
      <c r="EN172" s="29">
        <v>1450</v>
      </c>
      <c r="EO172" s="29">
        <v>759</v>
      </c>
      <c r="EP172" s="29">
        <v>6563</v>
      </c>
      <c r="EQ172" s="29">
        <v>2209</v>
      </c>
      <c r="ER172" s="29">
        <v>8772</v>
      </c>
      <c r="ES172" s="29">
        <v>1789</v>
      </c>
      <c r="ET172" s="29">
        <v>4970</v>
      </c>
      <c r="EU172" s="29">
        <v>2441</v>
      </c>
      <c r="EV172" s="29">
        <v>810</v>
      </c>
      <c r="EW172" s="29">
        <v>6759</v>
      </c>
      <c r="EX172" s="29">
        <v>3251</v>
      </c>
      <c r="EY172" s="29">
        <v>10010</v>
      </c>
      <c r="EZ172" s="29">
        <v>1789</v>
      </c>
      <c r="FA172" s="29">
        <v>4970</v>
      </c>
      <c r="FB172" s="29">
        <v>2441</v>
      </c>
      <c r="FC172" s="29">
        <v>810</v>
      </c>
      <c r="FD172" s="29">
        <v>6759</v>
      </c>
      <c r="FE172" s="29">
        <v>3251</v>
      </c>
      <c r="FF172" s="29">
        <v>10010</v>
      </c>
      <c r="FG172" s="71"/>
      <c r="FI172" s="71"/>
      <c r="FJ172" s="71"/>
      <c r="FK172" s="71"/>
      <c r="FL172" s="71"/>
      <c r="FM172" s="71"/>
      <c r="FN172" s="71"/>
      <c r="FO172" s="71"/>
    </row>
    <row r="173" spans="1:171" x14ac:dyDescent="0.25">
      <c r="A173" s="34">
        <v>45231</v>
      </c>
      <c r="B173" s="29">
        <v>0</v>
      </c>
      <c r="C173" s="29">
        <v>324</v>
      </c>
      <c r="D173" s="29">
        <v>949</v>
      </c>
      <c r="E173" s="29">
        <v>471</v>
      </c>
      <c r="F173" s="29">
        <v>324</v>
      </c>
      <c r="G173" s="29">
        <v>1420</v>
      </c>
      <c r="H173" s="29">
        <v>1744</v>
      </c>
      <c r="I173" s="29">
        <v>160</v>
      </c>
      <c r="J173" s="29">
        <v>200</v>
      </c>
      <c r="K173" s="29">
        <v>0</v>
      </c>
      <c r="L173" s="29">
        <v>0</v>
      </c>
      <c r="M173" s="29">
        <v>360</v>
      </c>
      <c r="N173" s="29">
        <v>0</v>
      </c>
      <c r="O173" s="29">
        <v>360</v>
      </c>
      <c r="P173" s="29">
        <v>124</v>
      </c>
      <c r="Q173" s="29">
        <v>2901</v>
      </c>
      <c r="R173" s="29">
        <v>565</v>
      </c>
      <c r="S173" s="29">
        <v>452</v>
      </c>
      <c r="T173" s="29">
        <v>3025</v>
      </c>
      <c r="U173" s="29">
        <v>1017</v>
      </c>
      <c r="V173" s="29">
        <v>4042</v>
      </c>
      <c r="W173" s="29">
        <v>0</v>
      </c>
      <c r="X173" s="29">
        <v>250</v>
      </c>
      <c r="Y173" s="29">
        <v>314</v>
      </c>
      <c r="Z173" s="29">
        <v>303</v>
      </c>
      <c r="AA173" s="29">
        <v>250</v>
      </c>
      <c r="AB173" s="29">
        <v>617</v>
      </c>
      <c r="AC173" s="29">
        <v>867</v>
      </c>
      <c r="AD173" s="29">
        <v>0</v>
      </c>
      <c r="AE173" s="29">
        <v>60</v>
      </c>
      <c r="AF173" s="29">
        <v>0</v>
      </c>
      <c r="AG173" s="29">
        <v>0</v>
      </c>
      <c r="AH173" s="29">
        <v>60</v>
      </c>
      <c r="AI173" s="29">
        <v>0</v>
      </c>
      <c r="AJ173" s="29">
        <v>60</v>
      </c>
      <c r="AK173" s="29">
        <v>0</v>
      </c>
      <c r="AL173" s="29">
        <v>0</v>
      </c>
      <c r="AM173" s="29">
        <v>0</v>
      </c>
      <c r="AN173" s="29">
        <v>0</v>
      </c>
      <c r="AO173" s="29">
        <v>0</v>
      </c>
      <c r="AP173" s="29">
        <v>0</v>
      </c>
      <c r="AQ173" s="29">
        <v>0</v>
      </c>
      <c r="AR173" s="29">
        <v>0</v>
      </c>
      <c r="AS173" s="29">
        <v>0</v>
      </c>
      <c r="AT173" s="29">
        <v>0</v>
      </c>
      <c r="AU173" s="29">
        <v>0</v>
      </c>
      <c r="AV173" s="29">
        <v>0</v>
      </c>
      <c r="AW173" s="29">
        <v>0</v>
      </c>
      <c r="AX173" s="29">
        <v>0</v>
      </c>
      <c r="AY173" s="29">
        <v>0</v>
      </c>
      <c r="AZ173" s="29">
        <v>0</v>
      </c>
      <c r="BA173" s="29">
        <v>0</v>
      </c>
      <c r="BB173" s="29">
        <v>0</v>
      </c>
      <c r="BC173" s="29">
        <v>0</v>
      </c>
      <c r="BD173" s="29">
        <v>0</v>
      </c>
      <c r="BE173" s="29">
        <v>0</v>
      </c>
      <c r="BF173" s="29">
        <v>212</v>
      </c>
      <c r="BG173" s="29">
        <v>222</v>
      </c>
      <c r="BH173" s="29">
        <v>167</v>
      </c>
      <c r="BI173" s="29">
        <v>0</v>
      </c>
      <c r="BJ173" s="29">
        <v>434</v>
      </c>
      <c r="BK173" s="29">
        <v>167</v>
      </c>
      <c r="BL173" s="29">
        <v>601</v>
      </c>
      <c r="BM173" s="29">
        <v>0</v>
      </c>
      <c r="BN173" s="29">
        <v>274</v>
      </c>
      <c r="BO173" s="29">
        <v>168</v>
      </c>
      <c r="BP173" s="29">
        <v>105</v>
      </c>
      <c r="BQ173" s="29">
        <v>274</v>
      </c>
      <c r="BR173" s="29">
        <v>273</v>
      </c>
      <c r="BS173" s="29">
        <v>547</v>
      </c>
      <c r="BT173" s="29">
        <v>0</v>
      </c>
      <c r="BU173" s="29">
        <v>434</v>
      </c>
      <c r="BV173" s="29">
        <v>336</v>
      </c>
      <c r="BW173" s="29">
        <v>0</v>
      </c>
      <c r="BX173" s="29">
        <v>434</v>
      </c>
      <c r="BY173" s="29">
        <v>336</v>
      </c>
      <c r="BZ173" s="29">
        <v>770</v>
      </c>
      <c r="CA173" s="29">
        <v>131</v>
      </c>
      <c r="CB173" s="29">
        <v>9</v>
      </c>
      <c r="CC173" s="29">
        <v>0</v>
      </c>
      <c r="CD173" s="29">
        <v>0</v>
      </c>
      <c r="CE173" s="29">
        <v>140</v>
      </c>
      <c r="CF173" s="29">
        <v>0</v>
      </c>
      <c r="CG173" s="29">
        <v>140</v>
      </c>
      <c r="CH173" s="29">
        <v>160</v>
      </c>
      <c r="CI173" s="29">
        <v>72</v>
      </c>
      <c r="CJ173" s="29">
        <v>0</v>
      </c>
      <c r="CK173" s="29">
        <v>0</v>
      </c>
      <c r="CL173" s="29">
        <v>232</v>
      </c>
      <c r="CM173" s="29">
        <v>0</v>
      </c>
      <c r="CN173" s="29">
        <v>232</v>
      </c>
      <c r="CO173" s="29">
        <v>90</v>
      </c>
      <c r="CP173" s="29">
        <v>60</v>
      </c>
      <c r="CQ173" s="29">
        <v>0</v>
      </c>
      <c r="CR173" s="29">
        <v>0</v>
      </c>
      <c r="CS173" s="29">
        <v>150</v>
      </c>
      <c r="CT173" s="29">
        <v>0</v>
      </c>
      <c r="CU173" s="29">
        <v>150</v>
      </c>
      <c r="CV173" s="29">
        <v>0</v>
      </c>
      <c r="CW173" s="29">
        <v>682</v>
      </c>
      <c r="CX173" s="29">
        <v>0</v>
      </c>
      <c r="CY173" s="29">
        <v>0</v>
      </c>
      <c r="CZ173" s="29">
        <v>682</v>
      </c>
      <c r="DA173" s="29">
        <v>0</v>
      </c>
      <c r="DB173" s="29">
        <v>682</v>
      </c>
      <c r="DC173" s="29">
        <v>60</v>
      </c>
      <c r="DD173" s="29">
        <v>0</v>
      </c>
      <c r="DE173" s="29">
        <v>21</v>
      </c>
      <c r="DF173" s="29">
        <v>16</v>
      </c>
      <c r="DG173" s="29">
        <v>60</v>
      </c>
      <c r="DH173" s="29">
        <v>37</v>
      </c>
      <c r="DI173" s="29">
        <v>97</v>
      </c>
      <c r="DJ173" s="29">
        <v>96</v>
      </c>
      <c r="DK173" s="29">
        <v>0</v>
      </c>
      <c r="DL173" s="29">
        <v>493</v>
      </c>
      <c r="DM173" s="29">
        <v>161</v>
      </c>
      <c r="DN173" s="29">
        <v>96</v>
      </c>
      <c r="DO173" s="29">
        <v>654</v>
      </c>
      <c r="DP173" s="29">
        <v>750</v>
      </c>
      <c r="DQ173" s="29">
        <v>0</v>
      </c>
      <c r="DR173" s="29">
        <v>184</v>
      </c>
      <c r="DS173" s="29">
        <v>0</v>
      </c>
      <c r="DT173" s="29">
        <v>0</v>
      </c>
      <c r="DU173" s="29">
        <v>184</v>
      </c>
      <c r="DV173" s="29">
        <v>0</v>
      </c>
      <c r="DW173" s="29">
        <v>184</v>
      </c>
      <c r="DX173" s="29">
        <v>0</v>
      </c>
      <c r="DY173" s="29">
        <v>0</v>
      </c>
      <c r="DZ173" s="29">
        <v>43</v>
      </c>
      <c r="EA173" s="29">
        <v>0</v>
      </c>
      <c r="EB173" s="29">
        <v>0</v>
      </c>
      <c r="EC173" s="29">
        <v>43</v>
      </c>
      <c r="ED173" s="29">
        <v>43</v>
      </c>
      <c r="EE173" s="29">
        <v>444</v>
      </c>
      <c r="EF173" s="29">
        <v>3931</v>
      </c>
      <c r="EG173" s="29">
        <v>1850</v>
      </c>
      <c r="EH173" s="29">
        <v>923</v>
      </c>
      <c r="EI173" s="29">
        <v>4375</v>
      </c>
      <c r="EJ173" s="29">
        <v>2773</v>
      </c>
      <c r="EK173" s="29">
        <v>7148</v>
      </c>
      <c r="EL173" s="29">
        <v>787</v>
      </c>
      <c r="EM173" s="29">
        <v>4746</v>
      </c>
      <c r="EN173" s="29">
        <v>2499</v>
      </c>
      <c r="EO173" s="29">
        <v>1331</v>
      </c>
      <c r="EP173" s="29">
        <v>5533</v>
      </c>
      <c r="EQ173" s="29">
        <v>3830</v>
      </c>
      <c r="ER173" s="29">
        <v>9363</v>
      </c>
      <c r="ES173" s="29">
        <v>1033</v>
      </c>
      <c r="ET173" s="29">
        <v>5672</v>
      </c>
      <c r="EU173" s="29">
        <v>3013</v>
      </c>
      <c r="EV173" s="29">
        <v>1508</v>
      </c>
      <c r="EW173" s="29">
        <v>6705</v>
      </c>
      <c r="EX173" s="29">
        <v>4521</v>
      </c>
      <c r="EY173" s="29">
        <v>11226</v>
      </c>
      <c r="EZ173" s="29">
        <v>1033</v>
      </c>
      <c r="FA173" s="29">
        <v>5672</v>
      </c>
      <c r="FB173" s="29">
        <v>3056</v>
      </c>
      <c r="FC173" s="29">
        <v>1508</v>
      </c>
      <c r="FD173" s="29">
        <v>6705</v>
      </c>
      <c r="FE173" s="29">
        <v>4564</v>
      </c>
      <c r="FF173" s="29">
        <v>11269</v>
      </c>
      <c r="FG173" s="71"/>
      <c r="FI173" s="71"/>
      <c r="FJ173" s="71"/>
      <c r="FK173" s="71"/>
      <c r="FL173" s="71"/>
      <c r="FM173" s="71"/>
      <c r="FN173" s="71"/>
      <c r="FO173" s="71"/>
    </row>
    <row r="174" spans="1:171" x14ac:dyDescent="0.25">
      <c r="A174" s="34">
        <v>45261</v>
      </c>
      <c r="B174" s="29">
        <v>0</v>
      </c>
      <c r="C174" s="29">
        <v>1477</v>
      </c>
      <c r="D174" s="29">
        <v>525</v>
      </c>
      <c r="E174" s="29">
        <v>122</v>
      </c>
      <c r="F174" s="29">
        <v>1477</v>
      </c>
      <c r="G174" s="29">
        <v>647</v>
      </c>
      <c r="H174" s="29">
        <v>2124</v>
      </c>
      <c r="I174" s="29">
        <v>410</v>
      </c>
      <c r="J174" s="29">
        <v>274</v>
      </c>
      <c r="K174" s="29">
        <v>190</v>
      </c>
      <c r="L174" s="29">
        <v>0</v>
      </c>
      <c r="M174" s="29">
        <v>684</v>
      </c>
      <c r="N174" s="29">
        <v>190</v>
      </c>
      <c r="O174" s="29">
        <v>874</v>
      </c>
      <c r="P174" s="29">
        <v>230</v>
      </c>
      <c r="Q174" s="29">
        <v>2468</v>
      </c>
      <c r="R174" s="29">
        <v>604</v>
      </c>
      <c r="S174" s="29">
        <v>274</v>
      </c>
      <c r="T174" s="29">
        <v>2698</v>
      </c>
      <c r="U174" s="29">
        <v>878</v>
      </c>
      <c r="V174" s="29">
        <v>3576</v>
      </c>
      <c r="W174" s="29">
        <v>0</v>
      </c>
      <c r="X174" s="29">
        <v>148</v>
      </c>
      <c r="Y174" s="29">
        <v>60</v>
      </c>
      <c r="Z174" s="29">
        <v>368</v>
      </c>
      <c r="AA174" s="29">
        <v>148</v>
      </c>
      <c r="AB174" s="29">
        <v>428</v>
      </c>
      <c r="AC174" s="29">
        <v>576</v>
      </c>
      <c r="AD174" s="29">
        <v>0</v>
      </c>
      <c r="AE174" s="29">
        <v>205</v>
      </c>
      <c r="AF174" s="29">
        <v>67</v>
      </c>
      <c r="AG174" s="29">
        <v>0</v>
      </c>
      <c r="AH174" s="29">
        <v>205</v>
      </c>
      <c r="AI174" s="29">
        <v>67</v>
      </c>
      <c r="AJ174" s="29">
        <v>272</v>
      </c>
      <c r="AK174" s="29">
        <v>0</v>
      </c>
      <c r="AL174" s="29">
        <v>0</v>
      </c>
      <c r="AM174" s="29">
        <v>0</v>
      </c>
      <c r="AN174" s="29">
        <v>0</v>
      </c>
      <c r="AO174" s="29">
        <v>0</v>
      </c>
      <c r="AP174" s="29">
        <v>0</v>
      </c>
      <c r="AQ174" s="29">
        <v>0</v>
      </c>
      <c r="AR174" s="29">
        <v>0</v>
      </c>
      <c r="AS174" s="29">
        <v>114</v>
      </c>
      <c r="AT174" s="29">
        <v>0</v>
      </c>
      <c r="AU174" s="29">
        <v>0</v>
      </c>
      <c r="AV174" s="29">
        <v>114</v>
      </c>
      <c r="AW174" s="29">
        <v>0</v>
      </c>
      <c r="AX174" s="29">
        <v>114</v>
      </c>
      <c r="AY174" s="29">
        <v>0</v>
      </c>
      <c r="AZ174" s="29">
        <v>0</v>
      </c>
      <c r="BA174" s="29">
        <v>0</v>
      </c>
      <c r="BB174" s="29">
        <v>0</v>
      </c>
      <c r="BC174" s="29">
        <v>0</v>
      </c>
      <c r="BD174" s="29">
        <v>0</v>
      </c>
      <c r="BE174" s="29">
        <v>0</v>
      </c>
      <c r="BF174" s="29">
        <v>0</v>
      </c>
      <c r="BG174" s="29">
        <v>0</v>
      </c>
      <c r="BH174" s="29">
        <v>0</v>
      </c>
      <c r="BI174" s="29">
        <v>0</v>
      </c>
      <c r="BJ174" s="29">
        <v>0</v>
      </c>
      <c r="BK174" s="29">
        <v>0</v>
      </c>
      <c r="BL174" s="29">
        <v>0</v>
      </c>
      <c r="BM174" s="29">
        <v>0</v>
      </c>
      <c r="BN174" s="29">
        <v>29</v>
      </c>
      <c r="BO174" s="29">
        <v>105</v>
      </c>
      <c r="BP174" s="29">
        <v>5</v>
      </c>
      <c r="BQ174" s="29">
        <v>29</v>
      </c>
      <c r="BR174" s="29">
        <v>110</v>
      </c>
      <c r="BS174" s="29">
        <v>139</v>
      </c>
      <c r="BT174" s="29">
        <v>96</v>
      </c>
      <c r="BU174" s="29">
        <v>868</v>
      </c>
      <c r="BV174" s="29">
        <v>131</v>
      </c>
      <c r="BW174" s="29">
        <v>131</v>
      </c>
      <c r="BX174" s="29">
        <v>964</v>
      </c>
      <c r="BY174" s="29">
        <v>262</v>
      </c>
      <c r="BZ174" s="29">
        <v>1226</v>
      </c>
      <c r="CA174" s="29">
        <v>123</v>
      </c>
      <c r="CB174" s="29">
        <v>119</v>
      </c>
      <c r="CC174" s="29">
        <v>0</v>
      </c>
      <c r="CD174" s="29">
        <v>0</v>
      </c>
      <c r="CE174" s="29">
        <v>242</v>
      </c>
      <c r="CF174" s="29">
        <v>0</v>
      </c>
      <c r="CG174" s="29">
        <v>242</v>
      </c>
      <c r="CH174" s="29">
        <v>0</v>
      </c>
      <c r="CI174" s="29">
        <v>1132</v>
      </c>
      <c r="CJ174" s="29">
        <v>173</v>
      </c>
      <c r="CK174" s="29">
        <v>26</v>
      </c>
      <c r="CL174" s="29">
        <v>1132</v>
      </c>
      <c r="CM174" s="29">
        <v>199</v>
      </c>
      <c r="CN174" s="29">
        <v>1331</v>
      </c>
      <c r="CO174" s="29">
        <v>0</v>
      </c>
      <c r="CP174" s="29">
        <v>0</v>
      </c>
      <c r="CQ174" s="29">
        <v>26</v>
      </c>
      <c r="CR174" s="29">
        <v>0</v>
      </c>
      <c r="CS174" s="29">
        <v>0</v>
      </c>
      <c r="CT174" s="29">
        <v>26</v>
      </c>
      <c r="CU174" s="29">
        <v>26</v>
      </c>
      <c r="CV174" s="29">
        <v>0</v>
      </c>
      <c r="CW174" s="29">
        <v>0</v>
      </c>
      <c r="CX174" s="29">
        <v>0</v>
      </c>
      <c r="CY174" s="29">
        <v>70</v>
      </c>
      <c r="CZ174" s="29">
        <v>0</v>
      </c>
      <c r="DA174" s="29">
        <v>70</v>
      </c>
      <c r="DB174" s="29">
        <v>70</v>
      </c>
      <c r="DC174" s="29">
        <v>0</v>
      </c>
      <c r="DD174" s="29">
        <v>55</v>
      </c>
      <c r="DE174" s="29">
        <v>38</v>
      </c>
      <c r="DF174" s="29">
        <v>0</v>
      </c>
      <c r="DG174" s="29">
        <v>55</v>
      </c>
      <c r="DH174" s="29">
        <v>38</v>
      </c>
      <c r="DI174" s="29">
        <v>93</v>
      </c>
      <c r="DJ174" s="29">
        <v>128</v>
      </c>
      <c r="DK174" s="29">
        <v>0</v>
      </c>
      <c r="DL174" s="29">
        <v>892</v>
      </c>
      <c r="DM174" s="29">
        <v>601</v>
      </c>
      <c r="DN174" s="29">
        <v>128</v>
      </c>
      <c r="DO174" s="29">
        <v>1493</v>
      </c>
      <c r="DP174" s="29">
        <v>1621</v>
      </c>
      <c r="DQ174" s="29">
        <v>0</v>
      </c>
      <c r="DR174" s="29">
        <v>0</v>
      </c>
      <c r="DS174" s="29">
        <v>32</v>
      </c>
      <c r="DT174" s="29">
        <v>77</v>
      </c>
      <c r="DU174" s="29">
        <v>0</v>
      </c>
      <c r="DV174" s="29">
        <v>109</v>
      </c>
      <c r="DW174" s="29">
        <v>109</v>
      </c>
      <c r="DX174" s="29">
        <v>0</v>
      </c>
      <c r="DY174" s="29">
        <v>0</v>
      </c>
      <c r="DZ174" s="29">
        <v>52</v>
      </c>
      <c r="EA174" s="29">
        <v>0</v>
      </c>
      <c r="EB174" s="29">
        <v>0</v>
      </c>
      <c r="EC174" s="29">
        <v>52</v>
      </c>
      <c r="ED174" s="29">
        <v>52</v>
      </c>
      <c r="EE174" s="29">
        <v>736</v>
      </c>
      <c r="EF174" s="29">
        <v>6219</v>
      </c>
      <c r="EG174" s="29">
        <v>1623</v>
      </c>
      <c r="EH174" s="29">
        <v>553</v>
      </c>
      <c r="EI174" s="29">
        <v>6955</v>
      </c>
      <c r="EJ174" s="29">
        <v>2176</v>
      </c>
      <c r="EK174" s="29">
        <v>9131</v>
      </c>
      <c r="EL174" s="29">
        <v>859</v>
      </c>
      <c r="EM174" s="29">
        <v>6834</v>
      </c>
      <c r="EN174" s="29">
        <v>1855</v>
      </c>
      <c r="EO174" s="29">
        <v>926</v>
      </c>
      <c r="EP174" s="29">
        <v>7693</v>
      </c>
      <c r="EQ174" s="29">
        <v>2781</v>
      </c>
      <c r="ER174" s="29">
        <v>10474</v>
      </c>
      <c r="ES174" s="29">
        <v>987</v>
      </c>
      <c r="ET174" s="29">
        <v>6889</v>
      </c>
      <c r="EU174" s="29">
        <v>2843</v>
      </c>
      <c r="EV174" s="29">
        <v>1674</v>
      </c>
      <c r="EW174" s="29">
        <v>7876</v>
      </c>
      <c r="EX174" s="29">
        <v>4517</v>
      </c>
      <c r="EY174" s="29">
        <v>12393</v>
      </c>
      <c r="EZ174" s="29">
        <v>987</v>
      </c>
      <c r="FA174" s="29">
        <v>6889</v>
      </c>
      <c r="FB174" s="29">
        <v>2895</v>
      </c>
      <c r="FC174" s="29">
        <v>1674</v>
      </c>
      <c r="FD174" s="29">
        <v>7876</v>
      </c>
      <c r="FE174" s="29">
        <v>4569</v>
      </c>
      <c r="FF174" s="29">
        <v>12445</v>
      </c>
      <c r="FG174" s="71"/>
      <c r="FI174" s="71"/>
      <c r="FJ174" s="71"/>
      <c r="FK174" s="71"/>
      <c r="FL174" s="71"/>
      <c r="FM174" s="71"/>
      <c r="FN174" s="71"/>
      <c r="FO174" s="71"/>
    </row>
    <row r="175" spans="1:171" x14ac:dyDescent="0.25">
      <c r="A175" s="34">
        <v>45292</v>
      </c>
      <c r="B175" s="29">
        <v>0</v>
      </c>
      <c r="C175" s="29">
        <v>96</v>
      </c>
      <c r="D175" s="29">
        <v>304</v>
      </c>
      <c r="E175" s="29">
        <v>0</v>
      </c>
      <c r="F175" s="29">
        <v>96</v>
      </c>
      <c r="G175" s="29">
        <v>304</v>
      </c>
      <c r="H175" s="29">
        <v>400</v>
      </c>
      <c r="I175" s="29">
        <v>460</v>
      </c>
      <c r="J175" s="29">
        <v>668</v>
      </c>
      <c r="K175" s="29">
        <v>144</v>
      </c>
      <c r="L175" s="29">
        <v>0</v>
      </c>
      <c r="M175" s="29">
        <v>1128</v>
      </c>
      <c r="N175" s="29">
        <v>144</v>
      </c>
      <c r="O175" s="29">
        <v>1272</v>
      </c>
      <c r="P175" s="29">
        <v>2</v>
      </c>
      <c r="Q175" s="29">
        <v>1782</v>
      </c>
      <c r="R175" s="29">
        <v>1128</v>
      </c>
      <c r="S175" s="29">
        <v>41</v>
      </c>
      <c r="T175" s="29">
        <v>1784</v>
      </c>
      <c r="U175" s="29">
        <v>1169</v>
      </c>
      <c r="V175" s="29">
        <v>2953</v>
      </c>
      <c r="W175" s="29">
        <v>0</v>
      </c>
      <c r="X175" s="29">
        <v>230</v>
      </c>
      <c r="Y175" s="29">
        <v>0</v>
      </c>
      <c r="Z175" s="29">
        <v>39</v>
      </c>
      <c r="AA175" s="29">
        <v>230</v>
      </c>
      <c r="AB175" s="29">
        <v>39</v>
      </c>
      <c r="AC175" s="29">
        <v>269</v>
      </c>
      <c r="AD175" s="29">
        <v>160</v>
      </c>
      <c r="AE175" s="29">
        <v>40</v>
      </c>
      <c r="AF175" s="29">
        <v>18</v>
      </c>
      <c r="AG175" s="29">
        <v>0</v>
      </c>
      <c r="AH175" s="29">
        <v>200</v>
      </c>
      <c r="AI175" s="29">
        <v>18</v>
      </c>
      <c r="AJ175" s="29">
        <v>218</v>
      </c>
      <c r="AK175" s="29">
        <v>120</v>
      </c>
      <c r="AL175" s="29">
        <v>0</v>
      </c>
      <c r="AM175" s="29">
        <v>63</v>
      </c>
      <c r="AN175" s="29">
        <v>0</v>
      </c>
      <c r="AO175" s="29">
        <v>120</v>
      </c>
      <c r="AP175" s="29">
        <v>63</v>
      </c>
      <c r="AQ175" s="29">
        <v>183</v>
      </c>
      <c r="AR175" s="29">
        <v>0</v>
      </c>
      <c r="AS175" s="29">
        <v>0</v>
      </c>
      <c r="AT175" s="29">
        <v>0</v>
      </c>
      <c r="AU175" s="29">
        <v>0</v>
      </c>
      <c r="AV175" s="29">
        <v>0</v>
      </c>
      <c r="AW175" s="29">
        <v>0</v>
      </c>
      <c r="AX175" s="29">
        <v>0</v>
      </c>
      <c r="AY175" s="29">
        <v>0</v>
      </c>
      <c r="AZ175" s="29">
        <v>0</v>
      </c>
      <c r="BA175" s="29">
        <v>0</v>
      </c>
      <c r="BB175" s="29">
        <v>0</v>
      </c>
      <c r="BC175" s="29">
        <v>0</v>
      </c>
      <c r="BD175" s="29">
        <v>0</v>
      </c>
      <c r="BE175" s="29">
        <v>0</v>
      </c>
      <c r="BF175" s="29">
        <v>0</v>
      </c>
      <c r="BG175" s="29">
        <v>72</v>
      </c>
      <c r="BH175" s="29">
        <v>0</v>
      </c>
      <c r="BI175" s="29">
        <v>0</v>
      </c>
      <c r="BJ175" s="29">
        <v>72</v>
      </c>
      <c r="BK175" s="29">
        <v>0</v>
      </c>
      <c r="BL175" s="29">
        <v>72</v>
      </c>
      <c r="BM175" s="29">
        <v>0</v>
      </c>
      <c r="BN175" s="29">
        <v>60</v>
      </c>
      <c r="BO175" s="29">
        <v>78</v>
      </c>
      <c r="BP175" s="29">
        <v>85</v>
      </c>
      <c r="BQ175" s="29">
        <v>60</v>
      </c>
      <c r="BR175" s="29">
        <v>163</v>
      </c>
      <c r="BS175" s="29">
        <v>223</v>
      </c>
      <c r="BT175" s="29">
        <v>0</v>
      </c>
      <c r="BU175" s="29">
        <v>572</v>
      </c>
      <c r="BV175" s="29">
        <v>0</v>
      </c>
      <c r="BW175" s="29">
        <v>0</v>
      </c>
      <c r="BX175" s="29">
        <v>572</v>
      </c>
      <c r="BY175" s="29">
        <v>0</v>
      </c>
      <c r="BZ175" s="29">
        <v>572</v>
      </c>
      <c r="CA175" s="29">
        <v>240</v>
      </c>
      <c r="CB175" s="29">
        <v>0</v>
      </c>
      <c r="CC175" s="29">
        <v>0</v>
      </c>
      <c r="CD175" s="29">
        <v>0</v>
      </c>
      <c r="CE175" s="29">
        <v>240</v>
      </c>
      <c r="CF175" s="29">
        <v>0</v>
      </c>
      <c r="CG175" s="29">
        <v>240</v>
      </c>
      <c r="CH175" s="29">
        <v>240</v>
      </c>
      <c r="CI175" s="29">
        <v>859</v>
      </c>
      <c r="CJ175" s="29">
        <v>324</v>
      </c>
      <c r="CK175" s="29">
        <v>0</v>
      </c>
      <c r="CL175" s="29">
        <v>1099</v>
      </c>
      <c r="CM175" s="29">
        <v>324</v>
      </c>
      <c r="CN175" s="29">
        <v>1423</v>
      </c>
      <c r="CO175" s="29">
        <v>126</v>
      </c>
      <c r="CP175" s="29">
        <v>0</v>
      </c>
      <c r="CQ175" s="29">
        <v>0</v>
      </c>
      <c r="CR175" s="29">
        <v>0</v>
      </c>
      <c r="CS175" s="29">
        <v>126</v>
      </c>
      <c r="CT175" s="29">
        <v>0</v>
      </c>
      <c r="CU175" s="29">
        <v>126</v>
      </c>
      <c r="CV175" s="29">
        <v>0</v>
      </c>
      <c r="CW175" s="29">
        <v>60</v>
      </c>
      <c r="CX175" s="29">
        <v>0</v>
      </c>
      <c r="CY175" s="29">
        <v>0</v>
      </c>
      <c r="CZ175" s="29">
        <v>60</v>
      </c>
      <c r="DA175" s="29">
        <v>0</v>
      </c>
      <c r="DB175" s="29">
        <v>60</v>
      </c>
      <c r="DC175" s="29">
        <v>115</v>
      </c>
      <c r="DD175" s="29">
        <v>18</v>
      </c>
      <c r="DE175" s="29">
        <v>4</v>
      </c>
      <c r="DF175" s="29">
        <v>0</v>
      </c>
      <c r="DG175" s="29">
        <v>133</v>
      </c>
      <c r="DH175" s="29">
        <v>4</v>
      </c>
      <c r="DI175" s="29">
        <v>137</v>
      </c>
      <c r="DJ175" s="29">
        <v>0</v>
      </c>
      <c r="DK175" s="29">
        <v>0</v>
      </c>
      <c r="DL175" s="29">
        <v>399</v>
      </c>
      <c r="DM175" s="29">
        <v>151</v>
      </c>
      <c r="DN175" s="29">
        <v>0</v>
      </c>
      <c r="DO175" s="29">
        <v>550</v>
      </c>
      <c r="DP175" s="29">
        <v>550</v>
      </c>
      <c r="DQ175" s="29">
        <v>0</v>
      </c>
      <c r="DR175" s="29">
        <v>40</v>
      </c>
      <c r="DS175" s="29">
        <v>0</v>
      </c>
      <c r="DT175" s="29">
        <v>0</v>
      </c>
      <c r="DU175" s="29">
        <v>40</v>
      </c>
      <c r="DV175" s="29">
        <v>0</v>
      </c>
      <c r="DW175" s="29">
        <v>40</v>
      </c>
      <c r="DX175" s="29">
        <v>0</v>
      </c>
      <c r="DY175" s="29">
        <v>80</v>
      </c>
      <c r="DZ175" s="29">
        <v>0</v>
      </c>
      <c r="EA175" s="29">
        <v>0</v>
      </c>
      <c r="EB175" s="29">
        <v>80</v>
      </c>
      <c r="EC175" s="29">
        <v>0</v>
      </c>
      <c r="ED175" s="29">
        <v>80</v>
      </c>
      <c r="EE175" s="29">
        <v>702</v>
      </c>
      <c r="EF175" s="29">
        <v>3977</v>
      </c>
      <c r="EG175" s="29">
        <v>1900</v>
      </c>
      <c r="EH175" s="29">
        <v>41</v>
      </c>
      <c r="EI175" s="29">
        <v>4679</v>
      </c>
      <c r="EJ175" s="29">
        <v>1941</v>
      </c>
      <c r="EK175" s="29">
        <v>6620</v>
      </c>
      <c r="EL175" s="29">
        <v>1222</v>
      </c>
      <c r="EM175" s="29">
        <v>4379</v>
      </c>
      <c r="EN175" s="29">
        <v>2059</v>
      </c>
      <c r="EO175" s="29">
        <v>165</v>
      </c>
      <c r="EP175" s="29">
        <v>5601</v>
      </c>
      <c r="EQ175" s="29">
        <v>2224</v>
      </c>
      <c r="ER175" s="29">
        <v>7825</v>
      </c>
      <c r="ES175" s="29">
        <v>1463</v>
      </c>
      <c r="ET175" s="29">
        <v>4497</v>
      </c>
      <c r="EU175" s="29">
        <v>2462</v>
      </c>
      <c r="EV175" s="29">
        <v>316</v>
      </c>
      <c r="EW175" s="29">
        <v>5960</v>
      </c>
      <c r="EX175" s="29">
        <v>2778</v>
      </c>
      <c r="EY175" s="29">
        <v>8738</v>
      </c>
      <c r="EZ175" s="29">
        <v>1463</v>
      </c>
      <c r="FA175" s="29">
        <v>4577</v>
      </c>
      <c r="FB175" s="29">
        <v>2462</v>
      </c>
      <c r="FC175" s="29">
        <v>316</v>
      </c>
      <c r="FD175" s="29">
        <v>6040</v>
      </c>
      <c r="FE175" s="29">
        <v>2778</v>
      </c>
      <c r="FF175" s="29">
        <v>8818</v>
      </c>
      <c r="FG175" s="71"/>
      <c r="FI175" s="71"/>
      <c r="FJ175" s="71"/>
      <c r="FK175" s="71"/>
      <c r="FL175" s="71"/>
      <c r="FM175" s="71"/>
      <c r="FN175" s="71"/>
      <c r="FO175" s="71"/>
    </row>
    <row r="176" spans="1:171" x14ac:dyDescent="0.25">
      <c r="A176" s="34">
        <v>45323</v>
      </c>
      <c r="B176" s="29">
        <v>0</v>
      </c>
      <c r="C176" s="29">
        <v>208</v>
      </c>
      <c r="D176" s="29">
        <v>168</v>
      </c>
      <c r="E176" s="29">
        <v>190</v>
      </c>
      <c r="F176" s="29">
        <v>208</v>
      </c>
      <c r="G176" s="29">
        <v>358</v>
      </c>
      <c r="H176" s="29">
        <v>566</v>
      </c>
      <c r="I176" s="29">
        <v>40</v>
      </c>
      <c r="J176" s="29">
        <v>291</v>
      </c>
      <c r="K176" s="29">
        <v>301</v>
      </c>
      <c r="L176" s="29">
        <v>86</v>
      </c>
      <c r="M176" s="29">
        <v>331</v>
      </c>
      <c r="N176" s="29">
        <v>387</v>
      </c>
      <c r="O176" s="29">
        <v>718</v>
      </c>
      <c r="P176" s="29">
        <v>6</v>
      </c>
      <c r="Q176" s="29">
        <v>1481</v>
      </c>
      <c r="R176" s="29">
        <v>516</v>
      </c>
      <c r="S176" s="29">
        <v>188</v>
      </c>
      <c r="T176" s="29">
        <v>1487</v>
      </c>
      <c r="U176" s="29">
        <v>704</v>
      </c>
      <c r="V176" s="29">
        <v>2191</v>
      </c>
      <c r="W176" s="29">
        <v>0</v>
      </c>
      <c r="X176" s="29">
        <v>40</v>
      </c>
      <c r="Y176" s="29">
        <v>400</v>
      </c>
      <c r="Z176" s="29">
        <v>47</v>
      </c>
      <c r="AA176" s="29">
        <v>40</v>
      </c>
      <c r="AB176" s="29">
        <v>447</v>
      </c>
      <c r="AC176" s="29">
        <v>487</v>
      </c>
      <c r="AD176" s="29">
        <v>0</v>
      </c>
      <c r="AE176" s="29">
        <v>84</v>
      </c>
      <c r="AF176" s="29">
        <v>12</v>
      </c>
      <c r="AG176" s="29">
        <v>0</v>
      </c>
      <c r="AH176" s="29">
        <v>84</v>
      </c>
      <c r="AI176" s="29">
        <v>12</v>
      </c>
      <c r="AJ176" s="29">
        <v>96</v>
      </c>
      <c r="AK176" s="29">
        <v>120</v>
      </c>
      <c r="AL176" s="29">
        <v>172</v>
      </c>
      <c r="AM176" s="29">
        <v>23</v>
      </c>
      <c r="AN176" s="29">
        <v>0</v>
      </c>
      <c r="AO176" s="29">
        <v>292</v>
      </c>
      <c r="AP176" s="29">
        <v>23</v>
      </c>
      <c r="AQ176" s="29">
        <v>315</v>
      </c>
      <c r="AR176" s="29">
        <v>0</v>
      </c>
      <c r="AS176" s="29">
        <v>192</v>
      </c>
      <c r="AT176" s="29">
        <v>0</v>
      </c>
      <c r="AU176" s="29">
        <v>0</v>
      </c>
      <c r="AV176" s="29">
        <v>192</v>
      </c>
      <c r="AW176" s="29">
        <v>0</v>
      </c>
      <c r="AX176" s="29">
        <v>192</v>
      </c>
      <c r="AY176" s="29">
        <v>0</v>
      </c>
      <c r="AZ176" s="29">
        <v>0</v>
      </c>
      <c r="BA176" s="29">
        <v>0</v>
      </c>
      <c r="BB176" s="29">
        <v>0</v>
      </c>
      <c r="BC176" s="29">
        <v>0</v>
      </c>
      <c r="BD176" s="29">
        <v>0</v>
      </c>
      <c r="BE176" s="29">
        <v>0</v>
      </c>
      <c r="BF176" s="29">
        <v>0</v>
      </c>
      <c r="BG176" s="29">
        <v>321</v>
      </c>
      <c r="BH176" s="29">
        <v>48</v>
      </c>
      <c r="BI176" s="29">
        <v>0</v>
      </c>
      <c r="BJ176" s="29">
        <v>321</v>
      </c>
      <c r="BK176" s="29">
        <v>48</v>
      </c>
      <c r="BL176" s="29">
        <v>369</v>
      </c>
      <c r="BM176" s="29">
        <v>0</v>
      </c>
      <c r="BN176" s="29">
        <v>200</v>
      </c>
      <c r="BO176" s="29">
        <v>125</v>
      </c>
      <c r="BP176" s="29">
        <v>0</v>
      </c>
      <c r="BQ176" s="29">
        <v>200</v>
      </c>
      <c r="BR176" s="29">
        <v>125</v>
      </c>
      <c r="BS176" s="29">
        <v>325</v>
      </c>
      <c r="BT176" s="29">
        <v>112</v>
      </c>
      <c r="BU176" s="29">
        <v>330</v>
      </c>
      <c r="BV176" s="29">
        <v>0</v>
      </c>
      <c r="BW176" s="29">
        <v>0</v>
      </c>
      <c r="BX176" s="29">
        <v>442</v>
      </c>
      <c r="BY176" s="29">
        <v>0</v>
      </c>
      <c r="BZ176" s="29">
        <v>442</v>
      </c>
      <c r="CA176" s="29">
        <v>231</v>
      </c>
      <c r="CB176" s="29">
        <v>53</v>
      </c>
      <c r="CC176" s="29">
        <v>0</v>
      </c>
      <c r="CD176" s="29">
        <v>0</v>
      </c>
      <c r="CE176" s="29">
        <v>284</v>
      </c>
      <c r="CF176" s="29">
        <v>0</v>
      </c>
      <c r="CG176" s="29">
        <v>284</v>
      </c>
      <c r="CH176" s="29">
        <v>0</v>
      </c>
      <c r="CI176" s="29">
        <v>509</v>
      </c>
      <c r="CJ176" s="29">
        <v>85</v>
      </c>
      <c r="CK176" s="29">
        <v>0</v>
      </c>
      <c r="CL176" s="29">
        <v>509</v>
      </c>
      <c r="CM176" s="29">
        <v>85</v>
      </c>
      <c r="CN176" s="29">
        <v>594</v>
      </c>
      <c r="CO176" s="29">
        <v>0</v>
      </c>
      <c r="CP176" s="29">
        <v>21</v>
      </c>
      <c r="CQ176" s="29">
        <v>0</v>
      </c>
      <c r="CR176" s="29">
        <v>0</v>
      </c>
      <c r="CS176" s="29">
        <v>21</v>
      </c>
      <c r="CT176" s="29">
        <v>0</v>
      </c>
      <c r="CU176" s="29">
        <v>21</v>
      </c>
      <c r="CV176" s="29">
        <v>55</v>
      </c>
      <c r="CW176" s="29">
        <v>0</v>
      </c>
      <c r="CX176" s="29">
        <v>0</v>
      </c>
      <c r="CY176" s="29">
        <v>0</v>
      </c>
      <c r="CZ176" s="29">
        <v>55</v>
      </c>
      <c r="DA176" s="29">
        <v>0</v>
      </c>
      <c r="DB176" s="29">
        <v>55</v>
      </c>
      <c r="DC176" s="29">
        <v>0</v>
      </c>
      <c r="DD176" s="29">
        <v>44</v>
      </c>
      <c r="DE176" s="29">
        <v>35</v>
      </c>
      <c r="DF176" s="29">
        <v>0</v>
      </c>
      <c r="DG176" s="29">
        <v>44</v>
      </c>
      <c r="DH176" s="29">
        <v>35</v>
      </c>
      <c r="DI176" s="29">
        <v>79</v>
      </c>
      <c r="DJ176" s="29">
        <v>0</v>
      </c>
      <c r="DK176" s="29">
        <v>0</v>
      </c>
      <c r="DL176" s="29">
        <v>128</v>
      </c>
      <c r="DM176" s="29">
        <v>0</v>
      </c>
      <c r="DN176" s="29">
        <v>0</v>
      </c>
      <c r="DO176" s="29">
        <v>128</v>
      </c>
      <c r="DP176" s="29">
        <v>128</v>
      </c>
      <c r="DQ176" s="29">
        <v>0</v>
      </c>
      <c r="DR176" s="29">
        <v>0</v>
      </c>
      <c r="DS176" s="29">
        <v>16</v>
      </c>
      <c r="DT176" s="29">
        <v>30</v>
      </c>
      <c r="DU176" s="29">
        <v>0</v>
      </c>
      <c r="DV176" s="29">
        <v>46</v>
      </c>
      <c r="DW176" s="29">
        <v>46</v>
      </c>
      <c r="DX176" s="29">
        <v>0</v>
      </c>
      <c r="DY176" s="29">
        <v>180</v>
      </c>
      <c r="DZ176" s="29">
        <v>46</v>
      </c>
      <c r="EA176" s="29">
        <v>0</v>
      </c>
      <c r="EB176" s="29">
        <v>180</v>
      </c>
      <c r="EC176" s="29">
        <v>46</v>
      </c>
      <c r="ED176" s="29">
        <v>226</v>
      </c>
      <c r="EE176" s="29">
        <v>158</v>
      </c>
      <c r="EF176" s="29">
        <v>2819</v>
      </c>
      <c r="EG176" s="29">
        <v>1070</v>
      </c>
      <c r="EH176" s="29">
        <v>464</v>
      </c>
      <c r="EI176" s="29">
        <v>2977</v>
      </c>
      <c r="EJ176" s="29">
        <v>1534</v>
      </c>
      <c r="EK176" s="29">
        <v>4511</v>
      </c>
      <c r="EL176" s="29">
        <v>509</v>
      </c>
      <c r="EM176" s="29">
        <v>3881</v>
      </c>
      <c r="EN176" s="29">
        <v>1678</v>
      </c>
      <c r="EO176" s="29">
        <v>511</v>
      </c>
      <c r="EP176" s="29">
        <v>4390</v>
      </c>
      <c r="EQ176" s="29">
        <v>2189</v>
      </c>
      <c r="ER176" s="29">
        <v>6579</v>
      </c>
      <c r="ES176" s="29">
        <v>564</v>
      </c>
      <c r="ET176" s="29">
        <v>3946</v>
      </c>
      <c r="EU176" s="29">
        <v>1857</v>
      </c>
      <c r="EV176" s="29">
        <v>541</v>
      </c>
      <c r="EW176" s="29">
        <v>4510</v>
      </c>
      <c r="EX176" s="29">
        <v>2398</v>
      </c>
      <c r="EY176" s="29">
        <v>6908</v>
      </c>
      <c r="EZ176" s="29">
        <v>564</v>
      </c>
      <c r="FA176" s="29">
        <v>4126</v>
      </c>
      <c r="FB176" s="29">
        <v>1903</v>
      </c>
      <c r="FC176" s="29">
        <v>541</v>
      </c>
      <c r="FD176" s="29">
        <v>4690</v>
      </c>
      <c r="FE176" s="29">
        <v>2444</v>
      </c>
      <c r="FF176" s="29">
        <v>7134</v>
      </c>
      <c r="FG176" s="71"/>
      <c r="FI176" s="71"/>
      <c r="FJ176" s="71"/>
      <c r="FK176" s="71"/>
      <c r="FL176" s="71"/>
      <c r="FM176" s="71"/>
      <c r="FN176" s="71"/>
      <c r="FO176" s="71"/>
    </row>
    <row r="177" spans="1:171" x14ac:dyDescent="0.25">
      <c r="A177" s="34">
        <v>45352</v>
      </c>
      <c r="B177" s="29">
        <v>0</v>
      </c>
      <c r="C177" s="29">
        <v>156</v>
      </c>
      <c r="D177" s="29">
        <v>232</v>
      </c>
      <c r="E177" s="29">
        <v>98</v>
      </c>
      <c r="F177" s="29">
        <v>156</v>
      </c>
      <c r="G177" s="29">
        <v>330</v>
      </c>
      <c r="H177" s="29">
        <v>486</v>
      </c>
      <c r="I177" s="29">
        <v>175</v>
      </c>
      <c r="J177" s="29">
        <v>0</v>
      </c>
      <c r="K177" s="29">
        <v>9</v>
      </c>
      <c r="L177" s="29">
        <v>6</v>
      </c>
      <c r="M177" s="29">
        <v>175</v>
      </c>
      <c r="N177" s="29">
        <v>15</v>
      </c>
      <c r="O177" s="29">
        <v>190</v>
      </c>
      <c r="P177" s="29">
        <v>666</v>
      </c>
      <c r="Q177" s="29">
        <v>1373</v>
      </c>
      <c r="R177" s="29">
        <v>523</v>
      </c>
      <c r="S177" s="29">
        <v>102</v>
      </c>
      <c r="T177" s="29">
        <v>2039</v>
      </c>
      <c r="U177" s="29">
        <v>625</v>
      </c>
      <c r="V177" s="29">
        <v>2664</v>
      </c>
      <c r="W177" s="29">
        <v>0</v>
      </c>
      <c r="X177" s="29">
        <v>454</v>
      </c>
      <c r="Y177" s="29">
        <v>0</v>
      </c>
      <c r="Z177" s="29">
        <v>0</v>
      </c>
      <c r="AA177" s="29">
        <v>454</v>
      </c>
      <c r="AB177" s="29">
        <v>0</v>
      </c>
      <c r="AC177" s="29">
        <v>454</v>
      </c>
      <c r="AD177" s="29">
        <v>60</v>
      </c>
      <c r="AE177" s="29">
        <v>250</v>
      </c>
      <c r="AF177" s="29">
        <v>60</v>
      </c>
      <c r="AG177" s="29">
        <v>0</v>
      </c>
      <c r="AH177" s="29">
        <v>310</v>
      </c>
      <c r="AI177" s="29">
        <v>60</v>
      </c>
      <c r="AJ177" s="29">
        <v>370</v>
      </c>
      <c r="AK177" s="29">
        <v>0</v>
      </c>
      <c r="AL177" s="29">
        <v>0</v>
      </c>
      <c r="AM177" s="29">
        <v>83</v>
      </c>
      <c r="AN177" s="29">
        <v>0</v>
      </c>
      <c r="AO177" s="29">
        <v>0</v>
      </c>
      <c r="AP177" s="29">
        <v>83</v>
      </c>
      <c r="AQ177" s="29">
        <v>83</v>
      </c>
      <c r="AR177" s="29">
        <v>0</v>
      </c>
      <c r="AS177" s="29">
        <v>0</v>
      </c>
      <c r="AT177" s="29">
        <v>0</v>
      </c>
      <c r="AU177" s="29">
        <v>0</v>
      </c>
      <c r="AV177" s="29">
        <v>0</v>
      </c>
      <c r="AW177" s="29">
        <v>0</v>
      </c>
      <c r="AX177" s="29">
        <v>0</v>
      </c>
      <c r="AY177" s="29">
        <v>0</v>
      </c>
      <c r="AZ177" s="29">
        <v>0</v>
      </c>
      <c r="BA177" s="29">
        <v>48</v>
      </c>
      <c r="BB177" s="29">
        <v>0</v>
      </c>
      <c r="BC177" s="29">
        <v>0</v>
      </c>
      <c r="BD177" s="29">
        <v>48</v>
      </c>
      <c r="BE177" s="29">
        <v>48</v>
      </c>
      <c r="BF177" s="29">
        <v>152</v>
      </c>
      <c r="BG177" s="29">
        <v>24</v>
      </c>
      <c r="BH177" s="29">
        <v>6</v>
      </c>
      <c r="BI177" s="29">
        <v>0</v>
      </c>
      <c r="BJ177" s="29">
        <v>176</v>
      </c>
      <c r="BK177" s="29">
        <v>6</v>
      </c>
      <c r="BL177" s="29">
        <v>182</v>
      </c>
      <c r="BM177" s="29">
        <v>0</v>
      </c>
      <c r="BN177" s="29">
        <v>620</v>
      </c>
      <c r="BO177" s="29">
        <v>0</v>
      </c>
      <c r="BP177" s="29">
        <v>0</v>
      </c>
      <c r="BQ177" s="29">
        <v>620</v>
      </c>
      <c r="BR177" s="29">
        <v>0</v>
      </c>
      <c r="BS177" s="29">
        <v>620</v>
      </c>
      <c r="BT177" s="29">
        <v>0</v>
      </c>
      <c r="BU177" s="29">
        <v>228</v>
      </c>
      <c r="BV177" s="29">
        <v>60</v>
      </c>
      <c r="BW177" s="29">
        <v>0</v>
      </c>
      <c r="BX177" s="29">
        <v>228</v>
      </c>
      <c r="BY177" s="29">
        <v>60</v>
      </c>
      <c r="BZ177" s="29">
        <v>288</v>
      </c>
      <c r="CA177" s="29">
        <v>820</v>
      </c>
      <c r="CB177" s="29">
        <v>483</v>
      </c>
      <c r="CC177" s="29">
        <v>210</v>
      </c>
      <c r="CD177" s="29">
        <v>0</v>
      </c>
      <c r="CE177" s="29">
        <v>1303</v>
      </c>
      <c r="CF177" s="29">
        <v>210</v>
      </c>
      <c r="CG177" s="29">
        <v>1513</v>
      </c>
      <c r="CH177" s="29">
        <v>100</v>
      </c>
      <c r="CI177" s="29">
        <v>410</v>
      </c>
      <c r="CJ177" s="29">
        <v>500</v>
      </c>
      <c r="CK177" s="29">
        <v>29</v>
      </c>
      <c r="CL177" s="29">
        <v>510</v>
      </c>
      <c r="CM177" s="29">
        <v>529</v>
      </c>
      <c r="CN177" s="29">
        <v>1039</v>
      </c>
      <c r="CO177" s="29">
        <v>161</v>
      </c>
      <c r="CP177" s="29">
        <v>130</v>
      </c>
      <c r="CQ177" s="29">
        <v>0</v>
      </c>
      <c r="CR177" s="29">
        <v>0</v>
      </c>
      <c r="CS177" s="29">
        <v>291</v>
      </c>
      <c r="CT177" s="29">
        <v>0</v>
      </c>
      <c r="CU177" s="29">
        <v>291</v>
      </c>
      <c r="CV177" s="29">
        <v>0</v>
      </c>
      <c r="CW177" s="29">
        <v>880</v>
      </c>
      <c r="CX177" s="29">
        <v>0</v>
      </c>
      <c r="CY177" s="29">
        <v>0</v>
      </c>
      <c r="CZ177" s="29">
        <v>880</v>
      </c>
      <c r="DA177" s="29">
        <v>0</v>
      </c>
      <c r="DB177" s="29">
        <v>880</v>
      </c>
      <c r="DC177" s="29">
        <v>0</v>
      </c>
      <c r="DD177" s="29">
        <v>165</v>
      </c>
      <c r="DE177" s="29">
        <v>0</v>
      </c>
      <c r="DF177" s="29">
        <v>55</v>
      </c>
      <c r="DG177" s="29">
        <v>165</v>
      </c>
      <c r="DH177" s="29">
        <v>55</v>
      </c>
      <c r="DI177" s="29">
        <v>220</v>
      </c>
      <c r="DJ177" s="29">
        <v>0</v>
      </c>
      <c r="DK177" s="29">
        <v>0</v>
      </c>
      <c r="DL177" s="29">
        <v>610</v>
      </c>
      <c r="DM177" s="29">
        <v>71</v>
      </c>
      <c r="DN177" s="29">
        <v>0</v>
      </c>
      <c r="DO177" s="29">
        <v>681</v>
      </c>
      <c r="DP177" s="29">
        <v>681</v>
      </c>
      <c r="DQ177" s="29">
        <v>0</v>
      </c>
      <c r="DR177" s="29">
        <v>17</v>
      </c>
      <c r="DS177" s="29">
        <v>19</v>
      </c>
      <c r="DT177" s="29">
        <v>0</v>
      </c>
      <c r="DU177" s="29">
        <v>17</v>
      </c>
      <c r="DV177" s="29">
        <v>19</v>
      </c>
      <c r="DW177" s="29">
        <v>36</v>
      </c>
      <c r="DX177" s="29">
        <v>0</v>
      </c>
      <c r="DY177" s="29">
        <v>0</v>
      </c>
      <c r="DZ177" s="29">
        <v>0</v>
      </c>
      <c r="EA177" s="29">
        <v>0</v>
      </c>
      <c r="EB177" s="29">
        <v>0</v>
      </c>
      <c r="EC177" s="29">
        <v>0</v>
      </c>
      <c r="ED177" s="29">
        <v>0</v>
      </c>
      <c r="EE177" s="29">
        <v>941</v>
      </c>
      <c r="EF177" s="29">
        <v>2167</v>
      </c>
      <c r="EG177" s="29">
        <v>1324</v>
      </c>
      <c r="EH177" s="29">
        <v>235</v>
      </c>
      <c r="EI177" s="29">
        <v>3108</v>
      </c>
      <c r="EJ177" s="29">
        <v>1559</v>
      </c>
      <c r="EK177" s="29">
        <v>4667</v>
      </c>
      <c r="EL177" s="29">
        <v>1973</v>
      </c>
      <c r="EM177" s="29">
        <v>3998</v>
      </c>
      <c r="EN177" s="29">
        <v>1731</v>
      </c>
      <c r="EO177" s="29">
        <v>235</v>
      </c>
      <c r="EP177" s="29">
        <v>5971</v>
      </c>
      <c r="EQ177" s="29">
        <v>1966</v>
      </c>
      <c r="ER177" s="29">
        <v>7937</v>
      </c>
      <c r="ES177" s="29">
        <v>2134</v>
      </c>
      <c r="ET177" s="29">
        <v>5190</v>
      </c>
      <c r="EU177" s="29">
        <v>2360</v>
      </c>
      <c r="EV177" s="29">
        <v>361</v>
      </c>
      <c r="EW177" s="29">
        <v>7324</v>
      </c>
      <c r="EX177" s="29">
        <v>2721</v>
      </c>
      <c r="EY177" s="29">
        <v>10045</v>
      </c>
      <c r="EZ177" s="29">
        <v>2134</v>
      </c>
      <c r="FA177" s="29">
        <v>5190</v>
      </c>
      <c r="FB177" s="29">
        <v>2360</v>
      </c>
      <c r="FC177" s="29">
        <v>361</v>
      </c>
      <c r="FD177" s="29">
        <v>7324</v>
      </c>
      <c r="FE177" s="29">
        <v>2721</v>
      </c>
      <c r="FF177" s="29">
        <v>10045</v>
      </c>
      <c r="FG177" s="71"/>
      <c r="FI177" s="71"/>
      <c r="FJ177" s="71"/>
      <c r="FK177" s="71"/>
      <c r="FL177" s="71"/>
      <c r="FM177" s="71"/>
      <c r="FN177" s="71"/>
      <c r="FO177" s="71"/>
    </row>
    <row r="178" spans="1:171" x14ac:dyDescent="0.25">
      <c r="A178" s="34">
        <v>45383</v>
      </c>
      <c r="B178" s="29">
        <v>0</v>
      </c>
      <c r="C178" s="29">
        <v>60</v>
      </c>
      <c r="D178" s="29">
        <v>645</v>
      </c>
      <c r="E178" s="29">
        <v>314</v>
      </c>
      <c r="F178" s="29">
        <v>60</v>
      </c>
      <c r="G178" s="29">
        <v>959</v>
      </c>
      <c r="H178" s="29">
        <v>1019</v>
      </c>
      <c r="I178" s="29">
        <v>469</v>
      </c>
      <c r="J178" s="29">
        <v>583</v>
      </c>
      <c r="K178" s="29">
        <v>0</v>
      </c>
      <c r="L178" s="29">
        <v>0</v>
      </c>
      <c r="M178" s="29">
        <v>1052</v>
      </c>
      <c r="N178" s="29">
        <v>0</v>
      </c>
      <c r="O178" s="29">
        <v>1052</v>
      </c>
      <c r="P178" s="29">
        <v>0</v>
      </c>
      <c r="Q178" s="29">
        <v>1520</v>
      </c>
      <c r="R178" s="29">
        <v>905</v>
      </c>
      <c r="S178" s="29">
        <v>153</v>
      </c>
      <c r="T178" s="29">
        <v>1520</v>
      </c>
      <c r="U178" s="29">
        <v>1058</v>
      </c>
      <c r="V178" s="29">
        <v>2578</v>
      </c>
      <c r="W178" s="29">
        <v>0</v>
      </c>
      <c r="X178" s="29">
        <v>210</v>
      </c>
      <c r="Y178" s="29">
        <v>194</v>
      </c>
      <c r="Z178" s="29">
        <v>210</v>
      </c>
      <c r="AA178" s="29">
        <v>210</v>
      </c>
      <c r="AB178" s="29">
        <v>404</v>
      </c>
      <c r="AC178" s="29">
        <v>614</v>
      </c>
      <c r="AD178" s="29">
        <v>120</v>
      </c>
      <c r="AE178" s="29">
        <v>0</v>
      </c>
      <c r="AF178" s="29">
        <v>0</v>
      </c>
      <c r="AG178" s="29">
        <v>0</v>
      </c>
      <c r="AH178" s="29">
        <v>120</v>
      </c>
      <c r="AI178" s="29">
        <v>0</v>
      </c>
      <c r="AJ178" s="29">
        <v>120</v>
      </c>
      <c r="AK178" s="29">
        <v>0</v>
      </c>
      <c r="AL178" s="29">
        <v>158</v>
      </c>
      <c r="AM178" s="29">
        <v>18</v>
      </c>
      <c r="AN178" s="29">
        <v>0</v>
      </c>
      <c r="AO178" s="29">
        <v>158</v>
      </c>
      <c r="AP178" s="29">
        <v>18</v>
      </c>
      <c r="AQ178" s="29">
        <v>176</v>
      </c>
      <c r="AR178" s="29">
        <v>0</v>
      </c>
      <c r="AS178" s="29">
        <v>0</v>
      </c>
      <c r="AT178" s="29">
        <v>110</v>
      </c>
      <c r="AU178" s="29">
        <v>0</v>
      </c>
      <c r="AV178" s="29">
        <v>0</v>
      </c>
      <c r="AW178" s="29">
        <v>110</v>
      </c>
      <c r="AX178" s="29">
        <v>110</v>
      </c>
      <c r="AY178" s="29">
        <v>0</v>
      </c>
      <c r="AZ178" s="29">
        <v>0</v>
      </c>
      <c r="BA178" s="29">
        <v>0</v>
      </c>
      <c r="BB178" s="29">
        <v>0</v>
      </c>
      <c r="BC178" s="29">
        <v>0</v>
      </c>
      <c r="BD178" s="29">
        <v>0</v>
      </c>
      <c r="BE178" s="29">
        <v>0</v>
      </c>
      <c r="BF178" s="29">
        <v>60</v>
      </c>
      <c r="BG178" s="29">
        <v>16</v>
      </c>
      <c r="BH178" s="29">
        <v>36</v>
      </c>
      <c r="BI178" s="29">
        <v>0</v>
      </c>
      <c r="BJ178" s="29">
        <v>76</v>
      </c>
      <c r="BK178" s="29">
        <v>36</v>
      </c>
      <c r="BL178" s="29">
        <v>112</v>
      </c>
      <c r="BM178" s="29">
        <v>50</v>
      </c>
      <c r="BN178" s="29">
        <v>240</v>
      </c>
      <c r="BO178" s="29">
        <v>0</v>
      </c>
      <c r="BP178" s="29">
        <v>5</v>
      </c>
      <c r="BQ178" s="29">
        <v>290</v>
      </c>
      <c r="BR178" s="29">
        <v>5</v>
      </c>
      <c r="BS178" s="29">
        <v>295</v>
      </c>
      <c r="BT178" s="29">
        <v>0</v>
      </c>
      <c r="BU178" s="29">
        <v>210</v>
      </c>
      <c r="BV178" s="29">
        <v>0</v>
      </c>
      <c r="BW178" s="29">
        <v>0</v>
      </c>
      <c r="BX178" s="29">
        <v>210</v>
      </c>
      <c r="BY178" s="29">
        <v>0</v>
      </c>
      <c r="BZ178" s="29">
        <v>210</v>
      </c>
      <c r="CA178" s="29">
        <v>91</v>
      </c>
      <c r="CB178" s="29">
        <v>97</v>
      </c>
      <c r="CC178" s="29">
        <v>0</v>
      </c>
      <c r="CD178" s="29">
        <v>0</v>
      </c>
      <c r="CE178" s="29">
        <v>188</v>
      </c>
      <c r="CF178" s="29">
        <v>0</v>
      </c>
      <c r="CG178" s="29">
        <v>188</v>
      </c>
      <c r="CH178" s="29">
        <v>540</v>
      </c>
      <c r="CI178" s="29">
        <v>391</v>
      </c>
      <c r="CJ178" s="29">
        <v>0</v>
      </c>
      <c r="CK178" s="29">
        <v>0</v>
      </c>
      <c r="CL178" s="29">
        <v>931</v>
      </c>
      <c r="CM178" s="29">
        <v>0</v>
      </c>
      <c r="CN178" s="29">
        <v>931</v>
      </c>
      <c r="CO178" s="29">
        <v>0</v>
      </c>
      <c r="CP178" s="29">
        <v>157</v>
      </c>
      <c r="CQ178" s="29">
        <v>59</v>
      </c>
      <c r="CR178" s="29">
        <v>0</v>
      </c>
      <c r="CS178" s="29">
        <v>157</v>
      </c>
      <c r="CT178" s="29">
        <v>59</v>
      </c>
      <c r="CU178" s="29">
        <v>216</v>
      </c>
      <c r="CV178" s="29">
        <v>0</v>
      </c>
      <c r="CW178" s="29">
        <v>0</v>
      </c>
      <c r="CX178" s="29">
        <v>0</v>
      </c>
      <c r="CY178" s="29">
        <v>0</v>
      </c>
      <c r="CZ178" s="29">
        <v>0</v>
      </c>
      <c r="DA178" s="29">
        <v>0</v>
      </c>
      <c r="DB178" s="29">
        <v>0</v>
      </c>
      <c r="DC178" s="29">
        <v>0</v>
      </c>
      <c r="DD178" s="29">
        <v>0</v>
      </c>
      <c r="DE178" s="29">
        <v>0</v>
      </c>
      <c r="DF178" s="29">
        <v>0</v>
      </c>
      <c r="DG178" s="29">
        <v>0</v>
      </c>
      <c r="DH178" s="29">
        <v>0</v>
      </c>
      <c r="DI178" s="29">
        <v>0</v>
      </c>
      <c r="DJ178" s="29">
        <v>0</v>
      </c>
      <c r="DK178" s="29">
        <v>0</v>
      </c>
      <c r="DL178" s="29">
        <v>100</v>
      </c>
      <c r="DM178" s="29">
        <v>138</v>
      </c>
      <c r="DN178" s="29">
        <v>0</v>
      </c>
      <c r="DO178" s="29">
        <v>238</v>
      </c>
      <c r="DP178" s="29">
        <v>238</v>
      </c>
      <c r="DQ178" s="29">
        <v>0</v>
      </c>
      <c r="DR178" s="29">
        <v>257</v>
      </c>
      <c r="DS178" s="29">
        <v>0</v>
      </c>
      <c r="DT178" s="29">
        <v>0</v>
      </c>
      <c r="DU178" s="29">
        <v>257</v>
      </c>
      <c r="DV178" s="29">
        <v>0</v>
      </c>
      <c r="DW178" s="29">
        <v>257</v>
      </c>
      <c r="DX178" s="29">
        <v>0</v>
      </c>
      <c r="DY178" s="29">
        <v>0</v>
      </c>
      <c r="DZ178" s="29">
        <v>63</v>
      </c>
      <c r="EA178" s="29">
        <v>0</v>
      </c>
      <c r="EB178" s="29">
        <v>0</v>
      </c>
      <c r="EC178" s="29">
        <v>63</v>
      </c>
      <c r="ED178" s="29">
        <v>63</v>
      </c>
      <c r="EE178" s="29">
        <v>1009</v>
      </c>
      <c r="EF178" s="29">
        <v>2764</v>
      </c>
      <c r="EG178" s="29">
        <v>1550</v>
      </c>
      <c r="EH178" s="29">
        <v>467</v>
      </c>
      <c r="EI178" s="29">
        <v>3773</v>
      </c>
      <c r="EJ178" s="29">
        <v>2017</v>
      </c>
      <c r="EK178" s="29">
        <v>5790</v>
      </c>
      <c r="EL178" s="29">
        <v>1330</v>
      </c>
      <c r="EM178" s="29">
        <v>3485</v>
      </c>
      <c r="EN178" s="29">
        <v>1908</v>
      </c>
      <c r="EO178" s="29">
        <v>682</v>
      </c>
      <c r="EP178" s="29">
        <v>4815</v>
      </c>
      <c r="EQ178" s="29">
        <v>2590</v>
      </c>
      <c r="ER178" s="29">
        <v>7405</v>
      </c>
      <c r="ES178" s="29">
        <v>1330</v>
      </c>
      <c r="ET178" s="29">
        <v>3899</v>
      </c>
      <c r="EU178" s="29">
        <v>2067</v>
      </c>
      <c r="EV178" s="29">
        <v>820</v>
      </c>
      <c r="EW178" s="29">
        <v>5229</v>
      </c>
      <c r="EX178" s="29">
        <v>2887</v>
      </c>
      <c r="EY178" s="29">
        <v>8116</v>
      </c>
      <c r="EZ178" s="29">
        <v>1330</v>
      </c>
      <c r="FA178" s="29">
        <v>3899</v>
      </c>
      <c r="FB178" s="29">
        <v>2130</v>
      </c>
      <c r="FC178" s="29">
        <v>820</v>
      </c>
      <c r="FD178" s="29">
        <v>5229</v>
      </c>
      <c r="FE178" s="29">
        <v>2950</v>
      </c>
      <c r="FF178" s="29">
        <v>8179</v>
      </c>
      <c r="FG178" s="71"/>
      <c r="FI178" s="71"/>
      <c r="FJ178" s="71"/>
      <c r="FK178" s="71"/>
      <c r="FL178" s="71"/>
      <c r="FM178" s="71"/>
      <c r="FN178" s="71"/>
      <c r="FO178" s="71"/>
    </row>
    <row r="179" spans="1:171" ht="13" customHeight="1" x14ac:dyDescent="0.25">
      <c r="A179" s="34">
        <v>45413</v>
      </c>
      <c r="B179" s="29">
        <v>0</v>
      </c>
      <c r="C179" s="29">
        <v>380</v>
      </c>
      <c r="D179" s="29">
        <v>507</v>
      </c>
      <c r="E179" s="29">
        <v>212</v>
      </c>
      <c r="F179" s="29">
        <v>380</v>
      </c>
      <c r="G179" s="29">
        <v>719</v>
      </c>
      <c r="H179" s="29">
        <v>1099</v>
      </c>
      <c r="I179" s="29">
        <v>342</v>
      </c>
      <c r="J179" s="29">
        <v>0</v>
      </c>
      <c r="K179" s="29">
        <v>0</v>
      </c>
      <c r="L179" s="29">
        <v>0</v>
      </c>
      <c r="M179" s="29">
        <v>342</v>
      </c>
      <c r="N179" s="29">
        <v>0</v>
      </c>
      <c r="O179" s="29">
        <v>342</v>
      </c>
      <c r="P179" s="29">
        <v>144</v>
      </c>
      <c r="Q179" s="29">
        <v>2182</v>
      </c>
      <c r="R179" s="29">
        <v>700</v>
      </c>
      <c r="S179" s="29">
        <v>237</v>
      </c>
      <c r="T179" s="29">
        <v>2326</v>
      </c>
      <c r="U179" s="29">
        <v>937</v>
      </c>
      <c r="V179" s="29">
        <v>3263</v>
      </c>
      <c r="W179" s="29">
        <v>0</v>
      </c>
      <c r="X179" s="29">
        <v>418</v>
      </c>
      <c r="Y179" s="29">
        <v>316</v>
      </c>
      <c r="Z179" s="29">
        <v>22</v>
      </c>
      <c r="AA179" s="29">
        <v>418</v>
      </c>
      <c r="AB179" s="29">
        <v>338</v>
      </c>
      <c r="AC179" s="29">
        <v>756</v>
      </c>
      <c r="AD179" s="29">
        <v>0</v>
      </c>
      <c r="AE179" s="29">
        <v>16</v>
      </c>
      <c r="AF179" s="29">
        <v>0</v>
      </c>
      <c r="AG179" s="29">
        <v>0</v>
      </c>
      <c r="AH179" s="29">
        <v>16</v>
      </c>
      <c r="AI179" s="29">
        <v>0</v>
      </c>
      <c r="AJ179" s="29">
        <v>16</v>
      </c>
      <c r="AK179" s="29">
        <v>120</v>
      </c>
      <c r="AL179" s="29">
        <v>56</v>
      </c>
      <c r="AM179" s="29">
        <v>105</v>
      </c>
      <c r="AN179" s="29">
        <v>0</v>
      </c>
      <c r="AO179" s="29">
        <v>176</v>
      </c>
      <c r="AP179" s="29">
        <v>105</v>
      </c>
      <c r="AQ179" s="29">
        <v>281</v>
      </c>
      <c r="AR179" s="29">
        <v>80</v>
      </c>
      <c r="AS179" s="29">
        <v>341</v>
      </c>
      <c r="AT179" s="29">
        <v>96</v>
      </c>
      <c r="AU179" s="29">
        <v>0</v>
      </c>
      <c r="AV179" s="29">
        <v>421</v>
      </c>
      <c r="AW179" s="29">
        <v>96</v>
      </c>
      <c r="AX179" s="29">
        <v>517</v>
      </c>
      <c r="AY179" s="29">
        <v>0</v>
      </c>
      <c r="AZ179" s="29">
        <v>0</v>
      </c>
      <c r="BA179" s="29">
        <v>0</v>
      </c>
      <c r="BB179" s="29">
        <v>0</v>
      </c>
      <c r="BC179" s="29">
        <v>0</v>
      </c>
      <c r="BD179" s="29">
        <v>0</v>
      </c>
      <c r="BE179" s="29">
        <v>0</v>
      </c>
      <c r="BF179" s="29">
        <v>0</v>
      </c>
      <c r="BG179" s="29">
        <v>0</v>
      </c>
      <c r="BH179" s="29">
        <v>0</v>
      </c>
      <c r="BI179" s="29">
        <v>0</v>
      </c>
      <c r="BJ179" s="29">
        <v>0</v>
      </c>
      <c r="BK179" s="29">
        <v>0</v>
      </c>
      <c r="BL179" s="29">
        <v>0</v>
      </c>
      <c r="BM179" s="29">
        <v>100</v>
      </c>
      <c r="BN179" s="29">
        <v>264</v>
      </c>
      <c r="BO179" s="29">
        <v>15</v>
      </c>
      <c r="BP179" s="29">
        <v>90</v>
      </c>
      <c r="BQ179" s="29">
        <v>364</v>
      </c>
      <c r="BR179" s="29">
        <v>105</v>
      </c>
      <c r="BS179" s="29">
        <v>469</v>
      </c>
      <c r="BT179" s="29">
        <v>0</v>
      </c>
      <c r="BU179" s="29">
        <v>0</v>
      </c>
      <c r="BV179" s="29">
        <v>281</v>
      </c>
      <c r="BW179" s="29">
        <v>88</v>
      </c>
      <c r="BX179" s="29">
        <v>0</v>
      </c>
      <c r="BY179" s="29">
        <v>369</v>
      </c>
      <c r="BZ179" s="29">
        <v>369</v>
      </c>
      <c r="CA179" s="29">
        <v>120</v>
      </c>
      <c r="CB179" s="29">
        <v>0</v>
      </c>
      <c r="CC179" s="29">
        <v>0</v>
      </c>
      <c r="CD179" s="29">
        <v>0</v>
      </c>
      <c r="CE179" s="29">
        <v>120</v>
      </c>
      <c r="CF179" s="29">
        <v>0</v>
      </c>
      <c r="CG179" s="29">
        <v>120</v>
      </c>
      <c r="CH179" s="29">
        <v>504</v>
      </c>
      <c r="CI179" s="29">
        <v>1585</v>
      </c>
      <c r="CJ179" s="29">
        <v>0</v>
      </c>
      <c r="CK179" s="29">
        <v>0</v>
      </c>
      <c r="CL179" s="29">
        <v>2089</v>
      </c>
      <c r="CM179" s="29">
        <v>0</v>
      </c>
      <c r="CN179" s="29">
        <v>2089</v>
      </c>
      <c r="CO179" s="29">
        <v>44</v>
      </c>
      <c r="CP179" s="29">
        <v>451</v>
      </c>
      <c r="CQ179" s="29">
        <v>170</v>
      </c>
      <c r="CR179" s="29">
        <v>0</v>
      </c>
      <c r="CS179" s="29">
        <v>495</v>
      </c>
      <c r="CT179" s="29">
        <v>170</v>
      </c>
      <c r="CU179" s="29">
        <v>665</v>
      </c>
      <c r="CV179" s="29">
        <v>0</v>
      </c>
      <c r="CW179" s="29">
        <v>448</v>
      </c>
      <c r="CX179" s="29">
        <v>0</v>
      </c>
      <c r="CY179" s="29">
        <v>0</v>
      </c>
      <c r="CZ179" s="29">
        <v>448</v>
      </c>
      <c r="DA179" s="29">
        <v>0</v>
      </c>
      <c r="DB179" s="29">
        <v>448</v>
      </c>
      <c r="DC179" s="29">
        <v>16</v>
      </c>
      <c r="DD179" s="29">
        <v>162</v>
      </c>
      <c r="DE179" s="29">
        <v>0</v>
      </c>
      <c r="DF179" s="29">
        <v>0</v>
      </c>
      <c r="DG179" s="29">
        <v>178</v>
      </c>
      <c r="DH179" s="29">
        <v>0</v>
      </c>
      <c r="DI179" s="29">
        <v>178</v>
      </c>
      <c r="DJ179" s="29">
        <v>0</v>
      </c>
      <c r="DK179" s="29">
        <v>0</v>
      </c>
      <c r="DL179" s="29">
        <v>0</v>
      </c>
      <c r="DM179" s="29">
        <v>0</v>
      </c>
      <c r="DN179" s="29">
        <v>0</v>
      </c>
      <c r="DO179" s="29">
        <v>0</v>
      </c>
      <c r="DP179" s="29">
        <v>0</v>
      </c>
      <c r="DQ179" s="29">
        <v>0</v>
      </c>
      <c r="DR179" s="29">
        <v>269</v>
      </c>
      <c r="DS179" s="29">
        <v>0</v>
      </c>
      <c r="DT179" s="29">
        <v>0</v>
      </c>
      <c r="DU179" s="29">
        <v>269</v>
      </c>
      <c r="DV179" s="29">
        <v>0</v>
      </c>
      <c r="DW179" s="29">
        <v>269</v>
      </c>
      <c r="DX179" s="29">
        <v>862</v>
      </c>
      <c r="DY179" s="29">
        <v>80</v>
      </c>
      <c r="DZ179" s="29">
        <v>26</v>
      </c>
      <c r="EA179" s="29">
        <v>0</v>
      </c>
      <c r="EB179" s="29">
        <v>942</v>
      </c>
      <c r="EC179" s="29">
        <v>26</v>
      </c>
      <c r="ED179" s="29">
        <v>968</v>
      </c>
      <c r="EE179" s="29">
        <v>990</v>
      </c>
      <c r="EF179" s="29">
        <v>4147</v>
      </c>
      <c r="EG179" s="29">
        <v>1488</v>
      </c>
      <c r="EH179" s="29">
        <v>537</v>
      </c>
      <c r="EI179" s="29">
        <v>5137</v>
      </c>
      <c r="EJ179" s="29">
        <v>2025</v>
      </c>
      <c r="EK179" s="29">
        <v>7162</v>
      </c>
      <c r="EL179" s="29">
        <v>1410</v>
      </c>
      <c r="EM179" s="29">
        <v>5242</v>
      </c>
      <c r="EN179" s="29">
        <v>2020</v>
      </c>
      <c r="EO179" s="29">
        <v>649</v>
      </c>
      <c r="EP179" s="29">
        <v>6652</v>
      </c>
      <c r="EQ179" s="29">
        <v>2669</v>
      </c>
      <c r="ER179" s="29">
        <v>9321</v>
      </c>
      <c r="ES179" s="29">
        <v>1470</v>
      </c>
      <c r="ET179" s="29">
        <v>6572</v>
      </c>
      <c r="EU179" s="29">
        <v>2190</v>
      </c>
      <c r="EV179" s="29">
        <v>649</v>
      </c>
      <c r="EW179" s="29">
        <v>8042</v>
      </c>
      <c r="EX179" s="29">
        <v>2839</v>
      </c>
      <c r="EY179" s="29">
        <v>10881</v>
      </c>
      <c r="EZ179" s="29">
        <v>2332</v>
      </c>
      <c r="FA179" s="29">
        <v>6652</v>
      </c>
      <c r="FB179" s="29">
        <v>2216</v>
      </c>
      <c r="FC179" s="29">
        <v>649</v>
      </c>
      <c r="FD179" s="29">
        <v>8984</v>
      </c>
      <c r="FE179" s="29">
        <v>2865</v>
      </c>
      <c r="FF179" s="29">
        <v>11849</v>
      </c>
      <c r="FG179" s="71"/>
      <c r="FI179" s="71"/>
      <c r="FJ179" s="71"/>
      <c r="FK179" s="71"/>
      <c r="FL179" s="71"/>
      <c r="FM179" s="71"/>
      <c r="FN179" s="71"/>
      <c r="FO179" s="71"/>
    </row>
    <row r="180" spans="1:171" ht="13" customHeight="1" x14ac:dyDescent="0.25">
      <c r="A180" s="34">
        <v>45444</v>
      </c>
      <c r="B180" s="29">
        <v>0</v>
      </c>
      <c r="C180" s="29">
        <v>168</v>
      </c>
      <c r="D180" s="29">
        <v>370</v>
      </c>
      <c r="E180" s="29">
        <v>155</v>
      </c>
      <c r="F180" s="29">
        <v>168</v>
      </c>
      <c r="G180" s="29">
        <v>525</v>
      </c>
      <c r="H180" s="29">
        <v>693</v>
      </c>
      <c r="I180" s="29">
        <v>560</v>
      </c>
      <c r="J180" s="29">
        <v>330</v>
      </c>
      <c r="K180" s="29">
        <v>240</v>
      </c>
      <c r="L180" s="29">
        <v>0</v>
      </c>
      <c r="M180" s="29">
        <v>890</v>
      </c>
      <c r="N180" s="29">
        <v>240</v>
      </c>
      <c r="O180" s="29">
        <v>1130</v>
      </c>
      <c r="P180" s="29">
        <v>288</v>
      </c>
      <c r="Q180" s="29">
        <v>1020</v>
      </c>
      <c r="R180" s="29">
        <v>1095</v>
      </c>
      <c r="S180" s="29">
        <v>143</v>
      </c>
      <c r="T180" s="29">
        <v>1308</v>
      </c>
      <c r="U180" s="29">
        <v>1238</v>
      </c>
      <c r="V180" s="29">
        <v>2546</v>
      </c>
      <c r="W180" s="29">
        <v>14</v>
      </c>
      <c r="X180" s="29">
        <v>26</v>
      </c>
      <c r="Y180" s="29">
        <v>56</v>
      </c>
      <c r="Z180" s="29">
        <v>348</v>
      </c>
      <c r="AA180" s="29">
        <v>40</v>
      </c>
      <c r="AB180" s="29">
        <v>404</v>
      </c>
      <c r="AC180" s="29">
        <v>444</v>
      </c>
      <c r="AD180" s="29">
        <v>0</v>
      </c>
      <c r="AE180" s="29">
        <v>50</v>
      </c>
      <c r="AF180" s="29">
        <v>33</v>
      </c>
      <c r="AG180" s="29">
        <v>18</v>
      </c>
      <c r="AH180" s="29">
        <v>50</v>
      </c>
      <c r="AI180" s="29">
        <v>51</v>
      </c>
      <c r="AJ180" s="29">
        <v>101</v>
      </c>
      <c r="AK180" s="29">
        <v>0</v>
      </c>
      <c r="AL180" s="29">
        <v>137</v>
      </c>
      <c r="AM180" s="29">
        <v>0</v>
      </c>
      <c r="AN180" s="29">
        <v>0</v>
      </c>
      <c r="AO180" s="29">
        <v>137</v>
      </c>
      <c r="AP180" s="29">
        <v>0</v>
      </c>
      <c r="AQ180" s="29">
        <v>137</v>
      </c>
      <c r="AR180" s="29">
        <v>0</v>
      </c>
      <c r="AS180" s="29">
        <v>160</v>
      </c>
      <c r="AT180" s="29">
        <v>0</v>
      </c>
      <c r="AU180" s="29">
        <v>0</v>
      </c>
      <c r="AV180" s="29">
        <v>160</v>
      </c>
      <c r="AW180" s="29">
        <v>0</v>
      </c>
      <c r="AX180" s="29">
        <v>160</v>
      </c>
      <c r="AY180" s="29">
        <v>30</v>
      </c>
      <c r="AZ180" s="29">
        <v>90</v>
      </c>
      <c r="BA180" s="29">
        <v>0</v>
      </c>
      <c r="BB180" s="29">
        <v>0</v>
      </c>
      <c r="BC180" s="29">
        <v>120</v>
      </c>
      <c r="BD180" s="29">
        <v>0</v>
      </c>
      <c r="BE180" s="29">
        <v>120</v>
      </c>
      <c r="BF180" s="29">
        <v>138</v>
      </c>
      <c r="BG180" s="29">
        <v>83</v>
      </c>
      <c r="BH180" s="29">
        <v>78</v>
      </c>
      <c r="BI180" s="29">
        <v>0</v>
      </c>
      <c r="BJ180" s="29">
        <v>221</v>
      </c>
      <c r="BK180" s="29">
        <v>78</v>
      </c>
      <c r="BL180" s="29">
        <v>299</v>
      </c>
      <c r="BM180" s="29">
        <v>21</v>
      </c>
      <c r="BN180" s="29">
        <v>64</v>
      </c>
      <c r="BO180" s="29">
        <v>9</v>
      </c>
      <c r="BP180" s="29">
        <v>0</v>
      </c>
      <c r="BQ180" s="29">
        <v>85</v>
      </c>
      <c r="BR180" s="29">
        <v>9</v>
      </c>
      <c r="BS180" s="29">
        <v>94</v>
      </c>
      <c r="BT180" s="29">
        <v>220</v>
      </c>
      <c r="BU180" s="29">
        <v>199</v>
      </c>
      <c r="BV180" s="29">
        <v>114</v>
      </c>
      <c r="BW180" s="29">
        <v>4</v>
      </c>
      <c r="BX180" s="29">
        <v>419</v>
      </c>
      <c r="BY180" s="29">
        <v>118</v>
      </c>
      <c r="BZ180" s="29">
        <v>537</v>
      </c>
      <c r="CA180" s="29">
        <v>171</v>
      </c>
      <c r="CB180" s="29">
        <v>77</v>
      </c>
      <c r="CC180" s="29">
        <v>0</v>
      </c>
      <c r="CD180" s="29">
        <v>0</v>
      </c>
      <c r="CE180" s="29">
        <v>248</v>
      </c>
      <c r="CF180" s="29">
        <v>0</v>
      </c>
      <c r="CG180" s="29">
        <v>248</v>
      </c>
      <c r="CH180" s="29">
        <v>555</v>
      </c>
      <c r="CI180" s="29">
        <v>844</v>
      </c>
      <c r="CJ180" s="29">
        <v>238</v>
      </c>
      <c r="CK180" s="29">
        <v>105</v>
      </c>
      <c r="CL180" s="29">
        <v>1399</v>
      </c>
      <c r="CM180" s="29">
        <v>343</v>
      </c>
      <c r="CN180" s="29">
        <v>1742</v>
      </c>
      <c r="CO180" s="29">
        <v>28</v>
      </c>
      <c r="CP180" s="29">
        <v>19</v>
      </c>
      <c r="CQ180" s="29">
        <v>0</v>
      </c>
      <c r="CR180" s="29">
        <v>0</v>
      </c>
      <c r="CS180" s="29">
        <v>47</v>
      </c>
      <c r="CT180" s="29">
        <v>0</v>
      </c>
      <c r="CU180" s="29">
        <v>47</v>
      </c>
      <c r="CV180" s="29">
        <v>0</v>
      </c>
      <c r="CW180" s="29">
        <v>0</v>
      </c>
      <c r="CX180" s="29">
        <v>126</v>
      </c>
      <c r="CY180" s="29">
        <v>0</v>
      </c>
      <c r="CZ180" s="29">
        <v>0</v>
      </c>
      <c r="DA180" s="29">
        <v>126</v>
      </c>
      <c r="DB180" s="29">
        <v>126</v>
      </c>
      <c r="DC180" s="29">
        <v>62</v>
      </c>
      <c r="DD180" s="29">
        <v>26</v>
      </c>
      <c r="DE180" s="29">
        <v>0</v>
      </c>
      <c r="DF180" s="29">
        <v>0</v>
      </c>
      <c r="DG180" s="29">
        <v>88</v>
      </c>
      <c r="DH180" s="29">
        <v>0</v>
      </c>
      <c r="DI180" s="29">
        <v>88</v>
      </c>
      <c r="DJ180" s="29">
        <v>0</v>
      </c>
      <c r="DK180" s="29">
        <v>0</v>
      </c>
      <c r="DL180" s="29">
        <v>220</v>
      </c>
      <c r="DM180" s="29">
        <v>279</v>
      </c>
      <c r="DN180" s="29">
        <v>0</v>
      </c>
      <c r="DO180" s="29">
        <v>499</v>
      </c>
      <c r="DP180" s="29">
        <v>499</v>
      </c>
      <c r="DQ180" s="29">
        <v>0</v>
      </c>
      <c r="DR180" s="29">
        <v>46</v>
      </c>
      <c r="DS180" s="29">
        <v>0</v>
      </c>
      <c r="DT180" s="29">
        <v>0</v>
      </c>
      <c r="DU180" s="29">
        <v>46</v>
      </c>
      <c r="DV180" s="29">
        <v>0</v>
      </c>
      <c r="DW180" s="29">
        <v>46</v>
      </c>
      <c r="DX180" s="29">
        <v>0</v>
      </c>
      <c r="DY180" s="29">
        <v>58</v>
      </c>
      <c r="DZ180" s="29">
        <v>31</v>
      </c>
      <c r="EA180" s="29">
        <v>0</v>
      </c>
      <c r="EB180" s="29">
        <v>58</v>
      </c>
      <c r="EC180" s="29">
        <v>31</v>
      </c>
      <c r="ED180" s="29">
        <v>89</v>
      </c>
      <c r="EE180" s="29">
        <v>1623</v>
      </c>
      <c r="EF180" s="29">
        <v>2561</v>
      </c>
      <c r="EG180" s="29">
        <v>2057</v>
      </c>
      <c r="EH180" s="29">
        <v>407</v>
      </c>
      <c r="EI180" s="29">
        <v>4184</v>
      </c>
      <c r="EJ180" s="29">
        <v>2464</v>
      </c>
      <c r="EK180" s="29">
        <v>6648</v>
      </c>
      <c r="EL180" s="29">
        <v>1997</v>
      </c>
      <c r="EM180" s="29">
        <v>3248</v>
      </c>
      <c r="EN180" s="29">
        <v>2233</v>
      </c>
      <c r="EO180" s="29">
        <v>773</v>
      </c>
      <c r="EP180" s="29">
        <v>5245</v>
      </c>
      <c r="EQ180" s="29">
        <v>3006</v>
      </c>
      <c r="ER180" s="29">
        <v>8251</v>
      </c>
      <c r="ES180" s="29">
        <v>2087</v>
      </c>
      <c r="ET180" s="29">
        <v>3339</v>
      </c>
      <c r="EU180" s="29">
        <v>2579</v>
      </c>
      <c r="EV180" s="29">
        <v>1052</v>
      </c>
      <c r="EW180" s="29">
        <v>5426</v>
      </c>
      <c r="EX180" s="29">
        <v>3631</v>
      </c>
      <c r="EY180" s="29">
        <v>9057</v>
      </c>
      <c r="EZ180" s="29">
        <v>2087</v>
      </c>
      <c r="FA180" s="29">
        <v>3397</v>
      </c>
      <c r="FB180" s="29">
        <v>2610</v>
      </c>
      <c r="FC180" s="29">
        <v>1052</v>
      </c>
      <c r="FD180" s="29">
        <v>5484</v>
      </c>
      <c r="FE180" s="29">
        <v>3662</v>
      </c>
      <c r="FF180" s="29">
        <v>9146</v>
      </c>
      <c r="FG180" s="71"/>
      <c r="FI180" s="71"/>
      <c r="FJ180" s="71"/>
      <c r="FK180" s="71"/>
      <c r="FL180" s="71"/>
      <c r="FM180" s="71"/>
      <c r="FN180" s="71"/>
      <c r="FO180" s="71"/>
    </row>
    <row r="181" spans="1:171" ht="13" customHeight="1" x14ac:dyDescent="0.25">
      <c r="A181" s="34">
        <v>45474</v>
      </c>
      <c r="B181" s="29">
        <v>0</v>
      </c>
      <c r="C181" s="29">
        <v>192</v>
      </c>
      <c r="D181" s="29">
        <v>394</v>
      </c>
      <c r="E181" s="29">
        <v>624</v>
      </c>
      <c r="F181" s="29">
        <v>192</v>
      </c>
      <c r="G181" s="29">
        <v>1018</v>
      </c>
      <c r="H181" s="29">
        <v>1210</v>
      </c>
      <c r="I181" s="29">
        <v>440</v>
      </c>
      <c r="J181" s="29">
        <v>864</v>
      </c>
      <c r="K181" s="29">
        <v>286</v>
      </c>
      <c r="L181" s="29">
        <v>44</v>
      </c>
      <c r="M181" s="29">
        <v>1304</v>
      </c>
      <c r="N181" s="29">
        <v>330</v>
      </c>
      <c r="O181" s="29">
        <v>1634</v>
      </c>
      <c r="P181" s="29">
        <v>286</v>
      </c>
      <c r="Q181" s="29">
        <v>2044</v>
      </c>
      <c r="R181" s="29">
        <v>838</v>
      </c>
      <c r="S181" s="29">
        <v>337</v>
      </c>
      <c r="T181" s="29">
        <v>2330</v>
      </c>
      <c r="U181" s="29">
        <v>1175</v>
      </c>
      <c r="V181" s="29">
        <v>3505</v>
      </c>
      <c r="W181" s="29">
        <v>0</v>
      </c>
      <c r="X181" s="29">
        <v>0</v>
      </c>
      <c r="Y181" s="29">
        <v>0</v>
      </c>
      <c r="Z181" s="29">
        <v>0</v>
      </c>
      <c r="AA181" s="29">
        <v>0</v>
      </c>
      <c r="AB181" s="29">
        <v>0</v>
      </c>
      <c r="AC181" s="29">
        <v>0</v>
      </c>
      <c r="AD181" s="29">
        <v>15</v>
      </c>
      <c r="AE181" s="29">
        <v>239</v>
      </c>
      <c r="AF181" s="29">
        <v>52</v>
      </c>
      <c r="AG181" s="29">
        <v>3</v>
      </c>
      <c r="AH181" s="29">
        <v>254</v>
      </c>
      <c r="AI181" s="29">
        <v>55</v>
      </c>
      <c r="AJ181" s="29">
        <v>309</v>
      </c>
      <c r="AK181" s="29">
        <v>0</v>
      </c>
      <c r="AL181" s="29">
        <v>0</v>
      </c>
      <c r="AM181" s="29">
        <v>0</v>
      </c>
      <c r="AN181" s="29">
        <v>0</v>
      </c>
      <c r="AO181" s="29">
        <v>0</v>
      </c>
      <c r="AP181" s="29">
        <v>0</v>
      </c>
      <c r="AQ181" s="29">
        <v>0</v>
      </c>
      <c r="AR181" s="29">
        <v>0</v>
      </c>
      <c r="AS181" s="29">
        <v>72</v>
      </c>
      <c r="AT181" s="29">
        <v>0</v>
      </c>
      <c r="AU181" s="29">
        <v>0</v>
      </c>
      <c r="AV181" s="29">
        <v>72</v>
      </c>
      <c r="AW181" s="29">
        <v>0</v>
      </c>
      <c r="AX181" s="29">
        <v>72</v>
      </c>
      <c r="AY181" s="29">
        <v>0</v>
      </c>
      <c r="AZ181" s="29">
        <v>120</v>
      </c>
      <c r="BA181" s="29">
        <v>0</v>
      </c>
      <c r="BB181" s="29">
        <v>0</v>
      </c>
      <c r="BC181" s="29">
        <v>120</v>
      </c>
      <c r="BD181" s="29">
        <v>0</v>
      </c>
      <c r="BE181" s="29">
        <v>120</v>
      </c>
      <c r="BF181" s="29">
        <v>64</v>
      </c>
      <c r="BG181" s="29">
        <v>80</v>
      </c>
      <c r="BH181" s="29">
        <v>0</v>
      </c>
      <c r="BI181" s="29">
        <v>0</v>
      </c>
      <c r="BJ181" s="29">
        <v>144</v>
      </c>
      <c r="BK181" s="29">
        <v>0</v>
      </c>
      <c r="BL181" s="29">
        <v>144</v>
      </c>
      <c r="BM181" s="29">
        <v>156</v>
      </c>
      <c r="BN181" s="29">
        <v>367</v>
      </c>
      <c r="BO181" s="29">
        <v>112</v>
      </c>
      <c r="BP181" s="29">
        <v>0</v>
      </c>
      <c r="BQ181" s="29">
        <v>523</v>
      </c>
      <c r="BR181" s="29">
        <v>112</v>
      </c>
      <c r="BS181" s="29">
        <v>635</v>
      </c>
      <c r="BT181" s="29">
        <v>0</v>
      </c>
      <c r="BU181" s="29">
        <v>192</v>
      </c>
      <c r="BV181" s="29">
        <v>140</v>
      </c>
      <c r="BW181" s="29">
        <v>0</v>
      </c>
      <c r="BX181" s="29">
        <v>192</v>
      </c>
      <c r="BY181" s="29">
        <v>140</v>
      </c>
      <c r="BZ181" s="29">
        <v>332</v>
      </c>
      <c r="CA181" s="29">
        <v>200</v>
      </c>
      <c r="CB181" s="29">
        <v>108</v>
      </c>
      <c r="CC181" s="29">
        <v>0</v>
      </c>
      <c r="CD181" s="29">
        <v>0</v>
      </c>
      <c r="CE181" s="29">
        <v>308</v>
      </c>
      <c r="CF181" s="29">
        <v>0</v>
      </c>
      <c r="CG181" s="29">
        <v>308</v>
      </c>
      <c r="CH181" s="29">
        <v>238</v>
      </c>
      <c r="CI181" s="29">
        <v>491</v>
      </c>
      <c r="CJ181" s="29">
        <v>0</v>
      </c>
      <c r="CK181" s="29">
        <v>0</v>
      </c>
      <c r="CL181" s="29">
        <v>729</v>
      </c>
      <c r="CM181" s="29">
        <v>0</v>
      </c>
      <c r="CN181" s="29">
        <v>729</v>
      </c>
      <c r="CO181" s="29">
        <v>0</v>
      </c>
      <c r="CP181" s="29">
        <v>34</v>
      </c>
      <c r="CQ181" s="29">
        <v>0</v>
      </c>
      <c r="CR181" s="29">
        <v>0</v>
      </c>
      <c r="CS181" s="29">
        <v>34</v>
      </c>
      <c r="CT181" s="29">
        <v>0</v>
      </c>
      <c r="CU181" s="29">
        <v>34</v>
      </c>
      <c r="CV181" s="29">
        <v>0</v>
      </c>
      <c r="CW181" s="29">
        <v>0</v>
      </c>
      <c r="CX181" s="29">
        <v>40</v>
      </c>
      <c r="CY181" s="29">
        <v>0</v>
      </c>
      <c r="CZ181" s="29">
        <v>0</v>
      </c>
      <c r="DA181" s="29">
        <v>40</v>
      </c>
      <c r="DB181" s="29">
        <v>40</v>
      </c>
      <c r="DC181" s="29">
        <v>71</v>
      </c>
      <c r="DD181" s="29">
        <v>26</v>
      </c>
      <c r="DE181" s="29">
        <v>28</v>
      </c>
      <c r="DF181" s="29">
        <v>0</v>
      </c>
      <c r="DG181" s="29">
        <v>97</v>
      </c>
      <c r="DH181" s="29">
        <v>28</v>
      </c>
      <c r="DI181" s="29">
        <v>125</v>
      </c>
      <c r="DJ181" s="29">
        <v>0</v>
      </c>
      <c r="DK181" s="29">
        <v>0</v>
      </c>
      <c r="DL181" s="29">
        <v>0</v>
      </c>
      <c r="DM181" s="29">
        <v>0</v>
      </c>
      <c r="DN181" s="29">
        <v>0</v>
      </c>
      <c r="DO181" s="29">
        <v>0</v>
      </c>
      <c r="DP181" s="29">
        <v>0</v>
      </c>
      <c r="DQ181" s="29">
        <v>0</v>
      </c>
      <c r="DR181" s="29">
        <v>120</v>
      </c>
      <c r="DS181" s="29">
        <v>0</v>
      </c>
      <c r="DT181" s="29">
        <v>0</v>
      </c>
      <c r="DU181" s="29">
        <v>120</v>
      </c>
      <c r="DV181" s="29">
        <v>0</v>
      </c>
      <c r="DW181" s="29">
        <v>120</v>
      </c>
      <c r="DX181" s="29">
        <v>0</v>
      </c>
      <c r="DY181" s="29">
        <v>0</v>
      </c>
      <c r="DZ181" s="29">
        <v>0</v>
      </c>
      <c r="EA181" s="29">
        <v>0</v>
      </c>
      <c r="EB181" s="29">
        <v>0</v>
      </c>
      <c r="EC181" s="29">
        <v>0</v>
      </c>
      <c r="ED181" s="29">
        <v>0</v>
      </c>
      <c r="EE181" s="29">
        <v>964</v>
      </c>
      <c r="EF181" s="29">
        <v>3783</v>
      </c>
      <c r="EG181" s="29">
        <v>1658</v>
      </c>
      <c r="EH181" s="29">
        <v>1005</v>
      </c>
      <c r="EI181" s="29">
        <v>4747</v>
      </c>
      <c r="EJ181" s="29">
        <v>2663</v>
      </c>
      <c r="EK181" s="29">
        <v>7410</v>
      </c>
      <c r="EL181" s="29">
        <v>1399</v>
      </c>
      <c r="EM181" s="29">
        <v>4769</v>
      </c>
      <c r="EN181" s="29">
        <v>1822</v>
      </c>
      <c r="EO181" s="29">
        <v>1008</v>
      </c>
      <c r="EP181" s="29">
        <v>6168</v>
      </c>
      <c r="EQ181" s="29">
        <v>2830</v>
      </c>
      <c r="ER181" s="29">
        <v>8998</v>
      </c>
      <c r="ES181" s="29">
        <v>1470</v>
      </c>
      <c r="ET181" s="29">
        <v>4949</v>
      </c>
      <c r="EU181" s="29">
        <v>1890</v>
      </c>
      <c r="EV181" s="29">
        <v>1008</v>
      </c>
      <c r="EW181" s="29">
        <v>6419</v>
      </c>
      <c r="EX181" s="29">
        <v>2898</v>
      </c>
      <c r="EY181" s="29">
        <v>9317</v>
      </c>
      <c r="EZ181" s="29">
        <v>1470</v>
      </c>
      <c r="FA181" s="29">
        <v>4949</v>
      </c>
      <c r="FB181" s="29">
        <v>1890</v>
      </c>
      <c r="FC181" s="29">
        <v>1008</v>
      </c>
      <c r="FD181" s="29">
        <v>6419</v>
      </c>
      <c r="FE181" s="29">
        <v>2898</v>
      </c>
      <c r="FF181" s="29">
        <v>9317</v>
      </c>
      <c r="FG181" s="71"/>
      <c r="FI181" s="71"/>
      <c r="FJ181" s="71"/>
      <c r="FK181" s="71"/>
      <c r="FL181" s="71"/>
      <c r="FM181" s="71"/>
      <c r="FN181" s="71"/>
      <c r="FO181" s="71"/>
    </row>
    <row r="182" spans="1:171" ht="13" customHeight="1" x14ac:dyDescent="0.25">
      <c r="A182" s="34">
        <v>45505</v>
      </c>
      <c r="B182" s="29">
        <v>0</v>
      </c>
      <c r="C182" s="29">
        <v>168</v>
      </c>
      <c r="D182" s="29">
        <v>657</v>
      </c>
      <c r="E182" s="29">
        <v>796</v>
      </c>
      <c r="F182" s="29">
        <v>168</v>
      </c>
      <c r="G182" s="29">
        <v>1453</v>
      </c>
      <c r="H182" s="29">
        <v>1621</v>
      </c>
      <c r="I182" s="29">
        <v>60</v>
      </c>
      <c r="J182" s="29">
        <v>456</v>
      </c>
      <c r="K182" s="29">
        <v>177</v>
      </c>
      <c r="L182" s="29">
        <v>244</v>
      </c>
      <c r="M182" s="29">
        <v>516</v>
      </c>
      <c r="N182" s="29">
        <v>421</v>
      </c>
      <c r="O182" s="29">
        <v>937</v>
      </c>
      <c r="P182" s="29">
        <v>648</v>
      </c>
      <c r="Q182" s="29">
        <v>3300</v>
      </c>
      <c r="R182" s="29">
        <v>1464</v>
      </c>
      <c r="S182" s="29">
        <v>323</v>
      </c>
      <c r="T182" s="29">
        <v>3948</v>
      </c>
      <c r="U182" s="29">
        <v>1787</v>
      </c>
      <c r="V182" s="29">
        <v>5735</v>
      </c>
      <c r="W182" s="29">
        <v>220</v>
      </c>
      <c r="X182" s="29">
        <v>16</v>
      </c>
      <c r="Y182" s="29">
        <v>110</v>
      </c>
      <c r="Z182" s="29">
        <v>0</v>
      </c>
      <c r="AA182" s="29">
        <v>236</v>
      </c>
      <c r="AB182" s="29">
        <v>110</v>
      </c>
      <c r="AC182" s="29">
        <v>346</v>
      </c>
      <c r="AD182" s="29">
        <v>0</v>
      </c>
      <c r="AE182" s="29">
        <v>20</v>
      </c>
      <c r="AF182" s="29">
        <v>20</v>
      </c>
      <c r="AG182" s="29">
        <v>0</v>
      </c>
      <c r="AH182" s="29">
        <v>20</v>
      </c>
      <c r="AI182" s="29">
        <v>20</v>
      </c>
      <c r="AJ182" s="29">
        <v>40</v>
      </c>
      <c r="AK182" s="29">
        <v>0</v>
      </c>
      <c r="AL182" s="29">
        <v>152</v>
      </c>
      <c r="AM182" s="29">
        <v>58</v>
      </c>
      <c r="AN182" s="29">
        <v>9</v>
      </c>
      <c r="AO182" s="29">
        <v>152</v>
      </c>
      <c r="AP182" s="29">
        <v>67</v>
      </c>
      <c r="AQ182" s="29">
        <v>219</v>
      </c>
      <c r="AR182" s="29">
        <v>0</v>
      </c>
      <c r="AS182" s="29">
        <v>120</v>
      </c>
      <c r="AT182" s="29">
        <v>0</v>
      </c>
      <c r="AU182" s="29">
        <v>0</v>
      </c>
      <c r="AV182" s="29">
        <v>120</v>
      </c>
      <c r="AW182" s="29">
        <v>0</v>
      </c>
      <c r="AX182" s="29">
        <v>120</v>
      </c>
      <c r="AY182" s="29">
        <v>0</v>
      </c>
      <c r="AZ182" s="29">
        <v>0</v>
      </c>
      <c r="BA182" s="29">
        <v>29</v>
      </c>
      <c r="BB182" s="29">
        <v>0</v>
      </c>
      <c r="BC182" s="29">
        <v>0</v>
      </c>
      <c r="BD182" s="29">
        <v>29</v>
      </c>
      <c r="BE182" s="29">
        <v>29</v>
      </c>
      <c r="BF182" s="29">
        <v>0</v>
      </c>
      <c r="BG182" s="29">
        <v>200</v>
      </c>
      <c r="BH182" s="29">
        <v>0</v>
      </c>
      <c r="BI182" s="29">
        <v>0</v>
      </c>
      <c r="BJ182" s="29">
        <v>200</v>
      </c>
      <c r="BK182" s="29">
        <v>0</v>
      </c>
      <c r="BL182" s="29">
        <v>200</v>
      </c>
      <c r="BM182" s="29">
        <v>0</v>
      </c>
      <c r="BN182" s="29">
        <v>0</v>
      </c>
      <c r="BO182" s="29">
        <v>228</v>
      </c>
      <c r="BP182" s="29">
        <v>61</v>
      </c>
      <c r="BQ182" s="29">
        <v>0</v>
      </c>
      <c r="BR182" s="29">
        <v>289</v>
      </c>
      <c r="BS182" s="29">
        <v>289</v>
      </c>
      <c r="BT182" s="29">
        <v>112</v>
      </c>
      <c r="BU182" s="29">
        <v>40</v>
      </c>
      <c r="BV182" s="29">
        <v>191</v>
      </c>
      <c r="BW182" s="29">
        <v>0</v>
      </c>
      <c r="BX182" s="29">
        <v>152</v>
      </c>
      <c r="BY182" s="29">
        <v>191</v>
      </c>
      <c r="BZ182" s="29">
        <v>343</v>
      </c>
      <c r="CA182" s="29">
        <v>257</v>
      </c>
      <c r="CB182" s="29">
        <v>1043</v>
      </c>
      <c r="CC182" s="29">
        <v>0</v>
      </c>
      <c r="CD182" s="29">
        <v>0</v>
      </c>
      <c r="CE182" s="29">
        <v>1300</v>
      </c>
      <c r="CF182" s="29">
        <v>0</v>
      </c>
      <c r="CG182" s="29">
        <v>1300</v>
      </c>
      <c r="CH182" s="29">
        <v>644</v>
      </c>
      <c r="CI182" s="29">
        <v>404</v>
      </c>
      <c r="CJ182" s="29">
        <v>458</v>
      </c>
      <c r="CK182" s="29">
        <v>0</v>
      </c>
      <c r="CL182" s="29">
        <v>1048</v>
      </c>
      <c r="CM182" s="29">
        <v>458</v>
      </c>
      <c r="CN182" s="29">
        <v>1506</v>
      </c>
      <c r="CO182" s="29">
        <v>0</v>
      </c>
      <c r="CP182" s="29">
        <v>229</v>
      </c>
      <c r="CQ182" s="29">
        <v>0</v>
      </c>
      <c r="CR182" s="29">
        <v>0</v>
      </c>
      <c r="CS182" s="29">
        <v>229</v>
      </c>
      <c r="CT182" s="29">
        <v>0</v>
      </c>
      <c r="CU182" s="29">
        <v>229</v>
      </c>
      <c r="CV182" s="29">
        <v>0</v>
      </c>
      <c r="CW182" s="29">
        <v>105</v>
      </c>
      <c r="CX182" s="29">
        <v>0</v>
      </c>
      <c r="CY182" s="29">
        <v>0</v>
      </c>
      <c r="CZ182" s="29">
        <v>105</v>
      </c>
      <c r="DA182" s="29">
        <v>0</v>
      </c>
      <c r="DB182" s="29">
        <v>105</v>
      </c>
      <c r="DC182" s="29">
        <v>0</v>
      </c>
      <c r="DD182" s="29">
        <v>160</v>
      </c>
      <c r="DE182" s="29">
        <v>72</v>
      </c>
      <c r="DF182" s="29">
        <v>0</v>
      </c>
      <c r="DG182" s="29">
        <v>160</v>
      </c>
      <c r="DH182" s="29">
        <v>72</v>
      </c>
      <c r="DI182" s="29">
        <v>232</v>
      </c>
      <c r="DJ182" s="29">
        <v>0</v>
      </c>
      <c r="DK182" s="29">
        <v>0</v>
      </c>
      <c r="DL182" s="29">
        <v>0</v>
      </c>
      <c r="DM182" s="29">
        <v>0</v>
      </c>
      <c r="DN182" s="29">
        <v>0</v>
      </c>
      <c r="DO182" s="29">
        <v>0</v>
      </c>
      <c r="DP182" s="29">
        <v>0</v>
      </c>
      <c r="DQ182" s="29">
        <v>0</v>
      </c>
      <c r="DR182" s="29">
        <v>237</v>
      </c>
      <c r="DS182" s="29">
        <v>0</v>
      </c>
      <c r="DT182" s="29">
        <v>0</v>
      </c>
      <c r="DU182" s="29">
        <v>237</v>
      </c>
      <c r="DV182" s="29">
        <v>0</v>
      </c>
      <c r="DW182" s="29">
        <v>237</v>
      </c>
      <c r="DX182" s="29">
        <v>120</v>
      </c>
      <c r="DY182" s="29">
        <v>132</v>
      </c>
      <c r="DZ182" s="29">
        <v>0</v>
      </c>
      <c r="EA182" s="29">
        <v>0</v>
      </c>
      <c r="EB182" s="29">
        <v>252</v>
      </c>
      <c r="EC182" s="29">
        <v>0</v>
      </c>
      <c r="ED182" s="29">
        <v>252</v>
      </c>
      <c r="EE182" s="29">
        <v>1464</v>
      </c>
      <c r="EF182" s="29">
        <v>4368</v>
      </c>
      <c r="EG182" s="29">
        <v>2947</v>
      </c>
      <c r="EH182" s="29">
        <v>1363</v>
      </c>
      <c r="EI182" s="29">
        <v>5832</v>
      </c>
      <c r="EJ182" s="29">
        <v>4310</v>
      </c>
      <c r="EK182" s="29">
        <v>10142</v>
      </c>
      <c r="EL182" s="29">
        <v>1941</v>
      </c>
      <c r="EM182" s="29">
        <v>5919</v>
      </c>
      <c r="EN182" s="29">
        <v>3392</v>
      </c>
      <c r="EO182" s="29">
        <v>1433</v>
      </c>
      <c r="EP182" s="29">
        <v>7860</v>
      </c>
      <c r="EQ182" s="29">
        <v>4825</v>
      </c>
      <c r="ER182" s="29">
        <v>12685</v>
      </c>
      <c r="ES182" s="29">
        <v>1941</v>
      </c>
      <c r="ET182" s="29">
        <v>6650</v>
      </c>
      <c r="EU182" s="29">
        <v>3464</v>
      </c>
      <c r="EV182" s="29">
        <v>1433</v>
      </c>
      <c r="EW182" s="29">
        <v>8591</v>
      </c>
      <c r="EX182" s="29">
        <v>4897</v>
      </c>
      <c r="EY182" s="29">
        <v>13488</v>
      </c>
      <c r="EZ182" s="29">
        <v>2061</v>
      </c>
      <c r="FA182" s="29">
        <v>6782</v>
      </c>
      <c r="FB182" s="29">
        <v>3464</v>
      </c>
      <c r="FC182" s="29">
        <v>1433</v>
      </c>
      <c r="FD182" s="29">
        <v>8843</v>
      </c>
      <c r="FE182" s="29">
        <v>4897</v>
      </c>
      <c r="FF182" s="29">
        <v>13740</v>
      </c>
      <c r="FG182" s="71"/>
      <c r="FI182" s="71"/>
      <c r="FJ182" s="71"/>
      <c r="FK182" s="71"/>
      <c r="FL182" s="71"/>
      <c r="FM182" s="71"/>
      <c r="FN182" s="71"/>
      <c r="FO182" s="71"/>
    </row>
    <row r="183" spans="1:171" ht="13" customHeight="1" x14ac:dyDescent="0.25">
      <c r="A183" s="34">
        <v>45536</v>
      </c>
      <c r="B183" s="29">
        <v>0</v>
      </c>
      <c r="C183" s="29">
        <v>349</v>
      </c>
      <c r="D183" s="29">
        <v>1304</v>
      </c>
      <c r="E183" s="29">
        <v>301</v>
      </c>
      <c r="F183" s="29">
        <v>349</v>
      </c>
      <c r="G183" s="29">
        <v>1605</v>
      </c>
      <c r="H183" s="29">
        <v>1954</v>
      </c>
      <c r="I183" s="29">
        <v>272</v>
      </c>
      <c r="J183" s="29">
        <v>336</v>
      </c>
      <c r="K183" s="29">
        <v>0</v>
      </c>
      <c r="L183" s="29">
        <v>16</v>
      </c>
      <c r="M183" s="29">
        <v>608</v>
      </c>
      <c r="N183" s="29">
        <v>16</v>
      </c>
      <c r="O183" s="29">
        <v>624</v>
      </c>
      <c r="P183" s="29">
        <v>0</v>
      </c>
      <c r="Q183" s="29">
        <v>1138</v>
      </c>
      <c r="R183" s="29">
        <v>1031</v>
      </c>
      <c r="S183" s="29">
        <v>293</v>
      </c>
      <c r="T183" s="29">
        <v>1138</v>
      </c>
      <c r="U183" s="29">
        <v>1324</v>
      </c>
      <c r="V183" s="29">
        <v>2462</v>
      </c>
      <c r="W183" s="29">
        <v>0</v>
      </c>
      <c r="X183" s="29">
        <v>360</v>
      </c>
      <c r="Y183" s="29">
        <v>15</v>
      </c>
      <c r="Z183" s="29">
        <v>128</v>
      </c>
      <c r="AA183" s="29">
        <v>360</v>
      </c>
      <c r="AB183" s="29">
        <v>143</v>
      </c>
      <c r="AC183" s="29">
        <v>503</v>
      </c>
      <c r="AD183" s="29">
        <v>0</v>
      </c>
      <c r="AE183" s="29">
        <v>0</v>
      </c>
      <c r="AF183" s="29">
        <v>76</v>
      </c>
      <c r="AG183" s="29">
        <v>0</v>
      </c>
      <c r="AH183" s="29">
        <v>0</v>
      </c>
      <c r="AI183" s="29">
        <v>76</v>
      </c>
      <c r="AJ183" s="29">
        <v>76</v>
      </c>
      <c r="AK183" s="29">
        <v>0</v>
      </c>
      <c r="AL183" s="29">
        <v>95</v>
      </c>
      <c r="AM183" s="29">
        <v>0</v>
      </c>
      <c r="AN183" s="29">
        <v>44</v>
      </c>
      <c r="AO183" s="29">
        <v>95</v>
      </c>
      <c r="AP183" s="29">
        <v>44</v>
      </c>
      <c r="AQ183" s="29">
        <v>139</v>
      </c>
      <c r="AR183" s="29">
        <v>120</v>
      </c>
      <c r="AS183" s="29">
        <v>241</v>
      </c>
      <c r="AT183" s="29">
        <v>60</v>
      </c>
      <c r="AU183" s="29">
        <v>0</v>
      </c>
      <c r="AV183" s="29">
        <v>361</v>
      </c>
      <c r="AW183" s="29">
        <v>60</v>
      </c>
      <c r="AX183" s="29">
        <v>421</v>
      </c>
      <c r="AY183" s="29">
        <v>0</v>
      </c>
      <c r="AZ183" s="29">
        <v>240</v>
      </c>
      <c r="BA183" s="29">
        <v>0</v>
      </c>
      <c r="BB183" s="29">
        <v>0</v>
      </c>
      <c r="BC183" s="29">
        <v>240</v>
      </c>
      <c r="BD183" s="29">
        <v>0</v>
      </c>
      <c r="BE183" s="29">
        <v>240</v>
      </c>
      <c r="BF183" s="29">
        <v>16</v>
      </c>
      <c r="BG183" s="29">
        <v>12</v>
      </c>
      <c r="BH183" s="29">
        <v>39</v>
      </c>
      <c r="BI183" s="29">
        <v>0</v>
      </c>
      <c r="BJ183" s="29">
        <v>28</v>
      </c>
      <c r="BK183" s="29">
        <v>39</v>
      </c>
      <c r="BL183" s="29">
        <v>67</v>
      </c>
      <c r="BM183" s="29">
        <v>0</v>
      </c>
      <c r="BN183" s="29">
        <v>128</v>
      </c>
      <c r="BO183" s="29">
        <v>114</v>
      </c>
      <c r="BP183" s="29">
        <v>72</v>
      </c>
      <c r="BQ183" s="29">
        <v>128</v>
      </c>
      <c r="BR183" s="29">
        <v>186</v>
      </c>
      <c r="BS183" s="29">
        <v>314</v>
      </c>
      <c r="BT183" s="29">
        <v>0</v>
      </c>
      <c r="BU183" s="29">
        <v>96</v>
      </c>
      <c r="BV183" s="29">
        <v>0</v>
      </c>
      <c r="BW183" s="29">
        <v>0</v>
      </c>
      <c r="BX183" s="29">
        <v>96</v>
      </c>
      <c r="BY183" s="29">
        <v>0</v>
      </c>
      <c r="BZ183" s="29">
        <v>96</v>
      </c>
      <c r="CA183" s="29">
        <v>40</v>
      </c>
      <c r="CB183" s="29">
        <v>0</v>
      </c>
      <c r="CC183" s="29">
        <v>129</v>
      </c>
      <c r="CD183" s="29">
        <v>92</v>
      </c>
      <c r="CE183" s="29">
        <v>40</v>
      </c>
      <c r="CF183" s="29">
        <v>221</v>
      </c>
      <c r="CG183" s="29">
        <v>261</v>
      </c>
      <c r="CH183" s="29">
        <v>399</v>
      </c>
      <c r="CI183" s="29">
        <v>1364</v>
      </c>
      <c r="CJ183" s="29">
        <v>0</v>
      </c>
      <c r="CK183" s="29">
        <v>0</v>
      </c>
      <c r="CL183" s="29">
        <v>1763</v>
      </c>
      <c r="CM183" s="29">
        <v>0</v>
      </c>
      <c r="CN183" s="29">
        <v>1763</v>
      </c>
      <c r="CO183" s="29">
        <v>94</v>
      </c>
      <c r="CP183" s="29">
        <v>366</v>
      </c>
      <c r="CQ183" s="29">
        <v>0</v>
      </c>
      <c r="CR183" s="29">
        <v>0</v>
      </c>
      <c r="CS183" s="29">
        <v>460</v>
      </c>
      <c r="CT183" s="29">
        <v>0</v>
      </c>
      <c r="CU183" s="29">
        <v>460</v>
      </c>
      <c r="CV183" s="29">
        <v>0</v>
      </c>
      <c r="CW183" s="29">
        <v>0</v>
      </c>
      <c r="CX183" s="29">
        <v>0</v>
      </c>
      <c r="CY183" s="29">
        <v>0</v>
      </c>
      <c r="CZ183" s="29">
        <v>0</v>
      </c>
      <c r="DA183" s="29">
        <v>0</v>
      </c>
      <c r="DB183" s="29">
        <v>0</v>
      </c>
      <c r="DC183" s="29">
        <v>190</v>
      </c>
      <c r="DD183" s="29">
        <v>267</v>
      </c>
      <c r="DE183" s="29">
        <v>99</v>
      </c>
      <c r="DF183" s="29">
        <v>0</v>
      </c>
      <c r="DG183" s="29">
        <v>457</v>
      </c>
      <c r="DH183" s="29">
        <v>99</v>
      </c>
      <c r="DI183" s="29">
        <v>556</v>
      </c>
      <c r="DJ183" s="29">
        <v>0</v>
      </c>
      <c r="DK183" s="29">
        <v>0</v>
      </c>
      <c r="DL183" s="29">
        <v>114</v>
      </c>
      <c r="DM183" s="29">
        <v>42</v>
      </c>
      <c r="DN183" s="29">
        <v>0</v>
      </c>
      <c r="DO183" s="29">
        <v>156</v>
      </c>
      <c r="DP183" s="29">
        <v>156</v>
      </c>
      <c r="DQ183" s="29">
        <v>0</v>
      </c>
      <c r="DR183" s="29">
        <v>0</v>
      </c>
      <c r="DS183" s="29">
        <v>0</v>
      </c>
      <c r="DT183" s="29">
        <v>0</v>
      </c>
      <c r="DU183" s="29">
        <v>0</v>
      </c>
      <c r="DV183" s="29">
        <v>0</v>
      </c>
      <c r="DW183" s="29">
        <v>0</v>
      </c>
      <c r="DX183" s="29">
        <v>0</v>
      </c>
      <c r="DY183" s="29">
        <v>22</v>
      </c>
      <c r="DZ183" s="29">
        <v>0</v>
      </c>
      <c r="EA183" s="29">
        <v>0</v>
      </c>
      <c r="EB183" s="29">
        <v>22</v>
      </c>
      <c r="EC183" s="29">
        <v>0</v>
      </c>
      <c r="ED183" s="29">
        <v>22</v>
      </c>
      <c r="EE183" s="29">
        <v>671</v>
      </c>
      <c r="EF183" s="29">
        <v>3283</v>
      </c>
      <c r="EG183" s="29">
        <v>2335</v>
      </c>
      <c r="EH183" s="29">
        <v>610</v>
      </c>
      <c r="EI183" s="29">
        <v>3954</v>
      </c>
      <c r="EJ183" s="29">
        <v>2945</v>
      </c>
      <c r="EK183" s="29">
        <v>6899</v>
      </c>
      <c r="EL183" s="29">
        <v>847</v>
      </c>
      <c r="EM183" s="29">
        <v>4359</v>
      </c>
      <c r="EN183" s="29">
        <v>2768</v>
      </c>
      <c r="EO183" s="29">
        <v>946</v>
      </c>
      <c r="EP183" s="29">
        <v>5206</v>
      </c>
      <c r="EQ183" s="29">
        <v>3714</v>
      </c>
      <c r="ER183" s="29">
        <v>8920</v>
      </c>
      <c r="ES183" s="29">
        <v>1131</v>
      </c>
      <c r="ET183" s="29">
        <v>4992</v>
      </c>
      <c r="EU183" s="29">
        <v>2981</v>
      </c>
      <c r="EV183" s="29">
        <v>988</v>
      </c>
      <c r="EW183" s="29">
        <v>6123</v>
      </c>
      <c r="EX183" s="29">
        <v>3969</v>
      </c>
      <c r="EY183" s="29">
        <v>10092</v>
      </c>
      <c r="EZ183" s="29">
        <v>1131</v>
      </c>
      <c r="FA183" s="29">
        <v>5014</v>
      </c>
      <c r="FB183" s="29">
        <v>2981</v>
      </c>
      <c r="FC183" s="29">
        <v>988</v>
      </c>
      <c r="FD183" s="29">
        <v>6145</v>
      </c>
      <c r="FE183" s="29">
        <v>3969</v>
      </c>
      <c r="FF183" s="29">
        <v>10114</v>
      </c>
      <c r="FG183" s="71"/>
      <c r="FI183" s="71"/>
      <c r="FJ183" s="71"/>
      <c r="FK183" s="71"/>
      <c r="FL183" s="71"/>
      <c r="FM183" s="71"/>
      <c r="FN183" s="71"/>
      <c r="FO183" s="71"/>
    </row>
    <row r="184" spans="1:171" ht="13" customHeight="1" x14ac:dyDescent="0.25">
      <c r="A184" s="34">
        <v>45566</v>
      </c>
      <c r="B184" s="29">
        <v>0</v>
      </c>
      <c r="C184" s="29">
        <v>810</v>
      </c>
      <c r="D184" s="29">
        <v>249</v>
      </c>
      <c r="E184" s="29">
        <v>32</v>
      </c>
      <c r="F184" s="29">
        <v>810</v>
      </c>
      <c r="G184" s="29">
        <v>281</v>
      </c>
      <c r="H184" s="29">
        <v>1091</v>
      </c>
      <c r="I184" s="29">
        <v>0</v>
      </c>
      <c r="J184" s="29">
        <v>434</v>
      </c>
      <c r="K184" s="29">
        <v>389</v>
      </c>
      <c r="L184" s="29">
        <v>53</v>
      </c>
      <c r="M184" s="29">
        <v>434</v>
      </c>
      <c r="N184" s="29">
        <v>442</v>
      </c>
      <c r="O184" s="29">
        <v>876</v>
      </c>
      <c r="P184" s="29">
        <v>240</v>
      </c>
      <c r="Q184" s="29">
        <v>2315</v>
      </c>
      <c r="R184" s="29">
        <v>1284</v>
      </c>
      <c r="S184" s="29">
        <v>178</v>
      </c>
      <c r="T184" s="29">
        <v>2555</v>
      </c>
      <c r="U184" s="29">
        <v>1462</v>
      </c>
      <c r="V184" s="29">
        <v>4017</v>
      </c>
      <c r="W184" s="29">
        <v>0</v>
      </c>
      <c r="X184" s="29">
        <v>0</v>
      </c>
      <c r="Y184" s="29">
        <v>191</v>
      </c>
      <c r="Z184" s="29">
        <v>4</v>
      </c>
      <c r="AA184" s="29">
        <v>0</v>
      </c>
      <c r="AB184" s="29">
        <v>195</v>
      </c>
      <c r="AC184" s="29">
        <v>195</v>
      </c>
      <c r="AD184" s="29">
        <v>0</v>
      </c>
      <c r="AE184" s="29">
        <v>37</v>
      </c>
      <c r="AF184" s="29">
        <v>0</v>
      </c>
      <c r="AG184" s="29">
        <v>0</v>
      </c>
      <c r="AH184" s="29">
        <v>37</v>
      </c>
      <c r="AI184" s="29">
        <v>0</v>
      </c>
      <c r="AJ184" s="29">
        <v>37</v>
      </c>
      <c r="AK184" s="29">
        <v>120</v>
      </c>
      <c r="AL184" s="29">
        <v>0</v>
      </c>
      <c r="AM184" s="29">
        <v>0</v>
      </c>
      <c r="AN184" s="29">
        <v>0</v>
      </c>
      <c r="AO184" s="29">
        <v>120</v>
      </c>
      <c r="AP184" s="29">
        <v>0</v>
      </c>
      <c r="AQ184" s="29">
        <v>120</v>
      </c>
      <c r="AR184" s="29">
        <v>0</v>
      </c>
      <c r="AS184" s="29">
        <v>84</v>
      </c>
      <c r="AT184" s="29">
        <v>0</v>
      </c>
      <c r="AU184" s="29">
        <v>0</v>
      </c>
      <c r="AV184" s="29">
        <v>84</v>
      </c>
      <c r="AW184" s="29">
        <v>0</v>
      </c>
      <c r="AX184" s="29">
        <v>84</v>
      </c>
      <c r="AY184" s="29">
        <v>0</v>
      </c>
      <c r="AZ184" s="29">
        <v>0</v>
      </c>
      <c r="BA184" s="29">
        <v>0</v>
      </c>
      <c r="BB184" s="29">
        <v>0</v>
      </c>
      <c r="BC184" s="29">
        <v>0</v>
      </c>
      <c r="BD184" s="29">
        <v>0</v>
      </c>
      <c r="BE184" s="29">
        <v>0</v>
      </c>
      <c r="BF184" s="29">
        <v>500</v>
      </c>
      <c r="BG184" s="29">
        <v>531</v>
      </c>
      <c r="BH184" s="29">
        <v>74</v>
      </c>
      <c r="BI184" s="29">
        <v>0</v>
      </c>
      <c r="BJ184" s="29">
        <v>1031</v>
      </c>
      <c r="BK184" s="29">
        <v>74</v>
      </c>
      <c r="BL184" s="29">
        <v>1105</v>
      </c>
      <c r="BM184" s="29">
        <v>0</v>
      </c>
      <c r="BN184" s="29">
        <v>411</v>
      </c>
      <c r="BO184" s="29">
        <v>116</v>
      </c>
      <c r="BP184" s="29">
        <v>151</v>
      </c>
      <c r="BQ184" s="29">
        <v>411</v>
      </c>
      <c r="BR184" s="29">
        <v>267</v>
      </c>
      <c r="BS184" s="29">
        <v>678</v>
      </c>
      <c r="BT184" s="29">
        <v>0</v>
      </c>
      <c r="BU184" s="29">
        <v>0</v>
      </c>
      <c r="BV184" s="29">
        <v>0</v>
      </c>
      <c r="BW184" s="29">
        <v>0</v>
      </c>
      <c r="BX184" s="29">
        <v>0</v>
      </c>
      <c r="BY184" s="29">
        <v>0</v>
      </c>
      <c r="BZ184" s="29">
        <v>0</v>
      </c>
      <c r="CA184" s="29">
        <v>80</v>
      </c>
      <c r="CB184" s="29">
        <v>152</v>
      </c>
      <c r="CC184" s="29">
        <v>0</v>
      </c>
      <c r="CD184" s="29">
        <v>38</v>
      </c>
      <c r="CE184" s="29">
        <v>232</v>
      </c>
      <c r="CF184" s="29">
        <v>38</v>
      </c>
      <c r="CG184" s="29">
        <v>270</v>
      </c>
      <c r="CH184" s="29">
        <v>0</v>
      </c>
      <c r="CI184" s="29">
        <v>994</v>
      </c>
      <c r="CJ184" s="29">
        <v>80</v>
      </c>
      <c r="CK184" s="29">
        <v>0</v>
      </c>
      <c r="CL184" s="29">
        <v>994</v>
      </c>
      <c r="CM184" s="29">
        <v>80</v>
      </c>
      <c r="CN184" s="29">
        <v>1074</v>
      </c>
      <c r="CO184" s="29">
        <v>24</v>
      </c>
      <c r="CP184" s="29">
        <v>116</v>
      </c>
      <c r="CQ184" s="29">
        <v>0</v>
      </c>
      <c r="CR184" s="29">
        <v>0</v>
      </c>
      <c r="CS184" s="29">
        <v>140</v>
      </c>
      <c r="CT184" s="29">
        <v>0</v>
      </c>
      <c r="CU184" s="29">
        <v>140</v>
      </c>
      <c r="CV184" s="29">
        <v>0</v>
      </c>
      <c r="CW184" s="29">
        <v>98</v>
      </c>
      <c r="CX184" s="29">
        <v>0</v>
      </c>
      <c r="CY184" s="29">
        <v>0</v>
      </c>
      <c r="CZ184" s="29">
        <v>98</v>
      </c>
      <c r="DA184" s="29">
        <v>0</v>
      </c>
      <c r="DB184" s="29">
        <v>98</v>
      </c>
      <c r="DC184" s="29">
        <v>60</v>
      </c>
      <c r="DD184" s="29">
        <v>148</v>
      </c>
      <c r="DE184" s="29">
        <v>0</v>
      </c>
      <c r="DF184" s="29">
        <v>0</v>
      </c>
      <c r="DG184" s="29">
        <v>208</v>
      </c>
      <c r="DH184" s="29">
        <v>0</v>
      </c>
      <c r="DI184" s="29">
        <v>208</v>
      </c>
      <c r="DJ184" s="29">
        <v>0</v>
      </c>
      <c r="DK184" s="29">
        <v>0</v>
      </c>
      <c r="DL184" s="29">
        <v>265</v>
      </c>
      <c r="DM184" s="29">
        <v>476</v>
      </c>
      <c r="DN184" s="29">
        <v>0</v>
      </c>
      <c r="DO184" s="29">
        <v>741</v>
      </c>
      <c r="DP184" s="29">
        <v>741</v>
      </c>
      <c r="DQ184" s="29">
        <v>50</v>
      </c>
      <c r="DR184" s="29">
        <v>738</v>
      </c>
      <c r="DS184" s="29">
        <v>0</v>
      </c>
      <c r="DT184" s="29">
        <v>26</v>
      </c>
      <c r="DU184" s="29">
        <v>788</v>
      </c>
      <c r="DV184" s="29">
        <v>26</v>
      </c>
      <c r="DW184" s="29">
        <v>814</v>
      </c>
      <c r="DX184" s="29">
        <v>0</v>
      </c>
      <c r="DY184" s="29">
        <v>133</v>
      </c>
      <c r="DZ184" s="29">
        <v>0</v>
      </c>
      <c r="EA184" s="29">
        <v>0</v>
      </c>
      <c r="EB184" s="29">
        <v>133</v>
      </c>
      <c r="EC184" s="29">
        <v>0</v>
      </c>
      <c r="ED184" s="29">
        <v>133</v>
      </c>
      <c r="EE184" s="29">
        <v>240</v>
      </c>
      <c r="EF184" s="29">
        <v>4553</v>
      </c>
      <c r="EG184" s="29">
        <v>2002</v>
      </c>
      <c r="EH184" s="29">
        <v>263</v>
      </c>
      <c r="EI184" s="29">
        <v>4793</v>
      </c>
      <c r="EJ184" s="29">
        <v>2265</v>
      </c>
      <c r="EK184" s="29">
        <v>7058</v>
      </c>
      <c r="EL184" s="29">
        <v>940</v>
      </c>
      <c r="EM184" s="29">
        <v>5768</v>
      </c>
      <c r="EN184" s="29">
        <v>2383</v>
      </c>
      <c r="EO184" s="29">
        <v>456</v>
      </c>
      <c r="EP184" s="29">
        <v>6708</v>
      </c>
      <c r="EQ184" s="29">
        <v>2839</v>
      </c>
      <c r="ER184" s="29">
        <v>9547</v>
      </c>
      <c r="ES184" s="29">
        <v>1074</v>
      </c>
      <c r="ET184" s="29">
        <v>6868</v>
      </c>
      <c r="EU184" s="29">
        <v>2648</v>
      </c>
      <c r="EV184" s="29">
        <v>958</v>
      </c>
      <c r="EW184" s="29">
        <v>7942</v>
      </c>
      <c r="EX184" s="29">
        <v>3606</v>
      </c>
      <c r="EY184" s="29">
        <v>11548</v>
      </c>
      <c r="EZ184" s="29">
        <v>1074</v>
      </c>
      <c r="FA184" s="29">
        <v>7001</v>
      </c>
      <c r="FB184" s="29">
        <v>2648</v>
      </c>
      <c r="FC184" s="29">
        <v>958</v>
      </c>
      <c r="FD184" s="29">
        <v>8075</v>
      </c>
      <c r="FE184" s="29">
        <v>3606</v>
      </c>
      <c r="FF184" s="29">
        <v>11681</v>
      </c>
      <c r="FG184" s="71"/>
      <c r="FI184" s="71"/>
      <c r="FJ184" s="71"/>
      <c r="FK184" s="71"/>
      <c r="FL184" s="71"/>
      <c r="FM184" s="71"/>
      <c r="FN184" s="71"/>
      <c r="FO184" s="71"/>
    </row>
    <row r="185" spans="1:171" ht="13" customHeight="1" x14ac:dyDescent="0.25">
      <c r="A185" s="34">
        <v>45597</v>
      </c>
      <c r="B185" s="29">
        <v>0</v>
      </c>
      <c r="C185" s="29">
        <v>260</v>
      </c>
      <c r="D185" s="29">
        <v>580</v>
      </c>
      <c r="E185" s="29">
        <v>30</v>
      </c>
      <c r="F185" s="29">
        <v>260</v>
      </c>
      <c r="G185" s="29">
        <v>610</v>
      </c>
      <c r="H185" s="29">
        <v>870</v>
      </c>
      <c r="I185" s="29">
        <v>260</v>
      </c>
      <c r="J185" s="29">
        <v>640</v>
      </c>
      <c r="K185" s="29">
        <v>228</v>
      </c>
      <c r="L185" s="29">
        <v>60</v>
      </c>
      <c r="M185" s="29">
        <v>900</v>
      </c>
      <c r="N185" s="29">
        <v>288</v>
      </c>
      <c r="O185" s="29">
        <v>1188</v>
      </c>
      <c r="P185" s="29">
        <v>480</v>
      </c>
      <c r="Q185" s="29">
        <v>3678</v>
      </c>
      <c r="R185" s="29">
        <v>2312</v>
      </c>
      <c r="S185" s="29">
        <v>336</v>
      </c>
      <c r="T185" s="29">
        <v>4158</v>
      </c>
      <c r="U185" s="29">
        <v>2648</v>
      </c>
      <c r="V185" s="29">
        <v>6806</v>
      </c>
      <c r="W185" s="29">
        <v>0</v>
      </c>
      <c r="X185" s="29">
        <v>354</v>
      </c>
      <c r="Y185" s="29">
        <v>102</v>
      </c>
      <c r="Z185" s="29">
        <v>36</v>
      </c>
      <c r="AA185" s="29">
        <v>354</v>
      </c>
      <c r="AB185" s="29">
        <v>138</v>
      </c>
      <c r="AC185" s="29">
        <v>492</v>
      </c>
      <c r="AD185" s="29">
        <v>0</v>
      </c>
      <c r="AE185" s="29">
        <v>22</v>
      </c>
      <c r="AF185" s="29">
        <v>103</v>
      </c>
      <c r="AG185" s="29">
        <v>0</v>
      </c>
      <c r="AH185" s="29">
        <v>22</v>
      </c>
      <c r="AI185" s="29">
        <v>103</v>
      </c>
      <c r="AJ185" s="29">
        <v>125</v>
      </c>
      <c r="AK185" s="29">
        <v>0</v>
      </c>
      <c r="AL185" s="29">
        <v>207</v>
      </c>
      <c r="AM185" s="29">
        <v>87</v>
      </c>
      <c r="AN185" s="29">
        <v>0</v>
      </c>
      <c r="AO185" s="29">
        <v>207</v>
      </c>
      <c r="AP185" s="29">
        <v>87</v>
      </c>
      <c r="AQ185" s="29">
        <v>294</v>
      </c>
      <c r="AR185" s="29">
        <v>0</v>
      </c>
      <c r="AS185" s="29">
        <v>19</v>
      </c>
      <c r="AT185" s="29">
        <v>0</v>
      </c>
      <c r="AU185" s="29">
        <v>0</v>
      </c>
      <c r="AV185" s="29">
        <v>19</v>
      </c>
      <c r="AW185" s="29">
        <v>0</v>
      </c>
      <c r="AX185" s="29">
        <v>19</v>
      </c>
      <c r="AY185" s="29">
        <v>0</v>
      </c>
      <c r="AZ185" s="29">
        <v>0</v>
      </c>
      <c r="BA185" s="29">
        <v>0</v>
      </c>
      <c r="BB185" s="29">
        <v>0</v>
      </c>
      <c r="BC185" s="29">
        <v>0</v>
      </c>
      <c r="BD185" s="29">
        <v>0</v>
      </c>
      <c r="BE185" s="29">
        <v>0</v>
      </c>
      <c r="BF185" s="29">
        <v>0</v>
      </c>
      <c r="BG185" s="29">
        <v>0</v>
      </c>
      <c r="BH185" s="29">
        <v>55</v>
      </c>
      <c r="BI185" s="29">
        <v>0</v>
      </c>
      <c r="BJ185" s="29">
        <v>0</v>
      </c>
      <c r="BK185" s="29">
        <v>55</v>
      </c>
      <c r="BL185" s="29">
        <v>55</v>
      </c>
      <c r="BM185" s="29">
        <v>156</v>
      </c>
      <c r="BN185" s="29">
        <v>96</v>
      </c>
      <c r="BO185" s="29">
        <v>0</v>
      </c>
      <c r="BP185" s="29">
        <v>38</v>
      </c>
      <c r="BQ185" s="29">
        <v>252</v>
      </c>
      <c r="BR185" s="29">
        <v>38</v>
      </c>
      <c r="BS185" s="29">
        <v>290</v>
      </c>
      <c r="BT185" s="29">
        <v>0</v>
      </c>
      <c r="BU185" s="29">
        <v>217</v>
      </c>
      <c r="BV185" s="29">
        <v>183</v>
      </c>
      <c r="BW185" s="29">
        <v>24</v>
      </c>
      <c r="BX185" s="29">
        <v>217</v>
      </c>
      <c r="BY185" s="29">
        <v>207</v>
      </c>
      <c r="BZ185" s="29">
        <v>424</v>
      </c>
      <c r="CA185" s="29">
        <v>120</v>
      </c>
      <c r="CB185" s="29">
        <v>44</v>
      </c>
      <c r="CC185" s="29">
        <v>0</v>
      </c>
      <c r="CD185" s="29">
        <v>0</v>
      </c>
      <c r="CE185" s="29">
        <v>164</v>
      </c>
      <c r="CF185" s="29">
        <v>0</v>
      </c>
      <c r="CG185" s="29">
        <v>164</v>
      </c>
      <c r="CH185" s="29">
        <v>560</v>
      </c>
      <c r="CI185" s="29">
        <v>845</v>
      </c>
      <c r="CJ185" s="29">
        <v>432</v>
      </c>
      <c r="CK185" s="29">
        <v>0</v>
      </c>
      <c r="CL185" s="29">
        <v>1405</v>
      </c>
      <c r="CM185" s="29">
        <v>432</v>
      </c>
      <c r="CN185" s="29">
        <v>1837</v>
      </c>
      <c r="CO185" s="29">
        <v>0</v>
      </c>
      <c r="CP185" s="29">
        <v>130</v>
      </c>
      <c r="CQ185" s="29">
        <v>0</v>
      </c>
      <c r="CR185" s="29">
        <v>0</v>
      </c>
      <c r="CS185" s="29">
        <v>130</v>
      </c>
      <c r="CT185" s="29">
        <v>0</v>
      </c>
      <c r="CU185" s="29">
        <v>130</v>
      </c>
      <c r="CV185" s="29">
        <v>27</v>
      </c>
      <c r="CW185" s="29">
        <v>0</v>
      </c>
      <c r="CX185" s="29">
        <v>128</v>
      </c>
      <c r="CY185" s="29">
        <v>0</v>
      </c>
      <c r="CZ185" s="29">
        <v>27</v>
      </c>
      <c r="DA185" s="29">
        <v>128</v>
      </c>
      <c r="DB185" s="29">
        <v>155</v>
      </c>
      <c r="DC185" s="29">
        <v>27</v>
      </c>
      <c r="DD185" s="29">
        <v>174</v>
      </c>
      <c r="DE185" s="29">
        <v>0</v>
      </c>
      <c r="DF185" s="29">
        <v>25</v>
      </c>
      <c r="DG185" s="29">
        <v>201</v>
      </c>
      <c r="DH185" s="29">
        <v>25</v>
      </c>
      <c r="DI185" s="29">
        <v>226</v>
      </c>
      <c r="DJ185" s="29">
        <v>0</v>
      </c>
      <c r="DK185" s="29">
        <v>0</v>
      </c>
      <c r="DL185" s="29">
        <v>183</v>
      </c>
      <c r="DM185" s="29">
        <v>182</v>
      </c>
      <c r="DN185" s="29">
        <v>0</v>
      </c>
      <c r="DO185" s="29">
        <v>365</v>
      </c>
      <c r="DP185" s="29">
        <v>365</v>
      </c>
      <c r="DQ185" s="29">
        <v>0</v>
      </c>
      <c r="DR185" s="29">
        <v>39</v>
      </c>
      <c r="DS185" s="29">
        <v>0</v>
      </c>
      <c r="DT185" s="29">
        <v>0</v>
      </c>
      <c r="DU185" s="29">
        <v>39</v>
      </c>
      <c r="DV185" s="29">
        <v>0</v>
      </c>
      <c r="DW185" s="29">
        <v>39</v>
      </c>
      <c r="DX185" s="29">
        <v>0</v>
      </c>
      <c r="DY185" s="29">
        <v>56</v>
      </c>
      <c r="DZ185" s="29">
        <v>74</v>
      </c>
      <c r="EA185" s="29">
        <v>0</v>
      </c>
      <c r="EB185" s="29">
        <v>56</v>
      </c>
      <c r="EC185" s="29">
        <v>74</v>
      </c>
      <c r="ED185" s="29">
        <v>130</v>
      </c>
      <c r="EE185" s="29">
        <v>1300</v>
      </c>
      <c r="EF185" s="29">
        <v>5640</v>
      </c>
      <c r="EG185" s="29">
        <v>3735</v>
      </c>
      <c r="EH185" s="29">
        <v>450</v>
      </c>
      <c r="EI185" s="29">
        <v>6940</v>
      </c>
      <c r="EJ185" s="29">
        <v>4185</v>
      </c>
      <c r="EK185" s="29">
        <v>11125</v>
      </c>
      <c r="EL185" s="29">
        <v>1576</v>
      </c>
      <c r="EM185" s="29">
        <v>6382</v>
      </c>
      <c r="EN185" s="29">
        <v>4082</v>
      </c>
      <c r="EO185" s="29">
        <v>524</v>
      </c>
      <c r="EP185" s="29">
        <v>7958</v>
      </c>
      <c r="EQ185" s="29">
        <v>4606</v>
      </c>
      <c r="ER185" s="29">
        <v>12564</v>
      </c>
      <c r="ES185" s="29">
        <v>1630</v>
      </c>
      <c r="ET185" s="29">
        <v>6725</v>
      </c>
      <c r="EU185" s="29">
        <v>4393</v>
      </c>
      <c r="EV185" s="29">
        <v>731</v>
      </c>
      <c r="EW185" s="29">
        <v>8355</v>
      </c>
      <c r="EX185" s="29">
        <v>5124</v>
      </c>
      <c r="EY185" s="29">
        <v>13479</v>
      </c>
      <c r="EZ185" s="29">
        <v>1630</v>
      </c>
      <c r="FA185" s="29">
        <v>6781</v>
      </c>
      <c r="FB185" s="29">
        <v>4467</v>
      </c>
      <c r="FC185" s="29">
        <v>731</v>
      </c>
      <c r="FD185" s="29">
        <v>8411</v>
      </c>
      <c r="FE185" s="29">
        <v>5198</v>
      </c>
      <c r="FF185" s="29">
        <v>13609</v>
      </c>
      <c r="FG185" s="71"/>
      <c r="FI185" s="71"/>
      <c r="FJ185" s="71"/>
      <c r="FK185" s="71"/>
      <c r="FL185" s="71"/>
      <c r="FM185" s="71"/>
      <c r="FN185" s="71"/>
      <c r="FO185" s="71"/>
    </row>
    <row r="186" spans="1:171" ht="13" customHeight="1" x14ac:dyDescent="0.25">
      <c r="A186" s="34">
        <v>45627</v>
      </c>
      <c r="B186" s="29">
        <v>0</v>
      </c>
      <c r="C186" s="29">
        <v>152</v>
      </c>
      <c r="D186" s="29">
        <v>0</v>
      </c>
      <c r="E186" s="29">
        <v>106</v>
      </c>
      <c r="F186" s="29">
        <v>152</v>
      </c>
      <c r="G186" s="29">
        <v>106</v>
      </c>
      <c r="H186" s="29">
        <v>258</v>
      </c>
      <c r="I186" s="29">
        <v>100</v>
      </c>
      <c r="J186" s="29">
        <v>710</v>
      </c>
      <c r="K186" s="29">
        <v>606</v>
      </c>
      <c r="L186" s="29">
        <v>139</v>
      </c>
      <c r="M186" s="29">
        <v>810</v>
      </c>
      <c r="N186" s="29">
        <v>745</v>
      </c>
      <c r="O186" s="29">
        <v>1555</v>
      </c>
      <c r="P186" s="29">
        <v>480</v>
      </c>
      <c r="Q186" s="29">
        <v>1738</v>
      </c>
      <c r="R186" s="29">
        <v>432</v>
      </c>
      <c r="S186" s="29">
        <v>22</v>
      </c>
      <c r="T186" s="29">
        <v>2218</v>
      </c>
      <c r="U186" s="29">
        <v>454</v>
      </c>
      <c r="V186" s="29">
        <v>2672</v>
      </c>
      <c r="W186" s="29">
        <v>0</v>
      </c>
      <c r="X186" s="29">
        <v>120</v>
      </c>
      <c r="Y186" s="29">
        <v>511</v>
      </c>
      <c r="Z186" s="29">
        <v>292</v>
      </c>
      <c r="AA186" s="29">
        <v>120</v>
      </c>
      <c r="AB186" s="29">
        <v>803</v>
      </c>
      <c r="AC186" s="29">
        <v>923</v>
      </c>
      <c r="AD186" s="29">
        <v>0</v>
      </c>
      <c r="AE186" s="29">
        <v>20</v>
      </c>
      <c r="AF186" s="29">
        <v>47</v>
      </c>
      <c r="AG186" s="29">
        <v>36</v>
      </c>
      <c r="AH186" s="29">
        <v>20</v>
      </c>
      <c r="AI186" s="29">
        <v>83</v>
      </c>
      <c r="AJ186" s="29">
        <v>103</v>
      </c>
      <c r="AK186" s="29">
        <v>0</v>
      </c>
      <c r="AL186" s="29">
        <v>0</v>
      </c>
      <c r="AM186" s="29">
        <v>0</v>
      </c>
      <c r="AN186" s="29">
        <v>0</v>
      </c>
      <c r="AO186" s="29">
        <v>0</v>
      </c>
      <c r="AP186" s="29">
        <v>0</v>
      </c>
      <c r="AQ186" s="29">
        <v>0</v>
      </c>
      <c r="AR186" s="29">
        <v>0</v>
      </c>
      <c r="AS186" s="29">
        <v>0</v>
      </c>
      <c r="AT186" s="29">
        <v>0</v>
      </c>
      <c r="AU186" s="29">
        <v>0</v>
      </c>
      <c r="AV186" s="29">
        <v>0</v>
      </c>
      <c r="AW186" s="29">
        <v>0</v>
      </c>
      <c r="AX186" s="29">
        <v>0</v>
      </c>
      <c r="AY186" s="29">
        <v>0</v>
      </c>
      <c r="AZ186" s="29">
        <v>0</v>
      </c>
      <c r="BA186" s="29">
        <v>0</v>
      </c>
      <c r="BB186" s="29">
        <v>121</v>
      </c>
      <c r="BC186" s="29">
        <v>0</v>
      </c>
      <c r="BD186" s="29">
        <v>121</v>
      </c>
      <c r="BE186" s="29">
        <v>121</v>
      </c>
      <c r="BF186" s="29">
        <v>0</v>
      </c>
      <c r="BG186" s="29">
        <v>50</v>
      </c>
      <c r="BH186" s="29">
        <v>0</v>
      </c>
      <c r="BI186" s="29">
        <v>0</v>
      </c>
      <c r="BJ186" s="29">
        <v>50</v>
      </c>
      <c r="BK186" s="29">
        <v>0</v>
      </c>
      <c r="BL186" s="29">
        <v>50</v>
      </c>
      <c r="BM186" s="29">
        <v>0</v>
      </c>
      <c r="BN186" s="29">
        <v>454</v>
      </c>
      <c r="BO186" s="29">
        <v>60</v>
      </c>
      <c r="BP186" s="29">
        <v>46</v>
      </c>
      <c r="BQ186" s="29">
        <v>454</v>
      </c>
      <c r="BR186" s="29">
        <v>106</v>
      </c>
      <c r="BS186" s="29">
        <v>560</v>
      </c>
      <c r="BT186" s="29">
        <v>0</v>
      </c>
      <c r="BU186" s="29">
        <v>72</v>
      </c>
      <c r="BV186" s="29">
        <v>0</v>
      </c>
      <c r="BW186" s="29">
        <v>0</v>
      </c>
      <c r="BX186" s="29">
        <v>72</v>
      </c>
      <c r="BY186" s="29">
        <v>0</v>
      </c>
      <c r="BZ186" s="29">
        <v>72</v>
      </c>
      <c r="CA186" s="29">
        <v>80</v>
      </c>
      <c r="CB186" s="29">
        <v>468</v>
      </c>
      <c r="CC186" s="29">
        <v>0</v>
      </c>
      <c r="CD186" s="29">
        <v>0</v>
      </c>
      <c r="CE186" s="29">
        <v>548</v>
      </c>
      <c r="CF186" s="29">
        <v>0</v>
      </c>
      <c r="CG186" s="29">
        <v>548</v>
      </c>
      <c r="CH186" s="29">
        <v>0</v>
      </c>
      <c r="CI186" s="29">
        <v>579</v>
      </c>
      <c r="CJ186" s="29">
        <v>118</v>
      </c>
      <c r="CK186" s="29">
        <v>161</v>
      </c>
      <c r="CL186" s="29">
        <v>579</v>
      </c>
      <c r="CM186" s="29">
        <v>279</v>
      </c>
      <c r="CN186" s="29">
        <v>858</v>
      </c>
      <c r="CO186" s="29">
        <v>24</v>
      </c>
      <c r="CP186" s="29">
        <v>39</v>
      </c>
      <c r="CQ186" s="29">
        <v>0</v>
      </c>
      <c r="CR186" s="29">
        <v>0</v>
      </c>
      <c r="CS186" s="29">
        <v>63</v>
      </c>
      <c r="CT186" s="29">
        <v>0</v>
      </c>
      <c r="CU186" s="29">
        <v>63</v>
      </c>
      <c r="CV186" s="29">
        <v>0</v>
      </c>
      <c r="CW186" s="29">
        <v>0</v>
      </c>
      <c r="CX186" s="29">
        <v>0</v>
      </c>
      <c r="CY186" s="29">
        <v>0</v>
      </c>
      <c r="CZ186" s="29">
        <v>0</v>
      </c>
      <c r="DA186" s="29">
        <v>0</v>
      </c>
      <c r="DB186" s="29">
        <v>0</v>
      </c>
      <c r="DC186" s="29">
        <v>0</v>
      </c>
      <c r="DD186" s="29">
        <v>0</v>
      </c>
      <c r="DE186" s="29">
        <v>112</v>
      </c>
      <c r="DF186" s="29">
        <v>0</v>
      </c>
      <c r="DG186" s="29">
        <v>0</v>
      </c>
      <c r="DH186" s="29">
        <v>112</v>
      </c>
      <c r="DI186" s="29">
        <v>112</v>
      </c>
      <c r="DJ186" s="29">
        <v>0</v>
      </c>
      <c r="DK186" s="29">
        <v>0</v>
      </c>
      <c r="DL186" s="29">
        <v>235</v>
      </c>
      <c r="DM186" s="29">
        <v>34</v>
      </c>
      <c r="DN186" s="29">
        <v>0</v>
      </c>
      <c r="DO186" s="29">
        <v>269</v>
      </c>
      <c r="DP186" s="29">
        <v>269</v>
      </c>
      <c r="DQ186" s="29">
        <v>0</v>
      </c>
      <c r="DR186" s="29">
        <v>34</v>
      </c>
      <c r="DS186" s="29">
        <v>67</v>
      </c>
      <c r="DT186" s="29">
        <v>21</v>
      </c>
      <c r="DU186" s="29">
        <v>34</v>
      </c>
      <c r="DV186" s="29">
        <v>88</v>
      </c>
      <c r="DW186" s="29">
        <v>122</v>
      </c>
      <c r="DX186" s="29">
        <v>0</v>
      </c>
      <c r="DY186" s="29">
        <v>0</v>
      </c>
      <c r="DZ186" s="29">
        <v>0</v>
      </c>
      <c r="EA186" s="29">
        <v>0</v>
      </c>
      <c r="EB186" s="29">
        <v>0</v>
      </c>
      <c r="EC186" s="29">
        <v>0</v>
      </c>
      <c r="ED186" s="29">
        <v>0</v>
      </c>
      <c r="EE186" s="29">
        <v>580</v>
      </c>
      <c r="EF186" s="29">
        <v>3251</v>
      </c>
      <c r="EG186" s="29">
        <v>1156</v>
      </c>
      <c r="EH186" s="29">
        <v>428</v>
      </c>
      <c r="EI186" s="29">
        <v>3831</v>
      </c>
      <c r="EJ186" s="29">
        <v>1584</v>
      </c>
      <c r="EK186" s="29">
        <v>5415</v>
      </c>
      <c r="EL186" s="29">
        <v>660</v>
      </c>
      <c r="EM186" s="29">
        <v>4363</v>
      </c>
      <c r="EN186" s="29">
        <v>1774</v>
      </c>
      <c r="EO186" s="29">
        <v>923</v>
      </c>
      <c r="EP186" s="29">
        <v>5023</v>
      </c>
      <c r="EQ186" s="29">
        <v>2697</v>
      </c>
      <c r="ER186" s="29">
        <v>7720</v>
      </c>
      <c r="ES186" s="29">
        <v>684</v>
      </c>
      <c r="ET186" s="29">
        <v>4436</v>
      </c>
      <c r="EU186" s="29">
        <v>2188</v>
      </c>
      <c r="EV186" s="29">
        <v>978</v>
      </c>
      <c r="EW186" s="29">
        <v>5120</v>
      </c>
      <c r="EX186" s="29">
        <v>3166</v>
      </c>
      <c r="EY186" s="29">
        <v>8286</v>
      </c>
      <c r="EZ186" s="29">
        <v>684</v>
      </c>
      <c r="FA186" s="29">
        <v>4436</v>
      </c>
      <c r="FB186" s="29">
        <v>2188</v>
      </c>
      <c r="FC186" s="29">
        <v>978</v>
      </c>
      <c r="FD186" s="29">
        <v>5120</v>
      </c>
      <c r="FE186" s="29">
        <v>3166</v>
      </c>
      <c r="FF186" s="29">
        <v>8286</v>
      </c>
      <c r="FG186" s="71"/>
      <c r="FI186" s="71"/>
      <c r="FJ186" s="71"/>
      <c r="FK186" s="71"/>
      <c r="FL186" s="71"/>
      <c r="FM186" s="71"/>
      <c r="FN186" s="71"/>
      <c r="FO186" s="71"/>
    </row>
    <row r="187" spans="1:171" ht="13" customHeight="1" x14ac:dyDescent="0.25">
      <c r="A187" s="34">
        <v>45658</v>
      </c>
      <c r="B187" s="29">
        <v>0</v>
      </c>
      <c r="C187" s="29">
        <v>126</v>
      </c>
      <c r="D187" s="29">
        <v>245</v>
      </c>
      <c r="E187" s="29">
        <v>280</v>
      </c>
      <c r="F187" s="29">
        <v>126</v>
      </c>
      <c r="G187" s="29">
        <v>525</v>
      </c>
      <c r="H187" s="29">
        <v>651</v>
      </c>
      <c r="I187" s="29">
        <v>80</v>
      </c>
      <c r="J187" s="29">
        <v>144</v>
      </c>
      <c r="K187" s="29">
        <v>176</v>
      </c>
      <c r="L187" s="29">
        <v>117</v>
      </c>
      <c r="M187" s="29">
        <v>224</v>
      </c>
      <c r="N187" s="29">
        <v>293</v>
      </c>
      <c r="O187" s="29">
        <v>517</v>
      </c>
      <c r="P187" s="29">
        <v>20</v>
      </c>
      <c r="Q187" s="29">
        <v>1570</v>
      </c>
      <c r="R187" s="29">
        <v>385</v>
      </c>
      <c r="S187" s="29">
        <v>124</v>
      </c>
      <c r="T187" s="29">
        <v>1590</v>
      </c>
      <c r="U187" s="29">
        <v>509</v>
      </c>
      <c r="V187" s="29">
        <v>2099</v>
      </c>
      <c r="W187" s="29">
        <v>40</v>
      </c>
      <c r="X187" s="29">
        <v>246</v>
      </c>
      <c r="Y187" s="29">
        <v>144</v>
      </c>
      <c r="Z187" s="29">
        <v>0</v>
      </c>
      <c r="AA187" s="29">
        <v>286</v>
      </c>
      <c r="AB187" s="29">
        <v>144</v>
      </c>
      <c r="AC187" s="29">
        <v>430</v>
      </c>
      <c r="AD187" s="29">
        <v>0</v>
      </c>
      <c r="AE187" s="29">
        <v>70</v>
      </c>
      <c r="AF187" s="29">
        <v>0</v>
      </c>
      <c r="AG187" s="29">
        <v>0</v>
      </c>
      <c r="AH187" s="29">
        <v>70</v>
      </c>
      <c r="AI187" s="29">
        <v>0</v>
      </c>
      <c r="AJ187" s="29">
        <v>70</v>
      </c>
      <c r="AK187" s="29">
        <v>156</v>
      </c>
      <c r="AL187" s="29">
        <v>0</v>
      </c>
      <c r="AM187" s="29">
        <v>302</v>
      </c>
      <c r="AN187" s="29">
        <v>29</v>
      </c>
      <c r="AO187" s="29">
        <v>156</v>
      </c>
      <c r="AP187" s="29">
        <v>331</v>
      </c>
      <c r="AQ187" s="29">
        <v>487</v>
      </c>
      <c r="AR187" s="29">
        <v>0</v>
      </c>
      <c r="AS187" s="29">
        <v>381</v>
      </c>
      <c r="AT187" s="29">
        <v>0</v>
      </c>
      <c r="AU187" s="29">
        <v>0</v>
      </c>
      <c r="AV187" s="29">
        <v>381</v>
      </c>
      <c r="AW187" s="29">
        <v>0</v>
      </c>
      <c r="AX187" s="29">
        <v>381</v>
      </c>
      <c r="AY187" s="29">
        <v>0</v>
      </c>
      <c r="AZ187" s="29">
        <v>0</v>
      </c>
      <c r="BA187" s="29">
        <v>0</v>
      </c>
      <c r="BB187" s="29">
        <v>0</v>
      </c>
      <c r="BC187" s="29">
        <v>0</v>
      </c>
      <c r="BD187" s="29">
        <v>0</v>
      </c>
      <c r="BE187" s="29">
        <v>0</v>
      </c>
      <c r="BF187" s="29">
        <v>0</v>
      </c>
      <c r="BG187" s="29">
        <v>70</v>
      </c>
      <c r="BH187" s="29">
        <v>0</v>
      </c>
      <c r="BI187" s="29">
        <v>0</v>
      </c>
      <c r="BJ187" s="29">
        <v>70</v>
      </c>
      <c r="BK187" s="29">
        <v>0</v>
      </c>
      <c r="BL187" s="29">
        <v>70</v>
      </c>
      <c r="BM187" s="29">
        <v>0</v>
      </c>
      <c r="BN187" s="29">
        <v>96</v>
      </c>
      <c r="BO187" s="29">
        <v>0</v>
      </c>
      <c r="BP187" s="29">
        <v>0</v>
      </c>
      <c r="BQ187" s="29">
        <v>96</v>
      </c>
      <c r="BR187" s="29">
        <v>0</v>
      </c>
      <c r="BS187" s="29">
        <v>96</v>
      </c>
      <c r="BT187" s="29">
        <v>68</v>
      </c>
      <c r="BU187" s="29">
        <v>0</v>
      </c>
      <c r="BV187" s="29">
        <v>140</v>
      </c>
      <c r="BW187" s="29">
        <v>0</v>
      </c>
      <c r="BX187" s="29">
        <v>68</v>
      </c>
      <c r="BY187" s="29">
        <v>140</v>
      </c>
      <c r="BZ187" s="29">
        <v>208</v>
      </c>
      <c r="CA187" s="29">
        <v>40</v>
      </c>
      <c r="CB187" s="29">
        <v>20</v>
      </c>
      <c r="CC187" s="29">
        <v>0</v>
      </c>
      <c r="CD187" s="29">
        <v>0</v>
      </c>
      <c r="CE187" s="29">
        <v>60</v>
      </c>
      <c r="CF187" s="29">
        <v>0</v>
      </c>
      <c r="CG187" s="29">
        <v>60</v>
      </c>
      <c r="CH187" s="29">
        <v>385</v>
      </c>
      <c r="CI187" s="29">
        <v>347</v>
      </c>
      <c r="CJ187" s="29">
        <v>256</v>
      </c>
      <c r="CK187" s="29">
        <v>57</v>
      </c>
      <c r="CL187" s="29">
        <v>732</v>
      </c>
      <c r="CM187" s="29">
        <v>313</v>
      </c>
      <c r="CN187" s="29">
        <v>1045</v>
      </c>
      <c r="CO187" s="29">
        <v>0</v>
      </c>
      <c r="CP187" s="29">
        <v>0</v>
      </c>
      <c r="CQ187" s="29">
        <v>0</v>
      </c>
      <c r="CR187" s="29">
        <v>0</v>
      </c>
      <c r="CS187" s="29">
        <v>0</v>
      </c>
      <c r="CT187" s="29">
        <v>0</v>
      </c>
      <c r="CU187" s="29">
        <v>0</v>
      </c>
      <c r="CV187" s="29">
        <v>0</v>
      </c>
      <c r="CW187" s="29">
        <v>60</v>
      </c>
      <c r="CX187" s="29">
        <v>88</v>
      </c>
      <c r="CY187" s="29">
        <v>0</v>
      </c>
      <c r="CZ187" s="29">
        <v>60</v>
      </c>
      <c r="DA187" s="29">
        <v>88</v>
      </c>
      <c r="DB187" s="29">
        <v>148</v>
      </c>
      <c r="DC187" s="29">
        <v>13</v>
      </c>
      <c r="DD187" s="29">
        <v>62</v>
      </c>
      <c r="DE187" s="29">
        <v>23</v>
      </c>
      <c r="DF187" s="29">
        <v>0</v>
      </c>
      <c r="DG187" s="29">
        <v>75</v>
      </c>
      <c r="DH187" s="29">
        <v>23</v>
      </c>
      <c r="DI187" s="29">
        <v>98</v>
      </c>
      <c r="DJ187" s="29">
        <v>0</v>
      </c>
      <c r="DK187" s="29">
        <v>0</v>
      </c>
      <c r="DL187" s="29">
        <v>96</v>
      </c>
      <c r="DM187" s="29">
        <v>0</v>
      </c>
      <c r="DN187" s="29">
        <v>0</v>
      </c>
      <c r="DO187" s="29">
        <v>96</v>
      </c>
      <c r="DP187" s="29">
        <v>96</v>
      </c>
      <c r="DQ187" s="29">
        <v>0</v>
      </c>
      <c r="DR187" s="29">
        <v>37</v>
      </c>
      <c r="DS187" s="29">
        <v>83</v>
      </c>
      <c r="DT187" s="29">
        <v>0</v>
      </c>
      <c r="DU187" s="29">
        <v>37</v>
      </c>
      <c r="DV187" s="29">
        <v>83</v>
      </c>
      <c r="DW187" s="29">
        <v>120</v>
      </c>
      <c r="DX187" s="29">
        <v>0</v>
      </c>
      <c r="DY187" s="29">
        <v>0</v>
      </c>
      <c r="DZ187" s="29">
        <v>0</v>
      </c>
      <c r="EA187" s="29">
        <v>0</v>
      </c>
      <c r="EB187" s="29">
        <v>0</v>
      </c>
      <c r="EC187" s="29">
        <v>0</v>
      </c>
      <c r="ED187" s="29">
        <v>0</v>
      </c>
      <c r="EE187" s="29">
        <v>553</v>
      </c>
      <c r="EF187" s="29">
        <v>2187</v>
      </c>
      <c r="EG187" s="29">
        <v>1202</v>
      </c>
      <c r="EH187" s="29">
        <v>578</v>
      </c>
      <c r="EI187" s="29">
        <v>2740</v>
      </c>
      <c r="EJ187" s="29">
        <v>1780</v>
      </c>
      <c r="EK187" s="29">
        <v>4520</v>
      </c>
      <c r="EL187" s="29">
        <v>789</v>
      </c>
      <c r="EM187" s="29">
        <v>3070</v>
      </c>
      <c r="EN187" s="29">
        <v>1648</v>
      </c>
      <c r="EO187" s="29">
        <v>607</v>
      </c>
      <c r="EP187" s="29">
        <v>3859</v>
      </c>
      <c r="EQ187" s="29">
        <v>2255</v>
      </c>
      <c r="ER187" s="29">
        <v>6114</v>
      </c>
      <c r="ES187" s="29">
        <v>802</v>
      </c>
      <c r="ET187" s="29">
        <v>3229</v>
      </c>
      <c r="EU187" s="29">
        <v>1938</v>
      </c>
      <c r="EV187" s="29">
        <v>607</v>
      </c>
      <c r="EW187" s="29">
        <v>4031</v>
      </c>
      <c r="EX187" s="29">
        <v>2545</v>
      </c>
      <c r="EY187" s="29">
        <v>6576</v>
      </c>
      <c r="EZ187" s="29">
        <v>802</v>
      </c>
      <c r="FA187" s="29">
        <v>3229</v>
      </c>
      <c r="FB187" s="29">
        <v>1938</v>
      </c>
      <c r="FC187" s="29">
        <v>607</v>
      </c>
      <c r="FD187" s="29">
        <v>4031</v>
      </c>
      <c r="FE187" s="29">
        <v>2545</v>
      </c>
      <c r="FF187" s="29">
        <v>6576</v>
      </c>
      <c r="FG187" s="71"/>
      <c r="FI187" s="71"/>
      <c r="FJ187" s="71"/>
      <c r="FK187" s="71"/>
      <c r="FL187" s="71"/>
      <c r="FM187" s="71"/>
      <c r="FN187" s="71"/>
      <c r="FO187" s="71"/>
    </row>
    <row r="188" spans="1:171" ht="13" customHeight="1" x14ac:dyDescent="0.25">
      <c r="A188" s="34">
        <v>45689</v>
      </c>
      <c r="B188" s="29">
        <v>0</v>
      </c>
      <c r="C188" s="29">
        <v>528</v>
      </c>
      <c r="D188" s="29">
        <v>640</v>
      </c>
      <c r="E188" s="29">
        <v>94</v>
      </c>
      <c r="F188" s="29">
        <v>528</v>
      </c>
      <c r="G188" s="29">
        <v>734</v>
      </c>
      <c r="H188" s="29">
        <v>1262</v>
      </c>
      <c r="I188" s="29">
        <v>100</v>
      </c>
      <c r="J188" s="29">
        <v>661</v>
      </c>
      <c r="K188" s="29">
        <v>144</v>
      </c>
      <c r="L188" s="29">
        <v>101</v>
      </c>
      <c r="M188" s="29">
        <v>761</v>
      </c>
      <c r="N188" s="29">
        <v>245</v>
      </c>
      <c r="O188" s="29">
        <v>1006</v>
      </c>
      <c r="P188" s="29">
        <v>0</v>
      </c>
      <c r="Q188" s="29">
        <v>2983</v>
      </c>
      <c r="R188" s="29">
        <v>1188</v>
      </c>
      <c r="S188" s="29">
        <v>148</v>
      </c>
      <c r="T188" s="29">
        <v>2983</v>
      </c>
      <c r="U188" s="29">
        <v>1336</v>
      </c>
      <c r="V188" s="29">
        <v>4319</v>
      </c>
      <c r="W188" s="29">
        <v>0</v>
      </c>
      <c r="X188" s="29">
        <v>120</v>
      </c>
      <c r="Y188" s="29">
        <v>428</v>
      </c>
      <c r="Z188" s="29">
        <v>45</v>
      </c>
      <c r="AA188" s="29">
        <v>120</v>
      </c>
      <c r="AB188" s="29">
        <v>473</v>
      </c>
      <c r="AC188" s="29">
        <v>593</v>
      </c>
      <c r="AD188" s="29">
        <v>0</v>
      </c>
      <c r="AE188" s="29">
        <v>59</v>
      </c>
      <c r="AF188" s="29">
        <v>47</v>
      </c>
      <c r="AG188" s="29">
        <v>0</v>
      </c>
      <c r="AH188" s="29">
        <v>59</v>
      </c>
      <c r="AI188" s="29">
        <v>47</v>
      </c>
      <c r="AJ188" s="29">
        <v>106</v>
      </c>
      <c r="AK188" s="29">
        <v>0</v>
      </c>
      <c r="AL188" s="29">
        <v>0</v>
      </c>
      <c r="AM188" s="29">
        <v>51</v>
      </c>
      <c r="AN188" s="29">
        <v>33</v>
      </c>
      <c r="AO188" s="29">
        <v>0</v>
      </c>
      <c r="AP188" s="29">
        <v>84</v>
      </c>
      <c r="AQ188" s="29">
        <v>84</v>
      </c>
      <c r="AR188" s="29">
        <v>0</v>
      </c>
      <c r="AS188" s="29">
        <v>204</v>
      </c>
      <c r="AT188" s="29">
        <v>0</v>
      </c>
      <c r="AU188" s="29">
        <v>0</v>
      </c>
      <c r="AV188" s="29">
        <v>204</v>
      </c>
      <c r="AW188" s="29">
        <v>0</v>
      </c>
      <c r="AX188" s="29">
        <v>204</v>
      </c>
      <c r="AY188" s="29">
        <v>0</v>
      </c>
      <c r="AZ188" s="29">
        <v>0</v>
      </c>
      <c r="BA188" s="29">
        <v>0</v>
      </c>
      <c r="BB188" s="29">
        <v>0</v>
      </c>
      <c r="BC188" s="29">
        <v>0</v>
      </c>
      <c r="BD188" s="29">
        <v>0</v>
      </c>
      <c r="BE188" s="29">
        <v>0</v>
      </c>
      <c r="BF188" s="29">
        <v>0</v>
      </c>
      <c r="BG188" s="29">
        <v>116</v>
      </c>
      <c r="BH188" s="29">
        <v>78</v>
      </c>
      <c r="BI188" s="29">
        <v>0</v>
      </c>
      <c r="BJ188" s="29">
        <v>116</v>
      </c>
      <c r="BK188" s="29">
        <v>78</v>
      </c>
      <c r="BL188" s="29">
        <v>194</v>
      </c>
      <c r="BM188" s="29">
        <v>0</v>
      </c>
      <c r="BN188" s="29">
        <v>240</v>
      </c>
      <c r="BO188" s="29">
        <v>96</v>
      </c>
      <c r="BP188" s="29">
        <v>5</v>
      </c>
      <c r="BQ188" s="29">
        <v>240</v>
      </c>
      <c r="BR188" s="29">
        <v>101</v>
      </c>
      <c r="BS188" s="29">
        <v>341</v>
      </c>
      <c r="BT188" s="29">
        <v>0</v>
      </c>
      <c r="BU188" s="29">
        <v>0</v>
      </c>
      <c r="BV188" s="29">
        <v>0</v>
      </c>
      <c r="BW188" s="29">
        <v>0</v>
      </c>
      <c r="BX188" s="29">
        <v>0</v>
      </c>
      <c r="BY188" s="29">
        <v>0</v>
      </c>
      <c r="BZ188" s="29">
        <v>0</v>
      </c>
      <c r="CA188" s="29">
        <v>20</v>
      </c>
      <c r="CB188" s="29">
        <v>180</v>
      </c>
      <c r="CC188" s="29">
        <v>0</v>
      </c>
      <c r="CD188" s="29">
        <v>0</v>
      </c>
      <c r="CE188" s="29">
        <v>200</v>
      </c>
      <c r="CF188" s="29">
        <v>0</v>
      </c>
      <c r="CG188" s="29">
        <v>200</v>
      </c>
      <c r="CH188" s="29">
        <v>659</v>
      </c>
      <c r="CI188" s="29">
        <v>761</v>
      </c>
      <c r="CJ188" s="29">
        <v>144</v>
      </c>
      <c r="CK188" s="29">
        <v>0</v>
      </c>
      <c r="CL188" s="29">
        <v>1420</v>
      </c>
      <c r="CM188" s="29">
        <v>144</v>
      </c>
      <c r="CN188" s="29">
        <v>1564</v>
      </c>
      <c r="CO188" s="29">
        <v>0</v>
      </c>
      <c r="CP188" s="29">
        <v>148</v>
      </c>
      <c r="CQ188" s="29">
        <v>78</v>
      </c>
      <c r="CR188" s="29">
        <v>0</v>
      </c>
      <c r="CS188" s="29">
        <v>148</v>
      </c>
      <c r="CT188" s="29">
        <v>78</v>
      </c>
      <c r="CU188" s="29">
        <v>226</v>
      </c>
      <c r="CV188" s="29">
        <v>600</v>
      </c>
      <c r="CW188" s="29">
        <v>944</v>
      </c>
      <c r="CX188" s="29">
        <v>0</v>
      </c>
      <c r="CY188" s="29">
        <v>27</v>
      </c>
      <c r="CZ188" s="29">
        <v>1544</v>
      </c>
      <c r="DA188" s="29">
        <v>27</v>
      </c>
      <c r="DB188" s="29">
        <v>1571</v>
      </c>
      <c r="DC188" s="29">
        <v>0</v>
      </c>
      <c r="DD188" s="29">
        <v>20</v>
      </c>
      <c r="DE188" s="29">
        <v>60</v>
      </c>
      <c r="DF188" s="29">
        <v>16</v>
      </c>
      <c r="DG188" s="29">
        <v>20</v>
      </c>
      <c r="DH188" s="29">
        <v>76</v>
      </c>
      <c r="DI188" s="29">
        <v>96</v>
      </c>
      <c r="DJ188" s="29">
        <v>0</v>
      </c>
      <c r="DK188" s="29">
        <v>0</v>
      </c>
      <c r="DL188" s="29">
        <v>80</v>
      </c>
      <c r="DM188" s="29">
        <v>0</v>
      </c>
      <c r="DN188" s="29">
        <v>0</v>
      </c>
      <c r="DO188" s="29">
        <v>80</v>
      </c>
      <c r="DP188" s="29">
        <v>80</v>
      </c>
      <c r="DQ188" s="29">
        <v>0</v>
      </c>
      <c r="DR188" s="29">
        <v>72</v>
      </c>
      <c r="DS188" s="29">
        <v>0</v>
      </c>
      <c r="DT188" s="29">
        <v>0</v>
      </c>
      <c r="DU188" s="29">
        <v>72</v>
      </c>
      <c r="DV188" s="29">
        <v>0</v>
      </c>
      <c r="DW188" s="29">
        <v>72</v>
      </c>
      <c r="DX188" s="29">
        <v>0</v>
      </c>
      <c r="DY188" s="29">
        <v>0</v>
      </c>
      <c r="DZ188" s="29">
        <v>0</v>
      </c>
      <c r="EA188" s="29">
        <v>0</v>
      </c>
      <c r="EB188" s="29">
        <v>0</v>
      </c>
      <c r="EC188" s="29">
        <v>0</v>
      </c>
      <c r="ED188" s="29">
        <v>0</v>
      </c>
      <c r="EE188" s="29">
        <v>759</v>
      </c>
      <c r="EF188" s="29">
        <v>4933</v>
      </c>
      <c r="EG188" s="29">
        <v>2116</v>
      </c>
      <c r="EH188" s="29">
        <v>343</v>
      </c>
      <c r="EI188" s="29">
        <v>5692</v>
      </c>
      <c r="EJ188" s="29">
        <v>2459</v>
      </c>
      <c r="EK188" s="29">
        <v>8151</v>
      </c>
      <c r="EL188" s="29">
        <v>779</v>
      </c>
      <c r="EM188" s="29">
        <v>5852</v>
      </c>
      <c r="EN188" s="29">
        <v>2816</v>
      </c>
      <c r="EO188" s="29">
        <v>426</v>
      </c>
      <c r="EP188" s="29">
        <v>6631</v>
      </c>
      <c r="EQ188" s="29">
        <v>3242</v>
      </c>
      <c r="ER188" s="29">
        <v>9873</v>
      </c>
      <c r="ES188" s="29">
        <v>1379</v>
      </c>
      <c r="ET188" s="29">
        <v>7036</v>
      </c>
      <c r="EU188" s="29">
        <v>3034</v>
      </c>
      <c r="EV188" s="29">
        <v>469</v>
      </c>
      <c r="EW188" s="29">
        <v>8415</v>
      </c>
      <c r="EX188" s="29">
        <v>3503</v>
      </c>
      <c r="EY188" s="29">
        <v>11918</v>
      </c>
      <c r="EZ188" s="29">
        <v>1379</v>
      </c>
      <c r="FA188" s="29">
        <v>7036</v>
      </c>
      <c r="FB188" s="29">
        <v>3034</v>
      </c>
      <c r="FC188" s="29">
        <v>469</v>
      </c>
      <c r="FD188" s="29">
        <v>8415</v>
      </c>
      <c r="FE188" s="29">
        <v>3503</v>
      </c>
      <c r="FF188" s="29">
        <v>11918</v>
      </c>
      <c r="FG188" s="71"/>
      <c r="FI188" s="71"/>
      <c r="FJ188" s="71"/>
      <c r="FK188" s="71"/>
      <c r="FL188" s="71"/>
      <c r="FM188" s="71"/>
      <c r="FN188" s="71"/>
      <c r="FO188" s="71"/>
    </row>
    <row r="189" spans="1:171" ht="13" customHeight="1" x14ac:dyDescent="0.25">
      <c r="A189" s="34">
        <v>45717</v>
      </c>
      <c r="B189" s="29">
        <v>0</v>
      </c>
      <c r="C189" s="29">
        <v>2305</v>
      </c>
      <c r="D189" s="29">
        <v>1786</v>
      </c>
      <c r="E189" s="29">
        <v>884</v>
      </c>
      <c r="F189" s="29">
        <v>2305</v>
      </c>
      <c r="G189" s="29">
        <v>2670</v>
      </c>
      <c r="H189" s="29">
        <v>4975</v>
      </c>
      <c r="I189" s="29">
        <v>0</v>
      </c>
      <c r="J189" s="29">
        <v>573</v>
      </c>
      <c r="K189" s="29">
        <v>0</v>
      </c>
      <c r="L189" s="29">
        <v>0</v>
      </c>
      <c r="M189" s="29">
        <v>573</v>
      </c>
      <c r="N189" s="29">
        <v>0</v>
      </c>
      <c r="O189" s="29">
        <v>573</v>
      </c>
      <c r="P189" s="29">
        <v>326</v>
      </c>
      <c r="Q189" s="29">
        <v>2360</v>
      </c>
      <c r="R189" s="29">
        <v>1462</v>
      </c>
      <c r="S189" s="29">
        <v>198</v>
      </c>
      <c r="T189" s="29">
        <v>2686</v>
      </c>
      <c r="U189" s="29">
        <v>1660</v>
      </c>
      <c r="V189" s="29">
        <v>4346</v>
      </c>
      <c r="W189" s="29">
        <v>0</v>
      </c>
      <c r="X189" s="29">
        <v>546</v>
      </c>
      <c r="Y189" s="29">
        <v>100</v>
      </c>
      <c r="Z189" s="29">
        <v>64</v>
      </c>
      <c r="AA189" s="29">
        <v>546</v>
      </c>
      <c r="AB189" s="29">
        <v>164</v>
      </c>
      <c r="AC189" s="29">
        <v>710</v>
      </c>
      <c r="AD189" s="29">
        <v>60</v>
      </c>
      <c r="AE189" s="29">
        <v>124</v>
      </c>
      <c r="AF189" s="29">
        <v>0</v>
      </c>
      <c r="AG189" s="29">
        <v>0</v>
      </c>
      <c r="AH189" s="29">
        <v>184</v>
      </c>
      <c r="AI189" s="29">
        <v>0</v>
      </c>
      <c r="AJ189" s="29">
        <v>184</v>
      </c>
      <c r="AK189" s="29">
        <v>0</v>
      </c>
      <c r="AL189" s="29">
        <v>78</v>
      </c>
      <c r="AM189" s="29">
        <v>96</v>
      </c>
      <c r="AN189" s="29">
        <v>0</v>
      </c>
      <c r="AO189" s="29">
        <v>78</v>
      </c>
      <c r="AP189" s="29">
        <v>96</v>
      </c>
      <c r="AQ189" s="29">
        <v>174</v>
      </c>
      <c r="AR189" s="29">
        <v>0</v>
      </c>
      <c r="AS189" s="29">
        <v>0</v>
      </c>
      <c r="AT189" s="29">
        <v>18</v>
      </c>
      <c r="AU189" s="29">
        <v>0</v>
      </c>
      <c r="AV189" s="29">
        <v>0</v>
      </c>
      <c r="AW189" s="29">
        <v>18</v>
      </c>
      <c r="AX189" s="29">
        <v>18</v>
      </c>
      <c r="AY189" s="29">
        <v>0</v>
      </c>
      <c r="AZ189" s="29">
        <v>0</v>
      </c>
      <c r="BA189" s="29">
        <v>0</v>
      </c>
      <c r="BB189" s="29">
        <v>0</v>
      </c>
      <c r="BC189" s="29">
        <v>0</v>
      </c>
      <c r="BD189" s="29">
        <v>0</v>
      </c>
      <c r="BE189" s="29">
        <v>0</v>
      </c>
      <c r="BF189" s="29">
        <v>0</v>
      </c>
      <c r="BG189" s="29">
        <v>44</v>
      </c>
      <c r="BH189" s="29">
        <v>0</v>
      </c>
      <c r="BI189" s="29">
        <v>0</v>
      </c>
      <c r="BJ189" s="29">
        <v>44</v>
      </c>
      <c r="BK189" s="29">
        <v>0</v>
      </c>
      <c r="BL189" s="29">
        <v>44</v>
      </c>
      <c r="BM189" s="29">
        <v>0</v>
      </c>
      <c r="BN189" s="29">
        <v>0</v>
      </c>
      <c r="BO189" s="29">
        <v>0</v>
      </c>
      <c r="BP189" s="29">
        <v>0</v>
      </c>
      <c r="BQ189" s="29">
        <v>0</v>
      </c>
      <c r="BR189" s="29">
        <v>0</v>
      </c>
      <c r="BS189" s="29">
        <v>0</v>
      </c>
      <c r="BT189" s="29">
        <v>0</v>
      </c>
      <c r="BU189" s="29">
        <v>608</v>
      </c>
      <c r="BV189" s="29">
        <v>136</v>
      </c>
      <c r="BW189" s="29">
        <v>0</v>
      </c>
      <c r="BX189" s="29">
        <v>608</v>
      </c>
      <c r="BY189" s="29">
        <v>136</v>
      </c>
      <c r="BZ189" s="29">
        <v>744</v>
      </c>
      <c r="CA189" s="29">
        <v>560</v>
      </c>
      <c r="CB189" s="29">
        <v>352</v>
      </c>
      <c r="CC189" s="29">
        <v>0</v>
      </c>
      <c r="CD189" s="29">
        <v>0</v>
      </c>
      <c r="CE189" s="29">
        <v>912</v>
      </c>
      <c r="CF189" s="29">
        <v>0</v>
      </c>
      <c r="CG189" s="29">
        <v>912</v>
      </c>
      <c r="CH189" s="29">
        <v>0</v>
      </c>
      <c r="CI189" s="29">
        <v>992</v>
      </c>
      <c r="CJ189" s="29">
        <v>129</v>
      </c>
      <c r="CK189" s="29">
        <v>115</v>
      </c>
      <c r="CL189" s="29">
        <v>992</v>
      </c>
      <c r="CM189" s="29">
        <v>244</v>
      </c>
      <c r="CN189" s="29">
        <v>1236</v>
      </c>
      <c r="CO189" s="29">
        <v>46</v>
      </c>
      <c r="CP189" s="29">
        <v>0</v>
      </c>
      <c r="CQ189" s="29">
        <v>0</v>
      </c>
      <c r="CR189" s="29">
        <v>0</v>
      </c>
      <c r="CS189" s="29">
        <v>46</v>
      </c>
      <c r="CT189" s="29">
        <v>0</v>
      </c>
      <c r="CU189" s="29">
        <v>46</v>
      </c>
      <c r="CV189" s="29">
        <v>0</v>
      </c>
      <c r="CW189" s="29">
        <v>0</v>
      </c>
      <c r="CX189" s="29">
        <v>136</v>
      </c>
      <c r="CY189" s="29">
        <v>0</v>
      </c>
      <c r="CZ189" s="29">
        <v>0</v>
      </c>
      <c r="DA189" s="29">
        <v>136</v>
      </c>
      <c r="DB189" s="29">
        <v>136</v>
      </c>
      <c r="DC189" s="29">
        <v>68</v>
      </c>
      <c r="DD189" s="29">
        <v>48</v>
      </c>
      <c r="DE189" s="29">
        <v>36</v>
      </c>
      <c r="DF189" s="29">
        <v>0</v>
      </c>
      <c r="DG189" s="29">
        <v>116</v>
      </c>
      <c r="DH189" s="29">
        <v>36</v>
      </c>
      <c r="DI189" s="29">
        <v>152</v>
      </c>
      <c r="DJ189" s="29">
        <v>0</v>
      </c>
      <c r="DK189" s="29">
        <v>0</v>
      </c>
      <c r="DL189" s="29">
        <v>292</v>
      </c>
      <c r="DM189" s="29">
        <v>60</v>
      </c>
      <c r="DN189" s="29">
        <v>0</v>
      </c>
      <c r="DO189" s="29">
        <v>352</v>
      </c>
      <c r="DP189" s="29">
        <v>352</v>
      </c>
      <c r="DQ189" s="29">
        <v>0</v>
      </c>
      <c r="DR189" s="29">
        <v>275</v>
      </c>
      <c r="DS189" s="29">
        <v>59</v>
      </c>
      <c r="DT189" s="29">
        <v>50</v>
      </c>
      <c r="DU189" s="29">
        <v>275</v>
      </c>
      <c r="DV189" s="29">
        <v>109</v>
      </c>
      <c r="DW189" s="29">
        <v>384</v>
      </c>
      <c r="DX189" s="29">
        <v>280</v>
      </c>
      <c r="DY189" s="29">
        <v>160</v>
      </c>
      <c r="DZ189" s="29">
        <v>47</v>
      </c>
      <c r="EA189" s="29">
        <v>0</v>
      </c>
      <c r="EB189" s="29">
        <v>440</v>
      </c>
      <c r="EC189" s="29">
        <v>47</v>
      </c>
      <c r="ED189" s="29">
        <v>487</v>
      </c>
      <c r="EE189" s="29">
        <v>326</v>
      </c>
      <c r="EF189" s="29">
        <v>6838</v>
      </c>
      <c r="EG189" s="29">
        <v>3513</v>
      </c>
      <c r="EH189" s="29">
        <v>1197</v>
      </c>
      <c r="EI189" s="29">
        <v>7164</v>
      </c>
      <c r="EJ189" s="29">
        <v>4710</v>
      </c>
      <c r="EK189" s="29">
        <v>11874</v>
      </c>
      <c r="EL189" s="29">
        <v>946</v>
      </c>
      <c r="EM189" s="29">
        <v>7982</v>
      </c>
      <c r="EN189" s="29">
        <v>3727</v>
      </c>
      <c r="EO189" s="29">
        <v>1261</v>
      </c>
      <c r="EP189" s="29">
        <v>8928</v>
      </c>
      <c r="EQ189" s="29">
        <v>4988</v>
      </c>
      <c r="ER189" s="29">
        <v>13916</v>
      </c>
      <c r="ES189" s="29">
        <v>1060</v>
      </c>
      <c r="ET189" s="29">
        <v>8305</v>
      </c>
      <c r="EU189" s="29">
        <v>4250</v>
      </c>
      <c r="EV189" s="29">
        <v>1371</v>
      </c>
      <c r="EW189" s="29">
        <v>9365</v>
      </c>
      <c r="EX189" s="29">
        <v>5621</v>
      </c>
      <c r="EY189" s="29">
        <v>14986</v>
      </c>
      <c r="EZ189" s="29">
        <v>1340</v>
      </c>
      <c r="FA189" s="29">
        <v>8465</v>
      </c>
      <c r="FB189" s="29">
        <v>4297</v>
      </c>
      <c r="FC189" s="29">
        <v>1371</v>
      </c>
      <c r="FD189" s="29">
        <v>9805</v>
      </c>
      <c r="FE189" s="29">
        <v>5668</v>
      </c>
      <c r="FF189" s="29">
        <v>15473</v>
      </c>
      <c r="FG189" s="71"/>
      <c r="FI189" s="71"/>
      <c r="FJ189" s="71"/>
      <c r="FK189" s="71"/>
      <c r="FL189" s="71"/>
      <c r="FM189" s="71"/>
      <c r="FN189" s="71"/>
      <c r="FO189" s="71"/>
    </row>
    <row r="190" spans="1:171" ht="13" customHeight="1" x14ac:dyDescent="0.25">
      <c r="A190" s="34">
        <v>45748</v>
      </c>
      <c r="B190" s="29">
        <v>252</v>
      </c>
      <c r="C190" s="29">
        <v>478</v>
      </c>
      <c r="D190" s="29">
        <v>589</v>
      </c>
      <c r="E190" s="29">
        <v>218</v>
      </c>
      <c r="F190" s="29">
        <v>730</v>
      </c>
      <c r="G190" s="29">
        <v>807</v>
      </c>
      <c r="H190" s="29">
        <v>1537</v>
      </c>
      <c r="I190" s="29">
        <v>317</v>
      </c>
      <c r="J190" s="29">
        <v>496</v>
      </c>
      <c r="K190" s="29">
        <v>0</v>
      </c>
      <c r="L190" s="29">
        <v>0</v>
      </c>
      <c r="M190" s="29">
        <v>813</v>
      </c>
      <c r="N190" s="29">
        <v>0</v>
      </c>
      <c r="O190" s="29">
        <v>813</v>
      </c>
      <c r="P190" s="29">
        <v>1024</v>
      </c>
      <c r="Q190" s="29">
        <v>3503</v>
      </c>
      <c r="R190" s="29">
        <v>797</v>
      </c>
      <c r="S190" s="29">
        <v>465</v>
      </c>
      <c r="T190" s="29">
        <v>4527</v>
      </c>
      <c r="U190" s="29">
        <v>1262</v>
      </c>
      <c r="V190" s="29">
        <v>5789</v>
      </c>
      <c r="W190" s="29">
        <v>40</v>
      </c>
      <c r="X190" s="29">
        <v>314</v>
      </c>
      <c r="Y190" s="29">
        <v>221</v>
      </c>
      <c r="Z190" s="29">
        <v>15</v>
      </c>
      <c r="AA190" s="29">
        <v>354</v>
      </c>
      <c r="AB190" s="29">
        <v>236</v>
      </c>
      <c r="AC190" s="29">
        <v>590</v>
      </c>
      <c r="AD190" s="29">
        <v>95</v>
      </c>
      <c r="AE190" s="29">
        <v>0</v>
      </c>
      <c r="AF190" s="29">
        <v>80</v>
      </c>
      <c r="AG190" s="29">
        <v>0</v>
      </c>
      <c r="AH190" s="29">
        <v>95</v>
      </c>
      <c r="AI190" s="29">
        <v>80</v>
      </c>
      <c r="AJ190" s="29">
        <v>175</v>
      </c>
      <c r="AK190" s="29">
        <v>182</v>
      </c>
      <c r="AL190" s="29">
        <v>147</v>
      </c>
      <c r="AM190" s="29">
        <v>142</v>
      </c>
      <c r="AN190" s="29">
        <v>0</v>
      </c>
      <c r="AO190" s="29">
        <v>329</v>
      </c>
      <c r="AP190" s="29">
        <v>142</v>
      </c>
      <c r="AQ190" s="29">
        <v>471</v>
      </c>
      <c r="AR190" s="29">
        <v>0</v>
      </c>
      <c r="AS190" s="29">
        <v>0</v>
      </c>
      <c r="AT190" s="29">
        <v>8</v>
      </c>
      <c r="AU190" s="29">
        <v>0</v>
      </c>
      <c r="AV190" s="29">
        <v>0</v>
      </c>
      <c r="AW190" s="29">
        <v>8</v>
      </c>
      <c r="AX190" s="29">
        <v>8</v>
      </c>
      <c r="AY190" s="29">
        <v>0</v>
      </c>
      <c r="AZ190" s="29">
        <v>0</v>
      </c>
      <c r="BA190" s="29">
        <v>0</v>
      </c>
      <c r="BB190" s="29">
        <v>0</v>
      </c>
      <c r="BC190" s="29">
        <v>0</v>
      </c>
      <c r="BD190" s="29">
        <v>0</v>
      </c>
      <c r="BE190" s="29">
        <v>0</v>
      </c>
      <c r="BF190" s="29">
        <v>0</v>
      </c>
      <c r="BG190" s="29">
        <v>49</v>
      </c>
      <c r="BH190" s="29">
        <v>52</v>
      </c>
      <c r="BI190" s="29">
        <v>0</v>
      </c>
      <c r="BJ190" s="29">
        <v>49</v>
      </c>
      <c r="BK190" s="29">
        <v>52</v>
      </c>
      <c r="BL190" s="29">
        <v>101</v>
      </c>
      <c r="BM190" s="29">
        <v>0</v>
      </c>
      <c r="BN190" s="29">
        <v>96</v>
      </c>
      <c r="BO190" s="29">
        <v>119</v>
      </c>
      <c r="BP190" s="29">
        <v>18</v>
      </c>
      <c r="BQ190" s="29">
        <v>96</v>
      </c>
      <c r="BR190" s="29">
        <v>137</v>
      </c>
      <c r="BS190" s="29">
        <v>233</v>
      </c>
      <c r="BT190" s="29">
        <v>84</v>
      </c>
      <c r="BU190" s="29">
        <v>577</v>
      </c>
      <c r="BV190" s="29">
        <v>430</v>
      </c>
      <c r="BW190" s="29">
        <v>0</v>
      </c>
      <c r="BX190" s="29">
        <v>661</v>
      </c>
      <c r="BY190" s="29">
        <v>430</v>
      </c>
      <c r="BZ190" s="29">
        <v>1091</v>
      </c>
      <c r="CA190" s="29">
        <v>144</v>
      </c>
      <c r="CB190" s="29">
        <v>60</v>
      </c>
      <c r="CC190" s="29">
        <v>0</v>
      </c>
      <c r="CD190" s="29">
        <v>0</v>
      </c>
      <c r="CE190" s="29">
        <v>204</v>
      </c>
      <c r="CF190" s="29">
        <v>0</v>
      </c>
      <c r="CG190" s="29">
        <v>204</v>
      </c>
      <c r="CH190" s="29">
        <v>761</v>
      </c>
      <c r="CI190" s="29">
        <v>90</v>
      </c>
      <c r="CJ190" s="29">
        <v>122</v>
      </c>
      <c r="CK190" s="29">
        <v>38</v>
      </c>
      <c r="CL190" s="29">
        <v>851</v>
      </c>
      <c r="CM190" s="29">
        <v>160</v>
      </c>
      <c r="CN190" s="29">
        <v>1011</v>
      </c>
      <c r="CO190" s="29">
        <v>0</v>
      </c>
      <c r="CP190" s="29">
        <v>60</v>
      </c>
      <c r="CQ190" s="29">
        <v>0</v>
      </c>
      <c r="CR190" s="29">
        <v>0</v>
      </c>
      <c r="CS190" s="29">
        <v>60</v>
      </c>
      <c r="CT190" s="29">
        <v>0</v>
      </c>
      <c r="CU190" s="29">
        <v>60</v>
      </c>
      <c r="CV190" s="29">
        <v>0</v>
      </c>
      <c r="CW190" s="29">
        <v>0</v>
      </c>
      <c r="CX190" s="29">
        <v>14</v>
      </c>
      <c r="CY190" s="29">
        <v>0</v>
      </c>
      <c r="CZ190" s="29">
        <v>0</v>
      </c>
      <c r="DA190" s="29">
        <v>14</v>
      </c>
      <c r="DB190" s="29">
        <v>14</v>
      </c>
      <c r="DC190" s="29">
        <v>60</v>
      </c>
      <c r="DD190" s="29">
        <v>0</v>
      </c>
      <c r="DE190" s="29">
        <v>17</v>
      </c>
      <c r="DF190" s="29">
        <v>0</v>
      </c>
      <c r="DG190" s="29">
        <v>60</v>
      </c>
      <c r="DH190" s="29">
        <v>17</v>
      </c>
      <c r="DI190" s="29">
        <v>77</v>
      </c>
      <c r="DJ190" s="29">
        <v>0</v>
      </c>
      <c r="DK190" s="29">
        <v>0</v>
      </c>
      <c r="DL190" s="29">
        <v>900</v>
      </c>
      <c r="DM190" s="29">
        <v>470</v>
      </c>
      <c r="DN190" s="29">
        <v>0</v>
      </c>
      <c r="DO190" s="29">
        <v>1370</v>
      </c>
      <c r="DP190" s="29">
        <v>1370</v>
      </c>
      <c r="DQ190" s="29">
        <v>0</v>
      </c>
      <c r="DR190" s="29">
        <v>40</v>
      </c>
      <c r="DS190" s="29">
        <v>76</v>
      </c>
      <c r="DT190" s="29">
        <v>5</v>
      </c>
      <c r="DU190" s="29">
        <v>40</v>
      </c>
      <c r="DV190" s="29">
        <v>81</v>
      </c>
      <c r="DW190" s="29">
        <v>121</v>
      </c>
      <c r="DX190" s="29">
        <v>0</v>
      </c>
      <c r="DY190" s="29">
        <v>0</v>
      </c>
      <c r="DZ190" s="29">
        <v>0</v>
      </c>
      <c r="EA190" s="29">
        <v>0</v>
      </c>
      <c r="EB190" s="29">
        <v>0</v>
      </c>
      <c r="EC190" s="29">
        <v>0</v>
      </c>
      <c r="ED190" s="29">
        <v>0</v>
      </c>
      <c r="EE190" s="29">
        <v>2438</v>
      </c>
      <c r="EF190" s="29">
        <v>5144</v>
      </c>
      <c r="EG190" s="29">
        <v>1938</v>
      </c>
      <c r="EH190" s="29">
        <v>721</v>
      </c>
      <c r="EI190" s="29">
        <v>7582</v>
      </c>
      <c r="EJ190" s="29">
        <v>2659</v>
      </c>
      <c r="EK190" s="29">
        <v>10241</v>
      </c>
      <c r="EL190" s="29">
        <v>2899</v>
      </c>
      <c r="EM190" s="29">
        <v>5810</v>
      </c>
      <c r="EN190" s="29">
        <v>2560</v>
      </c>
      <c r="EO190" s="29">
        <v>754</v>
      </c>
      <c r="EP190" s="29">
        <v>8709</v>
      </c>
      <c r="EQ190" s="29">
        <v>3314</v>
      </c>
      <c r="ER190" s="29">
        <v>12023</v>
      </c>
      <c r="ES190" s="29">
        <v>2959</v>
      </c>
      <c r="ET190" s="29">
        <v>5910</v>
      </c>
      <c r="EU190" s="29">
        <v>3567</v>
      </c>
      <c r="EV190" s="29">
        <v>1229</v>
      </c>
      <c r="EW190" s="29">
        <v>8869</v>
      </c>
      <c r="EX190" s="29">
        <v>4796</v>
      </c>
      <c r="EY190" s="29">
        <v>13665</v>
      </c>
      <c r="EZ190" s="29">
        <v>2959</v>
      </c>
      <c r="FA190" s="29">
        <v>5910</v>
      </c>
      <c r="FB190" s="29">
        <v>3567</v>
      </c>
      <c r="FC190" s="29">
        <v>1229</v>
      </c>
      <c r="FD190" s="29">
        <v>8869</v>
      </c>
      <c r="FE190" s="29">
        <v>4796</v>
      </c>
      <c r="FF190" s="29">
        <v>13665</v>
      </c>
      <c r="FG190" s="71"/>
      <c r="FI190" s="71"/>
      <c r="FJ190" s="71"/>
      <c r="FK190" s="71"/>
      <c r="FL190" s="71"/>
      <c r="FM190" s="71"/>
      <c r="FN190" s="71"/>
      <c r="FO190" s="71"/>
    </row>
    <row r="191" spans="1:171" ht="13" customHeight="1" x14ac:dyDescent="0.25">
      <c r="A191" s="34">
        <v>45778</v>
      </c>
      <c r="B191" s="29">
        <v>0</v>
      </c>
      <c r="C191" s="29">
        <v>354</v>
      </c>
      <c r="D191" s="29">
        <v>952</v>
      </c>
      <c r="E191" s="29">
        <v>490</v>
      </c>
      <c r="F191" s="29">
        <v>354</v>
      </c>
      <c r="G191" s="29">
        <v>1442</v>
      </c>
      <c r="H191" s="29">
        <v>1796</v>
      </c>
      <c r="I191" s="29">
        <v>224</v>
      </c>
      <c r="J191" s="29">
        <v>382</v>
      </c>
      <c r="K191" s="29">
        <v>126</v>
      </c>
      <c r="L191" s="29">
        <v>0</v>
      </c>
      <c r="M191" s="29">
        <v>606</v>
      </c>
      <c r="N191" s="29">
        <v>126</v>
      </c>
      <c r="O191" s="29">
        <v>732</v>
      </c>
      <c r="P191" s="29">
        <v>382</v>
      </c>
      <c r="Q191" s="29">
        <v>2430</v>
      </c>
      <c r="R191" s="29">
        <v>849</v>
      </c>
      <c r="S191" s="29">
        <v>332</v>
      </c>
      <c r="T191" s="29">
        <v>2812</v>
      </c>
      <c r="U191" s="29">
        <v>1181</v>
      </c>
      <c r="V191" s="29">
        <v>3993</v>
      </c>
      <c r="W191" s="29">
        <v>0</v>
      </c>
      <c r="X191" s="29">
        <v>210</v>
      </c>
      <c r="Y191" s="29">
        <v>142</v>
      </c>
      <c r="Z191" s="29">
        <v>224</v>
      </c>
      <c r="AA191" s="29">
        <v>210</v>
      </c>
      <c r="AB191" s="29">
        <v>366</v>
      </c>
      <c r="AC191" s="29">
        <v>576</v>
      </c>
      <c r="AD191" s="29">
        <v>0</v>
      </c>
      <c r="AE191" s="29">
        <v>68</v>
      </c>
      <c r="AF191" s="29">
        <v>42</v>
      </c>
      <c r="AG191" s="29">
        <v>0</v>
      </c>
      <c r="AH191" s="29">
        <v>68</v>
      </c>
      <c r="AI191" s="29">
        <v>42</v>
      </c>
      <c r="AJ191" s="29">
        <v>110</v>
      </c>
      <c r="AK191" s="29">
        <v>0</v>
      </c>
      <c r="AL191" s="29">
        <v>0</v>
      </c>
      <c r="AM191" s="29">
        <v>99</v>
      </c>
      <c r="AN191" s="29">
        <v>158</v>
      </c>
      <c r="AO191" s="29">
        <v>0</v>
      </c>
      <c r="AP191" s="29">
        <v>257</v>
      </c>
      <c r="AQ191" s="29">
        <v>257</v>
      </c>
      <c r="AR191" s="29">
        <v>0</v>
      </c>
      <c r="AS191" s="29">
        <v>242</v>
      </c>
      <c r="AT191" s="29">
        <v>242</v>
      </c>
      <c r="AU191" s="29">
        <v>16</v>
      </c>
      <c r="AV191" s="29">
        <v>242</v>
      </c>
      <c r="AW191" s="29">
        <v>258</v>
      </c>
      <c r="AX191" s="29">
        <v>500</v>
      </c>
      <c r="AY191" s="29">
        <v>0</v>
      </c>
      <c r="AZ191" s="29">
        <v>0</v>
      </c>
      <c r="BA191" s="29">
        <v>0</v>
      </c>
      <c r="BB191" s="29">
        <v>0</v>
      </c>
      <c r="BC191" s="29">
        <v>0</v>
      </c>
      <c r="BD191" s="29">
        <v>0</v>
      </c>
      <c r="BE191" s="29">
        <v>0</v>
      </c>
      <c r="BF191" s="29">
        <v>0</v>
      </c>
      <c r="BG191" s="29">
        <v>173</v>
      </c>
      <c r="BH191" s="29">
        <v>0</v>
      </c>
      <c r="BI191" s="29">
        <v>0</v>
      </c>
      <c r="BJ191" s="29">
        <v>173</v>
      </c>
      <c r="BK191" s="29">
        <v>0</v>
      </c>
      <c r="BL191" s="29">
        <v>173</v>
      </c>
      <c r="BM191" s="29">
        <v>0</v>
      </c>
      <c r="BN191" s="29">
        <v>0</v>
      </c>
      <c r="BO191" s="29">
        <v>158</v>
      </c>
      <c r="BP191" s="29">
        <v>41</v>
      </c>
      <c r="BQ191" s="29">
        <v>0</v>
      </c>
      <c r="BR191" s="29">
        <v>199</v>
      </c>
      <c r="BS191" s="29">
        <v>199</v>
      </c>
      <c r="BT191" s="29">
        <v>0</v>
      </c>
      <c r="BU191" s="29">
        <v>228</v>
      </c>
      <c r="BV191" s="29">
        <v>64</v>
      </c>
      <c r="BW191" s="29">
        <v>0</v>
      </c>
      <c r="BX191" s="29">
        <v>228</v>
      </c>
      <c r="BY191" s="29">
        <v>64</v>
      </c>
      <c r="BZ191" s="29">
        <v>292</v>
      </c>
      <c r="CA191" s="29">
        <v>0</v>
      </c>
      <c r="CB191" s="29">
        <v>56</v>
      </c>
      <c r="CC191" s="29">
        <v>0</v>
      </c>
      <c r="CD191" s="29">
        <v>0</v>
      </c>
      <c r="CE191" s="29">
        <v>56</v>
      </c>
      <c r="CF191" s="29">
        <v>0</v>
      </c>
      <c r="CG191" s="29">
        <v>56</v>
      </c>
      <c r="CH191" s="29">
        <v>55</v>
      </c>
      <c r="CI191" s="29">
        <v>1265</v>
      </c>
      <c r="CJ191" s="29">
        <v>419</v>
      </c>
      <c r="CK191" s="29">
        <v>11</v>
      </c>
      <c r="CL191" s="29">
        <v>1320</v>
      </c>
      <c r="CM191" s="29">
        <v>430</v>
      </c>
      <c r="CN191" s="29">
        <v>1750</v>
      </c>
      <c r="CO191" s="29">
        <v>0</v>
      </c>
      <c r="CP191" s="29">
        <v>203</v>
      </c>
      <c r="CQ191" s="29">
        <v>96</v>
      </c>
      <c r="CR191" s="29">
        <v>0</v>
      </c>
      <c r="CS191" s="29">
        <v>203</v>
      </c>
      <c r="CT191" s="29">
        <v>96</v>
      </c>
      <c r="CU191" s="29">
        <v>299</v>
      </c>
      <c r="CV191" s="29">
        <v>80</v>
      </c>
      <c r="CW191" s="29">
        <v>596</v>
      </c>
      <c r="CX191" s="29">
        <v>0</v>
      </c>
      <c r="CY191" s="29">
        <v>0</v>
      </c>
      <c r="CZ191" s="29">
        <v>676</v>
      </c>
      <c r="DA191" s="29">
        <v>0</v>
      </c>
      <c r="DB191" s="29">
        <v>676</v>
      </c>
      <c r="DC191" s="29">
        <v>0</v>
      </c>
      <c r="DD191" s="29">
        <v>0</v>
      </c>
      <c r="DE191" s="29">
        <v>5</v>
      </c>
      <c r="DF191" s="29">
        <v>0</v>
      </c>
      <c r="DG191" s="29">
        <v>0</v>
      </c>
      <c r="DH191" s="29">
        <v>5</v>
      </c>
      <c r="DI191" s="29">
        <v>5</v>
      </c>
      <c r="DJ191" s="29">
        <v>0</v>
      </c>
      <c r="DK191" s="29">
        <v>0</v>
      </c>
      <c r="DL191" s="29">
        <v>0</v>
      </c>
      <c r="DM191" s="29">
        <v>0</v>
      </c>
      <c r="DN191" s="29">
        <v>0</v>
      </c>
      <c r="DO191" s="29">
        <v>0</v>
      </c>
      <c r="DP191" s="29">
        <v>0</v>
      </c>
      <c r="DQ191" s="29">
        <v>372</v>
      </c>
      <c r="DR191" s="29">
        <v>232</v>
      </c>
      <c r="DS191" s="29">
        <v>126</v>
      </c>
      <c r="DT191" s="29">
        <v>0</v>
      </c>
      <c r="DU191" s="29">
        <v>604</v>
      </c>
      <c r="DV191" s="29">
        <v>126</v>
      </c>
      <c r="DW191" s="29">
        <v>730</v>
      </c>
      <c r="DX191" s="29">
        <v>104</v>
      </c>
      <c r="DY191" s="29">
        <v>0</v>
      </c>
      <c r="DZ191" s="29">
        <v>0</v>
      </c>
      <c r="EA191" s="29">
        <v>0</v>
      </c>
      <c r="EB191" s="29">
        <v>104</v>
      </c>
      <c r="EC191" s="29">
        <v>0</v>
      </c>
      <c r="ED191" s="29">
        <v>104</v>
      </c>
      <c r="EE191" s="29">
        <v>661</v>
      </c>
      <c r="EF191" s="29">
        <v>4659</v>
      </c>
      <c r="EG191" s="29">
        <v>2410</v>
      </c>
      <c r="EH191" s="29">
        <v>833</v>
      </c>
      <c r="EI191" s="29">
        <v>5320</v>
      </c>
      <c r="EJ191" s="29">
        <v>3243</v>
      </c>
      <c r="EK191" s="29">
        <v>8563</v>
      </c>
      <c r="EL191" s="29">
        <v>661</v>
      </c>
      <c r="EM191" s="29">
        <v>5408</v>
      </c>
      <c r="EN191" s="29">
        <v>3093</v>
      </c>
      <c r="EO191" s="29">
        <v>1272</v>
      </c>
      <c r="EP191" s="29">
        <v>6069</v>
      </c>
      <c r="EQ191" s="29">
        <v>4365</v>
      </c>
      <c r="ER191" s="29">
        <v>10434</v>
      </c>
      <c r="ES191" s="29">
        <v>1113</v>
      </c>
      <c r="ET191" s="29">
        <v>6439</v>
      </c>
      <c r="EU191" s="29">
        <v>3320</v>
      </c>
      <c r="EV191" s="29">
        <v>1272</v>
      </c>
      <c r="EW191" s="29">
        <v>7552</v>
      </c>
      <c r="EX191" s="29">
        <v>4592</v>
      </c>
      <c r="EY191" s="29">
        <v>12144</v>
      </c>
      <c r="EZ191" s="29">
        <v>1217</v>
      </c>
      <c r="FA191" s="29">
        <v>6439</v>
      </c>
      <c r="FB191" s="29">
        <v>3320</v>
      </c>
      <c r="FC191" s="29">
        <v>1272</v>
      </c>
      <c r="FD191" s="29">
        <v>7656</v>
      </c>
      <c r="FE191" s="29">
        <v>4592</v>
      </c>
      <c r="FF191" s="29">
        <v>12248</v>
      </c>
      <c r="FG191" s="71"/>
      <c r="FI191" s="71"/>
      <c r="FJ191" s="71"/>
      <c r="FK191" s="71"/>
      <c r="FL191" s="71"/>
      <c r="FM191" s="71"/>
      <c r="FN191" s="71"/>
      <c r="FO191" s="71"/>
    </row>
    <row r="192" spans="1:171" ht="13" customHeight="1" x14ac:dyDescent="0.25">
      <c r="A192" s="34">
        <v>45809</v>
      </c>
      <c r="B192" s="29">
        <v>0</v>
      </c>
      <c r="C192" s="29">
        <v>500</v>
      </c>
      <c r="D192" s="29">
        <v>50</v>
      </c>
      <c r="E192" s="29">
        <v>264</v>
      </c>
      <c r="F192" s="29">
        <v>500</v>
      </c>
      <c r="G192" s="29">
        <v>314</v>
      </c>
      <c r="H192" s="29">
        <v>814</v>
      </c>
      <c r="I192" s="29">
        <v>92</v>
      </c>
      <c r="J192" s="29">
        <v>412</v>
      </c>
      <c r="K192" s="29">
        <v>112</v>
      </c>
      <c r="L192" s="29">
        <v>0</v>
      </c>
      <c r="M192" s="29">
        <v>504</v>
      </c>
      <c r="N192" s="29">
        <v>112</v>
      </c>
      <c r="O192" s="29">
        <v>616</v>
      </c>
      <c r="P192" s="29">
        <v>170</v>
      </c>
      <c r="Q192" s="29">
        <v>2763</v>
      </c>
      <c r="R192" s="29">
        <v>1200</v>
      </c>
      <c r="S192" s="29">
        <v>56</v>
      </c>
      <c r="T192" s="29">
        <v>2933</v>
      </c>
      <c r="U192" s="29">
        <v>1256</v>
      </c>
      <c r="V192" s="29">
        <v>4189</v>
      </c>
      <c r="W192" s="29">
        <v>0</v>
      </c>
      <c r="X192" s="29">
        <v>100</v>
      </c>
      <c r="Y192" s="29">
        <v>442</v>
      </c>
      <c r="Z192" s="29">
        <v>18</v>
      </c>
      <c r="AA192" s="29">
        <v>100</v>
      </c>
      <c r="AB192" s="29">
        <v>460</v>
      </c>
      <c r="AC192" s="29">
        <v>560</v>
      </c>
      <c r="AD192" s="29">
        <v>0</v>
      </c>
      <c r="AE192" s="29">
        <v>20</v>
      </c>
      <c r="AF192" s="29">
        <v>42</v>
      </c>
      <c r="AG192" s="29">
        <v>0</v>
      </c>
      <c r="AH192" s="29">
        <v>20</v>
      </c>
      <c r="AI192" s="29">
        <v>42</v>
      </c>
      <c r="AJ192" s="29">
        <v>62</v>
      </c>
      <c r="AK192" s="29">
        <v>0</v>
      </c>
      <c r="AL192" s="29">
        <v>12</v>
      </c>
      <c r="AM192" s="29">
        <v>0</v>
      </c>
      <c r="AN192" s="29">
        <v>0</v>
      </c>
      <c r="AO192" s="29">
        <v>12</v>
      </c>
      <c r="AP192" s="29">
        <v>0</v>
      </c>
      <c r="AQ192" s="29">
        <v>12</v>
      </c>
      <c r="AR192" s="29">
        <v>120</v>
      </c>
      <c r="AS192" s="29">
        <v>0</v>
      </c>
      <c r="AT192" s="29">
        <v>0</v>
      </c>
      <c r="AU192" s="29">
        <v>0</v>
      </c>
      <c r="AV192" s="29">
        <v>120</v>
      </c>
      <c r="AW192" s="29">
        <v>0</v>
      </c>
      <c r="AX192" s="29">
        <v>120</v>
      </c>
      <c r="AY192" s="29">
        <v>0</v>
      </c>
      <c r="AZ192" s="29">
        <v>0</v>
      </c>
      <c r="BA192" s="29">
        <v>0</v>
      </c>
      <c r="BB192" s="29">
        <v>0</v>
      </c>
      <c r="BC192" s="29">
        <v>0</v>
      </c>
      <c r="BD192" s="29">
        <v>0</v>
      </c>
      <c r="BE192" s="29">
        <v>0</v>
      </c>
      <c r="BF192" s="29">
        <v>0</v>
      </c>
      <c r="BG192" s="29">
        <v>43</v>
      </c>
      <c r="BH192" s="29">
        <v>65</v>
      </c>
      <c r="BI192" s="29">
        <v>0</v>
      </c>
      <c r="BJ192" s="29">
        <v>43</v>
      </c>
      <c r="BK192" s="29">
        <v>65</v>
      </c>
      <c r="BL192" s="29">
        <v>108</v>
      </c>
      <c r="BM192" s="29">
        <v>0</v>
      </c>
      <c r="BN192" s="29">
        <v>128</v>
      </c>
      <c r="BO192" s="29">
        <v>179</v>
      </c>
      <c r="BP192" s="29">
        <v>0</v>
      </c>
      <c r="BQ192" s="29">
        <v>128</v>
      </c>
      <c r="BR192" s="29">
        <v>179</v>
      </c>
      <c r="BS192" s="29">
        <v>307</v>
      </c>
      <c r="BT192" s="29">
        <v>0</v>
      </c>
      <c r="BU192" s="29">
        <v>435</v>
      </c>
      <c r="BV192" s="29">
        <v>144</v>
      </c>
      <c r="BW192" s="29">
        <v>0</v>
      </c>
      <c r="BX192" s="29">
        <v>435</v>
      </c>
      <c r="BY192" s="29">
        <v>144</v>
      </c>
      <c r="BZ192" s="29">
        <v>579</v>
      </c>
      <c r="CA192" s="29">
        <v>200</v>
      </c>
      <c r="CB192" s="29">
        <v>508</v>
      </c>
      <c r="CC192" s="29">
        <v>0</v>
      </c>
      <c r="CD192" s="29">
        <v>0</v>
      </c>
      <c r="CE192" s="29">
        <v>708</v>
      </c>
      <c r="CF192" s="29">
        <v>0</v>
      </c>
      <c r="CG192" s="29">
        <v>708</v>
      </c>
      <c r="CH192" s="29">
        <v>700</v>
      </c>
      <c r="CI192" s="29">
        <v>255</v>
      </c>
      <c r="CJ192" s="29">
        <v>214</v>
      </c>
      <c r="CK192" s="29">
        <v>0</v>
      </c>
      <c r="CL192" s="29">
        <v>955</v>
      </c>
      <c r="CM192" s="29">
        <v>214</v>
      </c>
      <c r="CN192" s="29">
        <v>1169</v>
      </c>
      <c r="CO192" s="29">
        <v>0</v>
      </c>
      <c r="CP192" s="29">
        <v>88</v>
      </c>
      <c r="CQ192" s="29">
        <v>0</v>
      </c>
      <c r="CR192" s="29">
        <v>0</v>
      </c>
      <c r="CS192" s="29">
        <v>88</v>
      </c>
      <c r="CT192" s="29">
        <v>0</v>
      </c>
      <c r="CU192" s="29">
        <v>88</v>
      </c>
      <c r="CV192" s="29">
        <v>0</v>
      </c>
      <c r="CW192" s="29">
        <v>0</v>
      </c>
      <c r="CX192" s="29">
        <v>348</v>
      </c>
      <c r="CY192" s="29">
        <v>44</v>
      </c>
      <c r="CZ192" s="29">
        <v>0</v>
      </c>
      <c r="DA192" s="29">
        <v>392</v>
      </c>
      <c r="DB192" s="29">
        <v>392</v>
      </c>
      <c r="DC192" s="29">
        <v>60</v>
      </c>
      <c r="DD192" s="29">
        <v>130</v>
      </c>
      <c r="DE192" s="29">
        <v>0</v>
      </c>
      <c r="DF192" s="29">
        <v>58</v>
      </c>
      <c r="DG192" s="29">
        <v>190</v>
      </c>
      <c r="DH192" s="29">
        <v>58</v>
      </c>
      <c r="DI192" s="29">
        <v>248</v>
      </c>
      <c r="DJ192" s="29">
        <v>0</v>
      </c>
      <c r="DK192" s="29">
        <v>64</v>
      </c>
      <c r="DL192" s="29">
        <v>246</v>
      </c>
      <c r="DM192" s="29">
        <v>82</v>
      </c>
      <c r="DN192" s="29">
        <v>64</v>
      </c>
      <c r="DO192" s="29">
        <v>328</v>
      </c>
      <c r="DP192" s="29">
        <v>392</v>
      </c>
      <c r="DQ192" s="29">
        <v>0</v>
      </c>
      <c r="DR192" s="29">
        <v>246</v>
      </c>
      <c r="DS192" s="29">
        <v>54</v>
      </c>
      <c r="DT192" s="29">
        <v>0</v>
      </c>
      <c r="DU192" s="29">
        <v>246</v>
      </c>
      <c r="DV192" s="29">
        <v>54</v>
      </c>
      <c r="DW192" s="29">
        <v>300</v>
      </c>
      <c r="DX192" s="29">
        <v>0</v>
      </c>
      <c r="DY192" s="29">
        <v>0</v>
      </c>
      <c r="DZ192" s="29">
        <v>0</v>
      </c>
      <c r="EA192" s="29">
        <v>0</v>
      </c>
      <c r="EB192" s="29">
        <v>0</v>
      </c>
      <c r="EC192" s="29">
        <v>0</v>
      </c>
      <c r="ED192" s="29">
        <v>0</v>
      </c>
      <c r="EE192" s="29">
        <v>962</v>
      </c>
      <c r="EF192" s="29">
        <v>4365</v>
      </c>
      <c r="EG192" s="29">
        <v>1720</v>
      </c>
      <c r="EH192" s="29">
        <v>320</v>
      </c>
      <c r="EI192" s="29">
        <v>5327</v>
      </c>
      <c r="EJ192" s="29">
        <v>2040</v>
      </c>
      <c r="EK192" s="29">
        <v>7367</v>
      </c>
      <c r="EL192" s="29">
        <v>1282</v>
      </c>
      <c r="EM192" s="29">
        <v>5176</v>
      </c>
      <c r="EN192" s="29">
        <v>2448</v>
      </c>
      <c r="EO192" s="29">
        <v>338</v>
      </c>
      <c r="EP192" s="29">
        <v>6458</v>
      </c>
      <c r="EQ192" s="29">
        <v>2786</v>
      </c>
      <c r="ER192" s="29">
        <v>9244</v>
      </c>
      <c r="ES192" s="29">
        <v>1342</v>
      </c>
      <c r="ET192" s="29">
        <v>5704</v>
      </c>
      <c r="EU192" s="29">
        <v>3096</v>
      </c>
      <c r="EV192" s="29">
        <v>522</v>
      </c>
      <c r="EW192" s="29">
        <v>7046</v>
      </c>
      <c r="EX192" s="29">
        <v>3618</v>
      </c>
      <c r="EY192" s="29">
        <v>10664</v>
      </c>
      <c r="EZ192" s="29">
        <v>1342</v>
      </c>
      <c r="FA192" s="29">
        <v>5704</v>
      </c>
      <c r="FB192" s="29">
        <v>3096</v>
      </c>
      <c r="FC192" s="29">
        <v>522</v>
      </c>
      <c r="FD192" s="29">
        <v>7046</v>
      </c>
      <c r="FE192" s="29">
        <v>3618</v>
      </c>
      <c r="FF192" s="29">
        <v>10664</v>
      </c>
      <c r="FG192" s="71"/>
      <c r="FI192" s="71"/>
      <c r="FJ192" s="71"/>
      <c r="FK192" s="71"/>
      <c r="FL192" s="71"/>
      <c r="FM192" s="71"/>
      <c r="FN192" s="71"/>
      <c r="FO192" s="71"/>
    </row>
    <row r="193" spans="1:171" ht="13" customHeight="1" x14ac:dyDescent="0.25">
      <c r="A193" s="34">
        <v>45839</v>
      </c>
      <c r="B193" s="29">
        <v>0</v>
      </c>
      <c r="C193" s="29">
        <v>1656</v>
      </c>
      <c r="D193" s="29">
        <v>979</v>
      </c>
      <c r="E193" s="29">
        <v>217</v>
      </c>
      <c r="F193" s="29">
        <v>1656</v>
      </c>
      <c r="G193" s="29">
        <v>1196</v>
      </c>
      <c r="H193" s="29">
        <v>2852</v>
      </c>
      <c r="I193" s="29">
        <v>148</v>
      </c>
      <c r="J193" s="29">
        <v>88</v>
      </c>
      <c r="K193" s="29">
        <v>64</v>
      </c>
      <c r="L193" s="29">
        <v>161</v>
      </c>
      <c r="M193" s="29">
        <v>236</v>
      </c>
      <c r="N193" s="29">
        <v>225</v>
      </c>
      <c r="O193" s="29">
        <v>461</v>
      </c>
      <c r="P193" s="29">
        <v>0</v>
      </c>
      <c r="Q193" s="29">
        <v>3078</v>
      </c>
      <c r="R193" s="29">
        <v>570</v>
      </c>
      <c r="S193" s="29">
        <v>323</v>
      </c>
      <c r="T193" s="29">
        <v>3078</v>
      </c>
      <c r="U193" s="29">
        <v>893</v>
      </c>
      <c r="V193" s="29">
        <v>3971</v>
      </c>
      <c r="W193" s="29">
        <v>0</v>
      </c>
      <c r="X193" s="29">
        <v>66</v>
      </c>
      <c r="Y193" s="29">
        <v>238</v>
      </c>
      <c r="Z193" s="29">
        <v>0</v>
      </c>
      <c r="AA193" s="29">
        <v>66</v>
      </c>
      <c r="AB193" s="29">
        <v>238</v>
      </c>
      <c r="AC193" s="29">
        <v>304</v>
      </c>
      <c r="AD193" s="29">
        <v>0</v>
      </c>
      <c r="AE193" s="29">
        <v>64</v>
      </c>
      <c r="AF193" s="29">
        <v>20</v>
      </c>
      <c r="AG193" s="29">
        <v>0</v>
      </c>
      <c r="AH193" s="29">
        <v>64</v>
      </c>
      <c r="AI193" s="29">
        <v>20</v>
      </c>
      <c r="AJ193" s="29">
        <v>84</v>
      </c>
      <c r="AK193" s="29">
        <v>0</v>
      </c>
      <c r="AL193" s="29">
        <v>0</v>
      </c>
      <c r="AM193" s="29">
        <v>20</v>
      </c>
      <c r="AN193" s="29">
        <v>0</v>
      </c>
      <c r="AO193" s="29">
        <v>0</v>
      </c>
      <c r="AP193" s="29">
        <v>20</v>
      </c>
      <c r="AQ193" s="29">
        <v>20</v>
      </c>
      <c r="AR193" s="29">
        <v>0</v>
      </c>
      <c r="AS193" s="29">
        <v>0</v>
      </c>
      <c r="AT193" s="29">
        <v>0</v>
      </c>
      <c r="AU193" s="29">
        <v>0</v>
      </c>
      <c r="AV193" s="29">
        <v>0</v>
      </c>
      <c r="AW193" s="29">
        <v>0</v>
      </c>
      <c r="AX193" s="29">
        <v>0</v>
      </c>
      <c r="AY193" s="29">
        <v>0</v>
      </c>
      <c r="AZ193" s="29">
        <v>0</v>
      </c>
      <c r="BA193" s="29">
        <v>0</v>
      </c>
      <c r="BB193" s="29">
        <v>0</v>
      </c>
      <c r="BC193" s="29">
        <v>0</v>
      </c>
      <c r="BD193" s="29">
        <v>0</v>
      </c>
      <c r="BE193" s="29">
        <v>0</v>
      </c>
      <c r="BF193" s="29">
        <v>0</v>
      </c>
      <c r="BG193" s="29">
        <v>15</v>
      </c>
      <c r="BH193" s="29">
        <v>52</v>
      </c>
      <c r="BI193" s="29">
        <v>0</v>
      </c>
      <c r="BJ193" s="29">
        <v>15</v>
      </c>
      <c r="BK193" s="29">
        <v>52</v>
      </c>
      <c r="BL193" s="29">
        <v>67</v>
      </c>
      <c r="BM193" s="29">
        <v>0</v>
      </c>
      <c r="BN193" s="29">
        <v>233</v>
      </c>
      <c r="BO193" s="29">
        <v>24</v>
      </c>
      <c r="BP193" s="29">
        <v>8</v>
      </c>
      <c r="BQ193" s="29">
        <v>233</v>
      </c>
      <c r="BR193" s="29">
        <v>32</v>
      </c>
      <c r="BS193" s="29">
        <v>265</v>
      </c>
      <c r="BT193" s="29">
        <v>0</v>
      </c>
      <c r="BU193" s="29">
        <v>112</v>
      </c>
      <c r="BV193" s="29">
        <v>0</v>
      </c>
      <c r="BW193" s="29">
        <v>0</v>
      </c>
      <c r="BX193" s="29">
        <v>112</v>
      </c>
      <c r="BY193" s="29">
        <v>0</v>
      </c>
      <c r="BZ193" s="29">
        <v>112</v>
      </c>
      <c r="CA193" s="29">
        <v>15</v>
      </c>
      <c r="CB193" s="29">
        <v>171</v>
      </c>
      <c r="CC193" s="29">
        <v>65</v>
      </c>
      <c r="CD193" s="29">
        <v>54</v>
      </c>
      <c r="CE193" s="29">
        <v>186</v>
      </c>
      <c r="CF193" s="29">
        <v>119</v>
      </c>
      <c r="CG193" s="29">
        <v>305</v>
      </c>
      <c r="CH193" s="29">
        <v>109</v>
      </c>
      <c r="CI193" s="29">
        <v>320</v>
      </c>
      <c r="CJ193" s="29">
        <v>118</v>
      </c>
      <c r="CK193" s="29">
        <v>140</v>
      </c>
      <c r="CL193" s="29">
        <v>429</v>
      </c>
      <c r="CM193" s="29">
        <v>258</v>
      </c>
      <c r="CN193" s="29">
        <v>687</v>
      </c>
      <c r="CO193" s="29">
        <v>0</v>
      </c>
      <c r="CP193" s="29">
        <v>0</v>
      </c>
      <c r="CQ193" s="29">
        <v>16</v>
      </c>
      <c r="CR193" s="29">
        <v>0</v>
      </c>
      <c r="CS193" s="29">
        <v>0</v>
      </c>
      <c r="CT193" s="29">
        <v>16</v>
      </c>
      <c r="CU193" s="29">
        <v>16</v>
      </c>
      <c r="CV193" s="29">
        <v>0</v>
      </c>
      <c r="CW193" s="29">
        <v>293</v>
      </c>
      <c r="CX193" s="29">
        <v>0</v>
      </c>
      <c r="CY193" s="29">
        <v>0</v>
      </c>
      <c r="CZ193" s="29">
        <v>293</v>
      </c>
      <c r="DA193" s="29">
        <v>0</v>
      </c>
      <c r="DB193" s="29">
        <v>293</v>
      </c>
      <c r="DC193" s="29">
        <v>0</v>
      </c>
      <c r="DD193" s="29">
        <v>96</v>
      </c>
      <c r="DE193" s="29">
        <v>9</v>
      </c>
      <c r="DF193" s="29">
        <v>41</v>
      </c>
      <c r="DG193" s="29">
        <v>96</v>
      </c>
      <c r="DH193" s="29">
        <v>50</v>
      </c>
      <c r="DI193" s="29">
        <v>146</v>
      </c>
      <c r="DJ193" s="29">
        <v>0</v>
      </c>
      <c r="DK193" s="29">
        <v>0</v>
      </c>
      <c r="DL193" s="29">
        <v>0</v>
      </c>
      <c r="DM193" s="29">
        <v>0</v>
      </c>
      <c r="DN193" s="29">
        <v>0</v>
      </c>
      <c r="DO193" s="29">
        <v>0</v>
      </c>
      <c r="DP193" s="29">
        <v>0</v>
      </c>
      <c r="DQ193" s="29">
        <v>25</v>
      </c>
      <c r="DR193" s="29">
        <v>127</v>
      </c>
      <c r="DS193" s="29">
        <v>48</v>
      </c>
      <c r="DT193" s="29">
        <v>14</v>
      </c>
      <c r="DU193" s="29">
        <v>152</v>
      </c>
      <c r="DV193" s="29">
        <v>62</v>
      </c>
      <c r="DW193" s="29">
        <v>214</v>
      </c>
      <c r="DX193" s="29">
        <v>0</v>
      </c>
      <c r="DY193" s="29">
        <v>0</v>
      </c>
      <c r="DZ193" s="29">
        <v>0</v>
      </c>
      <c r="EA193" s="29">
        <v>0</v>
      </c>
      <c r="EB193" s="29">
        <v>0</v>
      </c>
      <c r="EC193" s="29">
        <v>0</v>
      </c>
      <c r="ED193" s="29">
        <v>0</v>
      </c>
      <c r="EE193" s="29">
        <v>257</v>
      </c>
      <c r="EF193" s="29">
        <v>5254</v>
      </c>
      <c r="EG193" s="29">
        <v>1731</v>
      </c>
      <c r="EH193" s="29">
        <v>841</v>
      </c>
      <c r="EI193" s="29">
        <v>5511</v>
      </c>
      <c r="EJ193" s="29">
        <v>2572</v>
      </c>
      <c r="EK193" s="29">
        <v>8083</v>
      </c>
      <c r="EL193" s="29">
        <v>272</v>
      </c>
      <c r="EM193" s="29">
        <v>5803</v>
      </c>
      <c r="EN193" s="29">
        <v>2150</v>
      </c>
      <c r="EO193" s="29">
        <v>903</v>
      </c>
      <c r="EP193" s="29">
        <v>6075</v>
      </c>
      <c r="EQ193" s="29">
        <v>3053</v>
      </c>
      <c r="ER193" s="29">
        <v>9128</v>
      </c>
      <c r="ES193" s="29">
        <v>297</v>
      </c>
      <c r="ET193" s="29">
        <v>6319</v>
      </c>
      <c r="EU193" s="29">
        <v>2223</v>
      </c>
      <c r="EV193" s="29">
        <v>958</v>
      </c>
      <c r="EW193" s="29">
        <v>6616</v>
      </c>
      <c r="EX193" s="29">
        <v>3181</v>
      </c>
      <c r="EY193" s="29">
        <v>9797</v>
      </c>
      <c r="EZ193" s="29">
        <v>297</v>
      </c>
      <c r="FA193" s="29">
        <v>6319</v>
      </c>
      <c r="FB193" s="29">
        <v>2223</v>
      </c>
      <c r="FC193" s="29">
        <v>958</v>
      </c>
      <c r="FD193" s="29">
        <v>6616</v>
      </c>
      <c r="FE193" s="29">
        <v>3181</v>
      </c>
      <c r="FF193" s="29">
        <v>9797</v>
      </c>
      <c r="FG193" s="71"/>
      <c r="FI193" s="71"/>
      <c r="FJ193" s="71"/>
      <c r="FK193" s="71"/>
      <c r="FL193" s="71"/>
      <c r="FM193" s="71"/>
      <c r="FN193" s="71"/>
      <c r="FO193" s="71"/>
    </row>
    <row r="194" spans="1:171" ht="13" customHeight="1" x14ac:dyDescent="0.25">
      <c r="A194" s="34">
        <v>45870</v>
      </c>
      <c r="B194" s="29">
        <v>0</v>
      </c>
      <c r="C194" s="29">
        <v>280</v>
      </c>
      <c r="D194" s="29">
        <v>1018</v>
      </c>
      <c r="E194" s="29">
        <v>222</v>
      </c>
      <c r="F194" s="29">
        <v>280</v>
      </c>
      <c r="G194" s="29">
        <v>1240</v>
      </c>
      <c r="H194" s="29">
        <v>1520</v>
      </c>
      <c r="I194" s="29">
        <v>370</v>
      </c>
      <c r="J194" s="29">
        <v>971</v>
      </c>
      <c r="K194" s="29">
        <v>67</v>
      </c>
      <c r="L194" s="29">
        <v>278</v>
      </c>
      <c r="M194" s="29">
        <v>1341</v>
      </c>
      <c r="N194" s="29">
        <v>345</v>
      </c>
      <c r="O194" s="29">
        <v>1686</v>
      </c>
      <c r="P194" s="29">
        <v>0</v>
      </c>
      <c r="Q194" s="29">
        <v>2580</v>
      </c>
      <c r="R194" s="29">
        <v>1052</v>
      </c>
      <c r="S194" s="29">
        <v>175</v>
      </c>
      <c r="T194" s="29">
        <v>2580</v>
      </c>
      <c r="U194" s="29">
        <v>1227</v>
      </c>
      <c r="V194" s="29">
        <v>3807</v>
      </c>
      <c r="W194" s="29">
        <v>0</v>
      </c>
      <c r="X194" s="29">
        <v>176</v>
      </c>
      <c r="Y194" s="29">
        <v>78</v>
      </c>
      <c r="Z194" s="29">
        <v>20</v>
      </c>
      <c r="AA194" s="29">
        <v>176</v>
      </c>
      <c r="AB194" s="29">
        <v>98</v>
      </c>
      <c r="AC194" s="29">
        <v>274</v>
      </c>
      <c r="AD194" s="29">
        <v>0</v>
      </c>
      <c r="AE194" s="29">
        <v>105</v>
      </c>
      <c r="AF194" s="29">
        <v>78</v>
      </c>
      <c r="AG194" s="29">
        <v>0</v>
      </c>
      <c r="AH194" s="29">
        <v>105</v>
      </c>
      <c r="AI194" s="29">
        <v>78</v>
      </c>
      <c r="AJ194" s="29">
        <v>183</v>
      </c>
      <c r="AK194" s="29">
        <v>0</v>
      </c>
      <c r="AL194" s="29">
        <v>324</v>
      </c>
      <c r="AM194" s="29">
        <v>58</v>
      </c>
      <c r="AN194" s="29">
        <v>6</v>
      </c>
      <c r="AO194" s="29">
        <v>324</v>
      </c>
      <c r="AP194" s="29">
        <v>64</v>
      </c>
      <c r="AQ194" s="29">
        <v>388</v>
      </c>
      <c r="AR194" s="29">
        <v>0</v>
      </c>
      <c r="AS194" s="29">
        <v>0</v>
      </c>
      <c r="AT194" s="29">
        <v>0</v>
      </c>
      <c r="AU194" s="29">
        <v>0</v>
      </c>
      <c r="AV194" s="29">
        <v>0</v>
      </c>
      <c r="AW194" s="29">
        <v>0</v>
      </c>
      <c r="AX194" s="29">
        <v>0</v>
      </c>
      <c r="AY194" s="29">
        <v>0</v>
      </c>
      <c r="AZ194" s="29">
        <v>0</v>
      </c>
      <c r="BA194" s="29">
        <v>0</v>
      </c>
      <c r="BB194" s="29">
        <v>0</v>
      </c>
      <c r="BC194" s="29">
        <v>0</v>
      </c>
      <c r="BD194" s="29">
        <v>0</v>
      </c>
      <c r="BE194" s="29">
        <v>0</v>
      </c>
      <c r="BF194" s="29">
        <v>0</v>
      </c>
      <c r="BG194" s="29">
        <v>0</v>
      </c>
      <c r="BH194" s="29">
        <v>60</v>
      </c>
      <c r="BI194" s="29">
        <v>0</v>
      </c>
      <c r="BJ194" s="29">
        <v>0</v>
      </c>
      <c r="BK194" s="29">
        <v>60</v>
      </c>
      <c r="BL194" s="29">
        <v>60</v>
      </c>
      <c r="BM194" s="29">
        <v>0</v>
      </c>
      <c r="BN194" s="29">
        <v>0</v>
      </c>
      <c r="BO194" s="29">
        <v>0</v>
      </c>
      <c r="BP194" s="29">
        <v>0</v>
      </c>
      <c r="BQ194" s="29">
        <v>0</v>
      </c>
      <c r="BR194" s="29">
        <v>0</v>
      </c>
      <c r="BS194" s="29">
        <v>0</v>
      </c>
      <c r="BT194" s="29">
        <v>0</v>
      </c>
      <c r="BU194" s="29">
        <v>159</v>
      </c>
      <c r="BV194" s="29">
        <v>160</v>
      </c>
      <c r="BW194" s="29">
        <v>0</v>
      </c>
      <c r="BX194" s="29">
        <v>159</v>
      </c>
      <c r="BY194" s="29">
        <v>160</v>
      </c>
      <c r="BZ194" s="29">
        <v>319</v>
      </c>
      <c r="CA194" s="29">
        <v>0</v>
      </c>
      <c r="CB194" s="29">
        <v>112</v>
      </c>
      <c r="CC194" s="29">
        <v>0</v>
      </c>
      <c r="CD194" s="29">
        <v>0</v>
      </c>
      <c r="CE194" s="29">
        <v>112</v>
      </c>
      <c r="CF194" s="29">
        <v>0</v>
      </c>
      <c r="CG194" s="29">
        <v>112</v>
      </c>
      <c r="CH194" s="29">
        <v>0</v>
      </c>
      <c r="CI194" s="29">
        <v>400</v>
      </c>
      <c r="CJ194" s="29">
        <v>258</v>
      </c>
      <c r="CK194" s="29">
        <v>73</v>
      </c>
      <c r="CL194" s="29">
        <v>400</v>
      </c>
      <c r="CM194" s="29">
        <v>331</v>
      </c>
      <c r="CN194" s="29">
        <v>731</v>
      </c>
      <c r="CO194" s="29">
        <v>0</v>
      </c>
      <c r="CP194" s="29">
        <v>80</v>
      </c>
      <c r="CQ194" s="29">
        <v>0</v>
      </c>
      <c r="CR194" s="29">
        <v>0</v>
      </c>
      <c r="CS194" s="29">
        <v>80</v>
      </c>
      <c r="CT194" s="29">
        <v>0</v>
      </c>
      <c r="CU194" s="29">
        <v>80</v>
      </c>
      <c r="CV194" s="29">
        <v>0</v>
      </c>
      <c r="CW194" s="29">
        <v>0</v>
      </c>
      <c r="CX194" s="29">
        <v>0</v>
      </c>
      <c r="CY194" s="29">
        <v>44</v>
      </c>
      <c r="CZ194" s="29">
        <v>0</v>
      </c>
      <c r="DA194" s="29">
        <v>44</v>
      </c>
      <c r="DB194" s="29">
        <v>44</v>
      </c>
      <c r="DC194" s="29">
        <v>0</v>
      </c>
      <c r="DD194" s="29">
        <v>0</v>
      </c>
      <c r="DE194" s="29">
        <v>0</v>
      </c>
      <c r="DF194" s="29">
        <v>0</v>
      </c>
      <c r="DG194" s="29">
        <v>0</v>
      </c>
      <c r="DH194" s="29">
        <v>0</v>
      </c>
      <c r="DI194" s="29">
        <v>0</v>
      </c>
      <c r="DJ194" s="29">
        <v>47</v>
      </c>
      <c r="DK194" s="29">
        <v>111</v>
      </c>
      <c r="DL194" s="29">
        <v>985</v>
      </c>
      <c r="DM194" s="29">
        <v>249</v>
      </c>
      <c r="DN194" s="29">
        <v>158</v>
      </c>
      <c r="DO194" s="29">
        <v>1234</v>
      </c>
      <c r="DP194" s="29">
        <v>1392</v>
      </c>
      <c r="DQ194" s="29">
        <v>0</v>
      </c>
      <c r="DR194" s="29">
        <v>0</v>
      </c>
      <c r="DS194" s="29">
        <v>176</v>
      </c>
      <c r="DT194" s="29">
        <v>53</v>
      </c>
      <c r="DU194" s="29">
        <v>0</v>
      </c>
      <c r="DV194" s="29">
        <v>229</v>
      </c>
      <c r="DW194" s="29">
        <v>229</v>
      </c>
      <c r="DX194" s="29">
        <v>0</v>
      </c>
      <c r="DY194" s="29">
        <v>98</v>
      </c>
      <c r="DZ194" s="29">
        <v>0</v>
      </c>
      <c r="EA194" s="29">
        <v>0</v>
      </c>
      <c r="EB194" s="29">
        <v>98</v>
      </c>
      <c r="EC194" s="29">
        <v>0</v>
      </c>
      <c r="ED194" s="29">
        <v>98</v>
      </c>
      <c r="EE194" s="29">
        <v>370</v>
      </c>
      <c r="EF194" s="29">
        <v>4390</v>
      </c>
      <c r="EG194" s="29">
        <v>2555</v>
      </c>
      <c r="EH194" s="29">
        <v>748</v>
      </c>
      <c r="EI194" s="29">
        <v>4760</v>
      </c>
      <c r="EJ194" s="29">
        <v>3303</v>
      </c>
      <c r="EK194" s="29">
        <v>8063</v>
      </c>
      <c r="EL194" s="29">
        <v>370</v>
      </c>
      <c r="EM194" s="29">
        <v>5107</v>
      </c>
      <c r="EN194" s="29">
        <v>2829</v>
      </c>
      <c r="EO194" s="29">
        <v>774</v>
      </c>
      <c r="EP194" s="29">
        <v>5477</v>
      </c>
      <c r="EQ194" s="29">
        <v>3603</v>
      </c>
      <c r="ER194" s="29">
        <v>9080</v>
      </c>
      <c r="ES194" s="29">
        <v>417</v>
      </c>
      <c r="ET194" s="29">
        <v>5298</v>
      </c>
      <c r="EU194" s="29">
        <v>3990</v>
      </c>
      <c r="EV194" s="29">
        <v>1120</v>
      </c>
      <c r="EW194" s="29">
        <v>5715</v>
      </c>
      <c r="EX194" s="29">
        <v>5110</v>
      </c>
      <c r="EY194" s="29">
        <v>10825</v>
      </c>
      <c r="EZ194" s="29">
        <v>417</v>
      </c>
      <c r="FA194" s="29">
        <v>5396</v>
      </c>
      <c r="FB194" s="29">
        <v>3990</v>
      </c>
      <c r="FC194" s="29">
        <v>1120</v>
      </c>
      <c r="FD194" s="29">
        <v>5813</v>
      </c>
      <c r="FE194" s="29">
        <v>5110</v>
      </c>
      <c r="FF194" s="29">
        <v>10923</v>
      </c>
      <c r="FG194" s="71"/>
      <c r="FI194" s="71"/>
      <c r="FJ194" s="71"/>
      <c r="FK194" s="71"/>
      <c r="FL194" s="71"/>
      <c r="FM194" s="71"/>
      <c r="FN194" s="71"/>
      <c r="FO194" s="71"/>
    </row>
    <row r="195" spans="1:171" ht="13" customHeight="1" x14ac:dyDescent="0.25">
      <c r="A195" s="34">
        <v>45901</v>
      </c>
      <c r="B195" s="29">
        <v>0</v>
      </c>
      <c r="C195" s="29">
        <v>1334</v>
      </c>
      <c r="D195" s="29">
        <v>1361</v>
      </c>
      <c r="E195" s="29">
        <v>771</v>
      </c>
      <c r="F195" s="29">
        <v>1334</v>
      </c>
      <c r="G195" s="29">
        <v>2132</v>
      </c>
      <c r="H195" s="29">
        <v>3466</v>
      </c>
      <c r="I195" s="29">
        <v>96</v>
      </c>
      <c r="J195" s="29">
        <v>104</v>
      </c>
      <c r="K195" s="29">
        <v>64</v>
      </c>
      <c r="L195" s="29">
        <v>0</v>
      </c>
      <c r="M195" s="29">
        <v>200</v>
      </c>
      <c r="N195" s="29">
        <v>64</v>
      </c>
      <c r="O195" s="29">
        <v>264</v>
      </c>
      <c r="P195" s="29">
        <v>0</v>
      </c>
      <c r="Q195" s="29">
        <v>3419</v>
      </c>
      <c r="R195" s="29">
        <v>254</v>
      </c>
      <c r="S195" s="29">
        <v>123</v>
      </c>
      <c r="T195" s="29">
        <v>3419</v>
      </c>
      <c r="U195" s="29">
        <v>377</v>
      </c>
      <c r="V195" s="29">
        <v>3796</v>
      </c>
      <c r="W195" s="29">
        <v>0</v>
      </c>
      <c r="X195" s="29">
        <v>0</v>
      </c>
      <c r="Y195" s="29">
        <v>303</v>
      </c>
      <c r="Z195" s="29">
        <v>18</v>
      </c>
      <c r="AA195" s="29">
        <v>0</v>
      </c>
      <c r="AB195" s="29">
        <v>321</v>
      </c>
      <c r="AC195" s="29">
        <v>321</v>
      </c>
      <c r="AD195" s="29">
        <v>0</v>
      </c>
      <c r="AE195" s="29">
        <v>60</v>
      </c>
      <c r="AF195" s="29">
        <v>70</v>
      </c>
      <c r="AG195" s="29">
        <v>0</v>
      </c>
      <c r="AH195" s="29">
        <v>60</v>
      </c>
      <c r="AI195" s="29">
        <v>70</v>
      </c>
      <c r="AJ195" s="29">
        <v>130</v>
      </c>
      <c r="AK195" s="29">
        <v>96</v>
      </c>
      <c r="AL195" s="29">
        <v>0</v>
      </c>
      <c r="AM195" s="29">
        <v>48</v>
      </c>
      <c r="AN195" s="29">
        <v>32</v>
      </c>
      <c r="AO195" s="29">
        <v>96</v>
      </c>
      <c r="AP195" s="29">
        <v>80</v>
      </c>
      <c r="AQ195" s="29">
        <v>176</v>
      </c>
      <c r="AR195" s="29">
        <v>0</v>
      </c>
      <c r="AS195" s="29">
        <v>0</v>
      </c>
      <c r="AT195" s="29">
        <v>0</v>
      </c>
      <c r="AU195" s="29">
        <v>0</v>
      </c>
      <c r="AV195" s="29">
        <v>0</v>
      </c>
      <c r="AW195" s="29">
        <v>0</v>
      </c>
      <c r="AX195" s="29">
        <v>0</v>
      </c>
      <c r="AY195" s="29">
        <v>0</v>
      </c>
      <c r="AZ195" s="29">
        <v>0</v>
      </c>
      <c r="BA195" s="29">
        <v>0</v>
      </c>
      <c r="BB195" s="29">
        <v>0</v>
      </c>
      <c r="BC195" s="29">
        <v>0</v>
      </c>
      <c r="BD195" s="29">
        <v>0</v>
      </c>
      <c r="BE195" s="29">
        <v>0</v>
      </c>
      <c r="BF195" s="29">
        <v>0</v>
      </c>
      <c r="BG195" s="29">
        <v>32</v>
      </c>
      <c r="BH195" s="29">
        <v>44</v>
      </c>
      <c r="BI195" s="29">
        <v>0</v>
      </c>
      <c r="BJ195" s="29">
        <v>32</v>
      </c>
      <c r="BK195" s="29">
        <v>44</v>
      </c>
      <c r="BL195" s="29">
        <v>76</v>
      </c>
      <c r="BM195" s="29">
        <v>0</v>
      </c>
      <c r="BN195" s="29">
        <v>228</v>
      </c>
      <c r="BO195" s="29">
        <v>0</v>
      </c>
      <c r="BP195" s="29">
        <v>0</v>
      </c>
      <c r="BQ195" s="29">
        <v>228</v>
      </c>
      <c r="BR195" s="29">
        <v>0</v>
      </c>
      <c r="BS195" s="29">
        <v>228</v>
      </c>
      <c r="BT195" s="29">
        <v>0</v>
      </c>
      <c r="BU195" s="29">
        <v>0</v>
      </c>
      <c r="BV195" s="29">
        <v>358</v>
      </c>
      <c r="BW195" s="29">
        <v>26</v>
      </c>
      <c r="BX195" s="29">
        <v>0</v>
      </c>
      <c r="BY195" s="29">
        <v>384</v>
      </c>
      <c r="BZ195" s="29">
        <v>384</v>
      </c>
      <c r="CA195" s="29">
        <v>536</v>
      </c>
      <c r="CB195" s="29">
        <v>56</v>
      </c>
      <c r="CC195" s="29">
        <v>88</v>
      </c>
      <c r="CD195" s="29">
        <v>0</v>
      </c>
      <c r="CE195" s="29">
        <v>592</v>
      </c>
      <c r="CF195" s="29">
        <v>88</v>
      </c>
      <c r="CG195" s="29">
        <v>680</v>
      </c>
      <c r="CH195" s="29">
        <v>0</v>
      </c>
      <c r="CI195" s="29">
        <v>1048</v>
      </c>
      <c r="CJ195" s="29">
        <v>33</v>
      </c>
      <c r="CK195" s="29">
        <v>140</v>
      </c>
      <c r="CL195" s="29">
        <v>1048</v>
      </c>
      <c r="CM195" s="29">
        <v>173</v>
      </c>
      <c r="CN195" s="29">
        <v>1221</v>
      </c>
      <c r="CO195" s="29">
        <v>0</v>
      </c>
      <c r="CP195" s="29">
        <v>14</v>
      </c>
      <c r="CQ195" s="29">
        <v>108</v>
      </c>
      <c r="CR195" s="29">
        <v>0</v>
      </c>
      <c r="CS195" s="29">
        <v>14</v>
      </c>
      <c r="CT195" s="29">
        <v>108</v>
      </c>
      <c r="CU195" s="29">
        <v>122</v>
      </c>
      <c r="CV195" s="29">
        <v>0</v>
      </c>
      <c r="CW195" s="29">
        <v>0</v>
      </c>
      <c r="CX195" s="29">
        <v>0</v>
      </c>
      <c r="CY195" s="29">
        <v>0</v>
      </c>
      <c r="CZ195" s="29">
        <v>0</v>
      </c>
      <c r="DA195" s="29">
        <v>0</v>
      </c>
      <c r="DB195" s="29">
        <v>0</v>
      </c>
      <c r="DC195" s="29">
        <v>0</v>
      </c>
      <c r="DD195" s="29">
        <v>14</v>
      </c>
      <c r="DE195" s="29">
        <v>0</v>
      </c>
      <c r="DF195" s="29">
        <v>0</v>
      </c>
      <c r="DG195" s="29">
        <v>14</v>
      </c>
      <c r="DH195" s="29">
        <v>0</v>
      </c>
      <c r="DI195" s="29">
        <v>14</v>
      </c>
      <c r="DJ195" s="29">
        <v>0</v>
      </c>
      <c r="DK195" s="29">
        <v>158</v>
      </c>
      <c r="DL195" s="29">
        <v>250</v>
      </c>
      <c r="DM195" s="29">
        <v>22</v>
      </c>
      <c r="DN195" s="29">
        <v>158</v>
      </c>
      <c r="DO195" s="29">
        <v>272</v>
      </c>
      <c r="DP195" s="29">
        <v>430</v>
      </c>
      <c r="DQ195" s="29">
        <v>35</v>
      </c>
      <c r="DR195" s="29">
        <v>323</v>
      </c>
      <c r="DS195" s="29">
        <v>105</v>
      </c>
      <c r="DT195" s="29">
        <v>0</v>
      </c>
      <c r="DU195" s="29">
        <v>358</v>
      </c>
      <c r="DV195" s="29">
        <v>105</v>
      </c>
      <c r="DW195" s="29">
        <v>463</v>
      </c>
      <c r="DX195" s="29">
        <v>0</v>
      </c>
      <c r="DY195" s="29">
        <v>6</v>
      </c>
      <c r="DZ195" s="29">
        <v>6</v>
      </c>
      <c r="EA195" s="29">
        <v>0</v>
      </c>
      <c r="EB195" s="29">
        <v>6</v>
      </c>
      <c r="EC195" s="29">
        <v>6</v>
      </c>
      <c r="ED195" s="29">
        <v>12</v>
      </c>
      <c r="EE195" s="29">
        <v>96</v>
      </c>
      <c r="EF195" s="29">
        <v>5905</v>
      </c>
      <c r="EG195" s="29">
        <v>2070</v>
      </c>
      <c r="EH195" s="29">
        <v>1060</v>
      </c>
      <c r="EI195" s="29">
        <v>6001</v>
      </c>
      <c r="EJ195" s="29">
        <v>3130</v>
      </c>
      <c r="EK195" s="29">
        <v>9131</v>
      </c>
      <c r="EL195" s="29">
        <v>728</v>
      </c>
      <c r="EM195" s="29">
        <v>6281</v>
      </c>
      <c r="EN195" s="29">
        <v>2623</v>
      </c>
      <c r="EO195" s="29">
        <v>1110</v>
      </c>
      <c r="EP195" s="29">
        <v>7009</v>
      </c>
      <c r="EQ195" s="29">
        <v>3733</v>
      </c>
      <c r="ER195" s="29">
        <v>10742</v>
      </c>
      <c r="ES195" s="29">
        <v>763</v>
      </c>
      <c r="ET195" s="29">
        <v>6790</v>
      </c>
      <c r="EU195" s="29">
        <v>3086</v>
      </c>
      <c r="EV195" s="29">
        <v>1132</v>
      </c>
      <c r="EW195" s="29">
        <v>7553</v>
      </c>
      <c r="EX195" s="29">
        <v>4218</v>
      </c>
      <c r="EY195" s="29">
        <v>11771</v>
      </c>
      <c r="EZ195" s="29">
        <v>763</v>
      </c>
      <c r="FA195" s="29">
        <v>6796</v>
      </c>
      <c r="FB195" s="29">
        <v>3092</v>
      </c>
      <c r="FC195" s="29">
        <v>1132</v>
      </c>
      <c r="FD195" s="29">
        <v>7559</v>
      </c>
      <c r="FE195" s="29">
        <v>4224</v>
      </c>
      <c r="FF195" s="29">
        <v>11783</v>
      </c>
      <c r="FG195" s="71"/>
      <c r="FI195" s="71"/>
      <c r="FJ195" s="71"/>
      <c r="FK195" s="71"/>
      <c r="FL195" s="71"/>
      <c r="FM195" s="71"/>
      <c r="FN195" s="71"/>
      <c r="FO195" s="71"/>
    </row>
    <row r="196" spans="1:171" ht="13" customHeight="1" x14ac:dyDescent="0.25">
      <c r="A196" s="34">
        <v>45931</v>
      </c>
      <c r="B196" s="29">
        <v>0</v>
      </c>
      <c r="C196" s="29">
        <v>0</v>
      </c>
      <c r="D196" s="29">
        <v>640</v>
      </c>
      <c r="E196" s="29">
        <v>247</v>
      </c>
      <c r="F196" s="29">
        <v>0</v>
      </c>
      <c r="G196" s="29">
        <v>887</v>
      </c>
      <c r="H196" s="29">
        <v>887</v>
      </c>
      <c r="I196" s="29">
        <v>252</v>
      </c>
      <c r="J196" s="29">
        <v>900</v>
      </c>
      <c r="K196" s="29">
        <v>0</v>
      </c>
      <c r="L196" s="29">
        <v>0</v>
      </c>
      <c r="M196" s="29">
        <v>1152</v>
      </c>
      <c r="N196" s="29">
        <v>0</v>
      </c>
      <c r="O196" s="29">
        <v>1152</v>
      </c>
      <c r="P196" s="29">
        <v>0</v>
      </c>
      <c r="Q196" s="29">
        <v>4469</v>
      </c>
      <c r="R196" s="29">
        <v>884</v>
      </c>
      <c r="S196" s="29">
        <v>136</v>
      </c>
      <c r="T196" s="29">
        <v>4469</v>
      </c>
      <c r="U196" s="29">
        <v>1020</v>
      </c>
      <c r="V196" s="29">
        <v>5489</v>
      </c>
      <c r="W196" s="29">
        <v>0</v>
      </c>
      <c r="X196" s="29">
        <v>0</v>
      </c>
      <c r="Y196" s="29">
        <v>0</v>
      </c>
      <c r="Z196" s="29">
        <v>40</v>
      </c>
      <c r="AA196" s="29">
        <v>0</v>
      </c>
      <c r="AB196" s="29">
        <v>40</v>
      </c>
      <c r="AC196" s="29">
        <v>40</v>
      </c>
      <c r="AD196" s="29">
        <v>0</v>
      </c>
      <c r="AE196" s="29">
        <v>204</v>
      </c>
      <c r="AF196" s="29">
        <v>10</v>
      </c>
      <c r="AG196" s="29">
        <v>0</v>
      </c>
      <c r="AH196" s="29">
        <v>204</v>
      </c>
      <c r="AI196" s="29">
        <v>10</v>
      </c>
      <c r="AJ196" s="29">
        <v>214</v>
      </c>
      <c r="AK196" s="29">
        <v>0</v>
      </c>
      <c r="AL196" s="29">
        <v>235</v>
      </c>
      <c r="AM196" s="29">
        <v>29</v>
      </c>
      <c r="AN196" s="29">
        <v>0</v>
      </c>
      <c r="AO196" s="29">
        <v>235</v>
      </c>
      <c r="AP196" s="29">
        <v>29</v>
      </c>
      <c r="AQ196" s="29">
        <v>264</v>
      </c>
      <c r="AR196" s="29">
        <v>0</v>
      </c>
      <c r="AS196" s="29">
        <v>0</v>
      </c>
      <c r="AT196" s="29">
        <v>228</v>
      </c>
      <c r="AU196" s="29">
        <v>12</v>
      </c>
      <c r="AV196" s="29">
        <v>0</v>
      </c>
      <c r="AW196" s="29">
        <v>240</v>
      </c>
      <c r="AX196" s="29">
        <v>240</v>
      </c>
      <c r="AY196" s="29">
        <v>60</v>
      </c>
      <c r="AZ196" s="29">
        <v>240</v>
      </c>
      <c r="BA196" s="29">
        <v>0</v>
      </c>
      <c r="BB196" s="29">
        <v>0</v>
      </c>
      <c r="BC196" s="29">
        <v>300</v>
      </c>
      <c r="BD196" s="29">
        <v>0</v>
      </c>
      <c r="BE196" s="29">
        <v>300</v>
      </c>
      <c r="BF196" s="29">
        <v>162</v>
      </c>
      <c r="BG196" s="29">
        <v>80</v>
      </c>
      <c r="BH196" s="29">
        <v>0</v>
      </c>
      <c r="BI196" s="29">
        <v>0</v>
      </c>
      <c r="BJ196" s="29">
        <v>242</v>
      </c>
      <c r="BK196" s="29">
        <v>0</v>
      </c>
      <c r="BL196" s="29">
        <v>242</v>
      </c>
      <c r="BM196" s="29">
        <v>0</v>
      </c>
      <c r="BN196" s="29">
        <v>416</v>
      </c>
      <c r="BO196" s="29">
        <v>178</v>
      </c>
      <c r="BP196" s="29">
        <v>121</v>
      </c>
      <c r="BQ196" s="29">
        <v>416</v>
      </c>
      <c r="BR196" s="29">
        <v>299</v>
      </c>
      <c r="BS196" s="29">
        <v>715</v>
      </c>
      <c r="BT196" s="29">
        <v>0</v>
      </c>
      <c r="BU196" s="29">
        <v>100</v>
      </c>
      <c r="BV196" s="29">
        <v>0</v>
      </c>
      <c r="BW196" s="29">
        <v>0</v>
      </c>
      <c r="BX196" s="29">
        <v>100</v>
      </c>
      <c r="BY196" s="29">
        <v>0</v>
      </c>
      <c r="BZ196" s="29">
        <v>100</v>
      </c>
      <c r="CA196" s="29">
        <v>0</v>
      </c>
      <c r="CB196" s="29">
        <v>156</v>
      </c>
      <c r="CC196" s="29">
        <v>0</v>
      </c>
      <c r="CD196" s="29">
        <v>0</v>
      </c>
      <c r="CE196" s="29">
        <v>156</v>
      </c>
      <c r="CF196" s="29">
        <v>0</v>
      </c>
      <c r="CG196" s="29">
        <v>156</v>
      </c>
      <c r="CH196" s="29">
        <v>0</v>
      </c>
      <c r="CI196" s="29">
        <v>88</v>
      </c>
      <c r="CJ196" s="29">
        <v>13</v>
      </c>
      <c r="CK196" s="29">
        <v>101</v>
      </c>
      <c r="CL196" s="29">
        <v>88</v>
      </c>
      <c r="CM196" s="29">
        <v>114</v>
      </c>
      <c r="CN196" s="29">
        <v>202</v>
      </c>
      <c r="CO196" s="29">
        <v>0</v>
      </c>
      <c r="CP196" s="29">
        <v>88</v>
      </c>
      <c r="CQ196" s="29">
        <v>18</v>
      </c>
      <c r="CR196" s="29">
        <v>0</v>
      </c>
      <c r="CS196" s="29">
        <v>88</v>
      </c>
      <c r="CT196" s="29">
        <v>18</v>
      </c>
      <c r="CU196" s="29">
        <v>106</v>
      </c>
      <c r="CV196" s="29">
        <v>11</v>
      </c>
      <c r="CW196" s="29">
        <v>0</v>
      </c>
      <c r="CX196" s="29">
        <v>22</v>
      </c>
      <c r="CY196" s="29">
        <v>22</v>
      </c>
      <c r="CZ196" s="29">
        <v>11</v>
      </c>
      <c r="DA196" s="29">
        <v>44</v>
      </c>
      <c r="DB196" s="29">
        <v>55</v>
      </c>
      <c r="DC196" s="29">
        <v>40</v>
      </c>
      <c r="DD196" s="29">
        <v>36</v>
      </c>
      <c r="DE196" s="29">
        <v>0</v>
      </c>
      <c r="DF196" s="29">
        <v>23</v>
      </c>
      <c r="DG196" s="29">
        <v>76</v>
      </c>
      <c r="DH196" s="29">
        <v>23</v>
      </c>
      <c r="DI196" s="29">
        <v>99</v>
      </c>
      <c r="DJ196" s="29">
        <v>0</v>
      </c>
      <c r="DK196" s="29">
        <v>68</v>
      </c>
      <c r="DL196" s="29">
        <v>153</v>
      </c>
      <c r="DM196" s="29">
        <v>0</v>
      </c>
      <c r="DN196" s="29">
        <v>68</v>
      </c>
      <c r="DO196" s="29">
        <v>153</v>
      </c>
      <c r="DP196" s="29">
        <v>221</v>
      </c>
      <c r="DQ196" s="29">
        <v>0</v>
      </c>
      <c r="DR196" s="29">
        <v>123</v>
      </c>
      <c r="DS196" s="29">
        <v>0</v>
      </c>
      <c r="DT196" s="29">
        <v>0</v>
      </c>
      <c r="DU196" s="29">
        <v>123</v>
      </c>
      <c r="DV196" s="29">
        <v>0</v>
      </c>
      <c r="DW196" s="29">
        <v>123</v>
      </c>
      <c r="DX196" s="29">
        <v>0</v>
      </c>
      <c r="DY196" s="29">
        <v>0</v>
      </c>
      <c r="DZ196" s="29">
        <v>94</v>
      </c>
      <c r="EA196" s="29">
        <v>38</v>
      </c>
      <c r="EB196" s="29">
        <v>0</v>
      </c>
      <c r="EC196" s="29">
        <v>132</v>
      </c>
      <c r="ED196" s="29">
        <v>132</v>
      </c>
      <c r="EE196" s="29">
        <v>252</v>
      </c>
      <c r="EF196" s="29">
        <v>5557</v>
      </c>
      <c r="EG196" s="29">
        <v>1537</v>
      </c>
      <c r="EH196" s="29">
        <v>484</v>
      </c>
      <c r="EI196" s="29">
        <v>5809</v>
      </c>
      <c r="EJ196" s="29">
        <v>2021</v>
      </c>
      <c r="EK196" s="29">
        <v>7830</v>
      </c>
      <c r="EL196" s="29">
        <v>474</v>
      </c>
      <c r="EM196" s="29">
        <v>6888</v>
      </c>
      <c r="EN196" s="29">
        <v>1982</v>
      </c>
      <c r="EO196" s="29">
        <v>657</v>
      </c>
      <c r="EP196" s="29">
        <v>7362</v>
      </c>
      <c r="EQ196" s="29">
        <v>2639</v>
      </c>
      <c r="ER196" s="29">
        <v>10001</v>
      </c>
      <c r="ES196" s="29">
        <v>525</v>
      </c>
      <c r="ET196" s="29">
        <v>7203</v>
      </c>
      <c r="EU196" s="29">
        <v>2175</v>
      </c>
      <c r="EV196" s="29">
        <v>702</v>
      </c>
      <c r="EW196" s="29">
        <v>7728</v>
      </c>
      <c r="EX196" s="29">
        <v>2877</v>
      </c>
      <c r="EY196" s="29">
        <v>10605</v>
      </c>
      <c r="EZ196" s="29">
        <v>525</v>
      </c>
      <c r="FA196" s="29">
        <v>7203</v>
      </c>
      <c r="FB196" s="29">
        <v>2269</v>
      </c>
      <c r="FC196" s="29">
        <v>740</v>
      </c>
      <c r="FD196" s="29">
        <v>7728</v>
      </c>
      <c r="FE196" s="29">
        <v>3009</v>
      </c>
      <c r="FF196" s="29">
        <v>10737</v>
      </c>
      <c r="FG196" s="71"/>
      <c r="FI196" s="71"/>
      <c r="FJ196" s="71"/>
      <c r="FK196" s="71"/>
      <c r="FL196" s="71"/>
      <c r="FM196" s="71"/>
      <c r="FN196" s="71"/>
      <c r="FO196" s="71"/>
    </row>
    <row r="197" spans="1:171" ht="12" customHeight="1" x14ac:dyDescent="0.2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95"/>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c r="DT197" s="95"/>
      <c r="DU197" s="95"/>
      <c r="DV197" s="95"/>
      <c r="DW197" s="95"/>
      <c r="DX197" s="95"/>
      <c r="DY197" s="95"/>
      <c r="DZ197" s="95"/>
      <c r="EA197" s="95"/>
      <c r="EB197" s="95"/>
      <c r="EC197" s="95"/>
      <c r="ED197" s="95"/>
      <c r="EE197" s="95"/>
      <c r="EF197" s="95"/>
      <c r="EG197" s="95"/>
      <c r="EH197" s="95"/>
      <c r="EI197" s="95"/>
      <c r="EJ197" s="95"/>
      <c r="EK197" s="95"/>
      <c r="EL197" s="95"/>
      <c r="EM197" s="95"/>
      <c r="EN197" s="95"/>
      <c r="EO197" s="95"/>
      <c r="EP197" s="95"/>
      <c r="EQ197" s="95"/>
      <c r="ER197" s="95"/>
      <c r="ES197" s="95"/>
      <c r="ET197" s="95"/>
      <c r="EU197" s="95"/>
      <c r="EV197" s="95"/>
      <c r="EW197" s="95"/>
      <c r="EX197" s="95"/>
      <c r="EY197" s="95"/>
      <c r="EZ197" s="95"/>
      <c r="FA197" s="95"/>
      <c r="FB197" s="95"/>
      <c r="FC197" s="95"/>
      <c r="FD197" s="95"/>
      <c r="FE197" s="95"/>
      <c r="FF197" s="95"/>
    </row>
    <row r="198" spans="1:171" ht="13" x14ac:dyDescent="0.25">
      <c r="A198" s="79" t="s">
        <v>102</v>
      </c>
      <c r="B198" s="80">
        <f>SUM(B173:B184)</f>
        <v>0</v>
      </c>
      <c r="C198" s="80">
        <f t="shared" ref="C198:BN198" si="0">SUM(C173:C184)</f>
        <v>4388</v>
      </c>
      <c r="D198" s="80">
        <f t="shared" si="0"/>
        <v>6304</v>
      </c>
      <c r="E198" s="80">
        <f t="shared" si="0"/>
        <v>3315</v>
      </c>
      <c r="F198" s="80">
        <f t="shared" si="0"/>
        <v>4388</v>
      </c>
      <c r="G198" s="80">
        <f t="shared" si="0"/>
        <v>9619</v>
      </c>
      <c r="H198" s="80">
        <f t="shared" si="0"/>
        <v>14007</v>
      </c>
      <c r="I198" s="80">
        <f t="shared" si="0"/>
        <v>3388</v>
      </c>
      <c r="J198" s="80">
        <f t="shared" si="0"/>
        <v>4436</v>
      </c>
      <c r="K198" s="80">
        <f t="shared" si="0"/>
        <v>1736</v>
      </c>
      <c r="L198" s="80">
        <f t="shared" si="0"/>
        <v>449</v>
      </c>
      <c r="M198" s="80">
        <f t="shared" si="0"/>
        <v>7824</v>
      </c>
      <c r="N198" s="80">
        <f t="shared" si="0"/>
        <v>2185</v>
      </c>
      <c r="O198" s="80">
        <f t="shared" si="0"/>
        <v>10009</v>
      </c>
      <c r="P198" s="80">
        <f t="shared" si="0"/>
        <v>2634</v>
      </c>
      <c r="Q198" s="80">
        <f t="shared" si="0"/>
        <v>23524</v>
      </c>
      <c r="R198" s="80">
        <f t="shared" si="0"/>
        <v>10653</v>
      </c>
      <c r="S198" s="80">
        <f t="shared" si="0"/>
        <v>2721</v>
      </c>
      <c r="T198" s="80">
        <f t="shared" si="0"/>
        <v>26158</v>
      </c>
      <c r="U198" s="80">
        <f t="shared" si="0"/>
        <v>13374</v>
      </c>
      <c r="V198" s="80">
        <f t="shared" si="0"/>
        <v>39532</v>
      </c>
      <c r="W198" s="80">
        <f t="shared" si="0"/>
        <v>234</v>
      </c>
      <c r="X198" s="80">
        <f t="shared" si="0"/>
        <v>2152</v>
      </c>
      <c r="Y198" s="80">
        <f t="shared" si="0"/>
        <v>1656</v>
      </c>
      <c r="Z198" s="80">
        <f t="shared" si="0"/>
        <v>1469</v>
      </c>
      <c r="AA198" s="80">
        <f t="shared" si="0"/>
        <v>2386</v>
      </c>
      <c r="AB198" s="80">
        <f t="shared" si="0"/>
        <v>3125</v>
      </c>
      <c r="AC198" s="80">
        <f t="shared" si="0"/>
        <v>5511</v>
      </c>
      <c r="AD198" s="80">
        <f t="shared" si="0"/>
        <v>355</v>
      </c>
      <c r="AE198" s="80">
        <f t="shared" si="0"/>
        <v>1001</v>
      </c>
      <c r="AF198" s="80">
        <f t="shared" si="0"/>
        <v>338</v>
      </c>
      <c r="AG198" s="80">
        <f t="shared" si="0"/>
        <v>21</v>
      </c>
      <c r="AH198" s="80">
        <f t="shared" si="0"/>
        <v>1356</v>
      </c>
      <c r="AI198" s="80">
        <f t="shared" si="0"/>
        <v>359</v>
      </c>
      <c r="AJ198" s="80">
        <f t="shared" si="0"/>
        <v>1715</v>
      </c>
      <c r="AK198" s="80">
        <f t="shared" si="0"/>
        <v>480</v>
      </c>
      <c r="AL198" s="80">
        <f t="shared" si="0"/>
        <v>770</v>
      </c>
      <c r="AM198" s="80">
        <f t="shared" si="0"/>
        <v>350</v>
      </c>
      <c r="AN198" s="80">
        <f t="shared" si="0"/>
        <v>53</v>
      </c>
      <c r="AO198" s="80">
        <f t="shared" si="0"/>
        <v>1250</v>
      </c>
      <c r="AP198" s="80">
        <f t="shared" si="0"/>
        <v>403</v>
      </c>
      <c r="AQ198" s="80">
        <f t="shared" si="0"/>
        <v>1653</v>
      </c>
      <c r="AR198" s="80">
        <f t="shared" si="0"/>
        <v>200</v>
      </c>
      <c r="AS198" s="80">
        <f t="shared" si="0"/>
        <v>1324</v>
      </c>
      <c r="AT198" s="80">
        <f t="shared" si="0"/>
        <v>266</v>
      </c>
      <c r="AU198" s="80">
        <f t="shared" si="0"/>
        <v>0</v>
      </c>
      <c r="AV198" s="80">
        <f t="shared" si="0"/>
        <v>1524</v>
      </c>
      <c r="AW198" s="80">
        <f t="shared" si="0"/>
        <v>266</v>
      </c>
      <c r="AX198" s="80">
        <f t="shared" si="0"/>
        <v>1790</v>
      </c>
      <c r="AY198" s="80">
        <f t="shared" si="0"/>
        <v>30</v>
      </c>
      <c r="AZ198" s="80">
        <f t="shared" si="0"/>
        <v>450</v>
      </c>
      <c r="BA198" s="80">
        <f t="shared" si="0"/>
        <v>77</v>
      </c>
      <c r="BB198" s="80">
        <f t="shared" si="0"/>
        <v>0</v>
      </c>
      <c r="BC198" s="80">
        <f t="shared" si="0"/>
        <v>480</v>
      </c>
      <c r="BD198" s="80">
        <f t="shared" si="0"/>
        <v>77</v>
      </c>
      <c r="BE198" s="80">
        <f t="shared" si="0"/>
        <v>557</v>
      </c>
      <c r="BF198" s="80">
        <f t="shared" si="0"/>
        <v>1142</v>
      </c>
      <c r="BG198" s="80">
        <f t="shared" si="0"/>
        <v>1561</v>
      </c>
      <c r="BH198" s="80">
        <f t="shared" si="0"/>
        <v>448</v>
      </c>
      <c r="BI198" s="80">
        <f t="shared" si="0"/>
        <v>0</v>
      </c>
      <c r="BJ198" s="80">
        <f t="shared" si="0"/>
        <v>2703</v>
      </c>
      <c r="BK198" s="80">
        <f t="shared" si="0"/>
        <v>448</v>
      </c>
      <c r="BL198" s="80">
        <f t="shared" si="0"/>
        <v>3151</v>
      </c>
      <c r="BM198" s="80">
        <f t="shared" si="0"/>
        <v>327</v>
      </c>
      <c r="BN198" s="80">
        <f t="shared" si="0"/>
        <v>2657</v>
      </c>
      <c r="BO198" s="80">
        <f t="shared" ref="BO198:DZ198" si="1">SUM(BO173:BO184)</f>
        <v>1070</v>
      </c>
      <c r="BP198" s="80">
        <f t="shared" si="1"/>
        <v>574</v>
      </c>
      <c r="BQ198" s="80">
        <f t="shared" si="1"/>
        <v>2984</v>
      </c>
      <c r="BR198" s="80">
        <f t="shared" si="1"/>
        <v>1644</v>
      </c>
      <c r="BS198" s="80">
        <f t="shared" si="1"/>
        <v>4628</v>
      </c>
      <c r="BT198" s="80">
        <f t="shared" si="1"/>
        <v>540</v>
      </c>
      <c r="BU198" s="80">
        <f t="shared" si="1"/>
        <v>3169</v>
      </c>
      <c r="BV198" s="80">
        <f t="shared" si="1"/>
        <v>1253</v>
      </c>
      <c r="BW198" s="80">
        <f t="shared" si="1"/>
        <v>223</v>
      </c>
      <c r="BX198" s="80">
        <f t="shared" si="1"/>
        <v>3709</v>
      </c>
      <c r="BY198" s="80">
        <f t="shared" si="1"/>
        <v>1476</v>
      </c>
      <c r="BZ198" s="80">
        <f t="shared" si="1"/>
        <v>5185</v>
      </c>
      <c r="CA198" s="80">
        <f t="shared" si="1"/>
        <v>2504</v>
      </c>
      <c r="CB198" s="80">
        <f t="shared" si="1"/>
        <v>2141</v>
      </c>
      <c r="CC198" s="80">
        <f t="shared" si="1"/>
        <v>339</v>
      </c>
      <c r="CD198" s="80">
        <f t="shared" si="1"/>
        <v>130</v>
      </c>
      <c r="CE198" s="80">
        <f t="shared" si="1"/>
        <v>4645</v>
      </c>
      <c r="CF198" s="80">
        <f t="shared" si="1"/>
        <v>469</v>
      </c>
      <c r="CG198" s="80">
        <f t="shared" si="1"/>
        <v>5114</v>
      </c>
      <c r="CH198" s="80">
        <f t="shared" si="1"/>
        <v>3380</v>
      </c>
      <c r="CI198" s="80">
        <f t="shared" si="1"/>
        <v>9055</v>
      </c>
      <c r="CJ198" s="80">
        <f t="shared" si="1"/>
        <v>1858</v>
      </c>
      <c r="CK198" s="80">
        <f t="shared" si="1"/>
        <v>160</v>
      </c>
      <c r="CL198" s="80">
        <f t="shared" si="1"/>
        <v>12435</v>
      </c>
      <c r="CM198" s="80">
        <f t="shared" si="1"/>
        <v>2018</v>
      </c>
      <c r="CN198" s="80">
        <f t="shared" si="1"/>
        <v>14453</v>
      </c>
      <c r="CO198" s="80">
        <f t="shared" si="1"/>
        <v>567</v>
      </c>
      <c r="CP198" s="80">
        <f t="shared" si="1"/>
        <v>1583</v>
      </c>
      <c r="CQ198" s="80">
        <f t="shared" si="1"/>
        <v>255</v>
      </c>
      <c r="CR198" s="80">
        <f t="shared" si="1"/>
        <v>0</v>
      </c>
      <c r="CS198" s="80">
        <f t="shared" si="1"/>
        <v>2150</v>
      </c>
      <c r="CT198" s="80">
        <f t="shared" si="1"/>
        <v>255</v>
      </c>
      <c r="CU198" s="80">
        <f t="shared" si="1"/>
        <v>2405</v>
      </c>
      <c r="CV198" s="80">
        <f t="shared" si="1"/>
        <v>55</v>
      </c>
      <c r="CW198" s="80">
        <f t="shared" si="1"/>
        <v>2273</v>
      </c>
      <c r="CX198" s="80">
        <f t="shared" si="1"/>
        <v>166</v>
      </c>
      <c r="CY198" s="80">
        <f t="shared" si="1"/>
        <v>70</v>
      </c>
      <c r="CZ198" s="80">
        <f t="shared" si="1"/>
        <v>2328</v>
      </c>
      <c r="DA198" s="80">
        <f t="shared" si="1"/>
        <v>236</v>
      </c>
      <c r="DB198" s="80">
        <f t="shared" si="1"/>
        <v>2564</v>
      </c>
      <c r="DC198" s="80">
        <f t="shared" si="1"/>
        <v>574</v>
      </c>
      <c r="DD198" s="80">
        <f t="shared" si="1"/>
        <v>1071</v>
      </c>
      <c r="DE198" s="80">
        <f t="shared" si="1"/>
        <v>297</v>
      </c>
      <c r="DF198" s="80">
        <f t="shared" si="1"/>
        <v>71</v>
      </c>
      <c r="DG198" s="80">
        <f t="shared" si="1"/>
        <v>1645</v>
      </c>
      <c r="DH198" s="80">
        <f t="shared" si="1"/>
        <v>368</v>
      </c>
      <c r="DI198" s="80">
        <f t="shared" si="1"/>
        <v>2013</v>
      </c>
      <c r="DJ198" s="80">
        <f t="shared" si="1"/>
        <v>224</v>
      </c>
      <c r="DK198" s="80">
        <f t="shared" si="1"/>
        <v>0</v>
      </c>
      <c r="DL198" s="80">
        <f t="shared" si="1"/>
        <v>3221</v>
      </c>
      <c r="DM198" s="80">
        <f t="shared" si="1"/>
        <v>1919</v>
      </c>
      <c r="DN198" s="80">
        <f t="shared" si="1"/>
        <v>224</v>
      </c>
      <c r="DO198" s="80">
        <f t="shared" si="1"/>
        <v>5140</v>
      </c>
      <c r="DP198" s="80">
        <f t="shared" si="1"/>
        <v>5364</v>
      </c>
      <c r="DQ198" s="80">
        <f t="shared" si="1"/>
        <v>50</v>
      </c>
      <c r="DR198" s="80">
        <f t="shared" si="1"/>
        <v>1908</v>
      </c>
      <c r="DS198" s="80">
        <f t="shared" si="1"/>
        <v>67</v>
      </c>
      <c r="DT198" s="80">
        <f t="shared" si="1"/>
        <v>133</v>
      </c>
      <c r="DU198" s="80">
        <f t="shared" si="1"/>
        <v>1958</v>
      </c>
      <c r="DV198" s="80">
        <f t="shared" si="1"/>
        <v>200</v>
      </c>
      <c r="DW198" s="80">
        <f t="shared" si="1"/>
        <v>2158</v>
      </c>
      <c r="DX198" s="80">
        <f t="shared" si="1"/>
        <v>982</v>
      </c>
      <c r="DY198" s="80">
        <f t="shared" si="1"/>
        <v>685</v>
      </c>
      <c r="DZ198" s="80">
        <f t="shared" si="1"/>
        <v>261</v>
      </c>
      <c r="EA198" s="80">
        <f t="shared" ref="EA198:FF198" si="2">SUM(EA173:EA184)</f>
        <v>0</v>
      </c>
      <c r="EB198" s="80">
        <f t="shared" si="2"/>
        <v>1667</v>
      </c>
      <c r="EC198" s="80">
        <f t="shared" si="2"/>
        <v>261</v>
      </c>
      <c r="ED198" s="80">
        <f t="shared" si="2"/>
        <v>1928</v>
      </c>
      <c r="EE198" s="80">
        <f t="shared" si="2"/>
        <v>9942</v>
      </c>
      <c r="EF198" s="80">
        <f t="shared" si="2"/>
        <v>44572</v>
      </c>
      <c r="EG198" s="80">
        <f t="shared" si="2"/>
        <v>21804</v>
      </c>
      <c r="EH198" s="80">
        <f t="shared" si="2"/>
        <v>6868</v>
      </c>
      <c r="EI198" s="80">
        <f t="shared" si="2"/>
        <v>54514</v>
      </c>
      <c r="EJ198" s="80">
        <f t="shared" si="2"/>
        <v>28672</v>
      </c>
      <c r="EK198" s="80">
        <f t="shared" si="2"/>
        <v>83186</v>
      </c>
      <c r="EL198" s="80">
        <f t="shared" si="2"/>
        <v>15214</v>
      </c>
      <c r="EM198" s="80">
        <f t="shared" si="2"/>
        <v>56628</v>
      </c>
      <c r="EN198" s="80">
        <f t="shared" si="2"/>
        <v>26348</v>
      </c>
      <c r="EO198" s="80">
        <f t="shared" si="2"/>
        <v>9115</v>
      </c>
      <c r="EP198" s="80">
        <f t="shared" si="2"/>
        <v>71842</v>
      </c>
      <c r="EQ198" s="80">
        <f t="shared" si="2"/>
        <v>35463</v>
      </c>
      <c r="ER198" s="80">
        <f t="shared" si="2"/>
        <v>107305</v>
      </c>
      <c r="ES198" s="80">
        <f t="shared" si="2"/>
        <v>16684</v>
      </c>
      <c r="ET198" s="80">
        <f t="shared" si="2"/>
        <v>63463</v>
      </c>
      <c r="EU198" s="80">
        <f t="shared" si="2"/>
        <v>30354</v>
      </c>
      <c r="EV198" s="80">
        <f t="shared" si="2"/>
        <v>11308</v>
      </c>
      <c r="EW198" s="80">
        <f t="shared" si="2"/>
        <v>80147</v>
      </c>
      <c r="EX198" s="80">
        <f t="shared" si="2"/>
        <v>41662</v>
      </c>
      <c r="EY198" s="80">
        <f t="shared" si="2"/>
        <v>121809</v>
      </c>
      <c r="EZ198" s="80">
        <f t="shared" si="2"/>
        <v>17666</v>
      </c>
      <c r="FA198" s="80">
        <f t="shared" si="2"/>
        <v>64148</v>
      </c>
      <c r="FB198" s="80">
        <f t="shared" si="2"/>
        <v>30615</v>
      </c>
      <c r="FC198" s="80">
        <f t="shared" si="2"/>
        <v>11308</v>
      </c>
      <c r="FD198" s="80">
        <f t="shared" si="2"/>
        <v>81814</v>
      </c>
      <c r="FE198" s="80">
        <f t="shared" si="2"/>
        <v>41923</v>
      </c>
      <c r="FF198" s="80">
        <f t="shared" si="2"/>
        <v>123737</v>
      </c>
    </row>
    <row r="199" spans="1:171" ht="13" x14ac:dyDescent="0.25">
      <c r="A199" s="79" t="s">
        <v>103</v>
      </c>
      <c r="B199" s="81">
        <f>SUM(B185:B196)</f>
        <v>252</v>
      </c>
      <c r="C199" s="81">
        <f t="shared" ref="C199:BN199" si="3">SUM(C185:C196)</f>
        <v>7973</v>
      </c>
      <c r="D199" s="81">
        <f t="shared" si="3"/>
        <v>8840</v>
      </c>
      <c r="E199" s="81">
        <f t="shared" si="3"/>
        <v>3823</v>
      </c>
      <c r="F199" s="81">
        <f t="shared" si="3"/>
        <v>8225</v>
      </c>
      <c r="G199" s="81">
        <f t="shared" si="3"/>
        <v>12663</v>
      </c>
      <c r="H199" s="81">
        <f t="shared" si="3"/>
        <v>20888</v>
      </c>
      <c r="I199" s="81">
        <f t="shared" si="3"/>
        <v>2039</v>
      </c>
      <c r="J199" s="81">
        <f t="shared" si="3"/>
        <v>6081</v>
      </c>
      <c r="K199" s="81">
        <f t="shared" si="3"/>
        <v>1587</v>
      </c>
      <c r="L199" s="81">
        <f t="shared" si="3"/>
        <v>856</v>
      </c>
      <c r="M199" s="81">
        <f t="shared" si="3"/>
        <v>8120</v>
      </c>
      <c r="N199" s="81">
        <f t="shared" si="3"/>
        <v>2443</v>
      </c>
      <c r="O199" s="81">
        <f t="shared" si="3"/>
        <v>10563</v>
      </c>
      <c r="P199" s="81">
        <f t="shared" si="3"/>
        <v>2882</v>
      </c>
      <c r="Q199" s="81">
        <f t="shared" si="3"/>
        <v>34571</v>
      </c>
      <c r="R199" s="81">
        <f t="shared" si="3"/>
        <v>11385</v>
      </c>
      <c r="S199" s="81">
        <f t="shared" si="3"/>
        <v>2438</v>
      </c>
      <c r="T199" s="81">
        <f t="shared" si="3"/>
        <v>37453</v>
      </c>
      <c r="U199" s="81">
        <f t="shared" si="3"/>
        <v>13823</v>
      </c>
      <c r="V199" s="81">
        <f t="shared" si="3"/>
        <v>51276</v>
      </c>
      <c r="W199" s="81">
        <f t="shared" si="3"/>
        <v>80</v>
      </c>
      <c r="X199" s="81">
        <f t="shared" si="3"/>
        <v>2252</v>
      </c>
      <c r="Y199" s="81">
        <f t="shared" si="3"/>
        <v>2709</v>
      </c>
      <c r="Z199" s="81">
        <f t="shared" si="3"/>
        <v>772</v>
      </c>
      <c r="AA199" s="81">
        <f t="shared" si="3"/>
        <v>2332</v>
      </c>
      <c r="AB199" s="81">
        <f t="shared" si="3"/>
        <v>3481</v>
      </c>
      <c r="AC199" s="81">
        <f t="shared" si="3"/>
        <v>5813</v>
      </c>
      <c r="AD199" s="81">
        <f t="shared" si="3"/>
        <v>155</v>
      </c>
      <c r="AE199" s="81">
        <f t="shared" si="3"/>
        <v>816</v>
      </c>
      <c r="AF199" s="81">
        <f t="shared" si="3"/>
        <v>539</v>
      </c>
      <c r="AG199" s="81">
        <f t="shared" si="3"/>
        <v>36</v>
      </c>
      <c r="AH199" s="81">
        <f t="shared" si="3"/>
        <v>971</v>
      </c>
      <c r="AI199" s="81">
        <f t="shared" si="3"/>
        <v>575</v>
      </c>
      <c r="AJ199" s="81">
        <f t="shared" si="3"/>
        <v>1546</v>
      </c>
      <c r="AK199" s="81">
        <f t="shared" si="3"/>
        <v>434</v>
      </c>
      <c r="AL199" s="81">
        <f t="shared" si="3"/>
        <v>1003</v>
      </c>
      <c r="AM199" s="81">
        <f t="shared" si="3"/>
        <v>932</v>
      </c>
      <c r="AN199" s="81">
        <f t="shared" si="3"/>
        <v>258</v>
      </c>
      <c r="AO199" s="81">
        <f t="shared" si="3"/>
        <v>1437</v>
      </c>
      <c r="AP199" s="81">
        <f t="shared" si="3"/>
        <v>1190</v>
      </c>
      <c r="AQ199" s="81">
        <f t="shared" si="3"/>
        <v>2627</v>
      </c>
      <c r="AR199" s="81">
        <f t="shared" si="3"/>
        <v>120</v>
      </c>
      <c r="AS199" s="81">
        <f t="shared" si="3"/>
        <v>846</v>
      </c>
      <c r="AT199" s="81">
        <f t="shared" si="3"/>
        <v>496</v>
      </c>
      <c r="AU199" s="81">
        <f t="shared" si="3"/>
        <v>28</v>
      </c>
      <c r="AV199" s="81">
        <f t="shared" si="3"/>
        <v>966</v>
      </c>
      <c r="AW199" s="81">
        <f t="shared" si="3"/>
        <v>524</v>
      </c>
      <c r="AX199" s="81">
        <f t="shared" si="3"/>
        <v>1490</v>
      </c>
      <c r="AY199" s="81">
        <f t="shared" si="3"/>
        <v>60</v>
      </c>
      <c r="AZ199" s="81">
        <f t="shared" si="3"/>
        <v>240</v>
      </c>
      <c r="BA199" s="81">
        <f t="shared" si="3"/>
        <v>0</v>
      </c>
      <c r="BB199" s="81">
        <f t="shared" si="3"/>
        <v>121</v>
      </c>
      <c r="BC199" s="81">
        <f t="shared" si="3"/>
        <v>300</v>
      </c>
      <c r="BD199" s="81">
        <f t="shared" si="3"/>
        <v>121</v>
      </c>
      <c r="BE199" s="81">
        <f t="shared" si="3"/>
        <v>421</v>
      </c>
      <c r="BF199" s="81">
        <f t="shared" si="3"/>
        <v>162</v>
      </c>
      <c r="BG199" s="81">
        <f t="shared" si="3"/>
        <v>672</v>
      </c>
      <c r="BH199" s="81">
        <f t="shared" si="3"/>
        <v>406</v>
      </c>
      <c r="BI199" s="81">
        <f t="shared" si="3"/>
        <v>0</v>
      </c>
      <c r="BJ199" s="81">
        <f t="shared" si="3"/>
        <v>834</v>
      </c>
      <c r="BK199" s="81">
        <f t="shared" si="3"/>
        <v>406</v>
      </c>
      <c r="BL199" s="81">
        <f t="shared" si="3"/>
        <v>1240</v>
      </c>
      <c r="BM199" s="81">
        <f t="shared" si="3"/>
        <v>156</v>
      </c>
      <c r="BN199" s="81">
        <f t="shared" si="3"/>
        <v>1987</v>
      </c>
      <c r="BO199" s="81">
        <f t="shared" ref="BO199:DZ199" si="4">SUM(BO185:BO196)</f>
        <v>814</v>
      </c>
      <c r="BP199" s="81">
        <f t="shared" si="4"/>
        <v>277</v>
      </c>
      <c r="BQ199" s="81">
        <f t="shared" si="4"/>
        <v>2143</v>
      </c>
      <c r="BR199" s="81">
        <f t="shared" si="4"/>
        <v>1091</v>
      </c>
      <c r="BS199" s="81">
        <f t="shared" si="4"/>
        <v>3234</v>
      </c>
      <c r="BT199" s="81">
        <f t="shared" si="4"/>
        <v>152</v>
      </c>
      <c r="BU199" s="81">
        <f t="shared" si="4"/>
        <v>2508</v>
      </c>
      <c r="BV199" s="81">
        <f t="shared" si="4"/>
        <v>1615</v>
      </c>
      <c r="BW199" s="81">
        <f t="shared" si="4"/>
        <v>50</v>
      </c>
      <c r="BX199" s="81">
        <f t="shared" si="4"/>
        <v>2660</v>
      </c>
      <c r="BY199" s="81">
        <f t="shared" si="4"/>
        <v>1665</v>
      </c>
      <c r="BZ199" s="81">
        <f t="shared" si="4"/>
        <v>4325</v>
      </c>
      <c r="CA199" s="81">
        <f t="shared" si="4"/>
        <v>1715</v>
      </c>
      <c r="CB199" s="81">
        <f t="shared" si="4"/>
        <v>2183</v>
      </c>
      <c r="CC199" s="81">
        <f t="shared" si="4"/>
        <v>153</v>
      </c>
      <c r="CD199" s="81">
        <f t="shared" si="4"/>
        <v>54</v>
      </c>
      <c r="CE199" s="81">
        <f t="shared" si="4"/>
        <v>3898</v>
      </c>
      <c r="CF199" s="81">
        <f t="shared" si="4"/>
        <v>207</v>
      </c>
      <c r="CG199" s="81">
        <f t="shared" si="4"/>
        <v>4105</v>
      </c>
      <c r="CH199" s="81">
        <f t="shared" si="4"/>
        <v>3229</v>
      </c>
      <c r="CI199" s="81">
        <f t="shared" si="4"/>
        <v>6990</v>
      </c>
      <c r="CJ199" s="81">
        <f t="shared" si="4"/>
        <v>2256</v>
      </c>
      <c r="CK199" s="81">
        <f t="shared" si="4"/>
        <v>836</v>
      </c>
      <c r="CL199" s="81">
        <f t="shared" si="4"/>
        <v>10219</v>
      </c>
      <c r="CM199" s="81">
        <f t="shared" si="4"/>
        <v>3092</v>
      </c>
      <c r="CN199" s="81">
        <f t="shared" si="4"/>
        <v>13311</v>
      </c>
      <c r="CO199" s="81">
        <f t="shared" si="4"/>
        <v>70</v>
      </c>
      <c r="CP199" s="81">
        <f t="shared" si="4"/>
        <v>850</v>
      </c>
      <c r="CQ199" s="81">
        <f t="shared" si="4"/>
        <v>316</v>
      </c>
      <c r="CR199" s="81">
        <f t="shared" si="4"/>
        <v>0</v>
      </c>
      <c r="CS199" s="81">
        <f t="shared" si="4"/>
        <v>920</v>
      </c>
      <c r="CT199" s="81">
        <f t="shared" si="4"/>
        <v>316</v>
      </c>
      <c r="CU199" s="81">
        <f t="shared" si="4"/>
        <v>1236</v>
      </c>
      <c r="CV199" s="81">
        <f t="shared" si="4"/>
        <v>718</v>
      </c>
      <c r="CW199" s="81">
        <f t="shared" si="4"/>
        <v>1893</v>
      </c>
      <c r="CX199" s="81">
        <f t="shared" si="4"/>
        <v>736</v>
      </c>
      <c r="CY199" s="81">
        <f t="shared" si="4"/>
        <v>137</v>
      </c>
      <c r="CZ199" s="81">
        <f t="shared" si="4"/>
        <v>2611</v>
      </c>
      <c r="DA199" s="81">
        <f t="shared" si="4"/>
        <v>873</v>
      </c>
      <c r="DB199" s="81">
        <f t="shared" si="4"/>
        <v>3484</v>
      </c>
      <c r="DC199" s="81">
        <f t="shared" si="4"/>
        <v>268</v>
      </c>
      <c r="DD199" s="81">
        <f t="shared" si="4"/>
        <v>580</v>
      </c>
      <c r="DE199" s="81">
        <f t="shared" si="4"/>
        <v>262</v>
      </c>
      <c r="DF199" s="81">
        <f t="shared" si="4"/>
        <v>163</v>
      </c>
      <c r="DG199" s="81">
        <f t="shared" si="4"/>
        <v>848</v>
      </c>
      <c r="DH199" s="81">
        <f t="shared" si="4"/>
        <v>425</v>
      </c>
      <c r="DI199" s="81">
        <f t="shared" si="4"/>
        <v>1273</v>
      </c>
      <c r="DJ199" s="81">
        <f t="shared" si="4"/>
        <v>47</v>
      </c>
      <c r="DK199" s="81">
        <f t="shared" si="4"/>
        <v>401</v>
      </c>
      <c r="DL199" s="81">
        <f t="shared" si="4"/>
        <v>3420</v>
      </c>
      <c r="DM199" s="81">
        <f t="shared" si="4"/>
        <v>1099</v>
      </c>
      <c r="DN199" s="81">
        <f t="shared" si="4"/>
        <v>448</v>
      </c>
      <c r="DO199" s="81">
        <f t="shared" si="4"/>
        <v>4519</v>
      </c>
      <c r="DP199" s="81">
        <f t="shared" si="4"/>
        <v>4967</v>
      </c>
      <c r="DQ199" s="81">
        <f t="shared" si="4"/>
        <v>432</v>
      </c>
      <c r="DR199" s="81">
        <f t="shared" si="4"/>
        <v>1548</v>
      </c>
      <c r="DS199" s="81">
        <f t="shared" si="4"/>
        <v>794</v>
      </c>
      <c r="DT199" s="81">
        <f t="shared" si="4"/>
        <v>143</v>
      </c>
      <c r="DU199" s="81">
        <f t="shared" si="4"/>
        <v>1980</v>
      </c>
      <c r="DV199" s="81">
        <f t="shared" si="4"/>
        <v>937</v>
      </c>
      <c r="DW199" s="81">
        <f t="shared" si="4"/>
        <v>2917</v>
      </c>
      <c r="DX199" s="81">
        <f t="shared" si="4"/>
        <v>384</v>
      </c>
      <c r="DY199" s="81">
        <f t="shared" si="4"/>
        <v>320</v>
      </c>
      <c r="DZ199" s="81">
        <f t="shared" si="4"/>
        <v>221</v>
      </c>
      <c r="EA199" s="81">
        <f t="shared" ref="EA199:FE199" si="5">SUM(EA185:EA196)</f>
        <v>38</v>
      </c>
      <c r="EB199" s="81">
        <f t="shared" si="5"/>
        <v>704</v>
      </c>
      <c r="EC199" s="81">
        <f t="shared" si="5"/>
        <v>259</v>
      </c>
      <c r="ED199" s="81">
        <f t="shared" si="5"/>
        <v>963</v>
      </c>
      <c r="EE199" s="81">
        <f t="shared" si="5"/>
        <v>8554</v>
      </c>
      <c r="EF199" s="81">
        <f t="shared" si="5"/>
        <v>58123</v>
      </c>
      <c r="EG199" s="81">
        <f t="shared" si="5"/>
        <v>25683</v>
      </c>
      <c r="EH199" s="81">
        <f t="shared" si="5"/>
        <v>8003</v>
      </c>
      <c r="EI199" s="81">
        <f t="shared" si="5"/>
        <v>66677</v>
      </c>
      <c r="EJ199" s="81">
        <f t="shared" si="5"/>
        <v>33686</v>
      </c>
      <c r="EK199" s="81">
        <f t="shared" si="5"/>
        <v>100363</v>
      </c>
      <c r="EL199" s="81">
        <f t="shared" si="5"/>
        <v>11436</v>
      </c>
      <c r="EM199" s="81">
        <f t="shared" si="5"/>
        <v>68122</v>
      </c>
      <c r="EN199" s="81">
        <f t="shared" si="5"/>
        <v>31732</v>
      </c>
      <c r="EO199" s="81">
        <f t="shared" si="5"/>
        <v>9549</v>
      </c>
      <c r="EP199" s="81">
        <f t="shared" si="5"/>
        <v>79558</v>
      </c>
      <c r="EQ199" s="81">
        <f t="shared" si="5"/>
        <v>41281</v>
      </c>
      <c r="ER199" s="81">
        <f t="shared" si="5"/>
        <v>120839</v>
      </c>
      <c r="ES199" s="81">
        <f t="shared" si="5"/>
        <v>12971</v>
      </c>
      <c r="ET199" s="81">
        <f t="shared" si="5"/>
        <v>73394</v>
      </c>
      <c r="EU199" s="81">
        <f t="shared" si="5"/>
        <v>37260</v>
      </c>
      <c r="EV199" s="81">
        <f t="shared" si="5"/>
        <v>11091</v>
      </c>
      <c r="EW199" s="81">
        <f t="shared" si="5"/>
        <v>86365</v>
      </c>
      <c r="EX199" s="81">
        <f t="shared" si="5"/>
        <v>48351</v>
      </c>
      <c r="EY199" s="81">
        <f t="shared" si="5"/>
        <v>134716</v>
      </c>
      <c r="EZ199" s="81">
        <f t="shared" si="5"/>
        <v>13355</v>
      </c>
      <c r="FA199" s="81">
        <f t="shared" si="5"/>
        <v>73714</v>
      </c>
      <c r="FB199" s="81">
        <f t="shared" si="5"/>
        <v>37481</v>
      </c>
      <c r="FC199" s="81">
        <f t="shared" si="5"/>
        <v>11129</v>
      </c>
      <c r="FD199" s="81">
        <f t="shared" si="5"/>
        <v>87069</v>
      </c>
      <c r="FE199" s="81">
        <f t="shared" si="5"/>
        <v>48610</v>
      </c>
      <c r="FF199" s="81">
        <f>SUM(FF185:FF196)</f>
        <v>135679</v>
      </c>
    </row>
    <row r="200" spans="1:171" s="68" customFormat="1" ht="13" x14ac:dyDescent="0.3">
      <c r="A200" s="32" t="s">
        <v>31</v>
      </c>
      <c r="B200" s="31" t="str">
        <f t="shared" ref="B200:BM200" si="6">IFERROR(B199/B198-1,"-")</f>
        <v>-</v>
      </c>
      <c r="C200" s="31">
        <f t="shared" si="6"/>
        <v>0.81700091157702825</v>
      </c>
      <c r="D200" s="31">
        <f t="shared" si="6"/>
        <v>0.40228426395939088</v>
      </c>
      <c r="E200" s="31">
        <f t="shared" si="6"/>
        <v>0.15324283559577667</v>
      </c>
      <c r="F200" s="31">
        <f t="shared" si="6"/>
        <v>0.87443026435733828</v>
      </c>
      <c r="G200" s="31">
        <f t="shared" si="6"/>
        <v>0.31645701216342648</v>
      </c>
      <c r="H200" s="31">
        <f t="shared" si="6"/>
        <v>0.49125437281359319</v>
      </c>
      <c r="I200" s="31">
        <f t="shared" si="6"/>
        <v>-0.39817001180637546</v>
      </c>
      <c r="J200" s="31">
        <f t="shared" si="6"/>
        <v>0.37082957619476997</v>
      </c>
      <c r="K200" s="31">
        <f t="shared" si="6"/>
        <v>-8.5829493087557607E-2</v>
      </c>
      <c r="L200" s="31">
        <f t="shared" si="6"/>
        <v>0.90645879732739432</v>
      </c>
      <c r="M200" s="31">
        <f t="shared" si="6"/>
        <v>3.7832310838445737E-2</v>
      </c>
      <c r="N200" s="31">
        <f t="shared" si="6"/>
        <v>0.11807780320366135</v>
      </c>
      <c r="O200" s="31">
        <f t="shared" si="6"/>
        <v>5.5350184833649729E-2</v>
      </c>
      <c r="P200" s="31">
        <f t="shared" si="6"/>
        <v>9.4153378891419948E-2</v>
      </c>
      <c r="Q200" s="31">
        <f t="shared" si="6"/>
        <v>0.4696055092671314</v>
      </c>
      <c r="R200" s="31">
        <f t="shared" si="6"/>
        <v>6.8713038580681562E-2</v>
      </c>
      <c r="S200" s="31">
        <f t="shared" si="6"/>
        <v>-0.10400588019110624</v>
      </c>
      <c r="T200" s="31">
        <f t="shared" si="6"/>
        <v>0.43179906720697292</v>
      </c>
      <c r="U200" s="31">
        <f t="shared" si="6"/>
        <v>3.3572603559144598E-2</v>
      </c>
      <c r="V200" s="31">
        <f t="shared" si="6"/>
        <v>0.29707578670444201</v>
      </c>
      <c r="W200" s="31">
        <f t="shared" si="6"/>
        <v>-0.65811965811965811</v>
      </c>
      <c r="X200" s="31">
        <f t="shared" si="6"/>
        <v>4.6468401486988942E-2</v>
      </c>
      <c r="Y200" s="31">
        <f t="shared" si="6"/>
        <v>0.63586956521739135</v>
      </c>
      <c r="Z200" s="31">
        <f t="shared" si="6"/>
        <v>-0.47447243022464258</v>
      </c>
      <c r="AA200" s="31">
        <f t="shared" si="6"/>
        <v>-2.2632020117351215E-2</v>
      </c>
      <c r="AB200" s="31">
        <f t="shared" si="6"/>
        <v>0.11392000000000002</v>
      </c>
      <c r="AC200" s="31">
        <f t="shared" si="6"/>
        <v>5.4799491925240362E-2</v>
      </c>
      <c r="AD200" s="31">
        <f t="shared" si="6"/>
        <v>-0.56338028169014087</v>
      </c>
      <c r="AE200" s="31">
        <f t="shared" si="6"/>
        <v>-0.18481518481518477</v>
      </c>
      <c r="AF200" s="31">
        <f t="shared" si="6"/>
        <v>0.59467455621301779</v>
      </c>
      <c r="AG200" s="31">
        <f t="shared" si="6"/>
        <v>0.71428571428571419</v>
      </c>
      <c r="AH200" s="31">
        <f t="shared" si="6"/>
        <v>-0.28392330383480824</v>
      </c>
      <c r="AI200" s="31">
        <f t="shared" si="6"/>
        <v>0.60167130919220058</v>
      </c>
      <c r="AJ200" s="31">
        <f t="shared" si="6"/>
        <v>-9.8542274052478174E-2</v>
      </c>
      <c r="AK200" s="31">
        <f t="shared" si="6"/>
        <v>-9.5833333333333326E-2</v>
      </c>
      <c r="AL200" s="31">
        <f t="shared" si="6"/>
        <v>0.30259740259740253</v>
      </c>
      <c r="AM200" s="31">
        <f t="shared" si="6"/>
        <v>1.6628571428571428</v>
      </c>
      <c r="AN200" s="31">
        <f t="shared" si="6"/>
        <v>3.867924528301887</v>
      </c>
      <c r="AO200" s="31">
        <f t="shared" si="6"/>
        <v>0.14959999999999996</v>
      </c>
      <c r="AP200" s="31">
        <f t="shared" si="6"/>
        <v>1.9528535980148884</v>
      </c>
      <c r="AQ200" s="31">
        <f t="shared" si="6"/>
        <v>0.58923169993950397</v>
      </c>
      <c r="AR200" s="31">
        <f t="shared" si="6"/>
        <v>-0.4</v>
      </c>
      <c r="AS200" s="31">
        <f t="shared" si="6"/>
        <v>-0.36102719033232633</v>
      </c>
      <c r="AT200" s="31">
        <f t="shared" si="6"/>
        <v>0.86466165413533824</v>
      </c>
      <c r="AU200" s="31" t="str">
        <f t="shared" si="6"/>
        <v>-</v>
      </c>
      <c r="AV200" s="31">
        <f t="shared" si="6"/>
        <v>-0.36614173228346458</v>
      </c>
      <c r="AW200" s="31">
        <f t="shared" si="6"/>
        <v>0.96992481203007519</v>
      </c>
      <c r="AX200" s="31">
        <f t="shared" si="6"/>
        <v>-0.16759776536312854</v>
      </c>
      <c r="AY200" s="31">
        <f t="shared" si="6"/>
        <v>1</v>
      </c>
      <c r="AZ200" s="31">
        <f t="shared" si="6"/>
        <v>-0.46666666666666667</v>
      </c>
      <c r="BA200" s="31">
        <f t="shared" si="6"/>
        <v>-1</v>
      </c>
      <c r="BB200" s="31" t="str">
        <f t="shared" si="6"/>
        <v>-</v>
      </c>
      <c r="BC200" s="31">
        <f t="shared" si="6"/>
        <v>-0.375</v>
      </c>
      <c r="BD200" s="31">
        <f t="shared" si="6"/>
        <v>0.5714285714285714</v>
      </c>
      <c r="BE200" s="31">
        <f t="shared" si="6"/>
        <v>-0.24416517055655296</v>
      </c>
      <c r="BF200" s="31">
        <f t="shared" si="6"/>
        <v>-0.85814360770577935</v>
      </c>
      <c r="BG200" s="31">
        <f t="shared" si="6"/>
        <v>-0.56950672645739908</v>
      </c>
      <c r="BH200" s="31">
        <f t="shared" si="6"/>
        <v>-9.375E-2</v>
      </c>
      <c r="BI200" s="31" t="str">
        <f t="shared" si="6"/>
        <v>-</v>
      </c>
      <c r="BJ200" s="31">
        <f t="shared" si="6"/>
        <v>-0.69145394006659266</v>
      </c>
      <c r="BK200" s="31">
        <f t="shared" si="6"/>
        <v>-9.375E-2</v>
      </c>
      <c r="BL200" s="31">
        <f t="shared" si="6"/>
        <v>-0.60647413519517612</v>
      </c>
      <c r="BM200" s="31">
        <f t="shared" si="6"/>
        <v>-0.52293577981651373</v>
      </c>
      <c r="BN200" s="31">
        <f t="shared" ref="BN200:DY200" si="7">IFERROR(BN199/BN198-1,"-")</f>
        <v>-0.25216409484380886</v>
      </c>
      <c r="BO200" s="31">
        <f t="shared" si="7"/>
        <v>-0.23925233644859811</v>
      </c>
      <c r="BP200" s="31">
        <f t="shared" si="7"/>
        <v>-0.51742160278745652</v>
      </c>
      <c r="BQ200" s="31">
        <f t="shared" si="7"/>
        <v>-0.28183646112600536</v>
      </c>
      <c r="BR200" s="31">
        <f t="shared" si="7"/>
        <v>-0.33637469586374691</v>
      </c>
      <c r="BS200" s="31">
        <f t="shared" si="7"/>
        <v>-0.30121002592912705</v>
      </c>
      <c r="BT200" s="31">
        <f t="shared" si="7"/>
        <v>-0.71851851851851856</v>
      </c>
      <c r="BU200" s="31">
        <f t="shared" si="7"/>
        <v>-0.20858314925844113</v>
      </c>
      <c r="BV200" s="31">
        <f t="shared" si="7"/>
        <v>0.28890662410215473</v>
      </c>
      <c r="BW200" s="31">
        <f t="shared" si="7"/>
        <v>-0.77578475336322872</v>
      </c>
      <c r="BX200" s="31">
        <f t="shared" si="7"/>
        <v>-0.28282555944998655</v>
      </c>
      <c r="BY200" s="31">
        <f t="shared" si="7"/>
        <v>0.12804878048780477</v>
      </c>
      <c r="BZ200" s="31">
        <f t="shared" si="7"/>
        <v>-0.16586306653809069</v>
      </c>
      <c r="CA200" s="31">
        <f t="shared" si="7"/>
        <v>-0.31509584664536738</v>
      </c>
      <c r="CB200" s="31">
        <f t="shared" si="7"/>
        <v>1.9617001401214473E-2</v>
      </c>
      <c r="CC200" s="31">
        <f t="shared" si="7"/>
        <v>-0.54867256637168138</v>
      </c>
      <c r="CD200" s="31">
        <f t="shared" si="7"/>
        <v>-0.58461538461538454</v>
      </c>
      <c r="CE200" s="31">
        <f t="shared" si="7"/>
        <v>-0.16081808396124864</v>
      </c>
      <c r="CF200" s="31">
        <f t="shared" si="7"/>
        <v>-0.55863539445628996</v>
      </c>
      <c r="CG200" s="31">
        <f t="shared" si="7"/>
        <v>-0.19730152522487288</v>
      </c>
      <c r="CH200" s="31">
        <f t="shared" si="7"/>
        <v>-4.4674556213017746E-2</v>
      </c>
      <c r="CI200" s="31">
        <f t="shared" si="7"/>
        <v>-0.22805080066261729</v>
      </c>
      <c r="CJ200" s="31">
        <f t="shared" si="7"/>
        <v>0.21420882669537145</v>
      </c>
      <c r="CK200" s="31">
        <f t="shared" si="7"/>
        <v>4.2249999999999996</v>
      </c>
      <c r="CL200" s="31">
        <f t="shared" si="7"/>
        <v>-0.17820667470848417</v>
      </c>
      <c r="CM200" s="31">
        <f t="shared" si="7"/>
        <v>0.53221010901883048</v>
      </c>
      <c r="CN200" s="31">
        <f t="shared" si="7"/>
        <v>-7.9014737424756065E-2</v>
      </c>
      <c r="CO200" s="31">
        <f t="shared" si="7"/>
        <v>-0.87654320987654322</v>
      </c>
      <c r="CP200" s="31">
        <f t="shared" si="7"/>
        <v>-0.46304485154769426</v>
      </c>
      <c r="CQ200" s="31">
        <f t="shared" si="7"/>
        <v>0.23921568627450984</v>
      </c>
      <c r="CR200" s="31" t="str">
        <f t="shared" si="7"/>
        <v>-</v>
      </c>
      <c r="CS200" s="31">
        <f t="shared" si="7"/>
        <v>-0.5720930232558139</v>
      </c>
      <c r="CT200" s="31">
        <f t="shared" si="7"/>
        <v>0.23921568627450984</v>
      </c>
      <c r="CU200" s="31">
        <f t="shared" si="7"/>
        <v>-0.48607068607068604</v>
      </c>
      <c r="CV200" s="31">
        <f t="shared" si="7"/>
        <v>12.054545454545455</v>
      </c>
      <c r="CW200" s="31">
        <f t="shared" si="7"/>
        <v>-0.16717993840739109</v>
      </c>
      <c r="CX200" s="31">
        <f t="shared" si="7"/>
        <v>3.4337349397590362</v>
      </c>
      <c r="CY200" s="31">
        <f t="shared" si="7"/>
        <v>0.95714285714285707</v>
      </c>
      <c r="CZ200" s="31">
        <f t="shared" si="7"/>
        <v>0.12156357388316152</v>
      </c>
      <c r="DA200" s="31">
        <f t="shared" si="7"/>
        <v>2.6991525423728815</v>
      </c>
      <c r="DB200" s="31">
        <f t="shared" si="7"/>
        <v>0.35881435257410299</v>
      </c>
      <c r="DC200" s="31">
        <f t="shared" si="7"/>
        <v>-0.53310104529616731</v>
      </c>
      <c r="DD200" s="31">
        <f t="shared" si="7"/>
        <v>-0.45845004668534084</v>
      </c>
      <c r="DE200" s="31">
        <f t="shared" si="7"/>
        <v>-0.11784511784511786</v>
      </c>
      <c r="DF200" s="31">
        <f t="shared" si="7"/>
        <v>1.295774647887324</v>
      </c>
      <c r="DG200" s="31">
        <f t="shared" si="7"/>
        <v>-0.48449848024316111</v>
      </c>
      <c r="DH200" s="31">
        <f t="shared" si="7"/>
        <v>0.15489130434782616</v>
      </c>
      <c r="DI200" s="31">
        <f t="shared" si="7"/>
        <v>-0.36761053154495782</v>
      </c>
      <c r="DJ200" s="31">
        <f t="shared" si="7"/>
        <v>-0.7901785714285714</v>
      </c>
      <c r="DK200" s="31" t="str">
        <f t="shared" si="7"/>
        <v>-</v>
      </c>
      <c r="DL200" s="31">
        <f t="shared" si="7"/>
        <v>6.1782055262340929E-2</v>
      </c>
      <c r="DM200" s="31">
        <f t="shared" si="7"/>
        <v>-0.42730588848358519</v>
      </c>
      <c r="DN200" s="31">
        <f t="shared" si="7"/>
        <v>1</v>
      </c>
      <c r="DO200" s="31">
        <f t="shared" si="7"/>
        <v>-0.12081712062256811</v>
      </c>
      <c r="DP200" s="31">
        <f t="shared" si="7"/>
        <v>-7.40119313944817E-2</v>
      </c>
      <c r="DQ200" s="31">
        <f t="shared" si="7"/>
        <v>7.6400000000000006</v>
      </c>
      <c r="DR200" s="31">
        <f t="shared" si="7"/>
        <v>-0.18867924528301883</v>
      </c>
      <c r="DS200" s="31">
        <f t="shared" si="7"/>
        <v>10.850746268656716</v>
      </c>
      <c r="DT200" s="31">
        <f t="shared" si="7"/>
        <v>7.5187969924812137E-2</v>
      </c>
      <c r="DU200" s="31">
        <f t="shared" si="7"/>
        <v>1.1235955056179803E-2</v>
      </c>
      <c r="DV200" s="31">
        <f t="shared" si="7"/>
        <v>3.6849999999999996</v>
      </c>
      <c r="DW200" s="31">
        <f t="shared" si="7"/>
        <v>0.35171455050973122</v>
      </c>
      <c r="DX200" s="31">
        <f t="shared" si="7"/>
        <v>-0.6089613034623218</v>
      </c>
      <c r="DY200" s="31">
        <f t="shared" si="7"/>
        <v>-0.53284671532846717</v>
      </c>
      <c r="DZ200" s="31">
        <f t="shared" ref="DZ200:FD200" si="8">IFERROR(DZ199/DZ198-1,"-")</f>
        <v>-0.15325670498084287</v>
      </c>
      <c r="EA200" s="31" t="str">
        <f t="shared" si="8"/>
        <v>-</v>
      </c>
      <c r="EB200" s="31">
        <f t="shared" si="8"/>
        <v>-0.57768446310737853</v>
      </c>
      <c r="EC200" s="31">
        <f t="shared" si="8"/>
        <v>-7.6628352490420992E-3</v>
      </c>
      <c r="ED200" s="31">
        <f t="shared" si="8"/>
        <v>-0.50051867219917012</v>
      </c>
      <c r="EE200" s="31">
        <f t="shared" si="8"/>
        <v>-0.13960973647153485</v>
      </c>
      <c r="EF200" s="31">
        <f t="shared" si="8"/>
        <v>0.30402494839809746</v>
      </c>
      <c r="EG200" s="31">
        <f t="shared" si="8"/>
        <v>0.17790313703907534</v>
      </c>
      <c r="EH200" s="31">
        <f t="shared" si="8"/>
        <v>0.16525917297612125</v>
      </c>
      <c r="EI200" s="31">
        <f t="shared" si="8"/>
        <v>0.2231169974685403</v>
      </c>
      <c r="EJ200" s="31">
        <f t="shared" si="8"/>
        <v>0.17487444196428581</v>
      </c>
      <c r="EK200" s="31">
        <f t="shared" si="8"/>
        <v>0.2064890726804991</v>
      </c>
      <c r="EL200" s="31">
        <f t="shared" si="8"/>
        <v>-0.24832391218614436</v>
      </c>
      <c r="EM200" s="31">
        <f t="shared" si="8"/>
        <v>0.20297379388288483</v>
      </c>
      <c r="EN200" s="31">
        <f t="shared" si="8"/>
        <v>0.20434188553210864</v>
      </c>
      <c r="EO200" s="31">
        <f t="shared" si="8"/>
        <v>4.7613823368074515E-2</v>
      </c>
      <c r="EP200" s="31">
        <f t="shared" si="8"/>
        <v>0.10740235516828589</v>
      </c>
      <c r="EQ200" s="31">
        <f t="shared" si="8"/>
        <v>0.16405831429941076</v>
      </c>
      <c r="ER200" s="31">
        <f t="shared" si="8"/>
        <v>0.1261264619542426</v>
      </c>
      <c r="ES200" s="31">
        <f t="shared" si="8"/>
        <v>-0.22254854950851111</v>
      </c>
      <c r="ET200" s="31">
        <f t="shared" si="8"/>
        <v>0.15648488095425672</v>
      </c>
      <c r="EU200" s="31">
        <f t="shared" si="8"/>
        <v>0.22751531923304991</v>
      </c>
      <c r="EV200" s="31">
        <f t="shared" si="8"/>
        <v>-1.9189954014856792E-2</v>
      </c>
      <c r="EW200" s="31">
        <f t="shared" si="8"/>
        <v>7.758244226234301E-2</v>
      </c>
      <c r="EX200" s="31">
        <f t="shared" si="8"/>
        <v>0.16055398204598914</v>
      </c>
      <c r="EY200" s="31">
        <f t="shared" si="8"/>
        <v>0.10596097168517926</v>
      </c>
      <c r="EZ200" s="31">
        <f t="shared" si="8"/>
        <v>-0.24402807653118985</v>
      </c>
      <c r="FA200" s="31">
        <f t="shared" si="8"/>
        <v>0.1491239009789862</v>
      </c>
      <c r="FB200" s="31">
        <f t="shared" si="8"/>
        <v>0.22426914910991336</v>
      </c>
      <c r="FC200" s="31">
        <f t="shared" si="8"/>
        <v>-1.5829501238061594E-2</v>
      </c>
      <c r="FD200" s="31">
        <f t="shared" si="8"/>
        <v>6.4231060698658027E-2</v>
      </c>
      <c r="FE200" s="31">
        <f>IFERROR(FE199/FE198-1,"-")</f>
        <v>0.15950671469121969</v>
      </c>
      <c r="FF200" s="31">
        <f t="shared" ref="FF200" si="9">IFERROR(FF199/FF198-1,"-")</f>
        <v>9.6511148645918254E-2</v>
      </c>
    </row>
    <row r="201" spans="1:171" x14ac:dyDescent="0.25">
      <c r="A201" s="82"/>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row>
    <row r="202" spans="1:171" ht="13" x14ac:dyDescent="0.25">
      <c r="A202" s="79" t="s">
        <v>104</v>
      </c>
      <c r="B202" s="80">
        <f>SUM(B175:B184)</f>
        <v>0</v>
      </c>
      <c r="C202" s="80">
        <f t="shared" ref="C202:BN202" si="10">SUM(C175:C184)</f>
        <v>2587</v>
      </c>
      <c r="D202" s="80">
        <f t="shared" si="10"/>
        <v>4830</v>
      </c>
      <c r="E202" s="80">
        <f t="shared" si="10"/>
        <v>2722</v>
      </c>
      <c r="F202" s="80">
        <f t="shared" si="10"/>
        <v>2587</v>
      </c>
      <c r="G202" s="80">
        <f t="shared" si="10"/>
        <v>7552</v>
      </c>
      <c r="H202" s="80">
        <f t="shared" si="10"/>
        <v>10139</v>
      </c>
      <c r="I202" s="80">
        <f t="shared" si="10"/>
        <v>2818</v>
      </c>
      <c r="J202" s="80">
        <f t="shared" si="10"/>
        <v>3962</v>
      </c>
      <c r="K202" s="80">
        <f t="shared" si="10"/>
        <v>1546</v>
      </c>
      <c r="L202" s="80">
        <f t="shared" si="10"/>
        <v>449</v>
      </c>
      <c r="M202" s="80">
        <f t="shared" si="10"/>
        <v>6780</v>
      </c>
      <c r="N202" s="80">
        <f t="shared" si="10"/>
        <v>1995</v>
      </c>
      <c r="O202" s="80">
        <f t="shared" si="10"/>
        <v>8775</v>
      </c>
      <c r="P202" s="80">
        <f t="shared" si="10"/>
        <v>2280</v>
      </c>
      <c r="Q202" s="80">
        <f t="shared" si="10"/>
        <v>18155</v>
      </c>
      <c r="R202" s="80">
        <f t="shared" si="10"/>
        <v>9484</v>
      </c>
      <c r="S202" s="80">
        <f t="shared" si="10"/>
        <v>1995</v>
      </c>
      <c r="T202" s="80">
        <f t="shared" si="10"/>
        <v>20435</v>
      </c>
      <c r="U202" s="80">
        <f t="shared" si="10"/>
        <v>11479</v>
      </c>
      <c r="V202" s="80">
        <f t="shared" si="10"/>
        <v>31914</v>
      </c>
      <c r="W202" s="80">
        <f t="shared" si="10"/>
        <v>234</v>
      </c>
      <c r="X202" s="80">
        <f t="shared" si="10"/>
        <v>1754</v>
      </c>
      <c r="Y202" s="80">
        <f t="shared" si="10"/>
        <v>1282</v>
      </c>
      <c r="Z202" s="80">
        <f t="shared" si="10"/>
        <v>798</v>
      </c>
      <c r="AA202" s="80">
        <f t="shared" si="10"/>
        <v>1988</v>
      </c>
      <c r="AB202" s="80">
        <f t="shared" si="10"/>
        <v>2080</v>
      </c>
      <c r="AC202" s="80">
        <f t="shared" si="10"/>
        <v>4068</v>
      </c>
      <c r="AD202" s="80">
        <f t="shared" si="10"/>
        <v>355</v>
      </c>
      <c r="AE202" s="80">
        <f t="shared" si="10"/>
        <v>736</v>
      </c>
      <c r="AF202" s="80">
        <f t="shared" si="10"/>
        <v>271</v>
      </c>
      <c r="AG202" s="80">
        <f t="shared" si="10"/>
        <v>21</v>
      </c>
      <c r="AH202" s="80">
        <f t="shared" si="10"/>
        <v>1091</v>
      </c>
      <c r="AI202" s="80">
        <f t="shared" si="10"/>
        <v>292</v>
      </c>
      <c r="AJ202" s="80">
        <f t="shared" si="10"/>
        <v>1383</v>
      </c>
      <c r="AK202" s="80">
        <f t="shared" si="10"/>
        <v>480</v>
      </c>
      <c r="AL202" s="80">
        <f t="shared" si="10"/>
        <v>770</v>
      </c>
      <c r="AM202" s="80">
        <f t="shared" si="10"/>
        <v>350</v>
      </c>
      <c r="AN202" s="80">
        <f t="shared" si="10"/>
        <v>53</v>
      </c>
      <c r="AO202" s="80">
        <f t="shared" si="10"/>
        <v>1250</v>
      </c>
      <c r="AP202" s="80">
        <f t="shared" si="10"/>
        <v>403</v>
      </c>
      <c r="AQ202" s="80">
        <f t="shared" si="10"/>
        <v>1653</v>
      </c>
      <c r="AR202" s="80">
        <f t="shared" si="10"/>
        <v>200</v>
      </c>
      <c r="AS202" s="80">
        <f t="shared" si="10"/>
        <v>1210</v>
      </c>
      <c r="AT202" s="80">
        <f t="shared" si="10"/>
        <v>266</v>
      </c>
      <c r="AU202" s="80">
        <f t="shared" si="10"/>
        <v>0</v>
      </c>
      <c r="AV202" s="80">
        <f t="shared" si="10"/>
        <v>1410</v>
      </c>
      <c r="AW202" s="80">
        <f t="shared" si="10"/>
        <v>266</v>
      </c>
      <c r="AX202" s="80">
        <f t="shared" si="10"/>
        <v>1676</v>
      </c>
      <c r="AY202" s="80">
        <f t="shared" si="10"/>
        <v>30</v>
      </c>
      <c r="AZ202" s="80">
        <f t="shared" si="10"/>
        <v>450</v>
      </c>
      <c r="BA202" s="80">
        <f t="shared" si="10"/>
        <v>77</v>
      </c>
      <c r="BB202" s="80">
        <f t="shared" si="10"/>
        <v>0</v>
      </c>
      <c r="BC202" s="80">
        <f t="shared" si="10"/>
        <v>480</v>
      </c>
      <c r="BD202" s="80">
        <f t="shared" si="10"/>
        <v>77</v>
      </c>
      <c r="BE202" s="80">
        <f t="shared" si="10"/>
        <v>557</v>
      </c>
      <c r="BF202" s="80">
        <f t="shared" si="10"/>
        <v>930</v>
      </c>
      <c r="BG202" s="80">
        <f t="shared" si="10"/>
        <v>1339</v>
      </c>
      <c r="BH202" s="80">
        <f t="shared" si="10"/>
        <v>281</v>
      </c>
      <c r="BI202" s="80">
        <f t="shared" si="10"/>
        <v>0</v>
      </c>
      <c r="BJ202" s="80">
        <f t="shared" si="10"/>
        <v>2269</v>
      </c>
      <c r="BK202" s="80">
        <f t="shared" si="10"/>
        <v>281</v>
      </c>
      <c r="BL202" s="80">
        <f t="shared" si="10"/>
        <v>2550</v>
      </c>
      <c r="BM202" s="80">
        <f t="shared" si="10"/>
        <v>327</v>
      </c>
      <c r="BN202" s="80">
        <f t="shared" si="10"/>
        <v>2354</v>
      </c>
      <c r="BO202" s="80">
        <f t="shared" ref="BO202:DZ202" si="11">SUM(BO175:BO184)</f>
        <v>797</v>
      </c>
      <c r="BP202" s="80">
        <f t="shared" si="11"/>
        <v>464</v>
      </c>
      <c r="BQ202" s="80">
        <f t="shared" si="11"/>
        <v>2681</v>
      </c>
      <c r="BR202" s="80">
        <f t="shared" si="11"/>
        <v>1261</v>
      </c>
      <c r="BS202" s="80">
        <f t="shared" si="11"/>
        <v>3942</v>
      </c>
      <c r="BT202" s="80">
        <f t="shared" si="11"/>
        <v>444</v>
      </c>
      <c r="BU202" s="80">
        <f t="shared" si="11"/>
        <v>1867</v>
      </c>
      <c r="BV202" s="80">
        <f t="shared" si="11"/>
        <v>786</v>
      </c>
      <c r="BW202" s="80">
        <f t="shared" si="11"/>
        <v>92</v>
      </c>
      <c r="BX202" s="80">
        <f t="shared" si="11"/>
        <v>2311</v>
      </c>
      <c r="BY202" s="80">
        <f t="shared" si="11"/>
        <v>878</v>
      </c>
      <c r="BZ202" s="80">
        <f t="shared" si="11"/>
        <v>3189</v>
      </c>
      <c r="CA202" s="80">
        <f t="shared" si="11"/>
        <v>2250</v>
      </c>
      <c r="CB202" s="80">
        <f t="shared" si="11"/>
        <v>2013</v>
      </c>
      <c r="CC202" s="80">
        <f t="shared" si="11"/>
        <v>339</v>
      </c>
      <c r="CD202" s="80">
        <f t="shared" si="11"/>
        <v>130</v>
      </c>
      <c r="CE202" s="80">
        <f t="shared" si="11"/>
        <v>4263</v>
      </c>
      <c r="CF202" s="80">
        <f t="shared" si="11"/>
        <v>469</v>
      </c>
      <c r="CG202" s="80">
        <f t="shared" si="11"/>
        <v>4732</v>
      </c>
      <c r="CH202" s="80">
        <f t="shared" si="11"/>
        <v>3220</v>
      </c>
      <c r="CI202" s="80">
        <f t="shared" si="11"/>
        <v>7851</v>
      </c>
      <c r="CJ202" s="80">
        <f t="shared" si="11"/>
        <v>1685</v>
      </c>
      <c r="CK202" s="80">
        <f t="shared" si="11"/>
        <v>134</v>
      </c>
      <c r="CL202" s="80">
        <f t="shared" si="11"/>
        <v>11071</v>
      </c>
      <c r="CM202" s="80">
        <f t="shared" si="11"/>
        <v>1819</v>
      </c>
      <c r="CN202" s="80">
        <f t="shared" si="11"/>
        <v>12890</v>
      </c>
      <c r="CO202" s="80">
        <f t="shared" si="11"/>
        <v>477</v>
      </c>
      <c r="CP202" s="80">
        <f t="shared" si="11"/>
        <v>1523</v>
      </c>
      <c r="CQ202" s="80">
        <f t="shared" si="11"/>
        <v>229</v>
      </c>
      <c r="CR202" s="80">
        <f t="shared" si="11"/>
        <v>0</v>
      </c>
      <c r="CS202" s="80">
        <f t="shared" si="11"/>
        <v>2000</v>
      </c>
      <c r="CT202" s="80">
        <f t="shared" si="11"/>
        <v>229</v>
      </c>
      <c r="CU202" s="80">
        <f t="shared" si="11"/>
        <v>2229</v>
      </c>
      <c r="CV202" s="80">
        <f t="shared" si="11"/>
        <v>55</v>
      </c>
      <c r="CW202" s="80">
        <f t="shared" si="11"/>
        <v>1591</v>
      </c>
      <c r="CX202" s="80">
        <f t="shared" si="11"/>
        <v>166</v>
      </c>
      <c r="CY202" s="80">
        <f t="shared" si="11"/>
        <v>0</v>
      </c>
      <c r="CZ202" s="80">
        <f t="shared" si="11"/>
        <v>1646</v>
      </c>
      <c r="DA202" s="80">
        <f t="shared" si="11"/>
        <v>166</v>
      </c>
      <c r="DB202" s="80">
        <f t="shared" si="11"/>
        <v>1812</v>
      </c>
      <c r="DC202" s="80">
        <f t="shared" si="11"/>
        <v>514</v>
      </c>
      <c r="DD202" s="80">
        <f t="shared" si="11"/>
        <v>1016</v>
      </c>
      <c r="DE202" s="80">
        <f t="shared" si="11"/>
        <v>238</v>
      </c>
      <c r="DF202" s="80">
        <f t="shared" si="11"/>
        <v>55</v>
      </c>
      <c r="DG202" s="80">
        <f t="shared" si="11"/>
        <v>1530</v>
      </c>
      <c r="DH202" s="80">
        <f t="shared" si="11"/>
        <v>293</v>
      </c>
      <c r="DI202" s="80">
        <f t="shared" si="11"/>
        <v>1823</v>
      </c>
      <c r="DJ202" s="80">
        <f t="shared" si="11"/>
        <v>0</v>
      </c>
      <c r="DK202" s="80">
        <f t="shared" si="11"/>
        <v>0</v>
      </c>
      <c r="DL202" s="80">
        <f t="shared" si="11"/>
        <v>1836</v>
      </c>
      <c r="DM202" s="80">
        <f t="shared" si="11"/>
        <v>1157</v>
      </c>
      <c r="DN202" s="80">
        <f t="shared" si="11"/>
        <v>0</v>
      </c>
      <c r="DO202" s="80">
        <f t="shared" si="11"/>
        <v>2993</v>
      </c>
      <c r="DP202" s="80">
        <f t="shared" si="11"/>
        <v>2993</v>
      </c>
      <c r="DQ202" s="80">
        <f t="shared" si="11"/>
        <v>50</v>
      </c>
      <c r="DR202" s="80">
        <f t="shared" si="11"/>
        <v>1724</v>
      </c>
      <c r="DS202" s="80">
        <f t="shared" si="11"/>
        <v>35</v>
      </c>
      <c r="DT202" s="80">
        <f t="shared" si="11"/>
        <v>56</v>
      </c>
      <c r="DU202" s="80">
        <f t="shared" si="11"/>
        <v>1774</v>
      </c>
      <c r="DV202" s="80">
        <f t="shared" si="11"/>
        <v>91</v>
      </c>
      <c r="DW202" s="80">
        <f t="shared" si="11"/>
        <v>1865</v>
      </c>
      <c r="DX202" s="80">
        <f t="shared" si="11"/>
        <v>982</v>
      </c>
      <c r="DY202" s="80">
        <f t="shared" si="11"/>
        <v>685</v>
      </c>
      <c r="DZ202" s="80">
        <f t="shared" si="11"/>
        <v>166</v>
      </c>
      <c r="EA202" s="80">
        <f t="shared" ref="EA202:FF202" si="12">SUM(EA175:EA184)</f>
        <v>0</v>
      </c>
      <c r="EB202" s="80">
        <f t="shared" si="12"/>
        <v>1667</v>
      </c>
      <c r="EC202" s="80">
        <f t="shared" si="12"/>
        <v>166</v>
      </c>
      <c r="ED202" s="80">
        <f t="shared" si="12"/>
        <v>1833</v>
      </c>
      <c r="EE202" s="80">
        <f t="shared" si="12"/>
        <v>8762</v>
      </c>
      <c r="EF202" s="80">
        <f t="shared" si="12"/>
        <v>34422</v>
      </c>
      <c r="EG202" s="80">
        <f t="shared" si="12"/>
        <v>18331</v>
      </c>
      <c r="EH202" s="80">
        <f t="shared" si="12"/>
        <v>5392</v>
      </c>
      <c r="EI202" s="80">
        <f t="shared" si="12"/>
        <v>43184</v>
      </c>
      <c r="EJ202" s="80">
        <f t="shared" si="12"/>
        <v>23723</v>
      </c>
      <c r="EK202" s="80">
        <f t="shared" si="12"/>
        <v>66907</v>
      </c>
      <c r="EL202" s="80">
        <f t="shared" si="12"/>
        <v>13568</v>
      </c>
      <c r="EM202" s="80">
        <f t="shared" si="12"/>
        <v>45048</v>
      </c>
      <c r="EN202" s="80">
        <f t="shared" si="12"/>
        <v>21994</v>
      </c>
      <c r="EO202" s="80">
        <f t="shared" si="12"/>
        <v>6858</v>
      </c>
      <c r="EP202" s="80">
        <f t="shared" si="12"/>
        <v>58616</v>
      </c>
      <c r="EQ202" s="80">
        <f t="shared" si="12"/>
        <v>28852</v>
      </c>
      <c r="ER202" s="80">
        <f t="shared" si="12"/>
        <v>87468</v>
      </c>
      <c r="ES202" s="80">
        <f t="shared" si="12"/>
        <v>14664</v>
      </c>
      <c r="ET202" s="80">
        <f t="shared" si="12"/>
        <v>50902</v>
      </c>
      <c r="EU202" s="80">
        <f t="shared" si="12"/>
        <v>24498</v>
      </c>
      <c r="EV202" s="80">
        <f t="shared" si="12"/>
        <v>8126</v>
      </c>
      <c r="EW202" s="80">
        <f t="shared" si="12"/>
        <v>65566</v>
      </c>
      <c r="EX202" s="80">
        <f t="shared" si="12"/>
        <v>32624</v>
      </c>
      <c r="EY202" s="80">
        <f t="shared" si="12"/>
        <v>98190</v>
      </c>
      <c r="EZ202" s="80">
        <f t="shared" si="12"/>
        <v>15646</v>
      </c>
      <c r="FA202" s="80">
        <f t="shared" si="12"/>
        <v>51587</v>
      </c>
      <c r="FB202" s="80">
        <f t="shared" si="12"/>
        <v>24664</v>
      </c>
      <c r="FC202" s="80">
        <f t="shared" si="12"/>
        <v>8126</v>
      </c>
      <c r="FD202" s="80">
        <f t="shared" si="12"/>
        <v>67233</v>
      </c>
      <c r="FE202" s="80">
        <f t="shared" si="12"/>
        <v>32790</v>
      </c>
      <c r="FF202" s="80">
        <f t="shared" si="12"/>
        <v>100023</v>
      </c>
    </row>
    <row r="203" spans="1:171" ht="13" x14ac:dyDescent="0.25">
      <c r="A203" s="79" t="s">
        <v>105</v>
      </c>
      <c r="B203" s="81">
        <f>SUM(B187:B196)</f>
        <v>252</v>
      </c>
      <c r="C203" s="81">
        <f t="shared" ref="C203:BN203" si="13">SUM(C187:C196)</f>
        <v>7561</v>
      </c>
      <c r="D203" s="81">
        <f t="shared" si="13"/>
        <v>8260</v>
      </c>
      <c r="E203" s="81">
        <f t="shared" si="13"/>
        <v>3687</v>
      </c>
      <c r="F203" s="81">
        <f t="shared" si="13"/>
        <v>7813</v>
      </c>
      <c r="G203" s="81">
        <f t="shared" si="13"/>
        <v>11947</v>
      </c>
      <c r="H203" s="81">
        <f t="shared" si="13"/>
        <v>19760</v>
      </c>
      <c r="I203" s="81">
        <f t="shared" si="13"/>
        <v>1679</v>
      </c>
      <c r="J203" s="81">
        <f t="shared" si="13"/>
        <v>4731</v>
      </c>
      <c r="K203" s="81">
        <f t="shared" si="13"/>
        <v>753</v>
      </c>
      <c r="L203" s="81">
        <f t="shared" si="13"/>
        <v>657</v>
      </c>
      <c r="M203" s="81">
        <f t="shared" si="13"/>
        <v>6410</v>
      </c>
      <c r="N203" s="81">
        <f t="shared" si="13"/>
        <v>1410</v>
      </c>
      <c r="O203" s="81">
        <f t="shared" si="13"/>
        <v>7820</v>
      </c>
      <c r="P203" s="81">
        <f t="shared" si="13"/>
        <v>1922</v>
      </c>
      <c r="Q203" s="81">
        <f t="shared" si="13"/>
        <v>29155</v>
      </c>
      <c r="R203" s="81">
        <f t="shared" si="13"/>
        <v>8641</v>
      </c>
      <c r="S203" s="81">
        <f t="shared" si="13"/>
        <v>2080</v>
      </c>
      <c r="T203" s="81">
        <f t="shared" si="13"/>
        <v>31077</v>
      </c>
      <c r="U203" s="81">
        <f t="shared" si="13"/>
        <v>10721</v>
      </c>
      <c r="V203" s="81">
        <f t="shared" si="13"/>
        <v>41798</v>
      </c>
      <c r="W203" s="81">
        <f t="shared" si="13"/>
        <v>80</v>
      </c>
      <c r="X203" s="81">
        <f t="shared" si="13"/>
        <v>1778</v>
      </c>
      <c r="Y203" s="81">
        <f t="shared" si="13"/>
        <v>2096</v>
      </c>
      <c r="Z203" s="81">
        <f t="shared" si="13"/>
        <v>444</v>
      </c>
      <c r="AA203" s="81">
        <f t="shared" si="13"/>
        <v>1858</v>
      </c>
      <c r="AB203" s="81">
        <f t="shared" si="13"/>
        <v>2540</v>
      </c>
      <c r="AC203" s="81">
        <f t="shared" si="13"/>
        <v>4398</v>
      </c>
      <c r="AD203" s="81">
        <f t="shared" si="13"/>
        <v>155</v>
      </c>
      <c r="AE203" s="81">
        <f t="shared" si="13"/>
        <v>774</v>
      </c>
      <c r="AF203" s="81">
        <f t="shared" si="13"/>
        <v>389</v>
      </c>
      <c r="AG203" s="81">
        <f t="shared" si="13"/>
        <v>0</v>
      </c>
      <c r="AH203" s="81">
        <f t="shared" si="13"/>
        <v>929</v>
      </c>
      <c r="AI203" s="81">
        <f t="shared" si="13"/>
        <v>389</v>
      </c>
      <c r="AJ203" s="81">
        <f t="shared" si="13"/>
        <v>1318</v>
      </c>
      <c r="AK203" s="81">
        <f t="shared" si="13"/>
        <v>434</v>
      </c>
      <c r="AL203" s="81">
        <f t="shared" si="13"/>
        <v>796</v>
      </c>
      <c r="AM203" s="81">
        <f t="shared" si="13"/>
        <v>845</v>
      </c>
      <c r="AN203" s="81">
        <f t="shared" si="13"/>
        <v>258</v>
      </c>
      <c r="AO203" s="81">
        <f t="shared" si="13"/>
        <v>1230</v>
      </c>
      <c r="AP203" s="81">
        <f t="shared" si="13"/>
        <v>1103</v>
      </c>
      <c r="AQ203" s="81">
        <f t="shared" si="13"/>
        <v>2333</v>
      </c>
      <c r="AR203" s="81">
        <f t="shared" si="13"/>
        <v>120</v>
      </c>
      <c r="AS203" s="81">
        <f t="shared" si="13"/>
        <v>827</v>
      </c>
      <c r="AT203" s="81">
        <f t="shared" si="13"/>
        <v>496</v>
      </c>
      <c r="AU203" s="81">
        <f t="shared" si="13"/>
        <v>28</v>
      </c>
      <c r="AV203" s="81">
        <f t="shared" si="13"/>
        <v>947</v>
      </c>
      <c r="AW203" s="81">
        <f t="shared" si="13"/>
        <v>524</v>
      </c>
      <c r="AX203" s="81">
        <f t="shared" si="13"/>
        <v>1471</v>
      </c>
      <c r="AY203" s="81">
        <f t="shared" si="13"/>
        <v>60</v>
      </c>
      <c r="AZ203" s="81">
        <f t="shared" si="13"/>
        <v>240</v>
      </c>
      <c r="BA203" s="81">
        <f t="shared" si="13"/>
        <v>0</v>
      </c>
      <c r="BB203" s="81">
        <f t="shared" si="13"/>
        <v>0</v>
      </c>
      <c r="BC203" s="81">
        <f t="shared" si="13"/>
        <v>300</v>
      </c>
      <c r="BD203" s="81">
        <f t="shared" si="13"/>
        <v>0</v>
      </c>
      <c r="BE203" s="81">
        <f t="shared" si="13"/>
        <v>300</v>
      </c>
      <c r="BF203" s="81">
        <f t="shared" si="13"/>
        <v>162</v>
      </c>
      <c r="BG203" s="81">
        <f t="shared" si="13"/>
        <v>622</v>
      </c>
      <c r="BH203" s="81">
        <f t="shared" si="13"/>
        <v>351</v>
      </c>
      <c r="BI203" s="81">
        <f t="shared" si="13"/>
        <v>0</v>
      </c>
      <c r="BJ203" s="81">
        <f t="shared" si="13"/>
        <v>784</v>
      </c>
      <c r="BK203" s="81">
        <f t="shared" si="13"/>
        <v>351</v>
      </c>
      <c r="BL203" s="81">
        <f t="shared" si="13"/>
        <v>1135</v>
      </c>
      <c r="BM203" s="81">
        <f t="shared" si="13"/>
        <v>0</v>
      </c>
      <c r="BN203" s="81">
        <f t="shared" si="13"/>
        <v>1437</v>
      </c>
      <c r="BO203" s="81">
        <f t="shared" ref="BO203:DZ203" si="14">SUM(BO187:BO196)</f>
        <v>754</v>
      </c>
      <c r="BP203" s="81">
        <f t="shared" si="14"/>
        <v>193</v>
      </c>
      <c r="BQ203" s="81">
        <f t="shared" si="14"/>
        <v>1437</v>
      </c>
      <c r="BR203" s="81">
        <f t="shared" si="14"/>
        <v>947</v>
      </c>
      <c r="BS203" s="81">
        <f t="shared" si="14"/>
        <v>2384</v>
      </c>
      <c r="BT203" s="81">
        <f t="shared" si="14"/>
        <v>152</v>
      </c>
      <c r="BU203" s="81">
        <f t="shared" si="14"/>
        <v>2219</v>
      </c>
      <c r="BV203" s="81">
        <f t="shared" si="14"/>
        <v>1432</v>
      </c>
      <c r="BW203" s="81">
        <f t="shared" si="14"/>
        <v>26</v>
      </c>
      <c r="BX203" s="81">
        <f t="shared" si="14"/>
        <v>2371</v>
      </c>
      <c r="BY203" s="81">
        <f t="shared" si="14"/>
        <v>1458</v>
      </c>
      <c r="BZ203" s="81">
        <f t="shared" si="14"/>
        <v>3829</v>
      </c>
      <c r="CA203" s="81">
        <f t="shared" si="14"/>
        <v>1515</v>
      </c>
      <c r="CB203" s="81">
        <f t="shared" si="14"/>
        <v>1671</v>
      </c>
      <c r="CC203" s="81">
        <f t="shared" si="14"/>
        <v>153</v>
      </c>
      <c r="CD203" s="81">
        <f t="shared" si="14"/>
        <v>54</v>
      </c>
      <c r="CE203" s="81">
        <f t="shared" si="14"/>
        <v>3186</v>
      </c>
      <c r="CF203" s="81">
        <f t="shared" si="14"/>
        <v>207</v>
      </c>
      <c r="CG203" s="81">
        <f t="shared" si="14"/>
        <v>3393</v>
      </c>
      <c r="CH203" s="81">
        <f t="shared" si="14"/>
        <v>2669</v>
      </c>
      <c r="CI203" s="81">
        <f t="shared" si="14"/>
        <v>5566</v>
      </c>
      <c r="CJ203" s="81">
        <f t="shared" si="14"/>
        <v>1706</v>
      </c>
      <c r="CK203" s="81">
        <f t="shared" si="14"/>
        <v>675</v>
      </c>
      <c r="CL203" s="81">
        <f t="shared" si="14"/>
        <v>8235</v>
      </c>
      <c r="CM203" s="81">
        <f t="shared" si="14"/>
        <v>2381</v>
      </c>
      <c r="CN203" s="81">
        <f t="shared" si="14"/>
        <v>10616</v>
      </c>
      <c r="CO203" s="81">
        <f t="shared" si="14"/>
        <v>46</v>
      </c>
      <c r="CP203" s="81">
        <f t="shared" si="14"/>
        <v>681</v>
      </c>
      <c r="CQ203" s="81">
        <f t="shared" si="14"/>
        <v>316</v>
      </c>
      <c r="CR203" s="81">
        <f t="shared" si="14"/>
        <v>0</v>
      </c>
      <c r="CS203" s="81">
        <f t="shared" si="14"/>
        <v>727</v>
      </c>
      <c r="CT203" s="81">
        <f t="shared" si="14"/>
        <v>316</v>
      </c>
      <c r="CU203" s="81">
        <f t="shared" si="14"/>
        <v>1043</v>
      </c>
      <c r="CV203" s="81">
        <f t="shared" si="14"/>
        <v>691</v>
      </c>
      <c r="CW203" s="81">
        <f t="shared" si="14"/>
        <v>1893</v>
      </c>
      <c r="CX203" s="81">
        <f t="shared" si="14"/>
        <v>608</v>
      </c>
      <c r="CY203" s="81">
        <f t="shared" si="14"/>
        <v>137</v>
      </c>
      <c r="CZ203" s="81">
        <f t="shared" si="14"/>
        <v>2584</v>
      </c>
      <c r="DA203" s="81">
        <f t="shared" si="14"/>
        <v>745</v>
      </c>
      <c r="DB203" s="81">
        <f t="shared" si="14"/>
        <v>3329</v>
      </c>
      <c r="DC203" s="81">
        <f t="shared" si="14"/>
        <v>241</v>
      </c>
      <c r="DD203" s="81">
        <f t="shared" si="14"/>
        <v>406</v>
      </c>
      <c r="DE203" s="81">
        <f t="shared" si="14"/>
        <v>150</v>
      </c>
      <c r="DF203" s="81">
        <f t="shared" si="14"/>
        <v>138</v>
      </c>
      <c r="DG203" s="81">
        <f t="shared" si="14"/>
        <v>647</v>
      </c>
      <c r="DH203" s="81">
        <f t="shared" si="14"/>
        <v>288</v>
      </c>
      <c r="DI203" s="81">
        <f t="shared" si="14"/>
        <v>935</v>
      </c>
      <c r="DJ203" s="81">
        <f t="shared" si="14"/>
        <v>47</v>
      </c>
      <c r="DK203" s="81">
        <f t="shared" si="14"/>
        <v>401</v>
      </c>
      <c r="DL203" s="81">
        <f t="shared" si="14"/>
        <v>3002</v>
      </c>
      <c r="DM203" s="81">
        <f t="shared" si="14"/>
        <v>883</v>
      </c>
      <c r="DN203" s="81">
        <f t="shared" si="14"/>
        <v>448</v>
      </c>
      <c r="DO203" s="81">
        <f t="shared" si="14"/>
        <v>3885</v>
      </c>
      <c r="DP203" s="81">
        <f t="shared" si="14"/>
        <v>4333</v>
      </c>
      <c r="DQ203" s="81">
        <f t="shared" si="14"/>
        <v>432</v>
      </c>
      <c r="DR203" s="81">
        <f t="shared" si="14"/>
        <v>1475</v>
      </c>
      <c r="DS203" s="81">
        <f t="shared" si="14"/>
        <v>727</v>
      </c>
      <c r="DT203" s="81">
        <f t="shared" si="14"/>
        <v>122</v>
      </c>
      <c r="DU203" s="81">
        <f t="shared" si="14"/>
        <v>1907</v>
      </c>
      <c r="DV203" s="81">
        <f t="shared" si="14"/>
        <v>849</v>
      </c>
      <c r="DW203" s="81">
        <f t="shared" si="14"/>
        <v>2756</v>
      </c>
      <c r="DX203" s="81">
        <f t="shared" si="14"/>
        <v>384</v>
      </c>
      <c r="DY203" s="81">
        <f t="shared" si="14"/>
        <v>264</v>
      </c>
      <c r="DZ203" s="81">
        <f t="shared" si="14"/>
        <v>147</v>
      </c>
      <c r="EA203" s="81">
        <f t="shared" ref="EA203:FE203" si="15">SUM(EA187:EA196)</f>
        <v>38</v>
      </c>
      <c r="EB203" s="81">
        <f t="shared" si="15"/>
        <v>648</v>
      </c>
      <c r="EC203" s="81">
        <f t="shared" si="15"/>
        <v>185</v>
      </c>
      <c r="ED203" s="81">
        <f t="shared" si="15"/>
        <v>833</v>
      </c>
      <c r="EE203" s="81">
        <f t="shared" si="15"/>
        <v>6674</v>
      </c>
      <c r="EF203" s="81">
        <f t="shared" si="15"/>
        <v>49232</v>
      </c>
      <c r="EG203" s="81">
        <f t="shared" si="15"/>
        <v>20792</v>
      </c>
      <c r="EH203" s="81">
        <f t="shared" si="15"/>
        <v>7125</v>
      </c>
      <c r="EI203" s="81">
        <f t="shared" si="15"/>
        <v>55906</v>
      </c>
      <c r="EJ203" s="81">
        <f t="shared" si="15"/>
        <v>27917</v>
      </c>
      <c r="EK203" s="81">
        <f t="shared" si="15"/>
        <v>83823</v>
      </c>
      <c r="EL203" s="81">
        <f t="shared" si="15"/>
        <v>9200</v>
      </c>
      <c r="EM203" s="81">
        <f t="shared" si="15"/>
        <v>57377</v>
      </c>
      <c r="EN203" s="81">
        <f t="shared" si="15"/>
        <v>25876</v>
      </c>
      <c r="EO203" s="81">
        <f t="shared" si="15"/>
        <v>8102</v>
      </c>
      <c r="EP203" s="81">
        <f t="shared" si="15"/>
        <v>66577</v>
      </c>
      <c r="EQ203" s="81">
        <f t="shared" si="15"/>
        <v>33978</v>
      </c>
      <c r="ER203" s="81">
        <f t="shared" si="15"/>
        <v>100555</v>
      </c>
      <c r="ES203" s="81">
        <f t="shared" si="15"/>
        <v>10657</v>
      </c>
      <c r="ET203" s="81">
        <f t="shared" si="15"/>
        <v>62233</v>
      </c>
      <c r="EU203" s="81">
        <f t="shared" si="15"/>
        <v>30679</v>
      </c>
      <c r="EV203" s="81">
        <f t="shared" si="15"/>
        <v>9382</v>
      </c>
      <c r="EW203" s="81">
        <f t="shared" si="15"/>
        <v>72890</v>
      </c>
      <c r="EX203" s="81">
        <f t="shared" si="15"/>
        <v>40061</v>
      </c>
      <c r="EY203" s="81">
        <f t="shared" si="15"/>
        <v>112951</v>
      </c>
      <c r="EZ203" s="81">
        <f t="shared" si="15"/>
        <v>11041</v>
      </c>
      <c r="FA203" s="81">
        <f t="shared" si="15"/>
        <v>62497</v>
      </c>
      <c r="FB203" s="81">
        <f t="shared" si="15"/>
        <v>30826</v>
      </c>
      <c r="FC203" s="81">
        <f t="shared" si="15"/>
        <v>9420</v>
      </c>
      <c r="FD203" s="81">
        <f t="shared" si="15"/>
        <v>73538</v>
      </c>
      <c r="FE203" s="81">
        <f t="shared" si="15"/>
        <v>40246</v>
      </c>
      <c r="FF203" s="81">
        <f>SUM(FF187:FF196)</f>
        <v>113784</v>
      </c>
    </row>
    <row r="204" spans="1:171" s="68" customFormat="1" ht="13" x14ac:dyDescent="0.3">
      <c r="A204" s="32" t="s">
        <v>31</v>
      </c>
      <c r="B204" s="31" t="str">
        <f t="shared" ref="B204:BM204" si="16">IFERROR(B203/B202-1,"-")</f>
        <v>-</v>
      </c>
      <c r="C204" s="31">
        <f t="shared" si="16"/>
        <v>1.9226903749516815</v>
      </c>
      <c r="D204" s="31">
        <f t="shared" si="16"/>
        <v>0.71014492753623193</v>
      </c>
      <c r="E204" s="31">
        <f t="shared" si="16"/>
        <v>0.35451873622336527</v>
      </c>
      <c r="F204" s="31">
        <f t="shared" si="16"/>
        <v>2.0201005025125629</v>
      </c>
      <c r="G204" s="31">
        <f t="shared" si="16"/>
        <v>0.58196504237288127</v>
      </c>
      <c r="H204" s="31">
        <f t="shared" si="16"/>
        <v>0.9489101489298748</v>
      </c>
      <c r="I204" s="31">
        <f t="shared" si="16"/>
        <v>-0.40418736692689849</v>
      </c>
      <c r="J204" s="31">
        <f t="shared" si="16"/>
        <v>0.19409389197375071</v>
      </c>
      <c r="K204" s="31">
        <f t="shared" si="16"/>
        <v>-0.51293661060802065</v>
      </c>
      <c r="L204" s="31">
        <f t="shared" si="16"/>
        <v>0.46325167037861914</v>
      </c>
      <c r="M204" s="31">
        <f t="shared" si="16"/>
        <v>-5.4572271386430726E-2</v>
      </c>
      <c r="N204" s="31">
        <f t="shared" si="16"/>
        <v>-0.29323308270676696</v>
      </c>
      <c r="O204" s="31">
        <f t="shared" si="16"/>
        <v>-0.10883190883190885</v>
      </c>
      <c r="P204" s="31">
        <f t="shared" si="16"/>
        <v>-0.15701754385964917</v>
      </c>
      <c r="Q204" s="31">
        <f t="shared" si="16"/>
        <v>0.60589369319746633</v>
      </c>
      <c r="R204" s="31">
        <f t="shared" si="16"/>
        <v>-8.8886545761282187E-2</v>
      </c>
      <c r="S204" s="31">
        <f t="shared" si="16"/>
        <v>4.2606516290726759E-2</v>
      </c>
      <c r="T204" s="31">
        <f t="shared" si="16"/>
        <v>0.5207731832640079</v>
      </c>
      <c r="U204" s="31">
        <f t="shared" si="16"/>
        <v>-6.6033626622528097E-2</v>
      </c>
      <c r="V204" s="31">
        <f t="shared" si="16"/>
        <v>0.30970733847214382</v>
      </c>
      <c r="W204" s="31">
        <f t="shared" si="16"/>
        <v>-0.65811965811965811</v>
      </c>
      <c r="X204" s="31">
        <f t="shared" si="16"/>
        <v>1.36830102622576E-2</v>
      </c>
      <c r="Y204" s="31">
        <f t="shared" si="16"/>
        <v>0.63494539781591253</v>
      </c>
      <c r="Z204" s="31">
        <f t="shared" si="16"/>
        <v>-0.44360902255639101</v>
      </c>
      <c r="AA204" s="31">
        <f t="shared" si="16"/>
        <v>-6.5392354124748531E-2</v>
      </c>
      <c r="AB204" s="31">
        <f t="shared" si="16"/>
        <v>0.22115384615384626</v>
      </c>
      <c r="AC204" s="31">
        <f t="shared" si="16"/>
        <v>8.1120943952802449E-2</v>
      </c>
      <c r="AD204" s="31">
        <f t="shared" si="16"/>
        <v>-0.56338028169014087</v>
      </c>
      <c r="AE204" s="31">
        <f t="shared" si="16"/>
        <v>5.1630434782608647E-2</v>
      </c>
      <c r="AF204" s="31">
        <f t="shared" si="16"/>
        <v>0.43542435424354253</v>
      </c>
      <c r="AG204" s="31">
        <f t="shared" si="16"/>
        <v>-1</v>
      </c>
      <c r="AH204" s="31">
        <f t="shared" si="16"/>
        <v>-0.14848762603116406</v>
      </c>
      <c r="AI204" s="31">
        <f t="shared" si="16"/>
        <v>0.33219178082191791</v>
      </c>
      <c r="AJ204" s="31">
        <f t="shared" si="16"/>
        <v>-4.6999276934201029E-2</v>
      </c>
      <c r="AK204" s="31">
        <f t="shared" si="16"/>
        <v>-9.5833333333333326E-2</v>
      </c>
      <c r="AL204" s="31">
        <f t="shared" si="16"/>
        <v>3.3766233766233666E-2</v>
      </c>
      <c r="AM204" s="31">
        <f t="shared" si="16"/>
        <v>1.4142857142857141</v>
      </c>
      <c r="AN204" s="31">
        <f t="shared" si="16"/>
        <v>3.867924528301887</v>
      </c>
      <c r="AO204" s="31">
        <f t="shared" si="16"/>
        <v>-1.6000000000000014E-2</v>
      </c>
      <c r="AP204" s="31">
        <f t="shared" si="16"/>
        <v>1.7369727047146402</v>
      </c>
      <c r="AQ204" s="31">
        <f t="shared" si="16"/>
        <v>0.41137326073805203</v>
      </c>
      <c r="AR204" s="31">
        <f t="shared" si="16"/>
        <v>-0.4</v>
      </c>
      <c r="AS204" s="31">
        <f t="shared" si="16"/>
        <v>-0.3165289256198347</v>
      </c>
      <c r="AT204" s="31">
        <f t="shared" si="16"/>
        <v>0.86466165413533824</v>
      </c>
      <c r="AU204" s="31" t="str">
        <f t="shared" si="16"/>
        <v>-</v>
      </c>
      <c r="AV204" s="31">
        <f t="shared" si="16"/>
        <v>-0.32836879432624111</v>
      </c>
      <c r="AW204" s="31">
        <f t="shared" si="16"/>
        <v>0.96992481203007519</v>
      </c>
      <c r="AX204" s="31">
        <f t="shared" si="16"/>
        <v>-0.12231503579952263</v>
      </c>
      <c r="AY204" s="31">
        <f t="shared" si="16"/>
        <v>1</v>
      </c>
      <c r="AZ204" s="31">
        <f t="shared" si="16"/>
        <v>-0.46666666666666667</v>
      </c>
      <c r="BA204" s="31">
        <f t="shared" si="16"/>
        <v>-1</v>
      </c>
      <c r="BB204" s="31" t="str">
        <f t="shared" si="16"/>
        <v>-</v>
      </c>
      <c r="BC204" s="31">
        <f t="shared" si="16"/>
        <v>-0.375</v>
      </c>
      <c r="BD204" s="31">
        <f t="shared" si="16"/>
        <v>-1</v>
      </c>
      <c r="BE204" s="31">
        <f t="shared" si="16"/>
        <v>-0.46140035906642729</v>
      </c>
      <c r="BF204" s="31">
        <f t="shared" si="16"/>
        <v>-0.82580645161290323</v>
      </c>
      <c r="BG204" s="31">
        <f t="shared" si="16"/>
        <v>-0.53547423450336074</v>
      </c>
      <c r="BH204" s="31">
        <f t="shared" si="16"/>
        <v>0.2491103202846976</v>
      </c>
      <c r="BI204" s="31" t="str">
        <f t="shared" si="16"/>
        <v>-</v>
      </c>
      <c r="BJ204" s="31">
        <f t="shared" si="16"/>
        <v>-0.65447333627148518</v>
      </c>
      <c r="BK204" s="31">
        <f t="shared" si="16"/>
        <v>0.2491103202846976</v>
      </c>
      <c r="BL204" s="31">
        <f t="shared" si="16"/>
        <v>-0.55490196078431375</v>
      </c>
      <c r="BM204" s="31">
        <f t="shared" si="16"/>
        <v>-1</v>
      </c>
      <c r="BN204" s="31">
        <f t="shared" ref="BN204:DY204" si="17">IFERROR(BN203/BN202-1,"-")</f>
        <v>-0.38954970263381483</v>
      </c>
      <c r="BO204" s="31">
        <f t="shared" si="17"/>
        <v>-5.3952321204516984E-2</v>
      </c>
      <c r="BP204" s="31">
        <f t="shared" si="17"/>
        <v>-0.58405172413793105</v>
      </c>
      <c r="BQ204" s="31">
        <f t="shared" si="17"/>
        <v>-0.464005967922417</v>
      </c>
      <c r="BR204" s="31">
        <f t="shared" si="17"/>
        <v>-0.24900872323552736</v>
      </c>
      <c r="BS204" s="31">
        <f t="shared" si="17"/>
        <v>-0.39523084728564184</v>
      </c>
      <c r="BT204" s="31">
        <f t="shared" si="17"/>
        <v>-0.6576576576576576</v>
      </c>
      <c r="BU204" s="31">
        <f t="shared" si="17"/>
        <v>0.18853776111408682</v>
      </c>
      <c r="BV204" s="31">
        <f t="shared" si="17"/>
        <v>0.82188295165394409</v>
      </c>
      <c r="BW204" s="31">
        <f t="shared" si="17"/>
        <v>-0.71739130434782616</v>
      </c>
      <c r="BX204" s="31">
        <f t="shared" si="17"/>
        <v>2.5962786672436122E-2</v>
      </c>
      <c r="BY204" s="31">
        <f t="shared" si="17"/>
        <v>0.66059225512528474</v>
      </c>
      <c r="BZ204" s="31">
        <f t="shared" si="17"/>
        <v>0.20068987143305117</v>
      </c>
      <c r="CA204" s="31">
        <f t="shared" si="17"/>
        <v>-0.32666666666666666</v>
      </c>
      <c r="CB204" s="31">
        <f t="shared" si="17"/>
        <v>-0.16989567809239936</v>
      </c>
      <c r="CC204" s="31">
        <f t="shared" si="17"/>
        <v>-0.54867256637168138</v>
      </c>
      <c r="CD204" s="31">
        <f t="shared" si="17"/>
        <v>-0.58461538461538454</v>
      </c>
      <c r="CE204" s="31">
        <f t="shared" si="17"/>
        <v>-0.25263898662913442</v>
      </c>
      <c r="CF204" s="31">
        <f t="shared" si="17"/>
        <v>-0.55863539445628996</v>
      </c>
      <c r="CG204" s="31">
        <f t="shared" si="17"/>
        <v>-0.28296703296703296</v>
      </c>
      <c r="CH204" s="31">
        <f t="shared" si="17"/>
        <v>-0.17111801242236024</v>
      </c>
      <c r="CI204" s="31">
        <f t="shared" si="17"/>
        <v>-0.29104572665902428</v>
      </c>
      <c r="CJ204" s="31">
        <f t="shared" si="17"/>
        <v>1.2462908011869445E-2</v>
      </c>
      <c r="CK204" s="31">
        <f t="shared" si="17"/>
        <v>4.0373134328358207</v>
      </c>
      <c r="CL204" s="31">
        <f t="shared" si="17"/>
        <v>-0.25616475476470058</v>
      </c>
      <c r="CM204" s="31">
        <f t="shared" si="17"/>
        <v>0.3089609675645959</v>
      </c>
      <c r="CN204" s="31">
        <f t="shared" si="17"/>
        <v>-0.17641582622187746</v>
      </c>
      <c r="CO204" s="31">
        <f t="shared" si="17"/>
        <v>-0.90356394129979034</v>
      </c>
      <c r="CP204" s="31">
        <f t="shared" si="17"/>
        <v>-0.55285620485883125</v>
      </c>
      <c r="CQ204" s="31">
        <f t="shared" si="17"/>
        <v>0.37991266375545862</v>
      </c>
      <c r="CR204" s="31" t="str">
        <f t="shared" si="17"/>
        <v>-</v>
      </c>
      <c r="CS204" s="31">
        <f t="shared" si="17"/>
        <v>-0.63650000000000007</v>
      </c>
      <c r="CT204" s="31">
        <f t="shared" si="17"/>
        <v>0.37991266375545862</v>
      </c>
      <c r="CU204" s="31">
        <f t="shared" si="17"/>
        <v>-0.53207716464782417</v>
      </c>
      <c r="CV204" s="31">
        <f t="shared" si="17"/>
        <v>11.563636363636364</v>
      </c>
      <c r="CW204" s="31">
        <f t="shared" si="17"/>
        <v>0.18981772470144564</v>
      </c>
      <c r="CX204" s="31">
        <f t="shared" si="17"/>
        <v>2.6626506024096384</v>
      </c>
      <c r="CY204" s="31" t="str">
        <f t="shared" si="17"/>
        <v>-</v>
      </c>
      <c r="CZ204" s="31">
        <f t="shared" si="17"/>
        <v>0.56986634264884573</v>
      </c>
      <c r="DA204" s="31">
        <f t="shared" si="17"/>
        <v>3.4879518072289155</v>
      </c>
      <c r="DB204" s="31">
        <f t="shared" si="17"/>
        <v>0.83719646799116987</v>
      </c>
      <c r="DC204" s="31">
        <f t="shared" si="17"/>
        <v>-0.5311284046692607</v>
      </c>
      <c r="DD204" s="31">
        <f t="shared" si="17"/>
        <v>-0.60039370078740162</v>
      </c>
      <c r="DE204" s="31">
        <f t="shared" si="17"/>
        <v>-0.36974789915966388</v>
      </c>
      <c r="DF204" s="31">
        <f t="shared" si="17"/>
        <v>1.5090909090909093</v>
      </c>
      <c r="DG204" s="31">
        <f t="shared" si="17"/>
        <v>-0.5771241830065359</v>
      </c>
      <c r="DH204" s="31">
        <f t="shared" si="17"/>
        <v>-1.7064846416382284E-2</v>
      </c>
      <c r="DI204" s="31">
        <f t="shared" si="17"/>
        <v>-0.48710916072408117</v>
      </c>
      <c r="DJ204" s="31" t="str">
        <f t="shared" si="17"/>
        <v>-</v>
      </c>
      <c r="DK204" s="31" t="str">
        <f t="shared" si="17"/>
        <v>-</v>
      </c>
      <c r="DL204" s="31">
        <f t="shared" si="17"/>
        <v>0.63507625272331159</v>
      </c>
      <c r="DM204" s="31">
        <f t="shared" si="17"/>
        <v>-0.23681936041486606</v>
      </c>
      <c r="DN204" s="31" t="str">
        <f t="shared" si="17"/>
        <v>-</v>
      </c>
      <c r="DO204" s="31">
        <f t="shared" si="17"/>
        <v>0.29802873371199468</v>
      </c>
      <c r="DP204" s="31">
        <f t="shared" si="17"/>
        <v>0.44771132642833278</v>
      </c>
      <c r="DQ204" s="31">
        <f t="shared" si="17"/>
        <v>7.6400000000000006</v>
      </c>
      <c r="DR204" s="31">
        <f t="shared" si="17"/>
        <v>-0.14443155452436196</v>
      </c>
      <c r="DS204" s="31">
        <f t="shared" si="17"/>
        <v>19.771428571428572</v>
      </c>
      <c r="DT204" s="31">
        <f t="shared" si="17"/>
        <v>1.1785714285714284</v>
      </c>
      <c r="DU204" s="31">
        <f t="shared" si="17"/>
        <v>7.4971815107102602E-2</v>
      </c>
      <c r="DV204" s="31">
        <f t="shared" si="17"/>
        <v>8.3296703296703303</v>
      </c>
      <c r="DW204" s="31">
        <f t="shared" si="17"/>
        <v>0.47774798927613937</v>
      </c>
      <c r="DX204" s="31">
        <f t="shared" si="17"/>
        <v>-0.6089613034623218</v>
      </c>
      <c r="DY204" s="31">
        <f t="shared" si="17"/>
        <v>-0.61459854014598547</v>
      </c>
      <c r="DZ204" s="31">
        <f t="shared" ref="DZ204:FF204" si="18">IFERROR(DZ203/DZ202-1,"-")</f>
        <v>-0.11445783132530118</v>
      </c>
      <c r="EA204" s="31" t="str">
        <f t="shared" si="18"/>
        <v>-</v>
      </c>
      <c r="EB204" s="31">
        <f t="shared" si="18"/>
        <v>-0.61127774445110972</v>
      </c>
      <c r="EC204" s="31">
        <f t="shared" si="18"/>
        <v>0.1144578313253013</v>
      </c>
      <c r="ED204" s="31">
        <f t="shared" si="18"/>
        <v>-0.54555373704309873</v>
      </c>
      <c r="EE204" s="31">
        <f t="shared" si="18"/>
        <v>-0.23830175758959138</v>
      </c>
      <c r="EF204" s="31">
        <f t="shared" si="18"/>
        <v>0.43024809714717338</v>
      </c>
      <c r="EG204" s="31">
        <f t="shared" si="18"/>
        <v>0.13425345043914683</v>
      </c>
      <c r="EH204" s="31">
        <f t="shared" si="18"/>
        <v>0.32140207715133529</v>
      </c>
      <c r="EI204" s="31">
        <f t="shared" si="18"/>
        <v>0.29459985179696191</v>
      </c>
      <c r="EJ204" s="31">
        <f t="shared" si="18"/>
        <v>0.17679045651898995</v>
      </c>
      <c r="EK204" s="31">
        <f t="shared" si="18"/>
        <v>0.25282855306619645</v>
      </c>
      <c r="EL204" s="31">
        <f t="shared" si="18"/>
        <v>-0.32193396226415094</v>
      </c>
      <c r="EM204" s="31">
        <f t="shared" si="18"/>
        <v>0.27368584620848879</v>
      </c>
      <c r="EN204" s="31">
        <f t="shared" si="18"/>
        <v>0.1765026825497864</v>
      </c>
      <c r="EO204" s="31">
        <f t="shared" si="18"/>
        <v>0.18139399241761445</v>
      </c>
      <c r="EP204" s="31">
        <f t="shared" si="18"/>
        <v>0.13581615941039993</v>
      </c>
      <c r="EQ204" s="31">
        <f t="shared" si="18"/>
        <v>0.1776653264938306</v>
      </c>
      <c r="ER204" s="31">
        <f t="shared" si="18"/>
        <v>0.14962043261535651</v>
      </c>
      <c r="ES204" s="31">
        <f t="shared" si="18"/>
        <v>-0.27325422804146204</v>
      </c>
      <c r="ET204" s="31">
        <f t="shared" si="18"/>
        <v>0.22260421987348233</v>
      </c>
      <c r="EU204" s="31">
        <f t="shared" si="18"/>
        <v>0.25230631071924248</v>
      </c>
      <c r="EV204" s="31">
        <f t="shared" si="18"/>
        <v>0.15456559192714736</v>
      </c>
      <c r="EW204" s="31">
        <f t="shared" si="18"/>
        <v>0.11170423695207887</v>
      </c>
      <c r="EX204" s="31">
        <f t="shared" si="18"/>
        <v>0.22796101029916627</v>
      </c>
      <c r="EY204" s="31">
        <f t="shared" si="18"/>
        <v>0.15033099093594049</v>
      </c>
      <c r="EZ204" s="31">
        <f t="shared" si="18"/>
        <v>-0.29432442796880987</v>
      </c>
      <c r="FA204" s="31">
        <f t="shared" si="18"/>
        <v>0.21148739023397378</v>
      </c>
      <c r="FB204" s="31">
        <f t="shared" si="18"/>
        <v>0.24983782030489787</v>
      </c>
      <c r="FC204" s="31">
        <f t="shared" si="18"/>
        <v>0.15924193945360576</v>
      </c>
      <c r="FD204" s="31">
        <f t="shared" si="18"/>
        <v>9.3778352892180949E-2</v>
      </c>
      <c r="FE204" s="31">
        <f t="shared" si="18"/>
        <v>0.22738639829216223</v>
      </c>
      <c r="FF204" s="31">
        <f t="shared" si="18"/>
        <v>0.137578356977895</v>
      </c>
    </row>
    <row r="205" spans="1:171" s="8" customFormat="1" x14ac:dyDescent="0.25">
      <c r="A205" s="30"/>
      <c r="F205" s="9"/>
      <c r="G205" s="10"/>
      <c r="FG205" s="33"/>
    </row>
    <row r="206" spans="1:171" s="8" customFormat="1" x14ac:dyDescent="0.25">
      <c r="A206" s="90"/>
      <c r="F206" s="9"/>
      <c r="G206" s="10"/>
    </row>
    <row r="207" spans="1:171" s="72" customFormat="1" ht="10" x14ac:dyDescent="0.2">
      <c r="A207" s="26"/>
      <c r="B207" s="25"/>
      <c r="C207" s="25"/>
      <c r="D207" s="25"/>
      <c r="E207" s="25"/>
      <c r="F207" s="27"/>
      <c r="G207" s="28"/>
      <c r="H207" s="25"/>
      <c r="I207" s="25"/>
      <c r="J207" s="25"/>
      <c r="K207" s="25"/>
      <c r="L207" s="25"/>
      <c r="M207" s="25"/>
      <c r="N207" s="25"/>
      <c r="O207" s="25"/>
      <c r="P207" s="25"/>
      <c r="Q207" s="91"/>
      <c r="R207" s="91"/>
      <c r="S207" s="25"/>
      <c r="T207" s="91"/>
      <c r="U207" s="91"/>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91"/>
      <c r="FB207" s="91"/>
      <c r="FC207" s="25"/>
      <c r="FD207" s="91"/>
      <c r="FE207" s="91"/>
      <c r="FF207" s="25"/>
    </row>
    <row r="208" spans="1:171" s="72" customFormat="1" ht="10" x14ac:dyDescent="0.2">
      <c r="A208" s="26"/>
      <c r="B208" s="25"/>
      <c r="C208" s="25"/>
      <c r="D208" s="25"/>
      <c r="E208" s="25"/>
      <c r="F208" s="27"/>
      <c r="G208" s="28"/>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row>
    <row r="209" spans="1:162" s="72" customFormat="1" ht="10" x14ac:dyDescent="0.2">
      <c r="A209" s="26"/>
      <c r="B209" s="25"/>
      <c r="C209" s="25"/>
      <c r="D209" s="25"/>
      <c r="E209" s="25"/>
      <c r="F209" s="27"/>
      <c r="G209" s="28"/>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row>
    <row r="210" spans="1:162" s="72" customFormat="1" ht="10" x14ac:dyDescent="0.2">
      <c r="A210" s="26"/>
      <c r="B210" s="25"/>
      <c r="C210" s="25"/>
      <c r="D210" s="25"/>
      <c r="E210" s="25"/>
      <c r="F210" s="27"/>
      <c r="G210" s="28"/>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row>
    <row r="211" spans="1:162" s="72" customFormat="1" ht="10" x14ac:dyDescent="0.2">
      <c r="A211" s="26"/>
      <c r="B211" s="25"/>
      <c r="C211" s="25"/>
      <c r="D211" s="25"/>
      <c r="E211" s="25"/>
      <c r="F211" s="27"/>
      <c r="G211" s="28"/>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row>
    <row r="212" spans="1:162" s="72" customFormat="1" ht="10" x14ac:dyDescent="0.2">
      <c r="A212" s="26"/>
      <c r="B212" s="25"/>
      <c r="C212" s="25"/>
      <c r="D212" s="25"/>
      <c r="E212" s="25"/>
      <c r="F212" s="27"/>
      <c r="G212" s="28"/>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row>
    <row r="213" spans="1:162" s="72" customFormat="1" ht="10" x14ac:dyDescent="0.2">
      <c r="A213" s="26"/>
      <c r="B213" s="25"/>
      <c r="C213" s="25"/>
      <c r="D213" s="25"/>
      <c r="E213" s="25"/>
      <c r="F213" s="27"/>
      <c r="G213" s="28"/>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row>
    <row r="214" spans="1:162" s="72" customFormat="1" ht="10" x14ac:dyDescent="0.2">
      <c r="A214" s="26"/>
      <c r="B214" s="25"/>
      <c r="C214" s="25"/>
      <c r="D214" s="25"/>
      <c r="E214" s="25"/>
      <c r="F214" s="27"/>
      <c r="G214" s="28"/>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row>
    <row r="215" spans="1:162" s="72" customFormat="1" ht="10" x14ac:dyDescent="0.2">
      <c r="A215" s="26"/>
      <c r="B215" s="25"/>
      <c r="C215" s="25"/>
      <c r="D215" s="25"/>
      <c r="E215" s="25"/>
      <c r="F215" s="27"/>
      <c r="G215" s="28"/>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row>
    <row r="216" spans="1:162" s="72" customFormat="1" ht="10" x14ac:dyDescent="0.2">
      <c r="A216" s="26"/>
      <c r="B216" s="25"/>
      <c r="C216" s="25"/>
      <c r="D216" s="25"/>
      <c r="E216" s="25"/>
      <c r="F216" s="27"/>
      <c r="G216" s="28"/>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row>
    <row r="217" spans="1:162" s="72" customFormat="1" ht="10" x14ac:dyDescent="0.2">
      <c r="A217" s="26"/>
      <c r="B217" s="25"/>
      <c r="C217" s="25"/>
      <c r="D217" s="25"/>
      <c r="E217" s="25"/>
      <c r="F217" s="27"/>
      <c r="G217" s="28"/>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row>
    <row r="218" spans="1:162" s="72" customFormat="1" ht="10" x14ac:dyDescent="0.2">
      <c r="A218" s="26"/>
      <c r="B218" s="25"/>
      <c r="C218" s="25"/>
      <c r="D218" s="25"/>
      <c r="E218" s="25"/>
      <c r="F218" s="27"/>
      <c r="G218" s="28"/>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row>
    <row r="219" spans="1:162" s="72" customFormat="1" ht="10" x14ac:dyDescent="0.2">
      <c r="A219" s="26"/>
      <c r="B219" s="25"/>
      <c r="C219" s="25"/>
      <c r="D219" s="25"/>
      <c r="E219" s="25"/>
      <c r="F219" s="27"/>
      <c r="G219" s="28"/>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row>
    <row r="220" spans="1:162" s="72" customFormat="1" ht="10" x14ac:dyDescent="0.2">
      <c r="A220" s="26"/>
      <c r="B220" s="25"/>
      <c r="C220" s="25"/>
      <c r="D220" s="25"/>
      <c r="E220" s="25"/>
      <c r="F220" s="27"/>
      <c r="G220" s="28"/>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row>
    <row r="221" spans="1:162" s="72" customFormat="1" ht="10" x14ac:dyDescent="0.2">
      <c r="A221" s="26"/>
      <c r="B221" s="25"/>
      <c r="C221" s="25"/>
      <c r="D221" s="25"/>
      <c r="E221" s="25"/>
      <c r="F221" s="27"/>
      <c r="G221" s="28"/>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row>
    <row r="222" spans="1:162" s="72" customFormat="1" ht="10" x14ac:dyDescent="0.2">
      <c r="A222" s="26"/>
      <c r="B222" s="25"/>
      <c r="C222" s="25"/>
      <c r="D222" s="25"/>
      <c r="E222" s="25"/>
      <c r="F222" s="27"/>
      <c r="G222" s="28"/>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row>
    <row r="223" spans="1:162" s="72" customFormat="1" ht="10" x14ac:dyDescent="0.2">
      <c r="A223" s="26"/>
      <c r="B223" s="25"/>
      <c r="C223" s="25"/>
      <c r="D223" s="25"/>
      <c r="E223" s="25"/>
      <c r="F223" s="27"/>
      <c r="G223" s="28"/>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row>
    <row r="224" spans="1:162" x14ac:dyDescent="0.25">
      <c r="F224" s="9"/>
      <c r="G224" s="10"/>
    </row>
    <row r="225" spans="6:30" x14ac:dyDescent="0.25">
      <c r="F225" s="9"/>
      <c r="G225" s="10"/>
    </row>
    <row r="226" spans="6:30" x14ac:dyDescent="0.25">
      <c r="F226" s="9"/>
      <c r="G226" s="10"/>
    </row>
    <row r="227" spans="6:30" x14ac:dyDescent="0.25">
      <c r="F227" s="9"/>
      <c r="G227" s="10"/>
    </row>
    <row r="228" spans="6:30" x14ac:dyDescent="0.25">
      <c r="F228" s="9"/>
      <c r="G228" s="10"/>
    </row>
    <row r="229" spans="6:30" x14ac:dyDescent="0.25">
      <c r="F229" s="9"/>
      <c r="G229" s="10"/>
    </row>
    <row r="230" spans="6:30" x14ac:dyDescent="0.25">
      <c r="F230" s="9"/>
      <c r="G230" s="10"/>
    </row>
    <row r="231" spans="6:30" x14ac:dyDescent="0.25">
      <c r="F231" s="9"/>
      <c r="G231" s="10"/>
    </row>
    <row r="232" spans="6:30" x14ac:dyDescent="0.25">
      <c r="F232" s="9"/>
      <c r="G232" s="10"/>
    </row>
    <row r="233" spans="6:30" x14ac:dyDescent="0.25">
      <c r="F233" s="9"/>
      <c r="G233" s="10"/>
      <c r="AD233"/>
    </row>
    <row r="234" spans="6:30" x14ac:dyDescent="0.25">
      <c r="F234" s="9"/>
      <c r="G234" s="10"/>
    </row>
    <row r="235" spans="6:30" x14ac:dyDescent="0.25">
      <c r="F235" s="9"/>
      <c r="G235" s="10"/>
    </row>
    <row r="236" spans="6:30" x14ac:dyDescent="0.25">
      <c r="F236" s="9"/>
      <c r="G236" s="10"/>
    </row>
    <row r="237" spans="6:30" x14ac:dyDescent="0.25">
      <c r="F237" s="9"/>
      <c r="G237" s="10"/>
    </row>
    <row r="238" spans="6:30" x14ac:dyDescent="0.25">
      <c r="F238" s="9"/>
      <c r="G238" s="10"/>
    </row>
    <row r="239" spans="6:30" x14ac:dyDescent="0.25">
      <c r="F239" s="9"/>
      <c r="G239" s="10"/>
    </row>
    <row r="240" spans="6:30" x14ac:dyDescent="0.25">
      <c r="F240" s="9"/>
      <c r="G240" s="10"/>
    </row>
    <row r="241" spans="6:7" x14ac:dyDescent="0.25">
      <c r="F241" s="9"/>
      <c r="G241" s="10"/>
    </row>
    <row r="242" spans="6:7" x14ac:dyDescent="0.25">
      <c r="F242" s="9"/>
      <c r="G242" s="10"/>
    </row>
    <row r="243" spans="6:7" x14ac:dyDescent="0.25">
      <c r="F243" s="9"/>
      <c r="G243" s="10"/>
    </row>
    <row r="244" spans="6:7" x14ac:dyDescent="0.25">
      <c r="F244" s="9"/>
      <c r="G244" s="10"/>
    </row>
    <row r="245" spans="6:7" x14ac:dyDescent="0.25">
      <c r="F245"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52AC-3C09-4A71-9AED-0B9FEF870588}">
  <dimension ref="A1:FV220"/>
  <sheetViews>
    <sheetView showGridLines="0" zoomScale="80" zoomScaleNormal="80" workbookViewId="0">
      <pane xSplit="1" ySplit="6" topLeftCell="EP193" activePane="bottomRight" state="frozen"/>
      <selection activeCell="FF202" sqref="FF202"/>
      <selection pane="topRight" activeCell="FF202" sqref="FF202"/>
      <selection pane="bottomLeft" activeCell="FF202" sqref="FF202"/>
      <selection pane="bottomRight" activeCell="FF204" sqref="FF204"/>
    </sheetView>
  </sheetViews>
  <sheetFormatPr baseColWidth="10" defaultColWidth="9.1796875" defaultRowHeight="12.5" x14ac:dyDescent="0.25"/>
  <cols>
    <col min="1" max="1" width="21" style="30" customWidth="1"/>
    <col min="2" max="162" width="10.54296875" style="8" customWidth="1"/>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9" t="s">
        <v>1</v>
      </c>
      <c r="B5" s="115" t="s">
        <v>2</v>
      </c>
      <c r="C5" s="116"/>
      <c r="D5" s="116"/>
      <c r="E5" s="116"/>
      <c r="F5" s="116"/>
      <c r="G5" s="116"/>
      <c r="H5" s="117"/>
      <c r="I5" s="112" t="s">
        <v>21</v>
      </c>
      <c r="J5" s="113"/>
      <c r="K5" s="113"/>
      <c r="L5" s="113"/>
      <c r="M5" s="113"/>
      <c r="N5" s="113"/>
      <c r="O5" s="114"/>
      <c r="P5" s="115" t="s">
        <v>30</v>
      </c>
      <c r="Q5" s="116"/>
      <c r="R5" s="116"/>
      <c r="S5" s="116"/>
      <c r="T5" s="116"/>
      <c r="U5" s="116"/>
      <c r="V5" s="117"/>
      <c r="W5" s="112" t="s">
        <v>3</v>
      </c>
      <c r="X5" s="113"/>
      <c r="Y5" s="113"/>
      <c r="Z5" s="113"/>
      <c r="AA5" s="113"/>
      <c r="AB5" s="113"/>
      <c r="AC5" s="114"/>
      <c r="AD5" s="115" t="s">
        <v>4</v>
      </c>
      <c r="AE5" s="116"/>
      <c r="AF5" s="116"/>
      <c r="AG5" s="116"/>
      <c r="AH5" s="116"/>
      <c r="AI5" s="116"/>
      <c r="AJ5" s="117"/>
      <c r="AK5" s="112" t="s">
        <v>5</v>
      </c>
      <c r="AL5" s="113"/>
      <c r="AM5" s="113"/>
      <c r="AN5" s="113"/>
      <c r="AO5" s="113"/>
      <c r="AP5" s="113"/>
      <c r="AQ5" s="114"/>
      <c r="AR5" s="115" t="s">
        <v>6</v>
      </c>
      <c r="AS5" s="116"/>
      <c r="AT5" s="116"/>
      <c r="AU5" s="116"/>
      <c r="AV5" s="116"/>
      <c r="AW5" s="116"/>
      <c r="AX5" s="117"/>
      <c r="AY5" s="112" t="s">
        <v>7</v>
      </c>
      <c r="AZ5" s="113"/>
      <c r="BA5" s="113"/>
      <c r="BB5" s="113"/>
      <c r="BC5" s="113"/>
      <c r="BD5" s="113"/>
      <c r="BE5" s="114"/>
      <c r="BF5" s="115" t="s">
        <v>25</v>
      </c>
      <c r="BG5" s="116"/>
      <c r="BH5" s="116"/>
      <c r="BI5" s="116"/>
      <c r="BJ5" s="116"/>
      <c r="BK5" s="116"/>
      <c r="BL5" s="117"/>
      <c r="BM5" s="112" t="s">
        <v>8</v>
      </c>
      <c r="BN5" s="113"/>
      <c r="BO5" s="113"/>
      <c r="BP5" s="113"/>
      <c r="BQ5" s="113"/>
      <c r="BR5" s="113"/>
      <c r="BS5" s="114"/>
      <c r="BT5" s="115" t="s">
        <v>9</v>
      </c>
      <c r="BU5" s="116"/>
      <c r="BV5" s="116"/>
      <c r="BW5" s="116"/>
      <c r="BX5" s="116"/>
      <c r="BY5" s="116"/>
      <c r="BZ5" s="117"/>
      <c r="CA5" s="112" t="s">
        <v>10</v>
      </c>
      <c r="CB5" s="113"/>
      <c r="CC5" s="113"/>
      <c r="CD5" s="113"/>
      <c r="CE5" s="113"/>
      <c r="CF5" s="113"/>
      <c r="CG5" s="114"/>
      <c r="CH5" s="115" t="s">
        <v>11</v>
      </c>
      <c r="CI5" s="116"/>
      <c r="CJ5" s="116"/>
      <c r="CK5" s="116"/>
      <c r="CL5" s="116"/>
      <c r="CM5" s="116"/>
      <c r="CN5" s="117"/>
      <c r="CO5" s="112" t="s">
        <v>22</v>
      </c>
      <c r="CP5" s="113"/>
      <c r="CQ5" s="113"/>
      <c r="CR5" s="113"/>
      <c r="CS5" s="113"/>
      <c r="CT5" s="113"/>
      <c r="CU5" s="114"/>
      <c r="CV5" s="115" t="s">
        <v>23</v>
      </c>
      <c r="CW5" s="116"/>
      <c r="CX5" s="116"/>
      <c r="CY5" s="116"/>
      <c r="CZ5" s="116"/>
      <c r="DA5" s="116"/>
      <c r="DB5" s="117"/>
      <c r="DC5" s="112" t="s">
        <v>53</v>
      </c>
      <c r="DD5" s="113"/>
      <c r="DE5" s="113"/>
      <c r="DF5" s="113"/>
      <c r="DG5" s="113"/>
      <c r="DH5" s="113"/>
      <c r="DI5" s="114"/>
      <c r="DJ5" s="115" t="s">
        <v>20</v>
      </c>
      <c r="DK5" s="116"/>
      <c r="DL5" s="116"/>
      <c r="DM5" s="116"/>
      <c r="DN5" s="116"/>
      <c r="DO5" s="116"/>
      <c r="DP5" s="117"/>
      <c r="DQ5" s="112" t="s">
        <v>32</v>
      </c>
      <c r="DR5" s="113"/>
      <c r="DS5" s="113"/>
      <c r="DT5" s="113"/>
      <c r="DU5" s="113"/>
      <c r="DV5" s="113"/>
      <c r="DW5" s="114"/>
      <c r="DX5" s="112" t="s">
        <v>46</v>
      </c>
      <c r="DY5" s="113"/>
      <c r="DZ5" s="113"/>
      <c r="EA5" s="113"/>
      <c r="EB5" s="113"/>
      <c r="EC5" s="113"/>
      <c r="ED5" s="114"/>
      <c r="EE5" s="115" t="s">
        <v>35</v>
      </c>
      <c r="EF5" s="116"/>
      <c r="EG5" s="116"/>
      <c r="EH5" s="116"/>
      <c r="EI5" s="116"/>
      <c r="EJ5" s="116"/>
      <c r="EK5" s="117"/>
      <c r="EL5" s="112" t="s">
        <v>36</v>
      </c>
      <c r="EM5" s="113"/>
      <c r="EN5" s="113"/>
      <c r="EO5" s="113"/>
      <c r="EP5" s="113"/>
      <c r="EQ5" s="113"/>
      <c r="ER5" s="114"/>
      <c r="ES5" s="115" t="s">
        <v>37</v>
      </c>
      <c r="ET5" s="116"/>
      <c r="EU5" s="116"/>
      <c r="EV5" s="116"/>
      <c r="EW5" s="116"/>
      <c r="EX5" s="116"/>
      <c r="EY5" s="117"/>
      <c r="EZ5" s="112" t="s">
        <v>47</v>
      </c>
      <c r="FA5" s="113"/>
      <c r="FB5" s="113"/>
      <c r="FC5" s="113"/>
      <c r="FD5" s="113"/>
      <c r="FE5" s="113"/>
      <c r="FF5" s="114"/>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0</v>
      </c>
      <c r="C7" s="7">
        <v>214</v>
      </c>
      <c r="D7" s="7">
        <v>567</v>
      </c>
      <c r="E7" s="7">
        <v>135</v>
      </c>
      <c r="F7" s="7">
        <v>214</v>
      </c>
      <c r="G7" s="7">
        <v>702</v>
      </c>
      <c r="H7" s="7">
        <v>916</v>
      </c>
      <c r="I7" s="7">
        <v>0</v>
      </c>
      <c r="J7" s="7">
        <v>54</v>
      </c>
      <c r="K7" s="7">
        <v>255</v>
      </c>
      <c r="L7" s="7">
        <v>24</v>
      </c>
      <c r="M7" s="7">
        <v>54</v>
      </c>
      <c r="N7" s="7">
        <v>279</v>
      </c>
      <c r="O7" s="7">
        <v>333</v>
      </c>
      <c r="P7" s="7">
        <v>96</v>
      </c>
      <c r="Q7" s="7">
        <v>1364</v>
      </c>
      <c r="R7" s="7">
        <v>1538</v>
      </c>
      <c r="S7" s="7">
        <v>474</v>
      </c>
      <c r="T7" s="7">
        <v>1460</v>
      </c>
      <c r="U7" s="7">
        <v>2012</v>
      </c>
      <c r="V7" s="7">
        <v>3472</v>
      </c>
      <c r="W7" s="7">
        <v>12</v>
      </c>
      <c r="X7" s="7">
        <v>0</v>
      </c>
      <c r="Y7" s="7">
        <v>3</v>
      </c>
      <c r="Z7" s="7">
        <v>21</v>
      </c>
      <c r="AA7" s="7">
        <v>12</v>
      </c>
      <c r="AB7" s="7">
        <v>24</v>
      </c>
      <c r="AC7" s="7">
        <v>36</v>
      </c>
      <c r="AD7" s="7">
        <v>0</v>
      </c>
      <c r="AE7" s="7">
        <v>132</v>
      </c>
      <c r="AF7" s="7">
        <v>53</v>
      </c>
      <c r="AG7" s="7">
        <v>0</v>
      </c>
      <c r="AH7" s="7">
        <v>132</v>
      </c>
      <c r="AI7" s="7">
        <v>53</v>
      </c>
      <c r="AJ7" s="7">
        <v>185</v>
      </c>
      <c r="AK7" s="7">
        <v>0</v>
      </c>
      <c r="AL7" s="7">
        <v>4</v>
      </c>
      <c r="AM7" s="7">
        <v>102</v>
      </c>
      <c r="AN7" s="7">
        <v>0</v>
      </c>
      <c r="AO7" s="7">
        <v>4</v>
      </c>
      <c r="AP7" s="7">
        <v>102</v>
      </c>
      <c r="AQ7" s="7">
        <v>106</v>
      </c>
      <c r="AR7" s="7">
        <v>0</v>
      </c>
      <c r="AS7" s="7">
        <v>0</v>
      </c>
      <c r="AT7" s="7">
        <v>0</v>
      </c>
      <c r="AU7" s="7">
        <v>0</v>
      </c>
      <c r="AV7" s="7">
        <v>0</v>
      </c>
      <c r="AW7" s="7">
        <v>0</v>
      </c>
      <c r="AX7" s="7">
        <v>0</v>
      </c>
      <c r="AY7" s="7">
        <v>0</v>
      </c>
      <c r="AZ7" s="7">
        <v>45</v>
      </c>
      <c r="BA7" s="7">
        <v>80</v>
      </c>
      <c r="BB7" s="7">
        <v>1</v>
      </c>
      <c r="BC7" s="7">
        <v>45</v>
      </c>
      <c r="BD7" s="7">
        <v>81</v>
      </c>
      <c r="BE7" s="7">
        <v>126</v>
      </c>
      <c r="BF7" s="7">
        <v>0</v>
      </c>
      <c r="BG7" s="7">
        <v>0</v>
      </c>
      <c r="BH7" s="7">
        <v>60</v>
      </c>
      <c r="BI7" s="7">
        <v>0</v>
      </c>
      <c r="BJ7" s="7">
        <v>0</v>
      </c>
      <c r="BK7" s="7">
        <v>60</v>
      </c>
      <c r="BL7" s="7">
        <v>60</v>
      </c>
      <c r="BM7" s="7">
        <v>0</v>
      </c>
      <c r="BN7" s="7">
        <v>36</v>
      </c>
      <c r="BO7" s="7">
        <v>118</v>
      </c>
      <c r="BP7" s="7">
        <v>0</v>
      </c>
      <c r="BQ7" s="7">
        <v>36</v>
      </c>
      <c r="BR7" s="7">
        <v>118</v>
      </c>
      <c r="BS7" s="7">
        <v>154</v>
      </c>
      <c r="BT7" s="7">
        <v>0</v>
      </c>
      <c r="BU7" s="7">
        <v>559</v>
      </c>
      <c r="BV7" s="7">
        <v>113</v>
      </c>
      <c r="BW7" s="7">
        <v>106</v>
      </c>
      <c r="BX7" s="7">
        <v>559</v>
      </c>
      <c r="BY7" s="7">
        <v>219</v>
      </c>
      <c r="BZ7" s="7">
        <v>778</v>
      </c>
      <c r="CA7" s="7">
        <v>0</v>
      </c>
      <c r="CB7" s="7">
        <v>0</v>
      </c>
      <c r="CC7" s="7">
        <v>64</v>
      </c>
      <c r="CD7" s="7">
        <v>0</v>
      </c>
      <c r="CE7" s="7">
        <v>0</v>
      </c>
      <c r="CF7" s="7">
        <v>64</v>
      </c>
      <c r="CG7" s="7">
        <v>64</v>
      </c>
      <c r="CH7" s="7">
        <v>111</v>
      </c>
      <c r="CI7" s="7">
        <v>910</v>
      </c>
      <c r="CJ7" s="7">
        <v>480</v>
      </c>
      <c r="CK7" s="7">
        <v>2</v>
      </c>
      <c r="CL7" s="7">
        <v>1021</v>
      </c>
      <c r="CM7" s="7">
        <v>482</v>
      </c>
      <c r="CN7" s="7">
        <v>1503</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207</v>
      </c>
      <c r="EF7" s="7">
        <v>3101</v>
      </c>
      <c r="EG7" s="7">
        <v>2953</v>
      </c>
      <c r="EH7" s="7">
        <v>741</v>
      </c>
      <c r="EI7" s="7">
        <v>3308</v>
      </c>
      <c r="EJ7" s="7">
        <v>3694</v>
      </c>
      <c r="EK7" s="7">
        <v>7002</v>
      </c>
      <c r="EL7" s="7">
        <v>219</v>
      </c>
      <c r="EM7" s="7">
        <v>3318</v>
      </c>
      <c r="EN7" s="7">
        <v>3433</v>
      </c>
      <c r="EO7" s="7">
        <v>763</v>
      </c>
      <c r="EP7" s="7">
        <v>3537</v>
      </c>
      <c r="EQ7" s="7">
        <v>4196</v>
      </c>
      <c r="ER7" s="7">
        <v>7733</v>
      </c>
      <c r="ES7" s="7">
        <v>219</v>
      </c>
      <c r="ET7" s="7">
        <v>3318</v>
      </c>
      <c r="EU7" s="7">
        <v>3433</v>
      </c>
      <c r="EV7" s="7">
        <v>763</v>
      </c>
      <c r="EW7" s="7">
        <v>3537</v>
      </c>
      <c r="EX7" s="7">
        <v>4196</v>
      </c>
      <c r="EY7" s="7">
        <v>7733</v>
      </c>
      <c r="EZ7" s="7">
        <v>219</v>
      </c>
      <c r="FA7" s="7">
        <v>3318</v>
      </c>
      <c r="FB7" s="7">
        <v>3433</v>
      </c>
      <c r="FC7" s="7">
        <v>763</v>
      </c>
      <c r="FD7" s="7">
        <v>3537</v>
      </c>
      <c r="FE7" s="7">
        <v>4196</v>
      </c>
      <c r="FF7" s="7">
        <v>7733</v>
      </c>
    </row>
    <row r="8" spans="1:162" x14ac:dyDescent="0.25">
      <c r="A8" s="34">
        <v>40210</v>
      </c>
      <c r="B8" s="7">
        <v>20</v>
      </c>
      <c r="C8" s="7">
        <v>391</v>
      </c>
      <c r="D8" s="7">
        <v>282</v>
      </c>
      <c r="E8" s="7">
        <v>80</v>
      </c>
      <c r="F8" s="7">
        <v>411</v>
      </c>
      <c r="G8" s="7">
        <v>362</v>
      </c>
      <c r="H8" s="7">
        <v>773</v>
      </c>
      <c r="I8" s="7">
        <v>0</v>
      </c>
      <c r="J8" s="7">
        <v>312</v>
      </c>
      <c r="K8" s="7">
        <v>144</v>
      </c>
      <c r="L8" s="7">
        <v>15</v>
      </c>
      <c r="M8" s="7">
        <v>312</v>
      </c>
      <c r="N8" s="7">
        <v>159</v>
      </c>
      <c r="O8" s="7">
        <v>471</v>
      </c>
      <c r="P8" s="7">
        <v>28</v>
      </c>
      <c r="Q8" s="7">
        <v>2211</v>
      </c>
      <c r="R8" s="7">
        <v>1344</v>
      </c>
      <c r="S8" s="7">
        <v>549</v>
      </c>
      <c r="T8" s="7">
        <v>2239</v>
      </c>
      <c r="U8" s="7">
        <v>1893</v>
      </c>
      <c r="V8" s="7">
        <v>4132</v>
      </c>
      <c r="W8" s="7">
        <v>0</v>
      </c>
      <c r="X8" s="7">
        <v>0</v>
      </c>
      <c r="Y8" s="7">
        <v>0</v>
      </c>
      <c r="Z8" s="7">
        <v>0</v>
      </c>
      <c r="AA8" s="7">
        <v>0</v>
      </c>
      <c r="AB8" s="7">
        <v>0</v>
      </c>
      <c r="AC8" s="7">
        <v>0</v>
      </c>
      <c r="AD8" s="7">
        <v>0</v>
      </c>
      <c r="AE8" s="7">
        <v>51</v>
      </c>
      <c r="AF8" s="7">
        <v>476</v>
      </c>
      <c r="AG8" s="7">
        <v>0</v>
      </c>
      <c r="AH8" s="7">
        <v>51</v>
      </c>
      <c r="AI8" s="7">
        <v>476</v>
      </c>
      <c r="AJ8" s="7">
        <v>527</v>
      </c>
      <c r="AK8" s="7">
        <v>0</v>
      </c>
      <c r="AL8" s="7">
        <v>134</v>
      </c>
      <c r="AM8" s="7">
        <v>50</v>
      </c>
      <c r="AN8" s="7">
        <v>0</v>
      </c>
      <c r="AO8" s="7">
        <v>134</v>
      </c>
      <c r="AP8" s="7">
        <v>50</v>
      </c>
      <c r="AQ8" s="7">
        <v>184</v>
      </c>
      <c r="AR8" s="7">
        <v>0</v>
      </c>
      <c r="AS8" s="7">
        <v>0</v>
      </c>
      <c r="AT8" s="7">
        <v>24</v>
      </c>
      <c r="AU8" s="7">
        <v>0</v>
      </c>
      <c r="AV8" s="7">
        <v>0</v>
      </c>
      <c r="AW8" s="7">
        <v>24</v>
      </c>
      <c r="AX8" s="7">
        <v>24</v>
      </c>
      <c r="AY8" s="7">
        <v>0</v>
      </c>
      <c r="AZ8" s="7">
        <v>2</v>
      </c>
      <c r="BA8" s="7">
        <v>25</v>
      </c>
      <c r="BB8" s="7">
        <v>1</v>
      </c>
      <c r="BC8" s="7">
        <v>2</v>
      </c>
      <c r="BD8" s="7">
        <v>26</v>
      </c>
      <c r="BE8" s="7">
        <v>28</v>
      </c>
      <c r="BF8" s="7">
        <v>0</v>
      </c>
      <c r="BG8" s="7">
        <v>0</v>
      </c>
      <c r="BH8" s="7">
        <v>79</v>
      </c>
      <c r="BI8" s="7">
        <v>62</v>
      </c>
      <c r="BJ8" s="7">
        <v>0</v>
      </c>
      <c r="BK8" s="7">
        <v>141</v>
      </c>
      <c r="BL8" s="7">
        <v>141</v>
      </c>
      <c r="BM8" s="7">
        <v>0</v>
      </c>
      <c r="BN8" s="7">
        <v>0</v>
      </c>
      <c r="BO8" s="7">
        <v>75</v>
      </c>
      <c r="BP8" s="7">
        <v>0</v>
      </c>
      <c r="BQ8" s="7">
        <v>0</v>
      </c>
      <c r="BR8" s="7">
        <v>75</v>
      </c>
      <c r="BS8" s="7">
        <v>75</v>
      </c>
      <c r="BT8" s="7">
        <v>0</v>
      </c>
      <c r="BU8" s="7">
        <v>0</v>
      </c>
      <c r="BV8" s="7">
        <v>559</v>
      </c>
      <c r="BW8" s="7">
        <v>0</v>
      </c>
      <c r="BX8" s="7">
        <v>0</v>
      </c>
      <c r="BY8" s="7">
        <v>559</v>
      </c>
      <c r="BZ8" s="7">
        <v>559</v>
      </c>
      <c r="CA8" s="7">
        <v>0</v>
      </c>
      <c r="CB8" s="7">
        <v>0</v>
      </c>
      <c r="CC8" s="7">
        <v>0</v>
      </c>
      <c r="CD8" s="7">
        <v>0</v>
      </c>
      <c r="CE8" s="7">
        <v>0</v>
      </c>
      <c r="CF8" s="7">
        <v>0</v>
      </c>
      <c r="CG8" s="7">
        <v>0</v>
      </c>
      <c r="CH8" s="7">
        <v>0</v>
      </c>
      <c r="CI8" s="7">
        <v>0</v>
      </c>
      <c r="CJ8" s="7">
        <v>414</v>
      </c>
      <c r="CK8" s="7">
        <v>0</v>
      </c>
      <c r="CL8" s="7">
        <v>0</v>
      </c>
      <c r="CM8" s="7">
        <v>414</v>
      </c>
      <c r="CN8" s="7">
        <v>414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100</v>
      </c>
      <c r="DS8" s="7">
        <v>100</v>
      </c>
      <c r="DT8" s="7">
        <v>0</v>
      </c>
      <c r="DU8" s="7">
        <v>100</v>
      </c>
      <c r="DV8" s="7">
        <v>100</v>
      </c>
      <c r="DW8" s="7">
        <v>200</v>
      </c>
      <c r="DX8" s="7">
        <v>0</v>
      </c>
      <c r="DY8" s="7">
        <v>0</v>
      </c>
      <c r="DZ8" s="7">
        <v>0</v>
      </c>
      <c r="EA8" s="7">
        <v>0</v>
      </c>
      <c r="EB8" s="7">
        <v>0</v>
      </c>
      <c r="EC8" s="7">
        <v>0</v>
      </c>
      <c r="ED8" s="7">
        <v>0</v>
      </c>
      <c r="EE8" s="7">
        <v>48</v>
      </c>
      <c r="EF8" s="7">
        <v>2914</v>
      </c>
      <c r="EG8" s="7">
        <v>2743</v>
      </c>
      <c r="EH8" s="7">
        <v>644</v>
      </c>
      <c r="EI8" s="7">
        <v>2962</v>
      </c>
      <c r="EJ8" s="7">
        <v>3387</v>
      </c>
      <c r="EK8" s="7">
        <v>6349</v>
      </c>
      <c r="EL8" s="7">
        <v>48</v>
      </c>
      <c r="EM8" s="7">
        <v>3101</v>
      </c>
      <c r="EN8" s="7">
        <v>3472</v>
      </c>
      <c r="EO8" s="7">
        <v>707</v>
      </c>
      <c r="EP8" s="7">
        <v>3149</v>
      </c>
      <c r="EQ8" s="7">
        <v>4179</v>
      </c>
      <c r="ER8" s="7">
        <v>7328</v>
      </c>
      <c r="ES8" s="7">
        <v>48</v>
      </c>
      <c r="ET8" s="7">
        <v>3201</v>
      </c>
      <c r="EU8" s="7">
        <v>3572</v>
      </c>
      <c r="EV8" s="7">
        <v>707</v>
      </c>
      <c r="EW8" s="7">
        <v>3249</v>
      </c>
      <c r="EX8" s="7">
        <v>4279</v>
      </c>
      <c r="EY8" s="7">
        <v>7528</v>
      </c>
      <c r="EZ8" s="7">
        <v>48</v>
      </c>
      <c r="FA8" s="7">
        <v>3201</v>
      </c>
      <c r="FB8" s="7">
        <v>3572</v>
      </c>
      <c r="FC8" s="7">
        <v>707</v>
      </c>
      <c r="FD8" s="7">
        <v>3249</v>
      </c>
      <c r="FE8" s="7">
        <v>4279</v>
      </c>
      <c r="FF8" s="7">
        <v>7528</v>
      </c>
    </row>
    <row r="9" spans="1:162" x14ac:dyDescent="0.25">
      <c r="A9" s="34">
        <v>40238</v>
      </c>
      <c r="B9" s="7">
        <v>0</v>
      </c>
      <c r="C9" s="7">
        <v>120</v>
      </c>
      <c r="D9" s="7">
        <v>423</v>
      </c>
      <c r="E9" s="7">
        <v>0</v>
      </c>
      <c r="F9" s="7">
        <v>120</v>
      </c>
      <c r="G9" s="7">
        <v>423</v>
      </c>
      <c r="H9" s="7">
        <v>543</v>
      </c>
      <c r="I9" s="7">
        <v>0</v>
      </c>
      <c r="J9" s="7">
        <v>510</v>
      </c>
      <c r="K9" s="7">
        <v>254</v>
      </c>
      <c r="L9" s="7">
        <v>10</v>
      </c>
      <c r="M9" s="7">
        <v>510</v>
      </c>
      <c r="N9" s="7">
        <v>264</v>
      </c>
      <c r="O9" s="7">
        <v>774</v>
      </c>
      <c r="P9" s="7">
        <v>201</v>
      </c>
      <c r="Q9" s="7">
        <v>2174</v>
      </c>
      <c r="R9" s="7">
        <v>1805</v>
      </c>
      <c r="S9" s="7">
        <v>422</v>
      </c>
      <c r="T9" s="7">
        <v>2375</v>
      </c>
      <c r="U9" s="7">
        <v>2227</v>
      </c>
      <c r="V9" s="7">
        <v>4602</v>
      </c>
      <c r="W9" s="7">
        <v>0</v>
      </c>
      <c r="X9" s="7">
        <v>0</v>
      </c>
      <c r="Y9" s="7">
        <v>0</v>
      </c>
      <c r="Z9" s="7">
        <v>0</v>
      </c>
      <c r="AA9" s="7">
        <v>0</v>
      </c>
      <c r="AB9" s="7">
        <v>0</v>
      </c>
      <c r="AC9" s="7">
        <v>0</v>
      </c>
      <c r="AD9" s="7">
        <v>0</v>
      </c>
      <c r="AE9" s="7">
        <v>0</v>
      </c>
      <c r="AF9" s="7">
        <v>0</v>
      </c>
      <c r="AG9" s="7">
        <v>0</v>
      </c>
      <c r="AH9" s="7">
        <v>0</v>
      </c>
      <c r="AI9" s="7">
        <v>0</v>
      </c>
      <c r="AJ9" s="7">
        <v>0</v>
      </c>
      <c r="AK9" s="7">
        <v>0</v>
      </c>
      <c r="AL9" s="7">
        <v>21</v>
      </c>
      <c r="AM9" s="7">
        <v>27</v>
      </c>
      <c r="AN9" s="7">
        <v>0</v>
      </c>
      <c r="AO9" s="7">
        <v>21</v>
      </c>
      <c r="AP9" s="7">
        <v>27</v>
      </c>
      <c r="AQ9" s="7">
        <v>48</v>
      </c>
      <c r="AR9" s="7">
        <v>0</v>
      </c>
      <c r="AS9" s="7">
        <v>0</v>
      </c>
      <c r="AT9" s="7">
        <v>48</v>
      </c>
      <c r="AU9" s="7">
        <v>0</v>
      </c>
      <c r="AV9" s="7">
        <v>0</v>
      </c>
      <c r="AW9" s="7">
        <v>48</v>
      </c>
      <c r="AX9" s="7">
        <v>48</v>
      </c>
      <c r="AY9" s="7">
        <v>0</v>
      </c>
      <c r="AZ9" s="7">
        <v>0</v>
      </c>
      <c r="BA9" s="7">
        <v>20</v>
      </c>
      <c r="BB9" s="7">
        <v>14</v>
      </c>
      <c r="BC9" s="7">
        <v>0</v>
      </c>
      <c r="BD9" s="7">
        <v>34</v>
      </c>
      <c r="BE9" s="7">
        <v>34</v>
      </c>
      <c r="BF9" s="7">
        <v>0</v>
      </c>
      <c r="BG9" s="7">
        <v>0</v>
      </c>
      <c r="BH9" s="7">
        <v>130</v>
      </c>
      <c r="BI9" s="7">
        <v>0</v>
      </c>
      <c r="BJ9" s="7">
        <v>0</v>
      </c>
      <c r="BK9" s="7">
        <v>130</v>
      </c>
      <c r="BL9" s="7">
        <v>130</v>
      </c>
      <c r="BM9" s="7">
        <v>0</v>
      </c>
      <c r="BN9" s="7">
        <v>0</v>
      </c>
      <c r="BO9" s="7">
        <v>159</v>
      </c>
      <c r="BP9" s="7">
        <v>0</v>
      </c>
      <c r="BQ9" s="7">
        <v>0</v>
      </c>
      <c r="BR9" s="7">
        <v>159</v>
      </c>
      <c r="BS9" s="7">
        <v>159</v>
      </c>
      <c r="BT9" s="7">
        <v>0</v>
      </c>
      <c r="BU9" s="7">
        <v>18</v>
      </c>
      <c r="BV9" s="7">
        <v>519</v>
      </c>
      <c r="BW9" s="7">
        <v>0</v>
      </c>
      <c r="BX9" s="7">
        <v>18</v>
      </c>
      <c r="BY9" s="7">
        <v>519</v>
      </c>
      <c r="BZ9" s="7">
        <v>537</v>
      </c>
      <c r="CA9" s="7">
        <v>0</v>
      </c>
      <c r="CB9" s="7">
        <v>59</v>
      </c>
      <c r="CC9" s="7">
        <v>19</v>
      </c>
      <c r="CD9" s="7">
        <v>0</v>
      </c>
      <c r="CE9" s="7">
        <v>59</v>
      </c>
      <c r="CF9" s="7">
        <v>19</v>
      </c>
      <c r="CG9" s="7">
        <v>78</v>
      </c>
      <c r="CH9" s="7">
        <v>289</v>
      </c>
      <c r="CI9" s="7">
        <v>769</v>
      </c>
      <c r="CJ9" s="7">
        <v>260</v>
      </c>
      <c r="CK9" s="7">
        <v>50</v>
      </c>
      <c r="CL9" s="7">
        <v>1058</v>
      </c>
      <c r="CM9" s="7">
        <v>310</v>
      </c>
      <c r="CN9" s="7">
        <v>1368</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121</v>
      </c>
      <c r="DT9" s="7">
        <v>0</v>
      </c>
      <c r="DU9" s="7">
        <v>0</v>
      </c>
      <c r="DV9" s="7">
        <v>121</v>
      </c>
      <c r="DW9" s="7">
        <v>121</v>
      </c>
      <c r="DX9" s="7">
        <v>0</v>
      </c>
      <c r="DY9" s="7">
        <v>0</v>
      </c>
      <c r="DZ9" s="7">
        <v>0</v>
      </c>
      <c r="EA9" s="7">
        <v>0</v>
      </c>
      <c r="EB9" s="7">
        <v>0</v>
      </c>
      <c r="EC9" s="7">
        <v>0</v>
      </c>
      <c r="ED9" s="7">
        <v>0</v>
      </c>
      <c r="EE9" s="7">
        <v>490</v>
      </c>
      <c r="EF9" s="7">
        <v>3591</v>
      </c>
      <c r="EG9" s="7">
        <v>3261</v>
      </c>
      <c r="EH9" s="7">
        <v>482</v>
      </c>
      <c r="EI9" s="7">
        <v>4081</v>
      </c>
      <c r="EJ9" s="7">
        <v>3743</v>
      </c>
      <c r="EK9" s="7">
        <v>7824</v>
      </c>
      <c r="EL9" s="7">
        <v>490</v>
      </c>
      <c r="EM9" s="7">
        <v>3671</v>
      </c>
      <c r="EN9" s="7">
        <v>3664</v>
      </c>
      <c r="EO9" s="7">
        <v>496</v>
      </c>
      <c r="EP9" s="7">
        <v>4161</v>
      </c>
      <c r="EQ9" s="7">
        <v>4160</v>
      </c>
      <c r="ER9" s="7">
        <v>8321</v>
      </c>
      <c r="ES9" s="7">
        <v>490</v>
      </c>
      <c r="ET9" s="7">
        <v>3671</v>
      </c>
      <c r="EU9" s="7">
        <v>3785</v>
      </c>
      <c r="EV9" s="7">
        <v>496</v>
      </c>
      <c r="EW9" s="7">
        <v>4161</v>
      </c>
      <c r="EX9" s="7">
        <v>4281</v>
      </c>
      <c r="EY9" s="7">
        <v>8442</v>
      </c>
      <c r="EZ9" s="7">
        <v>490</v>
      </c>
      <c r="FA9" s="7">
        <v>3671</v>
      </c>
      <c r="FB9" s="7">
        <v>3785</v>
      </c>
      <c r="FC9" s="7">
        <v>496</v>
      </c>
      <c r="FD9" s="7">
        <v>4161</v>
      </c>
      <c r="FE9" s="7">
        <v>4281</v>
      </c>
      <c r="FF9" s="7">
        <v>8442</v>
      </c>
    </row>
    <row r="10" spans="1:162" x14ac:dyDescent="0.25">
      <c r="A10" s="34">
        <v>40269</v>
      </c>
      <c r="B10" s="7">
        <v>0</v>
      </c>
      <c r="C10" s="7">
        <v>1050</v>
      </c>
      <c r="D10" s="7">
        <v>564</v>
      </c>
      <c r="E10" s="7">
        <v>130</v>
      </c>
      <c r="F10" s="7">
        <v>1050</v>
      </c>
      <c r="G10" s="7">
        <v>694</v>
      </c>
      <c r="H10" s="7">
        <v>1744</v>
      </c>
      <c r="I10" s="7">
        <v>0</v>
      </c>
      <c r="J10" s="7">
        <v>24</v>
      </c>
      <c r="K10" s="7">
        <v>0</v>
      </c>
      <c r="L10" s="7">
        <v>0</v>
      </c>
      <c r="M10" s="7">
        <v>24</v>
      </c>
      <c r="N10" s="7">
        <v>0</v>
      </c>
      <c r="O10" s="7">
        <v>24</v>
      </c>
      <c r="P10" s="7">
        <v>0</v>
      </c>
      <c r="Q10" s="7">
        <v>5131</v>
      </c>
      <c r="R10" s="7">
        <v>1306</v>
      </c>
      <c r="S10" s="7">
        <v>627</v>
      </c>
      <c r="T10" s="7">
        <v>5131</v>
      </c>
      <c r="U10" s="7">
        <v>1933</v>
      </c>
      <c r="V10" s="7">
        <v>7064</v>
      </c>
      <c r="W10" s="7">
        <v>8</v>
      </c>
      <c r="X10" s="7">
        <v>1</v>
      </c>
      <c r="Y10" s="7">
        <v>100</v>
      </c>
      <c r="Z10" s="7">
        <v>0</v>
      </c>
      <c r="AA10" s="7">
        <v>9</v>
      </c>
      <c r="AB10" s="7">
        <v>100</v>
      </c>
      <c r="AC10" s="7">
        <v>109</v>
      </c>
      <c r="AD10" s="7">
        <v>0</v>
      </c>
      <c r="AE10" s="7">
        <v>69</v>
      </c>
      <c r="AF10" s="7">
        <v>51</v>
      </c>
      <c r="AG10" s="7">
        <v>0</v>
      </c>
      <c r="AH10" s="7">
        <v>69</v>
      </c>
      <c r="AI10" s="7">
        <v>51</v>
      </c>
      <c r="AJ10" s="7">
        <v>120</v>
      </c>
      <c r="AK10" s="7">
        <v>0</v>
      </c>
      <c r="AL10" s="7">
        <v>96</v>
      </c>
      <c r="AM10" s="7">
        <v>6</v>
      </c>
      <c r="AN10" s="7">
        <v>0</v>
      </c>
      <c r="AO10" s="7">
        <v>96</v>
      </c>
      <c r="AP10" s="7">
        <v>6</v>
      </c>
      <c r="AQ10" s="7">
        <v>102</v>
      </c>
      <c r="AR10" s="7">
        <v>0</v>
      </c>
      <c r="AS10" s="7">
        <v>9</v>
      </c>
      <c r="AT10" s="7">
        <v>48</v>
      </c>
      <c r="AU10" s="7">
        <v>0</v>
      </c>
      <c r="AV10" s="7">
        <v>9</v>
      </c>
      <c r="AW10" s="7">
        <v>48</v>
      </c>
      <c r="AX10" s="7">
        <v>57</v>
      </c>
      <c r="AY10" s="7">
        <v>0</v>
      </c>
      <c r="AZ10" s="7">
        <v>2</v>
      </c>
      <c r="BA10" s="7">
        <v>23</v>
      </c>
      <c r="BB10" s="7">
        <v>2</v>
      </c>
      <c r="BC10" s="7">
        <v>2</v>
      </c>
      <c r="BD10" s="7">
        <v>25</v>
      </c>
      <c r="BE10" s="7">
        <v>27</v>
      </c>
      <c r="BF10" s="7">
        <v>0</v>
      </c>
      <c r="BG10" s="7">
        <v>0</v>
      </c>
      <c r="BH10" s="7">
        <v>243</v>
      </c>
      <c r="BI10" s="7">
        <v>0</v>
      </c>
      <c r="BJ10" s="7">
        <v>0</v>
      </c>
      <c r="BK10" s="7">
        <v>243</v>
      </c>
      <c r="BL10" s="7">
        <v>243</v>
      </c>
      <c r="BM10" s="7">
        <v>0</v>
      </c>
      <c r="BN10" s="7">
        <v>16</v>
      </c>
      <c r="BO10" s="7">
        <v>40</v>
      </c>
      <c r="BP10" s="7">
        <v>16</v>
      </c>
      <c r="BQ10" s="7">
        <v>16</v>
      </c>
      <c r="BR10" s="7">
        <v>56</v>
      </c>
      <c r="BS10" s="7">
        <v>72</v>
      </c>
      <c r="BT10" s="7">
        <v>0</v>
      </c>
      <c r="BU10" s="7">
        <v>8</v>
      </c>
      <c r="BV10" s="7">
        <v>346</v>
      </c>
      <c r="BW10" s="7">
        <v>21</v>
      </c>
      <c r="BX10" s="7">
        <v>8</v>
      </c>
      <c r="BY10" s="7">
        <v>367</v>
      </c>
      <c r="BZ10" s="7">
        <v>375</v>
      </c>
      <c r="CA10" s="7">
        <v>0</v>
      </c>
      <c r="CB10" s="7">
        <v>0</v>
      </c>
      <c r="CC10" s="7">
        <v>40</v>
      </c>
      <c r="CD10" s="7">
        <v>0</v>
      </c>
      <c r="CE10" s="7">
        <v>0</v>
      </c>
      <c r="CF10" s="7">
        <v>40</v>
      </c>
      <c r="CG10" s="7">
        <v>40</v>
      </c>
      <c r="CH10" s="7">
        <v>0</v>
      </c>
      <c r="CI10" s="7">
        <v>0</v>
      </c>
      <c r="CJ10" s="7">
        <v>60</v>
      </c>
      <c r="CK10" s="7">
        <v>0</v>
      </c>
      <c r="CL10" s="7">
        <v>0</v>
      </c>
      <c r="CM10" s="7">
        <v>60</v>
      </c>
      <c r="CN10" s="7">
        <v>60</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54</v>
      </c>
      <c r="DN10" s="7">
        <v>0</v>
      </c>
      <c r="DO10" s="7">
        <v>54</v>
      </c>
      <c r="DP10" s="7">
        <v>54</v>
      </c>
      <c r="DQ10" s="7">
        <v>0</v>
      </c>
      <c r="DR10" s="7">
        <v>0</v>
      </c>
      <c r="DS10" s="7">
        <v>0</v>
      </c>
      <c r="DT10" s="7">
        <v>0</v>
      </c>
      <c r="DU10" s="7">
        <v>0</v>
      </c>
      <c r="DV10" s="7">
        <v>0</v>
      </c>
      <c r="DW10" s="7">
        <v>0</v>
      </c>
      <c r="DX10" s="7">
        <v>0</v>
      </c>
      <c r="DY10" s="7">
        <v>0</v>
      </c>
      <c r="DZ10" s="7">
        <v>0</v>
      </c>
      <c r="EA10" s="7">
        <v>0</v>
      </c>
      <c r="EB10" s="7">
        <v>0</v>
      </c>
      <c r="EC10" s="7">
        <v>0</v>
      </c>
      <c r="ED10" s="7">
        <v>0</v>
      </c>
      <c r="EE10" s="7">
        <v>0</v>
      </c>
      <c r="EF10" s="7">
        <v>6213</v>
      </c>
      <c r="EG10" s="7">
        <v>2276</v>
      </c>
      <c r="EH10" s="7">
        <v>778</v>
      </c>
      <c r="EI10" s="7">
        <v>6213</v>
      </c>
      <c r="EJ10" s="7">
        <v>3054</v>
      </c>
      <c r="EK10" s="7">
        <v>9267</v>
      </c>
      <c r="EL10" s="7">
        <v>8</v>
      </c>
      <c r="EM10" s="7">
        <v>6406</v>
      </c>
      <c r="EN10" s="7">
        <v>2827</v>
      </c>
      <c r="EO10" s="7">
        <v>796</v>
      </c>
      <c r="EP10" s="7">
        <v>6414</v>
      </c>
      <c r="EQ10" s="7">
        <v>3623</v>
      </c>
      <c r="ER10" s="7">
        <v>10037</v>
      </c>
      <c r="ES10" s="7">
        <v>8</v>
      </c>
      <c r="ET10" s="7">
        <v>6406</v>
      </c>
      <c r="EU10" s="7">
        <v>2827</v>
      </c>
      <c r="EV10" s="7">
        <v>850</v>
      </c>
      <c r="EW10" s="7">
        <v>6414</v>
      </c>
      <c r="EX10" s="7">
        <v>3677</v>
      </c>
      <c r="EY10" s="7">
        <v>10091</v>
      </c>
      <c r="EZ10" s="7">
        <v>8</v>
      </c>
      <c r="FA10" s="7">
        <v>6406</v>
      </c>
      <c r="FB10" s="7">
        <v>2827</v>
      </c>
      <c r="FC10" s="7">
        <v>850</v>
      </c>
      <c r="FD10" s="7">
        <v>6414</v>
      </c>
      <c r="FE10" s="7">
        <v>3677</v>
      </c>
      <c r="FF10" s="7">
        <v>10091</v>
      </c>
    </row>
    <row r="11" spans="1:162" x14ac:dyDescent="0.25">
      <c r="A11" s="34">
        <v>40299</v>
      </c>
      <c r="B11" s="7">
        <v>0</v>
      </c>
      <c r="C11" s="7">
        <v>418</v>
      </c>
      <c r="D11" s="7">
        <v>530</v>
      </c>
      <c r="E11" s="7">
        <v>30</v>
      </c>
      <c r="F11" s="7">
        <v>418</v>
      </c>
      <c r="G11" s="7">
        <v>560</v>
      </c>
      <c r="H11" s="7">
        <v>978</v>
      </c>
      <c r="I11" s="7">
        <v>0</v>
      </c>
      <c r="J11" s="7">
        <v>37</v>
      </c>
      <c r="K11" s="7">
        <v>0</v>
      </c>
      <c r="L11" s="7">
        <v>23</v>
      </c>
      <c r="M11" s="7">
        <v>37</v>
      </c>
      <c r="N11" s="7">
        <v>23</v>
      </c>
      <c r="O11" s="7">
        <v>60</v>
      </c>
      <c r="P11" s="7">
        <v>6</v>
      </c>
      <c r="Q11" s="7">
        <v>3031</v>
      </c>
      <c r="R11" s="7">
        <v>589</v>
      </c>
      <c r="S11" s="7">
        <v>705</v>
      </c>
      <c r="T11" s="7">
        <v>3037</v>
      </c>
      <c r="U11" s="7">
        <v>1294</v>
      </c>
      <c r="V11" s="7">
        <v>4331</v>
      </c>
      <c r="W11" s="7">
        <v>0</v>
      </c>
      <c r="X11" s="7">
        <v>0</v>
      </c>
      <c r="Y11" s="7">
        <v>0</v>
      </c>
      <c r="Z11" s="7">
        <v>0</v>
      </c>
      <c r="AA11" s="7">
        <v>0</v>
      </c>
      <c r="AB11" s="7">
        <v>0</v>
      </c>
      <c r="AC11" s="7">
        <v>0</v>
      </c>
      <c r="AD11" s="7">
        <v>0</v>
      </c>
      <c r="AE11" s="7">
        <v>0</v>
      </c>
      <c r="AF11" s="7">
        <v>24</v>
      </c>
      <c r="AG11" s="7">
        <v>0</v>
      </c>
      <c r="AH11" s="7">
        <v>0</v>
      </c>
      <c r="AI11" s="7">
        <v>24</v>
      </c>
      <c r="AJ11" s="7">
        <v>24</v>
      </c>
      <c r="AK11" s="7">
        <v>0</v>
      </c>
      <c r="AL11" s="7">
        <v>24</v>
      </c>
      <c r="AM11" s="7">
        <v>100</v>
      </c>
      <c r="AN11" s="7">
        <v>2</v>
      </c>
      <c r="AO11" s="7">
        <v>24</v>
      </c>
      <c r="AP11" s="7">
        <v>102</v>
      </c>
      <c r="AQ11" s="7">
        <v>126</v>
      </c>
      <c r="AR11" s="7">
        <v>0</v>
      </c>
      <c r="AS11" s="7">
        <v>72</v>
      </c>
      <c r="AT11" s="7">
        <v>89</v>
      </c>
      <c r="AU11" s="7">
        <v>0</v>
      </c>
      <c r="AV11" s="7">
        <v>72</v>
      </c>
      <c r="AW11" s="7">
        <v>89</v>
      </c>
      <c r="AX11" s="7">
        <v>161</v>
      </c>
      <c r="AY11" s="7">
        <v>0</v>
      </c>
      <c r="AZ11" s="7">
        <v>56</v>
      </c>
      <c r="BA11" s="7">
        <v>0</v>
      </c>
      <c r="BB11" s="7">
        <v>0</v>
      </c>
      <c r="BC11" s="7">
        <v>56</v>
      </c>
      <c r="BD11" s="7">
        <v>0</v>
      </c>
      <c r="BE11" s="7">
        <v>56</v>
      </c>
      <c r="BF11" s="7">
        <v>0</v>
      </c>
      <c r="BG11" s="7">
        <v>0</v>
      </c>
      <c r="BH11" s="7">
        <v>107</v>
      </c>
      <c r="BI11" s="7">
        <v>18</v>
      </c>
      <c r="BJ11" s="7">
        <v>0</v>
      </c>
      <c r="BK11" s="7">
        <v>125</v>
      </c>
      <c r="BL11" s="7">
        <v>125</v>
      </c>
      <c r="BM11" s="7">
        <v>0</v>
      </c>
      <c r="BN11" s="7">
        <v>0</v>
      </c>
      <c r="BO11" s="7">
        <v>96</v>
      </c>
      <c r="BP11" s="7">
        <v>0</v>
      </c>
      <c r="BQ11" s="7">
        <v>0</v>
      </c>
      <c r="BR11" s="7">
        <v>96</v>
      </c>
      <c r="BS11" s="7">
        <v>96</v>
      </c>
      <c r="BT11" s="7">
        <v>0</v>
      </c>
      <c r="BU11" s="7">
        <v>252</v>
      </c>
      <c r="BV11" s="7">
        <v>223</v>
      </c>
      <c r="BW11" s="7">
        <v>22</v>
      </c>
      <c r="BX11" s="7">
        <v>252</v>
      </c>
      <c r="BY11" s="7">
        <v>245</v>
      </c>
      <c r="BZ11" s="7">
        <v>497</v>
      </c>
      <c r="CA11" s="7">
        <v>0</v>
      </c>
      <c r="CB11" s="7">
        <v>20</v>
      </c>
      <c r="CC11" s="7">
        <v>70</v>
      </c>
      <c r="CD11" s="7">
        <v>0</v>
      </c>
      <c r="CE11" s="7">
        <v>20</v>
      </c>
      <c r="CF11" s="7">
        <v>70</v>
      </c>
      <c r="CG11" s="7">
        <v>90</v>
      </c>
      <c r="CH11" s="7">
        <v>0</v>
      </c>
      <c r="CI11" s="7">
        <v>40</v>
      </c>
      <c r="CJ11" s="7">
        <v>408</v>
      </c>
      <c r="CK11" s="7">
        <v>47</v>
      </c>
      <c r="CL11" s="7">
        <v>40</v>
      </c>
      <c r="CM11" s="7">
        <v>455</v>
      </c>
      <c r="CN11" s="7">
        <v>495</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6</v>
      </c>
      <c r="EF11" s="7">
        <v>3778</v>
      </c>
      <c r="EG11" s="7">
        <v>1750</v>
      </c>
      <c r="EH11" s="7">
        <v>827</v>
      </c>
      <c r="EI11" s="7">
        <v>3784</v>
      </c>
      <c r="EJ11" s="7">
        <v>2577</v>
      </c>
      <c r="EK11" s="7">
        <v>6361</v>
      </c>
      <c r="EL11" s="7">
        <v>6</v>
      </c>
      <c r="EM11" s="7">
        <v>3950</v>
      </c>
      <c r="EN11" s="7">
        <v>2236</v>
      </c>
      <c r="EO11" s="7">
        <v>847</v>
      </c>
      <c r="EP11" s="7">
        <v>3956</v>
      </c>
      <c r="EQ11" s="7">
        <v>3083</v>
      </c>
      <c r="ER11" s="7">
        <v>7039</v>
      </c>
      <c r="ES11" s="7">
        <v>6</v>
      </c>
      <c r="ET11" s="7">
        <v>3950</v>
      </c>
      <c r="EU11" s="7">
        <v>2236</v>
      </c>
      <c r="EV11" s="7">
        <v>847</v>
      </c>
      <c r="EW11" s="7">
        <v>3956</v>
      </c>
      <c r="EX11" s="7">
        <v>3083</v>
      </c>
      <c r="EY11" s="7">
        <v>7039</v>
      </c>
      <c r="EZ11" s="7">
        <v>6</v>
      </c>
      <c r="FA11" s="7">
        <v>3950</v>
      </c>
      <c r="FB11" s="7">
        <v>2236</v>
      </c>
      <c r="FC11" s="7">
        <v>847</v>
      </c>
      <c r="FD11" s="7">
        <v>3956</v>
      </c>
      <c r="FE11" s="7">
        <v>3083</v>
      </c>
      <c r="FF11" s="7">
        <v>7039</v>
      </c>
    </row>
    <row r="12" spans="1:162" x14ac:dyDescent="0.25">
      <c r="A12" s="34">
        <v>40330</v>
      </c>
      <c r="B12" s="7">
        <v>0</v>
      </c>
      <c r="C12" s="7">
        <v>475</v>
      </c>
      <c r="D12" s="7">
        <v>457</v>
      </c>
      <c r="E12" s="7">
        <v>134</v>
      </c>
      <c r="F12" s="7">
        <v>475</v>
      </c>
      <c r="G12" s="7">
        <v>591</v>
      </c>
      <c r="H12" s="7">
        <v>1066</v>
      </c>
      <c r="I12" s="7">
        <v>0</v>
      </c>
      <c r="J12" s="7">
        <v>0</v>
      </c>
      <c r="K12" s="7">
        <v>96</v>
      </c>
      <c r="L12" s="7">
        <v>0</v>
      </c>
      <c r="M12" s="7">
        <v>0</v>
      </c>
      <c r="N12" s="7">
        <v>96</v>
      </c>
      <c r="O12" s="7">
        <v>96</v>
      </c>
      <c r="P12" s="7">
        <v>0</v>
      </c>
      <c r="Q12" s="7">
        <v>2159</v>
      </c>
      <c r="R12" s="7">
        <v>809</v>
      </c>
      <c r="S12" s="7">
        <v>752</v>
      </c>
      <c r="T12" s="7">
        <v>2159</v>
      </c>
      <c r="U12" s="7">
        <v>1561</v>
      </c>
      <c r="V12" s="7">
        <v>3720</v>
      </c>
      <c r="W12" s="7">
        <v>0</v>
      </c>
      <c r="X12" s="7">
        <v>0</v>
      </c>
      <c r="Y12" s="7">
        <v>0</v>
      </c>
      <c r="Z12" s="7">
        <v>0</v>
      </c>
      <c r="AA12" s="7">
        <v>0</v>
      </c>
      <c r="AB12" s="7">
        <v>0</v>
      </c>
      <c r="AC12" s="7">
        <v>0</v>
      </c>
      <c r="AD12" s="7">
        <v>0</v>
      </c>
      <c r="AE12" s="7">
        <v>331</v>
      </c>
      <c r="AF12" s="7">
        <v>15</v>
      </c>
      <c r="AG12" s="7">
        <v>0</v>
      </c>
      <c r="AH12" s="7">
        <v>331</v>
      </c>
      <c r="AI12" s="7">
        <v>15</v>
      </c>
      <c r="AJ12" s="7">
        <v>346</v>
      </c>
      <c r="AK12" s="7">
        <v>0</v>
      </c>
      <c r="AL12" s="7">
        <v>74</v>
      </c>
      <c r="AM12" s="7">
        <v>34</v>
      </c>
      <c r="AN12" s="7">
        <v>0</v>
      </c>
      <c r="AO12" s="7">
        <v>74</v>
      </c>
      <c r="AP12" s="7">
        <v>34</v>
      </c>
      <c r="AQ12" s="7">
        <v>108</v>
      </c>
      <c r="AR12" s="7">
        <v>0</v>
      </c>
      <c r="AS12" s="7">
        <v>0</v>
      </c>
      <c r="AT12" s="7">
        <v>32</v>
      </c>
      <c r="AU12" s="7">
        <v>0</v>
      </c>
      <c r="AV12" s="7">
        <v>0</v>
      </c>
      <c r="AW12" s="7">
        <v>32</v>
      </c>
      <c r="AX12" s="7">
        <v>32</v>
      </c>
      <c r="AY12" s="7">
        <v>0</v>
      </c>
      <c r="AZ12" s="7">
        <v>0</v>
      </c>
      <c r="BA12" s="7">
        <v>17</v>
      </c>
      <c r="BB12" s="7">
        <v>0</v>
      </c>
      <c r="BC12" s="7">
        <v>0</v>
      </c>
      <c r="BD12" s="7">
        <v>17</v>
      </c>
      <c r="BE12" s="7">
        <v>17</v>
      </c>
      <c r="BF12" s="7">
        <v>0</v>
      </c>
      <c r="BG12" s="7">
        <v>0</v>
      </c>
      <c r="BH12" s="7">
        <v>0</v>
      </c>
      <c r="BI12" s="7">
        <v>349</v>
      </c>
      <c r="BJ12" s="7">
        <v>0</v>
      </c>
      <c r="BK12" s="7">
        <v>349</v>
      </c>
      <c r="BL12" s="7">
        <v>349</v>
      </c>
      <c r="BM12" s="7">
        <v>0</v>
      </c>
      <c r="BN12" s="7">
        <v>0</v>
      </c>
      <c r="BO12" s="7">
        <v>73</v>
      </c>
      <c r="BP12" s="7">
        <v>0</v>
      </c>
      <c r="BQ12" s="7">
        <v>0</v>
      </c>
      <c r="BR12" s="7">
        <v>73</v>
      </c>
      <c r="BS12" s="7">
        <v>73</v>
      </c>
      <c r="BT12" s="7">
        <v>0</v>
      </c>
      <c r="BU12" s="7">
        <v>0</v>
      </c>
      <c r="BV12" s="7">
        <v>432</v>
      </c>
      <c r="BW12" s="7">
        <v>0</v>
      </c>
      <c r="BX12" s="7">
        <v>0</v>
      </c>
      <c r="BY12" s="7">
        <v>432</v>
      </c>
      <c r="BZ12" s="7">
        <v>432</v>
      </c>
      <c r="CA12" s="7">
        <v>0</v>
      </c>
      <c r="CB12" s="7">
        <v>0</v>
      </c>
      <c r="CC12" s="7">
        <v>0</v>
      </c>
      <c r="CD12" s="7">
        <v>0</v>
      </c>
      <c r="CE12" s="7">
        <v>0</v>
      </c>
      <c r="CF12" s="7">
        <v>0</v>
      </c>
      <c r="CG12" s="7">
        <v>0</v>
      </c>
      <c r="CH12" s="7">
        <v>410</v>
      </c>
      <c r="CI12" s="7">
        <v>544</v>
      </c>
      <c r="CJ12" s="7">
        <v>132</v>
      </c>
      <c r="CK12" s="7">
        <v>0</v>
      </c>
      <c r="CL12" s="7">
        <v>954</v>
      </c>
      <c r="CM12" s="7">
        <v>132</v>
      </c>
      <c r="CN12" s="7">
        <v>1086</v>
      </c>
      <c r="CO12" s="7">
        <v>0</v>
      </c>
      <c r="CP12" s="7">
        <v>72</v>
      </c>
      <c r="CQ12" s="7">
        <v>484</v>
      </c>
      <c r="CR12" s="7">
        <v>0</v>
      </c>
      <c r="CS12" s="7">
        <v>72</v>
      </c>
      <c r="CT12" s="7">
        <v>484</v>
      </c>
      <c r="CU12" s="7">
        <v>556</v>
      </c>
      <c r="CV12" s="7">
        <v>0</v>
      </c>
      <c r="CW12" s="7">
        <v>0</v>
      </c>
      <c r="CX12" s="7">
        <v>0</v>
      </c>
      <c r="CY12" s="7">
        <v>0</v>
      </c>
      <c r="CZ12" s="7">
        <v>0</v>
      </c>
      <c r="DA12" s="7">
        <v>0</v>
      </c>
      <c r="DB12" s="7">
        <v>0</v>
      </c>
      <c r="DC12" s="7">
        <v>0</v>
      </c>
      <c r="DD12" s="7">
        <v>0</v>
      </c>
      <c r="DE12" s="7">
        <v>0</v>
      </c>
      <c r="DF12" s="7">
        <v>0</v>
      </c>
      <c r="DG12" s="7">
        <v>0</v>
      </c>
      <c r="DH12" s="7">
        <v>0</v>
      </c>
      <c r="DI12" s="7">
        <v>0</v>
      </c>
      <c r="DJ12" s="7">
        <v>0</v>
      </c>
      <c r="DK12" s="7">
        <v>60</v>
      </c>
      <c r="DL12" s="7">
        <v>88</v>
      </c>
      <c r="DM12" s="7">
        <v>8</v>
      </c>
      <c r="DN12" s="7">
        <v>60</v>
      </c>
      <c r="DO12" s="7">
        <v>96</v>
      </c>
      <c r="DP12" s="7">
        <v>156</v>
      </c>
      <c r="DQ12" s="7">
        <v>0</v>
      </c>
      <c r="DR12" s="7">
        <v>72</v>
      </c>
      <c r="DS12" s="7">
        <v>72</v>
      </c>
      <c r="DT12" s="7">
        <v>0</v>
      </c>
      <c r="DU12" s="7">
        <v>72</v>
      </c>
      <c r="DV12" s="7">
        <v>72</v>
      </c>
      <c r="DW12" s="7">
        <v>144</v>
      </c>
      <c r="DX12" s="7">
        <v>0</v>
      </c>
      <c r="DY12" s="7">
        <v>0</v>
      </c>
      <c r="DZ12" s="7">
        <v>0</v>
      </c>
      <c r="EA12" s="7">
        <v>0</v>
      </c>
      <c r="EB12" s="7">
        <v>0</v>
      </c>
      <c r="EC12" s="7">
        <v>0</v>
      </c>
      <c r="ED12" s="7">
        <v>0</v>
      </c>
      <c r="EE12" s="7">
        <v>410</v>
      </c>
      <c r="EF12" s="7">
        <v>3178</v>
      </c>
      <c r="EG12" s="7">
        <v>1926</v>
      </c>
      <c r="EH12" s="7">
        <v>886</v>
      </c>
      <c r="EI12" s="7">
        <v>3588</v>
      </c>
      <c r="EJ12" s="7">
        <v>2812</v>
      </c>
      <c r="EK12" s="7">
        <v>6400</v>
      </c>
      <c r="EL12" s="7">
        <v>410</v>
      </c>
      <c r="EM12" s="7">
        <v>3583</v>
      </c>
      <c r="EN12" s="7">
        <v>2097</v>
      </c>
      <c r="EO12" s="7">
        <v>1235</v>
      </c>
      <c r="EP12" s="7">
        <v>3993</v>
      </c>
      <c r="EQ12" s="7">
        <v>3332</v>
      </c>
      <c r="ER12" s="7">
        <v>7325</v>
      </c>
      <c r="ES12" s="7">
        <v>410</v>
      </c>
      <c r="ET12" s="7">
        <v>3787</v>
      </c>
      <c r="EU12" s="7">
        <v>2741</v>
      </c>
      <c r="EV12" s="7">
        <v>1243</v>
      </c>
      <c r="EW12" s="7">
        <v>4197</v>
      </c>
      <c r="EX12" s="7">
        <v>3984</v>
      </c>
      <c r="EY12" s="7">
        <v>8181</v>
      </c>
      <c r="EZ12" s="7">
        <v>410</v>
      </c>
      <c r="FA12" s="7">
        <v>3787</v>
      </c>
      <c r="FB12" s="7">
        <v>2741</v>
      </c>
      <c r="FC12" s="7">
        <v>1243</v>
      </c>
      <c r="FD12" s="7">
        <v>4197</v>
      </c>
      <c r="FE12" s="7">
        <v>3984</v>
      </c>
      <c r="FF12" s="7">
        <v>8181</v>
      </c>
    </row>
    <row r="13" spans="1:162" x14ac:dyDescent="0.25">
      <c r="A13" s="34">
        <v>40360</v>
      </c>
      <c r="B13" s="7">
        <v>0</v>
      </c>
      <c r="C13" s="7">
        <v>363</v>
      </c>
      <c r="D13" s="7">
        <v>700</v>
      </c>
      <c r="E13" s="7">
        <v>209</v>
      </c>
      <c r="F13" s="7">
        <v>363</v>
      </c>
      <c r="G13" s="7">
        <v>909</v>
      </c>
      <c r="H13" s="7">
        <v>1272</v>
      </c>
      <c r="I13" s="7">
        <v>0</v>
      </c>
      <c r="J13" s="7">
        <v>120</v>
      </c>
      <c r="K13" s="7">
        <v>41</v>
      </c>
      <c r="L13" s="7">
        <v>34</v>
      </c>
      <c r="M13" s="7">
        <v>120</v>
      </c>
      <c r="N13" s="7">
        <v>75</v>
      </c>
      <c r="O13" s="7">
        <v>195</v>
      </c>
      <c r="P13" s="7">
        <v>288</v>
      </c>
      <c r="Q13" s="7">
        <v>1329</v>
      </c>
      <c r="R13" s="7">
        <v>835</v>
      </c>
      <c r="S13" s="7">
        <v>371</v>
      </c>
      <c r="T13" s="7">
        <v>1617</v>
      </c>
      <c r="U13" s="7">
        <v>1206</v>
      </c>
      <c r="V13" s="7">
        <v>2823</v>
      </c>
      <c r="W13" s="7">
        <v>0</v>
      </c>
      <c r="X13" s="7">
        <v>0</v>
      </c>
      <c r="Y13" s="7">
        <v>38</v>
      </c>
      <c r="Z13" s="7">
        <v>206</v>
      </c>
      <c r="AA13" s="7">
        <v>0</v>
      </c>
      <c r="AB13" s="7">
        <v>244</v>
      </c>
      <c r="AC13" s="7">
        <v>244</v>
      </c>
      <c r="AD13" s="7">
        <v>0</v>
      </c>
      <c r="AE13" s="7">
        <v>0</v>
      </c>
      <c r="AF13" s="7">
        <v>40</v>
      </c>
      <c r="AG13" s="7">
        <v>0</v>
      </c>
      <c r="AH13" s="7">
        <v>0</v>
      </c>
      <c r="AI13" s="7">
        <v>40</v>
      </c>
      <c r="AJ13" s="7">
        <v>40</v>
      </c>
      <c r="AK13" s="7">
        <v>0</v>
      </c>
      <c r="AL13" s="7">
        <v>17</v>
      </c>
      <c r="AM13" s="7">
        <v>81</v>
      </c>
      <c r="AN13" s="7">
        <v>1</v>
      </c>
      <c r="AO13" s="7">
        <v>17</v>
      </c>
      <c r="AP13" s="7">
        <v>82</v>
      </c>
      <c r="AQ13" s="7">
        <v>99</v>
      </c>
      <c r="AR13" s="7">
        <v>0</v>
      </c>
      <c r="AS13" s="7">
        <v>0</v>
      </c>
      <c r="AT13" s="7">
        <v>0</v>
      </c>
      <c r="AU13" s="7">
        <v>0</v>
      </c>
      <c r="AV13" s="7">
        <v>0</v>
      </c>
      <c r="AW13" s="7">
        <v>0</v>
      </c>
      <c r="AX13" s="7">
        <v>0</v>
      </c>
      <c r="AY13" s="7">
        <v>3</v>
      </c>
      <c r="AZ13" s="7">
        <v>44</v>
      </c>
      <c r="BA13" s="7">
        <v>41</v>
      </c>
      <c r="BB13" s="7">
        <v>0</v>
      </c>
      <c r="BC13" s="7">
        <v>47</v>
      </c>
      <c r="BD13" s="7">
        <v>41</v>
      </c>
      <c r="BE13" s="7">
        <v>88</v>
      </c>
      <c r="BF13" s="7">
        <v>0</v>
      </c>
      <c r="BG13" s="7">
        <v>44</v>
      </c>
      <c r="BH13" s="7">
        <v>52</v>
      </c>
      <c r="BI13" s="7">
        <v>0</v>
      </c>
      <c r="BJ13" s="7">
        <v>44</v>
      </c>
      <c r="BK13" s="7">
        <v>52</v>
      </c>
      <c r="BL13" s="7">
        <v>96</v>
      </c>
      <c r="BM13" s="7">
        <v>0</v>
      </c>
      <c r="BN13" s="7">
        <v>0</v>
      </c>
      <c r="BO13" s="7">
        <v>128</v>
      </c>
      <c r="BP13" s="7">
        <v>5</v>
      </c>
      <c r="BQ13" s="7">
        <v>0</v>
      </c>
      <c r="BR13" s="7">
        <v>133</v>
      </c>
      <c r="BS13" s="7">
        <v>133</v>
      </c>
      <c r="BT13" s="7">
        <v>0</v>
      </c>
      <c r="BU13" s="7">
        <v>0</v>
      </c>
      <c r="BV13" s="7">
        <v>288</v>
      </c>
      <c r="BW13" s="7">
        <v>44</v>
      </c>
      <c r="BX13" s="7">
        <v>0</v>
      </c>
      <c r="BY13" s="7">
        <v>332</v>
      </c>
      <c r="BZ13" s="7">
        <v>332</v>
      </c>
      <c r="CA13" s="7">
        <v>0</v>
      </c>
      <c r="CB13" s="7">
        <v>60</v>
      </c>
      <c r="CC13" s="7">
        <v>103</v>
      </c>
      <c r="CD13" s="7">
        <v>5</v>
      </c>
      <c r="CE13" s="7">
        <v>60</v>
      </c>
      <c r="CF13" s="7">
        <v>108</v>
      </c>
      <c r="CG13" s="7">
        <v>168</v>
      </c>
      <c r="CH13" s="7">
        <v>260</v>
      </c>
      <c r="CI13" s="7">
        <v>266</v>
      </c>
      <c r="CJ13" s="7">
        <v>306</v>
      </c>
      <c r="CK13" s="7">
        <v>68</v>
      </c>
      <c r="CL13" s="7">
        <v>526</v>
      </c>
      <c r="CM13" s="7">
        <v>374</v>
      </c>
      <c r="CN13" s="7">
        <v>900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37</v>
      </c>
      <c r="DM13" s="7">
        <v>4</v>
      </c>
      <c r="DN13" s="7">
        <v>0</v>
      </c>
      <c r="DO13" s="7">
        <v>41</v>
      </c>
      <c r="DP13" s="7">
        <v>41</v>
      </c>
      <c r="DQ13" s="7">
        <v>0</v>
      </c>
      <c r="DR13" s="7">
        <v>0</v>
      </c>
      <c r="DS13" s="7">
        <v>0</v>
      </c>
      <c r="DT13" s="7">
        <v>0</v>
      </c>
      <c r="DU13" s="7">
        <v>0</v>
      </c>
      <c r="DV13" s="7">
        <v>0</v>
      </c>
      <c r="DW13" s="7">
        <v>0</v>
      </c>
      <c r="DX13" s="7">
        <v>0</v>
      </c>
      <c r="DY13" s="7">
        <v>0</v>
      </c>
      <c r="DZ13" s="7">
        <v>0</v>
      </c>
      <c r="EA13" s="7">
        <v>0</v>
      </c>
      <c r="EB13" s="7">
        <v>0</v>
      </c>
      <c r="EC13" s="7">
        <v>0</v>
      </c>
      <c r="ED13" s="7">
        <v>0</v>
      </c>
      <c r="EE13" s="7">
        <v>548</v>
      </c>
      <c r="EF13" s="7">
        <v>2078</v>
      </c>
      <c r="EG13" s="7">
        <v>2170</v>
      </c>
      <c r="EH13" s="7">
        <v>726</v>
      </c>
      <c r="EI13" s="7">
        <v>2626</v>
      </c>
      <c r="EJ13" s="7">
        <v>2896</v>
      </c>
      <c r="EK13" s="7">
        <v>5522</v>
      </c>
      <c r="EL13" s="7">
        <v>551</v>
      </c>
      <c r="EM13" s="7">
        <v>2243</v>
      </c>
      <c r="EN13" s="7">
        <v>2653</v>
      </c>
      <c r="EO13" s="7">
        <v>943</v>
      </c>
      <c r="EP13" s="7">
        <v>2794</v>
      </c>
      <c r="EQ13" s="7">
        <v>3596</v>
      </c>
      <c r="ER13" s="7">
        <v>6390</v>
      </c>
      <c r="ES13" s="7">
        <v>551</v>
      </c>
      <c r="ET13" s="7">
        <v>2243</v>
      </c>
      <c r="EU13" s="7">
        <v>2690</v>
      </c>
      <c r="EV13" s="7">
        <v>947</v>
      </c>
      <c r="EW13" s="7">
        <v>2794</v>
      </c>
      <c r="EX13" s="7">
        <v>3637</v>
      </c>
      <c r="EY13" s="7">
        <v>6431</v>
      </c>
      <c r="EZ13" s="7">
        <v>551</v>
      </c>
      <c r="FA13" s="7">
        <v>2243</v>
      </c>
      <c r="FB13" s="7">
        <v>2690</v>
      </c>
      <c r="FC13" s="7">
        <v>947</v>
      </c>
      <c r="FD13" s="7">
        <v>2794</v>
      </c>
      <c r="FE13" s="7">
        <v>3637</v>
      </c>
      <c r="FF13" s="7">
        <v>6431</v>
      </c>
    </row>
    <row r="14" spans="1:162" x14ac:dyDescent="0.25">
      <c r="A14" s="34">
        <v>40391</v>
      </c>
      <c r="B14" s="7">
        <v>0</v>
      </c>
      <c r="C14" s="7">
        <v>714</v>
      </c>
      <c r="D14" s="7">
        <v>504</v>
      </c>
      <c r="E14" s="7">
        <v>75</v>
      </c>
      <c r="F14" s="7">
        <v>714</v>
      </c>
      <c r="G14" s="7">
        <v>579</v>
      </c>
      <c r="H14" s="7">
        <v>1293</v>
      </c>
      <c r="I14" s="7">
        <v>0</v>
      </c>
      <c r="J14" s="7">
        <v>270</v>
      </c>
      <c r="K14" s="7">
        <v>123</v>
      </c>
      <c r="L14" s="7">
        <v>103</v>
      </c>
      <c r="M14" s="7">
        <v>270</v>
      </c>
      <c r="N14" s="7">
        <v>226</v>
      </c>
      <c r="O14" s="7">
        <v>496</v>
      </c>
      <c r="P14" s="7">
        <v>60</v>
      </c>
      <c r="Q14" s="7">
        <v>1672</v>
      </c>
      <c r="R14" s="7">
        <v>1338</v>
      </c>
      <c r="S14" s="7">
        <v>782</v>
      </c>
      <c r="T14" s="7">
        <v>1732</v>
      </c>
      <c r="U14" s="7">
        <v>2120</v>
      </c>
      <c r="V14" s="7">
        <v>3852</v>
      </c>
      <c r="W14" s="7">
        <v>0</v>
      </c>
      <c r="X14" s="7">
        <v>0</v>
      </c>
      <c r="Y14" s="7">
        <v>96</v>
      </c>
      <c r="Z14" s="7">
        <v>0</v>
      </c>
      <c r="AA14" s="7">
        <v>0</v>
      </c>
      <c r="AB14" s="7">
        <v>96</v>
      </c>
      <c r="AC14" s="7">
        <v>96</v>
      </c>
      <c r="AD14" s="7">
        <v>0</v>
      </c>
      <c r="AE14" s="7">
        <v>42</v>
      </c>
      <c r="AF14" s="7">
        <v>0</v>
      </c>
      <c r="AG14" s="7">
        <v>0</v>
      </c>
      <c r="AH14" s="7">
        <v>42</v>
      </c>
      <c r="AI14" s="7">
        <v>0</v>
      </c>
      <c r="AJ14" s="7">
        <v>42</v>
      </c>
      <c r="AK14" s="7">
        <v>0</v>
      </c>
      <c r="AL14" s="7">
        <v>14</v>
      </c>
      <c r="AM14" s="7">
        <v>55</v>
      </c>
      <c r="AN14" s="7">
        <v>0</v>
      </c>
      <c r="AO14" s="7">
        <v>14</v>
      </c>
      <c r="AP14" s="7">
        <v>55</v>
      </c>
      <c r="AQ14" s="7">
        <v>69</v>
      </c>
      <c r="AR14" s="7">
        <v>0</v>
      </c>
      <c r="AS14" s="7">
        <v>0</v>
      </c>
      <c r="AT14" s="7">
        <v>38</v>
      </c>
      <c r="AU14" s="7">
        <v>0</v>
      </c>
      <c r="AV14" s="7">
        <v>0</v>
      </c>
      <c r="AW14" s="7">
        <v>38</v>
      </c>
      <c r="AX14" s="7">
        <v>38</v>
      </c>
      <c r="AY14" s="7">
        <v>0</v>
      </c>
      <c r="AZ14" s="7">
        <v>30</v>
      </c>
      <c r="BA14" s="7">
        <v>112</v>
      </c>
      <c r="BB14" s="7">
        <v>13</v>
      </c>
      <c r="BC14" s="7">
        <v>30</v>
      </c>
      <c r="BD14" s="7">
        <v>125</v>
      </c>
      <c r="BE14" s="7">
        <v>155</v>
      </c>
      <c r="BF14" s="7">
        <v>0</v>
      </c>
      <c r="BG14" s="7">
        <v>0</v>
      </c>
      <c r="BH14" s="7">
        <v>156</v>
      </c>
      <c r="BI14" s="7">
        <v>0</v>
      </c>
      <c r="BJ14" s="7">
        <v>0</v>
      </c>
      <c r="BK14" s="7">
        <v>156</v>
      </c>
      <c r="BL14" s="7">
        <v>156</v>
      </c>
      <c r="BM14" s="7">
        <v>0</v>
      </c>
      <c r="BN14" s="7">
        <v>137</v>
      </c>
      <c r="BO14" s="7">
        <v>165</v>
      </c>
      <c r="BP14" s="7">
        <v>0</v>
      </c>
      <c r="BQ14" s="7">
        <v>137</v>
      </c>
      <c r="BR14" s="7">
        <v>165</v>
      </c>
      <c r="BS14" s="7">
        <v>302</v>
      </c>
      <c r="BT14" s="7">
        <v>0</v>
      </c>
      <c r="BU14" s="7">
        <v>13</v>
      </c>
      <c r="BV14" s="7">
        <v>27</v>
      </c>
      <c r="BW14" s="7">
        <v>0</v>
      </c>
      <c r="BX14" s="7">
        <v>13</v>
      </c>
      <c r="BY14" s="7">
        <v>27</v>
      </c>
      <c r="BZ14" s="7">
        <v>40</v>
      </c>
      <c r="CA14" s="7">
        <v>0</v>
      </c>
      <c r="CB14" s="7">
        <v>20</v>
      </c>
      <c r="CC14" s="7">
        <v>172</v>
      </c>
      <c r="CD14" s="7">
        <v>0</v>
      </c>
      <c r="CE14" s="7">
        <v>20</v>
      </c>
      <c r="CF14" s="7">
        <v>172</v>
      </c>
      <c r="CG14" s="7">
        <v>192</v>
      </c>
      <c r="CH14" s="7">
        <v>192</v>
      </c>
      <c r="CI14" s="7">
        <v>541</v>
      </c>
      <c r="CJ14" s="7">
        <v>456</v>
      </c>
      <c r="CK14" s="7">
        <v>24</v>
      </c>
      <c r="CL14" s="7">
        <v>733</v>
      </c>
      <c r="CM14" s="7">
        <v>480</v>
      </c>
      <c r="CN14" s="7">
        <v>1213</v>
      </c>
      <c r="CO14" s="7">
        <v>0</v>
      </c>
      <c r="CP14" s="7">
        <v>0</v>
      </c>
      <c r="CQ14" s="7">
        <v>0</v>
      </c>
      <c r="CR14" s="7">
        <v>10</v>
      </c>
      <c r="CS14" s="7">
        <v>0</v>
      </c>
      <c r="CT14" s="7">
        <v>10</v>
      </c>
      <c r="CU14" s="7">
        <v>10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252</v>
      </c>
      <c r="EF14" s="7">
        <v>3210</v>
      </c>
      <c r="EG14" s="7">
        <v>2448</v>
      </c>
      <c r="EH14" s="7">
        <v>984</v>
      </c>
      <c r="EI14" s="7">
        <v>3462</v>
      </c>
      <c r="EJ14" s="7">
        <v>3432</v>
      </c>
      <c r="EK14" s="7">
        <v>6894</v>
      </c>
      <c r="EL14" s="7">
        <v>252</v>
      </c>
      <c r="EM14" s="7">
        <v>3453</v>
      </c>
      <c r="EN14" s="7">
        <v>3242</v>
      </c>
      <c r="EO14" s="7">
        <v>997</v>
      </c>
      <c r="EP14" s="7">
        <v>3705</v>
      </c>
      <c r="EQ14" s="7">
        <v>4239</v>
      </c>
      <c r="ER14" s="7">
        <v>7944</v>
      </c>
      <c r="ES14" s="7">
        <v>252</v>
      </c>
      <c r="ET14" s="7">
        <v>3453</v>
      </c>
      <c r="EU14" s="7">
        <v>3242</v>
      </c>
      <c r="EV14" s="7">
        <v>1007</v>
      </c>
      <c r="EW14" s="7">
        <v>3705</v>
      </c>
      <c r="EX14" s="7">
        <v>4249</v>
      </c>
      <c r="EY14" s="7">
        <v>7954</v>
      </c>
      <c r="EZ14" s="7">
        <v>252</v>
      </c>
      <c r="FA14" s="7">
        <v>3453</v>
      </c>
      <c r="FB14" s="7">
        <v>3242</v>
      </c>
      <c r="FC14" s="7">
        <v>1007</v>
      </c>
      <c r="FD14" s="7">
        <v>3705</v>
      </c>
      <c r="FE14" s="7">
        <v>4249</v>
      </c>
      <c r="FF14" s="7">
        <v>7954</v>
      </c>
    </row>
    <row r="15" spans="1:162" x14ac:dyDescent="0.25">
      <c r="A15" s="34">
        <v>40422</v>
      </c>
      <c r="B15" s="7">
        <v>0</v>
      </c>
      <c r="C15" s="7">
        <v>986</v>
      </c>
      <c r="D15" s="7">
        <v>487</v>
      </c>
      <c r="E15" s="7">
        <v>80</v>
      </c>
      <c r="F15" s="7">
        <v>986</v>
      </c>
      <c r="G15" s="7">
        <v>567</v>
      </c>
      <c r="H15" s="7">
        <v>1553</v>
      </c>
      <c r="I15" s="7">
        <v>0</v>
      </c>
      <c r="J15" s="7">
        <v>0</v>
      </c>
      <c r="K15" s="7">
        <v>233</v>
      </c>
      <c r="L15" s="7">
        <v>27</v>
      </c>
      <c r="M15" s="7">
        <v>0</v>
      </c>
      <c r="N15" s="7">
        <v>260</v>
      </c>
      <c r="O15" s="7">
        <v>260</v>
      </c>
      <c r="P15" s="7">
        <v>0</v>
      </c>
      <c r="Q15" s="7">
        <v>1530</v>
      </c>
      <c r="R15" s="7">
        <v>839</v>
      </c>
      <c r="S15" s="7">
        <v>790</v>
      </c>
      <c r="T15" s="7">
        <v>1530</v>
      </c>
      <c r="U15" s="7">
        <v>1629</v>
      </c>
      <c r="V15" s="7">
        <v>3159</v>
      </c>
      <c r="W15" s="7">
        <v>0</v>
      </c>
      <c r="X15" s="7">
        <v>0</v>
      </c>
      <c r="Y15" s="7">
        <v>32</v>
      </c>
      <c r="Z15" s="7">
        <v>53</v>
      </c>
      <c r="AA15" s="7">
        <v>0</v>
      </c>
      <c r="AB15" s="7">
        <v>85</v>
      </c>
      <c r="AC15" s="7">
        <v>85</v>
      </c>
      <c r="AD15" s="7">
        <v>0</v>
      </c>
      <c r="AE15" s="7">
        <v>0</v>
      </c>
      <c r="AF15" s="7">
        <v>0</v>
      </c>
      <c r="AG15" s="7">
        <v>0</v>
      </c>
      <c r="AH15" s="7">
        <v>0</v>
      </c>
      <c r="AI15" s="7">
        <v>0</v>
      </c>
      <c r="AJ15" s="7">
        <v>0</v>
      </c>
      <c r="AK15" s="7">
        <v>0</v>
      </c>
      <c r="AL15" s="7">
        <v>17</v>
      </c>
      <c r="AM15" s="7">
        <v>13</v>
      </c>
      <c r="AN15" s="7">
        <v>26</v>
      </c>
      <c r="AO15" s="7">
        <v>17</v>
      </c>
      <c r="AP15" s="7">
        <v>39</v>
      </c>
      <c r="AQ15" s="7">
        <v>56</v>
      </c>
      <c r="AR15" s="7">
        <v>0</v>
      </c>
      <c r="AS15" s="7">
        <v>35</v>
      </c>
      <c r="AT15" s="7">
        <v>9</v>
      </c>
      <c r="AU15" s="7">
        <v>0</v>
      </c>
      <c r="AV15" s="7">
        <v>35</v>
      </c>
      <c r="AW15" s="7">
        <v>9</v>
      </c>
      <c r="AX15" s="7">
        <v>44</v>
      </c>
      <c r="AY15" s="7">
        <v>0</v>
      </c>
      <c r="AZ15" s="7">
        <v>0</v>
      </c>
      <c r="BA15" s="7">
        <v>44</v>
      </c>
      <c r="BB15" s="7">
        <v>4</v>
      </c>
      <c r="BC15" s="7">
        <v>0</v>
      </c>
      <c r="BD15" s="7">
        <v>48</v>
      </c>
      <c r="BE15" s="7">
        <v>48</v>
      </c>
      <c r="BF15" s="7">
        <v>0</v>
      </c>
      <c r="BG15" s="7">
        <v>70</v>
      </c>
      <c r="BH15" s="7">
        <v>0</v>
      </c>
      <c r="BI15" s="7">
        <v>40</v>
      </c>
      <c r="BJ15" s="7">
        <v>70</v>
      </c>
      <c r="BK15" s="7">
        <v>40</v>
      </c>
      <c r="BL15" s="7">
        <v>110</v>
      </c>
      <c r="BM15" s="7">
        <v>0</v>
      </c>
      <c r="BN15" s="7">
        <v>3</v>
      </c>
      <c r="BO15" s="7">
        <v>267</v>
      </c>
      <c r="BP15" s="7">
        <v>0</v>
      </c>
      <c r="BQ15" s="7">
        <v>3</v>
      </c>
      <c r="BR15" s="7">
        <v>267</v>
      </c>
      <c r="BS15" s="7">
        <v>270</v>
      </c>
      <c r="BT15" s="7">
        <v>0</v>
      </c>
      <c r="BU15" s="7">
        <v>0</v>
      </c>
      <c r="BV15" s="7">
        <v>240</v>
      </c>
      <c r="BW15" s="7">
        <v>0</v>
      </c>
      <c r="BX15" s="7">
        <v>0</v>
      </c>
      <c r="BY15" s="7">
        <v>240</v>
      </c>
      <c r="BZ15" s="7">
        <v>240</v>
      </c>
      <c r="CA15" s="7">
        <v>0</v>
      </c>
      <c r="CB15" s="7">
        <v>0</v>
      </c>
      <c r="CC15" s="7">
        <v>127</v>
      </c>
      <c r="CD15" s="7">
        <v>0</v>
      </c>
      <c r="CE15" s="7">
        <v>0</v>
      </c>
      <c r="CF15" s="7">
        <v>127</v>
      </c>
      <c r="CG15" s="7">
        <v>127</v>
      </c>
      <c r="CH15" s="7">
        <v>350</v>
      </c>
      <c r="CI15" s="7">
        <v>153</v>
      </c>
      <c r="CJ15" s="7">
        <v>140</v>
      </c>
      <c r="CK15" s="7">
        <v>0</v>
      </c>
      <c r="CL15" s="7">
        <v>503</v>
      </c>
      <c r="CM15" s="7">
        <v>140</v>
      </c>
      <c r="CN15" s="7">
        <v>643</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350</v>
      </c>
      <c r="EF15" s="7">
        <v>2669</v>
      </c>
      <c r="EG15" s="7">
        <v>1939</v>
      </c>
      <c r="EH15" s="7">
        <v>897</v>
      </c>
      <c r="EI15" s="7">
        <v>3019</v>
      </c>
      <c r="EJ15" s="7">
        <v>2836</v>
      </c>
      <c r="EK15" s="7">
        <v>5855</v>
      </c>
      <c r="EL15" s="7">
        <v>350</v>
      </c>
      <c r="EM15" s="7">
        <v>2794</v>
      </c>
      <c r="EN15" s="7">
        <v>2431</v>
      </c>
      <c r="EO15" s="7">
        <v>1020</v>
      </c>
      <c r="EP15" s="7">
        <v>3144</v>
      </c>
      <c r="EQ15" s="7">
        <v>3451</v>
      </c>
      <c r="ER15" s="7">
        <v>6595</v>
      </c>
      <c r="ES15" s="7">
        <v>350</v>
      </c>
      <c r="ET15" s="7">
        <v>2794</v>
      </c>
      <c r="EU15" s="7">
        <v>2431</v>
      </c>
      <c r="EV15" s="7">
        <v>1020</v>
      </c>
      <c r="EW15" s="7">
        <v>3144</v>
      </c>
      <c r="EX15" s="7">
        <v>3451</v>
      </c>
      <c r="EY15" s="7">
        <v>6595</v>
      </c>
      <c r="EZ15" s="7">
        <v>350</v>
      </c>
      <c r="FA15" s="7">
        <v>2794</v>
      </c>
      <c r="FB15" s="7">
        <v>2431</v>
      </c>
      <c r="FC15" s="7">
        <v>1020</v>
      </c>
      <c r="FD15" s="7">
        <v>3144</v>
      </c>
      <c r="FE15" s="7">
        <v>3451</v>
      </c>
      <c r="FF15" s="7">
        <v>6595</v>
      </c>
    </row>
    <row r="16" spans="1:162" x14ac:dyDescent="0.25">
      <c r="A16" s="34">
        <v>40452</v>
      </c>
      <c r="B16" s="7">
        <v>0</v>
      </c>
      <c r="C16" s="7">
        <v>760</v>
      </c>
      <c r="D16" s="7">
        <v>352</v>
      </c>
      <c r="E16" s="7">
        <v>86</v>
      </c>
      <c r="F16" s="7">
        <v>760</v>
      </c>
      <c r="G16" s="7">
        <v>438</v>
      </c>
      <c r="H16" s="7">
        <v>1198</v>
      </c>
      <c r="I16" s="7">
        <v>0</v>
      </c>
      <c r="J16" s="7">
        <v>22</v>
      </c>
      <c r="K16" s="7">
        <v>40</v>
      </c>
      <c r="L16" s="7">
        <v>12</v>
      </c>
      <c r="M16" s="7">
        <v>22</v>
      </c>
      <c r="N16" s="7">
        <v>52</v>
      </c>
      <c r="O16" s="7">
        <v>74</v>
      </c>
      <c r="P16" s="7">
        <v>4</v>
      </c>
      <c r="Q16" s="7">
        <v>1799</v>
      </c>
      <c r="R16" s="7">
        <v>1086</v>
      </c>
      <c r="S16" s="7">
        <v>670</v>
      </c>
      <c r="T16" s="7">
        <v>1803</v>
      </c>
      <c r="U16" s="7">
        <v>1756</v>
      </c>
      <c r="V16" s="7">
        <v>3559</v>
      </c>
      <c r="W16" s="7">
        <v>0</v>
      </c>
      <c r="X16" s="7">
        <v>0</v>
      </c>
      <c r="Y16" s="7">
        <v>3</v>
      </c>
      <c r="Z16" s="7">
        <v>94</v>
      </c>
      <c r="AA16" s="7">
        <v>0</v>
      </c>
      <c r="AB16" s="7">
        <v>97</v>
      </c>
      <c r="AC16" s="7">
        <v>97</v>
      </c>
      <c r="AD16" s="7">
        <v>0</v>
      </c>
      <c r="AE16" s="7">
        <v>181</v>
      </c>
      <c r="AF16" s="7">
        <v>157</v>
      </c>
      <c r="AG16" s="7">
        <v>0</v>
      </c>
      <c r="AH16" s="7">
        <v>181</v>
      </c>
      <c r="AI16" s="7">
        <v>157</v>
      </c>
      <c r="AJ16" s="7">
        <v>338</v>
      </c>
      <c r="AK16" s="7">
        <v>0</v>
      </c>
      <c r="AL16" s="7">
        <v>24</v>
      </c>
      <c r="AM16" s="7">
        <v>65</v>
      </c>
      <c r="AN16" s="7">
        <v>0</v>
      </c>
      <c r="AO16" s="7">
        <v>24</v>
      </c>
      <c r="AP16" s="7">
        <v>65</v>
      </c>
      <c r="AQ16" s="7">
        <v>89</v>
      </c>
      <c r="AR16" s="7">
        <v>0</v>
      </c>
      <c r="AS16" s="7">
        <v>125</v>
      </c>
      <c r="AT16" s="7">
        <v>137</v>
      </c>
      <c r="AU16" s="7">
        <v>45</v>
      </c>
      <c r="AV16" s="7">
        <v>125</v>
      </c>
      <c r="AW16" s="7">
        <v>182</v>
      </c>
      <c r="AX16" s="7">
        <v>307</v>
      </c>
      <c r="AY16" s="7">
        <v>0</v>
      </c>
      <c r="AZ16" s="7">
        <v>149</v>
      </c>
      <c r="BA16" s="7">
        <v>43</v>
      </c>
      <c r="BB16" s="7">
        <v>1</v>
      </c>
      <c r="BC16" s="7">
        <v>149</v>
      </c>
      <c r="BD16" s="7">
        <v>44</v>
      </c>
      <c r="BE16" s="7">
        <v>193</v>
      </c>
      <c r="BF16" s="7">
        <v>0</v>
      </c>
      <c r="BG16" s="7">
        <v>175</v>
      </c>
      <c r="BH16" s="7">
        <v>212</v>
      </c>
      <c r="BI16" s="7">
        <v>22</v>
      </c>
      <c r="BJ16" s="7">
        <v>175</v>
      </c>
      <c r="BK16" s="7">
        <v>234</v>
      </c>
      <c r="BL16" s="7">
        <v>409</v>
      </c>
      <c r="BM16" s="7">
        <v>0</v>
      </c>
      <c r="BN16" s="7">
        <v>2</v>
      </c>
      <c r="BO16" s="7">
        <v>104</v>
      </c>
      <c r="BP16" s="7">
        <v>0</v>
      </c>
      <c r="BQ16" s="7">
        <v>2</v>
      </c>
      <c r="BR16" s="7">
        <v>104</v>
      </c>
      <c r="BS16" s="7">
        <v>106</v>
      </c>
      <c r="BT16" s="7">
        <v>0</v>
      </c>
      <c r="BU16" s="7">
        <v>0</v>
      </c>
      <c r="BV16" s="7">
        <v>38</v>
      </c>
      <c r="BW16" s="7">
        <v>0</v>
      </c>
      <c r="BX16" s="7">
        <v>0</v>
      </c>
      <c r="BY16" s="7">
        <v>38</v>
      </c>
      <c r="BZ16" s="7">
        <v>38</v>
      </c>
      <c r="CA16" s="7">
        <v>0</v>
      </c>
      <c r="CB16" s="7">
        <v>0</v>
      </c>
      <c r="CC16" s="7">
        <v>0</v>
      </c>
      <c r="CD16" s="7">
        <v>0</v>
      </c>
      <c r="CE16" s="7">
        <v>0</v>
      </c>
      <c r="CF16" s="7">
        <v>0</v>
      </c>
      <c r="CG16" s="7">
        <v>0</v>
      </c>
      <c r="CH16" s="7">
        <v>0</v>
      </c>
      <c r="CI16" s="7">
        <v>434</v>
      </c>
      <c r="CJ16" s="7">
        <v>0</v>
      </c>
      <c r="CK16" s="7">
        <v>0</v>
      </c>
      <c r="CL16" s="7">
        <v>434</v>
      </c>
      <c r="CM16" s="7">
        <v>0</v>
      </c>
      <c r="CN16" s="7">
        <v>434</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8</v>
      </c>
      <c r="DF16" s="7">
        <v>0</v>
      </c>
      <c r="DG16" s="7">
        <v>0</v>
      </c>
      <c r="DH16" s="7">
        <v>8</v>
      </c>
      <c r="DI16" s="7">
        <v>8</v>
      </c>
      <c r="DJ16" s="7">
        <v>0</v>
      </c>
      <c r="DK16" s="7">
        <v>0</v>
      </c>
      <c r="DL16" s="7">
        <v>0</v>
      </c>
      <c r="DM16" s="7">
        <v>0</v>
      </c>
      <c r="DN16" s="7">
        <v>0</v>
      </c>
      <c r="DO16" s="7">
        <v>0</v>
      </c>
      <c r="DP16" s="7">
        <v>0</v>
      </c>
      <c r="DQ16" s="7">
        <v>0</v>
      </c>
      <c r="DR16" s="7">
        <v>288</v>
      </c>
      <c r="DS16" s="7">
        <v>0</v>
      </c>
      <c r="DT16" s="7">
        <v>0</v>
      </c>
      <c r="DU16" s="7">
        <v>288</v>
      </c>
      <c r="DV16" s="7">
        <v>0</v>
      </c>
      <c r="DW16" s="7">
        <v>288</v>
      </c>
      <c r="DX16" s="7">
        <v>0</v>
      </c>
      <c r="DY16" s="7">
        <v>0</v>
      </c>
      <c r="DZ16" s="7">
        <v>0</v>
      </c>
      <c r="EA16" s="7">
        <v>0</v>
      </c>
      <c r="EB16" s="7">
        <v>0</v>
      </c>
      <c r="EC16" s="7">
        <v>0</v>
      </c>
      <c r="ED16" s="7">
        <v>0</v>
      </c>
      <c r="EE16" s="7">
        <v>4</v>
      </c>
      <c r="EF16" s="7">
        <v>3015</v>
      </c>
      <c r="EG16" s="7">
        <v>1516</v>
      </c>
      <c r="EH16" s="7">
        <v>768</v>
      </c>
      <c r="EI16" s="7">
        <v>3019</v>
      </c>
      <c r="EJ16" s="7">
        <v>2284</v>
      </c>
      <c r="EK16" s="7">
        <v>5303</v>
      </c>
      <c r="EL16" s="7">
        <v>4</v>
      </c>
      <c r="EM16" s="7">
        <v>3671</v>
      </c>
      <c r="EN16" s="7">
        <v>2237</v>
      </c>
      <c r="EO16" s="7">
        <v>930</v>
      </c>
      <c r="EP16" s="7">
        <v>3675</v>
      </c>
      <c r="EQ16" s="7">
        <v>3167</v>
      </c>
      <c r="ER16" s="7">
        <v>6842</v>
      </c>
      <c r="ES16" s="7">
        <v>4</v>
      </c>
      <c r="ET16" s="7">
        <v>3959</v>
      </c>
      <c r="EU16" s="7">
        <v>2245</v>
      </c>
      <c r="EV16" s="7">
        <v>930</v>
      </c>
      <c r="EW16" s="7">
        <v>3963</v>
      </c>
      <c r="EX16" s="7">
        <v>3175</v>
      </c>
      <c r="EY16" s="7">
        <v>7138</v>
      </c>
      <c r="EZ16" s="7">
        <v>4</v>
      </c>
      <c r="FA16" s="7">
        <v>3959</v>
      </c>
      <c r="FB16" s="7">
        <v>2245</v>
      </c>
      <c r="FC16" s="7">
        <v>930</v>
      </c>
      <c r="FD16" s="7">
        <v>3963</v>
      </c>
      <c r="FE16" s="7">
        <v>3175</v>
      </c>
      <c r="FF16" s="7">
        <v>7138</v>
      </c>
    </row>
    <row r="17" spans="1:178" x14ac:dyDescent="0.25">
      <c r="A17" s="34">
        <v>40483</v>
      </c>
      <c r="B17" s="7">
        <v>0</v>
      </c>
      <c r="C17" s="7">
        <v>875</v>
      </c>
      <c r="D17" s="7">
        <v>699</v>
      </c>
      <c r="E17" s="7">
        <v>30</v>
      </c>
      <c r="F17" s="7">
        <v>875</v>
      </c>
      <c r="G17" s="7">
        <v>729</v>
      </c>
      <c r="H17" s="7">
        <v>1604</v>
      </c>
      <c r="I17" s="7">
        <v>0</v>
      </c>
      <c r="J17" s="7">
        <v>20</v>
      </c>
      <c r="K17" s="7">
        <v>44</v>
      </c>
      <c r="L17" s="7">
        <v>36</v>
      </c>
      <c r="M17" s="7">
        <v>20</v>
      </c>
      <c r="N17" s="7">
        <v>80</v>
      </c>
      <c r="O17" s="7">
        <v>100</v>
      </c>
      <c r="P17" s="7">
        <v>530</v>
      </c>
      <c r="Q17" s="7">
        <v>4292</v>
      </c>
      <c r="R17" s="7">
        <v>723</v>
      </c>
      <c r="S17" s="7">
        <v>253</v>
      </c>
      <c r="T17" s="7">
        <v>4822</v>
      </c>
      <c r="U17" s="7">
        <v>976</v>
      </c>
      <c r="V17" s="7">
        <v>5798</v>
      </c>
      <c r="W17" s="7">
        <v>0</v>
      </c>
      <c r="X17" s="7">
        <v>0</v>
      </c>
      <c r="Y17" s="7">
        <v>0</v>
      </c>
      <c r="Z17" s="7">
        <v>0</v>
      </c>
      <c r="AA17" s="7">
        <v>0</v>
      </c>
      <c r="AB17" s="7">
        <v>0</v>
      </c>
      <c r="AC17" s="7">
        <v>0</v>
      </c>
      <c r="AD17" s="7">
        <v>0</v>
      </c>
      <c r="AE17" s="7">
        <v>5</v>
      </c>
      <c r="AF17" s="7">
        <v>76</v>
      </c>
      <c r="AG17" s="7">
        <v>0</v>
      </c>
      <c r="AH17" s="7">
        <v>5</v>
      </c>
      <c r="AI17" s="7">
        <v>76</v>
      </c>
      <c r="AJ17" s="7">
        <v>81</v>
      </c>
      <c r="AK17" s="7">
        <v>0</v>
      </c>
      <c r="AL17" s="7">
        <v>38</v>
      </c>
      <c r="AM17" s="7">
        <v>110</v>
      </c>
      <c r="AN17" s="7">
        <v>0</v>
      </c>
      <c r="AO17" s="7">
        <v>38</v>
      </c>
      <c r="AP17" s="7">
        <v>110</v>
      </c>
      <c r="AQ17" s="7">
        <v>148</v>
      </c>
      <c r="AR17" s="7">
        <v>0</v>
      </c>
      <c r="AS17" s="7">
        <v>0</v>
      </c>
      <c r="AT17" s="7">
        <v>236</v>
      </c>
      <c r="AU17" s="7">
        <v>3</v>
      </c>
      <c r="AV17" s="7">
        <v>0</v>
      </c>
      <c r="AW17" s="7">
        <v>239</v>
      </c>
      <c r="AX17" s="7">
        <v>239</v>
      </c>
      <c r="AY17" s="7">
        <v>0</v>
      </c>
      <c r="AZ17" s="7">
        <v>19</v>
      </c>
      <c r="BA17" s="7">
        <v>35</v>
      </c>
      <c r="BB17" s="7">
        <v>0</v>
      </c>
      <c r="BC17" s="7">
        <v>19</v>
      </c>
      <c r="BD17" s="7">
        <v>35</v>
      </c>
      <c r="BE17" s="7">
        <v>54</v>
      </c>
      <c r="BF17" s="7">
        <v>3</v>
      </c>
      <c r="BG17" s="7">
        <v>0</v>
      </c>
      <c r="BH17" s="7">
        <v>295</v>
      </c>
      <c r="BI17" s="7">
        <v>141</v>
      </c>
      <c r="BJ17" s="7">
        <v>3</v>
      </c>
      <c r="BK17" s="7">
        <v>436</v>
      </c>
      <c r="BL17" s="7">
        <v>439</v>
      </c>
      <c r="BM17" s="7">
        <v>0</v>
      </c>
      <c r="BN17" s="7">
        <v>7</v>
      </c>
      <c r="BO17" s="7">
        <v>28</v>
      </c>
      <c r="BP17" s="7">
        <v>0</v>
      </c>
      <c r="BQ17" s="7">
        <v>7</v>
      </c>
      <c r="BR17" s="7">
        <v>28</v>
      </c>
      <c r="BS17" s="7">
        <v>35</v>
      </c>
      <c r="BT17" s="7">
        <v>0</v>
      </c>
      <c r="BU17" s="7">
        <v>0</v>
      </c>
      <c r="BV17" s="7">
        <v>29</v>
      </c>
      <c r="BW17" s="7">
        <v>0</v>
      </c>
      <c r="BX17" s="7">
        <v>0</v>
      </c>
      <c r="BY17" s="7">
        <v>29</v>
      </c>
      <c r="BZ17" s="7">
        <v>29</v>
      </c>
      <c r="CA17" s="7">
        <v>0</v>
      </c>
      <c r="CB17" s="7">
        <v>0</v>
      </c>
      <c r="CC17" s="7">
        <v>36</v>
      </c>
      <c r="CD17" s="7">
        <v>28</v>
      </c>
      <c r="CE17" s="7">
        <v>0</v>
      </c>
      <c r="CF17" s="7">
        <v>64</v>
      </c>
      <c r="CG17" s="7">
        <v>64</v>
      </c>
      <c r="CH17" s="7">
        <v>0</v>
      </c>
      <c r="CI17" s="7">
        <v>42</v>
      </c>
      <c r="CJ17" s="7">
        <v>183</v>
      </c>
      <c r="CK17" s="7">
        <v>69</v>
      </c>
      <c r="CL17" s="7">
        <v>42</v>
      </c>
      <c r="CM17" s="7">
        <v>252</v>
      </c>
      <c r="CN17" s="7">
        <v>294</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20</v>
      </c>
      <c r="DU17" s="7">
        <v>0</v>
      </c>
      <c r="DV17" s="7">
        <v>20</v>
      </c>
      <c r="DW17" s="7">
        <v>20</v>
      </c>
      <c r="DX17" s="7">
        <v>0</v>
      </c>
      <c r="DY17" s="7">
        <v>0</v>
      </c>
      <c r="DZ17" s="7">
        <v>0</v>
      </c>
      <c r="EA17" s="7">
        <v>0</v>
      </c>
      <c r="EB17" s="7">
        <v>0</v>
      </c>
      <c r="EC17" s="7">
        <v>0</v>
      </c>
      <c r="ED17" s="7">
        <v>0</v>
      </c>
      <c r="EE17" s="7">
        <v>530</v>
      </c>
      <c r="EF17" s="7">
        <v>5229</v>
      </c>
      <c r="EG17" s="7">
        <v>1678</v>
      </c>
      <c r="EH17" s="7">
        <v>388</v>
      </c>
      <c r="EI17" s="7">
        <v>5759</v>
      </c>
      <c r="EJ17" s="7">
        <v>2066</v>
      </c>
      <c r="EK17" s="7">
        <v>7825</v>
      </c>
      <c r="EL17" s="7">
        <v>533</v>
      </c>
      <c r="EM17" s="7">
        <v>5298</v>
      </c>
      <c r="EN17" s="7">
        <v>2494</v>
      </c>
      <c r="EO17" s="7">
        <v>560</v>
      </c>
      <c r="EP17" s="7">
        <v>5831</v>
      </c>
      <c r="EQ17" s="7">
        <v>3054</v>
      </c>
      <c r="ER17" s="7">
        <v>8885</v>
      </c>
      <c r="ES17" s="7">
        <v>533</v>
      </c>
      <c r="ET17" s="7">
        <v>5298</v>
      </c>
      <c r="EU17" s="7">
        <v>2494</v>
      </c>
      <c r="EV17" s="7">
        <v>580</v>
      </c>
      <c r="EW17" s="7">
        <v>5831</v>
      </c>
      <c r="EX17" s="7">
        <v>3074</v>
      </c>
      <c r="EY17" s="7">
        <v>8905</v>
      </c>
      <c r="EZ17" s="7">
        <v>533</v>
      </c>
      <c r="FA17" s="7">
        <v>5298</v>
      </c>
      <c r="FB17" s="7">
        <v>2494</v>
      </c>
      <c r="FC17" s="7">
        <v>580</v>
      </c>
      <c r="FD17" s="7">
        <v>5831</v>
      </c>
      <c r="FE17" s="7">
        <v>3074</v>
      </c>
      <c r="FF17" s="7">
        <v>8905</v>
      </c>
    </row>
    <row r="18" spans="1:178" x14ac:dyDescent="0.25">
      <c r="A18" s="34">
        <v>40513</v>
      </c>
      <c r="B18" s="7">
        <v>0</v>
      </c>
      <c r="C18" s="7">
        <v>1714</v>
      </c>
      <c r="D18" s="7">
        <v>365</v>
      </c>
      <c r="E18" s="7">
        <v>75</v>
      </c>
      <c r="F18" s="7">
        <v>1714</v>
      </c>
      <c r="G18" s="7">
        <v>440</v>
      </c>
      <c r="H18" s="7">
        <v>2154</v>
      </c>
      <c r="I18" s="7">
        <v>0</v>
      </c>
      <c r="J18" s="7">
        <v>354</v>
      </c>
      <c r="K18" s="7">
        <v>170</v>
      </c>
      <c r="L18" s="7">
        <v>65</v>
      </c>
      <c r="M18" s="7">
        <v>354</v>
      </c>
      <c r="N18" s="7">
        <v>235</v>
      </c>
      <c r="O18" s="7">
        <v>589</v>
      </c>
      <c r="P18" s="7">
        <v>0</v>
      </c>
      <c r="Q18" s="7">
        <v>1780</v>
      </c>
      <c r="R18" s="7">
        <v>1098</v>
      </c>
      <c r="S18" s="7">
        <v>261</v>
      </c>
      <c r="T18" s="7">
        <v>1780</v>
      </c>
      <c r="U18" s="7">
        <v>1359</v>
      </c>
      <c r="V18" s="7">
        <v>3139</v>
      </c>
      <c r="W18" s="7">
        <v>0</v>
      </c>
      <c r="X18" s="7">
        <v>0</v>
      </c>
      <c r="Y18" s="7">
        <v>0</v>
      </c>
      <c r="Z18" s="7">
        <v>0</v>
      </c>
      <c r="AA18" s="7">
        <v>0</v>
      </c>
      <c r="AB18" s="7">
        <v>0</v>
      </c>
      <c r="AC18" s="7">
        <v>0</v>
      </c>
      <c r="AD18" s="7">
        <v>0</v>
      </c>
      <c r="AE18" s="7">
        <v>0</v>
      </c>
      <c r="AF18" s="7">
        <v>0</v>
      </c>
      <c r="AG18" s="7">
        <v>0</v>
      </c>
      <c r="AH18" s="7">
        <v>0</v>
      </c>
      <c r="AI18" s="7">
        <v>0</v>
      </c>
      <c r="AJ18" s="7">
        <v>0</v>
      </c>
      <c r="AK18" s="7">
        <v>0</v>
      </c>
      <c r="AL18" s="7">
        <v>22</v>
      </c>
      <c r="AM18" s="7">
        <v>47</v>
      </c>
      <c r="AN18" s="7">
        <v>83</v>
      </c>
      <c r="AO18" s="7">
        <v>22</v>
      </c>
      <c r="AP18" s="7">
        <v>130</v>
      </c>
      <c r="AQ18" s="7">
        <v>152</v>
      </c>
      <c r="AR18" s="7">
        <v>0</v>
      </c>
      <c r="AS18" s="7">
        <v>0</v>
      </c>
      <c r="AT18" s="7">
        <v>34</v>
      </c>
      <c r="AU18" s="7">
        <v>0</v>
      </c>
      <c r="AV18" s="7">
        <v>0</v>
      </c>
      <c r="AW18" s="7">
        <v>34</v>
      </c>
      <c r="AX18" s="7">
        <v>34</v>
      </c>
      <c r="AY18" s="7">
        <v>0</v>
      </c>
      <c r="AZ18" s="7">
        <v>0</v>
      </c>
      <c r="BA18" s="7">
        <v>84</v>
      </c>
      <c r="BB18" s="7">
        <v>0</v>
      </c>
      <c r="BC18" s="7">
        <v>0</v>
      </c>
      <c r="BD18" s="7">
        <v>84</v>
      </c>
      <c r="BE18" s="7">
        <v>84</v>
      </c>
      <c r="BF18" s="7">
        <v>0</v>
      </c>
      <c r="BG18" s="7">
        <v>62</v>
      </c>
      <c r="BH18" s="7">
        <v>123</v>
      </c>
      <c r="BI18" s="7">
        <v>0</v>
      </c>
      <c r="BJ18" s="7">
        <v>62</v>
      </c>
      <c r="BK18" s="7">
        <v>123</v>
      </c>
      <c r="BL18" s="7">
        <v>185</v>
      </c>
      <c r="BM18" s="7">
        <v>0</v>
      </c>
      <c r="BN18" s="7">
        <v>40</v>
      </c>
      <c r="BO18" s="7">
        <v>0</v>
      </c>
      <c r="BP18" s="7">
        <v>71</v>
      </c>
      <c r="BQ18" s="7">
        <v>40</v>
      </c>
      <c r="BR18" s="7">
        <v>71</v>
      </c>
      <c r="BS18" s="7">
        <v>111</v>
      </c>
      <c r="BT18" s="7">
        <v>0</v>
      </c>
      <c r="BU18" s="7">
        <v>0</v>
      </c>
      <c r="BV18" s="7">
        <v>384</v>
      </c>
      <c r="BW18" s="7">
        <v>0</v>
      </c>
      <c r="BX18" s="7">
        <v>0</v>
      </c>
      <c r="BY18" s="7">
        <v>384</v>
      </c>
      <c r="BZ18" s="7">
        <v>384</v>
      </c>
      <c r="CA18" s="7">
        <v>0</v>
      </c>
      <c r="CB18" s="7">
        <v>0</v>
      </c>
      <c r="CC18" s="7">
        <v>42</v>
      </c>
      <c r="CD18" s="7">
        <v>0</v>
      </c>
      <c r="CE18" s="7">
        <v>0</v>
      </c>
      <c r="CF18" s="7">
        <v>42</v>
      </c>
      <c r="CG18" s="7">
        <v>42</v>
      </c>
      <c r="CH18" s="7">
        <v>0</v>
      </c>
      <c r="CI18" s="7">
        <v>0</v>
      </c>
      <c r="CJ18" s="7">
        <v>120</v>
      </c>
      <c r="CK18" s="7">
        <v>84</v>
      </c>
      <c r="CL18" s="7">
        <v>0</v>
      </c>
      <c r="CM18" s="7">
        <v>204</v>
      </c>
      <c r="CN18" s="7">
        <v>204</v>
      </c>
      <c r="CO18" s="7">
        <v>0</v>
      </c>
      <c r="CP18" s="7">
        <v>0</v>
      </c>
      <c r="CQ18" s="7">
        <v>331</v>
      </c>
      <c r="CR18" s="7">
        <v>138</v>
      </c>
      <c r="CS18" s="7">
        <v>0</v>
      </c>
      <c r="CT18" s="7">
        <v>469</v>
      </c>
      <c r="CU18" s="7">
        <v>469</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0</v>
      </c>
      <c r="DM18" s="7">
        <v>0</v>
      </c>
      <c r="DN18" s="7">
        <v>0</v>
      </c>
      <c r="DO18" s="7">
        <v>0</v>
      </c>
      <c r="DP18" s="7">
        <v>0</v>
      </c>
      <c r="DQ18" s="7">
        <v>0</v>
      </c>
      <c r="DR18" s="7">
        <v>0</v>
      </c>
      <c r="DS18" s="7">
        <v>0</v>
      </c>
      <c r="DT18" s="7">
        <v>0</v>
      </c>
      <c r="DU18" s="7">
        <v>0</v>
      </c>
      <c r="DV18" s="7">
        <v>0</v>
      </c>
      <c r="DW18" s="7">
        <v>0</v>
      </c>
      <c r="DX18" s="7">
        <v>0</v>
      </c>
      <c r="DY18" s="7">
        <v>0</v>
      </c>
      <c r="DZ18" s="7">
        <v>0</v>
      </c>
      <c r="EA18" s="7">
        <v>0</v>
      </c>
      <c r="EB18" s="7">
        <v>0</v>
      </c>
      <c r="EC18" s="7">
        <v>0</v>
      </c>
      <c r="ED18" s="7">
        <v>0</v>
      </c>
      <c r="EE18" s="7">
        <v>0</v>
      </c>
      <c r="EF18" s="7">
        <v>3848</v>
      </c>
      <c r="EG18" s="7">
        <v>2137</v>
      </c>
      <c r="EH18" s="7">
        <v>485</v>
      </c>
      <c r="EI18" s="7">
        <v>3848</v>
      </c>
      <c r="EJ18" s="7">
        <v>2622</v>
      </c>
      <c r="EK18" s="7">
        <v>6470</v>
      </c>
      <c r="EL18" s="7">
        <v>0</v>
      </c>
      <c r="EM18" s="7">
        <v>3972</v>
      </c>
      <c r="EN18" s="7">
        <v>2467</v>
      </c>
      <c r="EO18" s="7">
        <v>639</v>
      </c>
      <c r="EP18" s="7">
        <v>3972</v>
      </c>
      <c r="EQ18" s="7">
        <v>3106</v>
      </c>
      <c r="ER18" s="7">
        <v>7078</v>
      </c>
      <c r="ES18" s="7">
        <v>0</v>
      </c>
      <c r="ET18" s="7">
        <v>3972</v>
      </c>
      <c r="EU18" s="7">
        <v>2798</v>
      </c>
      <c r="EV18" s="7">
        <v>777</v>
      </c>
      <c r="EW18" s="7">
        <v>3972</v>
      </c>
      <c r="EX18" s="7">
        <v>3575</v>
      </c>
      <c r="EY18" s="7">
        <v>7547</v>
      </c>
      <c r="EZ18" s="7">
        <v>0</v>
      </c>
      <c r="FA18" s="7">
        <v>3972</v>
      </c>
      <c r="FB18" s="7">
        <v>2798</v>
      </c>
      <c r="FC18" s="7">
        <v>777</v>
      </c>
      <c r="FD18" s="7">
        <v>3972</v>
      </c>
      <c r="FE18" s="7">
        <v>3575</v>
      </c>
      <c r="FF18" s="7">
        <v>7547</v>
      </c>
    </row>
    <row r="19" spans="1:178" x14ac:dyDescent="0.25">
      <c r="A19" s="34">
        <v>40544</v>
      </c>
      <c r="B19" s="7">
        <v>0</v>
      </c>
      <c r="C19" s="7">
        <v>709</v>
      </c>
      <c r="D19" s="7">
        <v>251</v>
      </c>
      <c r="E19" s="7">
        <v>228</v>
      </c>
      <c r="F19" s="7">
        <v>709</v>
      </c>
      <c r="G19" s="7">
        <v>479</v>
      </c>
      <c r="H19" s="7">
        <v>1188</v>
      </c>
      <c r="I19" s="7">
        <v>0</v>
      </c>
      <c r="J19" s="7">
        <v>0</v>
      </c>
      <c r="K19" s="7">
        <v>266</v>
      </c>
      <c r="L19" s="7">
        <v>16</v>
      </c>
      <c r="M19" s="7">
        <v>0</v>
      </c>
      <c r="N19" s="7">
        <v>282</v>
      </c>
      <c r="O19" s="7">
        <v>282</v>
      </c>
      <c r="P19" s="7">
        <v>22</v>
      </c>
      <c r="Q19" s="7">
        <v>3254</v>
      </c>
      <c r="R19" s="7">
        <v>2045</v>
      </c>
      <c r="S19" s="7">
        <v>911</v>
      </c>
      <c r="T19" s="7">
        <v>3276</v>
      </c>
      <c r="U19" s="7">
        <v>2956</v>
      </c>
      <c r="V19" s="7">
        <v>6232</v>
      </c>
      <c r="W19" s="7">
        <v>0</v>
      </c>
      <c r="X19" s="7">
        <v>104</v>
      </c>
      <c r="Y19" s="7">
        <v>0</v>
      </c>
      <c r="Z19" s="7">
        <v>0</v>
      </c>
      <c r="AA19" s="7">
        <v>104</v>
      </c>
      <c r="AB19" s="7">
        <v>0</v>
      </c>
      <c r="AC19" s="7">
        <v>104</v>
      </c>
      <c r="AD19" s="7">
        <v>0</v>
      </c>
      <c r="AE19" s="7">
        <v>160</v>
      </c>
      <c r="AF19" s="7">
        <v>112</v>
      </c>
      <c r="AG19" s="7">
        <v>2</v>
      </c>
      <c r="AH19" s="7">
        <v>160</v>
      </c>
      <c r="AI19" s="7">
        <v>114</v>
      </c>
      <c r="AJ19" s="7">
        <v>274</v>
      </c>
      <c r="AK19" s="7">
        <v>0</v>
      </c>
      <c r="AL19" s="7">
        <v>61</v>
      </c>
      <c r="AM19" s="7">
        <v>33</v>
      </c>
      <c r="AN19" s="7">
        <v>0</v>
      </c>
      <c r="AO19" s="7">
        <v>61</v>
      </c>
      <c r="AP19" s="7">
        <v>33</v>
      </c>
      <c r="AQ19" s="7">
        <v>94</v>
      </c>
      <c r="AR19" s="7">
        <v>0</v>
      </c>
      <c r="AS19" s="7">
        <v>7</v>
      </c>
      <c r="AT19" s="7">
        <v>18</v>
      </c>
      <c r="AU19" s="7">
        <v>0</v>
      </c>
      <c r="AV19" s="7">
        <v>7</v>
      </c>
      <c r="AW19" s="7">
        <v>18</v>
      </c>
      <c r="AX19" s="7">
        <v>25</v>
      </c>
      <c r="AY19" s="7">
        <v>7</v>
      </c>
      <c r="AZ19" s="7">
        <v>72</v>
      </c>
      <c r="BA19" s="7">
        <v>37</v>
      </c>
      <c r="BB19" s="7">
        <v>0</v>
      </c>
      <c r="BC19" s="7">
        <v>79</v>
      </c>
      <c r="BD19" s="7">
        <v>37</v>
      </c>
      <c r="BE19" s="7">
        <v>116</v>
      </c>
      <c r="BF19" s="7">
        <v>0</v>
      </c>
      <c r="BG19" s="7">
        <v>40</v>
      </c>
      <c r="BH19" s="7">
        <v>180</v>
      </c>
      <c r="BI19" s="7">
        <v>0</v>
      </c>
      <c r="BJ19" s="7">
        <v>40</v>
      </c>
      <c r="BK19" s="7">
        <v>180</v>
      </c>
      <c r="BL19" s="7">
        <v>220</v>
      </c>
      <c r="BM19" s="7">
        <v>0</v>
      </c>
      <c r="BN19" s="7">
        <v>14</v>
      </c>
      <c r="BO19" s="7">
        <v>95</v>
      </c>
      <c r="BP19" s="7">
        <v>0</v>
      </c>
      <c r="BQ19" s="7">
        <v>14</v>
      </c>
      <c r="BR19" s="7">
        <v>95</v>
      </c>
      <c r="BS19" s="7">
        <v>109</v>
      </c>
      <c r="BT19" s="7">
        <v>0</v>
      </c>
      <c r="BU19" s="7">
        <v>160</v>
      </c>
      <c r="BV19" s="7">
        <v>230</v>
      </c>
      <c r="BW19" s="7">
        <v>0</v>
      </c>
      <c r="BX19" s="7">
        <v>160</v>
      </c>
      <c r="BY19" s="7">
        <v>230</v>
      </c>
      <c r="BZ19" s="7">
        <v>390</v>
      </c>
      <c r="CA19" s="7">
        <v>0</v>
      </c>
      <c r="CB19" s="7">
        <v>0</v>
      </c>
      <c r="CC19" s="7">
        <v>0</v>
      </c>
      <c r="CD19" s="7">
        <v>0</v>
      </c>
      <c r="CE19" s="7">
        <v>0</v>
      </c>
      <c r="CF19" s="7">
        <v>0</v>
      </c>
      <c r="CG19" s="7">
        <v>0</v>
      </c>
      <c r="CH19" s="7">
        <v>0</v>
      </c>
      <c r="CI19" s="7">
        <v>575</v>
      </c>
      <c r="CJ19" s="7">
        <v>272</v>
      </c>
      <c r="CK19" s="7">
        <v>0</v>
      </c>
      <c r="CL19" s="7">
        <v>575</v>
      </c>
      <c r="CM19" s="7">
        <v>272</v>
      </c>
      <c r="CN19" s="7">
        <v>847</v>
      </c>
      <c r="CO19" s="7">
        <v>0</v>
      </c>
      <c r="CP19" s="7">
        <v>0</v>
      </c>
      <c r="CQ19" s="7">
        <v>119</v>
      </c>
      <c r="CR19" s="7">
        <v>0</v>
      </c>
      <c r="CS19" s="7">
        <v>0</v>
      </c>
      <c r="CT19" s="7">
        <v>119</v>
      </c>
      <c r="CU19" s="7">
        <v>119</v>
      </c>
      <c r="CV19" s="7">
        <v>0</v>
      </c>
      <c r="CW19" s="7">
        <v>0</v>
      </c>
      <c r="CX19" s="7">
        <v>59</v>
      </c>
      <c r="CY19" s="7">
        <v>0</v>
      </c>
      <c r="CZ19" s="7">
        <v>0</v>
      </c>
      <c r="DA19" s="7">
        <v>59</v>
      </c>
      <c r="DB19" s="7">
        <v>59</v>
      </c>
      <c r="DC19" s="7">
        <v>0</v>
      </c>
      <c r="DD19" s="7">
        <v>0</v>
      </c>
      <c r="DE19" s="7">
        <v>0</v>
      </c>
      <c r="DF19" s="7">
        <v>0</v>
      </c>
      <c r="DG19" s="7">
        <v>0</v>
      </c>
      <c r="DH19" s="7">
        <v>0</v>
      </c>
      <c r="DI19" s="7">
        <v>0</v>
      </c>
      <c r="DJ19" s="7">
        <v>0</v>
      </c>
      <c r="DK19" s="7">
        <v>0</v>
      </c>
      <c r="DL19" s="7">
        <v>0</v>
      </c>
      <c r="DM19" s="7">
        <v>0</v>
      </c>
      <c r="DN19" s="7">
        <v>0</v>
      </c>
      <c r="DO19" s="7">
        <v>0</v>
      </c>
      <c r="DP19" s="7">
        <v>0</v>
      </c>
      <c r="DQ19" s="7">
        <v>0</v>
      </c>
      <c r="DR19" s="7">
        <v>124</v>
      </c>
      <c r="DS19" s="7">
        <v>109</v>
      </c>
      <c r="DT19" s="7">
        <v>0</v>
      </c>
      <c r="DU19" s="7">
        <v>124</v>
      </c>
      <c r="DV19" s="7">
        <v>109</v>
      </c>
      <c r="DW19" s="7">
        <v>233</v>
      </c>
      <c r="DX19" s="7">
        <v>0</v>
      </c>
      <c r="DY19" s="7">
        <v>0</v>
      </c>
      <c r="DZ19" s="7">
        <v>0</v>
      </c>
      <c r="EA19" s="7">
        <v>0</v>
      </c>
      <c r="EB19" s="7">
        <v>0</v>
      </c>
      <c r="EC19" s="7">
        <v>0</v>
      </c>
      <c r="ED19" s="7">
        <v>0</v>
      </c>
      <c r="EE19" s="7">
        <v>22</v>
      </c>
      <c r="EF19" s="7">
        <v>4698</v>
      </c>
      <c r="EG19" s="7">
        <v>3064</v>
      </c>
      <c r="EH19" s="7">
        <v>1155</v>
      </c>
      <c r="EI19" s="7">
        <v>4720</v>
      </c>
      <c r="EJ19" s="7">
        <v>4219</v>
      </c>
      <c r="EK19" s="7">
        <v>8939</v>
      </c>
      <c r="EL19" s="7">
        <v>29</v>
      </c>
      <c r="EM19" s="7">
        <v>5156</v>
      </c>
      <c r="EN19" s="7">
        <v>3539</v>
      </c>
      <c r="EO19" s="7">
        <v>1157</v>
      </c>
      <c r="EP19" s="7">
        <v>5185</v>
      </c>
      <c r="EQ19" s="7">
        <v>4696</v>
      </c>
      <c r="ER19" s="7">
        <v>9881</v>
      </c>
      <c r="ES19" s="7">
        <v>29</v>
      </c>
      <c r="ET19" s="7">
        <v>5280</v>
      </c>
      <c r="EU19" s="7">
        <v>3826</v>
      </c>
      <c r="EV19" s="7">
        <v>1157</v>
      </c>
      <c r="EW19" s="7">
        <v>5309</v>
      </c>
      <c r="EX19" s="7">
        <v>4983</v>
      </c>
      <c r="EY19" s="7">
        <v>10292</v>
      </c>
      <c r="EZ19" s="7">
        <v>29</v>
      </c>
      <c r="FA19" s="7">
        <v>5280</v>
      </c>
      <c r="FB19" s="7">
        <v>3826</v>
      </c>
      <c r="FC19" s="7">
        <v>1157</v>
      </c>
      <c r="FD19" s="7">
        <v>5309</v>
      </c>
      <c r="FE19" s="7">
        <v>4983</v>
      </c>
      <c r="FF19" s="7">
        <v>10292</v>
      </c>
    </row>
    <row r="20" spans="1:178" x14ac:dyDescent="0.25">
      <c r="A20" s="34">
        <v>40575</v>
      </c>
      <c r="B20" s="7">
        <v>0</v>
      </c>
      <c r="C20" s="7">
        <v>523</v>
      </c>
      <c r="D20" s="7">
        <v>1423</v>
      </c>
      <c r="E20" s="7">
        <v>305</v>
      </c>
      <c r="F20" s="7">
        <v>523</v>
      </c>
      <c r="G20" s="7">
        <v>1728</v>
      </c>
      <c r="H20" s="7">
        <v>2251</v>
      </c>
      <c r="I20" s="7">
        <v>0</v>
      </c>
      <c r="J20" s="7">
        <v>0</v>
      </c>
      <c r="K20" s="7">
        <v>96</v>
      </c>
      <c r="L20" s="7">
        <v>9</v>
      </c>
      <c r="M20" s="7">
        <v>0</v>
      </c>
      <c r="N20" s="7">
        <v>105</v>
      </c>
      <c r="O20" s="7">
        <v>105</v>
      </c>
      <c r="P20" s="7">
        <v>60</v>
      </c>
      <c r="Q20" s="7">
        <v>2431</v>
      </c>
      <c r="R20" s="7">
        <v>1504</v>
      </c>
      <c r="S20" s="7">
        <v>869</v>
      </c>
      <c r="T20" s="7">
        <v>2491</v>
      </c>
      <c r="U20" s="7">
        <v>2373</v>
      </c>
      <c r="V20" s="7">
        <v>4864</v>
      </c>
      <c r="W20" s="7">
        <v>0</v>
      </c>
      <c r="X20" s="7">
        <v>0</v>
      </c>
      <c r="Y20" s="7">
        <v>29</v>
      </c>
      <c r="Z20" s="7">
        <v>0</v>
      </c>
      <c r="AA20" s="7">
        <v>0</v>
      </c>
      <c r="AB20" s="7">
        <v>29</v>
      </c>
      <c r="AC20" s="7">
        <v>29</v>
      </c>
      <c r="AD20" s="7">
        <v>0</v>
      </c>
      <c r="AE20" s="7">
        <v>0</v>
      </c>
      <c r="AF20" s="7">
        <v>45</v>
      </c>
      <c r="AG20" s="7">
        <v>0</v>
      </c>
      <c r="AH20" s="7">
        <v>0</v>
      </c>
      <c r="AI20" s="7">
        <v>45</v>
      </c>
      <c r="AJ20" s="7">
        <v>45</v>
      </c>
      <c r="AK20" s="7">
        <v>0</v>
      </c>
      <c r="AL20" s="7">
        <v>40</v>
      </c>
      <c r="AM20" s="7">
        <v>121</v>
      </c>
      <c r="AN20" s="7">
        <v>0</v>
      </c>
      <c r="AO20" s="7">
        <v>40</v>
      </c>
      <c r="AP20" s="7">
        <v>121</v>
      </c>
      <c r="AQ20" s="7">
        <v>161</v>
      </c>
      <c r="AR20" s="7">
        <v>0</v>
      </c>
      <c r="AS20" s="7">
        <v>0</v>
      </c>
      <c r="AT20" s="7">
        <v>68</v>
      </c>
      <c r="AU20" s="7">
        <v>0</v>
      </c>
      <c r="AV20" s="7">
        <v>0</v>
      </c>
      <c r="AW20" s="7">
        <v>68</v>
      </c>
      <c r="AX20" s="7">
        <v>68</v>
      </c>
      <c r="AY20" s="7">
        <v>0</v>
      </c>
      <c r="AZ20" s="7">
        <v>10</v>
      </c>
      <c r="BA20" s="7">
        <v>70</v>
      </c>
      <c r="BB20" s="7">
        <v>0</v>
      </c>
      <c r="BC20" s="7">
        <v>10</v>
      </c>
      <c r="BD20" s="7">
        <v>70</v>
      </c>
      <c r="BE20" s="7">
        <v>80</v>
      </c>
      <c r="BF20" s="7">
        <v>0</v>
      </c>
      <c r="BG20" s="7">
        <v>0</v>
      </c>
      <c r="BH20" s="7">
        <v>44</v>
      </c>
      <c r="BI20" s="7">
        <v>0</v>
      </c>
      <c r="BJ20" s="7">
        <v>0</v>
      </c>
      <c r="BK20" s="7">
        <v>44</v>
      </c>
      <c r="BL20" s="7">
        <v>44</v>
      </c>
      <c r="BM20" s="7">
        <v>0</v>
      </c>
      <c r="BN20" s="7">
        <v>286</v>
      </c>
      <c r="BO20" s="7">
        <v>240</v>
      </c>
      <c r="BP20" s="7">
        <v>79</v>
      </c>
      <c r="BQ20" s="7">
        <v>286</v>
      </c>
      <c r="BR20" s="7">
        <v>319</v>
      </c>
      <c r="BS20" s="7">
        <v>605</v>
      </c>
      <c r="BT20" s="7">
        <v>0</v>
      </c>
      <c r="BU20" s="7">
        <v>116</v>
      </c>
      <c r="BV20" s="7">
        <v>296</v>
      </c>
      <c r="BW20" s="7">
        <v>81</v>
      </c>
      <c r="BX20" s="7">
        <v>116</v>
      </c>
      <c r="BY20" s="7">
        <v>377</v>
      </c>
      <c r="BZ20" s="7">
        <v>493</v>
      </c>
      <c r="CA20" s="7">
        <v>0</v>
      </c>
      <c r="CB20" s="7">
        <v>48</v>
      </c>
      <c r="CC20" s="7">
        <v>0</v>
      </c>
      <c r="CD20" s="7">
        <v>0</v>
      </c>
      <c r="CE20" s="7">
        <v>48</v>
      </c>
      <c r="CF20" s="7">
        <v>0</v>
      </c>
      <c r="CG20" s="7">
        <v>48</v>
      </c>
      <c r="CH20" s="7">
        <v>0</v>
      </c>
      <c r="CI20" s="7">
        <v>551</v>
      </c>
      <c r="CJ20" s="7">
        <v>249</v>
      </c>
      <c r="CK20" s="7">
        <v>16</v>
      </c>
      <c r="CL20" s="7">
        <v>551</v>
      </c>
      <c r="CM20" s="7">
        <v>265</v>
      </c>
      <c r="CN20" s="7">
        <v>816</v>
      </c>
      <c r="CO20" s="7">
        <v>0</v>
      </c>
      <c r="CP20" s="7">
        <v>0</v>
      </c>
      <c r="CQ20" s="7">
        <v>0</v>
      </c>
      <c r="CR20" s="7">
        <v>8</v>
      </c>
      <c r="CS20" s="7">
        <v>0</v>
      </c>
      <c r="CT20" s="7">
        <v>8</v>
      </c>
      <c r="CU20" s="7">
        <v>8</v>
      </c>
      <c r="CV20" s="7">
        <v>0</v>
      </c>
      <c r="CW20" s="7">
        <v>0</v>
      </c>
      <c r="CX20" s="7">
        <v>32</v>
      </c>
      <c r="CY20" s="7">
        <v>0</v>
      </c>
      <c r="CZ20" s="7">
        <v>0</v>
      </c>
      <c r="DA20" s="7">
        <v>32</v>
      </c>
      <c r="DB20" s="7">
        <v>32</v>
      </c>
      <c r="DC20" s="7">
        <v>0</v>
      </c>
      <c r="DD20" s="7">
        <v>0</v>
      </c>
      <c r="DE20" s="7">
        <v>0</v>
      </c>
      <c r="DF20" s="7">
        <v>0</v>
      </c>
      <c r="DG20" s="7">
        <v>0</v>
      </c>
      <c r="DH20" s="7">
        <v>0</v>
      </c>
      <c r="DI20" s="7">
        <v>0</v>
      </c>
      <c r="DJ20" s="7">
        <v>0</v>
      </c>
      <c r="DK20" s="7">
        <v>0</v>
      </c>
      <c r="DL20" s="7">
        <v>48</v>
      </c>
      <c r="DM20" s="7">
        <v>0</v>
      </c>
      <c r="DN20" s="7">
        <v>0</v>
      </c>
      <c r="DO20" s="7">
        <v>48</v>
      </c>
      <c r="DP20" s="7">
        <v>48</v>
      </c>
      <c r="DQ20" s="7">
        <v>0</v>
      </c>
      <c r="DR20" s="7">
        <v>0</v>
      </c>
      <c r="DS20" s="7">
        <v>0</v>
      </c>
      <c r="DT20" s="7">
        <v>0</v>
      </c>
      <c r="DU20" s="7">
        <v>0</v>
      </c>
      <c r="DV20" s="7">
        <v>0</v>
      </c>
      <c r="DW20" s="7">
        <v>0</v>
      </c>
      <c r="DX20" s="7">
        <v>0</v>
      </c>
      <c r="DY20" s="7">
        <v>0</v>
      </c>
      <c r="DZ20" s="7">
        <v>0</v>
      </c>
      <c r="EA20" s="7">
        <v>0</v>
      </c>
      <c r="EB20" s="7">
        <v>0</v>
      </c>
      <c r="EC20" s="7">
        <v>0</v>
      </c>
      <c r="ED20" s="7">
        <v>0</v>
      </c>
      <c r="EE20" s="7">
        <v>60</v>
      </c>
      <c r="EF20" s="7">
        <v>3621</v>
      </c>
      <c r="EG20" s="7">
        <v>3568</v>
      </c>
      <c r="EH20" s="7">
        <v>1280</v>
      </c>
      <c r="EI20" s="7">
        <v>3681</v>
      </c>
      <c r="EJ20" s="7">
        <v>4848</v>
      </c>
      <c r="EK20" s="7">
        <v>8529</v>
      </c>
      <c r="EL20" s="7">
        <v>60</v>
      </c>
      <c r="EM20" s="7">
        <v>4005</v>
      </c>
      <c r="EN20" s="7">
        <v>4185</v>
      </c>
      <c r="EO20" s="7">
        <v>1359</v>
      </c>
      <c r="EP20" s="7">
        <v>4065</v>
      </c>
      <c r="EQ20" s="7">
        <v>5544</v>
      </c>
      <c r="ER20" s="7">
        <v>9609</v>
      </c>
      <c r="ES20" s="7">
        <v>60</v>
      </c>
      <c r="ET20" s="7">
        <v>4005</v>
      </c>
      <c r="EU20" s="7">
        <v>4265</v>
      </c>
      <c r="EV20" s="7">
        <v>1367</v>
      </c>
      <c r="EW20" s="7">
        <v>4065</v>
      </c>
      <c r="EX20" s="7">
        <v>5632</v>
      </c>
      <c r="EY20" s="7">
        <v>9697</v>
      </c>
      <c r="EZ20" s="7">
        <v>60</v>
      </c>
      <c r="FA20" s="7">
        <v>4005</v>
      </c>
      <c r="FB20" s="7">
        <v>4265</v>
      </c>
      <c r="FC20" s="7">
        <v>1367</v>
      </c>
      <c r="FD20" s="7">
        <v>4065</v>
      </c>
      <c r="FE20" s="7">
        <v>5632</v>
      </c>
      <c r="FF20" s="7">
        <v>9697</v>
      </c>
    </row>
    <row r="21" spans="1:178" x14ac:dyDescent="0.25">
      <c r="A21" s="34">
        <v>40603</v>
      </c>
      <c r="B21" s="7">
        <v>0</v>
      </c>
      <c r="C21" s="7">
        <v>556</v>
      </c>
      <c r="D21" s="7">
        <v>882</v>
      </c>
      <c r="E21" s="7">
        <v>196</v>
      </c>
      <c r="F21" s="7">
        <v>556</v>
      </c>
      <c r="G21" s="7">
        <v>1078</v>
      </c>
      <c r="H21" s="7">
        <v>1634</v>
      </c>
      <c r="I21" s="7">
        <v>0</v>
      </c>
      <c r="J21" s="7">
        <v>10</v>
      </c>
      <c r="K21" s="7">
        <v>54</v>
      </c>
      <c r="L21" s="7">
        <v>32</v>
      </c>
      <c r="M21" s="7">
        <v>10</v>
      </c>
      <c r="N21" s="7">
        <v>86</v>
      </c>
      <c r="O21" s="7">
        <v>96</v>
      </c>
      <c r="P21" s="7">
        <v>1974</v>
      </c>
      <c r="Q21" s="7">
        <v>2891</v>
      </c>
      <c r="R21" s="7">
        <v>764</v>
      </c>
      <c r="S21" s="7">
        <v>701</v>
      </c>
      <c r="T21" s="7">
        <v>4865</v>
      </c>
      <c r="U21" s="7">
        <v>1465</v>
      </c>
      <c r="V21" s="7">
        <v>6330</v>
      </c>
      <c r="W21" s="7">
        <v>0</v>
      </c>
      <c r="X21" s="7">
        <v>0</v>
      </c>
      <c r="Y21" s="7">
        <v>6</v>
      </c>
      <c r="Z21" s="7">
        <v>19</v>
      </c>
      <c r="AA21" s="7">
        <v>0</v>
      </c>
      <c r="AB21" s="7">
        <v>25</v>
      </c>
      <c r="AC21" s="7">
        <v>25</v>
      </c>
      <c r="AD21" s="7">
        <v>122</v>
      </c>
      <c r="AE21" s="7">
        <v>52</v>
      </c>
      <c r="AF21" s="7">
        <v>543</v>
      </c>
      <c r="AG21" s="7">
        <v>0</v>
      </c>
      <c r="AH21" s="7">
        <v>174</v>
      </c>
      <c r="AI21" s="7">
        <v>543</v>
      </c>
      <c r="AJ21" s="7">
        <v>717</v>
      </c>
      <c r="AK21" s="7">
        <v>0</v>
      </c>
      <c r="AL21" s="7">
        <v>144</v>
      </c>
      <c r="AM21" s="7">
        <v>73</v>
      </c>
      <c r="AN21" s="7">
        <v>0</v>
      </c>
      <c r="AO21" s="7">
        <v>144</v>
      </c>
      <c r="AP21" s="7">
        <v>73</v>
      </c>
      <c r="AQ21" s="7">
        <v>217</v>
      </c>
      <c r="AR21" s="7">
        <v>0</v>
      </c>
      <c r="AS21" s="7">
        <v>0</v>
      </c>
      <c r="AT21" s="7">
        <v>29</v>
      </c>
      <c r="AU21" s="7">
        <v>0</v>
      </c>
      <c r="AV21" s="7">
        <v>0</v>
      </c>
      <c r="AW21" s="7">
        <v>29</v>
      </c>
      <c r="AX21" s="7">
        <v>29</v>
      </c>
      <c r="AY21" s="7">
        <v>0</v>
      </c>
      <c r="AZ21" s="7">
        <v>101</v>
      </c>
      <c r="BA21" s="7">
        <v>130</v>
      </c>
      <c r="BB21" s="7">
        <v>1</v>
      </c>
      <c r="BC21" s="7">
        <v>101</v>
      </c>
      <c r="BD21" s="7">
        <v>131</v>
      </c>
      <c r="BE21" s="7">
        <v>232</v>
      </c>
      <c r="BF21" s="7">
        <v>0</v>
      </c>
      <c r="BG21" s="7">
        <v>0</v>
      </c>
      <c r="BH21" s="7">
        <v>50</v>
      </c>
      <c r="BI21" s="7">
        <v>10</v>
      </c>
      <c r="BJ21" s="7">
        <v>0</v>
      </c>
      <c r="BK21" s="7">
        <v>60</v>
      </c>
      <c r="BL21" s="7">
        <v>60</v>
      </c>
      <c r="BM21" s="7">
        <v>0</v>
      </c>
      <c r="BN21" s="7">
        <v>292</v>
      </c>
      <c r="BO21" s="7">
        <v>173</v>
      </c>
      <c r="BP21" s="7">
        <v>0</v>
      </c>
      <c r="BQ21" s="7">
        <v>292</v>
      </c>
      <c r="BR21" s="7">
        <v>173</v>
      </c>
      <c r="BS21" s="7">
        <v>465</v>
      </c>
      <c r="BT21" s="7">
        <v>0</v>
      </c>
      <c r="BU21" s="7">
        <v>20</v>
      </c>
      <c r="BV21" s="7">
        <v>708</v>
      </c>
      <c r="BW21" s="7">
        <v>0</v>
      </c>
      <c r="BX21" s="7">
        <v>20</v>
      </c>
      <c r="BY21" s="7">
        <v>708</v>
      </c>
      <c r="BZ21" s="7">
        <v>728</v>
      </c>
      <c r="CA21" s="7">
        <v>0</v>
      </c>
      <c r="CB21" s="7">
        <v>0</v>
      </c>
      <c r="CC21" s="7">
        <v>0</v>
      </c>
      <c r="CD21" s="7">
        <v>0</v>
      </c>
      <c r="CE21" s="7">
        <v>0</v>
      </c>
      <c r="CF21" s="7">
        <v>0</v>
      </c>
      <c r="CG21" s="7">
        <v>0</v>
      </c>
      <c r="CH21" s="7">
        <v>0</v>
      </c>
      <c r="CI21" s="7">
        <v>559</v>
      </c>
      <c r="CJ21" s="7">
        <v>512</v>
      </c>
      <c r="CK21" s="7">
        <v>26</v>
      </c>
      <c r="CL21" s="7">
        <v>559</v>
      </c>
      <c r="CM21" s="7">
        <v>538</v>
      </c>
      <c r="CN21" s="7">
        <v>1097</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0</v>
      </c>
      <c r="DL21" s="7">
        <v>5</v>
      </c>
      <c r="DM21" s="7">
        <v>1</v>
      </c>
      <c r="DN21" s="7">
        <v>0</v>
      </c>
      <c r="DO21" s="7">
        <v>6</v>
      </c>
      <c r="DP21" s="7">
        <v>6</v>
      </c>
      <c r="DQ21" s="7">
        <v>0</v>
      </c>
      <c r="DR21" s="7">
        <v>0</v>
      </c>
      <c r="DS21" s="7">
        <v>0</v>
      </c>
      <c r="DT21" s="7">
        <v>0</v>
      </c>
      <c r="DU21" s="7">
        <v>0</v>
      </c>
      <c r="DV21" s="7">
        <v>0</v>
      </c>
      <c r="DW21" s="7">
        <v>0</v>
      </c>
      <c r="DX21" s="7">
        <v>0</v>
      </c>
      <c r="DY21" s="7">
        <v>0</v>
      </c>
      <c r="DZ21" s="7">
        <v>0</v>
      </c>
      <c r="EA21" s="7">
        <v>0</v>
      </c>
      <c r="EB21" s="7">
        <v>0</v>
      </c>
      <c r="EC21" s="7">
        <v>0</v>
      </c>
      <c r="ED21" s="7">
        <v>0</v>
      </c>
      <c r="EE21" s="7">
        <v>1974</v>
      </c>
      <c r="EF21" s="7">
        <v>4036</v>
      </c>
      <c r="EG21" s="7">
        <v>2920</v>
      </c>
      <c r="EH21" s="7">
        <v>955</v>
      </c>
      <c r="EI21" s="7">
        <v>6010</v>
      </c>
      <c r="EJ21" s="7">
        <v>3875</v>
      </c>
      <c r="EK21" s="7">
        <v>9885</v>
      </c>
      <c r="EL21" s="7">
        <v>2096</v>
      </c>
      <c r="EM21" s="7">
        <v>4625</v>
      </c>
      <c r="EN21" s="7">
        <v>3924</v>
      </c>
      <c r="EO21" s="7">
        <v>985</v>
      </c>
      <c r="EP21" s="7">
        <v>6721</v>
      </c>
      <c r="EQ21" s="7">
        <v>4909</v>
      </c>
      <c r="ER21" s="7">
        <v>11630</v>
      </c>
      <c r="ES21" s="7">
        <v>2096</v>
      </c>
      <c r="ET21" s="7">
        <v>4625</v>
      </c>
      <c r="EU21" s="7">
        <v>3929</v>
      </c>
      <c r="EV21" s="7">
        <v>986</v>
      </c>
      <c r="EW21" s="7">
        <v>6721</v>
      </c>
      <c r="EX21" s="7">
        <v>4915</v>
      </c>
      <c r="EY21" s="7">
        <v>11636</v>
      </c>
      <c r="EZ21" s="7">
        <v>2096</v>
      </c>
      <c r="FA21" s="7">
        <v>4625</v>
      </c>
      <c r="FB21" s="7">
        <v>3929</v>
      </c>
      <c r="FC21" s="7">
        <v>986</v>
      </c>
      <c r="FD21" s="7">
        <v>6721</v>
      </c>
      <c r="FE21" s="7">
        <v>4915</v>
      </c>
      <c r="FF21" s="7">
        <v>11636</v>
      </c>
    </row>
    <row r="22" spans="1:178" x14ac:dyDescent="0.25">
      <c r="A22" s="34">
        <v>40634</v>
      </c>
      <c r="B22" s="7">
        <v>0</v>
      </c>
      <c r="C22" s="7">
        <v>183</v>
      </c>
      <c r="D22" s="7">
        <v>397</v>
      </c>
      <c r="E22" s="7">
        <v>94</v>
      </c>
      <c r="F22" s="7">
        <v>183</v>
      </c>
      <c r="G22" s="7">
        <v>491</v>
      </c>
      <c r="H22" s="7">
        <v>674</v>
      </c>
      <c r="I22" s="7">
        <v>0</v>
      </c>
      <c r="J22" s="7">
        <v>68</v>
      </c>
      <c r="K22" s="7">
        <v>58</v>
      </c>
      <c r="L22" s="7">
        <v>55</v>
      </c>
      <c r="M22" s="7">
        <v>68</v>
      </c>
      <c r="N22" s="7">
        <v>113</v>
      </c>
      <c r="O22" s="7">
        <v>181</v>
      </c>
      <c r="P22" s="7">
        <v>240</v>
      </c>
      <c r="Q22" s="7">
        <v>3385</v>
      </c>
      <c r="R22" s="7">
        <v>1436</v>
      </c>
      <c r="S22" s="7">
        <v>706</v>
      </c>
      <c r="T22" s="7">
        <v>3625</v>
      </c>
      <c r="U22" s="7">
        <v>2142</v>
      </c>
      <c r="V22" s="7">
        <v>5767</v>
      </c>
      <c r="W22" s="7">
        <v>0</v>
      </c>
      <c r="X22" s="7">
        <v>16</v>
      </c>
      <c r="Y22" s="7">
        <v>304</v>
      </c>
      <c r="Z22" s="7">
        <v>0</v>
      </c>
      <c r="AA22" s="7">
        <v>16</v>
      </c>
      <c r="AB22" s="7">
        <v>304</v>
      </c>
      <c r="AC22" s="7">
        <v>320</v>
      </c>
      <c r="AD22" s="7">
        <v>0</v>
      </c>
      <c r="AE22" s="7">
        <v>20</v>
      </c>
      <c r="AF22" s="7">
        <v>0</v>
      </c>
      <c r="AG22" s="7">
        <v>0</v>
      </c>
      <c r="AH22" s="7">
        <v>20</v>
      </c>
      <c r="AI22" s="7">
        <v>0</v>
      </c>
      <c r="AJ22" s="7">
        <v>20</v>
      </c>
      <c r="AK22" s="7">
        <v>0</v>
      </c>
      <c r="AL22" s="7">
        <v>76</v>
      </c>
      <c r="AM22" s="7">
        <v>101</v>
      </c>
      <c r="AN22" s="7">
        <v>0</v>
      </c>
      <c r="AO22" s="7">
        <v>76</v>
      </c>
      <c r="AP22" s="7">
        <v>101</v>
      </c>
      <c r="AQ22" s="7">
        <v>177</v>
      </c>
      <c r="AR22" s="7">
        <v>0</v>
      </c>
      <c r="AS22" s="7">
        <v>0</v>
      </c>
      <c r="AT22" s="7">
        <v>64</v>
      </c>
      <c r="AU22" s="7">
        <v>0</v>
      </c>
      <c r="AV22" s="7">
        <v>0</v>
      </c>
      <c r="AW22" s="7">
        <v>64</v>
      </c>
      <c r="AX22" s="7">
        <v>64</v>
      </c>
      <c r="AY22" s="7">
        <v>0</v>
      </c>
      <c r="AZ22" s="7">
        <v>97</v>
      </c>
      <c r="BA22" s="7">
        <v>24</v>
      </c>
      <c r="BB22" s="7">
        <v>0</v>
      </c>
      <c r="BC22" s="7">
        <v>97</v>
      </c>
      <c r="BD22" s="7">
        <v>24</v>
      </c>
      <c r="BE22" s="7">
        <v>121</v>
      </c>
      <c r="BF22" s="7">
        <v>0</v>
      </c>
      <c r="BG22" s="7">
        <v>0</v>
      </c>
      <c r="BH22" s="7">
        <v>38</v>
      </c>
      <c r="BI22" s="7">
        <v>0</v>
      </c>
      <c r="BJ22" s="7">
        <v>0</v>
      </c>
      <c r="BK22" s="7">
        <v>38</v>
      </c>
      <c r="BL22" s="7">
        <v>38</v>
      </c>
      <c r="BM22" s="7">
        <v>0</v>
      </c>
      <c r="BN22" s="7">
        <v>26</v>
      </c>
      <c r="BO22" s="7">
        <v>154</v>
      </c>
      <c r="BP22" s="7">
        <v>77</v>
      </c>
      <c r="BQ22" s="7">
        <v>26</v>
      </c>
      <c r="BR22" s="7">
        <v>231</v>
      </c>
      <c r="BS22" s="7">
        <v>257</v>
      </c>
      <c r="BT22" s="7">
        <v>0</v>
      </c>
      <c r="BU22" s="7">
        <v>0</v>
      </c>
      <c r="BV22" s="7">
        <v>330</v>
      </c>
      <c r="BW22" s="7">
        <v>1</v>
      </c>
      <c r="BX22" s="7">
        <v>0</v>
      </c>
      <c r="BY22" s="7">
        <v>331</v>
      </c>
      <c r="BZ22" s="7">
        <v>331</v>
      </c>
      <c r="CA22" s="7">
        <v>0</v>
      </c>
      <c r="CB22" s="7">
        <v>0</v>
      </c>
      <c r="CC22" s="7">
        <v>170</v>
      </c>
      <c r="CD22" s="7">
        <v>0</v>
      </c>
      <c r="CE22" s="7">
        <v>0</v>
      </c>
      <c r="CF22" s="7">
        <v>170</v>
      </c>
      <c r="CG22" s="7">
        <v>170</v>
      </c>
      <c r="CH22" s="7">
        <v>74</v>
      </c>
      <c r="CI22" s="7">
        <v>284</v>
      </c>
      <c r="CJ22" s="7">
        <v>298</v>
      </c>
      <c r="CK22" s="7">
        <v>0</v>
      </c>
      <c r="CL22" s="7">
        <v>358</v>
      </c>
      <c r="CM22" s="7">
        <v>298</v>
      </c>
      <c r="CN22" s="7">
        <v>656</v>
      </c>
      <c r="CO22" s="7">
        <v>0</v>
      </c>
      <c r="CP22" s="7">
        <v>0</v>
      </c>
      <c r="CQ22" s="7">
        <v>0</v>
      </c>
      <c r="CR22" s="7">
        <v>16</v>
      </c>
      <c r="CS22" s="7">
        <v>0</v>
      </c>
      <c r="CT22" s="7">
        <v>16</v>
      </c>
      <c r="CU22" s="7">
        <v>16</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314</v>
      </c>
      <c r="EF22" s="7">
        <v>3920</v>
      </c>
      <c r="EG22" s="7">
        <v>2519</v>
      </c>
      <c r="EH22" s="7">
        <v>856</v>
      </c>
      <c r="EI22" s="7">
        <v>4234</v>
      </c>
      <c r="EJ22" s="7">
        <v>3375</v>
      </c>
      <c r="EK22" s="7">
        <v>7609</v>
      </c>
      <c r="EL22" s="7">
        <v>314</v>
      </c>
      <c r="EM22" s="7">
        <v>4155</v>
      </c>
      <c r="EN22" s="7">
        <v>3374</v>
      </c>
      <c r="EO22" s="7">
        <v>933</v>
      </c>
      <c r="EP22" s="7">
        <v>4469</v>
      </c>
      <c r="EQ22" s="7">
        <v>4307</v>
      </c>
      <c r="ER22" s="7">
        <v>8776</v>
      </c>
      <c r="ES22" s="7">
        <v>314</v>
      </c>
      <c r="ET22" s="7">
        <v>4155</v>
      </c>
      <c r="EU22" s="7">
        <v>3374</v>
      </c>
      <c r="EV22" s="7">
        <v>949</v>
      </c>
      <c r="EW22" s="7">
        <v>4469</v>
      </c>
      <c r="EX22" s="7">
        <v>4323</v>
      </c>
      <c r="EY22" s="7">
        <v>8792</v>
      </c>
      <c r="EZ22" s="7">
        <v>314</v>
      </c>
      <c r="FA22" s="7">
        <v>4155</v>
      </c>
      <c r="FB22" s="7">
        <v>3374</v>
      </c>
      <c r="FC22" s="7">
        <v>949</v>
      </c>
      <c r="FD22" s="7">
        <v>4469</v>
      </c>
      <c r="FE22" s="7">
        <v>4323</v>
      </c>
      <c r="FF22" s="7">
        <v>8792</v>
      </c>
    </row>
    <row r="23" spans="1:178" x14ac:dyDescent="0.25">
      <c r="A23" s="34">
        <v>40664</v>
      </c>
      <c r="B23" s="7">
        <v>4</v>
      </c>
      <c r="C23" s="7">
        <v>772</v>
      </c>
      <c r="D23" s="7">
        <v>556</v>
      </c>
      <c r="E23" s="7">
        <v>140</v>
      </c>
      <c r="F23" s="7">
        <v>776</v>
      </c>
      <c r="G23" s="7">
        <v>696</v>
      </c>
      <c r="H23" s="7">
        <v>1472</v>
      </c>
      <c r="I23" s="7">
        <v>0</v>
      </c>
      <c r="J23" s="7">
        <v>40</v>
      </c>
      <c r="K23" s="7">
        <v>0</v>
      </c>
      <c r="L23" s="7">
        <v>28</v>
      </c>
      <c r="M23" s="7">
        <v>40</v>
      </c>
      <c r="N23" s="7">
        <v>28</v>
      </c>
      <c r="O23" s="7">
        <v>68</v>
      </c>
      <c r="P23" s="7">
        <v>426</v>
      </c>
      <c r="Q23" s="7">
        <v>1332</v>
      </c>
      <c r="R23" s="7">
        <v>1172</v>
      </c>
      <c r="S23" s="7">
        <v>822</v>
      </c>
      <c r="T23" s="7">
        <v>1758</v>
      </c>
      <c r="U23" s="7">
        <v>1994</v>
      </c>
      <c r="V23" s="7">
        <v>3752</v>
      </c>
      <c r="W23" s="7">
        <v>0</v>
      </c>
      <c r="X23" s="7">
        <v>0</v>
      </c>
      <c r="Y23" s="7">
        <v>0</v>
      </c>
      <c r="Z23" s="7">
        <v>0</v>
      </c>
      <c r="AA23" s="7">
        <v>0</v>
      </c>
      <c r="AB23" s="7">
        <v>0</v>
      </c>
      <c r="AC23" s="7">
        <v>0</v>
      </c>
      <c r="AD23" s="7">
        <v>0</v>
      </c>
      <c r="AE23" s="7">
        <v>16</v>
      </c>
      <c r="AF23" s="7">
        <v>54</v>
      </c>
      <c r="AG23" s="7">
        <v>0</v>
      </c>
      <c r="AH23" s="7">
        <v>16</v>
      </c>
      <c r="AI23" s="7">
        <v>54</v>
      </c>
      <c r="AJ23" s="7">
        <v>70</v>
      </c>
      <c r="AK23" s="7">
        <v>0</v>
      </c>
      <c r="AL23" s="7">
        <v>84</v>
      </c>
      <c r="AM23" s="7">
        <v>117</v>
      </c>
      <c r="AN23" s="7">
        <v>2</v>
      </c>
      <c r="AO23" s="7">
        <v>84</v>
      </c>
      <c r="AP23" s="7">
        <v>119</v>
      </c>
      <c r="AQ23" s="7">
        <v>203</v>
      </c>
      <c r="AR23" s="7">
        <v>0</v>
      </c>
      <c r="AS23" s="7">
        <v>0</v>
      </c>
      <c r="AT23" s="7">
        <v>243</v>
      </c>
      <c r="AU23" s="7">
        <v>99</v>
      </c>
      <c r="AV23" s="7">
        <v>0</v>
      </c>
      <c r="AW23" s="7">
        <v>342</v>
      </c>
      <c r="AX23" s="7">
        <v>342</v>
      </c>
      <c r="AY23" s="7">
        <v>0</v>
      </c>
      <c r="AZ23" s="7">
        <v>117</v>
      </c>
      <c r="BA23" s="7">
        <v>117</v>
      </c>
      <c r="BB23" s="7">
        <v>4</v>
      </c>
      <c r="BC23" s="7">
        <v>117</v>
      </c>
      <c r="BD23" s="7">
        <v>121</v>
      </c>
      <c r="BE23" s="7">
        <v>238</v>
      </c>
      <c r="BF23" s="7">
        <v>0</v>
      </c>
      <c r="BG23" s="7">
        <v>0</v>
      </c>
      <c r="BH23" s="7">
        <v>75</v>
      </c>
      <c r="BI23" s="7">
        <v>0</v>
      </c>
      <c r="BJ23" s="7">
        <v>0</v>
      </c>
      <c r="BK23" s="7">
        <v>75</v>
      </c>
      <c r="BL23" s="7">
        <v>75</v>
      </c>
      <c r="BM23" s="7">
        <v>0</v>
      </c>
      <c r="BN23" s="7">
        <v>0</v>
      </c>
      <c r="BO23" s="7">
        <v>293</v>
      </c>
      <c r="BP23" s="7">
        <v>0</v>
      </c>
      <c r="BQ23" s="7">
        <v>0</v>
      </c>
      <c r="BR23" s="7">
        <v>293</v>
      </c>
      <c r="BS23" s="7">
        <v>293</v>
      </c>
      <c r="BT23" s="7">
        <v>0</v>
      </c>
      <c r="BU23" s="7">
        <v>28</v>
      </c>
      <c r="BV23" s="7">
        <v>398</v>
      </c>
      <c r="BW23" s="7">
        <v>18</v>
      </c>
      <c r="BX23" s="7">
        <v>28</v>
      </c>
      <c r="BY23" s="7">
        <v>416</v>
      </c>
      <c r="BZ23" s="7">
        <v>444</v>
      </c>
      <c r="CA23" s="7">
        <v>0</v>
      </c>
      <c r="CB23" s="7">
        <v>76</v>
      </c>
      <c r="CC23" s="7">
        <v>56</v>
      </c>
      <c r="CD23" s="7">
        <v>0</v>
      </c>
      <c r="CE23" s="7">
        <v>76</v>
      </c>
      <c r="CF23" s="7">
        <v>56</v>
      </c>
      <c r="CG23" s="7">
        <v>132</v>
      </c>
      <c r="CH23" s="7">
        <v>0</v>
      </c>
      <c r="CI23" s="7">
        <v>378</v>
      </c>
      <c r="CJ23" s="7">
        <v>151</v>
      </c>
      <c r="CK23" s="7">
        <v>59</v>
      </c>
      <c r="CL23" s="7">
        <v>378</v>
      </c>
      <c r="CM23" s="7">
        <v>210</v>
      </c>
      <c r="CN23" s="7">
        <v>588</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30</v>
      </c>
      <c r="DG23" s="7">
        <v>0</v>
      </c>
      <c r="DH23" s="7">
        <v>30</v>
      </c>
      <c r="DI23" s="7">
        <v>30</v>
      </c>
      <c r="DJ23" s="7">
        <v>0</v>
      </c>
      <c r="DK23" s="7">
        <v>0</v>
      </c>
      <c r="DL23" s="7">
        <v>0</v>
      </c>
      <c r="DM23" s="7">
        <v>104</v>
      </c>
      <c r="DN23" s="7">
        <v>0</v>
      </c>
      <c r="DO23" s="7">
        <v>104</v>
      </c>
      <c r="DP23" s="7">
        <v>104</v>
      </c>
      <c r="DQ23" s="7">
        <v>0</v>
      </c>
      <c r="DR23" s="7">
        <v>0</v>
      </c>
      <c r="DS23" s="7">
        <v>0</v>
      </c>
      <c r="DT23" s="7">
        <v>0</v>
      </c>
      <c r="DU23" s="7">
        <v>0</v>
      </c>
      <c r="DV23" s="7">
        <v>0</v>
      </c>
      <c r="DW23" s="7">
        <v>0</v>
      </c>
      <c r="DX23" s="7">
        <v>0</v>
      </c>
      <c r="DY23" s="7">
        <v>0</v>
      </c>
      <c r="DZ23" s="7">
        <v>0</v>
      </c>
      <c r="EA23" s="7">
        <v>0</v>
      </c>
      <c r="EB23" s="7">
        <v>0</v>
      </c>
      <c r="EC23" s="7">
        <v>0</v>
      </c>
      <c r="ED23" s="7">
        <v>0</v>
      </c>
      <c r="EE23" s="7">
        <v>430</v>
      </c>
      <c r="EF23" s="7">
        <v>2550</v>
      </c>
      <c r="EG23" s="7">
        <v>2277</v>
      </c>
      <c r="EH23" s="7">
        <v>1067</v>
      </c>
      <c r="EI23" s="7">
        <v>2980</v>
      </c>
      <c r="EJ23" s="7">
        <v>3344</v>
      </c>
      <c r="EK23" s="7">
        <v>6324</v>
      </c>
      <c r="EL23" s="7">
        <v>430</v>
      </c>
      <c r="EM23" s="7">
        <v>2843</v>
      </c>
      <c r="EN23" s="7">
        <v>3232</v>
      </c>
      <c r="EO23" s="7">
        <v>1172</v>
      </c>
      <c r="EP23" s="7">
        <v>3273</v>
      </c>
      <c r="EQ23" s="7">
        <v>4404</v>
      </c>
      <c r="ER23" s="7">
        <v>7677</v>
      </c>
      <c r="ES23" s="7">
        <v>430</v>
      </c>
      <c r="ET23" s="7">
        <v>2843</v>
      </c>
      <c r="EU23" s="7">
        <v>3232</v>
      </c>
      <c r="EV23" s="7">
        <v>1306</v>
      </c>
      <c r="EW23" s="7">
        <v>3273</v>
      </c>
      <c r="EX23" s="7">
        <v>4538</v>
      </c>
      <c r="EY23" s="7">
        <v>7811</v>
      </c>
      <c r="EZ23" s="7">
        <v>430</v>
      </c>
      <c r="FA23" s="7">
        <v>2843</v>
      </c>
      <c r="FB23" s="7">
        <v>3232</v>
      </c>
      <c r="FC23" s="7">
        <v>1306</v>
      </c>
      <c r="FD23" s="7">
        <v>3273</v>
      </c>
      <c r="FE23" s="7">
        <v>4538</v>
      </c>
      <c r="FF23" s="7">
        <v>7811</v>
      </c>
    </row>
    <row r="24" spans="1:178" x14ac:dyDescent="0.25">
      <c r="A24" s="34">
        <v>40695</v>
      </c>
      <c r="B24" s="7">
        <v>0</v>
      </c>
      <c r="C24" s="7">
        <v>533</v>
      </c>
      <c r="D24" s="7">
        <v>537</v>
      </c>
      <c r="E24" s="7">
        <v>165</v>
      </c>
      <c r="F24" s="7">
        <v>533</v>
      </c>
      <c r="G24" s="7">
        <v>702</v>
      </c>
      <c r="H24" s="7">
        <v>1235</v>
      </c>
      <c r="I24" s="7">
        <v>0</v>
      </c>
      <c r="J24" s="7">
        <v>20</v>
      </c>
      <c r="K24" s="7">
        <v>0</v>
      </c>
      <c r="L24" s="7">
        <v>0</v>
      </c>
      <c r="M24" s="7">
        <v>20</v>
      </c>
      <c r="N24" s="7">
        <v>0</v>
      </c>
      <c r="O24" s="7">
        <v>20</v>
      </c>
      <c r="P24" s="7">
        <v>0</v>
      </c>
      <c r="Q24" s="7">
        <v>5403</v>
      </c>
      <c r="R24" s="7">
        <v>1511</v>
      </c>
      <c r="S24" s="7">
        <v>840</v>
      </c>
      <c r="T24" s="7">
        <v>5403</v>
      </c>
      <c r="U24" s="7">
        <v>2351</v>
      </c>
      <c r="V24" s="7">
        <v>7754</v>
      </c>
      <c r="W24" s="7">
        <v>0</v>
      </c>
      <c r="X24" s="7">
        <v>0</v>
      </c>
      <c r="Y24" s="7">
        <v>231</v>
      </c>
      <c r="Z24" s="7">
        <v>116</v>
      </c>
      <c r="AA24" s="7">
        <v>0</v>
      </c>
      <c r="AB24" s="7">
        <v>347</v>
      </c>
      <c r="AC24" s="7">
        <v>347</v>
      </c>
      <c r="AD24" s="7">
        <v>0</v>
      </c>
      <c r="AE24" s="7">
        <v>1</v>
      </c>
      <c r="AF24" s="7">
        <v>22</v>
      </c>
      <c r="AG24" s="7">
        <v>0</v>
      </c>
      <c r="AH24" s="7">
        <v>1</v>
      </c>
      <c r="AI24" s="7">
        <v>22</v>
      </c>
      <c r="AJ24" s="7">
        <v>23</v>
      </c>
      <c r="AK24" s="7">
        <v>0</v>
      </c>
      <c r="AL24" s="7">
        <v>104</v>
      </c>
      <c r="AM24" s="7">
        <v>74</v>
      </c>
      <c r="AN24" s="7">
        <v>0</v>
      </c>
      <c r="AO24" s="7">
        <v>104</v>
      </c>
      <c r="AP24" s="7">
        <v>74</v>
      </c>
      <c r="AQ24" s="7">
        <v>178</v>
      </c>
      <c r="AR24" s="7">
        <v>0</v>
      </c>
      <c r="AS24" s="7">
        <v>83</v>
      </c>
      <c r="AT24" s="7">
        <v>0</v>
      </c>
      <c r="AU24" s="7">
        <v>0</v>
      </c>
      <c r="AV24" s="7">
        <v>83</v>
      </c>
      <c r="AW24" s="7">
        <v>0</v>
      </c>
      <c r="AX24" s="7">
        <v>83</v>
      </c>
      <c r="AY24" s="7">
        <v>0</v>
      </c>
      <c r="AZ24" s="7">
        <v>0</v>
      </c>
      <c r="BA24" s="7">
        <v>56</v>
      </c>
      <c r="BB24" s="7">
        <v>0</v>
      </c>
      <c r="BC24" s="7">
        <v>0</v>
      </c>
      <c r="BD24" s="7">
        <v>56</v>
      </c>
      <c r="BE24" s="7">
        <v>56</v>
      </c>
      <c r="BF24" s="7">
        <v>0</v>
      </c>
      <c r="BG24" s="7">
        <v>0</v>
      </c>
      <c r="BH24" s="7">
        <v>0</v>
      </c>
      <c r="BI24" s="7">
        <v>0</v>
      </c>
      <c r="BJ24" s="7">
        <v>0</v>
      </c>
      <c r="BK24" s="7">
        <v>0</v>
      </c>
      <c r="BL24" s="7">
        <v>0</v>
      </c>
      <c r="BM24" s="7">
        <v>0</v>
      </c>
      <c r="BN24" s="7">
        <v>0</v>
      </c>
      <c r="BO24" s="7">
        <v>148</v>
      </c>
      <c r="BP24" s="7">
        <v>0</v>
      </c>
      <c r="BQ24" s="7">
        <v>0</v>
      </c>
      <c r="BR24" s="7">
        <v>148</v>
      </c>
      <c r="BS24" s="7">
        <v>148</v>
      </c>
      <c r="BT24" s="7">
        <v>0</v>
      </c>
      <c r="BU24" s="7">
        <v>0</v>
      </c>
      <c r="BV24" s="7">
        <v>205</v>
      </c>
      <c r="BW24" s="7">
        <v>0</v>
      </c>
      <c r="BX24" s="7">
        <v>0</v>
      </c>
      <c r="BY24" s="7">
        <v>205</v>
      </c>
      <c r="BZ24" s="7">
        <v>205</v>
      </c>
      <c r="CA24" s="7">
        <v>0</v>
      </c>
      <c r="CB24" s="7">
        <v>0</v>
      </c>
      <c r="CC24" s="7">
        <v>104</v>
      </c>
      <c r="CD24" s="7">
        <v>0</v>
      </c>
      <c r="CE24" s="7">
        <v>0</v>
      </c>
      <c r="CF24" s="7">
        <v>104</v>
      </c>
      <c r="CG24" s="7">
        <v>104</v>
      </c>
      <c r="CH24" s="7">
        <v>337</v>
      </c>
      <c r="CI24" s="7">
        <v>56</v>
      </c>
      <c r="CJ24" s="7">
        <v>190</v>
      </c>
      <c r="CK24" s="7">
        <v>0</v>
      </c>
      <c r="CL24" s="7">
        <v>393</v>
      </c>
      <c r="CM24" s="7">
        <v>190</v>
      </c>
      <c r="CN24" s="7">
        <v>583</v>
      </c>
      <c r="CO24" s="7">
        <v>0</v>
      </c>
      <c r="CP24" s="7">
        <v>0</v>
      </c>
      <c r="CQ24" s="7">
        <v>0</v>
      </c>
      <c r="CR24" s="7">
        <v>0</v>
      </c>
      <c r="CS24" s="7">
        <v>0</v>
      </c>
      <c r="CT24" s="7">
        <v>0</v>
      </c>
      <c r="CU24" s="7">
        <v>0</v>
      </c>
      <c r="CV24" s="7">
        <v>0</v>
      </c>
      <c r="CW24" s="7">
        <v>0</v>
      </c>
      <c r="CX24" s="7">
        <v>0</v>
      </c>
      <c r="CY24" s="7">
        <v>36</v>
      </c>
      <c r="CZ24" s="7">
        <v>0</v>
      </c>
      <c r="DA24" s="7">
        <v>36</v>
      </c>
      <c r="DB24" s="7">
        <v>36</v>
      </c>
      <c r="DC24" s="7">
        <v>0</v>
      </c>
      <c r="DD24" s="7">
        <v>0</v>
      </c>
      <c r="DE24" s="7">
        <v>0</v>
      </c>
      <c r="DF24" s="7">
        <v>0</v>
      </c>
      <c r="DG24" s="7">
        <v>0</v>
      </c>
      <c r="DH24" s="7">
        <v>0</v>
      </c>
      <c r="DI24" s="7">
        <v>0</v>
      </c>
      <c r="DJ24" s="7">
        <v>0</v>
      </c>
      <c r="DK24" s="7">
        <v>0</v>
      </c>
      <c r="DL24" s="7">
        <v>0</v>
      </c>
      <c r="DM24" s="7">
        <v>0</v>
      </c>
      <c r="DN24" s="7">
        <v>0</v>
      </c>
      <c r="DO24" s="7">
        <v>0</v>
      </c>
      <c r="DP24" s="7">
        <v>0</v>
      </c>
      <c r="DQ24" s="7">
        <v>0</v>
      </c>
      <c r="DR24" s="7">
        <v>56</v>
      </c>
      <c r="DS24" s="7">
        <v>63</v>
      </c>
      <c r="DT24" s="7">
        <v>0</v>
      </c>
      <c r="DU24" s="7">
        <v>56</v>
      </c>
      <c r="DV24" s="7">
        <v>63</v>
      </c>
      <c r="DW24" s="7">
        <v>119</v>
      </c>
      <c r="DX24" s="7">
        <v>0</v>
      </c>
      <c r="DY24" s="7">
        <v>0</v>
      </c>
      <c r="DZ24" s="7">
        <v>0</v>
      </c>
      <c r="EA24" s="7">
        <v>0</v>
      </c>
      <c r="EB24" s="7">
        <v>0</v>
      </c>
      <c r="EC24" s="7">
        <v>0</v>
      </c>
      <c r="ED24" s="7">
        <v>0</v>
      </c>
      <c r="EE24" s="7">
        <v>337</v>
      </c>
      <c r="EF24" s="7">
        <v>6012</v>
      </c>
      <c r="EG24" s="7">
        <v>2443</v>
      </c>
      <c r="EH24" s="7">
        <v>1005</v>
      </c>
      <c r="EI24" s="7">
        <v>6349</v>
      </c>
      <c r="EJ24" s="7">
        <v>3448</v>
      </c>
      <c r="EK24" s="7">
        <v>9797</v>
      </c>
      <c r="EL24" s="7">
        <v>337</v>
      </c>
      <c r="EM24" s="7">
        <v>6200</v>
      </c>
      <c r="EN24" s="7">
        <v>3078</v>
      </c>
      <c r="EO24" s="7">
        <v>1121</v>
      </c>
      <c r="EP24" s="7">
        <v>6537</v>
      </c>
      <c r="EQ24" s="7">
        <v>4199</v>
      </c>
      <c r="ER24" s="7">
        <v>10736</v>
      </c>
      <c r="ES24" s="7">
        <v>337</v>
      </c>
      <c r="ET24" s="7">
        <v>6256</v>
      </c>
      <c r="EU24" s="7">
        <v>3141</v>
      </c>
      <c r="EV24" s="7">
        <v>1157</v>
      </c>
      <c r="EW24" s="7">
        <v>6593</v>
      </c>
      <c r="EX24" s="7">
        <v>4298</v>
      </c>
      <c r="EY24" s="7">
        <v>10891</v>
      </c>
      <c r="EZ24" s="7">
        <v>337</v>
      </c>
      <c r="FA24" s="7">
        <v>6256</v>
      </c>
      <c r="FB24" s="7">
        <v>3141</v>
      </c>
      <c r="FC24" s="7">
        <v>1157</v>
      </c>
      <c r="FD24" s="7">
        <v>6593</v>
      </c>
      <c r="FE24" s="7">
        <v>4298</v>
      </c>
      <c r="FF24" s="7">
        <v>10891</v>
      </c>
    </row>
    <row r="25" spans="1:178" x14ac:dyDescent="0.25">
      <c r="A25" s="34">
        <v>40725</v>
      </c>
      <c r="B25" s="7">
        <v>0</v>
      </c>
      <c r="C25" s="7">
        <v>724</v>
      </c>
      <c r="D25" s="7">
        <v>1237</v>
      </c>
      <c r="E25" s="7">
        <v>164</v>
      </c>
      <c r="F25" s="7">
        <v>724</v>
      </c>
      <c r="G25" s="7">
        <v>1401</v>
      </c>
      <c r="H25" s="7">
        <v>2125</v>
      </c>
      <c r="I25" s="7">
        <v>0</v>
      </c>
      <c r="J25" s="7">
        <v>0</v>
      </c>
      <c r="K25" s="7">
        <v>16</v>
      </c>
      <c r="L25" s="7">
        <v>45</v>
      </c>
      <c r="M25" s="7">
        <v>0</v>
      </c>
      <c r="N25" s="7">
        <v>61</v>
      </c>
      <c r="O25" s="7">
        <v>61</v>
      </c>
      <c r="P25" s="7">
        <v>88</v>
      </c>
      <c r="Q25" s="7">
        <v>2793</v>
      </c>
      <c r="R25" s="7">
        <v>1631</v>
      </c>
      <c r="S25" s="7">
        <v>803</v>
      </c>
      <c r="T25" s="7">
        <v>2881</v>
      </c>
      <c r="U25" s="7">
        <v>2434</v>
      </c>
      <c r="V25" s="7">
        <v>5315</v>
      </c>
      <c r="W25" s="7">
        <v>0</v>
      </c>
      <c r="X25" s="7">
        <v>0</v>
      </c>
      <c r="Y25" s="7">
        <v>0</v>
      </c>
      <c r="Z25" s="7">
        <v>0</v>
      </c>
      <c r="AA25" s="7">
        <v>0</v>
      </c>
      <c r="AB25" s="7">
        <v>0</v>
      </c>
      <c r="AC25" s="7">
        <v>0</v>
      </c>
      <c r="AD25" s="7">
        <v>0</v>
      </c>
      <c r="AE25" s="7">
        <v>0</v>
      </c>
      <c r="AF25" s="7">
        <v>0</v>
      </c>
      <c r="AG25" s="7">
        <v>0</v>
      </c>
      <c r="AH25" s="7">
        <v>0</v>
      </c>
      <c r="AI25" s="7">
        <v>0</v>
      </c>
      <c r="AJ25" s="7">
        <v>0</v>
      </c>
      <c r="AK25" s="7">
        <v>0</v>
      </c>
      <c r="AL25" s="7">
        <v>188</v>
      </c>
      <c r="AM25" s="7">
        <v>136</v>
      </c>
      <c r="AN25" s="7">
        <v>2</v>
      </c>
      <c r="AO25" s="7">
        <v>188</v>
      </c>
      <c r="AP25" s="7">
        <v>138</v>
      </c>
      <c r="AQ25" s="7">
        <v>326</v>
      </c>
      <c r="AR25" s="7">
        <v>0</v>
      </c>
      <c r="AS25" s="7">
        <v>0</v>
      </c>
      <c r="AT25" s="7">
        <v>32</v>
      </c>
      <c r="AU25" s="7">
        <v>0</v>
      </c>
      <c r="AV25" s="7">
        <v>0</v>
      </c>
      <c r="AW25" s="7">
        <v>32</v>
      </c>
      <c r="AX25" s="7">
        <v>32</v>
      </c>
      <c r="AY25" s="7">
        <v>0</v>
      </c>
      <c r="AZ25" s="7">
        <v>170</v>
      </c>
      <c r="BA25" s="7">
        <v>56</v>
      </c>
      <c r="BB25" s="7">
        <v>0</v>
      </c>
      <c r="BC25" s="7">
        <v>170</v>
      </c>
      <c r="BD25" s="7">
        <v>56</v>
      </c>
      <c r="BE25" s="7">
        <v>226</v>
      </c>
      <c r="BF25" s="7">
        <v>0</v>
      </c>
      <c r="BG25" s="7">
        <v>0</v>
      </c>
      <c r="BH25" s="7">
        <v>120</v>
      </c>
      <c r="BI25" s="7">
        <v>0</v>
      </c>
      <c r="BJ25" s="7">
        <v>0</v>
      </c>
      <c r="BK25" s="7">
        <v>120</v>
      </c>
      <c r="BL25" s="7">
        <v>120</v>
      </c>
      <c r="BM25" s="7">
        <v>0</v>
      </c>
      <c r="BN25" s="7">
        <v>288</v>
      </c>
      <c r="BO25" s="7">
        <v>46</v>
      </c>
      <c r="BP25" s="7">
        <v>0</v>
      </c>
      <c r="BQ25" s="7">
        <v>288</v>
      </c>
      <c r="BR25" s="7">
        <v>46</v>
      </c>
      <c r="BS25" s="7">
        <v>334</v>
      </c>
      <c r="BT25" s="7">
        <v>0</v>
      </c>
      <c r="BU25" s="7">
        <v>166</v>
      </c>
      <c r="BV25" s="7">
        <v>201</v>
      </c>
      <c r="BW25" s="7">
        <v>40</v>
      </c>
      <c r="BX25" s="7">
        <v>166</v>
      </c>
      <c r="BY25" s="7">
        <v>241</v>
      </c>
      <c r="BZ25" s="7">
        <v>407</v>
      </c>
      <c r="CA25" s="7">
        <v>0</v>
      </c>
      <c r="CB25" s="7">
        <v>0</v>
      </c>
      <c r="CC25" s="7">
        <v>0</v>
      </c>
      <c r="CD25" s="7">
        <v>0</v>
      </c>
      <c r="CE25" s="7">
        <v>0</v>
      </c>
      <c r="CF25" s="7">
        <v>0</v>
      </c>
      <c r="CG25" s="7">
        <v>0</v>
      </c>
      <c r="CH25" s="7">
        <v>116</v>
      </c>
      <c r="CI25" s="7">
        <v>564</v>
      </c>
      <c r="CJ25" s="7">
        <v>417</v>
      </c>
      <c r="CK25" s="7">
        <v>60</v>
      </c>
      <c r="CL25" s="7">
        <v>680</v>
      </c>
      <c r="CM25" s="7">
        <v>477</v>
      </c>
      <c r="CN25" s="7">
        <v>1157</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38</v>
      </c>
      <c r="DM25" s="7">
        <v>0</v>
      </c>
      <c r="DN25" s="7">
        <v>0</v>
      </c>
      <c r="DO25" s="7">
        <v>38</v>
      </c>
      <c r="DP25" s="7">
        <v>38</v>
      </c>
      <c r="DQ25" s="7">
        <v>0</v>
      </c>
      <c r="DR25" s="7">
        <v>200</v>
      </c>
      <c r="DS25" s="7">
        <v>225</v>
      </c>
      <c r="DT25" s="7">
        <v>133</v>
      </c>
      <c r="DU25" s="7">
        <v>200</v>
      </c>
      <c r="DV25" s="7">
        <v>358</v>
      </c>
      <c r="DW25" s="7">
        <v>558</v>
      </c>
      <c r="DX25" s="7">
        <v>0</v>
      </c>
      <c r="DY25" s="7">
        <v>0</v>
      </c>
      <c r="DZ25" s="7">
        <v>0</v>
      </c>
      <c r="EA25" s="7">
        <v>0</v>
      </c>
      <c r="EB25" s="7">
        <v>0</v>
      </c>
      <c r="EC25" s="7">
        <v>0</v>
      </c>
      <c r="ED25" s="7">
        <v>0</v>
      </c>
      <c r="EE25" s="7">
        <v>204</v>
      </c>
      <c r="EF25" s="7">
        <v>4247</v>
      </c>
      <c r="EG25" s="7">
        <v>3502</v>
      </c>
      <c r="EH25" s="7">
        <v>1112</v>
      </c>
      <c r="EI25" s="7">
        <v>4451</v>
      </c>
      <c r="EJ25" s="7">
        <v>4614</v>
      </c>
      <c r="EK25" s="7">
        <v>9065</v>
      </c>
      <c r="EL25" s="7">
        <v>204</v>
      </c>
      <c r="EM25" s="7">
        <v>4893</v>
      </c>
      <c r="EN25" s="7">
        <v>3892</v>
      </c>
      <c r="EO25" s="7">
        <v>1114</v>
      </c>
      <c r="EP25" s="7">
        <v>5097</v>
      </c>
      <c r="EQ25" s="7">
        <v>5006</v>
      </c>
      <c r="ER25" s="7">
        <v>10103</v>
      </c>
      <c r="ES25" s="7">
        <v>204</v>
      </c>
      <c r="ET25" s="7">
        <v>5093</v>
      </c>
      <c r="EU25" s="7">
        <v>4155</v>
      </c>
      <c r="EV25" s="7">
        <v>1247</v>
      </c>
      <c r="EW25" s="7">
        <v>5297</v>
      </c>
      <c r="EX25" s="7">
        <v>5402</v>
      </c>
      <c r="EY25" s="7">
        <v>10699</v>
      </c>
      <c r="EZ25" s="7">
        <v>204</v>
      </c>
      <c r="FA25" s="7">
        <v>5093</v>
      </c>
      <c r="FB25" s="7">
        <v>4155</v>
      </c>
      <c r="FC25" s="7">
        <v>1247</v>
      </c>
      <c r="FD25" s="7">
        <v>5297</v>
      </c>
      <c r="FE25" s="7">
        <v>5402</v>
      </c>
      <c r="FF25" s="7">
        <v>10699</v>
      </c>
    </row>
    <row r="26" spans="1:178" x14ac:dyDescent="0.25">
      <c r="A26" s="34">
        <v>40756</v>
      </c>
      <c r="B26" s="7">
        <v>106</v>
      </c>
      <c r="C26" s="7">
        <v>437</v>
      </c>
      <c r="D26" s="7">
        <v>1177</v>
      </c>
      <c r="E26" s="7">
        <v>160</v>
      </c>
      <c r="F26" s="7">
        <v>543</v>
      </c>
      <c r="G26" s="7">
        <v>1337</v>
      </c>
      <c r="H26" s="7">
        <v>1880</v>
      </c>
      <c r="I26" s="7">
        <v>0</v>
      </c>
      <c r="J26" s="7">
        <v>0</v>
      </c>
      <c r="K26" s="7">
        <v>66</v>
      </c>
      <c r="L26" s="7">
        <v>102</v>
      </c>
      <c r="M26" s="7">
        <v>0</v>
      </c>
      <c r="N26" s="7">
        <v>168</v>
      </c>
      <c r="O26" s="7">
        <v>168</v>
      </c>
      <c r="P26" s="7">
        <v>48</v>
      </c>
      <c r="Q26" s="7">
        <v>2536</v>
      </c>
      <c r="R26" s="7">
        <v>1661</v>
      </c>
      <c r="S26" s="7">
        <v>1162</v>
      </c>
      <c r="T26" s="7">
        <v>2584</v>
      </c>
      <c r="U26" s="7">
        <v>2823</v>
      </c>
      <c r="V26" s="7">
        <v>5407</v>
      </c>
      <c r="W26" s="7">
        <v>0</v>
      </c>
      <c r="X26" s="7">
        <v>120</v>
      </c>
      <c r="Y26" s="7">
        <v>0</v>
      </c>
      <c r="Z26" s="7">
        <v>179</v>
      </c>
      <c r="AA26" s="7">
        <v>120</v>
      </c>
      <c r="AB26" s="7">
        <v>179</v>
      </c>
      <c r="AC26" s="7">
        <v>299</v>
      </c>
      <c r="AD26" s="7">
        <v>0</v>
      </c>
      <c r="AE26" s="7">
        <v>0</v>
      </c>
      <c r="AF26" s="7">
        <v>25</v>
      </c>
      <c r="AG26" s="7">
        <v>0</v>
      </c>
      <c r="AH26" s="7">
        <v>0</v>
      </c>
      <c r="AI26" s="7">
        <v>25</v>
      </c>
      <c r="AJ26" s="7">
        <v>25</v>
      </c>
      <c r="AK26" s="7">
        <v>0</v>
      </c>
      <c r="AL26" s="7">
        <v>26</v>
      </c>
      <c r="AM26" s="7">
        <v>151</v>
      </c>
      <c r="AN26" s="7">
        <v>26</v>
      </c>
      <c r="AO26" s="7">
        <v>26</v>
      </c>
      <c r="AP26" s="7">
        <v>177</v>
      </c>
      <c r="AQ26" s="7">
        <v>203</v>
      </c>
      <c r="AR26" s="7">
        <v>0</v>
      </c>
      <c r="AS26" s="7">
        <v>36</v>
      </c>
      <c r="AT26" s="7">
        <v>208</v>
      </c>
      <c r="AU26" s="7">
        <v>0</v>
      </c>
      <c r="AV26" s="7">
        <v>36</v>
      </c>
      <c r="AW26" s="7">
        <v>208</v>
      </c>
      <c r="AX26" s="7">
        <v>244</v>
      </c>
      <c r="AY26" s="7">
        <v>0</v>
      </c>
      <c r="AZ26" s="7">
        <v>0</v>
      </c>
      <c r="BA26" s="7">
        <v>9</v>
      </c>
      <c r="BB26" s="7">
        <v>0</v>
      </c>
      <c r="BC26" s="7">
        <v>0</v>
      </c>
      <c r="BD26" s="7">
        <v>9</v>
      </c>
      <c r="BE26" s="7">
        <v>9</v>
      </c>
      <c r="BF26" s="7">
        <v>0</v>
      </c>
      <c r="BG26" s="7">
        <v>0</v>
      </c>
      <c r="BH26" s="7">
        <v>24</v>
      </c>
      <c r="BI26" s="7">
        <v>0</v>
      </c>
      <c r="BJ26" s="7">
        <v>0</v>
      </c>
      <c r="BK26" s="7">
        <v>24</v>
      </c>
      <c r="BL26" s="7">
        <v>24</v>
      </c>
      <c r="BM26" s="7">
        <v>0</v>
      </c>
      <c r="BN26" s="7">
        <v>280</v>
      </c>
      <c r="BO26" s="7">
        <v>0</v>
      </c>
      <c r="BP26" s="7">
        <v>0</v>
      </c>
      <c r="BQ26" s="7">
        <v>280</v>
      </c>
      <c r="BR26" s="7">
        <v>0</v>
      </c>
      <c r="BS26" s="7">
        <v>280</v>
      </c>
      <c r="BT26" s="7">
        <v>0</v>
      </c>
      <c r="BU26" s="7">
        <v>3</v>
      </c>
      <c r="BV26" s="7">
        <v>472</v>
      </c>
      <c r="BW26" s="7">
        <v>82</v>
      </c>
      <c r="BX26" s="7">
        <v>3</v>
      </c>
      <c r="BY26" s="7">
        <v>554</v>
      </c>
      <c r="BZ26" s="7">
        <v>557</v>
      </c>
      <c r="CA26" s="7">
        <v>0</v>
      </c>
      <c r="CB26" s="7">
        <v>120</v>
      </c>
      <c r="CC26" s="7">
        <v>1</v>
      </c>
      <c r="CD26" s="7">
        <v>0</v>
      </c>
      <c r="CE26" s="7">
        <v>120</v>
      </c>
      <c r="CF26" s="7">
        <v>1</v>
      </c>
      <c r="CG26" s="7">
        <v>121</v>
      </c>
      <c r="CH26" s="7">
        <v>710</v>
      </c>
      <c r="CI26" s="7">
        <v>179</v>
      </c>
      <c r="CJ26" s="7">
        <v>106</v>
      </c>
      <c r="CK26" s="7">
        <v>26</v>
      </c>
      <c r="CL26" s="7">
        <v>889</v>
      </c>
      <c r="CM26" s="7">
        <v>132</v>
      </c>
      <c r="CN26" s="7">
        <v>1021</v>
      </c>
      <c r="CO26" s="7">
        <v>0</v>
      </c>
      <c r="CP26" s="7">
        <v>0</v>
      </c>
      <c r="CQ26" s="7">
        <v>81</v>
      </c>
      <c r="CR26" s="7">
        <v>0</v>
      </c>
      <c r="CS26" s="7">
        <v>0</v>
      </c>
      <c r="CT26" s="7">
        <v>81</v>
      </c>
      <c r="CU26" s="7">
        <v>81</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0</v>
      </c>
      <c r="DM26" s="7">
        <v>0</v>
      </c>
      <c r="DN26" s="7">
        <v>0</v>
      </c>
      <c r="DO26" s="7">
        <v>0</v>
      </c>
      <c r="DP26" s="7">
        <v>0</v>
      </c>
      <c r="DQ26" s="7">
        <v>0</v>
      </c>
      <c r="DR26" s="7">
        <v>0</v>
      </c>
      <c r="DS26" s="7">
        <v>0</v>
      </c>
      <c r="DT26" s="7">
        <v>0</v>
      </c>
      <c r="DU26" s="7">
        <v>0</v>
      </c>
      <c r="DV26" s="7">
        <v>0</v>
      </c>
      <c r="DW26" s="7">
        <v>0</v>
      </c>
      <c r="DX26" s="7">
        <v>0</v>
      </c>
      <c r="DY26" s="7">
        <v>0</v>
      </c>
      <c r="DZ26" s="7">
        <v>0</v>
      </c>
      <c r="EA26" s="7">
        <v>0</v>
      </c>
      <c r="EB26" s="7">
        <v>0</v>
      </c>
      <c r="EC26" s="7">
        <v>0</v>
      </c>
      <c r="ED26" s="7">
        <v>0</v>
      </c>
      <c r="EE26" s="7">
        <v>864</v>
      </c>
      <c r="EF26" s="7">
        <v>3155</v>
      </c>
      <c r="EG26" s="7">
        <v>3482</v>
      </c>
      <c r="EH26" s="7">
        <v>1532</v>
      </c>
      <c r="EI26" s="7">
        <v>4019</v>
      </c>
      <c r="EJ26" s="7">
        <v>5014</v>
      </c>
      <c r="EK26" s="7">
        <v>9033</v>
      </c>
      <c r="EL26" s="7">
        <v>864</v>
      </c>
      <c r="EM26" s="7">
        <v>3737</v>
      </c>
      <c r="EN26" s="7">
        <v>3900</v>
      </c>
      <c r="EO26" s="7">
        <v>1737</v>
      </c>
      <c r="EP26" s="7">
        <v>4601</v>
      </c>
      <c r="EQ26" s="7">
        <v>5637</v>
      </c>
      <c r="ER26" s="7">
        <v>10238</v>
      </c>
      <c r="ES26" s="7">
        <v>864</v>
      </c>
      <c r="ET26" s="7">
        <v>3737</v>
      </c>
      <c r="EU26" s="7">
        <v>3981</v>
      </c>
      <c r="EV26" s="7">
        <v>1737</v>
      </c>
      <c r="EW26" s="7">
        <v>4601</v>
      </c>
      <c r="EX26" s="7">
        <v>5718</v>
      </c>
      <c r="EY26" s="7">
        <v>10319</v>
      </c>
      <c r="EZ26" s="7">
        <v>864</v>
      </c>
      <c r="FA26" s="7">
        <v>3737</v>
      </c>
      <c r="FB26" s="7">
        <v>3981</v>
      </c>
      <c r="FC26" s="7">
        <v>1737</v>
      </c>
      <c r="FD26" s="7">
        <v>4601</v>
      </c>
      <c r="FE26" s="7">
        <v>5718</v>
      </c>
      <c r="FF26" s="7">
        <v>10319</v>
      </c>
    </row>
    <row r="27" spans="1:178" x14ac:dyDescent="0.25">
      <c r="A27" s="34">
        <v>40787</v>
      </c>
      <c r="B27" s="7">
        <v>20</v>
      </c>
      <c r="C27" s="7">
        <v>149</v>
      </c>
      <c r="D27" s="7">
        <v>550</v>
      </c>
      <c r="E27" s="7">
        <v>183</v>
      </c>
      <c r="F27" s="7">
        <v>169</v>
      </c>
      <c r="G27" s="7">
        <v>733</v>
      </c>
      <c r="H27" s="7">
        <v>902</v>
      </c>
      <c r="I27" s="7">
        <v>0</v>
      </c>
      <c r="J27" s="7">
        <v>30</v>
      </c>
      <c r="K27" s="7">
        <v>44</v>
      </c>
      <c r="L27" s="7">
        <v>60</v>
      </c>
      <c r="M27" s="7">
        <v>30</v>
      </c>
      <c r="N27" s="7">
        <v>104</v>
      </c>
      <c r="O27" s="7">
        <v>134</v>
      </c>
      <c r="P27" s="7">
        <v>0</v>
      </c>
      <c r="Q27" s="7">
        <v>2973</v>
      </c>
      <c r="R27" s="7">
        <v>1560</v>
      </c>
      <c r="S27" s="7">
        <v>918</v>
      </c>
      <c r="T27" s="7">
        <v>2973</v>
      </c>
      <c r="U27" s="7">
        <v>2478</v>
      </c>
      <c r="V27" s="7">
        <v>5451</v>
      </c>
      <c r="W27" s="7">
        <v>0</v>
      </c>
      <c r="X27" s="7">
        <v>572</v>
      </c>
      <c r="Y27" s="7">
        <v>6</v>
      </c>
      <c r="Z27" s="7">
        <v>0</v>
      </c>
      <c r="AA27" s="7">
        <v>572</v>
      </c>
      <c r="AB27" s="7">
        <v>6</v>
      </c>
      <c r="AC27" s="7">
        <v>578</v>
      </c>
      <c r="AD27" s="7">
        <v>0</v>
      </c>
      <c r="AE27" s="7">
        <v>0</v>
      </c>
      <c r="AF27" s="7">
        <v>0</v>
      </c>
      <c r="AG27" s="7">
        <v>0</v>
      </c>
      <c r="AH27" s="7">
        <v>0</v>
      </c>
      <c r="AI27" s="7">
        <v>0</v>
      </c>
      <c r="AJ27" s="7">
        <v>0</v>
      </c>
      <c r="AK27" s="7">
        <v>0</v>
      </c>
      <c r="AL27" s="7">
        <v>144</v>
      </c>
      <c r="AM27" s="7">
        <v>105</v>
      </c>
      <c r="AN27" s="7">
        <v>0</v>
      </c>
      <c r="AO27" s="7">
        <v>144</v>
      </c>
      <c r="AP27" s="7">
        <v>105</v>
      </c>
      <c r="AQ27" s="7">
        <v>249</v>
      </c>
      <c r="AR27" s="7">
        <v>0</v>
      </c>
      <c r="AS27" s="7">
        <v>0</v>
      </c>
      <c r="AT27" s="7">
        <v>120</v>
      </c>
      <c r="AU27" s="7">
        <v>89</v>
      </c>
      <c r="AV27" s="7">
        <v>0</v>
      </c>
      <c r="AW27" s="7">
        <v>209</v>
      </c>
      <c r="AX27" s="7">
        <v>209</v>
      </c>
      <c r="AY27" s="7">
        <v>0</v>
      </c>
      <c r="AZ27" s="7">
        <v>263</v>
      </c>
      <c r="BA27" s="7">
        <v>69</v>
      </c>
      <c r="BB27" s="7">
        <v>4</v>
      </c>
      <c r="BC27" s="7">
        <v>263</v>
      </c>
      <c r="BD27" s="7">
        <v>73</v>
      </c>
      <c r="BE27" s="7">
        <v>336</v>
      </c>
      <c r="BF27" s="7">
        <v>0</v>
      </c>
      <c r="BG27" s="7">
        <v>0</v>
      </c>
      <c r="BH27" s="7">
        <v>0</v>
      </c>
      <c r="BI27" s="7">
        <v>0</v>
      </c>
      <c r="BJ27" s="7">
        <v>0</v>
      </c>
      <c r="BK27" s="7">
        <v>0</v>
      </c>
      <c r="BL27" s="7">
        <v>0</v>
      </c>
      <c r="BM27" s="7">
        <v>0</v>
      </c>
      <c r="BN27" s="7">
        <v>0</v>
      </c>
      <c r="BO27" s="7">
        <v>193</v>
      </c>
      <c r="BP27" s="7">
        <v>0</v>
      </c>
      <c r="BQ27" s="7">
        <v>0</v>
      </c>
      <c r="BR27" s="7">
        <v>193</v>
      </c>
      <c r="BS27" s="7">
        <v>193</v>
      </c>
      <c r="BT27" s="7">
        <v>0</v>
      </c>
      <c r="BU27" s="7">
        <v>5</v>
      </c>
      <c r="BV27" s="7">
        <v>284</v>
      </c>
      <c r="BW27" s="7">
        <v>136</v>
      </c>
      <c r="BX27" s="7">
        <v>5</v>
      </c>
      <c r="BY27" s="7">
        <v>420</v>
      </c>
      <c r="BZ27" s="7">
        <v>425</v>
      </c>
      <c r="CA27" s="7">
        <v>0</v>
      </c>
      <c r="CB27" s="7">
        <v>0</v>
      </c>
      <c r="CC27" s="7">
        <v>0</v>
      </c>
      <c r="CD27" s="7">
        <v>0</v>
      </c>
      <c r="CE27" s="7">
        <v>0</v>
      </c>
      <c r="CF27" s="7">
        <v>0</v>
      </c>
      <c r="CG27" s="7">
        <v>0</v>
      </c>
      <c r="CH27" s="7">
        <v>0</v>
      </c>
      <c r="CI27" s="7">
        <v>876</v>
      </c>
      <c r="CJ27" s="7">
        <v>310</v>
      </c>
      <c r="CK27" s="7">
        <v>8</v>
      </c>
      <c r="CL27" s="7">
        <v>876</v>
      </c>
      <c r="CM27" s="7">
        <v>318</v>
      </c>
      <c r="CN27" s="7">
        <v>1194</v>
      </c>
      <c r="CO27" s="7">
        <v>0</v>
      </c>
      <c r="CP27" s="7">
        <v>77</v>
      </c>
      <c r="CQ27" s="7">
        <v>0</v>
      </c>
      <c r="CR27" s="7">
        <v>0</v>
      </c>
      <c r="CS27" s="7">
        <v>77</v>
      </c>
      <c r="CT27" s="7">
        <v>0</v>
      </c>
      <c r="CU27" s="7">
        <v>77</v>
      </c>
      <c r="CV27" s="7">
        <v>0</v>
      </c>
      <c r="CW27" s="7">
        <v>0</v>
      </c>
      <c r="CX27" s="7">
        <v>0</v>
      </c>
      <c r="CY27" s="7">
        <v>0</v>
      </c>
      <c r="CZ27" s="7">
        <v>0</v>
      </c>
      <c r="DA27" s="7">
        <v>0</v>
      </c>
      <c r="DB27" s="7">
        <v>0</v>
      </c>
      <c r="DC27" s="7">
        <v>0</v>
      </c>
      <c r="DD27" s="7">
        <v>0</v>
      </c>
      <c r="DE27" s="7">
        <v>0</v>
      </c>
      <c r="DF27" s="7">
        <v>0</v>
      </c>
      <c r="DG27" s="7">
        <v>0</v>
      </c>
      <c r="DH27" s="7">
        <v>0</v>
      </c>
      <c r="DI27" s="7">
        <v>0</v>
      </c>
      <c r="DJ27" s="7">
        <v>0</v>
      </c>
      <c r="DK27" s="7">
        <v>0</v>
      </c>
      <c r="DL27" s="7">
        <v>257</v>
      </c>
      <c r="DM27" s="7">
        <v>79</v>
      </c>
      <c r="DN27" s="7">
        <v>0</v>
      </c>
      <c r="DO27" s="7">
        <v>336</v>
      </c>
      <c r="DP27" s="7">
        <v>336</v>
      </c>
      <c r="DQ27" s="7">
        <v>0</v>
      </c>
      <c r="DR27" s="7">
        <v>0</v>
      </c>
      <c r="DS27" s="7">
        <v>0</v>
      </c>
      <c r="DT27" s="7">
        <v>0</v>
      </c>
      <c r="DU27" s="7">
        <v>0</v>
      </c>
      <c r="DV27" s="7">
        <v>0</v>
      </c>
      <c r="DW27" s="7">
        <v>0</v>
      </c>
      <c r="DX27" s="7">
        <v>0</v>
      </c>
      <c r="DY27" s="7">
        <v>0</v>
      </c>
      <c r="DZ27" s="7">
        <v>0</v>
      </c>
      <c r="EA27" s="7">
        <v>0</v>
      </c>
      <c r="EB27" s="7">
        <v>0</v>
      </c>
      <c r="EC27" s="7">
        <v>0</v>
      </c>
      <c r="ED27" s="7">
        <v>0</v>
      </c>
      <c r="EE27" s="7">
        <v>20</v>
      </c>
      <c r="EF27" s="7">
        <v>4033</v>
      </c>
      <c r="EG27" s="7">
        <v>2748</v>
      </c>
      <c r="EH27" s="7">
        <v>1305</v>
      </c>
      <c r="EI27" s="7">
        <v>4053</v>
      </c>
      <c r="EJ27" s="7">
        <v>4053</v>
      </c>
      <c r="EK27" s="7">
        <v>8106</v>
      </c>
      <c r="EL27" s="7">
        <v>20</v>
      </c>
      <c r="EM27" s="7">
        <v>5012</v>
      </c>
      <c r="EN27" s="7">
        <v>3241</v>
      </c>
      <c r="EO27" s="7">
        <v>1398</v>
      </c>
      <c r="EP27" s="7">
        <v>5032</v>
      </c>
      <c r="EQ27" s="7">
        <v>4639</v>
      </c>
      <c r="ER27" s="7">
        <v>9671</v>
      </c>
      <c r="ES27" s="7">
        <v>20</v>
      </c>
      <c r="ET27" s="7">
        <v>5089</v>
      </c>
      <c r="EU27" s="7">
        <v>3498</v>
      </c>
      <c r="EV27" s="7">
        <v>1477</v>
      </c>
      <c r="EW27" s="7">
        <v>5109</v>
      </c>
      <c r="EX27" s="7">
        <v>4975</v>
      </c>
      <c r="EY27" s="7">
        <v>10084</v>
      </c>
      <c r="EZ27" s="7">
        <v>20</v>
      </c>
      <c r="FA27" s="7">
        <v>5089</v>
      </c>
      <c r="FB27" s="7">
        <v>3498</v>
      </c>
      <c r="FC27" s="7">
        <v>1477</v>
      </c>
      <c r="FD27" s="7">
        <v>5109</v>
      </c>
      <c r="FE27" s="7">
        <v>4975</v>
      </c>
      <c r="FF27" s="7">
        <v>10084</v>
      </c>
    </row>
    <row r="28" spans="1:178" x14ac:dyDescent="0.25">
      <c r="A28" s="34">
        <v>40817</v>
      </c>
      <c r="B28" s="7">
        <v>0</v>
      </c>
      <c r="C28" s="7">
        <v>715</v>
      </c>
      <c r="D28" s="7">
        <v>684</v>
      </c>
      <c r="E28" s="7">
        <v>149</v>
      </c>
      <c r="F28" s="7">
        <v>715</v>
      </c>
      <c r="G28" s="7">
        <v>833</v>
      </c>
      <c r="H28" s="7">
        <v>1548</v>
      </c>
      <c r="I28" s="7">
        <v>0</v>
      </c>
      <c r="J28" s="7">
        <v>36</v>
      </c>
      <c r="K28" s="7">
        <v>232</v>
      </c>
      <c r="L28" s="7">
        <v>50</v>
      </c>
      <c r="M28" s="7">
        <v>36</v>
      </c>
      <c r="N28" s="7">
        <v>282</v>
      </c>
      <c r="O28" s="7">
        <v>318</v>
      </c>
      <c r="P28" s="7">
        <v>460</v>
      </c>
      <c r="Q28" s="7">
        <v>2169</v>
      </c>
      <c r="R28" s="7">
        <v>1025</v>
      </c>
      <c r="S28" s="7">
        <v>444</v>
      </c>
      <c r="T28" s="7">
        <v>2629</v>
      </c>
      <c r="U28" s="7">
        <v>1469</v>
      </c>
      <c r="V28" s="7">
        <v>4098</v>
      </c>
      <c r="W28" s="7">
        <v>0</v>
      </c>
      <c r="X28" s="7">
        <v>0</v>
      </c>
      <c r="Y28" s="7">
        <v>0</v>
      </c>
      <c r="Z28" s="7">
        <v>0</v>
      </c>
      <c r="AA28" s="7">
        <v>0</v>
      </c>
      <c r="AB28" s="7">
        <v>0</v>
      </c>
      <c r="AC28" s="7">
        <v>0</v>
      </c>
      <c r="AD28" s="7">
        <v>0</v>
      </c>
      <c r="AE28" s="7">
        <v>9</v>
      </c>
      <c r="AF28" s="7">
        <v>36</v>
      </c>
      <c r="AG28" s="7">
        <v>11</v>
      </c>
      <c r="AH28" s="7">
        <v>9</v>
      </c>
      <c r="AI28" s="7">
        <v>47</v>
      </c>
      <c r="AJ28" s="7">
        <v>56</v>
      </c>
      <c r="AK28" s="7">
        <v>0</v>
      </c>
      <c r="AL28" s="7">
        <v>17</v>
      </c>
      <c r="AM28" s="7">
        <v>51</v>
      </c>
      <c r="AN28" s="7">
        <v>41</v>
      </c>
      <c r="AO28" s="7">
        <v>17</v>
      </c>
      <c r="AP28" s="7">
        <v>92</v>
      </c>
      <c r="AQ28" s="7">
        <v>109</v>
      </c>
      <c r="AR28" s="7">
        <v>0</v>
      </c>
      <c r="AS28" s="7">
        <v>0</v>
      </c>
      <c r="AT28" s="7">
        <v>117</v>
      </c>
      <c r="AU28" s="7">
        <v>9</v>
      </c>
      <c r="AV28" s="7">
        <v>0</v>
      </c>
      <c r="AW28" s="7">
        <v>126</v>
      </c>
      <c r="AX28" s="7">
        <v>126</v>
      </c>
      <c r="AY28" s="7">
        <v>0</v>
      </c>
      <c r="AZ28" s="7">
        <v>0</v>
      </c>
      <c r="BA28" s="7">
        <v>28</v>
      </c>
      <c r="BB28" s="7">
        <v>0</v>
      </c>
      <c r="BC28" s="7">
        <v>0</v>
      </c>
      <c r="BD28" s="7">
        <v>28</v>
      </c>
      <c r="BE28" s="7">
        <v>28</v>
      </c>
      <c r="BF28" s="7">
        <v>0</v>
      </c>
      <c r="BG28" s="7">
        <v>0</v>
      </c>
      <c r="BH28" s="7">
        <v>26</v>
      </c>
      <c r="BI28" s="7">
        <v>129</v>
      </c>
      <c r="BJ28" s="7">
        <v>0</v>
      </c>
      <c r="BK28" s="7">
        <v>155</v>
      </c>
      <c r="BL28" s="7">
        <v>155</v>
      </c>
      <c r="BM28" s="7">
        <v>0</v>
      </c>
      <c r="BN28" s="7">
        <v>40</v>
      </c>
      <c r="BO28" s="7">
        <v>135</v>
      </c>
      <c r="BP28" s="7">
        <v>0</v>
      </c>
      <c r="BQ28" s="7">
        <v>40</v>
      </c>
      <c r="BR28" s="7">
        <v>135</v>
      </c>
      <c r="BS28" s="7">
        <v>175</v>
      </c>
      <c r="BT28" s="7">
        <v>0</v>
      </c>
      <c r="BU28" s="7">
        <v>164</v>
      </c>
      <c r="BV28" s="7">
        <v>297</v>
      </c>
      <c r="BW28" s="7">
        <v>6</v>
      </c>
      <c r="BX28" s="7">
        <v>164</v>
      </c>
      <c r="BY28" s="7">
        <v>303</v>
      </c>
      <c r="BZ28" s="7">
        <v>467</v>
      </c>
      <c r="CA28" s="7">
        <v>0</v>
      </c>
      <c r="CB28" s="7">
        <v>0</v>
      </c>
      <c r="CC28" s="7">
        <v>0</v>
      </c>
      <c r="CD28" s="7">
        <v>0</v>
      </c>
      <c r="CE28" s="7">
        <v>0</v>
      </c>
      <c r="CF28" s="7">
        <v>0</v>
      </c>
      <c r="CG28" s="7">
        <v>0</v>
      </c>
      <c r="CH28" s="7">
        <v>0</v>
      </c>
      <c r="CI28" s="7">
        <v>380</v>
      </c>
      <c r="CJ28" s="7">
        <v>265</v>
      </c>
      <c r="CK28" s="7">
        <v>20</v>
      </c>
      <c r="CL28" s="7">
        <v>380</v>
      </c>
      <c r="CM28" s="7">
        <v>285</v>
      </c>
      <c r="CN28" s="7">
        <v>665</v>
      </c>
      <c r="CO28" s="7">
        <v>0</v>
      </c>
      <c r="CP28" s="7">
        <v>0</v>
      </c>
      <c r="CQ28" s="7">
        <v>2</v>
      </c>
      <c r="CR28" s="7">
        <v>0</v>
      </c>
      <c r="CS28" s="7">
        <v>0</v>
      </c>
      <c r="CT28" s="7">
        <v>2</v>
      </c>
      <c r="CU28" s="7">
        <v>2</v>
      </c>
      <c r="CV28" s="7">
        <v>0</v>
      </c>
      <c r="CW28" s="7">
        <v>0</v>
      </c>
      <c r="CX28" s="7">
        <v>0</v>
      </c>
      <c r="CY28" s="7">
        <v>0</v>
      </c>
      <c r="CZ28" s="7">
        <v>0</v>
      </c>
      <c r="DA28" s="7">
        <v>0</v>
      </c>
      <c r="DB28" s="7">
        <v>0</v>
      </c>
      <c r="DC28" s="7">
        <v>0</v>
      </c>
      <c r="DD28" s="7">
        <v>0</v>
      </c>
      <c r="DE28" s="7">
        <v>20</v>
      </c>
      <c r="DF28" s="7">
        <v>0</v>
      </c>
      <c r="DG28" s="7">
        <v>0</v>
      </c>
      <c r="DH28" s="7">
        <v>20</v>
      </c>
      <c r="DI28" s="7">
        <v>20</v>
      </c>
      <c r="DJ28" s="7">
        <v>0</v>
      </c>
      <c r="DK28" s="7">
        <v>0</v>
      </c>
      <c r="DL28" s="7">
        <v>0</v>
      </c>
      <c r="DM28" s="7">
        <v>0</v>
      </c>
      <c r="DN28" s="7">
        <v>0</v>
      </c>
      <c r="DO28" s="7">
        <v>0</v>
      </c>
      <c r="DP28" s="7">
        <v>0</v>
      </c>
      <c r="DQ28" s="7">
        <v>0</v>
      </c>
      <c r="DR28" s="7">
        <v>0</v>
      </c>
      <c r="DS28" s="7">
        <v>98</v>
      </c>
      <c r="DT28" s="7">
        <v>14</v>
      </c>
      <c r="DU28" s="7">
        <v>0</v>
      </c>
      <c r="DV28" s="7">
        <v>112</v>
      </c>
      <c r="DW28" s="7">
        <v>112</v>
      </c>
      <c r="DX28" s="7">
        <v>0</v>
      </c>
      <c r="DY28" s="7">
        <v>0</v>
      </c>
      <c r="DZ28" s="7">
        <v>0</v>
      </c>
      <c r="EA28" s="7">
        <v>0</v>
      </c>
      <c r="EB28" s="7">
        <v>0</v>
      </c>
      <c r="EC28" s="7">
        <v>0</v>
      </c>
      <c r="ED28" s="7">
        <v>0</v>
      </c>
      <c r="EE28" s="7">
        <v>460</v>
      </c>
      <c r="EF28" s="7">
        <v>3464</v>
      </c>
      <c r="EG28" s="7">
        <v>2503</v>
      </c>
      <c r="EH28" s="7">
        <v>669</v>
      </c>
      <c r="EI28" s="7">
        <v>3924</v>
      </c>
      <c r="EJ28" s="7">
        <v>3172</v>
      </c>
      <c r="EK28" s="7">
        <v>7096</v>
      </c>
      <c r="EL28" s="7">
        <v>460</v>
      </c>
      <c r="EM28" s="7">
        <v>3530</v>
      </c>
      <c r="EN28" s="7">
        <v>2896</v>
      </c>
      <c r="EO28" s="7">
        <v>859</v>
      </c>
      <c r="EP28" s="7">
        <v>3990</v>
      </c>
      <c r="EQ28" s="7">
        <v>3755</v>
      </c>
      <c r="ER28" s="7">
        <v>7745</v>
      </c>
      <c r="ES28" s="7">
        <v>460</v>
      </c>
      <c r="ET28" s="7">
        <v>3530</v>
      </c>
      <c r="EU28" s="7">
        <v>3016</v>
      </c>
      <c r="EV28" s="7">
        <v>873</v>
      </c>
      <c r="EW28" s="7">
        <v>3990</v>
      </c>
      <c r="EX28" s="7">
        <v>3889</v>
      </c>
      <c r="EY28" s="7">
        <v>7879</v>
      </c>
      <c r="EZ28" s="7">
        <v>460</v>
      </c>
      <c r="FA28" s="7">
        <v>3530</v>
      </c>
      <c r="FB28" s="7">
        <v>3016</v>
      </c>
      <c r="FC28" s="7">
        <v>873</v>
      </c>
      <c r="FD28" s="7">
        <v>3990</v>
      </c>
      <c r="FE28" s="7">
        <v>3889</v>
      </c>
      <c r="FF28" s="7">
        <v>7879</v>
      </c>
    </row>
    <row r="29" spans="1:178" x14ac:dyDescent="0.25">
      <c r="A29" s="34">
        <v>40848</v>
      </c>
      <c r="B29" s="7">
        <v>0</v>
      </c>
      <c r="C29" s="7">
        <v>355</v>
      </c>
      <c r="D29" s="7">
        <v>560</v>
      </c>
      <c r="E29" s="7">
        <v>272</v>
      </c>
      <c r="F29" s="7">
        <v>355</v>
      </c>
      <c r="G29" s="7">
        <v>832</v>
      </c>
      <c r="H29" s="7">
        <v>1187</v>
      </c>
      <c r="I29" s="7">
        <v>0</v>
      </c>
      <c r="J29" s="7">
        <v>0</v>
      </c>
      <c r="K29" s="7">
        <v>157</v>
      </c>
      <c r="L29" s="7">
        <v>95</v>
      </c>
      <c r="M29" s="7">
        <v>0</v>
      </c>
      <c r="N29" s="7">
        <v>252</v>
      </c>
      <c r="O29" s="7">
        <v>252</v>
      </c>
      <c r="P29" s="7">
        <v>0</v>
      </c>
      <c r="Q29" s="7">
        <v>2448</v>
      </c>
      <c r="R29" s="7">
        <v>1185</v>
      </c>
      <c r="S29" s="7">
        <v>985</v>
      </c>
      <c r="T29" s="7">
        <v>2448</v>
      </c>
      <c r="U29" s="7">
        <v>2170</v>
      </c>
      <c r="V29" s="7">
        <v>4618</v>
      </c>
      <c r="W29" s="7">
        <v>0</v>
      </c>
      <c r="X29" s="7">
        <v>85</v>
      </c>
      <c r="Y29" s="7">
        <v>2</v>
      </c>
      <c r="Z29" s="7">
        <v>222</v>
      </c>
      <c r="AA29" s="7">
        <v>85</v>
      </c>
      <c r="AB29" s="7">
        <v>224</v>
      </c>
      <c r="AC29" s="7">
        <v>309</v>
      </c>
      <c r="AD29" s="7">
        <v>0</v>
      </c>
      <c r="AE29" s="7">
        <v>125</v>
      </c>
      <c r="AF29" s="7">
        <v>113</v>
      </c>
      <c r="AG29" s="7">
        <v>0</v>
      </c>
      <c r="AH29" s="7">
        <v>125</v>
      </c>
      <c r="AI29" s="7">
        <v>113</v>
      </c>
      <c r="AJ29" s="7">
        <v>238</v>
      </c>
      <c r="AK29" s="7">
        <v>0</v>
      </c>
      <c r="AL29" s="7">
        <v>4</v>
      </c>
      <c r="AM29" s="7">
        <v>12</v>
      </c>
      <c r="AN29" s="7">
        <v>0</v>
      </c>
      <c r="AO29" s="7">
        <v>4</v>
      </c>
      <c r="AP29" s="7">
        <v>12</v>
      </c>
      <c r="AQ29" s="7">
        <v>16</v>
      </c>
      <c r="AR29" s="7">
        <v>0</v>
      </c>
      <c r="AS29" s="7">
        <v>0</v>
      </c>
      <c r="AT29" s="7">
        <v>112</v>
      </c>
      <c r="AU29" s="7">
        <v>0</v>
      </c>
      <c r="AV29" s="7">
        <v>0</v>
      </c>
      <c r="AW29" s="7">
        <v>112</v>
      </c>
      <c r="AX29" s="7">
        <v>112</v>
      </c>
      <c r="AY29" s="7">
        <v>0</v>
      </c>
      <c r="AZ29" s="7">
        <v>4</v>
      </c>
      <c r="BA29" s="7">
        <v>33</v>
      </c>
      <c r="BB29" s="7">
        <v>0</v>
      </c>
      <c r="BC29" s="7">
        <v>4</v>
      </c>
      <c r="BD29" s="7">
        <v>33</v>
      </c>
      <c r="BE29" s="7">
        <v>37</v>
      </c>
      <c r="BF29" s="7">
        <v>0</v>
      </c>
      <c r="BG29" s="7">
        <v>12</v>
      </c>
      <c r="BH29" s="7">
        <v>52</v>
      </c>
      <c r="BI29" s="7">
        <v>0</v>
      </c>
      <c r="BJ29" s="7">
        <v>12</v>
      </c>
      <c r="BK29" s="7">
        <v>52</v>
      </c>
      <c r="BL29" s="7">
        <v>64</v>
      </c>
      <c r="BM29" s="7">
        <v>0</v>
      </c>
      <c r="BN29" s="7">
        <v>0</v>
      </c>
      <c r="BO29" s="7">
        <v>0</v>
      </c>
      <c r="BP29" s="7">
        <v>0</v>
      </c>
      <c r="BQ29" s="7">
        <v>0</v>
      </c>
      <c r="BR29" s="7">
        <v>0</v>
      </c>
      <c r="BS29" s="7">
        <v>0</v>
      </c>
      <c r="BT29" s="7">
        <v>0</v>
      </c>
      <c r="BU29" s="7">
        <v>0</v>
      </c>
      <c r="BV29" s="7">
        <v>208</v>
      </c>
      <c r="BW29" s="7">
        <v>73</v>
      </c>
      <c r="BX29" s="7">
        <v>0</v>
      </c>
      <c r="BY29" s="7">
        <v>281</v>
      </c>
      <c r="BZ29" s="7">
        <v>281</v>
      </c>
      <c r="CA29" s="7">
        <v>0</v>
      </c>
      <c r="CB29" s="7">
        <v>32</v>
      </c>
      <c r="CC29" s="7">
        <v>75</v>
      </c>
      <c r="CD29" s="7">
        <v>0</v>
      </c>
      <c r="CE29" s="7">
        <v>32</v>
      </c>
      <c r="CF29" s="7">
        <v>75</v>
      </c>
      <c r="CG29" s="7">
        <v>107</v>
      </c>
      <c r="CH29" s="7">
        <v>0</v>
      </c>
      <c r="CI29" s="7">
        <v>136</v>
      </c>
      <c r="CJ29" s="7">
        <v>112</v>
      </c>
      <c r="CK29" s="7">
        <v>83</v>
      </c>
      <c r="CL29" s="7">
        <v>136</v>
      </c>
      <c r="CM29" s="7">
        <v>195</v>
      </c>
      <c r="CN29" s="7">
        <v>331</v>
      </c>
      <c r="CO29" s="7">
        <v>0</v>
      </c>
      <c r="CP29" s="7">
        <v>0</v>
      </c>
      <c r="CQ29" s="7">
        <v>20</v>
      </c>
      <c r="CR29" s="7">
        <v>0</v>
      </c>
      <c r="CS29" s="7">
        <v>0</v>
      </c>
      <c r="CT29" s="7">
        <v>20</v>
      </c>
      <c r="CU29" s="7">
        <v>20</v>
      </c>
      <c r="CV29" s="7">
        <v>0</v>
      </c>
      <c r="CW29" s="7">
        <v>0</v>
      </c>
      <c r="CX29" s="7">
        <v>244</v>
      </c>
      <c r="CY29" s="7">
        <v>51</v>
      </c>
      <c r="CZ29" s="7">
        <v>0</v>
      </c>
      <c r="DA29" s="7">
        <v>295</v>
      </c>
      <c r="DB29" s="7">
        <v>295</v>
      </c>
      <c r="DC29" s="7">
        <v>0</v>
      </c>
      <c r="DD29" s="7">
        <v>0</v>
      </c>
      <c r="DE29" s="7">
        <v>0</v>
      </c>
      <c r="DF29" s="7">
        <v>19</v>
      </c>
      <c r="DG29" s="7">
        <v>0</v>
      </c>
      <c r="DH29" s="7">
        <v>19</v>
      </c>
      <c r="DI29" s="7">
        <v>19</v>
      </c>
      <c r="DJ29" s="7">
        <v>0</v>
      </c>
      <c r="DK29" s="7">
        <v>0</v>
      </c>
      <c r="DL29" s="7">
        <v>32</v>
      </c>
      <c r="DM29" s="7">
        <v>28</v>
      </c>
      <c r="DN29" s="7">
        <v>0</v>
      </c>
      <c r="DO29" s="7">
        <v>60</v>
      </c>
      <c r="DP29" s="7">
        <v>60</v>
      </c>
      <c r="DQ29" s="7">
        <v>0</v>
      </c>
      <c r="DR29" s="7">
        <v>48</v>
      </c>
      <c r="DS29" s="7">
        <v>43</v>
      </c>
      <c r="DT29" s="7">
        <v>0</v>
      </c>
      <c r="DU29" s="7">
        <v>48</v>
      </c>
      <c r="DV29" s="7">
        <v>43</v>
      </c>
      <c r="DW29" s="7">
        <v>91</v>
      </c>
      <c r="DX29" s="7">
        <v>0</v>
      </c>
      <c r="DY29" s="7">
        <v>0</v>
      </c>
      <c r="DZ29" s="7">
        <v>0</v>
      </c>
      <c r="EA29" s="7">
        <v>0</v>
      </c>
      <c r="EB29" s="7">
        <v>0</v>
      </c>
      <c r="EC29" s="7">
        <v>0</v>
      </c>
      <c r="ED29" s="7">
        <v>0</v>
      </c>
      <c r="EE29" s="7">
        <v>0</v>
      </c>
      <c r="EF29" s="7">
        <v>2939</v>
      </c>
      <c r="EG29" s="7">
        <v>2222</v>
      </c>
      <c r="EH29" s="7">
        <v>1508</v>
      </c>
      <c r="EI29" s="7">
        <v>2939</v>
      </c>
      <c r="EJ29" s="7">
        <v>3730</v>
      </c>
      <c r="EK29" s="7">
        <v>6669</v>
      </c>
      <c r="EL29" s="7">
        <v>0</v>
      </c>
      <c r="EM29" s="7">
        <v>3201</v>
      </c>
      <c r="EN29" s="7">
        <v>2621</v>
      </c>
      <c r="EO29" s="7">
        <v>1730</v>
      </c>
      <c r="EP29" s="7">
        <v>3201</v>
      </c>
      <c r="EQ29" s="7">
        <v>4351</v>
      </c>
      <c r="ER29" s="7">
        <v>7552</v>
      </c>
      <c r="ES29" s="7">
        <v>0</v>
      </c>
      <c r="ET29" s="7">
        <v>3249</v>
      </c>
      <c r="EU29" s="7">
        <v>2960</v>
      </c>
      <c r="EV29" s="7">
        <v>1828</v>
      </c>
      <c r="EW29" s="7">
        <v>3249</v>
      </c>
      <c r="EX29" s="7">
        <v>4788</v>
      </c>
      <c r="EY29" s="7">
        <v>8037</v>
      </c>
      <c r="EZ29" s="7">
        <v>0</v>
      </c>
      <c r="FA29" s="7">
        <v>3249</v>
      </c>
      <c r="FB29" s="7">
        <v>2960</v>
      </c>
      <c r="FC29" s="7">
        <v>1828</v>
      </c>
      <c r="FD29" s="7">
        <v>3249</v>
      </c>
      <c r="FE29" s="7">
        <v>4788</v>
      </c>
      <c r="FF29" s="7">
        <v>8037</v>
      </c>
    </row>
    <row r="30" spans="1:178" x14ac:dyDescent="0.25">
      <c r="A30" s="34">
        <v>40878</v>
      </c>
      <c r="B30" s="7">
        <v>0</v>
      </c>
      <c r="C30" s="7">
        <v>570</v>
      </c>
      <c r="D30" s="7">
        <v>764</v>
      </c>
      <c r="E30" s="7">
        <v>108</v>
      </c>
      <c r="F30" s="7">
        <v>570</v>
      </c>
      <c r="G30" s="7">
        <v>872</v>
      </c>
      <c r="H30" s="7">
        <v>1442</v>
      </c>
      <c r="I30" s="7">
        <v>0</v>
      </c>
      <c r="J30" s="7">
        <v>0</v>
      </c>
      <c r="K30" s="7">
        <v>247</v>
      </c>
      <c r="L30" s="7">
        <v>35</v>
      </c>
      <c r="M30" s="7">
        <v>0</v>
      </c>
      <c r="N30" s="7">
        <v>282</v>
      </c>
      <c r="O30" s="7">
        <v>282</v>
      </c>
      <c r="P30" s="7">
        <v>88</v>
      </c>
      <c r="Q30" s="7">
        <v>2395</v>
      </c>
      <c r="R30" s="7">
        <v>894</v>
      </c>
      <c r="S30" s="7">
        <v>464</v>
      </c>
      <c r="T30" s="7">
        <v>2483</v>
      </c>
      <c r="U30" s="7">
        <v>1358</v>
      </c>
      <c r="V30" s="7">
        <v>3841</v>
      </c>
      <c r="W30" s="7">
        <v>0</v>
      </c>
      <c r="X30" s="7">
        <v>0</v>
      </c>
      <c r="Y30" s="7">
        <v>0</v>
      </c>
      <c r="Z30" s="7">
        <v>0</v>
      </c>
      <c r="AA30" s="7">
        <v>0</v>
      </c>
      <c r="AB30" s="7">
        <v>0</v>
      </c>
      <c r="AC30" s="7">
        <v>0</v>
      </c>
      <c r="AD30" s="7">
        <v>0</v>
      </c>
      <c r="AE30" s="7">
        <v>16</v>
      </c>
      <c r="AF30" s="7">
        <v>68</v>
      </c>
      <c r="AG30" s="7">
        <v>0</v>
      </c>
      <c r="AH30" s="7">
        <v>16</v>
      </c>
      <c r="AI30" s="7">
        <v>68</v>
      </c>
      <c r="AJ30" s="7">
        <v>84</v>
      </c>
      <c r="AK30" s="7">
        <v>0</v>
      </c>
      <c r="AL30" s="7">
        <v>76</v>
      </c>
      <c r="AM30" s="7">
        <v>18</v>
      </c>
      <c r="AN30" s="7">
        <v>0</v>
      </c>
      <c r="AO30" s="7">
        <v>76</v>
      </c>
      <c r="AP30" s="7">
        <v>18</v>
      </c>
      <c r="AQ30" s="7">
        <v>94</v>
      </c>
      <c r="AR30" s="7">
        <v>0</v>
      </c>
      <c r="AS30" s="7">
        <v>0</v>
      </c>
      <c r="AT30" s="7">
        <v>70</v>
      </c>
      <c r="AU30" s="7">
        <v>0</v>
      </c>
      <c r="AV30" s="7">
        <v>0</v>
      </c>
      <c r="AW30" s="7">
        <v>70</v>
      </c>
      <c r="AX30" s="7">
        <v>70</v>
      </c>
      <c r="AY30" s="7">
        <v>0</v>
      </c>
      <c r="AZ30" s="7">
        <v>96</v>
      </c>
      <c r="BA30" s="7">
        <v>0</v>
      </c>
      <c r="BB30" s="7">
        <v>0</v>
      </c>
      <c r="BC30" s="7">
        <v>96</v>
      </c>
      <c r="BD30" s="7">
        <v>0</v>
      </c>
      <c r="BE30" s="7">
        <v>96</v>
      </c>
      <c r="BF30" s="7">
        <v>0</v>
      </c>
      <c r="BG30" s="7">
        <v>0</v>
      </c>
      <c r="BH30" s="7">
        <v>0</v>
      </c>
      <c r="BI30" s="7">
        <v>0</v>
      </c>
      <c r="BJ30" s="7">
        <v>0</v>
      </c>
      <c r="BK30" s="7">
        <v>0</v>
      </c>
      <c r="BL30" s="7">
        <v>0</v>
      </c>
      <c r="BM30" s="7">
        <v>0</v>
      </c>
      <c r="BN30" s="7">
        <v>317</v>
      </c>
      <c r="BO30" s="7">
        <v>0</v>
      </c>
      <c r="BP30" s="7">
        <v>0</v>
      </c>
      <c r="BQ30" s="7">
        <v>317</v>
      </c>
      <c r="BR30" s="7">
        <v>0</v>
      </c>
      <c r="BS30" s="7">
        <v>317</v>
      </c>
      <c r="BT30" s="7">
        <v>0</v>
      </c>
      <c r="BU30" s="7">
        <v>40</v>
      </c>
      <c r="BV30" s="7">
        <v>68</v>
      </c>
      <c r="BW30" s="7">
        <v>165</v>
      </c>
      <c r="BX30" s="7">
        <v>40</v>
      </c>
      <c r="BY30" s="7">
        <v>233</v>
      </c>
      <c r="BZ30" s="7">
        <v>273</v>
      </c>
      <c r="CA30" s="7">
        <v>0</v>
      </c>
      <c r="CB30" s="7">
        <v>0</v>
      </c>
      <c r="CC30" s="7">
        <v>0</v>
      </c>
      <c r="CD30" s="7">
        <v>0</v>
      </c>
      <c r="CE30" s="7">
        <v>0</v>
      </c>
      <c r="CF30" s="7">
        <v>0</v>
      </c>
      <c r="CG30" s="7">
        <v>0</v>
      </c>
      <c r="CH30" s="7">
        <v>250</v>
      </c>
      <c r="CI30" s="7">
        <v>260</v>
      </c>
      <c r="CJ30" s="7">
        <v>108</v>
      </c>
      <c r="CK30" s="7">
        <v>42</v>
      </c>
      <c r="CL30" s="7">
        <v>510</v>
      </c>
      <c r="CM30" s="7">
        <v>150</v>
      </c>
      <c r="CN30" s="7">
        <v>660</v>
      </c>
      <c r="CO30" s="7">
        <v>0</v>
      </c>
      <c r="CP30" s="7">
        <v>0</v>
      </c>
      <c r="CQ30" s="7">
        <v>0</v>
      </c>
      <c r="CR30" s="7">
        <v>0</v>
      </c>
      <c r="CS30" s="7">
        <v>0</v>
      </c>
      <c r="CT30" s="7">
        <v>0</v>
      </c>
      <c r="CU30" s="7">
        <v>0</v>
      </c>
      <c r="CV30" s="7">
        <v>0</v>
      </c>
      <c r="CW30" s="7">
        <v>0</v>
      </c>
      <c r="CX30" s="7">
        <v>23</v>
      </c>
      <c r="CY30" s="7">
        <v>62</v>
      </c>
      <c r="CZ30" s="7">
        <v>0</v>
      </c>
      <c r="DA30" s="7">
        <v>85</v>
      </c>
      <c r="DB30" s="7">
        <v>85</v>
      </c>
      <c r="DC30" s="7">
        <v>0</v>
      </c>
      <c r="DD30" s="7">
        <v>0</v>
      </c>
      <c r="DE30" s="7">
        <v>0</v>
      </c>
      <c r="DF30" s="7">
        <v>0</v>
      </c>
      <c r="DG30" s="7">
        <v>0</v>
      </c>
      <c r="DH30" s="7">
        <v>0</v>
      </c>
      <c r="DI30" s="7">
        <v>0</v>
      </c>
      <c r="DJ30" s="7">
        <v>0</v>
      </c>
      <c r="DK30" s="7">
        <v>0</v>
      </c>
      <c r="DL30" s="7">
        <v>52</v>
      </c>
      <c r="DM30" s="7">
        <v>23</v>
      </c>
      <c r="DN30" s="7">
        <v>0</v>
      </c>
      <c r="DO30" s="7">
        <v>75</v>
      </c>
      <c r="DP30" s="7">
        <v>75</v>
      </c>
      <c r="DQ30" s="7">
        <v>0</v>
      </c>
      <c r="DR30" s="7">
        <v>0</v>
      </c>
      <c r="DS30" s="7">
        <v>86</v>
      </c>
      <c r="DT30" s="7">
        <v>0</v>
      </c>
      <c r="DU30" s="7">
        <v>0</v>
      </c>
      <c r="DV30" s="7">
        <v>86</v>
      </c>
      <c r="DW30" s="7">
        <v>86</v>
      </c>
      <c r="DX30" s="7">
        <v>0</v>
      </c>
      <c r="DY30" s="7">
        <v>0</v>
      </c>
      <c r="DZ30" s="7">
        <v>0</v>
      </c>
      <c r="EA30" s="7">
        <v>0</v>
      </c>
      <c r="EB30" s="7">
        <v>0</v>
      </c>
      <c r="EC30" s="7">
        <v>0</v>
      </c>
      <c r="ED30" s="7">
        <v>0</v>
      </c>
      <c r="EE30" s="7">
        <v>338</v>
      </c>
      <c r="EF30" s="7">
        <v>3265</v>
      </c>
      <c r="EG30" s="7">
        <v>2081</v>
      </c>
      <c r="EH30" s="7">
        <v>814</v>
      </c>
      <c r="EI30" s="7">
        <v>3603</v>
      </c>
      <c r="EJ30" s="7">
        <v>2895</v>
      </c>
      <c r="EK30" s="7">
        <v>6498</v>
      </c>
      <c r="EL30" s="7">
        <v>338</v>
      </c>
      <c r="EM30" s="7">
        <v>3770</v>
      </c>
      <c r="EN30" s="7">
        <v>2237</v>
      </c>
      <c r="EO30" s="7">
        <v>814</v>
      </c>
      <c r="EP30" s="7">
        <v>4108</v>
      </c>
      <c r="EQ30" s="7">
        <v>3051</v>
      </c>
      <c r="ER30" s="7">
        <v>7159</v>
      </c>
      <c r="ES30" s="7">
        <v>338</v>
      </c>
      <c r="ET30" s="7">
        <v>3770</v>
      </c>
      <c r="EU30" s="7">
        <v>2398</v>
      </c>
      <c r="EV30" s="7">
        <v>899</v>
      </c>
      <c r="EW30" s="7">
        <v>4108</v>
      </c>
      <c r="EX30" s="7">
        <v>3297</v>
      </c>
      <c r="EY30" s="7">
        <v>7405</v>
      </c>
      <c r="EZ30" s="7">
        <v>338</v>
      </c>
      <c r="FA30" s="7">
        <v>3770</v>
      </c>
      <c r="FB30" s="7">
        <v>2398</v>
      </c>
      <c r="FC30" s="7">
        <v>899</v>
      </c>
      <c r="FD30" s="7">
        <v>4108</v>
      </c>
      <c r="FE30" s="7">
        <v>3297</v>
      </c>
      <c r="FF30" s="7">
        <v>7405</v>
      </c>
    </row>
    <row r="31" spans="1:178" x14ac:dyDescent="0.25">
      <c r="A31" s="34">
        <v>40909</v>
      </c>
      <c r="B31" s="7">
        <v>0</v>
      </c>
      <c r="C31" s="7">
        <v>242</v>
      </c>
      <c r="D31" s="7">
        <v>821</v>
      </c>
      <c r="E31" s="7">
        <v>204</v>
      </c>
      <c r="F31" s="7">
        <v>242</v>
      </c>
      <c r="G31" s="7">
        <v>1025</v>
      </c>
      <c r="H31" s="7">
        <v>1267</v>
      </c>
      <c r="I31" s="7">
        <v>0</v>
      </c>
      <c r="J31" s="7">
        <v>141</v>
      </c>
      <c r="K31" s="7">
        <v>272</v>
      </c>
      <c r="L31" s="7">
        <v>201</v>
      </c>
      <c r="M31" s="7">
        <v>141</v>
      </c>
      <c r="N31" s="7">
        <v>473</v>
      </c>
      <c r="O31" s="7">
        <v>614</v>
      </c>
      <c r="P31" s="7">
        <v>360</v>
      </c>
      <c r="Q31" s="7">
        <v>3253</v>
      </c>
      <c r="R31" s="7">
        <v>1711</v>
      </c>
      <c r="S31" s="7">
        <v>846</v>
      </c>
      <c r="T31" s="7">
        <v>3613</v>
      </c>
      <c r="U31" s="7">
        <v>2557</v>
      </c>
      <c r="V31" s="7">
        <v>6170</v>
      </c>
      <c r="W31" s="7">
        <v>0</v>
      </c>
      <c r="X31" s="7">
        <v>0</v>
      </c>
      <c r="Y31" s="7">
        <v>0</v>
      </c>
      <c r="Z31" s="7">
        <v>0</v>
      </c>
      <c r="AA31" s="7">
        <v>0</v>
      </c>
      <c r="AB31" s="7">
        <v>0</v>
      </c>
      <c r="AC31" s="7">
        <v>0</v>
      </c>
      <c r="AD31" s="7">
        <v>0</v>
      </c>
      <c r="AE31" s="7">
        <v>24</v>
      </c>
      <c r="AF31" s="7">
        <v>191</v>
      </c>
      <c r="AG31" s="7">
        <v>0</v>
      </c>
      <c r="AH31" s="7">
        <v>24</v>
      </c>
      <c r="AI31" s="7">
        <v>191</v>
      </c>
      <c r="AJ31" s="7">
        <v>215</v>
      </c>
      <c r="AK31" s="7">
        <v>0</v>
      </c>
      <c r="AL31" s="7">
        <v>20</v>
      </c>
      <c r="AM31" s="7">
        <v>0</v>
      </c>
      <c r="AN31" s="7">
        <v>0</v>
      </c>
      <c r="AO31" s="7">
        <v>20</v>
      </c>
      <c r="AP31" s="7">
        <v>0</v>
      </c>
      <c r="AQ31" s="7">
        <v>20</v>
      </c>
      <c r="AR31" s="7">
        <v>0</v>
      </c>
      <c r="AS31" s="7">
        <v>0</v>
      </c>
      <c r="AT31" s="7">
        <v>110</v>
      </c>
      <c r="AU31" s="7">
        <v>0</v>
      </c>
      <c r="AV31" s="7">
        <v>0</v>
      </c>
      <c r="AW31" s="7">
        <v>110</v>
      </c>
      <c r="AX31" s="7">
        <v>110</v>
      </c>
      <c r="AY31" s="7">
        <v>0</v>
      </c>
      <c r="AZ31" s="7">
        <v>231</v>
      </c>
      <c r="BA31" s="7">
        <v>22</v>
      </c>
      <c r="BB31" s="7">
        <v>2</v>
      </c>
      <c r="BC31" s="7">
        <v>231</v>
      </c>
      <c r="BD31" s="7">
        <v>24</v>
      </c>
      <c r="BE31" s="7">
        <v>255</v>
      </c>
      <c r="BF31" s="7">
        <v>160</v>
      </c>
      <c r="BG31" s="7">
        <v>160</v>
      </c>
      <c r="BH31" s="7">
        <v>24</v>
      </c>
      <c r="BI31" s="7">
        <v>0</v>
      </c>
      <c r="BJ31" s="7">
        <v>320</v>
      </c>
      <c r="BK31" s="7">
        <v>24</v>
      </c>
      <c r="BL31" s="7">
        <v>344</v>
      </c>
      <c r="BM31" s="7">
        <v>0</v>
      </c>
      <c r="BN31" s="7">
        <v>180</v>
      </c>
      <c r="BO31" s="7">
        <v>112</v>
      </c>
      <c r="BP31" s="7">
        <v>0</v>
      </c>
      <c r="BQ31" s="7">
        <v>180</v>
      </c>
      <c r="BR31" s="7">
        <v>112</v>
      </c>
      <c r="BS31" s="7">
        <v>292</v>
      </c>
      <c r="BT31" s="7">
        <v>0</v>
      </c>
      <c r="BU31" s="7">
        <v>11</v>
      </c>
      <c r="BV31" s="7">
        <v>345</v>
      </c>
      <c r="BW31" s="7">
        <v>188</v>
      </c>
      <c r="BX31" s="7">
        <v>11</v>
      </c>
      <c r="BY31" s="7">
        <v>533</v>
      </c>
      <c r="BZ31" s="7">
        <v>544</v>
      </c>
      <c r="CA31" s="7">
        <v>0</v>
      </c>
      <c r="CB31" s="7">
        <v>0</v>
      </c>
      <c r="CC31" s="7">
        <v>155</v>
      </c>
      <c r="CD31" s="7">
        <v>4</v>
      </c>
      <c r="CE31" s="7">
        <v>0</v>
      </c>
      <c r="CF31" s="7">
        <v>159</v>
      </c>
      <c r="CG31" s="7">
        <v>159</v>
      </c>
      <c r="CH31" s="7">
        <v>44</v>
      </c>
      <c r="CI31" s="7">
        <v>424</v>
      </c>
      <c r="CJ31" s="7">
        <v>40</v>
      </c>
      <c r="CK31" s="7">
        <v>184</v>
      </c>
      <c r="CL31" s="7">
        <v>468</v>
      </c>
      <c r="CM31" s="7">
        <v>224</v>
      </c>
      <c r="CN31" s="7">
        <v>692</v>
      </c>
      <c r="CO31" s="7">
        <v>0</v>
      </c>
      <c r="CP31" s="7">
        <v>0</v>
      </c>
      <c r="CQ31" s="7">
        <v>60</v>
      </c>
      <c r="CR31" s="7">
        <v>0</v>
      </c>
      <c r="CS31" s="7">
        <v>0</v>
      </c>
      <c r="CT31" s="7">
        <v>60</v>
      </c>
      <c r="CU31" s="7">
        <v>60</v>
      </c>
      <c r="CV31" s="7">
        <v>0</v>
      </c>
      <c r="CW31" s="7">
        <v>0</v>
      </c>
      <c r="CX31" s="7">
        <v>182</v>
      </c>
      <c r="CY31" s="7">
        <v>0</v>
      </c>
      <c r="CZ31" s="7">
        <v>0</v>
      </c>
      <c r="DA31" s="7">
        <v>182</v>
      </c>
      <c r="DB31" s="7">
        <v>182</v>
      </c>
      <c r="DC31" s="7">
        <v>0</v>
      </c>
      <c r="DD31" s="7">
        <v>0</v>
      </c>
      <c r="DE31" s="7">
        <v>128</v>
      </c>
      <c r="DF31" s="7">
        <v>0</v>
      </c>
      <c r="DG31" s="7">
        <v>0</v>
      </c>
      <c r="DH31" s="7">
        <v>128</v>
      </c>
      <c r="DI31" s="7">
        <v>128</v>
      </c>
      <c r="DJ31" s="7">
        <v>0</v>
      </c>
      <c r="DK31" s="7">
        <v>0</v>
      </c>
      <c r="DL31" s="7">
        <v>0</v>
      </c>
      <c r="DM31" s="7">
        <v>0</v>
      </c>
      <c r="DN31" s="7">
        <v>0</v>
      </c>
      <c r="DO31" s="7">
        <v>0</v>
      </c>
      <c r="DP31" s="7">
        <v>0</v>
      </c>
      <c r="DQ31" s="7">
        <v>0</v>
      </c>
      <c r="DR31" s="7">
        <v>0</v>
      </c>
      <c r="DS31" s="7">
        <v>78</v>
      </c>
      <c r="DT31" s="7">
        <v>7</v>
      </c>
      <c r="DU31" s="7">
        <v>0</v>
      </c>
      <c r="DV31" s="7">
        <v>85</v>
      </c>
      <c r="DW31" s="7">
        <v>85</v>
      </c>
      <c r="DX31" s="7">
        <v>0</v>
      </c>
      <c r="DY31" s="7">
        <v>0</v>
      </c>
      <c r="DZ31" s="7">
        <v>0</v>
      </c>
      <c r="EA31" s="7">
        <v>0</v>
      </c>
      <c r="EB31" s="7">
        <v>0</v>
      </c>
      <c r="EC31" s="7">
        <v>0</v>
      </c>
      <c r="ED31" s="7">
        <v>0</v>
      </c>
      <c r="EE31" s="7">
        <v>404</v>
      </c>
      <c r="EF31" s="7">
        <v>4071</v>
      </c>
      <c r="EG31" s="7">
        <v>3189</v>
      </c>
      <c r="EH31" s="7">
        <v>1623</v>
      </c>
      <c r="EI31" s="7">
        <v>4475</v>
      </c>
      <c r="EJ31" s="7">
        <v>4812</v>
      </c>
      <c r="EK31" s="7">
        <v>9287</v>
      </c>
      <c r="EL31" s="7">
        <v>564</v>
      </c>
      <c r="EM31" s="7">
        <v>4686</v>
      </c>
      <c r="EN31" s="7">
        <v>3803</v>
      </c>
      <c r="EO31" s="7">
        <v>1629</v>
      </c>
      <c r="EP31" s="7">
        <v>5250</v>
      </c>
      <c r="EQ31" s="7">
        <v>5432</v>
      </c>
      <c r="ER31" s="7">
        <v>10682</v>
      </c>
      <c r="ES31" s="7">
        <v>564</v>
      </c>
      <c r="ET31" s="7">
        <v>4686</v>
      </c>
      <c r="EU31" s="7">
        <v>4251</v>
      </c>
      <c r="EV31" s="7">
        <v>1636</v>
      </c>
      <c r="EW31" s="7">
        <v>5250</v>
      </c>
      <c r="EX31" s="7">
        <v>5887</v>
      </c>
      <c r="EY31" s="7">
        <v>11137</v>
      </c>
      <c r="EZ31" s="7">
        <v>564</v>
      </c>
      <c r="FA31" s="7">
        <v>4686</v>
      </c>
      <c r="FB31" s="7">
        <v>4251</v>
      </c>
      <c r="FC31" s="7">
        <v>1636</v>
      </c>
      <c r="FD31" s="7">
        <v>5250</v>
      </c>
      <c r="FE31" s="7">
        <v>5887</v>
      </c>
      <c r="FF31" s="7">
        <v>11137</v>
      </c>
      <c r="FP31" s="71"/>
      <c r="FQ31" s="71"/>
      <c r="FR31" s="71"/>
      <c r="FS31" s="71"/>
      <c r="FT31" s="71"/>
      <c r="FU31" s="71"/>
      <c r="FV31" s="71"/>
    </row>
    <row r="32" spans="1:178" x14ac:dyDescent="0.25">
      <c r="A32" s="34">
        <v>40940</v>
      </c>
      <c r="B32" s="7">
        <v>0</v>
      </c>
      <c r="C32" s="7">
        <v>556</v>
      </c>
      <c r="D32" s="7">
        <v>645</v>
      </c>
      <c r="E32" s="7">
        <v>129</v>
      </c>
      <c r="F32" s="7">
        <v>556</v>
      </c>
      <c r="G32" s="7">
        <v>774</v>
      </c>
      <c r="H32" s="7">
        <v>1330</v>
      </c>
      <c r="I32" s="7">
        <v>0</v>
      </c>
      <c r="J32" s="7">
        <v>0</v>
      </c>
      <c r="K32" s="7">
        <v>445</v>
      </c>
      <c r="L32" s="7">
        <v>181</v>
      </c>
      <c r="M32" s="7">
        <v>0</v>
      </c>
      <c r="N32" s="7">
        <v>626</v>
      </c>
      <c r="O32" s="7">
        <v>626</v>
      </c>
      <c r="P32" s="7">
        <v>168</v>
      </c>
      <c r="Q32" s="7">
        <v>2246</v>
      </c>
      <c r="R32" s="7">
        <v>1282</v>
      </c>
      <c r="S32" s="7">
        <v>543</v>
      </c>
      <c r="T32" s="7">
        <v>2414</v>
      </c>
      <c r="U32" s="7">
        <v>1825</v>
      </c>
      <c r="V32" s="7">
        <v>4239</v>
      </c>
      <c r="W32" s="7">
        <v>0</v>
      </c>
      <c r="X32" s="7">
        <v>0</v>
      </c>
      <c r="Y32" s="7">
        <v>17</v>
      </c>
      <c r="Z32" s="7">
        <v>183</v>
      </c>
      <c r="AA32" s="7">
        <v>0</v>
      </c>
      <c r="AB32" s="7">
        <v>200</v>
      </c>
      <c r="AC32" s="7">
        <v>200</v>
      </c>
      <c r="AD32" s="7">
        <v>0</v>
      </c>
      <c r="AE32" s="7">
        <v>76</v>
      </c>
      <c r="AF32" s="7">
        <v>372</v>
      </c>
      <c r="AG32" s="7">
        <v>30</v>
      </c>
      <c r="AH32" s="7">
        <v>76</v>
      </c>
      <c r="AI32" s="7">
        <v>402</v>
      </c>
      <c r="AJ32" s="7">
        <v>478</v>
      </c>
      <c r="AK32" s="7">
        <v>0</v>
      </c>
      <c r="AL32" s="7">
        <v>8</v>
      </c>
      <c r="AM32" s="7">
        <v>22</v>
      </c>
      <c r="AN32" s="7">
        <v>0</v>
      </c>
      <c r="AO32" s="7">
        <v>8</v>
      </c>
      <c r="AP32" s="7">
        <v>22</v>
      </c>
      <c r="AQ32" s="7">
        <v>30</v>
      </c>
      <c r="AR32" s="7">
        <v>0</v>
      </c>
      <c r="AS32" s="7">
        <v>0</v>
      </c>
      <c r="AT32" s="7">
        <v>0</v>
      </c>
      <c r="AU32" s="7">
        <v>0</v>
      </c>
      <c r="AV32" s="7">
        <v>0</v>
      </c>
      <c r="AW32" s="7">
        <v>0</v>
      </c>
      <c r="AX32" s="7">
        <v>0</v>
      </c>
      <c r="AY32" s="7">
        <v>0</v>
      </c>
      <c r="AZ32" s="7">
        <v>60</v>
      </c>
      <c r="BA32" s="7">
        <v>176</v>
      </c>
      <c r="BB32" s="7">
        <v>0</v>
      </c>
      <c r="BC32" s="7">
        <v>60</v>
      </c>
      <c r="BD32" s="7">
        <v>176</v>
      </c>
      <c r="BE32" s="7">
        <v>236</v>
      </c>
      <c r="BF32" s="7">
        <v>0</v>
      </c>
      <c r="BG32" s="7">
        <v>144</v>
      </c>
      <c r="BH32" s="7">
        <v>118</v>
      </c>
      <c r="BI32" s="7">
        <v>0</v>
      </c>
      <c r="BJ32" s="7">
        <v>144</v>
      </c>
      <c r="BK32" s="7">
        <v>118</v>
      </c>
      <c r="BL32" s="7">
        <v>262</v>
      </c>
      <c r="BM32" s="7">
        <v>0</v>
      </c>
      <c r="BN32" s="7">
        <v>125</v>
      </c>
      <c r="BO32" s="7">
        <v>107</v>
      </c>
      <c r="BP32" s="7">
        <v>4</v>
      </c>
      <c r="BQ32" s="7">
        <v>125</v>
      </c>
      <c r="BR32" s="7">
        <v>111</v>
      </c>
      <c r="BS32" s="7">
        <v>236</v>
      </c>
      <c r="BT32" s="7">
        <v>0</v>
      </c>
      <c r="BU32" s="7">
        <v>0</v>
      </c>
      <c r="BV32" s="7">
        <v>198</v>
      </c>
      <c r="BW32" s="7">
        <v>0</v>
      </c>
      <c r="BX32" s="7">
        <v>0</v>
      </c>
      <c r="BY32" s="7">
        <v>198</v>
      </c>
      <c r="BZ32" s="7">
        <v>198</v>
      </c>
      <c r="CA32" s="7">
        <v>0</v>
      </c>
      <c r="CB32" s="7">
        <v>25</v>
      </c>
      <c r="CC32" s="7">
        <v>44</v>
      </c>
      <c r="CD32" s="7">
        <v>0</v>
      </c>
      <c r="CE32" s="7">
        <v>25</v>
      </c>
      <c r="CF32" s="7">
        <v>44</v>
      </c>
      <c r="CG32" s="7">
        <v>69</v>
      </c>
      <c r="CH32" s="7">
        <v>0</v>
      </c>
      <c r="CI32" s="7">
        <v>267</v>
      </c>
      <c r="CJ32" s="7">
        <v>60</v>
      </c>
      <c r="CK32" s="7">
        <v>43</v>
      </c>
      <c r="CL32" s="7">
        <v>267</v>
      </c>
      <c r="CM32" s="7">
        <v>103</v>
      </c>
      <c r="CN32" s="7">
        <v>370</v>
      </c>
      <c r="CO32" s="7">
        <v>100</v>
      </c>
      <c r="CP32" s="7">
        <v>0</v>
      </c>
      <c r="CQ32" s="7">
        <v>64</v>
      </c>
      <c r="CR32" s="7">
        <v>143</v>
      </c>
      <c r="CS32" s="7">
        <v>100</v>
      </c>
      <c r="CT32" s="7">
        <v>207</v>
      </c>
      <c r="CU32" s="7">
        <v>307</v>
      </c>
      <c r="CV32" s="7">
        <v>0</v>
      </c>
      <c r="CW32" s="7">
        <v>0</v>
      </c>
      <c r="CX32" s="7">
        <v>82</v>
      </c>
      <c r="CY32" s="7">
        <v>21</v>
      </c>
      <c r="CZ32" s="7">
        <v>0</v>
      </c>
      <c r="DA32" s="7">
        <v>103</v>
      </c>
      <c r="DB32" s="7">
        <v>103</v>
      </c>
      <c r="DC32" s="7">
        <v>0</v>
      </c>
      <c r="DD32" s="7">
        <v>0</v>
      </c>
      <c r="DE32" s="7">
        <v>88</v>
      </c>
      <c r="DF32" s="7">
        <v>21</v>
      </c>
      <c r="DG32" s="7">
        <v>0</v>
      </c>
      <c r="DH32" s="7">
        <v>109</v>
      </c>
      <c r="DI32" s="7">
        <v>109</v>
      </c>
      <c r="DJ32" s="7">
        <v>0</v>
      </c>
      <c r="DK32" s="7">
        <v>0</v>
      </c>
      <c r="DL32" s="7">
        <v>58</v>
      </c>
      <c r="DM32" s="7">
        <v>220</v>
      </c>
      <c r="DN32" s="7">
        <v>0</v>
      </c>
      <c r="DO32" s="7">
        <v>278</v>
      </c>
      <c r="DP32" s="7">
        <v>278</v>
      </c>
      <c r="DQ32" s="7">
        <v>0</v>
      </c>
      <c r="DR32" s="7">
        <v>0</v>
      </c>
      <c r="DS32" s="7">
        <v>0</v>
      </c>
      <c r="DT32" s="7">
        <v>0</v>
      </c>
      <c r="DU32" s="7">
        <v>0</v>
      </c>
      <c r="DV32" s="7">
        <v>0</v>
      </c>
      <c r="DW32" s="7">
        <v>0</v>
      </c>
      <c r="DX32" s="7">
        <v>0</v>
      </c>
      <c r="DY32" s="7">
        <v>0</v>
      </c>
      <c r="DZ32" s="7">
        <v>0</v>
      </c>
      <c r="EA32" s="7">
        <v>0</v>
      </c>
      <c r="EB32" s="7">
        <v>0</v>
      </c>
      <c r="EC32" s="7">
        <v>0</v>
      </c>
      <c r="ED32" s="7">
        <v>0</v>
      </c>
      <c r="EE32" s="7">
        <v>168</v>
      </c>
      <c r="EF32" s="7">
        <v>3069</v>
      </c>
      <c r="EG32" s="7">
        <v>2630</v>
      </c>
      <c r="EH32" s="7">
        <v>896</v>
      </c>
      <c r="EI32" s="7">
        <v>3237</v>
      </c>
      <c r="EJ32" s="7">
        <v>3526</v>
      </c>
      <c r="EK32" s="7">
        <v>6763</v>
      </c>
      <c r="EL32" s="7">
        <v>168</v>
      </c>
      <c r="EM32" s="7">
        <v>3507</v>
      </c>
      <c r="EN32" s="7">
        <v>3486</v>
      </c>
      <c r="EO32" s="7">
        <v>1113</v>
      </c>
      <c r="EP32" s="7">
        <v>3675</v>
      </c>
      <c r="EQ32" s="7">
        <v>4599</v>
      </c>
      <c r="ER32" s="7">
        <v>8274</v>
      </c>
      <c r="ES32" s="7">
        <v>268</v>
      </c>
      <c r="ET32" s="7">
        <v>3507</v>
      </c>
      <c r="EU32" s="7">
        <v>3778</v>
      </c>
      <c r="EV32" s="7">
        <v>1518</v>
      </c>
      <c r="EW32" s="7">
        <v>3775</v>
      </c>
      <c r="EX32" s="7">
        <v>5296</v>
      </c>
      <c r="EY32" s="7">
        <v>9071</v>
      </c>
      <c r="EZ32" s="7">
        <v>268</v>
      </c>
      <c r="FA32" s="7">
        <v>3507</v>
      </c>
      <c r="FB32" s="7">
        <v>3778</v>
      </c>
      <c r="FC32" s="7">
        <v>1518</v>
      </c>
      <c r="FD32" s="7">
        <v>3775</v>
      </c>
      <c r="FE32" s="7">
        <v>5296</v>
      </c>
      <c r="FF32" s="7">
        <v>9071</v>
      </c>
      <c r="FP32" s="71"/>
      <c r="FQ32" s="71"/>
      <c r="FR32" s="71"/>
      <c r="FS32" s="71"/>
      <c r="FT32" s="71"/>
      <c r="FU32" s="71"/>
      <c r="FV32" s="71"/>
    </row>
    <row r="33" spans="1:178" x14ac:dyDescent="0.25">
      <c r="A33" s="34">
        <v>40969</v>
      </c>
      <c r="B33" s="7">
        <v>92</v>
      </c>
      <c r="C33" s="7">
        <v>473</v>
      </c>
      <c r="D33" s="7">
        <v>709</v>
      </c>
      <c r="E33" s="7">
        <v>197</v>
      </c>
      <c r="F33" s="7">
        <v>565</v>
      </c>
      <c r="G33" s="7">
        <v>906</v>
      </c>
      <c r="H33" s="7">
        <v>1471</v>
      </c>
      <c r="I33" s="7">
        <v>0</v>
      </c>
      <c r="J33" s="7">
        <v>0</v>
      </c>
      <c r="K33" s="7">
        <v>189</v>
      </c>
      <c r="L33" s="7">
        <v>0</v>
      </c>
      <c r="M33" s="7">
        <v>0</v>
      </c>
      <c r="N33" s="7">
        <v>189</v>
      </c>
      <c r="O33" s="7">
        <v>189</v>
      </c>
      <c r="P33" s="7">
        <v>36</v>
      </c>
      <c r="Q33" s="7">
        <v>2785</v>
      </c>
      <c r="R33" s="7">
        <v>1707</v>
      </c>
      <c r="S33" s="7">
        <v>708</v>
      </c>
      <c r="T33" s="7">
        <v>2821</v>
      </c>
      <c r="U33" s="7">
        <v>2415</v>
      </c>
      <c r="V33" s="7">
        <v>5236</v>
      </c>
      <c r="W33" s="7">
        <v>0</v>
      </c>
      <c r="X33" s="7">
        <v>0</v>
      </c>
      <c r="Y33" s="7">
        <v>0</v>
      </c>
      <c r="Z33" s="7">
        <v>0</v>
      </c>
      <c r="AA33" s="7">
        <v>0</v>
      </c>
      <c r="AB33" s="7">
        <v>0</v>
      </c>
      <c r="AC33" s="7">
        <v>0</v>
      </c>
      <c r="AD33" s="7">
        <v>0</v>
      </c>
      <c r="AE33" s="7">
        <v>10</v>
      </c>
      <c r="AF33" s="7">
        <v>57</v>
      </c>
      <c r="AG33" s="7">
        <v>70</v>
      </c>
      <c r="AH33" s="7">
        <v>10</v>
      </c>
      <c r="AI33" s="7">
        <v>127</v>
      </c>
      <c r="AJ33" s="7">
        <v>137</v>
      </c>
      <c r="AK33" s="7">
        <v>0</v>
      </c>
      <c r="AL33" s="7">
        <v>89</v>
      </c>
      <c r="AM33" s="7">
        <v>21</v>
      </c>
      <c r="AN33" s="7">
        <v>11</v>
      </c>
      <c r="AO33" s="7">
        <v>89</v>
      </c>
      <c r="AP33" s="7">
        <v>32</v>
      </c>
      <c r="AQ33" s="7">
        <v>121</v>
      </c>
      <c r="AR33" s="7">
        <v>0</v>
      </c>
      <c r="AS33" s="7">
        <v>0</v>
      </c>
      <c r="AT33" s="7">
        <v>182</v>
      </c>
      <c r="AU33" s="7">
        <v>48</v>
      </c>
      <c r="AV33" s="7">
        <v>0</v>
      </c>
      <c r="AW33" s="7">
        <v>230</v>
      </c>
      <c r="AX33" s="7">
        <v>230</v>
      </c>
      <c r="AY33" s="7">
        <v>0</v>
      </c>
      <c r="AZ33" s="7">
        <v>0</v>
      </c>
      <c r="BA33" s="7">
        <v>84</v>
      </c>
      <c r="BB33" s="7">
        <v>9</v>
      </c>
      <c r="BC33" s="7">
        <v>0</v>
      </c>
      <c r="BD33" s="7">
        <v>93</v>
      </c>
      <c r="BE33" s="7">
        <v>93</v>
      </c>
      <c r="BF33" s="7">
        <v>0</v>
      </c>
      <c r="BG33" s="7">
        <v>0</v>
      </c>
      <c r="BH33" s="7">
        <v>60</v>
      </c>
      <c r="BI33" s="7">
        <v>0</v>
      </c>
      <c r="BJ33" s="7">
        <v>0</v>
      </c>
      <c r="BK33" s="7">
        <v>60</v>
      </c>
      <c r="BL33" s="7">
        <v>60</v>
      </c>
      <c r="BM33" s="7">
        <v>0</v>
      </c>
      <c r="BN33" s="7">
        <v>0</v>
      </c>
      <c r="BO33" s="7">
        <v>18</v>
      </c>
      <c r="BP33" s="7">
        <v>21</v>
      </c>
      <c r="BQ33" s="7">
        <v>0</v>
      </c>
      <c r="BR33" s="7">
        <v>39</v>
      </c>
      <c r="BS33" s="7">
        <v>39</v>
      </c>
      <c r="BT33" s="7">
        <v>0</v>
      </c>
      <c r="BU33" s="7">
        <v>0</v>
      </c>
      <c r="BV33" s="7">
        <v>424</v>
      </c>
      <c r="BW33" s="7">
        <v>0</v>
      </c>
      <c r="BX33" s="7">
        <v>0</v>
      </c>
      <c r="BY33" s="7">
        <v>424</v>
      </c>
      <c r="BZ33" s="7">
        <v>424</v>
      </c>
      <c r="CA33" s="7">
        <v>0</v>
      </c>
      <c r="CB33" s="7">
        <v>420</v>
      </c>
      <c r="CC33" s="7">
        <v>36</v>
      </c>
      <c r="CD33" s="7">
        <v>0</v>
      </c>
      <c r="CE33" s="7">
        <v>420</v>
      </c>
      <c r="CF33" s="7">
        <v>36</v>
      </c>
      <c r="CG33" s="7">
        <v>456</v>
      </c>
      <c r="CH33" s="7">
        <v>0</v>
      </c>
      <c r="CI33" s="7">
        <v>827</v>
      </c>
      <c r="CJ33" s="7">
        <v>387</v>
      </c>
      <c r="CK33" s="7">
        <v>47</v>
      </c>
      <c r="CL33" s="7">
        <v>827</v>
      </c>
      <c r="CM33" s="7">
        <v>434</v>
      </c>
      <c r="CN33" s="7">
        <v>1261</v>
      </c>
      <c r="CO33" s="7">
        <v>0</v>
      </c>
      <c r="CP33" s="7">
        <v>0</v>
      </c>
      <c r="CQ33" s="7">
        <v>32</v>
      </c>
      <c r="CR33" s="7">
        <v>0</v>
      </c>
      <c r="CS33" s="7">
        <v>0</v>
      </c>
      <c r="CT33" s="7">
        <v>32</v>
      </c>
      <c r="CU33" s="7">
        <v>32</v>
      </c>
      <c r="CV33" s="7">
        <v>0</v>
      </c>
      <c r="CW33" s="7">
        <v>0</v>
      </c>
      <c r="CX33" s="7">
        <v>60</v>
      </c>
      <c r="CY33" s="7">
        <v>0</v>
      </c>
      <c r="CZ33" s="7">
        <v>0</v>
      </c>
      <c r="DA33" s="7">
        <v>60</v>
      </c>
      <c r="DB33" s="7">
        <v>60</v>
      </c>
      <c r="DC33" s="7">
        <v>0</v>
      </c>
      <c r="DD33" s="7">
        <v>0</v>
      </c>
      <c r="DE33" s="7">
        <v>55</v>
      </c>
      <c r="DF33" s="7">
        <v>0</v>
      </c>
      <c r="DG33" s="7">
        <v>0</v>
      </c>
      <c r="DH33" s="7">
        <v>55</v>
      </c>
      <c r="DI33" s="7">
        <v>55</v>
      </c>
      <c r="DJ33" s="7">
        <v>0</v>
      </c>
      <c r="DK33" s="7">
        <v>0</v>
      </c>
      <c r="DL33" s="7">
        <v>4</v>
      </c>
      <c r="DM33" s="7">
        <v>27</v>
      </c>
      <c r="DN33" s="7">
        <v>0</v>
      </c>
      <c r="DO33" s="7">
        <v>31</v>
      </c>
      <c r="DP33" s="7">
        <v>31</v>
      </c>
      <c r="DQ33" s="7">
        <v>0</v>
      </c>
      <c r="DR33" s="7">
        <v>0</v>
      </c>
      <c r="DS33" s="7">
        <v>0</v>
      </c>
      <c r="DT33" s="7">
        <v>0</v>
      </c>
      <c r="DU33" s="7">
        <v>0</v>
      </c>
      <c r="DV33" s="7">
        <v>0</v>
      </c>
      <c r="DW33" s="7">
        <v>0</v>
      </c>
      <c r="DX33" s="7">
        <v>0</v>
      </c>
      <c r="DY33" s="7">
        <v>0</v>
      </c>
      <c r="DZ33" s="7">
        <v>0</v>
      </c>
      <c r="EA33" s="7">
        <v>0</v>
      </c>
      <c r="EB33" s="7">
        <v>0</v>
      </c>
      <c r="EC33" s="7">
        <v>0</v>
      </c>
      <c r="ED33" s="7">
        <v>0</v>
      </c>
      <c r="EE33" s="7">
        <v>128</v>
      </c>
      <c r="EF33" s="7">
        <v>4085</v>
      </c>
      <c r="EG33" s="7">
        <v>3416</v>
      </c>
      <c r="EH33" s="7">
        <v>952</v>
      </c>
      <c r="EI33" s="7">
        <v>4213</v>
      </c>
      <c r="EJ33" s="7">
        <v>4368</v>
      </c>
      <c r="EK33" s="7">
        <v>8581</v>
      </c>
      <c r="EL33" s="7">
        <v>128</v>
      </c>
      <c r="EM33" s="7">
        <v>4604</v>
      </c>
      <c r="EN33" s="7">
        <v>3874</v>
      </c>
      <c r="EO33" s="7">
        <v>1111</v>
      </c>
      <c r="EP33" s="7">
        <v>4732</v>
      </c>
      <c r="EQ33" s="7">
        <v>4985</v>
      </c>
      <c r="ER33" s="7">
        <v>9717</v>
      </c>
      <c r="ES33" s="7">
        <v>128</v>
      </c>
      <c r="ET33" s="7">
        <v>4604</v>
      </c>
      <c r="EU33" s="7">
        <v>4025</v>
      </c>
      <c r="EV33" s="7">
        <v>1138</v>
      </c>
      <c r="EW33" s="7">
        <v>4732</v>
      </c>
      <c r="EX33" s="7">
        <v>5163</v>
      </c>
      <c r="EY33" s="7">
        <v>9895</v>
      </c>
      <c r="EZ33" s="7">
        <v>128</v>
      </c>
      <c r="FA33" s="7">
        <v>4604</v>
      </c>
      <c r="FB33" s="7">
        <v>4025</v>
      </c>
      <c r="FC33" s="7">
        <v>1138</v>
      </c>
      <c r="FD33" s="7">
        <v>4732</v>
      </c>
      <c r="FE33" s="7">
        <v>5163</v>
      </c>
      <c r="FF33" s="7">
        <v>9895</v>
      </c>
      <c r="FP33" s="71"/>
      <c r="FQ33" s="71"/>
      <c r="FR33" s="71"/>
      <c r="FS33" s="71"/>
      <c r="FT33" s="71"/>
      <c r="FU33" s="71"/>
      <c r="FV33" s="71"/>
    </row>
    <row r="34" spans="1:178" x14ac:dyDescent="0.25">
      <c r="A34" s="34">
        <v>41000</v>
      </c>
      <c r="B34" s="7">
        <v>0</v>
      </c>
      <c r="C34" s="7">
        <v>775</v>
      </c>
      <c r="D34" s="7">
        <v>1063</v>
      </c>
      <c r="E34" s="7">
        <v>177</v>
      </c>
      <c r="F34" s="7">
        <v>775</v>
      </c>
      <c r="G34" s="7">
        <v>1240</v>
      </c>
      <c r="H34" s="7">
        <v>2015</v>
      </c>
      <c r="I34" s="7">
        <v>0</v>
      </c>
      <c r="J34" s="7">
        <v>0</v>
      </c>
      <c r="K34" s="7">
        <v>141</v>
      </c>
      <c r="L34" s="7">
        <v>30</v>
      </c>
      <c r="M34" s="7">
        <v>0</v>
      </c>
      <c r="N34" s="7">
        <v>171</v>
      </c>
      <c r="O34" s="7">
        <v>171</v>
      </c>
      <c r="P34" s="7">
        <v>68</v>
      </c>
      <c r="Q34" s="7">
        <v>1623</v>
      </c>
      <c r="R34" s="7">
        <v>897</v>
      </c>
      <c r="S34" s="7">
        <v>390</v>
      </c>
      <c r="T34" s="7">
        <v>1691</v>
      </c>
      <c r="U34" s="7">
        <v>1287</v>
      </c>
      <c r="V34" s="7">
        <v>2978</v>
      </c>
      <c r="W34" s="7">
        <v>0</v>
      </c>
      <c r="X34" s="7">
        <v>494</v>
      </c>
      <c r="Y34" s="7">
        <v>55</v>
      </c>
      <c r="Z34" s="7">
        <v>18</v>
      </c>
      <c r="AA34" s="7">
        <v>494</v>
      </c>
      <c r="AB34" s="7">
        <v>73</v>
      </c>
      <c r="AC34" s="7">
        <v>567</v>
      </c>
      <c r="AD34" s="7">
        <v>0</v>
      </c>
      <c r="AE34" s="7">
        <v>84</v>
      </c>
      <c r="AF34" s="7">
        <v>213</v>
      </c>
      <c r="AG34" s="7">
        <v>5</v>
      </c>
      <c r="AH34" s="7">
        <v>84</v>
      </c>
      <c r="AI34" s="7">
        <v>218</v>
      </c>
      <c r="AJ34" s="7">
        <v>302</v>
      </c>
      <c r="AK34" s="7">
        <v>0</v>
      </c>
      <c r="AL34" s="7">
        <v>31</v>
      </c>
      <c r="AM34" s="7">
        <v>0</v>
      </c>
      <c r="AN34" s="7">
        <v>0</v>
      </c>
      <c r="AO34" s="7">
        <v>31</v>
      </c>
      <c r="AP34" s="7">
        <v>0</v>
      </c>
      <c r="AQ34" s="7">
        <v>31</v>
      </c>
      <c r="AR34" s="7">
        <v>0</v>
      </c>
      <c r="AS34" s="7">
        <v>27</v>
      </c>
      <c r="AT34" s="7">
        <v>146</v>
      </c>
      <c r="AU34" s="7">
        <v>2</v>
      </c>
      <c r="AV34" s="7">
        <v>27</v>
      </c>
      <c r="AW34" s="7">
        <v>148</v>
      </c>
      <c r="AX34" s="7">
        <v>175</v>
      </c>
      <c r="AY34" s="7">
        <v>0</v>
      </c>
      <c r="AZ34" s="7">
        <v>4</v>
      </c>
      <c r="BA34" s="7">
        <v>11</v>
      </c>
      <c r="BB34" s="7">
        <v>0</v>
      </c>
      <c r="BC34" s="7">
        <v>4</v>
      </c>
      <c r="BD34" s="7">
        <v>11</v>
      </c>
      <c r="BE34" s="7">
        <v>15</v>
      </c>
      <c r="BF34" s="7">
        <v>0</v>
      </c>
      <c r="BG34" s="7">
        <v>0</v>
      </c>
      <c r="BH34" s="7">
        <v>24</v>
      </c>
      <c r="BI34" s="7">
        <v>0</v>
      </c>
      <c r="BJ34" s="7">
        <v>0</v>
      </c>
      <c r="BK34" s="7">
        <v>24</v>
      </c>
      <c r="BL34" s="7">
        <v>24</v>
      </c>
      <c r="BM34" s="7">
        <v>0</v>
      </c>
      <c r="BN34" s="7">
        <v>30</v>
      </c>
      <c r="BO34" s="7">
        <v>0</v>
      </c>
      <c r="BP34" s="7">
        <v>0</v>
      </c>
      <c r="BQ34" s="7">
        <v>30</v>
      </c>
      <c r="BR34" s="7">
        <v>0</v>
      </c>
      <c r="BS34" s="7">
        <v>30</v>
      </c>
      <c r="BT34" s="7">
        <v>0</v>
      </c>
      <c r="BU34" s="7">
        <v>0</v>
      </c>
      <c r="BV34" s="7">
        <v>57</v>
      </c>
      <c r="BW34" s="7">
        <v>57</v>
      </c>
      <c r="BX34" s="7">
        <v>0</v>
      </c>
      <c r="BY34" s="7">
        <v>114</v>
      </c>
      <c r="BZ34" s="7">
        <v>114</v>
      </c>
      <c r="CA34" s="7">
        <v>0</v>
      </c>
      <c r="CB34" s="7">
        <v>0</v>
      </c>
      <c r="CC34" s="7">
        <v>90</v>
      </c>
      <c r="CD34" s="7">
        <v>0</v>
      </c>
      <c r="CE34" s="7">
        <v>0</v>
      </c>
      <c r="CF34" s="7">
        <v>90</v>
      </c>
      <c r="CG34" s="7">
        <v>90</v>
      </c>
      <c r="CH34" s="7">
        <v>76</v>
      </c>
      <c r="CI34" s="7">
        <v>394</v>
      </c>
      <c r="CJ34" s="7">
        <v>171</v>
      </c>
      <c r="CK34" s="7">
        <v>153</v>
      </c>
      <c r="CL34" s="7">
        <v>470</v>
      </c>
      <c r="CM34" s="7">
        <v>324</v>
      </c>
      <c r="CN34" s="7">
        <v>794</v>
      </c>
      <c r="CO34" s="7">
        <v>0</v>
      </c>
      <c r="CP34" s="7">
        <v>84</v>
      </c>
      <c r="CQ34" s="7">
        <v>0</v>
      </c>
      <c r="CR34" s="7">
        <v>0</v>
      </c>
      <c r="CS34" s="7">
        <v>84</v>
      </c>
      <c r="CT34" s="7">
        <v>0</v>
      </c>
      <c r="CU34" s="7">
        <v>84</v>
      </c>
      <c r="CV34" s="7">
        <v>0</v>
      </c>
      <c r="CW34" s="7">
        <v>0</v>
      </c>
      <c r="CX34" s="7">
        <v>0</v>
      </c>
      <c r="CY34" s="7">
        <v>0</v>
      </c>
      <c r="CZ34" s="7">
        <v>0</v>
      </c>
      <c r="DA34" s="7">
        <v>0</v>
      </c>
      <c r="DB34" s="7">
        <v>0</v>
      </c>
      <c r="DC34" s="7">
        <v>0</v>
      </c>
      <c r="DD34" s="7">
        <v>0</v>
      </c>
      <c r="DE34" s="7">
        <v>64</v>
      </c>
      <c r="DF34" s="7">
        <v>0</v>
      </c>
      <c r="DG34" s="7">
        <v>0</v>
      </c>
      <c r="DH34" s="7">
        <v>64</v>
      </c>
      <c r="DI34" s="7">
        <v>64</v>
      </c>
      <c r="DJ34" s="7">
        <v>0</v>
      </c>
      <c r="DK34" s="7">
        <v>0</v>
      </c>
      <c r="DL34" s="7">
        <v>0</v>
      </c>
      <c r="DM34" s="7">
        <v>0</v>
      </c>
      <c r="DN34" s="7">
        <v>0</v>
      </c>
      <c r="DO34" s="7">
        <v>0</v>
      </c>
      <c r="DP34" s="7">
        <v>0</v>
      </c>
      <c r="DQ34" s="7">
        <v>0</v>
      </c>
      <c r="DR34" s="7">
        <v>0</v>
      </c>
      <c r="DS34" s="7">
        <v>72</v>
      </c>
      <c r="DT34" s="7">
        <v>0</v>
      </c>
      <c r="DU34" s="7">
        <v>0</v>
      </c>
      <c r="DV34" s="7">
        <v>72</v>
      </c>
      <c r="DW34" s="7">
        <v>72</v>
      </c>
      <c r="DX34" s="7">
        <v>0</v>
      </c>
      <c r="DY34" s="7">
        <v>0</v>
      </c>
      <c r="DZ34" s="7">
        <v>0</v>
      </c>
      <c r="EA34" s="7">
        <v>0</v>
      </c>
      <c r="EB34" s="7">
        <v>0</v>
      </c>
      <c r="EC34" s="7">
        <v>0</v>
      </c>
      <c r="ED34" s="7">
        <v>0</v>
      </c>
      <c r="EE34" s="7">
        <v>144</v>
      </c>
      <c r="EF34" s="7">
        <v>2792</v>
      </c>
      <c r="EG34" s="7">
        <v>2329</v>
      </c>
      <c r="EH34" s="7">
        <v>807</v>
      </c>
      <c r="EI34" s="7">
        <v>2936</v>
      </c>
      <c r="EJ34" s="7">
        <v>3136</v>
      </c>
      <c r="EK34" s="7">
        <v>6072</v>
      </c>
      <c r="EL34" s="7">
        <v>144</v>
      </c>
      <c r="EM34" s="7">
        <v>3462</v>
      </c>
      <c r="EN34" s="7">
        <v>2868</v>
      </c>
      <c r="EO34" s="7">
        <v>832</v>
      </c>
      <c r="EP34" s="7">
        <v>3606</v>
      </c>
      <c r="EQ34" s="7">
        <v>3700</v>
      </c>
      <c r="ER34" s="7">
        <v>7306</v>
      </c>
      <c r="ES34" s="7">
        <v>144</v>
      </c>
      <c r="ET34" s="7">
        <v>3546</v>
      </c>
      <c r="EU34" s="7">
        <v>3004</v>
      </c>
      <c r="EV34" s="7">
        <v>832</v>
      </c>
      <c r="EW34" s="7">
        <v>3690</v>
      </c>
      <c r="EX34" s="7">
        <v>3836</v>
      </c>
      <c r="EY34" s="7">
        <v>7526</v>
      </c>
      <c r="EZ34" s="7">
        <v>144</v>
      </c>
      <c r="FA34" s="7">
        <v>3546</v>
      </c>
      <c r="FB34" s="7">
        <v>3004</v>
      </c>
      <c r="FC34" s="7">
        <v>832</v>
      </c>
      <c r="FD34" s="7">
        <v>3690</v>
      </c>
      <c r="FE34" s="7">
        <v>3836</v>
      </c>
      <c r="FF34" s="7">
        <v>7526</v>
      </c>
      <c r="FP34" s="71"/>
      <c r="FQ34" s="71"/>
      <c r="FR34" s="71"/>
      <c r="FS34" s="71"/>
      <c r="FT34" s="71"/>
      <c r="FU34" s="71"/>
      <c r="FV34" s="71"/>
    </row>
    <row r="35" spans="1:178" x14ac:dyDescent="0.25">
      <c r="A35" s="34">
        <v>41030</v>
      </c>
      <c r="B35" s="7">
        <v>0</v>
      </c>
      <c r="C35" s="7">
        <v>841</v>
      </c>
      <c r="D35" s="7">
        <v>1091</v>
      </c>
      <c r="E35" s="7">
        <v>225</v>
      </c>
      <c r="F35" s="7">
        <v>841</v>
      </c>
      <c r="G35" s="7">
        <v>1316</v>
      </c>
      <c r="H35" s="7">
        <v>2157</v>
      </c>
      <c r="I35" s="7">
        <v>0</v>
      </c>
      <c r="J35" s="7">
        <v>0</v>
      </c>
      <c r="K35" s="7">
        <v>33</v>
      </c>
      <c r="L35" s="7">
        <v>80</v>
      </c>
      <c r="M35" s="7">
        <v>0</v>
      </c>
      <c r="N35" s="7">
        <v>113</v>
      </c>
      <c r="O35" s="7">
        <v>113</v>
      </c>
      <c r="P35" s="7">
        <v>464</v>
      </c>
      <c r="Q35" s="7">
        <v>3071</v>
      </c>
      <c r="R35" s="7">
        <v>1119</v>
      </c>
      <c r="S35" s="7">
        <v>579</v>
      </c>
      <c r="T35" s="7">
        <v>3535</v>
      </c>
      <c r="U35" s="7">
        <v>1698</v>
      </c>
      <c r="V35" s="7">
        <v>5233</v>
      </c>
      <c r="W35" s="7">
        <v>0</v>
      </c>
      <c r="X35" s="7">
        <v>0</v>
      </c>
      <c r="Y35" s="7">
        <v>0</v>
      </c>
      <c r="Z35" s="7">
        <v>0</v>
      </c>
      <c r="AA35" s="7">
        <v>0</v>
      </c>
      <c r="AB35" s="7">
        <v>0</v>
      </c>
      <c r="AC35" s="7">
        <v>0</v>
      </c>
      <c r="AD35" s="7">
        <v>0</v>
      </c>
      <c r="AE35" s="7">
        <v>0</v>
      </c>
      <c r="AF35" s="7">
        <v>15</v>
      </c>
      <c r="AG35" s="7">
        <v>0</v>
      </c>
      <c r="AH35" s="7">
        <v>0</v>
      </c>
      <c r="AI35" s="7">
        <v>15</v>
      </c>
      <c r="AJ35" s="7">
        <v>15</v>
      </c>
      <c r="AK35" s="7">
        <v>0</v>
      </c>
      <c r="AL35" s="7">
        <v>58</v>
      </c>
      <c r="AM35" s="7">
        <v>21</v>
      </c>
      <c r="AN35" s="7">
        <v>0</v>
      </c>
      <c r="AO35" s="7">
        <v>58</v>
      </c>
      <c r="AP35" s="7">
        <v>21</v>
      </c>
      <c r="AQ35" s="7">
        <v>79</v>
      </c>
      <c r="AR35" s="7">
        <v>0</v>
      </c>
      <c r="AS35" s="7">
        <v>47</v>
      </c>
      <c r="AT35" s="7">
        <v>136</v>
      </c>
      <c r="AU35" s="7">
        <v>0</v>
      </c>
      <c r="AV35" s="7">
        <v>47</v>
      </c>
      <c r="AW35" s="7">
        <v>136</v>
      </c>
      <c r="AX35" s="7">
        <v>183</v>
      </c>
      <c r="AY35" s="7">
        <v>0</v>
      </c>
      <c r="AZ35" s="7">
        <v>1</v>
      </c>
      <c r="BA35" s="7">
        <v>8</v>
      </c>
      <c r="BB35" s="7">
        <v>0</v>
      </c>
      <c r="BC35" s="7">
        <v>1</v>
      </c>
      <c r="BD35" s="7">
        <v>8</v>
      </c>
      <c r="BE35" s="7">
        <v>9</v>
      </c>
      <c r="BF35" s="7">
        <v>0</v>
      </c>
      <c r="BG35" s="7">
        <v>230</v>
      </c>
      <c r="BH35" s="7">
        <v>192</v>
      </c>
      <c r="BI35" s="7">
        <v>0</v>
      </c>
      <c r="BJ35" s="7">
        <v>230</v>
      </c>
      <c r="BK35" s="7">
        <v>192</v>
      </c>
      <c r="BL35" s="7">
        <v>422</v>
      </c>
      <c r="BM35" s="7">
        <v>0</v>
      </c>
      <c r="BN35" s="7">
        <v>87</v>
      </c>
      <c r="BO35" s="7">
        <v>180</v>
      </c>
      <c r="BP35" s="7">
        <v>51</v>
      </c>
      <c r="BQ35" s="7">
        <v>87</v>
      </c>
      <c r="BR35" s="7">
        <v>231</v>
      </c>
      <c r="BS35" s="7">
        <v>318</v>
      </c>
      <c r="BT35" s="7">
        <v>0</v>
      </c>
      <c r="BU35" s="7">
        <v>99</v>
      </c>
      <c r="BV35" s="7">
        <v>372</v>
      </c>
      <c r="BW35" s="7">
        <v>0</v>
      </c>
      <c r="BX35" s="7">
        <v>99</v>
      </c>
      <c r="BY35" s="7">
        <v>372</v>
      </c>
      <c r="BZ35" s="7">
        <v>471</v>
      </c>
      <c r="CA35" s="7">
        <v>0</v>
      </c>
      <c r="CB35" s="7">
        <v>0</v>
      </c>
      <c r="CC35" s="7">
        <v>0</v>
      </c>
      <c r="CD35" s="7">
        <v>0</v>
      </c>
      <c r="CE35" s="7">
        <v>0</v>
      </c>
      <c r="CF35" s="7">
        <v>0</v>
      </c>
      <c r="CG35" s="7">
        <v>0</v>
      </c>
      <c r="CH35" s="7">
        <v>0</v>
      </c>
      <c r="CI35" s="7">
        <v>320</v>
      </c>
      <c r="CJ35" s="7">
        <v>432</v>
      </c>
      <c r="CK35" s="7">
        <v>9</v>
      </c>
      <c r="CL35" s="7">
        <v>320</v>
      </c>
      <c r="CM35" s="7">
        <v>441</v>
      </c>
      <c r="CN35" s="7">
        <v>761</v>
      </c>
      <c r="CO35" s="7">
        <v>0</v>
      </c>
      <c r="CP35" s="7">
        <v>0</v>
      </c>
      <c r="CQ35" s="7">
        <v>0</v>
      </c>
      <c r="CR35" s="7">
        <v>0</v>
      </c>
      <c r="CS35" s="7">
        <v>0</v>
      </c>
      <c r="CT35" s="7">
        <v>0</v>
      </c>
      <c r="CU35" s="7">
        <v>0</v>
      </c>
      <c r="CV35" s="7">
        <v>0</v>
      </c>
      <c r="CW35" s="7">
        <v>0</v>
      </c>
      <c r="CX35" s="7">
        <v>13</v>
      </c>
      <c r="CY35" s="7">
        <v>14</v>
      </c>
      <c r="CZ35" s="7">
        <v>0</v>
      </c>
      <c r="DA35" s="7">
        <v>27</v>
      </c>
      <c r="DB35" s="7">
        <v>27</v>
      </c>
      <c r="DC35" s="7">
        <v>0</v>
      </c>
      <c r="DD35" s="7">
        <v>0</v>
      </c>
      <c r="DE35" s="7">
        <v>28</v>
      </c>
      <c r="DF35" s="7">
        <v>4</v>
      </c>
      <c r="DG35" s="7">
        <v>0</v>
      </c>
      <c r="DH35" s="7">
        <v>32</v>
      </c>
      <c r="DI35" s="7">
        <v>32</v>
      </c>
      <c r="DJ35" s="7">
        <v>0</v>
      </c>
      <c r="DK35" s="7">
        <v>0</v>
      </c>
      <c r="DL35" s="7">
        <v>0</v>
      </c>
      <c r="DM35" s="7">
        <v>26</v>
      </c>
      <c r="DN35" s="7">
        <v>0</v>
      </c>
      <c r="DO35" s="7">
        <v>26</v>
      </c>
      <c r="DP35" s="7">
        <v>26</v>
      </c>
      <c r="DQ35" s="7">
        <v>0</v>
      </c>
      <c r="DR35" s="7">
        <v>0</v>
      </c>
      <c r="DS35" s="7">
        <v>0</v>
      </c>
      <c r="DT35" s="7">
        <v>0</v>
      </c>
      <c r="DU35" s="7">
        <v>0</v>
      </c>
      <c r="DV35" s="7">
        <v>0</v>
      </c>
      <c r="DW35" s="7">
        <v>0</v>
      </c>
      <c r="DX35" s="7">
        <v>0</v>
      </c>
      <c r="DY35" s="7">
        <v>0</v>
      </c>
      <c r="DZ35" s="7">
        <v>0</v>
      </c>
      <c r="EA35" s="7">
        <v>0</v>
      </c>
      <c r="EB35" s="7">
        <v>0</v>
      </c>
      <c r="EC35" s="7">
        <v>0</v>
      </c>
      <c r="ED35" s="7">
        <v>0</v>
      </c>
      <c r="EE35" s="7">
        <v>464</v>
      </c>
      <c r="EF35" s="7">
        <v>4331</v>
      </c>
      <c r="EG35" s="7">
        <v>3047</v>
      </c>
      <c r="EH35" s="7">
        <v>893</v>
      </c>
      <c r="EI35" s="7">
        <v>4795</v>
      </c>
      <c r="EJ35" s="7">
        <v>3940</v>
      </c>
      <c r="EK35" s="7">
        <v>8735</v>
      </c>
      <c r="EL35" s="7">
        <v>464</v>
      </c>
      <c r="EM35" s="7">
        <v>4754</v>
      </c>
      <c r="EN35" s="7">
        <v>3599</v>
      </c>
      <c r="EO35" s="7">
        <v>944</v>
      </c>
      <c r="EP35" s="7">
        <v>5218</v>
      </c>
      <c r="EQ35" s="7">
        <v>4543</v>
      </c>
      <c r="ER35" s="7">
        <v>9761</v>
      </c>
      <c r="ES35" s="7">
        <v>464</v>
      </c>
      <c r="ET35" s="7">
        <v>4754</v>
      </c>
      <c r="EU35" s="7">
        <v>3640</v>
      </c>
      <c r="EV35" s="7">
        <v>988</v>
      </c>
      <c r="EW35" s="7">
        <v>5218</v>
      </c>
      <c r="EX35" s="7">
        <v>4628</v>
      </c>
      <c r="EY35" s="7">
        <v>9846</v>
      </c>
      <c r="EZ35" s="7">
        <v>464</v>
      </c>
      <c r="FA35" s="7">
        <v>4754</v>
      </c>
      <c r="FB35" s="7">
        <v>3640</v>
      </c>
      <c r="FC35" s="7">
        <v>988</v>
      </c>
      <c r="FD35" s="7">
        <v>5218</v>
      </c>
      <c r="FE35" s="7">
        <v>4628</v>
      </c>
      <c r="FF35" s="7">
        <v>9846</v>
      </c>
      <c r="FP35" s="71"/>
      <c r="FQ35" s="71"/>
      <c r="FR35" s="71"/>
      <c r="FS35" s="71"/>
      <c r="FT35" s="71"/>
      <c r="FU35" s="71"/>
      <c r="FV35" s="71"/>
    </row>
    <row r="36" spans="1:178" x14ac:dyDescent="0.25">
      <c r="A36" s="34">
        <v>41061</v>
      </c>
      <c r="B36" s="7">
        <v>24</v>
      </c>
      <c r="C36" s="7">
        <v>577</v>
      </c>
      <c r="D36" s="7">
        <v>1097</v>
      </c>
      <c r="E36" s="7">
        <v>245</v>
      </c>
      <c r="F36" s="7">
        <v>601</v>
      </c>
      <c r="G36" s="7">
        <v>1342</v>
      </c>
      <c r="H36" s="7">
        <v>1943</v>
      </c>
      <c r="I36" s="7">
        <v>0</v>
      </c>
      <c r="J36" s="7">
        <v>21</v>
      </c>
      <c r="K36" s="7">
        <v>80</v>
      </c>
      <c r="L36" s="7">
        <v>76</v>
      </c>
      <c r="M36" s="7">
        <v>21</v>
      </c>
      <c r="N36" s="7">
        <v>156</v>
      </c>
      <c r="O36" s="7">
        <v>177</v>
      </c>
      <c r="P36" s="7">
        <v>0</v>
      </c>
      <c r="Q36" s="7">
        <v>3172</v>
      </c>
      <c r="R36" s="7">
        <v>2380</v>
      </c>
      <c r="S36" s="7">
        <v>530</v>
      </c>
      <c r="T36" s="7">
        <v>3172</v>
      </c>
      <c r="U36" s="7">
        <v>2910</v>
      </c>
      <c r="V36" s="7">
        <v>6082</v>
      </c>
      <c r="W36" s="7">
        <v>0</v>
      </c>
      <c r="X36" s="7">
        <v>687</v>
      </c>
      <c r="Y36" s="7">
        <v>127</v>
      </c>
      <c r="Z36" s="7">
        <v>208</v>
      </c>
      <c r="AA36" s="7">
        <v>687</v>
      </c>
      <c r="AB36" s="7">
        <v>335</v>
      </c>
      <c r="AC36" s="7">
        <v>1022</v>
      </c>
      <c r="AD36" s="7">
        <v>0</v>
      </c>
      <c r="AE36" s="7">
        <v>0</v>
      </c>
      <c r="AF36" s="7">
        <v>19</v>
      </c>
      <c r="AG36" s="7">
        <v>0</v>
      </c>
      <c r="AH36" s="7">
        <v>0</v>
      </c>
      <c r="AI36" s="7">
        <v>19</v>
      </c>
      <c r="AJ36" s="7">
        <v>19</v>
      </c>
      <c r="AK36" s="7">
        <v>0</v>
      </c>
      <c r="AL36" s="7">
        <v>11</v>
      </c>
      <c r="AM36" s="7">
        <v>149</v>
      </c>
      <c r="AN36" s="7">
        <v>64</v>
      </c>
      <c r="AO36" s="7">
        <v>11</v>
      </c>
      <c r="AP36" s="7">
        <v>213</v>
      </c>
      <c r="AQ36" s="7">
        <v>224</v>
      </c>
      <c r="AR36" s="7">
        <v>0</v>
      </c>
      <c r="AS36" s="7">
        <v>0</v>
      </c>
      <c r="AT36" s="7">
        <v>40</v>
      </c>
      <c r="AU36" s="7">
        <v>0</v>
      </c>
      <c r="AV36" s="7">
        <v>0</v>
      </c>
      <c r="AW36" s="7">
        <v>40</v>
      </c>
      <c r="AX36" s="7">
        <v>40</v>
      </c>
      <c r="AY36" s="7">
        <v>0</v>
      </c>
      <c r="AZ36" s="7">
        <v>135</v>
      </c>
      <c r="BA36" s="7">
        <v>47</v>
      </c>
      <c r="BB36" s="7">
        <v>26</v>
      </c>
      <c r="BC36" s="7">
        <v>135</v>
      </c>
      <c r="BD36" s="7">
        <v>73</v>
      </c>
      <c r="BE36" s="7">
        <v>208</v>
      </c>
      <c r="BF36" s="7">
        <v>0</v>
      </c>
      <c r="BG36" s="7">
        <v>0</v>
      </c>
      <c r="BH36" s="7">
        <v>0</v>
      </c>
      <c r="BI36" s="7">
        <v>0</v>
      </c>
      <c r="BJ36" s="7">
        <v>0</v>
      </c>
      <c r="BK36" s="7">
        <v>0</v>
      </c>
      <c r="BL36" s="7">
        <v>0</v>
      </c>
      <c r="BM36" s="7">
        <v>0</v>
      </c>
      <c r="BN36" s="7">
        <v>50</v>
      </c>
      <c r="BO36" s="7">
        <v>40</v>
      </c>
      <c r="BP36" s="7">
        <v>0</v>
      </c>
      <c r="BQ36" s="7">
        <v>50</v>
      </c>
      <c r="BR36" s="7">
        <v>40</v>
      </c>
      <c r="BS36" s="7">
        <v>90</v>
      </c>
      <c r="BT36" s="7">
        <v>0</v>
      </c>
      <c r="BU36" s="7">
        <v>22</v>
      </c>
      <c r="BV36" s="7">
        <v>622</v>
      </c>
      <c r="BW36" s="7">
        <v>222</v>
      </c>
      <c r="BX36" s="7">
        <v>22</v>
      </c>
      <c r="BY36" s="7">
        <v>844</v>
      </c>
      <c r="BZ36" s="7">
        <v>866</v>
      </c>
      <c r="CA36" s="7">
        <v>0</v>
      </c>
      <c r="CB36" s="7">
        <v>118</v>
      </c>
      <c r="CC36" s="7">
        <v>184</v>
      </c>
      <c r="CD36" s="7">
        <v>0</v>
      </c>
      <c r="CE36" s="7">
        <v>118</v>
      </c>
      <c r="CF36" s="7">
        <v>184</v>
      </c>
      <c r="CG36" s="7">
        <v>302</v>
      </c>
      <c r="CH36" s="7">
        <v>0</v>
      </c>
      <c r="CI36" s="7">
        <v>265</v>
      </c>
      <c r="CJ36" s="7">
        <v>91</v>
      </c>
      <c r="CK36" s="7">
        <v>140</v>
      </c>
      <c r="CL36" s="7">
        <v>265</v>
      </c>
      <c r="CM36" s="7">
        <v>231</v>
      </c>
      <c r="CN36" s="7">
        <v>496</v>
      </c>
      <c r="CO36" s="7">
        <v>0</v>
      </c>
      <c r="CP36" s="7">
        <v>0</v>
      </c>
      <c r="CQ36" s="7">
        <v>0</v>
      </c>
      <c r="CR36" s="7">
        <v>0</v>
      </c>
      <c r="CS36" s="7">
        <v>0</v>
      </c>
      <c r="CT36" s="7">
        <v>0</v>
      </c>
      <c r="CU36" s="7">
        <v>0</v>
      </c>
      <c r="CV36" s="7">
        <v>0</v>
      </c>
      <c r="CW36" s="7">
        <v>0</v>
      </c>
      <c r="CX36" s="7">
        <v>193</v>
      </c>
      <c r="CY36" s="7">
        <v>0</v>
      </c>
      <c r="CZ36" s="7">
        <v>0</v>
      </c>
      <c r="DA36" s="7">
        <v>193</v>
      </c>
      <c r="DB36" s="7">
        <v>193</v>
      </c>
      <c r="DC36" s="7">
        <v>0</v>
      </c>
      <c r="DD36" s="7">
        <v>0</v>
      </c>
      <c r="DE36" s="7">
        <v>0</v>
      </c>
      <c r="DF36" s="7">
        <v>0</v>
      </c>
      <c r="DG36" s="7">
        <v>0</v>
      </c>
      <c r="DH36" s="7">
        <v>0</v>
      </c>
      <c r="DI36" s="7">
        <v>0</v>
      </c>
      <c r="DJ36" s="7">
        <v>0</v>
      </c>
      <c r="DK36" s="7">
        <v>0</v>
      </c>
      <c r="DL36" s="7">
        <v>52</v>
      </c>
      <c r="DM36" s="7">
        <v>52</v>
      </c>
      <c r="DN36" s="7">
        <v>0</v>
      </c>
      <c r="DO36" s="7">
        <v>104</v>
      </c>
      <c r="DP36" s="7">
        <v>104</v>
      </c>
      <c r="DQ36" s="7">
        <v>0</v>
      </c>
      <c r="DR36" s="7">
        <v>0</v>
      </c>
      <c r="DS36" s="7">
        <v>82</v>
      </c>
      <c r="DT36" s="7">
        <v>8</v>
      </c>
      <c r="DU36" s="7">
        <v>0</v>
      </c>
      <c r="DV36" s="7">
        <v>90</v>
      </c>
      <c r="DW36" s="7">
        <v>90</v>
      </c>
      <c r="DX36" s="7">
        <v>0</v>
      </c>
      <c r="DY36" s="7">
        <v>0</v>
      </c>
      <c r="DZ36" s="7">
        <v>0</v>
      </c>
      <c r="EA36" s="7">
        <v>0</v>
      </c>
      <c r="EB36" s="7">
        <v>0</v>
      </c>
      <c r="EC36" s="7">
        <v>0</v>
      </c>
      <c r="ED36" s="7">
        <v>0</v>
      </c>
      <c r="EE36" s="7">
        <v>24</v>
      </c>
      <c r="EF36" s="7">
        <v>4057</v>
      </c>
      <c r="EG36" s="7">
        <v>4270</v>
      </c>
      <c r="EH36" s="7">
        <v>1213</v>
      </c>
      <c r="EI36" s="7">
        <v>4081</v>
      </c>
      <c r="EJ36" s="7">
        <v>5483</v>
      </c>
      <c r="EK36" s="7">
        <v>9564</v>
      </c>
      <c r="EL36" s="7">
        <v>24</v>
      </c>
      <c r="EM36" s="7">
        <v>5058</v>
      </c>
      <c r="EN36" s="7">
        <v>4876</v>
      </c>
      <c r="EO36" s="7">
        <v>1511</v>
      </c>
      <c r="EP36" s="7">
        <v>5082</v>
      </c>
      <c r="EQ36" s="7">
        <v>6387</v>
      </c>
      <c r="ER36" s="7">
        <v>11469</v>
      </c>
      <c r="ES36" s="7">
        <v>24</v>
      </c>
      <c r="ET36" s="7">
        <v>5058</v>
      </c>
      <c r="EU36" s="7">
        <v>5203</v>
      </c>
      <c r="EV36" s="7">
        <v>1571</v>
      </c>
      <c r="EW36" s="7">
        <v>5082</v>
      </c>
      <c r="EX36" s="7">
        <v>6774</v>
      </c>
      <c r="EY36" s="7">
        <v>11856</v>
      </c>
      <c r="EZ36" s="7">
        <v>24</v>
      </c>
      <c r="FA36" s="7">
        <v>5058</v>
      </c>
      <c r="FB36" s="7">
        <v>5203</v>
      </c>
      <c r="FC36" s="7">
        <v>1571</v>
      </c>
      <c r="FD36" s="7">
        <v>5082</v>
      </c>
      <c r="FE36" s="7">
        <v>6774</v>
      </c>
      <c r="FF36" s="7">
        <v>11856</v>
      </c>
      <c r="FP36" s="71"/>
      <c r="FQ36" s="71"/>
      <c r="FR36" s="71"/>
      <c r="FS36" s="71"/>
      <c r="FT36" s="71"/>
      <c r="FU36" s="71"/>
      <c r="FV36" s="71"/>
    </row>
    <row r="37" spans="1:178" x14ac:dyDescent="0.25">
      <c r="A37" s="34">
        <v>41091</v>
      </c>
      <c r="B37" s="7">
        <v>0</v>
      </c>
      <c r="C37" s="7">
        <v>286</v>
      </c>
      <c r="D37" s="7">
        <v>1320</v>
      </c>
      <c r="E37" s="7">
        <v>225</v>
      </c>
      <c r="F37" s="7">
        <v>286</v>
      </c>
      <c r="G37" s="7">
        <v>1545</v>
      </c>
      <c r="H37" s="7">
        <v>1831</v>
      </c>
      <c r="I37" s="7">
        <v>0</v>
      </c>
      <c r="J37" s="7">
        <v>58</v>
      </c>
      <c r="K37" s="7">
        <v>159</v>
      </c>
      <c r="L37" s="7">
        <v>82</v>
      </c>
      <c r="M37" s="7">
        <v>58</v>
      </c>
      <c r="N37" s="7">
        <v>241</v>
      </c>
      <c r="O37" s="7">
        <v>299</v>
      </c>
      <c r="P37" s="7">
        <v>0</v>
      </c>
      <c r="Q37" s="7">
        <v>2626</v>
      </c>
      <c r="R37" s="7">
        <v>1880</v>
      </c>
      <c r="S37" s="7">
        <v>456</v>
      </c>
      <c r="T37" s="7">
        <v>2626</v>
      </c>
      <c r="U37" s="7">
        <v>2336</v>
      </c>
      <c r="V37" s="7">
        <v>4962</v>
      </c>
      <c r="W37" s="7">
        <v>0</v>
      </c>
      <c r="X37" s="7">
        <v>192</v>
      </c>
      <c r="Y37" s="7">
        <v>92</v>
      </c>
      <c r="Z37" s="7">
        <v>38</v>
      </c>
      <c r="AA37" s="7">
        <v>192</v>
      </c>
      <c r="AB37" s="7">
        <v>130</v>
      </c>
      <c r="AC37" s="7">
        <v>322</v>
      </c>
      <c r="AD37" s="7">
        <v>0</v>
      </c>
      <c r="AE37" s="7">
        <v>0</v>
      </c>
      <c r="AF37" s="7">
        <v>0</v>
      </c>
      <c r="AG37" s="7">
        <v>0</v>
      </c>
      <c r="AH37" s="7">
        <v>0</v>
      </c>
      <c r="AI37" s="7">
        <v>0</v>
      </c>
      <c r="AJ37" s="7">
        <v>0</v>
      </c>
      <c r="AK37" s="7">
        <v>0</v>
      </c>
      <c r="AL37" s="7">
        <v>55</v>
      </c>
      <c r="AM37" s="7">
        <v>44</v>
      </c>
      <c r="AN37" s="7">
        <v>298</v>
      </c>
      <c r="AO37" s="7">
        <v>55</v>
      </c>
      <c r="AP37" s="7">
        <v>342</v>
      </c>
      <c r="AQ37" s="7">
        <v>397</v>
      </c>
      <c r="AR37" s="7">
        <v>0</v>
      </c>
      <c r="AS37" s="7">
        <v>0</v>
      </c>
      <c r="AT37" s="7">
        <v>94</v>
      </c>
      <c r="AU37" s="7">
        <v>3</v>
      </c>
      <c r="AV37" s="7">
        <v>0</v>
      </c>
      <c r="AW37" s="7">
        <v>97</v>
      </c>
      <c r="AX37" s="7">
        <v>97</v>
      </c>
      <c r="AY37" s="7">
        <v>0</v>
      </c>
      <c r="AZ37" s="7">
        <v>10</v>
      </c>
      <c r="BA37" s="7">
        <v>46</v>
      </c>
      <c r="BB37" s="7">
        <v>0</v>
      </c>
      <c r="BC37" s="7">
        <v>10</v>
      </c>
      <c r="BD37" s="7">
        <v>46</v>
      </c>
      <c r="BE37" s="7">
        <v>56</v>
      </c>
      <c r="BF37" s="7">
        <v>0</v>
      </c>
      <c r="BG37" s="7">
        <v>496</v>
      </c>
      <c r="BH37" s="7">
        <v>136</v>
      </c>
      <c r="BI37" s="7">
        <v>0</v>
      </c>
      <c r="BJ37" s="7">
        <v>496</v>
      </c>
      <c r="BK37" s="7">
        <v>136</v>
      </c>
      <c r="BL37" s="7">
        <v>632</v>
      </c>
      <c r="BM37" s="7">
        <v>0</v>
      </c>
      <c r="BN37" s="7">
        <v>142</v>
      </c>
      <c r="BO37" s="7">
        <v>240</v>
      </c>
      <c r="BP37" s="7">
        <v>0</v>
      </c>
      <c r="BQ37" s="7">
        <v>142</v>
      </c>
      <c r="BR37" s="7">
        <v>240</v>
      </c>
      <c r="BS37" s="7">
        <v>382</v>
      </c>
      <c r="BT37" s="7">
        <v>0</v>
      </c>
      <c r="BU37" s="7">
        <v>0</v>
      </c>
      <c r="BV37" s="7">
        <v>363</v>
      </c>
      <c r="BW37" s="7">
        <v>20</v>
      </c>
      <c r="BX37" s="7">
        <v>0</v>
      </c>
      <c r="BY37" s="7">
        <v>383</v>
      </c>
      <c r="BZ37" s="7">
        <v>383</v>
      </c>
      <c r="CA37" s="7">
        <v>0</v>
      </c>
      <c r="CB37" s="7">
        <v>0</v>
      </c>
      <c r="CC37" s="7">
        <v>66</v>
      </c>
      <c r="CD37" s="7">
        <v>0</v>
      </c>
      <c r="CE37" s="7">
        <v>0</v>
      </c>
      <c r="CF37" s="7">
        <v>66</v>
      </c>
      <c r="CG37" s="7">
        <v>66</v>
      </c>
      <c r="CH37" s="7">
        <v>0</v>
      </c>
      <c r="CI37" s="7">
        <v>40</v>
      </c>
      <c r="CJ37" s="7">
        <v>364</v>
      </c>
      <c r="CK37" s="7">
        <v>60</v>
      </c>
      <c r="CL37" s="7">
        <v>40</v>
      </c>
      <c r="CM37" s="7">
        <v>424</v>
      </c>
      <c r="CN37" s="7">
        <v>464</v>
      </c>
      <c r="CO37" s="7">
        <v>0</v>
      </c>
      <c r="CP37" s="7">
        <v>0</v>
      </c>
      <c r="CQ37" s="7">
        <v>0</v>
      </c>
      <c r="CR37" s="7">
        <v>0</v>
      </c>
      <c r="CS37" s="7">
        <v>0</v>
      </c>
      <c r="CT37" s="7">
        <v>0</v>
      </c>
      <c r="CU37" s="7">
        <v>0</v>
      </c>
      <c r="CV37" s="7">
        <v>0</v>
      </c>
      <c r="CW37" s="7">
        <v>19</v>
      </c>
      <c r="CX37" s="7">
        <v>64</v>
      </c>
      <c r="CY37" s="7">
        <v>35</v>
      </c>
      <c r="CZ37" s="7">
        <v>19</v>
      </c>
      <c r="DA37" s="7">
        <v>99</v>
      </c>
      <c r="DB37" s="7">
        <v>118</v>
      </c>
      <c r="DC37" s="7">
        <v>0</v>
      </c>
      <c r="DD37" s="7">
        <v>0</v>
      </c>
      <c r="DE37" s="7">
        <v>40</v>
      </c>
      <c r="DF37" s="7">
        <v>0</v>
      </c>
      <c r="DG37" s="7">
        <v>0</v>
      </c>
      <c r="DH37" s="7">
        <v>40</v>
      </c>
      <c r="DI37" s="7">
        <v>40</v>
      </c>
      <c r="DJ37" s="7">
        <v>0</v>
      </c>
      <c r="DK37" s="7">
        <v>164</v>
      </c>
      <c r="DL37" s="7">
        <v>46</v>
      </c>
      <c r="DM37" s="7">
        <v>0</v>
      </c>
      <c r="DN37" s="7">
        <v>164</v>
      </c>
      <c r="DO37" s="7">
        <v>46</v>
      </c>
      <c r="DP37" s="7">
        <v>210</v>
      </c>
      <c r="DQ37" s="7">
        <v>0</v>
      </c>
      <c r="DR37" s="7">
        <v>0</v>
      </c>
      <c r="DS37" s="7">
        <v>76</v>
      </c>
      <c r="DT37" s="7">
        <v>0</v>
      </c>
      <c r="DU37" s="7">
        <v>0</v>
      </c>
      <c r="DV37" s="7">
        <v>76</v>
      </c>
      <c r="DW37" s="7">
        <v>76</v>
      </c>
      <c r="DX37" s="7">
        <v>0</v>
      </c>
      <c r="DY37" s="7">
        <v>0</v>
      </c>
      <c r="DZ37" s="7">
        <v>0</v>
      </c>
      <c r="EA37" s="7">
        <v>0</v>
      </c>
      <c r="EB37" s="7">
        <v>0</v>
      </c>
      <c r="EC37" s="7">
        <v>0</v>
      </c>
      <c r="ED37" s="7">
        <v>0</v>
      </c>
      <c r="EE37" s="7">
        <v>0</v>
      </c>
      <c r="EF37" s="7">
        <v>3010</v>
      </c>
      <c r="EG37" s="7">
        <v>4086</v>
      </c>
      <c r="EH37" s="7">
        <v>843</v>
      </c>
      <c r="EI37" s="7">
        <v>3010</v>
      </c>
      <c r="EJ37" s="7">
        <v>4929</v>
      </c>
      <c r="EK37" s="7">
        <v>7939</v>
      </c>
      <c r="EL37" s="7">
        <v>0</v>
      </c>
      <c r="EM37" s="7">
        <v>3905</v>
      </c>
      <c r="EN37" s="7">
        <v>4804</v>
      </c>
      <c r="EO37" s="7">
        <v>1182</v>
      </c>
      <c r="EP37" s="7">
        <v>3905</v>
      </c>
      <c r="EQ37" s="7">
        <v>5986</v>
      </c>
      <c r="ER37" s="7">
        <v>9891</v>
      </c>
      <c r="ES37" s="7">
        <v>0</v>
      </c>
      <c r="ET37" s="7">
        <v>4088</v>
      </c>
      <c r="EU37" s="7">
        <v>5030</v>
      </c>
      <c r="EV37" s="7">
        <v>1217</v>
      </c>
      <c r="EW37" s="7">
        <v>4088</v>
      </c>
      <c r="EX37" s="7">
        <v>6247</v>
      </c>
      <c r="EY37" s="7">
        <v>10335</v>
      </c>
      <c r="EZ37" s="7">
        <v>0</v>
      </c>
      <c r="FA37" s="7">
        <v>4088</v>
      </c>
      <c r="FB37" s="7">
        <v>5030</v>
      </c>
      <c r="FC37" s="7">
        <v>1217</v>
      </c>
      <c r="FD37" s="7">
        <v>4088</v>
      </c>
      <c r="FE37" s="7">
        <v>6247</v>
      </c>
      <c r="FF37" s="7">
        <v>10335</v>
      </c>
      <c r="FP37" s="71"/>
      <c r="FQ37" s="71"/>
      <c r="FR37" s="71"/>
      <c r="FS37" s="71"/>
      <c r="FT37" s="71"/>
      <c r="FU37" s="71"/>
      <c r="FV37" s="71"/>
    </row>
    <row r="38" spans="1:178" x14ac:dyDescent="0.25">
      <c r="A38" s="34">
        <v>41122</v>
      </c>
      <c r="B38" s="7">
        <v>0</v>
      </c>
      <c r="C38" s="7">
        <v>527</v>
      </c>
      <c r="D38" s="7">
        <v>417</v>
      </c>
      <c r="E38" s="7">
        <v>142</v>
      </c>
      <c r="F38" s="7">
        <v>527</v>
      </c>
      <c r="G38" s="7">
        <v>559</v>
      </c>
      <c r="H38" s="7">
        <v>1086</v>
      </c>
      <c r="I38" s="7">
        <v>0</v>
      </c>
      <c r="J38" s="7">
        <v>26</v>
      </c>
      <c r="K38" s="7">
        <v>99</v>
      </c>
      <c r="L38" s="7">
        <v>146</v>
      </c>
      <c r="M38" s="7">
        <v>26</v>
      </c>
      <c r="N38" s="7">
        <v>245</v>
      </c>
      <c r="O38" s="7">
        <v>271</v>
      </c>
      <c r="P38" s="7">
        <v>103</v>
      </c>
      <c r="Q38" s="7">
        <v>2355</v>
      </c>
      <c r="R38" s="7">
        <v>1720</v>
      </c>
      <c r="S38" s="7">
        <v>532</v>
      </c>
      <c r="T38" s="7">
        <v>2458</v>
      </c>
      <c r="U38" s="7">
        <v>2252</v>
      </c>
      <c r="V38" s="7">
        <v>4710</v>
      </c>
      <c r="W38" s="7">
        <v>0</v>
      </c>
      <c r="X38" s="7">
        <v>0</v>
      </c>
      <c r="Y38" s="7">
        <v>139</v>
      </c>
      <c r="Z38" s="7">
        <v>195</v>
      </c>
      <c r="AA38" s="7">
        <v>0</v>
      </c>
      <c r="AB38" s="7">
        <v>334</v>
      </c>
      <c r="AC38" s="7">
        <v>334</v>
      </c>
      <c r="AD38" s="7">
        <v>0</v>
      </c>
      <c r="AE38" s="7">
        <v>140</v>
      </c>
      <c r="AF38" s="7">
        <v>330</v>
      </c>
      <c r="AG38" s="7">
        <v>12</v>
      </c>
      <c r="AH38" s="7">
        <v>140</v>
      </c>
      <c r="AI38" s="7">
        <v>342</v>
      </c>
      <c r="AJ38" s="7">
        <v>482</v>
      </c>
      <c r="AK38" s="7">
        <v>0</v>
      </c>
      <c r="AL38" s="7">
        <v>44</v>
      </c>
      <c r="AM38" s="7">
        <v>14</v>
      </c>
      <c r="AN38" s="7">
        <v>0</v>
      </c>
      <c r="AO38" s="7">
        <v>44</v>
      </c>
      <c r="AP38" s="7">
        <v>14</v>
      </c>
      <c r="AQ38" s="7">
        <v>58</v>
      </c>
      <c r="AR38" s="7">
        <v>0</v>
      </c>
      <c r="AS38" s="7">
        <v>0</v>
      </c>
      <c r="AT38" s="7">
        <v>81</v>
      </c>
      <c r="AU38" s="7">
        <v>0</v>
      </c>
      <c r="AV38" s="7">
        <v>0</v>
      </c>
      <c r="AW38" s="7">
        <v>81</v>
      </c>
      <c r="AX38" s="7">
        <v>81</v>
      </c>
      <c r="AY38" s="7">
        <v>0</v>
      </c>
      <c r="AZ38" s="7">
        <v>4</v>
      </c>
      <c r="BA38" s="7">
        <v>78</v>
      </c>
      <c r="BB38" s="7">
        <v>0</v>
      </c>
      <c r="BC38" s="7">
        <v>4</v>
      </c>
      <c r="BD38" s="7">
        <v>78</v>
      </c>
      <c r="BE38" s="7">
        <v>82</v>
      </c>
      <c r="BF38" s="7">
        <v>0</v>
      </c>
      <c r="BG38" s="7">
        <v>0</v>
      </c>
      <c r="BH38" s="7">
        <v>0</v>
      </c>
      <c r="BI38" s="7">
        <v>0</v>
      </c>
      <c r="BJ38" s="7">
        <v>0</v>
      </c>
      <c r="BK38" s="7">
        <v>0</v>
      </c>
      <c r="BL38" s="7">
        <v>0</v>
      </c>
      <c r="BM38" s="7">
        <v>0</v>
      </c>
      <c r="BN38" s="7">
        <v>0</v>
      </c>
      <c r="BO38" s="7">
        <v>58</v>
      </c>
      <c r="BP38" s="7">
        <v>0</v>
      </c>
      <c r="BQ38" s="7">
        <v>0</v>
      </c>
      <c r="BR38" s="7">
        <v>58</v>
      </c>
      <c r="BS38" s="7">
        <v>58</v>
      </c>
      <c r="BT38" s="7">
        <v>0</v>
      </c>
      <c r="BU38" s="7">
        <v>0</v>
      </c>
      <c r="BV38" s="7">
        <v>0</v>
      </c>
      <c r="BW38" s="7">
        <v>0</v>
      </c>
      <c r="BX38" s="7">
        <v>0</v>
      </c>
      <c r="BY38" s="7">
        <v>0</v>
      </c>
      <c r="BZ38" s="7">
        <v>0</v>
      </c>
      <c r="CA38" s="7">
        <v>0</v>
      </c>
      <c r="CB38" s="7">
        <v>25</v>
      </c>
      <c r="CC38" s="7">
        <v>38</v>
      </c>
      <c r="CD38" s="7">
        <v>0</v>
      </c>
      <c r="CE38" s="7">
        <v>25</v>
      </c>
      <c r="CF38" s="7">
        <v>38</v>
      </c>
      <c r="CG38" s="7">
        <v>63</v>
      </c>
      <c r="CH38" s="7">
        <v>246</v>
      </c>
      <c r="CI38" s="7">
        <v>157</v>
      </c>
      <c r="CJ38" s="7">
        <v>153</v>
      </c>
      <c r="CK38" s="7">
        <v>21</v>
      </c>
      <c r="CL38" s="7">
        <v>403</v>
      </c>
      <c r="CM38" s="7">
        <v>174</v>
      </c>
      <c r="CN38" s="7">
        <v>577</v>
      </c>
      <c r="CO38" s="7">
        <v>0</v>
      </c>
      <c r="CP38" s="7">
        <v>0</v>
      </c>
      <c r="CQ38" s="7">
        <v>108</v>
      </c>
      <c r="CR38" s="7">
        <v>0</v>
      </c>
      <c r="CS38" s="7">
        <v>0</v>
      </c>
      <c r="CT38" s="7">
        <v>108</v>
      </c>
      <c r="CU38" s="7">
        <v>108</v>
      </c>
      <c r="CV38" s="7">
        <v>0</v>
      </c>
      <c r="CW38" s="7">
        <v>0</v>
      </c>
      <c r="CX38" s="7">
        <v>0</v>
      </c>
      <c r="CY38" s="7">
        <v>0</v>
      </c>
      <c r="CZ38" s="7">
        <v>0</v>
      </c>
      <c r="DA38" s="7">
        <v>0</v>
      </c>
      <c r="DB38" s="7">
        <v>0</v>
      </c>
      <c r="DC38" s="7">
        <v>0</v>
      </c>
      <c r="DD38" s="7">
        <v>0</v>
      </c>
      <c r="DE38" s="7">
        <v>0</v>
      </c>
      <c r="DF38" s="7">
        <v>0</v>
      </c>
      <c r="DG38" s="7">
        <v>0</v>
      </c>
      <c r="DH38" s="7">
        <v>0</v>
      </c>
      <c r="DI38" s="7">
        <v>0</v>
      </c>
      <c r="DJ38" s="7">
        <v>0</v>
      </c>
      <c r="DK38" s="7">
        <v>0</v>
      </c>
      <c r="DL38" s="7">
        <v>0</v>
      </c>
      <c r="DM38" s="7">
        <v>62</v>
      </c>
      <c r="DN38" s="7">
        <v>0</v>
      </c>
      <c r="DO38" s="7">
        <v>62</v>
      </c>
      <c r="DP38" s="7">
        <v>62</v>
      </c>
      <c r="DQ38" s="7">
        <v>0</v>
      </c>
      <c r="DR38" s="7">
        <v>0</v>
      </c>
      <c r="DS38" s="7">
        <v>120</v>
      </c>
      <c r="DT38" s="7">
        <v>0</v>
      </c>
      <c r="DU38" s="7">
        <v>0</v>
      </c>
      <c r="DV38" s="7">
        <v>120</v>
      </c>
      <c r="DW38" s="7">
        <v>120</v>
      </c>
      <c r="DX38" s="7">
        <v>0</v>
      </c>
      <c r="DY38" s="7">
        <v>0</v>
      </c>
      <c r="DZ38" s="7">
        <v>0</v>
      </c>
      <c r="EA38" s="7">
        <v>0</v>
      </c>
      <c r="EB38" s="7">
        <v>0</v>
      </c>
      <c r="EC38" s="7">
        <v>0</v>
      </c>
      <c r="ED38" s="7">
        <v>0</v>
      </c>
      <c r="EE38" s="7">
        <v>349</v>
      </c>
      <c r="EF38" s="7">
        <v>3065</v>
      </c>
      <c r="EG38" s="7">
        <v>2389</v>
      </c>
      <c r="EH38" s="7">
        <v>841</v>
      </c>
      <c r="EI38" s="7">
        <v>3414</v>
      </c>
      <c r="EJ38" s="7">
        <v>3230</v>
      </c>
      <c r="EK38" s="7">
        <v>6644</v>
      </c>
      <c r="EL38" s="7">
        <v>349</v>
      </c>
      <c r="EM38" s="7">
        <v>3278</v>
      </c>
      <c r="EN38" s="7">
        <v>3127</v>
      </c>
      <c r="EO38" s="7">
        <v>1048</v>
      </c>
      <c r="EP38" s="7">
        <v>3627</v>
      </c>
      <c r="EQ38" s="7">
        <v>4175</v>
      </c>
      <c r="ER38" s="7">
        <v>7802</v>
      </c>
      <c r="ES38" s="7">
        <v>349</v>
      </c>
      <c r="ET38" s="7">
        <v>3278</v>
      </c>
      <c r="EU38" s="7">
        <v>3355</v>
      </c>
      <c r="EV38" s="7">
        <v>1110</v>
      </c>
      <c r="EW38" s="7">
        <v>3627</v>
      </c>
      <c r="EX38" s="7">
        <v>4465</v>
      </c>
      <c r="EY38" s="7">
        <v>8092</v>
      </c>
      <c r="EZ38" s="7">
        <v>349</v>
      </c>
      <c r="FA38" s="7">
        <v>3278</v>
      </c>
      <c r="FB38" s="7">
        <v>3355</v>
      </c>
      <c r="FC38" s="7">
        <v>1110</v>
      </c>
      <c r="FD38" s="7">
        <v>3627</v>
      </c>
      <c r="FE38" s="7">
        <v>4465</v>
      </c>
      <c r="FF38" s="7">
        <v>8092</v>
      </c>
      <c r="FP38" s="71"/>
      <c r="FQ38" s="71"/>
      <c r="FR38" s="71"/>
      <c r="FS38" s="71"/>
      <c r="FT38" s="71"/>
      <c r="FU38" s="71"/>
      <c r="FV38" s="71"/>
    </row>
    <row r="39" spans="1:178" x14ac:dyDescent="0.25">
      <c r="A39" s="34">
        <v>41153</v>
      </c>
      <c r="B39" s="7">
        <v>248</v>
      </c>
      <c r="C39" s="7">
        <v>798</v>
      </c>
      <c r="D39" s="7">
        <v>578</v>
      </c>
      <c r="E39" s="7">
        <v>44</v>
      </c>
      <c r="F39" s="7">
        <v>1046</v>
      </c>
      <c r="G39" s="7">
        <v>622</v>
      </c>
      <c r="H39" s="7">
        <v>1668</v>
      </c>
      <c r="I39" s="7">
        <v>0</v>
      </c>
      <c r="J39" s="7">
        <v>202</v>
      </c>
      <c r="K39" s="7">
        <v>148</v>
      </c>
      <c r="L39" s="7">
        <v>130</v>
      </c>
      <c r="M39" s="7">
        <v>202</v>
      </c>
      <c r="N39" s="7">
        <v>278</v>
      </c>
      <c r="O39" s="7">
        <v>480</v>
      </c>
      <c r="P39" s="7">
        <v>6</v>
      </c>
      <c r="Q39" s="7">
        <v>1372</v>
      </c>
      <c r="R39" s="7">
        <v>1268</v>
      </c>
      <c r="S39" s="7">
        <v>1226</v>
      </c>
      <c r="T39" s="7">
        <v>1378</v>
      </c>
      <c r="U39" s="7">
        <v>2494</v>
      </c>
      <c r="V39" s="7">
        <v>3872</v>
      </c>
      <c r="W39" s="7">
        <v>0</v>
      </c>
      <c r="X39" s="7">
        <v>0</v>
      </c>
      <c r="Y39" s="7">
        <v>0</v>
      </c>
      <c r="Z39" s="7">
        <v>0</v>
      </c>
      <c r="AA39" s="7">
        <v>0</v>
      </c>
      <c r="AB39" s="7">
        <v>0</v>
      </c>
      <c r="AC39" s="7">
        <v>0</v>
      </c>
      <c r="AD39" s="7">
        <v>0</v>
      </c>
      <c r="AE39" s="7">
        <v>0</v>
      </c>
      <c r="AF39" s="7">
        <v>0</v>
      </c>
      <c r="AG39" s="7">
        <v>0</v>
      </c>
      <c r="AH39" s="7">
        <v>0</v>
      </c>
      <c r="AI39" s="7">
        <v>0</v>
      </c>
      <c r="AJ39" s="7">
        <v>0</v>
      </c>
      <c r="AK39" s="7">
        <v>0</v>
      </c>
      <c r="AL39" s="7">
        <v>38</v>
      </c>
      <c r="AM39" s="7">
        <v>154</v>
      </c>
      <c r="AN39" s="7">
        <v>6</v>
      </c>
      <c r="AO39" s="7">
        <v>38</v>
      </c>
      <c r="AP39" s="7">
        <v>160</v>
      </c>
      <c r="AQ39" s="7">
        <v>198</v>
      </c>
      <c r="AR39" s="7">
        <v>0</v>
      </c>
      <c r="AS39" s="7">
        <v>0</v>
      </c>
      <c r="AT39" s="7">
        <v>62</v>
      </c>
      <c r="AU39" s="7">
        <v>59</v>
      </c>
      <c r="AV39" s="7">
        <v>0</v>
      </c>
      <c r="AW39" s="7">
        <v>121</v>
      </c>
      <c r="AX39" s="7">
        <v>121</v>
      </c>
      <c r="AY39" s="7">
        <v>0</v>
      </c>
      <c r="AZ39" s="7">
        <v>3</v>
      </c>
      <c r="BA39" s="7">
        <v>49</v>
      </c>
      <c r="BB39" s="7">
        <v>2</v>
      </c>
      <c r="BC39" s="7">
        <v>3</v>
      </c>
      <c r="BD39" s="7">
        <v>51</v>
      </c>
      <c r="BE39" s="7">
        <v>54</v>
      </c>
      <c r="BF39" s="7">
        <v>0</v>
      </c>
      <c r="BG39" s="7">
        <v>0</v>
      </c>
      <c r="BH39" s="7">
        <v>90</v>
      </c>
      <c r="BI39" s="7">
        <v>0</v>
      </c>
      <c r="BJ39" s="7">
        <v>0</v>
      </c>
      <c r="BK39" s="7">
        <v>90</v>
      </c>
      <c r="BL39" s="7">
        <v>90</v>
      </c>
      <c r="BM39" s="7">
        <v>0</v>
      </c>
      <c r="BN39" s="7">
        <v>0</v>
      </c>
      <c r="BO39" s="7">
        <v>108</v>
      </c>
      <c r="BP39" s="7">
        <v>0</v>
      </c>
      <c r="BQ39" s="7">
        <v>0</v>
      </c>
      <c r="BR39" s="7">
        <v>108</v>
      </c>
      <c r="BS39" s="7">
        <v>108</v>
      </c>
      <c r="BT39" s="7">
        <v>0</v>
      </c>
      <c r="BU39" s="7">
        <v>10</v>
      </c>
      <c r="BV39" s="7">
        <v>369</v>
      </c>
      <c r="BW39" s="7">
        <v>0</v>
      </c>
      <c r="BX39" s="7">
        <v>10</v>
      </c>
      <c r="BY39" s="7">
        <v>369</v>
      </c>
      <c r="BZ39" s="7">
        <v>379</v>
      </c>
      <c r="CA39" s="7">
        <v>0</v>
      </c>
      <c r="CB39" s="7">
        <v>0</v>
      </c>
      <c r="CC39" s="7">
        <v>19</v>
      </c>
      <c r="CD39" s="7">
        <v>16</v>
      </c>
      <c r="CE39" s="7">
        <v>0</v>
      </c>
      <c r="CF39" s="7">
        <v>35</v>
      </c>
      <c r="CG39" s="7">
        <v>35</v>
      </c>
      <c r="CH39" s="7">
        <v>16</v>
      </c>
      <c r="CI39" s="7">
        <v>241</v>
      </c>
      <c r="CJ39" s="7">
        <v>228</v>
      </c>
      <c r="CK39" s="7">
        <v>0</v>
      </c>
      <c r="CL39" s="7">
        <v>257</v>
      </c>
      <c r="CM39" s="7">
        <v>228</v>
      </c>
      <c r="CN39" s="7">
        <v>485</v>
      </c>
      <c r="CO39" s="7">
        <v>0</v>
      </c>
      <c r="CP39" s="7">
        <v>90</v>
      </c>
      <c r="CQ39" s="7">
        <v>0</v>
      </c>
      <c r="CR39" s="7">
        <v>0</v>
      </c>
      <c r="CS39" s="7">
        <v>90</v>
      </c>
      <c r="CT39" s="7">
        <v>0</v>
      </c>
      <c r="CU39" s="7">
        <v>90</v>
      </c>
      <c r="CV39" s="7">
        <v>0</v>
      </c>
      <c r="CW39" s="7">
        <v>0</v>
      </c>
      <c r="CX39" s="7">
        <v>99</v>
      </c>
      <c r="CY39" s="7">
        <v>0</v>
      </c>
      <c r="CZ39" s="7">
        <v>0</v>
      </c>
      <c r="DA39" s="7">
        <v>99</v>
      </c>
      <c r="DB39" s="7">
        <v>99</v>
      </c>
      <c r="DC39" s="7">
        <v>0</v>
      </c>
      <c r="DD39" s="7">
        <v>3</v>
      </c>
      <c r="DE39" s="7">
        <v>9</v>
      </c>
      <c r="DF39" s="7">
        <v>0</v>
      </c>
      <c r="DG39" s="7">
        <v>3</v>
      </c>
      <c r="DH39" s="7">
        <v>9</v>
      </c>
      <c r="DI39" s="7">
        <v>12</v>
      </c>
      <c r="DJ39" s="7">
        <v>0</v>
      </c>
      <c r="DK39" s="7">
        <v>0</v>
      </c>
      <c r="DL39" s="7">
        <v>0</v>
      </c>
      <c r="DM39" s="7">
        <v>0</v>
      </c>
      <c r="DN39" s="7">
        <v>0</v>
      </c>
      <c r="DO39" s="7">
        <v>0</v>
      </c>
      <c r="DP39" s="7">
        <v>0</v>
      </c>
      <c r="DQ39" s="7">
        <v>0</v>
      </c>
      <c r="DR39" s="7">
        <v>0</v>
      </c>
      <c r="DS39" s="7">
        <v>0</v>
      </c>
      <c r="DT39" s="7">
        <v>0</v>
      </c>
      <c r="DU39" s="7">
        <v>0</v>
      </c>
      <c r="DV39" s="7">
        <v>0</v>
      </c>
      <c r="DW39" s="7">
        <v>0</v>
      </c>
      <c r="DX39" s="7">
        <v>0</v>
      </c>
      <c r="DY39" s="7">
        <v>0</v>
      </c>
      <c r="DZ39" s="7">
        <v>0</v>
      </c>
      <c r="EA39" s="7">
        <v>0</v>
      </c>
      <c r="EB39" s="7">
        <v>0</v>
      </c>
      <c r="EC39" s="7">
        <v>0</v>
      </c>
      <c r="ED39" s="7">
        <v>0</v>
      </c>
      <c r="EE39" s="7">
        <v>270</v>
      </c>
      <c r="EF39" s="7">
        <v>2623</v>
      </c>
      <c r="EG39" s="7">
        <v>2591</v>
      </c>
      <c r="EH39" s="7">
        <v>1400</v>
      </c>
      <c r="EI39" s="7">
        <v>2893</v>
      </c>
      <c r="EJ39" s="7">
        <v>3991</v>
      </c>
      <c r="EK39" s="7">
        <v>6884</v>
      </c>
      <c r="EL39" s="7">
        <v>270</v>
      </c>
      <c r="EM39" s="7">
        <v>2664</v>
      </c>
      <c r="EN39" s="7">
        <v>3073</v>
      </c>
      <c r="EO39" s="7">
        <v>1483</v>
      </c>
      <c r="EP39" s="7">
        <v>2934</v>
      </c>
      <c r="EQ39" s="7">
        <v>4556</v>
      </c>
      <c r="ER39" s="7">
        <v>7490</v>
      </c>
      <c r="ES39" s="7">
        <v>270</v>
      </c>
      <c r="ET39" s="7">
        <v>2757</v>
      </c>
      <c r="EU39" s="7">
        <v>3181</v>
      </c>
      <c r="EV39" s="7">
        <v>1483</v>
      </c>
      <c r="EW39" s="7">
        <v>3027</v>
      </c>
      <c r="EX39" s="7">
        <v>4664</v>
      </c>
      <c r="EY39" s="7">
        <v>7691</v>
      </c>
      <c r="EZ39" s="7">
        <v>270</v>
      </c>
      <c r="FA39" s="7">
        <v>2757</v>
      </c>
      <c r="FB39" s="7">
        <v>3181</v>
      </c>
      <c r="FC39" s="7">
        <v>1483</v>
      </c>
      <c r="FD39" s="7">
        <v>3027</v>
      </c>
      <c r="FE39" s="7">
        <v>4664</v>
      </c>
      <c r="FF39" s="7">
        <v>7691</v>
      </c>
      <c r="FP39" s="71"/>
      <c r="FQ39" s="71"/>
      <c r="FR39" s="71"/>
      <c r="FS39" s="71"/>
      <c r="FT39" s="71"/>
      <c r="FU39" s="71"/>
      <c r="FV39" s="71"/>
    </row>
    <row r="40" spans="1:178" x14ac:dyDescent="0.25">
      <c r="A40" s="34">
        <v>41183</v>
      </c>
      <c r="B40" s="7">
        <v>0</v>
      </c>
      <c r="C40" s="7">
        <v>469</v>
      </c>
      <c r="D40" s="7">
        <v>1345</v>
      </c>
      <c r="E40" s="7">
        <v>187</v>
      </c>
      <c r="F40" s="7">
        <v>469</v>
      </c>
      <c r="G40" s="7">
        <v>1532</v>
      </c>
      <c r="H40" s="7">
        <v>2001</v>
      </c>
      <c r="I40" s="7">
        <v>0</v>
      </c>
      <c r="J40" s="7">
        <v>101</v>
      </c>
      <c r="K40" s="7">
        <v>296</v>
      </c>
      <c r="L40" s="7">
        <v>379</v>
      </c>
      <c r="M40" s="7">
        <v>101</v>
      </c>
      <c r="N40" s="7">
        <v>675</v>
      </c>
      <c r="O40" s="7">
        <v>776</v>
      </c>
      <c r="P40" s="7">
        <v>168</v>
      </c>
      <c r="Q40" s="7">
        <v>2121</v>
      </c>
      <c r="R40" s="7">
        <v>2358</v>
      </c>
      <c r="S40" s="7">
        <v>803</v>
      </c>
      <c r="T40" s="7">
        <v>2289</v>
      </c>
      <c r="U40" s="7">
        <v>3161</v>
      </c>
      <c r="V40" s="7">
        <v>5450</v>
      </c>
      <c r="W40" s="7">
        <v>0</v>
      </c>
      <c r="X40" s="7">
        <v>0</v>
      </c>
      <c r="Y40" s="7">
        <v>210</v>
      </c>
      <c r="Z40" s="7">
        <v>89</v>
      </c>
      <c r="AA40" s="7">
        <v>0</v>
      </c>
      <c r="AB40" s="7">
        <v>299</v>
      </c>
      <c r="AC40" s="7">
        <v>299</v>
      </c>
      <c r="AD40" s="7">
        <v>0</v>
      </c>
      <c r="AE40" s="7">
        <v>120</v>
      </c>
      <c r="AF40" s="7">
        <v>71</v>
      </c>
      <c r="AG40" s="7">
        <v>4</v>
      </c>
      <c r="AH40" s="7">
        <v>120</v>
      </c>
      <c r="AI40" s="7">
        <v>75</v>
      </c>
      <c r="AJ40" s="7">
        <v>195</v>
      </c>
      <c r="AK40" s="7">
        <v>0</v>
      </c>
      <c r="AL40" s="7">
        <v>20</v>
      </c>
      <c r="AM40" s="7">
        <v>0</v>
      </c>
      <c r="AN40" s="7">
        <v>0</v>
      </c>
      <c r="AO40" s="7">
        <v>20</v>
      </c>
      <c r="AP40" s="7">
        <v>0</v>
      </c>
      <c r="AQ40" s="7">
        <v>20</v>
      </c>
      <c r="AR40" s="7">
        <v>0</v>
      </c>
      <c r="AS40" s="7">
        <v>36</v>
      </c>
      <c r="AT40" s="7">
        <v>76</v>
      </c>
      <c r="AU40" s="7">
        <v>8</v>
      </c>
      <c r="AV40" s="7">
        <v>36</v>
      </c>
      <c r="AW40" s="7">
        <v>84</v>
      </c>
      <c r="AX40" s="7">
        <v>120</v>
      </c>
      <c r="AY40" s="7">
        <v>0</v>
      </c>
      <c r="AZ40" s="7">
        <v>11</v>
      </c>
      <c r="BA40" s="7">
        <v>73</v>
      </c>
      <c r="BB40" s="7">
        <v>1</v>
      </c>
      <c r="BC40" s="7">
        <v>11</v>
      </c>
      <c r="BD40" s="7">
        <v>74</v>
      </c>
      <c r="BE40" s="7">
        <v>85</v>
      </c>
      <c r="BF40" s="7">
        <v>0</v>
      </c>
      <c r="BG40" s="7">
        <v>0</v>
      </c>
      <c r="BH40" s="7">
        <v>0</v>
      </c>
      <c r="BI40" s="7">
        <v>0</v>
      </c>
      <c r="BJ40" s="7">
        <v>0</v>
      </c>
      <c r="BK40" s="7">
        <v>0</v>
      </c>
      <c r="BL40" s="7">
        <v>0</v>
      </c>
      <c r="BM40" s="7">
        <v>0</v>
      </c>
      <c r="BN40" s="7">
        <v>0</v>
      </c>
      <c r="BO40" s="7">
        <v>133</v>
      </c>
      <c r="BP40" s="7">
        <v>0</v>
      </c>
      <c r="BQ40" s="7">
        <v>0</v>
      </c>
      <c r="BR40" s="7">
        <v>133</v>
      </c>
      <c r="BS40" s="7">
        <v>133</v>
      </c>
      <c r="BT40" s="7">
        <v>0</v>
      </c>
      <c r="BU40" s="7">
        <v>0</v>
      </c>
      <c r="BV40" s="7">
        <v>137</v>
      </c>
      <c r="BW40" s="7">
        <v>0</v>
      </c>
      <c r="BX40" s="7">
        <v>0</v>
      </c>
      <c r="BY40" s="7">
        <v>137</v>
      </c>
      <c r="BZ40" s="7">
        <v>137</v>
      </c>
      <c r="CA40" s="7">
        <v>0</v>
      </c>
      <c r="CB40" s="7">
        <v>0</v>
      </c>
      <c r="CC40" s="7">
        <v>64</v>
      </c>
      <c r="CD40" s="7">
        <v>0</v>
      </c>
      <c r="CE40" s="7">
        <v>0</v>
      </c>
      <c r="CF40" s="7">
        <v>64</v>
      </c>
      <c r="CG40" s="7">
        <v>64</v>
      </c>
      <c r="CH40" s="7">
        <v>0</v>
      </c>
      <c r="CI40" s="7">
        <v>127</v>
      </c>
      <c r="CJ40" s="7">
        <v>16</v>
      </c>
      <c r="CK40" s="7">
        <v>0</v>
      </c>
      <c r="CL40" s="7">
        <v>127</v>
      </c>
      <c r="CM40" s="7">
        <v>16</v>
      </c>
      <c r="CN40" s="7">
        <v>143</v>
      </c>
      <c r="CO40" s="7">
        <v>0</v>
      </c>
      <c r="CP40" s="7">
        <v>36</v>
      </c>
      <c r="CQ40" s="7">
        <v>0</v>
      </c>
      <c r="CR40" s="7">
        <v>45</v>
      </c>
      <c r="CS40" s="7">
        <v>36</v>
      </c>
      <c r="CT40" s="7">
        <v>45</v>
      </c>
      <c r="CU40" s="7">
        <v>81</v>
      </c>
      <c r="CV40" s="7">
        <v>0</v>
      </c>
      <c r="CW40" s="7">
        <v>0</v>
      </c>
      <c r="CX40" s="7">
        <v>122</v>
      </c>
      <c r="CY40" s="7">
        <v>71</v>
      </c>
      <c r="CZ40" s="7">
        <v>0</v>
      </c>
      <c r="DA40" s="7">
        <v>193</v>
      </c>
      <c r="DB40" s="7">
        <v>193</v>
      </c>
      <c r="DC40" s="7">
        <v>0</v>
      </c>
      <c r="DD40" s="7">
        <v>90</v>
      </c>
      <c r="DE40" s="7">
        <v>48</v>
      </c>
      <c r="DF40" s="7">
        <v>0</v>
      </c>
      <c r="DG40" s="7">
        <v>90</v>
      </c>
      <c r="DH40" s="7">
        <v>48</v>
      </c>
      <c r="DI40" s="7">
        <v>138</v>
      </c>
      <c r="DJ40" s="7">
        <v>0</v>
      </c>
      <c r="DK40" s="7">
        <v>0</v>
      </c>
      <c r="DL40" s="7">
        <v>0</v>
      </c>
      <c r="DM40" s="7">
        <v>105</v>
      </c>
      <c r="DN40" s="7">
        <v>0</v>
      </c>
      <c r="DO40" s="7">
        <v>105</v>
      </c>
      <c r="DP40" s="7">
        <v>105</v>
      </c>
      <c r="DQ40" s="7">
        <v>0</v>
      </c>
      <c r="DR40" s="7">
        <v>0</v>
      </c>
      <c r="DS40" s="7">
        <v>118</v>
      </c>
      <c r="DT40" s="7">
        <v>70</v>
      </c>
      <c r="DU40" s="7">
        <v>0</v>
      </c>
      <c r="DV40" s="7">
        <v>188</v>
      </c>
      <c r="DW40" s="7">
        <v>188</v>
      </c>
      <c r="DX40" s="7">
        <v>0</v>
      </c>
      <c r="DY40" s="7">
        <v>532</v>
      </c>
      <c r="DZ40" s="7">
        <v>0</v>
      </c>
      <c r="EA40" s="7">
        <v>0</v>
      </c>
      <c r="EB40" s="7">
        <v>532</v>
      </c>
      <c r="EC40" s="7">
        <v>0</v>
      </c>
      <c r="ED40" s="7">
        <v>532</v>
      </c>
      <c r="EE40" s="7">
        <v>168</v>
      </c>
      <c r="EF40" s="7">
        <v>2818</v>
      </c>
      <c r="EG40" s="7">
        <v>4152</v>
      </c>
      <c r="EH40" s="7">
        <v>1369</v>
      </c>
      <c r="EI40" s="7">
        <v>2986</v>
      </c>
      <c r="EJ40" s="7">
        <v>5521</v>
      </c>
      <c r="EK40" s="7">
        <v>8507</v>
      </c>
      <c r="EL40" s="7">
        <v>168</v>
      </c>
      <c r="EM40" s="7">
        <v>3005</v>
      </c>
      <c r="EN40" s="7">
        <v>4779</v>
      </c>
      <c r="EO40" s="7">
        <v>1471</v>
      </c>
      <c r="EP40" s="7">
        <v>3173</v>
      </c>
      <c r="EQ40" s="7">
        <v>6250</v>
      </c>
      <c r="ER40" s="7">
        <v>9423</v>
      </c>
      <c r="ES40" s="7">
        <v>168</v>
      </c>
      <c r="ET40" s="7">
        <v>3131</v>
      </c>
      <c r="EU40" s="7">
        <v>5067</v>
      </c>
      <c r="EV40" s="7">
        <v>1762</v>
      </c>
      <c r="EW40" s="7">
        <v>3299</v>
      </c>
      <c r="EX40" s="7">
        <v>6829</v>
      </c>
      <c r="EY40" s="7">
        <v>10128</v>
      </c>
      <c r="EZ40" s="7">
        <v>168</v>
      </c>
      <c r="FA40" s="7">
        <v>3663</v>
      </c>
      <c r="FB40" s="7">
        <v>5067</v>
      </c>
      <c r="FC40" s="7">
        <v>1762</v>
      </c>
      <c r="FD40" s="7">
        <v>3831</v>
      </c>
      <c r="FE40" s="7">
        <v>6829</v>
      </c>
      <c r="FF40" s="7">
        <v>10660</v>
      </c>
      <c r="FP40" s="71"/>
      <c r="FQ40" s="71"/>
      <c r="FR40" s="71"/>
      <c r="FS40" s="71"/>
      <c r="FT40" s="71"/>
      <c r="FU40" s="71"/>
      <c r="FV40" s="71"/>
    </row>
    <row r="41" spans="1:178" x14ac:dyDescent="0.25">
      <c r="A41" s="34">
        <v>41214</v>
      </c>
      <c r="B41" s="7">
        <v>0</v>
      </c>
      <c r="C41" s="7">
        <v>420</v>
      </c>
      <c r="D41" s="7">
        <v>897</v>
      </c>
      <c r="E41" s="7">
        <v>148</v>
      </c>
      <c r="F41" s="7">
        <v>420</v>
      </c>
      <c r="G41" s="7">
        <v>1045</v>
      </c>
      <c r="H41" s="7">
        <v>1465</v>
      </c>
      <c r="I41" s="7">
        <v>0</v>
      </c>
      <c r="J41" s="7">
        <v>20</v>
      </c>
      <c r="K41" s="7">
        <v>87</v>
      </c>
      <c r="L41" s="7">
        <v>42</v>
      </c>
      <c r="M41" s="7">
        <v>20</v>
      </c>
      <c r="N41" s="7">
        <v>129</v>
      </c>
      <c r="O41" s="7">
        <v>149</v>
      </c>
      <c r="P41" s="7">
        <v>122</v>
      </c>
      <c r="Q41" s="7">
        <v>2112</v>
      </c>
      <c r="R41" s="7">
        <v>1413</v>
      </c>
      <c r="S41" s="7">
        <v>546</v>
      </c>
      <c r="T41" s="7">
        <v>2234</v>
      </c>
      <c r="U41" s="7">
        <v>1959</v>
      </c>
      <c r="V41" s="7">
        <v>4193</v>
      </c>
      <c r="W41" s="7">
        <v>0</v>
      </c>
      <c r="X41" s="7">
        <v>0</v>
      </c>
      <c r="Y41" s="7">
        <v>196</v>
      </c>
      <c r="Z41" s="7">
        <v>94</v>
      </c>
      <c r="AA41" s="7">
        <v>0</v>
      </c>
      <c r="AB41" s="7">
        <v>290</v>
      </c>
      <c r="AC41" s="7">
        <v>290</v>
      </c>
      <c r="AD41" s="7">
        <v>0</v>
      </c>
      <c r="AE41" s="7">
        <v>0</v>
      </c>
      <c r="AF41" s="7">
        <v>0</v>
      </c>
      <c r="AG41" s="7">
        <v>0</v>
      </c>
      <c r="AH41" s="7">
        <v>0</v>
      </c>
      <c r="AI41" s="7">
        <v>0</v>
      </c>
      <c r="AJ41" s="7">
        <v>0</v>
      </c>
      <c r="AK41" s="7">
        <v>0</v>
      </c>
      <c r="AL41" s="7">
        <v>0</v>
      </c>
      <c r="AM41" s="7">
        <v>57</v>
      </c>
      <c r="AN41" s="7">
        <v>0</v>
      </c>
      <c r="AO41" s="7">
        <v>0</v>
      </c>
      <c r="AP41" s="7">
        <v>57</v>
      </c>
      <c r="AQ41" s="7">
        <v>57</v>
      </c>
      <c r="AR41" s="7">
        <v>0</v>
      </c>
      <c r="AS41" s="7">
        <v>0</v>
      </c>
      <c r="AT41" s="7">
        <v>210</v>
      </c>
      <c r="AU41" s="7">
        <v>57</v>
      </c>
      <c r="AV41" s="7">
        <v>0</v>
      </c>
      <c r="AW41" s="7">
        <v>267</v>
      </c>
      <c r="AX41" s="7">
        <v>267</v>
      </c>
      <c r="AY41" s="7">
        <v>0</v>
      </c>
      <c r="AZ41" s="7">
        <v>30</v>
      </c>
      <c r="BA41" s="7">
        <v>118</v>
      </c>
      <c r="BB41" s="7">
        <v>4</v>
      </c>
      <c r="BC41" s="7">
        <v>30</v>
      </c>
      <c r="BD41" s="7">
        <v>122</v>
      </c>
      <c r="BE41" s="7">
        <v>152</v>
      </c>
      <c r="BF41" s="7">
        <v>0</v>
      </c>
      <c r="BG41" s="7">
        <v>0</v>
      </c>
      <c r="BH41" s="7">
        <v>0</v>
      </c>
      <c r="BI41" s="7">
        <v>0</v>
      </c>
      <c r="BJ41" s="7">
        <v>0</v>
      </c>
      <c r="BK41" s="7">
        <v>0</v>
      </c>
      <c r="BL41" s="7">
        <v>0</v>
      </c>
      <c r="BM41" s="7">
        <v>0</v>
      </c>
      <c r="BN41" s="7">
        <v>0</v>
      </c>
      <c r="BO41" s="7">
        <v>0</v>
      </c>
      <c r="BP41" s="7">
        <v>0</v>
      </c>
      <c r="BQ41" s="7">
        <v>0</v>
      </c>
      <c r="BR41" s="7">
        <v>0</v>
      </c>
      <c r="BS41" s="7">
        <v>0</v>
      </c>
      <c r="BT41" s="7">
        <v>0</v>
      </c>
      <c r="BU41" s="7">
        <v>309</v>
      </c>
      <c r="BV41" s="7">
        <v>667</v>
      </c>
      <c r="BW41" s="7">
        <v>136</v>
      </c>
      <c r="BX41" s="7">
        <v>309</v>
      </c>
      <c r="BY41" s="7">
        <v>803</v>
      </c>
      <c r="BZ41" s="7">
        <v>1112</v>
      </c>
      <c r="CA41" s="7">
        <v>0</v>
      </c>
      <c r="CB41" s="7">
        <v>120</v>
      </c>
      <c r="CC41" s="7">
        <v>0</v>
      </c>
      <c r="CD41" s="7">
        <v>0</v>
      </c>
      <c r="CE41" s="7">
        <v>120</v>
      </c>
      <c r="CF41" s="7">
        <v>0</v>
      </c>
      <c r="CG41" s="7">
        <v>120</v>
      </c>
      <c r="CH41" s="7">
        <v>0</v>
      </c>
      <c r="CI41" s="7">
        <v>274</v>
      </c>
      <c r="CJ41" s="7">
        <v>255</v>
      </c>
      <c r="CK41" s="7">
        <v>0</v>
      </c>
      <c r="CL41" s="7">
        <v>274</v>
      </c>
      <c r="CM41" s="7">
        <v>255</v>
      </c>
      <c r="CN41" s="7">
        <v>529</v>
      </c>
      <c r="CO41" s="7">
        <v>0</v>
      </c>
      <c r="CP41" s="7">
        <v>0</v>
      </c>
      <c r="CQ41" s="7">
        <v>8</v>
      </c>
      <c r="CR41" s="7">
        <v>65</v>
      </c>
      <c r="CS41" s="7">
        <v>0</v>
      </c>
      <c r="CT41" s="7">
        <v>73</v>
      </c>
      <c r="CU41" s="7">
        <v>73</v>
      </c>
      <c r="CV41" s="7">
        <v>0</v>
      </c>
      <c r="CW41" s="7">
        <v>0</v>
      </c>
      <c r="CX41" s="7">
        <v>60</v>
      </c>
      <c r="CY41" s="7">
        <v>77</v>
      </c>
      <c r="CZ41" s="7">
        <v>0</v>
      </c>
      <c r="DA41" s="7">
        <v>137</v>
      </c>
      <c r="DB41" s="7">
        <v>137</v>
      </c>
      <c r="DC41" s="7">
        <v>0</v>
      </c>
      <c r="DD41" s="7">
        <v>16</v>
      </c>
      <c r="DE41" s="7">
        <v>6</v>
      </c>
      <c r="DF41" s="7">
        <v>0</v>
      </c>
      <c r="DG41" s="7">
        <v>16</v>
      </c>
      <c r="DH41" s="7">
        <v>6</v>
      </c>
      <c r="DI41" s="7">
        <v>22</v>
      </c>
      <c r="DJ41" s="7">
        <v>0</v>
      </c>
      <c r="DK41" s="7">
        <v>64</v>
      </c>
      <c r="DL41" s="7">
        <v>162</v>
      </c>
      <c r="DM41" s="7">
        <v>16</v>
      </c>
      <c r="DN41" s="7">
        <v>64</v>
      </c>
      <c r="DO41" s="7">
        <v>178</v>
      </c>
      <c r="DP41" s="7">
        <v>242</v>
      </c>
      <c r="DQ41" s="7">
        <v>0</v>
      </c>
      <c r="DR41" s="7">
        <v>0</v>
      </c>
      <c r="DS41" s="7">
        <v>171</v>
      </c>
      <c r="DT41" s="7">
        <v>0</v>
      </c>
      <c r="DU41" s="7">
        <v>0</v>
      </c>
      <c r="DV41" s="7">
        <v>171</v>
      </c>
      <c r="DW41" s="7">
        <v>171</v>
      </c>
      <c r="DX41" s="7">
        <v>0</v>
      </c>
      <c r="DY41" s="7">
        <v>0</v>
      </c>
      <c r="DZ41" s="7">
        <v>0</v>
      </c>
      <c r="EA41" s="7">
        <v>0</v>
      </c>
      <c r="EB41" s="7">
        <v>0</v>
      </c>
      <c r="EC41" s="7">
        <v>0</v>
      </c>
      <c r="ED41" s="7">
        <v>0</v>
      </c>
      <c r="EE41" s="7">
        <v>122</v>
      </c>
      <c r="EF41" s="7">
        <v>3135</v>
      </c>
      <c r="EG41" s="7">
        <v>3319</v>
      </c>
      <c r="EH41" s="7">
        <v>872</v>
      </c>
      <c r="EI41" s="7">
        <v>3257</v>
      </c>
      <c r="EJ41" s="7">
        <v>4191</v>
      </c>
      <c r="EK41" s="7">
        <v>7448</v>
      </c>
      <c r="EL41" s="7">
        <v>122</v>
      </c>
      <c r="EM41" s="7">
        <v>3285</v>
      </c>
      <c r="EN41" s="7">
        <v>3900</v>
      </c>
      <c r="EO41" s="7">
        <v>1027</v>
      </c>
      <c r="EP41" s="7">
        <v>3407</v>
      </c>
      <c r="EQ41" s="7">
        <v>4927</v>
      </c>
      <c r="ER41" s="7">
        <v>8334</v>
      </c>
      <c r="ES41" s="7">
        <v>122</v>
      </c>
      <c r="ET41" s="7">
        <v>3365</v>
      </c>
      <c r="EU41" s="7">
        <v>4307</v>
      </c>
      <c r="EV41" s="7">
        <v>1185</v>
      </c>
      <c r="EW41" s="7">
        <v>3487</v>
      </c>
      <c r="EX41" s="7">
        <v>5492</v>
      </c>
      <c r="EY41" s="7">
        <v>8979</v>
      </c>
      <c r="EZ41" s="7">
        <v>122</v>
      </c>
      <c r="FA41" s="7">
        <v>3365</v>
      </c>
      <c r="FB41" s="7">
        <v>4307</v>
      </c>
      <c r="FC41" s="7">
        <v>1185</v>
      </c>
      <c r="FD41" s="7">
        <v>3487</v>
      </c>
      <c r="FE41" s="7">
        <v>5492</v>
      </c>
      <c r="FF41" s="7">
        <v>8979</v>
      </c>
      <c r="FP41" s="71"/>
      <c r="FQ41" s="71"/>
      <c r="FR41" s="71"/>
      <c r="FS41" s="71"/>
      <c r="FT41" s="71"/>
      <c r="FU41" s="71"/>
      <c r="FV41" s="71"/>
    </row>
    <row r="42" spans="1:178" x14ac:dyDescent="0.25">
      <c r="A42" s="34">
        <v>41244</v>
      </c>
      <c r="B42" s="7">
        <v>78</v>
      </c>
      <c r="C42" s="7">
        <v>581</v>
      </c>
      <c r="D42" s="7">
        <v>1110</v>
      </c>
      <c r="E42" s="7">
        <v>183</v>
      </c>
      <c r="F42" s="7">
        <v>659</v>
      </c>
      <c r="G42" s="7">
        <v>1293</v>
      </c>
      <c r="H42" s="7">
        <v>1952</v>
      </c>
      <c r="I42" s="7">
        <v>0</v>
      </c>
      <c r="J42" s="7">
        <v>163</v>
      </c>
      <c r="K42" s="7">
        <v>88</v>
      </c>
      <c r="L42" s="7">
        <v>52</v>
      </c>
      <c r="M42" s="7">
        <v>163</v>
      </c>
      <c r="N42" s="7">
        <v>140</v>
      </c>
      <c r="O42" s="7">
        <v>303</v>
      </c>
      <c r="P42" s="7">
        <v>0</v>
      </c>
      <c r="Q42" s="7">
        <v>2957</v>
      </c>
      <c r="R42" s="7">
        <v>1593</v>
      </c>
      <c r="S42" s="7">
        <v>1067</v>
      </c>
      <c r="T42" s="7">
        <v>2957</v>
      </c>
      <c r="U42" s="7">
        <v>2660</v>
      </c>
      <c r="V42" s="7">
        <v>5617</v>
      </c>
      <c r="W42" s="7">
        <v>0</v>
      </c>
      <c r="X42" s="7">
        <v>85</v>
      </c>
      <c r="Y42" s="7">
        <v>58</v>
      </c>
      <c r="Z42" s="7">
        <v>0</v>
      </c>
      <c r="AA42" s="7">
        <v>85</v>
      </c>
      <c r="AB42" s="7">
        <v>58</v>
      </c>
      <c r="AC42" s="7">
        <v>143</v>
      </c>
      <c r="AD42" s="7">
        <v>0</v>
      </c>
      <c r="AE42" s="7">
        <v>0</v>
      </c>
      <c r="AF42" s="7">
        <v>0</v>
      </c>
      <c r="AG42" s="7">
        <v>0</v>
      </c>
      <c r="AH42" s="7">
        <v>0</v>
      </c>
      <c r="AI42" s="7">
        <v>0</v>
      </c>
      <c r="AJ42" s="7">
        <v>0</v>
      </c>
      <c r="AK42" s="7">
        <v>0</v>
      </c>
      <c r="AL42" s="7">
        <v>43</v>
      </c>
      <c r="AM42" s="7">
        <v>54</v>
      </c>
      <c r="AN42" s="7">
        <v>0</v>
      </c>
      <c r="AO42" s="7">
        <v>43</v>
      </c>
      <c r="AP42" s="7">
        <v>54</v>
      </c>
      <c r="AQ42" s="7">
        <v>97</v>
      </c>
      <c r="AR42" s="7">
        <v>0</v>
      </c>
      <c r="AS42" s="7">
        <v>0</v>
      </c>
      <c r="AT42" s="7">
        <v>31</v>
      </c>
      <c r="AU42" s="7">
        <v>0</v>
      </c>
      <c r="AV42" s="7">
        <v>0</v>
      </c>
      <c r="AW42" s="7">
        <v>31</v>
      </c>
      <c r="AX42" s="7">
        <v>31</v>
      </c>
      <c r="AY42" s="7">
        <v>0</v>
      </c>
      <c r="AZ42" s="7">
        <v>5</v>
      </c>
      <c r="BA42" s="7">
        <v>19</v>
      </c>
      <c r="BB42" s="7">
        <v>2</v>
      </c>
      <c r="BC42" s="7">
        <v>5</v>
      </c>
      <c r="BD42" s="7">
        <v>21</v>
      </c>
      <c r="BE42" s="7">
        <v>26</v>
      </c>
      <c r="BF42" s="7">
        <v>0</v>
      </c>
      <c r="BG42" s="7">
        <v>0</v>
      </c>
      <c r="BH42" s="7">
        <v>0</v>
      </c>
      <c r="BI42" s="7">
        <v>0</v>
      </c>
      <c r="BJ42" s="7">
        <v>0</v>
      </c>
      <c r="BK42" s="7">
        <v>0</v>
      </c>
      <c r="BL42" s="7">
        <v>0</v>
      </c>
      <c r="BM42" s="7">
        <v>0</v>
      </c>
      <c r="BN42" s="7">
        <v>128</v>
      </c>
      <c r="BO42" s="7">
        <v>20</v>
      </c>
      <c r="BP42" s="7">
        <v>0</v>
      </c>
      <c r="BQ42" s="7">
        <v>128</v>
      </c>
      <c r="BR42" s="7">
        <v>20</v>
      </c>
      <c r="BS42" s="7">
        <v>148</v>
      </c>
      <c r="BT42" s="7">
        <v>0</v>
      </c>
      <c r="BU42" s="7">
        <v>0</v>
      </c>
      <c r="BV42" s="7">
        <v>348</v>
      </c>
      <c r="BW42" s="7">
        <v>51</v>
      </c>
      <c r="BX42" s="7">
        <v>0</v>
      </c>
      <c r="BY42" s="7">
        <v>399</v>
      </c>
      <c r="BZ42" s="7">
        <v>399</v>
      </c>
      <c r="CA42" s="7">
        <v>0</v>
      </c>
      <c r="CB42" s="7">
        <v>7</v>
      </c>
      <c r="CC42" s="7">
        <v>221</v>
      </c>
      <c r="CD42" s="7">
        <v>0</v>
      </c>
      <c r="CE42" s="7">
        <v>7</v>
      </c>
      <c r="CF42" s="7">
        <v>221</v>
      </c>
      <c r="CG42" s="7">
        <v>228</v>
      </c>
      <c r="CH42" s="7">
        <v>400</v>
      </c>
      <c r="CI42" s="7">
        <v>486</v>
      </c>
      <c r="CJ42" s="7">
        <v>179</v>
      </c>
      <c r="CK42" s="7">
        <v>76</v>
      </c>
      <c r="CL42" s="7">
        <v>886</v>
      </c>
      <c r="CM42" s="7">
        <v>255</v>
      </c>
      <c r="CN42" s="7">
        <v>1141</v>
      </c>
      <c r="CO42" s="7">
        <v>0</v>
      </c>
      <c r="CP42" s="7">
        <v>0</v>
      </c>
      <c r="CQ42" s="7">
        <v>0</v>
      </c>
      <c r="CR42" s="7">
        <v>0</v>
      </c>
      <c r="CS42" s="7">
        <v>0</v>
      </c>
      <c r="CT42" s="7">
        <v>0</v>
      </c>
      <c r="CU42" s="7">
        <v>0</v>
      </c>
      <c r="CV42" s="7">
        <v>0</v>
      </c>
      <c r="CW42" s="7">
        <v>0</v>
      </c>
      <c r="CX42" s="7">
        <v>163</v>
      </c>
      <c r="CY42" s="7">
        <v>232</v>
      </c>
      <c r="CZ42" s="7">
        <v>0</v>
      </c>
      <c r="DA42" s="7">
        <v>395</v>
      </c>
      <c r="DB42" s="7">
        <v>395</v>
      </c>
      <c r="DC42" s="7">
        <v>0</v>
      </c>
      <c r="DD42" s="7">
        <v>0</v>
      </c>
      <c r="DE42" s="7">
        <v>0</v>
      </c>
      <c r="DF42" s="7">
        <v>23</v>
      </c>
      <c r="DG42" s="7">
        <v>0</v>
      </c>
      <c r="DH42" s="7">
        <v>23</v>
      </c>
      <c r="DI42" s="7">
        <v>23</v>
      </c>
      <c r="DJ42" s="7">
        <v>0</v>
      </c>
      <c r="DK42" s="7">
        <v>153</v>
      </c>
      <c r="DL42" s="7">
        <v>229</v>
      </c>
      <c r="DM42" s="7">
        <v>301</v>
      </c>
      <c r="DN42" s="7">
        <v>153</v>
      </c>
      <c r="DO42" s="7">
        <v>530</v>
      </c>
      <c r="DP42" s="7">
        <v>683</v>
      </c>
      <c r="DQ42" s="7">
        <v>0</v>
      </c>
      <c r="DR42" s="7">
        <v>0</v>
      </c>
      <c r="DS42" s="7">
        <v>0</v>
      </c>
      <c r="DT42" s="7">
        <v>0</v>
      </c>
      <c r="DU42" s="7">
        <v>0</v>
      </c>
      <c r="DV42" s="7">
        <v>0</v>
      </c>
      <c r="DW42" s="7">
        <v>0</v>
      </c>
      <c r="DX42" s="7">
        <v>0</v>
      </c>
      <c r="DY42" s="7">
        <v>0</v>
      </c>
      <c r="DZ42" s="7">
        <v>0</v>
      </c>
      <c r="EA42" s="7">
        <v>0</v>
      </c>
      <c r="EB42" s="7">
        <v>0</v>
      </c>
      <c r="EC42" s="7">
        <v>0</v>
      </c>
      <c r="ED42" s="7">
        <v>0</v>
      </c>
      <c r="EE42" s="7">
        <v>478</v>
      </c>
      <c r="EF42" s="7">
        <v>4187</v>
      </c>
      <c r="EG42" s="7">
        <v>3318</v>
      </c>
      <c r="EH42" s="7">
        <v>1429</v>
      </c>
      <c r="EI42" s="7">
        <v>4665</v>
      </c>
      <c r="EJ42" s="7">
        <v>4747</v>
      </c>
      <c r="EK42" s="7">
        <v>9412</v>
      </c>
      <c r="EL42" s="7">
        <v>478</v>
      </c>
      <c r="EM42" s="7">
        <v>4455</v>
      </c>
      <c r="EN42" s="7">
        <v>3721</v>
      </c>
      <c r="EO42" s="7">
        <v>1431</v>
      </c>
      <c r="EP42" s="7">
        <v>4933</v>
      </c>
      <c r="EQ42" s="7">
        <v>5152</v>
      </c>
      <c r="ER42" s="7">
        <v>10085</v>
      </c>
      <c r="ES42" s="7">
        <v>478</v>
      </c>
      <c r="ET42" s="7">
        <v>4608</v>
      </c>
      <c r="EU42" s="7">
        <v>4113</v>
      </c>
      <c r="EV42" s="7">
        <v>1987</v>
      </c>
      <c r="EW42" s="7">
        <v>5086</v>
      </c>
      <c r="EX42" s="7">
        <v>6100</v>
      </c>
      <c r="EY42" s="7">
        <v>11186</v>
      </c>
      <c r="EZ42" s="7">
        <v>478</v>
      </c>
      <c r="FA42" s="7">
        <v>4608</v>
      </c>
      <c r="FB42" s="7">
        <v>4113</v>
      </c>
      <c r="FC42" s="7">
        <v>1987</v>
      </c>
      <c r="FD42" s="7">
        <v>5086</v>
      </c>
      <c r="FE42" s="7">
        <v>6100</v>
      </c>
      <c r="FF42" s="7">
        <v>11186</v>
      </c>
      <c r="FP42" s="71"/>
      <c r="FQ42" s="71"/>
      <c r="FR42" s="71"/>
      <c r="FS42" s="71"/>
      <c r="FT42" s="71"/>
      <c r="FU42" s="71"/>
      <c r="FV42" s="71"/>
    </row>
    <row r="43" spans="1:178" x14ac:dyDescent="0.25">
      <c r="A43" s="34">
        <v>41275</v>
      </c>
      <c r="B43" s="7">
        <v>14</v>
      </c>
      <c r="C43" s="7">
        <v>386</v>
      </c>
      <c r="D43" s="7">
        <v>1617</v>
      </c>
      <c r="E43" s="7">
        <v>267</v>
      </c>
      <c r="F43" s="7">
        <v>400</v>
      </c>
      <c r="G43" s="7">
        <v>1884</v>
      </c>
      <c r="H43" s="7">
        <v>2284</v>
      </c>
      <c r="I43" s="7">
        <v>0</v>
      </c>
      <c r="J43" s="7">
        <v>32</v>
      </c>
      <c r="K43" s="7">
        <v>376</v>
      </c>
      <c r="L43" s="7">
        <v>66</v>
      </c>
      <c r="M43" s="7">
        <v>32</v>
      </c>
      <c r="N43" s="7">
        <v>442</v>
      </c>
      <c r="O43" s="7">
        <v>474</v>
      </c>
      <c r="P43" s="7">
        <v>128</v>
      </c>
      <c r="Q43" s="7">
        <v>1722</v>
      </c>
      <c r="R43" s="7">
        <v>2726</v>
      </c>
      <c r="S43" s="7">
        <v>837</v>
      </c>
      <c r="T43" s="7">
        <v>1850</v>
      </c>
      <c r="U43" s="7">
        <v>3563</v>
      </c>
      <c r="V43" s="7">
        <v>5413</v>
      </c>
      <c r="W43" s="7">
        <v>0</v>
      </c>
      <c r="X43" s="7">
        <v>0</v>
      </c>
      <c r="Y43" s="7">
        <v>0</v>
      </c>
      <c r="Z43" s="7">
        <v>0</v>
      </c>
      <c r="AA43" s="7">
        <v>0</v>
      </c>
      <c r="AB43" s="7">
        <v>0</v>
      </c>
      <c r="AC43" s="7">
        <v>0</v>
      </c>
      <c r="AD43" s="7">
        <v>0</v>
      </c>
      <c r="AE43" s="7">
        <v>140</v>
      </c>
      <c r="AF43" s="7">
        <v>270</v>
      </c>
      <c r="AG43" s="7">
        <v>0</v>
      </c>
      <c r="AH43" s="7">
        <v>140</v>
      </c>
      <c r="AI43" s="7">
        <v>270</v>
      </c>
      <c r="AJ43" s="7">
        <v>410</v>
      </c>
      <c r="AK43" s="7">
        <v>0</v>
      </c>
      <c r="AL43" s="7">
        <v>11</v>
      </c>
      <c r="AM43" s="7">
        <v>60</v>
      </c>
      <c r="AN43" s="7">
        <v>0</v>
      </c>
      <c r="AO43" s="7">
        <v>11</v>
      </c>
      <c r="AP43" s="7">
        <v>60</v>
      </c>
      <c r="AQ43" s="7">
        <v>71</v>
      </c>
      <c r="AR43" s="7">
        <v>0</v>
      </c>
      <c r="AS43" s="7">
        <v>60</v>
      </c>
      <c r="AT43" s="7">
        <v>30</v>
      </c>
      <c r="AU43" s="7">
        <v>0</v>
      </c>
      <c r="AV43" s="7">
        <v>60</v>
      </c>
      <c r="AW43" s="7">
        <v>30</v>
      </c>
      <c r="AX43" s="7">
        <v>90</v>
      </c>
      <c r="AY43" s="7">
        <v>0</v>
      </c>
      <c r="AZ43" s="7">
        <v>12</v>
      </c>
      <c r="BA43" s="7">
        <v>99</v>
      </c>
      <c r="BB43" s="7">
        <v>5</v>
      </c>
      <c r="BC43" s="7">
        <v>12</v>
      </c>
      <c r="BD43" s="7">
        <v>104</v>
      </c>
      <c r="BE43" s="7">
        <v>116</v>
      </c>
      <c r="BF43" s="7">
        <v>0</v>
      </c>
      <c r="BG43" s="7">
        <v>72</v>
      </c>
      <c r="BH43" s="7">
        <v>22</v>
      </c>
      <c r="BI43" s="7">
        <v>0</v>
      </c>
      <c r="BJ43" s="7">
        <v>72</v>
      </c>
      <c r="BK43" s="7">
        <v>22</v>
      </c>
      <c r="BL43" s="7">
        <v>94</v>
      </c>
      <c r="BM43" s="7">
        <v>0</v>
      </c>
      <c r="BN43" s="7">
        <v>236</v>
      </c>
      <c r="BO43" s="7">
        <v>62</v>
      </c>
      <c r="BP43" s="7">
        <v>4</v>
      </c>
      <c r="BQ43" s="7">
        <v>236</v>
      </c>
      <c r="BR43" s="7">
        <v>66</v>
      </c>
      <c r="BS43" s="7">
        <v>302</v>
      </c>
      <c r="BT43" s="7">
        <v>0</v>
      </c>
      <c r="BU43" s="7">
        <v>0</v>
      </c>
      <c r="BV43" s="7">
        <v>189</v>
      </c>
      <c r="BW43" s="7">
        <v>73</v>
      </c>
      <c r="BX43" s="7">
        <v>0</v>
      </c>
      <c r="BY43" s="7">
        <v>262</v>
      </c>
      <c r="BZ43" s="7">
        <v>262</v>
      </c>
      <c r="CA43" s="7">
        <v>0</v>
      </c>
      <c r="CB43" s="7">
        <v>80</v>
      </c>
      <c r="CC43" s="7">
        <v>0</v>
      </c>
      <c r="CD43" s="7">
        <v>0</v>
      </c>
      <c r="CE43" s="7">
        <v>80</v>
      </c>
      <c r="CF43" s="7">
        <v>0</v>
      </c>
      <c r="CG43" s="7">
        <v>80</v>
      </c>
      <c r="CH43" s="7">
        <v>0</v>
      </c>
      <c r="CI43" s="7">
        <v>746</v>
      </c>
      <c r="CJ43" s="7">
        <v>341</v>
      </c>
      <c r="CK43" s="7">
        <v>132</v>
      </c>
      <c r="CL43" s="7">
        <v>746</v>
      </c>
      <c r="CM43" s="7">
        <v>473</v>
      </c>
      <c r="CN43" s="7">
        <v>1219</v>
      </c>
      <c r="CO43" s="7">
        <v>0</v>
      </c>
      <c r="CP43" s="7">
        <v>0</v>
      </c>
      <c r="CQ43" s="7">
        <v>327</v>
      </c>
      <c r="CR43" s="7">
        <v>20</v>
      </c>
      <c r="CS43" s="7">
        <v>0</v>
      </c>
      <c r="CT43" s="7">
        <v>347</v>
      </c>
      <c r="CU43" s="7">
        <v>347</v>
      </c>
      <c r="CV43" s="7">
        <v>0</v>
      </c>
      <c r="CW43" s="7">
        <v>0</v>
      </c>
      <c r="CX43" s="7">
        <v>121</v>
      </c>
      <c r="CY43" s="7">
        <v>22</v>
      </c>
      <c r="CZ43" s="7">
        <v>0</v>
      </c>
      <c r="DA43" s="7">
        <v>143</v>
      </c>
      <c r="DB43" s="7">
        <v>143</v>
      </c>
      <c r="DC43" s="7">
        <v>0</v>
      </c>
      <c r="DD43" s="7">
        <v>16</v>
      </c>
      <c r="DE43" s="7">
        <v>114</v>
      </c>
      <c r="DF43" s="7">
        <v>4</v>
      </c>
      <c r="DG43" s="7">
        <v>16</v>
      </c>
      <c r="DH43" s="7">
        <v>118</v>
      </c>
      <c r="DI43" s="7">
        <v>134</v>
      </c>
      <c r="DJ43" s="7">
        <v>0</v>
      </c>
      <c r="DK43" s="7">
        <v>96</v>
      </c>
      <c r="DL43" s="7">
        <v>73</v>
      </c>
      <c r="DM43" s="7">
        <v>60</v>
      </c>
      <c r="DN43" s="7">
        <v>96</v>
      </c>
      <c r="DO43" s="7">
        <v>133</v>
      </c>
      <c r="DP43" s="7">
        <v>229</v>
      </c>
      <c r="DQ43" s="7">
        <v>0</v>
      </c>
      <c r="DR43" s="7">
        <v>13</v>
      </c>
      <c r="DS43" s="7">
        <v>30</v>
      </c>
      <c r="DT43" s="7">
        <v>12</v>
      </c>
      <c r="DU43" s="7">
        <v>13</v>
      </c>
      <c r="DV43" s="7">
        <v>42</v>
      </c>
      <c r="DW43" s="7">
        <v>55</v>
      </c>
      <c r="DX43" s="7">
        <v>0</v>
      </c>
      <c r="DY43" s="7">
        <v>0</v>
      </c>
      <c r="DZ43" s="7">
        <v>0</v>
      </c>
      <c r="EA43" s="7">
        <v>0</v>
      </c>
      <c r="EB43" s="7">
        <v>0</v>
      </c>
      <c r="EC43" s="7">
        <v>0</v>
      </c>
      <c r="ED43" s="7">
        <v>0</v>
      </c>
      <c r="EE43" s="7">
        <v>142</v>
      </c>
      <c r="EF43" s="7">
        <v>2886</v>
      </c>
      <c r="EG43" s="7">
        <v>5249</v>
      </c>
      <c r="EH43" s="7">
        <v>1375</v>
      </c>
      <c r="EI43" s="7">
        <v>3028</v>
      </c>
      <c r="EJ43" s="7">
        <v>6624</v>
      </c>
      <c r="EK43" s="7">
        <v>9652</v>
      </c>
      <c r="EL43" s="7">
        <v>142</v>
      </c>
      <c r="EM43" s="7">
        <v>3497</v>
      </c>
      <c r="EN43" s="7">
        <v>5792</v>
      </c>
      <c r="EO43" s="7">
        <v>1384</v>
      </c>
      <c r="EP43" s="7">
        <v>3639</v>
      </c>
      <c r="EQ43" s="7">
        <v>7176</v>
      </c>
      <c r="ER43" s="7">
        <v>10815</v>
      </c>
      <c r="ES43" s="7">
        <v>142</v>
      </c>
      <c r="ET43" s="7">
        <v>3622</v>
      </c>
      <c r="EU43" s="7">
        <v>6457</v>
      </c>
      <c r="EV43" s="7">
        <v>1502</v>
      </c>
      <c r="EW43" s="7">
        <v>3764</v>
      </c>
      <c r="EX43" s="7">
        <v>7959</v>
      </c>
      <c r="EY43" s="7">
        <v>11723</v>
      </c>
      <c r="EZ43" s="7">
        <v>142</v>
      </c>
      <c r="FA43" s="7">
        <v>3622</v>
      </c>
      <c r="FB43" s="7">
        <v>6457</v>
      </c>
      <c r="FC43" s="7">
        <v>1502</v>
      </c>
      <c r="FD43" s="7">
        <v>3764</v>
      </c>
      <c r="FE43" s="7">
        <v>7959</v>
      </c>
      <c r="FF43" s="7">
        <v>11723</v>
      </c>
      <c r="FP43" s="71"/>
      <c r="FQ43" s="71"/>
      <c r="FR43" s="71"/>
      <c r="FS43" s="71"/>
      <c r="FT43" s="71"/>
      <c r="FU43" s="71"/>
      <c r="FV43" s="71"/>
    </row>
    <row r="44" spans="1:178" x14ac:dyDescent="0.25">
      <c r="A44" s="34">
        <v>41306</v>
      </c>
      <c r="B44" s="7">
        <v>0</v>
      </c>
      <c r="C44" s="7">
        <v>346</v>
      </c>
      <c r="D44" s="7">
        <v>1057</v>
      </c>
      <c r="E44" s="7">
        <v>283</v>
      </c>
      <c r="F44" s="7">
        <v>346</v>
      </c>
      <c r="G44" s="7">
        <v>1340</v>
      </c>
      <c r="H44" s="7">
        <v>1686</v>
      </c>
      <c r="I44" s="7">
        <v>0</v>
      </c>
      <c r="J44" s="7">
        <v>0</v>
      </c>
      <c r="K44" s="7">
        <v>179</v>
      </c>
      <c r="L44" s="7">
        <v>55</v>
      </c>
      <c r="M44" s="7">
        <v>0</v>
      </c>
      <c r="N44" s="7">
        <v>234</v>
      </c>
      <c r="O44" s="7">
        <v>234</v>
      </c>
      <c r="P44" s="7">
        <v>1008</v>
      </c>
      <c r="Q44" s="7">
        <v>2963</v>
      </c>
      <c r="R44" s="7">
        <v>1232</v>
      </c>
      <c r="S44" s="7">
        <v>841</v>
      </c>
      <c r="T44" s="7">
        <v>3971</v>
      </c>
      <c r="U44" s="7">
        <v>2073</v>
      </c>
      <c r="V44" s="7">
        <v>6044</v>
      </c>
      <c r="W44" s="7">
        <v>0</v>
      </c>
      <c r="X44" s="7">
        <v>0</v>
      </c>
      <c r="Y44" s="7">
        <v>0</v>
      </c>
      <c r="Z44" s="7">
        <v>0</v>
      </c>
      <c r="AA44" s="7">
        <v>0</v>
      </c>
      <c r="AB44" s="7">
        <v>0</v>
      </c>
      <c r="AC44" s="7">
        <v>0</v>
      </c>
      <c r="AD44" s="7">
        <v>0</v>
      </c>
      <c r="AE44" s="7">
        <v>105</v>
      </c>
      <c r="AF44" s="7">
        <v>55</v>
      </c>
      <c r="AG44" s="7">
        <v>33</v>
      </c>
      <c r="AH44" s="7">
        <v>105</v>
      </c>
      <c r="AI44" s="7">
        <v>88</v>
      </c>
      <c r="AJ44" s="7">
        <v>193</v>
      </c>
      <c r="AK44" s="7">
        <v>0</v>
      </c>
      <c r="AL44" s="7">
        <v>64</v>
      </c>
      <c r="AM44" s="7">
        <v>73</v>
      </c>
      <c r="AN44" s="7">
        <v>1</v>
      </c>
      <c r="AO44" s="7">
        <v>64</v>
      </c>
      <c r="AP44" s="7">
        <v>74</v>
      </c>
      <c r="AQ44" s="7">
        <v>138</v>
      </c>
      <c r="AR44" s="7">
        <v>0</v>
      </c>
      <c r="AS44" s="7">
        <v>0</v>
      </c>
      <c r="AT44" s="7">
        <v>64</v>
      </c>
      <c r="AU44" s="7">
        <v>0</v>
      </c>
      <c r="AV44" s="7">
        <v>0</v>
      </c>
      <c r="AW44" s="7">
        <v>64</v>
      </c>
      <c r="AX44" s="7">
        <v>64</v>
      </c>
      <c r="AY44" s="7">
        <v>0</v>
      </c>
      <c r="AZ44" s="7">
        <v>9</v>
      </c>
      <c r="BA44" s="7">
        <v>17</v>
      </c>
      <c r="BB44" s="7">
        <v>0</v>
      </c>
      <c r="BC44" s="7">
        <v>9</v>
      </c>
      <c r="BD44" s="7">
        <v>17</v>
      </c>
      <c r="BE44" s="7">
        <v>26</v>
      </c>
      <c r="BF44" s="7">
        <v>0</v>
      </c>
      <c r="BG44" s="7">
        <v>0</v>
      </c>
      <c r="BH44" s="7">
        <v>0</v>
      </c>
      <c r="BI44" s="7">
        <v>0</v>
      </c>
      <c r="BJ44" s="7">
        <v>0</v>
      </c>
      <c r="BK44" s="7">
        <v>0</v>
      </c>
      <c r="BL44" s="7">
        <v>0</v>
      </c>
      <c r="BM44" s="7">
        <v>0</v>
      </c>
      <c r="BN44" s="7">
        <v>0</v>
      </c>
      <c r="BO44" s="7">
        <v>0</v>
      </c>
      <c r="BP44" s="7">
        <v>0</v>
      </c>
      <c r="BQ44" s="7">
        <v>0</v>
      </c>
      <c r="BR44" s="7">
        <v>0</v>
      </c>
      <c r="BS44" s="7">
        <v>0</v>
      </c>
      <c r="BT44" s="7">
        <v>0</v>
      </c>
      <c r="BU44" s="7">
        <v>122</v>
      </c>
      <c r="BV44" s="7">
        <v>78</v>
      </c>
      <c r="BW44" s="7">
        <v>104</v>
      </c>
      <c r="BX44" s="7">
        <v>122</v>
      </c>
      <c r="BY44" s="7">
        <v>182</v>
      </c>
      <c r="BZ44" s="7">
        <v>304</v>
      </c>
      <c r="CA44" s="7">
        <v>0</v>
      </c>
      <c r="CB44" s="7">
        <v>0</v>
      </c>
      <c r="CC44" s="7">
        <v>227</v>
      </c>
      <c r="CD44" s="7">
        <v>0</v>
      </c>
      <c r="CE44" s="7">
        <v>0</v>
      </c>
      <c r="CF44" s="7">
        <v>227</v>
      </c>
      <c r="CG44" s="7">
        <v>227</v>
      </c>
      <c r="CH44" s="7">
        <v>0</v>
      </c>
      <c r="CI44" s="7">
        <v>616</v>
      </c>
      <c r="CJ44" s="7">
        <v>310</v>
      </c>
      <c r="CK44" s="7">
        <v>37</v>
      </c>
      <c r="CL44" s="7">
        <v>616</v>
      </c>
      <c r="CM44" s="7">
        <v>347</v>
      </c>
      <c r="CN44" s="7">
        <v>963</v>
      </c>
      <c r="CO44" s="7">
        <v>0</v>
      </c>
      <c r="CP44" s="7">
        <v>23</v>
      </c>
      <c r="CQ44" s="7">
        <v>212</v>
      </c>
      <c r="CR44" s="7">
        <v>0</v>
      </c>
      <c r="CS44" s="7">
        <v>23</v>
      </c>
      <c r="CT44" s="7">
        <v>212</v>
      </c>
      <c r="CU44" s="7">
        <v>235</v>
      </c>
      <c r="CV44" s="7">
        <v>0</v>
      </c>
      <c r="CW44" s="7">
        <v>145</v>
      </c>
      <c r="CX44" s="7">
        <v>11</v>
      </c>
      <c r="CY44" s="7">
        <v>0</v>
      </c>
      <c r="CZ44" s="7">
        <v>145</v>
      </c>
      <c r="DA44" s="7">
        <v>11</v>
      </c>
      <c r="DB44" s="7">
        <v>156</v>
      </c>
      <c r="DC44" s="7">
        <v>0</v>
      </c>
      <c r="DD44" s="7">
        <v>0</v>
      </c>
      <c r="DE44" s="7">
        <v>147</v>
      </c>
      <c r="DF44" s="7">
        <v>0</v>
      </c>
      <c r="DG44" s="7">
        <v>0</v>
      </c>
      <c r="DH44" s="7">
        <v>147</v>
      </c>
      <c r="DI44" s="7">
        <v>147</v>
      </c>
      <c r="DJ44" s="7">
        <v>0</v>
      </c>
      <c r="DK44" s="7">
        <v>112</v>
      </c>
      <c r="DL44" s="7">
        <v>52</v>
      </c>
      <c r="DM44" s="7">
        <v>143</v>
      </c>
      <c r="DN44" s="7">
        <v>112</v>
      </c>
      <c r="DO44" s="7">
        <v>195</v>
      </c>
      <c r="DP44" s="7">
        <v>307</v>
      </c>
      <c r="DQ44" s="7">
        <v>0</v>
      </c>
      <c r="DR44" s="7">
        <v>0</v>
      </c>
      <c r="DS44" s="7">
        <v>0</v>
      </c>
      <c r="DT44" s="7">
        <v>0</v>
      </c>
      <c r="DU44" s="7">
        <v>0</v>
      </c>
      <c r="DV44" s="7">
        <v>0</v>
      </c>
      <c r="DW44" s="7">
        <v>0</v>
      </c>
      <c r="DX44" s="7">
        <v>0</v>
      </c>
      <c r="DY44" s="7">
        <v>0</v>
      </c>
      <c r="DZ44" s="7">
        <v>0</v>
      </c>
      <c r="EA44" s="7">
        <v>0</v>
      </c>
      <c r="EB44" s="7">
        <v>0</v>
      </c>
      <c r="EC44" s="7">
        <v>0</v>
      </c>
      <c r="ED44" s="7">
        <v>0</v>
      </c>
      <c r="EE44" s="7">
        <v>1008</v>
      </c>
      <c r="EF44" s="7">
        <v>4047</v>
      </c>
      <c r="EG44" s="7">
        <v>2856</v>
      </c>
      <c r="EH44" s="7">
        <v>1320</v>
      </c>
      <c r="EI44" s="7">
        <v>5055</v>
      </c>
      <c r="EJ44" s="7">
        <v>4176</v>
      </c>
      <c r="EK44" s="7">
        <v>9231</v>
      </c>
      <c r="EL44" s="7">
        <v>1008</v>
      </c>
      <c r="EM44" s="7">
        <v>4225</v>
      </c>
      <c r="EN44" s="7">
        <v>3292</v>
      </c>
      <c r="EO44" s="7">
        <v>1354</v>
      </c>
      <c r="EP44" s="7">
        <v>5233</v>
      </c>
      <c r="EQ44" s="7">
        <v>4646</v>
      </c>
      <c r="ER44" s="7">
        <v>9879</v>
      </c>
      <c r="ES44" s="7">
        <v>1008</v>
      </c>
      <c r="ET44" s="7">
        <v>4505</v>
      </c>
      <c r="EU44" s="7">
        <v>3714</v>
      </c>
      <c r="EV44" s="7">
        <v>1497</v>
      </c>
      <c r="EW44" s="7">
        <v>5513</v>
      </c>
      <c r="EX44" s="7">
        <v>5211</v>
      </c>
      <c r="EY44" s="7">
        <v>10724</v>
      </c>
      <c r="EZ44" s="7">
        <v>1008</v>
      </c>
      <c r="FA44" s="7">
        <v>4505</v>
      </c>
      <c r="FB44" s="7">
        <v>3714</v>
      </c>
      <c r="FC44" s="7">
        <v>1497</v>
      </c>
      <c r="FD44" s="7">
        <v>5513</v>
      </c>
      <c r="FE44" s="7">
        <v>5211</v>
      </c>
      <c r="FF44" s="7">
        <v>10724</v>
      </c>
      <c r="FP44" s="71"/>
      <c r="FQ44" s="71"/>
      <c r="FR44" s="71"/>
      <c r="FS44" s="71"/>
      <c r="FT44" s="71"/>
      <c r="FU44" s="71"/>
      <c r="FV44" s="71"/>
    </row>
    <row r="45" spans="1:178" x14ac:dyDescent="0.25">
      <c r="A45" s="34">
        <v>41334</v>
      </c>
      <c r="B45" s="7">
        <v>226</v>
      </c>
      <c r="C45" s="7">
        <v>927</v>
      </c>
      <c r="D45" s="7">
        <v>1209</v>
      </c>
      <c r="E45" s="7">
        <v>195</v>
      </c>
      <c r="F45" s="7">
        <v>1153</v>
      </c>
      <c r="G45" s="7">
        <v>1404</v>
      </c>
      <c r="H45" s="7">
        <v>2557</v>
      </c>
      <c r="I45" s="7">
        <v>0</v>
      </c>
      <c r="J45" s="7">
        <v>267</v>
      </c>
      <c r="K45" s="7">
        <v>41</v>
      </c>
      <c r="L45" s="7">
        <v>108</v>
      </c>
      <c r="M45" s="7">
        <v>267</v>
      </c>
      <c r="N45" s="7">
        <v>149</v>
      </c>
      <c r="O45" s="7">
        <v>416</v>
      </c>
      <c r="P45" s="7">
        <v>159</v>
      </c>
      <c r="Q45" s="7">
        <v>3811</v>
      </c>
      <c r="R45" s="7">
        <v>1042</v>
      </c>
      <c r="S45" s="7">
        <v>662</v>
      </c>
      <c r="T45" s="7">
        <v>3970</v>
      </c>
      <c r="U45" s="7">
        <v>1704</v>
      </c>
      <c r="V45" s="7">
        <v>5674</v>
      </c>
      <c r="W45" s="7">
        <v>0</v>
      </c>
      <c r="X45" s="7">
        <v>43</v>
      </c>
      <c r="Y45" s="7">
        <v>361</v>
      </c>
      <c r="Z45" s="7">
        <v>24</v>
      </c>
      <c r="AA45" s="7">
        <v>43</v>
      </c>
      <c r="AB45" s="7">
        <v>385</v>
      </c>
      <c r="AC45" s="7">
        <v>428</v>
      </c>
      <c r="AD45" s="7">
        <v>0</v>
      </c>
      <c r="AE45" s="7">
        <v>0</v>
      </c>
      <c r="AF45" s="7">
        <v>21</v>
      </c>
      <c r="AG45" s="7">
        <v>0</v>
      </c>
      <c r="AH45" s="7">
        <v>0</v>
      </c>
      <c r="AI45" s="7">
        <v>21</v>
      </c>
      <c r="AJ45" s="7">
        <v>21</v>
      </c>
      <c r="AK45" s="7">
        <v>0</v>
      </c>
      <c r="AL45" s="7">
        <v>37</v>
      </c>
      <c r="AM45" s="7">
        <v>4</v>
      </c>
      <c r="AN45" s="7">
        <v>0</v>
      </c>
      <c r="AO45" s="7">
        <v>37</v>
      </c>
      <c r="AP45" s="7">
        <v>4</v>
      </c>
      <c r="AQ45" s="7">
        <v>41</v>
      </c>
      <c r="AR45" s="7">
        <v>0</v>
      </c>
      <c r="AS45" s="7">
        <v>100</v>
      </c>
      <c r="AT45" s="7">
        <v>61</v>
      </c>
      <c r="AU45" s="7">
        <v>0</v>
      </c>
      <c r="AV45" s="7">
        <v>100</v>
      </c>
      <c r="AW45" s="7">
        <v>61</v>
      </c>
      <c r="AX45" s="7">
        <v>161</v>
      </c>
      <c r="AY45" s="7">
        <v>0</v>
      </c>
      <c r="AZ45" s="7">
        <v>0</v>
      </c>
      <c r="BA45" s="7">
        <v>54</v>
      </c>
      <c r="BB45" s="7">
        <v>0</v>
      </c>
      <c r="BC45" s="7">
        <v>0</v>
      </c>
      <c r="BD45" s="7">
        <v>54</v>
      </c>
      <c r="BE45" s="7">
        <v>54</v>
      </c>
      <c r="BF45" s="7">
        <v>0</v>
      </c>
      <c r="BG45" s="7">
        <v>0</v>
      </c>
      <c r="BH45" s="7">
        <v>3</v>
      </c>
      <c r="BI45" s="7">
        <v>13</v>
      </c>
      <c r="BJ45" s="7">
        <v>0</v>
      </c>
      <c r="BK45" s="7">
        <v>16</v>
      </c>
      <c r="BL45" s="7">
        <v>16</v>
      </c>
      <c r="BM45" s="7">
        <v>0</v>
      </c>
      <c r="BN45" s="7">
        <v>597</v>
      </c>
      <c r="BO45" s="7">
        <v>253</v>
      </c>
      <c r="BP45" s="7">
        <v>3</v>
      </c>
      <c r="BQ45" s="7">
        <v>597</v>
      </c>
      <c r="BR45" s="7">
        <v>256</v>
      </c>
      <c r="BS45" s="7">
        <v>853</v>
      </c>
      <c r="BT45" s="7">
        <v>0</v>
      </c>
      <c r="BU45" s="7">
        <v>8</v>
      </c>
      <c r="BV45" s="7">
        <v>182</v>
      </c>
      <c r="BW45" s="7">
        <v>4</v>
      </c>
      <c r="BX45" s="7">
        <v>8</v>
      </c>
      <c r="BY45" s="7">
        <v>186</v>
      </c>
      <c r="BZ45" s="7">
        <v>194</v>
      </c>
      <c r="CA45" s="7">
        <v>0</v>
      </c>
      <c r="CB45" s="7">
        <v>22</v>
      </c>
      <c r="CC45" s="7">
        <v>80</v>
      </c>
      <c r="CD45" s="7">
        <v>0</v>
      </c>
      <c r="CE45" s="7">
        <v>22</v>
      </c>
      <c r="CF45" s="7">
        <v>80</v>
      </c>
      <c r="CG45" s="7">
        <v>102</v>
      </c>
      <c r="CH45" s="7">
        <v>0</v>
      </c>
      <c r="CI45" s="7">
        <v>325</v>
      </c>
      <c r="CJ45" s="7">
        <v>378</v>
      </c>
      <c r="CK45" s="7">
        <v>68</v>
      </c>
      <c r="CL45" s="7">
        <v>325</v>
      </c>
      <c r="CM45" s="7">
        <v>446</v>
      </c>
      <c r="CN45" s="7">
        <v>771</v>
      </c>
      <c r="CO45" s="7">
        <v>232</v>
      </c>
      <c r="CP45" s="7">
        <v>0</v>
      </c>
      <c r="CQ45" s="7">
        <v>260</v>
      </c>
      <c r="CR45" s="7">
        <v>45</v>
      </c>
      <c r="CS45" s="7">
        <v>232</v>
      </c>
      <c r="CT45" s="7">
        <v>305</v>
      </c>
      <c r="CU45" s="7">
        <v>537</v>
      </c>
      <c r="CV45" s="7">
        <v>0</v>
      </c>
      <c r="CW45" s="7">
        <v>13</v>
      </c>
      <c r="CX45" s="7">
        <v>19</v>
      </c>
      <c r="CY45" s="7">
        <v>20</v>
      </c>
      <c r="CZ45" s="7">
        <v>13</v>
      </c>
      <c r="DA45" s="7">
        <v>39</v>
      </c>
      <c r="DB45" s="7">
        <v>52</v>
      </c>
      <c r="DC45" s="7">
        <v>0</v>
      </c>
      <c r="DD45" s="7">
        <v>0</v>
      </c>
      <c r="DE45" s="7">
        <v>19</v>
      </c>
      <c r="DF45" s="7">
        <v>0</v>
      </c>
      <c r="DG45" s="7">
        <v>0</v>
      </c>
      <c r="DH45" s="7">
        <v>19</v>
      </c>
      <c r="DI45" s="7">
        <v>19</v>
      </c>
      <c r="DJ45" s="7">
        <v>0</v>
      </c>
      <c r="DK45" s="7">
        <v>0</v>
      </c>
      <c r="DL45" s="7">
        <v>143</v>
      </c>
      <c r="DM45" s="7">
        <v>76</v>
      </c>
      <c r="DN45" s="7">
        <v>0</v>
      </c>
      <c r="DO45" s="7">
        <v>219</v>
      </c>
      <c r="DP45" s="7">
        <v>219</v>
      </c>
      <c r="DQ45" s="7">
        <v>0</v>
      </c>
      <c r="DR45" s="7">
        <v>42</v>
      </c>
      <c r="DS45" s="7">
        <v>243</v>
      </c>
      <c r="DT45" s="7">
        <v>0</v>
      </c>
      <c r="DU45" s="7">
        <v>42</v>
      </c>
      <c r="DV45" s="7">
        <v>243</v>
      </c>
      <c r="DW45" s="7">
        <v>285</v>
      </c>
      <c r="DX45" s="7">
        <v>0</v>
      </c>
      <c r="DY45" s="7">
        <v>0</v>
      </c>
      <c r="DZ45" s="7">
        <v>0</v>
      </c>
      <c r="EA45" s="7">
        <v>0</v>
      </c>
      <c r="EB45" s="7">
        <v>0</v>
      </c>
      <c r="EC45" s="7">
        <v>0</v>
      </c>
      <c r="ED45" s="7">
        <v>0</v>
      </c>
      <c r="EE45" s="7">
        <v>385</v>
      </c>
      <c r="EF45" s="7">
        <v>5338</v>
      </c>
      <c r="EG45" s="7">
        <v>2852</v>
      </c>
      <c r="EH45" s="7">
        <v>1037</v>
      </c>
      <c r="EI45" s="7">
        <v>5723</v>
      </c>
      <c r="EJ45" s="7">
        <v>3889</v>
      </c>
      <c r="EK45" s="7">
        <v>9612</v>
      </c>
      <c r="EL45" s="7">
        <v>385</v>
      </c>
      <c r="EM45" s="7">
        <v>6137</v>
      </c>
      <c r="EN45" s="7">
        <v>3689</v>
      </c>
      <c r="EO45" s="7">
        <v>1077</v>
      </c>
      <c r="EP45" s="7">
        <v>6522</v>
      </c>
      <c r="EQ45" s="7">
        <v>4766</v>
      </c>
      <c r="ER45" s="7">
        <v>11288</v>
      </c>
      <c r="ES45" s="7">
        <v>617</v>
      </c>
      <c r="ET45" s="7">
        <v>6192</v>
      </c>
      <c r="EU45" s="7">
        <v>4373</v>
      </c>
      <c r="EV45" s="7">
        <v>1218</v>
      </c>
      <c r="EW45" s="7">
        <v>6809</v>
      </c>
      <c r="EX45" s="7">
        <v>5591</v>
      </c>
      <c r="EY45" s="7">
        <v>12400</v>
      </c>
      <c r="EZ45" s="7">
        <v>617</v>
      </c>
      <c r="FA45" s="7">
        <v>6192</v>
      </c>
      <c r="FB45" s="7">
        <v>4373</v>
      </c>
      <c r="FC45" s="7">
        <v>1218</v>
      </c>
      <c r="FD45" s="7">
        <v>6809</v>
      </c>
      <c r="FE45" s="7">
        <v>5591</v>
      </c>
      <c r="FF45" s="7">
        <v>12400</v>
      </c>
      <c r="FP45" s="71"/>
      <c r="FQ45" s="71"/>
      <c r="FR45" s="71"/>
      <c r="FS45" s="71"/>
      <c r="FT45" s="71"/>
      <c r="FU45" s="71"/>
      <c r="FV45" s="71"/>
    </row>
    <row r="46" spans="1:178" x14ac:dyDescent="0.25">
      <c r="A46" s="34">
        <v>41365</v>
      </c>
      <c r="B46" s="7">
        <v>0</v>
      </c>
      <c r="C46" s="7">
        <v>530</v>
      </c>
      <c r="D46" s="7">
        <v>2028</v>
      </c>
      <c r="E46" s="7">
        <v>244</v>
      </c>
      <c r="F46" s="7">
        <v>530</v>
      </c>
      <c r="G46" s="7">
        <v>2272</v>
      </c>
      <c r="H46" s="7">
        <v>2802</v>
      </c>
      <c r="I46" s="7">
        <v>0</v>
      </c>
      <c r="J46" s="7">
        <v>20</v>
      </c>
      <c r="K46" s="7">
        <v>328</v>
      </c>
      <c r="L46" s="7">
        <v>144</v>
      </c>
      <c r="M46" s="7">
        <v>20</v>
      </c>
      <c r="N46" s="7">
        <v>472</v>
      </c>
      <c r="O46" s="7">
        <v>492</v>
      </c>
      <c r="P46" s="7">
        <v>8</v>
      </c>
      <c r="Q46" s="7">
        <v>2458</v>
      </c>
      <c r="R46" s="7">
        <v>1182</v>
      </c>
      <c r="S46" s="7">
        <v>899</v>
      </c>
      <c r="T46" s="7">
        <v>2466</v>
      </c>
      <c r="U46" s="7">
        <v>2081</v>
      </c>
      <c r="V46" s="7">
        <v>4547</v>
      </c>
      <c r="W46" s="7">
        <v>0</v>
      </c>
      <c r="X46" s="7">
        <v>0</v>
      </c>
      <c r="Y46" s="7">
        <v>49</v>
      </c>
      <c r="Z46" s="7">
        <v>77</v>
      </c>
      <c r="AA46" s="7">
        <v>0</v>
      </c>
      <c r="AB46" s="7">
        <v>126</v>
      </c>
      <c r="AC46" s="7">
        <v>126</v>
      </c>
      <c r="AD46" s="7">
        <v>0</v>
      </c>
      <c r="AE46" s="7">
        <v>127</v>
      </c>
      <c r="AF46" s="7">
        <v>101</v>
      </c>
      <c r="AG46" s="7">
        <v>0</v>
      </c>
      <c r="AH46" s="7">
        <v>127</v>
      </c>
      <c r="AI46" s="7">
        <v>101</v>
      </c>
      <c r="AJ46" s="7">
        <v>228</v>
      </c>
      <c r="AK46" s="7">
        <v>0</v>
      </c>
      <c r="AL46" s="7">
        <v>18</v>
      </c>
      <c r="AM46" s="7">
        <v>18</v>
      </c>
      <c r="AN46" s="7">
        <v>0</v>
      </c>
      <c r="AO46" s="7">
        <v>18</v>
      </c>
      <c r="AP46" s="7">
        <v>18</v>
      </c>
      <c r="AQ46" s="7">
        <v>36</v>
      </c>
      <c r="AR46" s="7">
        <v>0</v>
      </c>
      <c r="AS46" s="7">
        <v>244</v>
      </c>
      <c r="AT46" s="7">
        <v>64</v>
      </c>
      <c r="AU46" s="7">
        <v>9</v>
      </c>
      <c r="AV46" s="7">
        <v>244</v>
      </c>
      <c r="AW46" s="7">
        <v>73</v>
      </c>
      <c r="AX46" s="7">
        <v>317</v>
      </c>
      <c r="AY46" s="7">
        <v>0</v>
      </c>
      <c r="AZ46" s="7">
        <v>11</v>
      </c>
      <c r="BA46" s="7">
        <v>75</v>
      </c>
      <c r="BB46" s="7">
        <v>0</v>
      </c>
      <c r="BC46" s="7">
        <v>11</v>
      </c>
      <c r="BD46" s="7">
        <v>75</v>
      </c>
      <c r="BE46" s="7">
        <v>86</v>
      </c>
      <c r="BF46" s="7">
        <v>0</v>
      </c>
      <c r="BG46" s="7">
        <v>0</v>
      </c>
      <c r="BH46" s="7">
        <v>0</v>
      </c>
      <c r="BI46" s="7">
        <v>0</v>
      </c>
      <c r="BJ46" s="7">
        <v>0</v>
      </c>
      <c r="BK46" s="7">
        <v>0</v>
      </c>
      <c r="BL46" s="7">
        <v>0</v>
      </c>
      <c r="BM46" s="7">
        <v>0</v>
      </c>
      <c r="BN46" s="7">
        <v>120</v>
      </c>
      <c r="BO46" s="7">
        <v>99</v>
      </c>
      <c r="BP46" s="7">
        <v>12</v>
      </c>
      <c r="BQ46" s="7">
        <v>120</v>
      </c>
      <c r="BR46" s="7">
        <v>111</v>
      </c>
      <c r="BS46" s="7">
        <v>231</v>
      </c>
      <c r="BT46" s="7">
        <v>0</v>
      </c>
      <c r="BU46" s="7">
        <v>224</v>
      </c>
      <c r="BV46" s="7">
        <v>545</v>
      </c>
      <c r="BW46" s="7">
        <v>207</v>
      </c>
      <c r="BX46" s="7">
        <v>224</v>
      </c>
      <c r="BY46" s="7">
        <v>752</v>
      </c>
      <c r="BZ46" s="7">
        <v>976</v>
      </c>
      <c r="CA46" s="7">
        <v>0</v>
      </c>
      <c r="CB46" s="7">
        <v>488</v>
      </c>
      <c r="CC46" s="7">
        <v>262</v>
      </c>
      <c r="CD46" s="7">
        <v>0</v>
      </c>
      <c r="CE46" s="7">
        <v>488</v>
      </c>
      <c r="CF46" s="7">
        <v>262</v>
      </c>
      <c r="CG46" s="7">
        <v>750</v>
      </c>
      <c r="CH46" s="7">
        <v>0</v>
      </c>
      <c r="CI46" s="7">
        <v>648</v>
      </c>
      <c r="CJ46" s="7">
        <v>428</v>
      </c>
      <c r="CK46" s="7">
        <v>71</v>
      </c>
      <c r="CL46" s="7">
        <v>648</v>
      </c>
      <c r="CM46" s="7">
        <v>499</v>
      </c>
      <c r="CN46" s="7">
        <v>1147</v>
      </c>
      <c r="CO46" s="7">
        <v>0</v>
      </c>
      <c r="CP46" s="7">
        <v>15</v>
      </c>
      <c r="CQ46" s="7">
        <v>8</v>
      </c>
      <c r="CR46" s="7">
        <v>11</v>
      </c>
      <c r="CS46" s="7">
        <v>15</v>
      </c>
      <c r="CT46" s="7">
        <v>19</v>
      </c>
      <c r="CU46" s="7">
        <v>34</v>
      </c>
      <c r="CV46" s="7">
        <v>0</v>
      </c>
      <c r="CW46" s="7">
        <v>0</v>
      </c>
      <c r="CX46" s="7">
        <v>138</v>
      </c>
      <c r="CY46" s="7">
        <v>0</v>
      </c>
      <c r="CZ46" s="7">
        <v>0</v>
      </c>
      <c r="DA46" s="7">
        <v>138</v>
      </c>
      <c r="DB46" s="7">
        <v>138</v>
      </c>
      <c r="DC46" s="7">
        <v>0</v>
      </c>
      <c r="DD46" s="7">
        <v>392</v>
      </c>
      <c r="DE46" s="7">
        <v>0</v>
      </c>
      <c r="DF46" s="7">
        <v>0</v>
      </c>
      <c r="DG46" s="7">
        <v>392</v>
      </c>
      <c r="DH46" s="7">
        <v>0</v>
      </c>
      <c r="DI46" s="7">
        <v>392</v>
      </c>
      <c r="DJ46" s="7">
        <v>0</v>
      </c>
      <c r="DK46" s="7">
        <v>0</v>
      </c>
      <c r="DL46" s="7">
        <v>3</v>
      </c>
      <c r="DM46" s="7">
        <v>130</v>
      </c>
      <c r="DN46" s="7">
        <v>0</v>
      </c>
      <c r="DO46" s="7">
        <v>133</v>
      </c>
      <c r="DP46" s="7">
        <v>133</v>
      </c>
      <c r="DQ46" s="7">
        <v>0</v>
      </c>
      <c r="DR46" s="7">
        <v>751</v>
      </c>
      <c r="DS46" s="7">
        <v>0</v>
      </c>
      <c r="DT46" s="7">
        <v>0</v>
      </c>
      <c r="DU46" s="7">
        <v>751</v>
      </c>
      <c r="DV46" s="7">
        <v>0</v>
      </c>
      <c r="DW46" s="7">
        <v>751</v>
      </c>
      <c r="DX46" s="7">
        <v>0</v>
      </c>
      <c r="DY46" s="7">
        <v>0</v>
      </c>
      <c r="DZ46" s="7">
        <v>0</v>
      </c>
      <c r="EA46" s="7">
        <v>0</v>
      </c>
      <c r="EB46" s="7">
        <v>0</v>
      </c>
      <c r="EC46" s="7">
        <v>0</v>
      </c>
      <c r="ED46" s="7">
        <v>0</v>
      </c>
      <c r="EE46" s="7">
        <v>8</v>
      </c>
      <c r="EF46" s="7">
        <v>3880</v>
      </c>
      <c r="EG46" s="7">
        <v>4511</v>
      </c>
      <c r="EH46" s="7">
        <v>1565</v>
      </c>
      <c r="EI46" s="7">
        <v>3888</v>
      </c>
      <c r="EJ46" s="7">
        <v>6076</v>
      </c>
      <c r="EK46" s="7">
        <v>9964</v>
      </c>
      <c r="EL46" s="7">
        <v>8</v>
      </c>
      <c r="EM46" s="7">
        <v>4888</v>
      </c>
      <c r="EN46" s="7">
        <v>5179</v>
      </c>
      <c r="EO46" s="7">
        <v>1663</v>
      </c>
      <c r="EP46" s="7">
        <v>4896</v>
      </c>
      <c r="EQ46" s="7">
        <v>6842</v>
      </c>
      <c r="ER46" s="7">
        <v>11738</v>
      </c>
      <c r="ES46" s="7">
        <v>8</v>
      </c>
      <c r="ET46" s="7">
        <v>6046</v>
      </c>
      <c r="EU46" s="7">
        <v>5328</v>
      </c>
      <c r="EV46" s="7">
        <v>1804</v>
      </c>
      <c r="EW46" s="7">
        <v>6054</v>
      </c>
      <c r="EX46" s="7">
        <v>7132</v>
      </c>
      <c r="EY46" s="7">
        <v>13186</v>
      </c>
      <c r="EZ46" s="7">
        <v>8</v>
      </c>
      <c r="FA46" s="7">
        <v>6046</v>
      </c>
      <c r="FB46" s="7">
        <v>5328</v>
      </c>
      <c r="FC46" s="7">
        <v>1804</v>
      </c>
      <c r="FD46" s="7">
        <v>6054</v>
      </c>
      <c r="FE46" s="7">
        <v>7132</v>
      </c>
      <c r="FF46" s="7">
        <v>13186</v>
      </c>
      <c r="FP46" s="71"/>
      <c r="FQ46" s="71"/>
      <c r="FR46" s="71"/>
      <c r="FS46" s="71"/>
      <c r="FT46" s="71"/>
      <c r="FU46" s="71"/>
      <c r="FV46" s="71"/>
    </row>
    <row r="47" spans="1:178" x14ac:dyDescent="0.25">
      <c r="A47" s="34">
        <v>41395</v>
      </c>
      <c r="B47" s="7">
        <v>0</v>
      </c>
      <c r="C47" s="7">
        <v>519</v>
      </c>
      <c r="D47" s="7">
        <v>1294</v>
      </c>
      <c r="E47" s="7">
        <v>251</v>
      </c>
      <c r="F47" s="7">
        <v>519</v>
      </c>
      <c r="G47" s="7">
        <v>1545</v>
      </c>
      <c r="H47" s="7">
        <v>2064</v>
      </c>
      <c r="I47" s="7">
        <v>0</v>
      </c>
      <c r="J47" s="7">
        <v>24</v>
      </c>
      <c r="K47" s="7">
        <v>156</v>
      </c>
      <c r="L47" s="7">
        <v>24</v>
      </c>
      <c r="M47" s="7">
        <v>24</v>
      </c>
      <c r="N47" s="7">
        <v>180</v>
      </c>
      <c r="O47" s="7">
        <v>204</v>
      </c>
      <c r="P47" s="7">
        <v>32</v>
      </c>
      <c r="Q47" s="7">
        <v>1623</v>
      </c>
      <c r="R47" s="7">
        <v>1034</v>
      </c>
      <c r="S47" s="7">
        <v>386</v>
      </c>
      <c r="T47" s="7">
        <v>1655</v>
      </c>
      <c r="U47" s="7">
        <v>1420</v>
      </c>
      <c r="V47" s="7">
        <v>3075</v>
      </c>
      <c r="W47" s="7">
        <v>0</v>
      </c>
      <c r="X47" s="7">
        <v>0</v>
      </c>
      <c r="Y47" s="7">
        <v>11</v>
      </c>
      <c r="Z47" s="7">
        <v>42</v>
      </c>
      <c r="AA47" s="7">
        <v>0</v>
      </c>
      <c r="AB47" s="7">
        <v>53</v>
      </c>
      <c r="AC47" s="7">
        <v>53</v>
      </c>
      <c r="AD47" s="7">
        <v>0</v>
      </c>
      <c r="AE47" s="7">
        <v>0</v>
      </c>
      <c r="AF47" s="7">
        <v>169</v>
      </c>
      <c r="AG47" s="7">
        <v>26</v>
      </c>
      <c r="AH47" s="7">
        <v>0</v>
      </c>
      <c r="AI47" s="7">
        <v>195</v>
      </c>
      <c r="AJ47" s="7">
        <v>195</v>
      </c>
      <c r="AK47" s="7">
        <v>0</v>
      </c>
      <c r="AL47" s="7">
        <v>0</v>
      </c>
      <c r="AM47" s="7">
        <v>30</v>
      </c>
      <c r="AN47" s="7">
        <v>0</v>
      </c>
      <c r="AO47" s="7">
        <v>0</v>
      </c>
      <c r="AP47" s="7">
        <v>30</v>
      </c>
      <c r="AQ47" s="7">
        <v>30</v>
      </c>
      <c r="AR47" s="7">
        <v>0</v>
      </c>
      <c r="AS47" s="7">
        <v>0</v>
      </c>
      <c r="AT47" s="7">
        <v>64</v>
      </c>
      <c r="AU47" s="7">
        <v>0</v>
      </c>
      <c r="AV47" s="7">
        <v>0</v>
      </c>
      <c r="AW47" s="7">
        <v>64</v>
      </c>
      <c r="AX47" s="7">
        <v>64</v>
      </c>
      <c r="AY47" s="7">
        <v>0</v>
      </c>
      <c r="AZ47" s="7">
        <v>0</v>
      </c>
      <c r="BA47" s="7">
        <v>48</v>
      </c>
      <c r="BB47" s="7">
        <v>0</v>
      </c>
      <c r="BC47" s="7">
        <v>0</v>
      </c>
      <c r="BD47" s="7">
        <v>48</v>
      </c>
      <c r="BE47" s="7">
        <v>48</v>
      </c>
      <c r="BF47" s="7">
        <v>0</v>
      </c>
      <c r="BG47" s="7">
        <v>187</v>
      </c>
      <c r="BH47" s="7">
        <v>0</v>
      </c>
      <c r="BI47" s="7">
        <v>0</v>
      </c>
      <c r="BJ47" s="7">
        <v>187</v>
      </c>
      <c r="BK47" s="7">
        <v>0</v>
      </c>
      <c r="BL47" s="7">
        <v>187</v>
      </c>
      <c r="BM47" s="7">
        <v>0</v>
      </c>
      <c r="BN47" s="7">
        <v>16</v>
      </c>
      <c r="BO47" s="7">
        <v>175</v>
      </c>
      <c r="BP47" s="7">
        <v>9</v>
      </c>
      <c r="BQ47" s="7">
        <v>16</v>
      </c>
      <c r="BR47" s="7">
        <v>184</v>
      </c>
      <c r="BS47" s="7">
        <v>200</v>
      </c>
      <c r="BT47" s="7">
        <v>0</v>
      </c>
      <c r="BU47" s="7">
        <v>44</v>
      </c>
      <c r="BV47" s="7">
        <v>808</v>
      </c>
      <c r="BW47" s="7">
        <v>84</v>
      </c>
      <c r="BX47" s="7">
        <v>44</v>
      </c>
      <c r="BY47" s="7">
        <v>892</v>
      </c>
      <c r="BZ47" s="7">
        <v>936</v>
      </c>
      <c r="CA47" s="7">
        <v>0</v>
      </c>
      <c r="CB47" s="7">
        <v>0</v>
      </c>
      <c r="CC47" s="7">
        <v>45</v>
      </c>
      <c r="CD47" s="7">
        <v>4</v>
      </c>
      <c r="CE47" s="7">
        <v>0</v>
      </c>
      <c r="CF47" s="7">
        <v>49</v>
      </c>
      <c r="CG47" s="7">
        <v>49</v>
      </c>
      <c r="CH47" s="7">
        <v>370</v>
      </c>
      <c r="CI47" s="7">
        <v>192</v>
      </c>
      <c r="CJ47" s="7">
        <v>316</v>
      </c>
      <c r="CK47" s="7">
        <v>40</v>
      </c>
      <c r="CL47" s="7">
        <v>562</v>
      </c>
      <c r="CM47" s="7">
        <v>356</v>
      </c>
      <c r="CN47" s="7">
        <v>918</v>
      </c>
      <c r="CO47" s="7">
        <v>0</v>
      </c>
      <c r="CP47" s="7">
        <v>31</v>
      </c>
      <c r="CQ47" s="7">
        <v>2</v>
      </c>
      <c r="CR47" s="7">
        <v>0</v>
      </c>
      <c r="CS47" s="7">
        <v>31</v>
      </c>
      <c r="CT47" s="7">
        <v>2</v>
      </c>
      <c r="CU47" s="7">
        <v>33</v>
      </c>
      <c r="CV47" s="7">
        <v>0</v>
      </c>
      <c r="CW47" s="7">
        <v>0</v>
      </c>
      <c r="CX47" s="7">
        <v>8</v>
      </c>
      <c r="CY47" s="7">
        <v>60</v>
      </c>
      <c r="CZ47" s="7">
        <v>0</v>
      </c>
      <c r="DA47" s="7">
        <v>68</v>
      </c>
      <c r="DB47" s="7">
        <v>68</v>
      </c>
      <c r="DC47" s="7">
        <v>0</v>
      </c>
      <c r="DD47" s="7">
        <v>0</v>
      </c>
      <c r="DE47" s="7">
        <v>0</v>
      </c>
      <c r="DF47" s="7">
        <v>0</v>
      </c>
      <c r="DG47" s="7">
        <v>0</v>
      </c>
      <c r="DH47" s="7">
        <v>0</v>
      </c>
      <c r="DI47" s="7">
        <v>0</v>
      </c>
      <c r="DJ47" s="7">
        <v>27</v>
      </c>
      <c r="DK47" s="7">
        <v>0</v>
      </c>
      <c r="DL47" s="7">
        <v>52</v>
      </c>
      <c r="DM47" s="7">
        <v>11</v>
      </c>
      <c r="DN47" s="7">
        <v>27</v>
      </c>
      <c r="DO47" s="7">
        <v>63</v>
      </c>
      <c r="DP47" s="7">
        <v>90</v>
      </c>
      <c r="DQ47" s="7">
        <v>0</v>
      </c>
      <c r="DR47" s="7">
        <v>448</v>
      </c>
      <c r="DS47" s="7">
        <v>0</v>
      </c>
      <c r="DT47" s="7">
        <v>0</v>
      </c>
      <c r="DU47" s="7">
        <v>448</v>
      </c>
      <c r="DV47" s="7">
        <v>0</v>
      </c>
      <c r="DW47" s="7">
        <v>448</v>
      </c>
      <c r="DX47" s="7">
        <v>0</v>
      </c>
      <c r="DY47" s="7">
        <v>0</v>
      </c>
      <c r="DZ47" s="7">
        <v>0</v>
      </c>
      <c r="EA47" s="7">
        <v>0</v>
      </c>
      <c r="EB47" s="7">
        <v>0</v>
      </c>
      <c r="EC47" s="7">
        <v>0</v>
      </c>
      <c r="ED47" s="7">
        <v>0</v>
      </c>
      <c r="EE47" s="7">
        <v>402</v>
      </c>
      <c r="EF47" s="7">
        <v>2402</v>
      </c>
      <c r="EG47" s="7">
        <v>3608</v>
      </c>
      <c r="EH47" s="7">
        <v>785</v>
      </c>
      <c r="EI47" s="7">
        <v>2804</v>
      </c>
      <c r="EJ47" s="7">
        <v>4393</v>
      </c>
      <c r="EK47" s="7">
        <v>7197</v>
      </c>
      <c r="EL47" s="7">
        <v>402</v>
      </c>
      <c r="EM47" s="7">
        <v>2605</v>
      </c>
      <c r="EN47" s="7">
        <v>4150</v>
      </c>
      <c r="EO47" s="7">
        <v>866</v>
      </c>
      <c r="EP47" s="7">
        <v>3007</v>
      </c>
      <c r="EQ47" s="7">
        <v>5016</v>
      </c>
      <c r="ER47" s="7">
        <v>8023</v>
      </c>
      <c r="ES47" s="7">
        <v>429</v>
      </c>
      <c r="ET47" s="7">
        <v>3084</v>
      </c>
      <c r="EU47" s="7">
        <v>4212</v>
      </c>
      <c r="EV47" s="7">
        <v>937</v>
      </c>
      <c r="EW47" s="7">
        <v>3513</v>
      </c>
      <c r="EX47" s="7">
        <v>5149</v>
      </c>
      <c r="EY47" s="7">
        <v>8662</v>
      </c>
      <c r="EZ47" s="7">
        <v>429</v>
      </c>
      <c r="FA47" s="7">
        <v>3084</v>
      </c>
      <c r="FB47" s="7">
        <v>4212</v>
      </c>
      <c r="FC47" s="7">
        <v>937</v>
      </c>
      <c r="FD47" s="7">
        <v>3513</v>
      </c>
      <c r="FE47" s="7">
        <v>5149</v>
      </c>
      <c r="FF47" s="7">
        <v>8662</v>
      </c>
      <c r="FP47" s="71"/>
      <c r="FQ47" s="71"/>
      <c r="FR47" s="71"/>
      <c r="FS47" s="71"/>
      <c r="FT47" s="71"/>
      <c r="FU47" s="71"/>
      <c r="FV47" s="71"/>
    </row>
    <row r="48" spans="1:178" x14ac:dyDescent="0.25">
      <c r="A48" s="34">
        <v>41426</v>
      </c>
      <c r="B48" s="7">
        <v>20</v>
      </c>
      <c r="C48" s="7">
        <v>44</v>
      </c>
      <c r="D48" s="7">
        <v>689</v>
      </c>
      <c r="E48" s="7">
        <v>289</v>
      </c>
      <c r="F48" s="7">
        <v>64</v>
      </c>
      <c r="G48" s="7">
        <v>978</v>
      </c>
      <c r="H48" s="7">
        <v>1042</v>
      </c>
      <c r="I48" s="7">
        <v>0</v>
      </c>
      <c r="J48" s="7">
        <v>99</v>
      </c>
      <c r="K48" s="7">
        <v>90</v>
      </c>
      <c r="L48" s="7">
        <v>142</v>
      </c>
      <c r="M48" s="7">
        <v>99</v>
      </c>
      <c r="N48" s="7">
        <v>232</v>
      </c>
      <c r="O48" s="7">
        <v>331</v>
      </c>
      <c r="P48" s="7">
        <v>24</v>
      </c>
      <c r="Q48" s="7">
        <v>3189</v>
      </c>
      <c r="R48" s="7">
        <v>1345</v>
      </c>
      <c r="S48" s="7">
        <v>1744</v>
      </c>
      <c r="T48" s="7">
        <v>3213</v>
      </c>
      <c r="U48" s="7">
        <v>3089</v>
      </c>
      <c r="V48" s="7">
        <v>6302</v>
      </c>
      <c r="W48" s="7">
        <v>0</v>
      </c>
      <c r="X48" s="7">
        <v>123</v>
      </c>
      <c r="Y48" s="7">
        <v>32</v>
      </c>
      <c r="Z48" s="7">
        <v>0</v>
      </c>
      <c r="AA48" s="7">
        <v>123</v>
      </c>
      <c r="AB48" s="7">
        <v>32</v>
      </c>
      <c r="AC48" s="7">
        <v>155</v>
      </c>
      <c r="AD48" s="7">
        <v>0</v>
      </c>
      <c r="AE48" s="7">
        <v>27</v>
      </c>
      <c r="AF48" s="7">
        <v>163</v>
      </c>
      <c r="AG48" s="7">
        <v>71</v>
      </c>
      <c r="AH48" s="7">
        <v>27</v>
      </c>
      <c r="AI48" s="7">
        <v>234</v>
      </c>
      <c r="AJ48" s="7">
        <v>261</v>
      </c>
      <c r="AK48" s="7">
        <v>0</v>
      </c>
      <c r="AL48" s="7">
        <v>84</v>
      </c>
      <c r="AM48" s="7">
        <v>86</v>
      </c>
      <c r="AN48" s="7">
        <v>0</v>
      </c>
      <c r="AO48" s="7">
        <v>84</v>
      </c>
      <c r="AP48" s="7">
        <v>86</v>
      </c>
      <c r="AQ48" s="7">
        <v>170</v>
      </c>
      <c r="AR48" s="7">
        <v>0</v>
      </c>
      <c r="AS48" s="7">
        <v>55</v>
      </c>
      <c r="AT48" s="7">
        <v>0</v>
      </c>
      <c r="AU48" s="7">
        <v>0</v>
      </c>
      <c r="AV48" s="7">
        <v>55</v>
      </c>
      <c r="AW48" s="7">
        <v>0</v>
      </c>
      <c r="AX48" s="7">
        <v>55</v>
      </c>
      <c r="AY48" s="7">
        <v>0</v>
      </c>
      <c r="AZ48" s="7">
        <v>0</v>
      </c>
      <c r="BA48" s="7">
        <v>0</v>
      </c>
      <c r="BB48" s="7">
        <v>0</v>
      </c>
      <c r="BC48" s="7">
        <v>0</v>
      </c>
      <c r="BD48" s="7">
        <v>0</v>
      </c>
      <c r="BE48" s="7">
        <v>0</v>
      </c>
      <c r="BF48" s="7">
        <v>0</v>
      </c>
      <c r="BG48" s="7">
        <v>330</v>
      </c>
      <c r="BH48" s="7">
        <v>208</v>
      </c>
      <c r="BI48" s="7">
        <v>0</v>
      </c>
      <c r="BJ48" s="7">
        <v>330</v>
      </c>
      <c r="BK48" s="7">
        <v>208</v>
      </c>
      <c r="BL48" s="7">
        <v>538</v>
      </c>
      <c r="BM48" s="7">
        <v>0</v>
      </c>
      <c r="BN48" s="7">
        <v>240</v>
      </c>
      <c r="BO48" s="7">
        <v>233</v>
      </c>
      <c r="BP48" s="7">
        <v>0</v>
      </c>
      <c r="BQ48" s="7">
        <v>240</v>
      </c>
      <c r="BR48" s="7">
        <v>233</v>
      </c>
      <c r="BS48" s="7">
        <v>473</v>
      </c>
      <c r="BT48" s="7">
        <v>0</v>
      </c>
      <c r="BU48" s="7">
        <v>190</v>
      </c>
      <c r="BV48" s="7">
        <v>291</v>
      </c>
      <c r="BW48" s="7">
        <v>139</v>
      </c>
      <c r="BX48" s="7">
        <v>190</v>
      </c>
      <c r="BY48" s="7">
        <v>430</v>
      </c>
      <c r="BZ48" s="7">
        <v>620</v>
      </c>
      <c r="CA48" s="7">
        <v>0</v>
      </c>
      <c r="CB48" s="7">
        <v>60</v>
      </c>
      <c r="CC48" s="7">
        <v>0</v>
      </c>
      <c r="CD48" s="7">
        <v>0</v>
      </c>
      <c r="CE48" s="7">
        <v>60</v>
      </c>
      <c r="CF48" s="7">
        <v>0</v>
      </c>
      <c r="CG48" s="7">
        <v>60</v>
      </c>
      <c r="CH48" s="7">
        <v>254</v>
      </c>
      <c r="CI48" s="7">
        <v>365</v>
      </c>
      <c r="CJ48" s="7">
        <v>234</v>
      </c>
      <c r="CK48" s="7">
        <v>10</v>
      </c>
      <c r="CL48" s="7">
        <v>619</v>
      </c>
      <c r="CM48" s="7">
        <v>244</v>
      </c>
      <c r="CN48" s="7">
        <v>863</v>
      </c>
      <c r="CO48" s="7">
        <v>10</v>
      </c>
      <c r="CP48" s="7">
        <v>0</v>
      </c>
      <c r="CQ48" s="7">
        <v>57</v>
      </c>
      <c r="CR48" s="7">
        <v>0</v>
      </c>
      <c r="CS48" s="7">
        <v>10</v>
      </c>
      <c r="CT48" s="7">
        <v>57</v>
      </c>
      <c r="CU48" s="7">
        <v>67</v>
      </c>
      <c r="CV48" s="7">
        <v>0</v>
      </c>
      <c r="CW48" s="7">
        <v>0</v>
      </c>
      <c r="CX48" s="7">
        <v>60</v>
      </c>
      <c r="CY48" s="7">
        <v>0</v>
      </c>
      <c r="CZ48" s="7">
        <v>0</v>
      </c>
      <c r="DA48" s="7">
        <v>60</v>
      </c>
      <c r="DB48" s="7">
        <v>60</v>
      </c>
      <c r="DC48" s="7">
        <v>0</v>
      </c>
      <c r="DD48" s="7">
        <v>0</v>
      </c>
      <c r="DE48" s="7">
        <v>0</v>
      </c>
      <c r="DF48" s="7">
        <v>0</v>
      </c>
      <c r="DG48" s="7">
        <v>0</v>
      </c>
      <c r="DH48" s="7">
        <v>0</v>
      </c>
      <c r="DI48" s="7">
        <v>0</v>
      </c>
      <c r="DJ48" s="7">
        <v>0</v>
      </c>
      <c r="DK48" s="7">
        <v>32</v>
      </c>
      <c r="DL48" s="7">
        <v>0</v>
      </c>
      <c r="DM48" s="7">
        <v>0</v>
      </c>
      <c r="DN48" s="7">
        <v>32</v>
      </c>
      <c r="DO48" s="7">
        <v>0</v>
      </c>
      <c r="DP48" s="7">
        <v>32</v>
      </c>
      <c r="DQ48" s="7">
        <v>0</v>
      </c>
      <c r="DR48" s="7">
        <v>260</v>
      </c>
      <c r="DS48" s="7">
        <v>0</v>
      </c>
      <c r="DT48" s="7">
        <v>0</v>
      </c>
      <c r="DU48" s="7">
        <v>260</v>
      </c>
      <c r="DV48" s="7">
        <v>0</v>
      </c>
      <c r="DW48" s="7">
        <v>260</v>
      </c>
      <c r="DX48" s="7">
        <v>0</v>
      </c>
      <c r="DY48" s="7">
        <v>0</v>
      </c>
      <c r="DZ48" s="7">
        <v>0</v>
      </c>
      <c r="EA48" s="7">
        <v>0</v>
      </c>
      <c r="EB48" s="7">
        <v>0</v>
      </c>
      <c r="EC48" s="7">
        <v>0</v>
      </c>
      <c r="ED48" s="7">
        <v>0</v>
      </c>
      <c r="EE48" s="7">
        <v>298</v>
      </c>
      <c r="EF48" s="7">
        <v>3887</v>
      </c>
      <c r="EG48" s="7">
        <v>2649</v>
      </c>
      <c r="EH48" s="7">
        <v>2324</v>
      </c>
      <c r="EI48" s="7">
        <v>4185</v>
      </c>
      <c r="EJ48" s="7">
        <v>4973</v>
      </c>
      <c r="EK48" s="7">
        <v>9158</v>
      </c>
      <c r="EL48" s="7">
        <v>298</v>
      </c>
      <c r="EM48" s="7">
        <v>4806</v>
      </c>
      <c r="EN48" s="7">
        <v>3371</v>
      </c>
      <c r="EO48" s="7">
        <v>2395</v>
      </c>
      <c r="EP48" s="7">
        <v>5104</v>
      </c>
      <c r="EQ48" s="7">
        <v>5766</v>
      </c>
      <c r="ER48" s="7">
        <v>10870</v>
      </c>
      <c r="ES48" s="7">
        <v>308</v>
      </c>
      <c r="ET48" s="7">
        <v>5098</v>
      </c>
      <c r="EU48" s="7">
        <v>3488</v>
      </c>
      <c r="EV48" s="7">
        <v>2395</v>
      </c>
      <c r="EW48" s="7">
        <v>5406</v>
      </c>
      <c r="EX48" s="7">
        <v>5883</v>
      </c>
      <c r="EY48" s="7">
        <v>11289</v>
      </c>
      <c r="EZ48" s="7">
        <v>308</v>
      </c>
      <c r="FA48" s="7">
        <v>5098</v>
      </c>
      <c r="FB48" s="7">
        <v>3488</v>
      </c>
      <c r="FC48" s="7">
        <v>2395</v>
      </c>
      <c r="FD48" s="7">
        <v>5406</v>
      </c>
      <c r="FE48" s="7">
        <v>5883</v>
      </c>
      <c r="FF48" s="7">
        <v>11289</v>
      </c>
      <c r="FP48" s="71"/>
      <c r="FQ48" s="71"/>
      <c r="FR48" s="71"/>
      <c r="FS48" s="71"/>
      <c r="FT48" s="71"/>
      <c r="FU48" s="71"/>
      <c r="FV48" s="71"/>
    </row>
    <row r="49" spans="1:178" x14ac:dyDescent="0.25">
      <c r="A49" s="34">
        <v>41456</v>
      </c>
      <c r="B49" s="7">
        <v>0</v>
      </c>
      <c r="C49" s="7">
        <v>455</v>
      </c>
      <c r="D49" s="7">
        <v>857</v>
      </c>
      <c r="E49" s="7">
        <v>207</v>
      </c>
      <c r="F49" s="7">
        <v>455</v>
      </c>
      <c r="G49" s="7">
        <v>1064</v>
      </c>
      <c r="H49" s="7">
        <v>1519</v>
      </c>
      <c r="I49" s="7">
        <v>0</v>
      </c>
      <c r="J49" s="7">
        <v>24</v>
      </c>
      <c r="K49" s="7">
        <v>168</v>
      </c>
      <c r="L49" s="7">
        <v>131</v>
      </c>
      <c r="M49" s="7">
        <v>24</v>
      </c>
      <c r="N49" s="7">
        <v>299</v>
      </c>
      <c r="O49" s="7">
        <v>323</v>
      </c>
      <c r="P49" s="7">
        <v>12</v>
      </c>
      <c r="Q49" s="7">
        <v>1865</v>
      </c>
      <c r="R49" s="7">
        <v>1088</v>
      </c>
      <c r="S49" s="7">
        <v>1023</v>
      </c>
      <c r="T49" s="7">
        <v>1877</v>
      </c>
      <c r="U49" s="7">
        <v>2111</v>
      </c>
      <c r="V49" s="7">
        <v>3988</v>
      </c>
      <c r="W49" s="7">
        <v>0</v>
      </c>
      <c r="X49" s="7">
        <v>0</v>
      </c>
      <c r="Y49" s="7">
        <v>11</v>
      </c>
      <c r="Z49" s="7">
        <v>0</v>
      </c>
      <c r="AA49" s="7">
        <v>0</v>
      </c>
      <c r="AB49" s="7">
        <v>11</v>
      </c>
      <c r="AC49" s="7">
        <v>11</v>
      </c>
      <c r="AD49" s="7">
        <v>0</v>
      </c>
      <c r="AE49" s="7">
        <v>0</v>
      </c>
      <c r="AF49" s="7">
        <v>108</v>
      </c>
      <c r="AG49" s="7">
        <v>0</v>
      </c>
      <c r="AH49" s="7">
        <v>0</v>
      </c>
      <c r="AI49" s="7">
        <v>108</v>
      </c>
      <c r="AJ49" s="7">
        <v>108</v>
      </c>
      <c r="AK49" s="7">
        <v>0</v>
      </c>
      <c r="AL49" s="7">
        <v>59</v>
      </c>
      <c r="AM49" s="7">
        <v>87</v>
      </c>
      <c r="AN49" s="7">
        <v>0</v>
      </c>
      <c r="AO49" s="7">
        <v>59</v>
      </c>
      <c r="AP49" s="7">
        <v>87</v>
      </c>
      <c r="AQ49" s="7">
        <v>146</v>
      </c>
      <c r="AR49" s="7">
        <v>0</v>
      </c>
      <c r="AS49" s="7">
        <v>0</v>
      </c>
      <c r="AT49" s="7">
        <v>96</v>
      </c>
      <c r="AU49" s="7">
        <v>0</v>
      </c>
      <c r="AV49" s="7">
        <v>0</v>
      </c>
      <c r="AW49" s="7">
        <v>96</v>
      </c>
      <c r="AX49" s="7">
        <v>96</v>
      </c>
      <c r="AY49" s="7">
        <v>0</v>
      </c>
      <c r="AZ49" s="7">
        <v>24</v>
      </c>
      <c r="BA49" s="7">
        <v>46</v>
      </c>
      <c r="BB49" s="7">
        <v>0</v>
      </c>
      <c r="BC49" s="7">
        <v>24</v>
      </c>
      <c r="BD49" s="7">
        <v>46</v>
      </c>
      <c r="BE49" s="7">
        <v>70</v>
      </c>
      <c r="BF49" s="7">
        <v>0</v>
      </c>
      <c r="BG49" s="7">
        <v>0</v>
      </c>
      <c r="BH49" s="7">
        <v>15</v>
      </c>
      <c r="BI49" s="7">
        <v>0</v>
      </c>
      <c r="BJ49" s="7">
        <v>0</v>
      </c>
      <c r="BK49" s="7">
        <v>15</v>
      </c>
      <c r="BL49" s="7">
        <v>15</v>
      </c>
      <c r="BM49" s="7">
        <v>0</v>
      </c>
      <c r="BN49" s="7">
        <v>2</v>
      </c>
      <c r="BO49" s="7">
        <v>334</v>
      </c>
      <c r="BP49" s="7">
        <v>0</v>
      </c>
      <c r="BQ49" s="7">
        <v>2</v>
      </c>
      <c r="BR49" s="7">
        <v>334</v>
      </c>
      <c r="BS49" s="7">
        <v>336</v>
      </c>
      <c r="BT49" s="7">
        <v>0</v>
      </c>
      <c r="BU49" s="7">
        <v>28</v>
      </c>
      <c r="BV49" s="7">
        <v>877</v>
      </c>
      <c r="BW49" s="7">
        <v>127</v>
      </c>
      <c r="BX49" s="7">
        <v>28</v>
      </c>
      <c r="BY49" s="7">
        <v>1004</v>
      </c>
      <c r="BZ49" s="7">
        <v>1032</v>
      </c>
      <c r="CA49" s="7">
        <v>0</v>
      </c>
      <c r="CB49" s="7">
        <v>190</v>
      </c>
      <c r="CC49" s="7">
        <v>0</v>
      </c>
      <c r="CD49" s="7">
        <v>0</v>
      </c>
      <c r="CE49" s="7">
        <v>190</v>
      </c>
      <c r="CF49" s="7">
        <v>0</v>
      </c>
      <c r="CG49" s="7">
        <v>190</v>
      </c>
      <c r="CH49" s="7">
        <v>180</v>
      </c>
      <c r="CI49" s="7">
        <v>342</v>
      </c>
      <c r="CJ49" s="7">
        <v>124</v>
      </c>
      <c r="CK49" s="7">
        <v>64</v>
      </c>
      <c r="CL49" s="7">
        <v>522</v>
      </c>
      <c r="CM49" s="7">
        <v>188</v>
      </c>
      <c r="CN49" s="7">
        <v>710</v>
      </c>
      <c r="CO49" s="7">
        <v>0</v>
      </c>
      <c r="CP49" s="7">
        <v>0</v>
      </c>
      <c r="CQ49" s="7">
        <v>148</v>
      </c>
      <c r="CR49" s="7">
        <v>0</v>
      </c>
      <c r="CS49" s="7">
        <v>0</v>
      </c>
      <c r="CT49" s="7">
        <v>148</v>
      </c>
      <c r="CU49" s="7">
        <v>148</v>
      </c>
      <c r="CV49" s="7">
        <v>0</v>
      </c>
      <c r="CW49" s="7">
        <v>12</v>
      </c>
      <c r="CX49" s="7">
        <v>34</v>
      </c>
      <c r="CY49" s="7">
        <v>0</v>
      </c>
      <c r="CZ49" s="7">
        <v>12</v>
      </c>
      <c r="DA49" s="7">
        <v>34</v>
      </c>
      <c r="DB49" s="7">
        <v>46</v>
      </c>
      <c r="DC49" s="7">
        <v>0</v>
      </c>
      <c r="DD49" s="7">
        <v>0</v>
      </c>
      <c r="DE49" s="7">
        <v>0</v>
      </c>
      <c r="DF49" s="7">
        <v>0</v>
      </c>
      <c r="DG49" s="7">
        <v>0</v>
      </c>
      <c r="DH49" s="7">
        <v>0</v>
      </c>
      <c r="DI49" s="7">
        <v>0</v>
      </c>
      <c r="DJ49" s="7">
        <v>0</v>
      </c>
      <c r="DK49" s="7">
        <v>0</v>
      </c>
      <c r="DL49" s="7">
        <v>86</v>
      </c>
      <c r="DM49" s="7">
        <v>20</v>
      </c>
      <c r="DN49" s="7">
        <v>0</v>
      </c>
      <c r="DO49" s="7">
        <v>106</v>
      </c>
      <c r="DP49" s="7">
        <v>106</v>
      </c>
      <c r="DQ49" s="7">
        <v>0</v>
      </c>
      <c r="DR49" s="7">
        <v>0</v>
      </c>
      <c r="DS49" s="7">
        <v>0</v>
      </c>
      <c r="DT49" s="7">
        <v>0</v>
      </c>
      <c r="DU49" s="7">
        <v>0</v>
      </c>
      <c r="DV49" s="7">
        <v>0</v>
      </c>
      <c r="DW49" s="7">
        <v>0</v>
      </c>
      <c r="DX49" s="7">
        <v>0</v>
      </c>
      <c r="DY49" s="7">
        <v>0</v>
      </c>
      <c r="DZ49" s="7">
        <v>0</v>
      </c>
      <c r="EA49" s="7">
        <v>0</v>
      </c>
      <c r="EB49" s="7">
        <v>0</v>
      </c>
      <c r="EC49" s="7">
        <v>0</v>
      </c>
      <c r="ED49" s="7">
        <v>0</v>
      </c>
      <c r="EE49" s="7">
        <v>192</v>
      </c>
      <c r="EF49" s="7">
        <v>2714</v>
      </c>
      <c r="EG49" s="7">
        <v>3114</v>
      </c>
      <c r="EH49" s="7">
        <v>1552</v>
      </c>
      <c r="EI49" s="7">
        <v>2906</v>
      </c>
      <c r="EJ49" s="7">
        <v>4666</v>
      </c>
      <c r="EK49" s="7">
        <v>7572</v>
      </c>
      <c r="EL49" s="7">
        <v>192</v>
      </c>
      <c r="EM49" s="7">
        <v>2989</v>
      </c>
      <c r="EN49" s="7">
        <v>3811</v>
      </c>
      <c r="EO49" s="7">
        <v>1552</v>
      </c>
      <c r="EP49" s="7">
        <v>3181</v>
      </c>
      <c r="EQ49" s="7">
        <v>5363</v>
      </c>
      <c r="ER49" s="7">
        <v>8544</v>
      </c>
      <c r="ES49" s="7">
        <v>192</v>
      </c>
      <c r="ET49" s="7">
        <v>3001</v>
      </c>
      <c r="EU49" s="7">
        <v>4079</v>
      </c>
      <c r="EV49" s="7">
        <v>1572</v>
      </c>
      <c r="EW49" s="7">
        <v>3193</v>
      </c>
      <c r="EX49" s="7">
        <v>5651</v>
      </c>
      <c r="EY49" s="7">
        <v>8844</v>
      </c>
      <c r="EZ49" s="7">
        <v>192</v>
      </c>
      <c r="FA49" s="7">
        <v>3001</v>
      </c>
      <c r="FB49" s="7">
        <v>4079</v>
      </c>
      <c r="FC49" s="7">
        <v>1572</v>
      </c>
      <c r="FD49" s="7">
        <v>3193</v>
      </c>
      <c r="FE49" s="7">
        <v>5651</v>
      </c>
      <c r="FF49" s="7">
        <v>8844</v>
      </c>
      <c r="FP49" s="71"/>
      <c r="FQ49" s="71"/>
      <c r="FR49" s="71"/>
      <c r="FS49" s="71"/>
      <c r="FT49" s="71"/>
      <c r="FU49" s="71"/>
      <c r="FV49" s="71"/>
    </row>
    <row r="50" spans="1:178" x14ac:dyDescent="0.25">
      <c r="A50" s="34">
        <v>41487</v>
      </c>
      <c r="B50" s="7">
        <v>0</v>
      </c>
      <c r="C50" s="7">
        <v>466</v>
      </c>
      <c r="D50" s="7">
        <v>1270</v>
      </c>
      <c r="E50" s="7">
        <v>372</v>
      </c>
      <c r="F50" s="7">
        <v>466</v>
      </c>
      <c r="G50" s="7">
        <v>1642</v>
      </c>
      <c r="H50" s="7">
        <v>2108</v>
      </c>
      <c r="I50" s="7">
        <v>0</v>
      </c>
      <c r="J50" s="7">
        <v>62</v>
      </c>
      <c r="K50" s="7">
        <v>152</v>
      </c>
      <c r="L50" s="7">
        <v>8</v>
      </c>
      <c r="M50" s="7">
        <v>62</v>
      </c>
      <c r="N50" s="7">
        <v>160</v>
      </c>
      <c r="O50" s="7">
        <v>222</v>
      </c>
      <c r="P50" s="7">
        <v>504</v>
      </c>
      <c r="Q50" s="7">
        <v>1840</v>
      </c>
      <c r="R50" s="7">
        <v>1381</v>
      </c>
      <c r="S50" s="7">
        <v>1241</v>
      </c>
      <c r="T50" s="7">
        <v>2344</v>
      </c>
      <c r="U50" s="7">
        <v>2622</v>
      </c>
      <c r="V50" s="7">
        <v>4966</v>
      </c>
      <c r="W50" s="7">
        <v>1308</v>
      </c>
      <c r="X50" s="7">
        <v>0</v>
      </c>
      <c r="Y50" s="7">
        <v>92</v>
      </c>
      <c r="Z50" s="7">
        <v>32</v>
      </c>
      <c r="AA50" s="7">
        <v>1308</v>
      </c>
      <c r="AB50" s="7">
        <v>124</v>
      </c>
      <c r="AC50" s="7">
        <v>1432</v>
      </c>
      <c r="AD50" s="7">
        <v>0</v>
      </c>
      <c r="AE50" s="7">
        <v>112</v>
      </c>
      <c r="AF50" s="7">
        <v>197</v>
      </c>
      <c r="AG50" s="7">
        <v>0</v>
      </c>
      <c r="AH50" s="7">
        <v>112</v>
      </c>
      <c r="AI50" s="7">
        <v>197</v>
      </c>
      <c r="AJ50" s="7">
        <v>309</v>
      </c>
      <c r="AK50" s="7">
        <v>0</v>
      </c>
      <c r="AL50" s="7">
        <v>159</v>
      </c>
      <c r="AM50" s="7">
        <v>124</v>
      </c>
      <c r="AN50" s="7">
        <v>2</v>
      </c>
      <c r="AO50" s="7">
        <v>159</v>
      </c>
      <c r="AP50" s="7">
        <v>126</v>
      </c>
      <c r="AQ50" s="7">
        <v>285</v>
      </c>
      <c r="AR50" s="7">
        <v>0</v>
      </c>
      <c r="AS50" s="7">
        <v>116</v>
      </c>
      <c r="AT50" s="7">
        <v>44</v>
      </c>
      <c r="AU50" s="7">
        <v>0</v>
      </c>
      <c r="AV50" s="7">
        <v>116</v>
      </c>
      <c r="AW50" s="7">
        <v>44</v>
      </c>
      <c r="AX50" s="7">
        <v>160</v>
      </c>
      <c r="AY50" s="7">
        <v>0</v>
      </c>
      <c r="AZ50" s="7">
        <v>45</v>
      </c>
      <c r="BA50" s="7">
        <v>138</v>
      </c>
      <c r="BB50" s="7">
        <v>0</v>
      </c>
      <c r="BC50" s="7">
        <v>45</v>
      </c>
      <c r="BD50" s="7">
        <v>138</v>
      </c>
      <c r="BE50" s="7">
        <v>183</v>
      </c>
      <c r="BF50" s="7">
        <v>0</v>
      </c>
      <c r="BG50" s="7">
        <v>172</v>
      </c>
      <c r="BH50" s="7">
        <v>24</v>
      </c>
      <c r="BI50" s="7">
        <v>0</v>
      </c>
      <c r="BJ50" s="7">
        <v>172</v>
      </c>
      <c r="BK50" s="7">
        <v>24</v>
      </c>
      <c r="BL50" s="7">
        <v>196</v>
      </c>
      <c r="BM50" s="7">
        <v>0</v>
      </c>
      <c r="BN50" s="7">
        <v>16</v>
      </c>
      <c r="BO50" s="7">
        <v>87</v>
      </c>
      <c r="BP50" s="7">
        <v>0</v>
      </c>
      <c r="BQ50" s="7">
        <v>16</v>
      </c>
      <c r="BR50" s="7">
        <v>87</v>
      </c>
      <c r="BS50" s="7">
        <v>103</v>
      </c>
      <c r="BT50" s="7">
        <v>0</v>
      </c>
      <c r="BU50" s="7">
        <v>438</v>
      </c>
      <c r="BV50" s="7">
        <v>272</v>
      </c>
      <c r="BW50" s="7">
        <v>31</v>
      </c>
      <c r="BX50" s="7">
        <v>438</v>
      </c>
      <c r="BY50" s="7">
        <v>303</v>
      </c>
      <c r="BZ50" s="7">
        <v>741</v>
      </c>
      <c r="CA50" s="7">
        <v>0</v>
      </c>
      <c r="CB50" s="7">
        <v>256</v>
      </c>
      <c r="CC50" s="7">
        <v>186</v>
      </c>
      <c r="CD50" s="7">
        <v>73</v>
      </c>
      <c r="CE50" s="7">
        <v>256</v>
      </c>
      <c r="CF50" s="7">
        <v>259</v>
      </c>
      <c r="CG50" s="7">
        <v>515</v>
      </c>
      <c r="CH50" s="7">
        <v>140</v>
      </c>
      <c r="CI50" s="7">
        <v>173</v>
      </c>
      <c r="CJ50" s="7">
        <v>86</v>
      </c>
      <c r="CK50" s="7">
        <v>52</v>
      </c>
      <c r="CL50" s="7">
        <v>313</v>
      </c>
      <c r="CM50" s="7">
        <v>138</v>
      </c>
      <c r="CN50" s="7">
        <v>451</v>
      </c>
      <c r="CO50" s="7">
        <v>0</v>
      </c>
      <c r="CP50" s="7">
        <v>0</v>
      </c>
      <c r="CQ50" s="7">
        <v>21</v>
      </c>
      <c r="CR50" s="7">
        <v>0</v>
      </c>
      <c r="CS50" s="7">
        <v>0</v>
      </c>
      <c r="CT50" s="7">
        <v>21</v>
      </c>
      <c r="CU50" s="7">
        <v>21</v>
      </c>
      <c r="CV50" s="7">
        <v>0</v>
      </c>
      <c r="CW50" s="7">
        <v>0</v>
      </c>
      <c r="CX50" s="7">
        <v>228</v>
      </c>
      <c r="CY50" s="7">
        <v>0</v>
      </c>
      <c r="CZ50" s="7">
        <v>0</v>
      </c>
      <c r="DA50" s="7">
        <v>228</v>
      </c>
      <c r="DB50" s="7">
        <v>228</v>
      </c>
      <c r="DC50" s="7">
        <v>0</v>
      </c>
      <c r="DD50" s="7">
        <v>0</v>
      </c>
      <c r="DE50" s="7">
        <v>0</v>
      </c>
      <c r="DF50" s="7">
        <v>44</v>
      </c>
      <c r="DG50" s="7">
        <v>0</v>
      </c>
      <c r="DH50" s="7">
        <v>44</v>
      </c>
      <c r="DI50" s="7">
        <v>44</v>
      </c>
      <c r="DJ50" s="7">
        <v>0</v>
      </c>
      <c r="DK50" s="7">
        <v>131</v>
      </c>
      <c r="DL50" s="7">
        <v>144</v>
      </c>
      <c r="DM50" s="7">
        <v>62</v>
      </c>
      <c r="DN50" s="7">
        <v>131</v>
      </c>
      <c r="DO50" s="7">
        <v>206</v>
      </c>
      <c r="DP50" s="7">
        <v>337</v>
      </c>
      <c r="DQ50" s="7">
        <v>0</v>
      </c>
      <c r="DR50" s="7">
        <v>0</v>
      </c>
      <c r="DS50" s="7">
        <v>0</v>
      </c>
      <c r="DT50" s="7">
        <v>0</v>
      </c>
      <c r="DU50" s="7">
        <v>0</v>
      </c>
      <c r="DV50" s="7">
        <v>0</v>
      </c>
      <c r="DW50" s="7">
        <v>0</v>
      </c>
      <c r="DX50" s="7">
        <v>0</v>
      </c>
      <c r="DY50" s="7">
        <v>0</v>
      </c>
      <c r="DZ50" s="7">
        <v>0</v>
      </c>
      <c r="EA50" s="7">
        <v>0</v>
      </c>
      <c r="EB50" s="7">
        <v>0</v>
      </c>
      <c r="EC50" s="7">
        <v>0</v>
      </c>
      <c r="ED50" s="7">
        <v>0</v>
      </c>
      <c r="EE50" s="7">
        <v>644</v>
      </c>
      <c r="EF50" s="7">
        <v>2979</v>
      </c>
      <c r="EG50" s="7">
        <v>3161</v>
      </c>
      <c r="EH50" s="7">
        <v>1704</v>
      </c>
      <c r="EI50" s="7">
        <v>3623</v>
      </c>
      <c r="EJ50" s="7">
        <v>4865</v>
      </c>
      <c r="EK50" s="7">
        <v>8488</v>
      </c>
      <c r="EL50" s="7">
        <v>1952</v>
      </c>
      <c r="EM50" s="7">
        <v>3855</v>
      </c>
      <c r="EN50" s="7">
        <v>4053</v>
      </c>
      <c r="EO50" s="7">
        <v>1811</v>
      </c>
      <c r="EP50" s="7">
        <v>5807</v>
      </c>
      <c r="EQ50" s="7">
        <v>5864</v>
      </c>
      <c r="ER50" s="7">
        <v>11671</v>
      </c>
      <c r="ES50" s="7">
        <v>1952</v>
      </c>
      <c r="ET50" s="7">
        <v>3986</v>
      </c>
      <c r="EU50" s="7">
        <v>4446</v>
      </c>
      <c r="EV50" s="7">
        <v>1917</v>
      </c>
      <c r="EW50" s="7">
        <v>5938</v>
      </c>
      <c r="EX50" s="7">
        <v>6363</v>
      </c>
      <c r="EY50" s="7">
        <v>12301</v>
      </c>
      <c r="EZ50" s="7">
        <v>1952</v>
      </c>
      <c r="FA50" s="7">
        <v>3986</v>
      </c>
      <c r="FB50" s="7">
        <v>4446</v>
      </c>
      <c r="FC50" s="7">
        <v>1917</v>
      </c>
      <c r="FD50" s="7">
        <v>5938</v>
      </c>
      <c r="FE50" s="7">
        <v>6363</v>
      </c>
      <c r="FF50" s="7">
        <v>12301</v>
      </c>
      <c r="FP50" s="71"/>
      <c r="FQ50" s="71"/>
      <c r="FR50" s="71"/>
      <c r="FS50" s="71"/>
      <c r="FT50" s="71"/>
      <c r="FU50" s="71"/>
      <c r="FV50" s="71"/>
    </row>
    <row r="51" spans="1:178" x14ac:dyDescent="0.25">
      <c r="A51" s="34">
        <v>41518</v>
      </c>
      <c r="B51" s="7">
        <v>0</v>
      </c>
      <c r="C51" s="7">
        <v>625</v>
      </c>
      <c r="D51" s="7">
        <v>773</v>
      </c>
      <c r="E51" s="7">
        <v>336</v>
      </c>
      <c r="F51" s="7">
        <v>625</v>
      </c>
      <c r="G51" s="7">
        <v>1109</v>
      </c>
      <c r="H51" s="7">
        <v>1734</v>
      </c>
      <c r="I51" s="7">
        <v>0</v>
      </c>
      <c r="J51" s="7">
        <v>0</v>
      </c>
      <c r="K51" s="7">
        <v>347</v>
      </c>
      <c r="L51" s="7">
        <v>86</v>
      </c>
      <c r="M51" s="7">
        <v>0</v>
      </c>
      <c r="N51" s="7">
        <v>433</v>
      </c>
      <c r="O51" s="7">
        <v>433</v>
      </c>
      <c r="P51" s="7">
        <v>0</v>
      </c>
      <c r="Q51" s="7">
        <v>2203</v>
      </c>
      <c r="R51" s="7">
        <v>1185</v>
      </c>
      <c r="S51" s="7">
        <v>816</v>
      </c>
      <c r="T51" s="7">
        <v>2203</v>
      </c>
      <c r="U51" s="7">
        <v>2001</v>
      </c>
      <c r="V51" s="7">
        <v>4204</v>
      </c>
      <c r="W51" s="7">
        <v>1027</v>
      </c>
      <c r="X51" s="7">
        <v>9</v>
      </c>
      <c r="Y51" s="7">
        <v>104</v>
      </c>
      <c r="Z51" s="7">
        <v>76</v>
      </c>
      <c r="AA51" s="7">
        <v>1036</v>
      </c>
      <c r="AB51" s="7">
        <v>180</v>
      </c>
      <c r="AC51" s="7">
        <v>1216</v>
      </c>
      <c r="AD51" s="7">
        <v>0</v>
      </c>
      <c r="AE51" s="7">
        <v>0</v>
      </c>
      <c r="AF51" s="7">
        <v>0</v>
      </c>
      <c r="AG51" s="7">
        <v>0</v>
      </c>
      <c r="AH51" s="7">
        <v>0</v>
      </c>
      <c r="AI51" s="7">
        <v>0</v>
      </c>
      <c r="AJ51" s="7">
        <v>0</v>
      </c>
      <c r="AK51" s="7">
        <v>0</v>
      </c>
      <c r="AL51" s="7">
        <v>110</v>
      </c>
      <c r="AM51" s="7">
        <v>207</v>
      </c>
      <c r="AN51" s="7">
        <v>23</v>
      </c>
      <c r="AO51" s="7">
        <v>110</v>
      </c>
      <c r="AP51" s="7">
        <v>230</v>
      </c>
      <c r="AQ51" s="7">
        <v>340</v>
      </c>
      <c r="AR51" s="7">
        <v>0</v>
      </c>
      <c r="AS51" s="7">
        <v>0</v>
      </c>
      <c r="AT51" s="7">
        <v>75</v>
      </c>
      <c r="AU51" s="7">
        <v>0</v>
      </c>
      <c r="AV51" s="7">
        <v>0</v>
      </c>
      <c r="AW51" s="7">
        <v>75</v>
      </c>
      <c r="AX51" s="7">
        <v>75</v>
      </c>
      <c r="AY51" s="7">
        <v>0</v>
      </c>
      <c r="AZ51" s="7">
        <v>13</v>
      </c>
      <c r="BA51" s="7">
        <v>111</v>
      </c>
      <c r="BB51" s="7">
        <v>5</v>
      </c>
      <c r="BC51" s="7">
        <v>13</v>
      </c>
      <c r="BD51" s="7">
        <v>116</v>
      </c>
      <c r="BE51" s="7">
        <v>129</v>
      </c>
      <c r="BF51" s="7">
        <v>0</v>
      </c>
      <c r="BG51" s="7">
        <v>18</v>
      </c>
      <c r="BH51" s="7">
        <v>30</v>
      </c>
      <c r="BI51" s="7">
        <v>0</v>
      </c>
      <c r="BJ51" s="7">
        <v>18</v>
      </c>
      <c r="BK51" s="7">
        <v>30</v>
      </c>
      <c r="BL51" s="7">
        <v>48</v>
      </c>
      <c r="BM51" s="7">
        <v>0</v>
      </c>
      <c r="BN51" s="7">
        <v>0</v>
      </c>
      <c r="BO51" s="7">
        <v>157</v>
      </c>
      <c r="BP51" s="7">
        <v>0</v>
      </c>
      <c r="BQ51" s="7">
        <v>0</v>
      </c>
      <c r="BR51" s="7">
        <v>157</v>
      </c>
      <c r="BS51" s="7">
        <v>157</v>
      </c>
      <c r="BT51" s="7">
        <v>0</v>
      </c>
      <c r="BU51" s="7">
        <v>2</v>
      </c>
      <c r="BV51" s="7">
        <v>336</v>
      </c>
      <c r="BW51" s="7">
        <v>30</v>
      </c>
      <c r="BX51" s="7">
        <v>2</v>
      </c>
      <c r="BY51" s="7">
        <v>366</v>
      </c>
      <c r="BZ51" s="7">
        <v>368</v>
      </c>
      <c r="CA51" s="7">
        <v>0</v>
      </c>
      <c r="CB51" s="7">
        <v>0</v>
      </c>
      <c r="CC51" s="7">
        <v>40</v>
      </c>
      <c r="CD51" s="7">
        <v>0</v>
      </c>
      <c r="CE51" s="7">
        <v>0</v>
      </c>
      <c r="CF51" s="7">
        <v>40</v>
      </c>
      <c r="CG51" s="7">
        <v>40</v>
      </c>
      <c r="CH51" s="7">
        <v>64</v>
      </c>
      <c r="CI51" s="7">
        <v>272</v>
      </c>
      <c r="CJ51" s="7">
        <v>398</v>
      </c>
      <c r="CK51" s="7">
        <v>0</v>
      </c>
      <c r="CL51" s="7">
        <v>336</v>
      </c>
      <c r="CM51" s="7">
        <v>398</v>
      </c>
      <c r="CN51" s="7">
        <v>734</v>
      </c>
      <c r="CO51" s="7">
        <v>0</v>
      </c>
      <c r="CP51" s="7">
        <v>111</v>
      </c>
      <c r="CQ51" s="7">
        <v>6</v>
      </c>
      <c r="CR51" s="7">
        <v>0</v>
      </c>
      <c r="CS51" s="7">
        <v>111</v>
      </c>
      <c r="CT51" s="7">
        <v>6</v>
      </c>
      <c r="CU51" s="7">
        <v>117</v>
      </c>
      <c r="CV51" s="7">
        <v>0</v>
      </c>
      <c r="CW51" s="7">
        <v>0</v>
      </c>
      <c r="CX51" s="7">
        <v>216</v>
      </c>
      <c r="CY51" s="7">
        <v>16</v>
      </c>
      <c r="CZ51" s="7">
        <v>0</v>
      </c>
      <c r="DA51" s="7">
        <v>232</v>
      </c>
      <c r="DB51" s="7">
        <v>232</v>
      </c>
      <c r="DC51" s="7">
        <v>0</v>
      </c>
      <c r="DD51" s="7">
        <v>0</v>
      </c>
      <c r="DE51" s="7">
        <v>0</v>
      </c>
      <c r="DF51" s="7">
        <v>0</v>
      </c>
      <c r="DG51" s="7">
        <v>0</v>
      </c>
      <c r="DH51" s="7">
        <v>0</v>
      </c>
      <c r="DI51" s="7">
        <v>0</v>
      </c>
      <c r="DJ51" s="7">
        <v>0</v>
      </c>
      <c r="DK51" s="7">
        <v>0</v>
      </c>
      <c r="DL51" s="7">
        <v>93</v>
      </c>
      <c r="DM51" s="7">
        <v>172</v>
      </c>
      <c r="DN51" s="7">
        <v>0</v>
      </c>
      <c r="DO51" s="7">
        <v>265</v>
      </c>
      <c r="DP51" s="7">
        <v>265</v>
      </c>
      <c r="DQ51" s="7">
        <v>0</v>
      </c>
      <c r="DR51" s="7">
        <v>70</v>
      </c>
      <c r="DS51" s="7">
        <v>0</v>
      </c>
      <c r="DT51" s="7">
        <v>0</v>
      </c>
      <c r="DU51" s="7">
        <v>70</v>
      </c>
      <c r="DV51" s="7">
        <v>0</v>
      </c>
      <c r="DW51" s="7">
        <v>70</v>
      </c>
      <c r="DX51" s="7">
        <v>112</v>
      </c>
      <c r="DY51" s="7">
        <v>208</v>
      </c>
      <c r="DZ51" s="7">
        <v>0</v>
      </c>
      <c r="EA51" s="7">
        <v>0</v>
      </c>
      <c r="EB51" s="7">
        <v>320</v>
      </c>
      <c r="EC51" s="7">
        <v>0</v>
      </c>
      <c r="ED51" s="7">
        <v>320</v>
      </c>
      <c r="EE51" s="7">
        <v>64</v>
      </c>
      <c r="EF51" s="7">
        <v>3102</v>
      </c>
      <c r="EG51" s="7">
        <v>3039</v>
      </c>
      <c r="EH51" s="7">
        <v>1268</v>
      </c>
      <c r="EI51" s="7">
        <v>3166</v>
      </c>
      <c r="EJ51" s="7">
        <v>4307</v>
      </c>
      <c r="EK51" s="7">
        <v>7473</v>
      </c>
      <c r="EL51" s="7">
        <v>1091</v>
      </c>
      <c r="EM51" s="7">
        <v>3252</v>
      </c>
      <c r="EN51" s="7">
        <v>3763</v>
      </c>
      <c r="EO51" s="7">
        <v>1372</v>
      </c>
      <c r="EP51" s="7">
        <v>4343</v>
      </c>
      <c r="EQ51" s="7">
        <v>5135</v>
      </c>
      <c r="ER51" s="7">
        <v>9478</v>
      </c>
      <c r="ES51" s="7">
        <v>1091</v>
      </c>
      <c r="ET51" s="7">
        <v>3433</v>
      </c>
      <c r="EU51" s="7">
        <v>4078</v>
      </c>
      <c r="EV51" s="7">
        <v>1560</v>
      </c>
      <c r="EW51" s="7">
        <v>4524</v>
      </c>
      <c r="EX51" s="7">
        <v>5638</v>
      </c>
      <c r="EY51" s="7">
        <v>10162</v>
      </c>
      <c r="EZ51" s="7">
        <v>1203</v>
      </c>
      <c r="FA51" s="7">
        <v>3641</v>
      </c>
      <c r="FB51" s="7">
        <v>4078</v>
      </c>
      <c r="FC51" s="7">
        <v>1560</v>
      </c>
      <c r="FD51" s="7">
        <v>4844</v>
      </c>
      <c r="FE51" s="7">
        <v>5638</v>
      </c>
      <c r="FF51" s="7">
        <v>10482</v>
      </c>
      <c r="FP51" s="71"/>
      <c r="FQ51" s="71"/>
      <c r="FR51" s="71"/>
      <c r="FS51" s="71"/>
      <c r="FT51" s="71"/>
      <c r="FU51" s="71"/>
      <c r="FV51" s="71"/>
    </row>
    <row r="52" spans="1:178" x14ac:dyDescent="0.25">
      <c r="A52" s="34">
        <v>41548</v>
      </c>
      <c r="B52" s="7">
        <v>0</v>
      </c>
      <c r="C52" s="7">
        <v>106</v>
      </c>
      <c r="D52" s="7">
        <v>289</v>
      </c>
      <c r="E52" s="7">
        <v>16</v>
      </c>
      <c r="F52" s="7">
        <v>106</v>
      </c>
      <c r="G52" s="7">
        <v>305</v>
      </c>
      <c r="H52" s="7">
        <v>411</v>
      </c>
      <c r="I52" s="7">
        <v>0</v>
      </c>
      <c r="J52" s="7">
        <v>60</v>
      </c>
      <c r="K52" s="7">
        <v>201</v>
      </c>
      <c r="L52" s="7">
        <v>120</v>
      </c>
      <c r="M52" s="7">
        <v>60</v>
      </c>
      <c r="N52" s="7">
        <v>321</v>
      </c>
      <c r="O52" s="7">
        <v>381</v>
      </c>
      <c r="P52" s="7">
        <v>1097</v>
      </c>
      <c r="Q52" s="7">
        <v>2952</v>
      </c>
      <c r="R52" s="7">
        <v>1359</v>
      </c>
      <c r="S52" s="7">
        <v>780</v>
      </c>
      <c r="T52" s="7">
        <v>4049</v>
      </c>
      <c r="U52" s="7">
        <v>2139</v>
      </c>
      <c r="V52" s="7">
        <v>6188</v>
      </c>
      <c r="W52" s="7">
        <v>0</v>
      </c>
      <c r="X52" s="7">
        <v>0</v>
      </c>
      <c r="Y52" s="7">
        <v>0</v>
      </c>
      <c r="Z52" s="7">
        <v>0</v>
      </c>
      <c r="AA52" s="7">
        <v>0</v>
      </c>
      <c r="AB52" s="7">
        <v>0</v>
      </c>
      <c r="AC52" s="7">
        <v>0</v>
      </c>
      <c r="AD52" s="7">
        <v>0</v>
      </c>
      <c r="AE52" s="7">
        <v>63</v>
      </c>
      <c r="AF52" s="7">
        <v>24</v>
      </c>
      <c r="AG52" s="7">
        <v>0</v>
      </c>
      <c r="AH52" s="7">
        <v>63</v>
      </c>
      <c r="AI52" s="7">
        <v>24</v>
      </c>
      <c r="AJ52" s="7">
        <v>87</v>
      </c>
      <c r="AK52" s="7">
        <v>0</v>
      </c>
      <c r="AL52" s="7">
        <v>1</v>
      </c>
      <c r="AM52" s="7">
        <v>97</v>
      </c>
      <c r="AN52" s="7">
        <v>21</v>
      </c>
      <c r="AO52" s="7">
        <v>1</v>
      </c>
      <c r="AP52" s="7">
        <v>118</v>
      </c>
      <c r="AQ52" s="7">
        <v>119</v>
      </c>
      <c r="AR52" s="7">
        <v>0</v>
      </c>
      <c r="AS52" s="7">
        <v>80</v>
      </c>
      <c r="AT52" s="7">
        <v>128</v>
      </c>
      <c r="AU52" s="7">
        <v>0</v>
      </c>
      <c r="AV52" s="7">
        <v>80</v>
      </c>
      <c r="AW52" s="7">
        <v>128</v>
      </c>
      <c r="AX52" s="7">
        <v>208</v>
      </c>
      <c r="AY52" s="7">
        <v>160</v>
      </c>
      <c r="AZ52" s="7">
        <v>1</v>
      </c>
      <c r="BA52" s="7">
        <v>16</v>
      </c>
      <c r="BB52" s="7">
        <v>0</v>
      </c>
      <c r="BC52" s="7">
        <v>161</v>
      </c>
      <c r="BD52" s="7">
        <v>16</v>
      </c>
      <c r="BE52" s="7">
        <v>177</v>
      </c>
      <c r="BF52" s="7">
        <v>0</v>
      </c>
      <c r="BG52" s="7">
        <v>118</v>
      </c>
      <c r="BH52" s="7">
        <v>35</v>
      </c>
      <c r="BI52" s="7">
        <v>12</v>
      </c>
      <c r="BJ52" s="7">
        <v>118</v>
      </c>
      <c r="BK52" s="7">
        <v>47</v>
      </c>
      <c r="BL52" s="7">
        <v>165</v>
      </c>
      <c r="BM52" s="7">
        <v>0</v>
      </c>
      <c r="BN52" s="7">
        <v>0</v>
      </c>
      <c r="BO52" s="7">
        <v>68</v>
      </c>
      <c r="BP52" s="7">
        <v>0</v>
      </c>
      <c r="BQ52" s="7">
        <v>0</v>
      </c>
      <c r="BR52" s="7">
        <v>68</v>
      </c>
      <c r="BS52" s="7">
        <v>68</v>
      </c>
      <c r="BT52" s="7">
        <v>0</v>
      </c>
      <c r="BU52" s="7">
        <v>39</v>
      </c>
      <c r="BV52" s="7">
        <v>853</v>
      </c>
      <c r="BW52" s="7">
        <v>541</v>
      </c>
      <c r="BX52" s="7">
        <v>39</v>
      </c>
      <c r="BY52" s="7">
        <v>1394</v>
      </c>
      <c r="BZ52" s="7">
        <v>1433</v>
      </c>
      <c r="CA52" s="7">
        <v>0</v>
      </c>
      <c r="CB52" s="7">
        <v>44</v>
      </c>
      <c r="CC52" s="7">
        <v>165</v>
      </c>
      <c r="CD52" s="7">
        <v>1</v>
      </c>
      <c r="CE52" s="7">
        <v>44</v>
      </c>
      <c r="CF52" s="7">
        <v>166</v>
      </c>
      <c r="CG52" s="7">
        <v>210</v>
      </c>
      <c r="CH52" s="7">
        <v>0</v>
      </c>
      <c r="CI52" s="7">
        <v>221</v>
      </c>
      <c r="CJ52" s="7">
        <v>340</v>
      </c>
      <c r="CK52" s="7">
        <v>14</v>
      </c>
      <c r="CL52" s="7">
        <v>221</v>
      </c>
      <c r="CM52" s="7">
        <v>354</v>
      </c>
      <c r="CN52" s="7">
        <v>575</v>
      </c>
      <c r="CO52" s="7">
        <v>0</v>
      </c>
      <c r="CP52" s="7">
        <v>0</v>
      </c>
      <c r="CQ52" s="7">
        <v>0</v>
      </c>
      <c r="CR52" s="7">
        <v>26</v>
      </c>
      <c r="CS52" s="7">
        <v>0</v>
      </c>
      <c r="CT52" s="7">
        <v>26</v>
      </c>
      <c r="CU52" s="7">
        <v>26</v>
      </c>
      <c r="CV52" s="7">
        <v>0</v>
      </c>
      <c r="CW52" s="7">
        <v>0</v>
      </c>
      <c r="CX52" s="7">
        <v>131</v>
      </c>
      <c r="CY52" s="7">
        <v>0</v>
      </c>
      <c r="CZ52" s="7">
        <v>0</v>
      </c>
      <c r="DA52" s="7">
        <v>131</v>
      </c>
      <c r="DB52" s="7">
        <v>131</v>
      </c>
      <c r="DC52" s="7">
        <v>0</v>
      </c>
      <c r="DD52" s="7">
        <v>0</v>
      </c>
      <c r="DE52" s="7">
        <v>21</v>
      </c>
      <c r="DF52" s="7">
        <v>14</v>
      </c>
      <c r="DG52" s="7">
        <v>0</v>
      </c>
      <c r="DH52" s="7">
        <v>35</v>
      </c>
      <c r="DI52" s="7">
        <v>35</v>
      </c>
      <c r="DJ52" s="7">
        <v>0</v>
      </c>
      <c r="DK52" s="7">
        <v>176</v>
      </c>
      <c r="DL52" s="7">
        <v>50</v>
      </c>
      <c r="DM52" s="7">
        <v>158</v>
      </c>
      <c r="DN52" s="7">
        <v>176</v>
      </c>
      <c r="DO52" s="7">
        <v>208</v>
      </c>
      <c r="DP52" s="7">
        <v>384</v>
      </c>
      <c r="DQ52" s="7">
        <v>0</v>
      </c>
      <c r="DR52" s="7">
        <v>0</v>
      </c>
      <c r="DS52" s="7">
        <v>0</v>
      </c>
      <c r="DT52" s="7">
        <v>0</v>
      </c>
      <c r="DU52" s="7">
        <v>0</v>
      </c>
      <c r="DV52" s="7">
        <v>0</v>
      </c>
      <c r="DW52" s="7">
        <v>0</v>
      </c>
      <c r="DX52" s="7">
        <v>0</v>
      </c>
      <c r="DY52" s="7">
        <v>0</v>
      </c>
      <c r="DZ52" s="7">
        <v>0</v>
      </c>
      <c r="EA52" s="7">
        <v>0</v>
      </c>
      <c r="EB52" s="7">
        <v>0</v>
      </c>
      <c r="EC52" s="7">
        <v>0</v>
      </c>
      <c r="ED52" s="7">
        <v>0</v>
      </c>
      <c r="EE52" s="7">
        <v>1097</v>
      </c>
      <c r="EF52" s="7">
        <v>3378</v>
      </c>
      <c r="EG52" s="7">
        <v>3042</v>
      </c>
      <c r="EH52" s="7">
        <v>1471</v>
      </c>
      <c r="EI52" s="7">
        <v>4475</v>
      </c>
      <c r="EJ52" s="7">
        <v>4513</v>
      </c>
      <c r="EK52" s="7">
        <v>8988</v>
      </c>
      <c r="EL52" s="7">
        <v>1257</v>
      </c>
      <c r="EM52" s="7">
        <v>3685</v>
      </c>
      <c r="EN52" s="7">
        <v>3575</v>
      </c>
      <c r="EO52" s="7">
        <v>1505</v>
      </c>
      <c r="EP52" s="7">
        <v>4942</v>
      </c>
      <c r="EQ52" s="7">
        <v>5080</v>
      </c>
      <c r="ER52" s="7">
        <v>10022</v>
      </c>
      <c r="ES52" s="7">
        <v>1257</v>
      </c>
      <c r="ET52" s="7">
        <v>3861</v>
      </c>
      <c r="EU52" s="7">
        <v>3777</v>
      </c>
      <c r="EV52" s="7">
        <v>1703</v>
      </c>
      <c r="EW52" s="7">
        <v>5118</v>
      </c>
      <c r="EX52" s="7">
        <v>5480</v>
      </c>
      <c r="EY52" s="7">
        <v>10598</v>
      </c>
      <c r="EZ52" s="7">
        <v>1257</v>
      </c>
      <c r="FA52" s="7">
        <v>3861</v>
      </c>
      <c r="FB52" s="7">
        <v>3777</v>
      </c>
      <c r="FC52" s="7">
        <v>1703</v>
      </c>
      <c r="FD52" s="7">
        <v>5118</v>
      </c>
      <c r="FE52" s="7">
        <v>5480</v>
      </c>
      <c r="FF52" s="7">
        <v>10598</v>
      </c>
      <c r="FP52" s="71"/>
      <c r="FQ52" s="71"/>
      <c r="FR52" s="71"/>
      <c r="FS52" s="71"/>
      <c r="FT52" s="71"/>
      <c r="FU52" s="71"/>
      <c r="FV52" s="71"/>
    </row>
    <row r="53" spans="1:178" x14ac:dyDescent="0.25">
      <c r="A53" s="34">
        <v>41579</v>
      </c>
      <c r="B53" s="7">
        <v>0</v>
      </c>
      <c r="C53" s="7">
        <v>380</v>
      </c>
      <c r="D53" s="7">
        <v>1139</v>
      </c>
      <c r="E53" s="7">
        <v>182</v>
      </c>
      <c r="F53" s="7">
        <v>380</v>
      </c>
      <c r="G53" s="7">
        <v>1321</v>
      </c>
      <c r="H53" s="7">
        <v>1701</v>
      </c>
      <c r="I53" s="7">
        <v>0</v>
      </c>
      <c r="J53" s="7">
        <v>0</v>
      </c>
      <c r="K53" s="7">
        <v>244</v>
      </c>
      <c r="L53" s="7">
        <v>166</v>
      </c>
      <c r="M53" s="7">
        <v>0</v>
      </c>
      <c r="N53" s="7">
        <v>410</v>
      </c>
      <c r="O53" s="7">
        <v>410</v>
      </c>
      <c r="P53" s="7">
        <v>476</v>
      </c>
      <c r="Q53" s="7">
        <v>3113</v>
      </c>
      <c r="R53" s="7">
        <v>1595</v>
      </c>
      <c r="S53" s="7">
        <v>724</v>
      </c>
      <c r="T53" s="7">
        <v>3589</v>
      </c>
      <c r="U53" s="7">
        <v>2319</v>
      </c>
      <c r="V53" s="7">
        <v>5908</v>
      </c>
      <c r="W53" s="7">
        <v>0</v>
      </c>
      <c r="X53" s="7">
        <v>0</v>
      </c>
      <c r="Y53" s="7">
        <v>52</v>
      </c>
      <c r="Z53" s="7">
        <v>103</v>
      </c>
      <c r="AA53" s="7">
        <v>0</v>
      </c>
      <c r="AB53" s="7">
        <v>155</v>
      </c>
      <c r="AC53" s="7">
        <v>155</v>
      </c>
      <c r="AD53" s="7">
        <v>0</v>
      </c>
      <c r="AE53" s="7">
        <v>300</v>
      </c>
      <c r="AF53" s="7">
        <v>31</v>
      </c>
      <c r="AG53" s="7">
        <v>0</v>
      </c>
      <c r="AH53" s="7">
        <v>300</v>
      </c>
      <c r="AI53" s="7">
        <v>31</v>
      </c>
      <c r="AJ53" s="7">
        <v>331</v>
      </c>
      <c r="AK53" s="7">
        <v>0</v>
      </c>
      <c r="AL53" s="7">
        <v>20</v>
      </c>
      <c r="AM53" s="7">
        <v>29</v>
      </c>
      <c r="AN53" s="7">
        <v>0</v>
      </c>
      <c r="AO53" s="7">
        <v>20</v>
      </c>
      <c r="AP53" s="7">
        <v>29</v>
      </c>
      <c r="AQ53" s="7">
        <v>49</v>
      </c>
      <c r="AR53" s="7">
        <v>0</v>
      </c>
      <c r="AS53" s="7">
        <v>0</v>
      </c>
      <c r="AT53" s="7">
        <v>34</v>
      </c>
      <c r="AU53" s="7">
        <v>0</v>
      </c>
      <c r="AV53" s="7">
        <v>0</v>
      </c>
      <c r="AW53" s="7">
        <v>34</v>
      </c>
      <c r="AX53" s="7">
        <v>34</v>
      </c>
      <c r="AY53" s="7">
        <v>0</v>
      </c>
      <c r="AZ53" s="7">
        <v>0</v>
      </c>
      <c r="BA53" s="7">
        <v>102</v>
      </c>
      <c r="BB53" s="7">
        <v>6</v>
      </c>
      <c r="BC53" s="7">
        <v>0</v>
      </c>
      <c r="BD53" s="7">
        <v>108</v>
      </c>
      <c r="BE53" s="7">
        <v>108</v>
      </c>
      <c r="BF53" s="7">
        <v>0</v>
      </c>
      <c r="BG53" s="7">
        <v>0</v>
      </c>
      <c r="BH53" s="7">
        <v>96</v>
      </c>
      <c r="BI53" s="7">
        <v>0</v>
      </c>
      <c r="BJ53" s="7">
        <v>0</v>
      </c>
      <c r="BK53" s="7">
        <v>96</v>
      </c>
      <c r="BL53" s="7">
        <v>96</v>
      </c>
      <c r="BM53" s="7">
        <v>0</v>
      </c>
      <c r="BN53" s="7">
        <v>0</v>
      </c>
      <c r="BO53" s="7">
        <v>0</v>
      </c>
      <c r="BP53" s="7">
        <v>0</v>
      </c>
      <c r="BQ53" s="7">
        <v>0</v>
      </c>
      <c r="BR53" s="7">
        <v>0</v>
      </c>
      <c r="BS53" s="7">
        <v>0</v>
      </c>
      <c r="BT53" s="7">
        <v>0</v>
      </c>
      <c r="BU53" s="7">
        <v>103</v>
      </c>
      <c r="BV53" s="7">
        <v>768</v>
      </c>
      <c r="BW53" s="7">
        <v>1</v>
      </c>
      <c r="BX53" s="7">
        <v>103</v>
      </c>
      <c r="BY53" s="7">
        <v>769</v>
      </c>
      <c r="BZ53" s="7">
        <v>872</v>
      </c>
      <c r="CA53" s="7">
        <v>0</v>
      </c>
      <c r="CB53" s="7">
        <v>60</v>
      </c>
      <c r="CC53" s="7">
        <v>0</v>
      </c>
      <c r="CD53" s="7">
        <v>0</v>
      </c>
      <c r="CE53" s="7">
        <v>60</v>
      </c>
      <c r="CF53" s="7">
        <v>0</v>
      </c>
      <c r="CG53" s="7">
        <v>60</v>
      </c>
      <c r="CH53" s="7">
        <v>33</v>
      </c>
      <c r="CI53" s="7">
        <v>98</v>
      </c>
      <c r="CJ53" s="7">
        <v>484</v>
      </c>
      <c r="CK53" s="7">
        <v>33</v>
      </c>
      <c r="CL53" s="7">
        <v>131</v>
      </c>
      <c r="CM53" s="7">
        <v>517</v>
      </c>
      <c r="CN53" s="7">
        <v>648</v>
      </c>
      <c r="CO53" s="7">
        <v>0</v>
      </c>
      <c r="CP53" s="7">
        <v>296</v>
      </c>
      <c r="CQ53" s="7">
        <v>338</v>
      </c>
      <c r="CR53" s="7">
        <v>0</v>
      </c>
      <c r="CS53" s="7">
        <v>296</v>
      </c>
      <c r="CT53" s="7">
        <v>338</v>
      </c>
      <c r="CU53" s="7">
        <v>634</v>
      </c>
      <c r="CV53" s="7">
        <v>0</v>
      </c>
      <c r="CW53" s="7">
        <v>0</v>
      </c>
      <c r="CX53" s="7">
        <v>20</v>
      </c>
      <c r="CY53" s="7">
        <v>0</v>
      </c>
      <c r="CZ53" s="7">
        <v>0</v>
      </c>
      <c r="DA53" s="7">
        <v>20</v>
      </c>
      <c r="DB53" s="7">
        <v>20</v>
      </c>
      <c r="DC53" s="7">
        <v>0</v>
      </c>
      <c r="DD53" s="7">
        <v>0</v>
      </c>
      <c r="DE53" s="7">
        <v>0</v>
      </c>
      <c r="DF53" s="7">
        <v>0</v>
      </c>
      <c r="DG53" s="7">
        <v>0</v>
      </c>
      <c r="DH53" s="7">
        <v>0</v>
      </c>
      <c r="DI53" s="7">
        <v>0</v>
      </c>
      <c r="DJ53" s="7">
        <v>0</v>
      </c>
      <c r="DK53" s="7">
        <v>0</v>
      </c>
      <c r="DL53" s="7">
        <v>58</v>
      </c>
      <c r="DM53" s="7">
        <v>194</v>
      </c>
      <c r="DN53" s="7">
        <v>0</v>
      </c>
      <c r="DO53" s="7">
        <v>252</v>
      </c>
      <c r="DP53" s="7">
        <v>252</v>
      </c>
      <c r="DQ53" s="7">
        <v>0</v>
      </c>
      <c r="DR53" s="7">
        <v>0</v>
      </c>
      <c r="DS53" s="7">
        <v>0</v>
      </c>
      <c r="DT53" s="7">
        <v>0</v>
      </c>
      <c r="DU53" s="7">
        <v>0</v>
      </c>
      <c r="DV53" s="7">
        <v>0</v>
      </c>
      <c r="DW53" s="7">
        <v>0</v>
      </c>
      <c r="DX53" s="7">
        <v>0</v>
      </c>
      <c r="DY53" s="7">
        <v>0</v>
      </c>
      <c r="DZ53" s="7">
        <v>31</v>
      </c>
      <c r="EA53" s="7">
        <v>0</v>
      </c>
      <c r="EB53" s="7">
        <v>0</v>
      </c>
      <c r="EC53" s="7">
        <v>31</v>
      </c>
      <c r="ED53" s="7">
        <v>31</v>
      </c>
      <c r="EE53" s="7">
        <v>509</v>
      </c>
      <c r="EF53" s="7">
        <v>3694</v>
      </c>
      <c r="EG53" s="7">
        <v>4230</v>
      </c>
      <c r="EH53" s="7">
        <v>1106</v>
      </c>
      <c r="EI53" s="7">
        <v>4203</v>
      </c>
      <c r="EJ53" s="7">
        <v>5336</v>
      </c>
      <c r="EK53" s="7">
        <v>9539</v>
      </c>
      <c r="EL53" s="7">
        <v>509</v>
      </c>
      <c r="EM53" s="7">
        <v>4074</v>
      </c>
      <c r="EN53" s="7">
        <v>4574</v>
      </c>
      <c r="EO53" s="7">
        <v>1215</v>
      </c>
      <c r="EP53" s="7">
        <v>4583</v>
      </c>
      <c r="EQ53" s="7">
        <v>5789</v>
      </c>
      <c r="ER53" s="7">
        <v>10372</v>
      </c>
      <c r="ES53" s="7">
        <v>509</v>
      </c>
      <c r="ET53" s="7">
        <v>4370</v>
      </c>
      <c r="EU53" s="7">
        <v>4990</v>
      </c>
      <c r="EV53" s="7">
        <v>1409</v>
      </c>
      <c r="EW53" s="7">
        <v>4879</v>
      </c>
      <c r="EX53" s="7">
        <v>6399</v>
      </c>
      <c r="EY53" s="7">
        <v>11278</v>
      </c>
      <c r="EZ53" s="7">
        <v>509</v>
      </c>
      <c r="FA53" s="7">
        <v>4370</v>
      </c>
      <c r="FB53" s="7">
        <v>5021</v>
      </c>
      <c r="FC53" s="7">
        <v>1409</v>
      </c>
      <c r="FD53" s="7">
        <v>4879</v>
      </c>
      <c r="FE53" s="7">
        <v>6430</v>
      </c>
      <c r="FF53" s="7">
        <v>11309</v>
      </c>
      <c r="FP53" s="71"/>
      <c r="FQ53" s="71"/>
      <c r="FR53" s="71"/>
      <c r="FS53" s="71"/>
      <c r="FT53" s="71"/>
      <c r="FU53" s="71"/>
      <c r="FV53" s="71"/>
    </row>
    <row r="54" spans="1:178" x14ac:dyDescent="0.25">
      <c r="A54" s="34">
        <v>41609</v>
      </c>
      <c r="B54" s="7">
        <v>0</v>
      </c>
      <c r="C54" s="7">
        <v>156</v>
      </c>
      <c r="D54" s="7">
        <v>759</v>
      </c>
      <c r="E54" s="7">
        <v>41</v>
      </c>
      <c r="F54" s="7">
        <v>156</v>
      </c>
      <c r="G54" s="7">
        <v>800</v>
      </c>
      <c r="H54" s="7">
        <v>956</v>
      </c>
      <c r="I54" s="7">
        <v>0</v>
      </c>
      <c r="J54" s="7">
        <v>16</v>
      </c>
      <c r="K54" s="7">
        <v>367</v>
      </c>
      <c r="L54" s="7">
        <v>74</v>
      </c>
      <c r="M54" s="7">
        <v>16</v>
      </c>
      <c r="N54" s="7">
        <v>441</v>
      </c>
      <c r="O54" s="7">
        <v>457</v>
      </c>
      <c r="P54" s="7">
        <v>4</v>
      </c>
      <c r="Q54" s="7">
        <v>2429</v>
      </c>
      <c r="R54" s="7">
        <v>1197</v>
      </c>
      <c r="S54" s="7">
        <v>1087</v>
      </c>
      <c r="T54" s="7">
        <v>2433</v>
      </c>
      <c r="U54" s="7">
        <v>2284</v>
      </c>
      <c r="V54" s="7">
        <v>4717</v>
      </c>
      <c r="W54" s="7">
        <v>0</v>
      </c>
      <c r="X54" s="7">
        <v>0</v>
      </c>
      <c r="Y54" s="7">
        <v>92</v>
      </c>
      <c r="Z54" s="7">
        <v>32</v>
      </c>
      <c r="AA54" s="7">
        <v>0</v>
      </c>
      <c r="AB54" s="7">
        <v>124</v>
      </c>
      <c r="AC54" s="7">
        <v>124</v>
      </c>
      <c r="AD54" s="7">
        <v>0</v>
      </c>
      <c r="AE54" s="7">
        <v>0</v>
      </c>
      <c r="AF54" s="7">
        <v>0</v>
      </c>
      <c r="AG54" s="7">
        <v>0</v>
      </c>
      <c r="AH54" s="7">
        <v>0</v>
      </c>
      <c r="AI54" s="7">
        <v>0</v>
      </c>
      <c r="AJ54" s="7">
        <v>0</v>
      </c>
      <c r="AK54" s="7">
        <v>0</v>
      </c>
      <c r="AL54" s="7">
        <v>69</v>
      </c>
      <c r="AM54" s="7">
        <v>41</v>
      </c>
      <c r="AN54" s="7">
        <v>0</v>
      </c>
      <c r="AO54" s="7">
        <v>69</v>
      </c>
      <c r="AP54" s="7">
        <v>41</v>
      </c>
      <c r="AQ54" s="7">
        <v>110</v>
      </c>
      <c r="AR54" s="7">
        <v>0</v>
      </c>
      <c r="AS54" s="7">
        <v>0</v>
      </c>
      <c r="AT54" s="7">
        <v>151</v>
      </c>
      <c r="AU54" s="7">
        <v>0</v>
      </c>
      <c r="AV54" s="7">
        <v>0</v>
      </c>
      <c r="AW54" s="7">
        <v>151</v>
      </c>
      <c r="AX54" s="7">
        <v>151</v>
      </c>
      <c r="AY54" s="7">
        <v>0</v>
      </c>
      <c r="AZ54" s="7">
        <v>0</v>
      </c>
      <c r="BA54" s="7">
        <v>33</v>
      </c>
      <c r="BB54" s="7">
        <v>0</v>
      </c>
      <c r="BC54" s="7">
        <v>0</v>
      </c>
      <c r="BD54" s="7">
        <v>33</v>
      </c>
      <c r="BE54" s="7">
        <v>33</v>
      </c>
      <c r="BF54" s="7">
        <v>0</v>
      </c>
      <c r="BG54" s="7">
        <v>0</v>
      </c>
      <c r="BH54" s="7">
        <v>238</v>
      </c>
      <c r="BI54" s="7">
        <v>0</v>
      </c>
      <c r="BJ54" s="7">
        <v>0</v>
      </c>
      <c r="BK54" s="7">
        <v>238</v>
      </c>
      <c r="BL54" s="7">
        <v>238</v>
      </c>
      <c r="BM54" s="7">
        <v>0</v>
      </c>
      <c r="BN54" s="7">
        <v>0</v>
      </c>
      <c r="BO54" s="7">
        <v>0</v>
      </c>
      <c r="BP54" s="7">
        <v>0</v>
      </c>
      <c r="BQ54" s="7">
        <v>0</v>
      </c>
      <c r="BR54" s="7">
        <v>0</v>
      </c>
      <c r="BS54" s="7">
        <v>0</v>
      </c>
      <c r="BT54" s="7">
        <v>0</v>
      </c>
      <c r="BU54" s="7">
        <v>168</v>
      </c>
      <c r="BV54" s="7">
        <v>207</v>
      </c>
      <c r="BW54" s="7">
        <v>105</v>
      </c>
      <c r="BX54" s="7">
        <v>168</v>
      </c>
      <c r="BY54" s="7">
        <v>312</v>
      </c>
      <c r="BZ54" s="7">
        <v>480</v>
      </c>
      <c r="CA54" s="7">
        <v>0</v>
      </c>
      <c r="CB54" s="7">
        <v>617</v>
      </c>
      <c r="CC54" s="7">
        <v>135</v>
      </c>
      <c r="CD54" s="7">
        <v>0</v>
      </c>
      <c r="CE54" s="7">
        <v>617</v>
      </c>
      <c r="CF54" s="7">
        <v>135</v>
      </c>
      <c r="CG54" s="7">
        <v>752</v>
      </c>
      <c r="CH54" s="7">
        <v>455</v>
      </c>
      <c r="CI54" s="7">
        <v>100</v>
      </c>
      <c r="CJ54" s="7">
        <v>196</v>
      </c>
      <c r="CK54" s="7">
        <v>4</v>
      </c>
      <c r="CL54" s="7">
        <v>555</v>
      </c>
      <c r="CM54" s="7">
        <v>200</v>
      </c>
      <c r="CN54" s="7">
        <v>755</v>
      </c>
      <c r="CO54" s="7">
        <v>0</v>
      </c>
      <c r="CP54" s="7">
        <v>0</v>
      </c>
      <c r="CQ54" s="7">
        <v>204</v>
      </c>
      <c r="CR54" s="7">
        <v>9</v>
      </c>
      <c r="CS54" s="7">
        <v>0</v>
      </c>
      <c r="CT54" s="7">
        <v>213</v>
      </c>
      <c r="CU54" s="7">
        <v>213</v>
      </c>
      <c r="CV54" s="7">
        <v>0</v>
      </c>
      <c r="CW54" s="7">
        <v>0</v>
      </c>
      <c r="CX54" s="7">
        <v>22</v>
      </c>
      <c r="CY54" s="7">
        <v>0</v>
      </c>
      <c r="CZ54" s="7">
        <v>0</v>
      </c>
      <c r="DA54" s="7">
        <v>22</v>
      </c>
      <c r="DB54" s="7">
        <v>22</v>
      </c>
      <c r="DC54" s="7">
        <v>0</v>
      </c>
      <c r="DD54" s="7">
        <v>0</v>
      </c>
      <c r="DE54" s="7">
        <v>0</v>
      </c>
      <c r="DF54" s="7">
        <v>0</v>
      </c>
      <c r="DG54" s="7">
        <v>0</v>
      </c>
      <c r="DH54" s="7">
        <v>0</v>
      </c>
      <c r="DI54" s="7">
        <v>0</v>
      </c>
      <c r="DJ54" s="7">
        <v>0</v>
      </c>
      <c r="DK54" s="7">
        <v>0</v>
      </c>
      <c r="DL54" s="7">
        <v>32</v>
      </c>
      <c r="DM54" s="7">
        <v>183</v>
      </c>
      <c r="DN54" s="7">
        <v>0</v>
      </c>
      <c r="DO54" s="7">
        <v>215</v>
      </c>
      <c r="DP54" s="7">
        <v>215</v>
      </c>
      <c r="DQ54" s="7">
        <v>0</v>
      </c>
      <c r="DR54" s="7">
        <v>18</v>
      </c>
      <c r="DS54" s="7">
        <v>155</v>
      </c>
      <c r="DT54" s="7">
        <v>0</v>
      </c>
      <c r="DU54" s="7">
        <v>18</v>
      </c>
      <c r="DV54" s="7">
        <v>155</v>
      </c>
      <c r="DW54" s="7">
        <v>173</v>
      </c>
      <c r="DX54" s="7">
        <v>0</v>
      </c>
      <c r="DY54" s="7">
        <v>0</v>
      </c>
      <c r="DZ54" s="7">
        <v>0</v>
      </c>
      <c r="EA54" s="7">
        <v>0</v>
      </c>
      <c r="EB54" s="7">
        <v>0</v>
      </c>
      <c r="EC54" s="7">
        <v>0</v>
      </c>
      <c r="ED54" s="7">
        <v>0</v>
      </c>
      <c r="EE54" s="7">
        <v>459</v>
      </c>
      <c r="EF54" s="7">
        <v>2869</v>
      </c>
      <c r="EG54" s="7">
        <v>2726</v>
      </c>
      <c r="EH54" s="7">
        <v>1311</v>
      </c>
      <c r="EI54" s="7">
        <v>3328</v>
      </c>
      <c r="EJ54" s="7">
        <v>4037</v>
      </c>
      <c r="EK54" s="7">
        <v>7365</v>
      </c>
      <c r="EL54" s="7">
        <v>459</v>
      </c>
      <c r="EM54" s="7">
        <v>3555</v>
      </c>
      <c r="EN54" s="7">
        <v>3416</v>
      </c>
      <c r="EO54" s="7">
        <v>1343</v>
      </c>
      <c r="EP54" s="7">
        <v>4014</v>
      </c>
      <c r="EQ54" s="7">
        <v>4759</v>
      </c>
      <c r="ER54" s="7">
        <v>8773</v>
      </c>
      <c r="ES54" s="7">
        <v>459</v>
      </c>
      <c r="ET54" s="7">
        <v>3573</v>
      </c>
      <c r="EU54" s="7">
        <v>3829</v>
      </c>
      <c r="EV54" s="7">
        <v>1535</v>
      </c>
      <c r="EW54" s="7">
        <v>4032</v>
      </c>
      <c r="EX54" s="7">
        <v>5364</v>
      </c>
      <c r="EY54" s="7">
        <v>9396</v>
      </c>
      <c r="EZ54" s="7">
        <v>459</v>
      </c>
      <c r="FA54" s="7">
        <v>3573</v>
      </c>
      <c r="FB54" s="7">
        <v>3829</v>
      </c>
      <c r="FC54" s="7">
        <v>1535</v>
      </c>
      <c r="FD54" s="7">
        <v>4032</v>
      </c>
      <c r="FE54" s="7">
        <v>5364</v>
      </c>
      <c r="FF54" s="7">
        <v>9396</v>
      </c>
      <c r="FP54" s="71"/>
      <c r="FQ54" s="71"/>
      <c r="FR54" s="71"/>
      <c r="FS54" s="71"/>
      <c r="FT54" s="71"/>
      <c r="FU54" s="71"/>
      <c r="FV54" s="71"/>
    </row>
    <row r="55" spans="1:178" x14ac:dyDescent="0.25">
      <c r="A55" s="34">
        <v>41640</v>
      </c>
      <c r="B55" s="7">
        <v>11</v>
      </c>
      <c r="C55" s="7">
        <v>852</v>
      </c>
      <c r="D55" s="7">
        <v>647</v>
      </c>
      <c r="E55" s="7">
        <v>226</v>
      </c>
      <c r="F55" s="7">
        <v>863</v>
      </c>
      <c r="G55" s="7">
        <v>873</v>
      </c>
      <c r="H55" s="7">
        <v>1736</v>
      </c>
      <c r="I55" s="7">
        <v>0</v>
      </c>
      <c r="J55" s="7">
        <v>198</v>
      </c>
      <c r="K55" s="7">
        <v>143</v>
      </c>
      <c r="L55" s="7">
        <v>266</v>
      </c>
      <c r="M55" s="7">
        <v>198</v>
      </c>
      <c r="N55" s="7">
        <v>409</v>
      </c>
      <c r="O55" s="7">
        <v>607</v>
      </c>
      <c r="P55" s="7">
        <v>556</v>
      </c>
      <c r="Q55" s="7">
        <v>3585</v>
      </c>
      <c r="R55" s="7">
        <v>1546</v>
      </c>
      <c r="S55" s="7">
        <v>563</v>
      </c>
      <c r="T55" s="7">
        <v>4141</v>
      </c>
      <c r="U55" s="7">
        <v>2109</v>
      </c>
      <c r="V55" s="7">
        <v>6250</v>
      </c>
      <c r="W55" s="7">
        <v>0</v>
      </c>
      <c r="X55" s="7">
        <v>0</v>
      </c>
      <c r="Y55" s="7">
        <v>456</v>
      </c>
      <c r="Z55" s="7">
        <v>251</v>
      </c>
      <c r="AA55" s="7">
        <v>0</v>
      </c>
      <c r="AB55" s="7">
        <v>707</v>
      </c>
      <c r="AC55" s="7">
        <v>707</v>
      </c>
      <c r="AD55" s="7">
        <v>0</v>
      </c>
      <c r="AE55" s="7">
        <v>190</v>
      </c>
      <c r="AF55" s="7">
        <v>225</v>
      </c>
      <c r="AG55" s="7">
        <v>0</v>
      </c>
      <c r="AH55" s="7">
        <v>190</v>
      </c>
      <c r="AI55" s="7">
        <v>225</v>
      </c>
      <c r="AJ55" s="7">
        <v>415</v>
      </c>
      <c r="AK55" s="7">
        <v>0</v>
      </c>
      <c r="AL55" s="7">
        <v>90</v>
      </c>
      <c r="AM55" s="7">
        <v>10</v>
      </c>
      <c r="AN55" s="7">
        <v>0</v>
      </c>
      <c r="AO55" s="7">
        <v>90</v>
      </c>
      <c r="AP55" s="7">
        <v>10</v>
      </c>
      <c r="AQ55" s="7">
        <v>100</v>
      </c>
      <c r="AR55" s="7">
        <v>0</v>
      </c>
      <c r="AS55" s="7">
        <v>100</v>
      </c>
      <c r="AT55" s="7">
        <v>269</v>
      </c>
      <c r="AU55" s="7">
        <v>90</v>
      </c>
      <c r="AV55" s="7">
        <v>100</v>
      </c>
      <c r="AW55" s="7">
        <v>359</v>
      </c>
      <c r="AX55" s="7">
        <v>459</v>
      </c>
      <c r="AY55" s="7">
        <v>224</v>
      </c>
      <c r="AZ55" s="7">
        <v>6</v>
      </c>
      <c r="BA55" s="7">
        <v>37</v>
      </c>
      <c r="BB55" s="7">
        <v>0</v>
      </c>
      <c r="BC55" s="7">
        <v>230</v>
      </c>
      <c r="BD55" s="7">
        <v>37</v>
      </c>
      <c r="BE55" s="7">
        <v>267</v>
      </c>
      <c r="BF55" s="7">
        <v>0</v>
      </c>
      <c r="BG55" s="7">
        <v>0</v>
      </c>
      <c r="BH55" s="7">
        <v>0</v>
      </c>
      <c r="BI55" s="7">
        <v>0</v>
      </c>
      <c r="BJ55" s="7">
        <v>0</v>
      </c>
      <c r="BK55" s="7">
        <v>0</v>
      </c>
      <c r="BL55" s="7">
        <v>0</v>
      </c>
      <c r="BM55" s="7">
        <v>0</v>
      </c>
      <c r="BN55" s="7">
        <v>282</v>
      </c>
      <c r="BO55" s="7">
        <v>24</v>
      </c>
      <c r="BP55" s="7">
        <v>59</v>
      </c>
      <c r="BQ55" s="7">
        <v>282</v>
      </c>
      <c r="BR55" s="7">
        <v>83</v>
      </c>
      <c r="BS55" s="7">
        <v>365</v>
      </c>
      <c r="BT55" s="7">
        <v>0</v>
      </c>
      <c r="BU55" s="7">
        <v>132</v>
      </c>
      <c r="BV55" s="7">
        <v>576</v>
      </c>
      <c r="BW55" s="7">
        <v>142</v>
      </c>
      <c r="BX55" s="7">
        <v>132</v>
      </c>
      <c r="BY55" s="7">
        <v>718</v>
      </c>
      <c r="BZ55" s="7">
        <v>850</v>
      </c>
      <c r="CA55" s="7">
        <v>0</v>
      </c>
      <c r="CB55" s="7">
        <v>200</v>
      </c>
      <c r="CC55" s="7">
        <v>135</v>
      </c>
      <c r="CD55" s="7">
        <v>49</v>
      </c>
      <c r="CE55" s="7">
        <v>200</v>
      </c>
      <c r="CF55" s="7">
        <v>184</v>
      </c>
      <c r="CG55" s="7">
        <v>384</v>
      </c>
      <c r="CH55" s="7">
        <v>200</v>
      </c>
      <c r="CI55" s="7">
        <v>494</v>
      </c>
      <c r="CJ55" s="7">
        <v>133</v>
      </c>
      <c r="CK55" s="7">
        <v>40</v>
      </c>
      <c r="CL55" s="7">
        <v>694</v>
      </c>
      <c r="CM55" s="7">
        <v>173</v>
      </c>
      <c r="CN55" s="7">
        <v>867</v>
      </c>
      <c r="CO55" s="7">
        <v>203</v>
      </c>
      <c r="CP55" s="7">
        <v>420</v>
      </c>
      <c r="CQ55" s="7">
        <v>133</v>
      </c>
      <c r="CR55" s="7">
        <v>31</v>
      </c>
      <c r="CS55" s="7">
        <v>623</v>
      </c>
      <c r="CT55" s="7">
        <v>164</v>
      </c>
      <c r="CU55" s="7">
        <v>787</v>
      </c>
      <c r="CV55" s="7">
        <v>0</v>
      </c>
      <c r="CW55" s="7">
        <v>0</v>
      </c>
      <c r="CX55" s="7">
        <v>242</v>
      </c>
      <c r="CY55" s="7">
        <v>11</v>
      </c>
      <c r="CZ55" s="7">
        <v>0</v>
      </c>
      <c r="DA55" s="7">
        <v>253</v>
      </c>
      <c r="DB55" s="7">
        <v>253</v>
      </c>
      <c r="DC55" s="7">
        <v>0</v>
      </c>
      <c r="DD55" s="7">
        <v>0</v>
      </c>
      <c r="DE55" s="7">
        <v>40</v>
      </c>
      <c r="DF55" s="7">
        <v>8</v>
      </c>
      <c r="DG55" s="7">
        <v>0</v>
      </c>
      <c r="DH55" s="7">
        <v>48</v>
      </c>
      <c r="DI55" s="7">
        <v>48</v>
      </c>
      <c r="DJ55" s="7">
        <v>0</v>
      </c>
      <c r="DK55" s="7">
        <v>32</v>
      </c>
      <c r="DL55" s="7">
        <v>34</v>
      </c>
      <c r="DM55" s="7">
        <v>14</v>
      </c>
      <c r="DN55" s="7">
        <v>32</v>
      </c>
      <c r="DO55" s="7">
        <v>48</v>
      </c>
      <c r="DP55" s="7">
        <v>80</v>
      </c>
      <c r="DQ55" s="7">
        <v>0</v>
      </c>
      <c r="DR55" s="7">
        <v>0</v>
      </c>
      <c r="DS55" s="7">
        <v>0</v>
      </c>
      <c r="DT55" s="7">
        <v>0</v>
      </c>
      <c r="DU55" s="7">
        <v>0</v>
      </c>
      <c r="DV55" s="7">
        <v>0</v>
      </c>
      <c r="DW55" s="7">
        <v>0</v>
      </c>
      <c r="DX55" s="7">
        <v>0</v>
      </c>
      <c r="DY55" s="7">
        <v>0</v>
      </c>
      <c r="DZ55" s="7">
        <v>0</v>
      </c>
      <c r="EA55" s="7">
        <v>0</v>
      </c>
      <c r="EB55" s="7">
        <v>0</v>
      </c>
      <c r="EC55" s="7">
        <v>0</v>
      </c>
      <c r="ED55" s="7">
        <v>0</v>
      </c>
      <c r="EE55" s="7">
        <v>767</v>
      </c>
      <c r="EF55" s="7">
        <v>5261</v>
      </c>
      <c r="EG55" s="7">
        <v>3045</v>
      </c>
      <c r="EH55" s="7">
        <v>1237</v>
      </c>
      <c r="EI55" s="7">
        <v>6028</v>
      </c>
      <c r="EJ55" s="7">
        <v>4282</v>
      </c>
      <c r="EK55" s="7">
        <v>10310</v>
      </c>
      <c r="EL55" s="7">
        <v>991</v>
      </c>
      <c r="EM55" s="7">
        <v>6129</v>
      </c>
      <c r="EN55" s="7">
        <v>4201</v>
      </c>
      <c r="EO55" s="7">
        <v>1686</v>
      </c>
      <c r="EP55" s="7">
        <v>7120</v>
      </c>
      <c r="EQ55" s="7">
        <v>5887</v>
      </c>
      <c r="ER55" s="7">
        <v>13007</v>
      </c>
      <c r="ES55" s="7">
        <v>1194</v>
      </c>
      <c r="ET55" s="7">
        <v>6581</v>
      </c>
      <c r="EU55" s="7">
        <v>4650</v>
      </c>
      <c r="EV55" s="7">
        <v>1750</v>
      </c>
      <c r="EW55" s="7">
        <v>7775</v>
      </c>
      <c r="EX55" s="7">
        <v>6400</v>
      </c>
      <c r="EY55" s="7">
        <v>14175</v>
      </c>
      <c r="EZ55" s="7">
        <v>1194</v>
      </c>
      <c r="FA55" s="7">
        <v>6581</v>
      </c>
      <c r="FB55" s="7">
        <v>4650</v>
      </c>
      <c r="FC55" s="7">
        <v>1750</v>
      </c>
      <c r="FD55" s="7">
        <v>7775</v>
      </c>
      <c r="FE55" s="7">
        <v>6400</v>
      </c>
      <c r="FF55" s="7">
        <v>14175</v>
      </c>
      <c r="FP55" s="71"/>
      <c r="FQ55" s="71"/>
      <c r="FR55" s="71"/>
      <c r="FS55" s="71"/>
      <c r="FT55" s="71"/>
      <c r="FU55" s="71"/>
      <c r="FV55" s="71"/>
    </row>
    <row r="56" spans="1:178" x14ac:dyDescent="0.25">
      <c r="A56" s="34">
        <v>41671</v>
      </c>
      <c r="B56" s="7">
        <v>0</v>
      </c>
      <c r="C56" s="7">
        <v>420</v>
      </c>
      <c r="D56" s="7">
        <v>966</v>
      </c>
      <c r="E56" s="7">
        <v>9</v>
      </c>
      <c r="F56" s="7">
        <v>420</v>
      </c>
      <c r="G56" s="7">
        <v>975</v>
      </c>
      <c r="H56" s="7">
        <v>1395</v>
      </c>
      <c r="I56" s="7">
        <v>0</v>
      </c>
      <c r="J56" s="7">
        <v>21</v>
      </c>
      <c r="K56" s="7">
        <v>52</v>
      </c>
      <c r="L56" s="7">
        <v>390</v>
      </c>
      <c r="M56" s="7">
        <v>21</v>
      </c>
      <c r="N56" s="7">
        <v>442</v>
      </c>
      <c r="O56" s="7">
        <v>463</v>
      </c>
      <c r="P56" s="7">
        <v>779</v>
      </c>
      <c r="Q56" s="7">
        <v>1570</v>
      </c>
      <c r="R56" s="7">
        <v>1026</v>
      </c>
      <c r="S56" s="7">
        <v>1287</v>
      </c>
      <c r="T56" s="7">
        <v>2349</v>
      </c>
      <c r="U56" s="7">
        <v>2313</v>
      </c>
      <c r="V56" s="7">
        <v>4662</v>
      </c>
      <c r="W56" s="7">
        <v>0</v>
      </c>
      <c r="X56" s="7">
        <v>0</v>
      </c>
      <c r="Y56" s="7">
        <v>0</v>
      </c>
      <c r="Z56" s="7">
        <v>0</v>
      </c>
      <c r="AA56" s="7">
        <v>0</v>
      </c>
      <c r="AB56" s="7">
        <v>0</v>
      </c>
      <c r="AC56" s="7">
        <v>0</v>
      </c>
      <c r="AD56" s="7">
        <v>108</v>
      </c>
      <c r="AE56" s="7">
        <v>0</v>
      </c>
      <c r="AF56" s="7">
        <v>0</v>
      </c>
      <c r="AG56" s="7">
        <v>0</v>
      </c>
      <c r="AH56" s="7">
        <v>108</v>
      </c>
      <c r="AI56" s="7">
        <v>0</v>
      </c>
      <c r="AJ56" s="7">
        <v>108</v>
      </c>
      <c r="AK56" s="7">
        <v>0</v>
      </c>
      <c r="AL56" s="7">
        <v>10</v>
      </c>
      <c r="AM56" s="7">
        <v>108</v>
      </c>
      <c r="AN56" s="7">
        <v>18</v>
      </c>
      <c r="AO56" s="7">
        <v>10</v>
      </c>
      <c r="AP56" s="7">
        <v>126</v>
      </c>
      <c r="AQ56" s="7">
        <v>136</v>
      </c>
      <c r="AR56" s="7">
        <v>0</v>
      </c>
      <c r="AS56" s="7">
        <v>128</v>
      </c>
      <c r="AT56" s="7">
        <v>158</v>
      </c>
      <c r="AU56" s="7">
        <v>46</v>
      </c>
      <c r="AV56" s="7">
        <v>128</v>
      </c>
      <c r="AW56" s="7">
        <v>204</v>
      </c>
      <c r="AX56" s="7">
        <v>332</v>
      </c>
      <c r="AY56" s="7">
        <v>0</v>
      </c>
      <c r="AZ56" s="7">
        <v>201</v>
      </c>
      <c r="BA56" s="7">
        <v>152</v>
      </c>
      <c r="BB56" s="7">
        <v>0</v>
      </c>
      <c r="BC56" s="7">
        <v>201</v>
      </c>
      <c r="BD56" s="7">
        <v>152</v>
      </c>
      <c r="BE56" s="7">
        <v>353</v>
      </c>
      <c r="BF56" s="7">
        <v>0</v>
      </c>
      <c r="BG56" s="7">
        <v>0</v>
      </c>
      <c r="BH56" s="7">
        <v>0</v>
      </c>
      <c r="BI56" s="7">
        <v>0</v>
      </c>
      <c r="BJ56" s="7">
        <v>0</v>
      </c>
      <c r="BK56" s="7">
        <v>0</v>
      </c>
      <c r="BL56" s="7">
        <v>0</v>
      </c>
      <c r="BM56" s="7">
        <v>0</v>
      </c>
      <c r="BN56" s="7">
        <v>30</v>
      </c>
      <c r="BO56" s="7">
        <v>37</v>
      </c>
      <c r="BP56" s="7">
        <v>0</v>
      </c>
      <c r="BQ56" s="7">
        <v>30</v>
      </c>
      <c r="BR56" s="7">
        <v>37</v>
      </c>
      <c r="BS56" s="7">
        <v>67</v>
      </c>
      <c r="BT56" s="7">
        <v>0</v>
      </c>
      <c r="BU56" s="7">
        <v>60</v>
      </c>
      <c r="BV56" s="7">
        <v>302</v>
      </c>
      <c r="BW56" s="7">
        <v>77</v>
      </c>
      <c r="BX56" s="7">
        <v>60</v>
      </c>
      <c r="BY56" s="7">
        <v>379</v>
      </c>
      <c r="BZ56" s="7">
        <v>439</v>
      </c>
      <c r="CA56" s="7">
        <v>0</v>
      </c>
      <c r="CB56" s="7">
        <v>0</v>
      </c>
      <c r="CC56" s="7">
        <v>0</v>
      </c>
      <c r="CD56" s="7">
        <v>44</v>
      </c>
      <c r="CE56" s="7">
        <v>0</v>
      </c>
      <c r="CF56" s="7">
        <v>44</v>
      </c>
      <c r="CG56" s="7">
        <v>44</v>
      </c>
      <c r="CH56" s="7">
        <v>587</v>
      </c>
      <c r="CI56" s="7">
        <v>675</v>
      </c>
      <c r="CJ56" s="7">
        <v>456</v>
      </c>
      <c r="CK56" s="7">
        <v>131</v>
      </c>
      <c r="CL56" s="7">
        <v>1262</v>
      </c>
      <c r="CM56" s="7">
        <v>587</v>
      </c>
      <c r="CN56" s="7">
        <v>1849</v>
      </c>
      <c r="CO56" s="7">
        <v>0</v>
      </c>
      <c r="CP56" s="7">
        <v>192</v>
      </c>
      <c r="CQ56" s="7">
        <v>44</v>
      </c>
      <c r="CR56" s="7">
        <v>0</v>
      </c>
      <c r="CS56" s="7">
        <v>192</v>
      </c>
      <c r="CT56" s="7">
        <v>44</v>
      </c>
      <c r="CU56" s="7">
        <v>236</v>
      </c>
      <c r="CV56" s="7">
        <v>0</v>
      </c>
      <c r="CW56" s="7">
        <v>200</v>
      </c>
      <c r="CX56" s="7">
        <v>42</v>
      </c>
      <c r="CY56" s="7">
        <v>66</v>
      </c>
      <c r="CZ56" s="7">
        <v>200</v>
      </c>
      <c r="DA56" s="7">
        <v>108</v>
      </c>
      <c r="DB56" s="7">
        <v>308</v>
      </c>
      <c r="DC56" s="7">
        <v>0</v>
      </c>
      <c r="DD56" s="7">
        <v>0</v>
      </c>
      <c r="DE56" s="7">
        <v>77</v>
      </c>
      <c r="DF56" s="7">
        <v>29</v>
      </c>
      <c r="DG56" s="7">
        <v>0</v>
      </c>
      <c r="DH56" s="7">
        <v>106</v>
      </c>
      <c r="DI56" s="7">
        <v>106</v>
      </c>
      <c r="DJ56" s="7">
        <v>0</v>
      </c>
      <c r="DK56" s="7">
        <v>13</v>
      </c>
      <c r="DL56" s="7">
        <v>64</v>
      </c>
      <c r="DM56" s="7">
        <v>0</v>
      </c>
      <c r="DN56" s="7">
        <v>13</v>
      </c>
      <c r="DO56" s="7">
        <v>64</v>
      </c>
      <c r="DP56" s="7">
        <v>77</v>
      </c>
      <c r="DQ56" s="7">
        <v>0</v>
      </c>
      <c r="DR56" s="7">
        <v>189</v>
      </c>
      <c r="DS56" s="7">
        <v>49</v>
      </c>
      <c r="DT56" s="7">
        <v>42</v>
      </c>
      <c r="DU56" s="7">
        <v>189</v>
      </c>
      <c r="DV56" s="7">
        <v>91</v>
      </c>
      <c r="DW56" s="7">
        <v>280</v>
      </c>
      <c r="DX56" s="7">
        <v>0</v>
      </c>
      <c r="DY56" s="7">
        <v>0</v>
      </c>
      <c r="DZ56" s="7">
        <v>0</v>
      </c>
      <c r="EA56" s="7">
        <v>0</v>
      </c>
      <c r="EB56" s="7">
        <v>0</v>
      </c>
      <c r="EC56" s="7">
        <v>0</v>
      </c>
      <c r="ED56" s="7">
        <v>0</v>
      </c>
      <c r="EE56" s="7">
        <v>1366</v>
      </c>
      <c r="EF56" s="7">
        <v>2746</v>
      </c>
      <c r="EG56" s="7">
        <v>2802</v>
      </c>
      <c r="EH56" s="7">
        <v>1894</v>
      </c>
      <c r="EI56" s="7">
        <v>4112</v>
      </c>
      <c r="EJ56" s="7">
        <v>4696</v>
      </c>
      <c r="EK56" s="7">
        <v>8808</v>
      </c>
      <c r="EL56" s="7">
        <v>1474</v>
      </c>
      <c r="EM56" s="7">
        <v>3115</v>
      </c>
      <c r="EN56" s="7">
        <v>3257</v>
      </c>
      <c r="EO56" s="7">
        <v>2002</v>
      </c>
      <c r="EP56" s="7">
        <v>4589</v>
      </c>
      <c r="EQ56" s="7">
        <v>5259</v>
      </c>
      <c r="ER56" s="7">
        <v>9848</v>
      </c>
      <c r="ES56" s="7">
        <v>1474</v>
      </c>
      <c r="ET56" s="7">
        <v>3709</v>
      </c>
      <c r="EU56" s="7">
        <v>3533</v>
      </c>
      <c r="EV56" s="7">
        <v>2139</v>
      </c>
      <c r="EW56" s="7">
        <v>5183</v>
      </c>
      <c r="EX56" s="7">
        <v>5672</v>
      </c>
      <c r="EY56" s="7">
        <v>10855</v>
      </c>
      <c r="EZ56" s="7">
        <v>1474</v>
      </c>
      <c r="FA56" s="7">
        <v>3709</v>
      </c>
      <c r="FB56" s="7">
        <v>3533</v>
      </c>
      <c r="FC56" s="7">
        <v>2139</v>
      </c>
      <c r="FD56" s="7">
        <v>5183</v>
      </c>
      <c r="FE56" s="7">
        <v>5672</v>
      </c>
      <c r="FF56" s="7">
        <v>10855</v>
      </c>
      <c r="FP56" s="71"/>
      <c r="FQ56" s="71"/>
      <c r="FR56" s="71"/>
      <c r="FS56" s="71"/>
      <c r="FT56" s="71"/>
      <c r="FU56" s="71"/>
      <c r="FV56" s="71"/>
    </row>
    <row r="57" spans="1:178" x14ac:dyDescent="0.25">
      <c r="A57" s="34">
        <v>41699</v>
      </c>
      <c r="B57" s="7">
        <v>0</v>
      </c>
      <c r="C57" s="7">
        <v>512</v>
      </c>
      <c r="D57" s="7">
        <v>1479</v>
      </c>
      <c r="E57" s="7">
        <v>207</v>
      </c>
      <c r="F57" s="7">
        <v>512</v>
      </c>
      <c r="G57" s="7">
        <v>1686</v>
      </c>
      <c r="H57" s="7">
        <v>2198</v>
      </c>
      <c r="I57" s="7">
        <v>0</v>
      </c>
      <c r="J57" s="7">
        <v>76</v>
      </c>
      <c r="K57" s="7">
        <v>381</v>
      </c>
      <c r="L57" s="7">
        <v>141</v>
      </c>
      <c r="M57" s="7">
        <v>76</v>
      </c>
      <c r="N57" s="7">
        <v>522</v>
      </c>
      <c r="O57" s="7">
        <v>598</v>
      </c>
      <c r="P57" s="7">
        <v>114</v>
      </c>
      <c r="Q57" s="7">
        <v>2809</v>
      </c>
      <c r="R57" s="7">
        <v>1061</v>
      </c>
      <c r="S57" s="7">
        <v>606</v>
      </c>
      <c r="T57" s="7">
        <v>2923</v>
      </c>
      <c r="U57" s="7">
        <v>1667</v>
      </c>
      <c r="V57" s="7">
        <v>4590</v>
      </c>
      <c r="W57" s="7">
        <v>0</v>
      </c>
      <c r="X57" s="7">
        <v>0</v>
      </c>
      <c r="Y57" s="7">
        <v>14</v>
      </c>
      <c r="Z57" s="7">
        <v>25</v>
      </c>
      <c r="AA57" s="7">
        <v>0</v>
      </c>
      <c r="AB57" s="7">
        <v>39</v>
      </c>
      <c r="AC57" s="7">
        <v>39</v>
      </c>
      <c r="AD57" s="7">
        <v>0</v>
      </c>
      <c r="AE57" s="7">
        <v>122</v>
      </c>
      <c r="AF57" s="7">
        <v>120</v>
      </c>
      <c r="AG57" s="7">
        <v>0</v>
      </c>
      <c r="AH57" s="7">
        <v>122</v>
      </c>
      <c r="AI57" s="7">
        <v>120</v>
      </c>
      <c r="AJ57" s="7">
        <v>242</v>
      </c>
      <c r="AK57" s="7">
        <v>0</v>
      </c>
      <c r="AL57" s="7">
        <v>41</v>
      </c>
      <c r="AM57" s="7">
        <v>123</v>
      </c>
      <c r="AN57" s="7">
        <v>13</v>
      </c>
      <c r="AO57" s="7">
        <v>41</v>
      </c>
      <c r="AP57" s="7">
        <v>136</v>
      </c>
      <c r="AQ57" s="7">
        <v>177</v>
      </c>
      <c r="AR57" s="7">
        <v>0</v>
      </c>
      <c r="AS57" s="7">
        <v>32</v>
      </c>
      <c r="AT57" s="7">
        <v>0</v>
      </c>
      <c r="AU57" s="7">
        <v>0</v>
      </c>
      <c r="AV57" s="7">
        <v>32</v>
      </c>
      <c r="AW57" s="7">
        <v>0</v>
      </c>
      <c r="AX57" s="7">
        <v>32</v>
      </c>
      <c r="AY57" s="7">
        <v>0</v>
      </c>
      <c r="AZ57" s="7">
        <v>204</v>
      </c>
      <c r="BA57" s="7">
        <v>66</v>
      </c>
      <c r="BB57" s="7">
        <v>20</v>
      </c>
      <c r="BC57" s="7">
        <v>204</v>
      </c>
      <c r="BD57" s="7">
        <v>86</v>
      </c>
      <c r="BE57" s="7">
        <v>290</v>
      </c>
      <c r="BF57" s="7">
        <v>0</v>
      </c>
      <c r="BG57" s="7">
        <v>180</v>
      </c>
      <c r="BH57" s="7">
        <v>84</v>
      </c>
      <c r="BI57" s="7">
        <v>0</v>
      </c>
      <c r="BJ57" s="7">
        <v>180</v>
      </c>
      <c r="BK57" s="7">
        <v>84</v>
      </c>
      <c r="BL57" s="7">
        <v>264</v>
      </c>
      <c r="BM57" s="7">
        <v>0</v>
      </c>
      <c r="BN57" s="7">
        <v>0</v>
      </c>
      <c r="BO57" s="7">
        <v>85</v>
      </c>
      <c r="BP57" s="7">
        <v>0</v>
      </c>
      <c r="BQ57" s="7">
        <v>0</v>
      </c>
      <c r="BR57" s="7">
        <v>85</v>
      </c>
      <c r="BS57" s="7">
        <v>85</v>
      </c>
      <c r="BT57" s="7">
        <v>0</v>
      </c>
      <c r="BU57" s="7">
        <v>0</v>
      </c>
      <c r="BV57" s="7">
        <v>302</v>
      </c>
      <c r="BW57" s="7">
        <v>34</v>
      </c>
      <c r="BX57" s="7">
        <v>0</v>
      </c>
      <c r="BY57" s="7">
        <v>336</v>
      </c>
      <c r="BZ57" s="7">
        <v>336</v>
      </c>
      <c r="CA57" s="7">
        <v>1</v>
      </c>
      <c r="CB57" s="7">
        <v>19</v>
      </c>
      <c r="CC57" s="7">
        <v>96</v>
      </c>
      <c r="CD57" s="7">
        <v>0</v>
      </c>
      <c r="CE57" s="7">
        <v>20</v>
      </c>
      <c r="CF57" s="7">
        <v>96</v>
      </c>
      <c r="CG57" s="7">
        <v>116</v>
      </c>
      <c r="CH57" s="7">
        <v>482</v>
      </c>
      <c r="CI57" s="7">
        <v>266</v>
      </c>
      <c r="CJ57" s="7">
        <v>143</v>
      </c>
      <c r="CK57" s="7">
        <v>44</v>
      </c>
      <c r="CL57" s="7">
        <v>748</v>
      </c>
      <c r="CM57" s="7">
        <v>187</v>
      </c>
      <c r="CN57" s="7">
        <v>935</v>
      </c>
      <c r="CO57" s="7">
        <v>0</v>
      </c>
      <c r="CP57" s="7">
        <v>0</v>
      </c>
      <c r="CQ57" s="7">
        <v>0</v>
      </c>
      <c r="CR57" s="7">
        <v>0</v>
      </c>
      <c r="CS57" s="7">
        <v>0</v>
      </c>
      <c r="CT57" s="7">
        <v>0</v>
      </c>
      <c r="CU57" s="7">
        <v>0</v>
      </c>
      <c r="CV57" s="7">
        <v>0</v>
      </c>
      <c r="CW57" s="7">
        <v>0</v>
      </c>
      <c r="CX57" s="7">
        <v>32</v>
      </c>
      <c r="CY57" s="7">
        <v>0</v>
      </c>
      <c r="CZ57" s="7">
        <v>0</v>
      </c>
      <c r="DA57" s="7">
        <v>32</v>
      </c>
      <c r="DB57" s="7">
        <v>32</v>
      </c>
      <c r="DC57" s="7">
        <v>0</v>
      </c>
      <c r="DD57" s="7">
        <v>0</v>
      </c>
      <c r="DE57" s="7">
        <v>0</v>
      </c>
      <c r="DF57" s="7">
        <v>0</v>
      </c>
      <c r="DG57" s="7">
        <v>0</v>
      </c>
      <c r="DH57" s="7">
        <v>0</v>
      </c>
      <c r="DI57" s="7">
        <v>0</v>
      </c>
      <c r="DJ57" s="7">
        <v>0</v>
      </c>
      <c r="DK57" s="7">
        <v>0</v>
      </c>
      <c r="DL57" s="7">
        <v>0</v>
      </c>
      <c r="DM57" s="7">
        <v>0</v>
      </c>
      <c r="DN57" s="7">
        <v>0</v>
      </c>
      <c r="DO57" s="7">
        <v>0</v>
      </c>
      <c r="DP57" s="7">
        <v>0</v>
      </c>
      <c r="DQ57" s="7">
        <v>0</v>
      </c>
      <c r="DR57" s="7">
        <v>110</v>
      </c>
      <c r="DS57" s="7">
        <v>162</v>
      </c>
      <c r="DT57" s="7">
        <v>10</v>
      </c>
      <c r="DU57" s="7">
        <v>110</v>
      </c>
      <c r="DV57" s="7">
        <v>172</v>
      </c>
      <c r="DW57" s="7">
        <v>282</v>
      </c>
      <c r="DX57" s="7">
        <v>0</v>
      </c>
      <c r="DY57" s="7">
        <v>0</v>
      </c>
      <c r="DZ57" s="7">
        <v>0</v>
      </c>
      <c r="EA57" s="7">
        <v>0</v>
      </c>
      <c r="EB57" s="7">
        <v>0</v>
      </c>
      <c r="EC57" s="7">
        <v>0</v>
      </c>
      <c r="ED57" s="7">
        <v>0</v>
      </c>
      <c r="EE57" s="7">
        <v>596</v>
      </c>
      <c r="EF57" s="7">
        <v>3663</v>
      </c>
      <c r="EG57" s="7">
        <v>3366</v>
      </c>
      <c r="EH57" s="7">
        <v>1032</v>
      </c>
      <c r="EI57" s="7">
        <v>4259</v>
      </c>
      <c r="EJ57" s="7">
        <v>4398</v>
      </c>
      <c r="EK57" s="7">
        <v>8657</v>
      </c>
      <c r="EL57" s="7">
        <v>597</v>
      </c>
      <c r="EM57" s="7">
        <v>4261</v>
      </c>
      <c r="EN57" s="7">
        <v>3954</v>
      </c>
      <c r="EO57" s="7">
        <v>1090</v>
      </c>
      <c r="EP57" s="7">
        <v>4858</v>
      </c>
      <c r="EQ57" s="7">
        <v>5044</v>
      </c>
      <c r="ER57" s="7">
        <v>9902</v>
      </c>
      <c r="ES57" s="7">
        <v>597</v>
      </c>
      <c r="ET57" s="7">
        <v>4371</v>
      </c>
      <c r="EU57" s="7">
        <v>4148</v>
      </c>
      <c r="EV57" s="7">
        <v>1100</v>
      </c>
      <c r="EW57" s="7">
        <v>4968</v>
      </c>
      <c r="EX57" s="7">
        <v>5248</v>
      </c>
      <c r="EY57" s="7">
        <v>10216</v>
      </c>
      <c r="EZ57" s="7">
        <v>597</v>
      </c>
      <c r="FA57" s="7">
        <v>4371</v>
      </c>
      <c r="FB57" s="7">
        <v>4148</v>
      </c>
      <c r="FC57" s="7">
        <v>1100</v>
      </c>
      <c r="FD57" s="7">
        <v>4968</v>
      </c>
      <c r="FE57" s="7">
        <v>5248</v>
      </c>
      <c r="FF57" s="7">
        <v>10216</v>
      </c>
      <c r="FP57" s="71"/>
      <c r="FQ57" s="71"/>
      <c r="FR57" s="71"/>
      <c r="FS57" s="71"/>
      <c r="FT57" s="71"/>
      <c r="FU57" s="71"/>
      <c r="FV57" s="71"/>
    </row>
    <row r="58" spans="1:178" x14ac:dyDescent="0.25">
      <c r="A58" s="34">
        <v>41730</v>
      </c>
      <c r="B58" s="7">
        <v>0</v>
      </c>
      <c r="C58" s="7">
        <v>346</v>
      </c>
      <c r="D58" s="7">
        <v>402</v>
      </c>
      <c r="E58" s="7">
        <v>516</v>
      </c>
      <c r="F58" s="7">
        <v>346</v>
      </c>
      <c r="G58" s="7">
        <v>918</v>
      </c>
      <c r="H58" s="7">
        <v>1264</v>
      </c>
      <c r="I58" s="7">
        <v>0</v>
      </c>
      <c r="J58" s="7">
        <v>2</v>
      </c>
      <c r="K58" s="7">
        <v>149</v>
      </c>
      <c r="L58" s="7">
        <v>38</v>
      </c>
      <c r="M58" s="7">
        <v>2</v>
      </c>
      <c r="N58" s="7">
        <v>187</v>
      </c>
      <c r="O58" s="7">
        <v>189</v>
      </c>
      <c r="P58" s="7">
        <v>816</v>
      </c>
      <c r="Q58" s="7">
        <v>2832</v>
      </c>
      <c r="R58" s="7">
        <v>1258</v>
      </c>
      <c r="S58" s="7">
        <v>636</v>
      </c>
      <c r="T58" s="7">
        <v>3648</v>
      </c>
      <c r="U58" s="7">
        <v>1894</v>
      </c>
      <c r="V58" s="7">
        <v>5542</v>
      </c>
      <c r="W58" s="7">
        <v>0</v>
      </c>
      <c r="X58" s="7">
        <v>0</v>
      </c>
      <c r="Y58" s="7">
        <v>0</v>
      </c>
      <c r="Z58" s="7">
        <v>0</v>
      </c>
      <c r="AA58" s="7">
        <v>0</v>
      </c>
      <c r="AB58" s="7">
        <v>0</v>
      </c>
      <c r="AC58" s="7">
        <v>0</v>
      </c>
      <c r="AD58" s="7">
        <v>100</v>
      </c>
      <c r="AE58" s="7">
        <v>11</v>
      </c>
      <c r="AF58" s="7">
        <v>25</v>
      </c>
      <c r="AG58" s="7">
        <v>1</v>
      </c>
      <c r="AH58" s="7">
        <v>111</v>
      </c>
      <c r="AI58" s="7">
        <v>26</v>
      </c>
      <c r="AJ58" s="7">
        <v>137</v>
      </c>
      <c r="AK58" s="7">
        <v>0</v>
      </c>
      <c r="AL58" s="7">
        <v>65</v>
      </c>
      <c r="AM58" s="7">
        <v>43</v>
      </c>
      <c r="AN58" s="7">
        <v>0</v>
      </c>
      <c r="AO58" s="7">
        <v>65</v>
      </c>
      <c r="AP58" s="7">
        <v>43</v>
      </c>
      <c r="AQ58" s="7">
        <v>108</v>
      </c>
      <c r="AR58" s="7">
        <v>0</v>
      </c>
      <c r="AS58" s="7">
        <v>0</v>
      </c>
      <c r="AT58" s="7">
        <v>0</v>
      </c>
      <c r="AU58" s="7">
        <v>0</v>
      </c>
      <c r="AV58" s="7">
        <v>0</v>
      </c>
      <c r="AW58" s="7">
        <v>0</v>
      </c>
      <c r="AX58" s="7">
        <v>0</v>
      </c>
      <c r="AY58" s="7">
        <v>0</v>
      </c>
      <c r="AZ58" s="7">
        <v>39</v>
      </c>
      <c r="BA58" s="7">
        <v>49</v>
      </c>
      <c r="BB58" s="7">
        <v>2</v>
      </c>
      <c r="BC58" s="7">
        <v>39</v>
      </c>
      <c r="BD58" s="7">
        <v>51</v>
      </c>
      <c r="BE58" s="7">
        <v>90</v>
      </c>
      <c r="BF58" s="7">
        <v>0</v>
      </c>
      <c r="BG58" s="7">
        <v>0</v>
      </c>
      <c r="BH58" s="7">
        <v>0</v>
      </c>
      <c r="BI58" s="7">
        <v>0</v>
      </c>
      <c r="BJ58" s="7">
        <v>0</v>
      </c>
      <c r="BK58" s="7">
        <v>0</v>
      </c>
      <c r="BL58" s="7">
        <v>0</v>
      </c>
      <c r="BM58" s="7">
        <v>0</v>
      </c>
      <c r="BN58" s="7">
        <v>4</v>
      </c>
      <c r="BO58" s="7">
        <v>44</v>
      </c>
      <c r="BP58" s="7">
        <v>46</v>
      </c>
      <c r="BQ58" s="7">
        <v>4</v>
      </c>
      <c r="BR58" s="7">
        <v>90</v>
      </c>
      <c r="BS58" s="7">
        <v>94</v>
      </c>
      <c r="BT58" s="7">
        <v>0</v>
      </c>
      <c r="BU58" s="7">
        <v>0</v>
      </c>
      <c r="BV58" s="7">
        <v>550</v>
      </c>
      <c r="BW58" s="7">
        <v>41</v>
      </c>
      <c r="BX58" s="7">
        <v>0</v>
      </c>
      <c r="BY58" s="7">
        <v>591</v>
      </c>
      <c r="BZ58" s="7">
        <v>591</v>
      </c>
      <c r="CA58" s="7">
        <v>1720</v>
      </c>
      <c r="CB58" s="7">
        <v>0</v>
      </c>
      <c r="CC58" s="7">
        <v>159</v>
      </c>
      <c r="CD58" s="7">
        <v>12</v>
      </c>
      <c r="CE58" s="7">
        <v>1720</v>
      </c>
      <c r="CF58" s="7">
        <v>171</v>
      </c>
      <c r="CG58" s="7">
        <v>1891</v>
      </c>
      <c r="CH58" s="7">
        <v>210</v>
      </c>
      <c r="CI58" s="7">
        <v>1312</v>
      </c>
      <c r="CJ58" s="7">
        <v>130</v>
      </c>
      <c r="CK58" s="7">
        <v>101</v>
      </c>
      <c r="CL58" s="7">
        <v>1522</v>
      </c>
      <c r="CM58" s="7">
        <v>231</v>
      </c>
      <c r="CN58" s="7">
        <v>1753</v>
      </c>
      <c r="CO58" s="7">
        <v>0</v>
      </c>
      <c r="CP58" s="7">
        <v>93</v>
      </c>
      <c r="CQ58" s="7">
        <v>230</v>
      </c>
      <c r="CR58" s="7">
        <v>30</v>
      </c>
      <c r="CS58" s="7">
        <v>93</v>
      </c>
      <c r="CT58" s="7">
        <v>260</v>
      </c>
      <c r="CU58" s="7">
        <v>353</v>
      </c>
      <c r="CV58" s="7">
        <v>0</v>
      </c>
      <c r="CW58" s="7">
        <v>0</v>
      </c>
      <c r="CX58" s="7">
        <v>600</v>
      </c>
      <c r="CY58" s="7">
        <v>32</v>
      </c>
      <c r="CZ58" s="7">
        <v>0</v>
      </c>
      <c r="DA58" s="7">
        <v>632</v>
      </c>
      <c r="DB58" s="7">
        <v>632</v>
      </c>
      <c r="DC58" s="7">
        <v>0</v>
      </c>
      <c r="DD58" s="7">
        <v>0</v>
      </c>
      <c r="DE58" s="7">
        <v>26</v>
      </c>
      <c r="DF58" s="7">
        <v>0</v>
      </c>
      <c r="DG58" s="7">
        <v>0</v>
      </c>
      <c r="DH58" s="7">
        <v>26</v>
      </c>
      <c r="DI58" s="7">
        <v>26</v>
      </c>
      <c r="DJ58" s="7">
        <v>0</v>
      </c>
      <c r="DK58" s="7">
        <v>0</v>
      </c>
      <c r="DL58" s="7">
        <v>11</v>
      </c>
      <c r="DM58" s="7">
        <v>0</v>
      </c>
      <c r="DN58" s="7">
        <v>0</v>
      </c>
      <c r="DO58" s="7">
        <v>11</v>
      </c>
      <c r="DP58" s="7">
        <v>11</v>
      </c>
      <c r="DQ58" s="7">
        <v>2</v>
      </c>
      <c r="DR58" s="7">
        <v>153</v>
      </c>
      <c r="DS58" s="7">
        <v>204</v>
      </c>
      <c r="DT58" s="7">
        <v>0</v>
      </c>
      <c r="DU58" s="7">
        <v>155</v>
      </c>
      <c r="DV58" s="7">
        <v>204</v>
      </c>
      <c r="DW58" s="7">
        <v>359</v>
      </c>
      <c r="DX58" s="7">
        <v>800</v>
      </c>
      <c r="DY58" s="7">
        <v>0</v>
      </c>
      <c r="DZ58" s="7">
        <v>0</v>
      </c>
      <c r="EA58" s="7">
        <v>0</v>
      </c>
      <c r="EB58" s="7">
        <v>800</v>
      </c>
      <c r="EC58" s="7">
        <v>0</v>
      </c>
      <c r="ED58" s="7">
        <v>800</v>
      </c>
      <c r="EE58" s="7">
        <v>1026</v>
      </c>
      <c r="EF58" s="7">
        <v>4492</v>
      </c>
      <c r="EG58" s="7">
        <v>2489</v>
      </c>
      <c r="EH58" s="7">
        <v>1332</v>
      </c>
      <c r="EI58" s="7">
        <v>5518</v>
      </c>
      <c r="EJ58" s="7">
        <v>3821</v>
      </c>
      <c r="EK58" s="7">
        <v>9339</v>
      </c>
      <c r="EL58" s="7">
        <v>2846</v>
      </c>
      <c r="EM58" s="7">
        <v>4611</v>
      </c>
      <c r="EN58" s="7">
        <v>2809</v>
      </c>
      <c r="EO58" s="7">
        <v>1393</v>
      </c>
      <c r="EP58" s="7">
        <v>7457</v>
      </c>
      <c r="EQ58" s="7">
        <v>4202</v>
      </c>
      <c r="ER58" s="7">
        <v>11659</v>
      </c>
      <c r="ES58" s="7">
        <v>2848</v>
      </c>
      <c r="ET58" s="7">
        <v>4857</v>
      </c>
      <c r="EU58" s="7">
        <v>3880</v>
      </c>
      <c r="EV58" s="7">
        <v>1455</v>
      </c>
      <c r="EW58" s="7">
        <v>7705</v>
      </c>
      <c r="EX58" s="7">
        <v>5335</v>
      </c>
      <c r="EY58" s="7">
        <v>13040</v>
      </c>
      <c r="EZ58" s="7">
        <v>3648</v>
      </c>
      <c r="FA58" s="7">
        <v>4857</v>
      </c>
      <c r="FB58" s="7">
        <v>3880</v>
      </c>
      <c r="FC58" s="7">
        <v>1455</v>
      </c>
      <c r="FD58" s="7">
        <v>8505</v>
      </c>
      <c r="FE58" s="7">
        <v>5335</v>
      </c>
      <c r="FF58" s="7">
        <v>13840</v>
      </c>
      <c r="FP58" s="71"/>
      <c r="FQ58" s="71"/>
      <c r="FR58" s="71"/>
      <c r="FS58" s="71"/>
      <c r="FT58" s="71"/>
      <c r="FU58" s="71"/>
      <c r="FV58" s="71"/>
    </row>
    <row r="59" spans="1:178" x14ac:dyDescent="0.25">
      <c r="A59" s="34">
        <v>41760</v>
      </c>
      <c r="B59" s="7">
        <v>0</v>
      </c>
      <c r="C59" s="7">
        <v>141</v>
      </c>
      <c r="D59" s="7">
        <v>1031</v>
      </c>
      <c r="E59" s="7">
        <v>215</v>
      </c>
      <c r="F59" s="7">
        <v>141</v>
      </c>
      <c r="G59" s="7">
        <v>1246</v>
      </c>
      <c r="H59" s="7">
        <v>1387</v>
      </c>
      <c r="I59" s="7">
        <v>0</v>
      </c>
      <c r="J59" s="7">
        <v>0</v>
      </c>
      <c r="K59" s="7">
        <v>255</v>
      </c>
      <c r="L59" s="7">
        <v>281</v>
      </c>
      <c r="M59" s="7">
        <v>0</v>
      </c>
      <c r="N59" s="7">
        <v>536</v>
      </c>
      <c r="O59" s="7">
        <v>536</v>
      </c>
      <c r="P59" s="7">
        <v>94</v>
      </c>
      <c r="Q59" s="7">
        <v>2504</v>
      </c>
      <c r="R59" s="7">
        <v>1013</v>
      </c>
      <c r="S59" s="7">
        <v>1012</v>
      </c>
      <c r="T59" s="7">
        <v>2598</v>
      </c>
      <c r="U59" s="7">
        <v>2025</v>
      </c>
      <c r="V59" s="7">
        <v>4623</v>
      </c>
      <c r="W59" s="7">
        <v>0</v>
      </c>
      <c r="X59" s="7">
        <v>0</v>
      </c>
      <c r="Y59" s="7">
        <v>13</v>
      </c>
      <c r="Z59" s="7">
        <v>72</v>
      </c>
      <c r="AA59" s="7">
        <v>0</v>
      </c>
      <c r="AB59" s="7">
        <v>85</v>
      </c>
      <c r="AC59" s="7">
        <v>85</v>
      </c>
      <c r="AD59" s="7">
        <v>0</v>
      </c>
      <c r="AE59" s="7">
        <v>300</v>
      </c>
      <c r="AF59" s="7">
        <v>287</v>
      </c>
      <c r="AG59" s="7">
        <v>24</v>
      </c>
      <c r="AH59" s="7">
        <v>300</v>
      </c>
      <c r="AI59" s="7">
        <v>311</v>
      </c>
      <c r="AJ59" s="7">
        <v>611</v>
      </c>
      <c r="AK59" s="7">
        <v>285</v>
      </c>
      <c r="AL59" s="7">
        <v>40</v>
      </c>
      <c r="AM59" s="7">
        <v>38</v>
      </c>
      <c r="AN59" s="7">
        <v>1</v>
      </c>
      <c r="AO59" s="7">
        <v>325</v>
      </c>
      <c r="AP59" s="7">
        <v>39</v>
      </c>
      <c r="AQ59" s="7">
        <v>364</v>
      </c>
      <c r="AR59" s="7">
        <v>0</v>
      </c>
      <c r="AS59" s="7">
        <v>60</v>
      </c>
      <c r="AT59" s="7">
        <v>0</v>
      </c>
      <c r="AU59" s="7">
        <v>0</v>
      </c>
      <c r="AV59" s="7">
        <v>60</v>
      </c>
      <c r="AW59" s="7">
        <v>0</v>
      </c>
      <c r="AX59" s="7">
        <v>60</v>
      </c>
      <c r="AY59" s="7">
        <v>0</v>
      </c>
      <c r="AZ59" s="7">
        <v>4</v>
      </c>
      <c r="BA59" s="7">
        <v>26</v>
      </c>
      <c r="BB59" s="7">
        <v>0</v>
      </c>
      <c r="BC59" s="7">
        <v>4</v>
      </c>
      <c r="BD59" s="7">
        <v>26</v>
      </c>
      <c r="BE59" s="7">
        <v>30</v>
      </c>
      <c r="BF59" s="7">
        <v>0</v>
      </c>
      <c r="BG59" s="7">
        <v>0</v>
      </c>
      <c r="BH59" s="7">
        <v>0</v>
      </c>
      <c r="BI59" s="7">
        <v>0</v>
      </c>
      <c r="BJ59" s="7">
        <v>0</v>
      </c>
      <c r="BK59" s="7">
        <v>0</v>
      </c>
      <c r="BL59" s="7">
        <v>0</v>
      </c>
      <c r="BM59" s="7">
        <v>1300</v>
      </c>
      <c r="BN59" s="7">
        <v>0</v>
      </c>
      <c r="BO59" s="7">
        <v>0</v>
      </c>
      <c r="BP59" s="7">
        <v>0</v>
      </c>
      <c r="BQ59" s="7">
        <v>1300</v>
      </c>
      <c r="BR59" s="7">
        <v>0</v>
      </c>
      <c r="BS59" s="7">
        <v>1300</v>
      </c>
      <c r="BT59" s="7">
        <v>0</v>
      </c>
      <c r="BU59" s="7">
        <v>0</v>
      </c>
      <c r="BV59" s="7">
        <v>219</v>
      </c>
      <c r="BW59" s="7">
        <v>0</v>
      </c>
      <c r="BX59" s="7">
        <v>0</v>
      </c>
      <c r="BY59" s="7">
        <v>219</v>
      </c>
      <c r="BZ59" s="7">
        <v>219</v>
      </c>
      <c r="CA59" s="7">
        <v>0</v>
      </c>
      <c r="CB59" s="7">
        <v>0</v>
      </c>
      <c r="CC59" s="7">
        <v>0</v>
      </c>
      <c r="CD59" s="7">
        <v>0</v>
      </c>
      <c r="CE59" s="7">
        <v>0</v>
      </c>
      <c r="CF59" s="7">
        <v>0</v>
      </c>
      <c r="CG59" s="7">
        <v>0</v>
      </c>
      <c r="CH59" s="7">
        <v>0</v>
      </c>
      <c r="CI59" s="7">
        <v>614</v>
      </c>
      <c r="CJ59" s="7">
        <v>290</v>
      </c>
      <c r="CK59" s="7">
        <v>0</v>
      </c>
      <c r="CL59" s="7">
        <v>614</v>
      </c>
      <c r="CM59" s="7">
        <v>290</v>
      </c>
      <c r="CN59" s="7">
        <v>904</v>
      </c>
      <c r="CO59" s="7">
        <v>0</v>
      </c>
      <c r="CP59" s="7">
        <v>0</v>
      </c>
      <c r="CQ59" s="7">
        <v>23</v>
      </c>
      <c r="CR59" s="7">
        <v>42</v>
      </c>
      <c r="CS59" s="7">
        <v>0</v>
      </c>
      <c r="CT59" s="7">
        <v>65</v>
      </c>
      <c r="CU59" s="7">
        <v>65</v>
      </c>
      <c r="CV59" s="7">
        <v>0</v>
      </c>
      <c r="CW59" s="7">
        <v>0</v>
      </c>
      <c r="CX59" s="7">
        <v>0</v>
      </c>
      <c r="CY59" s="7">
        <v>0</v>
      </c>
      <c r="CZ59" s="7">
        <v>0</v>
      </c>
      <c r="DA59" s="7">
        <v>0</v>
      </c>
      <c r="DB59" s="7">
        <v>0</v>
      </c>
      <c r="DC59" s="7">
        <v>0</v>
      </c>
      <c r="DD59" s="7">
        <v>0</v>
      </c>
      <c r="DE59" s="7">
        <v>0</v>
      </c>
      <c r="DF59" s="7">
        <v>0</v>
      </c>
      <c r="DG59" s="7">
        <v>0</v>
      </c>
      <c r="DH59" s="7">
        <v>0</v>
      </c>
      <c r="DI59" s="7">
        <v>0</v>
      </c>
      <c r="DJ59" s="7">
        <v>0</v>
      </c>
      <c r="DK59" s="7">
        <v>192</v>
      </c>
      <c r="DL59" s="7">
        <v>0</v>
      </c>
      <c r="DM59" s="7">
        <v>183</v>
      </c>
      <c r="DN59" s="7">
        <v>192</v>
      </c>
      <c r="DO59" s="7">
        <v>183</v>
      </c>
      <c r="DP59" s="7">
        <v>375</v>
      </c>
      <c r="DQ59" s="7">
        <v>0</v>
      </c>
      <c r="DR59" s="7">
        <v>0</v>
      </c>
      <c r="DS59" s="7">
        <v>0</v>
      </c>
      <c r="DT59" s="7">
        <v>0</v>
      </c>
      <c r="DU59" s="7">
        <v>0</v>
      </c>
      <c r="DV59" s="7">
        <v>0</v>
      </c>
      <c r="DW59" s="7">
        <v>0</v>
      </c>
      <c r="DX59" s="7">
        <v>0</v>
      </c>
      <c r="DY59" s="7">
        <v>0</v>
      </c>
      <c r="DZ59" s="7">
        <v>0</v>
      </c>
      <c r="EA59" s="7">
        <v>0</v>
      </c>
      <c r="EB59" s="7">
        <v>0</v>
      </c>
      <c r="EC59" s="7">
        <v>0</v>
      </c>
      <c r="ED59" s="7">
        <v>0</v>
      </c>
      <c r="EE59" s="7">
        <v>94</v>
      </c>
      <c r="EF59" s="7">
        <v>3259</v>
      </c>
      <c r="EG59" s="7">
        <v>2808</v>
      </c>
      <c r="EH59" s="7">
        <v>1508</v>
      </c>
      <c r="EI59" s="7">
        <v>3353</v>
      </c>
      <c r="EJ59" s="7">
        <v>4316</v>
      </c>
      <c r="EK59" s="7">
        <v>7669</v>
      </c>
      <c r="EL59" s="7">
        <v>1679</v>
      </c>
      <c r="EM59" s="7">
        <v>3663</v>
      </c>
      <c r="EN59" s="7">
        <v>3172</v>
      </c>
      <c r="EO59" s="7">
        <v>1605</v>
      </c>
      <c r="EP59" s="7">
        <v>5342</v>
      </c>
      <c r="EQ59" s="7">
        <v>4777</v>
      </c>
      <c r="ER59" s="7">
        <v>10119</v>
      </c>
      <c r="ES59" s="7">
        <v>1679</v>
      </c>
      <c r="ET59" s="7">
        <v>3855</v>
      </c>
      <c r="EU59" s="7">
        <v>3195</v>
      </c>
      <c r="EV59" s="7">
        <v>1830</v>
      </c>
      <c r="EW59" s="7">
        <v>5534</v>
      </c>
      <c r="EX59" s="7">
        <v>5025</v>
      </c>
      <c r="EY59" s="7">
        <v>10559</v>
      </c>
      <c r="EZ59" s="7">
        <v>1679</v>
      </c>
      <c r="FA59" s="7">
        <v>3855</v>
      </c>
      <c r="FB59" s="7">
        <v>3195</v>
      </c>
      <c r="FC59" s="7">
        <v>1830</v>
      </c>
      <c r="FD59" s="7">
        <v>5534</v>
      </c>
      <c r="FE59" s="7">
        <v>5025</v>
      </c>
      <c r="FF59" s="7">
        <v>10559</v>
      </c>
      <c r="FP59" s="71"/>
      <c r="FQ59" s="71"/>
      <c r="FR59" s="71"/>
      <c r="FS59" s="71"/>
      <c r="FT59" s="71"/>
      <c r="FU59" s="71"/>
      <c r="FV59" s="71"/>
    </row>
    <row r="60" spans="1:178" x14ac:dyDescent="0.25">
      <c r="A60" s="34">
        <v>41791</v>
      </c>
      <c r="B60" s="7">
        <v>32</v>
      </c>
      <c r="C60" s="7">
        <v>725</v>
      </c>
      <c r="D60" s="7">
        <v>1638</v>
      </c>
      <c r="E60" s="7">
        <v>154</v>
      </c>
      <c r="F60" s="7">
        <v>757</v>
      </c>
      <c r="G60" s="7">
        <v>1792</v>
      </c>
      <c r="H60" s="7">
        <v>2549</v>
      </c>
      <c r="I60" s="7">
        <v>0</v>
      </c>
      <c r="J60" s="7">
        <v>230</v>
      </c>
      <c r="K60" s="7">
        <v>322</v>
      </c>
      <c r="L60" s="7">
        <v>211</v>
      </c>
      <c r="M60" s="7">
        <v>230</v>
      </c>
      <c r="N60" s="7">
        <v>533</v>
      </c>
      <c r="O60" s="7">
        <v>763</v>
      </c>
      <c r="P60" s="7">
        <v>3816</v>
      </c>
      <c r="Q60" s="7">
        <v>4000</v>
      </c>
      <c r="R60" s="7">
        <v>1696</v>
      </c>
      <c r="S60" s="7">
        <v>650</v>
      </c>
      <c r="T60" s="7">
        <v>7816</v>
      </c>
      <c r="U60" s="7">
        <v>2346</v>
      </c>
      <c r="V60" s="7">
        <v>10162</v>
      </c>
      <c r="W60" s="7">
        <v>0</v>
      </c>
      <c r="X60" s="7">
        <v>0</v>
      </c>
      <c r="Y60" s="7">
        <v>104</v>
      </c>
      <c r="Z60" s="7">
        <v>44</v>
      </c>
      <c r="AA60" s="7">
        <v>0</v>
      </c>
      <c r="AB60" s="7">
        <v>148</v>
      </c>
      <c r="AC60" s="7">
        <v>148</v>
      </c>
      <c r="AD60" s="7">
        <v>0</v>
      </c>
      <c r="AE60" s="7">
        <v>70</v>
      </c>
      <c r="AF60" s="7">
        <v>150</v>
      </c>
      <c r="AG60" s="7">
        <v>0</v>
      </c>
      <c r="AH60" s="7">
        <v>70</v>
      </c>
      <c r="AI60" s="7">
        <v>150</v>
      </c>
      <c r="AJ60" s="7">
        <v>220</v>
      </c>
      <c r="AK60" s="7">
        <v>0</v>
      </c>
      <c r="AL60" s="7">
        <v>20</v>
      </c>
      <c r="AM60" s="7">
        <v>56</v>
      </c>
      <c r="AN60" s="7">
        <v>0</v>
      </c>
      <c r="AO60" s="7">
        <v>20</v>
      </c>
      <c r="AP60" s="7">
        <v>56</v>
      </c>
      <c r="AQ60" s="7">
        <v>76</v>
      </c>
      <c r="AR60" s="7">
        <v>0</v>
      </c>
      <c r="AS60" s="7">
        <v>84</v>
      </c>
      <c r="AT60" s="7">
        <v>160</v>
      </c>
      <c r="AU60" s="7">
        <v>0</v>
      </c>
      <c r="AV60" s="7">
        <v>84</v>
      </c>
      <c r="AW60" s="7">
        <v>160</v>
      </c>
      <c r="AX60" s="7">
        <v>244</v>
      </c>
      <c r="AY60" s="7">
        <v>0</v>
      </c>
      <c r="AZ60" s="7">
        <v>0</v>
      </c>
      <c r="BA60" s="7">
        <v>33</v>
      </c>
      <c r="BB60" s="7">
        <v>0</v>
      </c>
      <c r="BC60" s="7">
        <v>0</v>
      </c>
      <c r="BD60" s="7">
        <v>33</v>
      </c>
      <c r="BE60" s="7">
        <v>33</v>
      </c>
      <c r="BF60" s="7">
        <v>0</v>
      </c>
      <c r="BG60" s="7">
        <v>664</v>
      </c>
      <c r="BH60" s="7">
        <v>47</v>
      </c>
      <c r="BI60" s="7">
        <v>0</v>
      </c>
      <c r="BJ60" s="7">
        <v>664</v>
      </c>
      <c r="BK60" s="7">
        <v>47</v>
      </c>
      <c r="BL60" s="7">
        <v>711</v>
      </c>
      <c r="BM60" s="7">
        <v>0</v>
      </c>
      <c r="BN60" s="7">
        <v>247</v>
      </c>
      <c r="BO60" s="7">
        <v>861</v>
      </c>
      <c r="BP60" s="7">
        <v>16</v>
      </c>
      <c r="BQ60" s="7">
        <v>247</v>
      </c>
      <c r="BR60" s="7">
        <v>877</v>
      </c>
      <c r="BS60" s="7">
        <v>1124</v>
      </c>
      <c r="BT60" s="7">
        <v>0</v>
      </c>
      <c r="BU60" s="7">
        <v>0</v>
      </c>
      <c r="BV60" s="7">
        <v>0</v>
      </c>
      <c r="BW60" s="7">
        <v>145</v>
      </c>
      <c r="BX60" s="7">
        <v>0</v>
      </c>
      <c r="BY60" s="7">
        <v>145</v>
      </c>
      <c r="BZ60" s="7">
        <v>145</v>
      </c>
      <c r="CA60" s="7">
        <v>0</v>
      </c>
      <c r="CB60" s="7">
        <v>0</v>
      </c>
      <c r="CC60" s="7">
        <v>0</v>
      </c>
      <c r="CD60" s="7">
        <v>0</v>
      </c>
      <c r="CE60" s="7">
        <v>0</v>
      </c>
      <c r="CF60" s="7">
        <v>0</v>
      </c>
      <c r="CG60" s="7">
        <v>0</v>
      </c>
      <c r="CH60" s="7">
        <v>1336</v>
      </c>
      <c r="CI60" s="7">
        <v>683</v>
      </c>
      <c r="CJ60" s="7">
        <v>303</v>
      </c>
      <c r="CK60" s="7">
        <v>220</v>
      </c>
      <c r="CL60" s="7">
        <v>2019</v>
      </c>
      <c r="CM60" s="7">
        <v>523</v>
      </c>
      <c r="CN60" s="7">
        <v>2542</v>
      </c>
      <c r="CO60" s="7">
        <v>0</v>
      </c>
      <c r="CP60" s="7">
        <v>26</v>
      </c>
      <c r="CQ60" s="7">
        <v>27</v>
      </c>
      <c r="CR60" s="7">
        <v>0</v>
      </c>
      <c r="CS60" s="7">
        <v>26</v>
      </c>
      <c r="CT60" s="7">
        <v>27</v>
      </c>
      <c r="CU60" s="7">
        <v>53</v>
      </c>
      <c r="CV60" s="7">
        <v>0</v>
      </c>
      <c r="CW60" s="7">
        <v>0</v>
      </c>
      <c r="CX60" s="7">
        <v>0</v>
      </c>
      <c r="CY60" s="7">
        <v>0</v>
      </c>
      <c r="CZ60" s="7">
        <v>0</v>
      </c>
      <c r="DA60" s="7">
        <v>0</v>
      </c>
      <c r="DB60" s="7">
        <v>0</v>
      </c>
      <c r="DC60" s="7">
        <v>0</v>
      </c>
      <c r="DD60" s="7">
        <v>0</v>
      </c>
      <c r="DE60" s="7">
        <v>3</v>
      </c>
      <c r="DF60" s="7">
        <v>37</v>
      </c>
      <c r="DG60" s="7">
        <v>0</v>
      </c>
      <c r="DH60" s="7">
        <v>40</v>
      </c>
      <c r="DI60" s="7">
        <v>40</v>
      </c>
      <c r="DJ60" s="7">
        <v>0</v>
      </c>
      <c r="DK60" s="7">
        <v>64</v>
      </c>
      <c r="DL60" s="7">
        <v>107</v>
      </c>
      <c r="DM60" s="7">
        <v>24</v>
      </c>
      <c r="DN60" s="7">
        <v>64</v>
      </c>
      <c r="DO60" s="7">
        <v>131</v>
      </c>
      <c r="DP60" s="7">
        <v>195</v>
      </c>
      <c r="DQ60" s="7">
        <v>0</v>
      </c>
      <c r="DR60" s="7">
        <v>0</v>
      </c>
      <c r="DS60" s="7">
        <v>123</v>
      </c>
      <c r="DT60" s="7">
        <v>4</v>
      </c>
      <c r="DU60" s="7">
        <v>0</v>
      </c>
      <c r="DV60" s="7">
        <v>127</v>
      </c>
      <c r="DW60" s="7">
        <v>127</v>
      </c>
      <c r="DX60" s="7">
        <v>150</v>
      </c>
      <c r="DY60" s="7">
        <v>0</v>
      </c>
      <c r="DZ60" s="7">
        <v>0</v>
      </c>
      <c r="EA60" s="7">
        <v>0</v>
      </c>
      <c r="EB60" s="7">
        <v>150</v>
      </c>
      <c r="EC60" s="7">
        <v>0</v>
      </c>
      <c r="ED60" s="7">
        <v>150</v>
      </c>
      <c r="EE60" s="7">
        <v>5184</v>
      </c>
      <c r="EF60" s="7">
        <v>5638</v>
      </c>
      <c r="EG60" s="7">
        <v>3959</v>
      </c>
      <c r="EH60" s="7">
        <v>1380</v>
      </c>
      <c r="EI60" s="7">
        <v>10822</v>
      </c>
      <c r="EJ60" s="7">
        <v>5339</v>
      </c>
      <c r="EK60" s="7">
        <v>16161</v>
      </c>
      <c r="EL60" s="7">
        <v>5184</v>
      </c>
      <c r="EM60" s="7">
        <v>6723</v>
      </c>
      <c r="EN60" s="7">
        <v>5370</v>
      </c>
      <c r="EO60" s="7">
        <v>1440</v>
      </c>
      <c r="EP60" s="7">
        <v>11907</v>
      </c>
      <c r="EQ60" s="7">
        <v>6810</v>
      </c>
      <c r="ER60" s="7">
        <v>18717</v>
      </c>
      <c r="ES60" s="7">
        <v>5184</v>
      </c>
      <c r="ET60" s="7">
        <v>6813</v>
      </c>
      <c r="EU60" s="7">
        <v>5630</v>
      </c>
      <c r="EV60" s="7">
        <v>1505</v>
      </c>
      <c r="EW60" s="7">
        <v>11997</v>
      </c>
      <c r="EX60" s="7">
        <v>7135</v>
      </c>
      <c r="EY60" s="7">
        <v>19132</v>
      </c>
      <c r="EZ60" s="7">
        <v>5334</v>
      </c>
      <c r="FA60" s="7">
        <v>6813</v>
      </c>
      <c r="FB60" s="7">
        <v>5630</v>
      </c>
      <c r="FC60" s="7">
        <v>1505</v>
      </c>
      <c r="FD60" s="7">
        <v>12147</v>
      </c>
      <c r="FE60" s="7">
        <v>7135</v>
      </c>
      <c r="FF60" s="7">
        <v>19282</v>
      </c>
      <c r="FP60" s="71"/>
      <c r="FQ60" s="71"/>
      <c r="FR60" s="71"/>
      <c r="FS60" s="71"/>
      <c r="FT60" s="71"/>
      <c r="FU60" s="71"/>
      <c r="FV60" s="71"/>
    </row>
    <row r="61" spans="1:178" x14ac:dyDescent="0.25">
      <c r="A61" s="34">
        <v>41821</v>
      </c>
      <c r="B61" s="7">
        <v>0</v>
      </c>
      <c r="C61" s="7">
        <v>397</v>
      </c>
      <c r="D61" s="7">
        <v>833</v>
      </c>
      <c r="E61" s="7">
        <v>281</v>
      </c>
      <c r="F61" s="7">
        <v>397</v>
      </c>
      <c r="G61" s="7">
        <v>1114</v>
      </c>
      <c r="H61" s="7">
        <v>1511</v>
      </c>
      <c r="I61" s="7">
        <v>0</v>
      </c>
      <c r="J61" s="7">
        <v>88</v>
      </c>
      <c r="K61" s="7">
        <v>249</v>
      </c>
      <c r="L61" s="7">
        <v>180</v>
      </c>
      <c r="M61" s="7">
        <v>88</v>
      </c>
      <c r="N61" s="7">
        <v>429</v>
      </c>
      <c r="O61" s="7">
        <v>517</v>
      </c>
      <c r="P61" s="7">
        <v>24</v>
      </c>
      <c r="Q61" s="7">
        <v>2617</v>
      </c>
      <c r="R61" s="7">
        <v>1040</v>
      </c>
      <c r="S61" s="7">
        <v>793</v>
      </c>
      <c r="T61" s="7">
        <v>2641</v>
      </c>
      <c r="U61" s="7">
        <v>1833</v>
      </c>
      <c r="V61" s="7">
        <v>4474</v>
      </c>
      <c r="W61" s="7">
        <v>0</v>
      </c>
      <c r="X61" s="7">
        <v>0</v>
      </c>
      <c r="Y61" s="7">
        <v>90</v>
      </c>
      <c r="Z61" s="7">
        <v>181</v>
      </c>
      <c r="AA61" s="7">
        <v>0</v>
      </c>
      <c r="AB61" s="7">
        <v>271</v>
      </c>
      <c r="AC61" s="7">
        <v>271</v>
      </c>
      <c r="AD61" s="7">
        <v>0</v>
      </c>
      <c r="AE61" s="7">
        <v>90</v>
      </c>
      <c r="AF61" s="7">
        <v>68</v>
      </c>
      <c r="AG61" s="7">
        <v>0</v>
      </c>
      <c r="AH61" s="7">
        <v>90</v>
      </c>
      <c r="AI61" s="7">
        <v>68</v>
      </c>
      <c r="AJ61" s="7">
        <v>158</v>
      </c>
      <c r="AK61" s="7">
        <v>0</v>
      </c>
      <c r="AL61" s="7">
        <v>0</v>
      </c>
      <c r="AM61" s="7">
        <v>64</v>
      </c>
      <c r="AN61" s="7">
        <v>8</v>
      </c>
      <c r="AO61" s="7">
        <v>0</v>
      </c>
      <c r="AP61" s="7">
        <v>72</v>
      </c>
      <c r="AQ61" s="7">
        <v>72</v>
      </c>
      <c r="AR61" s="7">
        <v>32</v>
      </c>
      <c r="AS61" s="7">
        <v>0</v>
      </c>
      <c r="AT61" s="7">
        <v>0</v>
      </c>
      <c r="AU61" s="7">
        <v>0</v>
      </c>
      <c r="AV61" s="7">
        <v>32</v>
      </c>
      <c r="AW61" s="7">
        <v>0</v>
      </c>
      <c r="AX61" s="7">
        <v>32</v>
      </c>
      <c r="AY61" s="7">
        <v>0</v>
      </c>
      <c r="AZ61" s="7">
        <v>0</v>
      </c>
      <c r="BA61" s="7">
        <v>71</v>
      </c>
      <c r="BB61" s="7">
        <v>0</v>
      </c>
      <c r="BC61" s="7">
        <v>0</v>
      </c>
      <c r="BD61" s="7">
        <v>71</v>
      </c>
      <c r="BE61" s="7">
        <v>71</v>
      </c>
      <c r="BF61" s="7">
        <v>0</v>
      </c>
      <c r="BG61" s="7">
        <v>570</v>
      </c>
      <c r="BH61" s="7">
        <v>16</v>
      </c>
      <c r="BI61" s="7">
        <v>0</v>
      </c>
      <c r="BJ61" s="7">
        <v>570</v>
      </c>
      <c r="BK61" s="7">
        <v>16</v>
      </c>
      <c r="BL61" s="7">
        <v>586</v>
      </c>
      <c r="BM61" s="7">
        <v>0</v>
      </c>
      <c r="BN61" s="7">
        <v>288</v>
      </c>
      <c r="BO61" s="7">
        <v>50</v>
      </c>
      <c r="BP61" s="7">
        <v>0</v>
      </c>
      <c r="BQ61" s="7">
        <v>288</v>
      </c>
      <c r="BR61" s="7">
        <v>50</v>
      </c>
      <c r="BS61" s="7">
        <v>338</v>
      </c>
      <c r="BT61" s="7">
        <v>0</v>
      </c>
      <c r="BU61" s="7">
        <v>0</v>
      </c>
      <c r="BV61" s="7">
        <v>96</v>
      </c>
      <c r="BW61" s="7">
        <v>0</v>
      </c>
      <c r="BX61" s="7">
        <v>0</v>
      </c>
      <c r="BY61" s="7">
        <v>96</v>
      </c>
      <c r="BZ61" s="7">
        <v>96</v>
      </c>
      <c r="CA61" s="7">
        <v>0</v>
      </c>
      <c r="CB61" s="7">
        <v>0</v>
      </c>
      <c r="CC61" s="7">
        <v>128</v>
      </c>
      <c r="CD61" s="7">
        <v>0</v>
      </c>
      <c r="CE61" s="7">
        <v>0</v>
      </c>
      <c r="CF61" s="7">
        <v>128</v>
      </c>
      <c r="CG61" s="7">
        <v>128</v>
      </c>
      <c r="CH61" s="7">
        <v>180</v>
      </c>
      <c r="CI61" s="7">
        <v>372</v>
      </c>
      <c r="CJ61" s="7">
        <v>144</v>
      </c>
      <c r="CK61" s="7">
        <v>136</v>
      </c>
      <c r="CL61" s="7">
        <v>552</v>
      </c>
      <c r="CM61" s="7">
        <v>280</v>
      </c>
      <c r="CN61" s="7">
        <v>832</v>
      </c>
      <c r="CO61" s="7">
        <v>0</v>
      </c>
      <c r="CP61" s="7">
        <v>0</v>
      </c>
      <c r="CQ61" s="7">
        <v>23</v>
      </c>
      <c r="CR61" s="7">
        <v>0</v>
      </c>
      <c r="CS61" s="7">
        <v>0</v>
      </c>
      <c r="CT61" s="7">
        <v>23</v>
      </c>
      <c r="CU61" s="7">
        <v>23</v>
      </c>
      <c r="CV61" s="7">
        <v>0</v>
      </c>
      <c r="CW61" s="7">
        <v>0</v>
      </c>
      <c r="CX61" s="7">
        <v>20</v>
      </c>
      <c r="CY61" s="7">
        <v>0</v>
      </c>
      <c r="CZ61" s="7">
        <v>0</v>
      </c>
      <c r="DA61" s="7">
        <v>20</v>
      </c>
      <c r="DB61" s="7">
        <v>20</v>
      </c>
      <c r="DC61" s="7">
        <v>0</v>
      </c>
      <c r="DD61" s="7">
        <v>0</v>
      </c>
      <c r="DE61" s="7">
        <v>0</v>
      </c>
      <c r="DF61" s="7">
        <v>41</v>
      </c>
      <c r="DG61" s="7">
        <v>0</v>
      </c>
      <c r="DH61" s="7">
        <v>41</v>
      </c>
      <c r="DI61" s="7">
        <v>41</v>
      </c>
      <c r="DJ61" s="7">
        <v>0</v>
      </c>
      <c r="DK61" s="7">
        <v>0</v>
      </c>
      <c r="DL61" s="7">
        <v>0</v>
      </c>
      <c r="DM61" s="7">
        <v>0</v>
      </c>
      <c r="DN61" s="7">
        <v>0</v>
      </c>
      <c r="DO61" s="7">
        <v>0</v>
      </c>
      <c r="DP61" s="7">
        <v>0</v>
      </c>
      <c r="DQ61" s="7">
        <v>0</v>
      </c>
      <c r="DR61" s="7">
        <v>72</v>
      </c>
      <c r="DS61" s="7">
        <v>0</v>
      </c>
      <c r="DT61" s="7">
        <v>50</v>
      </c>
      <c r="DU61" s="7">
        <v>72</v>
      </c>
      <c r="DV61" s="7">
        <v>50</v>
      </c>
      <c r="DW61" s="7">
        <v>122</v>
      </c>
      <c r="DX61" s="7">
        <v>0</v>
      </c>
      <c r="DY61" s="7">
        <v>0</v>
      </c>
      <c r="DZ61" s="7">
        <v>0</v>
      </c>
      <c r="EA61" s="7">
        <v>0</v>
      </c>
      <c r="EB61" s="7">
        <v>0</v>
      </c>
      <c r="EC61" s="7">
        <v>0</v>
      </c>
      <c r="ED61" s="7">
        <v>0</v>
      </c>
      <c r="EE61" s="7">
        <v>204</v>
      </c>
      <c r="EF61" s="7">
        <v>3474</v>
      </c>
      <c r="EG61" s="7">
        <v>2362</v>
      </c>
      <c r="EH61" s="7">
        <v>1390</v>
      </c>
      <c r="EI61" s="7">
        <v>3678</v>
      </c>
      <c r="EJ61" s="7">
        <v>3752</v>
      </c>
      <c r="EK61" s="7">
        <v>7430</v>
      </c>
      <c r="EL61" s="7">
        <v>236</v>
      </c>
      <c r="EM61" s="7">
        <v>4422</v>
      </c>
      <c r="EN61" s="7">
        <v>2849</v>
      </c>
      <c r="EO61" s="7">
        <v>1579</v>
      </c>
      <c r="EP61" s="7">
        <v>4658</v>
      </c>
      <c r="EQ61" s="7">
        <v>4428</v>
      </c>
      <c r="ER61" s="7">
        <v>9086</v>
      </c>
      <c r="ES61" s="7">
        <v>236</v>
      </c>
      <c r="ET61" s="7">
        <v>4494</v>
      </c>
      <c r="EU61" s="7">
        <v>2892</v>
      </c>
      <c r="EV61" s="7">
        <v>1670</v>
      </c>
      <c r="EW61" s="7">
        <v>4730</v>
      </c>
      <c r="EX61" s="7">
        <v>4562</v>
      </c>
      <c r="EY61" s="7">
        <v>9292</v>
      </c>
      <c r="EZ61" s="7">
        <v>236</v>
      </c>
      <c r="FA61" s="7">
        <v>4494</v>
      </c>
      <c r="FB61" s="7">
        <v>2892</v>
      </c>
      <c r="FC61" s="7">
        <v>1670</v>
      </c>
      <c r="FD61" s="7">
        <v>4730</v>
      </c>
      <c r="FE61" s="7">
        <v>4562</v>
      </c>
      <c r="FF61" s="7">
        <v>9292</v>
      </c>
      <c r="FP61" s="71"/>
      <c r="FQ61" s="71"/>
      <c r="FR61" s="71"/>
      <c r="FS61" s="71"/>
      <c r="FT61" s="71"/>
      <c r="FU61" s="71"/>
      <c r="FV61" s="71"/>
    </row>
    <row r="62" spans="1:178" x14ac:dyDescent="0.25">
      <c r="A62" s="34">
        <v>41852</v>
      </c>
      <c r="B62" s="7">
        <v>0</v>
      </c>
      <c r="C62" s="7">
        <v>187</v>
      </c>
      <c r="D62" s="7">
        <v>1069</v>
      </c>
      <c r="E62" s="7">
        <v>623</v>
      </c>
      <c r="F62" s="7">
        <v>187</v>
      </c>
      <c r="G62" s="7">
        <v>1692</v>
      </c>
      <c r="H62" s="7">
        <v>1879</v>
      </c>
      <c r="I62" s="7">
        <v>0</v>
      </c>
      <c r="J62" s="7">
        <v>98</v>
      </c>
      <c r="K62" s="7">
        <v>107</v>
      </c>
      <c r="L62" s="7">
        <v>184</v>
      </c>
      <c r="M62" s="7">
        <v>98</v>
      </c>
      <c r="N62" s="7">
        <v>291</v>
      </c>
      <c r="O62" s="7">
        <v>389</v>
      </c>
      <c r="P62" s="7">
        <v>96</v>
      </c>
      <c r="Q62" s="7">
        <v>2125</v>
      </c>
      <c r="R62" s="7">
        <v>1004</v>
      </c>
      <c r="S62" s="7">
        <v>1154</v>
      </c>
      <c r="T62" s="7">
        <v>2221</v>
      </c>
      <c r="U62" s="7">
        <v>2158</v>
      </c>
      <c r="V62" s="7">
        <v>4379</v>
      </c>
      <c r="W62" s="7">
        <v>247</v>
      </c>
      <c r="X62" s="7">
        <v>304</v>
      </c>
      <c r="Y62" s="7">
        <v>53</v>
      </c>
      <c r="Z62" s="7">
        <v>82</v>
      </c>
      <c r="AA62" s="7">
        <v>551</v>
      </c>
      <c r="AB62" s="7">
        <v>135</v>
      </c>
      <c r="AC62" s="7">
        <v>686</v>
      </c>
      <c r="AD62" s="7">
        <v>0</v>
      </c>
      <c r="AE62" s="7">
        <v>0</v>
      </c>
      <c r="AF62" s="7">
        <v>38</v>
      </c>
      <c r="AG62" s="7">
        <v>0</v>
      </c>
      <c r="AH62" s="7">
        <v>0</v>
      </c>
      <c r="AI62" s="7">
        <v>38</v>
      </c>
      <c r="AJ62" s="7">
        <v>38</v>
      </c>
      <c r="AK62" s="7">
        <v>0</v>
      </c>
      <c r="AL62" s="7">
        <v>81</v>
      </c>
      <c r="AM62" s="7">
        <v>19</v>
      </c>
      <c r="AN62" s="7">
        <v>0</v>
      </c>
      <c r="AO62" s="7">
        <v>81</v>
      </c>
      <c r="AP62" s="7">
        <v>19</v>
      </c>
      <c r="AQ62" s="7">
        <v>100</v>
      </c>
      <c r="AR62" s="7">
        <v>0</v>
      </c>
      <c r="AS62" s="7">
        <v>0</v>
      </c>
      <c r="AT62" s="7">
        <v>90</v>
      </c>
      <c r="AU62" s="7">
        <v>0</v>
      </c>
      <c r="AV62" s="7">
        <v>0</v>
      </c>
      <c r="AW62" s="7">
        <v>90</v>
      </c>
      <c r="AX62" s="7">
        <v>90</v>
      </c>
      <c r="AY62" s="7">
        <v>0</v>
      </c>
      <c r="AZ62" s="7">
        <v>4</v>
      </c>
      <c r="BA62" s="7">
        <v>47</v>
      </c>
      <c r="BB62" s="7">
        <v>6</v>
      </c>
      <c r="BC62" s="7">
        <v>4</v>
      </c>
      <c r="BD62" s="7">
        <v>53</v>
      </c>
      <c r="BE62" s="7">
        <v>57</v>
      </c>
      <c r="BF62" s="7">
        <v>0</v>
      </c>
      <c r="BG62" s="7">
        <v>86</v>
      </c>
      <c r="BH62" s="7">
        <v>161</v>
      </c>
      <c r="BI62" s="7">
        <v>0</v>
      </c>
      <c r="BJ62" s="7">
        <v>86</v>
      </c>
      <c r="BK62" s="7">
        <v>161</v>
      </c>
      <c r="BL62" s="7">
        <v>247</v>
      </c>
      <c r="BM62" s="7">
        <v>0</v>
      </c>
      <c r="BN62" s="7">
        <v>480</v>
      </c>
      <c r="BO62" s="7">
        <v>425</v>
      </c>
      <c r="BP62" s="7">
        <v>70</v>
      </c>
      <c r="BQ62" s="7">
        <v>480</v>
      </c>
      <c r="BR62" s="7">
        <v>495</v>
      </c>
      <c r="BS62" s="7">
        <v>975</v>
      </c>
      <c r="BT62" s="7">
        <v>0</v>
      </c>
      <c r="BU62" s="7">
        <v>0</v>
      </c>
      <c r="BV62" s="7">
        <v>318</v>
      </c>
      <c r="BW62" s="7">
        <v>0</v>
      </c>
      <c r="BX62" s="7">
        <v>0</v>
      </c>
      <c r="BY62" s="7">
        <v>318</v>
      </c>
      <c r="BZ62" s="7">
        <v>318</v>
      </c>
      <c r="CA62" s="7">
        <v>0</v>
      </c>
      <c r="CB62" s="7">
        <v>12</v>
      </c>
      <c r="CC62" s="7">
        <v>356</v>
      </c>
      <c r="CD62" s="7">
        <v>0</v>
      </c>
      <c r="CE62" s="7">
        <v>12</v>
      </c>
      <c r="CF62" s="7">
        <v>356</v>
      </c>
      <c r="CG62" s="7">
        <v>368</v>
      </c>
      <c r="CH62" s="7">
        <v>66</v>
      </c>
      <c r="CI62" s="7">
        <v>216</v>
      </c>
      <c r="CJ62" s="7">
        <v>160</v>
      </c>
      <c r="CK62" s="7">
        <v>60</v>
      </c>
      <c r="CL62" s="7">
        <v>282</v>
      </c>
      <c r="CM62" s="7">
        <v>220</v>
      </c>
      <c r="CN62" s="7">
        <v>502</v>
      </c>
      <c r="CO62" s="7">
        <v>0</v>
      </c>
      <c r="CP62" s="7">
        <v>0</v>
      </c>
      <c r="CQ62" s="7">
        <v>0</v>
      </c>
      <c r="CR62" s="7">
        <v>39</v>
      </c>
      <c r="CS62" s="7">
        <v>0</v>
      </c>
      <c r="CT62" s="7">
        <v>39</v>
      </c>
      <c r="CU62" s="7">
        <v>39</v>
      </c>
      <c r="CV62" s="7">
        <v>0</v>
      </c>
      <c r="CW62" s="7">
        <v>0</v>
      </c>
      <c r="CX62" s="7">
        <v>64</v>
      </c>
      <c r="CY62" s="7">
        <v>73</v>
      </c>
      <c r="CZ62" s="7">
        <v>0</v>
      </c>
      <c r="DA62" s="7">
        <v>137</v>
      </c>
      <c r="DB62" s="7">
        <v>137</v>
      </c>
      <c r="DC62" s="7">
        <v>0</v>
      </c>
      <c r="DD62" s="7">
        <v>0</v>
      </c>
      <c r="DE62" s="7">
        <v>7</v>
      </c>
      <c r="DF62" s="7">
        <v>13</v>
      </c>
      <c r="DG62" s="7">
        <v>0</v>
      </c>
      <c r="DH62" s="7">
        <v>20</v>
      </c>
      <c r="DI62" s="7">
        <v>20</v>
      </c>
      <c r="DJ62" s="7">
        <v>0</v>
      </c>
      <c r="DK62" s="7">
        <v>0</v>
      </c>
      <c r="DL62" s="7">
        <v>89</v>
      </c>
      <c r="DM62" s="7">
        <v>114</v>
      </c>
      <c r="DN62" s="7">
        <v>0</v>
      </c>
      <c r="DO62" s="7">
        <v>203</v>
      </c>
      <c r="DP62" s="7">
        <v>203</v>
      </c>
      <c r="DQ62" s="7">
        <v>0</v>
      </c>
      <c r="DR62" s="7">
        <v>307</v>
      </c>
      <c r="DS62" s="7">
        <v>0</v>
      </c>
      <c r="DT62" s="7">
        <v>0</v>
      </c>
      <c r="DU62" s="7">
        <v>307</v>
      </c>
      <c r="DV62" s="7">
        <v>0</v>
      </c>
      <c r="DW62" s="7">
        <v>307</v>
      </c>
      <c r="DX62" s="7">
        <v>0</v>
      </c>
      <c r="DY62" s="7">
        <v>0</v>
      </c>
      <c r="DZ62" s="7">
        <v>0</v>
      </c>
      <c r="EA62" s="7">
        <v>0</v>
      </c>
      <c r="EB62" s="7">
        <v>0</v>
      </c>
      <c r="EC62" s="7">
        <v>0</v>
      </c>
      <c r="ED62" s="7">
        <v>0</v>
      </c>
      <c r="EE62" s="7">
        <v>162</v>
      </c>
      <c r="EF62" s="7">
        <v>2626</v>
      </c>
      <c r="EG62" s="7">
        <v>2658</v>
      </c>
      <c r="EH62" s="7">
        <v>2021</v>
      </c>
      <c r="EI62" s="7">
        <v>2788</v>
      </c>
      <c r="EJ62" s="7">
        <v>4679</v>
      </c>
      <c r="EK62" s="7">
        <v>7467</v>
      </c>
      <c r="EL62" s="7">
        <v>409</v>
      </c>
      <c r="EM62" s="7">
        <v>3593</v>
      </c>
      <c r="EN62" s="7">
        <v>3847</v>
      </c>
      <c r="EO62" s="7">
        <v>2179</v>
      </c>
      <c r="EP62" s="7">
        <v>4002</v>
      </c>
      <c r="EQ62" s="7">
        <v>6026</v>
      </c>
      <c r="ER62" s="7">
        <v>10028</v>
      </c>
      <c r="ES62" s="7">
        <v>409</v>
      </c>
      <c r="ET62" s="7">
        <v>3900</v>
      </c>
      <c r="EU62" s="7">
        <v>4007</v>
      </c>
      <c r="EV62" s="7">
        <v>2418</v>
      </c>
      <c r="EW62" s="7">
        <v>4309</v>
      </c>
      <c r="EX62" s="7">
        <v>6425</v>
      </c>
      <c r="EY62" s="7">
        <v>10734</v>
      </c>
      <c r="EZ62" s="7">
        <v>409</v>
      </c>
      <c r="FA62" s="7">
        <v>3900</v>
      </c>
      <c r="FB62" s="7">
        <v>4007</v>
      </c>
      <c r="FC62" s="7">
        <v>2418</v>
      </c>
      <c r="FD62" s="7">
        <v>4309</v>
      </c>
      <c r="FE62" s="7">
        <v>6425</v>
      </c>
      <c r="FF62" s="7">
        <v>10734</v>
      </c>
      <c r="FP62" s="71"/>
      <c r="FQ62" s="71"/>
      <c r="FR62" s="71"/>
      <c r="FS62" s="71"/>
      <c r="FT62" s="71"/>
      <c r="FU62" s="71"/>
      <c r="FV62" s="71"/>
    </row>
    <row r="63" spans="1:178" x14ac:dyDescent="0.25">
      <c r="A63" s="34">
        <v>41883</v>
      </c>
      <c r="B63" s="7">
        <v>0</v>
      </c>
      <c r="C63" s="7">
        <v>225</v>
      </c>
      <c r="D63" s="7">
        <v>914</v>
      </c>
      <c r="E63" s="7">
        <v>136</v>
      </c>
      <c r="F63" s="7">
        <v>225</v>
      </c>
      <c r="G63" s="7">
        <v>1050</v>
      </c>
      <c r="H63" s="7">
        <v>1275</v>
      </c>
      <c r="I63" s="7">
        <v>0</v>
      </c>
      <c r="J63" s="7">
        <v>96</v>
      </c>
      <c r="K63" s="7">
        <v>67</v>
      </c>
      <c r="L63" s="7">
        <v>167</v>
      </c>
      <c r="M63" s="7">
        <v>96</v>
      </c>
      <c r="N63" s="7">
        <v>234</v>
      </c>
      <c r="O63" s="7">
        <v>330</v>
      </c>
      <c r="P63" s="7">
        <v>0</v>
      </c>
      <c r="Q63" s="7">
        <v>2883</v>
      </c>
      <c r="R63" s="7">
        <v>1243</v>
      </c>
      <c r="S63" s="7">
        <v>658</v>
      </c>
      <c r="T63" s="7">
        <v>2883</v>
      </c>
      <c r="U63" s="7">
        <v>1901</v>
      </c>
      <c r="V63" s="7">
        <v>4784</v>
      </c>
      <c r="W63" s="7">
        <v>0</v>
      </c>
      <c r="X63" s="7">
        <v>0</v>
      </c>
      <c r="Y63" s="7">
        <v>41</v>
      </c>
      <c r="Z63" s="7">
        <v>80</v>
      </c>
      <c r="AA63" s="7">
        <v>0</v>
      </c>
      <c r="AB63" s="7">
        <v>121</v>
      </c>
      <c r="AC63" s="7">
        <v>121</v>
      </c>
      <c r="AD63" s="7">
        <v>62</v>
      </c>
      <c r="AE63" s="7">
        <v>12</v>
      </c>
      <c r="AF63" s="7">
        <v>40</v>
      </c>
      <c r="AG63" s="7">
        <v>4</v>
      </c>
      <c r="AH63" s="7">
        <v>74</v>
      </c>
      <c r="AI63" s="7">
        <v>44</v>
      </c>
      <c r="AJ63" s="7">
        <v>118</v>
      </c>
      <c r="AK63" s="7">
        <v>0</v>
      </c>
      <c r="AL63" s="7">
        <v>65</v>
      </c>
      <c r="AM63" s="7">
        <v>54</v>
      </c>
      <c r="AN63" s="7">
        <v>0</v>
      </c>
      <c r="AO63" s="7">
        <v>65</v>
      </c>
      <c r="AP63" s="7">
        <v>54</v>
      </c>
      <c r="AQ63" s="7">
        <v>119</v>
      </c>
      <c r="AR63" s="7">
        <v>400</v>
      </c>
      <c r="AS63" s="7">
        <v>0</v>
      </c>
      <c r="AT63" s="7">
        <v>91</v>
      </c>
      <c r="AU63" s="7">
        <v>58</v>
      </c>
      <c r="AV63" s="7">
        <v>400</v>
      </c>
      <c r="AW63" s="7">
        <v>149</v>
      </c>
      <c r="AX63" s="7">
        <v>549</v>
      </c>
      <c r="AY63" s="7">
        <v>0</v>
      </c>
      <c r="AZ63" s="7">
        <v>8</v>
      </c>
      <c r="BA63" s="7">
        <v>32</v>
      </c>
      <c r="BB63" s="7">
        <v>0</v>
      </c>
      <c r="BC63" s="7">
        <v>8</v>
      </c>
      <c r="BD63" s="7">
        <v>32</v>
      </c>
      <c r="BE63" s="7">
        <v>40</v>
      </c>
      <c r="BF63" s="7">
        <v>0</v>
      </c>
      <c r="BG63" s="7">
        <v>0</v>
      </c>
      <c r="BH63" s="7">
        <v>0</v>
      </c>
      <c r="BI63" s="7">
        <v>0</v>
      </c>
      <c r="BJ63" s="7">
        <v>0</v>
      </c>
      <c r="BK63" s="7">
        <v>0</v>
      </c>
      <c r="BL63" s="7">
        <v>0</v>
      </c>
      <c r="BM63" s="7">
        <v>0</v>
      </c>
      <c r="BN63" s="7">
        <v>21</v>
      </c>
      <c r="BO63" s="7">
        <v>51</v>
      </c>
      <c r="BP63" s="7">
        <v>0</v>
      </c>
      <c r="BQ63" s="7">
        <v>21</v>
      </c>
      <c r="BR63" s="7">
        <v>51</v>
      </c>
      <c r="BS63" s="7">
        <v>72</v>
      </c>
      <c r="BT63" s="7">
        <v>0</v>
      </c>
      <c r="BU63" s="7">
        <v>0</v>
      </c>
      <c r="BV63" s="7">
        <v>355</v>
      </c>
      <c r="BW63" s="7">
        <v>0</v>
      </c>
      <c r="BX63" s="7">
        <v>0</v>
      </c>
      <c r="BY63" s="7">
        <v>355</v>
      </c>
      <c r="BZ63" s="7">
        <v>355</v>
      </c>
      <c r="CA63" s="7">
        <v>0</v>
      </c>
      <c r="CB63" s="7">
        <v>12</v>
      </c>
      <c r="CC63" s="7">
        <v>36</v>
      </c>
      <c r="CD63" s="7">
        <v>0</v>
      </c>
      <c r="CE63" s="7">
        <v>12</v>
      </c>
      <c r="CF63" s="7">
        <v>36</v>
      </c>
      <c r="CG63" s="7">
        <v>48</v>
      </c>
      <c r="CH63" s="7">
        <v>956</v>
      </c>
      <c r="CI63" s="7">
        <v>50</v>
      </c>
      <c r="CJ63" s="7">
        <v>298</v>
      </c>
      <c r="CK63" s="7">
        <v>0</v>
      </c>
      <c r="CL63" s="7">
        <v>1006</v>
      </c>
      <c r="CM63" s="7">
        <v>298</v>
      </c>
      <c r="CN63" s="7">
        <v>1304</v>
      </c>
      <c r="CO63" s="7">
        <v>66</v>
      </c>
      <c r="CP63" s="7">
        <v>4</v>
      </c>
      <c r="CQ63" s="7">
        <v>193</v>
      </c>
      <c r="CR63" s="7">
        <v>0</v>
      </c>
      <c r="CS63" s="7">
        <v>70</v>
      </c>
      <c r="CT63" s="7">
        <v>193</v>
      </c>
      <c r="CU63" s="7">
        <v>263</v>
      </c>
      <c r="CV63" s="7">
        <v>0</v>
      </c>
      <c r="CW63" s="7">
        <v>18</v>
      </c>
      <c r="CX63" s="7">
        <v>60</v>
      </c>
      <c r="CY63" s="7">
        <v>0</v>
      </c>
      <c r="CZ63" s="7">
        <v>18</v>
      </c>
      <c r="DA63" s="7">
        <v>60</v>
      </c>
      <c r="DB63" s="7">
        <v>78</v>
      </c>
      <c r="DC63" s="7">
        <v>0</v>
      </c>
      <c r="DD63" s="7">
        <v>0</v>
      </c>
      <c r="DE63" s="7">
        <v>43</v>
      </c>
      <c r="DF63" s="7">
        <v>0</v>
      </c>
      <c r="DG63" s="7">
        <v>0</v>
      </c>
      <c r="DH63" s="7">
        <v>43</v>
      </c>
      <c r="DI63" s="7">
        <v>43</v>
      </c>
      <c r="DJ63" s="7">
        <v>0</v>
      </c>
      <c r="DK63" s="7">
        <v>44</v>
      </c>
      <c r="DL63" s="7">
        <v>62</v>
      </c>
      <c r="DM63" s="7">
        <v>160</v>
      </c>
      <c r="DN63" s="7">
        <v>44</v>
      </c>
      <c r="DO63" s="7">
        <v>222</v>
      </c>
      <c r="DP63" s="7">
        <v>266</v>
      </c>
      <c r="DQ63" s="7">
        <v>0</v>
      </c>
      <c r="DR63" s="7">
        <v>0</v>
      </c>
      <c r="DS63" s="7">
        <v>98</v>
      </c>
      <c r="DT63" s="7">
        <v>32</v>
      </c>
      <c r="DU63" s="7">
        <v>0</v>
      </c>
      <c r="DV63" s="7">
        <v>130</v>
      </c>
      <c r="DW63" s="7">
        <v>130</v>
      </c>
      <c r="DX63" s="7">
        <v>1754</v>
      </c>
      <c r="DY63" s="7">
        <v>0</v>
      </c>
      <c r="DZ63" s="7">
        <v>0</v>
      </c>
      <c r="EA63" s="7">
        <v>0</v>
      </c>
      <c r="EB63" s="7">
        <v>1754</v>
      </c>
      <c r="EC63" s="7">
        <v>0</v>
      </c>
      <c r="ED63" s="7">
        <v>1754</v>
      </c>
      <c r="EE63" s="7">
        <v>956</v>
      </c>
      <c r="EF63" s="7">
        <v>3254</v>
      </c>
      <c r="EG63" s="7">
        <v>2877</v>
      </c>
      <c r="EH63" s="7">
        <v>961</v>
      </c>
      <c r="EI63" s="7">
        <v>4210</v>
      </c>
      <c r="EJ63" s="7">
        <v>3838</v>
      </c>
      <c r="EK63" s="7">
        <v>8048</v>
      </c>
      <c r="EL63" s="7">
        <v>1418</v>
      </c>
      <c r="EM63" s="7">
        <v>3372</v>
      </c>
      <c r="EN63" s="7">
        <v>3222</v>
      </c>
      <c r="EO63" s="7">
        <v>1103</v>
      </c>
      <c r="EP63" s="7">
        <v>4790</v>
      </c>
      <c r="EQ63" s="7">
        <v>4325</v>
      </c>
      <c r="ER63" s="7">
        <v>9115</v>
      </c>
      <c r="ES63" s="7">
        <v>1484</v>
      </c>
      <c r="ET63" s="7">
        <v>3438</v>
      </c>
      <c r="EU63" s="7">
        <v>3678</v>
      </c>
      <c r="EV63" s="7">
        <v>1295</v>
      </c>
      <c r="EW63" s="7">
        <v>4922</v>
      </c>
      <c r="EX63" s="7">
        <v>4973</v>
      </c>
      <c r="EY63" s="7">
        <v>9895</v>
      </c>
      <c r="EZ63" s="7">
        <v>3238</v>
      </c>
      <c r="FA63" s="7">
        <v>3438</v>
      </c>
      <c r="FB63" s="7">
        <v>3678</v>
      </c>
      <c r="FC63" s="7">
        <v>1295</v>
      </c>
      <c r="FD63" s="7">
        <v>6676</v>
      </c>
      <c r="FE63" s="7">
        <v>4973</v>
      </c>
      <c r="FF63" s="7">
        <v>11649</v>
      </c>
      <c r="FP63" s="71"/>
      <c r="FQ63" s="71"/>
      <c r="FR63" s="71"/>
      <c r="FS63" s="71"/>
      <c r="FT63" s="71"/>
      <c r="FU63" s="71"/>
      <c r="FV63" s="71"/>
    </row>
    <row r="64" spans="1:178" x14ac:dyDescent="0.25">
      <c r="A64" s="34">
        <v>41913</v>
      </c>
      <c r="B64" s="7">
        <v>0</v>
      </c>
      <c r="C64" s="7">
        <v>163</v>
      </c>
      <c r="D64" s="7">
        <v>851</v>
      </c>
      <c r="E64" s="7">
        <v>85</v>
      </c>
      <c r="F64" s="7">
        <v>163</v>
      </c>
      <c r="G64" s="7">
        <v>936</v>
      </c>
      <c r="H64" s="7">
        <v>1099</v>
      </c>
      <c r="I64" s="7">
        <v>0</v>
      </c>
      <c r="J64" s="7">
        <v>150</v>
      </c>
      <c r="K64" s="7">
        <v>230</v>
      </c>
      <c r="L64" s="7">
        <v>54</v>
      </c>
      <c r="M64" s="7">
        <v>150</v>
      </c>
      <c r="N64" s="7">
        <v>284</v>
      </c>
      <c r="O64" s="7">
        <v>434</v>
      </c>
      <c r="P64" s="7">
        <v>1764</v>
      </c>
      <c r="Q64" s="7">
        <v>1309</v>
      </c>
      <c r="R64" s="7">
        <v>1060</v>
      </c>
      <c r="S64" s="7">
        <v>859</v>
      </c>
      <c r="T64" s="7">
        <v>3073</v>
      </c>
      <c r="U64" s="7">
        <v>1919</v>
      </c>
      <c r="V64" s="7">
        <v>4992</v>
      </c>
      <c r="W64" s="7">
        <v>0</v>
      </c>
      <c r="X64" s="7">
        <v>292</v>
      </c>
      <c r="Y64" s="7">
        <v>65</v>
      </c>
      <c r="Z64" s="7">
        <v>27</v>
      </c>
      <c r="AA64" s="7">
        <v>292</v>
      </c>
      <c r="AB64" s="7">
        <v>92</v>
      </c>
      <c r="AC64" s="7">
        <v>384</v>
      </c>
      <c r="AD64" s="7">
        <v>0</v>
      </c>
      <c r="AE64" s="7">
        <v>24</v>
      </c>
      <c r="AF64" s="7">
        <v>52</v>
      </c>
      <c r="AG64" s="7">
        <v>0</v>
      </c>
      <c r="AH64" s="7">
        <v>24</v>
      </c>
      <c r="AI64" s="7">
        <v>52</v>
      </c>
      <c r="AJ64" s="7">
        <v>76</v>
      </c>
      <c r="AK64" s="7">
        <v>0</v>
      </c>
      <c r="AL64" s="7">
        <v>0</v>
      </c>
      <c r="AM64" s="7">
        <v>25</v>
      </c>
      <c r="AN64" s="7">
        <v>0</v>
      </c>
      <c r="AO64" s="7">
        <v>0</v>
      </c>
      <c r="AP64" s="7">
        <v>25</v>
      </c>
      <c r="AQ64" s="7">
        <v>25</v>
      </c>
      <c r="AR64" s="7">
        <v>0</v>
      </c>
      <c r="AS64" s="7">
        <v>0</v>
      </c>
      <c r="AT64" s="7">
        <v>226</v>
      </c>
      <c r="AU64" s="7">
        <v>38</v>
      </c>
      <c r="AV64" s="7">
        <v>0</v>
      </c>
      <c r="AW64" s="7">
        <v>264</v>
      </c>
      <c r="AX64" s="7">
        <v>264</v>
      </c>
      <c r="AY64" s="7">
        <v>48</v>
      </c>
      <c r="AZ64" s="7">
        <v>12</v>
      </c>
      <c r="BA64" s="7">
        <v>0</v>
      </c>
      <c r="BB64" s="7">
        <v>0</v>
      </c>
      <c r="BC64" s="7">
        <v>60</v>
      </c>
      <c r="BD64" s="7">
        <v>0</v>
      </c>
      <c r="BE64" s="7">
        <v>60</v>
      </c>
      <c r="BF64" s="7">
        <v>980</v>
      </c>
      <c r="BG64" s="7">
        <v>485</v>
      </c>
      <c r="BH64" s="7">
        <v>204</v>
      </c>
      <c r="BI64" s="7">
        <v>30</v>
      </c>
      <c r="BJ64" s="7">
        <v>1465</v>
      </c>
      <c r="BK64" s="7">
        <v>234</v>
      </c>
      <c r="BL64" s="7">
        <v>1699</v>
      </c>
      <c r="BM64" s="7">
        <v>0</v>
      </c>
      <c r="BN64" s="7">
        <v>30</v>
      </c>
      <c r="BO64" s="7">
        <v>388</v>
      </c>
      <c r="BP64" s="7">
        <v>50</v>
      </c>
      <c r="BQ64" s="7">
        <v>30</v>
      </c>
      <c r="BR64" s="7">
        <v>438</v>
      </c>
      <c r="BS64" s="7">
        <v>468</v>
      </c>
      <c r="BT64" s="7">
        <v>0</v>
      </c>
      <c r="BU64" s="7">
        <v>0</v>
      </c>
      <c r="BV64" s="7">
        <v>90</v>
      </c>
      <c r="BW64" s="7">
        <v>92</v>
      </c>
      <c r="BX64" s="7">
        <v>0</v>
      </c>
      <c r="BY64" s="7">
        <v>182</v>
      </c>
      <c r="BZ64" s="7">
        <v>182</v>
      </c>
      <c r="CA64" s="7">
        <v>0</v>
      </c>
      <c r="CB64" s="7">
        <v>25</v>
      </c>
      <c r="CC64" s="7">
        <v>49</v>
      </c>
      <c r="CD64" s="7">
        <v>0</v>
      </c>
      <c r="CE64" s="7">
        <v>25</v>
      </c>
      <c r="CF64" s="7">
        <v>49</v>
      </c>
      <c r="CG64" s="7">
        <v>74</v>
      </c>
      <c r="CH64" s="7">
        <v>0</v>
      </c>
      <c r="CI64" s="7">
        <v>177</v>
      </c>
      <c r="CJ64" s="7">
        <v>299</v>
      </c>
      <c r="CK64" s="7">
        <v>71</v>
      </c>
      <c r="CL64" s="7">
        <v>177</v>
      </c>
      <c r="CM64" s="7">
        <v>370</v>
      </c>
      <c r="CN64" s="7">
        <v>547</v>
      </c>
      <c r="CO64" s="7">
        <v>179</v>
      </c>
      <c r="CP64" s="7">
        <v>0</v>
      </c>
      <c r="CQ64" s="7">
        <v>23</v>
      </c>
      <c r="CR64" s="7">
        <v>152</v>
      </c>
      <c r="CS64" s="7">
        <v>179</v>
      </c>
      <c r="CT64" s="7">
        <v>175</v>
      </c>
      <c r="CU64" s="7">
        <v>354</v>
      </c>
      <c r="CV64" s="7">
        <v>0</v>
      </c>
      <c r="CW64" s="7">
        <v>0</v>
      </c>
      <c r="CX64" s="7">
        <v>30</v>
      </c>
      <c r="CY64" s="7">
        <v>0</v>
      </c>
      <c r="CZ64" s="7">
        <v>0</v>
      </c>
      <c r="DA64" s="7">
        <v>30</v>
      </c>
      <c r="DB64" s="7">
        <v>30</v>
      </c>
      <c r="DC64" s="7">
        <v>0</v>
      </c>
      <c r="DD64" s="7">
        <v>0</v>
      </c>
      <c r="DE64" s="7">
        <v>52</v>
      </c>
      <c r="DF64" s="7">
        <v>112</v>
      </c>
      <c r="DG64" s="7">
        <v>0</v>
      </c>
      <c r="DH64" s="7">
        <v>164</v>
      </c>
      <c r="DI64" s="7">
        <v>164</v>
      </c>
      <c r="DJ64" s="7">
        <v>0</v>
      </c>
      <c r="DK64" s="7">
        <v>0</v>
      </c>
      <c r="DL64" s="7">
        <v>4</v>
      </c>
      <c r="DM64" s="7">
        <v>124</v>
      </c>
      <c r="DN64" s="7">
        <v>0</v>
      </c>
      <c r="DO64" s="7">
        <v>128</v>
      </c>
      <c r="DP64" s="7">
        <v>128</v>
      </c>
      <c r="DQ64" s="7">
        <v>220</v>
      </c>
      <c r="DR64" s="7">
        <v>112</v>
      </c>
      <c r="DS64" s="7">
        <v>36</v>
      </c>
      <c r="DT64" s="7">
        <v>21</v>
      </c>
      <c r="DU64" s="7">
        <v>332</v>
      </c>
      <c r="DV64" s="7">
        <v>57</v>
      </c>
      <c r="DW64" s="7">
        <v>389</v>
      </c>
      <c r="DX64" s="7">
        <v>0</v>
      </c>
      <c r="DY64" s="7">
        <v>0</v>
      </c>
      <c r="DZ64" s="7">
        <v>64</v>
      </c>
      <c r="EA64" s="7">
        <v>0</v>
      </c>
      <c r="EB64" s="7">
        <v>0</v>
      </c>
      <c r="EC64" s="7">
        <v>64</v>
      </c>
      <c r="ED64" s="7">
        <v>64</v>
      </c>
      <c r="EE64" s="7">
        <v>1764</v>
      </c>
      <c r="EF64" s="7">
        <v>1799</v>
      </c>
      <c r="EG64" s="7">
        <v>2530</v>
      </c>
      <c r="EH64" s="7">
        <v>1161</v>
      </c>
      <c r="EI64" s="7">
        <v>3563</v>
      </c>
      <c r="EJ64" s="7">
        <v>3691</v>
      </c>
      <c r="EK64" s="7">
        <v>7254</v>
      </c>
      <c r="EL64" s="7">
        <v>2792</v>
      </c>
      <c r="EM64" s="7">
        <v>2667</v>
      </c>
      <c r="EN64" s="7">
        <v>3539</v>
      </c>
      <c r="EO64" s="7">
        <v>1306</v>
      </c>
      <c r="EP64" s="7">
        <v>5459</v>
      </c>
      <c r="EQ64" s="7">
        <v>4845</v>
      </c>
      <c r="ER64" s="7">
        <v>10304</v>
      </c>
      <c r="ES64" s="7">
        <v>3191</v>
      </c>
      <c r="ET64" s="7">
        <v>2779</v>
      </c>
      <c r="EU64" s="7">
        <v>3684</v>
      </c>
      <c r="EV64" s="7">
        <v>1715</v>
      </c>
      <c r="EW64" s="7">
        <v>5970</v>
      </c>
      <c r="EX64" s="7">
        <v>5399</v>
      </c>
      <c r="EY64" s="7">
        <v>11369</v>
      </c>
      <c r="EZ64" s="7">
        <v>3191</v>
      </c>
      <c r="FA64" s="7">
        <v>2779</v>
      </c>
      <c r="FB64" s="7">
        <v>3748</v>
      </c>
      <c r="FC64" s="7">
        <v>1715</v>
      </c>
      <c r="FD64" s="7">
        <v>5970</v>
      </c>
      <c r="FE64" s="7">
        <v>5463</v>
      </c>
      <c r="FF64" s="7">
        <v>11433</v>
      </c>
      <c r="FP64" s="71"/>
      <c r="FQ64" s="71"/>
      <c r="FR64" s="71"/>
      <c r="FS64" s="71"/>
      <c r="FT64" s="71"/>
      <c r="FU64" s="71"/>
      <c r="FV64" s="71"/>
    </row>
    <row r="65" spans="1:178" x14ac:dyDescent="0.25">
      <c r="A65" s="34">
        <v>41944</v>
      </c>
      <c r="B65" s="7">
        <v>0</v>
      </c>
      <c r="C65" s="7">
        <v>28</v>
      </c>
      <c r="D65" s="7">
        <v>1037</v>
      </c>
      <c r="E65" s="7">
        <v>333</v>
      </c>
      <c r="F65" s="7">
        <v>28</v>
      </c>
      <c r="G65" s="7">
        <v>1370</v>
      </c>
      <c r="H65" s="7">
        <v>1398</v>
      </c>
      <c r="I65" s="7">
        <v>318</v>
      </c>
      <c r="J65" s="7">
        <v>123</v>
      </c>
      <c r="K65" s="7">
        <v>52</v>
      </c>
      <c r="L65" s="7">
        <v>280</v>
      </c>
      <c r="M65" s="7">
        <v>441</v>
      </c>
      <c r="N65" s="7">
        <v>332</v>
      </c>
      <c r="O65" s="7">
        <v>773</v>
      </c>
      <c r="P65" s="7">
        <v>0</v>
      </c>
      <c r="Q65" s="7">
        <v>1000</v>
      </c>
      <c r="R65" s="7">
        <v>1722</v>
      </c>
      <c r="S65" s="7">
        <v>659</v>
      </c>
      <c r="T65" s="7">
        <v>1000</v>
      </c>
      <c r="U65" s="7">
        <v>2381</v>
      </c>
      <c r="V65" s="7">
        <v>3381</v>
      </c>
      <c r="W65" s="7">
        <v>0</v>
      </c>
      <c r="X65" s="7">
        <v>0</v>
      </c>
      <c r="Y65" s="7">
        <v>0</v>
      </c>
      <c r="Z65" s="7">
        <v>0</v>
      </c>
      <c r="AA65" s="7">
        <v>0</v>
      </c>
      <c r="AB65" s="7">
        <v>0</v>
      </c>
      <c r="AC65" s="7">
        <v>0</v>
      </c>
      <c r="AD65" s="7">
        <v>0</v>
      </c>
      <c r="AE65" s="7">
        <v>120</v>
      </c>
      <c r="AF65" s="7">
        <v>114</v>
      </c>
      <c r="AG65" s="7">
        <v>0</v>
      </c>
      <c r="AH65" s="7">
        <v>120</v>
      </c>
      <c r="AI65" s="7">
        <v>114</v>
      </c>
      <c r="AJ65" s="7">
        <v>234</v>
      </c>
      <c r="AK65" s="7">
        <v>0</v>
      </c>
      <c r="AL65" s="7">
        <v>0</v>
      </c>
      <c r="AM65" s="7">
        <v>73</v>
      </c>
      <c r="AN65" s="7">
        <v>5</v>
      </c>
      <c r="AO65" s="7">
        <v>0</v>
      </c>
      <c r="AP65" s="7">
        <v>78</v>
      </c>
      <c r="AQ65" s="7">
        <v>78</v>
      </c>
      <c r="AR65" s="7">
        <v>0</v>
      </c>
      <c r="AS65" s="7">
        <v>0</v>
      </c>
      <c r="AT65" s="7">
        <v>33</v>
      </c>
      <c r="AU65" s="7">
        <v>0</v>
      </c>
      <c r="AV65" s="7">
        <v>0</v>
      </c>
      <c r="AW65" s="7">
        <v>33</v>
      </c>
      <c r="AX65" s="7">
        <v>33</v>
      </c>
      <c r="AY65" s="7">
        <v>0</v>
      </c>
      <c r="AZ65" s="7">
        <v>12</v>
      </c>
      <c r="BA65" s="7">
        <v>0</v>
      </c>
      <c r="BB65" s="7">
        <v>0</v>
      </c>
      <c r="BC65" s="7">
        <v>12</v>
      </c>
      <c r="BD65" s="7">
        <v>0</v>
      </c>
      <c r="BE65" s="7">
        <v>12</v>
      </c>
      <c r="BF65" s="7">
        <v>0</v>
      </c>
      <c r="BG65" s="7">
        <v>0</v>
      </c>
      <c r="BH65" s="7">
        <v>68</v>
      </c>
      <c r="BI65" s="7">
        <v>0</v>
      </c>
      <c r="BJ65" s="7">
        <v>0</v>
      </c>
      <c r="BK65" s="7">
        <v>68</v>
      </c>
      <c r="BL65" s="7">
        <v>68</v>
      </c>
      <c r="BM65" s="7">
        <v>0</v>
      </c>
      <c r="BN65" s="7">
        <v>105</v>
      </c>
      <c r="BO65" s="7">
        <v>225</v>
      </c>
      <c r="BP65" s="7">
        <v>13</v>
      </c>
      <c r="BQ65" s="7">
        <v>105</v>
      </c>
      <c r="BR65" s="7">
        <v>238</v>
      </c>
      <c r="BS65" s="7">
        <v>343</v>
      </c>
      <c r="BT65" s="7">
        <v>0</v>
      </c>
      <c r="BU65" s="7">
        <v>0</v>
      </c>
      <c r="BV65" s="7">
        <v>103</v>
      </c>
      <c r="BW65" s="7">
        <v>3</v>
      </c>
      <c r="BX65" s="7">
        <v>0</v>
      </c>
      <c r="BY65" s="7">
        <v>106</v>
      </c>
      <c r="BZ65" s="7">
        <v>106</v>
      </c>
      <c r="CA65" s="7">
        <v>0</v>
      </c>
      <c r="CB65" s="7">
        <v>469</v>
      </c>
      <c r="CC65" s="7">
        <v>160</v>
      </c>
      <c r="CD65" s="7">
        <v>0</v>
      </c>
      <c r="CE65" s="7">
        <v>469</v>
      </c>
      <c r="CF65" s="7">
        <v>160</v>
      </c>
      <c r="CG65" s="7">
        <v>629</v>
      </c>
      <c r="CH65" s="7">
        <v>0</v>
      </c>
      <c r="CI65" s="7">
        <v>590</v>
      </c>
      <c r="CJ65" s="7">
        <v>439</v>
      </c>
      <c r="CK65" s="7">
        <v>0</v>
      </c>
      <c r="CL65" s="7">
        <v>590</v>
      </c>
      <c r="CM65" s="7">
        <v>439</v>
      </c>
      <c r="CN65" s="7">
        <v>1029</v>
      </c>
      <c r="CO65" s="7">
        <v>0</v>
      </c>
      <c r="CP65" s="7">
        <v>220</v>
      </c>
      <c r="CQ65" s="7">
        <v>19</v>
      </c>
      <c r="CR65" s="7">
        <v>5</v>
      </c>
      <c r="CS65" s="7">
        <v>220</v>
      </c>
      <c r="CT65" s="7">
        <v>24</v>
      </c>
      <c r="CU65" s="7">
        <v>244</v>
      </c>
      <c r="CV65" s="7">
        <v>0</v>
      </c>
      <c r="CW65" s="7">
        <v>0</v>
      </c>
      <c r="CX65" s="7">
        <v>90</v>
      </c>
      <c r="CY65" s="7">
        <v>0</v>
      </c>
      <c r="CZ65" s="7">
        <v>0</v>
      </c>
      <c r="DA65" s="7">
        <v>90</v>
      </c>
      <c r="DB65" s="7">
        <v>90</v>
      </c>
      <c r="DC65" s="7">
        <v>0</v>
      </c>
      <c r="DD65" s="7">
        <v>0</v>
      </c>
      <c r="DE65" s="7">
        <v>112</v>
      </c>
      <c r="DF65" s="7">
        <v>1</v>
      </c>
      <c r="DG65" s="7">
        <v>0</v>
      </c>
      <c r="DH65" s="7">
        <v>113</v>
      </c>
      <c r="DI65" s="7">
        <v>113</v>
      </c>
      <c r="DJ65" s="7">
        <v>0</v>
      </c>
      <c r="DK65" s="7">
        <v>44</v>
      </c>
      <c r="DL65" s="7">
        <v>0</v>
      </c>
      <c r="DM65" s="7">
        <v>0</v>
      </c>
      <c r="DN65" s="7">
        <v>44</v>
      </c>
      <c r="DO65" s="7">
        <v>0</v>
      </c>
      <c r="DP65" s="7">
        <v>44</v>
      </c>
      <c r="DQ65" s="7">
        <v>0</v>
      </c>
      <c r="DR65" s="7">
        <v>0</v>
      </c>
      <c r="DS65" s="7">
        <v>0</v>
      </c>
      <c r="DT65" s="7">
        <v>0</v>
      </c>
      <c r="DU65" s="7">
        <v>0</v>
      </c>
      <c r="DV65" s="7">
        <v>0</v>
      </c>
      <c r="DW65" s="7">
        <v>0</v>
      </c>
      <c r="DX65" s="7">
        <v>366</v>
      </c>
      <c r="DY65" s="7">
        <v>0</v>
      </c>
      <c r="DZ65" s="7">
        <v>0</v>
      </c>
      <c r="EA65" s="7">
        <v>0</v>
      </c>
      <c r="EB65" s="7">
        <v>366</v>
      </c>
      <c r="EC65" s="7">
        <v>0</v>
      </c>
      <c r="ED65" s="7">
        <v>366</v>
      </c>
      <c r="EE65" s="7">
        <v>318</v>
      </c>
      <c r="EF65" s="7">
        <v>1741</v>
      </c>
      <c r="EG65" s="7">
        <v>3353</v>
      </c>
      <c r="EH65" s="7">
        <v>1275</v>
      </c>
      <c r="EI65" s="7">
        <v>2059</v>
      </c>
      <c r="EJ65" s="7">
        <v>4628</v>
      </c>
      <c r="EK65" s="7">
        <v>6687</v>
      </c>
      <c r="EL65" s="7">
        <v>318</v>
      </c>
      <c r="EM65" s="7">
        <v>2447</v>
      </c>
      <c r="EN65" s="7">
        <v>4026</v>
      </c>
      <c r="EO65" s="7">
        <v>1293</v>
      </c>
      <c r="EP65" s="7">
        <v>2765</v>
      </c>
      <c r="EQ65" s="7">
        <v>5319</v>
      </c>
      <c r="ER65" s="7">
        <v>8084</v>
      </c>
      <c r="ES65" s="7">
        <v>318</v>
      </c>
      <c r="ET65" s="7">
        <v>2711</v>
      </c>
      <c r="EU65" s="7">
        <v>4247</v>
      </c>
      <c r="EV65" s="7">
        <v>1299</v>
      </c>
      <c r="EW65" s="7">
        <v>3029</v>
      </c>
      <c r="EX65" s="7">
        <v>5546</v>
      </c>
      <c r="EY65" s="7">
        <v>8575</v>
      </c>
      <c r="EZ65" s="7">
        <v>684</v>
      </c>
      <c r="FA65" s="7">
        <v>2711</v>
      </c>
      <c r="FB65" s="7">
        <v>4247</v>
      </c>
      <c r="FC65" s="7">
        <v>1299</v>
      </c>
      <c r="FD65" s="7">
        <v>3395</v>
      </c>
      <c r="FE65" s="7">
        <v>5546</v>
      </c>
      <c r="FF65" s="7">
        <v>8941</v>
      </c>
      <c r="FP65" s="71"/>
      <c r="FQ65" s="71"/>
      <c r="FR65" s="71"/>
      <c r="FS65" s="71"/>
      <c r="FT65" s="71"/>
      <c r="FU65" s="71"/>
      <c r="FV65" s="71"/>
    </row>
    <row r="66" spans="1:178" x14ac:dyDescent="0.25">
      <c r="A66" s="34">
        <v>41974</v>
      </c>
      <c r="B66" s="7">
        <v>188</v>
      </c>
      <c r="C66" s="7">
        <v>419</v>
      </c>
      <c r="D66" s="7">
        <v>530</v>
      </c>
      <c r="E66" s="7">
        <v>199</v>
      </c>
      <c r="F66" s="7">
        <v>607</v>
      </c>
      <c r="G66" s="7">
        <v>729</v>
      </c>
      <c r="H66" s="7">
        <v>1336</v>
      </c>
      <c r="I66" s="7">
        <v>1842</v>
      </c>
      <c r="J66" s="7">
        <v>188</v>
      </c>
      <c r="K66" s="7">
        <v>103</v>
      </c>
      <c r="L66" s="7">
        <v>120</v>
      </c>
      <c r="M66" s="7">
        <v>2030</v>
      </c>
      <c r="N66" s="7">
        <v>223</v>
      </c>
      <c r="O66" s="7">
        <v>2253</v>
      </c>
      <c r="P66" s="7">
        <v>720</v>
      </c>
      <c r="Q66" s="7">
        <v>933</v>
      </c>
      <c r="R66" s="7">
        <v>495</v>
      </c>
      <c r="S66" s="7">
        <v>685</v>
      </c>
      <c r="T66" s="7">
        <v>1653</v>
      </c>
      <c r="U66" s="7">
        <v>1180</v>
      </c>
      <c r="V66" s="7">
        <v>2833</v>
      </c>
      <c r="W66" s="7">
        <v>0</v>
      </c>
      <c r="X66" s="7">
        <v>0</v>
      </c>
      <c r="Y66" s="7">
        <v>0</v>
      </c>
      <c r="Z66" s="7">
        <v>266</v>
      </c>
      <c r="AA66" s="7">
        <v>0</v>
      </c>
      <c r="AB66" s="7">
        <v>266</v>
      </c>
      <c r="AC66" s="7">
        <v>266</v>
      </c>
      <c r="AD66" s="7">
        <v>800</v>
      </c>
      <c r="AE66" s="7">
        <v>0</v>
      </c>
      <c r="AF66" s="7">
        <v>135</v>
      </c>
      <c r="AG66" s="7">
        <v>0</v>
      </c>
      <c r="AH66" s="7">
        <v>800</v>
      </c>
      <c r="AI66" s="7">
        <v>135</v>
      </c>
      <c r="AJ66" s="7">
        <v>935</v>
      </c>
      <c r="AK66" s="7">
        <v>0</v>
      </c>
      <c r="AL66" s="7">
        <v>20</v>
      </c>
      <c r="AM66" s="7">
        <v>0</v>
      </c>
      <c r="AN66" s="7">
        <v>0</v>
      </c>
      <c r="AO66" s="7">
        <v>20</v>
      </c>
      <c r="AP66" s="7">
        <v>0</v>
      </c>
      <c r="AQ66" s="7">
        <v>20</v>
      </c>
      <c r="AR66" s="7">
        <v>0</v>
      </c>
      <c r="AS66" s="7">
        <v>10</v>
      </c>
      <c r="AT66" s="7">
        <v>0</v>
      </c>
      <c r="AU66" s="7">
        <v>0</v>
      </c>
      <c r="AV66" s="7">
        <v>10</v>
      </c>
      <c r="AW66" s="7">
        <v>0</v>
      </c>
      <c r="AX66" s="7">
        <v>10</v>
      </c>
      <c r="AY66" s="7">
        <v>0</v>
      </c>
      <c r="AZ66" s="7">
        <v>54</v>
      </c>
      <c r="BA66" s="7">
        <v>20</v>
      </c>
      <c r="BB66" s="7">
        <v>0</v>
      </c>
      <c r="BC66" s="7">
        <v>54</v>
      </c>
      <c r="BD66" s="7">
        <v>20</v>
      </c>
      <c r="BE66" s="7">
        <v>74</v>
      </c>
      <c r="BF66" s="7">
        <v>0</v>
      </c>
      <c r="BG66" s="7">
        <v>56</v>
      </c>
      <c r="BH66" s="7">
        <v>136</v>
      </c>
      <c r="BI66" s="7">
        <v>0</v>
      </c>
      <c r="BJ66" s="7">
        <v>56</v>
      </c>
      <c r="BK66" s="7">
        <v>136</v>
      </c>
      <c r="BL66" s="7">
        <v>192</v>
      </c>
      <c r="BM66" s="7">
        <v>0</v>
      </c>
      <c r="BN66" s="7">
        <v>0</v>
      </c>
      <c r="BO66" s="7">
        <v>0</v>
      </c>
      <c r="BP66" s="7">
        <v>0</v>
      </c>
      <c r="BQ66" s="7">
        <v>0</v>
      </c>
      <c r="BR66" s="7">
        <v>0</v>
      </c>
      <c r="BS66" s="7">
        <v>0</v>
      </c>
      <c r="BT66" s="7">
        <v>0</v>
      </c>
      <c r="BU66" s="7">
        <v>0</v>
      </c>
      <c r="BV66" s="7">
        <v>164</v>
      </c>
      <c r="BW66" s="7">
        <v>159</v>
      </c>
      <c r="BX66" s="7">
        <v>0</v>
      </c>
      <c r="BY66" s="7">
        <v>323</v>
      </c>
      <c r="BZ66" s="7">
        <v>323</v>
      </c>
      <c r="CA66" s="7">
        <v>0</v>
      </c>
      <c r="CB66" s="7">
        <v>456</v>
      </c>
      <c r="CC66" s="7">
        <v>384</v>
      </c>
      <c r="CD66" s="7">
        <v>40</v>
      </c>
      <c r="CE66" s="7">
        <v>456</v>
      </c>
      <c r="CF66" s="7">
        <v>424</v>
      </c>
      <c r="CG66" s="7">
        <v>880</v>
      </c>
      <c r="CH66" s="7">
        <v>0</v>
      </c>
      <c r="CI66" s="7">
        <v>152</v>
      </c>
      <c r="CJ66" s="7">
        <v>362</v>
      </c>
      <c r="CK66" s="7">
        <v>10</v>
      </c>
      <c r="CL66" s="7">
        <v>152</v>
      </c>
      <c r="CM66" s="7">
        <v>372</v>
      </c>
      <c r="CN66" s="7">
        <v>524</v>
      </c>
      <c r="CO66" s="7">
        <v>0</v>
      </c>
      <c r="CP66" s="7">
        <v>29</v>
      </c>
      <c r="CQ66" s="7">
        <v>102</v>
      </c>
      <c r="CR66" s="7">
        <v>0</v>
      </c>
      <c r="CS66" s="7">
        <v>29</v>
      </c>
      <c r="CT66" s="7">
        <v>102</v>
      </c>
      <c r="CU66" s="7">
        <v>131</v>
      </c>
      <c r="CV66" s="7">
        <v>0</v>
      </c>
      <c r="CW66" s="7">
        <v>270</v>
      </c>
      <c r="CX66" s="7">
        <v>260</v>
      </c>
      <c r="CY66" s="7">
        <v>176</v>
      </c>
      <c r="CZ66" s="7">
        <v>270</v>
      </c>
      <c r="DA66" s="7">
        <v>436</v>
      </c>
      <c r="DB66" s="7">
        <v>706</v>
      </c>
      <c r="DC66" s="7">
        <v>0</v>
      </c>
      <c r="DD66" s="7">
        <v>0</v>
      </c>
      <c r="DE66" s="7">
        <v>84</v>
      </c>
      <c r="DF66" s="7">
        <v>0</v>
      </c>
      <c r="DG66" s="7">
        <v>0</v>
      </c>
      <c r="DH66" s="7">
        <v>84</v>
      </c>
      <c r="DI66" s="7">
        <v>84</v>
      </c>
      <c r="DJ66" s="7">
        <v>0</v>
      </c>
      <c r="DK66" s="7">
        <v>0</v>
      </c>
      <c r="DL66" s="7">
        <v>0</v>
      </c>
      <c r="DM66" s="7">
        <v>0</v>
      </c>
      <c r="DN66" s="7">
        <v>0</v>
      </c>
      <c r="DO66" s="7">
        <v>0</v>
      </c>
      <c r="DP66" s="7">
        <v>0</v>
      </c>
      <c r="DQ66" s="7">
        <v>0</v>
      </c>
      <c r="DR66" s="7">
        <v>0</v>
      </c>
      <c r="DS66" s="7">
        <v>0</v>
      </c>
      <c r="DT66" s="7">
        <v>0</v>
      </c>
      <c r="DU66" s="7">
        <v>0</v>
      </c>
      <c r="DV66" s="7">
        <v>0</v>
      </c>
      <c r="DW66" s="7">
        <v>0</v>
      </c>
      <c r="DX66" s="7">
        <v>0</v>
      </c>
      <c r="DY66" s="7">
        <v>0</v>
      </c>
      <c r="DZ66" s="7">
        <v>29</v>
      </c>
      <c r="EA66" s="7">
        <v>0</v>
      </c>
      <c r="EB66" s="7">
        <v>0</v>
      </c>
      <c r="EC66" s="7">
        <v>29</v>
      </c>
      <c r="ED66" s="7">
        <v>29</v>
      </c>
      <c r="EE66" s="7">
        <v>2750</v>
      </c>
      <c r="EF66" s="7">
        <v>1692</v>
      </c>
      <c r="EG66" s="7">
        <v>1654</v>
      </c>
      <c r="EH66" s="7">
        <v>1173</v>
      </c>
      <c r="EI66" s="7">
        <v>4442</v>
      </c>
      <c r="EJ66" s="7">
        <v>2827</v>
      </c>
      <c r="EK66" s="7">
        <v>7269</v>
      </c>
      <c r="EL66" s="7">
        <v>3550</v>
      </c>
      <c r="EM66" s="7">
        <v>2288</v>
      </c>
      <c r="EN66" s="7">
        <v>2329</v>
      </c>
      <c r="EO66" s="7">
        <v>1479</v>
      </c>
      <c r="EP66" s="7">
        <v>5838</v>
      </c>
      <c r="EQ66" s="7">
        <v>3808</v>
      </c>
      <c r="ER66" s="7">
        <v>9646</v>
      </c>
      <c r="ES66" s="7">
        <v>3550</v>
      </c>
      <c r="ET66" s="7">
        <v>2587</v>
      </c>
      <c r="EU66" s="7">
        <v>2775</v>
      </c>
      <c r="EV66" s="7">
        <v>1655</v>
      </c>
      <c r="EW66" s="7">
        <v>6137</v>
      </c>
      <c r="EX66" s="7">
        <v>4430</v>
      </c>
      <c r="EY66" s="7">
        <v>10567</v>
      </c>
      <c r="EZ66" s="7">
        <v>3550</v>
      </c>
      <c r="FA66" s="7">
        <v>2587</v>
      </c>
      <c r="FB66" s="7">
        <v>2804</v>
      </c>
      <c r="FC66" s="7">
        <v>1655</v>
      </c>
      <c r="FD66" s="7">
        <v>6137</v>
      </c>
      <c r="FE66" s="7">
        <v>4459</v>
      </c>
      <c r="FF66" s="7">
        <v>10596</v>
      </c>
      <c r="FP66" s="71"/>
      <c r="FQ66" s="71"/>
      <c r="FR66" s="71"/>
      <c r="FS66" s="71"/>
      <c r="FT66" s="71"/>
      <c r="FU66" s="71"/>
      <c r="FV66" s="71"/>
    </row>
    <row r="67" spans="1:178" x14ac:dyDescent="0.25">
      <c r="A67" s="34">
        <v>42005</v>
      </c>
      <c r="B67" s="7">
        <v>1072</v>
      </c>
      <c r="C67" s="7">
        <v>372</v>
      </c>
      <c r="D67" s="7">
        <v>1185</v>
      </c>
      <c r="E67" s="7">
        <v>412</v>
      </c>
      <c r="F67" s="7">
        <v>1444</v>
      </c>
      <c r="G67" s="7">
        <v>1597</v>
      </c>
      <c r="H67" s="7">
        <v>3041</v>
      </c>
      <c r="I67" s="7">
        <v>2560</v>
      </c>
      <c r="J67" s="7">
        <v>308</v>
      </c>
      <c r="K67" s="7">
        <v>330</v>
      </c>
      <c r="L67" s="7">
        <v>375</v>
      </c>
      <c r="M67" s="7">
        <v>2868</v>
      </c>
      <c r="N67" s="7">
        <v>705</v>
      </c>
      <c r="O67" s="7">
        <v>3573</v>
      </c>
      <c r="P67" s="7">
        <v>905</v>
      </c>
      <c r="Q67" s="7">
        <v>4674</v>
      </c>
      <c r="R67" s="7">
        <v>1853</v>
      </c>
      <c r="S67" s="7">
        <v>822</v>
      </c>
      <c r="T67" s="7">
        <v>5579</v>
      </c>
      <c r="U67" s="7">
        <v>2675</v>
      </c>
      <c r="V67" s="7">
        <v>8254</v>
      </c>
      <c r="W67" s="7">
        <v>0</v>
      </c>
      <c r="X67" s="7">
        <v>350</v>
      </c>
      <c r="Y67" s="7">
        <v>68</v>
      </c>
      <c r="Z67" s="7">
        <v>40</v>
      </c>
      <c r="AA67" s="7">
        <v>350</v>
      </c>
      <c r="AB67" s="7">
        <v>108</v>
      </c>
      <c r="AC67" s="7">
        <v>458</v>
      </c>
      <c r="AD67" s="7">
        <v>200</v>
      </c>
      <c r="AE67" s="7">
        <v>0</v>
      </c>
      <c r="AF67" s="7">
        <v>38</v>
      </c>
      <c r="AG67" s="7">
        <v>0</v>
      </c>
      <c r="AH67" s="7">
        <v>200</v>
      </c>
      <c r="AI67" s="7">
        <v>38</v>
      </c>
      <c r="AJ67" s="7">
        <v>238</v>
      </c>
      <c r="AK67" s="7">
        <v>0</v>
      </c>
      <c r="AL67" s="7">
        <v>109</v>
      </c>
      <c r="AM67" s="7">
        <v>104</v>
      </c>
      <c r="AN67" s="7">
        <v>80</v>
      </c>
      <c r="AO67" s="7">
        <v>109</v>
      </c>
      <c r="AP67" s="7">
        <v>184</v>
      </c>
      <c r="AQ67" s="7">
        <v>293</v>
      </c>
      <c r="AR67" s="7">
        <v>240</v>
      </c>
      <c r="AS67" s="7">
        <v>0</v>
      </c>
      <c r="AT67" s="7">
        <v>176</v>
      </c>
      <c r="AU67" s="7">
        <v>0</v>
      </c>
      <c r="AV67" s="7">
        <v>240</v>
      </c>
      <c r="AW67" s="7">
        <v>176</v>
      </c>
      <c r="AX67" s="7">
        <v>416</v>
      </c>
      <c r="AY67" s="7">
        <v>1248</v>
      </c>
      <c r="AZ67" s="7">
        <v>202</v>
      </c>
      <c r="BA67" s="7">
        <v>338</v>
      </c>
      <c r="BB67" s="7">
        <v>2</v>
      </c>
      <c r="BC67" s="7">
        <v>1450</v>
      </c>
      <c r="BD67" s="7">
        <v>340</v>
      </c>
      <c r="BE67" s="7">
        <v>1790</v>
      </c>
      <c r="BF67" s="7">
        <v>0</v>
      </c>
      <c r="BG67" s="7">
        <v>5</v>
      </c>
      <c r="BH67" s="7">
        <v>85</v>
      </c>
      <c r="BI67" s="7">
        <v>0</v>
      </c>
      <c r="BJ67" s="7">
        <v>5</v>
      </c>
      <c r="BK67" s="7">
        <v>85</v>
      </c>
      <c r="BL67" s="7">
        <v>90</v>
      </c>
      <c r="BM67" s="7">
        <v>0</v>
      </c>
      <c r="BN67" s="7">
        <v>120</v>
      </c>
      <c r="BO67" s="7">
        <v>140</v>
      </c>
      <c r="BP67" s="7">
        <v>0</v>
      </c>
      <c r="BQ67" s="7">
        <v>120</v>
      </c>
      <c r="BR67" s="7">
        <v>140</v>
      </c>
      <c r="BS67" s="7">
        <v>260</v>
      </c>
      <c r="BT67" s="7">
        <v>0</v>
      </c>
      <c r="BU67" s="7">
        <v>380</v>
      </c>
      <c r="BV67" s="7">
        <v>436</v>
      </c>
      <c r="BW67" s="7">
        <v>0</v>
      </c>
      <c r="BX67" s="7">
        <v>380</v>
      </c>
      <c r="BY67" s="7">
        <v>436</v>
      </c>
      <c r="BZ67" s="7">
        <v>816</v>
      </c>
      <c r="CA67" s="7">
        <v>0</v>
      </c>
      <c r="CB67" s="7">
        <v>320</v>
      </c>
      <c r="CC67" s="7">
        <v>540</v>
      </c>
      <c r="CD67" s="7">
        <v>0</v>
      </c>
      <c r="CE67" s="7">
        <v>320</v>
      </c>
      <c r="CF67" s="7">
        <v>540</v>
      </c>
      <c r="CG67" s="7">
        <v>860</v>
      </c>
      <c r="CH67" s="7">
        <v>844</v>
      </c>
      <c r="CI67" s="7">
        <v>351</v>
      </c>
      <c r="CJ67" s="7">
        <v>249</v>
      </c>
      <c r="CK67" s="7">
        <v>109</v>
      </c>
      <c r="CL67" s="7">
        <v>1195</v>
      </c>
      <c r="CM67" s="7">
        <v>358</v>
      </c>
      <c r="CN67" s="7">
        <v>1553</v>
      </c>
      <c r="CO67" s="7">
        <v>460</v>
      </c>
      <c r="CP67" s="7">
        <v>0</v>
      </c>
      <c r="CQ67" s="7">
        <v>265</v>
      </c>
      <c r="CR67" s="7">
        <v>66</v>
      </c>
      <c r="CS67" s="7">
        <v>460</v>
      </c>
      <c r="CT67" s="7">
        <v>331</v>
      </c>
      <c r="CU67" s="7">
        <v>791</v>
      </c>
      <c r="CV67" s="7">
        <v>0</v>
      </c>
      <c r="CW67" s="7">
        <v>20</v>
      </c>
      <c r="CX67" s="7">
        <v>131</v>
      </c>
      <c r="CY67" s="7">
        <v>80</v>
      </c>
      <c r="CZ67" s="7">
        <v>20</v>
      </c>
      <c r="DA67" s="7">
        <v>211</v>
      </c>
      <c r="DB67" s="7">
        <v>231</v>
      </c>
      <c r="DC67" s="7">
        <v>0</v>
      </c>
      <c r="DD67" s="7">
        <v>118</v>
      </c>
      <c r="DE67" s="7">
        <v>163</v>
      </c>
      <c r="DF67" s="7">
        <v>95</v>
      </c>
      <c r="DG67" s="7">
        <v>118</v>
      </c>
      <c r="DH67" s="7">
        <v>258</v>
      </c>
      <c r="DI67" s="7">
        <v>376</v>
      </c>
      <c r="DJ67" s="7">
        <v>0</v>
      </c>
      <c r="DK67" s="7">
        <v>0</v>
      </c>
      <c r="DL67" s="7">
        <v>0</v>
      </c>
      <c r="DM67" s="7">
        <v>0</v>
      </c>
      <c r="DN67" s="7">
        <v>0</v>
      </c>
      <c r="DO67" s="7">
        <v>0</v>
      </c>
      <c r="DP67" s="7">
        <v>0</v>
      </c>
      <c r="DQ67" s="7">
        <v>748</v>
      </c>
      <c r="DR67" s="7">
        <v>105</v>
      </c>
      <c r="DS67" s="7">
        <v>167</v>
      </c>
      <c r="DT67" s="7">
        <v>85</v>
      </c>
      <c r="DU67" s="7">
        <v>853</v>
      </c>
      <c r="DV67" s="7">
        <v>252</v>
      </c>
      <c r="DW67" s="7">
        <v>1105</v>
      </c>
      <c r="DX67" s="7">
        <v>0</v>
      </c>
      <c r="DY67" s="7">
        <v>0</v>
      </c>
      <c r="DZ67" s="7">
        <v>80</v>
      </c>
      <c r="EA67" s="7">
        <v>50</v>
      </c>
      <c r="EB67" s="7">
        <v>0</v>
      </c>
      <c r="EC67" s="7">
        <v>130</v>
      </c>
      <c r="ED67" s="7">
        <v>130</v>
      </c>
      <c r="EE67" s="7">
        <v>5381</v>
      </c>
      <c r="EF67" s="7">
        <v>6085</v>
      </c>
      <c r="EG67" s="7">
        <v>4053</v>
      </c>
      <c r="EH67" s="7">
        <v>1718</v>
      </c>
      <c r="EI67" s="7">
        <v>11466</v>
      </c>
      <c r="EJ67" s="7">
        <v>5771</v>
      </c>
      <c r="EK67" s="7">
        <v>17237</v>
      </c>
      <c r="EL67" s="7">
        <v>7069</v>
      </c>
      <c r="EM67" s="7">
        <v>7191</v>
      </c>
      <c r="EN67" s="7">
        <v>5542</v>
      </c>
      <c r="EO67" s="7">
        <v>1840</v>
      </c>
      <c r="EP67" s="7">
        <v>14260</v>
      </c>
      <c r="EQ67" s="7">
        <v>7382</v>
      </c>
      <c r="ER67" s="7">
        <v>21642</v>
      </c>
      <c r="ES67" s="7">
        <v>8277</v>
      </c>
      <c r="ET67" s="7">
        <v>7434</v>
      </c>
      <c r="EU67" s="7">
        <v>6268</v>
      </c>
      <c r="EV67" s="7">
        <v>2166</v>
      </c>
      <c r="EW67" s="7">
        <v>15711</v>
      </c>
      <c r="EX67" s="7">
        <v>8434</v>
      </c>
      <c r="EY67" s="7">
        <v>24145</v>
      </c>
      <c r="EZ67" s="7">
        <v>8277</v>
      </c>
      <c r="FA67" s="7">
        <v>7434</v>
      </c>
      <c r="FB67" s="7">
        <v>6348</v>
      </c>
      <c r="FC67" s="7">
        <v>2216</v>
      </c>
      <c r="FD67" s="7">
        <v>15711</v>
      </c>
      <c r="FE67" s="7">
        <v>8564</v>
      </c>
      <c r="FF67" s="7">
        <v>24275</v>
      </c>
      <c r="FP67" s="71"/>
      <c r="FQ67" s="71"/>
      <c r="FR67" s="71"/>
      <c r="FS67" s="71"/>
      <c r="FT67" s="71"/>
      <c r="FU67" s="71"/>
      <c r="FV67" s="71"/>
    </row>
    <row r="68" spans="1:178" x14ac:dyDescent="0.25">
      <c r="A68" s="34">
        <v>42036</v>
      </c>
      <c r="B68" s="7">
        <v>0</v>
      </c>
      <c r="C68" s="7">
        <v>12</v>
      </c>
      <c r="D68" s="7">
        <v>1448</v>
      </c>
      <c r="E68" s="7">
        <v>317</v>
      </c>
      <c r="F68" s="7">
        <v>12</v>
      </c>
      <c r="G68" s="7">
        <v>1765</v>
      </c>
      <c r="H68" s="7">
        <v>1777</v>
      </c>
      <c r="I68" s="7">
        <v>0</v>
      </c>
      <c r="J68" s="7">
        <v>80</v>
      </c>
      <c r="K68" s="7">
        <v>80</v>
      </c>
      <c r="L68" s="7">
        <v>44</v>
      </c>
      <c r="M68" s="7">
        <v>80</v>
      </c>
      <c r="N68" s="7">
        <v>124</v>
      </c>
      <c r="O68" s="7">
        <v>204</v>
      </c>
      <c r="P68" s="7">
        <v>48</v>
      </c>
      <c r="Q68" s="7">
        <v>2144</v>
      </c>
      <c r="R68" s="7">
        <v>1616</v>
      </c>
      <c r="S68" s="7">
        <v>821</v>
      </c>
      <c r="T68" s="7">
        <v>2192</v>
      </c>
      <c r="U68" s="7">
        <v>2437</v>
      </c>
      <c r="V68" s="7">
        <v>4629</v>
      </c>
      <c r="W68" s="7">
        <v>0</v>
      </c>
      <c r="X68" s="7">
        <v>1064</v>
      </c>
      <c r="Y68" s="7">
        <v>160</v>
      </c>
      <c r="Z68" s="7">
        <v>52</v>
      </c>
      <c r="AA68" s="7">
        <v>1064</v>
      </c>
      <c r="AB68" s="7">
        <v>212</v>
      </c>
      <c r="AC68" s="7">
        <v>1276</v>
      </c>
      <c r="AD68" s="7">
        <v>0</v>
      </c>
      <c r="AE68" s="7">
        <v>191</v>
      </c>
      <c r="AF68" s="7">
        <v>86</v>
      </c>
      <c r="AG68" s="7">
        <v>0</v>
      </c>
      <c r="AH68" s="7">
        <v>191</v>
      </c>
      <c r="AI68" s="7">
        <v>86</v>
      </c>
      <c r="AJ68" s="7">
        <v>277</v>
      </c>
      <c r="AK68" s="7">
        <v>48</v>
      </c>
      <c r="AL68" s="7">
        <v>58</v>
      </c>
      <c r="AM68" s="7">
        <v>200</v>
      </c>
      <c r="AN68" s="7">
        <v>59</v>
      </c>
      <c r="AO68" s="7">
        <v>106</v>
      </c>
      <c r="AP68" s="7">
        <v>259</v>
      </c>
      <c r="AQ68" s="7">
        <v>365</v>
      </c>
      <c r="AR68" s="7">
        <v>0</v>
      </c>
      <c r="AS68" s="7">
        <v>0</v>
      </c>
      <c r="AT68" s="7">
        <v>0</v>
      </c>
      <c r="AU68" s="7">
        <v>0</v>
      </c>
      <c r="AV68" s="7">
        <v>0</v>
      </c>
      <c r="AW68" s="7">
        <v>0</v>
      </c>
      <c r="AX68" s="7">
        <v>0</v>
      </c>
      <c r="AY68" s="7">
        <v>0</v>
      </c>
      <c r="AZ68" s="7">
        <v>0</v>
      </c>
      <c r="BA68" s="7">
        <v>28</v>
      </c>
      <c r="BB68" s="7">
        <v>1</v>
      </c>
      <c r="BC68" s="7">
        <v>0</v>
      </c>
      <c r="BD68" s="7">
        <v>29</v>
      </c>
      <c r="BE68" s="7">
        <v>29</v>
      </c>
      <c r="BF68" s="7">
        <v>196</v>
      </c>
      <c r="BG68" s="7">
        <v>280</v>
      </c>
      <c r="BH68" s="7">
        <v>90</v>
      </c>
      <c r="BI68" s="7">
        <v>10</v>
      </c>
      <c r="BJ68" s="7">
        <v>476</v>
      </c>
      <c r="BK68" s="7">
        <v>100</v>
      </c>
      <c r="BL68" s="7">
        <v>576</v>
      </c>
      <c r="BM68" s="7">
        <v>0</v>
      </c>
      <c r="BN68" s="7">
        <v>34</v>
      </c>
      <c r="BO68" s="7">
        <v>298</v>
      </c>
      <c r="BP68" s="7">
        <v>101</v>
      </c>
      <c r="BQ68" s="7">
        <v>34</v>
      </c>
      <c r="BR68" s="7">
        <v>399</v>
      </c>
      <c r="BS68" s="7">
        <v>433</v>
      </c>
      <c r="BT68" s="7">
        <v>0</v>
      </c>
      <c r="BU68" s="7">
        <v>0</v>
      </c>
      <c r="BV68" s="7">
        <v>353</v>
      </c>
      <c r="BW68" s="7">
        <v>0</v>
      </c>
      <c r="BX68" s="7">
        <v>0</v>
      </c>
      <c r="BY68" s="7">
        <v>353</v>
      </c>
      <c r="BZ68" s="7">
        <v>353</v>
      </c>
      <c r="CA68" s="7">
        <v>0</v>
      </c>
      <c r="CB68" s="7">
        <v>14</v>
      </c>
      <c r="CC68" s="7">
        <v>255</v>
      </c>
      <c r="CD68" s="7">
        <v>42</v>
      </c>
      <c r="CE68" s="7">
        <v>14</v>
      </c>
      <c r="CF68" s="7">
        <v>297</v>
      </c>
      <c r="CG68" s="7">
        <v>311</v>
      </c>
      <c r="CH68" s="7">
        <v>605</v>
      </c>
      <c r="CI68" s="7">
        <v>330</v>
      </c>
      <c r="CJ68" s="7">
        <v>357</v>
      </c>
      <c r="CK68" s="7">
        <v>114</v>
      </c>
      <c r="CL68" s="7">
        <v>935</v>
      </c>
      <c r="CM68" s="7">
        <v>471</v>
      </c>
      <c r="CN68" s="7">
        <v>1406</v>
      </c>
      <c r="CO68" s="7">
        <v>360</v>
      </c>
      <c r="CP68" s="7">
        <v>0</v>
      </c>
      <c r="CQ68" s="7">
        <v>84</v>
      </c>
      <c r="CR68" s="7">
        <v>0</v>
      </c>
      <c r="CS68" s="7">
        <v>360</v>
      </c>
      <c r="CT68" s="7">
        <v>84</v>
      </c>
      <c r="CU68" s="7">
        <v>444</v>
      </c>
      <c r="CV68" s="7">
        <v>0</v>
      </c>
      <c r="CW68" s="7">
        <v>0</v>
      </c>
      <c r="CX68" s="7">
        <v>180</v>
      </c>
      <c r="CY68" s="7">
        <v>0</v>
      </c>
      <c r="CZ68" s="7">
        <v>0</v>
      </c>
      <c r="DA68" s="7">
        <v>180</v>
      </c>
      <c r="DB68" s="7">
        <v>180</v>
      </c>
      <c r="DC68" s="7">
        <v>0</v>
      </c>
      <c r="DD68" s="7">
        <v>80</v>
      </c>
      <c r="DE68" s="7">
        <v>0</v>
      </c>
      <c r="DF68" s="7">
        <v>15</v>
      </c>
      <c r="DG68" s="7">
        <v>80</v>
      </c>
      <c r="DH68" s="7">
        <v>15</v>
      </c>
      <c r="DI68" s="7">
        <v>95</v>
      </c>
      <c r="DJ68" s="7">
        <v>1310</v>
      </c>
      <c r="DK68" s="7">
        <v>332</v>
      </c>
      <c r="DL68" s="7">
        <v>24</v>
      </c>
      <c r="DM68" s="7">
        <v>1</v>
      </c>
      <c r="DN68" s="7">
        <v>1642</v>
      </c>
      <c r="DO68" s="7">
        <v>25</v>
      </c>
      <c r="DP68" s="7">
        <v>1667</v>
      </c>
      <c r="DQ68" s="7">
        <v>0</v>
      </c>
      <c r="DR68" s="7">
        <v>269</v>
      </c>
      <c r="DS68" s="7">
        <v>315</v>
      </c>
      <c r="DT68" s="7">
        <v>0</v>
      </c>
      <c r="DU68" s="7">
        <v>269</v>
      </c>
      <c r="DV68" s="7">
        <v>315</v>
      </c>
      <c r="DW68" s="7">
        <v>584</v>
      </c>
      <c r="DX68" s="7">
        <v>0</v>
      </c>
      <c r="DY68" s="7">
        <v>60</v>
      </c>
      <c r="DZ68" s="7">
        <v>0</v>
      </c>
      <c r="EA68" s="7">
        <v>0</v>
      </c>
      <c r="EB68" s="7">
        <v>60</v>
      </c>
      <c r="EC68" s="7">
        <v>0</v>
      </c>
      <c r="ED68" s="7">
        <v>60</v>
      </c>
      <c r="EE68" s="7">
        <v>653</v>
      </c>
      <c r="EF68" s="7">
        <v>2566</v>
      </c>
      <c r="EG68" s="7">
        <v>3854</v>
      </c>
      <c r="EH68" s="7">
        <v>1296</v>
      </c>
      <c r="EI68" s="7">
        <v>3219</v>
      </c>
      <c r="EJ68" s="7">
        <v>5150</v>
      </c>
      <c r="EK68" s="7">
        <v>8369</v>
      </c>
      <c r="EL68" s="7">
        <v>897</v>
      </c>
      <c r="EM68" s="7">
        <v>4207</v>
      </c>
      <c r="EN68" s="7">
        <v>4971</v>
      </c>
      <c r="EO68" s="7">
        <v>1561</v>
      </c>
      <c r="EP68" s="7">
        <v>5104</v>
      </c>
      <c r="EQ68" s="7">
        <v>6532</v>
      </c>
      <c r="ER68" s="7">
        <v>11636</v>
      </c>
      <c r="ES68" s="7">
        <v>2567</v>
      </c>
      <c r="ET68" s="7">
        <v>4888</v>
      </c>
      <c r="EU68" s="7">
        <v>5574</v>
      </c>
      <c r="EV68" s="7">
        <v>1577</v>
      </c>
      <c r="EW68" s="7">
        <v>7455</v>
      </c>
      <c r="EX68" s="7">
        <v>7151</v>
      </c>
      <c r="EY68" s="7">
        <v>14606</v>
      </c>
      <c r="EZ68" s="7">
        <v>2567</v>
      </c>
      <c r="FA68" s="7">
        <v>4948</v>
      </c>
      <c r="FB68" s="7">
        <v>5574</v>
      </c>
      <c r="FC68" s="7">
        <v>1577</v>
      </c>
      <c r="FD68" s="7">
        <v>7515</v>
      </c>
      <c r="FE68" s="7">
        <v>7151</v>
      </c>
      <c r="FF68" s="7">
        <v>14666</v>
      </c>
      <c r="FP68" s="71"/>
      <c r="FQ68" s="71"/>
      <c r="FR68" s="71"/>
      <c r="FS68" s="71"/>
      <c r="FT68" s="71"/>
      <c r="FU68" s="71"/>
      <c r="FV68" s="71"/>
    </row>
    <row r="69" spans="1:178" x14ac:dyDescent="0.25">
      <c r="A69" s="34">
        <v>42064</v>
      </c>
      <c r="B69" s="7">
        <v>152</v>
      </c>
      <c r="C69" s="7">
        <v>775</v>
      </c>
      <c r="D69" s="7">
        <v>791</v>
      </c>
      <c r="E69" s="7">
        <v>318</v>
      </c>
      <c r="F69" s="7">
        <v>927</v>
      </c>
      <c r="G69" s="7">
        <v>1109</v>
      </c>
      <c r="H69" s="7">
        <v>2036</v>
      </c>
      <c r="I69" s="7">
        <v>0</v>
      </c>
      <c r="J69" s="7">
        <v>46</v>
      </c>
      <c r="K69" s="7">
        <v>874</v>
      </c>
      <c r="L69" s="7">
        <v>414</v>
      </c>
      <c r="M69" s="7">
        <v>46</v>
      </c>
      <c r="N69" s="7">
        <v>1288</v>
      </c>
      <c r="O69" s="7">
        <v>1334</v>
      </c>
      <c r="P69" s="7">
        <v>0</v>
      </c>
      <c r="Q69" s="7">
        <v>2133</v>
      </c>
      <c r="R69" s="7">
        <v>1119</v>
      </c>
      <c r="S69" s="7">
        <v>876</v>
      </c>
      <c r="T69" s="7">
        <v>2133</v>
      </c>
      <c r="U69" s="7">
        <v>1995</v>
      </c>
      <c r="V69" s="7">
        <v>4128</v>
      </c>
      <c r="W69" s="7">
        <v>324</v>
      </c>
      <c r="X69" s="7">
        <v>0</v>
      </c>
      <c r="Y69" s="7">
        <v>46</v>
      </c>
      <c r="Z69" s="7">
        <v>150</v>
      </c>
      <c r="AA69" s="7">
        <v>324</v>
      </c>
      <c r="AB69" s="7">
        <v>196</v>
      </c>
      <c r="AC69" s="7">
        <v>520</v>
      </c>
      <c r="AD69" s="7">
        <v>0</v>
      </c>
      <c r="AE69" s="7">
        <v>2</v>
      </c>
      <c r="AF69" s="7">
        <v>38</v>
      </c>
      <c r="AG69" s="7">
        <v>0</v>
      </c>
      <c r="AH69" s="7">
        <v>2</v>
      </c>
      <c r="AI69" s="7">
        <v>38</v>
      </c>
      <c r="AJ69" s="7">
        <v>40</v>
      </c>
      <c r="AK69" s="7">
        <v>0</v>
      </c>
      <c r="AL69" s="7">
        <v>0</v>
      </c>
      <c r="AM69" s="7">
        <v>17</v>
      </c>
      <c r="AN69" s="7">
        <v>0</v>
      </c>
      <c r="AO69" s="7">
        <v>0</v>
      </c>
      <c r="AP69" s="7">
        <v>17</v>
      </c>
      <c r="AQ69" s="7">
        <v>17</v>
      </c>
      <c r="AR69" s="7">
        <v>0</v>
      </c>
      <c r="AS69" s="7">
        <v>168</v>
      </c>
      <c r="AT69" s="7">
        <v>60</v>
      </c>
      <c r="AU69" s="7">
        <v>36</v>
      </c>
      <c r="AV69" s="7">
        <v>168</v>
      </c>
      <c r="AW69" s="7">
        <v>96</v>
      </c>
      <c r="AX69" s="7">
        <v>264</v>
      </c>
      <c r="AY69" s="7">
        <v>0</v>
      </c>
      <c r="AZ69" s="7">
        <v>111</v>
      </c>
      <c r="BA69" s="7">
        <v>12</v>
      </c>
      <c r="BB69" s="7">
        <v>0</v>
      </c>
      <c r="BC69" s="7">
        <v>111</v>
      </c>
      <c r="BD69" s="7">
        <v>12</v>
      </c>
      <c r="BE69" s="7">
        <v>123</v>
      </c>
      <c r="BF69" s="7">
        <v>0</v>
      </c>
      <c r="BG69" s="7">
        <v>319</v>
      </c>
      <c r="BH69" s="7">
        <v>125</v>
      </c>
      <c r="BI69" s="7">
        <v>0</v>
      </c>
      <c r="BJ69" s="7">
        <v>319</v>
      </c>
      <c r="BK69" s="7">
        <v>125</v>
      </c>
      <c r="BL69" s="7">
        <v>444</v>
      </c>
      <c r="BM69" s="7">
        <v>0</v>
      </c>
      <c r="BN69" s="7">
        <v>424</v>
      </c>
      <c r="BO69" s="7">
        <v>60</v>
      </c>
      <c r="BP69" s="7">
        <v>0</v>
      </c>
      <c r="BQ69" s="7">
        <v>424</v>
      </c>
      <c r="BR69" s="7">
        <v>60</v>
      </c>
      <c r="BS69" s="7">
        <v>484</v>
      </c>
      <c r="BT69" s="7">
        <v>0</v>
      </c>
      <c r="BU69" s="7">
        <v>116</v>
      </c>
      <c r="BV69" s="7">
        <v>64</v>
      </c>
      <c r="BW69" s="7">
        <v>93</v>
      </c>
      <c r="BX69" s="7">
        <v>116</v>
      </c>
      <c r="BY69" s="7">
        <v>157</v>
      </c>
      <c r="BZ69" s="7">
        <v>273</v>
      </c>
      <c r="CA69" s="7">
        <v>0</v>
      </c>
      <c r="CB69" s="7">
        <v>0</v>
      </c>
      <c r="CC69" s="7">
        <v>0</v>
      </c>
      <c r="CD69" s="7">
        <v>0</v>
      </c>
      <c r="CE69" s="7">
        <v>0</v>
      </c>
      <c r="CF69" s="7">
        <v>0</v>
      </c>
      <c r="CG69" s="7">
        <v>0</v>
      </c>
      <c r="CH69" s="7">
        <v>456</v>
      </c>
      <c r="CI69" s="7">
        <v>570</v>
      </c>
      <c r="CJ69" s="7">
        <v>299</v>
      </c>
      <c r="CK69" s="7">
        <v>31</v>
      </c>
      <c r="CL69" s="7">
        <v>1026</v>
      </c>
      <c r="CM69" s="7">
        <v>330</v>
      </c>
      <c r="CN69" s="7">
        <v>1356</v>
      </c>
      <c r="CO69" s="7">
        <v>0</v>
      </c>
      <c r="CP69" s="7">
        <v>32</v>
      </c>
      <c r="CQ69" s="7">
        <v>0</v>
      </c>
      <c r="CR69" s="7">
        <v>14</v>
      </c>
      <c r="CS69" s="7">
        <v>32</v>
      </c>
      <c r="CT69" s="7">
        <v>14</v>
      </c>
      <c r="CU69" s="7">
        <v>46</v>
      </c>
      <c r="CV69" s="7">
        <v>0</v>
      </c>
      <c r="CW69" s="7">
        <v>0</v>
      </c>
      <c r="CX69" s="7">
        <v>22</v>
      </c>
      <c r="CY69" s="7">
        <v>0</v>
      </c>
      <c r="CZ69" s="7">
        <v>0</v>
      </c>
      <c r="DA69" s="7">
        <v>22</v>
      </c>
      <c r="DB69" s="7">
        <v>22</v>
      </c>
      <c r="DC69" s="7">
        <v>0</v>
      </c>
      <c r="DD69" s="7">
        <v>6</v>
      </c>
      <c r="DE69" s="7">
        <v>42</v>
      </c>
      <c r="DF69" s="7">
        <v>14</v>
      </c>
      <c r="DG69" s="7">
        <v>6</v>
      </c>
      <c r="DH69" s="7">
        <v>56</v>
      </c>
      <c r="DI69" s="7">
        <v>62</v>
      </c>
      <c r="DJ69" s="7">
        <v>0</v>
      </c>
      <c r="DK69" s="7">
        <v>110</v>
      </c>
      <c r="DL69" s="7">
        <v>238</v>
      </c>
      <c r="DM69" s="7">
        <v>46</v>
      </c>
      <c r="DN69" s="7">
        <v>110</v>
      </c>
      <c r="DO69" s="7">
        <v>284</v>
      </c>
      <c r="DP69" s="7">
        <v>394</v>
      </c>
      <c r="DQ69" s="7">
        <v>0</v>
      </c>
      <c r="DR69" s="7">
        <v>0</v>
      </c>
      <c r="DS69" s="7">
        <v>212</v>
      </c>
      <c r="DT69" s="7">
        <v>137</v>
      </c>
      <c r="DU69" s="7">
        <v>0</v>
      </c>
      <c r="DV69" s="7">
        <v>349</v>
      </c>
      <c r="DW69" s="7">
        <v>349</v>
      </c>
      <c r="DX69" s="7">
        <v>0</v>
      </c>
      <c r="DY69" s="7">
        <v>0</v>
      </c>
      <c r="DZ69" s="7">
        <v>0</v>
      </c>
      <c r="EA69" s="7">
        <v>0</v>
      </c>
      <c r="EB69" s="7">
        <v>0</v>
      </c>
      <c r="EC69" s="7">
        <v>0</v>
      </c>
      <c r="ED69" s="7">
        <v>0</v>
      </c>
      <c r="EE69" s="7">
        <v>608</v>
      </c>
      <c r="EF69" s="7">
        <v>3640</v>
      </c>
      <c r="EG69" s="7">
        <v>3147</v>
      </c>
      <c r="EH69" s="7">
        <v>1732</v>
      </c>
      <c r="EI69" s="7">
        <v>4248</v>
      </c>
      <c r="EJ69" s="7">
        <v>4879</v>
      </c>
      <c r="EK69" s="7">
        <v>9127</v>
      </c>
      <c r="EL69" s="7">
        <v>932</v>
      </c>
      <c r="EM69" s="7">
        <v>4664</v>
      </c>
      <c r="EN69" s="7">
        <v>3505</v>
      </c>
      <c r="EO69" s="7">
        <v>1918</v>
      </c>
      <c r="EP69" s="7">
        <v>5596</v>
      </c>
      <c r="EQ69" s="7">
        <v>5423</v>
      </c>
      <c r="ER69" s="7">
        <v>11019</v>
      </c>
      <c r="ES69" s="7">
        <v>932</v>
      </c>
      <c r="ET69" s="7">
        <v>4812</v>
      </c>
      <c r="EU69" s="7">
        <v>4019</v>
      </c>
      <c r="EV69" s="7">
        <v>2129</v>
      </c>
      <c r="EW69" s="7">
        <v>5744</v>
      </c>
      <c r="EX69" s="7">
        <v>6148</v>
      </c>
      <c r="EY69" s="7">
        <v>11892</v>
      </c>
      <c r="EZ69" s="7">
        <v>932</v>
      </c>
      <c r="FA69" s="7">
        <v>4812</v>
      </c>
      <c r="FB69" s="7">
        <v>4019</v>
      </c>
      <c r="FC69" s="7">
        <v>2129</v>
      </c>
      <c r="FD69" s="7">
        <v>5744</v>
      </c>
      <c r="FE69" s="7">
        <v>6148</v>
      </c>
      <c r="FF69" s="7">
        <v>11892</v>
      </c>
      <c r="FP69" s="71"/>
      <c r="FQ69" s="71"/>
      <c r="FR69" s="71"/>
      <c r="FS69" s="71"/>
      <c r="FT69" s="71"/>
      <c r="FU69" s="71"/>
      <c r="FV69" s="71"/>
    </row>
    <row r="70" spans="1:178" x14ac:dyDescent="0.25">
      <c r="A70" s="34">
        <v>42095</v>
      </c>
      <c r="B70" s="7">
        <v>271</v>
      </c>
      <c r="C70" s="7">
        <v>392</v>
      </c>
      <c r="D70" s="7">
        <v>850</v>
      </c>
      <c r="E70" s="7">
        <v>250</v>
      </c>
      <c r="F70" s="7">
        <v>663</v>
      </c>
      <c r="G70" s="7">
        <v>1100</v>
      </c>
      <c r="H70" s="7">
        <v>1763</v>
      </c>
      <c r="I70" s="7">
        <v>0</v>
      </c>
      <c r="J70" s="7">
        <v>0</v>
      </c>
      <c r="K70" s="7">
        <v>116</v>
      </c>
      <c r="L70" s="7">
        <v>142</v>
      </c>
      <c r="M70" s="7">
        <v>0</v>
      </c>
      <c r="N70" s="7">
        <v>258</v>
      </c>
      <c r="O70" s="7">
        <v>258</v>
      </c>
      <c r="P70" s="7">
        <v>600</v>
      </c>
      <c r="Q70" s="7">
        <v>1356</v>
      </c>
      <c r="R70" s="7">
        <v>1032</v>
      </c>
      <c r="S70" s="7">
        <v>441</v>
      </c>
      <c r="T70" s="7">
        <v>1956</v>
      </c>
      <c r="U70" s="7">
        <v>1473</v>
      </c>
      <c r="V70" s="7">
        <v>3429</v>
      </c>
      <c r="W70" s="7">
        <v>0</v>
      </c>
      <c r="X70" s="7">
        <v>98</v>
      </c>
      <c r="Y70" s="7">
        <v>291</v>
      </c>
      <c r="Z70" s="7">
        <v>131</v>
      </c>
      <c r="AA70" s="7">
        <v>98</v>
      </c>
      <c r="AB70" s="7">
        <v>422</v>
      </c>
      <c r="AC70" s="7">
        <v>520</v>
      </c>
      <c r="AD70" s="7">
        <v>120</v>
      </c>
      <c r="AE70" s="7">
        <v>57</v>
      </c>
      <c r="AF70" s="7">
        <v>187</v>
      </c>
      <c r="AG70" s="7">
        <v>0</v>
      </c>
      <c r="AH70" s="7">
        <v>177</v>
      </c>
      <c r="AI70" s="7">
        <v>187</v>
      </c>
      <c r="AJ70" s="7">
        <v>364</v>
      </c>
      <c r="AK70" s="7">
        <v>0</v>
      </c>
      <c r="AL70" s="7">
        <v>0</v>
      </c>
      <c r="AM70" s="7">
        <v>104</v>
      </c>
      <c r="AN70" s="7">
        <v>27</v>
      </c>
      <c r="AO70" s="7">
        <v>0</v>
      </c>
      <c r="AP70" s="7">
        <v>131</v>
      </c>
      <c r="AQ70" s="7">
        <v>131</v>
      </c>
      <c r="AR70" s="7">
        <v>0</v>
      </c>
      <c r="AS70" s="7">
        <v>180</v>
      </c>
      <c r="AT70" s="7">
        <v>201</v>
      </c>
      <c r="AU70" s="7">
        <v>0</v>
      </c>
      <c r="AV70" s="7">
        <v>180</v>
      </c>
      <c r="AW70" s="7">
        <v>201</v>
      </c>
      <c r="AX70" s="7">
        <v>381</v>
      </c>
      <c r="AY70" s="7">
        <v>0</v>
      </c>
      <c r="AZ70" s="7">
        <v>10</v>
      </c>
      <c r="BA70" s="7">
        <v>108</v>
      </c>
      <c r="BB70" s="7">
        <v>4</v>
      </c>
      <c r="BC70" s="7">
        <v>10</v>
      </c>
      <c r="BD70" s="7">
        <v>112</v>
      </c>
      <c r="BE70" s="7">
        <v>122</v>
      </c>
      <c r="BF70" s="7">
        <v>98</v>
      </c>
      <c r="BG70" s="7">
        <v>0</v>
      </c>
      <c r="BH70" s="7">
        <v>73</v>
      </c>
      <c r="BI70" s="7">
        <v>0</v>
      </c>
      <c r="BJ70" s="7">
        <v>98</v>
      </c>
      <c r="BK70" s="7">
        <v>73</v>
      </c>
      <c r="BL70" s="7">
        <v>171</v>
      </c>
      <c r="BM70" s="7">
        <v>0</v>
      </c>
      <c r="BN70" s="7">
        <v>148</v>
      </c>
      <c r="BO70" s="7">
        <v>209</v>
      </c>
      <c r="BP70" s="7">
        <v>0</v>
      </c>
      <c r="BQ70" s="7">
        <v>148</v>
      </c>
      <c r="BR70" s="7">
        <v>209</v>
      </c>
      <c r="BS70" s="7">
        <v>357</v>
      </c>
      <c r="BT70" s="7">
        <v>161</v>
      </c>
      <c r="BU70" s="7">
        <v>461</v>
      </c>
      <c r="BV70" s="7">
        <v>93</v>
      </c>
      <c r="BW70" s="7">
        <v>343</v>
      </c>
      <c r="BX70" s="7">
        <v>622</v>
      </c>
      <c r="BY70" s="7">
        <v>436</v>
      </c>
      <c r="BZ70" s="7">
        <v>1058</v>
      </c>
      <c r="CA70" s="7">
        <v>0</v>
      </c>
      <c r="CB70" s="7">
        <v>60</v>
      </c>
      <c r="CC70" s="7">
        <v>377</v>
      </c>
      <c r="CD70" s="7">
        <v>1</v>
      </c>
      <c r="CE70" s="7">
        <v>60</v>
      </c>
      <c r="CF70" s="7">
        <v>378</v>
      </c>
      <c r="CG70" s="7">
        <v>438</v>
      </c>
      <c r="CH70" s="7">
        <v>800</v>
      </c>
      <c r="CI70" s="7">
        <v>215</v>
      </c>
      <c r="CJ70" s="7">
        <v>64</v>
      </c>
      <c r="CK70" s="7">
        <v>4</v>
      </c>
      <c r="CL70" s="7">
        <v>1015</v>
      </c>
      <c r="CM70" s="7">
        <v>68</v>
      </c>
      <c r="CN70" s="7">
        <v>1083</v>
      </c>
      <c r="CO70" s="7">
        <v>0</v>
      </c>
      <c r="CP70" s="7">
        <v>0</v>
      </c>
      <c r="CQ70" s="7">
        <v>0</v>
      </c>
      <c r="CR70" s="7">
        <v>0</v>
      </c>
      <c r="CS70" s="7">
        <v>0</v>
      </c>
      <c r="CT70" s="7">
        <v>0</v>
      </c>
      <c r="CU70" s="7">
        <v>0</v>
      </c>
      <c r="CV70" s="7">
        <v>0</v>
      </c>
      <c r="CW70" s="7">
        <v>146</v>
      </c>
      <c r="CX70" s="7">
        <v>0</v>
      </c>
      <c r="CY70" s="7">
        <v>0</v>
      </c>
      <c r="CZ70" s="7">
        <v>146</v>
      </c>
      <c r="DA70" s="7">
        <v>0</v>
      </c>
      <c r="DB70" s="7">
        <v>146</v>
      </c>
      <c r="DC70" s="7">
        <v>0</v>
      </c>
      <c r="DD70" s="7">
        <v>0</v>
      </c>
      <c r="DE70" s="7">
        <v>0</v>
      </c>
      <c r="DF70" s="7">
        <v>0</v>
      </c>
      <c r="DG70" s="7">
        <v>0</v>
      </c>
      <c r="DH70" s="7">
        <v>0</v>
      </c>
      <c r="DI70" s="7">
        <v>0</v>
      </c>
      <c r="DJ70" s="7">
        <v>0</v>
      </c>
      <c r="DK70" s="7">
        <v>112</v>
      </c>
      <c r="DL70" s="7">
        <v>22</v>
      </c>
      <c r="DM70" s="7">
        <v>16</v>
      </c>
      <c r="DN70" s="7">
        <v>112</v>
      </c>
      <c r="DO70" s="7">
        <v>38</v>
      </c>
      <c r="DP70" s="7">
        <v>150</v>
      </c>
      <c r="DQ70" s="7">
        <v>0</v>
      </c>
      <c r="DR70" s="7">
        <v>0</v>
      </c>
      <c r="DS70" s="7">
        <v>210</v>
      </c>
      <c r="DT70" s="7">
        <v>0</v>
      </c>
      <c r="DU70" s="7">
        <v>0</v>
      </c>
      <c r="DV70" s="7">
        <v>210</v>
      </c>
      <c r="DW70" s="7">
        <v>210</v>
      </c>
      <c r="DX70" s="7">
        <v>0</v>
      </c>
      <c r="DY70" s="7">
        <v>160</v>
      </c>
      <c r="DZ70" s="7">
        <v>0</v>
      </c>
      <c r="EA70" s="7">
        <v>0</v>
      </c>
      <c r="EB70" s="7">
        <v>160</v>
      </c>
      <c r="EC70" s="7">
        <v>0</v>
      </c>
      <c r="ED70" s="7">
        <v>160</v>
      </c>
      <c r="EE70" s="7">
        <v>1832</v>
      </c>
      <c r="EF70" s="7">
        <v>2424</v>
      </c>
      <c r="EG70" s="7">
        <v>2155</v>
      </c>
      <c r="EH70" s="7">
        <v>1180</v>
      </c>
      <c r="EI70" s="7">
        <v>4256</v>
      </c>
      <c r="EJ70" s="7">
        <v>3335</v>
      </c>
      <c r="EK70" s="7">
        <v>7591</v>
      </c>
      <c r="EL70" s="7">
        <v>2050</v>
      </c>
      <c r="EM70" s="7">
        <v>2977</v>
      </c>
      <c r="EN70" s="7">
        <v>3705</v>
      </c>
      <c r="EO70" s="7">
        <v>1343</v>
      </c>
      <c r="EP70" s="7">
        <v>5027</v>
      </c>
      <c r="EQ70" s="7">
        <v>5048</v>
      </c>
      <c r="ER70" s="7">
        <v>10075</v>
      </c>
      <c r="ES70" s="7">
        <v>2050</v>
      </c>
      <c r="ET70" s="7">
        <v>3235</v>
      </c>
      <c r="EU70" s="7">
        <v>3937</v>
      </c>
      <c r="EV70" s="7">
        <v>1359</v>
      </c>
      <c r="EW70" s="7">
        <v>5285</v>
      </c>
      <c r="EX70" s="7">
        <v>5296</v>
      </c>
      <c r="EY70" s="7">
        <v>10581</v>
      </c>
      <c r="EZ70" s="7">
        <v>2050</v>
      </c>
      <c r="FA70" s="7">
        <v>3395</v>
      </c>
      <c r="FB70" s="7">
        <v>3937</v>
      </c>
      <c r="FC70" s="7">
        <v>1359</v>
      </c>
      <c r="FD70" s="7">
        <v>5445</v>
      </c>
      <c r="FE70" s="7">
        <v>5296</v>
      </c>
      <c r="FF70" s="7">
        <v>10741</v>
      </c>
      <c r="FP70" s="71"/>
      <c r="FQ70" s="71"/>
      <c r="FR70" s="71"/>
      <c r="FS70" s="71"/>
      <c r="FT70" s="71"/>
      <c r="FU70" s="71"/>
      <c r="FV70" s="71"/>
    </row>
    <row r="71" spans="1:178" x14ac:dyDescent="0.25">
      <c r="A71" s="34">
        <v>42125</v>
      </c>
      <c r="B71" s="7">
        <v>175</v>
      </c>
      <c r="C71" s="7">
        <v>671</v>
      </c>
      <c r="D71" s="7">
        <v>751</v>
      </c>
      <c r="E71" s="7">
        <v>364</v>
      </c>
      <c r="F71" s="7">
        <v>846</v>
      </c>
      <c r="G71" s="7">
        <v>1115</v>
      </c>
      <c r="H71" s="7">
        <v>1961</v>
      </c>
      <c r="I71" s="7">
        <v>0</v>
      </c>
      <c r="J71" s="7">
        <v>0</v>
      </c>
      <c r="K71" s="7">
        <v>74</v>
      </c>
      <c r="L71" s="7">
        <v>16</v>
      </c>
      <c r="M71" s="7">
        <v>0</v>
      </c>
      <c r="N71" s="7">
        <v>90</v>
      </c>
      <c r="O71" s="7">
        <v>90</v>
      </c>
      <c r="P71" s="7">
        <v>45</v>
      </c>
      <c r="Q71" s="7">
        <v>3428</v>
      </c>
      <c r="R71" s="7">
        <v>1510</v>
      </c>
      <c r="S71" s="7">
        <v>538</v>
      </c>
      <c r="T71" s="7">
        <v>3473</v>
      </c>
      <c r="U71" s="7">
        <v>2048</v>
      </c>
      <c r="V71" s="7">
        <v>5521</v>
      </c>
      <c r="W71" s="7">
        <v>0</v>
      </c>
      <c r="X71" s="7">
        <v>160</v>
      </c>
      <c r="Y71" s="7">
        <v>37</v>
      </c>
      <c r="Z71" s="7">
        <v>368</v>
      </c>
      <c r="AA71" s="7">
        <v>160</v>
      </c>
      <c r="AB71" s="7">
        <v>405</v>
      </c>
      <c r="AC71" s="7">
        <v>565</v>
      </c>
      <c r="AD71" s="7">
        <v>0</v>
      </c>
      <c r="AE71" s="7">
        <v>107</v>
      </c>
      <c r="AF71" s="7">
        <v>159</v>
      </c>
      <c r="AG71" s="7">
        <v>76</v>
      </c>
      <c r="AH71" s="7">
        <v>107</v>
      </c>
      <c r="AI71" s="7">
        <v>235</v>
      </c>
      <c r="AJ71" s="7">
        <v>342</v>
      </c>
      <c r="AK71" s="7">
        <v>0</v>
      </c>
      <c r="AL71" s="7">
        <v>46</v>
      </c>
      <c r="AM71" s="7">
        <v>11</v>
      </c>
      <c r="AN71" s="7">
        <v>0</v>
      </c>
      <c r="AO71" s="7">
        <v>46</v>
      </c>
      <c r="AP71" s="7">
        <v>11</v>
      </c>
      <c r="AQ71" s="7">
        <v>57</v>
      </c>
      <c r="AR71" s="7">
        <v>0</v>
      </c>
      <c r="AS71" s="7">
        <v>0</v>
      </c>
      <c r="AT71" s="7">
        <v>231</v>
      </c>
      <c r="AU71" s="7">
        <v>0</v>
      </c>
      <c r="AV71" s="7">
        <v>0</v>
      </c>
      <c r="AW71" s="7">
        <v>231</v>
      </c>
      <c r="AX71" s="7">
        <v>231</v>
      </c>
      <c r="AY71" s="7">
        <v>0</v>
      </c>
      <c r="AZ71" s="7">
        <v>3</v>
      </c>
      <c r="BA71" s="7">
        <v>251</v>
      </c>
      <c r="BB71" s="7">
        <v>6</v>
      </c>
      <c r="BC71" s="7">
        <v>3</v>
      </c>
      <c r="BD71" s="7">
        <v>257</v>
      </c>
      <c r="BE71" s="7">
        <v>260</v>
      </c>
      <c r="BF71" s="7">
        <v>1060</v>
      </c>
      <c r="BG71" s="7">
        <v>460</v>
      </c>
      <c r="BH71" s="7">
        <v>168</v>
      </c>
      <c r="BI71" s="7">
        <v>0</v>
      </c>
      <c r="BJ71" s="7">
        <v>1520</v>
      </c>
      <c r="BK71" s="7">
        <v>168</v>
      </c>
      <c r="BL71" s="7">
        <v>1688</v>
      </c>
      <c r="BM71" s="7">
        <v>0</v>
      </c>
      <c r="BN71" s="7">
        <v>0</v>
      </c>
      <c r="BO71" s="7">
        <v>159</v>
      </c>
      <c r="BP71" s="7">
        <v>0</v>
      </c>
      <c r="BQ71" s="7">
        <v>0</v>
      </c>
      <c r="BR71" s="7">
        <v>159</v>
      </c>
      <c r="BS71" s="7">
        <v>159</v>
      </c>
      <c r="BT71" s="7">
        <v>0</v>
      </c>
      <c r="BU71" s="7">
        <v>0</v>
      </c>
      <c r="BV71" s="7">
        <v>132</v>
      </c>
      <c r="BW71" s="7">
        <v>0</v>
      </c>
      <c r="BX71" s="7">
        <v>0</v>
      </c>
      <c r="BY71" s="7">
        <v>132</v>
      </c>
      <c r="BZ71" s="7">
        <v>132</v>
      </c>
      <c r="CA71" s="7">
        <v>0</v>
      </c>
      <c r="CB71" s="7">
        <v>0</v>
      </c>
      <c r="CC71" s="7">
        <v>541</v>
      </c>
      <c r="CD71" s="7">
        <v>99</v>
      </c>
      <c r="CE71" s="7">
        <v>0</v>
      </c>
      <c r="CF71" s="7">
        <v>640</v>
      </c>
      <c r="CG71" s="7">
        <v>640</v>
      </c>
      <c r="CH71" s="7">
        <v>314</v>
      </c>
      <c r="CI71" s="7">
        <v>38</v>
      </c>
      <c r="CJ71" s="7">
        <v>225</v>
      </c>
      <c r="CK71" s="7">
        <v>0</v>
      </c>
      <c r="CL71" s="7">
        <v>352</v>
      </c>
      <c r="CM71" s="7">
        <v>225</v>
      </c>
      <c r="CN71" s="7">
        <v>577</v>
      </c>
      <c r="CO71" s="7">
        <v>460</v>
      </c>
      <c r="CP71" s="7">
        <v>0</v>
      </c>
      <c r="CQ71" s="7">
        <v>0</v>
      </c>
      <c r="CR71" s="7">
        <v>0</v>
      </c>
      <c r="CS71" s="7">
        <v>460</v>
      </c>
      <c r="CT71" s="7">
        <v>0</v>
      </c>
      <c r="CU71" s="7">
        <v>460</v>
      </c>
      <c r="CV71" s="7">
        <v>0</v>
      </c>
      <c r="CW71" s="7">
        <v>0</v>
      </c>
      <c r="CX71" s="7">
        <v>34</v>
      </c>
      <c r="CY71" s="7">
        <v>0</v>
      </c>
      <c r="CZ71" s="7">
        <v>0</v>
      </c>
      <c r="DA71" s="7">
        <v>34</v>
      </c>
      <c r="DB71" s="7">
        <v>34</v>
      </c>
      <c r="DC71" s="7">
        <v>0</v>
      </c>
      <c r="DD71" s="7">
        <v>0</v>
      </c>
      <c r="DE71" s="7">
        <v>66</v>
      </c>
      <c r="DF71" s="7">
        <v>0</v>
      </c>
      <c r="DG71" s="7">
        <v>0</v>
      </c>
      <c r="DH71" s="7">
        <v>66</v>
      </c>
      <c r="DI71" s="7">
        <v>66</v>
      </c>
      <c r="DJ71" s="7">
        <v>0</v>
      </c>
      <c r="DK71" s="7">
        <v>0</v>
      </c>
      <c r="DL71" s="7">
        <v>0</v>
      </c>
      <c r="DM71" s="7">
        <v>0</v>
      </c>
      <c r="DN71" s="7">
        <v>0</v>
      </c>
      <c r="DO71" s="7">
        <v>0</v>
      </c>
      <c r="DP71" s="7">
        <v>0</v>
      </c>
      <c r="DQ71" s="7">
        <v>0</v>
      </c>
      <c r="DR71" s="7">
        <v>522</v>
      </c>
      <c r="DS71" s="7">
        <v>0</v>
      </c>
      <c r="DT71" s="7">
        <v>0</v>
      </c>
      <c r="DU71" s="7">
        <v>522</v>
      </c>
      <c r="DV71" s="7">
        <v>0</v>
      </c>
      <c r="DW71" s="7">
        <v>522</v>
      </c>
      <c r="DX71" s="7">
        <v>0</v>
      </c>
      <c r="DY71" s="7">
        <v>0</v>
      </c>
      <c r="DZ71" s="7">
        <v>10</v>
      </c>
      <c r="EA71" s="7">
        <v>17</v>
      </c>
      <c r="EB71" s="7">
        <v>0</v>
      </c>
      <c r="EC71" s="7">
        <v>27</v>
      </c>
      <c r="ED71" s="7">
        <v>27</v>
      </c>
      <c r="EE71" s="7">
        <v>534</v>
      </c>
      <c r="EF71" s="7">
        <v>4137</v>
      </c>
      <c r="EG71" s="7">
        <v>2692</v>
      </c>
      <c r="EH71" s="7">
        <v>918</v>
      </c>
      <c r="EI71" s="7">
        <v>4671</v>
      </c>
      <c r="EJ71" s="7">
        <v>3610</v>
      </c>
      <c r="EK71" s="7">
        <v>8281</v>
      </c>
      <c r="EL71" s="7">
        <v>1594</v>
      </c>
      <c r="EM71" s="7">
        <v>4913</v>
      </c>
      <c r="EN71" s="7">
        <v>4249</v>
      </c>
      <c r="EO71" s="7">
        <v>1467</v>
      </c>
      <c r="EP71" s="7">
        <v>6507</v>
      </c>
      <c r="EQ71" s="7">
        <v>5716</v>
      </c>
      <c r="ER71" s="7">
        <v>12223</v>
      </c>
      <c r="ES71" s="7">
        <v>2054</v>
      </c>
      <c r="ET71" s="7">
        <v>5435</v>
      </c>
      <c r="EU71" s="7">
        <v>4349</v>
      </c>
      <c r="EV71" s="7">
        <v>1467</v>
      </c>
      <c r="EW71" s="7">
        <v>7489</v>
      </c>
      <c r="EX71" s="7">
        <v>5816</v>
      </c>
      <c r="EY71" s="7">
        <v>13305</v>
      </c>
      <c r="EZ71" s="7">
        <v>2054</v>
      </c>
      <c r="FA71" s="7">
        <v>5435</v>
      </c>
      <c r="FB71" s="7">
        <v>4359</v>
      </c>
      <c r="FC71" s="7">
        <v>1484</v>
      </c>
      <c r="FD71" s="7">
        <v>7489</v>
      </c>
      <c r="FE71" s="7">
        <v>5843</v>
      </c>
      <c r="FF71" s="7">
        <v>13332</v>
      </c>
      <c r="FP71" s="71"/>
      <c r="FQ71" s="71"/>
      <c r="FR71" s="71"/>
      <c r="FS71" s="71"/>
      <c r="FT71" s="71"/>
      <c r="FU71" s="71"/>
      <c r="FV71" s="71"/>
    </row>
    <row r="72" spans="1:178" x14ac:dyDescent="0.25">
      <c r="A72" s="34">
        <v>42156</v>
      </c>
      <c r="B72" s="7">
        <v>0</v>
      </c>
      <c r="C72" s="7">
        <v>222</v>
      </c>
      <c r="D72" s="7">
        <v>1336</v>
      </c>
      <c r="E72" s="7">
        <v>198</v>
      </c>
      <c r="F72" s="7">
        <v>222</v>
      </c>
      <c r="G72" s="7">
        <v>1534</v>
      </c>
      <c r="H72" s="7">
        <v>1756</v>
      </c>
      <c r="I72" s="7">
        <v>680</v>
      </c>
      <c r="J72" s="7">
        <v>90</v>
      </c>
      <c r="K72" s="7">
        <v>122</v>
      </c>
      <c r="L72" s="7">
        <v>197</v>
      </c>
      <c r="M72" s="7">
        <v>770</v>
      </c>
      <c r="N72" s="7">
        <v>319</v>
      </c>
      <c r="O72" s="7">
        <v>1089</v>
      </c>
      <c r="P72" s="7">
        <v>0</v>
      </c>
      <c r="Q72" s="7">
        <v>2140</v>
      </c>
      <c r="R72" s="7">
        <v>1131</v>
      </c>
      <c r="S72" s="7">
        <v>357</v>
      </c>
      <c r="T72" s="7">
        <v>2140</v>
      </c>
      <c r="U72" s="7">
        <v>1488</v>
      </c>
      <c r="V72" s="7">
        <v>3628</v>
      </c>
      <c r="W72" s="7">
        <v>0</v>
      </c>
      <c r="X72" s="7">
        <v>210</v>
      </c>
      <c r="Y72" s="7">
        <v>43</v>
      </c>
      <c r="Z72" s="7">
        <v>110</v>
      </c>
      <c r="AA72" s="7">
        <v>210</v>
      </c>
      <c r="AB72" s="7">
        <v>153</v>
      </c>
      <c r="AC72" s="7">
        <v>363</v>
      </c>
      <c r="AD72" s="7">
        <v>0</v>
      </c>
      <c r="AE72" s="7">
        <v>15</v>
      </c>
      <c r="AF72" s="7">
        <v>0</v>
      </c>
      <c r="AG72" s="7">
        <v>19</v>
      </c>
      <c r="AH72" s="7">
        <v>15</v>
      </c>
      <c r="AI72" s="7">
        <v>19</v>
      </c>
      <c r="AJ72" s="7">
        <v>34</v>
      </c>
      <c r="AK72" s="7">
        <v>0</v>
      </c>
      <c r="AL72" s="7">
        <v>0</v>
      </c>
      <c r="AM72" s="7">
        <v>49</v>
      </c>
      <c r="AN72" s="7">
        <v>2</v>
      </c>
      <c r="AO72" s="7">
        <v>0</v>
      </c>
      <c r="AP72" s="7">
        <v>51</v>
      </c>
      <c r="AQ72" s="7">
        <v>51</v>
      </c>
      <c r="AR72" s="7">
        <v>0</v>
      </c>
      <c r="AS72" s="7">
        <v>18</v>
      </c>
      <c r="AT72" s="7">
        <v>56</v>
      </c>
      <c r="AU72" s="7">
        <v>0</v>
      </c>
      <c r="AV72" s="7">
        <v>18</v>
      </c>
      <c r="AW72" s="7">
        <v>56</v>
      </c>
      <c r="AX72" s="7">
        <v>74</v>
      </c>
      <c r="AY72" s="7">
        <v>0</v>
      </c>
      <c r="AZ72" s="7">
        <v>0</v>
      </c>
      <c r="BA72" s="7">
        <v>24</v>
      </c>
      <c r="BB72" s="7">
        <v>0</v>
      </c>
      <c r="BC72" s="7">
        <v>0</v>
      </c>
      <c r="BD72" s="7">
        <v>24</v>
      </c>
      <c r="BE72" s="7">
        <v>24</v>
      </c>
      <c r="BF72" s="7">
        <v>0</v>
      </c>
      <c r="BG72" s="7">
        <v>4</v>
      </c>
      <c r="BH72" s="7">
        <v>480</v>
      </c>
      <c r="BI72" s="7">
        <v>0</v>
      </c>
      <c r="BJ72" s="7">
        <v>4</v>
      </c>
      <c r="BK72" s="7">
        <v>480</v>
      </c>
      <c r="BL72" s="7">
        <v>484</v>
      </c>
      <c r="BM72" s="7">
        <v>0</v>
      </c>
      <c r="BN72" s="7">
        <v>80</v>
      </c>
      <c r="BO72" s="7">
        <v>176</v>
      </c>
      <c r="BP72" s="7">
        <v>0</v>
      </c>
      <c r="BQ72" s="7">
        <v>80</v>
      </c>
      <c r="BR72" s="7">
        <v>176</v>
      </c>
      <c r="BS72" s="7">
        <v>256</v>
      </c>
      <c r="BT72" s="7">
        <v>0</v>
      </c>
      <c r="BU72" s="7">
        <v>0</v>
      </c>
      <c r="BV72" s="7">
        <v>397</v>
      </c>
      <c r="BW72" s="7">
        <v>160</v>
      </c>
      <c r="BX72" s="7">
        <v>0</v>
      </c>
      <c r="BY72" s="7">
        <v>557</v>
      </c>
      <c r="BZ72" s="7">
        <v>557</v>
      </c>
      <c r="CA72" s="7">
        <v>0</v>
      </c>
      <c r="CB72" s="7">
        <v>0</v>
      </c>
      <c r="CC72" s="7">
        <v>0</v>
      </c>
      <c r="CD72" s="7">
        <v>0</v>
      </c>
      <c r="CE72" s="7">
        <v>0</v>
      </c>
      <c r="CF72" s="7">
        <v>0</v>
      </c>
      <c r="CG72" s="7">
        <v>0</v>
      </c>
      <c r="CH72" s="7">
        <v>0</v>
      </c>
      <c r="CI72" s="7">
        <v>303</v>
      </c>
      <c r="CJ72" s="7">
        <v>100</v>
      </c>
      <c r="CK72" s="7">
        <v>135</v>
      </c>
      <c r="CL72" s="7">
        <v>303</v>
      </c>
      <c r="CM72" s="7">
        <v>235</v>
      </c>
      <c r="CN72" s="7">
        <v>538</v>
      </c>
      <c r="CO72" s="7">
        <v>0</v>
      </c>
      <c r="CP72" s="7">
        <v>0</v>
      </c>
      <c r="CQ72" s="7">
        <v>31</v>
      </c>
      <c r="CR72" s="7">
        <v>0</v>
      </c>
      <c r="CS72" s="7">
        <v>0</v>
      </c>
      <c r="CT72" s="7">
        <v>31</v>
      </c>
      <c r="CU72" s="7">
        <v>31</v>
      </c>
      <c r="CV72" s="7">
        <v>0</v>
      </c>
      <c r="CW72" s="7">
        <v>204</v>
      </c>
      <c r="CX72" s="7">
        <v>223</v>
      </c>
      <c r="CY72" s="7">
        <v>0</v>
      </c>
      <c r="CZ72" s="7">
        <v>204</v>
      </c>
      <c r="DA72" s="7">
        <v>223</v>
      </c>
      <c r="DB72" s="7">
        <v>427</v>
      </c>
      <c r="DC72" s="7">
        <v>0</v>
      </c>
      <c r="DD72" s="7">
        <v>80</v>
      </c>
      <c r="DE72" s="7">
        <v>74</v>
      </c>
      <c r="DF72" s="7">
        <v>23</v>
      </c>
      <c r="DG72" s="7">
        <v>80</v>
      </c>
      <c r="DH72" s="7">
        <v>97</v>
      </c>
      <c r="DI72" s="7">
        <v>177</v>
      </c>
      <c r="DJ72" s="7">
        <v>0</v>
      </c>
      <c r="DK72" s="7">
        <v>221</v>
      </c>
      <c r="DL72" s="7">
        <v>26</v>
      </c>
      <c r="DM72" s="7">
        <v>60</v>
      </c>
      <c r="DN72" s="7">
        <v>221</v>
      </c>
      <c r="DO72" s="7">
        <v>86</v>
      </c>
      <c r="DP72" s="7">
        <v>307</v>
      </c>
      <c r="DQ72" s="7">
        <v>0</v>
      </c>
      <c r="DR72" s="7">
        <v>48</v>
      </c>
      <c r="DS72" s="7">
        <v>245</v>
      </c>
      <c r="DT72" s="7">
        <v>10</v>
      </c>
      <c r="DU72" s="7">
        <v>48</v>
      </c>
      <c r="DV72" s="7">
        <v>255</v>
      </c>
      <c r="DW72" s="7">
        <v>303</v>
      </c>
      <c r="DX72" s="7">
        <v>0</v>
      </c>
      <c r="DY72" s="7">
        <v>16</v>
      </c>
      <c r="DZ72" s="7">
        <v>56</v>
      </c>
      <c r="EA72" s="7">
        <v>0</v>
      </c>
      <c r="EB72" s="7">
        <v>16</v>
      </c>
      <c r="EC72" s="7">
        <v>56</v>
      </c>
      <c r="ED72" s="7">
        <v>72</v>
      </c>
      <c r="EE72" s="7">
        <v>680</v>
      </c>
      <c r="EF72" s="7">
        <v>2755</v>
      </c>
      <c r="EG72" s="7">
        <v>3086</v>
      </c>
      <c r="EH72" s="7">
        <v>1047</v>
      </c>
      <c r="EI72" s="7">
        <v>3435</v>
      </c>
      <c r="EJ72" s="7">
        <v>4133</v>
      </c>
      <c r="EK72" s="7">
        <v>7568</v>
      </c>
      <c r="EL72" s="7">
        <v>680</v>
      </c>
      <c r="EM72" s="7">
        <v>3082</v>
      </c>
      <c r="EN72" s="7">
        <v>3914</v>
      </c>
      <c r="EO72" s="7">
        <v>1178</v>
      </c>
      <c r="EP72" s="7">
        <v>3762</v>
      </c>
      <c r="EQ72" s="7">
        <v>5092</v>
      </c>
      <c r="ER72" s="7">
        <v>8854</v>
      </c>
      <c r="ES72" s="7">
        <v>680</v>
      </c>
      <c r="ET72" s="7">
        <v>3635</v>
      </c>
      <c r="EU72" s="7">
        <v>4513</v>
      </c>
      <c r="EV72" s="7">
        <v>1271</v>
      </c>
      <c r="EW72" s="7">
        <v>4315</v>
      </c>
      <c r="EX72" s="7">
        <v>5784</v>
      </c>
      <c r="EY72" s="7">
        <v>10099</v>
      </c>
      <c r="EZ72" s="7">
        <v>680</v>
      </c>
      <c r="FA72" s="7">
        <v>3651</v>
      </c>
      <c r="FB72" s="7">
        <v>4569</v>
      </c>
      <c r="FC72" s="7">
        <v>1271</v>
      </c>
      <c r="FD72" s="7">
        <v>4331</v>
      </c>
      <c r="FE72" s="7">
        <v>5840</v>
      </c>
      <c r="FF72" s="7">
        <v>10171</v>
      </c>
      <c r="FP72" s="71"/>
      <c r="FQ72" s="71"/>
      <c r="FR72" s="71"/>
      <c r="FS72" s="71"/>
      <c r="FT72" s="71"/>
      <c r="FU72" s="71"/>
      <c r="FV72" s="71"/>
    </row>
    <row r="73" spans="1:178" x14ac:dyDescent="0.25">
      <c r="A73" s="34">
        <v>42186</v>
      </c>
      <c r="B73" s="7">
        <v>0</v>
      </c>
      <c r="C73" s="7">
        <v>76</v>
      </c>
      <c r="D73" s="7">
        <v>1315</v>
      </c>
      <c r="E73" s="7">
        <v>401</v>
      </c>
      <c r="F73" s="7">
        <v>76</v>
      </c>
      <c r="G73" s="7">
        <v>1716</v>
      </c>
      <c r="H73" s="7">
        <v>1792</v>
      </c>
      <c r="I73" s="7">
        <v>360</v>
      </c>
      <c r="J73" s="7">
        <v>28</v>
      </c>
      <c r="K73" s="7">
        <v>184</v>
      </c>
      <c r="L73" s="7">
        <v>174</v>
      </c>
      <c r="M73" s="7">
        <v>388</v>
      </c>
      <c r="N73" s="7">
        <v>358</v>
      </c>
      <c r="O73" s="7">
        <v>746</v>
      </c>
      <c r="P73" s="7">
        <v>874</v>
      </c>
      <c r="Q73" s="7">
        <v>1396</v>
      </c>
      <c r="R73" s="7">
        <v>1009</v>
      </c>
      <c r="S73" s="7">
        <v>681</v>
      </c>
      <c r="T73" s="7">
        <v>2270</v>
      </c>
      <c r="U73" s="7">
        <v>1690</v>
      </c>
      <c r="V73" s="7">
        <v>3960</v>
      </c>
      <c r="W73" s="7">
        <v>0</v>
      </c>
      <c r="X73" s="7">
        <v>26</v>
      </c>
      <c r="Y73" s="7">
        <v>85</v>
      </c>
      <c r="Z73" s="7">
        <v>8</v>
      </c>
      <c r="AA73" s="7">
        <v>26</v>
      </c>
      <c r="AB73" s="7">
        <v>93</v>
      </c>
      <c r="AC73" s="7">
        <v>119</v>
      </c>
      <c r="AD73" s="7">
        <v>0</v>
      </c>
      <c r="AE73" s="7">
        <v>100</v>
      </c>
      <c r="AF73" s="7">
        <v>190</v>
      </c>
      <c r="AG73" s="7">
        <v>58</v>
      </c>
      <c r="AH73" s="7">
        <v>100</v>
      </c>
      <c r="AI73" s="7">
        <v>248</v>
      </c>
      <c r="AJ73" s="7">
        <v>348</v>
      </c>
      <c r="AK73" s="7">
        <v>0</v>
      </c>
      <c r="AL73" s="7">
        <v>14</v>
      </c>
      <c r="AM73" s="7">
        <v>64</v>
      </c>
      <c r="AN73" s="7">
        <v>24</v>
      </c>
      <c r="AO73" s="7">
        <v>14</v>
      </c>
      <c r="AP73" s="7">
        <v>88</v>
      </c>
      <c r="AQ73" s="7">
        <v>102</v>
      </c>
      <c r="AR73" s="7">
        <v>0</v>
      </c>
      <c r="AS73" s="7">
        <v>41</v>
      </c>
      <c r="AT73" s="7">
        <v>132</v>
      </c>
      <c r="AU73" s="7">
        <v>0</v>
      </c>
      <c r="AV73" s="7">
        <v>41</v>
      </c>
      <c r="AW73" s="7">
        <v>132</v>
      </c>
      <c r="AX73" s="7">
        <v>173</v>
      </c>
      <c r="AY73" s="7">
        <v>0</v>
      </c>
      <c r="AZ73" s="7">
        <v>0</v>
      </c>
      <c r="BA73" s="7">
        <v>0</v>
      </c>
      <c r="BB73" s="7">
        <v>0</v>
      </c>
      <c r="BC73" s="7">
        <v>0</v>
      </c>
      <c r="BD73" s="7">
        <v>0</v>
      </c>
      <c r="BE73" s="7">
        <v>0</v>
      </c>
      <c r="BF73" s="7">
        <v>0</v>
      </c>
      <c r="BG73" s="7">
        <v>288</v>
      </c>
      <c r="BH73" s="7">
        <v>208</v>
      </c>
      <c r="BI73" s="7">
        <v>0</v>
      </c>
      <c r="BJ73" s="7">
        <v>288</v>
      </c>
      <c r="BK73" s="7">
        <v>208</v>
      </c>
      <c r="BL73" s="7">
        <v>496</v>
      </c>
      <c r="BM73" s="7">
        <v>0</v>
      </c>
      <c r="BN73" s="7">
        <v>152</v>
      </c>
      <c r="BO73" s="7">
        <v>191</v>
      </c>
      <c r="BP73" s="7">
        <v>2</v>
      </c>
      <c r="BQ73" s="7">
        <v>152</v>
      </c>
      <c r="BR73" s="7">
        <v>193</v>
      </c>
      <c r="BS73" s="7">
        <v>345</v>
      </c>
      <c r="BT73" s="7">
        <v>0</v>
      </c>
      <c r="BU73" s="7">
        <v>146</v>
      </c>
      <c r="BV73" s="7">
        <v>262</v>
      </c>
      <c r="BW73" s="7">
        <v>671</v>
      </c>
      <c r="BX73" s="7">
        <v>146</v>
      </c>
      <c r="BY73" s="7">
        <v>933</v>
      </c>
      <c r="BZ73" s="7">
        <v>1079</v>
      </c>
      <c r="CA73" s="7">
        <v>0</v>
      </c>
      <c r="CB73" s="7">
        <v>0</v>
      </c>
      <c r="CC73" s="7">
        <v>0</v>
      </c>
      <c r="CD73" s="7">
        <v>0</v>
      </c>
      <c r="CE73" s="7">
        <v>0</v>
      </c>
      <c r="CF73" s="7">
        <v>0</v>
      </c>
      <c r="CG73" s="7">
        <v>0</v>
      </c>
      <c r="CH73" s="7">
        <v>0</v>
      </c>
      <c r="CI73" s="7">
        <v>354</v>
      </c>
      <c r="CJ73" s="7">
        <v>699</v>
      </c>
      <c r="CK73" s="7">
        <v>63</v>
      </c>
      <c r="CL73" s="7">
        <v>354</v>
      </c>
      <c r="CM73" s="7">
        <v>762</v>
      </c>
      <c r="CN73" s="7">
        <v>1116</v>
      </c>
      <c r="CO73" s="7">
        <v>0</v>
      </c>
      <c r="CP73" s="7">
        <v>0</v>
      </c>
      <c r="CQ73" s="7">
        <v>115</v>
      </c>
      <c r="CR73" s="7">
        <v>70</v>
      </c>
      <c r="CS73" s="7">
        <v>0</v>
      </c>
      <c r="CT73" s="7">
        <v>185</v>
      </c>
      <c r="CU73" s="7">
        <v>185</v>
      </c>
      <c r="CV73" s="7">
        <v>0</v>
      </c>
      <c r="CW73" s="7">
        <v>570</v>
      </c>
      <c r="CX73" s="7">
        <v>102</v>
      </c>
      <c r="CY73" s="7">
        <v>24</v>
      </c>
      <c r="CZ73" s="7">
        <v>570</v>
      </c>
      <c r="DA73" s="7">
        <v>126</v>
      </c>
      <c r="DB73" s="7">
        <v>696</v>
      </c>
      <c r="DC73" s="7">
        <v>0</v>
      </c>
      <c r="DD73" s="7">
        <v>500</v>
      </c>
      <c r="DE73" s="7">
        <v>123</v>
      </c>
      <c r="DF73" s="7">
        <v>8</v>
      </c>
      <c r="DG73" s="7">
        <v>500</v>
      </c>
      <c r="DH73" s="7">
        <v>131</v>
      </c>
      <c r="DI73" s="7">
        <v>631</v>
      </c>
      <c r="DJ73" s="7">
        <v>0</v>
      </c>
      <c r="DK73" s="7">
        <v>0</v>
      </c>
      <c r="DL73" s="7">
        <v>0</v>
      </c>
      <c r="DM73" s="7">
        <v>0</v>
      </c>
      <c r="DN73" s="7">
        <v>0</v>
      </c>
      <c r="DO73" s="7">
        <v>0</v>
      </c>
      <c r="DP73" s="7">
        <v>0</v>
      </c>
      <c r="DQ73" s="7">
        <v>0</v>
      </c>
      <c r="DR73" s="7">
        <v>593</v>
      </c>
      <c r="DS73" s="7">
        <v>202</v>
      </c>
      <c r="DT73" s="7">
        <v>0</v>
      </c>
      <c r="DU73" s="7">
        <v>593</v>
      </c>
      <c r="DV73" s="7">
        <v>202</v>
      </c>
      <c r="DW73" s="7">
        <v>795</v>
      </c>
      <c r="DX73" s="7">
        <v>0</v>
      </c>
      <c r="DY73" s="7">
        <v>0</v>
      </c>
      <c r="DZ73" s="7">
        <v>0</v>
      </c>
      <c r="EA73" s="7">
        <v>0</v>
      </c>
      <c r="EB73" s="7">
        <v>0</v>
      </c>
      <c r="EC73" s="7">
        <v>0</v>
      </c>
      <c r="ED73" s="7">
        <v>0</v>
      </c>
      <c r="EE73" s="7">
        <v>1234</v>
      </c>
      <c r="EF73" s="7">
        <v>2000</v>
      </c>
      <c r="EG73" s="7">
        <v>3469</v>
      </c>
      <c r="EH73" s="7">
        <v>1990</v>
      </c>
      <c r="EI73" s="7">
        <v>3234</v>
      </c>
      <c r="EJ73" s="7">
        <v>5459</v>
      </c>
      <c r="EK73" s="7">
        <v>8693</v>
      </c>
      <c r="EL73" s="7">
        <v>1234</v>
      </c>
      <c r="EM73" s="7">
        <v>2621</v>
      </c>
      <c r="EN73" s="7">
        <v>4339</v>
      </c>
      <c r="EO73" s="7">
        <v>2082</v>
      </c>
      <c r="EP73" s="7">
        <v>3855</v>
      </c>
      <c r="EQ73" s="7">
        <v>6421</v>
      </c>
      <c r="ER73" s="7">
        <v>10276</v>
      </c>
      <c r="ES73" s="7">
        <v>1234</v>
      </c>
      <c r="ET73" s="7">
        <v>4284</v>
      </c>
      <c r="EU73" s="7">
        <v>4881</v>
      </c>
      <c r="EV73" s="7">
        <v>2184</v>
      </c>
      <c r="EW73" s="7">
        <v>5518</v>
      </c>
      <c r="EX73" s="7">
        <v>7065</v>
      </c>
      <c r="EY73" s="7">
        <v>12583</v>
      </c>
      <c r="EZ73" s="7">
        <v>1234</v>
      </c>
      <c r="FA73" s="7">
        <v>4284</v>
      </c>
      <c r="FB73" s="7">
        <v>4881</v>
      </c>
      <c r="FC73" s="7">
        <v>2184</v>
      </c>
      <c r="FD73" s="7">
        <v>5518</v>
      </c>
      <c r="FE73" s="7">
        <v>7065</v>
      </c>
      <c r="FF73" s="7">
        <v>12583</v>
      </c>
      <c r="FP73" s="71"/>
      <c r="FQ73" s="71"/>
      <c r="FR73" s="71"/>
      <c r="FS73" s="71"/>
      <c r="FT73" s="71"/>
      <c r="FU73" s="71"/>
      <c r="FV73" s="71"/>
    </row>
    <row r="74" spans="1:178" x14ac:dyDescent="0.25">
      <c r="A74" s="34">
        <v>42217</v>
      </c>
      <c r="B74" s="7">
        <v>0</v>
      </c>
      <c r="C74" s="7">
        <v>224</v>
      </c>
      <c r="D74" s="7">
        <v>641</v>
      </c>
      <c r="E74" s="7">
        <v>246</v>
      </c>
      <c r="F74" s="7">
        <v>224</v>
      </c>
      <c r="G74" s="7">
        <v>887</v>
      </c>
      <c r="H74" s="7">
        <v>1111</v>
      </c>
      <c r="I74" s="7">
        <v>354</v>
      </c>
      <c r="J74" s="7">
        <v>326</v>
      </c>
      <c r="K74" s="7">
        <v>328</v>
      </c>
      <c r="L74" s="7">
        <v>234</v>
      </c>
      <c r="M74" s="7">
        <v>680</v>
      </c>
      <c r="N74" s="7">
        <v>562</v>
      </c>
      <c r="O74" s="7">
        <v>1242</v>
      </c>
      <c r="P74" s="7">
        <v>0</v>
      </c>
      <c r="Q74" s="7">
        <v>2599</v>
      </c>
      <c r="R74" s="7">
        <v>1979</v>
      </c>
      <c r="S74" s="7">
        <v>1028</v>
      </c>
      <c r="T74" s="7">
        <v>2599</v>
      </c>
      <c r="U74" s="7">
        <v>3007</v>
      </c>
      <c r="V74" s="7">
        <v>5606</v>
      </c>
      <c r="W74" s="7">
        <v>0</v>
      </c>
      <c r="X74" s="7">
        <v>128</v>
      </c>
      <c r="Y74" s="7">
        <v>25</v>
      </c>
      <c r="Z74" s="7">
        <v>0</v>
      </c>
      <c r="AA74" s="7">
        <v>128</v>
      </c>
      <c r="AB74" s="7">
        <v>25</v>
      </c>
      <c r="AC74" s="7">
        <v>153</v>
      </c>
      <c r="AD74" s="7">
        <v>0</v>
      </c>
      <c r="AE74" s="7">
        <v>0</v>
      </c>
      <c r="AF74" s="7">
        <v>57</v>
      </c>
      <c r="AG74" s="7">
        <v>8</v>
      </c>
      <c r="AH74" s="7">
        <v>0</v>
      </c>
      <c r="AI74" s="7">
        <v>65</v>
      </c>
      <c r="AJ74" s="7">
        <v>65</v>
      </c>
      <c r="AK74" s="7">
        <v>146</v>
      </c>
      <c r="AL74" s="7">
        <v>33</v>
      </c>
      <c r="AM74" s="7">
        <v>0</v>
      </c>
      <c r="AN74" s="7">
        <v>3</v>
      </c>
      <c r="AO74" s="7">
        <v>179</v>
      </c>
      <c r="AP74" s="7">
        <v>3</v>
      </c>
      <c r="AQ74" s="7">
        <v>182</v>
      </c>
      <c r="AR74" s="7">
        <v>0</v>
      </c>
      <c r="AS74" s="7">
        <v>270</v>
      </c>
      <c r="AT74" s="7">
        <v>40</v>
      </c>
      <c r="AU74" s="7">
        <v>0</v>
      </c>
      <c r="AV74" s="7">
        <v>270</v>
      </c>
      <c r="AW74" s="7">
        <v>40</v>
      </c>
      <c r="AX74" s="7">
        <v>310</v>
      </c>
      <c r="AY74" s="7">
        <v>0</v>
      </c>
      <c r="AZ74" s="7">
        <v>3</v>
      </c>
      <c r="BA74" s="7">
        <v>94</v>
      </c>
      <c r="BB74" s="7">
        <v>0</v>
      </c>
      <c r="BC74" s="7">
        <v>3</v>
      </c>
      <c r="BD74" s="7">
        <v>94</v>
      </c>
      <c r="BE74" s="7">
        <v>97</v>
      </c>
      <c r="BF74" s="7">
        <v>0</v>
      </c>
      <c r="BG74" s="7">
        <v>55</v>
      </c>
      <c r="BH74" s="7">
        <v>48</v>
      </c>
      <c r="BI74" s="7">
        <v>0</v>
      </c>
      <c r="BJ74" s="7">
        <v>55</v>
      </c>
      <c r="BK74" s="7">
        <v>48</v>
      </c>
      <c r="BL74" s="7">
        <v>103</v>
      </c>
      <c r="BM74" s="7">
        <v>0</v>
      </c>
      <c r="BN74" s="7">
        <v>0</v>
      </c>
      <c r="BO74" s="7">
        <v>575</v>
      </c>
      <c r="BP74" s="7">
        <v>0</v>
      </c>
      <c r="BQ74" s="7">
        <v>0</v>
      </c>
      <c r="BR74" s="7">
        <v>575</v>
      </c>
      <c r="BS74" s="7">
        <v>575</v>
      </c>
      <c r="BT74" s="7">
        <v>420</v>
      </c>
      <c r="BU74" s="7">
        <v>0</v>
      </c>
      <c r="BV74" s="7">
        <v>94</v>
      </c>
      <c r="BW74" s="7">
        <v>149</v>
      </c>
      <c r="BX74" s="7">
        <v>420</v>
      </c>
      <c r="BY74" s="7">
        <v>243</v>
      </c>
      <c r="BZ74" s="7">
        <v>663</v>
      </c>
      <c r="CA74" s="7">
        <v>0</v>
      </c>
      <c r="CB74" s="7">
        <v>160</v>
      </c>
      <c r="CC74" s="7">
        <v>139</v>
      </c>
      <c r="CD74" s="7">
        <v>35</v>
      </c>
      <c r="CE74" s="7">
        <v>160</v>
      </c>
      <c r="CF74" s="7">
        <v>174</v>
      </c>
      <c r="CG74" s="7">
        <v>334</v>
      </c>
      <c r="CH74" s="7">
        <v>56</v>
      </c>
      <c r="CI74" s="7">
        <v>366</v>
      </c>
      <c r="CJ74" s="7">
        <v>422</v>
      </c>
      <c r="CK74" s="7">
        <v>39</v>
      </c>
      <c r="CL74" s="7">
        <v>422</v>
      </c>
      <c r="CM74" s="7">
        <v>461</v>
      </c>
      <c r="CN74" s="7">
        <v>883</v>
      </c>
      <c r="CO74" s="7">
        <v>672</v>
      </c>
      <c r="CP74" s="7">
        <v>0</v>
      </c>
      <c r="CQ74" s="7">
        <v>0</v>
      </c>
      <c r="CR74" s="7">
        <v>0</v>
      </c>
      <c r="CS74" s="7">
        <v>672</v>
      </c>
      <c r="CT74" s="7">
        <v>0</v>
      </c>
      <c r="CU74" s="7">
        <v>672</v>
      </c>
      <c r="CV74" s="7">
        <v>0</v>
      </c>
      <c r="CW74" s="7">
        <v>0</v>
      </c>
      <c r="CX74" s="7">
        <v>0</v>
      </c>
      <c r="CY74" s="7">
        <v>167</v>
      </c>
      <c r="CZ74" s="7">
        <v>0</v>
      </c>
      <c r="DA74" s="7">
        <v>167</v>
      </c>
      <c r="DB74" s="7">
        <v>167</v>
      </c>
      <c r="DC74" s="7">
        <v>0</v>
      </c>
      <c r="DD74" s="7">
        <v>0</v>
      </c>
      <c r="DE74" s="7">
        <v>0</v>
      </c>
      <c r="DF74" s="7">
        <v>0</v>
      </c>
      <c r="DG74" s="7">
        <v>0</v>
      </c>
      <c r="DH74" s="7">
        <v>0</v>
      </c>
      <c r="DI74" s="7">
        <v>0</v>
      </c>
      <c r="DJ74" s="7">
        <v>0</v>
      </c>
      <c r="DK74" s="7">
        <v>50</v>
      </c>
      <c r="DL74" s="7">
        <v>0</v>
      </c>
      <c r="DM74" s="7">
        <v>0</v>
      </c>
      <c r="DN74" s="7">
        <v>50</v>
      </c>
      <c r="DO74" s="7">
        <v>0</v>
      </c>
      <c r="DP74" s="7">
        <v>50</v>
      </c>
      <c r="DQ74" s="7">
        <v>0</v>
      </c>
      <c r="DR74" s="7">
        <v>10</v>
      </c>
      <c r="DS74" s="7">
        <v>142</v>
      </c>
      <c r="DT74" s="7">
        <v>48</v>
      </c>
      <c r="DU74" s="7">
        <v>10</v>
      </c>
      <c r="DV74" s="7">
        <v>190</v>
      </c>
      <c r="DW74" s="7">
        <v>200</v>
      </c>
      <c r="DX74" s="7">
        <v>0</v>
      </c>
      <c r="DY74" s="7">
        <v>0</v>
      </c>
      <c r="DZ74" s="7">
        <v>0</v>
      </c>
      <c r="EA74" s="7">
        <v>0</v>
      </c>
      <c r="EB74" s="7">
        <v>0</v>
      </c>
      <c r="EC74" s="7">
        <v>0</v>
      </c>
      <c r="ED74" s="7">
        <v>0</v>
      </c>
      <c r="EE74" s="7">
        <v>830</v>
      </c>
      <c r="EF74" s="7">
        <v>3515</v>
      </c>
      <c r="EG74" s="7">
        <v>3464</v>
      </c>
      <c r="EH74" s="7">
        <v>1696</v>
      </c>
      <c r="EI74" s="7">
        <v>4345</v>
      </c>
      <c r="EJ74" s="7">
        <v>5160</v>
      </c>
      <c r="EK74" s="7">
        <v>9505</v>
      </c>
      <c r="EL74" s="7">
        <v>976</v>
      </c>
      <c r="EM74" s="7">
        <v>4164</v>
      </c>
      <c r="EN74" s="7">
        <v>4442</v>
      </c>
      <c r="EO74" s="7">
        <v>1742</v>
      </c>
      <c r="EP74" s="7">
        <v>5140</v>
      </c>
      <c r="EQ74" s="7">
        <v>6184</v>
      </c>
      <c r="ER74" s="7">
        <v>11324</v>
      </c>
      <c r="ES74" s="7">
        <v>1648</v>
      </c>
      <c r="ET74" s="7">
        <v>4224</v>
      </c>
      <c r="EU74" s="7">
        <v>4584</v>
      </c>
      <c r="EV74" s="7">
        <v>1957</v>
      </c>
      <c r="EW74" s="7">
        <v>5872</v>
      </c>
      <c r="EX74" s="7">
        <v>6541</v>
      </c>
      <c r="EY74" s="7">
        <v>12413</v>
      </c>
      <c r="EZ74" s="7">
        <v>1648</v>
      </c>
      <c r="FA74" s="7">
        <v>4224</v>
      </c>
      <c r="FB74" s="7">
        <v>4584</v>
      </c>
      <c r="FC74" s="7">
        <v>1957</v>
      </c>
      <c r="FD74" s="7">
        <v>5872</v>
      </c>
      <c r="FE74" s="7">
        <v>6541</v>
      </c>
      <c r="FF74" s="7">
        <v>12413</v>
      </c>
      <c r="FP74" s="71"/>
      <c r="FQ74" s="71"/>
      <c r="FR74" s="71"/>
      <c r="FS74" s="71"/>
      <c r="FT74" s="71"/>
      <c r="FU74" s="71"/>
      <c r="FV74" s="71"/>
    </row>
    <row r="75" spans="1:178" x14ac:dyDescent="0.25">
      <c r="A75" s="34">
        <v>42248</v>
      </c>
      <c r="B75" s="7">
        <v>193</v>
      </c>
      <c r="C75" s="7">
        <v>816</v>
      </c>
      <c r="D75" s="7">
        <v>871</v>
      </c>
      <c r="E75" s="7">
        <v>350</v>
      </c>
      <c r="F75" s="7">
        <v>1009</v>
      </c>
      <c r="G75" s="7">
        <v>1221</v>
      </c>
      <c r="H75" s="7">
        <v>2230</v>
      </c>
      <c r="I75" s="7">
        <v>240</v>
      </c>
      <c r="J75" s="7">
        <v>40</v>
      </c>
      <c r="K75" s="7">
        <v>234</v>
      </c>
      <c r="L75" s="7">
        <v>314</v>
      </c>
      <c r="M75" s="7">
        <v>280</v>
      </c>
      <c r="N75" s="7">
        <v>548</v>
      </c>
      <c r="O75" s="7">
        <v>828</v>
      </c>
      <c r="P75" s="7">
        <v>0</v>
      </c>
      <c r="Q75" s="7">
        <v>1610</v>
      </c>
      <c r="R75" s="7">
        <v>935</v>
      </c>
      <c r="S75" s="7">
        <v>482</v>
      </c>
      <c r="T75" s="7">
        <v>1610</v>
      </c>
      <c r="U75" s="7">
        <v>1417</v>
      </c>
      <c r="V75" s="7">
        <v>3027</v>
      </c>
      <c r="W75" s="7">
        <v>0</v>
      </c>
      <c r="X75" s="7">
        <v>0</v>
      </c>
      <c r="Y75" s="7">
        <v>146</v>
      </c>
      <c r="Z75" s="7">
        <v>22</v>
      </c>
      <c r="AA75" s="7">
        <v>0</v>
      </c>
      <c r="AB75" s="7">
        <v>168</v>
      </c>
      <c r="AC75" s="7">
        <v>168</v>
      </c>
      <c r="AD75" s="7">
        <v>0</v>
      </c>
      <c r="AE75" s="7">
        <v>10</v>
      </c>
      <c r="AF75" s="7">
        <v>98</v>
      </c>
      <c r="AG75" s="7">
        <v>0</v>
      </c>
      <c r="AH75" s="7">
        <v>10</v>
      </c>
      <c r="AI75" s="7">
        <v>98</v>
      </c>
      <c r="AJ75" s="7">
        <v>108</v>
      </c>
      <c r="AK75" s="7">
        <v>0</v>
      </c>
      <c r="AL75" s="7">
        <v>66</v>
      </c>
      <c r="AM75" s="7">
        <v>132</v>
      </c>
      <c r="AN75" s="7">
        <v>17</v>
      </c>
      <c r="AO75" s="7">
        <v>66</v>
      </c>
      <c r="AP75" s="7">
        <v>149</v>
      </c>
      <c r="AQ75" s="7">
        <v>215</v>
      </c>
      <c r="AR75" s="7">
        <v>0</v>
      </c>
      <c r="AS75" s="7">
        <v>300</v>
      </c>
      <c r="AT75" s="7">
        <v>0</v>
      </c>
      <c r="AU75" s="7">
        <v>0</v>
      </c>
      <c r="AV75" s="7">
        <v>300</v>
      </c>
      <c r="AW75" s="7">
        <v>0</v>
      </c>
      <c r="AX75" s="7">
        <v>300</v>
      </c>
      <c r="AY75" s="7">
        <v>160</v>
      </c>
      <c r="AZ75" s="7">
        <v>0</v>
      </c>
      <c r="BA75" s="7">
        <v>65</v>
      </c>
      <c r="BB75" s="7">
        <v>0</v>
      </c>
      <c r="BC75" s="7">
        <v>160</v>
      </c>
      <c r="BD75" s="7">
        <v>65</v>
      </c>
      <c r="BE75" s="7">
        <v>225</v>
      </c>
      <c r="BF75" s="7">
        <v>0</v>
      </c>
      <c r="BG75" s="7">
        <v>0</v>
      </c>
      <c r="BH75" s="7">
        <v>80</v>
      </c>
      <c r="BI75" s="7">
        <v>0</v>
      </c>
      <c r="BJ75" s="7">
        <v>0</v>
      </c>
      <c r="BK75" s="7">
        <v>80</v>
      </c>
      <c r="BL75" s="7">
        <v>80</v>
      </c>
      <c r="BM75" s="7">
        <v>0</v>
      </c>
      <c r="BN75" s="7">
        <v>218</v>
      </c>
      <c r="BO75" s="7">
        <v>272</v>
      </c>
      <c r="BP75" s="7">
        <v>4</v>
      </c>
      <c r="BQ75" s="7">
        <v>218</v>
      </c>
      <c r="BR75" s="7">
        <v>276</v>
      </c>
      <c r="BS75" s="7">
        <v>494</v>
      </c>
      <c r="BT75" s="7">
        <v>0</v>
      </c>
      <c r="BU75" s="7">
        <v>0</v>
      </c>
      <c r="BV75" s="7">
        <v>14</v>
      </c>
      <c r="BW75" s="7">
        <v>117</v>
      </c>
      <c r="BX75" s="7">
        <v>0</v>
      </c>
      <c r="BY75" s="7">
        <v>131</v>
      </c>
      <c r="BZ75" s="7">
        <v>131</v>
      </c>
      <c r="CA75" s="7">
        <v>0</v>
      </c>
      <c r="CB75" s="7">
        <v>0</v>
      </c>
      <c r="CC75" s="7">
        <v>240</v>
      </c>
      <c r="CD75" s="7">
        <v>0</v>
      </c>
      <c r="CE75" s="7">
        <v>0</v>
      </c>
      <c r="CF75" s="7">
        <v>240</v>
      </c>
      <c r="CG75" s="7">
        <v>240</v>
      </c>
      <c r="CH75" s="7">
        <v>0</v>
      </c>
      <c r="CI75" s="7">
        <v>783</v>
      </c>
      <c r="CJ75" s="7">
        <v>373</v>
      </c>
      <c r="CK75" s="7">
        <v>60</v>
      </c>
      <c r="CL75" s="7">
        <v>783</v>
      </c>
      <c r="CM75" s="7">
        <v>433</v>
      </c>
      <c r="CN75" s="7">
        <v>1216</v>
      </c>
      <c r="CO75" s="7">
        <v>0</v>
      </c>
      <c r="CP75" s="7">
        <v>0</v>
      </c>
      <c r="CQ75" s="7">
        <v>26</v>
      </c>
      <c r="CR75" s="7">
        <v>36</v>
      </c>
      <c r="CS75" s="7">
        <v>0</v>
      </c>
      <c r="CT75" s="7">
        <v>62</v>
      </c>
      <c r="CU75" s="7">
        <v>62</v>
      </c>
      <c r="CV75" s="7">
        <v>0</v>
      </c>
      <c r="CW75" s="7">
        <v>0</v>
      </c>
      <c r="CX75" s="7">
        <v>15</v>
      </c>
      <c r="CY75" s="7">
        <v>98</v>
      </c>
      <c r="CZ75" s="7">
        <v>0</v>
      </c>
      <c r="DA75" s="7">
        <v>113</v>
      </c>
      <c r="DB75" s="7">
        <v>113</v>
      </c>
      <c r="DC75" s="7">
        <v>0</v>
      </c>
      <c r="DD75" s="7">
        <v>0</v>
      </c>
      <c r="DE75" s="7">
        <v>25</v>
      </c>
      <c r="DF75" s="7">
        <v>11</v>
      </c>
      <c r="DG75" s="7">
        <v>0</v>
      </c>
      <c r="DH75" s="7">
        <v>36</v>
      </c>
      <c r="DI75" s="7">
        <v>36</v>
      </c>
      <c r="DJ75" s="7">
        <v>0</v>
      </c>
      <c r="DK75" s="7">
        <v>0</v>
      </c>
      <c r="DL75" s="7">
        <v>0</v>
      </c>
      <c r="DM75" s="7">
        <v>0</v>
      </c>
      <c r="DN75" s="7">
        <v>0</v>
      </c>
      <c r="DO75" s="7">
        <v>0</v>
      </c>
      <c r="DP75" s="7">
        <v>0</v>
      </c>
      <c r="DQ75" s="7">
        <v>0</v>
      </c>
      <c r="DR75" s="7">
        <v>0</v>
      </c>
      <c r="DS75" s="7">
        <v>90</v>
      </c>
      <c r="DT75" s="7">
        <v>0</v>
      </c>
      <c r="DU75" s="7">
        <v>0</v>
      </c>
      <c r="DV75" s="7">
        <v>90</v>
      </c>
      <c r="DW75" s="7">
        <v>90</v>
      </c>
      <c r="DX75" s="7">
        <v>0</v>
      </c>
      <c r="DY75" s="7">
        <v>0</v>
      </c>
      <c r="DZ75" s="7">
        <v>60</v>
      </c>
      <c r="EA75" s="7">
        <v>0</v>
      </c>
      <c r="EB75" s="7">
        <v>0</v>
      </c>
      <c r="EC75" s="7">
        <v>60</v>
      </c>
      <c r="ED75" s="7">
        <v>60</v>
      </c>
      <c r="EE75" s="7">
        <v>433</v>
      </c>
      <c r="EF75" s="7">
        <v>3249</v>
      </c>
      <c r="EG75" s="7">
        <v>2427</v>
      </c>
      <c r="EH75" s="7">
        <v>1323</v>
      </c>
      <c r="EI75" s="7">
        <v>3682</v>
      </c>
      <c r="EJ75" s="7">
        <v>3750</v>
      </c>
      <c r="EK75" s="7">
        <v>7432</v>
      </c>
      <c r="EL75" s="7">
        <v>593</v>
      </c>
      <c r="EM75" s="7">
        <v>3843</v>
      </c>
      <c r="EN75" s="7">
        <v>3460</v>
      </c>
      <c r="EO75" s="7">
        <v>1366</v>
      </c>
      <c r="EP75" s="7">
        <v>4436</v>
      </c>
      <c r="EQ75" s="7">
        <v>4826</v>
      </c>
      <c r="ER75" s="7">
        <v>9262</v>
      </c>
      <c r="ES75" s="7">
        <v>593</v>
      </c>
      <c r="ET75" s="7">
        <v>3843</v>
      </c>
      <c r="EU75" s="7">
        <v>3616</v>
      </c>
      <c r="EV75" s="7">
        <v>1511</v>
      </c>
      <c r="EW75" s="7">
        <v>4436</v>
      </c>
      <c r="EX75" s="7">
        <v>5127</v>
      </c>
      <c r="EY75" s="7">
        <v>9563</v>
      </c>
      <c r="EZ75" s="7">
        <v>593</v>
      </c>
      <c r="FA75" s="7">
        <v>3843</v>
      </c>
      <c r="FB75" s="7">
        <v>3676</v>
      </c>
      <c r="FC75" s="7">
        <v>1511</v>
      </c>
      <c r="FD75" s="7">
        <v>4436</v>
      </c>
      <c r="FE75" s="7">
        <v>5187</v>
      </c>
      <c r="FF75" s="7">
        <v>9623</v>
      </c>
      <c r="FP75" s="71"/>
      <c r="FQ75" s="71"/>
      <c r="FR75" s="71"/>
      <c r="FS75" s="71"/>
      <c r="FT75" s="71"/>
      <c r="FU75" s="71"/>
      <c r="FV75" s="71"/>
    </row>
    <row r="76" spans="1:178" x14ac:dyDescent="0.25">
      <c r="A76" s="34">
        <v>42278</v>
      </c>
      <c r="B76" s="7">
        <v>200</v>
      </c>
      <c r="C76" s="7">
        <v>384</v>
      </c>
      <c r="D76" s="7">
        <v>1249</v>
      </c>
      <c r="E76" s="7">
        <v>219</v>
      </c>
      <c r="F76" s="7">
        <v>584</v>
      </c>
      <c r="G76" s="7">
        <v>1468</v>
      </c>
      <c r="H76" s="7">
        <v>2052</v>
      </c>
      <c r="I76" s="7">
        <v>220</v>
      </c>
      <c r="J76" s="7">
        <v>164</v>
      </c>
      <c r="K76" s="7">
        <v>390</v>
      </c>
      <c r="L76" s="7">
        <v>137</v>
      </c>
      <c r="M76" s="7">
        <v>384</v>
      </c>
      <c r="N76" s="7">
        <v>527</v>
      </c>
      <c r="O76" s="7">
        <v>911</v>
      </c>
      <c r="P76" s="7">
        <v>692</v>
      </c>
      <c r="Q76" s="7">
        <v>1937</v>
      </c>
      <c r="R76" s="7">
        <v>1660</v>
      </c>
      <c r="S76" s="7">
        <v>717</v>
      </c>
      <c r="T76" s="7">
        <v>2629</v>
      </c>
      <c r="U76" s="7">
        <v>2377</v>
      </c>
      <c r="V76" s="7">
        <v>5006</v>
      </c>
      <c r="W76" s="7">
        <v>0</v>
      </c>
      <c r="X76" s="7">
        <v>212</v>
      </c>
      <c r="Y76" s="7">
        <v>0</v>
      </c>
      <c r="Z76" s="7">
        <v>161</v>
      </c>
      <c r="AA76" s="7">
        <v>212</v>
      </c>
      <c r="AB76" s="7">
        <v>161</v>
      </c>
      <c r="AC76" s="7">
        <v>373</v>
      </c>
      <c r="AD76" s="7">
        <v>0</v>
      </c>
      <c r="AE76" s="7">
        <v>20</v>
      </c>
      <c r="AF76" s="7">
        <v>142</v>
      </c>
      <c r="AG76" s="7">
        <v>0</v>
      </c>
      <c r="AH76" s="7">
        <v>20</v>
      </c>
      <c r="AI76" s="7">
        <v>142</v>
      </c>
      <c r="AJ76" s="7">
        <v>162</v>
      </c>
      <c r="AK76" s="7">
        <v>0</v>
      </c>
      <c r="AL76" s="7">
        <v>0</v>
      </c>
      <c r="AM76" s="7">
        <v>49</v>
      </c>
      <c r="AN76" s="7">
        <v>18</v>
      </c>
      <c r="AO76" s="7">
        <v>0</v>
      </c>
      <c r="AP76" s="7">
        <v>67</v>
      </c>
      <c r="AQ76" s="7">
        <v>67</v>
      </c>
      <c r="AR76" s="7">
        <v>0</v>
      </c>
      <c r="AS76" s="7">
        <v>108</v>
      </c>
      <c r="AT76" s="7">
        <v>0</v>
      </c>
      <c r="AU76" s="7">
        <v>0</v>
      </c>
      <c r="AV76" s="7">
        <v>108</v>
      </c>
      <c r="AW76" s="7">
        <v>0</v>
      </c>
      <c r="AX76" s="7">
        <v>108</v>
      </c>
      <c r="AY76" s="7">
        <v>0</v>
      </c>
      <c r="AZ76" s="7">
        <v>0</v>
      </c>
      <c r="BA76" s="7">
        <v>288</v>
      </c>
      <c r="BB76" s="7">
        <v>40</v>
      </c>
      <c r="BC76" s="7">
        <v>0</v>
      </c>
      <c r="BD76" s="7">
        <v>328</v>
      </c>
      <c r="BE76" s="7">
        <v>328</v>
      </c>
      <c r="BF76" s="7">
        <v>212</v>
      </c>
      <c r="BG76" s="7">
        <v>2</v>
      </c>
      <c r="BH76" s="7">
        <v>6</v>
      </c>
      <c r="BI76" s="7">
        <v>0</v>
      </c>
      <c r="BJ76" s="7">
        <v>214</v>
      </c>
      <c r="BK76" s="7">
        <v>6</v>
      </c>
      <c r="BL76" s="7">
        <v>220</v>
      </c>
      <c r="BM76" s="7">
        <v>0</v>
      </c>
      <c r="BN76" s="7">
        <v>302</v>
      </c>
      <c r="BO76" s="7">
        <v>26</v>
      </c>
      <c r="BP76" s="7">
        <v>4</v>
      </c>
      <c r="BQ76" s="7">
        <v>302</v>
      </c>
      <c r="BR76" s="7">
        <v>30</v>
      </c>
      <c r="BS76" s="7">
        <v>332</v>
      </c>
      <c r="BT76" s="7">
        <v>0</v>
      </c>
      <c r="BU76" s="7">
        <v>0</v>
      </c>
      <c r="BV76" s="7">
        <v>474</v>
      </c>
      <c r="BW76" s="7">
        <v>89</v>
      </c>
      <c r="BX76" s="7">
        <v>0</v>
      </c>
      <c r="BY76" s="7">
        <v>563</v>
      </c>
      <c r="BZ76" s="7">
        <v>563</v>
      </c>
      <c r="CA76" s="7">
        <v>0</v>
      </c>
      <c r="CB76" s="7">
        <v>29</v>
      </c>
      <c r="CC76" s="7">
        <v>127</v>
      </c>
      <c r="CD76" s="7">
        <v>79</v>
      </c>
      <c r="CE76" s="7">
        <v>29</v>
      </c>
      <c r="CF76" s="7">
        <v>206</v>
      </c>
      <c r="CG76" s="7">
        <v>235</v>
      </c>
      <c r="CH76" s="7">
        <v>250</v>
      </c>
      <c r="CI76" s="7">
        <v>1006</v>
      </c>
      <c r="CJ76" s="7">
        <v>316</v>
      </c>
      <c r="CK76" s="7">
        <v>0</v>
      </c>
      <c r="CL76" s="7">
        <v>1256</v>
      </c>
      <c r="CM76" s="7">
        <v>316</v>
      </c>
      <c r="CN76" s="7">
        <v>1572</v>
      </c>
      <c r="CO76" s="7">
        <v>0</v>
      </c>
      <c r="CP76" s="7">
        <v>76</v>
      </c>
      <c r="CQ76" s="7">
        <v>42</v>
      </c>
      <c r="CR76" s="7">
        <v>44</v>
      </c>
      <c r="CS76" s="7">
        <v>76</v>
      </c>
      <c r="CT76" s="7">
        <v>86</v>
      </c>
      <c r="CU76" s="7">
        <v>162</v>
      </c>
      <c r="CV76" s="7">
        <v>0</v>
      </c>
      <c r="CW76" s="7">
        <v>0</v>
      </c>
      <c r="CX76" s="7">
        <v>86</v>
      </c>
      <c r="CY76" s="7">
        <v>51</v>
      </c>
      <c r="CZ76" s="7">
        <v>0</v>
      </c>
      <c r="DA76" s="7">
        <v>137</v>
      </c>
      <c r="DB76" s="7">
        <v>137</v>
      </c>
      <c r="DC76" s="7">
        <v>0</v>
      </c>
      <c r="DD76" s="7">
        <v>126</v>
      </c>
      <c r="DE76" s="7">
        <v>9</v>
      </c>
      <c r="DF76" s="7">
        <v>0</v>
      </c>
      <c r="DG76" s="7">
        <v>126</v>
      </c>
      <c r="DH76" s="7">
        <v>9</v>
      </c>
      <c r="DI76" s="7">
        <v>135</v>
      </c>
      <c r="DJ76" s="7">
        <v>0</v>
      </c>
      <c r="DK76" s="7">
        <v>0</v>
      </c>
      <c r="DL76" s="7">
        <v>45</v>
      </c>
      <c r="DM76" s="7">
        <v>26</v>
      </c>
      <c r="DN76" s="7">
        <v>0</v>
      </c>
      <c r="DO76" s="7">
        <v>71</v>
      </c>
      <c r="DP76" s="7">
        <v>71</v>
      </c>
      <c r="DQ76" s="7">
        <v>0</v>
      </c>
      <c r="DR76" s="7">
        <v>0</v>
      </c>
      <c r="DS76" s="7">
        <v>205</v>
      </c>
      <c r="DT76" s="7">
        <v>43</v>
      </c>
      <c r="DU76" s="7">
        <v>0</v>
      </c>
      <c r="DV76" s="7">
        <v>248</v>
      </c>
      <c r="DW76" s="7">
        <v>248</v>
      </c>
      <c r="DX76" s="7">
        <v>0</v>
      </c>
      <c r="DY76" s="7">
        <v>0</v>
      </c>
      <c r="DZ76" s="7">
        <v>0</v>
      </c>
      <c r="EA76" s="7">
        <v>0</v>
      </c>
      <c r="EB76" s="7">
        <v>0</v>
      </c>
      <c r="EC76" s="7">
        <v>0</v>
      </c>
      <c r="ED76" s="7">
        <v>0</v>
      </c>
      <c r="EE76" s="7">
        <v>1362</v>
      </c>
      <c r="EF76" s="7">
        <v>3491</v>
      </c>
      <c r="EG76" s="7">
        <v>4089</v>
      </c>
      <c r="EH76" s="7">
        <v>1162</v>
      </c>
      <c r="EI76" s="7">
        <v>4853</v>
      </c>
      <c r="EJ76" s="7">
        <v>5251</v>
      </c>
      <c r="EK76" s="7">
        <v>10104</v>
      </c>
      <c r="EL76" s="7">
        <v>1574</v>
      </c>
      <c r="EM76" s="7">
        <v>4164</v>
      </c>
      <c r="EN76" s="7">
        <v>4727</v>
      </c>
      <c r="EO76" s="7">
        <v>1464</v>
      </c>
      <c r="EP76" s="7">
        <v>5738</v>
      </c>
      <c r="EQ76" s="7">
        <v>6191</v>
      </c>
      <c r="ER76" s="7">
        <v>11929</v>
      </c>
      <c r="ES76" s="7">
        <v>1574</v>
      </c>
      <c r="ET76" s="7">
        <v>4366</v>
      </c>
      <c r="EU76" s="7">
        <v>5114</v>
      </c>
      <c r="EV76" s="7">
        <v>1628</v>
      </c>
      <c r="EW76" s="7">
        <v>5940</v>
      </c>
      <c r="EX76" s="7">
        <v>6742</v>
      </c>
      <c r="EY76" s="7">
        <v>12682</v>
      </c>
      <c r="EZ76" s="7">
        <v>1574</v>
      </c>
      <c r="FA76" s="7">
        <v>4366</v>
      </c>
      <c r="FB76" s="7">
        <v>5114</v>
      </c>
      <c r="FC76" s="7">
        <v>1628</v>
      </c>
      <c r="FD76" s="7">
        <v>5940</v>
      </c>
      <c r="FE76" s="7">
        <v>6742</v>
      </c>
      <c r="FF76" s="7">
        <v>12682</v>
      </c>
      <c r="FP76" s="71"/>
      <c r="FQ76" s="71"/>
      <c r="FR76" s="71"/>
      <c r="FS76" s="71"/>
      <c r="FT76" s="71"/>
      <c r="FU76" s="71"/>
      <c r="FV76" s="71"/>
    </row>
    <row r="77" spans="1:178" x14ac:dyDescent="0.25">
      <c r="A77" s="34">
        <v>42309</v>
      </c>
      <c r="B77" s="7">
        <v>3</v>
      </c>
      <c r="C77" s="7">
        <v>422</v>
      </c>
      <c r="D77" s="7">
        <v>1688</v>
      </c>
      <c r="E77" s="7">
        <v>481</v>
      </c>
      <c r="F77" s="7">
        <v>425</v>
      </c>
      <c r="G77" s="7">
        <v>2169</v>
      </c>
      <c r="H77" s="7">
        <v>2594</v>
      </c>
      <c r="I77" s="7">
        <v>51</v>
      </c>
      <c r="J77" s="7">
        <v>190</v>
      </c>
      <c r="K77" s="7">
        <v>120</v>
      </c>
      <c r="L77" s="7">
        <v>196</v>
      </c>
      <c r="M77" s="7">
        <v>241</v>
      </c>
      <c r="N77" s="7">
        <v>316</v>
      </c>
      <c r="O77" s="7">
        <v>557</v>
      </c>
      <c r="P77" s="7">
        <v>733</v>
      </c>
      <c r="Q77" s="7">
        <v>3534</v>
      </c>
      <c r="R77" s="7">
        <v>1303</v>
      </c>
      <c r="S77" s="7">
        <v>883</v>
      </c>
      <c r="T77" s="7">
        <v>4267</v>
      </c>
      <c r="U77" s="7">
        <v>2186</v>
      </c>
      <c r="V77" s="7">
        <v>6453</v>
      </c>
      <c r="W77" s="7">
        <v>0</v>
      </c>
      <c r="X77" s="7">
        <v>210</v>
      </c>
      <c r="Y77" s="7">
        <v>87</v>
      </c>
      <c r="Z77" s="7">
        <v>71</v>
      </c>
      <c r="AA77" s="7">
        <v>210</v>
      </c>
      <c r="AB77" s="7">
        <v>158</v>
      </c>
      <c r="AC77" s="7">
        <v>368</v>
      </c>
      <c r="AD77" s="7">
        <v>0</v>
      </c>
      <c r="AE77" s="7">
        <v>20</v>
      </c>
      <c r="AF77" s="7">
        <v>100</v>
      </c>
      <c r="AG77" s="7">
        <v>11</v>
      </c>
      <c r="AH77" s="7">
        <v>20</v>
      </c>
      <c r="AI77" s="7">
        <v>111</v>
      </c>
      <c r="AJ77" s="7">
        <v>131</v>
      </c>
      <c r="AK77" s="7">
        <v>0</v>
      </c>
      <c r="AL77" s="7">
        <v>78</v>
      </c>
      <c r="AM77" s="7">
        <v>48</v>
      </c>
      <c r="AN77" s="7">
        <v>0</v>
      </c>
      <c r="AO77" s="7">
        <v>78</v>
      </c>
      <c r="AP77" s="7">
        <v>48</v>
      </c>
      <c r="AQ77" s="7">
        <v>126</v>
      </c>
      <c r="AR77" s="7">
        <v>0</v>
      </c>
      <c r="AS77" s="7">
        <v>0</v>
      </c>
      <c r="AT77" s="7">
        <v>91</v>
      </c>
      <c r="AU77" s="7">
        <v>351</v>
      </c>
      <c r="AV77" s="7">
        <v>0</v>
      </c>
      <c r="AW77" s="7">
        <v>442</v>
      </c>
      <c r="AX77" s="7">
        <v>442</v>
      </c>
      <c r="AY77" s="7">
        <v>160</v>
      </c>
      <c r="AZ77" s="7">
        <v>116</v>
      </c>
      <c r="BA77" s="7">
        <v>0</v>
      </c>
      <c r="BB77" s="7">
        <v>0</v>
      </c>
      <c r="BC77" s="7">
        <v>276</v>
      </c>
      <c r="BD77" s="7">
        <v>0</v>
      </c>
      <c r="BE77" s="7">
        <v>276</v>
      </c>
      <c r="BF77" s="7">
        <v>20</v>
      </c>
      <c r="BG77" s="7">
        <v>0</v>
      </c>
      <c r="BH77" s="7">
        <v>132</v>
      </c>
      <c r="BI77" s="7">
        <v>0</v>
      </c>
      <c r="BJ77" s="7">
        <v>20</v>
      </c>
      <c r="BK77" s="7">
        <v>132</v>
      </c>
      <c r="BL77" s="7">
        <v>152</v>
      </c>
      <c r="BM77" s="7">
        <v>0</v>
      </c>
      <c r="BN77" s="7">
        <v>213</v>
      </c>
      <c r="BO77" s="7">
        <v>0</v>
      </c>
      <c r="BP77" s="7">
        <v>0</v>
      </c>
      <c r="BQ77" s="7">
        <v>213</v>
      </c>
      <c r="BR77" s="7">
        <v>0</v>
      </c>
      <c r="BS77" s="7">
        <v>213</v>
      </c>
      <c r="BT77" s="7">
        <v>0</v>
      </c>
      <c r="BU77" s="7">
        <v>240</v>
      </c>
      <c r="BV77" s="7">
        <v>592</v>
      </c>
      <c r="BW77" s="7">
        <v>235</v>
      </c>
      <c r="BX77" s="7">
        <v>240</v>
      </c>
      <c r="BY77" s="7">
        <v>827</v>
      </c>
      <c r="BZ77" s="7">
        <v>1067</v>
      </c>
      <c r="CA77" s="7">
        <v>0</v>
      </c>
      <c r="CB77" s="7">
        <v>152</v>
      </c>
      <c r="CC77" s="7">
        <v>43</v>
      </c>
      <c r="CD77" s="7">
        <v>13</v>
      </c>
      <c r="CE77" s="7">
        <v>152</v>
      </c>
      <c r="CF77" s="7">
        <v>56</v>
      </c>
      <c r="CG77" s="7">
        <v>208</v>
      </c>
      <c r="CH77" s="7">
        <v>0</v>
      </c>
      <c r="CI77" s="7">
        <v>176</v>
      </c>
      <c r="CJ77" s="7">
        <v>475</v>
      </c>
      <c r="CK77" s="7">
        <v>84</v>
      </c>
      <c r="CL77" s="7">
        <v>176</v>
      </c>
      <c r="CM77" s="7">
        <v>559</v>
      </c>
      <c r="CN77" s="7">
        <v>735</v>
      </c>
      <c r="CO77" s="7">
        <v>0</v>
      </c>
      <c r="CP77" s="7">
        <v>0</v>
      </c>
      <c r="CQ77" s="7">
        <v>0</v>
      </c>
      <c r="CR77" s="7">
        <v>0</v>
      </c>
      <c r="CS77" s="7">
        <v>0</v>
      </c>
      <c r="CT77" s="7">
        <v>0</v>
      </c>
      <c r="CU77" s="7">
        <v>0</v>
      </c>
      <c r="CV77" s="7">
        <v>0</v>
      </c>
      <c r="CW77" s="7">
        <v>0</v>
      </c>
      <c r="CX77" s="7">
        <v>0</v>
      </c>
      <c r="CY77" s="7">
        <v>0</v>
      </c>
      <c r="CZ77" s="7">
        <v>0</v>
      </c>
      <c r="DA77" s="7">
        <v>0</v>
      </c>
      <c r="DB77" s="7">
        <v>0</v>
      </c>
      <c r="DC77" s="7">
        <v>0</v>
      </c>
      <c r="DD77" s="7">
        <v>32</v>
      </c>
      <c r="DE77" s="7">
        <v>117</v>
      </c>
      <c r="DF77" s="7">
        <v>16</v>
      </c>
      <c r="DG77" s="7">
        <v>32</v>
      </c>
      <c r="DH77" s="7">
        <v>133</v>
      </c>
      <c r="DI77" s="7">
        <v>165</v>
      </c>
      <c r="DJ77" s="7">
        <v>0</v>
      </c>
      <c r="DK77" s="7">
        <v>38</v>
      </c>
      <c r="DL77" s="7">
        <v>241</v>
      </c>
      <c r="DM77" s="7">
        <v>198</v>
      </c>
      <c r="DN77" s="7">
        <v>38</v>
      </c>
      <c r="DO77" s="7">
        <v>439</v>
      </c>
      <c r="DP77" s="7">
        <v>477</v>
      </c>
      <c r="DQ77" s="7">
        <v>0</v>
      </c>
      <c r="DR77" s="7">
        <v>72</v>
      </c>
      <c r="DS77" s="7">
        <v>134</v>
      </c>
      <c r="DT77" s="7">
        <v>214</v>
      </c>
      <c r="DU77" s="7">
        <v>72</v>
      </c>
      <c r="DV77" s="7">
        <v>348</v>
      </c>
      <c r="DW77" s="7">
        <v>420</v>
      </c>
      <c r="DX77" s="7">
        <v>0</v>
      </c>
      <c r="DY77" s="7">
        <v>0</v>
      </c>
      <c r="DZ77" s="7">
        <v>0</v>
      </c>
      <c r="EA77" s="7">
        <v>0</v>
      </c>
      <c r="EB77" s="7">
        <v>0</v>
      </c>
      <c r="EC77" s="7">
        <v>0</v>
      </c>
      <c r="ED77" s="7">
        <v>0</v>
      </c>
      <c r="EE77" s="7">
        <v>787</v>
      </c>
      <c r="EF77" s="7">
        <v>4562</v>
      </c>
      <c r="EG77" s="7">
        <v>4178</v>
      </c>
      <c r="EH77" s="7">
        <v>1879</v>
      </c>
      <c r="EI77" s="7">
        <v>5349</v>
      </c>
      <c r="EJ77" s="7">
        <v>6057</v>
      </c>
      <c r="EK77" s="7">
        <v>11406</v>
      </c>
      <c r="EL77" s="7">
        <v>967</v>
      </c>
      <c r="EM77" s="7">
        <v>5351</v>
      </c>
      <c r="EN77" s="7">
        <v>4679</v>
      </c>
      <c r="EO77" s="7">
        <v>2325</v>
      </c>
      <c r="EP77" s="7">
        <v>6318</v>
      </c>
      <c r="EQ77" s="7">
        <v>7004</v>
      </c>
      <c r="ER77" s="7">
        <v>13322</v>
      </c>
      <c r="ES77" s="7">
        <v>967</v>
      </c>
      <c r="ET77" s="7">
        <v>5493</v>
      </c>
      <c r="EU77" s="7">
        <v>5171</v>
      </c>
      <c r="EV77" s="7">
        <v>2753</v>
      </c>
      <c r="EW77" s="7">
        <v>6460</v>
      </c>
      <c r="EX77" s="7">
        <v>7924</v>
      </c>
      <c r="EY77" s="7">
        <v>14384</v>
      </c>
      <c r="EZ77" s="7">
        <v>967</v>
      </c>
      <c r="FA77" s="7">
        <v>5493</v>
      </c>
      <c r="FB77" s="7">
        <v>5171</v>
      </c>
      <c r="FC77" s="7">
        <v>2753</v>
      </c>
      <c r="FD77" s="7">
        <v>6460</v>
      </c>
      <c r="FE77" s="7">
        <v>7924</v>
      </c>
      <c r="FF77" s="7">
        <v>14384</v>
      </c>
      <c r="FP77" s="71"/>
      <c r="FQ77" s="71"/>
      <c r="FR77" s="71"/>
      <c r="FS77" s="71"/>
      <c r="FT77" s="71"/>
      <c r="FU77" s="71"/>
      <c r="FV77" s="71"/>
    </row>
    <row r="78" spans="1:178" x14ac:dyDescent="0.25">
      <c r="A78" s="34">
        <v>42339</v>
      </c>
      <c r="B78" s="7">
        <v>0</v>
      </c>
      <c r="C78" s="7">
        <v>857</v>
      </c>
      <c r="D78" s="7">
        <v>900</v>
      </c>
      <c r="E78" s="7">
        <v>351</v>
      </c>
      <c r="F78" s="7">
        <v>857</v>
      </c>
      <c r="G78" s="7">
        <v>1251</v>
      </c>
      <c r="H78" s="7">
        <v>2108</v>
      </c>
      <c r="I78" s="7">
        <v>220</v>
      </c>
      <c r="J78" s="7">
        <v>0</v>
      </c>
      <c r="K78" s="7">
        <v>432</v>
      </c>
      <c r="L78" s="7">
        <v>234</v>
      </c>
      <c r="M78" s="7">
        <v>220</v>
      </c>
      <c r="N78" s="7">
        <v>666</v>
      </c>
      <c r="O78" s="7">
        <v>886</v>
      </c>
      <c r="P78" s="7">
        <v>0</v>
      </c>
      <c r="Q78" s="7">
        <v>1236</v>
      </c>
      <c r="R78" s="7">
        <v>1065</v>
      </c>
      <c r="S78" s="7">
        <v>375</v>
      </c>
      <c r="T78" s="7">
        <v>1236</v>
      </c>
      <c r="U78" s="7">
        <v>1440</v>
      </c>
      <c r="V78" s="7">
        <v>2676</v>
      </c>
      <c r="W78" s="7">
        <v>0</v>
      </c>
      <c r="X78" s="7">
        <v>0</v>
      </c>
      <c r="Y78" s="7">
        <v>0</v>
      </c>
      <c r="Z78" s="7">
        <v>0</v>
      </c>
      <c r="AA78" s="7">
        <v>0</v>
      </c>
      <c r="AB78" s="7">
        <v>0</v>
      </c>
      <c r="AC78" s="7">
        <v>0</v>
      </c>
      <c r="AD78" s="7">
        <v>0</v>
      </c>
      <c r="AE78" s="7">
        <v>160</v>
      </c>
      <c r="AF78" s="7">
        <v>176</v>
      </c>
      <c r="AG78" s="7">
        <v>0</v>
      </c>
      <c r="AH78" s="7">
        <v>160</v>
      </c>
      <c r="AI78" s="7">
        <v>176</v>
      </c>
      <c r="AJ78" s="7">
        <v>336</v>
      </c>
      <c r="AK78" s="7">
        <v>0</v>
      </c>
      <c r="AL78" s="7">
        <v>41</v>
      </c>
      <c r="AM78" s="7">
        <v>199</v>
      </c>
      <c r="AN78" s="7">
        <v>89</v>
      </c>
      <c r="AO78" s="7">
        <v>41</v>
      </c>
      <c r="AP78" s="7">
        <v>288</v>
      </c>
      <c r="AQ78" s="7">
        <v>329</v>
      </c>
      <c r="AR78" s="7">
        <v>0</v>
      </c>
      <c r="AS78" s="7">
        <v>252</v>
      </c>
      <c r="AT78" s="7">
        <v>101</v>
      </c>
      <c r="AU78" s="7">
        <v>0</v>
      </c>
      <c r="AV78" s="7">
        <v>252</v>
      </c>
      <c r="AW78" s="7">
        <v>101</v>
      </c>
      <c r="AX78" s="7">
        <v>353</v>
      </c>
      <c r="AY78" s="7">
        <v>0</v>
      </c>
      <c r="AZ78" s="7">
        <v>0</v>
      </c>
      <c r="BA78" s="7">
        <v>15</v>
      </c>
      <c r="BB78" s="7">
        <v>0</v>
      </c>
      <c r="BC78" s="7">
        <v>0</v>
      </c>
      <c r="BD78" s="7">
        <v>15</v>
      </c>
      <c r="BE78" s="7">
        <v>15</v>
      </c>
      <c r="BF78" s="7">
        <v>540</v>
      </c>
      <c r="BG78" s="7">
        <v>144</v>
      </c>
      <c r="BH78" s="7">
        <v>20</v>
      </c>
      <c r="BI78" s="7">
        <v>0</v>
      </c>
      <c r="BJ78" s="7">
        <v>684</v>
      </c>
      <c r="BK78" s="7">
        <v>20</v>
      </c>
      <c r="BL78" s="7">
        <v>704</v>
      </c>
      <c r="BM78" s="7">
        <v>0</v>
      </c>
      <c r="BN78" s="7">
        <v>186</v>
      </c>
      <c r="BO78" s="7">
        <v>0</v>
      </c>
      <c r="BP78" s="7">
        <v>27</v>
      </c>
      <c r="BQ78" s="7">
        <v>186</v>
      </c>
      <c r="BR78" s="7">
        <v>27</v>
      </c>
      <c r="BS78" s="7">
        <v>213</v>
      </c>
      <c r="BT78" s="7">
        <v>0</v>
      </c>
      <c r="BU78" s="7">
        <v>0</v>
      </c>
      <c r="BV78" s="7">
        <v>96</v>
      </c>
      <c r="BW78" s="7">
        <v>174</v>
      </c>
      <c r="BX78" s="7">
        <v>0</v>
      </c>
      <c r="BY78" s="7">
        <v>270</v>
      </c>
      <c r="BZ78" s="7">
        <v>270</v>
      </c>
      <c r="CA78" s="7">
        <v>0</v>
      </c>
      <c r="CB78" s="7">
        <v>381</v>
      </c>
      <c r="CC78" s="7">
        <v>0</v>
      </c>
      <c r="CD78" s="7">
        <v>64</v>
      </c>
      <c r="CE78" s="7">
        <v>381</v>
      </c>
      <c r="CF78" s="7">
        <v>64</v>
      </c>
      <c r="CG78" s="7">
        <v>445</v>
      </c>
      <c r="CH78" s="7">
        <v>272</v>
      </c>
      <c r="CI78" s="7">
        <v>297</v>
      </c>
      <c r="CJ78" s="7">
        <v>381</v>
      </c>
      <c r="CK78" s="7">
        <v>0</v>
      </c>
      <c r="CL78" s="7">
        <v>569</v>
      </c>
      <c r="CM78" s="7">
        <v>381</v>
      </c>
      <c r="CN78" s="7">
        <v>950</v>
      </c>
      <c r="CO78" s="7">
        <v>0</v>
      </c>
      <c r="CP78" s="7">
        <v>0</v>
      </c>
      <c r="CQ78" s="7">
        <v>16</v>
      </c>
      <c r="CR78" s="7">
        <v>24</v>
      </c>
      <c r="CS78" s="7">
        <v>0</v>
      </c>
      <c r="CT78" s="7">
        <v>40</v>
      </c>
      <c r="CU78" s="7">
        <v>40</v>
      </c>
      <c r="CV78" s="7">
        <v>0</v>
      </c>
      <c r="CW78" s="7">
        <v>20</v>
      </c>
      <c r="CX78" s="7">
        <v>48</v>
      </c>
      <c r="CY78" s="7">
        <v>0</v>
      </c>
      <c r="CZ78" s="7">
        <v>20</v>
      </c>
      <c r="DA78" s="7">
        <v>48</v>
      </c>
      <c r="DB78" s="7">
        <v>68</v>
      </c>
      <c r="DC78" s="7">
        <v>0</v>
      </c>
      <c r="DD78" s="7">
        <v>337</v>
      </c>
      <c r="DE78" s="7">
        <v>0</v>
      </c>
      <c r="DF78" s="7">
        <v>0</v>
      </c>
      <c r="DG78" s="7">
        <v>337</v>
      </c>
      <c r="DH78" s="7">
        <v>0</v>
      </c>
      <c r="DI78" s="7">
        <v>337</v>
      </c>
      <c r="DJ78" s="7">
        <v>0</v>
      </c>
      <c r="DK78" s="7">
        <v>233</v>
      </c>
      <c r="DL78" s="7">
        <v>86</v>
      </c>
      <c r="DM78" s="7">
        <v>117</v>
      </c>
      <c r="DN78" s="7">
        <v>233</v>
      </c>
      <c r="DO78" s="7">
        <v>203</v>
      </c>
      <c r="DP78" s="7">
        <v>436</v>
      </c>
      <c r="DQ78" s="7">
        <v>0</v>
      </c>
      <c r="DR78" s="7">
        <v>0</v>
      </c>
      <c r="DS78" s="7">
        <v>70</v>
      </c>
      <c r="DT78" s="7">
        <v>35</v>
      </c>
      <c r="DU78" s="7">
        <v>0</v>
      </c>
      <c r="DV78" s="7">
        <v>105</v>
      </c>
      <c r="DW78" s="7">
        <v>105</v>
      </c>
      <c r="DX78" s="7">
        <v>0</v>
      </c>
      <c r="DY78" s="7">
        <v>0</v>
      </c>
      <c r="DZ78" s="7">
        <v>33</v>
      </c>
      <c r="EA78" s="7">
        <v>0</v>
      </c>
      <c r="EB78" s="7">
        <v>0</v>
      </c>
      <c r="EC78" s="7">
        <v>33</v>
      </c>
      <c r="ED78" s="7">
        <v>33</v>
      </c>
      <c r="EE78" s="7">
        <v>492</v>
      </c>
      <c r="EF78" s="7">
        <v>2390</v>
      </c>
      <c r="EG78" s="7">
        <v>2874</v>
      </c>
      <c r="EH78" s="7">
        <v>1134</v>
      </c>
      <c r="EI78" s="7">
        <v>2882</v>
      </c>
      <c r="EJ78" s="7">
        <v>4008</v>
      </c>
      <c r="EK78" s="7">
        <v>6890</v>
      </c>
      <c r="EL78" s="7">
        <v>1032</v>
      </c>
      <c r="EM78" s="7">
        <v>3554</v>
      </c>
      <c r="EN78" s="7">
        <v>3385</v>
      </c>
      <c r="EO78" s="7">
        <v>1314</v>
      </c>
      <c r="EP78" s="7">
        <v>4586</v>
      </c>
      <c r="EQ78" s="7">
        <v>4699</v>
      </c>
      <c r="ER78" s="7">
        <v>9285</v>
      </c>
      <c r="ES78" s="7">
        <v>1032</v>
      </c>
      <c r="ET78" s="7">
        <v>4144</v>
      </c>
      <c r="EU78" s="7">
        <v>3605</v>
      </c>
      <c r="EV78" s="7">
        <v>1490</v>
      </c>
      <c r="EW78" s="7">
        <v>5176</v>
      </c>
      <c r="EX78" s="7">
        <v>5095</v>
      </c>
      <c r="EY78" s="7">
        <v>10271</v>
      </c>
      <c r="EZ78" s="7">
        <v>1032</v>
      </c>
      <c r="FA78" s="7">
        <v>4144</v>
      </c>
      <c r="FB78" s="7">
        <v>3638</v>
      </c>
      <c r="FC78" s="7">
        <v>1490</v>
      </c>
      <c r="FD78" s="7">
        <v>5176</v>
      </c>
      <c r="FE78" s="7">
        <v>5128</v>
      </c>
      <c r="FF78" s="7">
        <v>10304</v>
      </c>
      <c r="FP78" s="71"/>
      <c r="FQ78" s="71"/>
      <c r="FR78" s="71"/>
      <c r="FS78" s="71"/>
      <c r="FT78" s="71"/>
      <c r="FU78" s="71"/>
      <c r="FV78" s="71"/>
    </row>
    <row r="79" spans="1:178" x14ac:dyDescent="0.25">
      <c r="A79" s="34">
        <v>42370</v>
      </c>
      <c r="B79" s="7">
        <v>328</v>
      </c>
      <c r="C79" s="7">
        <v>915</v>
      </c>
      <c r="D79" s="7">
        <v>1813</v>
      </c>
      <c r="E79" s="7">
        <v>190</v>
      </c>
      <c r="F79" s="7">
        <v>1243</v>
      </c>
      <c r="G79" s="7">
        <v>2003</v>
      </c>
      <c r="H79" s="7">
        <v>3246</v>
      </c>
      <c r="I79" s="7">
        <v>0</v>
      </c>
      <c r="J79" s="7">
        <v>248</v>
      </c>
      <c r="K79" s="7">
        <v>388</v>
      </c>
      <c r="L79" s="7">
        <v>91</v>
      </c>
      <c r="M79" s="7">
        <v>248</v>
      </c>
      <c r="N79" s="7">
        <v>479</v>
      </c>
      <c r="O79" s="7">
        <v>727</v>
      </c>
      <c r="P79" s="7">
        <v>226</v>
      </c>
      <c r="Q79" s="7">
        <v>3319</v>
      </c>
      <c r="R79" s="7">
        <v>1317</v>
      </c>
      <c r="S79" s="7">
        <v>553</v>
      </c>
      <c r="T79" s="7">
        <v>3545</v>
      </c>
      <c r="U79" s="7">
        <v>1870</v>
      </c>
      <c r="V79" s="7">
        <v>5415</v>
      </c>
      <c r="W79" s="7">
        <v>0</v>
      </c>
      <c r="X79" s="7">
        <v>336</v>
      </c>
      <c r="Y79" s="7">
        <v>26</v>
      </c>
      <c r="Z79" s="7">
        <v>81</v>
      </c>
      <c r="AA79" s="7">
        <v>336</v>
      </c>
      <c r="AB79" s="7">
        <v>107</v>
      </c>
      <c r="AC79" s="7">
        <v>443</v>
      </c>
      <c r="AD79" s="7">
        <v>0</v>
      </c>
      <c r="AE79" s="7">
        <v>8</v>
      </c>
      <c r="AF79" s="7">
        <v>173</v>
      </c>
      <c r="AG79" s="7">
        <v>0</v>
      </c>
      <c r="AH79" s="7">
        <v>8</v>
      </c>
      <c r="AI79" s="7">
        <v>173</v>
      </c>
      <c r="AJ79" s="7">
        <v>181</v>
      </c>
      <c r="AK79" s="7">
        <v>0</v>
      </c>
      <c r="AL79" s="7">
        <v>0</v>
      </c>
      <c r="AM79" s="7">
        <v>14</v>
      </c>
      <c r="AN79" s="7">
        <v>0</v>
      </c>
      <c r="AO79" s="7">
        <v>0</v>
      </c>
      <c r="AP79" s="7">
        <v>14</v>
      </c>
      <c r="AQ79" s="7">
        <v>14</v>
      </c>
      <c r="AR79" s="7">
        <v>0</v>
      </c>
      <c r="AS79" s="7">
        <v>96</v>
      </c>
      <c r="AT79" s="7">
        <v>210</v>
      </c>
      <c r="AU79" s="7">
        <v>0</v>
      </c>
      <c r="AV79" s="7">
        <v>96</v>
      </c>
      <c r="AW79" s="7">
        <v>210</v>
      </c>
      <c r="AX79" s="7">
        <v>306</v>
      </c>
      <c r="AY79" s="7">
        <v>0</v>
      </c>
      <c r="AZ79" s="7">
        <v>704</v>
      </c>
      <c r="BA79" s="7">
        <v>903</v>
      </c>
      <c r="BB79" s="7">
        <v>20</v>
      </c>
      <c r="BC79" s="7">
        <v>704</v>
      </c>
      <c r="BD79" s="7">
        <v>923</v>
      </c>
      <c r="BE79" s="7">
        <v>1627</v>
      </c>
      <c r="BF79" s="7">
        <v>0</v>
      </c>
      <c r="BG79" s="7">
        <v>184</v>
      </c>
      <c r="BH79" s="7">
        <v>357</v>
      </c>
      <c r="BI79" s="7">
        <v>0</v>
      </c>
      <c r="BJ79" s="7">
        <v>184</v>
      </c>
      <c r="BK79" s="7">
        <v>357</v>
      </c>
      <c r="BL79" s="7">
        <v>541</v>
      </c>
      <c r="BM79" s="7">
        <v>0</v>
      </c>
      <c r="BN79" s="7">
        <v>284</v>
      </c>
      <c r="BO79" s="7">
        <v>20</v>
      </c>
      <c r="BP79" s="7">
        <v>36</v>
      </c>
      <c r="BQ79" s="7">
        <v>284</v>
      </c>
      <c r="BR79" s="7">
        <v>56</v>
      </c>
      <c r="BS79" s="7">
        <v>340</v>
      </c>
      <c r="BT79" s="7">
        <v>0</v>
      </c>
      <c r="BU79" s="7">
        <v>0</v>
      </c>
      <c r="BV79" s="7">
        <v>176</v>
      </c>
      <c r="BW79" s="7">
        <v>0</v>
      </c>
      <c r="BX79" s="7">
        <v>0</v>
      </c>
      <c r="BY79" s="7">
        <v>176</v>
      </c>
      <c r="BZ79" s="7">
        <v>176</v>
      </c>
      <c r="CA79" s="7">
        <v>0</v>
      </c>
      <c r="CB79" s="7">
        <v>456</v>
      </c>
      <c r="CC79" s="7">
        <v>127</v>
      </c>
      <c r="CD79" s="7">
        <v>0</v>
      </c>
      <c r="CE79" s="7">
        <v>456</v>
      </c>
      <c r="CF79" s="7">
        <v>127</v>
      </c>
      <c r="CG79" s="7">
        <v>583</v>
      </c>
      <c r="CH79" s="7">
        <v>22</v>
      </c>
      <c r="CI79" s="7">
        <v>881</v>
      </c>
      <c r="CJ79" s="7">
        <v>535</v>
      </c>
      <c r="CK79" s="7">
        <v>152</v>
      </c>
      <c r="CL79" s="7">
        <v>903</v>
      </c>
      <c r="CM79" s="7">
        <v>687</v>
      </c>
      <c r="CN79" s="7">
        <v>1590</v>
      </c>
      <c r="CO79" s="7">
        <v>0</v>
      </c>
      <c r="CP79" s="7">
        <v>0</v>
      </c>
      <c r="CQ79" s="7">
        <v>20</v>
      </c>
      <c r="CR79" s="7">
        <v>50</v>
      </c>
      <c r="CS79" s="7">
        <v>0</v>
      </c>
      <c r="CT79" s="7">
        <v>70</v>
      </c>
      <c r="CU79" s="7">
        <v>70</v>
      </c>
      <c r="CV79" s="7">
        <v>0</v>
      </c>
      <c r="CW79" s="7">
        <v>16</v>
      </c>
      <c r="CX79" s="7">
        <v>40</v>
      </c>
      <c r="CY79" s="7">
        <v>0</v>
      </c>
      <c r="CZ79" s="7">
        <v>16</v>
      </c>
      <c r="DA79" s="7">
        <v>40</v>
      </c>
      <c r="DB79" s="7">
        <v>56</v>
      </c>
      <c r="DC79" s="7">
        <v>0</v>
      </c>
      <c r="DD79" s="7">
        <v>10</v>
      </c>
      <c r="DE79" s="7">
        <v>184</v>
      </c>
      <c r="DF79" s="7">
        <v>8</v>
      </c>
      <c r="DG79" s="7">
        <v>10</v>
      </c>
      <c r="DH79" s="7">
        <v>192</v>
      </c>
      <c r="DI79" s="7">
        <v>202</v>
      </c>
      <c r="DJ79" s="7">
        <v>0</v>
      </c>
      <c r="DK79" s="7">
        <v>0</v>
      </c>
      <c r="DL79" s="7">
        <v>8</v>
      </c>
      <c r="DM79" s="7">
        <v>0</v>
      </c>
      <c r="DN79" s="7">
        <v>0</v>
      </c>
      <c r="DO79" s="7">
        <v>8</v>
      </c>
      <c r="DP79" s="7">
        <v>8</v>
      </c>
      <c r="DQ79" s="7">
        <v>0</v>
      </c>
      <c r="DR79" s="7">
        <v>0</v>
      </c>
      <c r="DS79" s="7">
        <v>340</v>
      </c>
      <c r="DT79" s="7">
        <v>95</v>
      </c>
      <c r="DU79" s="7">
        <v>0</v>
      </c>
      <c r="DV79" s="7">
        <v>435</v>
      </c>
      <c r="DW79" s="7">
        <v>435</v>
      </c>
      <c r="DX79" s="7">
        <v>143</v>
      </c>
      <c r="DY79" s="7">
        <v>19</v>
      </c>
      <c r="DZ79" s="7">
        <v>20</v>
      </c>
      <c r="EA79" s="7">
        <v>0</v>
      </c>
      <c r="EB79" s="7">
        <v>162</v>
      </c>
      <c r="EC79" s="7">
        <v>20</v>
      </c>
      <c r="ED79" s="7">
        <v>182</v>
      </c>
      <c r="EE79" s="7">
        <v>576</v>
      </c>
      <c r="EF79" s="7">
        <v>5363</v>
      </c>
      <c r="EG79" s="7">
        <v>4229</v>
      </c>
      <c r="EH79" s="7">
        <v>986</v>
      </c>
      <c r="EI79" s="7">
        <v>5939</v>
      </c>
      <c r="EJ79" s="7">
        <v>5215</v>
      </c>
      <c r="EK79" s="7">
        <v>11154</v>
      </c>
      <c r="EL79" s="7">
        <v>576</v>
      </c>
      <c r="EM79" s="7">
        <v>7431</v>
      </c>
      <c r="EN79" s="7">
        <v>6059</v>
      </c>
      <c r="EO79" s="7">
        <v>1123</v>
      </c>
      <c r="EP79" s="7">
        <v>8007</v>
      </c>
      <c r="EQ79" s="7">
        <v>7182</v>
      </c>
      <c r="ER79" s="7">
        <v>15189</v>
      </c>
      <c r="ES79" s="7">
        <v>576</v>
      </c>
      <c r="ET79" s="7">
        <v>7457</v>
      </c>
      <c r="EU79" s="7">
        <v>6651</v>
      </c>
      <c r="EV79" s="7">
        <v>1276</v>
      </c>
      <c r="EW79" s="7">
        <v>8033</v>
      </c>
      <c r="EX79" s="7">
        <v>7927</v>
      </c>
      <c r="EY79" s="7">
        <v>15960</v>
      </c>
      <c r="EZ79" s="7">
        <v>719</v>
      </c>
      <c r="FA79" s="7">
        <v>7476</v>
      </c>
      <c r="FB79" s="7">
        <v>6671</v>
      </c>
      <c r="FC79" s="7">
        <v>1276</v>
      </c>
      <c r="FD79" s="7">
        <v>8195</v>
      </c>
      <c r="FE79" s="7">
        <v>7947</v>
      </c>
      <c r="FF79" s="7">
        <v>16142</v>
      </c>
      <c r="FP79" s="71"/>
      <c r="FQ79" s="71"/>
      <c r="FR79" s="71"/>
      <c r="FS79" s="71"/>
      <c r="FT79" s="71"/>
      <c r="FU79" s="71"/>
      <c r="FV79" s="71"/>
    </row>
    <row r="80" spans="1:178" x14ac:dyDescent="0.25">
      <c r="A80" s="34">
        <v>42401</v>
      </c>
      <c r="B80" s="7">
        <v>0</v>
      </c>
      <c r="C80" s="7">
        <v>794</v>
      </c>
      <c r="D80" s="7">
        <v>1136</v>
      </c>
      <c r="E80" s="7">
        <v>242</v>
      </c>
      <c r="F80" s="7">
        <v>794</v>
      </c>
      <c r="G80" s="7">
        <v>1378</v>
      </c>
      <c r="H80" s="7">
        <v>2172</v>
      </c>
      <c r="I80" s="7">
        <v>0</v>
      </c>
      <c r="J80" s="7">
        <v>88</v>
      </c>
      <c r="K80" s="7">
        <v>370</v>
      </c>
      <c r="L80" s="7">
        <v>343</v>
      </c>
      <c r="M80" s="7">
        <v>88</v>
      </c>
      <c r="N80" s="7">
        <v>713</v>
      </c>
      <c r="O80" s="7">
        <v>801</v>
      </c>
      <c r="P80" s="7">
        <v>74</v>
      </c>
      <c r="Q80" s="7">
        <v>2456</v>
      </c>
      <c r="R80" s="7">
        <v>1414</v>
      </c>
      <c r="S80" s="7">
        <v>974</v>
      </c>
      <c r="T80" s="7">
        <v>2530</v>
      </c>
      <c r="U80" s="7">
        <v>2388</v>
      </c>
      <c r="V80" s="7">
        <v>4918</v>
      </c>
      <c r="W80" s="7">
        <v>1104</v>
      </c>
      <c r="X80" s="7">
        <v>476</v>
      </c>
      <c r="Y80" s="7">
        <v>96</v>
      </c>
      <c r="Z80" s="7">
        <v>80</v>
      </c>
      <c r="AA80" s="7">
        <v>1580</v>
      </c>
      <c r="AB80" s="7">
        <v>176</v>
      </c>
      <c r="AC80" s="7">
        <v>1756</v>
      </c>
      <c r="AD80" s="7">
        <v>0</v>
      </c>
      <c r="AE80" s="7">
        <v>0</v>
      </c>
      <c r="AF80" s="7">
        <v>135</v>
      </c>
      <c r="AG80" s="7">
        <v>0</v>
      </c>
      <c r="AH80" s="7">
        <v>0</v>
      </c>
      <c r="AI80" s="7">
        <v>135</v>
      </c>
      <c r="AJ80" s="7">
        <v>135</v>
      </c>
      <c r="AK80" s="7">
        <v>320</v>
      </c>
      <c r="AL80" s="7">
        <v>17</v>
      </c>
      <c r="AM80" s="7">
        <v>191</v>
      </c>
      <c r="AN80" s="7">
        <v>38</v>
      </c>
      <c r="AO80" s="7">
        <v>337</v>
      </c>
      <c r="AP80" s="7">
        <v>229</v>
      </c>
      <c r="AQ80" s="7">
        <v>566</v>
      </c>
      <c r="AR80" s="7">
        <v>0</v>
      </c>
      <c r="AS80" s="7">
        <v>0</v>
      </c>
      <c r="AT80" s="7">
        <v>52</v>
      </c>
      <c r="AU80" s="7">
        <v>0</v>
      </c>
      <c r="AV80" s="7">
        <v>0</v>
      </c>
      <c r="AW80" s="7">
        <v>52</v>
      </c>
      <c r="AX80" s="7">
        <v>52</v>
      </c>
      <c r="AY80" s="7">
        <v>184</v>
      </c>
      <c r="AZ80" s="7">
        <v>288</v>
      </c>
      <c r="BA80" s="7">
        <v>134</v>
      </c>
      <c r="BB80" s="7">
        <v>43</v>
      </c>
      <c r="BC80" s="7">
        <v>472</v>
      </c>
      <c r="BD80" s="7">
        <v>177</v>
      </c>
      <c r="BE80" s="7">
        <v>649</v>
      </c>
      <c r="BF80" s="7">
        <v>0</v>
      </c>
      <c r="BG80" s="7">
        <v>0</v>
      </c>
      <c r="BH80" s="7">
        <v>108</v>
      </c>
      <c r="BI80" s="7">
        <v>24</v>
      </c>
      <c r="BJ80" s="7">
        <v>0</v>
      </c>
      <c r="BK80" s="7">
        <v>132</v>
      </c>
      <c r="BL80" s="7">
        <v>132</v>
      </c>
      <c r="BM80" s="7">
        <v>0</v>
      </c>
      <c r="BN80" s="7">
        <v>76</v>
      </c>
      <c r="BO80" s="7">
        <v>34</v>
      </c>
      <c r="BP80" s="7">
        <v>15</v>
      </c>
      <c r="BQ80" s="7">
        <v>76</v>
      </c>
      <c r="BR80" s="7">
        <v>49</v>
      </c>
      <c r="BS80" s="7">
        <v>125</v>
      </c>
      <c r="BT80" s="7">
        <v>0</v>
      </c>
      <c r="BU80" s="7">
        <v>0</v>
      </c>
      <c r="BV80" s="7">
        <v>144</v>
      </c>
      <c r="BW80" s="7">
        <v>0</v>
      </c>
      <c r="BX80" s="7">
        <v>0</v>
      </c>
      <c r="BY80" s="7">
        <v>144</v>
      </c>
      <c r="BZ80" s="7">
        <v>144</v>
      </c>
      <c r="CA80" s="7">
        <v>0</v>
      </c>
      <c r="CB80" s="7">
        <v>0</v>
      </c>
      <c r="CC80" s="7">
        <v>76</v>
      </c>
      <c r="CD80" s="7">
        <v>20</v>
      </c>
      <c r="CE80" s="7">
        <v>0</v>
      </c>
      <c r="CF80" s="7">
        <v>96</v>
      </c>
      <c r="CG80" s="7">
        <v>96</v>
      </c>
      <c r="CH80" s="7">
        <v>420</v>
      </c>
      <c r="CI80" s="7">
        <v>461</v>
      </c>
      <c r="CJ80" s="7">
        <v>78</v>
      </c>
      <c r="CK80" s="7">
        <v>90</v>
      </c>
      <c r="CL80" s="7">
        <v>881</v>
      </c>
      <c r="CM80" s="7">
        <v>168</v>
      </c>
      <c r="CN80" s="7">
        <v>1049</v>
      </c>
      <c r="CO80" s="7">
        <v>0</v>
      </c>
      <c r="CP80" s="7">
        <v>0</v>
      </c>
      <c r="CQ80" s="7">
        <v>123</v>
      </c>
      <c r="CR80" s="7">
        <v>0</v>
      </c>
      <c r="CS80" s="7">
        <v>0</v>
      </c>
      <c r="CT80" s="7">
        <v>123</v>
      </c>
      <c r="CU80" s="7">
        <v>123</v>
      </c>
      <c r="CV80" s="7">
        <v>0</v>
      </c>
      <c r="CW80" s="7">
        <v>448</v>
      </c>
      <c r="CX80" s="7">
        <v>11</v>
      </c>
      <c r="CY80" s="7">
        <v>67</v>
      </c>
      <c r="CZ80" s="7">
        <v>448</v>
      </c>
      <c r="DA80" s="7">
        <v>78</v>
      </c>
      <c r="DB80" s="7">
        <v>526</v>
      </c>
      <c r="DC80" s="7">
        <v>0</v>
      </c>
      <c r="DD80" s="7">
        <v>0</v>
      </c>
      <c r="DE80" s="7">
        <v>201</v>
      </c>
      <c r="DF80" s="7">
        <v>16</v>
      </c>
      <c r="DG80" s="7">
        <v>0</v>
      </c>
      <c r="DH80" s="7">
        <v>217</v>
      </c>
      <c r="DI80" s="7">
        <v>217</v>
      </c>
      <c r="DJ80" s="7">
        <v>0</v>
      </c>
      <c r="DK80" s="7">
        <v>66</v>
      </c>
      <c r="DL80" s="7">
        <v>33</v>
      </c>
      <c r="DM80" s="7">
        <v>0</v>
      </c>
      <c r="DN80" s="7">
        <v>66</v>
      </c>
      <c r="DO80" s="7">
        <v>33</v>
      </c>
      <c r="DP80" s="7">
        <v>99</v>
      </c>
      <c r="DQ80" s="7">
        <v>0</v>
      </c>
      <c r="DR80" s="7">
        <v>978</v>
      </c>
      <c r="DS80" s="7">
        <v>0</v>
      </c>
      <c r="DT80" s="7">
        <v>0</v>
      </c>
      <c r="DU80" s="7">
        <v>978</v>
      </c>
      <c r="DV80" s="7">
        <v>0</v>
      </c>
      <c r="DW80" s="7">
        <v>978</v>
      </c>
      <c r="DX80" s="7">
        <v>0</v>
      </c>
      <c r="DY80" s="7">
        <v>0</v>
      </c>
      <c r="DZ80" s="7">
        <v>152</v>
      </c>
      <c r="EA80" s="7">
        <v>0</v>
      </c>
      <c r="EB80" s="7">
        <v>0</v>
      </c>
      <c r="EC80" s="7">
        <v>152</v>
      </c>
      <c r="ED80" s="7">
        <v>152</v>
      </c>
      <c r="EE80" s="7">
        <v>494</v>
      </c>
      <c r="EF80" s="7">
        <v>3799</v>
      </c>
      <c r="EG80" s="7">
        <v>3142</v>
      </c>
      <c r="EH80" s="7">
        <v>1649</v>
      </c>
      <c r="EI80" s="7">
        <v>4293</v>
      </c>
      <c r="EJ80" s="7">
        <v>4791</v>
      </c>
      <c r="EK80" s="7">
        <v>9084</v>
      </c>
      <c r="EL80" s="7">
        <v>2102</v>
      </c>
      <c r="EM80" s="7">
        <v>4656</v>
      </c>
      <c r="EN80" s="7">
        <v>3968</v>
      </c>
      <c r="EO80" s="7">
        <v>1869</v>
      </c>
      <c r="EP80" s="7">
        <v>6758</v>
      </c>
      <c r="EQ80" s="7">
        <v>5837</v>
      </c>
      <c r="ER80" s="7">
        <v>12595</v>
      </c>
      <c r="ES80" s="7">
        <v>2102</v>
      </c>
      <c r="ET80" s="7">
        <v>6148</v>
      </c>
      <c r="EU80" s="7">
        <v>4336</v>
      </c>
      <c r="EV80" s="7">
        <v>1952</v>
      </c>
      <c r="EW80" s="7">
        <v>8250</v>
      </c>
      <c r="EX80" s="7">
        <v>6288</v>
      </c>
      <c r="EY80" s="7">
        <v>14538</v>
      </c>
      <c r="EZ80" s="7">
        <v>2102</v>
      </c>
      <c r="FA80" s="7">
        <v>6148</v>
      </c>
      <c r="FB80" s="7">
        <v>4488</v>
      </c>
      <c r="FC80" s="7">
        <v>1952</v>
      </c>
      <c r="FD80" s="7">
        <v>8250</v>
      </c>
      <c r="FE80" s="7">
        <v>6440</v>
      </c>
      <c r="FF80" s="7">
        <v>14690</v>
      </c>
      <c r="FP80" s="71"/>
      <c r="FQ80" s="71"/>
      <c r="FR80" s="71"/>
      <c r="FS80" s="71"/>
      <c r="FT80" s="71"/>
      <c r="FU80" s="71"/>
      <c r="FV80" s="71"/>
    </row>
    <row r="81" spans="1:178" x14ac:dyDescent="0.25">
      <c r="A81" s="34">
        <v>42430</v>
      </c>
      <c r="B81" s="7">
        <v>175</v>
      </c>
      <c r="C81" s="7">
        <v>279</v>
      </c>
      <c r="D81" s="7">
        <v>1136</v>
      </c>
      <c r="E81" s="7">
        <v>184</v>
      </c>
      <c r="F81" s="7">
        <v>454</v>
      </c>
      <c r="G81" s="7">
        <v>1320</v>
      </c>
      <c r="H81" s="7">
        <v>1774</v>
      </c>
      <c r="I81" s="7">
        <v>200</v>
      </c>
      <c r="J81" s="7">
        <v>76</v>
      </c>
      <c r="K81" s="7">
        <v>312</v>
      </c>
      <c r="L81" s="7">
        <v>243</v>
      </c>
      <c r="M81" s="7">
        <v>276</v>
      </c>
      <c r="N81" s="7">
        <v>555</v>
      </c>
      <c r="O81" s="7">
        <v>831</v>
      </c>
      <c r="P81" s="7">
        <v>420</v>
      </c>
      <c r="Q81" s="7">
        <v>2069</v>
      </c>
      <c r="R81" s="7">
        <v>2137</v>
      </c>
      <c r="S81" s="7">
        <v>876</v>
      </c>
      <c r="T81" s="7">
        <v>2489</v>
      </c>
      <c r="U81" s="7">
        <v>3013</v>
      </c>
      <c r="V81" s="7">
        <v>5502</v>
      </c>
      <c r="W81" s="7">
        <v>0</v>
      </c>
      <c r="X81" s="7">
        <v>712</v>
      </c>
      <c r="Y81" s="7">
        <v>103</v>
      </c>
      <c r="Z81" s="7">
        <v>75</v>
      </c>
      <c r="AA81" s="7">
        <v>712</v>
      </c>
      <c r="AB81" s="7">
        <v>178</v>
      </c>
      <c r="AC81" s="7">
        <v>890</v>
      </c>
      <c r="AD81" s="7">
        <v>0</v>
      </c>
      <c r="AE81" s="7">
        <v>10</v>
      </c>
      <c r="AF81" s="7">
        <v>132</v>
      </c>
      <c r="AG81" s="7">
        <v>12</v>
      </c>
      <c r="AH81" s="7">
        <v>10</v>
      </c>
      <c r="AI81" s="7">
        <v>144</v>
      </c>
      <c r="AJ81" s="7">
        <v>154</v>
      </c>
      <c r="AK81" s="7">
        <v>0</v>
      </c>
      <c r="AL81" s="7">
        <v>36</v>
      </c>
      <c r="AM81" s="7">
        <v>73</v>
      </c>
      <c r="AN81" s="7">
        <v>30</v>
      </c>
      <c r="AO81" s="7">
        <v>36</v>
      </c>
      <c r="AP81" s="7">
        <v>103</v>
      </c>
      <c r="AQ81" s="7">
        <v>139</v>
      </c>
      <c r="AR81" s="7">
        <v>0</v>
      </c>
      <c r="AS81" s="7">
        <v>0</v>
      </c>
      <c r="AT81" s="7">
        <v>181</v>
      </c>
      <c r="AU81" s="7">
        <v>56</v>
      </c>
      <c r="AV81" s="7">
        <v>0</v>
      </c>
      <c r="AW81" s="7">
        <v>237</v>
      </c>
      <c r="AX81" s="7">
        <v>237</v>
      </c>
      <c r="AY81" s="7">
        <v>0</v>
      </c>
      <c r="AZ81" s="7">
        <v>0</v>
      </c>
      <c r="BA81" s="7">
        <v>22</v>
      </c>
      <c r="BB81" s="7">
        <v>2</v>
      </c>
      <c r="BC81" s="7">
        <v>0</v>
      </c>
      <c r="BD81" s="7">
        <v>24</v>
      </c>
      <c r="BE81" s="7">
        <v>24</v>
      </c>
      <c r="BF81" s="7">
        <v>0</v>
      </c>
      <c r="BG81" s="7">
        <v>0</v>
      </c>
      <c r="BH81" s="7">
        <v>129</v>
      </c>
      <c r="BI81" s="7">
        <v>0</v>
      </c>
      <c r="BJ81" s="7">
        <v>0</v>
      </c>
      <c r="BK81" s="7">
        <v>129</v>
      </c>
      <c r="BL81" s="7">
        <v>129</v>
      </c>
      <c r="BM81" s="7">
        <v>0</v>
      </c>
      <c r="BN81" s="7">
        <v>556</v>
      </c>
      <c r="BO81" s="7">
        <v>150</v>
      </c>
      <c r="BP81" s="7">
        <v>0</v>
      </c>
      <c r="BQ81" s="7">
        <v>556</v>
      </c>
      <c r="BR81" s="7">
        <v>150</v>
      </c>
      <c r="BS81" s="7">
        <v>706</v>
      </c>
      <c r="BT81" s="7">
        <v>0</v>
      </c>
      <c r="BU81" s="7">
        <v>0</v>
      </c>
      <c r="BV81" s="7">
        <v>48</v>
      </c>
      <c r="BW81" s="7">
        <v>0</v>
      </c>
      <c r="BX81" s="7">
        <v>0</v>
      </c>
      <c r="BY81" s="7">
        <v>48</v>
      </c>
      <c r="BZ81" s="7">
        <v>48</v>
      </c>
      <c r="CA81" s="7">
        <v>0</v>
      </c>
      <c r="CB81" s="7">
        <v>0</v>
      </c>
      <c r="CC81" s="7">
        <v>271</v>
      </c>
      <c r="CD81" s="7">
        <v>0</v>
      </c>
      <c r="CE81" s="7">
        <v>0</v>
      </c>
      <c r="CF81" s="7">
        <v>271</v>
      </c>
      <c r="CG81" s="7">
        <v>271</v>
      </c>
      <c r="CH81" s="7">
        <v>0</v>
      </c>
      <c r="CI81" s="7">
        <v>41</v>
      </c>
      <c r="CJ81" s="7">
        <v>16</v>
      </c>
      <c r="CK81" s="7">
        <v>29</v>
      </c>
      <c r="CL81" s="7">
        <v>41</v>
      </c>
      <c r="CM81" s="7">
        <v>45</v>
      </c>
      <c r="CN81" s="7">
        <v>86</v>
      </c>
      <c r="CO81" s="7">
        <v>0</v>
      </c>
      <c r="CP81" s="7">
        <v>268</v>
      </c>
      <c r="CQ81" s="7">
        <v>0</v>
      </c>
      <c r="CR81" s="7">
        <v>0</v>
      </c>
      <c r="CS81" s="7">
        <v>268</v>
      </c>
      <c r="CT81" s="7">
        <v>0</v>
      </c>
      <c r="CU81" s="7">
        <v>268</v>
      </c>
      <c r="CV81" s="7">
        <v>0</v>
      </c>
      <c r="CW81" s="7">
        <v>560</v>
      </c>
      <c r="CX81" s="7">
        <v>38</v>
      </c>
      <c r="CY81" s="7">
        <v>1</v>
      </c>
      <c r="CZ81" s="7">
        <v>560</v>
      </c>
      <c r="DA81" s="7">
        <v>39</v>
      </c>
      <c r="DB81" s="7">
        <v>599</v>
      </c>
      <c r="DC81" s="7">
        <v>0</v>
      </c>
      <c r="DD81" s="7">
        <v>0</v>
      </c>
      <c r="DE81" s="7">
        <v>97</v>
      </c>
      <c r="DF81" s="7">
        <v>77</v>
      </c>
      <c r="DG81" s="7">
        <v>0</v>
      </c>
      <c r="DH81" s="7">
        <v>174</v>
      </c>
      <c r="DI81" s="7">
        <v>174</v>
      </c>
      <c r="DJ81" s="7">
        <v>0</v>
      </c>
      <c r="DK81" s="7">
        <v>0</v>
      </c>
      <c r="DL81" s="7">
        <v>30</v>
      </c>
      <c r="DM81" s="7">
        <v>25</v>
      </c>
      <c r="DN81" s="7">
        <v>0</v>
      </c>
      <c r="DO81" s="7">
        <v>55</v>
      </c>
      <c r="DP81" s="7">
        <v>55</v>
      </c>
      <c r="DQ81" s="7">
        <v>0</v>
      </c>
      <c r="DR81" s="7">
        <v>230</v>
      </c>
      <c r="DS81" s="7">
        <v>34</v>
      </c>
      <c r="DT81" s="7">
        <v>0</v>
      </c>
      <c r="DU81" s="7">
        <v>230</v>
      </c>
      <c r="DV81" s="7">
        <v>34</v>
      </c>
      <c r="DW81" s="7">
        <v>264</v>
      </c>
      <c r="DX81" s="7">
        <v>0</v>
      </c>
      <c r="DY81" s="7">
        <v>0</v>
      </c>
      <c r="DZ81" s="7">
        <v>0</v>
      </c>
      <c r="EA81" s="7">
        <v>0</v>
      </c>
      <c r="EB81" s="7">
        <v>0</v>
      </c>
      <c r="EC81" s="7">
        <v>0</v>
      </c>
      <c r="ED81" s="7">
        <v>0</v>
      </c>
      <c r="EE81" s="7">
        <v>795</v>
      </c>
      <c r="EF81" s="7">
        <v>2465</v>
      </c>
      <c r="EG81" s="7">
        <v>3649</v>
      </c>
      <c r="EH81" s="7">
        <v>1332</v>
      </c>
      <c r="EI81" s="7">
        <v>3260</v>
      </c>
      <c r="EJ81" s="7">
        <v>4981</v>
      </c>
      <c r="EK81" s="7">
        <v>8241</v>
      </c>
      <c r="EL81" s="7">
        <v>795</v>
      </c>
      <c r="EM81" s="7">
        <v>3779</v>
      </c>
      <c r="EN81" s="7">
        <v>4710</v>
      </c>
      <c r="EO81" s="7">
        <v>1507</v>
      </c>
      <c r="EP81" s="7">
        <v>4574</v>
      </c>
      <c r="EQ81" s="7">
        <v>6217</v>
      </c>
      <c r="ER81" s="7">
        <v>10791</v>
      </c>
      <c r="ES81" s="7">
        <v>795</v>
      </c>
      <c r="ET81" s="7">
        <v>4837</v>
      </c>
      <c r="EU81" s="7">
        <v>4909</v>
      </c>
      <c r="EV81" s="7">
        <v>1610</v>
      </c>
      <c r="EW81" s="7">
        <v>5632</v>
      </c>
      <c r="EX81" s="7">
        <v>6519</v>
      </c>
      <c r="EY81" s="7">
        <v>12151</v>
      </c>
      <c r="EZ81" s="7">
        <v>795</v>
      </c>
      <c r="FA81" s="7">
        <v>4837</v>
      </c>
      <c r="FB81" s="7">
        <v>4909</v>
      </c>
      <c r="FC81" s="7">
        <v>1610</v>
      </c>
      <c r="FD81" s="7">
        <v>5632</v>
      </c>
      <c r="FE81" s="7">
        <v>6519</v>
      </c>
      <c r="FF81" s="7">
        <v>12151</v>
      </c>
      <c r="FP81" s="71"/>
      <c r="FQ81" s="71"/>
      <c r="FR81" s="71"/>
      <c r="FS81" s="71"/>
      <c r="FT81" s="71"/>
      <c r="FU81" s="71"/>
      <c r="FV81" s="71"/>
    </row>
    <row r="82" spans="1:178" x14ac:dyDescent="0.25">
      <c r="A82" s="34">
        <v>42461</v>
      </c>
      <c r="B82" s="7">
        <v>48</v>
      </c>
      <c r="C82" s="7">
        <v>518</v>
      </c>
      <c r="D82" s="7">
        <v>981</v>
      </c>
      <c r="E82" s="7">
        <v>118</v>
      </c>
      <c r="F82" s="7">
        <v>566</v>
      </c>
      <c r="G82" s="7">
        <v>1099</v>
      </c>
      <c r="H82" s="7">
        <v>1665</v>
      </c>
      <c r="I82" s="7">
        <v>0</v>
      </c>
      <c r="J82" s="7">
        <v>324</v>
      </c>
      <c r="K82" s="7">
        <v>330</v>
      </c>
      <c r="L82" s="7">
        <v>96</v>
      </c>
      <c r="M82" s="7">
        <v>324</v>
      </c>
      <c r="N82" s="7">
        <v>426</v>
      </c>
      <c r="O82" s="7">
        <v>750</v>
      </c>
      <c r="P82" s="7">
        <v>0</v>
      </c>
      <c r="Q82" s="7">
        <v>2585</v>
      </c>
      <c r="R82" s="7">
        <v>963</v>
      </c>
      <c r="S82" s="7">
        <v>446</v>
      </c>
      <c r="T82" s="7">
        <v>2585</v>
      </c>
      <c r="U82" s="7">
        <v>1409</v>
      </c>
      <c r="V82" s="7">
        <v>3994</v>
      </c>
      <c r="W82" s="7">
        <v>0</v>
      </c>
      <c r="X82" s="7">
        <v>168</v>
      </c>
      <c r="Y82" s="7">
        <v>21</v>
      </c>
      <c r="Z82" s="7">
        <v>184</v>
      </c>
      <c r="AA82" s="7">
        <v>168</v>
      </c>
      <c r="AB82" s="7">
        <v>205</v>
      </c>
      <c r="AC82" s="7">
        <v>373</v>
      </c>
      <c r="AD82" s="7">
        <v>0</v>
      </c>
      <c r="AE82" s="7">
        <v>12</v>
      </c>
      <c r="AF82" s="7">
        <v>118</v>
      </c>
      <c r="AG82" s="7">
        <v>0</v>
      </c>
      <c r="AH82" s="7">
        <v>12</v>
      </c>
      <c r="AI82" s="7">
        <v>118</v>
      </c>
      <c r="AJ82" s="7">
        <v>130</v>
      </c>
      <c r="AK82" s="7">
        <v>0</v>
      </c>
      <c r="AL82" s="7">
        <v>123</v>
      </c>
      <c r="AM82" s="7">
        <v>173</v>
      </c>
      <c r="AN82" s="7">
        <v>31</v>
      </c>
      <c r="AO82" s="7">
        <v>123</v>
      </c>
      <c r="AP82" s="7">
        <v>204</v>
      </c>
      <c r="AQ82" s="7">
        <v>327</v>
      </c>
      <c r="AR82" s="7">
        <v>0</v>
      </c>
      <c r="AS82" s="7">
        <v>120</v>
      </c>
      <c r="AT82" s="7">
        <v>0</v>
      </c>
      <c r="AU82" s="7">
        <v>0</v>
      </c>
      <c r="AV82" s="7">
        <v>120</v>
      </c>
      <c r="AW82" s="7">
        <v>0</v>
      </c>
      <c r="AX82" s="7">
        <v>120</v>
      </c>
      <c r="AY82" s="7">
        <v>0</v>
      </c>
      <c r="AZ82" s="7">
        <v>104</v>
      </c>
      <c r="BA82" s="7">
        <v>63</v>
      </c>
      <c r="BB82" s="7">
        <v>61</v>
      </c>
      <c r="BC82" s="7">
        <v>104</v>
      </c>
      <c r="BD82" s="7">
        <v>124</v>
      </c>
      <c r="BE82" s="7">
        <v>228</v>
      </c>
      <c r="BF82" s="7">
        <v>420</v>
      </c>
      <c r="BG82" s="7">
        <v>240</v>
      </c>
      <c r="BH82" s="7">
        <v>96</v>
      </c>
      <c r="BI82" s="7">
        <v>0</v>
      </c>
      <c r="BJ82" s="7">
        <v>660</v>
      </c>
      <c r="BK82" s="7">
        <v>96</v>
      </c>
      <c r="BL82" s="7">
        <v>756</v>
      </c>
      <c r="BM82" s="7">
        <v>0</v>
      </c>
      <c r="BN82" s="7">
        <v>100</v>
      </c>
      <c r="BO82" s="7">
        <v>299</v>
      </c>
      <c r="BP82" s="7">
        <v>0</v>
      </c>
      <c r="BQ82" s="7">
        <v>100</v>
      </c>
      <c r="BR82" s="7">
        <v>299</v>
      </c>
      <c r="BS82" s="7">
        <v>399</v>
      </c>
      <c r="BT82" s="7">
        <v>0</v>
      </c>
      <c r="BU82" s="7">
        <v>280</v>
      </c>
      <c r="BV82" s="7">
        <v>60</v>
      </c>
      <c r="BW82" s="7">
        <v>0</v>
      </c>
      <c r="BX82" s="7">
        <v>280</v>
      </c>
      <c r="BY82" s="7">
        <v>60</v>
      </c>
      <c r="BZ82" s="7">
        <v>340</v>
      </c>
      <c r="CA82" s="7">
        <v>0</v>
      </c>
      <c r="CB82" s="7">
        <v>0</v>
      </c>
      <c r="CC82" s="7">
        <v>288</v>
      </c>
      <c r="CD82" s="7">
        <v>0</v>
      </c>
      <c r="CE82" s="7">
        <v>0</v>
      </c>
      <c r="CF82" s="7">
        <v>288</v>
      </c>
      <c r="CG82" s="7">
        <v>288</v>
      </c>
      <c r="CH82" s="7">
        <v>120</v>
      </c>
      <c r="CI82" s="7">
        <v>656</v>
      </c>
      <c r="CJ82" s="7">
        <v>172</v>
      </c>
      <c r="CK82" s="7">
        <v>42</v>
      </c>
      <c r="CL82" s="7">
        <v>776</v>
      </c>
      <c r="CM82" s="7">
        <v>214</v>
      </c>
      <c r="CN82" s="7">
        <v>990</v>
      </c>
      <c r="CO82" s="7">
        <v>0</v>
      </c>
      <c r="CP82" s="7">
        <v>756</v>
      </c>
      <c r="CQ82" s="7">
        <v>12</v>
      </c>
      <c r="CR82" s="7">
        <v>0</v>
      </c>
      <c r="CS82" s="7">
        <v>756</v>
      </c>
      <c r="CT82" s="7">
        <v>12</v>
      </c>
      <c r="CU82" s="7">
        <v>768</v>
      </c>
      <c r="CV82" s="7">
        <v>0</v>
      </c>
      <c r="CW82" s="7">
        <v>178</v>
      </c>
      <c r="CX82" s="7">
        <v>44</v>
      </c>
      <c r="CY82" s="7">
        <v>61</v>
      </c>
      <c r="CZ82" s="7">
        <v>178</v>
      </c>
      <c r="DA82" s="7">
        <v>105</v>
      </c>
      <c r="DB82" s="7">
        <v>283</v>
      </c>
      <c r="DC82" s="7">
        <v>0</v>
      </c>
      <c r="DD82" s="7">
        <v>120</v>
      </c>
      <c r="DE82" s="7">
        <v>53</v>
      </c>
      <c r="DF82" s="7">
        <v>0</v>
      </c>
      <c r="DG82" s="7">
        <v>120</v>
      </c>
      <c r="DH82" s="7">
        <v>53</v>
      </c>
      <c r="DI82" s="7">
        <v>173</v>
      </c>
      <c r="DJ82" s="7">
        <v>0</v>
      </c>
      <c r="DK82" s="7">
        <v>48</v>
      </c>
      <c r="DL82" s="7">
        <v>0</v>
      </c>
      <c r="DM82" s="7">
        <v>40</v>
      </c>
      <c r="DN82" s="7">
        <v>48</v>
      </c>
      <c r="DO82" s="7">
        <v>40</v>
      </c>
      <c r="DP82" s="7">
        <v>88</v>
      </c>
      <c r="DQ82" s="7">
        <v>0</v>
      </c>
      <c r="DR82" s="7">
        <v>320</v>
      </c>
      <c r="DS82" s="7">
        <v>157</v>
      </c>
      <c r="DT82" s="7">
        <v>30</v>
      </c>
      <c r="DU82" s="7">
        <v>320</v>
      </c>
      <c r="DV82" s="7">
        <v>187</v>
      </c>
      <c r="DW82" s="7">
        <v>507</v>
      </c>
      <c r="DX82" s="7">
        <v>0</v>
      </c>
      <c r="DY82" s="7">
        <v>0</v>
      </c>
      <c r="DZ82" s="7">
        <v>0</v>
      </c>
      <c r="EA82" s="7">
        <v>0</v>
      </c>
      <c r="EB82" s="7">
        <v>0</v>
      </c>
      <c r="EC82" s="7">
        <v>0</v>
      </c>
      <c r="ED82" s="7">
        <v>0</v>
      </c>
      <c r="EE82" s="7">
        <v>168</v>
      </c>
      <c r="EF82" s="7">
        <v>4363</v>
      </c>
      <c r="EG82" s="7">
        <v>2506</v>
      </c>
      <c r="EH82" s="7">
        <v>702</v>
      </c>
      <c r="EI82" s="7">
        <v>4531</v>
      </c>
      <c r="EJ82" s="7">
        <v>3208</v>
      </c>
      <c r="EK82" s="7">
        <v>7739</v>
      </c>
      <c r="EL82" s="7">
        <v>588</v>
      </c>
      <c r="EM82" s="7">
        <v>5230</v>
      </c>
      <c r="EN82" s="7">
        <v>3564</v>
      </c>
      <c r="EO82" s="7">
        <v>978</v>
      </c>
      <c r="EP82" s="7">
        <v>5818</v>
      </c>
      <c r="EQ82" s="7">
        <v>4542</v>
      </c>
      <c r="ER82" s="7">
        <v>10360</v>
      </c>
      <c r="ES82" s="7">
        <v>588</v>
      </c>
      <c r="ET82" s="7">
        <v>6652</v>
      </c>
      <c r="EU82" s="7">
        <v>3830</v>
      </c>
      <c r="EV82" s="7">
        <v>1109</v>
      </c>
      <c r="EW82" s="7">
        <v>7240</v>
      </c>
      <c r="EX82" s="7">
        <v>4939</v>
      </c>
      <c r="EY82" s="7">
        <v>12179</v>
      </c>
      <c r="EZ82" s="7">
        <v>588</v>
      </c>
      <c r="FA82" s="7">
        <v>6652</v>
      </c>
      <c r="FB82" s="7">
        <v>3830</v>
      </c>
      <c r="FC82" s="7">
        <v>1109</v>
      </c>
      <c r="FD82" s="7">
        <v>7240</v>
      </c>
      <c r="FE82" s="7">
        <v>4939</v>
      </c>
      <c r="FF82" s="7">
        <v>12179</v>
      </c>
      <c r="FP82" s="71"/>
      <c r="FQ82" s="71"/>
      <c r="FR82" s="71"/>
      <c r="FS82" s="71"/>
      <c r="FT82" s="71"/>
      <c r="FU82" s="71"/>
      <c r="FV82" s="71"/>
    </row>
    <row r="83" spans="1:178" x14ac:dyDescent="0.25">
      <c r="A83" s="34">
        <v>42491</v>
      </c>
      <c r="B83" s="7">
        <v>0</v>
      </c>
      <c r="C83" s="7">
        <v>467</v>
      </c>
      <c r="D83" s="7">
        <v>1540</v>
      </c>
      <c r="E83" s="7">
        <v>232</v>
      </c>
      <c r="F83" s="7">
        <v>467</v>
      </c>
      <c r="G83" s="7">
        <v>1772</v>
      </c>
      <c r="H83" s="7">
        <v>2239</v>
      </c>
      <c r="I83" s="7">
        <v>0</v>
      </c>
      <c r="J83" s="7">
        <v>493</v>
      </c>
      <c r="K83" s="7">
        <v>267</v>
      </c>
      <c r="L83" s="7">
        <v>153</v>
      </c>
      <c r="M83" s="7">
        <v>493</v>
      </c>
      <c r="N83" s="7">
        <v>420</v>
      </c>
      <c r="O83" s="7">
        <v>913</v>
      </c>
      <c r="P83" s="7">
        <v>0</v>
      </c>
      <c r="Q83" s="7">
        <v>2051</v>
      </c>
      <c r="R83" s="7">
        <v>962</v>
      </c>
      <c r="S83" s="7">
        <v>898</v>
      </c>
      <c r="T83" s="7">
        <v>2051</v>
      </c>
      <c r="U83" s="7">
        <v>1860</v>
      </c>
      <c r="V83" s="7">
        <v>3911</v>
      </c>
      <c r="W83" s="7">
        <v>0</v>
      </c>
      <c r="X83" s="7">
        <v>60</v>
      </c>
      <c r="Y83" s="7">
        <v>8</v>
      </c>
      <c r="Z83" s="7">
        <v>0</v>
      </c>
      <c r="AA83" s="7">
        <v>60</v>
      </c>
      <c r="AB83" s="7">
        <v>8</v>
      </c>
      <c r="AC83" s="7">
        <v>68</v>
      </c>
      <c r="AD83" s="7">
        <v>0</v>
      </c>
      <c r="AE83" s="7">
        <v>0</v>
      </c>
      <c r="AF83" s="7">
        <v>243</v>
      </c>
      <c r="AG83" s="7">
        <v>0</v>
      </c>
      <c r="AH83" s="7">
        <v>0</v>
      </c>
      <c r="AI83" s="7">
        <v>243</v>
      </c>
      <c r="AJ83" s="7">
        <v>243</v>
      </c>
      <c r="AK83" s="7">
        <v>0</v>
      </c>
      <c r="AL83" s="7">
        <v>20</v>
      </c>
      <c r="AM83" s="7">
        <v>10</v>
      </c>
      <c r="AN83" s="7">
        <v>0</v>
      </c>
      <c r="AO83" s="7">
        <v>20</v>
      </c>
      <c r="AP83" s="7">
        <v>10</v>
      </c>
      <c r="AQ83" s="7">
        <v>30</v>
      </c>
      <c r="AR83" s="7">
        <v>0</v>
      </c>
      <c r="AS83" s="7">
        <v>0</v>
      </c>
      <c r="AT83" s="7">
        <v>22</v>
      </c>
      <c r="AU83" s="7">
        <v>0</v>
      </c>
      <c r="AV83" s="7">
        <v>0</v>
      </c>
      <c r="AW83" s="7">
        <v>22</v>
      </c>
      <c r="AX83" s="7">
        <v>22</v>
      </c>
      <c r="AY83" s="7">
        <v>0</v>
      </c>
      <c r="AZ83" s="7">
        <v>106</v>
      </c>
      <c r="BA83" s="7">
        <v>10</v>
      </c>
      <c r="BB83" s="7">
        <v>2</v>
      </c>
      <c r="BC83" s="7">
        <v>106</v>
      </c>
      <c r="BD83" s="7">
        <v>12</v>
      </c>
      <c r="BE83" s="7">
        <v>118</v>
      </c>
      <c r="BF83" s="7">
        <v>0</v>
      </c>
      <c r="BG83" s="7">
        <v>144</v>
      </c>
      <c r="BH83" s="7">
        <v>86</v>
      </c>
      <c r="BI83" s="7">
        <v>0</v>
      </c>
      <c r="BJ83" s="7">
        <v>144</v>
      </c>
      <c r="BK83" s="7">
        <v>86</v>
      </c>
      <c r="BL83" s="7">
        <v>230</v>
      </c>
      <c r="BM83" s="7">
        <v>0</v>
      </c>
      <c r="BN83" s="7">
        <v>438</v>
      </c>
      <c r="BO83" s="7">
        <v>89</v>
      </c>
      <c r="BP83" s="7">
        <v>0</v>
      </c>
      <c r="BQ83" s="7">
        <v>438</v>
      </c>
      <c r="BR83" s="7">
        <v>89</v>
      </c>
      <c r="BS83" s="7">
        <v>527</v>
      </c>
      <c r="BT83" s="7">
        <v>0</v>
      </c>
      <c r="BU83" s="7">
        <v>401</v>
      </c>
      <c r="BV83" s="7">
        <v>351</v>
      </c>
      <c r="BW83" s="7">
        <v>5</v>
      </c>
      <c r="BX83" s="7">
        <v>401</v>
      </c>
      <c r="BY83" s="7">
        <v>356</v>
      </c>
      <c r="BZ83" s="7">
        <v>757</v>
      </c>
      <c r="CA83" s="7">
        <v>0</v>
      </c>
      <c r="CB83" s="7">
        <v>535</v>
      </c>
      <c r="CC83" s="7">
        <v>61</v>
      </c>
      <c r="CD83" s="7">
        <v>8</v>
      </c>
      <c r="CE83" s="7">
        <v>535</v>
      </c>
      <c r="CF83" s="7">
        <v>69</v>
      </c>
      <c r="CG83" s="7">
        <v>604</v>
      </c>
      <c r="CH83" s="7">
        <v>0</v>
      </c>
      <c r="CI83" s="7">
        <v>493</v>
      </c>
      <c r="CJ83" s="7">
        <v>192</v>
      </c>
      <c r="CK83" s="7">
        <v>194</v>
      </c>
      <c r="CL83" s="7">
        <v>493</v>
      </c>
      <c r="CM83" s="7">
        <v>386</v>
      </c>
      <c r="CN83" s="7">
        <v>879</v>
      </c>
      <c r="CO83" s="7">
        <v>0</v>
      </c>
      <c r="CP83" s="7">
        <v>0</v>
      </c>
      <c r="CQ83" s="7">
        <v>0</v>
      </c>
      <c r="CR83" s="7">
        <v>0</v>
      </c>
      <c r="CS83" s="7">
        <v>0</v>
      </c>
      <c r="CT83" s="7">
        <v>0</v>
      </c>
      <c r="CU83" s="7">
        <v>0</v>
      </c>
      <c r="CV83" s="7">
        <v>0</v>
      </c>
      <c r="CW83" s="7">
        <v>34</v>
      </c>
      <c r="CX83" s="7">
        <v>44</v>
      </c>
      <c r="CY83" s="7">
        <v>0</v>
      </c>
      <c r="CZ83" s="7">
        <v>34</v>
      </c>
      <c r="DA83" s="7">
        <v>44</v>
      </c>
      <c r="DB83" s="7">
        <v>78</v>
      </c>
      <c r="DC83" s="7">
        <v>0</v>
      </c>
      <c r="DD83" s="7">
        <v>131</v>
      </c>
      <c r="DE83" s="7">
        <v>8</v>
      </c>
      <c r="DF83" s="7">
        <v>0</v>
      </c>
      <c r="DG83" s="7">
        <v>131</v>
      </c>
      <c r="DH83" s="7">
        <v>8</v>
      </c>
      <c r="DI83" s="7">
        <v>139</v>
      </c>
      <c r="DJ83" s="7">
        <v>0</v>
      </c>
      <c r="DK83" s="7">
        <v>0</v>
      </c>
      <c r="DL83" s="7">
        <v>0</v>
      </c>
      <c r="DM83" s="7">
        <v>0</v>
      </c>
      <c r="DN83" s="7">
        <v>0</v>
      </c>
      <c r="DO83" s="7">
        <v>0</v>
      </c>
      <c r="DP83" s="7">
        <v>0</v>
      </c>
      <c r="DQ83" s="7">
        <v>0</v>
      </c>
      <c r="DR83" s="7">
        <v>288</v>
      </c>
      <c r="DS83" s="7">
        <v>55</v>
      </c>
      <c r="DT83" s="7">
        <v>59</v>
      </c>
      <c r="DU83" s="7">
        <v>288</v>
      </c>
      <c r="DV83" s="7">
        <v>114</v>
      </c>
      <c r="DW83" s="7">
        <v>402</v>
      </c>
      <c r="DX83" s="7">
        <v>0</v>
      </c>
      <c r="DY83" s="7">
        <v>120</v>
      </c>
      <c r="DZ83" s="7">
        <v>161</v>
      </c>
      <c r="EA83" s="7">
        <v>0</v>
      </c>
      <c r="EB83" s="7">
        <v>120</v>
      </c>
      <c r="EC83" s="7">
        <v>161</v>
      </c>
      <c r="ED83" s="7">
        <v>281</v>
      </c>
      <c r="EE83" s="7">
        <v>0</v>
      </c>
      <c r="EF83" s="7">
        <v>3905</v>
      </c>
      <c r="EG83" s="7">
        <v>3312</v>
      </c>
      <c r="EH83" s="7">
        <v>1482</v>
      </c>
      <c r="EI83" s="7">
        <v>3905</v>
      </c>
      <c r="EJ83" s="7">
        <v>4794</v>
      </c>
      <c r="EK83" s="7">
        <v>8699</v>
      </c>
      <c r="EL83" s="7">
        <v>0</v>
      </c>
      <c r="EM83" s="7">
        <v>5208</v>
      </c>
      <c r="EN83" s="7">
        <v>3841</v>
      </c>
      <c r="EO83" s="7">
        <v>1492</v>
      </c>
      <c r="EP83" s="7">
        <v>5208</v>
      </c>
      <c r="EQ83" s="7">
        <v>5333</v>
      </c>
      <c r="ER83" s="7">
        <v>10541</v>
      </c>
      <c r="ES83" s="7">
        <v>0</v>
      </c>
      <c r="ET83" s="7">
        <v>5661</v>
      </c>
      <c r="EU83" s="7">
        <v>3948</v>
      </c>
      <c r="EV83" s="7">
        <v>1551</v>
      </c>
      <c r="EW83" s="7">
        <v>5661</v>
      </c>
      <c r="EX83" s="7">
        <v>5499</v>
      </c>
      <c r="EY83" s="7">
        <v>11160</v>
      </c>
      <c r="EZ83" s="7">
        <v>0</v>
      </c>
      <c r="FA83" s="7">
        <v>5781</v>
      </c>
      <c r="FB83" s="7">
        <v>4109</v>
      </c>
      <c r="FC83" s="7">
        <v>1551</v>
      </c>
      <c r="FD83" s="7">
        <v>5781</v>
      </c>
      <c r="FE83" s="7">
        <v>5660</v>
      </c>
      <c r="FF83" s="7">
        <v>11441</v>
      </c>
      <c r="FP83" s="71"/>
      <c r="FQ83" s="71"/>
      <c r="FR83" s="71"/>
      <c r="FS83" s="71"/>
      <c r="FT83" s="71"/>
      <c r="FU83" s="71"/>
      <c r="FV83" s="71"/>
    </row>
    <row r="84" spans="1:178" x14ac:dyDescent="0.25">
      <c r="A84" s="34">
        <v>42522</v>
      </c>
      <c r="B84" s="7">
        <v>0</v>
      </c>
      <c r="C84" s="7">
        <v>506</v>
      </c>
      <c r="D84" s="7">
        <v>494</v>
      </c>
      <c r="E84" s="7">
        <v>248</v>
      </c>
      <c r="F84" s="7">
        <v>506</v>
      </c>
      <c r="G84" s="7">
        <v>742</v>
      </c>
      <c r="H84" s="7">
        <v>1248</v>
      </c>
      <c r="I84" s="7">
        <v>0</v>
      </c>
      <c r="J84" s="7">
        <v>63</v>
      </c>
      <c r="K84" s="7">
        <v>352</v>
      </c>
      <c r="L84" s="7">
        <v>120</v>
      </c>
      <c r="M84" s="7">
        <v>63</v>
      </c>
      <c r="N84" s="7">
        <v>472</v>
      </c>
      <c r="O84" s="7">
        <v>535</v>
      </c>
      <c r="P84" s="7">
        <v>64</v>
      </c>
      <c r="Q84" s="7">
        <v>2424</v>
      </c>
      <c r="R84" s="7">
        <v>1620</v>
      </c>
      <c r="S84" s="7">
        <v>793</v>
      </c>
      <c r="T84" s="7">
        <v>2488</v>
      </c>
      <c r="U84" s="7">
        <v>2413</v>
      </c>
      <c r="V84" s="7">
        <v>4901</v>
      </c>
      <c r="W84" s="7">
        <v>0</v>
      </c>
      <c r="X84" s="7">
        <v>218</v>
      </c>
      <c r="Y84" s="7">
        <v>117</v>
      </c>
      <c r="Z84" s="7">
        <v>192</v>
      </c>
      <c r="AA84" s="7">
        <v>218</v>
      </c>
      <c r="AB84" s="7">
        <v>309</v>
      </c>
      <c r="AC84" s="7">
        <v>527</v>
      </c>
      <c r="AD84" s="7">
        <v>0</v>
      </c>
      <c r="AE84" s="7">
        <v>20</v>
      </c>
      <c r="AF84" s="7">
        <v>0</v>
      </c>
      <c r="AG84" s="7">
        <v>0</v>
      </c>
      <c r="AH84" s="7">
        <v>20</v>
      </c>
      <c r="AI84" s="7">
        <v>0</v>
      </c>
      <c r="AJ84" s="7">
        <v>20</v>
      </c>
      <c r="AK84" s="7">
        <v>0</v>
      </c>
      <c r="AL84" s="7">
        <v>0</v>
      </c>
      <c r="AM84" s="7">
        <v>138</v>
      </c>
      <c r="AN84" s="7">
        <v>0</v>
      </c>
      <c r="AO84" s="7">
        <v>0</v>
      </c>
      <c r="AP84" s="7">
        <v>138</v>
      </c>
      <c r="AQ84" s="7">
        <v>138</v>
      </c>
      <c r="AR84" s="7">
        <v>300</v>
      </c>
      <c r="AS84" s="7">
        <v>0</v>
      </c>
      <c r="AT84" s="7">
        <v>0</v>
      </c>
      <c r="AU84" s="7">
        <v>0</v>
      </c>
      <c r="AV84" s="7">
        <v>300</v>
      </c>
      <c r="AW84" s="7">
        <v>0</v>
      </c>
      <c r="AX84" s="7">
        <v>300</v>
      </c>
      <c r="AY84" s="7">
        <v>0</v>
      </c>
      <c r="AZ84" s="7">
        <v>0</v>
      </c>
      <c r="BA84" s="7">
        <v>68</v>
      </c>
      <c r="BB84" s="7">
        <v>0</v>
      </c>
      <c r="BC84" s="7">
        <v>0</v>
      </c>
      <c r="BD84" s="7">
        <v>68</v>
      </c>
      <c r="BE84" s="7">
        <v>68</v>
      </c>
      <c r="BF84" s="7">
        <v>26</v>
      </c>
      <c r="BG84" s="7">
        <v>285</v>
      </c>
      <c r="BH84" s="7">
        <v>242</v>
      </c>
      <c r="BI84" s="7">
        <v>0</v>
      </c>
      <c r="BJ84" s="7">
        <v>311</v>
      </c>
      <c r="BK84" s="7">
        <v>242</v>
      </c>
      <c r="BL84" s="7">
        <v>553</v>
      </c>
      <c r="BM84" s="7">
        <v>0</v>
      </c>
      <c r="BN84" s="7">
        <v>116</v>
      </c>
      <c r="BO84" s="7">
        <v>508</v>
      </c>
      <c r="BP84" s="7">
        <v>32</v>
      </c>
      <c r="BQ84" s="7">
        <v>116</v>
      </c>
      <c r="BR84" s="7">
        <v>540</v>
      </c>
      <c r="BS84" s="7">
        <v>656</v>
      </c>
      <c r="BT84" s="7">
        <v>0</v>
      </c>
      <c r="BU84" s="7">
        <v>15</v>
      </c>
      <c r="BV84" s="7">
        <v>582</v>
      </c>
      <c r="BW84" s="7">
        <v>39</v>
      </c>
      <c r="BX84" s="7">
        <v>15</v>
      </c>
      <c r="BY84" s="7">
        <v>621</v>
      </c>
      <c r="BZ84" s="7">
        <v>636</v>
      </c>
      <c r="CA84" s="7">
        <v>0</v>
      </c>
      <c r="CB84" s="7">
        <v>476</v>
      </c>
      <c r="CC84" s="7">
        <v>91</v>
      </c>
      <c r="CD84" s="7">
        <v>0</v>
      </c>
      <c r="CE84" s="7">
        <v>476</v>
      </c>
      <c r="CF84" s="7">
        <v>91</v>
      </c>
      <c r="CG84" s="7">
        <v>567</v>
      </c>
      <c r="CH84" s="7">
        <v>0</v>
      </c>
      <c r="CI84" s="7">
        <v>290</v>
      </c>
      <c r="CJ84" s="7">
        <v>372</v>
      </c>
      <c r="CK84" s="7">
        <v>175</v>
      </c>
      <c r="CL84" s="7">
        <v>290</v>
      </c>
      <c r="CM84" s="7">
        <v>547</v>
      </c>
      <c r="CN84" s="7">
        <v>837</v>
      </c>
      <c r="CO84" s="7">
        <v>0</v>
      </c>
      <c r="CP84" s="7">
        <v>142</v>
      </c>
      <c r="CQ84" s="7">
        <v>0</v>
      </c>
      <c r="CR84" s="7">
        <v>0</v>
      </c>
      <c r="CS84" s="7">
        <v>142</v>
      </c>
      <c r="CT84" s="7">
        <v>0</v>
      </c>
      <c r="CU84" s="7">
        <v>142</v>
      </c>
      <c r="CV84" s="7">
        <v>0</v>
      </c>
      <c r="CW84" s="7">
        <v>10</v>
      </c>
      <c r="CX84" s="7">
        <v>50</v>
      </c>
      <c r="CY84" s="7">
        <v>0</v>
      </c>
      <c r="CZ84" s="7">
        <v>10</v>
      </c>
      <c r="DA84" s="7">
        <v>50</v>
      </c>
      <c r="DB84" s="7">
        <v>60</v>
      </c>
      <c r="DC84" s="7">
        <v>0</v>
      </c>
      <c r="DD84" s="7">
        <v>0</v>
      </c>
      <c r="DE84" s="7">
        <v>67</v>
      </c>
      <c r="DF84" s="7">
        <v>0</v>
      </c>
      <c r="DG84" s="7">
        <v>0</v>
      </c>
      <c r="DH84" s="7">
        <v>67</v>
      </c>
      <c r="DI84" s="7">
        <v>67</v>
      </c>
      <c r="DJ84" s="7">
        <v>0</v>
      </c>
      <c r="DK84" s="7">
        <v>0</v>
      </c>
      <c r="DL84" s="7">
        <v>140</v>
      </c>
      <c r="DM84" s="7">
        <v>0</v>
      </c>
      <c r="DN84" s="7">
        <v>0</v>
      </c>
      <c r="DO84" s="7">
        <v>140</v>
      </c>
      <c r="DP84" s="7">
        <v>140</v>
      </c>
      <c r="DQ84" s="7">
        <v>0</v>
      </c>
      <c r="DR84" s="7">
        <v>593</v>
      </c>
      <c r="DS84" s="7">
        <v>47</v>
      </c>
      <c r="DT84" s="7">
        <v>63</v>
      </c>
      <c r="DU84" s="7">
        <v>593</v>
      </c>
      <c r="DV84" s="7">
        <v>110</v>
      </c>
      <c r="DW84" s="7">
        <v>703</v>
      </c>
      <c r="DX84" s="7">
        <v>40</v>
      </c>
      <c r="DY84" s="7">
        <v>32</v>
      </c>
      <c r="DZ84" s="7">
        <v>72</v>
      </c>
      <c r="EA84" s="7">
        <v>0</v>
      </c>
      <c r="EB84" s="7">
        <v>72</v>
      </c>
      <c r="EC84" s="7">
        <v>72</v>
      </c>
      <c r="ED84" s="7">
        <v>144</v>
      </c>
      <c r="EE84" s="7">
        <v>64</v>
      </c>
      <c r="EF84" s="7">
        <v>3298</v>
      </c>
      <c r="EG84" s="7">
        <v>3420</v>
      </c>
      <c r="EH84" s="7">
        <v>1375</v>
      </c>
      <c r="EI84" s="7">
        <v>3362</v>
      </c>
      <c r="EJ84" s="7">
        <v>4795</v>
      </c>
      <c r="EK84" s="7">
        <v>8157</v>
      </c>
      <c r="EL84" s="7">
        <v>390</v>
      </c>
      <c r="EM84" s="7">
        <v>4413</v>
      </c>
      <c r="EN84" s="7">
        <v>4584</v>
      </c>
      <c r="EO84" s="7">
        <v>1599</v>
      </c>
      <c r="EP84" s="7">
        <v>4803</v>
      </c>
      <c r="EQ84" s="7">
        <v>6183</v>
      </c>
      <c r="ER84" s="7">
        <v>10986</v>
      </c>
      <c r="ES84" s="7">
        <v>390</v>
      </c>
      <c r="ET84" s="7">
        <v>5158</v>
      </c>
      <c r="EU84" s="7">
        <v>4888</v>
      </c>
      <c r="EV84" s="7">
        <v>1662</v>
      </c>
      <c r="EW84" s="7">
        <v>5548</v>
      </c>
      <c r="EX84" s="7">
        <v>6550</v>
      </c>
      <c r="EY84" s="7">
        <v>12098</v>
      </c>
      <c r="EZ84" s="7">
        <v>430</v>
      </c>
      <c r="FA84" s="7">
        <v>5190</v>
      </c>
      <c r="FB84" s="7">
        <v>4960</v>
      </c>
      <c r="FC84" s="7">
        <v>1662</v>
      </c>
      <c r="FD84" s="7">
        <v>5620</v>
      </c>
      <c r="FE84" s="7">
        <v>6622</v>
      </c>
      <c r="FF84" s="7">
        <v>12242</v>
      </c>
      <c r="FP84" s="71"/>
      <c r="FQ84" s="71"/>
      <c r="FR84" s="71"/>
      <c r="FS84" s="71"/>
      <c r="FT84" s="71"/>
      <c r="FU84" s="71"/>
      <c r="FV84" s="71"/>
    </row>
    <row r="85" spans="1:178" x14ac:dyDescent="0.25">
      <c r="A85" s="34">
        <v>42552</v>
      </c>
      <c r="B85" s="7">
        <v>197</v>
      </c>
      <c r="C85" s="7">
        <v>670</v>
      </c>
      <c r="D85" s="7">
        <v>611</v>
      </c>
      <c r="E85" s="7">
        <v>97</v>
      </c>
      <c r="F85" s="7">
        <v>867</v>
      </c>
      <c r="G85" s="7">
        <v>708</v>
      </c>
      <c r="H85" s="7">
        <v>1575</v>
      </c>
      <c r="I85" s="7">
        <v>645</v>
      </c>
      <c r="J85" s="7">
        <v>529</v>
      </c>
      <c r="K85" s="7">
        <v>39</v>
      </c>
      <c r="L85" s="7">
        <v>60</v>
      </c>
      <c r="M85" s="7">
        <v>1174</v>
      </c>
      <c r="N85" s="7">
        <v>99</v>
      </c>
      <c r="O85" s="7">
        <v>1273</v>
      </c>
      <c r="P85" s="7">
        <v>0</v>
      </c>
      <c r="Q85" s="7">
        <v>1110</v>
      </c>
      <c r="R85" s="7">
        <v>1392</v>
      </c>
      <c r="S85" s="7">
        <v>744</v>
      </c>
      <c r="T85" s="7">
        <v>1110</v>
      </c>
      <c r="U85" s="7">
        <v>2136</v>
      </c>
      <c r="V85" s="7">
        <v>3246</v>
      </c>
      <c r="W85" s="7">
        <v>0</v>
      </c>
      <c r="X85" s="7">
        <v>360</v>
      </c>
      <c r="Y85" s="7">
        <v>21</v>
      </c>
      <c r="Z85" s="7">
        <v>110</v>
      </c>
      <c r="AA85" s="7">
        <v>360</v>
      </c>
      <c r="AB85" s="7">
        <v>131</v>
      </c>
      <c r="AC85" s="7">
        <v>491</v>
      </c>
      <c r="AD85" s="7">
        <v>0</v>
      </c>
      <c r="AE85" s="7">
        <v>80</v>
      </c>
      <c r="AF85" s="7">
        <v>75</v>
      </c>
      <c r="AG85" s="7">
        <v>0</v>
      </c>
      <c r="AH85" s="7">
        <v>80</v>
      </c>
      <c r="AI85" s="7">
        <v>75</v>
      </c>
      <c r="AJ85" s="7">
        <v>155</v>
      </c>
      <c r="AK85" s="7">
        <v>0</v>
      </c>
      <c r="AL85" s="7">
        <v>32</v>
      </c>
      <c r="AM85" s="7">
        <v>64</v>
      </c>
      <c r="AN85" s="7">
        <v>0</v>
      </c>
      <c r="AO85" s="7">
        <v>32</v>
      </c>
      <c r="AP85" s="7">
        <v>64</v>
      </c>
      <c r="AQ85" s="7">
        <v>96</v>
      </c>
      <c r="AR85" s="7">
        <v>0</v>
      </c>
      <c r="AS85" s="7">
        <v>5</v>
      </c>
      <c r="AT85" s="7">
        <v>0</v>
      </c>
      <c r="AU85" s="7">
        <v>0</v>
      </c>
      <c r="AV85" s="7">
        <v>5</v>
      </c>
      <c r="AW85" s="7">
        <v>0</v>
      </c>
      <c r="AX85" s="7">
        <v>5</v>
      </c>
      <c r="AY85" s="7">
        <v>0</v>
      </c>
      <c r="AZ85" s="7">
        <v>0</v>
      </c>
      <c r="BA85" s="7">
        <v>0</v>
      </c>
      <c r="BB85" s="7">
        <v>0</v>
      </c>
      <c r="BC85" s="7">
        <v>0</v>
      </c>
      <c r="BD85" s="7">
        <v>0</v>
      </c>
      <c r="BE85" s="7">
        <v>0</v>
      </c>
      <c r="BF85" s="7">
        <v>0</v>
      </c>
      <c r="BG85" s="7">
        <v>144</v>
      </c>
      <c r="BH85" s="7">
        <v>21</v>
      </c>
      <c r="BI85" s="7">
        <v>7</v>
      </c>
      <c r="BJ85" s="7">
        <v>144</v>
      </c>
      <c r="BK85" s="7">
        <v>28</v>
      </c>
      <c r="BL85" s="7">
        <v>172</v>
      </c>
      <c r="BM85" s="7">
        <v>0</v>
      </c>
      <c r="BN85" s="7">
        <v>262</v>
      </c>
      <c r="BO85" s="7">
        <v>0</v>
      </c>
      <c r="BP85" s="7">
        <v>0</v>
      </c>
      <c r="BQ85" s="7">
        <v>262</v>
      </c>
      <c r="BR85" s="7">
        <v>0</v>
      </c>
      <c r="BS85" s="7">
        <v>262</v>
      </c>
      <c r="BT85" s="7">
        <v>0</v>
      </c>
      <c r="BU85" s="7">
        <v>14</v>
      </c>
      <c r="BV85" s="7">
        <v>713</v>
      </c>
      <c r="BW85" s="7">
        <v>7</v>
      </c>
      <c r="BX85" s="7">
        <v>14</v>
      </c>
      <c r="BY85" s="7">
        <v>720</v>
      </c>
      <c r="BZ85" s="7">
        <v>734</v>
      </c>
      <c r="CA85" s="7">
        <v>0</v>
      </c>
      <c r="CB85" s="7">
        <v>0</v>
      </c>
      <c r="CC85" s="7">
        <v>371</v>
      </c>
      <c r="CD85" s="7">
        <v>13</v>
      </c>
      <c r="CE85" s="7">
        <v>0</v>
      </c>
      <c r="CF85" s="7">
        <v>384</v>
      </c>
      <c r="CG85" s="7">
        <v>384</v>
      </c>
      <c r="CH85" s="7">
        <v>194</v>
      </c>
      <c r="CI85" s="7">
        <v>585</v>
      </c>
      <c r="CJ85" s="7">
        <v>403</v>
      </c>
      <c r="CK85" s="7">
        <v>7</v>
      </c>
      <c r="CL85" s="7">
        <v>779</v>
      </c>
      <c r="CM85" s="7">
        <v>410</v>
      </c>
      <c r="CN85" s="7">
        <v>1189</v>
      </c>
      <c r="CO85" s="7">
        <v>0</v>
      </c>
      <c r="CP85" s="7">
        <v>1</v>
      </c>
      <c r="CQ85" s="7">
        <v>123</v>
      </c>
      <c r="CR85" s="7">
        <v>0</v>
      </c>
      <c r="CS85" s="7">
        <v>1</v>
      </c>
      <c r="CT85" s="7">
        <v>123</v>
      </c>
      <c r="CU85" s="7">
        <v>124</v>
      </c>
      <c r="CV85" s="7">
        <v>0</v>
      </c>
      <c r="CW85" s="7">
        <v>0</v>
      </c>
      <c r="CX85" s="7">
        <v>0</v>
      </c>
      <c r="CY85" s="7">
        <v>0</v>
      </c>
      <c r="CZ85" s="7">
        <v>0</v>
      </c>
      <c r="DA85" s="7">
        <v>0</v>
      </c>
      <c r="DB85" s="7">
        <v>0</v>
      </c>
      <c r="DC85" s="7">
        <v>0</v>
      </c>
      <c r="DD85" s="7">
        <v>0</v>
      </c>
      <c r="DE85" s="7">
        <v>24</v>
      </c>
      <c r="DF85" s="7">
        <v>11</v>
      </c>
      <c r="DG85" s="7">
        <v>0</v>
      </c>
      <c r="DH85" s="7">
        <v>35</v>
      </c>
      <c r="DI85" s="7">
        <v>35</v>
      </c>
      <c r="DJ85" s="7">
        <v>0</v>
      </c>
      <c r="DK85" s="7">
        <v>0</v>
      </c>
      <c r="DL85" s="7">
        <v>27</v>
      </c>
      <c r="DM85" s="7">
        <v>222</v>
      </c>
      <c r="DN85" s="7">
        <v>0</v>
      </c>
      <c r="DO85" s="7">
        <v>249</v>
      </c>
      <c r="DP85" s="7">
        <v>249</v>
      </c>
      <c r="DQ85" s="7">
        <v>0</v>
      </c>
      <c r="DR85" s="7">
        <v>40</v>
      </c>
      <c r="DS85" s="7">
        <v>100</v>
      </c>
      <c r="DT85" s="7">
        <v>0</v>
      </c>
      <c r="DU85" s="7">
        <v>40</v>
      </c>
      <c r="DV85" s="7">
        <v>100</v>
      </c>
      <c r="DW85" s="7">
        <v>140</v>
      </c>
      <c r="DX85" s="7">
        <v>0</v>
      </c>
      <c r="DY85" s="7">
        <v>0</v>
      </c>
      <c r="DZ85" s="7">
        <v>0</v>
      </c>
      <c r="EA85" s="7">
        <v>0</v>
      </c>
      <c r="EB85" s="7">
        <v>0</v>
      </c>
      <c r="EC85" s="7">
        <v>0</v>
      </c>
      <c r="ED85" s="7">
        <v>0</v>
      </c>
      <c r="EE85" s="7">
        <v>1036</v>
      </c>
      <c r="EF85" s="7">
        <v>2908</v>
      </c>
      <c r="EG85" s="7">
        <v>3158</v>
      </c>
      <c r="EH85" s="7">
        <v>915</v>
      </c>
      <c r="EI85" s="7">
        <v>3944</v>
      </c>
      <c r="EJ85" s="7">
        <v>4073</v>
      </c>
      <c r="EK85" s="7">
        <v>8017</v>
      </c>
      <c r="EL85" s="7">
        <v>1036</v>
      </c>
      <c r="EM85" s="7">
        <v>3791</v>
      </c>
      <c r="EN85" s="7">
        <v>3710</v>
      </c>
      <c r="EO85" s="7">
        <v>1045</v>
      </c>
      <c r="EP85" s="7">
        <v>4827</v>
      </c>
      <c r="EQ85" s="7">
        <v>4755</v>
      </c>
      <c r="ER85" s="7">
        <v>9582</v>
      </c>
      <c r="ES85" s="7">
        <v>1036</v>
      </c>
      <c r="ET85" s="7">
        <v>3832</v>
      </c>
      <c r="EU85" s="7">
        <v>3984</v>
      </c>
      <c r="EV85" s="7">
        <v>1278</v>
      </c>
      <c r="EW85" s="7">
        <v>4868</v>
      </c>
      <c r="EX85" s="7">
        <v>5262</v>
      </c>
      <c r="EY85" s="7">
        <v>10130</v>
      </c>
      <c r="EZ85" s="7">
        <v>1036</v>
      </c>
      <c r="FA85" s="7">
        <v>3832</v>
      </c>
      <c r="FB85" s="7">
        <v>3984</v>
      </c>
      <c r="FC85" s="7">
        <v>1278</v>
      </c>
      <c r="FD85" s="7">
        <v>4868</v>
      </c>
      <c r="FE85" s="7">
        <v>5262</v>
      </c>
      <c r="FF85" s="7">
        <v>10130</v>
      </c>
      <c r="FP85" s="71"/>
      <c r="FQ85" s="71"/>
      <c r="FR85" s="71"/>
      <c r="FS85" s="71"/>
      <c r="FT85" s="71"/>
      <c r="FU85" s="71"/>
      <c r="FV85" s="71"/>
    </row>
    <row r="86" spans="1:178" x14ac:dyDescent="0.25">
      <c r="A86" s="34">
        <v>42583</v>
      </c>
      <c r="B86" s="7">
        <v>448</v>
      </c>
      <c r="C86" s="7">
        <v>494</v>
      </c>
      <c r="D86" s="7">
        <v>810</v>
      </c>
      <c r="E86" s="7">
        <v>347</v>
      </c>
      <c r="F86" s="7">
        <v>942</v>
      </c>
      <c r="G86" s="7">
        <v>1157</v>
      </c>
      <c r="H86" s="7">
        <v>2099</v>
      </c>
      <c r="I86" s="7">
        <v>0</v>
      </c>
      <c r="J86" s="7">
        <v>56</v>
      </c>
      <c r="K86" s="7">
        <v>6</v>
      </c>
      <c r="L86" s="7">
        <v>0</v>
      </c>
      <c r="M86" s="7">
        <v>56</v>
      </c>
      <c r="N86" s="7">
        <v>6</v>
      </c>
      <c r="O86" s="7">
        <v>62</v>
      </c>
      <c r="P86" s="7">
        <v>0</v>
      </c>
      <c r="Q86" s="7">
        <v>2496</v>
      </c>
      <c r="R86" s="7">
        <v>1245</v>
      </c>
      <c r="S86" s="7">
        <v>1238</v>
      </c>
      <c r="T86" s="7">
        <v>2496</v>
      </c>
      <c r="U86" s="7">
        <v>2483</v>
      </c>
      <c r="V86" s="7">
        <v>4979</v>
      </c>
      <c r="W86" s="7">
        <v>336</v>
      </c>
      <c r="X86" s="7">
        <v>200</v>
      </c>
      <c r="Y86" s="7">
        <v>33</v>
      </c>
      <c r="Z86" s="7">
        <v>18</v>
      </c>
      <c r="AA86" s="7">
        <v>536</v>
      </c>
      <c r="AB86" s="7">
        <v>51</v>
      </c>
      <c r="AC86" s="7">
        <v>587</v>
      </c>
      <c r="AD86" s="7">
        <v>0</v>
      </c>
      <c r="AE86" s="7">
        <v>0</v>
      </c>
      <c r="AF86" s="7">
        <v>44</v>
      </c>
      <c r="AG86" s="7">
        <v>96</v>
      </c>
      <c r="AH86" s="7">
        <v>0</v>
      </c>
      <c r="AI86" s="7">
        <v>140</v>
      </c>
      <c r="AJ86" s="7">
        <v>140</v>
      </c>
      <c r="AK86" s="7">
        <v>0</v>
      </c>
      <c r="AL86" s="7">
        <v>124</v>
      </c>
      <c r="AM86" s="7">
        <v>100</v>
      </c>
      <c r="AN86" s="7">
        <v>0</v>
      </c>
      <c r="AO86" s="7">
        <v>124</v>
      </c>
      <c r="AP86" s="7">
        <v>100</v>
      </c>
      <c r="AQ86" s="7">
        <v>224</v>
      </c>
      <c r="AR86" s="7">
        <v>0</v>
      </c>
      <c r="AS86" s="7">
        <v>180</v>
      </c>
      <c r="AT86" s="7">
        <v>246</v>
      </c>
      <c r="AU86" s="7">
        <v>0</v>
      </c>
      <c r="AV86" s="7">
        <v>180</v>
      </c>
      <c r="AW86" s="7">
        <v>246</v>
      </c>
      <c r="AX86" s="7">
        <v>426</v>
      </c>
      <c r="AY86" s="7">
        <v>0</v>
      </c>
      <c r="AZ86" s="7">
        <v>0</v>
      </c>
      <c r="BA86" s="7">
        <v>19</v>
      </c>
      <c r="BB86" s="7">
        <v>30</v>
      </c>
      <c r="BC86" s="7">
        <v>0</v>
      </c>
      <c r="BD86" s="7">
        <v>49</v>
      </c>
      <c r="BE86" s="7">
        <v>49</v>
      </c>
      <c r="BF86" s="7">
        <v>0</v>
      </c>
      <c r="BG86" s="7">
        <v>0</v>
      </c>
      <c r="BH86" s="7">
        <v>22</v>
      </c>
      <c r="BI86" s="7">
        <v>0</v>
      </c>
      <c r="BJ86" s="7">
        <v>0</v>
      </c>
      <c r="BK86" s="7">
        <v>22</v>
      </c>
      <c r="BL86" s="7">
        <v>22</v>
      </c>
      <c r="BM86" s="7">
        <v>0</v>
      </c>
      <c r="BN86" s="7">
        <v>452</v>
      </c>
      <c r="BO86" s="7">
        <v>130</v>
      </c>
      <c r="BP86" s="7">
        <v>0</v>
      </c>
      <c r="BQ86" s="7">
        <v>452</v>
      </c>
      <c r="BR86" s="7">
        <v>130</v>
      </c>
      <c r="BS86" s="7">
        <v>582</v>
      </c>
      <c r="BT86" s="7">
        <v>0</v>
      </c>
      <c r="BU86" s="7">
        <v>29</v>
      </c>
      <c r="BV86" s="7">
        <v>514</v>
      </c>
      <c r="BW86" s="7">
        <v>228</v>
      </c>
      <c r="BX86" s="7">
        <v>29</v>
      </c>
      <c r="BY86" s="7">
        <v>742</v>
      </c>
      <c r="BZ86" s="7">
        <v>771</v>
      </c>
      <c r="CA86" s="7">
        <v>0</v>
      </c>
      <c r="CB86" s="7">
        <v>32</v>
      </c>
      <c r="CC86" s="7">
        <v>0</v>
      </c>
      <c r="CD86" s="7">
        <v>0</v>
      </c>
      <c r="CE86" s="7">
        <v>32</v>
      </c>
      <c r="CF86" s="7">
        <v>0</v>
      </c>
      <c r="CG86" s="7">
        <v>32</v>
      </c>
      <c r="CH86" s="7">
        <v>0</v>
      </c>
      <c r="CI86" s="7">
        <v>346</v>
      </c>
      <c r="CJ86" s="7">
        <v>501</v>
      </c>
      <c r="CK86" s="7">
        <v>88</v>
      </c>
      <c r="CL86" s="7">
        <v>346</v>
      </c>
      <c r="CM86" s="7">
        <v>589</v>
      </c>
      <c r="CN86" s="7">
        <v>935</v>
      </c>
      <c r="CO86" s="7">
        <v>0</v>
      </c>
      <c r="CP86" s="7">
        <v>0</v>
      </c>
      <c r="CQ86" s="7">
        <v>80</v>
      </c>
      <c r="CR86" s="7">
        <v>0</v>
      </c>
      <c r="CS86" s="7">
        <v>0</v>
      </c>
      <c r="CT86" s="7">
        <v>80</v>
      </c>
      <c r="CU86" s="7">
        <v>80</v>
      </c>
      <c r="CV86" s="7">
        <v>0</v>
      </c>
      <c r="CW86" s="7">
        <v>0</v>
      </c>
      <c r="CX86" s="7">
        <v>156</v>
      </c>
      <c r="CY86" s="7">
        <v>0</v>
      </c>
      <c r="CZ86" s="7">
        <v>0</v>
      </c>
      <c r="DA86" s="7">
        <v>156</v>
      </c>
      <c r="DB86" s="7">
        <v>156</v>
      </c>
      <c r="DC86" s="7">
        <v>0</v>
      </c>
      <c r="DD86" s="7">
        <v>0</v>
      </c>
      <c r="DE86" s="7">
        <v>105</v>
      </c>
      <c r="DF86" s="7">
        <v>88</v>
      </c>
      <c r="DG86" s="7">
        <v>0</v>
      </c>
      <c r="DH86" s="7">
        <v>193</v>
      </c>
      <c r="DI86" s="7">
        <v>193</v>
      </c>
      <c r="DJ86" s="7">
        <v>0</v>
      </c>
      <c r="DK86" s="7">
        <v>68</v>
      </c>
      <c r="DL86" s="7">
        <v>92</v>
      </c>
      <c r="DM86" s="7">
        <v>40</v>
      </c>
      <c r="DN86" s="7">
        <v>68</v>
      </c>
      <c r="DO86" s="7">
        <v>132</v>
      </c>
      <c r="DP86" s="7">
        <v>200</v>
      </c>
      <c r="DQ86" s="7">
        <v>457</v>
      </c>
      <c r="DR86" s="7">
        <v>141</v>
      </c>
      <c r="DS86" s="7">
        <v>287</v>
      </c>
      <c r="DT86" s="7">
        <v>31</v>
      </c>
      <c r="DU86" s="7">
        <v>598</v>
      </c>
      <c r="DV86" s="7">
        <v>318</v>
      </c>
      <c r="DW86" s="7">
        <v>916</v>
      </c>
      <c r="DX86" s="7">
        <v>0</v>
      </c>
      <c r="DY86" s="7">
        <v>0</v>
      </c>
      <c r="DZ86" s="7">
        <v>122</v>
      </c>
      <c r="EA86" s="7">
        <v>0</v>
      </c>
      <c r="EB86" s="7">
        <v>0</v>
      </c>
      <c r="EC86" s="7">
        <v>122</v>
      </c>
      <c r="ED86" s="7">
        <v>122</v>
      </c>
      <c r="EE86" s="7">
        <v>448</v>
      </c>
      <c r="EF86" s="7">
        <v>3421</v>
      </c>
      <c r="EG86" s="7">
        <v>3076</v>
      </c>
      <c r="EH86" s="7">
        <v>1901</v>
      </c>
      <c r="EI86" s="7">
        <v>3869</v>
      </c>
      <c r="EJ86" s="7">
        <v>4977</v>
      </c>
      <c r="EK86" s="7">
        <v>8846</v>
      </c>
      <c r="EL86" s="7">
        <v>784</v>
      </c>
      <c r="EM86" s="7">
        <v>4409</v>
      </c>
      <c r="EN86" s="7">
        <v>3670</v>
      </c>
      <c r="EO86" s="7">
        <v>2045</v>
      </c>
      <c r="EP86" s="7">
        <v>5193</v>
      </c>
      <c r="EQ86" s="7">
        <v>5715</v>
      </c>
      <c r="ER86" s="7">
        <v>10908</v>
      </c>
      <c r="ES86" s="7">
        <v>1241</v>
      </c>
      <c r="ET86" s="7">
        <v>4618</v>
      </c>
      <c r="EU86" s="7">
        <v>4390</v>
      </c>
      <c r="EV86" s="7">
        <v>2204</v>
      </c>
      <c r="EW86" s="7">
        <v>5859</v>
      </c>
      <c r="EX86" s="7">
        <v>6594</v>
      </c>
      <c r="EY86" s="7">
        <v>12453</v>
      </c>
      <c r="EZ86" s="7">
        <v>1241</v>
      </c>
      <c r="FA86" s="7">
        <v>4618</v>
      </c>
      <c r="FB86" s="7">
        <v>4512</v>
      </c>
      <c r="FC86" s="7">
        <v>2204</v>
      </c>
      <c r="FD86" s="7">
        <v>5859</v>
      </c>
      <c r="FE86" s="7">
        <v>6716</v>
      </c>
      <c r="FF86" s="7">
        <v>12575</v>
      </c>
      <c r="FP86" s="71"/>
      <c r="FQ86" s="71"/>
      <c r="FR86" s="71"/>
      <c r="FS86" s="71"/>
      <c r="FT86" s="71"/>
      <c r="FU86" s="71"/>
      <c r="FV86" s="71"/>
    </row>
    <row r="87" spans="1:178" x14ac:dyDescent="0.25">
      <c r="A87" s="34">
        <v>42614</v>
      </c>
      <c r="B87" s="7">
        <v>0</v>
      </c>
      <c r="C87" s="7">
        <v>203</v>
      </c>
      <c r="D87" s="7">
        <v>871</v>
      </c>
      <c r="E87" s="7">
        <v>356</v>
      </c>
      <c r="F87" s="7">
        <v>203</v>
      </c>
      <c r="G87" s="7">
        <v>1227</v>
      </c>
      <c r="H87" s="7">
        <v>1430</v>
      </c>
      <c r="I87" s="7">
        <v>0</v>
      </c>
      <c r="J87" s="7">
        <v>44</v>
      </c>
      <c r="K87" s="7">
        <v>104</v>
      </c>
      <c r="L87" s="7">
        <v>59</v>
      </c>
      <c r="M87" s="7">
        <v>44</v>
      </c>
      <c r="N87" s="7">
        <v>163</v>
      </c>
      <c r="O87" s="7">
        <v>207</v>
      </c>
      <c r="P87" s="7">
        <v>0</v>
      </c>
      <c r="Q87" s="7">
        <v>1736</v>
      </c>
      <c r="R87" s="7">
        <v>1653</v>
      </c>
      <c r="S87" s="7">
        <v>530</v>
      </c>
      <c r="T87" s="7">
        <v>1736</v>
      </c>
      <c r="U87" s="7">
        <v>2183</v>
      </c>
      <c r="V87" s="7">
        <v>3919</v>
      </c>
      <c r="W87" s="7">
        <v>0</v>
      </c>
      <c r="X87" s="7">
        <v>404</v>
      </c>
      <c r="Y87" s="7">
        <v>0</v>
      </c>
      <c r="Z87" s="7">
        <v>0</v>
      </c>
      <c r="AA87" s="7">
        <v>404</v>
      </c>
      <c r="AB87" s="7">
        <v>0</v>
      </c>
      <c r="AC87" s="7">
        <v>404</v>
      </c>
      <c r="AD87" s="7">
        <v>0</v>
      </c>
      <c r="AE87" s="7">
        <v>40</v>
      </c>
      <c r="AF87" s="7">
        <v>53</v>
      </c>
      <c r="AG87" s="7">
        <v>0</v>
      </c>
      <c r="AH87" s="7">
        <v>40</v>
      </c>
      <c r="AI87" s="7">
        <v>53</v>
      </c>
      <c r="AJ87" s="7">
        <v>93</v>
      </c>
      <c r="AK87" s="7">
        <v>0</v>
      </c>
      <c r="AL87" s="7">
        <v>48</v>
      </c>
      <c r="AM87" s="7">
        <v>155</v>
      </c>
      <c r="AN87" s="7">
        <v>28</v>
      </c>
      <c r="AO87" s="7">
        <v>48</v>
      </c>
      <c r="AP87" s="7">
        <v>183</v>
      </c>
      <c r="AQ87" s="7">
        <v>231</v>
      </c>
      <c r="AR87" s="7">
        <v>0</v>
      </c>
      <c r="AS87" s="7">
        <v>600</v>
      </c>
      <c r="AT87" s="7">
        <v>0</v>
      </c>
      <c r="AU87" s="7">
        <v>0</v>
      </c>
      <c r="AV87" s="7">
        <v>600</v>
      </c>
      <c r="AW87" s="7">
        <v>0</v>
      </c>
      <c r="AX87" s="7">
        <v>600</v>
      </c>
      <c r="AY87" s="7">
        <v>0</v>
      </c>
      <c r="AZ87" s="7">
        <v>200</v>
      </c>
      <c r="BA87" s="7">
        <v>372</v>
      </c>
      <c r="BB87" s="7">
        <v>2</v>
      </c>
      <c r="BC87" s="7">
        <v>200</v>
      </c>
      <c r="BD87" s="7">
        <v>374</v>
      </c>
      <c r="BE87" s="7">
        <v>574</v>
      </c>
      <c r="BF87" s="7">
        <v>0</v>
      </c>
      <c r="BG87" s="7">
        <v>128</v>
      </c>
      <c r="BH87" s="7">
        <v>53</v>
      </c>
      <c r="BI87" s="7">
        <v>0</v>
      </c>
      <c r="BJ87" s="7">
        <v>128</v>
      </c>
      <c r="BK87" s="7">
        <v>53</v>
      </c>
      <c r="BL87" s="7">
        <v>181</v>
      </c>
      <c r="BM87" s="7">
        <v>0</v>
      </c>
      <c r="BN87" s="7">
        <v>210</v>
      </c>
      <c r="BO87" s="7">
        <v>174</v>
      </c>
      <c r="BP87" s="7">
        <v>0</v>
      </c>
      <c r="BQ87" s="7">
        <v>210</v>
      </c>
      <c r="BR87" s="7">
        <v>174</v>
      </c>
      <c r="BS87" s="7">
        <v>384</v>
      </c>
      <c r="BT87" s="7">
        <v>0</v>
      </c>
      <c r="BU87" s="7">
        <v>144</v>
      </c>
      <c r="BV87" s="7">
        <v>267</v>
      </c>
      <c r="BW87" s="7">
        <v>114</v>
      </c>
      <c r="BX87" s="7">
        <v>144</v>
      </c>
      <c r="BY87" s="7">
        <v>381</v>
      </c>
      <c r="BZ87" s="7">
        <v>525</v>
      </c>
      <c r="CA87" s="7">
        <v>0</v>
      </c>
      <c r="CB87" s="7">
        <v>0</v>
      </c>
      <c r="CC87" s="7">
        <v>0</v>
      </c>
      <c r="CD87" s="7">
        <v>0</v>
      </c>
      <c r="CE87" s="7">
        <v>0</v>
      </c>
      <c r="CF87" s="7">
        <v>0</v>
      </c>
      <c r="CG87" s="7">
        <v>0</v>
      </c>
      <c r="CH87" s="7">
        <v>45</v>
      </c>
      <c r="CI87" s="7">
        <v>499</v>
      </c>
      <c r="CJ87" s="7">
        <v>269</v>
      </c>
      <c r="CK87" s="7">
        <v>0</v>
      </c>
      <c r="CL87" s="7">
        <v>544</v>
      </c>
      <c r="CM87" s="7">
        <v>269</v>
      </c>
      <c r="CN87" s="7">
        <v>813</v>
      </c>
      <c r="CO87" s="7">
        <v>0</v>
      </c>
      <c r="CP87" s="7">
        <v>0</v>
      </c>
      <c r="CQ87" s="7">
        <v>0</v>
      </c>
      <c r="CR87" s="7">
        <v>0</v>
      </c>
      <c r="CS87" s="7">
        <v>0</v>
      </c>
      <c r="CT87" s="7">
        <v>0</v>
      </c>
      <c r="CU87" s="7">
        <v>0</v>
      </c>
      <c r="CV87" s="7">
        <v>0</v>
      </c>
      <c r="CW87" s="7">
        <v>0</v>
      </c>
      <c r="CX87" s="7">
        <v>68</v>
      </c>
      <c r="CY87" s="7">
        <v>0</v>
      </c>
      <c r="CZ87" s="7">
        <v>0</v>
      </c>
      <c r="DA87" s="7">
        <v>68</v>
      </c>
      <c r="DB87" s="7">
        <v>68</v>
      </c>
      <c r="DC87" s="7">
        <v>0</v>
      </c>
      <c r="DD87" s="7">
        <v>112</v>
      </c>
      <c r="DE87" s="7">
        <v>8</v>
      </c>
      <c r="DF87" s="7">
        <v>0</v>
      </c>
      <c r="DG87" s="7">
        <v>112</v>
      </c>
      <c r="DH87" s="7">
        <v>8</v>
      </c>
      <c r="DI87" s="7">
        <v>120</v>
      </c>
      <c r="DJ87" s="7">
        <v>0</v>
      </c>
      <c r="DK87" s="7">
        <v>0</v>
      </c>
      <c r="DL87" s="7">
        <v>10</v>
      </c>
      <c r="DM87" s="7">
        <v>38</v>
      </c>
      <c r="DN87" s="7">
        <v>0</v>
      </c>
      <c r="DO87" s="7">
        <v>48</v>
      </c>
      <c r="DP87" s="7">
        <v>48</v>
      </c>
      <c r="DQ87" s="7">
        <v>0</v>
      </c>
      <c r="DR87" s="7">
        <v>0</v>
      </c>
      <c r="DS87" s="7">
        <v>3</v>
      </c>
      <c r="DT87" s="7">
        <v>0</v>
      </c>
      <c r="DU87" s="7">
        <v>0</v>
      </c>
      <c r="DV87" s="7">
        <v>3</v>
      </c>
      <c r="DW87" s="7">
        <v>3</v>
      </c>
      <c r="DX87" s="7">
        <v>0</v>
      </c>
      <c r="DY87" s="7">
        <v>0</v>
      </c>
      <c r="DZ87" s="7">
        <v>0</v>
      </c>
      <c r="EA87" s="7">
        <v>0</v>
      </c>
      <c r="EB87" s="7">
        <v>0</v>
      </c>
      <c r="EC87" s="7">
        <v>0</v>
      </c>
      <c r="ED87" s="7">
        <v>0</v>
      </c>
      <c r="EE87" s="7">
        <v>45</v>
      </c>
      <c r="EF87" s="7">
        <v>2626</v>
      </c>
      <c r="EG87" s="7">
        <v>3164</v>
      </c>
      <c r="EH87" s="7">
        <v>1059</v>
      </c>
      <c r="EI87" s="7">
        <v>2671</v>
      </c>
      <c r="EJ87" s="7">
        <v>4223</v>
      </c>
      <c r="EK87" s="7">
        <v>6894</v>
      </c>
      <c r="EL87" s="7">
        <v>45</v>
      </c>
      <c r="EM87" s="7">
        <v>4256</v>
      </c>
      <c r="EN87" s="7">
        <v>3971</v>
      </c>
      <c r="EO87" s="7">
        <v>1089</v>
      </c>
      <c r="EP87" s="7">
        <v>4301</v>
      </c>
      <c r="EQ87" s="7">
        <v>5060</v>
      </c>
      <c r="ER87" s="7">
        <v>9361</v>
      </c>
      <c r="ES87" s="7">
        <v>45</v>
      </c>
      <c r="ET87" s="7">
        <v>4368</v>
      </c>
      <c r="EU87" s="7">
        <v>4060</v>
      </c>
      <c r="EV87" s="7">
        <v>1127</v>
      </c>
      <c r="EW87" s="7">
        <v>4413</v>
      </c>
      <c r="EX87" s="7">
        <v>5187</v>
      </c>
      <c r="EY87" s="7">
        <v>9600</v>
      </c>
      <c r="EZ87" s="7">
        <v>45</v>
      </c>
      <c r="FA87" s="7">
        <v>4368</v>
      </c>
      <c r="FB87" s="7">
        <v>4060</v>
      </c>
      <c r="FC87" s="7">
        <v>1127</v>
      </c>
      <c r="FD87" s="7">
        <v>4413</v>
      </c>
      <c r="FE87" s="7">
        <v>5187</v>
      </c>
      <c r="FF87" s="7">
        <v>9600</v>
      </c>
      <c r="FP87" s="71"/>
      <c r="FQ87" s="71"/>
      <c r="FR87" s="71"/>
      <c r="FS87" s="71"/>
      <c r="FT87" s="71"/>
      <c r="FU87" s="71"/>
      <c r="FV87" s="71"/>
    </row>
    <row r="88" spans="1:178" x14ac:dyDescent="0.25">
      <c r="A88" s="34">
        <v>42644</v>
      </c>
      <c r="B88" s="7">
        <v>1683</v>
      </c>
      <c r="C88" s="7">
        <v>92</v>
      </c>
      <c r="D88" s="7">
        <v>527</v>
      </c>
      <c r="E88" s="7">
        <v>299</v>
      </c>
      <c r="F88" s="7">
        <v>1775</v>
      </c>
      <c r="G88" s="7">
        <v>826</v>
      </c>
      <c r="H88" s="7">
        <v>2601</v>
      </c>
      <c r="I88" s="7">
        <v>0</v>
      </c>
      <c r="J88" s="7">
        <v>24</v>
      </c>
      <c r="K88" s="7">
        <v>173</v>
      </c>
      <c r="L88" s="7">
        <v>0</v>
      </c>
      <c r="M88" s="7">
        <v>24</v>
      </c>
      <c r="N88" s="7">
        <v>173</v>
      </c>
      <c r="O88" s="7">
        <v>197</v>
      </c>
      <c r="P88" s="7">
        <v>4634</v>
      </c>
      <c r="Q88" s="7">
        <v>1887</v>
      </c>
      <c r="R88" s="7">
        <v>1600</v>
      </c>
      <c r="S88" s="7">
        <v>962</v>
      </c>
      <c r="T88" s="7">
        <v>6521</v>
      </c>
      <c r="U88" s="7">
        <v>2562</v>
      </c>
      <c r="V88" s="7">
        <v>9083</v>
      </c>
      <c r="W88" s="7">
        <v>0</v>
      </c>
      <c r="X88" s="7">
        <v>524</v>
      </c>
      <c r="Y88" s="7">
        <v>33</v>
      </c>
      <c r="Z88" s="7">
        <v>0</v>
      </c>
      <c r="AA88" s="7">
        <v>524</v>
      </c>
      <c r="AB88" s="7">
        <v>33</v>
      </c>
      <c r="AC88" s="7">
        <v>557</v>
      </c>
      <c r="AD88" s="7">
        <v>0</v>
      </c>
      <c r="AE88" s="7">
        <v>123</v>
      </c>
      <c r="AF88" s="7">
        <v>11</v>
      </c>
      <c r="AG88" s="7">
        <v>0</v>
      </c>
      <c r="AH88" s="7">
        <v>123</v>
      </c>
      <c r="AI88" s="7">
        <v>11</v>
      </c>
      <c r="AJ88" s="7">
        <v>134</v>
      </c>
      <c r="AK88" s="7">
        <v>0</v>
      </c>
      <c r="AL88" s="7">
        <v>86</v>
      </c>
      <c r="AM88" s="7">
        <v>180</v>
      </c>
      <c r="AN88" s="7">
        <v>38</v>
      </c>
      <c r="AO88" s="7">
        <v>86</v>
      </c>
      <c r="AP88" s="7">
        <v>218</v>
      </c>
      <c r="AQ88" s="7">
        <v>304</v>
      </c>
      <c r="AR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M88" s="7">
        <v>0</v>
      </c>
      <c r="BN88" s="7">
        <v>695</v>
      </c>
      <c r="BO88" s="7">
        <v>112</v>
      </c>
      <c r="BP88" s="7">
        <v>6</v>
      </c>
      <c r="BQ88" s="7">
        <v>695</v>
      </c>
      <c r="BR88" s="7">
        <v>118</v>
      </c>
      <c r="BS88" s="7">
        <v>813</v>
      </c>
      <c r="BT88" s="7">
        <v>0</v>
      </c>
      <c r="BU88" s="7">
        <v>92</v>
      </c>
      <c r="BV88" s="7">
        <v>461</v>
      </c>
      <c r="BW88" s="7">
        <v>179</v>
      </c>
      <c r="BX88" s="7">
        <v>92</v>
      </c>
      <c r="BY88" s="7">
        <v>640</v>
      </c>
      <c r="BZ88" s="7">
        <v>732</v>
      </c>
      <c r="CA88" s="7">
        <v>0</v>
      </c>
      <c r="CB88" s="7">
        <v>678</v>
      </c>
      <c r="CC88" s="7">
        <v>0</v>
      </c>
      <c r="CD88" s="7">
        <v>0</v>
      </c>
      <c r="CE88" s="7">
        <v>678</v>
      </c>
      <c r="CF88" s="7">
        <v>0</v>
      </c>
      <c r="CG88" s="7">
        <v>678</v>
      </c>
      <c r="CH88" s="7">
        <v>514</v>
      </c>
      <c r="CI88" s="7">
        <v>552</v>
      </c>
      <c r="CJ88" s="7">
        <v>127</v>
      </c>
      <c r="CK88" s="7">
        <v>10</v>
      </c>
      <c r="CL88" s="7">
        <v>1066</v>
      </c>
      <c r="CM88" s="7">
        <v>137</v>
      </c>
      <c r="CN88" s="7">
        <v>1203</v>
      </c>
      <c r="CO88" s="7">
        <v>36</v>
      </c>
      <c r="CP88" s="7">
        <v>0</v>
      </c>
      <c r="CQ88" s="7">
        <v>50</v>
      </c>
      <c r="CR88" s="7">
        <v>0</v>
      </c>
      <c r="CS88" s="7">
        <v>36</v>
      </c>
      <c r="CT88" s="7">
        <v>50</v>
      </c>
      <c r="CU88" s="7">
        <v>86</v>
      </c>
      <c r="CV88" s="7">
        <v>0</v>
      </c>
      <c r="CW88" s="7">
        <v>0</v>
      </c>
      <c r="CX88" s="7">
        <v>0</v>
      </c>
      <c r="CY88" s="7">
        <v>0</v>
      </c>
      <c r="CZ88" s="7">
        <v>0</v>
      </c>
      <c r="DA88" s="7">
        <v>0</v>
      </c>
      <c r="DB88" s="7">
        <v>0</v>
      </c>
      <c r="DC88" s="7">
        <v>0</v>
      </c>
      <c r="DD88" s="7">
        <v>0</v>
      </c>
      <c r="DE88" s="7">
        <v>5</v>
      </c>
      <c r="DF88" s="7">
        <v>0</v>
      </c>
      <c r="DG88" s="7">
        <v>0</v>
      </c>
      <c r="DH88" s="7">
        <v>5</v>
      </c>
      <c r="DI88" s="7">
        <v>5</v>
      </c>
      <c r="DJ88" s="7">
        <v>0</v>
      </c>
      <c r="DK88" s="7">
        <v>340</v>
      </c>
      <c r="DL88" s="7">
        <v>0</v>
      </c>
      <c r="DM88" s="7">
        <v>0</v>
      </c>
      <c r="DN88" s="7">
        <v>340</v>
      </c>
      <c r="DO88" s="7">
        <v>0</v>
      </c>
      <c r="DP88" s="7">
        <v>340</v>
      </c>
      <c r="DQ88" s="7">
        <v>0</v>
      </c>
      <c r="DR88" s="7">
        <v>737</v>
      </c>
      <c r="DS88" s="7">
        <v>0</v>
      </c>
      <c r="DT88" s="7">
        <v>0</v>
      </c>
      <c r="DU88" s="7">
        <v>737</v>
      </c>
      <c r="DV88" s="7">
        <v>0</v>
      </c>
      <c r="DW88" s="7">
        <v>737</v>
      </c>
      <c r="DX88" s="7">
        <v>40</v>
      </c>
      <c r="DY88" s="7">
        <v>72</v>
      </c>
      <c r="DZ88" s="7">
        <v>0</v>
      </c>
      <c r="EA88" s="7">
        <v>0</v>
      </c>
      <c r="EB88" s="7">
        <v>112</v>
      </c>
      <c r="EC88" s="7">
        <v>0</v>
      </c>
      <c r="ED88" s="7">
        <v>112</v>
      </c>
      <c r="EE88" s="7">
        <v>6831</v>
      </c>
      <c r="EF88" s="7">
        <v>2647</v>
      </c>
      <c r="EG88" s="7">
        <v>2888</v>
      </c>
      <c r="EH88" s="7">
        <v>1450</v>
      </c>
      <c r="EI88" s="7">
        <v>9478</v>
      </c>
      <c r="EJ88" s="7">
        <v>4338</v>
      </c>
      <c r="EK88" s="7">
        <v>13816</v>
      </c>
      <c r="EL88" s="7">
        <v>6831</v>
      </c>
      <c r="EM88" s="7">
        <v>4753</v>
      </c>
      <c r="EN88" s="7">
        <v>3224</v>
      </c>
      <c r="EO88" s="7">
        <v>1494</v>
      </c>
      <c r="EP88" s="7">
        <v>11584</v>
      </c>
      <c r="EQ88" s="7">
        <v>4718</v>
      </c>
      <c r="ER88" s="7">
        <v>16302</v>
      </c>
      <c r="ES88" s="7">
        <v>6867</v>
      </c>
      <c r="ET88" s="7">
        <v>5830</v>
      </c>
      <c r="EU88" s="7">
        <v>3279</v>
      </c>
      <c r="EV88" s="7">
        <v>1494</v>
      </c>
      <c r="EW88" s="7">
        <v>12697</v>
      </c>
      <c r="EX88" s="7">
        <v>4773</v>
      </c>
      <c r="EY88" s="7">
        <v>17470</v>
      </c>
      <c r="EZ88" s="7">
        <v>6907</v>
      </c>
      <c r="FA88" s="7">
        <v>5902</v>
      </c>
      <c r="FB88" s="7">
        <v>3279</v>
      </c>
      <c r="FC88" s="7">
        <v>1494</v>
      </c>
      <c r="FD88" s="7">
        <v>12809</v>
      </c>
      <c r="FE88" s="7">
        <v>4773</v>
      </c>
      <c r="FF88" s="7">
        <v>17582</v>
      </c>
      <c r="FP88" s="71"/>
      <c r="FQ88" s="71"/>
      <c r="FR88" s="71"/>
      <c r="FS88" s="71"/>
      <c r="FT88" s="71"/>
      <c r="FU88" s="71"/>
      <c r="FV88" s="71"/>
    </row>
    <row r="89" spans="1:178" x14ac:dyDescent="0.25">
      <c r="A89" s="34">
        <v>42675</v>
      </c>
      <c r="B89" s="7">
        <v>197</v>
      </c>
      <c r="C89" s="7">
        <v>184</v>
      </c>
      <c r="D89" s="7">
        <v>1454</v>
      </c>
      <c r="E89" s="7">
        <v>467</v>
      </c>
      <c r="F89" s="7">
        <v>381</v>
      </c>
      <c r="G89" s="7">
        <v>1921</v>
      </c>
      <c r="H89" s="7">
        <v>2302</v>
      </c>
      <c r="I89" s="7">
        <v>0</v>
      </c>
      <c r="J89" s="7">
        <v>123</v>
      </c>
      <c r="K89" s="7">
        <v>179</v>
      </c>
      <c r="L89" s="7">
        <v>33</v>
      </c>
      <c r="M89" s="7">
        <v>123</v>
      </c>
      <c r="N89" s="7">
        <v>212</v>
      </c>
      <c r="O89" s="7">
        <v>335</v>
      </c>
      <c r="P89" s="7">
        <v>844</v>
      </c>
      <c r="Q89" s="7">
        <v>3248</v>
      </c>
      <c r="R89" s="7">
        <v>1341</v>
      </c>
      <c r="S89" s="7">
        <v>848</v>
      </c>
      <c r="T89" s="7">
        <v>4092</v>
      </c>
      <c r="U89" s="7">
        <v>2189</v>
      </c>
      <c r="V89" s="7">
        <v>6281</v>
      </c>
      <c r="W89" s="7">
        <v>0</v>
      </c>
      <c r="X89" s="7">
        <v>948</v>
      </c>
      <c r="Y89" s="7">
        <v>206</v>
      </c>
      <c r="Z89" s="7">
        <v>97</v>
      </c>
      <c r="AA89" s="7">
        <v>948</v>
      </c>
      <c r="AB89" s="7">
        <v>303</v>
      </c>
      <c r="AC89" s="7">
        <v>1251</v>
      </c>
      <c r="AD89" s="7">
        <v>0</v>
      </c>
      <c r="AE89" s="7">
        <v>0</v>
      </c>
      <c r="AF89" s="7">
        <v>59</v>
      </c>
      <c r="AG89" s="7">
        <v>0</v>
      </c>
      <c r="AH89" s="7">
        <v>0</v>
      </c>
      <c r="AI89" s="7">
        <v>59</v>
      </c>
      <c r="AJ89" s="7">
        <v>59</v>
      </c>
      <c r="AK89" s="7">
        <v>0</v>
      </c>
      <c r="AL89" s="7">
        <v>134</v>
      </c>
      <c r="AM89" s="7">
        <v>93</v>
      </c>
      <c r="AN89" s="7">
        <v>6</v>
      </c>
      <c r="AO89" s="7">
        <v>134</v>
      </c>
      <c r="AP89" s="7">
        <v>99</v>
      </c>
      <c r="AQ89" s="7">
        <v>233</v>
      </c>
      <c r="AR89" s="7">
        <v>0</v>
      </c>
      <c r="AS89" s="7">
        <v>122</v>
      </c>
      <c r="AT89" s="7">
        <v>48</v>
      </c>
      <c r="AU89" s="7">
        <v>0</v>
      </c>
      <c r="AV89" s="7">
        <v>122</v>
      </c>
      <c r="AW89" s="7">
        <v>48</v>
      </c>
      <c r="AX89" s="7">
        <v>170</v>
      </c>
      <c r="AY89" s="7">
        <v>0</v>
      </c>
      <c r="AZ89" s="7">
        <v>0</v>
      </c>
      <c r="BA89" s="7">
        <v>7</v>
      </c>
      <c r="BB89" s="7">
        <v>0</v>
      </c>
      <c r="BC89" s="7">
        <v>0</v>
      </c>
      <c r="BD89" s="7">
        <v>7</v>
      </c>
      <c r="BE89" s="7">
        <v>7</v>
      </c>
      <c r="BF89" s="7">
        <v>0</v>
      </c>
      <c r="BG89" s="7">
        <v>0</v>
      </c>
      <c r="BH89" s="7">
        <v>112</v>
      </c>
      <c r="BI89" s="7">
        <v>0</v>
      </c>
      <c r="BJ89" s="7">
        <v>0</v>
      </c>
      <c r="BK89" s="7">
        <v>112</v>
      </c>
      <c r="BL89" s="7">
        <v>112</v>
      </c>
      <c r="BM89" s="7">
        <v>0</v>
      </c>
      <c r="BN89" s="7">
        <v>0</v>
      </c>
      <c r="BO89" s="7">
        <v>80</v>
      </c>
      <c r="BP89" s="7">
        <v>0</v>
      </c>
      <c r="BQ89" s="7">
        <v>0</v>
      </c>
      <c r="BR89" s="7">
        <v>80</v>
      </c>
      <c r="BS89" s="7">
        <v>80</v>
      </c>
      <c r="BT89" s="7">
        <v>0</v>
      </c>
      <c r="BU89" s="7">
        <v>144</v>
      </c>
      <c r="BV89" s="7">
        <v>69</v>
      </c>
      <c r="BW89" s="7">
        <v>0</v>
      </c>
      <c r="BX89" s="7">
        <v>144</v>
      </c>
      <c r="BY89" s="7">
        <v>69</v>
      </c>
      <c r="BZ89" s="7">
        <v>213</v>
      </c>
      <c r="CA89" s="7">
        <v>0</v>
      </c>
      <c r="CB89" s="7">
        <v>0</v>
      </c>
      <c r="CC89" s="7">
        <v>167</v>
      </c>
      <c r="CD89" s="7">
        <v>40</v>
      </c>
      <c r="CE89" s="7">
        <v>0</v>
      </c>
      <c r="CF89" s="7">
        <v>207</v>
      </c>
      <c r="CG89" s="7">
        <v>207</v>
      </c>
      <c r="CH89" s="7">
        <v>1104</v>
      </c>
      <c r="CI89" s="7">
        <v>208</v>
      </c>
      <c r="CJ89" s="7">
        <v>240</v>
      </c>
      <c r="CK89" s="7">
        <v>64</v>
      </c>
      <c r="CL89" s="7">
        <v>1312</v>
      </c>
      <c r="CM89" s="7">
        <v>304</v>
      </c>
      <c r="CN89" s="7">
        <v>1616</v>
      </c>
      <c r="CO89" s="7">
        <v>0</v>
      </c>
      <c r="CP89" s="7">
        <v>0</v>
      </c>
      <c r="CQ89" s="7">
        <v>86</v>
      </c>
      <c r="CR89" s="7">
        <v>0</v>
      </c>
      <c r="CS89" s="7">
        <v>0</v>
      </c>
      <c r="CT89" s="7">
        <v>86</v>
      </c>
      <c r="CU89" s="7">
        <v>86</v>
      </c>
      <c r="CV89" s="7">
        <v>0</v>
      </c>
      <c r="CW89" s="7">
        <v>17</v>
      </c>
      <c r="CX89" s="7">
        <v>0</v>
      </c>
      <c r="CY89" s="7">
        <v>0</v>
      </c>
      <c r="CZ89" s="7">
        <v>17</v>
      </c>
      <c r="DA89" s="7">
        <v>0</v>
      </c>
      <c r="DB89" s="7">
        <v>17</v>
      </c>
      <c r="DC89" s="7">
        <v>0</v>
      </c>
      <c r="DD89" s="7">
        <v>245</v>
      </c>
      <c r="DE89" s="7">
        <v>113</v>
      </c>
      <c r="DF89" s="7">
        <v>78</v>
      </c>
      <c r="DG89" s="7">
        <v>245</v>
      </c>
      <c r="DH89" s="7">
        <v>191</v>
      </c>
      <c r="DI89" s="7">
        <v>436</v>
      </c>
      <c r="DJ89" s="7">
        <v>0</v>
      </c>
      <c r="DK89" s="7">
        <v>40</v>
      </c>
      <c r="DL89" s="7">
        <v>0</v>
      </c>
      <c r="DM89" s="7">
        <v>0</v>
      </c>
      <c r="DN89" s="7">
        <v>40</v>
      </c>
      <c r="DO89" s="7">
        <v>0</v>
      </c>
      <c r="DP89" s="7">
        <v>40</v>
      </c>
      <c r="DQ89" s="7">
        <v>0</v>
      </c>
      <c r="DR89" s="7">
        <v>208</v>
      </c>
      <c r="DS89" s="7">
        <v>0</v>
      </c>
      <c r="DT89" s="7">
        <v>0</v>
      </c>
      <c r="DU89" s="7">
        <v>208</v>
      </c>
      <c r="DV89" s="7">
        <v>0</v>
      </c>
      <c r="DW89" s="7">
        <v>208</v>
      </c>
      <c r="DX89" s="7">
        <v>0</v>
      </c>
      <c r="DY89" s="7">
        <v>0</v>
      </c>
      <c r="DZ89" s="7">
        <v>40</v>
      </c>
      <c r="EA89" s="7">
        <v>0</v>
      </c>
      <c r="EB89" s="7">
        <v>0</v>
      </c>
      <c r="EC89" s="7">
        <v>40</v>
      </c>
      <c r="ED89" s="7">
        <v>40</v>
      </c>
      <c r="EE89" s="7">
        <v>2145</v>
      </c>
      <c r="EF89" s="7">
        <v>3907</v>
      </c>
      <c r="EG89" s="7">
        <v>3283</v>
      </c>
      <c r="EH89" s="7">
        <v>1412</v>
      </c>
      <c r="EI89" s="7">
        <v>6052</v>
      </c>
      <c r="EJ89" s="7">
        <v>4695</v>
      </c>
      <c r="EK89" s="7">
        <v>10747</v>
      </c>
      <c r="EL89" s="7">
        <v>2145</v>
      </c>
      <c r="EM89" s="7">
        <v>5111</v>
      </c>
      <c r="EN89" s="7">
        <v>4055</v>
      </c>
      <c r="EO89" s="7">
        <v>1555</v>
      </c>
      <c r="EP89" s="7">
        <v>7256</v>
      </c>
      <c r="EQ89" s="7">
        <v>5610</v>
      </c>
      <c r="ER89" s="7">
        <v>12866</v>
      </c>
      <c r="ES89" s="7">
        <v>2145</v>
      </c>
      <c r="ET89" s="7">
        <v>5621</v>
      </c>
      <c r="EU89" s="7">
        <v>4254</v>
      </c>
      <c r="EV89" s="7">
        <v>1633</v>
      </c>
      <c r="EW89" s="7">
        <v>7766</v>
      </c>
      <c r="EX89" s="7">
        <v>5887</v>
      </c>
      <c r="EY89" s="7">
        <v>13653</v>
      </c>
      <c r="EZ89" s="7">
        <v>2145</v>
      </c>
      <c r="FA89" s="7">
        <v>5621</v>
      </c>
      <c r="FB89" s="7">
        <v>4294</v>
      </c>
      <c r="FC89" s="7">
        <v>1633</v>
      </c>
      <c r="FD89" s="7">
        <v>7766</v>
      </c>
      <c r="FE89" s="7">
        <v>5927</v>
      </c>
      <c r="FF89" s="7">
        <v>13693</v>
      </c>
      <c r="FP89" s="71"/>
      <c r="FQ89" s="71"/>
      <c r="FR89" s="71"/>
      <c r="FS89" s="71"/>
      <c r="FT89" s="71"/>
      <c r="FU89" s="71"/>
      <c r="FV89" s="71"/>
    </row>
    <row r="90" spans="1:178" x14ac:dyDescent="0.25">
      <c r="A90" s="34">
        <v>42705</v>
      </c>
      <c r="B90" s="7">
        <v>0</v>
      </c>
      <c r="C90" s="7">
        <v>697</v>
      </c>
      <c r="D90" s="7">
        <v>592</v>
      </c>
      <c r="E90" s="7">
        <v>316</v>
      </c>
      <c r="F90" s="7">
        <v>697</v>
      </c>
      <c r="G90" s="7">
        <v>908</v>
      </c>
      <c r="H90" s="7">
        <v>1605</v>
      </c>
      <c r="I90" s="7">
        <v>0</v>
      </c>
      <c r="J90" s="7">
        <v>160</v>
      </c>
      <c r="K90" s="7">
        <v>176</v>
      </c>
      <c r="L90" s="7">
        <v>0</v>
      </c>
      <c r="M90" s="7">
        <v>160</v>
      </c>
      <c r="N90" s="7">
        <v>176</v>
      </c>
      <c r="O90" s="7">
        <v>336</v>
      </c>
      <c r="P90" s="7">
        <v>0</v>
      </c>
      <c r="Q90" s="7">
        <v>1861</v>
      </c>
      <c r="R90" s="7">
        <v>780</v>
      </c>
      <c r="S90" s="7">
        <v>651</v>
      </c>
      <c r="T90" s="7">
        <v>1861</v>
      </c>
      <c r="U90" s="7">
        <v>1431</v>
      </c>
      <c r="V90" s="7">
        <v>3292</v>
      </c>
      <c r="W90" s="7">
        <v>0</v>
      </c>
      <c r="X90" s="7">
        <v>182</v>
      </c>
      <c r="Y90" s="7">
        <v>165</v>
      </c>
      <c r="Z90" s="7">
        <v>255</v>
      </c>
      <c r="AA90" s="7">
        <v>182</v>
      </c>
      <c r="AB90" s="7">
        <v>420</v>
      </c>
      <c r="AC90" s="7">
        <v>602</v>
      </c>
      <c r="AD90" s="7">
        <v>0</v>
      </c>
      <c r="AE90" s="7">
        <v>0</v>
      </c>
      <c r="AF90" s="7">
        <v>64</v>
      </c>
      <c r="AG90" s="7">
        <v>0</v>
      </c>
      <c r="AH90" s="7">
        <v>0</v>
      </c>
      <c r="AI90" s="7">
        <v>64</v>
      </c>
      <c r="AJ90" s="7">
        <v>64</v>
      </c>
      <c r="AK90" s="7">
        <v>0</v>
      </c>
      <c r="AL90" s="7">
        <v>12</v>
      </c>
      <c r="AM90" s="7">
        <v>73</v>
      </c>
      <c r="AN90" s="7">
        <v>27</v>
      </c>
      <c r="AO90" s="7">
        <v>12</v>
      </c>
      <c r="AP90" s="7">
        <v>100</v>
      </c>
      <c r="AQ90" s="7">
        <v>112</v>
      </c>
      <c r="AR90" s="7">
        <v>0</v>
      </c>
      <c r="AS90" s="7">
        <v>100</v>
      </c>
      <c r="AT90" s="7">
        <v>0</v>
      </c>
      <c r="AU90" s="7">
        <v>0</v>
      </c>
      <c r="AV90" s="7">
        <v>100</v>
      </c>
      <c r="AW90" s="7">
        <v>0</v>
      </c>
      <c r="AX90" s="7">
        <v>100</v>
      </c>
      <c r="AY90" s="7">
        <v>0</v>
      </c>
      <c r="AZ90" s="7">
        <v>0</v>
      </c>
      <c r="BA90" s="7">
        <v>4</v>
      </c>
      <c r="BB90" s="7">
        <v>7</v>
      </c>
      <c r="BC90" s="7">
        <v>0</v>
      </c>
      <c r="BD90" s="7">
        <v>11</v>
      </c>
      <c r="BE90" s="7">
        <v>11</v>
      </c>
      <c r="BF90" s="7">
        <v>0</v>
      </c>
      <c r="BG90" s="7">
        <v>150</v>
      </c>
      <c r="BH90" s="7">
        <v>112</v>
      </c>
      <c r="BI90" s="7">
        <v>0</v>
      </c>
      <c r="BJ90" s="7">
        <v>150</v>
      </c>
      <c r="BK90" s="7">
        <v>112</v>
      </c>
      <c r="BL90" s="7">
        <v>262</v>
      </c>
      <c r="BM90" s="7">
        <v>0</v>
      </c>
      <c r="BN90" s="7">
        <v>226</v>
      </c>
      <c r="BO90" s="7">
        <v>0</v>
      </c>
      <c r="BP90" s="7">
        <v>15</v>
      </c>
      <c r="BQ90" s="7">
        <v>226</v>
      </c>
      <c r="BR90" s="7">
        <v>15</v>
      </c>
      <c r="BS90" s="7">
        <v>241</v>
      </c>
      <c r="BT90" s="7">
        <v>0</v>
      </c>
      <c r="BU90" s="7">
        <v>0</v>
      </c>
      <c r="BV90" s="7">
        <v>134</v>
      </c>
      <c r="BW90" s="7">
        <v>107</v>
      </c>
      <c r="BX90" s="7">
        <v>0</v>
      </c>
      <c r="BY90" s="7">
        <v>241</v>
      </c>
      <c r="BZ90" s="7">
        <v>241</v>
      </c>
      <c r="CA90" s="7">
        <v>0</v>
      </c>
      <c r="CB90" s="7">
        <v>192</v>
      </c>
      <c r="CC90" s="7">
        <v>0</v>
      </c>
      <c r="CD90" s="7">
        <v>0</v>
      </c>
      <c r="CE90" s="7">
        <v>192</v>
      </c>
      <c r="CF90" s="7">
        <v>0</v>
      </c>
      <c r="CG90" s="7">
        <v>192</v>
      </c>
      <c r="CH90" s="7">
        <v>0</v>
      </c>
      <c r="CI90" s="7">
        <v>80</v>
      </c>
      <c r="CJ90" s="7">
        <v>64</v>
      </c>
      <c r="CK90" s="7">
        <v>36</v>
      </c>
      <c r="CL90" s="7">
        <v>80</v>
      </c>
      <c r="CM90" s="7">
        <v>100</v>
      </c>
      <c r="CN90" s="7">
        <v>180</v>
      </c>
      <c r="CO90" s="7">
        <v>0</v>
      </c>
      <c r="CP90" s="7">
        <v>0</v>
      </c>
      <c r="CQ90" s="7">
        <v>0</v>
      </c>
      <c r="CR90" s="7">
        <v>0</v>
      </c>
      <c r="CS90" s="7">
        <v>0</v>
      </c>
      <c r="CT90" s="7">
        <v>0</v>
      </c>
      <c r="CU90" s="7">
        <v>0</v>
      </c>
      <c r="CV90" s="7">
        <v>0</v>
      </c>
      <c r="CW90" s="7">
        <v>40</v>
      </c>
      <c r="CX90" s="7">
        <v>0</v>
      </c>
      <c r="CY90" s="7">
        <v>0</v>
      </c>
      <c r="CZ90" s="7">
        <v>40</v>
      </c>
      <c r="DA90" s="7">
        <v>0</v>
      </c>
      <c r="DB90" s="7">
        <v>40</v>
      </c>
      <c r="DC90" s="7">
        <v>0</v>
      </c>
      <c r="DD90" s="7">
        <v>0</v>
      </c>
      <c r="DE90" s="7">
        <v>193</v>
      </c>
      <c r="DF90" s="7">
        <v>68</v>
      </c>
      <c r="DG90" s="7">
        <v>0</v>
      </c>
      <c r="DH90" s="7">
        <v>261</v>
      </c>
      <c r="DI90" s="7">
        <v>261</v>
      </c>
      <c r="DJ90" s="7">
        <v>0</v>
      </c>
      <c r="DK90" s="7">
        <v>0</v>
      </c>
      <c r="DL90" s="7">
        <v>38</v>
      </c>
      <c r="DM90" s="7">
        <v>38</v>
      </c>
      <c r="DN90" s="7">
        <v>0</v>
      </c>
      <c r="DO90" s="7">
        <v>76</v>
      </c>
      <c r="DP90" s="7">
        <v>76</v>
      </c>
      <c r="DQ90" s="7">
        <v>0</v>
      </c>
      <c r="DR90" s="7">
        <v>0</v>
      </c>
      <c r="DS90" s="7">
        <v>0</v>
      </c>
      <c r="DT90" s="7">
        <v>0</v>
      </c>
      <c r="DU90" s="7">
        <v>0</v>
      </c>
      <c r="DV90" s="7">
        <v>0</v>
      </c>
      <c r="DW90" s="7">
        <v>0</v>
      </c>
      <c r="DX90" s="7">
        <v>0</v>
      </c>
      <c r="DY90" s="7">
        <v>0</v>
      </c>
      <c r="DZ90" s="7">
        <v>46</v>
      </c>
      <c r="EA90" s="7">
        <v>64</v>
      </c>
      <c r="EB90" s="7">
        <v>0</v>
      </c>
      <c r="EC90" s="7">
        <v>110</v>
      </c>
      <c r="ED90" s="7">
        <v>110</v>
      </c>
      <c r="EE90" s="7">
        <v>0</v>
      </c>
      <c r="EF90" s="7">
        <v>2798</v>
      </c>
      <c r="EG90" s="7">
        <v>1746</v>
      </c>
      <c r="EH90" s="7">
        <v>1110</v>
      </c>
      <c r="EI90" s="7">
        <v>2798</v>
      </c>
      <c r="EJ90" s="7">
        <v>2856</v>
      </c>
      <c r="EK90" s="7">
        <v>5654</v>
      </c>
      <c r="EL90" s="7">
        <v>0</v>
      </c>
      <c r="EM90" s="7">
        <v>3660</v>
      </c>
      <c r="EN90" s="7">
        <v>2164</v>
      </c>
      <c r="EO90" s="7">
        <v>1414</v>
      </c>
      <c r="EP90" s="7">
        <v>3660</v>
      </c>
      <c r="EQ90" s="7">
        <v>3578</v>
      </c>
      <c r="ER90" s="7">
        <v>7238</v>
      </c>
      <c r="ES90" s="7">
        <v>0</v>
      </c>
      <c r="ET90" s="7">
        <v>3700</v>
      </c>
      <c r="EU90" s="7">
        <v>2395</v>
      </c>
      <c r="EV90" s="7">
        <v>1520</v>
      </c>
      <c r="EW90" s="7">
        <v>3700</v>
      </c>
      <c r="EX90" s="7">
        <v>3915</v>
      </c>
      <c r="EY90" s="7">
        <v>7615</v>
      </c>
      <c r="EZ90" s="7">
        <v>0</v>
      </c>
      <c r="FA90" s="7">
        <v>3700</v>
      </c>
      <c r="FB90" s="7">
        <v>2441</v>
      </c>
      <c r="FC90" s="7">
        <v>1584</v>
      </c>
      <c r="FD90" s="7">
        <v>3700</v>
      </c>
      <c r="FE90" s="7">
        <v>4025</v>
      </c>
      <c r="FF90" s="7">
        <v>7725</v>
      </c>
      <c r="FP90" s="71"/>
      <c r="FQ90" s="71"/>
      <c r="FR90" s="71"/>
      <c r="FS90" s="71"/>
      <c r="FT90" s="71"/>
      <c r="FU90" s="71"/>
      <c r="FV90" s="71"/>
    </row>
    <row r="91" spans="1:178" x14ac:dyDescent="0.25">
      <c r="A91" s="34">
        <v>42736</v>
      </c>
      <c r="B91" s="7">
        <v>0</v>
      </c>
      <c r="C91" s="7">
        <v>1107</v>
      </c>
      <c r="D91" s="7">
        <v>861</v>
      </c>
      <c r="E91" s="7">
        <v>341</v>
      </c>
      <c r="F91" s="7">
        <v>1107</v>
      </c>
      <c r="G91" s="7">
        <v>1202</v>
      </c>
      <c r="H91" s="7">
        <v>2309</v>
      </c>
      <c r="I91" s="7">
        <v>820</v>
      </c>
      <c r="J91" s="7">
        <v>1195</v>
      </c>
      <c r="K91" s="7">
        <v>195</v>
      </c>
      <c r="L91" s="7">
        <v>94</v>
      </c>
      <c r="M91" s="7">
        <v>2015</v>
      </c>
      <c r="N91" s="7">
        <v>289</v>
      </c>
      <c r="O91" s="7">
        <v>2304</v>
      </c>
      <c r="P91" s="7">
        <v>816</v>
      </c>
      <c r="Q91" s="7">
        <v>4380</v>
      </c>
      <c r="R91" s="7">
        <v>2014</v>
      </c>
      <c r="S91" s="7">
        <v>567</v>
      </c>
      <c r="T91" s="7">
        <v>5196</v>
      </c>
      <c r="U91" s="7">
        <v>2581</v>
      </c>
      <c r="V91" s="7">
        <v>7777</v>
      </c>
      <c r="W91" s="7">
        <v>0</v>
      </c>
      <c r="X91" s="7">
        <v>1287</v>
      </c>
      <c r="Y91" s="7">
        <v>488</v>
      </c>
      <c r="Z91" s="7">
        <v>345</v>
      </c>
      <c r="AA91" s="7">
        <v>1287</v>
      </c>
      <c r="AB91" s="7">
        <v>833</v>
      </c>
      <c r="AC91" s="7">
        <v>2120</v>
      </c>
      <c r="AD91" s="7">
        <v>0</v>
      </c>
      <c r="AE91" s="7">
        <v>162</v>
      </c>
      <c r="AF91" s="7">
        <v>50</v>
      </c>
      <c r="AG91" s="7">
        <v>23</v>
      </c>
      <c r="AH91" s="7">
        <v>162</v>
      </c>
      <c r="AI91" s="7">
        <v>73</v>
      </c>
      <c r="AJ91" s="7">
        <v>235</v>
      </c>
      <c r="AK91" s="7">
        <v>0</v>
      </c>
      <c r="AL91" s="7">
        <v>219</v>
      </c>
      <c r="AM91" s="7">
        <v>93</v>
      </c>
      <c r="AN91" s="7">
        <v>55</v>
      </c>
      <c r="AO91" s="7">
        <v>219</v>
      </c>
      <c r="AP91" s="7">
        <v>148</v>
      </c>
      <c r="AQ91" s="7">
        <v>367</v>
      </c>
      <c r="AR91" s="7">
        <v>0</v>
      </c>
      <c r="AS91" s="7">
        <v>0</v>
      </c>
      <c r="AT91" s="7">
        <v>85</v>
      </c>
      <c r="AU91" s="7">
        <v>0</v>
      </c>
      <c r="AV91" s="7">
        <v>0</v>
      </c>
      <c r="AW91" s="7">
        <v>85</v>
      </c>
      <c r="AX91" s="7">
        <v>85</v>
      </c>
      <c r="AY91" s="7">
        <v>0</v>
      </c>
      <c r="AZ91" s="7">
        <v>104</v>
      </c>
      <c r="BA91" s="7">
        <v>58</v>
      </c>
      <c r="BB91" s="7">
        <v>0</v>
      </c>
      <c r="BC91" s="7">
        <v>104</v>
      </c>
      <c r="BD91" s="7">
        <v>58</v>
      </c>
      <c r="BE91" s="7">
        <v>162</v>
      </c>
      <c r="BF91" s="7">
        <v>0</v>
      </c>
      <c r="BG91" s="7">
        <v>0</v>
      </c>
      <c r="BH91" s="7">
        <v>132</v>
      </c>
      <c r="BI91" s="7">
        <v>0</v>
      </c>
      <c r="BJ91" s="7">
        <v>0</v>
      </c>
      <c r="BK91" s="7">
        <v>132</v>
      </c>
      <c r="BL91" s="7">
        <v>132</v>
      </c>
      <c r="BM91" s="7">
        <v>0</v>
      </c>
      <c r="BN91" s="7">
        <v>491</v>
      </c>
      <c r="BO91" s="7">
        <v>50</v>
      </c>
      <c r="BP91" s="7">
        <v>0</v>
      </c>
      <c r="BQ91" s="7">
        <v>491</v>
      </c>
      <c r="BR91" s="7">
        <v>50</v>
      </c>
      <c r="BS91" s="7">
        <v>541</v>
      </c>
      <c r="BT91" s="7">
        <v>0</v>
      </c>
      <c r="BU91" s="7">
        <v>292</v>
      </c>
      <c r="BV91" s="7">
        <v>314</v>
      </c>
      <c r="BW91" s="7">
        <v>88</v>
      </c>
      <c r="BX91" s="7">
        <v>292</v>
      </c>
      <c r="BY91" s="7">
        <v>402</v>
      </c>
      <c r="BZ91" s="7">
        <v>694</v>
      </c>
      <c r="CA91" s="7">
        <v>0</v>
      </c>
      <c r="CB91" s="7">
        <v>98</v>
      </c>
      <c r="CC91" s="7">
        <v>399</v>
      </c>
      <c r="CD91" s="7">
        <v>0</v>
      </c>
      <c r="CE91" s="7">
        <v>98</v>
      </c>
      <c r="CF91" s="7">
        <v>399</v>
      </c>
      <c r="CG91" s="7">
        <v>497</v>
      </c>
      <c r="CH91" s="7">
        <v>0</v>
      </c>
      <c r="CI91" s="7">
        <v>1668</v>
      </c>
      <c r="CJ91" s="7">
        <v>356</v>
      </c>
      <c r="CK91" s="7">
        <v>93</v>
      </c>
      <c r="CL91" s="7">
        <v>1668</v>
      </c>
      <c r="CM91" s="7">
        <v>449</v>
      </c>
      <c r="CN91" s="7">
        <v>2117</v>
      </c>
      <c r="CO91" s="7">
        <v>18</v>
      </c>
      <c r="CP91" s="7">
        <v>214</v>
      </c>
      <c r="CQ91" s="7">
        <v>0</v>
      </c>
      <c r="CR91" s="7">
        <v>0</v>
      </c>
      <c r="CS91" s="7">
        <v>232</v>
      </c>
      <c r="CT91" s="7">
        <v>0</v>
      </c>
      <c r="CU91" s="7">
        <v>232</v>
      </c>
      <c r="CV91" s="7">
        <v>0</v>
      </c>
      <c r="CW91" s="7">
        <v>208</v>
      </c>
      <c r="CX91" s="7">
        <v>110</v>
      </c>
      <c r="CY91" s="7">
        <v>42</v>
      </c>
      <c r="CZ91" s="7">
        <v>208</v>
      </c>
      <c r="DA91" s="7">
        <v>152</v>
      </c>
      <c r="DB91" s="7">
        <v>360</v>
      </c>
      <c r="DC91" s="7">
        <v>0</v>
      </c>
      <c r="DD91" s="7">
        <v>0</v>
      </c>
      <c r="DE91" s="7">
        <v>228</v>
      </c>
      <c r="DF91" s="7">
        <v>19</v>
      </c>
      <c r="DG91" s="7">
        <v>0</v>
      </c>
      <c r="DH91" s="7">
        <v>247</v>
      </c>
      <c r="DI91" s="7">
        <v>247</v>
      </c>
      <c r="DJ91" s="7">
        <v>0</v>
      </c>
      <c r="DK91" s="7">
        <v>0</v>
      </c>
      <c r="DL91" s="7">
        <v>0</v>
      </c>
      <c r="DM91" s="7">
        <v>0</v>
      </c>
      <c r="DN91" s="7">
        <v>0</v>
      </c>
      <c r="DO91" s="7">
        <v>0</v>
      </c>
      <c r="DP91" s="7">
        <v>0</v>
      </c>
      <c r="DQ91" s="7">
        <v>0</v>
      </c>
      <c r="DR91" s="7">
        <v>566</v>
      </c>
      <c r="DS91" s="7">
        <v>176</v>
      </c>
      <c r="DT91" s="7">
        <v>0</v>
      </c>
      <c r="DU91" s="7">
        <v>566</v>
      </c>
      <c r="DV91" s="7">
        <v>176</v>
      </c>
      <c r="DW91" s="7">
        <v>742</v>
      </c>
      <c r="DX91" s="7">
        <v>0</v>
      </c>
      <c r="DY91" s="7">
        <v>0</v>
      </c>
      <c r="DZ91" s="7">
        <v>0</v>
      </c>
      <c r="EA91" s="7">
        <v>0</v>
      </c>
      <c r="EB91" s="7">
        <v>0</v>
      </c>
      <c r="EC91" s="7">
        <v>0</v>
      </c>
      <c r="ED91" s="7">
        <v>0</v>
      </c>
      <c r="EE91" s="7">
        <v>1636</v>
      </c>
      <c r="EF91" s="7">
        <v>8642</v>
      </c>
      <c r="EG91" s="7">
        <v>3740</v>
      </c>
      <c r="EH91" s="7">
        <v>1183</v>
      </c>
      <c r="EI91" s="7">
        <v>10278</v>
      </c>
      <c r="EJ91" s="7">
        <v>4923</v>
      </c>
      <c r="EK91" s="7">
        <v>15201</v>
      </c>
      <c r="EL91" s="7">
        <v>1636</v>
      </c>
      <c r="EM91" s="7">
        <v>11003</v>
      </c>
      <c r="EN91" s="7">
        <v>5095</v>
      </c>
      <c r="EO91" s="7">
        <v>1606</v>
      </c>
      <c r="EP91" s="7">
        <v>12639</v>
      </c>
      <c r="EQ91" s="7">
        <v>6701</v>
      </c>
      <c r="ER91" s="7">
        <v>19340</v>
      </c>
      <c r="ES91" s="7">
        <v>1654</v>
      </c>
      <c r="ET91" s="7">
        <v>11991</v>
      </c>
      <c r="EU91" s="7">
        <v>5609</v>
      </c>
      <c r="EV91" s="7">
        <v>1667</v>
      </c>
      <c r="EW91" s="7">
        <v>13645</v>
      </c>
      <c r="EX91" s="7">
        <v>7276</v>
      </c>
      <c r="EY91" s="7">
        <v>20921</v>
      </c>
      <c r="EZ91" s="7">
        <v>1654</v>
      </c>
      <c r="FA91" s="7">
        <v>11991</v>
      </c>
      <c r="FB91" s="7">
        <v>5609</v>
      </c>
      <c r="FC91" s="7">
        <v>1667</v>
      </c>
      <c r="FD91" s="7">
        <v>13645</v>
      </c>
      <c r="FE91" s="7">
        <v>7276</v>
      </c>
      <c r="FF91" s="7">
        <v>20921</v>
      </c>
      <c r="FP91" s="71"/>
      <c r="FQ91" s="71"/>
      <c r="FR91" s="71"/>
      <c r="FS91" s="71"/>
      <c r="FT91" s="71"/>
      <c r="FU91" s="71"/>
      <c r="FV91" s="71"/>
    </row>
    <row r="92" spans="1:178" x14ac:dyDescent="0.25">
      <c r="A92" s="34">
        <v>42767</v>
      </c>
      <c r="B92" s="7">
        <v>0</v>
      </c>
      <c r="C92" s="7">
        <v>647</v>
      </c>
      <c r="D92" s="7">
        <v>1254</v>
      </c>
      <c r="E92" s="7">
        <v>272</v>
      </c>
      <c r="F92" s="7">
        <v>647</v>
      </c>
      <c r="G92" s="7">
        <v>1526</v>
      </c>
      <c r="H92" s="7">
        <v>2173</v>
      </c>
      <c r="I92" s="7">
        <v>0</v>
      </c>
      <c r="J92" s="7">
        <v>104</v>
      </c>
      <c r="K92" s="7">
        <v>188</v>
      </c>
      <c r="L92" s="7">
        <v>122</v>
      </c>
      <c r="M92" s="7">
        <v>104</v>
      </c>
      <c r="N92" s="7">
        <v>310</v>
      </c>
      <c r="O92" s="7">
        <v>414</v>
      </c>
      <c r="P92" s="7">
        <v>36</v>
      </c>
      <c r="Q92" s="7">
        <v>3329</v>
      </c>
      <c r="R92" s="7">
        <v>2164</v>
      </c>
      <c r="S92" s="7">
        <v>801</v>
      </c>
      <c r="T92" s="7">
        <v>3365</v>
      </c>
      <c r="U92" s="7">
        <v>2965</v>
      </c>
      <c r="V92" s="7">
        <v>6330</v>
      </c>
      <c r="W92" s="7">
        <v>0</v>
      </c>
      <c r="X92" s="7">
        <v>0</v>
      </c>
      <c r="Y92" s="7">
        <v>37</v>
      </c>
      <c r="Z92" s="7">
        <v>242</v>
      </c>
      <c r="AA92" s="7">
        <v>0</v>
      </c>
      <c r="AB92" s="7">
        <v>279</v>
      </c>
      <c r="AC92" s="7">
        <v>279</v>
      </c>
      <c r="AD92" s="7">
        <v>0</v>
      </c>
      <c r="AE92" s="7">
        <v>24</v>
      </c>
      <c r="AF92" s="7">
        <v>15</v>
      </c>
      <c r="AG92" s="7">
        <v>0</v>
      </c>
      <c r="AH92" s="7">
        <v>24</v>
      </c>
      <c r="AI92" s="7">
        <v>15</v>
      </c>
      <c r="AJ92" s="7">
        <v>39</v>
      </c>
      <c r="AK92" s="7">
        <v>0</v>
      </c>
      <c r="AL92" s="7">
        <v>184</v>
      </c>
      <c r="AM92" s="7">
        <v>356</v>
      </c>
      <c r="AN92" s="7">
        <v>75</v>
      </c>
      <c r="AO92" s="7">
        <v>184</v>
      </c>
      <c r="AP92" s="7">
        <v>431</v>
      </c>
      <c r="AQ92" s="7">
        <v>615</v>
      </c>
      <c r="AR92" s="7">
        <v>0</v>
      </c>
      <c r="AS92" s="7">
        <v>0</v>
      </c>
      <c r="AT92" s="7">
        <v>120</v>
      </c>
      <c r="AU92" s="7">
        <v>0</v>
      </c>
      <c r="AV92" s="7">
        <v>0</v>
      </c>
      <c r="AW92" s="7">
        <v>120</v>
      </c>
      <c r="AX92" s="7">
        <v>120</v>
      </c>
      <c r="AY92" s="7">
        <v>0</v>
      </c>
      <c r="AZ92" s="7">
        <v>649</v>
      </c>
      <c r="BA92" s="7">
        <v>55</v>
      </c>
      <c r="BB92" s="7">
        <v>14</v>
      </c>
      <c r="BC92" s="7">
        <v>649</v>
      </c>
      <c r="BD92" s="7">
        <v>69</v>
      </c>
      <c r="BE92" s="7">
        <v>718</v>
      </c>
      <c r="BF92" s="7">
        <v>0</v>
      </c>
      <c r="BG92" s="7">
        <v>64</v>
      </c>
      <c r="BH92" s="7">
        <v>90</v>
      </c>
      <c r="BI92" s="7">
        <v>0</v>
      </c>
      <c r="BJ92" s="7">
        <v>64</v>
      </c>
      <c r="BK92" s="7">
        <v>90</v>
      </c>
      <c r="BL92" s="7">
        <v>154</v>
      </c>
      <c r="BM92" s="7">
        <v>0</v>
      </c>
      <c r="BN92" s="7">
        <v>70</v>
      </c>
      <c r="BO92" s="7">
        <v>118</v>
      </c>
      <c r="BP92" s="7">
        <v>17</v>
      </c>
      <c r="BQ92" s="7">
        <v>70</v>
      </c>
      <c r="BR92" s="7">
        <v>135</v>
      </c>
      <c r="BS92" s="7">
        <v>205</v>
      </c>
      <c r="BT92" s="7">
        <v>0</v>
      </c>
      <c r="BU92" s="7">
        <v>0</v>
      </c>
      <c r="BV92" s="7">
        <v>73</v>
      </c>
      <c r="BW92" s="7">
        <v>69</v>
      </c>
      <c r="BX92" s="7">
        <v>0</v>
      </c>
      <c r="BY92" s="7">
        <v>142</v>
      </c>
      <c r="BZ92" s="7">
        <v>142</v>
      </c>
      <c r="CA92" s="7">
        <v>0</v>
      </c>
      <c r="CB92" s="7">
        <v>72</v>
      </c>
      <c r="CC92" s="7">
        <v>101</v>
      </c>
      <c r="CD92" s="7">
        <v>0</v>
      </c>
      <c r="CE92" s="7">
        <v>72</v>
      </c>
      <c r="CF92" s="7">
        <v>101</v>
      </c>
      <c r="CG92" s="7">
        <v>173</v>
      </c>
      <c r="CH92" s="7">
        <v>0</v>
      </c>
      <c r="CI92" s="7">
        <v>1064</v>
      </c>
      <c r="CJ92" s="7">
        <v>344</v>
      </c>
      <c r="CK92" s="7">
        <v>224</v>
      </c>
      <c r="CL92" s="7">
        <v>1064</v>
      </c>
      <c r="CM92" s="7">
        <v>568</v>
      </c>
      <c r="CN92" s="7">
        <v>1632</v>
      </c>
      <c r="CO92" s="7">
        <v>0</v>
      </c>
      <c r="CP92" s="7">
        <v>50</v>
      </c>
      <c r="CQ92" s="7">
        <v>51</v>
      </c>
      <c r="CR92" s="7">
        <v>27</v>
      </c>
      <c r="CS92" s="7">
        <v>50</v>
      </c>
      <c r="CT92" s="7">
        <v>78</v>
      </c>
      <c r="CU92" s="7">
        <v>128</v>
      </c>
      <c r="CV92" s="7">
        <v>0</v>
      </c>
      <c r="CW92" s="7">
        <v>940</v>
      </c>
      <c r="CX92" s="7">
        <v>94</v>
      </c>
      <c r="CY92" s="7">
        <v>14</v>
      </c>
      <c r="CZ92" s="7">
        <v>940</v>
      </c>
      <c r="DA92" s="7">
        <v>108</v>
      </c>
      <c r="DB92" s="7">
        <v>1048</v>
      </c>
      <c r="DC92" s="7">
        <v>0</v>
      </c>
      <c r="DD92" s="7">
        <v>128</v>
      </c>
      <c r="DE92" s="7">
        <v>26</v>
      </c>
      <c r="DF92" s="7">
        <v>25</v>
      </c>
      <c r="DG92" s="7">
        <v>128</v>
      </c>
      <c r="DH92" s="7">
        <v>51</v>
      </c>
      <c r="DI92" s="7">
        <v>179</v>
      </c>
      <c r="DJ92" s="7">
        <v>0</v>
      </c>
      <c r="DK92" s="7">
        <v>0</v>
      </c>
      <c r="DL92" s="7">
        <v>1</v>
      </c>
      <c r="DM92" s="7">
        <v>91</v>
      </c>
      <c r="DN92" s="7">
        <v>0</v>
      </c>
      <c r="DO92" s="7">
        <v>92</v>
      </c>
      <c r="DP92" s="7">
        <v>92</v>
      </c>
      <c r="DQ92" s="7">
        <v>0</v>
      </c>
      <c r="DR92" s="7">
        <v>0</v>
      </c>
      <c r="DS92" s="7">
        <v>98</v>
      </c>
      <c r="DT92" s="7">
        <v>62</v>
      </c>
      <c r="DU92" s="7">
        <v>0</v>
      </c>
      <c r="DV92" s="7">
        <v>160</v>
      </c>
      <c r="DW92" s="7">
        <v>160</v>
      </c>
      <c r="DX92" s="7">
        <v>0</v>
      </c>
      <c r="DY92" s="7">
        <v>40</v>
      </c>
      <c r="DZ92" s="7">
        <v>60</v>
      </c>
      <c r="EA92" s="7">
        <v>0</v>
      </c>
      <c r="EB92" s="7">
        <v>40</v>
      </c>
      <c r="EC92" s="7">
        <v>60</v>
      </c>
      <c r="ED92" s="7">
        <v>100</v>
      </c>
      <c r="EE92" s="7">
        <v>36</v>
      </c>
      <c r="EF92" s="7">
        <v>5144</v>
      </c>
      <c r="EG92" s="7">
        <v>4023</v>
      </c>
      <c r="EH92" s="7">
        <v>1488</v>
      </c>
      <c r="EI92" s="7">
        <v>5180</v>
      </c>
      <c r="EJ92" s="7">
        <v>5511</v>
      </c>
      <c r="EK92" s="7">
        <v>10691</v>
      </c>
      <c r="EL92" s="7">
        <v>36</v>
      </c>
      <c r="EM92" s="7">
        <v>6207</v>
      </c>
      <c r="EN92" s="7">
        <v>4915</v>
      </c>
      <c r="EO92" s="7">
        <v>1836</v>
      </c>
      <c r="EP92" s="7">
        <v>6243</v>
      </c>
      <c r="EQ92" s="7">
        <v>6751</v>
      </c>
      <c r="ER92" s="7">
        <v>12994</v>
      </c>
      <c r="ES92" s="7">
        <v>36</v>
      </c>
      <c r="ET92" s="7">
        <v>7325</v>
      </c>
      <c r="EU92" s="7">
        <v>5185</v>
      </c>
      <c r="EV92" s="7">
        <v>2055</v>
      </c>
      <c r="EW92" s="7">
        <v>7361</v>
      </c>
      <c r="EX92" s="7">
        <v>7240</v>
      </c>
      <c r="EY92" s="7">
        <v>14601</v>
      </c>
      <c r="EZ92" s="7">
        <v>36</v>
      </c>
      <c r="FA92" s="7">
        <v>7365</v>
      </c>
      <c r="FB92" s="7">
        <v>5245</v>
      </c>
      <c r="FC92" s="7">
        <v>2055</v>
      </c>
      <c r="FD92" s="7">
        <v>7401</v>
      </c>
      <c r="FE92" s="7">
        <v>7300</v>
      </c>
      <c r="FF92" s="7">
        <v>14701</v>
      </c>
      <c r="FP92" s="71"/>
      <c r="FQ92" s="71"/>
      <c r="FR92" s="71"/>
      <c r="FS92" s="71"/>
      <c r="FT92" s="71"/>
      <c r="FU92" s="71"/>
      <c r="FV92" s="71"/>
    </row>
    <row r="93" spans="1:178" x14ac:dyDescent="0.25">
      <c r="A93" s="34">
        <v>42795</v>
      </c>
      <c r="B93" s="7">
        <v>420</v>
      </c>
      <c r="C93" s="7">
        <v>219</v>
      </c>
      <c r="D93" s="7">
        <v>679</v>
      </c>
      <c r="E93" s="7">
        <v>272</v>
      </c>
      <c r="F93" s="7">
        <v>639</v>
      </c>
      <c r="G93" s="7">
        <v>951</v>
      </c>
      <c r="H93" s="7">
        <v>1590</v>
      </c>
      <c r="I93" s="7">
        <v>64</v>
      </c>
      <c r="J93" s="7">
        <v>416</v>
      </c>
      <c r="K93" s="7">
        <v>15</v>
      </c>
      <c r="L93" s="7">
        <v>161</v>
      </c>
      <c r="M93" s="7">
        <v>480</v>
      </c>
      <c r="N93" s="7">
        <v>176</v>
      </c>
      <c r="O93" s="7">
        <v>656</v>
      </c>
      <c r="P93" s="7">
        <v>0</v>
      </c>
      <c r="Q93" s="7">
        <v>2893</v>
      </c>
      <c r="R93" s="7">
        <v>1121</v>
      </c>
      <c r="S93" s="7">
        <v>462</v>
      </c>
      <c r="T93" s="7">
        <v>2893</v>
      </c>
      <c r="U93" s="7">
        <v>1583</v>
      </c>
      <c r="V93" s="7">
        <v>4476</v>
      </c>
      <c r="W93" s="7">
        <v>0</v>
      </c>
      <c r="X93" s="7">
        <v>2012</v>
      </c>
      <c r="Y93" s="7">
        <v>735</v>
      </c>
      <c r="Z93" s="7">
        <v>0</v>
      </c>
      <c r="AA93" s="7">
        <v>2012</v>
      </c>
      <c r="AB93" s="7">
        <v>735</v>
      </c>
      <c r="AC93" s="7">
        <v>2747</v>
      </c>
      <c r="AD93" s="7">
        <v>0</v>
      </c>
      <c r="AE93" s="7">
        <v>40</v>
      </c>
      <c r="AF93" s="7">
        <v>36</v>
      </c>
      <c r="AG93" s="7">
        <v>0</v>
      </c>
      <c r="AH93" s="7">
        <v>40</v>
      </c>
      <c r="AI93" s="7">
        <v>36</v>
      </c>
      <c r="AJ93" s="7">
        <v>76</v>
      </c>
      <c r="AK93" s="7">
        <v>0</v>
      </c>
      <c r="AL93" s="7">
        <v>87</v>
      </c>
      <c r="AM93" s="7">
        <v>32</v>
      </c>
      <c r="AN93" s="7">
        <v>7</v>
      </c>
      <c r="AO93" s="7">
        <v>87</v>
      </c>
      <c r="AP93" s="7">
        <v>39</v>
      </c>
      <c r="AQ93" s="7">
        <v>126</v>
      </c>
      <c r="AR93" s="7">
        <v>0</v>
      </c>
      <c r="AS93" s="7">
        <v>48</v>
      </c>
      <c r="AT93" s="7">
        <v>0</v>
      </c>
      <c r="AU93" s="7">
        <v>0</v>
      </c>
      <c r="AV93" s="7">
        <v>48</v>
      </c>
      <c r="AW93" s="7">
        <v>0</v>
      </c>
      <c r="AX93" s="7">
        <v>48</v>
      </c>
      <c r="AY93" s="7">
        <v>0</v>
      </c>
      <c r="AZ93" s="7">
        <v>0</v>
      </c>
      <c r="BA93" s="7">
        <v>0</v>
      </c>
      <c r="BB93" s="7">
        <v>0</v>
      </c>
      <c r="BC93" s="7">
        <v>0</v>
      </c>
      <c r="BD93" s="7">
        <v>0</v>
      </c>
      <c r="BE93" s="7">
        <v>0</v>
      </c>
      <c r="BF93" s="7">
        <v>0</v>
      </c>
      <c r="BG93" s="7">
        <v>109</v>
      </c>
      <c r="BH93" s="7">
        <v>16</v>
      </c>
      <c r="BI93" s="7">
        <v>0</v>
      </c>
      <c r="BJ93" s="7">
        <v>109</v>
      </c>
      <c r="BK93" s="7">
        <v>16</v>
      </c>
      <c r="BL93" s="7">
        <v>125</v>
      </c>
      <c r="BM93" s="7">
        <v>0</v>
      </c>
      <c r="BN93" s="7">
        <v>0</v>
      </c>
      <c r="BO93" s="7">
        <v>108</v>
      </c>
      <c r="BP93" s="7">
        <v>0</v>
      </c>
      <c r="BQ93" s="7">
        <v>0</v>
      </c>
      <c r="BR93" s="7">
        <v>108</v>
      </c>
      <c r="BS93" s="7">
        <v>108</v>
      </c>
      <c r="BT93" s="7">
        <v>0</v>
      </c>
      <c r="BU93" s="7">
        <v>42</v>
      </c>
      <c r="BV93" s="7">
        <v>294</v>
      </c>
      <c r="BW93" s="7">
        <v>9</v>
      </c>
      <c r="BX93" s="7">
        <v>42</v>
      </c>
      <c r="BY93" s="7">
        <v>303</v>
      </c>
      <c r="BZ93" s="7">
        <v>345</v>
      </c>
      <c r="CA93" s="7">
        <v>0</v>
      </c>
      <c r="CB93" s="7">
        <v>14</v>
      </c>
      <c r="CC93" s="7">
        <v>108</v>
      </c>
      <c r="CD93" s="7">
        <v>36</v>
      </c>
      <c r="CE93" s="7">
        <v>14</v>
      </c>
      <c r="CF93" s="7">
        <v>144</v>
      </c>
      <c r="CG93" s="7">
        <v>158</v>
      </c>
      <c r="CH93" s="7">
        <v>0</v>
      </c>
      <c r="CI93" s="7">
        <v>4594</v>
      </c>
      <c r="CJ93" s="7">
        <v>685</v>
      </c>
      <c r="CK93" s="7">
        <v>423</v>
      </c>
      <c r="CL93" s="7">
        <v>4594</v>
      </c>
      <c r="CM93" s="7">
        <v>1108</v>
      </c>
      <c r="CN93" s="7">
        <v>5702</v>
      </c>
      <c r="CO93" s="7">
        <v>0</v>
      </c>
      <c r="CP93" s="7">
        <v>78</v>
      </c>
      <c r="CQ93" s="7">
        <v>0</v>
      </c>
      <c r="CR93" s="7">
        <v>0</v>
      </c>
      <c r="CS93" s="7">
        <v>78</v>
      </c>
      <c r="CT93" s="7">
        <v>0</v>
      </c>
      <c r="CU93" s="7">
        <v>78</v>
      </c>
      <c r="CV93" s="7">
        <v>0</v>
      </c>
      <c r="CW93" s="7">
        <v>0</v>
      </c>
      <c r="CX93" s="7">
        <v>0</v>
      </c>
      <c r="CY93" s="7">
        <v>0</v>
      </c>
      <c r="CZ93" s="7">
        <v>0</v>
      </c>
      <c r="DA93" s="7">
        <v>0</v>
      </c>
      <c r="DB93" s="7">
        <v>0</v>
      </c>
      <c r="DC93" s="7">
        <v>0</v>
      </c>
      <c r="DD93" s="7">
        <v>0</v>
      </c>
      <c r="DE93" s="7">
        <v>0</v>
      </c>
      <c r="DF93" s="7">
        <v>0</v>
      </c>
      <c r="DG93" s="7">
        <v>0</v>
      </c>
      <c r="DH93" s="7">
        <v>0</v>
      </c>
      <c r="DI93" s="7">
        <v>0</v>
      </c>
      <c r="DJ93" s="7">
        <v>0</v>
      </c>
      <c r="DK93" s="7">
        <v>0</v>
      </c>
      <c r="DL93" s="7">
        <v>36</v>
      </c>
      <c r="DM93" s="7">
        <v>44</v>
      </c>
      <c r="DN93" s="7">
        <v>0</v>
      </c>
      <c r="DO93" s="7">
        <v>80</v>
      </c>
      <c r="DP93" s="7">
        <v>80</v>
      </c>
      <c r="DQ93" s="7">
        <v>0</v>
      </c>
      <c r="DR93" s="7">
        <v>0</v>
      </c>
      <c r="DS93" s="7">
        <v>178</v>
      </c>
      <c r="DT93" s="7">
        <v>0</v>
      </c>
      <c r="DU93" s="7">
        <v>0</v>
      </c>
      <c r="DV93" s="7">
        <v>178</v>
      </c>
      <c r="DW93" s="7">
        <v>178</v>
      </c>
      <c r="DX93" s="7">
        <v>0</v>
      </c>
      <c r="DY93" s="7">
        <v>120</v>
      </c>
      <c r="DZ93" s="7">
        <v>0</v>
      </c>
      <c r="EA93" s="7">
        <v>1</v>
      </c>
      <c r="EB93" s="7">
        <v>120</v>
      </c>
      <c r="EC93" s="7">
        <v>1</v>
      </c>
      <c r="ED93" s="7">
        <v>121</v>
      </c>
      <c r="EE93" s="7">
        <v>484</v>
      </c>
      <c r="EF93" s="7">
        <v>8164</v>
      </c>
      <c r="EG93" s="7">
        <v>2794</v>
      </c>
      <c r="EH93" s="7">
        <v>1327</v>
      </c>
      <c r="EI93" s="7">
        <v>8648</v>
      </c>
      <c r="EJ93" s="7">
        <v>4121</v>
      </c>
      <c r="EK93" s="7">
        <v>12769</v>
      </c>
      <c r="EL93" s="7">
        <v>484</v>
      </c>
      <c r="EM93" s="7">
        <v>10474</v>
      </c>
      <c r="EN93" s="7">
        <v>3829</v>
      </c>
      <c r="EO93" s="7">
        <v>1370</v>
      </c>
      <c r="EP93" s="7">
        <v>10958</v>
      </c>
      <c r="EQ93" s="7">
        <v>5199</v>
      </c>
      <c r="ER93" s="7">
        <v>16157</v>
      </c>
      <c r="ES93" s="7">
        <v>484</v>
      </c>
      <c r="ET93" s="7">
        <v>10552</v>
      </c>
      <c r="EU93" s="7">
        <v>4043</v>
      </c>
      <c r="EV93" s="7">
        <v>1414</v>
      </c>
      <c r="EW93" s="7">
        <v>11036</v>
      </c>
      <c r="EX93" s="7">
        <v>5457</v>
      </c>
      <c r="EY93" s="7">
        <v>16493</v>
      </c>
      <c r="EZ93" s="7">
        <v>484</v>
      </c>
      <c r="FA93" s="7">
        <v>10672</v>
      </c>
      <c r="FB93" s="7">
        <v>4043</v>
      </c>
      <c r="FC93" s="7">
        <v>1415</v>
      </c>
      <c r="FD93" s="7">
        <v>11156</v>
      </c>
      <c r="FE93" s="7">
        <v>5458</v>
      </c>
      <c r="FF93" s="7">
        <v>16614</v>
      </c>
      <c r="FP93" s="71"/>
      <c r="FQ93" s="71"/>
      <c r="FR93" s="71"/>
      <c r="FS93" s="71"/>
      <c r="FT93" s="71"/>
      <c r="FU93" s="71"/>
      <c r="FV93" s="71"/>
    </row>
    <row r="94" spans="1:178" x14ac:dyDescent="0.25">
      <c r="A94" s="34">
        <v>42826</v>
      </c>
      <c r="B94" s="7">
        <v>0</v>
      </c>
      <c r="C94" s="7">
        <v>331</v>
      </c>
      <c r="D94" s="7">
        <v>1207</v>
      </c>
      <c r="E94" s="7">
        <v>177</v>
      </c>
      <c r="F94" s="7">
        <v>331</v>
      </c>
      <c r="G94" s="7">
        <v>1384</v>
      </c>
      <c r="H94" s="7">
        <v>1715</v>
      </c>
      <c r="I94" s="7">
        <v>0</v>
      </c>
      <c r="J94" s="7">
        <v>20</v>
      </c>
      <c r="K94" s="7">
        <v>13</v>
      </c>
      <c r="L94" s="7">
        <v>175</v>
      </c>
      <c r="M94" s="7">
        <v>20</v>
      </c>
      <c r="N94" s="7">
        <v>188</v>
      </c>
      <c r="O94" s="7">
        <v>208</v>
      </c>
      <c r="P94" s="7">
        <v>0</v>
      </c>
      <c r="Q94" s="7">
        <v>1985</v>
      </c>
      <c r="R94" s="7">
        <v>1511</v>
      </c>
      <c r="S94" s="7">
        <v>708</v>
      </c>
      <c r="T94" s="7">
        <v>1985</v>
      </c>
      <c r="U94" s="7">
        <v>2219</v>
      </c>
      <c r="V94" s="7">
        <v>4204</v>
      </c>
      <c r="W94" s="7">
        <v>0</v>
      </c>
      <c r="X94" s="7">
        <v>0</v>
      </c>
      <c r="Y94" s="7">
        <v>110</v>
      </c>
      <c r="Z94" s="7">
        <v>182</v>
      </c>
      <c r="AA94" s="7">
        <v>0</v>
      </c>
      <c r="AB94" s="7">
        <v>292</v>
      </c>
      <c r="AC94" s="7">
        <v>292</v>
      </c>
      <c r="AD94" s="7">
        <v>0</v>
      </c>
      <c r="AE94" s="7">
        <v>69</v>
      </c>
      <c r="AF94" s="7">
        <v>0</v>
      </c>
      <c r="AG94" s="7">
        <v>0</v>
      </c>
      <c r="AH94" s="7">
        <v>69</v>
      </c>
      <c r="AI94" s="7">
        <v>0</v>
      </c>
      <c r="AJ94" s="7">
        <v>69</v>
      </c>
      <c r="AK94" s="7">
        <v>0</v>
      </c>
      <c r="AL94" s="7">
        <v>136</v>
      </c>
      <c r="AM94" s="7">
        <v>97</v>
      </c>
      <c r="AN94" s="7">
        <v>38</v>
      </c>
      <c r="AO94" s="7">
        <v>136</v>
      </c>
      <c r="AP94" s="7">
        <v>135</v>
      </c>
      <c r="AQ94" s="7">
        <v>271</v>
      </c>
      <c r="AR94" s="7">
        <v>0</v>
      </c>
      <c r="AS94" s="7">
        <v>0</v>
      </c>
      <c r="AT94" s="7">
        <v>0</v>
      </c>
      <c r="AU94" s="7">
        <v>20</v>
      </c>
      <c r="AV94" s="7">
        <v>0</v>
      </c>
      <c r="AW94" s="7">
        <v>20</v>
      </c>
      <c r="AX94" s="7">
        <v>20</v>
      </c>
      <c r="AY94" s="7">
        <v>0</v>
      </c>
      <c r="AZ94" s="7">
        <v>360</v>
      </c>
      <c r="BA94" s="7">
        <v>180</v>
      </c>
      <c r="BB94" s="7">
        <v>0</v>
      </c>
      <c r="BC94" s="7">
        <v>360</v>
      </c>
      <c r="BD94" s="7">
        <v>180</v>
      </c>
      <c r="BE94" s="7">
        <v>540</v>
      </c>
      <c r="BF94" s="7">
        <v>0</v>
      </c>
      <c r="BG94" s="7">
        <v>0</v>
      </c>
      <c r="BH94" s="7">
        <v>74</v>
      </c>
      <c r="BI94" s="7">
        <v>0</v>
      </c>
      <c r="BJ94" s="7">
        <v>0</v>
      </c>
      <c r="BK94" s="7">
        <v>74</v>
      </c>
      <c r="BL94" s="7">
        <v>74</v>
      </c>
      <c r="BM94" s="7">
        <v>0</v>
      </c>
      <c r="BN94" s="7">
        <v>139</v>
      </c>
      <c r="BO94" s="7">
        <v>0</v>
      </c>
      <c r="BP94" s="7">
        <v>25</v>
      </c>
      <c r="BQ94" s="7">
        <v>139</v>
      </c>
      <c r="BR94" s="7">
        <v>25</v>
      </c>
      <c r="BS94" s="7">
        <v>164</v>
      </c>
      <c r="BT94" s="7">
        <v>0</v>
      </c>
      <c r="BU94" s="7">
        <v>26</v>
      </c>
      <c r="BV94" s="7">
        <v>485</v>
      </c>
      <c r="BW94" s="7">
        <v>0</v>
      </c>
      <c r="BX94" s="7">
        <v>26</v>
      </c>
      <c r="BY94" s="7">
        <v>485</v>
      </c>
      <c r="BZ94" s="7">
        <v>511</v>
      </c>
      <c r="CA94" s="7">
        <v>0</v>
      </c>
      <c r="CB94" s="7">
        <v>0</v>
      </c>
      <c r="CC94" s="7">
        <v>89</v>
      </c>
      <c r="CD94" s="7">
        <v>0</v>
      </c>
      <c r="CE94" s="7">
        <v>0</v>
      </c>
      <c r="CF94" s="7">
        <v>89</v>
      </c>
      <c r="CG94" s="7">
        <v>89</v>
      </c>
      <c r="CH94" s="7">
        <v>400</v>
      </c>
      <c r="CI94" s="7">
        <v>974</v>
      </c>
      <c r="CJ94" s="7">
        <v>708</v>
      </c>
      <c r="CK94" s="7">
        <v>191</v>
      </c>
      <c r="CL94" s="7">
        <v>1374</v>
      </c>
      <c r="CM94" s="7">
        <v>899</v>
      </c>
      <c r="CN94" s="7">
        <v>2273</v>
      </c>
      <c r="CO94" s="7">
        <v>0</v>
      </c>
      <c r="CP94" s="7">
        <v>50</v>
      </c>
      <c r="CQ94" s="7">
        <v>38</v>
      </c>
      <c r="CR94" s="7">
        <v>0</v>
      </c>
      <c r="CS94" s="7">
        <v>50</v>
      </c>
      <c r="CT94" s="7">
        <v>38</v>
      </c>
      <c r="CU94" s="7">
        <v>88</v>
      </c>
      <c r="CV94" s="7">
        <v>0</v>
      </c>
      <c r="CW94" s="7">
        <v>72</v>
      </c>
      <c r="CX94" s="7">
        <v>450</v>
      </c>
      <c r="CY94" s="7">
        <v>0</v>
      </c>
      <c r="CZ94" s="7">
        <v>72</v>
      </c>
      <c r="DA94" s="7">
        <v>450</v>
      </c>
      <c r="DB94" s="7">
        <v>522</v>
      </c>
      <c r="DC94" s="7">
        <v>0</v>
      </c>
      <c r="DD94" s="7">
        <v>25</v>
      </c>
      <c r="DE94" s="7">
        <v>2</v>
      </c>
      <c r="DF94" s="7">
        <v>0</v>
      </c>
      <c r="DG94" s="7">
        <v>25</v>
      </c>
      <c r="DH94" s="7">
        <v>2</v>
      </c>
      <c r="DI94" s="7">
        <v>27</v>
      </c>
      <c r="DJ94" s="7">
        <v>0</v>
      </c>
      <c r="DK94" s="7">
        <v>0</v>
      </c>
      <c r="DL94" s="7">
        <v>110</v>
      </c>
      <c r="DM94" s="7">
        <v>50</v>
      </c>
      <c r="DN94" s="7">
        <v>0</v>
      </c>
      <c r="DO94" s="7">
        <v>160</v>
      </c>
      <c r="DP94" s="7">
        <v>160</v>
      </c>
      <c r="DQ94" s="7">
        <v>0</v>
      </c>
      <c r="DR94" s="7">
        <v>228</v>
      </c>
      <c r="DS94" s="7">
        <v>342</v>
      </c>
      <c r="DT94" s="7">
        <v>52</v>
      </c>
      <c r="DU94" s="7">
        <v>228</v>
      </c>
      <c r="DV94" s="7">
        <v>394</v>
      </c>
      <c r="DW94" s="7">
        <v>622</v>
      </c>
      <c r="DX94" s="7">
        <v>0</v>
      </c>
      <c r="DY94" s="7">
        <v>0</v>
      </c>
      <c r="DZ94" s="7">
        <v>0</v>
      </c>
      <c r="EA94" s="7">
        <v>0</v>
      </c>
      <c r="EB94" s="7">
        <v>0</v>
      </c>
      <c r="EC94" s="7">
        <v>0</v>
      </c>
      <c r="ED94" s="7">
        <v>0</v>
      </c>
      <c r="EE94" s="7">
        <v>400</v>
      </c>
      <c r="EF94" s="7">
        <v>3336</v>
      </c>
      <c r="EG94" s="7">
        <v>3924</v>
      </c>
      <c r="EH94" s="7">
        <v>1251</v>
      </c>
      <c r="EI94" s="7">
        <v>3736</v>
      </c>
      <c r="EJ94" s="7">
        <v>5175</v>
      </c>
      <c r="EK94" s="7">
        <v>8911</v>
      </c>
      <c r="EL94" s="7">
        <v>400</v>
      </c>
      <c r="EM94" s="7">
        <v>4040</v>
      </c>
      <c r="EN94" s="7">
        <v>4474</v>
      </c>
      <c r="EO94" s="7">
        <v>1516</v>
      </c>
      <c r="EP94" s="7">
        <v>4440</v>
      </c>
      <c r="EQ94" s="7">
        <v>5990</v>
      </c>
      <c r="ER94" s="7">
        <v>10430</v>
      </c>
      <c r="ES94" s="7">
        <v>400</v>
      </c>
      <c r="ET94" s="7">
        <v>4415</v>
      </c>
      <c r="EU94" s="7">
        <v>5416</v>
      </c>
      <c r="EV94" s="7">
        <v>1618</v>
      </c>
      <c r="EW94" s="7">
        <v>4815</v>
      </c>
      <c r="EX94" s="7">
        <v>7034</v>
      </c>
      <c r="EY94" s="7">
        <v>11849</v>
      </c>
      <c r="EZ94" s="7">
        <v>400</v>
      </c>
      <c r="FA94" s="7">
        <v>4415</v>
      </c>
      <c r="FB94" s="7">
        <v>5416</v>
      </c>
      <c r="FC94" s="7">
        <v>1618</v>
      </c>
      <c r="FD94" s="7">
        <v>4815</v>
      </c>
      <c r="FE94" s="7">
        <v>7034</v>
      </c>
      <c r="FF94" s="7">
        <v>11849</v>
      </c>
      <c r="FP94" s="71"/>
      <c r="FQ94" s="71"/>
      <c r="FR94" s="71"/>
      <c r="FS94" s="71"/>
      <c r="FT94" s="71"/>
      <c r="FU94" s="71"/>
      <c r="FV94" s="71"/>
    </row>
    <row r="95" spans="1:178" x14ac:dyDescent="0.25">
      <c r="A95" s="34">
        <v>42856</v>
      </c>
      <c r="B95" s="7">
        <v>0</v>
      </c>
      <c r="C95" s="7">
        <v>434</v>
      </c>
      <c r="D95" s="7">
        <v>1109</v>
      </c>
      <c r="E95" s="7">
        <v>231</v>
      </c>
      <c r="F95" s="7">
        <v>434</v>
      </c>
      <c r="G95" s="7">
        <v>1340</v>
      </c>
      <c r="H95" s="7">
        <v>1774</v>
      </c>
      <c r="I95" s="7">
        <v>0</v>
      </c>
      <c r="J95" s="7">
        <v>511</v>
      </c>
      <c r="K95" s="7">
        <v>231</v>
      </c>
      <c r="L95" s="7">
        <v>271</v>
      </c>
      <c r="M95" s="7">
        <v>511</v>
      </c>
      <c r="N95" s="7">
        <v>502</v>
      </c>
      <c r="O95" s="7">
        <v>1013</v>
      </c>
      <c r="P95" s="7">
        <v>727</v>
      </c>
      <c r="Q95" s="7">
        <v>1514</v>
      </c>
      <c r="R95" s="7">
        <v>838</v>
      </c>
      <c r="S95" s="7">
        <v>550</v>
      </c>
      <c r="T95" s="7">
        <v>2241</v>
      </c>
      <c r="U95" s="7">
        <v>1388</v>
      </c>
      <c r="V95" s="7">
        <v>3629</v>
      </c>
      <c r="W95" s="7">
        <v>0</v>
      </c>
      <c r="X95" s="7">
        <v>60</v>
      </c>
      <c r="Y95" s="7">
        <v>160</v>
      </c>
      <c r="Z95" s="7">
        <v>256</v>
      </c>
      <c r="AA95" s="7">
        <v>60</v>
      </c>
      <c r="AB95" s="7">
        <v>416</v>
      </c>
      <c r="AC95" s="7">
        <v>476</v>
      </c>
      <c r="AD95" s="7">
        <v>108</v>
      </c>
      <c r="AE95" s="7">
        <v>69</v>
      </c>
      <c r="AF95" s="7">
        <v>8</v>
      </c>
      <c r="AG95" s="7">
        <v>40</v>
      </c>
      <c r="AH95" s="7">
        <v>177</v>
      </c>
      <c r="AI95" s="7">
        <v>48</v>
      </c>
      <c r="AJ95" s="7">
        <v>225</v>
      </c>
      <c r="AK95" s="7">
        <v>0</v>
      </c>
      <c r="AL95" s="7">
        <v>101</v>
      </c>
      <c r="AM95" s="7">
        <v>232</v>
      </c>
      <c r="AN95" s="7">
        <v>0</v>
      </c>
      <c r="AO95" s="7">
        <v>101</v>
      </c>
      <c r="AP95" s="7">
        <v>232</v>
      </c>
      <c r="AQ95" s="7">
        <v>333</v>
      </c>
      <c r="AR95" s="7">
        <v>0</v>
      </c>
      <c r="AS95" s="7">
        <v>0</v>
      </c>
      <c r="AT95" s="7">
        <v>0</v>
      </c>
      <c r="AU95" s="7">
        <v>29</v>
      </c>
      <c r="AV95" s="7">
        <v>0</v>
      </c>
      <c r="AW95" s="7">
        <v>29</v>
      </c>
      <c r="AX95" s="7">
        <v>29</v>
      </c>
      <c r="AY95" s="7">
        <v>0</v>
      </c>
      <c r="AZ95" s="7">
        <v>0</v>
      </c>
      <c r="BA95" s="7">
        <v>16</v>
      </c>
      <c r="BB95" s="7">
        <v>8</v>
      </c>
      <c r="BC95" s="7">
        <v>0</v>
      </c>
      <c r="BD95" s="7">
        <v>24</v>
      </c>
      <c r="BE95" s="7">
        <v>24</v>
      </c>
      <c r="BF95" s="7">
        <v>0</v>
      </c>
      <c r="BG95" s="7">
        <v>56</v>
      </c>
      <c r="BH95" s="7">
        <v>113</v>
      </c>
      <c r="BI95" s="7">
        <v>0</v>
      </c>
      <c r="BJ95" s="7">
        <v>56</v>
      </c>
      <c r="BK95" s="7">
        <v>113</v>
      </c>
      <c r="BL95" s="7">
        <v>169</v>
      </c>
      <c r="BM95" s="7">
        <v>0</v>
      </c>
      <c r="BN95" s="7">
        <v>70</v>
      </c>
      <c r="BO95" s="7">
        <v>488</v>
      </c>
      <c r="BP95" s="7">
        <v>58</v>
      </c>
      <c r="BQ95" s="7">
        <v>70</v>
      </c>
      <c r="BR95" s="7">
        <v>546</v>
      </c>
      <c r="BS95" s="7">
        <v>616</v>
      </c>
      <c r="BT95" s="7">
        <v>161</v>
      </c>
      <c r="BU95" s="7">
        <v>457</v>
      </c>
      <c r="BV95" s="7">
        <v>74</v>
      </c>
      <c r="BW95" s="7">
        <v>0</v>
      </c>
      <c r="BX95" s="7">
        <v>618</v>
      </c>
      <c r="BY95" s="7">
        <v>74</v>
      </c>
      <c r="BZ95" s="7">
        <v>692</v>
      </c>
      <c r="CA95" s="7">
        <v>0</v>
      </c>
      <c r="CB95" s="7">
        <v>431</v>
      </c>
      <c r="CC95" s="7">
        <v>144</v>
      </c>
      <c r="CD95" s="7">
        <v>0</v>
      </c>
      <c r="CE95" s="7">
        <v>431</v>
      </c>
      <c r="CF95" s="7">
        <v>144</v>
      </c>
      <c r="CG95" s="7">
        <v>575</v>
      </c>
      <c r="CH95" s="7">
        <v>0</v>
      </c>
      <c r="CI95" s="7">
        <v>1077</v>
      </c>
      <c r="CJ95" s="7">
        <v>120</v>
      </c>
      <c r="CK95" s="7">
        <v>141</v>
      </c>
      <c r="CL95" s="7">
        <v>1077</v>
      </c>
      <c r="CM95" s="7">
        <v>261</v>
      </c>
      <c r="CN95" s="7">
        <v>1338</v>
      </c>
      <c r="CO95" s="7">
        <v>0</v>
      </c>
      <c r="CP95" s="7">
        <v>0</v>
      </c>
      <c r="CQ95" s="7">
        <v>16</v>
      </c>
      <c r="CR95" s="7">
        <v>0</v>
      </c>
      <c r="CS95" s="7">
        <v>0</v>
      </c>
      <c r="CT95" s="7">
        <v>16</v>
      </c>
      <c r="CU95" s="7">
        <v>16</v>
      </c>
      <c r="CV95" s="7">
        <v>0</v>
      </c>
      <c r="CW95" s="7">
        <v>20</v>
      </c>
      <c r="CX95" s="7">
        <v>7</v>
      </c>
      <c r="CY95" s="7">
        <v>0</v>
      </c>
      <c r="CZ95" s="7">
        <v>20</v>
      </c>
      <c r="DA95" s="7">
        <v>7</v>
      </c>
      <c r="DB95" s="7">
        <v>27</v>
      </c>
      <c r="DC95" s="7">
        <v>0</v>
      </c>
      <c r="DD95" s="7">
        <v>6</v>
      </c>
      <c r="DE95" s="7">
        <v>56</v>
      </c>
      <c r="DF95" s="7">
        <v>4</v>
      </c>
      <c r="DG95" s="7">
        <v>6</v>
      </c>
      <c r="DH95" s="7">
        <v>60</v>
      </c>
      <c r="DI95" s="7">
        <v>66</v>
      </c>
      <c r="DJ95" s="7">
        <v>0</v>
      </c>
      <c r="DK95" s="7">
        <v>0</v>
      </c>
      <c r="DL95" s="7">
        <v>16</v>
      </c>
      <c r="DM95" s="7">
        <v>0</v>
      </c>
      <c r="DN95" s="7">
        <v>0</v>
      </c>
      <c r="DO95" s="7">
        <v>16</v>
      </c>
      <c r="DP95" s="7">
        <v>16</v>
      </c>
      <c r="DQ95" s="7">
        <v>0</v>
      </c>
      <c r="DR95" s="7">
        <v>1</v>
      </c>
      <c r="DS95" s="7">
        <v>89</v>
      </c>
      <c r="DT95" s="7">
        <v>0</v>
      </c>
      <c r="DU95" s="7">
        <v>1</v>
      </c>
      <c r="DV95" s="7">
        <v>89</v>
      </c>
      <c r="DW95" s="7">
        <v>90</v>
      </c>
      <c r="DX95" s="7">
        <v>0</v>
      </c>
      <c r="DY95" s="7">
        <v>0</v>
      </c>
      <c r="DZ95" s="7">
        <v>0</v>
      </c>
      <c r="EA95" s="7">
        <v>0</v>
      </c>
      <c r="EB95" s="7">
        <v>0</v>
      </c>
      <c r="EC95" s="7">
        <v>0</v>
      </c>
      <c r="ED95" s="7">
        <v>0</v>
      </c>
      <c r="EE95" s="7">
        <v>888</v>
      </c>
      <c r="EF95" s="7">
        <v>3993</v>
      </c>
      <c r="EG95" s="7">
        <v>2372</v>
      </c>
      <c r="EH95" s="7">
        <v>1193</v>
      </c>
      <c r="EI95" s="7">
        <v>4881</v>
      </c>
      <c r="EJ95" s="7">
        <v>3565</v>
      </c>
      <c r="EK95" s="7">
        <v>8446</v>
      </c>
      <c r="EL95" s="7">
        <v>996</v>
      </c>
      <c r="EM95" s="7">
        <v>4780</v>
      </c>
      <c r="EN95" s="7">
        <v>3533</v>
      </c>
      <c r="EO95" s="7">
        <v>1584</v>
      </c>
      <c r="EP95" s="7">
        <v>5776</v>
      </c>
      <c r="EQ95" s="7">
        <v>5117</v>
      </c>
      <c r="ER95" s="7">
        <v>10893</v>
      </c>
      <c r="ES95" s="7">
        <v>996</v>
      </c>
      <c r="ET95" s="7">
        <v>4807</v>
      </c>
      <c r="EU95" s="7">
        <v>3717</v>
      </c>
      <c r="EV95" s="7">
        <v>1588</v>
      </c>
      <c r="EW95" s="7">
        <v>5803</v>
      </c>
      <c r="EX95" s="7">
        <v>5305</v>
      </c>
      <c r="EY95" s="7">
        <v>11108</v>
      </c>
      <c r="EZ95" s="7">
        <v>996</v>
      </c>
      <c r="FA95" s="7">
        <v>4807</v>
      </c>
      <c r="FB95" s="7">
        <v>3717</v>
      </c>
      <c r="FC95" s="7">
        <v>1588</v>
      </c>
      <c r="FD95" s="7">
        <v>5803</v>
      </c>
      <c r="FE95" s="7">
        <v>5305</v>
      </c>
      <c r="FF95" s="7">
        <v>11108</v>
      </c>
      <c r="FP95" s="71"/>
      <c r="FQ95" s="71"/>
      <c r="FR95" s="71"/>
      <c r="FS95" s="71"/>
      <c r="FT95" s="71"/>
      <c r="FU95" s="71"/>
      <c r="FV95" s="71"/>
    </row>
    <row r="96" spans="1:178" x14ac:dyDescent="0.25">
      <c r="A96" s="34">
        <v>42887</v>
      </c>
      <c r="B96" s="7">
        <v>0</v>
      </c>
      <c r="C96" s="7">
        <v>1063</v>
      </c>
      <c r="D96" s="7">
        <v>556</v>
      </c>
      <c r="E96" s="7">
        <v>283</v>
      </c>
      <c r="F96" s="7">
        <v>1063</v>
      </c>
      <c r="G96" s="7">
        <v>839</v>
      </c>
      <c r="H96" s="7">
        <v>1902</v>
      </c>
      <c r="I96" s="7">
        <v>344</v>
      </c>
      <c r="J96" s="7">
        <v>276</v>
      </c>
      <c r="K96" s="7">
        <v>70</v>
      </c>
      <c r="L96" s="7">
        <v>42</v>
      </c>
      <c r="M96" s="7">
        <v>620</v>
      </c>
      <c r="N96" s="7">
        <v>112</v>
      </c>
      <c r="O96" s="7">
        <v>732</v>
      </c>
      <c r="P96" s="7">
        <v>796</v>
      </c>
      <c r="Q96" s="7">
        <v>1534</v>
      </c>
      <c r="R96" s="7">
        <v>1063</v>
      </c>
      <c r="S96" s="7">
        <v>842</v>
      </c>
      <c r="T96" s="7">
        <v>2330</v>
      </c>
      <c r="U96" s="7">
        <v>1905</v>
      </c>
      <c r="V96" s="7">
        <v>4235</v>
      </c>
      <c r="W96" s="7">
        <v>0</v>
      </c>
      <c r="X96" s="7">
        <v>0</v>
      </c>
      <c r="Y96" s="7">
        <v>0</v>
      </c>
      <c r="Z96" s="7">
        <v>0</v>
      </c>
      <c r="AA96" s="7">
        <v>0</v>
      </c>
      <c r="AB96" s="7">
        <v>0</v>
      </c>
      <c r="AC96" s="7">
        <v>0</v>
      </c>
      <c r="AD96" s="7">
        <v>0</v>
      </c>
      <c r="AE96" s="7">
        <v>2</v>
      </c>
      <c r="AF96" s="7">
        <v>202</v>
      </c>
      <c r="AG96" s="7">
        <v>0</v>
      </c>
      <c r="AH96" s="7">
        <v>2</v>
      </c>
      <c r="AI96" s="7">
        <v>202</v>
      </c>
      <c r="AJ96" s="7">
        <v>204</v>
      </c>
      <c r="AK96" s="7">
        <v>0</v>
      </c>
      <c r="AL96" s="7">
        <v>0</v>
      </c>
      <c r="AM96" s="7">
        <v>129</v>
      </c>
      <c r="AN96" s="7">
        <v>32</v>
      </c>
      <c r="AO96" s="7">
        <v>0</v>
      </c>
      <c r="AP96" s="7">
        <v>161</v>
      </c>
      <c r="AQ96" s="7">
        <v>161</v>
      </c>
      <c r="AR96" s="7">
        <v>0</v>
      </c>
      <c r="AS96" s="7">
        <v>51</v>
      </c>
      <c r="AT96" s="7">
        <v>0</v>
      </c>
      <c r="AU96" s="7">
        <v>0</v>
      </c>
      <c r="AV96" s="7">
        <v>51</v>
      </c>
      <c r="AW96" s="7">
        <v>0</v>
      </c>
      <c r="AX96" s="7">
        <v>51</v>
      </c>
      <c r="AY96" s="7">
        <v>0</v>
      </c>
      <c r="AZ96" s="7">
        <v>0</v>
      </c>
      <c r="BA96" s="7">
        <v>6</v>
      </c>
      <c r="BB96" s="7">
        <v>1</v>
      </c>
      <c r="BC96" s="7">
        <v>0</v>
      </c>
      <c r="BD96" s="7">
        <v>7</v>
      </c>
      <c r="BE96" s="7">
        <v>7</v>
      </c>
      <c r="BF96" s="7">
        <v>0</v>
      </c>
      <c r="BG96" s="7">
        <v>110</v>
      </c>
      <c r="BH96" s="7">
        <v>0</v>
      </c>
      <c r="BI96" s="7">
        <v>0</v>
      </c>
      <c r="BJ96" s="7">
        <v>110</v>
      </c>
      <c r="BK96" s="7">
        <v>0</v>
      </c>
      <c r="BL96" s="7">
        <v>110</v>
      </c>
      <c r="BM96" s="7">
        <v>0</v>
      </c>
      <c r="BN96" s="7">
        <v>369</v>
      </c>
      <c r="BO96" s="7">
        <v>96</v>
      </c>
      <c r="BP96" s="7">
        <v>0</v>
      </c>
      <c r="BQ96" s="7">
        <v>369</v>
      </c>
      <c r="BR96" s="7">
        <v>96</v>
      </c>
      <c r="BS96" s="7">
        <v>465</v>
      </c>
      <c r="BT96" s="7">
        <v>0</v>
      </c>
      <c r="BU96" s="7">
        <v>9</v>
      </c>
      <c r="BV96" s="7">
        <v>68</v>
      </c>
      <c r="BW96" s="7">
        <v>0</v>
      </c>
      <c r="BX96" s="7">
        <v>9</v>
      </c>
      <c r="BY96" s="7">
        <v>68</v>
      </c>
      <c r="BZ96" s="7">
        <v>77</v>
      </c>
      <c r="CA96" s="7">
        <v>0</v>
      </c>
      <c r="CB96" s="7">
        <v>32</v>
      </c>
      <c r="CC96" s="7">
        <v>0</v>
      </c>
      <c r="CD96" s="7">
        <v>0</v>
      </c>
      <c r="CE96" s="7">
        <v>32</v>
      </c>
      <c r="CF96" s="7">
        <v>0</v>
      </c>
      <c r="CG96" s="7">
        <v>32</v>
      </c>
      <c r="CH96" s="7">
        <v>320</v>
      </c>
      <c r="CI96" s="7">
        <v>1743</v>
      </c>
      <c r="CJ96" s="7">
        <v>876</v>
      </c>
      <c r="CK96" s="7">
        <v>148</v>
      </c>
      <c r="CL96" s="7">
        <v>2063</v>
      </c>
      <c r="CM96" s="7">
        <v>1024</v>
      </c>
      <c r="CN96" s="7">
        <v>3087</v>
      </c>
      <c r="CO96" s="7">
        <v>0</v>
      </c>
      <c r="CP96" s="7">
        <v>0</v>
      </c>
      <c r="CQ96" s="7">
        <v>35</v>
      </c>
      <c r="CR96" s="7">
        <v>0</v>
      </c>
      <c r="CS96" s="7">
        <v>0</v>
      </c>
      <c r="CT96" s="7">
        <v>35</v>
      </c>
      <c r="CU96" s="7">
        <v>35</v>
      </c>
      <c r="CV96" s="7">
        <v>0</v>
      </c>
      <c r="CW96" s="7">
        <v>0</v>
      </c>
      <c r="CX96" s="7">
        <v>144</v>
      </c>
      <c r="CY96" s="7">
        <v>0</v>
      </c>
      <c r="CZ96" s="7">
        <v>0</v>
      </c>
      <c r="DA96" s="7">
        <v>144</v>
      </c>
      <c r="DB96" s="7">
        <v>144</v>
      </c>
      <c r="DC96" s="7">
        <v>0</v>
      </c>
      <c r="DD96" s="7">
        <v>203</v>
      </c>
      <c r="DE96" s="7">
        <v>0</v>
      </c>
      <c r="DF96" s="7">
        <v>47</v>
      </c>
      <c r="DG96" s="7">
        <v>203</v>
      </c>
      <c r="DH96" s="7">
        <v>47</v>
      </c>
      <c r="DI96" s="7">
        <v>250</v>
      </c>
      <c r="DJ96" s="7">
        <v>0</v>
      </c>
      <c r="DK96" s="7">
        <v>0</v>
      </c>
      <c r="DL96" s="7">
        <v>0</v>
      </c>
      <c r="DM96" s="7">
        <v>0</v>
      </c>
      <c r="DN96" s="7">
        <v>0</v>
      </c>
      <c r="DO96" s="7">
        <v>0</v>
      </c>
      <c r="DP96" s="7">
        <v>0</v>
      </c>
      <c r="DQ96" s="7">
        <v>0</v>
      </c>
      <c r="DR96" s="7">
        <v>0</v>
      </c>
      <c r="DS96" s="7">
        <v>122</v>
      </c>
      <c r="DT96" s="7">
        <v>290</v>
      </c>
      <c r="DU96" s="7">
        <v>0</v>
      </c>
      <c r="DV96" s="7">
        <v>412</v>
      </c>
      <c r="DW96" s="7">
        <v>412</v>
      </c>
      <c r="DX96" s="7">
        <v>0</v>
      </c>
      <c r="DY96" s="7">
        <v>187</v>
      </c>
      <c r="DZ96" s="7">
        <v>80</v>
      </c>
      <c r="EA96" s="7">
        <v>0</v>
      </c>
      <c r="EB96" s="7">
        <v>187</v>
      </c>
      <c r="EC96" s="7">
        <v>80</v>
      </c>
      <c r="ED96" s="7">
        <v>267</v>
      </c>
      <c r="EE96" s="7">
        <v>1460</v>
      </c>
      <c r="EF96" s="7">
        <v>4625</v>
      </c>
      <c r="EG96" s="7">
        <v>2633</v>
      </c>
      <c r="EH96" s="7">
        <v>1315</v>
      </c>
      <c r="EI96" s="7">
        <v>6085</v>
      </c>
      <c r="EJ96" s="7">
        <v>3948</v>
      </c>
      <c r="EK96" s="7">
        <v>10033</v>
      </c>
      <c r="EL96" s="7">
        <v>1460</v>
      </c>
      <c r="EM96" s="7">
        <v>5189</v>
      </c>
      <c r="EN96" s="7">
        <v>3066</v>
      </c>
      <c r="EO96" s="7">
        <v>1348</v>
      </c>
      <c r="EP96" s="7">
        <v>6649</v>
      </c>
      <c r="EQ96" s="7">
        <v>4414</v>
      </c>
      <c r="ER96" s="7">
        <v>11063</v>
      </c>
      <c r="ES96" s="7">
        <v>1460</v>
      </c>
      <c r="ET96" s="7">
        <v>5392</v>
      </c>
      <c r="EU96" s="7">
        <v>3367</v>
      </c>
      <c r="EV96" s="7">
        <v>1685</v>
      </c>
      <c r="EW96" s="7">
        <v>6852</v>
      </c>
      <c r="EX96" s="7">
        <v>5052</v>
      </c>
      <c r="EY96" s="7">
        <v>11904</v>
      </c>
      <c r="EZ96" s="7">
        <v>1460</v>
      </c>
      <c r="FA96" s="7">
        <v>5579</v>
      </c>
      <c r="FB96" s="7">
        <v>3447</v>
      </c>
      <c r="FC96" s="7">
        <v>1685</v>
      </c>
      <c r="FD96" s="7">
        <v>7039</v>
      </c>
      <c r="FE96" s="7">
        <v>5132</v>
      </c>
      <c r="FF96" s="7">
        <v>12171</v>
      </c>
      <c r="FP96" s="71"/>
      <c r="FQ96" s="71"/>
      <c r="FR96" s="71"/>
      <c r="FS96" s="71"/>
      <c r="FT96" s="71"/>
      <c r="FU96" s="71"/>
      <c r="FV96" s="71"/>
    </row>
    <row r="97" spans="1:178" x14ac:dyDescent="0.25">
      <c r="A97" s="34">
        <v>42917</v>
      </c>
      <c r="B97" s="7">
        <v>0</v>
      </c>
      <c r="C97" s="7">
        <v>1195</v>
      </c>
      <c r="D97" s="7">
        <v>1145</v>
      </c>
      <c r="E97" s="7">
        <v>120</v>
      </c>
      <c r="F97" s="7">
        <v>1195</v>
      </c>
      <c r="G97" s="7">
        <v>1265</v>
      </c>
      <c r="H97" s="7">
        <v>2460</v>
      </c>
      <c r="I97" s="7">
        <v>772</v>
      </c>
      <c r="J97" s="7">
        <v>48</v>
      </c>
      <c r="K97" s="7">
        <v>492</v>
      </c>
      <c r="L97" s="7">
        <v>74</v>
      </c>
      <c r="M97" s="7">
        <v>820</v>
      </c>
      <c r="N97" s="7">
        <v>566</v>
      </c>
      <c r="O97" s="7">
        <v>1386</v>
      </c>
      <c r="P97" s="7">
        <v>135</v>
      </c>
      <c r="Q97" s="7">
        <v>668</v>
      </c>
      <c r="R97" s="7">
        <v>631</v>
      </c>
      <c r="S97" s="7">
        <v>487</v>
      </c>
      <c r="T97" s="7">
        <v>803</v>
      </c>
      <c r="U97" s="7">
        <v>1118</v>
      </c>
      <c r="V97" s="7">
        <v>1921</v>
      </c>
      <c r="W97" s="7">
        <v>0</v>
      </c>
      <c r="X97" s="7">
        <v>100</v>
      </c>
      <c r="Y97" s="7">
        <v>39</v>
      </c>
      <c r="Z97" s="7">
        <v>51</v>
      </c>
      <c r="AA97" s="7">
        <v>100</v>
      </c>
      <c r="AB97" s="7">
        <v>90</v>
      </c>
      <c r="AC97" s="7">
        <v>190</v>
      </c>
      <c r="AD97" s="7">
        <v>0</v>
      </c>
      <c r="AE97" s="7">
        <v>30</v>
      </c>
      <c r="AF97" s="7">
        <v>134</v>
      </c>
      <c r="AG97" s="7">
        <v>0</v>
      </c>
      <c r="AH97" s="7">
        <v>30</v>
      </c>
      <c r="AI97" s="7">
        <v>134</v>
      </c>
      <c r="AJ97" s="7">
        <v>164</v>
      </c>
      <c r="AK97" s="7">
        <v>0</v>
      </c>
      <c r="AL97" s="7">
        <v>65</v>
      </c>
      <c r="AM97" s="7">
        <v>231</v>
      </c>
      <c r="AN97" s="7">
        <v>41</v>
      </c>
      <c r="AO97" s="7">
        <v>65</v>
      </c>
      <c r="AP97" s="7">
        <v>272</v>
      </c>
      <c r="AQ97" s="7">
        <v>337</v>
      </c>
      <c r="AR97" s="7">
        <v>0</v>
      </c>
      <c r="AS97" s="7">
        <v>20</v>
      </c>
      <c r="AT97" s="7">
        <v>48</v>
      </c>
      <c r="AU97" s="7">
        <v>50</v>
      </c>
      <c r="AV97" s="7">
        <v>20</v>
      </c>
      <c r="AW97" s="7">
        <v>98</v>
      </c>
      <c r="AX97" s="7">
        <v>118</v>
      </c>
      <c r="AY97" s="7">
        <v>0</v>
      </c>
      <c r="AZ97" s="7">
        <v>454</v>
      </c>
      <c r="BA97" s="7">
        <v>52</v>
      </c>
      <c r="BB97" s="7">
        <v>0</v>
      </c>
      <c r="BC97" s="7">
        <v>454</v>
      </c>
      <c r="BD97" s="7">
        <v>52</v>
      </c>
      <c r="BE97" s="7">
        <v>506</v>
      </c>
      <c r="BF97" s="7">
        <v>0</v>
      </c>
      <c r="BG97" s="7">
        <v>109</v>
      </c>
      <c r="BH97" s="7">
        <v>72</v>
      </c>
      <c r="BI97" s="7">
        <v>42</v>
      </c>
      <c r="BJ97" s="7">
        <v>109</v>
      </c>
      <c r="BK97" s="7">
        <v>114</v>
      </c>
      <c r="BL97" s="7">
        <v>223</v>
      </c>
      <c r="BM97" s="7">
        <v>0</v>
      </c>
      <c r="BN97" s="7">
        <v>180</v>
      </c>
      <c r="BO97" s="7">
        <v>0</v>
      </c>
      <c r="BP97" s="7">
        <v>51</v>
      </c>
      <c r="BQ97" s="7">
        <v>180</v>
      </c>
      <c r="BR97" s="7">
        <v>51</v>
      </c>
      <c r="BS97" s="7">
        <v>231</v>
      </c>
      <c r="BT97" s="7">
        <v>0</v>
      </c>
      <c r="BU97" s="7">
        <v>0</v>
      </c>
      <c r="BV97" s="7">
        <v>42</v>
      </c>
      <c r="BW97" s="7">
        <v>0</v>
      </c>
      <c r="BX97" s="7">
        <v>0</v>
      </c>
      <c r="BY97" s="7">
        <v>42</v>
      </c>
      <c r="BZ97" s="7">
        <v>42</v>
      </c>
      <c r="CA97" s="7">
        <v>0</v>
      </c>
      <c r="CB97" s="7">
        <v>132</v>
      </c>
      <c r="CC97" s="7">
        <v>62</v>
      </c>
      <c r="CD97" s="7">
        <v>0</v>
      </c>
      <c r="CE97" s="7">
        <v>132</v>
      </c>
      <c r="CF97" s="7">
        <v>62</v>
      </c>
      <c r="CG97" s="7">
        <v>194</v>
      </c>
      <c r="CH97" s="7">
        <v>0</v>
      </c>
      <c r="CI97" s="7">
        <v>1578</v>
      </c>
      <c r="CJ97" s="7">
        <v>333</v>
      </c>
      <c r="CK97" s="7">
        <v>68</v>
      </c>
      <c r="CL97" s="7">
        <v>1578</v>
      </c>
      <c r="CM97" s="7">
        <v>401</v>
      </c>
      <c r="CN97" s="7">
        <v>1979</v>
      </c>
      <c r="CO97" s="7">
        <v>0</v>
      </c>
      <c r="CP97" s="7">
        <v>426</v>
      </c>
      <c r="CQ97" s="7">
        <v>40</v>
      </c>
      <c r="CR97" s="7">
        <v>28</v>
      </c>
      <c r="CS97" s="7">
        <v>426</v>
      </c>
      <c r="CT97" s="7">
        <v>68</v>
      </c>
      <c r="CU97" s="7">
        <v>494</v>
      </c>
      <c r="CV97" s="7">
        <v>0</v>
      </c>
      <c r="CW97" s="7">
        <v>0</v>
      </c>
      <c r="CX97" s="7">
        <v>0</v>
      </c>
      <c r="CY97" s="7">
        <v>0</v>
      </c>
      <c r="CZ97" s="7">
        <v>0</v>
      </c>
      <c r="DA97" s="7">
        <v>0</v>
      </c>
      <c r="DB97" s="7">
        <v>0</v>
      </c>
      <c r="DC97" s="7">
        <v>0</v>
      </c>
      <c r="DD97" s="7">
        <v>0</v>
      </c>
      <c r="DE97" s="7">
        <v>56</v>
      </c>
      <c r="DF97" s="7">
        <v>28</v>
      </c>
      <c r="DG97" s="7">
        <v>0</v>
      </c>
      <c r="DH97" s="7">
        <v>84</v>
      </c>
      <c r="DI97" s="7">
        <v>84</v>
      </c>
      <c r="DJ97" s="7">
        <v>0</v>
      </c>
      <c r="DK97" s="7">
        <v>128</v>
      </c>
      <c r="DL97" s="7">
        <v>64</v>
      </c>
      <c r="DM97" s="7">
        <v>23</v>
      </c>
      <c r="DN97" s="7">
        <v>128</v>
      </c>
      <c r="DO97" s="7">
        <v>87</v>
      </c>
      <c r="DP97" s="7">
        <v>215</v>
      </c>
      <c r="DQ97" s="7">
        <v>0</v>
      </c>
      <c r="DR97" s="7">
        <v>0</v>
      </c>
      <c r="DS97" s="7">
        <v>78</v>
      </c>
      <c r="DT97" s="7">
        <v>25</v>
      </c>
      <c r="DU97" s="7">
        <v>0</v>
      </c>
      <c r="DV97" s="7">
        <v>103</v>
      </c>
      <c r="DW97" s="7">
        <v>103</v>
      </c>
      <c r="DX97" s="7">
        <v>0</v>
      </c>
      <c r="DY97" s="7">
        <v>0</v>
      </c>
      <c r="DZ97" s="7">
        <v>102</v>
      </c>
      <c r="EA97" s="7">
        <v>0</v>
      </c>
      <c r="EB97" s="7">
        <v>0</v>
      </c>
      <c r="EC97" s="7">
        <v>102</v>
      </c>
      <c r="ED97" s="7">
        <v>102</v>
      </c>
      <c r="EE97" s="7">
        <v>907</v>
      </c>
      <c r="EF97" s="7">
        <v>3489</v>
      </c>
      <c r="EG97" s="7">
        <v>2643</v>
      </c>
      <c r="EH97" s="7">
        <v>749</v>
      </c>
      <c r="EI97" s="7">
        <v>4396</v>
      </c>
      <c r="EJ97" s="7">
        <v>3392</v>
      </c>
      <c r="EK97" s="7">
        <v>7788</v>
      </c>
      <c r="EL97" s="7">
        <v>907</v>
      </c>
      <c r="EM97" s="7">
        <v>4579</v>
      </c>
      <c r="EN97" s="7">
        <v>3281</v>
      </c>
      <c r="EO97" s="7">
        <v>984</v>
      </c>
      <c r="EP97" s="7">
        <v>5486</v>
      </c>
      <c r="EQ97" s="7">
        <v>4265</v>
      </c>
      <c r="ER97" s="7">
        <v>9751</v>
      </c>
      <c r="ES97" s="7">
        <v>907</v>
      </c>
      <c r="ET97" s="7">
        <v>5133</v>
      </c>
      <c r="EU97" s="7">
        <v>3519</v>
      </c>
      <c r="EV97" s="7">
        <v>1088</v>
      </c>
      <c r="EW97" s="7">
        <v>6040</v>
      </c>
      <c r="EX97" s="7">
        <v>4607</v>
      </c>
      <c r="EY97" s="7">
        <v>10647</v>
      </c>
      <c r="EZ97" s="7">
        <v>907</v>
      </c>
      <c r="FA97" s="7">
        <v>5133</v>
      </c>
      <c r="FB97" s="7">
        <v>3621</v>
      </c>
      <c r="FC97" s="7">
        <v>1088</v>
      </c>
      <c r="FD97" s="7">
        <v>6040</v>
      </c>
      <c r="FE97" s="7">
        <v>4709</v>
      </c>
      <c r="FF97" s="7">
        <v>10749</v>
      </c>
      <c r="FP97" s="71"/>
      <c r="FQ97" s="71"/>
      <c r="FR97" s="71"/>
      <c r="FS97" s="71"/>
      <c r="FT97" s="71"/>
      <c r="FU97" s="71"/>
      <c r="FV97" s="71"/>
    </row>
    <row r="98" spans="1:178" x14ac:dyDescent="0.25">
      <c r="A98" s="34">
        <v>42948</v>
      </c>
      <c r="B98" s="7">
        <v>0</v>
      </c>
      <c r="C98" s="7">
        <v>1164</v>
      </c>
      <c r="D98" s="7">
        <v>1334</v>
      </c>
      <c r="E98" s="7">
        <v>309</v>
      </c>
      <c r="F98" s="7">
        <v>1164</v>
      </c>
      <c r="G98" s="7">
        <v>1643</v>
      </c>
      <c r="H98" s="7">
        <v>2807</v>
      </c>
      <c r="I98" s="7">
        <v>440</v>
      </c>
      <c r="J98" s="7">
        <v>0</v>
      </c>
      <c r="K98" s="7">
        <v>487</v>
      </c>
      <c r="L98" s="7">
        <v>69</v>
      </c>
      <c r="M98" s="7">
        <v>440</v>
      </c>
      <c r="N98" s="7">
        <v>556</v>
      </c>
      <c r="O98" s="7">
        <v>996</v>
      </c>
      <c r="P98" s="7">
        <v>553</v>
      </c>
      <c r="Q98" s="7">
        <v>1494</v>
      </c>
      <c r="R98" s="7">
        <v>1225</v>
      </c>
      <c r="S98" s="7">
        <v>746</v>
      </c>
      <c r="T98" s="7">
        <v>2047</v>
      </c>
      <c r="U98" s="7">
        <v>1971</v>
      </c>
      <c r="V98" s="7">
        <v>4018</v>
      </c>
      <c r="W98" s="7">
        <v>0</v>
      </c>
      <c r="X98" s="7">
        <v>0</v>
      </c>
      <c r="Y98" s="7">
        <v>80</v>
      </c>
      <c r="Z98" s="7">
        <v>16</v>
      </c>
      <c r="AA98" s="7">
        <v>0</v>
      </c>
      <c r="AB98" s="7">
        <v>96</v>
      </c>
      <c r="AC98" s="7">
        <v>96</v>
      </c>
      <c r="AD98" s="7">
        <v>0</v>
      </c>
      <c r="AE98" s="7">
        <v>44</v>
      </c>
      <c r="AF98" s="7">
        <v>60</v>
      </c>
      <c r="AG98" s="7">
        <v>0</v>
      </c>
      <c r="AH98" s="7">
        <v>44</v>
      </c>
      <c r="AI98" s="7">
        <v>60</v>
      </c>
      <c r="AJ98" s="7">
        <v>104</v>
      </c>
      <c r="AK98" s="7">
        <v>0</v>
      </c>
      <c r="AL98" s="7">
        <v>217</v>
      </c>
      <c r="AM98" s="7">
        <v>46</v>
      </c>
      <c r="AN98" s="7">
        <v>2</v>
      </c>
      <c r="AO98" s="7">
        <v>217</v>
      </c>
      <c r="AP98" s="7">
        <v>48</v>
      </c>
      <c r="AQ98" s="7">
        <v>265</v>
      </c>
      <c r="AR98" s="7">
        <v>240</v>
      </c>
      <c r="AS98" s="7">
        <v>0</v>
      </c>
      <c r="AT98" s="7">
        <v>0</v>
      </c>
      <c r="AU98" s="7">
        <v>0</v>
      </c>
      <c r="AV98" s="7">
        <v>240</v>
      </c>
      <c r="AW98" s="7">
        <v>0</v>
      </c>
      <c r="AX98" s="7">
        <v>240</v>
      </c>
      <c r="AY98" s="7">
        <v>0</v>
      </c>
      <c r="AZ98" s="7">
        <v>0</v>
      </c>
      <c r="BA98" s="7">
        <v>38</v>
      </c>
      <c r="BB98" s="7">
        <v>1</v>
      </c>
      <c r="BC98" s="7">
        <v>0</v>
      </c>
      <c r="BD98" s="7">
        <v>39</v>
      </c>
      <c r="BE98" s="7">
        <v>39</v>
      </c>
      <c r="BF98" s="7">
        <v>0</v>
      </c>
      <c r="BG98" s="7">
        <v>0</v>
      </c>
      <c r="BH98" s="7">
        <v>0</v>
      </c>
      <c r="BI98" s="7">
        <v>0</v>
      </c>
      <c r="BJ98" s="7">
        <v>0</v>
      </c>
      <c r="BK98" s="7">
        <v>0</v>
      </c>
      <c r="BL98" s="7">
        <v>0</v>
      </c>
      <c r="BM98" s="7">
        <v>0</v>
      </c>
      <c r="BN98" s="7">
        <v>389</v>
      </c>
      <c r="BO98" s="7">
        <v>24</v>
      </c>
      <c r="BP98" s="7">
        <v>36</v>
      </c>
      <c r="BQ98" s="7">
        <v>389</v>
      </c>
      <c r="BR98" s="7">
        <v>60</v>
      </c>
      <c r="BS98" s="7">
        <v>449</v>
      </c>
      <c r="BT98" s="7">
        <v>0</v>
      </c>
      <c r="BU98" s="7">
        <v>9</v>
      </c>
      <c r="BV98" s="7">
        <v>259</v>
      </c>
      <c r="BW98" s="7">
        <v>0</v>
      </c>
      <c r="BX98" s="7">
        <v>9</v>
      </c>
      <c r="BY98" s="7">
        <v>259</v>
      </c>
      <c r="BZ98" s="7">
        <v>268</v>
      </c>
      <c r="CA98" s="7">
        <v>0</v>
      </c>
      <c r="CB98" s="7">
        <v>0</v>
      </c>
      <c r="CC98" s="7">
        <v>153</v>
      </c>
      <c r="CD98" s="7">
        <v>0</v>
      </c>
      <c r="CE98" s="7">
        <v>0</v>
      </c>
      <c r="CF98" s="7">
        <v>153</v>
      </c>
      <c r="CG98" s="7">
        <v>153</v>
      </c>
      <c r="CH98" s="7">
        <v>0</v>
      </c>
      <c r="CI98" s="7">
        <v>58</v>
      </c>
      <c r="CJ98" s="7">
        <v>48</v>
      </c>
      <c r="CK98" s="7">
        <v>70</v>
      </c>
      <c r="CL98" s="7">
        <v>58</v>
      </c>
      <c r="CM98" s="7">
        <v>118</v>
      </c>
      <c r="CN98" s="7">
        <v>176</v>
      </c>
      <c r="CO98" s="7">
        <v>0</v>
      </c>
      <c r="CP98" s="7">
        <v>346</v>
      </c>
      <c r="CQ98" s="7">
        <v>170</v>
      </c>
      <c r="CR98" s="7">
        <v>0</v>
      </c>
      <c r="CS98" s="7">
        <v>346</v>
      </c>
      <c r="CT98" s="7">
        <v>170</v>
      </c>
      <c r="CU98" s="7">
        <v>516</v>
      </c>
      <c r="CV98" s="7">
        <v>0</v>
      </c>
      <c r="CW98" s="7">
        <v>0</v>
      </c>
      <c r="CX98" s="7">
        <v>0</v>
      </c>
      <c r="CY98" s="7">
        <v>0</v>
      </c>
      <c r="CZ98" s="7">
        <v>0</v>
      </c>
      <c r="DA98" s="7">
        <v>0</v>
      </c>
      <c r="DB98" s="7">
        <v>0</v>
      </c>
      <c r="DC98" s="7">
        <v>0</v>
      </c>
      <c r="DD98" s="7">
        <v>120</v>
      </c>
      <c r="DE98" s="7">
        <v>90</v>
      </c>
      <c r="DF98" s="7">
        <v>0</v>
      </c>
      <c r="DG98" s="7">
        <v>120</v>
      </c>
      <c r="DH98" s="7">
        <v>90</v>
      </c>
      <c r="DI98" s="7">
        <v>210</v>
      </c>
      <c r="DJ98" s="7">
        <v>0</v>
      </c>
      <c r="DK98" s="7">
        <v>0</v>
      </c>
      <c r="DL98" s="7">
        <v>89</v>
      </c>
      <c r="DM98" s="7">
        <v>0</v>
      </c>
      <c r="DN98" s="7">
        <v>0</v>
      </c>
      <c r="DO98" s="7">
        <v>89</v>
      </c>
      <c r="DP98" s="7">
        <v>89</v>
      </c>
      <c r="DQ98" s="7">
        <v>0</v>
      </c>
      <c r="DR98" s="7">
        <v>0</v>
      </c>
      <c r="DS98" s="7">
        <v>0</v>
      </c>
      <c r="DT98" s="7">
        <v>13</v>
      </c>
      <c r="DU98" s="7">
        <v>0</v>
      </c>
      <c r="DV98" s="7">
        <v>13</v>
      </c>
      <c r="DW98" s="7">
        <v>13</v>
      </c>
      <c r="DX98" s="7">
        <v>0</v>
      </c>
      <c r="DY98" s="7">
        <v>40</v>
      </c>
      <c r="DZ98" s="7">
        <v>0</v>
      </c>
      <c r="EA98" s="7">
        <v>0</v>
      </c>
      <c r="EB98" s="7">
        <v>40</v>
      </c>
      <c r="EC98" s="7">
        <v>0</v>
      </c>
      <c r="ED98" s="7">
        <v>40</v>
      </c>
      <c r="EE98" s="7">
        <v>993</v>
      </c>
      <c r="EF98" s="7">
        <v>2725</v>
      </c>
      <c r="EG98" s="7">
        <v>3353</v>
      </c>
      <c r="EH98" s="7">
        <v>1194</v>
      </c>
      <c r="EI98" s="7">
        <v>3718</v>
      </c>
      <c r="EJ98" s="7">
        <v>4547</v>
      </c>
      <c r="EK98" s="7">
        <v>8265</v>
      </c>
      <c r="EL98" s="7">
        <v>1233</v>
      </c>
      <c r="EM98" s="7">
        <v>3375</v>
      </c>
      <c r="EN98" s="7">
        <v>3754</v>
      </c>
      <c r="EO98" s="7">
        <v>1249</v>
      </c>
      <c r="EP98" s="7">
        <v>4608</v>
      </c>
      <c r="EQ98" s="7">
        <v>5003</v>
      </c>
      <c r="ER98" s="7">
        <v>9611</v>
      </c>
      <c r="ES98" s="7">
        <v>1233</v>
      </c>
      <c r="ET98" s="7">
        <v>3841</v>
      </c>
      <c r="EU98" s="7">
        <v>4103</v>
      </c>
      <c r="EV98" s="7">
        <v>1262</v>
      </c>
      <c r="EW98" s="7">
        <v>5074</v>
      </c>
      <c r="EX98" s="7">
        <v>5365</v>
      </c>
      <c r="EY98" s="7">
        <v>10439</v>
      </c>
      <c r="EZ98" s="7">
        <v>1233</v>
      </c>
      <c r="FA98" s="7">
        <v>3881</v>
      </c>
      <c r="FB98" s="7">
        <v>4103</v>
      </c>
      <c r="FC98" s="7">
        <v>1262</v>
      </c>
      <c r="FD98" s="7">
        <v>5114</v>
      </c>
      <c r="FE98" s="7">
        <v>5365</v>
      </c>
      <c r="FF98" s="7">
        <v>10479</v>
      </c>
      <c r="FP98" s="71"/>
      <c r="FQ98" s="71"/>
      <c r="FR98" s="71"/>
      <c r="FS98" s="71"/>
      <c r="FT98" s="71"/>
      <c r="FU98" s="71"/>
      <c r="FV98" s="71"/>
    </row>
    <row r="99" spans="1:178" x14ac:dyDescent="0.25">
      <c r="A99" s="34">
        <v>42979</v>
      </c>
      <c r="B99" s="7">
        <v>236</v>
      </c>
      <c r="C99" s="7">
        <v>814</v>
      </c>
      <c r="D99" s="7">
        <v>674</v>
      </c>
      <c r="E99" s="7">
        <v>54</v>
      </c>
      <c r="F99" s="7">
        <v>1050</v>
      </c>
      <c r="G99" s="7">
        <v>728</v>
      </c>
      <c r="H99" s="7">
        <v>1778</v>
      </c>
      <c r="I99" s="7">
        <v>680</v>
      </c>
      <c r="J99" s="7">
        <v>655</v>
      </c>
      <c r="K99" s="7">
        <v>141</v>
      </c>
      <c r="L99" s="7">
        <v>3</v>
      </c>
      <c r="M99" s="7">
        <v>1335</v>
      </c>
      <c r="N99" s="7">
        <v>144</v>
      </c>
      <c r="O99" s="7">
        <v>1479</v>
      </c>
      <c r="P99" s="7">
        <v>568</v>
      </c>
      <c r="Q99" s="7">
        <v>1172</v>
      </c>
      <c r="R99" s="7">
        <v>691</v>
      </c>
      <c r="S99" s="7">
        <v>711</v>
      </c>
      <c r="T99" s="7">
        <v>1740</v>
      </c>
      <c r="U99" s="7">
        <v>1402</v>
      </c>
      <c r="V99" s="7">
        <v>3142</v>
      </c>
      <c r="W99" s="7">
        <v>0</v>
      </c>
      <c r="X99" s="7">
        <v>924</v>
      </c>
      <c r="Y99" s="7">
        <v>210</v>
      </c>
      <c r="Z99" s="7">
        <v>24</v>
      </c>
      <c r="AA99" s="7">
        <v>924</v>
      </c>
      <c r="AB99" s="7">
        <v>234</v>
      </c>
      <c r="AC99" s="7">
        <v>1158</v>
      </c>
      <c r="AD99" s="7">
        <v>0</v>
      </c>
      <c r="AE99" s="7">
        <v>0</v>
      </c>
      <c r="AF99" s="7">
        <v>90</v>
      </c>
      <c r="AG99" s="7">
        <v>0</v>
      </c>
      <c r="AH99" s="7">
        <v>0</v>
      </c>
      <c r="AI99" s="7">
        <v>90</v>
      </c>
      <c r="AJ99" s="7">
        <v>90</v>
      </c>
      <c r="AK99" s="7">
        <v>0</v>
      </c>
      <c r="AL99" s="7">
        <v>100</v>
      </c>
      <c r="AM99" s="7">
        <v>21</v>
      </c>
      <c r="AN99" s="7">
        <v>0</v>
      </c>
      <c r="AO99" s="7">
        <v>100</v>
      </c>
      <c r="AP99" s="7">
        <v>21</v>
      </c>
      <c r="AQ99" s="7">
        <v>121</v>
      </c>
      <c r="AR99" s="7">
        <v>0</v>
      </c>
      <c r="AS99" s="7">
        <v>200</v>
      </c>
      <c r="AT99" s="7">
        <v>10</v>
      </c>
      <c r="AU99" s="7">
        <v>0</v>
      </c>
      <c r="AV99" s="7">
        <v>200</v>
      </c>
      <c r="AW99" s="7">
        <v>10</v>
      </c>
      <c r="AX99" s="7">
        <v>210</v>
      </c>
      <c r="AY99" s="7">
        <v>0</v>
      </c>
      <c r="AZ99" s="7">
        <v>0</v>
      </c>
      <c r="BA99" s="7">
        <v>26</v>
      </c>
      <c r="BB99" s="7">
        <v>77</v>
      </c>
      <c r="BC99" s="7">
        <v>0</v>
      </c>
      <c r="BD99" s="7">
        <v>103</v>
      </c>
      <c r="BE99" s="7">
        <v>103</v>
      </c>
      <c r="BF99" s="7">
        <v>0</v>
      </c>
      <c r="BG99" s="7">
        <v>64</v>
      </c>
      <c r="BH99" s="7">
        <v>0</v>
      </c>
      <c r="BI99" s="7">
        <v>0</v>
      </c>
      <c r="BJ99" s="7">
        <v>64</v>
      </c>
      <c r="BK99" s="7">
        <v>0</v>
      </c>
      <c r="BL99" s="7">
        <v>64</v>
      </c>
      <c r="BM99" s="7">
        <v>0</v>
      </c>
      <c r="BN99" s="7">
        <v>94</v>
      </c>
      <c r="BO99" s="7">
        <v>357</v>
      </c>
      <c r="BP99" s="7">
        <v>0</v>
      </c>
      <c r="BQ99" s="7">
        <v>94</v>
      </c>
      <c r="BR99" s="7">
        <v>357</v>
      </c>
      <c r="BS99" s="7">
        <v>451</v>
      </c>
      <c r="BT99" s="7">
        <v>0</v>
      </c>
      <c r="BU99" s="7">
        <v>9</v>
      </c>
      <c r="BV99" s="7">
        <v>673</v>
      </c>
      <c r="BW99" s="7">
        <v>0</v>
      </c>
      <c r="BX99" s="7">
        <v>9</v>
      </c>
      <c r="BY99" s="7">
        <v>673</v>
      </c>
      <c r="BZ99" s="7">
        <v>682</v>
      </c>
      <c r="CA99" s="7">
        <v>0</v>
      </c>
      <c r="CB99" s="7">
        <v>44</v>
      </c>
      <c r="CC99" s="7">
        <v>0</v>
      </c>
      <c r="CD99" s="7">
        <v>0</v>
      </c>
      <c r="CE99" s="7">
        <v>44</v>
      </c>
      <c r="CF99" s="7">
        <v>0</v>
      </c>
      <c r="CG99" s="7">
        <v>44</v>
      </c>
      <c r="CH99" s="7">
        <v>0</v>
      </c>
      <c r="CI99" s="7">
        <v>500</v>
      </c>
      <c r="CJ99" s="7">
        <v>72</v>
      </c>
      <c r="CK99" s="7">
        <v>0</v>
      </c>
      <c r="CL99" s="7">
        <v>500</v>
      </c>
      <c r="CM99" s="7">
        <v>72</v>
      </c>
      <c r="CN99" s="7">
        <v>572</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7">
        <v>25</v>
      </c>
      <c r="DF99" s="7">
        <v>16</v>
      </c>
      <c r="DG99" s="7">
        <v>0</v>
      </c>
      <c r="DH99" s="7">
        <v>41</v>
      </c>
      <c r="DI99" s="7">
        <v>41</v>
      </c>
      <c r="DJ99" s="7">
        <v>0</v>
      </c>
      <c r="DK99" s="7">
        <v>0</v>
      </c>
      <c r="DL99" s="7">
        <v>0</v>
      </c>
      <c r="DM99" s="7">
        <v>0</v>
      </c>
      <c r="DN99" s="7">
        <v>0</v>
      </c>
      <c r="DO99" s="7">
        <v>0</v>
      </c>
      <c r="DP99" s="7">
        <v>0</v>
      </c>
      <c r="DQ99" s="7">
        <v>61</v>
      </c>
      <c r="DR99" s="7">
        <v>281</v>
      </c>
      <c r="DS99" s="7">
        <v>339</v>
      </c>
      <c r="DT99" s="7">
        <v>162</v>
      </c>
      <c r="DU99" s="7">
        <v>342</v>
      </c>
      <c r="DV99" s="7">
        <v>501</v>
      </c>
      <c r="DW99" s="7">
        <v>843</v>
      </c>
      <c r="DX99" s="7">
        <v>0</v>
      </c>
      <c r="DY99" s="7">
        <v>200</v>
      </c>
      <c r="DZ99" s="7">
        <v>0</v>
      </c>
      <c r="EA99" s="7">
        <v>0</v>
      </c>
      <c r="EB99" s="7">
        <v>200</v>
      </c>
      <c r="EC99" s="7">
        <v>0</v>
      </c>
      <c r="ED99" s="7">
        <v>200</v>
      </c>
      <c r="EE99" s="7">
        <v>1484</v>
      </c>
      <c r="EF99" s="7">
        <v>3150</v>
      </c>
      <c r="EG99" s="7">
        <v>2251</v>
      </c>
      <c r="EH99" s="7">
        <v>768</v>
      </c>
      <c r="EI99" s="7">
        <v>4634</v>
      </c>
      <c r="EJ99" s="7">
        <v>3019</v>
      </c>
      <c r="EK99" s="7">
        <v>7653</v>
      </c>
      <c r="EL99" s="7">
        <v>1484</v>
      </c>
      <c r="EM99" s="7">
        <v>4576</v>
      </c>
      <c r="EN99" s="7">
        <v>2965</v>
      </c>
      <c r="EO99" s="7">
        <v>869</v>
      </c>
      <c r="EP99" s="7">
        <v>6060</v>
      </c>
      <c r="EQ99" s="7">
        <v>3834</v>
      </c>
      <c r="ER99" s="7">
        <v>9894</v>
      </c>
      <c r="ES99" s="7">
        <v>1545</v>
      </c>
      <c r="ET99" s="7">
        <v>4857</v>
      </c>
      <c r="EU99" s="7">
        <v>3329</v>
      </c>
      <c r="EV99" s="7">
        <v>1047</v>
      </c>
      <c r="EW99" s="7">
        <v>6402</v>
      </c>
      <c r="EX99" s="7">
        <v>4376</v>
      </c>
      <c r="EY99" s="7">
        <v>10778</v>
      </c>
      <c r="EZ99" s="7">
        <v>1545</v>
      </c>
      <c r="FA99" s="7">
        <v>5057</v>
      </c>
      <c r="FB99" s="7">
        <v>3329</v>
      </c>
      <c r="FC99" s="7">
        <v>1047</v>
      </c>
      <c r="FD99" s="7">
        <v>6602</v>
      </c>
      <c r="FE99" s="7">
        <v>4376</v>
      </c>
      <c r="FF99" s="7">
        <v>10978</v>
      </c>
      <c r="FP99" s="71"/>
      <c r="FQ99" s="71"/>
      <c r="FR99" s="71"/>
      <c r="FS99" s="71"/>
      <c r="FT99" s="71"/>
      <c r="FU99" s="71"/>
      <c r="FV99" s="71"/>
    </row>
    <row r="100" spans="1:178" x14ac:dyDescent="0.25">
      <c r="A100" s="34">
        <v>43009</v>
      </c>
      <c r="B100" s="7">
        <v>0</v>
      </c>
      <c r="C100" s="7">
        <v>384</v>
      </c>
      <c r="D100" s="7">
        <v>1027</v>
      </c>
      <c r="E100" s="7">
        <v>284</v>
      </c>
      <c r="F100" s="7">
        <v>384</v>
      </c>
      <c r="G100" s="7">
        <v>1311</v>
      </c>
      <c r="H100" s="7">
        <v>1695</v>
      </c>
      <c r="I100" s="7">
        <v>0</v>
      </c>
      <c r="J100" s="7">
        <v>436</v>
      </c>
      <c r="K100" s="7">
        <v>222</v>
      </c>
      <c r="L100" s="7">
        <v>0</v>
      </c>
      <c r="M100" s="7">
        <v>436</v>
      </c>
      <c r="N100" s="7">
        <v>222</v>
      </c>
      <c r="O100" s="7">
        <v>658</v>
      </c>
      <c r="P100" s="7">
        <v>0</v>
      </c>
      <c r="Q100" s="7">
        <v>817</v>
      </c>
      <c r="R100" s="7">
        <v>1854</v>
      </c>
      <c r="S100" s="7">
        <v>933</v>
      </c>
      <c r="T100" s="7">
        <v>817</v>
      </c>
      <c r="U100" s="7">
        <v>2787</v>
      </c>
      <c r="V100" s="7">
        <v>3604</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132</v>
      </c>
      <c r="AM100" s="7">
        <v>44</v>
      </c>
      <c r="AN100" s="7">
        <v>0</v>
      </c>
      <c r="AO100" s="7">
        <v>132</v>
      </c>
      <c r="AP100" s="7">
        <v>44</v>
      </c>
      <c r="AQ100" s="7">
        <v>176</v>
      </c>
      <c r="AR100" s="7">
        <v>0</v>
      </c>
      <c r="AS100" s="7">
        <v>0</v>
      </c>
      <c r="AT100" s="7">
        <v>0</v>
      </c>
      <c r="AU100" s="7">
        <v>0</v>
      </c>
      <c r="AV100" s="7">
        <v>0</v>
      </c>
      <c r="AW100" s="7">
        <v>0</v>
      </c>
      <c r="AX100" s="7">
        <v>0</v>
      </c>
      <c r="AY100" s="7">
        <v>0</v>
      </c>
      <c r="AZ100" s="7">
        <v>0</v>
      </c>
      <c r="BA100" s="7">
        <v>111</v>
      </c>
      <c r="BB100" s="7">
        <v>0</v>
      </c>
      <c r="BC100" s="7">
        <v>0</v>
      </c>
      <c r="BD100" s="7">
        <v>111</v>
      </c>
      <c r="BE100" s="7">
        <v>111</v>
      </c>
      <c r="BF100" s="7">
        <v>0</v>
      </c>
      <c r="BG100" s="7">
        <v>10</v>
      </c>
      <c r="BH100" s="7">
        <v>32</v>
      </c>
      <c r="BI100" s="7">
        <v>0</v>
      </c>
      <c r="BJ100" s="7">
        <v>10</v>
      </c>
      <c r="BK100" s="7">
        <v>32</v>
      </c>
      <c r="BL100" s="7">
        <v>42</v>
      </c>
      <c r="BM100" s="7">
        <v>0</v>
      </c>
      <c r="BN100" s="7">
        <v>30</v>
      </c>
      <c r="BO100" s="7">
        <v>50</v>
      </c>
      <c r="BP100" s="7">
        <v>0</v>
      </c>
      <c r="BQ100" s="7">
        <v>30</v>
      </c>
      <c r="BR100" s="7">
        <v>50</v>
      </c>
      <c r="BS100" s="7">
        <v>80</v>
      </c>
      <c r="BT100" s="7">
        <v>0</v>
      </c>
      <c r="BU100" s="7">
        <v>320</v>
      </c>
      <c r="BV100" s="7">
        <v>404</v>
      </c>
      <c r="BW100" s="7">
        <v>0</v>
      </c>
      <c r="BX100" s="7">
        <v>320</v>
      </c>
      <c r="BY100" s="7">
        <v>404</v>
      </c>
      <c r="BZ100" s="7">
        <v>724</v>
      </c>
      <c r="CA100" s="7">
        <v>0</v>
      </c>
      <c r="CB100" s="7">
        <v>648</v>
      </c>
      <c r="CC100" s="7">
        <v>0</v>
      </c>
      <c r="CD100" s="7">
        <v>0</v>
      </c>
      <c r="CE100" s="7">
        <v>648</v>
      </c>
      <c r="CF100" s="7">
        <v>0</v>
      </c>
      <c r="CG100" s="7">
        <v>648</v>
      </c>
      <c r="CH100" s="7">
        <v>160</v>
      </c>
      <c r="CI100" s="7">
        <v>2330</v>
      </c>
      <c r="CJ100" s="7">
        <v>31</v>
      </c>
      <c r="CK100" s="7">
        <v>103</v>
      </c>
      <c r="CL100" s="7">
        <v>2490</v>
      </c>
      <c r="CM100" s="7">
        <v>134</v>
      </c>
      <c r="CN100" s="7">
        <v>2624</v>
      </c>
      <c r="CO100" s="7">
        <v>0</v>
      </c>
      <c r="CP100" s="7">
        <v>0</v>
      </c>
      <c r="CQ100" s="7">
        <v>0</v>
      </c>
      <c r="CR100" s="7">
        <v>0</v>
      </c>
      <c r="CS100" s="7">
        <v>0</v>
      </c>
      <c r="CT100" s="7">
        <v>0</v>
      </c>
      <c r="CU100" s="7">
        <v>0</v>
      </c>
      <c r="CV100" s="7">
        <v>0</v>
      </c>
      <c r="CW100" s="7">
        <v>0</v>
      </c>
      <c r="CX100" s="7">
        <v>0</v>
      </c>
      <c r="CY100" s="7">
        <v>0</v>
      </c>
      <c r="CZ100" s="7">
        <v>0</v>
      </c>
      <c r="DA100" s="7">
        <v>0</v>
      </c>
      <c r="DB100" s="7">
        <v>0</v>
      </c>
      <c r="DC100" s="7">
        <v>0</v>
      </c>
      <c r="DD100" s="7">
        <v>28</v>
      </c>
      <c r="DE100" s="7">
        <v>20</v>
      </c>
      <c r="DF100" s="7">
        <v>0</v>
      </c>
      <c r="DG100" s="7">
        <v>28</v>
      </c>
      <c r="DH100" s="7">
        <v>20</v>
      </c>
      <c r="DI100" s="7">
        <v>48</v>
      </c>
      <c r="DJ100" s="7">
        <v>0</v>
      </c>
      <c r="DK100" s="7">
        <v>0</v>
      </c>
      <c r="DL100" s="7">
        <v>0</v>
      </c>
      <c r="DM100" s="7">
        <v>0</v>
      </c>
      <c r="DN100" s="7">
        <v>0</v>
      </c>
      <c r="DO100" s="7">
        <v>0</v>
      </c>
      <c r="DP100" s="7">
        <v>0</v>
      </c>
      <c r="DQ100" s="7">
        <v>0</v>
      </c>
      <c r="DR100" s="7">
        <v>0</v>
      </c>
      <c r="DS100" s="7">
        <v>0</v>
      </c>
      <c r="DT100" s="7">
        <v>0</v>
      </c>
      <c r="DU100" s="7">
        <v>0</v>
      </c>
      <c r="DV100" s="7">
        <v>0</v>
      </c>
      <c r="DW100" s="7">
        <v>0</v>
      </c>
      <c r="DX100" s="7">
        <v>0</v>
      </c>
      <c r="DY100" s="7">
        <v>0</v>
      </c>
      <c r="DZ100" s="7">
        <v>0</v>
      </c>
      <c r="EA100" s="7">
        <v>30</v>
      </c>
      <c r="EB100" s="7">
        <v>0</v>
      </c>
      <c r="EC100" s="7">
        <v>30</v>
      </c>
      <c r="ED100" s="7">
        <v>30</v>
      </c>
      <c r="EE100" s="7">
        <v>160</v>
      </c>
      <c r="EF100" s="7">
        <v>4287</v>
      </c>
      <c r="EG100" s="7">
        <v>3538</v>
      </c>
      <c r="EH100" s="7">
        <v>1320</v>
      </c>
      <c r="EI100" s="7">
        <v>4447</v>
      </c>
      <c r="EJ100" s="7">
        <v>4858</v>
      </c>
      <c r="EK100" s="7">
        <v>9305</v>
      </c>
      <c r="EL100" s="7">
        <v>160</v>
      </c>
      <c r="EM100" s="7">
        <v>5107</v>
      </c>
      <c r="EN100" s="7">
        <v>3775</v>
      </c>
      <c r="EO100" s="7">
        <v>1320</v>
      </c>
      <c r="EP100" s="7">
        <v>5267</v>
      </c>
      <c r="EQ100" s="7">
        <v>5095</v>
      </c>
      <c r="ER100" s="7">
        <v>10362</v>
      </c>
      <c r="ES100" s="7">
        <v>160</v>
      </c>
      <c r="ET100" s="7">
        <v>5135</v>
      </c>
      <c r="EU100" s="7">
        <v>3795</v>
      </c>
      <c r="EV100" s="7">
        <v>1320</v>
      </c>
      <c r="EW100" s="7">
        <v>5295</v>
      </c>
      <c r="EX100" s="7">
        <v>5115</v>
      </c>
      <c r="EY100" s="7">
        <v>10410</v>
      </c>
      <c r="EZ100" s="7">
        <v>160</v>
      </c>
      <c r="FA100" s="7">
        <v>5135</v>
      </c>
      <c r="FB100" s="7">
        <v>3795</v>
      </c>
      <c r="FC100" s="7">
        <v>1350</v>
      </c>
      <c r="FD100" s="7">
        <v>5295</v>
      </c>
      <c r="FE100" s="7">
        <v>5145</v>
      </c>
      <c r="FF100" s="7">
        <v>10440</v>
      </c>
      <c r="FP100" s="71"/>
      <c r="FQ100" s="71"/>
      <c r="FR100" s="71"/>
      <c r="FS100" s="71"/>
      <c r="FT100" s="71"/>
      <c r="FU100" s="71"/>
      <c r="FV100" s="71"/>
    </row>
    <row r="101" spans="1:178" x14ac:dyDescent="0.25">
      <c r="A101" s="34">
        <v>43040</v>
      </c>
      <c r="B101" s="7">
        <v>0</v>
      </c>
      <c r="C101" s="7">
        <v>434</v>
      </c>
      <c r="D101" s="7">
        <v>1478</v>
      </c>
      <c r="E101" s="7">
        <v>378</v>
      </c>
      <c r="F101" s="7">
        <v>434</v>
      </c>
      <c r="G101" s="7">
        <v>1856</v>
      </c>
      <c r="H101" s="7">
        <v>2290</v>
      </c>
      <c r="I101" s="7">
        <v>55</v>
      </c>
      <c r="J101" s="7">
        <v>0</v>
      </c>
      <c r="K101" s="7">
        <v>162</v>
      </c>
      <c r="L101" s="7">
        <v>135</v>
      </c>
      <c r="M101" s="7">
        <v>55</v>
      </c>
      <c r="N101" s="7">
        <v>297</v>
      </c>
      <c r="O101" s="7">
        <v>352</v>
      </c>
      <c r="P101" s="7">
        <v>0</v>
      </c>
      <c r="Q101" s="7">
        <v>1579</v>
      </c>
      <c r="R101" s="7">
        <v>792</v>
      </c>
      <c r="S101" s="7">
        <v>573</v>
      </c>
      <c r="T101" s="7">
        <v>1579</v>
      </c>
      <c r="U101" s="7">
        <v>1365</v>
      </c>
      <c r="V101" s="7">
        <v>2944</v>
      </c>
      <c r="W101" s="7">
        <v>0</v>
      </c>
      <c r="X101" s="7">
        <v>0</v>
      </c>
      <c r="Y101" s="7">
        <v>0</v>
      </c>
      <c r="Z101" s="7">
        <v>159</v>
      </c>
      <c r="AA101" s="7">
        <v>0</v>
      </c>
      <c r="AB101" s="7">
        <v>159</v>
      </c>
      <c r="AC101" s="7">
        <v>159</v>
      </c>
      <c r="AD101" s="7">
        <v>0</v>
      </c>
      <c r="AE101" s="7">
        <v>28</v>
      </c>
      <c r="AF101" s="7">
        <v>41</v>
      </c>
      <c r="AG101" s="7">
        <v>0</v>
      </c>
      <c r="AH101" s="7">
        <v>28</v>
      </c>
      <c r="AI101" s="7">
        <v>41</v>
      </c>
      <c r="AJ101" s="7">
        <v>69</v>
      </c>
      <c r="AK101" s="7">
        <v>0</v>
      </c>
      <c r="AL101" s="7">
        <v>64</v>
      </c>
      <c r="AM101" s="7">
        <v>41</v>
      </c>
      <c r="AN101" s="7">
        <v>0</v>
      </c>
      <c r="AO101" s="7">
        <v>64</v>
      </c>
      <c r="AP101" s="7">
        <v>41</v>
      </c>
      <c r="AQ101" s="7">
        <v>105</v>
      </c>
      <c r="AR101" s="7">
        <v>0</v>
      </c>
      <c r="AS101" s="7">
        <v>0</v>
      </c>
      <c r="AT101" s="7">
        <v>0</v>
      </c>
      <c r="AU101" s="7">
        <v>0</v>
      </c>
      <c r="AV101" s="7">
        <v>0</v>
      </c>
      <c r="AW101" s="7">
        <v>0</v>
      </c>
      <c r="AX101" s="7">
        <v>0</v>
      </c>
      <c r="AY101" s="7">
        <v>0</v>
      </c>
      <c r="AZ101" s="7">
        <v>0</v>
      </c>
      <c r="BA101" s="7">
        <v>70</v>
      </c>
      <c r="BB101" s="7">
        <v>0</v>
      </c>
      <c r="BC101" s="7">
        <v>0</v>
      </c>
      <c r="BD101" s="7">
        <v>70</v>
      </c>
      <c r="BE101" s="7">
        <v>70</v>
      </c>
      <c r="BF101" s="7">
        <v>0</v>
      </c>
      <c r="BG101" s="7">
        <v>129</v>
      </c>
      <c r="BH101" s="7">
        <v>0</v>
      </c>
      <c r="BI101" s="7">
        <v>0</v>
      </c>
      <c r="BJ101" s="7">
        <v>129</v>
      </c>
      <c r="BK101" s="7">
        <v>0</v>
      </c>
      <c r="BL101" s="7">
        <v>129</v>
      </c>
      <c r="BM101" s="7">
        <v>0</v>
      </c>
      <c r="BN101" s="7">
        <v>48</v>
      </c>
      <c r="BO101" s="7">
        <v>96</v>
      </c>
      <c r="BP101" s="7">
        <v>40</v>
      </c>
      <c r="BQ101" s="7">
        <v>48</v>
      </c>
      <c r="BR101" s="7">
        <v>136</v>
      </c>
      <c r="BS101" s="7">
        <v>184</v>
      </c>
      <c r="BT101" s="7">
        <v>0</v>
      </c>
      <c r="BU101" s="7">
        <v>68</v>
      </c>
      <c r="BV101" s="7">
        <v>298</v>
      </c>
      <c r="BW101" s="7">
        <v>36</v>
      </c>
      <c r="BX101" s="7">
        <v>68</v>
      </c>
      <c r="BY101" s="7">
        <v>334</v>
      </c>
      <c r="BZ101" s="7">
        <v>402</v>
      </c>
      <c r="CA101" s="7">
        <v>0</v>
      </c>
      <c r="CB101" s="7">
        <v>0</v>
      </c>
      <c r="CC101" s="7">
        <v>0</v>
      </c>
      <c r="CD101" s="7">
        <v>0</v>
      </c>
      <c r="CE101" s="7">
        <v>0</v>
      </c>
      <c r="CF101" s="7">
        <v>0</v>
      </c>
      <c r="CG101" s="7">
        <v>0</v>
      </c>
      <c r="CH101" s="7">
        <v>0</v>
      </c>
      <c r="CI101" s="7">
        <v>0</v>
      </c>
      <c r="CJ101" s="7">
        <v>42</v>
      </c>
      <c r="CK101" s="7">
        <v>0</v>
      </c>
      <c r="CL101" s="7">
        <v>0</v>
      </c>
      <c r="CM101" s="7">
        <v>42</v>
      </c>
      <c r="CN101" s="7">
        <v>42</v>
      </c>
      <c r="CO101" s="7">
        <v>30</v>
      </c>
      <c r="CP101" s="7">
        <v>48</v>
      </c>
      <c r="CQ101" s="7">
        <v>0</v>
      </c>
      <c r="CR101" s="7">
        <v>28</v>
      </c>
      <c r="CS101" s="7">
        <v>78</v>
      </c>
      <c r="CT101" s="7">
        <v>28</v>
      </c>
      <c r="CU101" s="7">
        <v>106</v>
      </c>
      <c r="CV101" s="7">
        <v>0</v>
      </c>
      <c r="CW101" s="7">
        <v>59</v>
      </c>
      <c r="CX101" s="7">
        <v>0</v>
      </c>
      <c r="CY101" s="7">
        <v>27</v>
      </c>
      <c r="CZ101" s="7">
        <v>59</v>
      </c>
      <c r="DA101" s="7">
        <v>27</v>
      </c>
      <c r="DB101" s="7">
        <v>86</v>
      </c>
      <c r="DC101" s="7">
        <v>0</v>
      </c>
      <c r="DD101" s="7">
        <v>0</v>
      </c>
      <c r="DE101" s="7">
        <v>178</v>
      </c>
      <c r="DF101" s="7">
        <v>0</v>
      </c>
      <c r="DG101" s="7">
        <v>0</v>
      </c>
      <c r="DH101" s="7">
        <v>178</v>
      </c>
      <c r="DI101" s="7">
        <v>178</v>
      </c>
      <c r="DJ101" s="7">
        <v>0</v>
      </c>
      <c r="DK101" s="7">
        <v>114</v>
      </c>
      <c r="DL101" s="7">
        <v>0</v>
      </c>
      <c r="DM101" s="7">
        <v>0</v>
      </c>
      <c r="DN101" s="7">
        <v>114</v>
      </c>
      <c r="DO101" s="7">
        <v>0</v>
      </c>
      <c r="DP101" s="7">
        <v>114</v>
      </c>
      <c r="DQ101" s="7">
        <v>0</v>
      </c>
      <c r="DR101" s="7">
        <v>240</v>
      </c>
      <c r="DS101" s="7">
        <v>0</v>
      </c>
      <c r="DT101" s="7">
        <v>0</v>
      </c>
      <c r="DU101" s="7">
        <v>240</v>
      </c>
      <c r="DV101" s="7">
        <v>0</v>
      </c>
      <c r="DW101" s="7">
        <v>240</v>
      </c>
      <c r="DX101" s="7">
        <v>0</v>
      </c>
      <c r="DY101" s="7">
        <v>0</v>
      </c>
      <c r="DZ101" s="7">
        <v>105</v>
      </c>
      <c r="EA101" s="7">
        <v>0</v>
      </c>
      <c r="EB101" s="7">
        <v>0</v>
      </c>
      <c r="EC101" s="7">
        <v>105</v>
      </c>
      <c r="ED101" s="7">
        <v>105</v>
      </c>
      <c r="EE101" s="7">
        <v>55</v>
      </c>
      <c r="EF101" s="7">
        <v>2081</v>
      </c>
      <c r="EG101" s="7">
        <v>2772</v>
      </c>
      <c r="EH101" s="7">
        <v>1122</v>
      </c>
      <c r="EI101" s="7">
        <v>2136</v>
      </c>
      <c r="EJ101" s="7">
        <v>3894</v>
      </c>
      <c r="EK101" s="7">
        <v>6030</v>
      </c>
      <c r="EL101" s="7">
        <v>55</v>
      </c>
      <c r="EM101" s="7">
        <v>2350</v>
      </c>
      <c r="EN101" s="7">
        <v>3020</v>
      </c>
      <c r="EO101" s="7">
        <v>1321</v>
      </c>
      <c r="EP101" s="7">
        <v>2405</v>
      </c>
      <c r="EQ101" s="7">
        <v>4341</v>
      </c>
      <c r="ER101" s="7">
        <v>6746</v>
      </c>
      <c r="ES101" s="7">
        <v>85</v>
      </c>
      <c r="ET101" s="7">
        <v>2811</v>
      </c>
      <c r="EU101" s="7">
        <v>3198</v>
      </c>
      <c r="EV101" s="7">
        <v>1376</v>
      </c>
      <c r="EW101" s="7">
        <v>2896</v>
      </c>
      <c r="EX101" s="7">
        <v>4574</v>
      </c>
      <c r="EY101" s="7">
        <v>7470</v>
      </c>
      <c r="EZ101" s="7">
        <v>85</v>
      </c>
      <c r="FA101" s="7">
        <v>2811</v>
      </c>
      <c r="FB101" s="7">
        <v>3303</v>
      </c>
      <c r="FC101" s="7">
        <v>1376</v>
      </c>
      <c r="FD101" s="7">
        <v>2896</v>
      </c>
      <c r="FE101" s="7">
        <v>4679</v>
      </c>
      <c r="FF101" s="7">
        <v>7575</v>
      </c>
      <c r="FP101" s="71"/>
      <c r="FQ101" s="71"/>
      <c r="FR101" s="71"/>
      <c r="FS101" s="71"/>
      <c r="FT101" s="71"/>
      <c r="FU101" s="71"/>
      <c r="FV101" s="71"/>
    </row>
    <row r="102" spans="1:178" x14ac:dyDescent="0.25">
      <c r="A102" s="34">
        <v>43070</v>
      </c>
      <c r="B102" s="7">
        <v>0</v>
      </c>
      <c r="C102" s="7">
        <v>220</v>
      </c>
      <c r="D102" s="7">
        <v>456</v>
      </c>
      <c r="E102" s="7">
        <v>373</v>
      </c>
      <c r="F102" s="7">
        <v>220</v>
      </c>
      <c r="G102" s="7">
        <v>829</v>
      </c>
      <c r="H102" s="7">
        <v>1049</v>
      </c>
      <c r="I102" s="7">
        <v>1248</v>
      </c>
      <c r="J102" s="7">
        <v>156</v>
      </c>
      <c r="K102" s="7">
        <v>172</v>
      </c>
      <c r="L102" s="7">
        <v>0</v>
      </c>
      <c r="M102" s="7">
        <v>1404</v>
      </c>
      <c r="N102" s="7">
        <v>172</v>
      </c>
      <c r="O102" s="7">
        <v>1576</v>
      </c>
      <c r="P102" s="7">
        <v>71</v>
      </c>
      <c r="Q102" s="7">
        <v>4499</v>
      </c>
      <c r="R102" s="7">
        <v>772</v>
      </c>
      <c r="S102" s="7">
        <v>389</v>
      </c>
      <c r="T102" s="7">
        <v>4570</v>
      </c>
      <c r="U102" s="7">
        <v>1161</v>
      </c>
      <c r="V102" s="7">
        <v>5731</v>
      </c>
      <c r="W102" s="7">
        <v>0</v>
      </c>
      <c r="X102" s="7">
        <v>0</v>
      </c>
      <c r="Y102" s="7">
        <v>120</v>
      </c>
      <c r="Z102" s="7">
        <v>0</v>
      </c>
      <c r="AA102" s="7">
        <v>0</v>
      </c>
      <c r="AB102" s="7">
        <v>120</v>
      </c>
      <c r="AC102" s="7">
        <v>120</v>
      </c>
      <c r="AD102" s="7">
        <v>0</v>
      </c>
      <c r="AE102" s="7">
        <v>60</v>
      </c>
      <c r="AF102" s="7">
        <v>10</v>
      </c>
      <c r="AG102" s="7">
        <v>0</v>
      </c>
      <c r="AH102" s="7">
        <v>60</v>
      </c>
      <c r="AI102" s="7">
        <v>10</v>
      </c>
      <c r="AJ102" s="7">
        <v>70</v>
      </c>
      <c r="AK102" s="7">
        <v>0</v>
      </c>
      <c r="AL102" s="7">
        <v>62</v>
      </c>
      <c r="AM102" s="7">
        <v>30</v>
      </c>
      <c r="AN102" s="7">
        <v>0</v>
      </c>
      <c r="AO102" s="7">
        <v>62</v>
      </c>
      <c r="AP102" s="7">
        <v>30</v>
      </c>
      <c r="AQ102" s="7">
        <v>92</v>
      </c>
      <c r="AR102" s="7">
        <v>0</v>
      </c>
      <c r="AS102" s="7">
        <v>0</v>
      </c>
      <c r="AT102" s="7">
        <v>22</v>
      </c>
      <c r="AU102" s="7">
        <v>0</v>
      </c>
      <c r="AV102" s="7">
        <v>0</v>
      </c>
      <c r="AW102" s="7">
        <v>22</v>
      </c>
      <c r="AX102" s="7">
        <v>22</v>
      </c>
      <c r="AY102" s="7">
        <v>0</v>
      </c>
      <c r="AZ102" s="7">
        <v>0</v>
      </c>
      <c r="BA102" s="7">
        <v>20</v>
      </c>
      <c r="BB102" s="7">
        <v>89</v>
      </c>
      <c r="BC102" s="7">
        <v>0</v>
      </c>
      <c r="BD102" s="7">
        <v>109</v>
      </c>
      <c r="BE102" s="7">
        <v>109</v>
      </c>
      <c r="BF102" s="7">
        <v>0</v>
      </c>
      <c r="BG102" s="7">
        <v>132</v>
      </c>
      <c r="BH102" s="7">
        <v>50</v>
      </c>
      <c r="BI102" s="7">
        <v>0</v>
      </c>
      <c r="BJ102" s="7">
        <v>132</v>
      </c>
      <c r="BK102" s="7">
        <v>50</v>
      </c>
      <c r="BL102" s="7">
        <v>182</v>
      </c>
      <c r="BM102" s="7">
        <v>0</v>
      </c>
      <c r="BN102" s="7">
        <v>0</v>
      </c>
      <c r="BO102" s="7">
        <v>21</v>
      </c>
      <c r="BP102" s="7">
        <v>0</v>
      </c>
      <c r="BQ102" s="7">
        <v>0</v>
      </c>
      <c r="BR102" s="7">
        <v>21</v>
      </c>
      <c r="BS102" s="7">
        <v>21</v>
      </c>
      <c r="BT102" s="7">
        <v>0</v>
      </c>
      <c r="BU102" s="7">
        <v>104</v>
      </c>
      <c r="BV102" s="7">
        <v>14</v>
      </c>
      <c r="BW102" s="7">
        <v>0</v>
      </c>
      <c r="BX102" s="7">
        <v>104</v>
      </c>
      <c r="BY102" s="7">
        <v>14</v>
      </c>
      <c r="BZ102" s="7">
        <v>118</v>
      </c>
      <c r="CA102" s="7">
        <v>0</v>
      </c>
      <c r="CB102" s="7">
        <v>0</v>
      </c>
      <c r="CC102" s="7">
        <v>469</v>
      </c>
      <c r="CD102" s="7">
        <v>0</v>
      </c>
      <c r="CE102" s="7">
        <v>0</v>
      </c>
      <c r="CF102" s="7">
        <v>469</v>
      </c>
      <c r="CG102" s="7">
        <v>469</v>
      </c>
      <c r="CH102" s="7">
        <v>0</v>
      </c>
      <c r="CI102" s="7">
        <v>352</v>
      </c>
      <c r="CJ102" s="7">
        <v>126</v>
      </c>
      <c r="CK102" s="7">
        <v>166</v>
      </c>
      <c r="CL102" s="7">
        <v>352</v>
      </c>
      <c r="CM102" s="7">
        <v>292</v>
      </c>
      <c r="CN102" s="7">
        <v>644</v>
      </c>
      <c r="CO102" s="7">
        <v>0</v>
      </c>
      <c r="CP102" s="7">
        <v>0</v>
      </c>
      <c r="CQ102" s="7">
        <v>123</v>
      </c>
      <c r="CR102" s="7">
        <v>0</v>
      </c>
      <c r="CS102" s="7">
        <v>0</v>
      </c>
      <c r="CT102" s="7">
        <v>123</v>
      </c>
      <c r="CU102" s="7">
        <v>123</v>
      </c>
      <c r="CV102" s="7">
        <v>0</v>
      </c>
      <c r="CW102" s="7">
        <v>192</v>
      </c>
      <c r="CX102" s="7">
        <v>0</v>
      </c>
      <c r="CY102" s="7">
        <v>0</v>
      </c>
      <c r="CZ102" s="7">
        <v>192</v>
      </c>
      <c r="DA102" s="7">
        <v>0</v>
      </c>
      <c r="DB102" s="7">
        <v>192</v>
      </c>
      <c r="DC102" s="7">
        <v>0</v>
      </c>
      <c r="DD102" s="7">
        <v>46</v>
      </c>
      <c r="DE102" s="7">
        <v>155</v>
      </c>
      <c r="DF102" s="7">
        <v>9</v>
      </c>
      <c r="DG102" s="7">
        <v>46</v>
      </c>
      <c r="DH102" s="7">
        <v>164</v>
      </c>
      <c r="DI102" s="7">
        <v>210</v>
      </c>
      <c r="DJ102" s="7">
        <v>0</v>
      </c>
      <c r="DK102" s="7">
        <v>0</v>
      </c>
      <c r="DL102" s="7">
        <v>46</v>
      </c>
      <c r="DM102" s="7">
        <v>13</v>
      </c>
      <c r="DN102" s="7">
        <v>0</v>
      </c>
      <c r="DO102" s="7">
        <v>59</v>
      </c>
      <c r="DP102" s="7">
        <v>59</v>
      </c>
      <c r="DQ102" s="7">
        <v>0</v>
      </c>
      <c r="DR102" s="7">
        <v>0</v>
      </c>
      <c r="DS102" s="7">
        <v>0</v>
      </c>
      <c r="DT102" s="7">
        <v>0</v>
      </c>
      <c r="DU102" s="7">
        <v>0</v>
      </c>
      <c r="DV102" s="7">
        <v>0</v>
      </c>
      <c r="DW102" s="7">
        <v>0</v>
      </c>
      <c r="DX102" s="7">
        <v>0</v>
      </c>
      <c r="DY102" s="7">
        <v>0</v>
      </c>
      <c r="DZ102" s="7">
        <v>80</v>
      </c>
      <c r="EA102" s="7">
        <v>0</v>
      </c>
      <c r="EB102" s="7">
        <v>0</v>
      </c>
      <c r="EC102" s="7">
        <v>80</v>
      </c>
      <c r="ED102" s="7">
        <v>80</v>
      </c>
      <c r="EE102" s="7">
        <v>1319</v>
      </c>
      <c r="EF102" s="7">
        <v>5331</v>
      </c>
      <c r="EG102" s="7">
        <v>1540</v>
      </c>
      <c r="EH102" s="7">
        <v>928</v>
      </c>
      <c r="EI102" s="7">
        <v>6650</v>
      </c>
      <c r="EJ102" s="7">
        <v>2468</v>
      </c>
      <c r="EK102" s="7">
        <v>9118</v>
      </c>
      <c r="EL102" s="7">
        <v>1319</v>
      </c>
      <c r="EM102" s="7">
        <v>5585</v>
      </c>
      <c r="EN102" s="7">
        <v>2282</v>
      </c>
      <c r="EO102" s="7">
        <v>1017</v>
      </c>
      <c r="EP102" s="7">
        <v>6904</v>
      </c>
      <c r="EQ102" s="7">
        <v>3299</v>
      </c>
      <c r="ER102" s="7">
        <v>10203</v>
      </c>
      <c r="ES102" s="7">
        <v>1319</v>
      </c>
      <c r="ET102" s="7">
        <v>5823</v>
      </c>
      <c r="EU102" s="7">
        <v>2606</v>
      </c>
      <c r="EV102" s="7">
        <v>1039</v>
      </c>
      <c r="EW102" s="7">
        <v>7142</v>
      </c>
      <c r="EX102" s="7">
        <v>3645</v>
      </c>
      <c r="EY102" s="7">
        <v>10787</v>
      </c>
      <c r="EZ102" s="7">
        <v>1319</v>
      </c>
      <c r="FA102" s="7">
        <v>5823</v>
      </c>
      <c r="FB102" s="7">
        <v>2686</v>
      </c>
      <c r="FC102" s="7">
        <v>1039</v>
      </c>
      <c r="FD102" s="7">
        <v>7142</v>
      </c>
      <c r="FE102" s="7">
        <v>3725</v>
      </c>
      <c r="FF102" s="7">
        <v>10867</v>
      </c>
      <c r="FP102" s="71"/>
      <c r="FQ102" s="71"/>
      <c r="FR102" s="71"/>
      <c r="FS102" s="71"/>
      <c r="FT102" s="71"/>
      <c r="FU102" s="71"/>
      <c r="FV102" s="71"/>
    </row>
    <row r="103" spans="1:178" x14ac:dyDescent="0.25">
      <c r="A103" s="34">
        <v>43101</v>
      </c>
      <c r="B103" s="7">
        <v>120</v>
      </c>
      <c r="C103" s="7">
        <v>372</v>
      </c>
      <c r="D103" s="7">
        <v>1925</v>
      </c>
      <c r="E103" s="7">
        <v>227</v>
      </c>
      <c r="F103" s="7">
        <v>492</v>
      </c>
      <c r="G103" s="7">
        <v>2152</v>
      </c>
      <c r="H103" s="7">
        <v>2644</v>
      </c>
      <c r="I103" s="7">
        <v>700</v>
      </c>
      <c r="J103" s="7">
        <v>1168</v>
      </c>
      <c r="K103" s="7">
        <v>56</v>
      </c>
      <c r="L103" s="7">
        <v>146</v>
      </c>
      <c r="M103" s="7">
        <v>1868</v>
      </c>
      <c r="N103" s="7">
        <v>202</v>
      </c>
      <c r="O103" s="7">
        <v>2070</v>
      </c>
      <c r="P103" s="7">
        <v>110</v>
      </c>
      <c r="Q103" s="7">
        <v>860</v>
      </c>
      <c r="R103" s="7">
        <v>1609</v>
      </c>
      <c r="S103" s="7">
        <v>622</v>
      </c>
      <c r="T103" s="7">
        <v>970</v>
      </c>
      <c r="U103" s="7">
        <v>2231</v>
      </c>
      <c r="V103" s="7">
        <v>3201</v>
      </c>
      <c r="W103" s="7">
        <v>0</v>
      </c>
      <c r="X103" s="7">
        <v>0</v>
      </c>
      <c r="Y103" s="7">
        <v>130</v>
      </c>
      <c r="Z103" s="7">
        <v>0</v>
      </c>
      <c r="AA103" s="7">
        <v>0</v>
      </c>
      <c r="AB103" s="7">
        <v>130</v>
      </c>
      <c r="AC103" s="7">
        <v>130</v>
      </c>
      <c r="AD103" s="7">
        <v>0</v>
      </c>
      <c r="AE103" s="7">
        <v>40</v>
      </c>
      <c r="AF103" s="7">
        <v>64</v>
      </c>
      <c r="AG103" s="7">
        <v>0</v>
      </c>
      <c r="AH103" s="7">
        <v>40</v>
      </c>
      <c r="AI103" s="7">
        <v>64</v>
      </c>
      <c r="AJ103" s="7">
        <v>104</v>
      </c>
      <c r="AK103" s="7">
        <v>0</v>
      </c>
      <c r="AL103" s="7">
        <v>172</v>
      </c>
      <c r="AM103" s="7">
        <v>167</v>
      </c>
      <c r="AN103" s="7">
        <v>0</v>
      </c>
      <c r="AO103" s="7">
        <v>172</v>
      </c>
      <c r="AP103" s="7">
        <v>167</v>
      </c>
      <c r="AQ103" s="7">
        <v>339</v>
      </c>
      <c r="AR103" s="7">
        <v>0</v>
      </c>
      <c r="AS103" s="7">
        <v>0</v>
      </c>
      <c r="AT103" s="7">
        <v>0</v>
      </c>
      <c r="AU103" s="7">
        <v>0</v>
      </c>
      <c r="AV103" s="7">
        <v>0</v>
      </c>
      <c r="AW103" s="7">
        <v>0</v>
      </c>
      <c r="AX103" s="7">
        <v>0</v>
      </c>
      <c r="AY103" s="7">
        <v>0</v>
      </c>
      <c r="AZ103" s="7">
        <v>643</v>
      </c>
      <c r="BA103" s="7">
        <v>96</v>
      </c>
      <c r="BB103" s="7">
        <v>45</v>
      </c>
      <c r="BC103" s="7">
        <v>643</v>
      </c>
      <c r="BD103" s="7">
        <v>141</v>
      </c>
      <c r="BE103" s="7">
        <v>784</v>
      </c>
      <c r="BF103" s="7">
        <v>280</v>
      </c>
      <c r="BG103" s="7">
        <v>404</v>
      </c>
      <c r="BH103" s="7">
        <v>127</v>
      </c>
      <c r="BI103" s="7">
        <v>0</v>
      </c>
      <c r="BJ103" s="7">
        <v>684</v>
      </c>
      <c r="BK103" s="7">
        <v>127</v>
      </c>
      <c r="BL103" s="7">
        <v>811</v>
      </c>
      <c r="BM103" s="7">
        <v>0</v>
      </c>
      <c r="BN103" s="7">
        <v>796</v>
      </c>
      <c r="BO103" s="7">
        <v>1370</v>
      </c>
      <c r="BP103" s="7">
        <v>19</v>
      </c>
      <c r="BQ103" s="7">
        <v>796</v>
      </c>
      <c r="BR103" s="7">
        <v>1389</v>
      </c>
      <c r="BS103" s="7">
        <v>2185</v>
      </c>
      <c r="BT103" s="7">
        <v>0</v>
      </c>
      <c r="BU103" s="7">
        <v>44</v>
      </c>
      <c r="BV103" s="7">
        <v>173</v>
      </c>
      <c r="BW103" s="7">
        <v>0</v>
      </c>
      <c r="BX103" s="7">
        <v>44</v>
      </c>
      <c r="BY103" s="7">
        <v>173</v>
      </c>
      <c r="BZ103" s="7">
        <v>217</v>
      </c>
      <c r="CA103" s="7">
        <v>0</v>
      </c>
      <c r="CB103" s="7">
        <v>128</v>
      </c>
      <c r="CC103" s="7">
        <v>104</v>
      </c>
      <c r="CD103" s="7">
        <v>82</v>
      </c>
      <c r="CE103" s="7">
        <v>128</v>
      </c>
      <c r="CF103" s="7">
        <v>186</v>
      </c>
      <c r="CG103" s="7">
        <v>314</v>
      </c>
      <c r="CH103" s="7">
        <v>0</v>
      </c>
      <c r="CI103" s="7">
        <v>756</v>
      </c>
      <c r="CJ103" s="7">
        <v>288</v>
      </c>
      <c r="CK103" s="7">
        <v>74</v>
      </c>
      <c r="CL103" s="7">
        <v>756</v>
      </c>
      <c r="CM103" s="7">
        <v>362</v>
      </c>
      <c r="CN103" s="7">
        <v>1118</v>
      </c>
      <c r="CO103" s="7">
        <v>0</v>
      </c>
      <c r="CP103" s="7">
        <v>36</v>
      </c>
      <c r="CQ103" s="7">
        <v>20</v>
      </c>
      <c r="CR103" s="7">
        <v>0</v>
      </c>
      <c r="CS103" s="7">
        <v>36</v>
      </c>
      <c r="CT103" s="7">
        <v>20</v>
      </c>
      <c r="CU103" s="7">
        <v>56</v>
      </c>
      <c r="CV103" s="7">
        <v>0</v>
      </c>
      <c r="CW103" s="7">
        <v>600</v>
      </c>
      <c r="CX103" s="7">
        <v>92</v>
      </c>
      <c r="CY103" s="7">
        <v>0</v>
      </c>
      <c r="CZ103" s="7">
        <v>600</v>
      </c>
      <c r="DA103" s="7">
        <v>92</v>
      </c>
      <c r="DB103" s="7">
        <v>692</v>
      </c>
      <c r="DC103" s="7">
        <v>0</v>
      </c>
      <c r="DD103" s="7">
        <v>332</v>
      </c>
      <c r="DE103" s="7">
        <v>86</v>
      </c>
      <c r="DF103" s="7">
        <v>0</v>
      </c>
      <c r="DG103" s="7">
        <v>332</v>
      </c>
      <c r="DH103" s="7">
        <v>86</v>
      </c>
      <c r="DI103" s="7">
        <v>418</v>
      </c>
      <c r="DJ103" s="7">
        <v>0</v>
      </c>
      <c r="DK103" s="7">
        <v>0</v>
      </c>
      <c r="DL103" s="7">
        <v>51</v>
      </c>
      <c r="DM103" s="7">
        <v>1</v>
      </c>
      <c r="DN103" s="7">
        <v>0</v>
      </c>
      <c r="DO103" s="7">
        <v>52</v>
      </c>
      <c r="DP103" s="7">
        <v>52</v>
      </c>
      <c r="DQ103" s="7">
        <v>0</v>
      </c>
      <c r="DR103" s="7">
        <v>17</v>
      </c>
      <c r="DS103" s="7">
        <v>149</v>
      </c>
      <c r="DT103" s="7">
        <v>16</v>
      </c>
      <c r="DU103" s="7">
        <v>17</v>
      </c>
      <c r="DV103" s="7">
        <v>165</v>
      </c>
      <c r="DW103" s="7">
        <v>182</v>
      </c>
      <c r="DX103" s="7">
        <v>0</v>
      </c>
      <c r="DY103" s="7">
        <v>0</v>
      </c>
      <c r="DZ103" s="7">
        <v>40</v>
      </c>
      <c r="EA103" s="7">
        <v>0</v>
      </c>
      <c r="EB103" s="7">
        <v>0</v>
      </c>
      <c r="EC103" s="7">
        <v>40</v>
      </c>
      <c r="ED103" s="7">
        <v>40</v>
      </c>
      <c r="EE103" s="7">
        <v>930</v>
      </c>
      <c r="EF103" s="7">
        <v>3200</v>
      </c>
      <c r="EG103" s="7">
        <v>4051</v>
      </c>
      <c r="EH103" s="7">
        <v>1069</v>
      </c>
      <c r="EI103" s="7">
        <v>4130</v>
      </c>
      <c r="EJ103" s="7">
        <v>5120</v>
      </c>
      <c r="EK103" s="7">
        <v>9250</v>
      </c>
      <c r="EL103" s="7">
        <v>1210</v>
      </c>
      <c r="EM103" s="7">
        <v>5383</v>
      </c>
      <c r="EN103" s="7">
        <v>6109</v>
      </c>
      <c r="EO103" s="7">
        <v>1215</v>
      </c>
      <c r="EP103" s="7">
        <v>6593</v>
      </c>
      <c r="EQ103" s="7">
        <v>7324</v>
      </c>
      <c r="ER103" s="7">
        <v>13917</v>
      </c>
      <c r="ES103" s="7">
        <v>1210</v>
      </c>
      <c r="ET103" s="7">
        <v>6368</v>
      </c>
      <c r="EU103" s="7">
        <v>6507</v>
      </c>
      <c r="EV103" s="7">
        <v>1232</v>
      </c>
      <c r="EW103" s="7">
        <v>7578</v>
      </c>
      <c r="EX103" s="7">
        <v>7739</v>
      </c>
      <c r="EY103" s="7">
        <v>15317</v>
      </c>
      <c r="EZ103" s="7">
        <v>1210</v>
      </c>
      <c r="FA103" s="7">
        <v>6368</v>
      </c>
      <c r="FB103" s="7">
        <v>6547</v>
      </c>
      <c r="FC103" s="7">
        <v>1232</v>
      </c>
      <c r="FD103" s="7">
        <v>7578</v>
      </c>
      <c r="FE103" s="7">
        <v>7779</v>
      </c>
      <c r="FF103" s="7">
        <v>15357</v>
      </c>
      <c r="FP103" s="71"/>
      <c r="FQ103" s="71"/>
      <c r="FR103" s="71"/>
      <c r="FS103" s="71"/>
      <c r="FT103" s="71"/>
      <c r="FU103" s="71"/>
      <c r="FV103" s="71"/>
    </row>
    <row r="104" spans="1:178" x14ac:dyDescent="0.25">
      <c r="A104" s="34">
        <v>43132</v>
      </c>
      <c r="B104" s="7">
        <v>188</v>
      </c>
      <c r="C104" s="7">
        <v>192</v>
      </c>
      <c r="D104" s="7">
        <v>1126</v>
      </c>
      <c r="E104" s="7">
        <v>301</v>
      </c>
      <c r="F104" s="7">
        <v>380</v>
      </c>
      <c r="G104" s="7">
        <v>1427</v>
      </c>
      <c r="H104" s="7">
        <v>1807</v>
      </c>
      <c r="I104" s="7">
        <v>0</v>
      </c>
      <c r="J104" s="7">
        <v>986</v>
      </c>
      <c r="K104" s="7">
        <v>17</v>
      </c>
      <c r="L104" s="7">
        <v>10</v>
      </c>
      <c r="M104" s="7">
        <v>986</v>
      </c>
      <c r="N104" s="7">
        <v>27</v>
      </c>
      <c r="O104" s="7">
        <v>1013</v>
      </c>
      <c r="P104" s="7">
        <v>0</v>
      </c>
      <c r="Q104" s="7">
        <v>2125</v>
      </c>
      <c r="R104" s="7">
        <v>1396</v>
      </c>
      <c r="S104" s="7">
        <v>479</v>
      </c>
      <c r="T104" s="7">
        <v>2125</v>
      </c>
      <c r="U104" s="7">
        <v>1875</v>
      </c>
      <c r="V104" s="7">
        <v>4000</v>
      </c>
      <c r="W104" s="7">
        <v>0</v>
      </c>
      <c r="X104" s="7">
        <v>553</v>
      </c>
      <c r="Y104" s="7">
        <v>512</v>
      </c>
      <c r="Z104" s="7">
        <v>0</v>
      </c>
      <c r="AA104" s="7">
        <v>553</v>
      </c>
      <c r="AB104" s="7">
        <v>512</v>
      </c>
      <c r="AC104" s="7">
        <v>1065</v>
      </c>
      <c r="AD104" s="7">
        <v>0</v>
      </c>
      <c r="AE104" s="7">
        <v>76</v>
      </c>
      <c r="AF104" s="7">
        <v>58</v>
      </c>
      <c r="AG104" s="7">
        <v>0</v>
      </c>
      <c r="AH104" s="7">
        <v>76</v>
      </c>
      <c r="AI104" s="7">
        <v>58</v>
      </c>
      <c r="AJ104" s="7">
        <v>134</v>
      </c>
      <c r="AK104" s="7">
        <v>0</v>
      </c>
      <c r="AL104" s="7">
        <v>108</v>
      </c>
      <c r="AM104" s="7">
        <v>97</v>
      </c>
      <c r="AN104" s="7">
        <v>3</v>
      </c>
      <c r="AO104" s="7">
        <v>108</v>
      </c>
      <c r="AP104" s="7">
        <v>100</v>
      </c>
      <c r="AQ104" s="7">
        <v>208</v>
      </c>
      <c r="AR104" s="7">
        <v>0</v>
      </c>
      <c r="AS104" s="7">
        <v>400</v>
      </c>
      <c r="AT104" s="7">
        <v>0</v>
      </c>
      <c r="AU104" s="7">
        <v>0</v>
      </c>
      <c r="AV104" s="7">
        <v>400</v>
      </c>
      <c r="AW104" s="7">
        <v>0</v>
      </c>
      <c r="AX104" s="7">
        <v>400</v>
      </c>
      <c r="AY104" s="7">
        <v>0</v>
      </c>
      <c r="AZ104" s="7">
        <v>240</v>
      </c>
      <c r="BA104" s="7">
        <v>117</v>
      </c>
      <c r="BB104" s="7">
        <v>21</v>
      </c>
      <c r="BC104" s="7">
        <v>240</v>
      </c>
      <c r="BD104" s="7">
        <v>138</v>
      </c>
      <c r="BE104" s="7">
        <v>378</v>
      </c>
      <c r="BF104" s="7">
        <v>240</v>
      </c>
      <c r="BG104" s="7">
        <v>126</v>
      </c>
      <c r="BH104" s="7">
        <v>8</v>
      </c>
      <c r="BI104" s="7">
        <v>0</v>
      </c>
      <c r="BJ104" s="7">
        <v>366</v>
      </c>
      <c r="BK104" s="7">
        <v>8</v>
      </c>
      <c r="BL104" s="7">
        <v>374</v>
      </c>
      <c r="BM104" s="7">
        <v>0</v>
      </c>
      <c r="BN104" s="7">
        <v>92</v>
      </c>
      <c r="BO104" s="7">
        <v>160</v>
      </c>
      <c r="BP104" s="7">
        <v>2</v>
      </c>
      <c r="BQ104" s="7">
        <v>92</v>
      </c>
      <c r="BR104" s="7">
        <v>162</v>
      </c>
      <c r="BS104" s="7">
        <v>254</v>
      </c>
      <c r="BT104" s="7">
        <v>0</v>
      </c>
      <c r="BU104" s="7">
        <v>149</v>
      </c>
      <c r="BV104" s="7">
        <v>11</v>
      </c>
      <c r="BW104" s="7">
        <v>131</v>
      </c>
      <c r="BX104" s="7">
        <v>149</v>
      </c>
      <c r="BY104" s="7">
        <v>142</v>
      </c>
      <c r="BZ104" s="7">
        <v>291</v>
      </c>
      <c r="CA104" s="7">
        <v>0</v>
      </c>
      <c r="CB104" s="7">
        <v>170</v>
      </c>
      <c r="CC104" s="7">
        <v>42</v>
      </c>
      <c r="CD104" s="7">
        <v>0</v>
      </c>
      <c r="CE104" s="7">
        <v>170</v>
      </c>
      <c r="CF104" s="7">
        <v>42</v>
      </c>
      <c r="CG104" s="7">
        <v>212</v>
      </c>
      <c r="CH104" s="7">
        <v>0</v>
      </c>
      <c r="CI104" s="7">
        <v>1204</v>
      </c>
      <c r="CJ104" s="7">
        <v>455</v>
      </c>
      <c r="CK104" s="7">
        <v>265</v>
      </c>
      <c r="CL104" s="7">
        <v>1204</v>
      </c>
      <c r="CM104" s="7">
        <v>720</v>
      </c>
      <c r="CN104" s="7">
        <v>1924</v>
      </c>
      <c r="CO104" s="7">
        <v>0</v>
      </c>
      <c r="CP104" s="7">
        <v>0</v>
      </c>
      <c r="CQ104" s="7">
        <v>0</v>
      </c>
      <c r="CR104" s="7">
        <v>36</v>
      </c>
      <c r="CS104" s="7">
        <v>0</v>
      </c>
      <c r="CT104" s="7">
        <v>36</v>
      </c>
      <c r="CU104" s="7">
        <v>36</v>
      </c>
      <c r="CV104" s="7">
        <v>0</v>
      </c>
      <c r="CW104" s="7">
        <v>0</v>
      </c>
      <c r="CX104" s="7">
        <v>0</v>
      </c>
      <c r="CY104" s="7">
        <v>0</v>
      </c>
      <c r="CZ104" s="7">
        <v>0</v>
      </c>
      <c r="DA104" s="7">
        <v>0</v>
      </c>
      <c r="DB104" s="7">
        <v>0</v>
      </c>
      <c r="DC104" s="7">
        <v>0</v>
      </c>
      <c r="DD104" s="7">
        <v>0</v>
      </c>
      <c r="DE104" s="7">
        <v>72</v>
      </c>
      <c r="DF104" s="7">
        <v>36</v>
      </c>
      <c r="DG104" s="7">
        <v>0</v>
      </c>
      <c r="DH104" s="7">
        <v>108</v>
      </c>
      <c r="DI104" s="7">
        <v>108</v>
      </c>
      <c r="DJ104" s="7">
        <v>0</v>
      </c>
      <c r="DK104" s="7">
        <v>132</v>
      </c>
      <c r="DL104" s="7">
        <v>43</v>
      </c>
      <c r="DM104" s="7">
        <v>63</v>
      </c>
      <c r="DN104" s="7">
        <v>132</v>
      </c>
      <c r="DO104" s="7">
        <v>106</v>
      </c>
      <c r="DP104" s="7">
        <v>238</v>
      </c>
      <c r="DQ104" s="7">
        <v>0</v>
      </c>
      <c r="DR104" s="7">
        <v>102</v>
      </c>
      <c r="DS104" s="7">
        <v>35</v>
      </c>
      <c r="DT104" s="7">
        <v>0</v>
      </c>
      <c r="DU104" s="7">
        <v>102</v>
      </c>
      <c r="DV104" s="7">
        <v>35</v>
      </c>
      <c r="DW104" s="7">
        <v>137</v>
      </c>
      <c r="DX104" s="7">
        <v>0</v>
      </c>
      <c r="DY104" s="7">
        <v>137</v>
      </c>
      <c r="DZ104" s="7">
        <v>0</v>
      </c>
      <c r="EA104" s="7">
        <v>0</v>
      </c>
      <c r="EB104" s="7">
        <v>137</v>
      </c>
      <c r="EC104" s="7">
        <v>0</v>
      </c>
      <c r="ED104" s="7">
        <v>137</v>
      </c>
      <c r="EE104" s="7">
        <v>188</v>
      </c>
      <c r="EF104" s="7">
        <v>4656</v>
      </c>
      <c r="EG104" s="7">
        <v>3005</v>
      </c>
      <c r="EH104" s="7">
        <v>1186</v>
      </c>
      <c r="EI104" s="7">
        <v>4844</v>
      </c>
      <c r="EJ104" s="7">
        <v>4191</v>
      </c>
      <c r="EK104" s="7">
        <v>9035</v>
      </c>
      <c r="EL104" s="7">
        <v>428</v>
      </c>
      <c r="EM104" s="7">
        <v>6421</v>
      </c>
      <c r="EN104" s="7">
        <v>3999</v>
      </c>
      <c r="EO104" s="7">
        <v>1212</v>
      </c>
      <c r="EP104" s="7">
        <v>6849</v>
      </c>
      <c r="EQ104" s="7">
        <v>5211</v>
      </c>
      <c r="ER104" s="7">
        <v>12060</v>
      </c>
      <c r="ES104" s="7">
        <v>428</v>
      </c>
      <c r="ET104" s="7">
        <v>6655</v>
      </c>
      <c r="EU104" s="7">
        <v>4149</v>
      </c>
      <c r="EV104" s="7">
        <v>1347</v>
      </c>
      <c r="EW104" s="7">
        <v>7083</v>
      </c>
      <c r="EX104" s="7">
        <v>5496</v>
      </c>
      <c r="EY104" s="7">
        <v>12579</v>
      </c>
      <c r="EZ104" s="7">
        <v>428</v>
      </c>
      <c r="FA104" s="7">
        <v>6792</v>
      </c>
      <c r="FB104" s="7">
        <v>4149</v>
      </c>
      <c r="FC104" s="7">
        <v>1347</v>
      </c>
      <c r="FD104" s="7">
        <v>7220</v>
      </c>
      <c r="FE104" s="7">
        <v>5496</v>
      </c>
      <c r="FF104" s="7">
        <v>12716</v>
      </c>
      <c r="FP104" s="71"/>
      <c r="FQ104" s="71"/>
      <c r="FR104" s="71"/>
      <c r="FS104" s="71"/>
      <c r="FT104" s="71"/>
      <c r="FU104" s="71"/>
      <c r="FV104" s="71"/>
    </row>
    <row r="105" spans="1:178" x14ac:dyDescent="0.25">
      <c r="A105" s="34">
        <v>43160</v>
      </c>
      <c r="B105" s="7">
        <v>0</v>
      </c>
      <c r="C105" s="7">
        <v>348</v>
      </c>
      <c r="D105" s="7">
        <v>843</v>
      </c>
      <c r="E105" s="7">
        <v>333</v>
      </c>
      <c r="F105" s="7">
        <v>348</v>
      </c>
      <c r="G105" s="7">
        <v>1176</v>
      </c>
      <c r="H105" s="7">
        <v>1524</v>
      </c>
      <c r="I105" s="7">
        <v>660</v>
      </c>
      <c r="J105" s="7">
        <v>97</v>
      </c>
      <c r="K105" s="7">
        <v>183</v>
      </c>
      <c r="L105" s="7">
        <v>72</v>
      </c>
      <c r="M105" s="7">
        <v>757</v>
      </c>
      <c r="N105" s="7">
        <v>255</v>
      </c>
      <c r="O105" s="7">
        <v>1012</v>
      </c>
      <c r="P105" s="7">
        <v>0</v>
      </c>
      <c r="Q105" s="7">
        <v>2370</v>
      </c>
      <c r="R105" s="7">
        <v>1148</v>
      </c>
      <c r="S105" s="7">
        <v>1091</v>
      </c>
      <c r="T105" s="7">
        <v>2370</v>
      </c>
      <c r="U105" s="7">
        <v>2239</v>
      </c>
      <c r="V105" s="7">
        <v>4609</v>
      </c>
      <c r="W105" s="7">
        <v>0</v>
      </c>
      <c r="X105" s="7">
        <v>150</v>
      </c>
      <c r="Y105" s="7">
        <v>128</v>
      </c>
      <c r="Z105" s="7">
        <v>64</v>
      </c>
      <c r="AA105" s="7">
        <v>150</v>
      </c>
      <c r="AB105" s="7">
        <v>192</v>
      </c>
      <c r="AC105" s="7">
        <v>342</v>
      </c>
      <c r="AD105" s="7">
        <v>0</v>
      </c>
      <c r="AE105" s="7">
        <v>144</v>
      </c>
      <c r="AF105" s="7">
        <v>12</v>
      </c>
      <c r="AG105" s="7">
        <v>7</v>
      </c>
      <c r="AH105" s="7">
        <v>144</v>
      </c>
      <c r="AI105" s="7">
        <v>19</v>
      </c>
      <c r="AJ105" s="7">
        <v>163</v>
      </c>
      <c r="AK105" s="7">
        <v>0</v>
      </c>
      <c r="AL105" s="7">
        <v>19</v>
      </c>
      <c r="AM105" s="7">
        <v>579</v>
      </c>
      <c r="AN105" s="7">
        <v>0</v>
      </c>
      <c r="AO105" s="7">
        <v>19</v>
      </c>
      <c r="AP105" s="7">
        <v>579</v>
      </c>
      <c r="AQ105" s="7">
        <v>598</v>
      </c>
      <c r="AR105" s="7">
        <v>0</v>
      </c>
      <c r="AS105" s="7">
        <v>27</v>
      </c>
      <c r="AT105" s="7">
        <v>14</v>
      </c>
      <c r="AU105" s="7">
        <v>0</v>
      </c>
      <c r="AV105" s="7">
        <v>27</v>
      </c>
      <c r="AW105" s="7">
        <v>14</v>
      </c>
      <c r="AX105" s="7">
        <v>41</v>
      </c>
      <c r="AY105" s="7">
        <v>0</v>
      </c>
      <c r="AZ105" s="7">
        <v>2</v>
      </c>
      <c r="BA105" s="7">
        <v>20</v>
      </c>
      <c r="BB105" s="7">
        <v>29</v>
      </c>
      <c r="BC105" s="7">
        <v>2</v>
      </c>
      <c r="BD105" s="7">
        <v>49</v>
      </c>
      <c r="BE105" s="7">
        <v>51</v>
      </c>
      <c r="BF105" s="7">
        <v>0</v>
      </c>
      <c r="BG105" s="7">
        <v>52</v>
      </c>
      <c r="BH105" s="7">
        <v>0</v>
      </c>
      <c r="BI105" s="7">
        <v>0</v>
      </c>
      <c r="BJ105" s="7">
        <v>52</v>
      </c>
      <c r="BK105" s="7">
        <v>0</v>
      </c>
      <c r="BL105" s="7">
        <v>52</v>
      </c>
      <c r="BM105" s="7">
        <v>0</v>
      </c>
      <c r="BN105" s="7">
        <v>337</v>
      </c>
      <c r="BO105" s="7">
        <v>156</v>
      </c>
      <c r="BP105" s="7">
        <v>0</v>
      </c>
      <c r="BQ105" s="7">
        <v>337</v>
      </c>
      <c r="BR105" s="7">
        <v>156</v>
      </c>
      <c r="BS105" s="7">
        <v>493</v>
      </c>
      <c r="BT105" s="7">
        <v>0</v>
      </c>
      <c r="BU105" s="7">
        <v>0</v>
      </c>
      <c r="BV105" s="7">
        <v>192</v>
      </c>
      <c r="BW105" s="7">
        <v>0</v>
      </c>
      <c r="BX105" s="7">
        <v>0</v>
      </c>
      <c r="BY105" s="7">
        <v>192</v>
      </c>
      <c r="BZ105" s="7">
        <v>192</v>
      </c>
      <c r="CA105" s="7">
        <v>0</v>
      </c>
      <c r="CB105" s="7">
        <v>0</v>
      </c>
      <c r="CC105" s="7">
        <v>517</v>
      </c>
      <c r="CD105" s="7">
        <v>4</v>
      </c>
      <c r="CE105" s="7">
        <v>0</v>
      </c>
      <c r="CF105" s="7">
        <v>521</v>
      </c>
      <c r="CG105" s="7">
        <v>521</v>
      </c>
      <c r="CH105" s="7">
        <v>0</v>
      </c>
      <c r="CI105" s="7">
        <v>1463</v>
      </c>
      <c r="CJ105" s="7">
        <v>302</v>
      </c>
      <c r="CK105" s="7">
        <v>115</v>
      </c>
      <c r="CL105" s="7">
        <v>1463</v>
      </c>
      <c r="CM105" s="7">
        <v>417</v>
      </c>
      <c r="CN105" s="7">
        <v>1880</v>
      </c>
      <c r="CO105" s="7">
        <v>0</v>
      </c>
      <c r="CP105" s="7">
        <v>76</v>
      </c>
      <c r="CQ105" s="7">
        <v>0</v>
      </c>
      <c r="CR105" s="7">
        <v>0</v>
      </c>
      <c r="CS105" s="7">
        <v>76</v>
      </c>
      <c r="CT105" s="7">
        <v>0</v>
      </c>
      <c r="CU105" s="7">
        <v>76</v>
      </c>
      <c r="CV105" s="7">
        <v>0</v>
      </c>
      <c r="CW105" s="7">
        <v>20</v>
      </c>
      <c r="CX105" s="7">
        <v>107</v>
      </c>
      <c r="CY105" s="7">
        <v>16</v>
      </c>
      <c r="CZ105" s="7">
        <v>20</v>
      </c>
      <c r="DA105" s="7">
        <v>123</v>
      </c>
      <c r="DB105" s="7">
        <v>143</v>
      </c>
      <c r="DC105" s="7">
        <v>0</v>
      </c>
      <c r="DD105" s="7">
        <v>83</v>
      </c>
      <c r="DE105" s="7">
        <v>11</v>
      </c>
      <c r="DF105" s="7">
        <v>17</v>
      </c>
      <c r="DG105" s="7">
        <v>83</v>
      </c>
      <c r="DH105" s="7">
        <v>28</v>
      </c>
      <c r="DI105" s="7">
        <v>111</v>
      </c>
      <c r="DJ105" s="7">
        <v>0</v>
      </c>
      <c r="DK105" s="7">
        <v>22</v>
      </c>
      <c r="DL105" s="7">
        <v>53</v>
      </c>
      <c r="DM105" s="7">
        <v>89</v>
      </c>
      <c r="DN105" s="7">
        <v>22</v>
      </c>
      <c r="DO105" s="7">
        <v>142</v>
      </c>
      <c r="DP105" s="7">
        <v>164</v>
      </c>
      <c r="DQ105" s="7">
        <v>0</v>
      </c>
      <c r="DR105" s="7">
        <v>0</v>
      </c>
      <c r="DS105" s="7">
        <v>8</v>
      </c>
      <c r="DT105" s="7">
        <v>30</v>
      </c>
      <c r="DU105" s="7">
        <v>0</v>
      </c>
      <c r="DV105" s="7">
        <v>38</v>
      </c>
      <c r="DW105" s="7">
        <v>38</v>
      </c>
      <c r="DX105" s="7">
        <v>0</v>
      </c>
      <c r="DY105" s="7">
        <v>40</v>
      </c>
      <c r="DZ105" s="7">
        <v>66</v>
      </c>
      <c r="EA105" s="7">
        <v>0</v>
      </c>
      <c r="EB105" s="7">
        <v>40</v>
      </c>
      <c r="EC105" s="7">
        <v>66</v>
      </c>
      <c r="ED105" s="7">
        <v>106</v>
      </c>
      <c r="EE105" s="7">
        <v>660</v>
      </c>
      <c r="EF105" s="7">
        <v>4278</v>
      </c>
      <c r="EG105" s="7">
        <v>2668</v>
      </c>
      <c r="EH105" s="7">
        <v>1611</v>
      </c>
      <c r="EI105" s="7">
        <v>4938</v>
      </c>
      <c r="EJ105" s="7">
        <v>4279</v>
      </c>
      <c r="EK105" s="7">
        <v>9217</v>
      </c>
      <c r="EL105" s="7">
        <v>660</v>
      </c>
      <c r="EM105" s="7">
        <v>5009</v>
      </c>
      <c r="EN105" s="7">
        <v>4094</v>
      </c>
      <c r="EO105" s="7">
        <v>1715</v>
      </c>
      <c r="EP105" s="7">
        <v>5669</v>
      </c>
      <c r="EQ105" s="7">
        <v>5809</v>
      </c>
      <c r="ER105" s="7">
        <v>11478</v>
      </c>
      <c r="ES105" s="7">
        <v>660</v>
      </c>
      <c r="ET105" s="7">
        <v>5210</v>
      </c>
      <c r="EU105" s="7">
        <v>4273</v>
      </c>
      <c r="EV105" s="7">
        <v>1867</v>
      </c>
      <c r="EW105" s="7">
        <v>5870</v>
      </c>
      <c r="EX105" s="7">
        <v>6140</v>
      </c>
      <c r="EY105" s="7">
        <v>12010</v>
      </c>
      <c r="EZ105" s="7">
        <v>660</v>
      </c>
      <c r="FA105" s="7">
        <v>5250</v>
      </c>
      <c r="FB105" s="7">
        <v>4339</v>
      </c>
      <c r="FC105" s="7">
        <v>1867</v>
      </c>
      <c r="FD105" s="7">
        <v>5910</v>
      </c>
      <c r="FE105" s="7">
        <v>6206</v>
      </c>
      <c r="FF105" s="7">
        <v>12116</v>
      </c>
      <c r="FP105" s="71"/>
      <c r="FQ105" s="71"/>
      <c r="FR105" s="71"/>
      <c r="FS105" s="71"/>
      <c r="FT105" s="71"/>
      <c r="FU105" s="71"/>
      <c r="FV105" s="71"/>
    </row>
    <row r="106" spans="1:178" x14ac:dyDescent="0.25">
      <c r="A106" s="34">
        <v>43191</v>
      </c>
      <c r="B106" s="7">
        <v>0</v>
      </c>
      <c r="C106" s="7">
        <v>860</v>
      </c>
      <c r="D106" s="7">
        <v>569</v>
      </c>
      <c r="E106" s="7">
        <v>216</v>
      </c>
      <c r="F106" s="7">
        <v>860</v>
      </c>
      <c r="G106" s="7">
        <v>785</v>
      </c>
      <c r="H106" s="7">
        <v>1645</v>
      </c>
      <c r="I106" s="7">
        <v>30</v>
      </c>
      <c r="J106" s="7">
        <v>264</v>
      </c>
      <c r="K106" s="7">
        <v>0</v>
      </c>
      <c r="L106" s="7">
        <v>160</v>
      </c>
      <c r="M106" s="7">
        <v>294</v>
      </c>
      <c r="N106" s="7">
        <v>160</v>
      </c>
      <c r="O106" s="7">
        <v>454</v>
      </c>
      <c r="P106" s="7">
        <v>296</v>
      </c>
      <c r="Q106" s="7">
        <v>1491</v>
      </c>
      <c r="R106" s="7">
        <v>972</v>
      </c>
      <c r="S106" s="7">
        <v>755</v>
      </c>
      <c r="T106" s="7">
        <v>1787</v>
      </c>
      <c r="U106" s="7">
        <v>1727</v>
      </c>
      <c r="V106" s="7">
        <v>3514</v>
      </c>
      <c r="W106" s="7">
        <v>0</v>
      </c>
      <c r="X106" s="7">
        <v>128</v>
      </c>
      <c r="Y106" s="7">
        <v>0</v>
      </c>
      <c r="Z106" s="7">
        <v>234</v>
      </c>
      <c r="AA106" s="7">
        <v>128</v>
      </c>
      <c r="AB106" s="7">
        <v>234</v>
      </c>
      <c r="AC106" s="7">
        <v>362</v>
      </c>
      <c r="AD106" s="7">
        <v>0</v>
      </c>
      <c r="AE106" s="7">
        <v>40</v>
      </c>
      <c r="AF106" s="7">
        <v>15</v>
      </c>
      <c r="AG106" s="7">
        <v>0</v>
      </c>
      <c r="AH106" s="7">
        <v>40</v>
      </c>
      <c r="AI106" s="7">
        <v>15</v>
      </c>
      <c r="AJ106" s="7">
        <v>55</v>
      </c>
      <c r="AK106" s="7">
        <v>0</v>
      </c>
      <c r="AL106" s="7">
        <v>36</v>
      </c>
      <c r="AM106" s="7">
        <v>115</v>
      </c>
      <c r="AN106" s="7">
        <v>0</v>
      </c>
      <c r="AO106" s="7">
        <v>36</v>
      </c>
      <c r="AP106" s="7">
        <v>115</v>
      </c>
      <c r="AQ106" s="7">
        <v>151</v>
      </c>
      <c r="AR106" s="7">
        <v>0</v>
      </c>
      <c r="AS106" s="7">
        <v>80</v>
      </c>
      <c r="AT106" s="7">
        <v>16</v>
      </c>
      <c r="AU106" s="7">
        <v>0</v>
      </c>
      <c r="AV106" s="7">
        <v>80</v>
      </c>
      <c r="AW106" s="7">
        <v>16</v>
      </c>
      <c r="AX106" s="7">
        <v>96</v>
      </c>
      <c r="AY106" s="7">
        <v>0</v>
      </c>
      <c r="AZ106" s="7">
        <v>0</v>
      </c>
      <c r="BA106" s="7">
        <v>55</v>
      </c>
      <c r="BB106" s="7">
        <v>20</v>
      </c>
      <c r="BC106" s="7">
        <v>0</v>
      </c>
      <c r="BD106" s="7">
        <v>75</v>
      </c>
      <c r="BE106" s="7">
        <v>75</v>
      </c>
      <c r="BF106" s="7">
        <v>220</v>
      </c>
      <c r="BG106" s="7">
        <v>128</v>
      </c>
      <c r="BH106" s="7">
        <v>0</v>
      </c>
      <c r="BI106" s="7">
        <v>0</v>
      </c>
      <c r="BJ106" s="7">
        <v>348</v>
      </c>
      <c r="BK106" s="7">
        <v>0</v>
      </c>
      <c r="BL106" s="7">
        <v>348</v>
      </c>
      <c r="BM106" s="7">
        <v>0</v>
      </c>
      <c r="BN106" s="7">
        <v>240</v>
      </c>
      <c r="BO106" s="7">
        <v>0</v>
      </c>
      <c r="BP106" s="7">
        <v>0</v>
      </c>
      <c r="BQ106" s="7">
        <v>240</v>
      </c>
      <c r="BR106" s="7">
        <v>0</v>
      </c>
      <c r="BS106" s="7">
        <v>240</v>
      </c>
      <c r="BT106" s="7">
        <v>0</v>
      </c>
      <c r="BU106" s="7">
        <v>229</v>
      </c>
      <c r="BV106" s="7">
        <v>115</v>
      </c>
      <c r="BW106" s="7">
        <v>0</v>
      </c>
      <c r="BX106" s="7">
        <v>229</v>
      </c>
      <c r="BY106" s="7">
        <v>115</v>
      </c>
      <c r="BZ106" s="7">
        <v>344</v>
      </c>
      <c r="CA106" s="7">
        <v>0</v>
      </c>
      <c r="CB106" s="7">
        <v>571</v>
      </c>
      <c r="CC106" s="7">
        <v>231</v>
      </c>
      <c r="CD106" s="7">
        <v>16</v>
      </c>
      <c r="CE106" s="7">
        <v>571</v>
      </c>
      <c r="CF106" s="7">
        <v>247</v>
      </c>
      <c r="CG106" s="7">
        <v>818</v>
      </c>
      <c r="CH106" s="7">
        <v>0</v>
      </c>
      <c r="CI106" s="7">
        <v>240</v>
      </c>
      <c r="CJ106" s="7">
        <v>224</v>
      </c>
      <c r="CK106" s="7">
        <v>31</v>
      </c>
      <c r="CL106" s="7">
        <v>240</v>
      </c>
      <c r="CM106" s="7">
        <v>255</v>
      </c>
      <c r="CN106" s="7">
        <v>495</v>
      </c>
      <c r="CO106" s="7">
        <v>0</v>
      </c>
      <c r="CP106" s="7">
        <v>0</v>
      </c>
      <c r="CQ106" s="7">
        <v>0</v>
      </c>
      <c r="CR106" s="7">
        <v>0</v>
      </c>
      <c r="CS106" s="7">
        <v>0</v>
      </c>
      <c r="CT106" s="7">
        <v>0</v>
      </c>
      <c r="CU106" s="7">
        <v>0</v>
      </c>
      <c r="CV106" s="7">
        <v>0</v>
      </c>
      <c r="CW106" s="7">
        <v>0</v>
      </c>
      <c r="CX106" s="7">
        <v>206</v>
      </c>
      <c r="CY106" s="7">
        <v>0</v>
      </c>
      <c r="CZ106" s="7">
        <v>0</v>
      </c>
      <c r="DA106" s="7">
        <v>206</v>
      </c>
      <c r="DB106" s="7">
        <v>206</v>
      </c>
      <c r="DC106" s="7">
        <v>0</v>
      </c>
      <c r="DD106" s="7">
        <v>52</v>
      </c>
      <c r="DE106" s="7">
        <v>44</v>
      </c>
      <c r="DF106" s="7">
        <v>0</v>
      </c>
      <c r="DG106" s="7">
        <v>52</v>
      </c>
      <c r="DH106" s="7">
        <v>44</v>
      </c>
      <c r="DI106" s="7">
        <v>96</v>
      </c>
      <c r="DJ106" s="7">
        <v>0</v>
      </c>
      <c r="DK106" s="7">
        <v>0</v>
      </c>
      <c r="DL106" s="7">
        <v>35</v>
      </c>
      <c r="DM106" s="7">
        <v>0</v>
      </c>
      <c r="DN106" s="7">
        <v>0</v>
      </c>
      <c r="DO106" s="7">
        <v>35</v>
      </c>
      <c r="DP106" s="7">
        <v>35</v>
      </c>
      <c r="DQ106" s="7">
        <v>0</v>
      </c>
      <c r="DR106" s="7">
        <v>0</v>
      </c>
      <c r="DS106" s="7">
        <v>0</v>
      </c>
      <c r="DT106" s="7">
        <v>0</v>
      </c>
      <c r="DU106" s="7">
        <v>0</v>
      </c>
      <c r="DV106" s="7">
        <v>0</v>
      </c>
      <c r="DW106" s="7">
        <v>0</v>
      </c>
      <c r="DX106" s="7">
        <v>0</v>
      </c>
      <c r="DY106" s="7">
        <v>80</v>
      </c>
      <c r="DZ106" s="7">
        <v>0</v>
      </c>
      <c r="EA106" s="7">
        <v>0</v>
      </c>
      <c r="EB106" s="7">
        <v>80</v>
      </c>
      <c r="EC106" s="7">
        <v>0</v>
      </c>
      <c r="ED106" s="7">
        <v>80</v>
      </c>
      <c r="EE106" s="7">
        <v>326</v>
      </c>
      <c r="EF106" s="7">
        <v>3084</v>
      </c>
      <c r="EG106" s="7">
        <v>1880</v>
      </c>
      <c r="EH106" s="7">
        <v>1162</v>
      </c>
      <c r="EI106" s="7">
        <v>3410</v>
      </c>
      <c r="EJ106" s="7">
        <v>3042</v>
      </c>
      <c r="EK106" s="7">
        <v>6452</v>
      </c>
      <c r="EL106" s="7">
        <v>546</v>
      </c>
      <c r="EM106" s="7">
        <v>4307</v>
      </c>
      <c r="EN106" s="7">
        <v>2312</v>
      </c>
      <c r="EO106" s="7">
        <v>1432</v>
      </c>
      <c r="EP106" s="7">
        <v>4853</v>
      </c>
      <c r="EQ106" s="7">
        <v>3744</v>
      </c>
      <c r="ER106" s="7">
        <v>8597</v>
      </c>
      <c r="ES106" s="7">
        <v>546</v>
      </c>
      <c r="ET106" s="7">
        <v>4359</v>
      </c>
      <c r="EU106" s="7">
        <v>2597</v>
      </c>
      <c r="EV106" s="7">
        <v>1432</v>
      </c>
      <c r="EW106" s="7">
        <v>4905</v>
      </c>
      <c r="EX106" s="7">
        <v>4029</v>
      </c>
      <c r="EY106" s="7">
        <v>8934</v>
      </c>
      <c r="EZ106" s="7">
        <v>546</v>
      </c>
      <c r="FA106" s="7">
        <v>4439</v>
      </c>
      <c r="FB106" s="7">
        <v>2597</v>
      </c>
      <c r="FC106" s="7">
        <v>1432</v>
      </c>
      <c r="FD106" s="7">
        <v>4985</v>
      </c>
      <c r="FE106" s="7">
        <v>4029</v>
      </c>
      <c r="FF106" s="7">
        <v>9014</v>
      </c>
      <c r="FP106" s="71"/>
      <c r="FQ106" s="71"/>
      <c r="FR106" s="71"/>
      <c r="FS106" s="71"/>
      <c r="FT106" s="71"/>
      <c r="FU106" s="71"/>
      <c r="FV106" s="71"/>
    </row>
    <row r="107" spans="1:178" x14ac:dyDescent="0.25">
      <c r="A107" s="34">
        <v>43221</v>
      </c>
      <c r="B107" s="7">
        <v>130</v>
      </c>
      <c r="C107" s="7">
        <v>203</v>
      </c>
      <c r="D107" s="7">
        <v>261</v>
      </c>
      <c r="E107" s="7">
        <v>165</v>
      </c>
      <c r="F107" s="7">
        <v>333</v>
      </c>
      <c r="G107" s="7">
        <v>426</v>
      </c>
      <c r="H107" s="7">
        <v>759</v>
      </c>
      <c r="I107" s="7">
        <v>0</v>
      </c>
      <c r="J107" s="7">
        <v>150</v>
      </c>
      <c r="K107" s="7">
        <v>10</v>
      </c>
      <c r="L107" s="7">
        <v>5</v>
      </c>
      <c r="M107" s="7">
        <v>150</v>
      </c>
      <c r="N107" s="7">
        <v>15</v>
      </c>
      <c r="O107" s="7">
        <v>165</v>
      </c>
      <c r="P107" s="7">
        <v>0</v>
      </c>
      <c r="Q107" s="7">
        <v>1791</v>
      </c>
      <c r="R107" s="7">
        <v>1420</v>
      </c>
      <c r="S107" s="7">
        <v>1021</v>
      </c>
      <c r="T107" s="7">
        <v>1791</v>
      </c>
      <c r="U107" s="7">
        <v>2441</v>
      </c>
      <c r="V107" s="7">
        <v>4232</v>
      </c>
      <c r="W107" s="7">
        <v>0</v>
      </c>
      <c r="X107" s="7">
        <v>0</v>
      </c>
      <c r="Y107" s="7">
        <v>0</v>
      </c>
      <c r="Z107" s="7">
        <v>48</v>
      </c>
      <c r="AA107" s="7">
        <v>0</v>
      </c>
      <c r="AB107" s="7">
        <v>48</v>
      </c>
      <c r="AC107" s="7">
        <v>48</v>
      </c>
      <c r="AD107" s="7">
        <v>0</v>
      </c>
      <c r="AE107" s="7">
        <v>80</v>
      </c>
      <c r="AF107" s="7">
        <v>48</v>
      </c>
      <c r="AG107" s="7">
        <v>0</v>
      </c>
      <c r="AH107" s="7">
        <v>80</v>
      </c>
      <c r="AI107" s="7">
        <v>48</v>
      </c>
      <c r="AJ107" s="7">
        <v>128</v>
      </c>
      <c r="AK107" s="7">
        <v>0</v>
      </c>
      <c r="AL107" s="7">
        <v>0</v>
      </c>
      <c r="AM107" s="7">
        <v>84</v>
      </c>
      <c r="AN107" s="7">
        <v>0</v>
      </c>
      <c r="AO107" s="7">
        <v>0</v>
      </c>
      <c r="AP107" s="7">
        <v>84</v>
      </c>
      <c r="AQ107" s="7">
        <v>84</v>
      </c>
      <c r="AR107" s="7">
        <v>0</v>
      </c>
      <c r="AS107" s="7">
        <v>0</v>
      </c>
      <c r="AT107" s="7">
        <v>12</v>
      </c>
      <c r="AU107" s="7">
        <v>0</v>
      </c>
      <c r="AV107" s="7">
        <v>0</v>
      </c>
      <c r="AW107" s="7">
        <v>12</v>
      </c>
      <c r="AX107" s="7">
        <v>12</v>
      </c>
      <c r="AY107" s="7">
        <v>0</v>
      </c>
      <c r="AZ107" s="7">
        <v>120</v>
      </c>
      <c r="BA107" s="7">
        <v>12</v>
      </c>
      <c r="BB107" s="7">
        <v>0</v>
      </c>
      <c r="BC107" s="7">
        <v>120</v>
      </c>
      <c r="BD107" s="7">
        <v>12</v>
      </c>
      <c r="BE107" s="7">
        <v>132</v>
      </c>
      <c r="BF107" s="7">
        <v>0</v>
      </c>
      <c r="BG107" s="7">
        <v>100</v>
      </c>
      <c r="BH107" s="7">
        <v>96</v>
      </c>
      <c r="BI107" s="7">
        <v>0</v>
      </c>
      <c r="BJ107" s="7">
        <v>100</v>
      </c>
      <c r="BK107" s="7">
        <v>96</v>
      </c>
      <c r="BL107" s="7">
        <v>196</v>
      </c>
      <c r="BM107" s="7">
        <v>0</v>
      </c>
      <c r="BN107" s="7">
        <v>100</v>
      </c>
      <c r="BO107" s="7">
        <v>0</v>
      </c>
      <c r="BP107" s="7">
        <v>0</v>
      </c>
      <c r="BQ107" s="7">
        <v>100</v>
      </c>
      <c r="BR107" s="7">
        <v>0</v>
      </c>
      <c r="BS107" s="7">
        <v>100</v>
      </c>
      <c r="BT107" s="7">
        <v>0</v>
      </c>
      <c r="BU107" s="7">
        <v>144</v>
      </c>
      <c r="BV107" s="7">
        <v>158</v>
      </c>
      <c r="BW107" s="7">
        <v>17</v>
      </c>
      <c r="BX107" s="7">
        <v>144</v>
      </c>
      <c r="BY107" s="7">
        <v>175</v>
      </c>
      <c r="BZ107" s="7">
        <v>319</v>
      </c>
      <c r="CA107" s="7">
        <v>0</v>
      </c>
      <c r="CB107" s="7">
        <v>88</v>
      </c>
      <c r="CC107" s="7">
        <v>86</v>
      </c>
      <c r="CD107" s="7">
        <v>0</v>
      </c>
      <c r="CE107" s="7">
        <v>88</v>
      </c>
      <c r="CF107" s="7">
        <v>86</v>
      </c>
      <c r="CG107" s="7">
        <v>174</v>
      </c>
      <c r="CH107" s="7">
        <v>0</v>
      </c>
      <c r="CI107" s="7">
        <v>532</v>
      </c>
      <c r="CJ107" s="7">
        <v>71</v>
      </c>
      <c r="CK107" s="7">
        <v>24</v>
      </c>
      <c r="CL107" s="7">
        <v>532</v>
      </c>
      <c r="CM107" s="7">
        <v>95</v>
      </c>
      <c r="CN107" s="7">
        <v>627</v>
      </c>
      <c r="CO107" s="7">
        <v>0</v>
      </c>
      <c r="CP107" s="7">
        <v>0</v>
      </c>
      <c r="CQ107" s="7">
        <v>90</v>
      </c>
      <c r="CR107" s="7">
        <v>6</v>
      </c>
      <c r="CS107" s="7">
        <v>0</v>
      </c>
      <c r="CT107" s="7">
        <v>96</v>
      </c>
      <c r="CU107" s="7">
        <v>96</v>
      </c>
      <c r="CV107" s="7">
        <v>0</v>
      </c>
      <c r="CW107" s="7">
        <v>60</v>
      </c>
      <c r="CX107" s="7">
        <v>0</v>
      </c>
      <c r="CY107" s="7">
        <v>0</v>
      </c>
      <c r="CZ107" s="7">
        <v>60</v>
      </c>
      <c r="DA107" s="7">
        <v>0</v>
      </c>
      <c r="DB107" s="7">
        <v>60</v>
      </c>
      <c r="DC107" s="7">
        <v>0</v>
      </c>
      <c r="DD107" s="7">
        <v>0</v>
      </c>
      <c r="DE107" s="7">
        <v>0</v>
      </c>
      <c r="DF107" s="7">
        <v>0</v>
      </c>
      <c r="DG107" s="7">
        <v>0</v>
      </c>
      <c r="DH107" s="7">
        <v>0</v>
      </c>
      <c r="DI107" s="7">
        <v>0</v>
      </c>
      <c r="DJ107" s="7">
        <v>0</v>
      </c>
      <c r="DK107" s="7">
        <v>112</v>
      </c>
      <c r="DL107" s="7">
        <v>56</v>
      </c>
      <c r="DM107" s="7">
        <v>43</v>
      </c>
      <c r="DN107" s="7">
        <v>112</v>
      </c>
      <c r="DO107" s="7">
        <v>99</v>
      </c>
      <c r="DP107" s="7">
        <v>211</v>
      </c>
      <c r="DQ107" s="7">
        <v>0</v>
      </c>
      <c r="DR107" s="7">
        <v>300</v>
      </c>
      <c r="DS107" s="7">
        <v>254</v>
      </c>
      <c r="DT107" s="7">
        <v>22</v>
      </c>
      <c r="DU107" s="7">
        <v>300</v>
      </c>
      <c r="DV107" s="7">
        <v>276</v>
      </c>
      <c r="DW107" s="7">
        <v>576</v>
      </c>
      <c r="DX107" s="7">
        <v>0</v>
      </c>
      <c r="DY107" s="7">
        <v>160</v>
      </c>
      <c r="DZ107" s="7">
        <v>8</v>
      </c>
      <c r="EA107" s="7">
        <v>0</v>
      </c>
      <c r="EB107" s="7">
        <v>160</v>
      </c>
      <c r="EC107" s="7">
        <v>8</v>
      </c>
      <c r="ED107" s="7">
        <v>168</v>
      </c>
      <c r="EE107" s="7">
        <v>130</v>
      </c>
      <c r="EF107" s="7">
        <v>2820</v>
      </c>
      <c r="EG107" s="7">
        <v>1920</v>
      </c>
      <c r="EH107" s="7">
        <v>1232</v>
      </c>
      <c r="EI107" s="7">
        <v>2950</v>
      </c>
      <c r="EJ107" s="7">
        <v>3152</v>
      </c>
      <c r="EK107" s="7">
        <v>6102</v>
      </c>
      <c r="EL107" s="7">
        <v>130</v>
      </c>
      <c r="EM107" s="7">
        <v>3308</v>
      </c>
      <c r="EN107" s="7">
        <v>2258</v>
      </c>
      <c r="EO107" s="7">
        <v>1280</v>
      </c>
      <c r="EP107" s="7">
        <v>3438</v>
      </c>
      <c r="EQ107" s="7">
        <v>3538</v>
      </c>
      <c r="ER107" s="7">
        <v>6976</v>
      </c>
      <c r="ES107" s="7">
        <v>130</v>
      </c>
      <c r="ET107" s="7">
        <v>3780</v>
      </c>
      <c r="EU107" s="7">
        <v>2658</v>
      </c>
      <c r="EV107" s="7">
        <v>1351</v>
      </c>
      <c r="EW107" s="7">
        <v>3910</v>
      </c>
      <c r="EX107" s="7">
        <v>4009</v>
      </c>
      <c r="EY107" s="7">
        <v>7919</v>
      </c>
      <c r="EZ107" s="7">
        <v>130</v>
      </c>
      <c r="FA107" s="7">
        <v>3940</v>
      </c>
      <c r="FB107" s="7">
        <v>2666</v>
      </c>
      <c r="FC107" s="7">
        <v>1351</v>
      </c>
      <c r="FD107" s="7">
        <v>4070</v>
      </c>
      <c r="FE107" s="7">
        <v>4017</v>
      </c>
      <c r="FF107" s="7">
        <v>8087</v>
      </c>
      <c r="FP107" s="71"/>
      <c r="FQ107" s="71"/>
      <c r="FR107" s="71"/>
      <c r="FS107" s="71"/>
      <c r="FT107" s="71"/>
      <c r="FU107" s="71"/>
      <c r="FV107" s="71"/>
    </row>
    <row r="108" spans="1:178" x14ac:dyDescent="0.25">
      <c r="A108" s="34">
        <v>43252</v>
      </c>
      <c r="B108" s="7">
        <v>0</v>
      </c>
      <c r="C108" s="7">
        <v>836</v>
      </c>
      <c r="D108" s="7">
        <v>393</v>
      </c>
      <c r="E108" s="7">
        <v>63</v>
      </c>
      <c r="F108" s="7">
        <v>836</v>
      </c>
      <c r="G108" s="7">
        <v>456</v>
      </c>
      <c r="H108" s="7">
        <v>1292</v>
      </c>
      <c r="I108" s="7">
        <v>240</v>
      </c>
      <c r="J108" s="7">
        <v>542</v>
      </c>
      <c r="K108" s="7">
        <v>380</v>
      </c>
      <c r="L108" s="7">
        <v>45</v>
      </c>
      <c r="M108" s="7">
        <v>782</v>
      </c>
      <c r="N108" s="7">
        <v>425</v>
      </c>
      <c r="O108" s="7">
        <v>1207</v>
      </c>
      <c r="P108" s="7">
        <v>0</v>
      </c>
      <c r="Q108" s="7">
        <v>4896</v>
      </c>
      <c r="R108" s="7">
        <v>1242</v>
      </c>
      <c r="S108" s="7">
        <v>500</v>
      </c>
      <c r="T108" s="7">
        <v>4896</v>
      </c>
      <c r="U108" s="7">
        <v>1742</v>
      </c>
      <c r="V108" s="7">
        <v>6638</v>
      </c>
      <c r="W108" s="7">
        <v>0</v>
      </c>
      <c r="X108" s="7">
        <v>224</v>
      </c>
      <c r="Y108" s="7">
        <v>291</v>
      </c>
      <c r="Z108" s="7">
        <v>45</v>
      </c>
      <c r="AA108" s="7">
        <v>224</v>
      </c>
      <c r="AB108" s="7">
        <v>336</v>
      </c>
      <c r="AC108" s="7">
        <v>560</v>
      </c>
      <c r="AD108" s="7">
        <v>0</v>
      </c>
      <c r="AE108" s="7">
        <v>90</v>
      </c>
      <c r="AF108" s="7">
        <v>77</v>
      </c>
      <c r="AG108" s="7">
        <v>0</v>
      </c>
      <c r="AH108" s="7">
        <v>90</v>
      </c>
      <c r="AI108" s="7">
        <v>77</v>
      </c>
      <c r="AJ108" s="7">
        <v>167</v>
      </c>
      <c r="AK108" s="7">
        <v>0</v>
      </c>
      <c r="AL108" s="7">
        <v>54</v>
      </c>
      <c r="AM108" s="7">
        <v>2</v>
      </c>
      <c r="AN108" s="7">
        <v>1</v>
      </c>
      <c r="AO108" s="7">
        <v>54</v>
      </c>
      <c r="AP108" s="7">
        <v>3</v>
      </c>
      <c r="AQ108" s="7">
        <v>57</v>
      </c>
      <c r="AR108" s="7">
        <v>0</v>
      </c>
      <c r="AS108" s="7">
        <v>54</v>
      </c>
      <c r="AT108" s="7">
        <v>84</v>
      </c>
      <c r="AU108" s="7">
        <v>77</v>
      </c>
      <c r="AV108" s="7">
        <v>54</v>
      </c>
      <c r="AW108" s="7">
        <v>161</v>
      </c>
      <c r="AX108" s="7">
        <v>215</v>
      </c>
      <c r="AY108" s="7">
        <v>0</v>
      </c>
      <c r="AZ108" s="7">
        <v>1</v>
      </c>
      <c r="BA108" s="7">
        <v>106</v>
      </c>
      <c r="BB108" s="7">
        <v>41</v>
      </c>
      <c r="BC108" s="7">
        <v>1</v>
      </c>
      <c r="BD108" s="7">
        <v>147</v>
      </c>
      <c r="BE108" s="7">
        <v>148</v>
      </c>
      <c r="BF108" s="7">
        <v>0</v>
      </c>
      <c r="BG108" s="7">
        <v>96</v>
      </c>
      <c r="BH108" s="7">
        <v>46</v>
      </c>
      <c r="BI108" s="7">
        <v>0</v>
      </c>
      <c r="BJ108" s="7">
        <v>96</v>
      </c>
      <c r="BK108" s="7">
        <v>46</v>
      </c>
      <c r="BL108" s="7">
        <v>142</v>
      </c>
      <c r="BM108" s="7">
        <v>0</v>
      </c>
      <c r="BN108" s="7">
        <v>530</v>
      </c>
      <c r="BO108" s="7">
        <v>219</v>
      </c>
      <c r="BP108" s="7">
        <v>15</v>
      </c>
      <c r="BQ108" s="7">
        <v>530</v>
      </c>
      <c r="BR108" s="7">
        <v>234</v>
      </c>
      <c r="BS108" s="7">
        <v>764</v>
      </c>
      <c r="BT108" s="7">
        <v>0</v>
      </c>
      <c r="BU108" s="7">
        <v>2</v>
      </c>
      <c r="BV108" s="7">
        <v>191</v>
      </c>
      <c r="BW108" s="7">
        <v>0</v>
      </c>
      <c r="BX108" s="7">
        <v>2</v>
      </c>
      <c r="BY108" s="7">
        <v>191</v>
      </c>
      <c r="BZ108" s="7">
        <v>193</v>
      </c>
      <c r="CA108" s="7">
        <v>0</v>
      </c>
      <c r="CB108" s="7">
        <v>670</v>
      </c>
      <c r="CC108" s="7">
        <v>0</v>
      </c>
      <c r="CD108" s="7">
        <v>0</v>
      </c>
      <c r="CE108" s="7">
        <v>670</v>
      </c>
      <c r="CF108" s="7">
        <v>0</v>
      </c>
      <c r="CG108" s="7">
        <v>670</v>
      </c>
      <c r="CH108" s="7">
        <v>160</v>
      </c>
      <c r="CI108" s="7">
        <v>1416</v>
      </c>
      <c r="CJ108" s="7">
        <v>977</v>
      </c>
      <c r="CK108" s="7">
        <v>356</v>
      </c>
      <c r="CL108" s="7">
        <v>1576</v>
      </c>
      <c r="CM108" s="7">
        <v>1333</v>
      </c>
      <c r="CN108" s="7">
        <v>2909</v>
      </c>
      <c r="CO108" s="7">
        <v>0</v>
      </c>
      <c r="CP108" s="7">
        <v>120</v>
      </c>
      <c r="CQ108" s="7">
        <v>0</v>
      </c>
      <c r="CR108" s="7">
        <v>0</v>
      </c>
      <c r="CS108" s="7">
        <v>120</v>
      </c>
      <c r="CT108" s="7">
        <v>0</v>
      </c>
      <c r="CU108" s="7">
        <v>120</v>
      </c>
      <c r="CV108" s="7">
        <v>0</v>
      </c>
      <c r="CW108" s="7">
        <v>80</v>
      </c>
      <c r="CX108" s="7">
        <v>0</v>
      </c>
      <c r="CY108" s="7">
        <v>0</v>
      </c>
      <c r="CZ108" s="7">
        <v>80</v>
      </c>
      <c r="DA108" s="7">
        <v>0</v>
      </c>
      <c r="DB108" s="7">
        <v>80</v>
      </c>
      <c r="DC108" s="7">
        <v>359</v>
      </c>
      <c r="DD108" s="7">
        <v>30</v>
      </c>
      <c r="DE108" s="7">
        <v>5</v>
      </c>
      <c r="DF108" s="7">
        <v>0</v>
      </c>
      <c r="DG108" s="7">
        <v>389</v>
      </c>
      <c r="DH108" s="7">
        <v>5</v>
      </c>
      <c r="DI108" s="7">
        <v>394</v>
      </c>
      <c r="DJ108" s="7">
        <v>0</v>
      </c>
      <c r="DK108" s="7">
        <v>64</v>
      </c>
      <c r="DL108" s="7">
        <v>80</v>
      </c>
      <c r="DM108" s="7">
        <v>28</v>
      </c>
      <c r="DN108" s="7">
        <v>64</v>
      </c>
      <c r="DO108" s="7">
        <v>108</v>
      </c>
      <c r="DP108" s="7">
        <v>172</v>
      </c>
      <c r="DQ108" s="7">
        <v>0</v>
      </c>
      <c r="DR108" s="7">
        <v>72</v>
      </c>
      <c r="DS108" s="7">
        <v>54</v>
      </c>
      <c r="DT108" s="7">
        <v>45</v>
      </c>
      <c r="DU108" s="7">
        <v>72</v>
      </c>
      <c r="DV108" s="7">
        <v>99</v>
      </c>
      <c r="DW108" s="7">
        <v>171</v>
      </c>
      <c r="DX108" s="7">
        <v>0</v>
      </c>
      <c r="DY108" s="7">
        <v>0</v>
      </c>
      <c r="DZ108" s="7">
        <v>50</v>
      </c>
      <c r="EA108" s="7">
        <v>0</v>
      </c>
      <c r="EB108" s="7">
        <v>0</v>
      </c>
      <c r="EC108" s="7">
        <v>50</v>
      </c>
      <c r="ED108" s="7">
        <v>50</v>
      </c>
      <c r="EE108" s="7">
        <v>400</v>
      </c>
      <c r="EF108" s="7">
        <v>7692</v>
      </c>
      <c r="EG108" s="7">
        <v>3183</v>
      </c>
      <c r="EH108" s="7">
        <v>964</v>
      </c>
      <c r="EI108" s="7">
        <v>8092</v>
      </c>
      <c r="EJ108" s="7">
        <v>4147</v>
      </c>
      <c r="EK108" s="7">
        <v>12239</v>
      </c>
      <c r="EL108" s="7">
        <v>400</v>
      </c>
      <c r="EM108" s="7">
        <v>9411</v>
      </c>
      <c r="EN108" s="7">
        <v>4008</v>
      </c>
      <c r="EO108" s="7">
        <v>1143</v>
      </c>
      <c r="EP108" s="7">
        <v>9811</v>
      </c>
      <c r="EQ108" s="7">
        <v>5151</v>
      </c>
      <c r="ER108" s="7">
        <v>14962</v>
      </c>
      <c r="ES108" s="7">
        <v>759</v>
      </c>
      <c r="ET108" s="7">
        <v>9777</v>
      </c>
      <c r="EU108" s="7">
        <v>4147</v>
      </c>
      <c r="EV108" s="7">
        <v>1216</v>
      </c>
      <c r="EW108" s="7">
        <v>10536</v>
      </c>
      <c r="EX108" s="7">
        <v>5363</v>
      </c>
      <c r="EY108" s="7">
        <v>15899</v>
      </c>
      <c r="EZ108" s="7">
        <v>759</v>
      </c>
      <c r="FA108" s="7">
        <v>9777</v>
      </c>
      <c r="FB108" s="7">
        <v>4197</v>
      </c>
      <c r="FC108" s="7">
        <v>1216</v>
      </c>
      <c r="FD108" s="7">
        <v>10536</v>
      </c>
      <c r="FE108" s="7">
        <v>5413</v>
      </c>
      <c r="FF108" s="7">
        <v>15949</v>
      </c>
      <c r="FP108" s="71"/>
      <c r="FQ108" s="71"/>
      <c r="FR108" s="71"/>
      <c r="FS108" s="71"/>
      <c r="FT108" s="71"/>
      <c r="FU108" s="71"/>
      <c r="FV108" s="71"/>
    </row>
    <row r="109" spans="1:178" x14ac:dyDescent="0.25">
      <c r="A109" s="34">
        <v>43282</v>
      </c>
      <c r="B109" s="7">
        <v>0</v>
      </c>
      <c r="C109" s="7">
        <v>870</v>
      </c>
      <c r="D109" s="7">
        <v>455</v>
      </c>
      <c r="E109" s="7">
        <v>421</v>
      </c>
      <c r="F109" s="7">
        <v>870</v>
      </c>
      <c r="G109" s="7">
        <v>876</v>
      </c>
      <c r="H109" s="7">
        <v>1746</v>
      </c>
      <c r="I109" s="7">
        <v>0</v>
      </c>
      <c r="J109" s="7">
        <v>600</v>
      </c>
      <c r="K109" s="7">
        <v>0</v>
      </c>
      <c r="L109" s="7">
        <v>0</v>
      </c>
      <c r="M109" s="7">
        <v>600</v>
      </c>
      <c r="N109" s="7">
        <v>0</v>
      </c>
      <c r="O109" s="7">
        <v>600</v>
      </c>
      <c r="P109" s="7">
        <v>59</v>
      </c>
      <c r="Q109" s="7">
        <v>2503</v>
      </c>
      <c r="R109" s="7">
        <v>828</v>
      </c>
      <c r="S109" s="7">
        <v>414</v>
      </c>
      <c r="T109" s="7">
        <v>2562</v>
      </c>
      <c r="U109" s="7">
        <v>1242</v>
      </c>
      <c r="V109" s="7">
        <v>3804</v>
      </c>
      <c r="W109" s="7">
        <v>300</v>
      </c>
      <c r="X109" s="7">
        <v>754</v>
      </c>
      <c r="Y109" s="7">
        <v>0</v>
      </c>
      <c r="Z109" s="7">
        <v>0</v>
      </c>
      <c r="AA109" s="7">
        <v>1054</v>
      </c>
      <c r="AB109" s="7">
        <v>0</v>
      </c>
      <c r="AC109" s="7">
        <v>1054</v>
      </c>
      <c r="AD109" s="7">
        <v>0</v>
      </c>
      <c r="AE109" s="7">
        <v>94</v>
      </c>
      <c r="AF109" s="7">
        <v>0</v>
      </c>
      <c r="AG109" s="7">
        <v>0</v>
      </c>
      <c r="AH109" s="7">
        <v>94</v>
      </c>
      <c r="AI109" s="7">
        <v>0</v>
      </c>
      <c r="AJ109" s="7">
        <v>94</v>
      </c>
      <c r="AK109" s="7">
        <v>0</v>
      </c>
      <c r="AL109" s="7">
        <v>0</v>
      </c>
      <c r="AM109" s="7">
        <v>36</v>
      </c>
      <c r="AN109" s="7">
        <v>28</v>
      </c>
      <c r="AO109" s="7">
        <v>0</v>
      </c>
      <c r="AP109" s="7">
        <v>64</v>
      </c>
      <c r="AQ109" s="7">
        <v>64</v>
      </c>
      <c r="AR109" s="7">
        <v>0</v>
      </c>
      <c r="AS109" s="7">
        <v>0</v>
      </c>
      <c r="AT109" s="7">
        <v>20</v>
      </c>
      <c r="AU109" s="7">
        <v>0</v>
      </c>
      <c r="AV109" s="7">
        <v>0</v>
      </c>
      <c r="AW109" s="7">
        <v>20</v>
      </c>
      <c r="AX109" s="7">
        <v>20</v>
      </c>
      <c r="AY109" s="7">
        <v>0</v>
      </c>
      <c r="AZ109" s="7">
        <v>0</v>
      </c>
      <c r="BA109" s="7">
        <v>0</v>
      </c>
      <c r="BB109" s="7">
        <v>0</v>
      </c>
      <c r="BC109" s="7">
        <v>0</v>
      </c>
      <c r="BD109" s="7">
        <v>0</v>
      </c>
      <c r="BE109" s="7">
        <v>0</v>
      </c>
      <c r="BF109" s="7">
        <v>480</v>
      </c>
      <c r="BG109" s="7">
        <v>217</v>
      </c>
      <c r="BH109" s="7">
        <v>58</v>
      </c>
      <c r="BI109" s="7">
        <v>0</v>
      </c>
      <c r="BJ109" s="7">
        <v>697</v>
      </c>
      <c r="BK109" s="7">
        <v>58</v>
      </c>
      <c r="BL109" s="7">
        <v>755</v>
      </c>
      <c r="BM109" s="7">
        <v>0</v>
      </c>
      <c r="BN109" s="7">
        <v>0</v>
      </c>
      <c r="BO109" s="7">
        <v>488</v>
      </c>
      <c r="BP109" s="7">
        <v>0</v>
      </c>
      <c r="BQ109" s="7">
        <v>0</v>
      </c>
      <c r="BR109" s="7">
        <v>488</v>
      </c>
      <c r="BS109" s="7">
        <v>488</v>
      </c>
      <c r="BT109" s="7">
        <v>100</v>
      </c>
      <c r="BU109" s="7">
        <v>0</v>
      </c>
      <c r="BV109" s="7">
        <v>47</v>
      </c>
      <c r="BW109" s="7">
        <v>199</v>
      </c>
      <c r="BX109" s="7">
        <v>100</v>
      </c>
      <c r="BY109" s="7">
        <v>246</v>
      </c>
      <c r="BZ109" s="7">
        <v>346</v>
      </c>
      <c r="CA109" s="7">
        <v>0</v>
      </c>
      <c r="CB109" s="7">
        <v>70</v>
      </c>
      <c r="CC109" s="7">
        <v>0</v>
      </c>
      <c r="CD109" s="7">
        <v>0</v>
      </c>
      <c r="CE109" s="7">
        <v>70</v>
      </c>
      <c r="CF109" s="7">
        <v>0</v>
      </c>
      <c r="CG109" s="7">
        <v>70</v>
      </c>
      <c r="CH109" s="7">
        <v>0</v>
      </c>
      <c r="CI109" s="7">
        <v>1621</v>
      </c>
      <c r="CJ109" s="7">
        <v>167</v>
      </c>
      <c r="CK109" s="7">
        <v>160</v>
      </c>
      <c r="CL109" s="7">
        <v>1621</v>
      </c>
      <c r="CM109" s="7">
        <v>327</v>
      </c>
      <c r="CN109" s="7">
        <v>1948</v>
      </c>
      <c r="CO109" s="7">
        <v>0</v>
      </c>
      <c r="CP109" s="7">
        <v>69</v>
      </c>
      <c r="CQ109" s="7">
        <v>296</v>
      </c>
      <c r="CR109" s="7">
        <v>40</v>
      </c>
      <c r="CS109" s="7">
        <v>69</v>
      </c>
      <c r="CT109" s="7">
        <v>336</v>
      </c>
      <c r="CU109" s="7">
        <v>405</v>
      </c>
      <c r="CV109" s="7">
        <v>0</v>
      </c>
      <c r="CW109" s="7">
        <v>40</v>
      </c>
      <c r="CX109" s="7">
        <v>48</v>
      </c>
      <c r="CY109" s="7">
        <v>0</v>
      </c>
      <c r="CZ109" s="7">
        <v>40</v>
      </c>
      <c r="DA109" s="7">
        <v>48</v>
      </c>
      <c r="DB109" s="7">
        <v>88</v>
      </c>
      <c r="DC109" s="7">
        <v>0</v>
      </c>
      <c r="DD109" s="7">
        <v>20</v>
      </c>
      <c r="DE109" s="7">
        <v>64</v>
      </c>
      <c r="DF109" s="7">
        <v>0</v>
      </c>
      <c r="DG109" s="7">
        <v>20</v>
      </c>
      <c r="DH109" s="7">
        <v>64</v>
      </c>
      <c r="DI109" s="7">
        <v>84</v>
      </c>
      <c r="DJ109" s="7">
        <v>0</v>
      </c>
      <c r="DK109" s="7">
        <v>0</v>
      </c>
      <c r="DL109" s="7">
        <v>0</v>
      </c>
      <c r="DM109" s="7">
        <v>0</v>
      </c>
      <c r="DN109" s="7">
        <v>0</v>
      </c>
      <c r="DO109" s="7">
        <v>0</v>
      </c>
      <c r="DP109" s="7">
        <v>0</v>
      </c>
      <c r="DQ109" s="7">
        <v>0</v>
      </c>
      <c r="DR109" s="7">
        <v>21</v>
      </c>
      <c r="DS109" s="7">
        <v>0</v>
      </c>
      <c r="DT109" s="7">
        <v>0</v>
      </c>
      <c r="DU109" s="7">
        <v>21</v>
      </c>
      <c r="DV109" s="7">
        <v>0</v>
      </c>
      <c r="DW109" s="7">
        <v>21</v>
      </c>
      <c r="DX109" s="7">
        <v>0</v>
      </c>
      <c r="DY109" s="7">
        <v>40</v>
      </c>
      <c r="DZ109" s="7">
        <v>0</v>
      </c>
      <c r="EA109" s="7">
        <v>0</v>
      </c>
      <c r="EB109" s="7">
        <v>40</v>
      </c>
      <c r="EC109" s="7">
        <v>0</v>
      </c>
      <c r="ED109" s="7">
        <v>40</v>
      </c>
      <c r="EE109" s="7">
        <v>159</v>
      </c>
      <c r="EF109" s="7">
        <v>5594</v>
      </c>
      <c r="EG109" s="7">
        <v>1497</v>
      </c>
      <c r="EH109" s="7">
        <v>1194</v>
      </c>
      <c r="EI109" s="7">
        <v>5753</v>
      </c>
      <c r="EJ109" s="7">
        <v>2691</v>
      </c>
      <c r="EK109" s="7">
        <v>8444</v>
      </c>
      <c r="EL109" s="7">
        <v>939</v>
      </c>
      <c r="EM109" s="7">
        <v>6729</v>
      </c>
      <c r="EN109" s="7">
        <v>2099</v>
      </c>
      <c r="EO109" s="7">
        <v>1222</v>
      </c>
      <c r="EP109" s="7">
        <v>7668</v>
      </c>
      <c r="EQ109" s="7">
        <v>3321</v>
      </c>
      <c r="ER109" s="7">
        <v>10989</v>
      </c>
      <c r="ES109" s="7">
        <v>939</v>
      </c>
      <c r="ET109" s="7">
        <v>6879</v>
      </c>
      <c r="EU109" s="7">
        <v>2507</v>
      </c>
      <c r="EV109" s="7">
        <v>1262</v>
      </c>
      <c r="EW109" s="7">
        <v>7818</v>
      </c>
      <c r="EX109" s="7">
        <v>3769</v>
      </c>
      <c r="EY109" s="7">
        <v>11587</v>
      </c>
      <c r="EZ109" s="7">
        <v>939</v>
      </c>
      <c r="FA109" s="7">
        <v>6919</v>
      </c>
      <c r="FB109" s="7">
        <v>2507</v>
      </c>
      <c r="FC109" s="7">
        <v>1262</v>
      </c>
      <c r="FD109" s="7">
        <v>7858</v>
      </c>
      <c r="FE109" s="7">
        <v>3769</v>
      </c>
      <c r="FF109" s="7">
        <v>11627</v>
      </c>
      <c r="FP109" s="71"/>
      <c r="FQ109" s="71"/>
      <c r="FR109" s="71"/>
      <c r="FS109" s="71"/>
      <c r="FT109" s="71"/>
      <c r="FU109" s="71"/>
      <c r="FV109" s="71"/>
    </row>
    <row r="110" spans="1:178" x14ac:dyDescent="0.25">
      <c r="A110" s="34">
        <v>43313</v>
      </c>
      <c r="B110" s="7">
        <v>30</v>
      </c>
      <c r="C110" s="7">
        <v>722</v>
      </c>
      <c r="D110" s="7">
        <v>1314</v>
      </c>
      <c r="E110" s="7">
        <v>306</v>
      </c>
      <c r="F110" s="7">
        <v>752</v>
      </c>
      <c r="G110" s="7">
        <v>1620</v>
      </c>
      <c r="H110" s="7">
        <v>2372</v>
      </c>
      <c r="I110" s="7">
        <v>660</v>
      </c>
      <c r="J110" s="7">
        <v>144</v>
      </c>
      <c r="K110" s="7">
        <v>150</v>
      </c>
      <c r="L110" s="7">
        <v>62</v>
      </c>
      <c r="M110" s="7">
        <v>804</v>
      </c>
      <c r="N110" s="7">
        <v>212</v>
      </c>
      <c r="O110" s="7">
        <v>1016</v>
      </c>
      <c r="P110" s="7">
        <v>0</v>
      </c>
      <c r="Q110" s="7">
        <v>2130</v>
      </c>
      <c r="R110" s="7">
        <v>747</v>
      </c>
      <c r="S110" s="7">
        <v>353</v>
      </c>
      <c r="T110" s="7">
        <v>2130</v>
      </c>
      <c r="U110" s="7">
        <v>1100</v>
      </c>
      <c r="V110" s="7">
        <v>3230</v>
      </c>
      <c r="W110" s="7">
        <v>0</v>
      </c>
      <c r="X110" s="7">
        <v>575</v>
      </c>
      <c r="Y110" s="7">
        <v>219</v>
      </c>
      <c r="Z110" s="7">
        <v>101</v>
      </c>
      <c r="AA110" s="7">
        <v>575</v>
      </c>
      <c r="AB110" s="7">
        <v>320</v>
      </c>
      <c r="AC110" s="7">
        <v>895</v>
      </c>
      <c r="AD110" s="7">
        <v>0</v>
      </c>
      <c r="AE110" s="7">
        <v>100</v>
      </c>
      <c r="AF110" s="7">
        <v>0</v>
      </c>
      <c r="AG110" s="7">
        <v>0</v>
      </c>
      <c r="AH110" s="7">
        <v>100</v>
      </c>
      <c r="AI110" s="7">
        <v>0</v>
      </c>
      <c r="AJ110" s="7">
        <v>100</v>
      </c>
      <c r="AK110" s="7">
        <v>0</v>
      </c>
      <c r="AL110" s="7">
        <v>43</v>
      </c>
      <c r="AM110" s="7">
        <v>107</v>
      </c>
      <c r="AN110" s="7">
        <v>0</v>
      </c>
      <c r="AO110" s="7">
        <v>43</v>
      </c>
      <c r="AP110" s="7">
        <v>107</v>
      </c>
      <c r="AQ110" s="7">
        <v>150</v>
      </c>
      <c r="AR110" s="7">
        <v>0</v>
      </c>
      <c r="AS110" s="7">
        <v>0</v>
      </c>
      <c r="AT110" s="7">
        <v>8</v>
      </c>
      <c r="AU110" s="7">
        <v>0</v>
      </c>
      <c r="AV110" s="7">
        <v>0</v>
      </c>
      <c r="AW110" s="7">
        <v>8</v>
      </c>
      <c r="AX110" s="7">
        <v>8</v>
      </c>
      <c r="AY110" s="7">
        <v>0</v>
      </c>
      <c r="AZ110" s="7">
        <v>120</v>
      </c>
      <c r="BA110" s="7">
        <v>58</v>
      </c>
      <c r="BB110" s="7">
        <v>9</v>
      </c>
      <c r="BC110" s="7">
        <v>120</v>
      </c>
      <c r="BD110" s="7">
        <v>67</v>
      </c>
      <c r="BE110" s="7">
        <v>187</v>
      </c>
      <c r="BF110" s="7">
        <v>0</v>
      </c>
      <c r="BG110" s="7">
        <v>55</v>
      </c>
      <c r="BH110" s="7">
        <v>51</v>
      </c>
      <c r="BI110" s="7">
        <v>0</v>
      </c>
      <c r="BJ110" s="7">
        <v>55</v>
      </c>
      <c r="BK110" s="7">
        <v>51</v>
      </c>
      <c r="BL110" s="7">
        <v>106</v>
      </c>
      <c r="BM110" s="7">
        <v>0</v>
      </c>
      <c r="BN110" s="7">
        <v>406</v>
      </c>
      <c r="BO110" s="7">
        <v>19</v>
      </c>
      <c r="BP110" s="7">
        <v>16</v>
      </c>
      <c r="BQ110" s="7">
        <v>406</v>
      </c>
      <c r="BR110" s="7">
        <v>35</v>
      </c>
      <c r="BS110" s="7">
        <v>441</v>
      </c>
      <c r="BT110" s="7">
        <v>0</v>
      </c>
      <c r="BU110" s="7">
        <v>138</v>
      </c>
      <c r="BV110" s="7">
        <v>69</v>
      </c>
      <c r="BW110" s="7">
        <v>298</v>
      </c>
      <c r="BX110" s="7">
        <v>138</v>
      </c>
      <c r="BY110" s="7">
        <v>367</v>
      </c>
      <c r="BZ110" s="7">
        <v>505</v>
      </c>
      <c r="CA110" s="7">
        <v>0</v>
      </c>
      <c r="CB110" s="7">
        <v>426</v>
      </c>
      <c r="CC110" s="7">
        <v>16</v>
      </c>
      <c r="CD110" s="7">
        <v>0</v>
      </c>
      <c r="CE110" s="7">
        <v>426</v>
      </c>
      <c r="CF110" s="7">
        <v>16</v>
      </c>
      <c r="CG110" s="7">
        <v>442</v>
      </c>
      <c r="CH110" s="7">
        <v>0</v>
      </c>
      <c r="CI110" s="7">
        <v>0</v>
      </c>
      <c r="CJ110" s="7">
        <v>0</v>
      </c>
      <c r="CK110" s="7">
        <v>0</v>
      </c>
      <c r="CL110" s="7">
        <v>0</v>
      </c>
      <c r="CM110" s="7">
        <v>0</v>
      </c>
      <c r="CN110" s="7">
        <v>0</v>
      </c>
      <c r="CO110" s="7">
        <v>0</v>
      </c>
      <c r="CP110" s="7">
        <v>92</v>
      </c>
      <c r="CQ110" s="7">
        <v>0</v>
      </c>
      <c r="CR110" s="7">
        <v>0</v>
      </c>
      <c r="CS110" s="7">
        <v>92</v>
      </c>
      <c r="CT110" s="7">
        <v>0</v>
      </c>
      <c r="CU110" s="7">
        <v>92</v>
      </c>
      <c r="CV110" s="7">
        <v>0</v>
      </c>
      <c r="CW110" s="7">
        <v>0</v>
      </c>
      <c r="CX110" s="7">
        <v>34</v>
      </c>
      <c r="CY110" s="7">
        <v>1</v>
      </c>
      <c r="CZ110" s="7">
        <v>0</v>
      </c>
      <c r="DA110" s="7">
        <v>35</v>
      </c>
      <c r="DB110" s="7">
        <v>35</v>
      </c>
      <c r="DC110" s="7">
        <v>0</v>
      </c>
      <c r="DD110" s="7">
        <v>22</v>
      </c>
      <c r="DE110" s="7">
        <v>8</v>
      </c>
      <c r="DF110" s="7">
        <v>0</v>
      </c>
      <c r="DG110" s="7">
        <v>22</v>
      </c>
      <c r="DH110" s="7">
        <v>8</v>
      </c>
      <c r="DI110" s="7">
        <v>30</v>
      </c>
      <c r="DJ110" s="7">
        <v>0</v>
      </c>
      <c r="DK110" s="7">
        <v>0</v>
      </c>
      <c r="DL110" s="7">
        <v>64</v>
      </c>
      <c r="DM110" s="7">
        <v>0</v>
      </c>
      <c r="DN110" s="7">
        <v>0</v>
      </c>
      <c r="DO110" s="7">
        <v>64</v>
      </c>
      <c r="DP110" s="7">
        <v>64</v>
      </c>
      <c r="DQ110" s="7">
        <v>0</v>
      </c>
      <c r="DR110" s="7">
        <v>90</v>
      </c>
      <c r="DS110" s="7">
        <v>89</v>
      </c>
      <c r="DT110" s="7">
        <v>0</v>
      </c>
      <c r="DU110" s="7">
        <v>90</v>
      </c>
      <c r="DV110" s="7">
        <v>89</v>
      </c>
      <c r="DW110" s="7">
        <v>179</v>
      </c>
      <c r="DX110" s="7">
        <v>0</v>
      </c>
      <c r="DY110" s="7">
        <v>281</v>
      </c>
      <c r="DZ110" s="7">
        <v>0</v>
      </c>
      <c r="EA110" s="7">
        <v>0</v>
      </c>
      <c r="EB110" s="7">
        <v>281</v>
      </c>
      <c r="EC110" s="7">
        <v>0</v>
      </c>
      <c r="ED110" s="7">
        <v>281</v>
      </c>
      <c r="EE110" s="7">
        <v>690</v>
      </c>
      <c r="EF110" s="7">
        <v>3134</v>
      </c>
      <c r="EG110" s="7">
        <v>2280</v>
      </c>
      <c r="EH110" s="7">
        <v>1019</v>
      </c>
      <c r="EI110" s="7">
        <v>3824</v>
      </c>
      <c r="EJ110" s="7">
        <v>3299</v>
      </c>
      <c r="EK110" s="7">
        <v>7123</v>
      </c>
      <c r="EL110" s="7">
        <v>690</v>
      </c>
      <c r="EM110" s="7">
        <v>4859</v>
      </c>
      <c r="EN110" s="7">
        <v>2758</v>
      </c>
      <c r="EO110" s="7">
        <v>1145</v>
      </c>
      <c r="EP110" s="7">
        <v>5549</v>
      </c>
      <c r="EQ110" s="7">
        <v>3903</v>
      </c>
      <c r="ER110" s="7">
        <v>9452</v>
      </c>
      <c r="ES110" s="7">
        <v>690</v>
      </c>
      <c r="ET110" s="7">
        <v>5063</v>
      </c>
      <c r="EU110" s="7">
        <v>2953</v>
      </c>
      <c r="EV110" s="7">
        <v>1146</v>
      </c>
      <c r="EW110" s="7">
        <v>5753</v>
      </c>
      <c r="EX110" s="7">
        <v>4099</v>
      </c>
      <c r="EY110" s="7">
        <v>9852</v>
      </c>
      <c r="EZ110" s="7">
        <v>690</v>
      </c>
      <c r="FA110" s="7">
        <v>5344</v>
      </c>
      <c r="FB110" s="7">
        <v>2953</v>
      </c>
      <c r="FC110" s="7">
        <v>1146</v>
      </c>
      <c r="FD110" s="7">
        <v>6034</v>
      </c>
      <c r="FE110" s="7">
        <v>4099</v>
      </c>
      <c r="FF110" s="7">
        <v>10133</v>
      </c>
      <c r="FP110" s="71"/>
      <c r="FQ110" s="71"/>
      <c r="FR110" s="71"/>
      <c r="FS110" s="71"/>
      <c r="FT110" s="71"/>
      <c r="FU110" s="71"/>
      <c r="FV110" s="71"/>
    </row>
    <row r="111" spans="1:178" x14ac:dyDescent="0.25">
      <c r="A111" s="34">
        <v>43344</v>
      </c>
      <c r="B111" s="7">
        <v>0</v>
      </c>
      <c r="C111" s="7">
        <v>804</v>
      </c>
      <c r="D111" s="7">
        <v>1220</v>
      </c>
      <c r="E111" s="7">
        <v>257</v>
      </c>
      <c r="F111" s="7">
        <v>804</v>
      </c>
      <c r="G111" s="7">
        <v>1477</v>
      </c>
      <c r="H111" s="7">
        <v>2281</v>
      </c>
      <c r="I111" s="7">
        <v>0</v>
      </c>
      <c r="J111" s="7">
        <v>124</v>
      </c>
      <c r="K111" s="7">
        <v>476</v>
      </c>
      <c r="L111" s="7">
        <v>90</v>
      </c>
      <c r="M111" s="7">
        <v>124</v>
      </c>
      <c r="N111" s="7">
        <v>566</v>
      </c>
      <c r="O111" s="7">
        <v>690</v>
      </c>
      <c r="P111" s="7">
        <v>0</v>
      </c>
      <c r="Q111" s="7">
        <v>2811</v>
      </c>
      <c r="R111" s="7">
        <v>476</v>
      </c>
      <c r="S111" s="7">
        <v>399</v>
      </c>
      <c r="T111" s="7">
        <v>2811</v>
      </c>
      <c r="U111" s="7">
        <v>875</v>
      </c>
      <c r="V111" s="7">
        <v>3686</v>
      </c>
      <c r="W111" s="7">
        <v>88</v>
      </c>
      <c r="X111" s="7">
        <v>0</v>
      </c>
      <c r="Y111" s="7">
        <v>515</v>
      </c>
      <c r="Z111" s="7">
        <v>203</v>
      </c>
      <c r="AA111" s="7">
        <v>88</v>
      </c>
      <c r="AB111" s="7">
        <v>718</v>
      </c>
      <c r="AC111" s="7">
        <v>806</v>
      </c>
      <c r="AD111" s="7">
        <v>0</v>
      </c>
      <c r="AE111" s="7">
        <v>0</v>
      </c>
      <c r="AF111" s="7">
        <v>30</v>
      </c>
      <c r="AG111" s="7">
        <v>0</v>
      </c>
      <c r="AH111" s="7">
        <v>0</v>
      </c>
      <c r="AI111" s="7">
        <v>30</v>
      </c>
      <c r="AJ111" s="7">
        <v>30</v>
      </c>
      <c r="AK111" s="7">
        <v>0</v>
      </c>
      <c r="AL111" s="7">
        <v>120</v>
      </c>
      <c r="AM111" s="7">
        <v>8</v>
      </c>
      <c r="AN111" s="7">
        <v>0</v>
      </c>
      <c r="AO111" s="7">
        <v>120</v>
      </c>
      <c r="AP111" s="7">
        <v>8</v>
      </c>
      <c r="AQ111" s="7">
        <v>128</v>
      </c>
      <c r="AR111" s="7">
        <v>0</v>
      </c>
      <c r="AS111" s="7">
        <v>0</v>
      </c>
      <c r="AT111" s="7">
        <v>229</v>
      </c>
      <c r="AU111" s="7">
        <v>0</v>
      </c>
      <c r="AV111" s="7">
        <v>0</v>
      </c>
      <c r="AW111" s="7">
        <v>229</v>
      </c>
      <c r="AX111" s="7">
        <v>229</v>
      </c>
      <c r="AY111" s="7">
        <v>0</v>
      </c>
      <c r="AZ111" s="7">
        <v>0</v>
      </c>
      <c r="BA111" s="7">
        <v>36</v>
      </c>
      <c r="BB111" s="7">
        <v>0</v>
      </c>
      <c r="BC111" s="7">
        <v>0</v>
      </c>
      <c r="BD111" s="7">
        <v>36</v>
      </c>
      <c r="BE111" s="7">
        <v>36</v>
      </c>
      <c r="BF111" s="7">
        <v>0</v>
      </c>
      <c r="BG111" s="7">
        <v>212</v>
      </c>
      <c r="BH111" s="7">
        <v>54</v>
      </c>
      <c r="BI111" s="7">
        <v>0</v>
      </c>
      <c r="BJ111" s="7">
        <v>212</v>
      </c>
      <c r="BK111" s="7">
        <v>54</v>
      </c>
      <c r="BL111" s="7">
        <v>266</v>
      </c>
      <c r="BM111" s="7">
        <v>0</v>
      </c>
      <c r="BN111" s="7">
        <v>298</v>
      </c>
      <c r="BO111" s="7">
        <v>124</v>
      </c>
      <c r="BP111" s="7">
        <v>0</v>
      </c>
      <c r="BQ111" s="7">
        <v>298</v>
      </c>
      <c r="BR111" s="7">
        <v>124</v>
      </c>
      <c r="BS111" s="7">
        <v>422</v>
      </c>
      <c r="BT111" s="7">
        <v>0</v>
      </c>
      <c r="BU111" s="7">
        <v>14</v>
      </c>
      <c r="BV111" s="7">
        <v>332</v>
      </c>
      <c r="BW111" s="7">
        <v>62</v>
      </c>
      <c r="BX111" s="7">
        <v>14</v>
      </c>
      <c r="BY111" s="7">
        <v>394</v>
      </c>
      <c r="BZ111" s="7">
        <v>408</v>
      </c>
      <c r="CA111" s="7">
        <v>0</v>
      </c>
      <c r="CB111" s="7">
        <v>293</v>
      </c>
      <c r="CC111" s="7">
        <v>86</v>
      </c>
      <c r="CD111" s="7">
        <v>0</v>
      </c>
      <c r="CE111" s="7">
        <v>293</v>
      </c>
      <c r="CF111" s="7">
        <v>86</v>
      </c>
      <c r="CG111" s="7">
        <v>379</v>
      </c>
      <c r="CH111" s="7">
        <v>0</v>
      </c>
      <c r="CI111" s="7">
        <v>1490</v>
      </c>
      <c r="CJ111" s="7">
        <v>510</v>
      </c>
      <c r="CK111" s="7">
        <v>137</v>
      </c>
      <c r="CL111" s="7">
        <v>1490</v>
      </c>
      <c r="CM111" s="7">
        <v>647</v>
      </c>
      <c r="CN111" s="7">
        <v>2137</v>
      </c>
      <c r="CO111" s="7">
        <v>0</v>
      </c>
      <c r="CP111" s="7">
        <v>88</v>
      </c>
      <c r="CQ111" s="7">
        <v>20</v>
      </c>
      <c r="CR111" s="7">
        <v>0</v>
      </c>
      <c r="CS111" s="7">
        <v>88</v>
      </c>
      <c r="CT111" s="7">
        <v>20</v>
      </c>
      <c r="CU111" s="7">
        <v>108</v>
      </c>
      <c r="CV111" s="7">
        <v>0</v>
      </c>
      <c r="CW111" s="7">
        <v>142</v>
      </c>
      <c r="CX111" s="7">
        <v>0</v>
      </c>
      <c r="CY111" s="7">
        <v>0</v>
      </c>
      <c r="CZ111" s="7">
        <v>142</v>
      </c>
      <c r="DA111" s="7">
        <v>0</v>
      </c>
      <c r="DB111" s="7">
        <v>142</v>
      </c>
      <c r="DC111" s="7">
        <v>0</v>
      </c>
      <c r="DD111" s="7">
        <v>144</v>
      </c>
      <c r="DE111" s="7">
        <v>61</v>
      </c>
      <c r="DF111" s="7">
        <v>1</v>
      </c>
      <c r="DG111" s="7">
        <v>144</v>
      </c>
      <c r="DH111" s="7">
        <v>62</v>
      </c>
      <c r="DI111" s="7">
        <v>206</v>
      </c>
      <c r="DJ111" s="7">
        <v>0</v>
      </c>
      <c r="DK111" s="7">
        <v>0</v>
      </c>
      <c r="DL111" s="7">
        <v>0</v>
      </c>
      <c r="DM111" s="7">
        <v>0</v>
      </c>
      <c r="DN111" s="7">
        <v>0</v>
      </c>
      <c r="DO111" s="7">
        <v>0</v>
      </c>
      <c r="DP111" s="7">
        <v>0</v>
      </c>
      <c r="DQ111" s="7">
        <v>0</v>
      </c>
      <c r="DR111" s="7">
        <v>0</v>
      </c>
      <c r="DS111" s="7">
        <v>134</v>
      </c>
      <c r="DT111" s="7">
        <v>5</v>
      </c>
      <c r="DU111" s="7">
        <v>0</v>
      </c>
      <c r="DV111" s="7">
        <v>139</v>
      </c>
      <c r="DW111" s="7">
        <v>139</v>
      </c>
      <c r="DX111" s="7">
        <v>0</v>
      </c>
      <c r="DY111" s="7">
        <v>326</v>
      </c>
      <c r="DZ111" s="7">
        <v>121</v>
      </c>
      <c r="EA111" s="7">
        <v>0</v>
      </c>
      <c r="EB111" s="7">
        <v>326</v>
      </c>
      <c r="EC111" s="7">
        <v>121</v>
      </c>
      <c r="ED111" s="7">
        <v>447</v>
      </c>
      <c r="EE111" s="7">
        <v>0</v>
      </c>
      <c r="EF111" s="7">
        <v>5243</v>
      </c>
      <c r="EG111" s="7">
        <v>3014</v>
      </c>
      <c r="EH111" s="7">
        <v>945</v>
      </c>
      <c r="EI111" s="7">
        <v>5243</v>
      </c>
      <c r="EJ111" s="7">
        <v>3959</v>
      </c>
      <c r="EK111" s="7">
        <v>9202</v>
      </c>
      <c r="EL111" s="7">
        <v>88</v>
      </c>
      <c r="EM111" s="7">
        <v>6166</v>
      </c>
      <c r="EN111" s="7">
        <v>4096</v>
      </c>
      <c r="EO111" s="7">
        <v>1148</v>
      </c>
      <c r="EP111" s="7">
        <v>6254</v>
      </c>
      <c r="EQ111" s="7">
        <v>5244</v>
      </c>
      <c r="ER111" s="7">
        <v>11498</v>
      </c>
      <c r="ES111" s="7">
        <v>88</v>
      </c>
      <c r="ET111" s="7">
        <v>6540</v>
      </c>
      <c r="EU111" s="7">
        <v>4311</v>
      </c>
      <c r="EV111" s="7">
        <v>1154</v>
      </c>
      <c r="EW111" s="7">
        <v>6628</v>
      </c>
      <c r="EX111" s="7">
        <v>5465</v>
      </c>
      <c r="EY111" s="7">
        <v>12093</v>
      </c>
      <c r="EZ111" s="7">
        <v>88</v>
      </c>
      <c r="FA111" s="7">
        <v>6866</v>
      </c>
      <c r="FB111" s="7">
        <v>4432</v>
      </c>
      <c r="FC111" s="7">
        <v>1154</v>
      </c>
      <c r="FD111" s="7">
        <v>6954</v>
      </c>
      <c r="FE111" s="7">
        <v>5586</v>
      </c>
      <c r="FF111" s="7">
        <v>12540</v>
      </c>
      <c r="FP111" s="71"/>
      <c r="FQ111" s="71"/>
      <c r="FR111" s="71"/>
      <c r="FS111" s="71"/>
      <c r="FT111" s="71"/>
      <c r="FU111" s="71"/>
      <c r="FV111" s="71"/>
    </row>
    <row r="112" spans="1:178" x14ac:dyDescent="0.25">
      <c r="A112" s="34">
        <v>43374</v>
      </c>
      <c r="B112" s="7">
        <v>340</v>
      </c>
      <c r="C112" s="7">
        <v>1316</v>
      </c>
      <c r="D112" s="7">
        <v>800</v>
      </c>
      <c r="E112" s="7">
        <v>40</v>
      </c>
      <c r="F112" s="7">
        <v>1656</v>
      </c>
      <c r="G112" s="7">
        <v>840</v>
      </c>
      <c r="H112" s="7">
        <v>2496</v>
      </c>
      <c r="I112" s="7">
        <v>0</v>
      </c>
      <c r="J112" s="7">
        <v>400</v>
      </c>
      <c r="K112" s="7">
        <v>44</v>
      </c>
      <c r="L112" s="7">
        <v>64</v>
      </c>
      <c r="M112" s="7">
        <v>400</v>
      </c>
      <c r="N112" s="7">
        <v>108</v>
      </c>
      <c r="O112" s="7">
        <v>508</v>
      </c>
      <c r="P112" s="7">
        <v>0</v>
      </c>
      <c r="Q112" s="7">
        <v>4478</v>
      </c>
      <c r="R112" s="7">
        <v>1400</v>
      </c>
      <c r="S112" s="7">
        <v>337</v>
      </c>
      <c r="T112" s="7">
        <v>4478</v>
      </c>
      <c r="U112" s="7">
        <v>1737</v>
      </c>
      <c r="V112" s="7">
        <v>6215</v>
      </c>
      <c r="W112" s="7">
        <v>0</v>
      </c>
      <c r="X112" s="7">
        <v>0</v>
      </c>
      <c r="Y112" s="7">
        <v>0</v>
      </c>
      <c r="Z112" s="7">
        <v>0</v>
      </c>
      <c r="AA112" s="7">
        <v>0</v>
      </c>
      <c r="AB112" s="7">
        <v>0</v>
      </c>
      <c r="AC112" s="7">
        <v>0</v>
      </c>
      <c r="AD112" s="7">
        <v>0</v>
      </c>
      <c r="AE112" s="7">
        <v>72</v>
      </c>
      <c r="AF112" s="7">
        <v>0</v>
      </c>
      <c r="AG112" s="7">
        <v>0</v>
      </c>
      <c r="AH112" s="7">
        <v>72</v>
      </c>
      <c r="AI112" s="7">
        <v>0</v>
      </c>
      <c r="AJ112" s="7">
        <v>72</v>
      </c>
      <c r="AK112" s="7">
        <v>0</v>
      </c>
      <c r="AL112" s="7">
        <v>0</v>
      </c>
      <c r="AM112" s="7">
        <v>242</v>
      </c>
      <c r="AN112" s="7">
        <v>0</v>
      </c>
      <c r="AO112" s="7">
        <v>0</v>
      </c>
      <c r="AP112" s="7">
        <v>242</v>
      </c>
      <c r="AQ112" s="7">
        <v>242</v>
      </c>
      <c r="AR112" s="7">
        <v>0</v>
      </c>
      <c r="AS112" s="7">
        <v>59</v>
      </c>
      <c r="AT112" s="7">
        <v>0</v>
      </c>
      <c r="AU112" s="7">
        <v>0</v>
      </c>
      <c r="AV112" s="7">
        <v>59</v>
      </c>
      <c r="AW112" s="7">
        <v>0</v>
      </c>
      <c r="AX112" s="7">
        <v>59</v>
      </c>
      <c r="AY112" s="7">
        <v>0</v>
      </c>
      <c r="AZ112" s="7">
        <v>272</v>
      </c>
      <c r="BA112" s="7">
        <v>128</v>
      </c>
      <c r="BB112" s="7">
        <v>45</v>
      </c>
      <c r="BC112" s="7">
        <v>272</v>
      </c>
      <c r="BD112" s="7">
        <v>173</v>
      </c>
      <c r="BE112" s="7">
        <v>445</v>
      </c>
      <c r="BF112" s="7">
        <v>0</v>
      </c>
      <c r="BG112" s="7">
        <v>144</v>
      </c>
      <c r="BH112" s="7">
        <v>27</v>
      </c>
      <c r="BI112" s="7">
        <v>0</v>
      </c>
      <c r="BJ112" s="7">
        <v>144</v>
      </c>
      <c r="BK112" s="7">
        <v>27</v>
      </c>
      <c r="BL112" s="7">
        <v>171</v>
      </c>
      <c r="BM112" s="7">
        <v>0</v>
      </c>
      <c r="BN112" s="7">
        <v>296</v>
      </c>
      <c r="BO112" s="7">
        <v>242</v>
      </c>
      <c r="BP112" s="7">
        <v>0</v>
      </c>
      <c r="BQ112" s="7">
        <v>296</v>
      </c>
      <c r="BR112" s="7">
        <v>242</v>
      </c>
      <c r="BS112" s="7">
        <v>538</v>
      </c>
      <c r="BT112" s="7">
        <v>0</v>
      </c>
      <c r="BU112" s="7">
        <v>568</v>
      </c>
      <c r="BV112" s="7">
        <v>48</v>
      </c>
      <c r="BW112" s="7">
        <v>0</v>
      </c>
      <c r="BX112" s="7">
        <v>568</v>
      </c>
      <c r="BY112" s="7">
        <v>48</v>
      </c>
      <c r="BZ112" s="7">
        <v>616</v>
      </c>
      <c r="CA112" s="7">
        <v>0</v>
      </c>
      <c r="CB112" s="7">
        <v>0</v>
      </c>
      <c r="CC112" s="7">
        <v>48</v>
      </c>
      <c r="CD112" s="7">
        <v>0</v>
      </c>
      <c r="CE112" s="7">
        <v>0</v>
      </c>
      <c r="CF112" s="7">
        <v>48</v>
      </c>
      <c r="CG112" s="7">
        <v>48</v>
      </c>
      <c r="CH112" s="7">
        <v>0</v>
      </c>
      <c r="CI112" s="7">
        <v>840</v>
      </c>
      <c r="CJ112" s="7">
        <v>386</v>
      </c>
      <c r="CK112" s="7">
        <v>91</v>
      </c>
      <c r="CL112" s="7">
        <v>840</v>
      </c>
      <c r="CM112" s="7">
        <v>477</v>
      </c>
      <c r="CN112" s="7">
        <v>1317</v>
      </c>
      <c r="CO112" s="7">
        <v>0</v>
      </c>
      <c r="CP112" s="7">
        <v>48</v>
      </c>
      <c r="CQ112" s="7">
        <v>0</v>
      </c>
      <c r="CR112" s="7">
        <v>0</v>
      </c>
      <c r="CS112" s="7">
        <v>48</v>
      </c>
      <c r="CT112" s="7">
        <v>0</v>
      </c>
      <c r="CU112" s="7">
        <v>48</v>
      </c>
      <c r="CV112" s="7">
        <v>0</v>
      </c>
      <c r="CW112" s="7">
        <v>67</v>
      </c>
      <c r="CX112" s="7">
        <v>12</v>
      </c>
      <c r="CY112" s="7">
        <v>0</v>
      </c>
      <c r="CZ112" s="7">
        <v>67</v>
      </c>
      <c r="DA112" s="7">
        <v>12</v>
      </c>
      <c r="DB112" s="7">
        <v>79</v>
      </c>
      <c r="DC112" s="7">
        <v>0</v>
      </c>
      <c r="DD112" s="7">
        <v>110</v>
      </c>
      <c r="DE112" s="7">
        <v>24</v>
      </c>
      <c r="DF112" s="7">
        <v>40</v>
      </c>
      <c r="DG112" s="7">
        <v>110</v>
      </c>
      <c r="DH112" s="7">
        <v>64</v>
      </c>
      <c r="DI112" s="7">
        <v>174</v>
      </c>
      <c r="DJ112" s="7">
        <v>636</v>
      </c>
      <c r="DK112" s="7">
        <v>496</v>
      </c>
      <c r="DL112" s="7">
        <v>83</v>
      </c>
      <c r="DM112" s="7">
        <v>21</v>
      </c>
      <c r="DN112" s="7">
        <v>1132</v>
      </c>
      <c r="DO112" s="7">
        <v>104</v>
      </c>
      <c r="DP112" s="7">
        <v>1236</v>
      </c>
      <c r="DQ112" s="7">
        <v>0</v>
      </c>
      <c r="DR112" s="7">
        <v>45</v>
      </c>
      <c r="DS112" s="7">
        <v>75</v>
      </c>
      <c r="DT112" s="7">
        <v>0</v>
      </c>
      <c r="DU112" s="7">
        <v>45</v>
      </c>
      <c r="DV112" s="7">
        <v>75</v>
      </c>
      <c r="DW112" s="7">
        <v>120</v>
      </c>
      <c r="DX112" s="7">
        <v>0</v>
      </c>
      <c r="DY112" s="7">
        <v>0</v>
      </c>
      <c r="DZ112" s="7">
        <v>133</v>
      </c>
      <c r="EA112" s="7">
        <v>0</v>
      </c>
      <c r="EB112" s="7">
        <v>0</v>
      </c>
      <c r="EC112" s="7">
        <v>133</v>
      </c>
      <c r="ED112" s="7">
        <v>133</v>
      </c>
      <c r="EE112" s="7">
        <v>340</v>
      </c>
      <c r="EF112" s="7">
        <v>7602</v>
      </c>
      <c r="EG112" s="7">
        <v>2678</v>
      </c>
      <c r="EH112" s="7">
        <v>532</v>
      </c>
      <c r="EI112" s="7">
        <v>7942</v>
      </c>
      <c r="EJ112" s="7">
        <v>3210</v>
      </c>
      <c r="EK112" s="7">
        <v>11152</v>
      </c>
      <c r="EL112" s="7">
        <v>340</v>
      </c>
      <c r="EM112" s="7">
        <v>8445</v>
      </c>
      <c r="EN112" s="7">
        <v>3365</v>
      </c>
      <c r="EO112" s="7">
        <v>577</v>
      </c>
      <c r="EP112" s="7">
        <v>8785</v>
      </c>
      <c r="EQ112" s="7">
        <v>3942</v>
      </c>
      <c r="ER112" s="7">
        <v>12727</v>
      </c>
      <c r="ES112" s="7">
        <v>976</v>
      </c>
      <c r="ET112" s="7">
        <v>9211</v>
      </c>
      <c r="EU112" s="7">
        <v>3559</v>
      </c>
      <c r="EV112" s="7">
        <v>638</v>
      </c>
      <c r="EW112" s="7">
        <v>10187</v>
      </c>
      <c r="EX112" s="7">
        <v>4197</v>
      </c>
      <c r="EY112" s="7">
        <v>14384</v>
      </c>
      <c r="EZ112" s="7">
        <v>976</v>
      </c>
      <c r="FA112" s="7">
        <v>9211</v>
      </c>
      <c r="FB112" s="7">
        <v>3692</v>
      </c>
      <c r="FC112" s="7">
        <v>638</v>
      </c>
      <c r="FD112" s="7">
        <v>10187</v>
      </c>
      <c r="FE112" s="7">
        <v>4330</v>
      </c>
      <c r="FF112" s="7">
        <v>14517</v>
      </c>
      <c r="FP112" s="71"/>
      <c r="FQ112" s="71"/>
      <c r="FR112" s="71"/>
      <c r="FS112" s="71"/>
      <c r="FT112" s="71"/>
      <c r="FU112" s="71"/>
      <c r="FV112" s="71"/>
    </row>
    <row r="113" spans="1:178" x14ac:dyDescent="0.25">
      <c r="A113" s="34">
        <v>43405</v>
      </c>
      <c r="B113" s="7">
        <v>0</v>
      </c>
      <c r="C113" s="7">
        <v>120</v>
      </c>
      <c r="D113" s="7">
        <v>441</v>
      </c>
      <c r="E113" s="7">
        <v>603</v>
      </c>
      <c r="F113" s="7">
        <v>120</v>
      </c>
      <c r="G113" s="7">
        <v>1044</v>
      </c>
      <c r="H113" s="7">
        <v>1164</v>
      </c>
      <c r="I113" s="7">
        <v>0</v>
      </c>
      <c r="J113" s="7">
        <v>312</v>
      </c>
      <c r="K113" s="7">
        <v>454</v>
      </c>
      <c r="L113" s="7">
        <v>113</v>
      </c>
      <c r="M113" s="7">
        <v>312</v>
      </c>
      <c r="N113" s="7">
        <v>567</v>
      </c>
      <c r="O113" s="7">
        <v>879</v>
      </c>
      <c r="P113" s="7">
        <v>0</v>
      </c>
      <c r="Q113" s="7">
        <v>4549</v>
      </c>
      <c r="R113" s="7">
        <v>804</v>
      </c>
      <c r="S113" s="7">
        <v>494</v>
      </c>
      <c r="T113" s="7">
        <v>4549</v>
      </c>
      <c r="U113" s="7">
        <v>1298</v>
      </c>
      <c r="V113" s="7">
        <v>5847</v>
      </c>
      <c r="W113" s="7">
        <v>0</v>
      </c>
      <c r="X113" s="7">
        <v>0</v>
      </c>
      <c r="Y113" s="7">
        <v>56</v>
      </c>
      <c r="Z113" s="7">
        <v>28</v>
      </c>
      <c r="AA113" s="7">
        <v>0</v>
      </c>
      <c r="AB113" s="7">
        <v>84</v>
      </c>
      <c r="AC113" s="7">
        <v>84</v>
      </c>
      <c r="AD113" s="7">
        <v>0</v>
      </c>
      <c r="AE113" s="7">
        <v>0</v>
      </c>
      <c r="AF113" s="7">
        <v>0</v>
      </c>
      <c r="AG113" s="7">
        <v>0</v>
      </c>
      <c r="AH113" s="7">
        <v>0</v>
      </c>
      <c r="AI113" s="7">
        <v>0</v>
      </c>
      <c r="AJ113" s="7">
        <v>0</v>
      </c>
      <c r="AK113" s="7">
        <v>0</v>
      </c>
      <c r="AL113" s="7">
        <v>0</v>
      </c>
      <c r="AM113" s="7">
        <v>58</v>
      </c>
      <c r="AN113" s="7">
        <v>0</v>
      </c>
      <c r="AO113" s="7">
        <v>0</v>
      </c>
      <c r="AP113" s="7">
        <v>58</v>
      </c>
      <c r="AQ113" s="7">
        <v>58</v>
      </c>
      <c r="AR113" s="7">
        <v>0</v>
      </c>
      <c r="AS113" s="7">
        <v>0</v>
      </c>
      <c r="AT113" s="7">
        <v>0</v>
      </c>
      <c r="AU113" s="7">
        <v>0</v>
      </c>
      <c r="AV113" s="7">
        <v>0</v>
      </c>
      <c r="AW113" s="7">
        <v>0</v>
      </c>
      <c r="AX113" s="7">
        <v>0</v>
      </c>
      <c r="AY113" s="7">
        <v>0</v>
      </c>
      <c r="AZ113" s="7">
        <v>0</v>
      </c>
      <c r="BA113" s="7">
        <v>81</v>
      </c>
      <c r="BB113" s="7">
        <v>2</v>
      </c>
      <c r="BC113" s="7">
        <v>0</v>
      </c>
      <c r="BD113" s="7">
        <v>83</v>
      </c>
      <c r="BE113" s="7">
        <v>83</v>
      </c>
      <c r="BF113" s="7">
        <v>0</v>
      </c>
      <c r="BG113" s="7">
        <v>35</v>
      </c>
      <c r="BH113" s="7">
        <v>0</v>
      </c>
      <c r="BI113" s="7">
        <v>0</v>
      </c>
      <c r="BJ113" s="7">
        <v>35</v>
      </c>
      <c r="BK113" s="7">
        <v>0</v>
      </c>
      <c r="BL113" s="7">
        <v>35</v>
      </c>
      <c r="BM113" s="7">
        <v>0</v>
      </c>
      <c r="BN113" s="7">
        <v>590</v>
      </c>
      <c r="BO113" s="7">
        <v>126</v>
      </c>
      <c r="BP113" s="7">
        <v>0</v>
      </c>
      <c r="BQ113" s="7">
        <v>590</v>
      </c>
      <c r="BR113" s="7">
        <v>126</v>
      </c>
      <c r="BS113" s="7">
        <v>716</v>
      </c>
      <c r="BT113" s="7">
        <v>0</v>
      </c>
      <c r="BU113" s="7">
        <v>44</v>
      </c>
      <c r="BV113" s="7">
        <v>45</v>
      </c>
      <c r="BW113" s="7">
        <v>37</v>
      </c>
      <c r="BX113" s="7">
        <v>44</v>
      </c>
      <c r="BY113" s="7">
        <v>82</v>
      </c>
      <c r="BZ113" s="7">
        <v>126</v>
      </c>
      <c r="CA113" s="7">
        <v>0</v>
      </c>
      <c r="CB113" s="7">
        <v>202</v>
      </c>
      <c r="CC113" s="7">
        <v>109</v>
      </c>
      <c r="CD113" s="7">
        <v>4</v>
      </c>
      <c r="CE113" s="7">
        <v>202</v>
      </c>
      <c r="CF113" s="7">
        <v>113</v>
      </c>
      <c r="CG113" s="7">
        <v>315</v>
      </c>
      <c r="CH113" s="7">
        <v>0</v>
      </c>
      <c r="CI113" s="7">
        <v>1372</v>
      </c>
      <c r="CJ113" s="7">
        <v>226</v>
      </c>
      <c r="CK113" s="7">
        <v>172</v>
      </c>
      <c r="CL113" s="7">
        <v>1372</v>
      </c>
      <c r="CM113" s="7">
        <v>398</v>
      </c>
      <c r="CN113" s="7">
        <v>1770</v>
      </c>
      <c r="CO113" s="7">
        <v>0</v>
      </c>
      <c r="CP113" s="7">
        <v>0</v>
      </c>
      <c r="CQ113" s="7">
        <v>0</v>
      </c>
      <c r="CR113" s="7">
        <v>0</v>
      </c>
      <c r="CS113" s="7">
        <v>0</v>
      </c>
      <c r="CT113" s="7">
        <v>0</v>
      </c>
      <c r="CU113" s="7">
        <v>0</v>
      </c>
      <c r="CV113" s="7">
        <v>0</v>
      </c>
      <c r="CW113" s="7">
        <v>1</v>
      </c>
      <c r="CX113" s="7">
        <v>71</v>
      </c>
      <c r="CY113" s="7">
        <v>10</v>
      </c>
      <c r="CZ113" s="7">
        <v>1</v>
      </c>
      <c r="DA113" s="7">
        <v>81</v>
      </c>
      <c r="DB113" s="7">
        <v>82</v>
      </c>
      <c r="DC113" s="7">
        <v>0</v>
      </c>
      <c r="DD113" s="7">
        <v>0</v>
      </c>
      <c r="DE113" s="7">
        <v>4</v>
      </c>
      <c r="DF113" s="7">
        <v>0</v>
      </c>
      <c r="DG113" s="7">
        <v>0</v>
      </c>
      <c r="DH113" s="7">
        <v>4</v>
      </c>
      <c r="DI113" s="7">
        <v>4</v>
      </c>
      <c r="DJ113" s="7">
        <v>0</v>
      </c>
      <c r="DK113" s="7">
        <v>0</v>
      </c>
      <c r="DL113" s="7">
        <v>197</v>
      </c>
      <c r="DM113" s="7">
        <v>70</v>
      </c>
      <c r="DN113" s="7">
        <v>0</v>
      </c>
      <c r="DO113" s="7">
        <v>267</v>
      </c>
      <c r="DP113" s="7">
        <v>267</v>
      </c>
      <c r="DQ113" s="7">
        <v>0</v>
      </c>
      <c r="DR113" s="7">
        <v>0</v>
      </c>
      <c r="DS113" s="7">
        <v>0</v>
      </c>
      <c r="DT113" s="7">
        <v>0</v>
      </c>
      <c r="DU113" s="7">
        <v>0</v>
      </c>
      <c r="DV113" s="7">
        <v>0</v>
      </c>
      <c r="DW113" s="7">
        <v>0</v>
      </c>
      <c r="DX113" s="7">
        <v>0</v>
      </c>
      <c r="DY113" s="7">
        <v>0</v>
      </c>
      <c r="DZ113" s="7">
        <v>0</v>
      </c>
      <c r="EA113" s="7">
        <v>0</v>
      </c>
      <c r="EB113" s="7">
        <v>0</v>
      </c>
      <c r="EC113" s="7">
        <v>0</v>
      </c>
      <c r="ED113" s="7">
        <v>0</v>
      </c>
      <c r="EE113" s="7">
        <v>0</v>
      </c>
      <c r="EF113" s="7">
        <v>6397</v>
      </c>
      <c r="EG113" s="7">
        <v>1970</v>
      </c>
      <c r="EH113" s="7">
        <v>1419</v>
      </c>
      <c r="EI113" s="7">
        <v>6397</v>
      </c>
      <c r="EJ113" s="7">
        <v>3389</v>
      </c>
      <c r="EK113" s="7">
        <v>9786</v>
      </c>
      <c r="EL113" s="7">
        <v>0</v>
      </c>
      <c r="EM113" s="7">
        <v>7224</v>
      </c>
      <c r="EN113" s="7">
        <v>2400</v>
      </c>
      <c r="EO113" s="7">
        <v>1453</v>
      </c>
      <c r="EP113" s="7">
        <v>7224</v>
      </c>
      <c r="EQ113" s="7">
        <v>3853</v>
      </c>
      <c r="ER113" s="7">
        <v>11077</v>
      </c>
      <c r="ES113" s="7">
        <v>0</v>
      </c>
      <c r="ET113" s="7">
        <v>7225</v>
      </c>
      <c r="EU113" s="7">
        <v>2672</v>
      </c>
      <c r="EV113" s="7">
        <v>1533</v>
      </c>
      <c r="EW113" s="7">
        <v>7225</v>
      </c>
      <c r="EX113" s="7">
        <v>4205</v>
      </c>
      <c r="EY113" s="7">
        <v>11430</v>
      </c>
      <c r="EZ113" s="7">
        <v>0</v>
      </c>
      <c r="FA113" s="7">
        <v>7225</v>
      </c>
      <c r="FB113" s="7">
        <v>2672</v>
      </c>
      <c r="FC113" s="7">
        <v>1533</v>
      </c>
      <c r="FD113" s="7">
        <v>7225</v>
      </c>
      <c r="FE113" s="7">
        <v>4205</v>
      </c>
      <c r="FF113" s="7">
        <v>11430</v>
      </c>
      <c r="FP113" s="71"/>
      <c r="FQ113" s="71"/>
      <c r="FR113" s="71"/>
      <c r="FS113" s="71"/>
      <c r="FT113" s="71"/>
      <c r="FU113" s="71"/>
      <c r="FV113" s="71"/>
    </row>
    <row r="114" spans="1:178" x14ac:dyDescent="0.25">
      <c r="A114" s="34">
        <v>43435</v>
      </c>
      <c r="B114" s="7">
        <v>0</v>
      </c>
      <c r="C114" s="7">
        <v>298</v>
      </c>
      <c r="D114" s="7">
        <v>941</v>
      </c>
      <c r="E114" s="7">
        <v>182</v>
      </c>
      <c r="F114" s="7">
        <v>298</v>
      </c>
      <c r="G114" s="7">
        <v>1123</v>
      </c>
      <c r="H114" s="7">
        <v>1421</v>
      </c>
      <c r="I114" s="7">
        <v>1000</v>
      </c>
      <c r="J114" s="7">
        <v>1182</v>
      </c>
      <c r="K114" s="7">
        <v>0</v>
      </c>
      <c r="L114" s="7">
        <v>64</v>
      </c>
      <c r="M114" s="7">
        <v>2182</v>
      </c>
      <c r="N114" s="7">
        <v>64</v>
      </c>
      <c r="O114" s="7">
        <v>2246</v>
      </c>
      <c r="P114" s="7">
        <v>0</v>
      </c>
      <c r="Q114" s="7">
        <v>4966</v>
      </c>
      <c r="R114" s="7">
        <v>866</v>
      </c>
      <c r="S114" s="7">
        <v>627</v>
      </c>
      <c r="T114" s="7">
        <v>4966</v>
      </c>
      <c r="U114" s="7">
        <v>1493</v>
      </c>
      <c r="V114" s="7">
        <v>6459</v>
      </c>
      <c r="W114" s="7">
        <v>0</v>
      </c>
      <c r="X114" s="7">
        <v>0</v>
      </c>
      <c r="Y114" s="7">
        <v>0</v>
      </c>
      <c r="Z114" s="7">
        <v>0</v>
      </c>
      <c r="AA114" s="7">
        <v>0</v>
      </c>
      <c r="AB114" s="7">
        <v>0</v>
      </c>
      <c r="AC114" s="7">
        <v>0</v>
      </c>
      <c r="AD114" s="7">
        <v>0</v>
      </c>
      <c r="AE114" s="7">
        <v>64</v>
      </c>
      <c r="AF114" s="7">
        <v>46</v>
      </c>
      <c r="AG114" s="7">
        <v>0</v>
      </c>
      <c r="AH114" s="7">
        <v>64</v>
      </c>
      <c r="AI114" s="7">
        <v>46</v>
      </c>
      <c r="AJ114" s="7">
        <v>110</v>
      </c>
      <c r="AK114" s="7">
        <v>0</v>
      </c>
      <c r="AL114" s="7">
        <v>32</v>
      </c>
      <c r="AM114" s="7">
        <v>0</v>
      </c>
      <c r="AN114" s="7">
        <v>0</v>
      </c>
      <c r="AO114" s="7">
        <v>32</v>
      </c>
      <c r="AP114" s="7">
        <v>0</v>
      </c>
      <c r="AQ114" s="7">
        <v>32</v>
      </c>
      <c r="AR114" s="7">
        <v>0</v>
      </c>
      <c r="AS114" s="7">
        <v>0</v>
      </c>
      <c r="AT114" s="7">
        <v>8</v>
      </c>
      <c r="AU114" s="7">
        <v>0</v>
      </c>
      <c r="AV114" s="7">
        <v>0</v>
      </c>
      <c r="AW114" s="7">
        <v>8</v>
      </c>
      <c r="AX114" s="7">
        <v>8</v>
      </c>
      <c r="AY114" s="7">
        <v>0</v>
      </c>
      <c r="AZ114" s="7">
        <v>0</v>
      </c>
      <c r="BA114" s="7">
        <v>48</v>
      </c>
      <c r="BB114" s="7">
        <v>0</v>
      </c>
      <c r="BC114" s="7">
        <v>0</v>
      </c>
      <c r="BD114" s="7">
        <v>48</v>
      </c>
      <c r="BE114" s="7">
        <v>48</v>
      </c>
      <c r="BF114" s="7">
        <v>0</v>
      </c>
      <c r="BG114" s="7">
        <v>103</v>
      </c>
      <c r="BH114" s="7">
        <v>0</v>
      </c>
      <c r="BI114" s="7">
        <v>0</v>
      </c>
      <c r="BJ114" s="7">
        <v>103</v>
      </c>
      <c r="BK114" s="7">
        <v>0</v>
      </c>
      <c r="BL114" s="7">
        <v>103</v>
      </c>
      <c r="BM114" s="7">
        <v>8</v>
      </c>
      <c r="BN114" s="7">
        <v>255</v>
      </c>
      <c r="BO114" s="7">
        <v>0</v>
      </c>
      <c r="BP114" s="7">
        <v>32</v>
      </c>
      <c r="BQ114" s="7">
        <v>263</v>
      </c>
      <c r="BR114" s="7">
        <v>32</v>
      </c>
      <c r="BS114" s="7">
        <v>295</v>
      </c>
      <c r="BT114" s="7">
        <v>0</v>
      </c>
      <c r="BU114" s="7">
        <v>29</v>
      </c>
      <c r="BV114" s="7">
        <v>0</v>
      </c>
      <c r="BW114" s="7">
        <v>0</v>
      </c>
      <c r="BX114" s="7">
        <v>29</v>
      </c>
      <c r="BY114" s="7">
        <v>0</v>
      </c>
      <c r="BZ114" s="7">
        <v>29</v>
      </c>
      <c r="CA114" s="7">
        <v>0</v>
      </c>
      <c r="CB114" s="7">
        <v>210</v>
      </c>
      <c r="CC114" s="7">
        <v>0</v>
      </c>
      <c r="CD114" s="7">
        <v>0</v>
      </c>
      <c r="CE114" s="7">
        <v>210</v>
      </c>
      <c r="CF114" s="7">
        <v>0</v>
      </c>
      <c r="CG114" s="7">
        <v>210</v>
      </c>
      <c r="CH114" s="7">
        <v>0</v>
      </c>
      <c r="CI114" s="7">
        <v>308</v>
      </c>
      <c r="CJ114" s="7">
        <v>209</v>
      </c>
      <c r="CK114" s="7">
        <v>48</v>
      </c>
      <c r="CL114" s="7">
        <v>308</v>
      </c>
      <c r="CM114" s="7">
        <v>257</v>
      </c>
      <c r="CN114" s="7">
        <v>565</v>
      </c>
      <c r="CO114" s="7">
        <v>0</v>
      </c>
      <c r="CP114" s="7">
        <v>0</v>
      </c>
      <c r="CQ114" s="7">
        <v>0</v>
      </c>
      <c r="CR114" s="7">
        <v>0</v>
      </c>
      <c r="CS114" s="7">
        <v>0</v>
      </c>
      <c r="CT114" s="7">
        <v>0</v>
      </c>
      <c r="CU114" s="7">
        <v>0</v>
      </c>
      <c r="CV114" s="7">
        <v>0</v>
      </c>
      <c r="CW114" s="7">
        <v>0</v>
      </c>
      <c r="CX114" s="7">
        <v>10</v>
      </c>
      <c r="CY114" s="7">
        <v>0</v>
      </c>
      <c r="CZ114" s="7">
        <v>0</v>
      </c>
      <c r="DA114" s="7">
        <v>10</v>
      </c>
      <c r="DB114" s="7">
        <v>10</v>
      </c>
      <c r="DC114" s="7">
        <v>0</v>
      </c>
      <c r="DD114" s="7">
        <v>58</v>
      </c>
      <c r="DE114" s="7">
        <v>4</v>
      </c>
      <c r="DF114" s="7">
        <v>0</v>
      </c>
      <c r="DG114" s="7">
        <v>58</v>
      </c>
      <c r="DH114" s="7">
        <v>4</v>
      </c>
      <c r="DI114" s="7">
        <v>62</v>
      </c>
      <c r="DJ114" s="7">
        <v>0</v>
      </c>
      <c r="DK114" s="7">
        <v>40</v>
      </c>
      <c r="DL114" s="7">
        <v>0</v>
      </c>
      <c r="DM114" s="7">
        <v>0</v>
      </c>
      <c r="DN114" s="7">
        <v>40</v>
      </c>
      <c r="DO114" s="7">
        <v>0</v>
      </c>
      <c r="DP114" s="7">
        <v>40</v>
      </c>
      <c r="DQ114" s="7">
        <v>0</v>
      </c>
      <c r="DR114" s="7">
        <v>33</v>
      </c>
      <c r="DS114" s="7">
        <v>140</v>
      </c>
      <c r="DT114" s="7">
        <v>0</v>
      </c>
      <c r="DU114" s="7">
        <v>33</v>
      </c>
      <c r="DV114" s="7">
        <v>140</v>
      </c>
      <c r="DW114" s="7">
        <v>173</v>
      </c>
      <c r="DX114" s="7">
        <v>0</v>
      </c>
      <c r="DY114" s="7">
        <v>0</v>
      </c>
      <c r="DZ114" s="7">
        <v>0</v>
      </c>
      <c r="EA114" s="7">
        <v>0</v>
      </c>
      <c r="EB114" s="7">
        <v>0</v>
      </c>
      <c r="EC114" s="7">
        <v>0</v>
      </c>
      <c r="ED114" s="7">
        <v>0</v>
      </c>
      <c r="EE114" s="7">
        <v>1000</v>
      </c>
      <c r="EF114" s="7">
        <v>6783</v>
      </c>
      <c r="EG114" s="7">
        <v>2016</v>
      </c>
      <c r="EH114" s="7">
        <v>921</v>
      </c>
      <c r="EI114" s="7">
        <v>7783</v>
      </c>
      <c r="EJ114" s="7">
        <v>2937</v>
      </c>
      <c r="EK114" s="7">
        <v>10720</v>
      </c>
      <c r="EL114" s="7">
        <v>1008</v>
      </c>
      <c r="EM114" s="7">
        <v>7447</v>
      </c>
      <c r="EN114" s="7">
        <v>2118</v>
      </c>
      <c r="EO114" s="7">
        <v>953</v>
      </c>
      <c r="EP114" s="7">
        <v>8455</v>
      </c>
      <c r="EQ114" s="7">
        <v>3071</v>
      </c>
      <c r="ER114" s="7">
        <v>11526</v>
      </c>
      <c r="ES114" s="7">
        <v>1008</v>
      </c>
      <c r="ET114" s="7">
        <v>7578</v>
      </c>
      <c r="EU114" s="7">
        <v>2272</v>
      </c>
      <c r="EV114" s="7">
        <v>953</v>
      </c>
      <c r="EW114" s="7">
        <v>8586</v>
      </c>
      <c r="EX114" s="7">
        <v>3225</v>
      </c>
      <c r="EY114" s="7">
        <v>11811</v>
      </c>
      <c r="EZ114" s="7">
        <v>1008</v>
      </c>
      <c r="FA114" s="7">
        <v>7578</v>
      </c>
      <c r="FB114" s="7">
        <v>2272</v>
      </c>
      <c r="FC114" s="7">
        <v>953</v>
      </c>
      <c r="FD114" s="7">
        <v>8586</v>
      </c>
      <c r="FE114" s="7">
        <v>3225</v>
      </c>
      <c r="FF114" s="7">
        <v>11811</v>
      </c>
      <c r="FP114" s="71"/>
      <c r="FQ114" s="71"/>
      <c r="FR114" s="71"/>
      <c r="FS114" s="71"/>
      <c r="FT114" s="71"/>
      <c r="FU114" s="71"/>
      <c r="FV114" s="71"/>
    </row>
    <row r="115" spans="1:178" x14ac:dyDescent="0.25">
      <c r="A115" s="34">
        <v>43466</v>
      </c>
      <c r="B115" s="7">
        <v>0</v>
      </c>
      <c r="C115" s="7">
        <v>290</v>
      </c>
      <c r="D115" s="7">
        <v>485</v>
      </c>
      <c r="E115" s="7">
        <v>54</v>
      </c>
      <c r="F115" s="7">
        <v>290</v>
      </c>
      <c r="G115" s="7">
        <v>539</v>
      </c>
      <c r="H115" s="7">
        <v>829</v>
      </c>
      <c r="I115" s="7">
        <v>1020</v>
      </c>
      <c r="J115" s="7">
        <v>411</v>
      </c>
      <c r="K115" s="7">
        <v>258</v>
      </c>
      <c r="L115" s="7">
        <v>44</v>
      </c>
      <c r="M115" s="7">
        <v>1431</v>
      </c>
      <c r="N115" s="7">
        <v>302</v>
      </c>
      <c r="O115" s="7">
        <v>1733</v>
      </c>
      <c r="P115" s="7">
        <v>0</v>
      </c>
      <c r="Q115" s="7">
        <v>2989</v>
      </c>
      <c r="R115" s="7">
        <v>1079</v>
      </c>
      <c r="S115" s="7">
        <v>566</v>
      </c>
      <c r="T115" s="7">
        <v>2989</v>
      </c>
      <c r="U115" s="7">
        <v>1645</v>
      </c>
      <c r="V115" s="7">
        <v>4634</v>
      </c>
      <c r="W115" s="7">
        <v>0</v>
      </c>
      <c r="X115" s="7">
        <v>622</v>
      </c>
      <c r="Y115" s="7">
        <v>178</v>
      </c>
      <c r="Z115" s="7">
        <v>0</v>
      </c>
      <c r="AA115" s="7">
        <v>622</v>
      </c>
      <c r="AB115" s="7">
        <v>178</v>
      </c>
      <c r="AC115" s="7">
        <v>800</v>
      </c>
      <c r="AD115" s="7">
        <v>0</v>
      </c>
      <c r="AE115" s="7">
        <v>87</v>
      </c>
      <c r="AF115" s="7">
        <v>149</v>
      </c>
      <c r="AG115" s="7">
        <v>0</v>
      </c>
      <c r="AH115" s="7">
        <v>87</v>
      </c>
      <c r="AI115" s="7">
        <v>149</v>
      </c>
      <c r="AJ115" s="7">
        <v>236</v>
      </c>
      <c r="AK115" s="7">
        <v>0</v>
      </c>
      <c r="AL115" s="7">
        <v>26</v>
      </c>
      <c r="AM115" s="7">
        <v>266</v>
      </c>
      <c r="AN115" s="7">
        <v>0</v>
      </c>
      <c r="AO115" s="7">
        <v>26</v>
      </c>
      <c r="AP115" s="7">
        <v>266</v>
      </c>
      <c r="AQ115" s="7">
        <v>292</v>
      </c>
      <c r="AR115" s="7">
        <v>0</v>
      </c>
      <c r="AS115" s="7">
        <v>20</v>
      </c>
      <c r="AT115" s="7">
        <v>0</v>
      </c>
      <c r="AU115" s="7">
        <v>0</v>
      </c>
      <c r="AV115" s="7">
        <v>20</v>
      </c>
      <c r="AW115" s="7">
        <v>0</v>
      </c>
      <c r="AX115" s="7">
        <v>20</v>
      </c>
      <c r="AY115" s="7">
        <v>0</v>
      </c>
      <c r="AZ115" s="7">
        <v>0</v>
      </c>
      <c r="BA115" s="7">
        <v>59</v>
      </c>
      <c r="BB115" s="7">
        <v>0</v>
      </c>
      <c r="BC115" s="7">
        <v>0</v>
      </c>
      <c r="BD115" s="7">
        <v>59</v>
      </c>
      <c r="BE115" s="7">
        <v>59</v>
      </c>
      <c r="BF115" s="7">
        <v>0</v>
      </c>
      <c r="BG115" s="7">
        <v>190</v>
      </c>
      <c r="BH115" s="7">
        <v>22</v>
      </c>
      <c r="BI115" s="7">
        <v>12</v>
      </c>
      <c r="BJ115" s="7">
        <v>190</v>
      </c>
      <c r="BK115" s="7">
        <v>34</v>
      </c>
      <c r="BL115" s="7">
        <v>224</v>
      </c>
      <c r="BM115" s="7">
        <v>0</v>
      </c>
      <c r="BN115" s="7">
        <v>30</v>
      </c>
      <c r="BO115" s="7">
        <v>0</v>
      </c>
      <c r="BP115" s="7">
        <v>36</v>
      </c>
      <c r="BQ115" s="7">
        <v>30</v>
      </c>
      <c r="BR115" s="7">
        <v>36</v>
      </c>
      <c r="BS115" s="7">
        <v>66</v>
      </c>
      <c r="BT115" s="7">
        <v>60</v>
      </c>
      <c r="BU115" s="7">
        <v>440</v>
      </c>
      <c r="BV115" s="7">
        <v>123</v>
      </c>
      <c r="BW115" s="7">
        <v>0</v>
      </c>
      <c r="BX115" s="7">
        <v>500</v>
      </c>
      <c r="BY115" s="7">
        <v>123</v>
      </c>
      <c r="BZ115" s="7">
        <v>623</v>
      </c>
      <c r="CA115" s="7">
        <v>320</v>
      </c>
      <c r="CB115" s="7">
        <v>80</v>
      </c>
      <c r="CC115" s="7">
        <v>0</v>
      </c>
      <c r="CD115" s="7">
        <v>0</v>
      </c>
      <c r="CE115" s="7">
        <v>400</v>
      </c>
      <c r="CF115" s="7">
        <v>0</v>
      </c>
      <c r="CG115" s="7">
        <v>400</v>
      </c>
      <c r="CH115" s="7">
        <v>235</v>
      </c>
      <c r="CI115" s="7">
        <v>1972</v>
      </c>
      <c r="CJ115" s="7">
        <v>377</v>
      </c>
      <c r="CK115" s="7">
        <v>194</v>
      </c>
      <c r="CL115" s="7">
        <v>2207</v>
      </c>
      <c r="CM115" s="7">
        <v>571</v>
      </c>
      <c r="CN115" s="7">
        <v>2778</v>
      </c>
      <c r="CO115" s="7">
        <v>0</v>
      </c>
      <c r="CP115" s="7">
        <v>0</v>
      </c>
      <c r="CQ115" s="7">
        <v>46</v>
      </c>
      <c r="CR115" s="7">
        <v>0</v>
      </c>
      <c r="CS115" s="7">
        <v>0</v>
      </c>
      <c r="CT115" s="7">
        <v>46</v>
      </c>
      <c r="CU115" s="7">
        <v>46</v>
      </c>
      <c r="CV115" s="7">
        <v>0</v>
      </c>
      <c r="CW115" s="7">
        <v>171</v>
      </c>
      <c r="CX115" s="7">
        <v>80</v>
      </c>
      <c r="CY115" s="7">
        <v>0</v>
      </c>
      <c r="CZ115" s="7">
        <v>171</v>
      </c>
      <c r="DA115" s="7">
        <v>80</v>
      </c>
      <c r="DB115" s="7">
        <v>251</v>
      </c>
      <c r="DC115" s="7">
        <v>0</v>
      </c>
      <c r="DD115" s="7">
        <v>0</v>
      </c>
      <c r="DE115" s="7">
        <v>21</v>
      </c>
      <c r="DF115" s="7">
        <v>18</v>
      </c>
      <c r="DG115" s="7">
        <v>0</v>
      </c>
      <c r="DH115" s="7">
        <v>39</v>
      </c>
      <c r="DI115" s="7">
        <v>39</v>
      </c>
      <c r="DJ115" s="7">
        <v>0</v>
      </c>
      <c r="DK115" s="7">
        <v>292</v>
      </c>
      <c r="DL115" s="7">
        <v>119</v>
      </c>
      <c r="DM115" s="7">
        <v>0</v>
      </c>
      <c r="DN115" s="7">
        <v>292</v>
      </c>
      <c r="DO115" s="7">
        <v>119</v>
      </c>
      <c r="DP115" s="7">
        <v>411</v>
      </c>
      <c r="DQ115" s="7">
        <v>0</v>
      </c>
      <c r="DR115" s="7">
        <v>33</v>
      </c>
      <c r="DS115" s="7">
        <v>36</v>
      </c>
      <c r="DT115" s="7">
        <v>0</v>
      </c>
      <c r="DU115" s="7">
        <v>33</v>
      </c>
      <c r="DV115" s="7">
        <v>36</v>
      </c>
      <c r="DW115" s="7">
        <v>69</v>
      </c>
      <c r="DX115" s="7">
        <v>0</v>
      </c>
      <c r="DY115" s="7">
        <v>762</v>
      </c>
      <c r="DZ115" s="7">
        <v>0</v>
      </c>
      <c r="EA115" s="7">
        <v>0</v>
      </c>
      <c r="EB115" s="7">
        <v>762</v>
      </c>
      <c r="EC115" s="7">
        <v>0</v>
      </c>
      <c r="ED115" s="7">
        <v>762</v>
      </c>
      <c r="EE115" s="7">
        <v>1315</v>
      </c>
      <c r="EF115" s="7">
        <v>6102</v>
      </c>
      <c r="EG115" s="7">
        <v>2322</v>
      </c>
      <c r="EH115" s="7">
        <v>858</v>
      </c>
      <c r="EI115" s="7">
        <v>7417</v>
      </c>
      <c r="EJ115" s="7">
        <v>3180</v>
      </c>
      <c r="EK115" s="7">
        <v>10597</v>
      </c>
      <c r="EL115" s="7">
        <v>1635</v>
      </c>
      <c r="EM115" s="7">
        <v>7157</v>
      </c>
      <c r="EN115" s="7">
        <v>2996</v>
      </c>
      <c r="EO115" s="7">
        <v>906</v>
      </c>
      <c r="EP115" s="7">
        <v>8792</v>
      </c>
      <c r="EQ115" s="7">
        <v>3902</v>
      </c>
      <c r="ER115" s="7">
        <v>12694</v>
      </c>
      <c r="ES115" s="7">
        <v>1635</v>
      </c>
      <c r="ET115" s="7">
        <v>7653</v>
      </c>
      <c r="EU115" s="7">
        <v>3298</v>
      </c>
      <c r="EV115" s="7">
        <v>924</v>
      </c>
      <c r="EW115" s="7">
        <v>9288</v>
      </c>
      <c r="EX115" s="7">
        <v>4222</v>
      </c>
      <c r="EY115" s="7">
        <v>13510</v>
      </c>
      <c r="EZ115" s="7">
        <v>1635</v>
      </c>
      <c r="FA115" s="7">
        <v>8415</v>
      </c>
      <c r="FB115" s="7">
        <v>3298</v>
      </c>
      <c r="FC115" s="7">
        <v>924</v>
      </c>
      <c r="FD115" s="7">
        <v>10050</v>
      </c>
      <c r="FE115" s="7">
        <v>4222</v>
      </c>
      <c r="FF115" s="7">
        <v>14272</v>
      </c>
      <c r="FP115" s="71"/>
      <c r="FQ115" s="71"/>
      <c r="FR115" s="71"/>
      <c r="FS115" s="71"/>
      <c r="FT115" s="71"/>
      <c r="FU115" s="71"/>
      <c r="FV115" s="71"/>
    </row>
    <row r="116" spans="1:178" x14ac:dyDescent="0.25">
      <c r="A116" s="34">
        <v>43497</v>
      </c>
      <c r="B116" s="7">
        <v>0</v>
      </c>
      <c r="C116" s="7">
        <v>645</v>
      </c>
      <c r="D116" s="7">
        <v>673</v>
      </c>
      <c r="E116" s="7">
        <v>181</v>
      </c>
      <c r="F116" s="7">
        <v>645</v>
      </c>
      <c r="G116" s="7">
        <v>854</v>
      </c>
      <c r="H116" s="7">
        <v>1499</v>
      </c>
      <c r="I116" s="7">
        <v>0</v>
      </c>
      <c r="J116" s="7">
        <v>454</v>
      </c>
      <c r="K116" s="7">
        <v>196</v>
      </c>
      <c r="L116" s="7">
        <v>69</v>
      </c>
      <c r="M116" s="7">
        <v>454</v>
      </c>
      <c r="N116" s="7">
        <v>265</v>
      </c>
      <c r="O116" s="7">
        <v>719</v>
      </c>
      <c r="P116" s="7">
        <v>40</v>
      </c>
      <c r="Q116" s="7">
        <v>1140</v>
      </c>
      <c r="R116" s="7">
        <v>1545</v>
      </c>
      <c r="S116" s="7">
        <v>467</v>
      </c>
      <c r="T116" s="7">
        <v>1180</v>
      </c>
      <c r="U116" s="7">
        <v>2012</v>
      </c>
      <c r="V116" s="7">
        <v>3192</v>
      </c>
      <c r="W116" s="7">
        <v>0</v>
      </c>
      <c r="X116" s="7">
        <v>518</v>
      </c>
      <c r="Y116" s="7">
        <v>333</v>
      </c>
      <c r="Z116" s="7">
        <v>94</v>
      </c>
      <c r="AA116" s="7">
        <v>518</v>
      </c>
      <c r="AB116" s="7">
        <v>427</v>
      </c>
      <c r="AC116" s="7">
        <v>945</v>
      </c>
      <c r="AD116" s="7">
        <v>0</v>
      </c>
      <c r="AE116" s="7">
        <v>73</v>
      </c>
      <c r="AF116" s="7">
        <v>16</v>
      </c>
      <c r="AG116" s="7">
        <v>0</v>
      </c>
      <c r="AH116" s="7">
        <v>73</v>
      </c>
      <c r="AI116" s="7">
        <v>16</v>
      </c>
      <c r="AJ116" s="7">
        <v>89</v>
      </c>
      <c r="AK116" s="7">
        <v>0</v>
      </c>
      <c r="AL116" s="7">
        <v>40</v>
      </c>
      <c r="AM116" s="7">
        <v>146</v>
      </c>
      <c r="AN116" s="7">
        <v>27</v>
      </c>
      <c r="AO116" s="7">
        <v>40</v>
      </c>
      <c r="AP116" s="7">
        <v>173</v>
      </c>
      <c r="AQ116" s="7">
        <v>213</v>
      </c>
      <c r="AR116" s="7">
        <v>360</v>
      </c>
      <c r="AS116" s="7">
        <v>72</v>
      </c>
      <c r="AT116" s="7">
        <v>60</v>
      </c>
      <c r="AU116" s="7">
        <v>64</v>
      </c>
      <c r="AV116" s="7">
        <v>432</v>
      </c>
      <c r="AW116" s="7">
        <v>124</v>
      </c>
      <c r="AX116" s="7">
        <v>556</v>
      </c>
      <c r="AY116" s="7">
        <v>0</v>
      </c>
      <c r="AZ116" s="7">
        <v>336</v>
      </c>
      <c r="BA116" s="7">
        <v>132</v>
      </c>
      <c r="BB116" s="7">
        <v>5</v>
      </c>
      <c r="BC116" s="7">
        <v>336</v>
      </c>
      <c r="BD116" s="7">
        <v>137</v>
      </c>
      <c r="BE116" s="7">
        <v>473</v>
      </c>
      <c r="BF116" s="7">
        <v>0</v>
      </c>
      <c r="BG116" s="7">
        <v>96</v>
      </c>
      <c r="BH116" s="7">
        <v>0</v>
      </c>
      <c r="BI116" s="7">
        <v>0</v>
      </c>
      <c r="BJ116" s="7">
        <v>96</v>
      </c>
      <c r="BK116" s="7">
        <v>0</v>
      </c>
      <c r="BL116" s="7">
        <v>96</v>
      </c>
      <c r="BM116" s="7">
        <v>0</v>
      </c>
      <c r="BN116" s="7">
        <v>129</v>
      </c>
      <c r="BO116" s="7">
        <v>288</v>
      </c>
      <c r="BP116" s="7">
        <v>79</v>
      </c>
      <c r="BQ116" s="7">
        <v>129</v>
      </c>
      <c r="BR116" s="7">
        <v>367</v>
      </c>
      <c r="BS116" s="7">
        <v>496</v>
      </c>
      <c r="BT116" s="7">
        <v>0</v>
      </c>
      <c r="BU116" s="7">
        <v>0</v>
      </c>
      <c r="BV116" s="7">
        <v>48</v>
      </c>
      <c r="BW116" s="7">
        <v>0</v>
      </c>
      <c r="BX116" s="7">
        <v>0</v>
      </c>
      <c r="BY116" s="7">
        <v>48</v>
      </c>
      <c r="BZ116" s="7">
        <v>48</v>
      </c>
      <c r="CA116" s="7">
        <v>220</v>
      </c>
      <c r="CB116" s="7">
        <v>96</v>
      </c>
      <c r="CC116" s="7">
        <v>0</v>
      </c>
      <c r="CD116" s="7">
        <v>0</v>
      </c>
      <c r="CE116" s="7">
        <v>316</v>
      </c>
      <c r="CF116" s="7">
        <v>0</v>
      </c>
      <c r="CG116" s="7">
        <v>316</v>
      </c>
      <c r="CH116" s="7">
        <v>42</v>
      </c>
      <c r="CI116" s="7">
        <v>4545</v>
      </c>
      <c r="CJ116" s="7">
        <v>292</v>
      </c>
      <c r="CK116" s="7">
        <v>113</v>
      </c>
      <c r="CL116" s="7">
        <v>4587</v>
      </c>
      <c r="CM116" s="7">
        <v>405</v>
      </c>
      <c r="CN116" s="7">
        <v>4992</v>
      </c>
      <c r="CO116" s="7">
        <v>0</v>
      </c>
      <c r="CP116" s="7">
        <v>124</v>
      </c>
      <c r="CQ116" s="7">
        <v>20</v>
      </c>
      <c r="CR116" s="7">
        <v>0</v>
      </c>
      <c r="CS116" s="7">
        <v>124</v>
      </c>
      <c r="CT116" s="7">
        <v>20</v>
      </c>
      <c r="CU116" s="7">
        <v>144</v>
      </c>
      <c r="CV116" s="7">
        <v>0</v>
      </c>
      <c r="CW116" s="7">
        <v>0</v>
      </c>
      <c r="CX116" s="7">
        <v>0</v>
      </c>
      <c r="CY116" s="7">
        <v>9</v>
      </c>
      <c r="CZ116" s="7">
        <v>0</v>
      </c>
      <c r="DA116" s="7">
        <v>9</v>
      </c>
      <c r="DB116" s="7">
        <v>9</v>
      </c>
      <c r="DC116" s="7">
        <v>0</v>
      </c>
      <c r="DD116" s="7">
        <v>24</v>
      </c>
      <c r="DE116" s="7">
        <v>0</v>
      </c>
      <c r="DF116" s="7">
        <v>23</v>
      </c>
      <c r="DG116" s="7">
        <v>24</v>
      </c>
      <c r="DH116" s="7">
        <v>23</v>
      </c>
      <c r="DI116" s="7">
        <v>47</v>
      </c>
      <c r="DJ116" s="7">
        <v>0</v>
      </c>
      <c r="DK116" s="7">
        <v>0</v>
      </c>
      <c r="DL116" s="7">
        <v>0</v>
      </c>
      <c r="DM116" s="7">
        <v>0</v>
      </c>
      <c r="DN116" s="7">
        <v>0</v>
      </c>
      <c r="DO116" s="7">
        <v>0</v>
      </c>
      <c r="DP116" s="7">
        <v>0</v>
      </c>
      <c r="DQ116" s="7">
        <v>0</v>
      </c>
      <c r="DR116" s="7">
        <v>0</v>
      </c>
      <c r="DS116" s="7">
        <v>0</v>
      </c>
      <c r="DT116" s="7">
        <v>0</v>
      </c>
      <c r="DU116" s="7">
        <v>0</v>
      </c>
      <c r="DV116" s="7">
        <v>0</v>
      </c>
      <c r="DW116" s="7">
        <v>0</v>
      </c>
      <c r="DX116" s="7">
        <v>0</v>
      </c>
      <c r="DY116" s="7">
        <v>9</v>
      </c>
      <c r="DZ116" s="7">
        <v>58</v>
      </c>
      <c r="EA116" s="7">
        <v>8</v>
      </c>
      <c r="EB116" s="7">
        <v>9</v>
      </c>
      <c r="EC116" s="7">
        <v>66</v>
      </c>
      <c r="ED116" s="7">
        <v>75</v>
      </c>
      <c r="EE116" s="7">
        <v>82</v>
      </c>
      <c r="EF116" s="7">
        <v>6784</v>
      </c>
      <c r="EG116" s="7">
        <v>2754</v>
      </c>
      <c r="EH116" s="7">
        <v>830</v>
      </c>
      <c r="EI116" s="7">
        <v>6866</v>
      </c>
      <c r="EJ116" s="7">
        <v>3584</v>
      </c>
      <c r="EK116" s="7">
        <v>10450</v>
      </c>
      <c r="EL116" s="7">
        <v>662</v>
      </c>
      <c r="EM116" s="7">
        <v>8144</v>
      </c>
      <c r="EN116" s="7">
        <v>3729</v>
      </c>
      <c r="EO116" s="7">
        <v>1099</v>
      </c>
      <c r="EP116" s="7">
        <v>8806</v>
      </c>
      <c r="EQ116" s="7">
        <v>4828</v>
      </c>
      <c r="ER116" s="7">
        <v>13634</v>
      </c>
      <c r="ES116" s="7">
        <v>662</v>
      </c>
      <c r="ET116" s="7">
        <v>8292</v>
      </c>
      <c r="EU116" s="7">
        <v>3749</v>
      </c>
      <c r="EV116" s="7">
        <v>1131</v>
      </c>
      <c r="EW116" s="7">
        <v>8954</v>
      </c>
      <c r="EX116" s="7">
        <v>4880</v>
      </c>
      <c r="EY116" s="7">
        <v>13834</v>
      </c>
      <c r="EZ116" s="7">
        <v>662</v>
      </c>
      <c r="FA116" s="7">
        <v>8301</v>
      </c>
      <c r="FB116" s="7">
        <v>3807</v>
      </c>
      <c r="FC116" s="7">
        <v>1139</v>
      </c>
      <c r="FD116" s="7">
        <v>8963</v>
      </c>
      <c r="FE116" s="7">
        <v>4946</v>
      </c>
      <c r="FF116" s="7">
        <v>13909</v>
      </c>
      <c r="FP116" s="71"/>
      <c r="FQ116" s="71"/>
      <c r="FR116" s="71"/>
      <c r="FS116" s="71"/>
      <c r="FT116" s="71"/>
      <c r="FU116" s="71"/>
      <c r="FV116" s="71"/>
    </row>
    <row r="117" spans="1:178" x14ac:dyDescent="0.25">
      <c r="A117" s="34">
        <v>43525</v>
      </c>
      <c r="B117" s="7">
        <v>0</v>
      </c>
      <c r="C117" s="7">
        <v>633</v>
      </c>
      <c r="D117" s="7">
        <v>867</v>
      </c>
      <c r="E117" s="7">
        <v>352</v>
      </c>
      <c r="F117" s="7">
        <v>633</v>
      </c>
      <c r="G117" s="7">
        <v>1219</v>
      </c>
      <c r="H117" s="7">
        <v>1852</v>
      </c>
      <c r="I117" s="7">
        <v>0</v>
      </c>
      <c r="J117" s="7">
        <v>1490</v>
      </c>
      <c r="K117" s="7">
        <v>322</v>
      </c>
      <c r="L117" s="7">
        <v>23</v>
      </c>
      <c r="M117" s="7">
        <v>1490</v>
      </c>
      <c r="N117" s="7">
        <v>345</v>
      </c>
      <c r="O117" s="7">
        <v>1835</v>
      </c>
      <c r="P117" s="7">
        <v>0</v>
      </c>
      <c r="Q117" s="7">
        <v>2849</v>
      </c>
      <c r="R117" s="7">
        <v>1580</v>
      </c>
      <c r="S117" s="7">
        <v>677</v>
      </c>
      <c r="T117" s="7">
        <v>2849</v>
      </c>
      <c r="U117" s="7">
        <v>2257</v>
      </c>
      <c r="V117" s="7">
        <v>5106</v>
      </c>
      <c r="W117" s="7">
        <v>0</v>
      </c>
      <c r="X117" s="7">
        <v>838</v>
      </c>
      <c r="Y117" s="7">
        <v>103</v>
      </c>
      <c r="Z117" s="7">
        <v>0</v>
      </c>
      <c r="AA117" s="7">
        <v>838</v>
      </c>
      <c r="AB117" s="7">
        <v>103</v>
      </c>
      <c r="AC117" s="7">
        <v>941</v>
      </c>
      <c r="AD117" s="7">
        <v>0</v>
      </c>
      <c r="AE117" s="7">
        <v>0</v>
      </c>
      <c r="AF117" s="7">
        <v>49</v>
      </c>
      <c r="AG117" s="7">
        <v>0</v>
      </c>
      <c r="AH117" s="7">
        <v>0</v>
      </c>
      <c r="AI117" s="7">
        <v>49</v>
      </c>
      <c r="AJ117" s="7">
        <v>49</v>
      </c>
      <c r="AK117" s="7">
        <v>0</v>
      </c>
      <c r="AL117" s="7">
        <v>136</v>
      </c>
      <c r="AM117" s="7">
        <v>187</v>
      </c>
      <c r="AN117" s="7">
        <v>0</v>
      </c>
      <c r="AO117" s="7">
        <v>136</v>
      </c>
      <c r="AP117" s="7">
        <v>187</v>
      </c>
      <c r="AQ117" s="7">
        <v>323</v>
      </c>
      <c r="AR117" s="7">
        <v>0</v>
      </c>
      <c r="AS117" s="7">
        <v>0</v>
      </c>
      <c r="AT117" s="7">
        <v>66</v>
      </c>
      <c r="AU117" s="7">
        <v>39</v>
      </c>
      <c r="AV117" s="7">
        <v>0</v>
      </c>
      <c r="AW117" s="7">
        <v>105</v>
      </c>
      <c r="AX117" s="7">
        <v>105</v>
      </c>
      <c r="AY117" s="7">
        <v>0</v>
      </c>
      <c r="AZ117" s="7">
        <v>6</v>
      </c>
      <c r="BA117" s="7">
        <v>275</v>
      </c>
      <c r="BB117" s="7">
        <v>10</v>
      </c>
      <c r="BC117" s="7">
        <v>6</v>
      </c>
      <c r="BD117" s="7">
        <v>285</v>
      </c>
      <c r="BE117" s="7">
        <v>291</v>
      </c>
      <c r="BF117" s="7">
        <v>0</v>
      </c>
      <c r="BG117" s="7">
        <v>120</v>
      </c>
      <c r="BH117" s="7">
        <v>145</v>
      </c>
      <c r="BI117" s="7">
        <v>0</v>
      </c>
      <c r="BJ117" s="7">
        <v>120</v>
      </c>
      <c r="BK117" s="7">
        <v>145</v>
      </c>
      <c r="BL117" s="7">
        <v>265</v>
      </c>
      <c r="BM117" s="7">
        <v>0</v>
      </c>
      <c r="BN117" s="7">
        <v>326</v>
      </c>
      <c r="BO117" s="7">
        <v>0</v>
      </c>
      <c r="BP117" s="7">
        <v>0</v>
      </c>
      <c r="BQ117" s="7">
        <v>326</v>
      </c>
      <c r="BR117" s="7">
        <v>0</v>
      </c>
      <c r="BS117" s="7">
        <v>326</v>
      </c>
      <c r="BT117" s="7">
        <v>0</v>
      </c>
      <c r="BU117" s="7">
        <v>0</v>
      </c>
      <c r="BV117" s="7">
        <v>142</v>
      </c>
      <c r="BW117" s="7">
        <v>0</v>
      </c>
      <c r="BX117" s="7">
        <v>0</v>
      </c>
      <c r="BY117" s="7">
        <v>142</v>
      </c>
      <c r="BZ117" s="7">
        <v>142</v>
      </c>
      <c r="CA117" s="7">
        <v>160</v>
      </c>
      <c r="CB117" s="7">
        <v>81</v>
      </c>
      <c r="CC117" s="7">
        <v>0</v>
      </c>
      <c r="CD117" s="7">
        <v>0</v>
      </c>
      <c r="CE117" s="7">
        <v>241</v>
      </c>
      <c r="CF117" s="7">
        <v>0</v>
      </c>
      <c r="CG117" s="7">
        <v>241</v>
      </c>
      <c r="CH117" s="7">
        <v>0</v>
      </c>
      <c r="CI117" s="7">
        <v>566</v>
      </c>
      <c r="CJ117" s="7">
        <v>44</v>
      </c>
      <c r="CK117" s="7">
        <v>35</v>
      </c>
      <c r="CL117" s="7">
        <v>566</v>
      </c>
      <c r="CM117" s="7">
        <v>79</v>
      </c>
      <c r="CN117" s="7">
        <v>645</v>
      </c>
      <c r="CO117" s="7">
        <v>0</v>
      </c>
      <c r="CP117" s="7">
        <v>152</v>
      </c>
      <c r="CQ117" s="7">
        <v>0</v>
      </c>
      <c r="CR117" s="7">
        <v>0</v>
      </c>
      <c r="CS117" s="7">
        <v>152</v>
      </c>
      <c r="CT117" s="7">
        <v>0</v>
      </c>
      <c r="CU117" s="7">
        <v>152</v>
      </c>
      <c r="CV117" s="7">
        <v>0</v>
      </c>
      <c r="CW117" s="7">
        <v>0</v>
      </c>
      <c r="CX117" s="7">
        <v>0</v>
      </c>
      <c r="CY117" s="7">
        <v>0</v>
      </c>
      <c r="CZ117" s="7">
        <v>0</v>
      </c>
      <c r="DA117" s="7">
        <v>0</v>
      </c>
      <c r="DB117" s="7">
        <v>0</v>
      </c>
      <c r="DC117" s="7">
        <v>0</v>
      </c>
      <c r="DD117" s="7">
        <v>0</v>
      </c>
      <c r="DE117" s="7">
        <v>37</v>
      </c>
      <c r="DF117" s="7">
        <v>0</v>
      </c>
      <c r="DG117" s="7">
        <v>0</v>
      </c>
      <c r="DH117" s="7">
        <v>37</v>
      </c>
      <c r="DI117" s="7">
        <v>37</v>
      </c>
      <c r="DJ117" s="7">
        <v>0</v>
      </c>
      <c r="DK117" s="7">
        <v>0</v>
      </c>
      <c r="DL117" s="7">
        <v>39</v>
      </c>
      <c r="DM117" s="7">
        <v>25</v>
      </c>
      <c r="DN117" s="7">
        <v>0</v>
      </c>
      <c r="DO117" s="7">
        <v>64</v>
      </c>
      <c r="DP117" s="7">
        <v>64</v>
      </c>
      <c r="DQ117" s="7">
        <v>0</v>
      </c>
      <c r="DR117" s="7">
        <v>0</v>
      </c>
      <c r="DS117" s="7">
        <v>16</v>
      </c>
      <c r="DT117" s="7">
        <v>0</v>
      </c>
      <c r="DU117" s="7">
        <v>0</v>
      </c>
      <c r="DV117" s="7">
        <v>16</v>
      </c>
      <c r="DW117" s="7">
        <v>16</v>
      </c>
      <c r="DX117" s="7">
        <v>0</v>
      </c>
      <c r="DY117" s="7">
        <v>3</v>
      </c>
      <c r="DZ117" s="7">
        <v>125</v>
      </c>
      <c r="EA117" s="7">
        <v>0</v>
      </c>
      <c r="EB117" s="7">
        <v>3</v>
      </c>
      <c r="EC117" s="7">
        <v>125</v>
      </c>
      <c r="ED117" s="7">
        <v>128</v>
      </c>
      <c r="EE117" s="7">
        <v>0</v>
      </c>
      <c r="EF117" s="7">
        <v>5538</v>
      </c>
      <c r="EG117" s="7">
        <v>2955</v>
      </c>
      <c r="EH117" s="7">
        <v>1087</v>
      </c>
      <c r="EI117" s="7">
        <v>5538</v>
      </c>
      <c r="EJ117" s="7">
        <v>4042</v>
      </c>
      <c r="EK117" s="7">
        <v>9580</v>
      </c>
      <c r="EL117" s="7">
        <v>160</v>
      </c>
      <c r="EM117" s="7">
        <v>7045</v>
      </c>
      <c r="EN117" s="7">
        <v>3780</v>
      </c>
      <c r="EO117" s="7">
        <v>1136</v>
      </c>
      <c r="EP117" s="7">
        <v>7205</v>
      </c>
      <c r="EQ117" s="7">
        <v>4916</v>
      </c>
      <c r="ER117" s="7">
        <v>12121</v>
      </c>
      <c r="ES117" s="7">
        <v>160</v>
      </c>
      <c r="ET117" s="7">
        <v>7197</v>
      </c>
      <c r="EU117" s="7">
        <v>3872</v>
      </c>
      <c r="EV117" s="7">
        <v>1161</v>
      </c>
      <c r="EW117" s="7">
        <v>7357</v>
      </c>
      <c r="EX117" s="7">
        <v>5033</v>
      </c>
      <c r="EY117" s="7">
        <v>12390</v>
      </c>
      <c r="EZ117" s="7">
        <v>160</v>
      </c>
      <c r="FA117" s="7">
        <v>7200</v>
      </c>
      <c r="FB117" s="7">
        <v>3997</v>
      </c>
      <c r="FC117" s="7">
        <v>1161</v>
      </c>
      <c r="FD117" s="7">
        <v>7360</v>
      </c>
      <c r="FE117" s="7">
        <v>5158</v>
      </c>
      <c r="FF117" s="7">
        <v>12518</v>
      </c>
      <c r="FP117" s="71"/>
      <c r="FQ117" s="71"/>
      <c r="FR117" s="71"/>
      <c r="FS117" s="71"/>
      <c r="FT117" s="71"/>
      <c r="FU117" s="71"/>
      <c r="FV117" s="71"/>
    </row>
    <row r="118" spans="1:178" x14ac:dyDescent="0.25">
      <c r="A118" s="34">
        <v>43556</v>
      </c>
      <c r="B118" s="7">
        <v>0</v>
      </c>
      <c r="C118" s="7">
        <v>208</v>
      </c>
      <c r="D118" s="7">
        <v>356</v>
      </c>
      <c r="E118" s="7">
        <v>216</v>
      </c>
      <c r="F118" s="7">
        <v>208</v>
      </c>
      <c r="G118" s="7">
        <v>572</v>
      </c>
      <c r="H118" s="7">
        <v>780</v>
      </c>
      <c r="I118" s="7">
        <v>130</v>
      </c>
      <c r="J118" s="7">
        <v>675</v>
      </c>
      <c r="K118" s="7">
        <v>0</v>
      </c>
      <c r="L118" s="7">
        <v>0</v>
      </c>
      <c r="M118" s="7">
        <v>805</v>
      </c>
      <c r="N118" s="7">
        <v>0</v>
      </c>
      <c r="O118" s="7">
        <v>805</v>
      </c>
      <c r="P118" s="7">
        <v>328</v>
      </c>
      <c r="Q118" s="7">
        <v>3077</v>
      </c>
      <c r="R118" s="7">
        <v>847</v>
      </c>
      <c r="S118" s="7">
        <v>226</v>
      </c>
      <c r="T118" s="7">
        <v>3405</v>
      </c>
      <c r="U118" s="7">
        <v>1073</v>
      </c>
      <c r="V118" s="7">
        <v>4478</v>
      </c>
      <c r="W118" s="7">
        <v>0</v>
      </c>
      <c r="X118" s="7">
        <v>70</v>
      </c>
      <c r="Y118" s="7">
        <v>52</v>
      </c>
      <c r="Z118" s="7">
        <v>0</v>
      </c>
      <c r="AA118" s="7">
        <v>70</v>
      </c>
      <c r="AB118" s="7">
        <v>52</v>
      </c>
      <c r="AC118" s="7">
        <v>122</v>
      </c>
      <c r="AD118" s="7">
        <v>0</v>
      </c>
      <c r="AE118" s="7">
        <v>116</v>
      </c>
      <c r="AF118" s="7">
        <v>112</v>
      </c>
      <c r="AG118" s="7">
        <v>32</v>
      </c>
      <c r="AH118" s="7">
        <v>116</v>
      </c>
      <c r="AI118" s="7">
        <v>144</v>
      </c>
      <c r="AJ118" s="7">
        <v>260</v>
      </c>
      <c r="AK118" s="7">
        <v>0</v>
      </c>
      <c r="AL118" s="7">
        <v>1</v>
      </c>
      <c r="AM118" s="7">
        <v>180</v>
      </c>
      <c r="AN118" s="7">
        <v>8</v>
      </c>
      <c r="AO118" s="7">
        <v>1</v>
      </c>
      <c r="AP118" s="7">
        <v>188</v>
      </c>
      <c r="AQ118" s="7">
        <v>189</v>
      </c>
      <c r="AR118" s="7">
        <v>240</v>
      </c>
      <c r="AS118" s="7">
        <v>0</v>
      </c>
      <c r="AT118" s="7">
        <v>0</v>
      </c>
      <c r="AU118" s="7">
        <v>24</v>
      </c>
      <c r="AV118" s="7">
        <v>240</v>
      </c>
      <c r="AW118" s="7">
        <v>24</v>
      </c>
      <c r="AX118" s="7">
        <v>264</v>
      </c>
      <c r="AY118" s="7">
        <v>0</v>
      </c>
      <c r="AZ118" s="7">
        <v>0</v>
      </c>
      <c r="BA118" s="7">
        <v>0</v>
      </c>
      <c r="BB118" s="7">
        <v>36</v>
      </c>
      <c r="BC118" s="7">
        <v>0</v>
      </c>
      <c r="BD118" s="7">
        <v>36</v>
      </c>
      <c r="BE118" s="7">
        <v>36</v>
      </c>
      <c r="BF118" s="7">
        <v>0</v>
      </c>
      <c r="BG118" s="7">
        <v>197</v>
      </c>
      <c r="BH118" s="7">
        <v>0</v>
      </c>
      <c r="BI118" s="7">
        <v>0</v>
      </c>
      <c r="BJ118" s="7">
        <v>197</v>
      </c>
      <c r="BK118" s="7">
        <v>0</v>
      </c>
      <c r="BL118" s="7">
        <v>197</v>
      </c>
      <c r="BM118" s="7">
        <v>0</v>
      </c>
      <c r="BN118" s="7">
        <v>284</v>
      </c>
      <c r="BO118" s="7">
        <v>0</v>
      </c>
      <c r="BP118" s="7">
        <v>0</v>
      </c>
      <c r="BQ118" s="7">
        <v>284</v>
      </c>
      <c r="BR118" s="7">
        <v>0</v>
      </c>
      <c r="BS118" s="7">
        <v>284</v>
      </c>
      <c r="BT118" s="7">
        <v>60</v>
      </c>
      <c r="BU118" s="7">
        <v>292</v>
      </c>
      <c r="BV118" s="7">
        <v>372</v>
      </c>
      <c r="BW118" s="7">
        <v>0</v>
      </c>
      <c r="BX118" s="7">
        <v>352</v>
      </c>
      <c r="BY118" s="7">
        <v>372</v>
      </c>
      <c r="BZ118" s="7">
        <v>724</v>
      </c>
      <c r="CA118" s="7">
        <v>0</v>
      </c>
      <c r="CB118" s="7">
        <v>40</v>
      </c>
      <c r="CC118" s="7">
        <v>0</v>
      </c>
      <c r="CD118" s="7">
        <v>0</v>
      </c>
      <c r="CE118" s="7">
        <v>40</v>
      </c>
      <c r="CF118" s="7">
        <v>0</v>
      </c>
      <c r="CG118" s="7">
        <v>40</v>
      </c>
      <c r="CH118" s="7">
        <v>0</v>
      </c>
      <c r="CI118" s="7">
        <v>360</v>
      </c>
      <c r="CJ118" s="7">
        <v>96</v>
      </c>
      <c r="CK118" s="7">
        <v>0</v>
      </c>
      <c r="CL118" s="7">
        <v>360</v>
      </c>
      <c r="CM118" s="7">
        <v>96</v>
      </c>
      <c r="CN118" s="7">
        <v>456</v>
      </c>
      <c r="CO118" s="7">
        <v>0</v>
      </c>
      <c r="CP118" s="7">
        <v>278</v>
      </c>
      <c r="CQ118" s="7">
        <v>34</v>
      </c>
      <c r="CR118" s="7">
        <v>0</v>
      </c>
      <c r="CS118" s="7">
        <v>278</v>
      </c>
      <c r="CT118" s="7">
        <v>34</v>
      </c>
      <c r="CU118" s="7">
        <v>312</v>
      </c>
      <c r="CV118" s="7">
        <v>0</v>
      </c>
      <c r="CW118" s="7">
        <v>205</v>
      </c>
      <c r="CX118" s="7">
        <v>8</v>
      </c>
      <c r="CY118" s="7">
        <v>0</v>
      </c>
      <c r="CZ118" s="7">
        <v>205</v>
      </c>
      <c r="DA118" s="7">
        <v>8</v>
      </c>
      <c r="DB118" s="7">
        <v>213</v>
      </c>
      <c r="DC118" s="7">
        <v>0</v>
      </c>
      <c r="DD118" s="7">
        <v>243</v>
      </c>
      <c r="DE118" s="7">
        <v>25</v>
      </c>
      <c r="DF118" s="7">
        <v>0</v>
      </c>
      <c r="DG118" s="7">
        <v>243</v>
      </c>
      <c r="DH118" s="7">
        <v>25</v>
      </c>
      <c r="DI118" s="7">
        <v>268</v>
      </c>
      <c r="DJ118" s="7">
        <v>0</v>
      </c>
      <c r="DK118" s="7">
        <v>48</v>
      </c>
      <c r="DL118" s="7">
        <v>319</v>
      </c>
      <c r="DM118" s="7">
        <v>0</v>
      </c>
      <c r="DN118" s="7">
        <v>48</v>
      </c>
      <c r="DO118" s="7">
        <v>319</v>
      </c>
      <c r="DP118" s="7">
        <v>367</v>
      </c>
      <c r="DQ118" s="7">
        <v>0</v>
      </c>
      <c r="DR118" s="7">
        <v>0</v>
      </c>
      <c r="DS118" s="7">
        <v>0</v>
      </c>
      <c r="DT118" s="7">
        <v>0</v>
      </c>
      <c r="DU118" s="7">
        <v>0</v>
      </c>
      <c r="DV118" s="7">
        <v>0</v>
      </c>
      <c r="DW118" s="7">
        <v>0</v>
      </c>
      <c r="DX118" s="7">
        <v>0</v>
      </c>
      <c r="DY118" s="7">
        <v>347</v>
      </c>
      <c r="DZ118" s="7">
        <v>110</v>
      </c>
      <c r="EA118" s="7">
        <v>0</v>
      </c>
      <c r="EB118" s="7">
        <v>347</v>
      </c>
      <c r="EC118" s="7">
        <v>110</v>
      </c>
      <c r="ED118" s="7">
        <v>457</v>
      </c>
      <c r="EE118" s="7">
        <v>518</v>
      </c>
      <c r="EF118" s="7">
        <v>4612</v>
      </c>
      <c r="EG118" s="7">
        <v>1671</v>
      </c>
      <c r="EH118" s="7">
        <v>442</v>
      </c>
      <c r="EI118" s="7">
        <v>5130</v>
      </c>
      <c r="EJ118" s="7">
        <v>2113</v>
      </c>
      <c r="EK118" s="7">
        <v>7243</v>
      </c>
      <c r="EL118" s="7">
        <v>758</v>
      </c>
      <c r="EM118" s="7">
        <v>5320</v>
      </c>
      <c r="EN118" s="7">
        <v>2015</v>
      </c>
      <c r="EO118" s="7">
        <v>542</v>
      </c>
      <c r="EP118" s="7">
        <v>6078</v>
      </c>
      <c r="EQ118" s="7">
        <v>2557</v>
      </c>
      <c r="ER118" s="7">
        <v>8635</v>
      </c>
      <c r="ES118" s="7">
        <v>758</v>
      </c>
      <c r="ET118" s="7">
        <v>6094</v>
      </c>
      <c r="EU118" s="7">
        <v>2401</v>
      </c>
      <c r="EV118" s="7">
        <v>542</v>
      </c>
      <c r="EW118" s="7">
        <v>6852</v>
      </c>
      <c r="EX118" s="7">
        <v>2943</v>
      </c>
      <c r="EY118" s="7">
        <v>9795</v>
      </c>
      <c r="EZ118" s="7">
        <v>758</v>
      </c>
      <c r="FA118" s="7">
        <v>6441</v>
      </c>
      <c r="FB118" s="7">
        <v>2511</v>
      </c>
      <c r="FC118" s="7">
        <v>542</v>
      </c>
      <c r="FD118" s="7">
        <v>7199</v>
      </c>
      <c r="FE118" s="7">
        <v>3053</v>
      </c>
      <c r="FF118" s="7">
        <v>10252</v>
      </c>
      <c r="FP118" s="71"/>
      <c r="FQ118" s="71"/>
      <c r="FR118" s="71"/>
      <c r="FS118" s="71"/>
      <c r="FT118" s="71"/>
      <c r="FU118" s="71"/>
      <c r="FV118" s="71"/>
    </row>
    <row r="119" spans="1:178" x14ac:dyDescent="0.25">
      <c r="A119" s="40">
        <v>43586</v>
      </c>
      <c r="B119" s="41">
        <v>0</v>
      </c>
      <c r="C119" s="41">
        <v>12</v>
      </c>
      <c r="D119" s="41">
        <v>442</v>
      </c>
      <c r="E119" s="41">
        <v>81</v>
      </c>
      <c r="F119" s="41">
        <v>12</v>
      </c>
      <c r="G119" s="41">
        <v>523</v>
      </c>
      <c r="H119" s="41">
        <v>535</v>
      </c>
      <c r="I119" s="41">
        <v>0</v>
      </c>
      <c r="J119" s="41">
        <v>60</v>
      </c>
      <c r="K119" s="41">
        <v>128</v>
      </c>
      <c r="L119" s="41">
        <v>2</v>
      </c>
      <c r="M119" s="41">
        <v>60</v>
      </c>
      <c r="N119" s="41">
        <v>130</v>
      </c>
      <c r="O119" s="41">
        <v>190</v>
      </c>
      <c r="P119" s="41">
        <v>62</v>
      </c>
      <c r="Q119" s="41">
        <v>3176</v>
      </c>
      <c r="R119" s="41">
        <v>628</v>
      </c>
      <c r="S119" s="41">
        <v>89</v>
      </c>
      <c r="T119" s="41">
        <v>3238</v>
      </c>
      <c r="U119" s="41">
        <v>717</v>
      </c>
      <c r="V119" s="41">
        <v>3955</v>
      </c>
      <c r="W119" s="41">
        <v>0</v>
      </c>
      <c r="X119" s="41">
        <v>756</v>
      </c>
      <c r="Y119" s="41">
        <v>65</v>
      </c>
      <c r="Z119" s="41">
        <v>0</v>
      </c>
      <c r="AA119" s="41">
        <v>756</v>
      </c>
      <c r="AB119" s="41">
        <v>65</v>
      </c>
      <c r="AC119" s="41">
        <v>821</v>
      </c>
      <c r="AD119" s="41">
        <v>0</v>
      </c>
      <c r="AE119" s="41">
        <v>75</v>
      </c>
      <c r="AF119" s="41">
        <v>214</v>
      </c>
      <c r="AG119" s="41">
        <v>0</v>
      </c>
      <c r="AH119" s="41">
        <v>75</v>
      </c>
      <c r="AI119" s="41">
        <v>214</v>
      </c>
      <c r="AJ119" s="41">
        <v>289</v>
      </c>
      <c r="AK119" s="41">
        <v>0</v>
      </c>
      <c r="AL119" s="41">
        <v>100</v>
      </c>
      <c r="AM119" s="41">
        <v>20</v>
      </c>
      <c r="AN119" s="41">
        <v>0</v>
      </c>
      <c r="AO119" s="41">
        <v>100</v>
      </c>
      <c r="AP119" s="41">
        <v>20</v>
      </c>
      <c r="AQ119" s="41">
        <v>120</v>
      </c>
      <c r="AR119" s="41">
        <v>0</v>
      </c>
      <c r="AS119" s="41">
        <v>0</v>
      </c>
      <c r="AT119" s="41">
        <v>0</v>
      </c>
      <c r="AU119" s="41">
        <v>0</v>
      </c>
      <c r="AV119" s="41">
        <v>0</v>
      </c>
      <c r="AW119" s="41">
        <v>0</v>
      </c>
      <c r="AX119" s="41">
        <v>0</v>
      </c>
      <c r="AY119" s="41">
        <v>0</v>
      </c>
      <c r="AZ119" s="41">
        <v>0</v>
      </c>
      <c r="BA119" s="41">
        <v>12</v>
      </c>
      <c r="BB119" s="41">
        <v>0</v>
      </c>
      <c r="BC119" s="41">
        <v>0</v>
      </c>
      <c r="BD119" s="41">
        <v>12</v>
      </c>
      <c r="BE119" s="41">
        <v>12</v>
      </c>
      <c r="BF119" s="41">
        <v>0</v>
      </c>
      <c r="BG119" s="41">
        <v>229</v>
      </c>
      <c r="BH119" s="41">
        <v>0</v>
      </c>
      <c r="BI119" s="41">
        <v>0</v>
      </c>
      <c r="BJ119" s="41">
        <v>229</v>
      </c>
      <c r="BK119" s="41">
        <v>0</v>
      </c>
      <c r="BL119" s="41">
        <v>229</v>
      </c>
      <c r="BM119" s="41">
        <v>0</v>
      </c>
      <c r="BN119" s="41">
        <v>102</v>
      </c>
      <c r="BO119" s="41">
        <v>135</v>
      </c>
      <c r="BP119" s="41">
        <v>0</v>
      </c>
      <c r="BQ119" s="41">
        <v>102</v>
      </c>
      <c r="BR119" s="41">
        <v>135</v>
      </c>
      <c r="BS119" s="41">
        <v>237</v>
      </c>
      <c r="BT119" s="41">
        <v>8</v>
      </c>
      <c r="BU119" s="41">
        <v>161</v>
      </c>
      <c r="BV119" s="41">
        <v>131</v>
      </c>
      <c r="BW119" s="41">
        <v>48</v>
      </c>
      <c r="BX119" s="41">
        <v>169</v>
      </c>
      <c r="BY119" s="41">
        <v>179</v>
      </c>
      <c r="BZ119" s="41">
        <v>348</v>
      </c>
      <c r="CA119" s="41">
        <v>66</v>
      </c>
      <c r="CB119" s="41">
        <v>0</v>
      </c>
      <c r="CC119" s="41">
        <v>156</v>
      </c>
      <c r="CD119" s="41">
        <v>36</v>
      </c>
      <c r="CE119" s="41">
        <v>66</v>
      </c>
      <c r="CF119" s="41">
        <v>192</v>
      </c>
      <c r="CG119" s="41">
        <v>258</v>
      </c>
      <c r="CH119" s="41">
        <v>0</v>
      </c>
      <c r="CI119" s="41">
        <v>919</v>
      </c>
      <c r="CJ119" s="41">
        <v>20</v>
      </c>
      <c r="CK119" s="41">
        <v>238</v>
      </c>
      <c r="CL119" s="41">
        <v>919</v>
      </c>
      <c r="CM119" s="41">
        <v>258</v>
      </c>
      <c r="CN119" s="41">
        <v>1177</v>
      </c>
      <c r="CO119" s="41">
        <v>104</v>
      </c>
      <c r="CP119" s="41">
        <v>0</v>
      </c>
      <c r="CQ119" s="41">
        <v>0</v>
      </c>
      <c r="CR119" s="41">
        <v>0</v>
      </c>
      <c r="CS119" s="41">
        <v>104</v>
      </c>
      <c r="CT119" s="41">
        <v>0</v>
      </c>
      <c r="CU119" s="41">
        <v>104</v>
      </c>
      <c r="CV119" s="41">
        <v>0</v>
      </c>
      <c r="CW119" s="41">
        <v>20</v>
      </c>
      <c r="CX119" s="41">
        <v>0</v>
      </c>
      <c r="CY119" s="41">
        <v>0</v>
      </c>
      <c r="CZ119" s="41">
        <v>20</v>
      </c>
      <c r="DA119" s="41">
        <v>0</v>
      </c>
      <c r="DB119" s="41">
        <v>20</v>
      </c>
      <c r="DC119" s="41">
        <v>80</v>
      </c>
      <c r="DD119" s="41">
        <v>5</v>
      </c>
      <c r="DE119" s="41">
        <v>7</v>
      </c>
      <c r="DF119" s="41">
        <v>0</v>
      </c>
      <c r="DG119" s="41">
        <v>85</v>
      </c>
      <c r="DH119" s="41">
        <v>7</v>
      </c>
      <c r="DI119" s="41">
        <v>92</v>
      </c>
      <c r="DJ119" s="41">
        <v>0</v>
      </c>
      <c r="DK119" s="41">
        <v>64</v>
      </c>
      <c r="DL119" s="41">
        <v>65</v>
      </c>
      <c r="DM119" s="41">
        <v>46</v>
      </c>
      <c r="DN119" s="41">
        <v>64</v>
      </c>
      <c r="DO119" s="41">
        <v>111</v>
      </c>
      <c r="DP119" s="41">
        <v>175</v>
      </c>
      <c r="DQ119" s="41">
        <v>0</v>
      </c>
      <c r="DR119" s="41">
        <v>0</v>
      </c>
      <c r="DS119" s="41">
        <v>0</v>
      </c>
      <c r="DT119" s="41">
        <v>0</v>
      </c>
      <c r="DU119" s="41">
        <v>0</v>
      </c>
      <c r="DV119" s="41">
        <v>0</v>
      </c>
      <c r="DW119" s="41">
        <v>0</v>
      </c>
      <c r="DX119" s="41">
        <v>0</v>
      </c>
      <c r="DY119" s="41">
        <v>0</v>
      </c>
      <c r="DZ119" s="41">
        <v>54</v>
      </c>
      <c r="EA119" s="41">
        <v>0</v>
      </c>
      <c r="EB119" s="41">
        <v>0</v>
      </c>
      <c r="EC119" s="41">
        <v>54</v>
      </c>
      <c r="ED119" s="41">
        <v>54</v>
      </c>
      <c r="EE119" s="41">
        <v>70</v>
      </c>
      <c r="EF119" s="41">
        <v>4328</v>
      </c>
      <c r="EG119" s="41">
        <v>1349</v>
      </c>
      <c r="EH119" s="41">
        <v>458</v>
      </c>
      <c r="EI119" s="41">
        <v>4398</v>
      </c>
      <c r="EJ119" s="41">
        <v>1807</v>
      </c>
      <c r="EK119" s="41">
        <v>6205</v>
      </c>
      <c r="EL119" s="41">
        <v>136</v>
      </c>
      <c r="EM119" s="41">
        <v>5590</v>
      </c>
      <c r="EN119" s="41">
        <v>1951</v>
      </c>
      <c r="EO119" s="41">
        <v>494</v>
      </c>
      <c r="EP119" s="41">
        <v>5726</v>
      </c>
      <c r="EQ119" s="41">
        <v>2445</v>
      </c>
      <c r="ER119" s="41">
        <v>8171</v>
      </c>
      <c r="ES119" s="41">
        <v>320</v>
      </c>
      <c r="ET119" s="41">
        <v>5679</v>
      </c>
      <c r="EU119" s="41">
        <v>2023</v>
      </c>
      <c r="EV119" s="41">
        <v>540</v>
      </c>
      <c r="EW119" s="41">
        <v>5999</v>
      </c>
      <c r="EX119" s="41">
        <v>2563</v>
      </c>
      <c r="EY119" s="41">
        <v>8562</v>
      </c>
      <c r="EZ119" s="41">
        <v>320</v>
      </c>
      <c r="FA119" s="41">
        <v>5679</v>
      </c>
      <c r="FB119" s="41">
        <v>2077</v>
      </c>
      <c r="FC119" s="41">
        <v>540</v>
      </c>
      <c r="FD119" s="41">
        <v>5999</v>
      </c>
      <c r="FE119" s="41">
        <v>2617</v>
      </c>
      <c r="FF119" s="41">
        <v>8616</v>
      </c>
      <c r="FP119" s="71"/>
      <c r="FQ119" s="71"/>
      <c r="FR119" s="71"/>
      <c r="FS119" s="71"/>
      <c r="FT119" s="71"/>
      <c r="FU119" s="71"/>
      <c r="FV119" s="71"/>
    </row>
    <row r="120" spans="1:178" x14ac:dyDescent="0.25">
      <c r="A120" s="34">
        <v>43617</v>
      </c>
      <c r="B120" s="7">
        <v>0</v>
      </c>
      <c r="C120" s="7">
        <v>1095</v>
      </c>
      <c r="D120" s="7">
        <v>827</v>
      </c>
      <c r="E120" s="7">
        <v>46</v>
      </c>
      <c r="F120" s="7">
        <v>1095</v>
      </c>
      <c r="G120" s="7">
        <v>873</v>
      </c>
      <c r="H120" s="7">
        <v>1968</v>
      </c>
      <c r="I120" s="7">
        <v>444</v>
      </c>
      <c r="J120" s="7">
        <v>508</v>
      </c>
      <c r="K120" s="7">
        <v>184</v>
      </c>
      <c r="L120" s="7">
        <v>0</v>
      </c>
      <c r="M120" s="7">
        <v>952</v>
      </c>
      <c r="N120" s="7">
        <v>184</v>
      </c>
      <c r="O120" s="7">
        <v>1136</v>
      </c>
      <c r="P120" s="7">
        <v>102</v>
      </c>
      <c r="Q120" s="7">
        <v>4943</v>
      </c>
      <c r="R120" s="7">
        <v>2140</v>
      </c>
      <c r="S120" s="7">
        <v>368</v>
      </c>
      <c r="T120" s="7">
        <v>5045</v>
      </c>
      <c r="U120" s="7">
        <v>2508</v>
      </c>
      <c r="V120" s="7">
        <v>7553</v>
      </c>
      <c r="W120" s="7">
        <v>0</v>
      </c>
      <c r="X120" s="7">
        <v>373</v>
      </c>
      <c r="Y120" s="7">
        <v>0</v>
      </c>
      <c r="Z120" s="7">
        <v>0</v>
      </c>
      <c r="AA120" s="7">
        <v>373</v>
      </c>
      <c r="AB120" s="7">
        <v>0</v>
      </c>
      <c r="AC120" s="7">
        <v>373</v>
      </c>
      <c r="AD120" s="7">
        <v>0</v>
      </c>
      <c r="AE120" s="7">
        <v>42</v>
      </c>
      <c r="AF120" s="7">
        <v>20</v>
      </c>
      <c r="AG120" s="7">
        <v>0</v>
      </c>
      <c r="AH120" s="7">
        <v>42</v>
      </c>
      <c r="AI120" s="7">
        <v>20</v>
      </c>
      <c r="AJ120" s="7">
        <v>62</v>
      </c>
      <c r="AK120" s="7">
        <v>0</v>
      </c>
      <c r="AL120" s="7">
        <v>6</v>
      </c>
      <c r="AM120" s="7">
        <v>66</v>
      </c>
      <c r="AN120" s="7">
        <v>30</v>
      </c>
      <c r="AO120" s="7">
        <v>6</v>
      </c>
      <c r="AP120" s="7">
        <v>96</v>
      </c>
      <c r="AQ120" s="7">
        <v>102</v>
      </c>
      <c r="AR120" s="7">
        <v>0</v>
      </c>
      <c r="AS120" s="7">
        <v>40</v>
      </c>
      <c r="AT120" s="7">
        <v>19</v>
      </c>
      <c r="AU120" s="7">
        <v>0</v>
      </c>
      <c r="AV120" s="7">
        <v>40</v>
      </c>
      <c r="AW120" s="7">
        <v>19</v>
      </c>
      <c r="AX120" s="7">
        <v>59</v>
      </c>
      <c r="AY120" s="7">
        <v>104</v>
      </c>
      <c r="AZ120" s="7">
        <v>0</v>
      </c>
      <c r="BA120" s="7">
        <v>18</v>
      </c>
      <c r="BB120" s="7">
        <v>61</v>
      </c>
      <c r="BC120" s="7">
        <v>104</v>
      </c>
      <c r="BD120" s="7">
        <v>79</v>
      </c>
      <c r="BE120" s="7">
        <v>183</v>
      </c>
      <c r="BF120" s="7">
        <v>0</v>
      </c>
      <c r="BG120" s="7">
        <v>35</v>
      </c>
      <c r="BH120" s="7">
        <v>80</v>
      </c>
      <c r="BI120" s="7">
        <v>0</v>
      </c>
      <c r="BJ120" s="7">
        <v>35</v>
      </c>
      <c r="BK120" s="7">
        <v>80</v>
      </c>
      <c r="BL120" s="7">
        <v>115</v>
      </c>
      <c r="BM120" s="7">
        <v>0</v>
      </c>
      <c r="BN120" s="7">
        <v>170</v>
      </c>
      <c r="BO120" s="7">
        <v>281</v>
      </c>
      <c r="BP120" s="7">
        <v>0</v>
      </c>
      <c r="BQ120" s="7">
        <v>170</v>
      </c>
      <c r="BR120" s="7">
        <v>281</v>
      </c>
      <c r="BS120" s="7">
        <v>451</v>
      </c>
      <c r="BT120" s="7">
        <v>0</v>
      </c>
      <c r="BU120" s="7">
        <v>201</v>
      </c>
      <c r="BV120" s="7">
        <v>153</v>
      </c>
      <c r="BW120" s="7">
        <v>0</v>
      </c>
      <c r="BX120" s="7">
        <v>201</v>
      </c>
      <c r="BY120" s="7">
        <v>153</v>
      </c>
      <c r="BZ120" s="7">
        <v>354</v>
      </c>
      <c r="CA120" s="7">
        <v>0</v>
      </c>
      <c r="CB120" s="7">
        <v>44</v>
      </c>
      <c r="CC120" s="7">
        <v>104</v>
      </c>
      <c r="CD120" s="7">
        <v>0</v>
      </c>
      <c r="CE120" s="7">
        <v>44</v>
      </c>
      <c r="CF120" s="7">
        <v>104</v>
      </c>
      <c r="CG120" s="7">
        <v>148</v>
      </c>
      <c r="CH120" s="7">
        <v>0</v>
      </c>
      <c r="CI120" s="7">
        <v>400</v>
      </c>
      <c r="CJ120" s="7">
        <v>172</v>
      </c>
      <c r="CK120" s="7">
        <v>56</v>
      </c>
      <c r="CL120" s="7">
        <v>400</v>
      </c>
      <c r="CM120" s="7">
        <v>228</v>
      </c>
      <c r="CN120" s="7">
        <v>628</v>
      </c>
      <c r="CO120" s="7">
        <v>0</v>
      </c>
      <c r="CP120" s="7">
        <v>0</v>
      </c>
      <c r="CQ120" s="7">
        <v>47</v>
      </c>
      <c r="CR120" s="7">
        <v>0</v>
      </c>
      <c r="CS120" s="7">
        <v>0</v>
      </c>
      <c r="CT120" s="7">
        <v>47</v>
      </c>
      <c r="CU120" s="7">
        <v>47</v>
      </c>
      <c r="CV120" s="7">
        <v>0</v>
      </c>
      <c r="CW120" s="7">
        <v>21</v>
      </c>
      <c r="CX120" s="7">
        <v>43</v>
      </c>
      <c r="CY120" s="7">
        <v>0</v>
      </c>
      <c r="CZ120" s="7">
        <v>21</v>
      </c>
      <c r="DA120" s="7">
        <v>43</v>
      </c>
      <c r="DB120" s="7">
        <v>64</v>
      </c>
      <c r="DC120" s="7">
        <v>48</v>
      </c>
      <c r="DD120" s="7">
        <v>120</v>
      </c>
      <c r="DE120" s="7">
        <v>4</v>
      </c>
      <c r="DF120" s="7">
        <v>0</v>
      </c>
      <c r="DG120" s="7">
        <v>168</v>
      </c>
      <c r="DH120" s="7">
        <v>4</v>
      </c>
      <c r="DI120" s="7">
        <v>172</v>
      </c>
      <c r="DJ120" s="7">
        <v>0</v>
      </c>
      <c r="DK120" s="7">
        <v>154</v>
      </c>
      <c r="DL120" s="7">
        <v>120</v>
      </c>
      <c r="DM120" s="7">
        <v>135</v>
      </c>
      <c r="DN120" s="7">
        <v>154</v>
      </c>
      <c r="DO120" s="7">
        <v>255</v>
      </c>
      <c r="DP120" s="7">
        <v>409</v>
      </c>
      <c r="DQ120" s="7">
        <v>0</v>
      </c>
      <c r="DR120" s="7">
        <v>38</v>
      </c>
      <c r="DS120" s="7">
        <v>0</v>
      </c>
      <c r="DT120" s="7">
        <v>0</v>
      </c>
      <c r="DU120" s="7">
        <v>38</v>
      </c>
      <c r="DV120" s="7">
        <v>0</v>
      </c>
      <c r="DW120" s="7">
        <v>38</v>
      </c>
      <c r="DX120" s="7">
        <v>0</v>
      </c>
      <c r="DY120" s="7">
        <v>566</v>
      </c>
      <c r="DZ120" s="7">
        <v>0</v>
      </c>
      <c r="EA120" s="7">
        <v>0</v>
      </c>
      <c r="EB120" s="7">
        <v>566</v>
      </c>
      <c r="EC120" s="7">
        <v>0</v>
      </c>
      <c r="ED120" s="7">
        <v>566</v>
      </c>
      <c r="EE120" s="7">
        <v>546</v>
      </c>
      <c r="EF120" s="7">
        <v>7147</v>
      </c>
      <c r="EG120" s="7">
        <v>3476</v>
      </c>
      <c r="EH120" s="7">
        <v>470</v>
      </c>
      <c r="EI120" s="7">
        <v>7693</v>
      </c>
      <c r="EJ120" s="7">
        <v>3946</v>
      </c>
      <c r="EK120" s="7">
        <v>11639</v>
      </c>
      <c r="EL120" s="7">
        <v>650</v>
      </c>
      <c r="EM120" s="7">
        <v>7857</v>
      </c>
      <c r="EN120" s="7">
        <v>4064</v>
      </c>
      <c r="EO120" s="7">
        <v>561</v>
      </c>
      <c r="EP120" s="7">
        <v>8507</v>
      </c>
      <c r="EQ120" s="7">
        <v>4625</v>
      </c>
      <c r="ER120" s="7">
        <v>13132</v>
      </c>
      <c r="ES120" s="7">
        <v>698</v>
      </c>
      <c r="ET120" s="7">
        <v>8190</v>
      </c>
      <c r="EU120" s="7">
        <v>4278</v>
      </c>
      <c r="EV120" s="7">
        <v>696</v>
      </c>
      <c r="EW120" s="7">
        <v>8888</v>
      </c>
      <c r="EX120" s="7">
        <v>4974</v>
      </c>
      <c r="EY120" s="7">
        <v>13862</v>
      </c>
      <c r="EZ120" s="7">
        <v>698</v>
      </c>
      <c r="FA120" s="7">
        <v>8756</v>
      </c>
      <c r="FB120" s="7">
        <v>4278</v>
      </c>
      <c r="FC120" s="7">
        <v>696</v>
      </c>
      <c r="FD120" s="7">
        <v>9454</v>
      </c>
      <c r="FE120" s="7">
        <v>4974</v>
      </c>
      <c r="FF120" s="7">
        <v>14428</v>
      </c>
      <c r="FP120" s="71"/>
      <c r="FQ120" s="71"/>
      <c r="FR120" s="71"/>
      <c r="FS120" s="71"/>
      <c r="FT120" s="71"/>
      <c r="FU120" s="71"/>
      <c r="FV120" s="71"/>
    </row>
    <row r="121" spans="1:178" x14ac:dyDescent="0.25">
      <c r="A121" s="34">
        <v>43647</v>
      </c>
      <c r="B121" s="7">
        <v>0</v>
      </c>
      <c r="C121" s="7">
        <v>216</v>
      </c>
      <c r="D121" s="7">
        <v>561</v>
      </c>
      <c r="E121" s="7">
        <v>137</v>
      </c>
      <c r="F121" s="7">
        <v>216</v>
      </c>
      <c r="G121" s="7">
        <v>698</v>
      </c>
      <c r="H121" s="7">
        <v>914</v>
      </c>
      <c r="I121" s="7">
        <v>0</v>
      </c>
      <c r="J121" s="7">
        <v>107</v>
      </c>
      <c r="K121" s="7">
        <v>49</v>
      </c>
      <c r="L121" s="7">
        <v>90</v>
      </c>
      <c r="M121" s="7">
        <v>107</v>
      </c>
      <c r="N121" s="7">
        <v>139</v>
      </c>
      <c r="O121" s="7">
        <v>246</v>
      </c>
      <c r="P121" s="7">
        <v>249</v>
      </c>
      <c r="Q121" s="7">
        <v>2495</v>
      </c>
      <c r="R121" s="7">
        <v>1336</v>
      </c>
      <c r="S121" s="7">
        <v>740</v>
      </c>
      <c r="T121" s="7">
        <v>2744</v>
      </c>
      <c r="U121" s="7">
        <v>2076</v>
      </c>
      <c r="V121" s="7">
        <v>4820</v>
      </c>
      <c r="W121" s="7">
        <v>0</v>
      </c>
      <c r="X121" s="7">
        <v>35</v>
      </c>
      <c r="Y121" s="7">
        <v>123</v>
      </c>
      <c r="Z121" s="7">
        <v>0</v>
      </c>
      <c r="AA121" s="7">
        <v>35</v>
      </c>
      <c r="AB121" s="7">
        <v>123</v>
      </c>
      <c r="AC121" s="7">
        <v>158</v>
      </c>
      <c r="AD121" s="7">
        <v>0</v>
      </c>
      <c r="AE121" s="7">
        <v>5</v>
      </c>
      <c r="AF121" s="7">
        <v>56</v>
      </c>
      <c r="AG121" s="7">
        <v>0</v>
      </c>
      <c r="AH121" s="7">
        <v>5</v>
      </c>
      <c r="AI121" s="7">
        <v>56</v>
      </c>
      <c r="AJ121" s="7">
        <v>61</v>
      </c>
      <c r="AK121" s="7">
        <v>0</v>
      </c>
      <c r="AL121" s="7">
        <v>80</v>
      </c>
      <c r="AM121" s="7">
        <v>41</v>
      </c>
      <c r="AN121" s="7">
        <v>0</v>
      </c>
      <c r="AO121" s="7">
        <v>80</v>
      </c>
      <c r="AP121" s="7">
        <v>41</v>
      </c>
      <c r="AQ121" s="7">
        <v>121</v>
      </c>
      <c r="AR121" s="7">
        <v>0</v>
      </c>
      <c r="AS121" s="7">
        <v>48</v>
      </c>
      <c r="AT121" s="7">
        <v>20</v>
      </c>
      <c r="AU121" s="7">
        <v>0</v>
      </c>
      <c r="AV121" s="7">
        <v>48</v>
      </c>
      <c r="AW121" s="7">
        <v>20</v>
      </c>
      <c r="AX121" s="7">
        <v>68</v>
      </c>
      <c r="AY121" s="7">
        <v>0</v>
      </c>
      <c r="AZ121" s="7">
        <v>0</v>
      </c>
      <c r="BA121" s="7">
        <v>0</v>
      </c>
      <c r="BB121" s="7">
        <v>0</v>
      </c>
      <c r="BC121" s="7">
        <v>0</v>
      </c>
      <c r="BD121" s="7">
        <v>0</v>
      </c>
      <c r="BE121" s="7">
        <v>0</v>
      </c>
      <c r="BF121" s="7">
        <v>0</v>
      </c>
      <c r="BG121" s="7">
        <v>78</v>
      </c>
      <c r="BH121" s="7">
        <v>48</v>
      </c>
      <c r="BI121" s="7">
        <v>0</v>
      </c>
      <c r="BJ121" s="7">
        <v>78</v>
      </c>
      <c r="BK121" s="7">
        <v>48</v>
      </c>
      <c r="BL121" s="7">
        <v>126</v>
      </c>
      <c r="BM121" s="7">
        <v>30</v>
      </c>
      <c r="BN121" s="7">
        <v>375</v>
      </c>
      <c r="BO121" s="7">
        <v>0</v>
      </c>
      <c r="BP121" s="7">
        <v>10</v>
      </c>
      <c r="BQ121" s="7">
        <v>405</v>
      </c>
      <c r="BR121" s="7">
        <v>10</v>
      </c>
      <c r="BS121" s="7">
        <v>415</v>
      </c>
      <c r="BT121" s="7">
        <v>40</v>
      </c>
      <c r="BU121" s="7">
        <v>10</v>
      </c>
      <c r="BV121" s="7">
        <v>152</v>
      </c>
      <c r="BW121" s="7">
        <v>0</v>
      </c>
      <c r="BX121" s="7">
        <v>50</v>
      </c>
      <c r="BY121" s="7">
        <v>152</v>
      </c>
      <c r="BZ121" s="7">
        <v>202</v>
      </c>
      <c r="CA121" s="7">
        <v>0</v>
      </c>
      <c r="CB121" s="7">
        <v>91</v>
      </c>
      <c r="CC121" s="7">
        <v>36</v>
      </c>
      <c r="CD121" s="7">
        <v>0</v>
      </c>
      <c r="CE121" s="7">
        <v>91</v>
      </c>
      <c r="CF121" s="7">
        <v>36</v>
      </c>
      <c r="CG121" s="7">
        <v>127</v>
      </c>
      <c r="CH121" s="7">
        <v>0</v>
      </c>
      <c r="CI121" s="7">
        <v>1144</v>
      </c>
      <c r="CJ121" s="7">
        <v>162</v>
      </c>
      <c r="CK121" s="7">
        <v>18</v>
      </c>
      <c r="CL121" s="7">
        <v>1144</v>
      </c>
      <c r="CM121" s="7">
        <v>180</v>
      </c>
      <c r="CN121" s="7">
        <v>1324</v>
      </c>
      <c r="CO121" s="7">
        <v>0</v>
      </c>
      <c r="CP121" s="7">
        <v>0</v>
      </c>
      <c r="CQ121" s="7">
        <v>248</v>
      </c>
      <c r="CR121" s="7">
        <v>0</v>
      </c>
      <c r="CS121" s="7">
        <v>0</v>
      </c>
      <c r="CT121" s="7">
        <v>248</v>
      </c>
      <c r="CU121" s="7">
        <v>248</v>
      </c>
      <c r="CV121" s="7">
        <v>0</v>
      </c>
      <c r="CW121" s="7">
        <v>160</v>
      </c>
      <c r="CX121" s="7">
        <v>61</v>
      </c>
      <c r="CY121" s="7">
        <v>71</v>
      </c>
      <c r="CZ121" s="7">
        <v>160</v>
      </c>
      <c r="DA121" s="7">
        <v>132</v>
      </c>
      <c r="DB121" s="7">
        <v>292</v>
      </c>
      <c r="DC121" s="7">
        <v>0</v>
      </c>
      <c r="DD121" s="7">
        <v>200</v>
      </c>
      <c r="DE121" s="7">
        <v>2</v>
      </c>
      <c r="DF121" s="7">
        <v>0</v>
      </c>
      <c r="DG121" s="7">
        <v>200</v>
      </c>
      <c r="DH121" s="7">
        <v>2</v>
      </c>
      <c r="DI121" s="7">
        <v>202</v>
      </c>
      <c r="DJ121" s="7">
        <v>0</v>
      </c>
      <c r="DK121" s="7">
        <v>0</v>
      </c>
      <c r="DL121" s="7">
        <v>0</v>
      </c>
      <c r="DM121" s="7">
        <v>0</v>
      </c>
      <c r="DN121" s="7">
        <v>0</v>
      </c>
      <c r="DO121" s="7">
        <v>0</v>
      </c>
      <c r="DP121" s="7">
        <v>0</v>
      </c>
      <c r="DQ121" s="7">
        <v>0</v>
      </c>
      <c r="DR121" s="7">
        <v>96</v>
      </c>
      <c r="DS121" s="7">
        <v>0</v>
      </c>
      <c r="DT121" s="7">
        <v>0</v>
      </c>
      <c r="DU121" s="7">
        <v>96</v>
      </c>
      <c r="DV121" s="7">
        <v>0</v>
      </c>
      <c r="DW121" s="7">
        <v>96</v>
      </c>
      <c r="DX121" s="7">
        <v>0</v>
      </c>
      <c r="DY121" s="7">
        <v>80</v>
      </c>
      <c r="DZ121" s="7">
        <v>0</v>
      </c>
      <c r="EA121" s="7">
        <v>29</v>
      </c>
      <c r="EB121" s="7">
        <v>80</v>
      </c>
      <c r="EC121" s="7">
        <v>29</v>
      </c>
      <c r="ED121" s="7">
        <v>109</v>
      </c>
      <c r="EE121" s="7">
        <v>289</v>
      </c>
      <c r="EF121" s="7">
        <v>3972</v>
      </c>
      <c r="EG121" s="7">
        <v>2260</v>
      </c>
      <c r="EH121" s="7">
        <v>985</v>
      </c>
      <c r="EI121" s="7">
        <v>4261</v>
      </c>
      <c r="EJ121" s="7">
        <v>3245</v>
      </c>
      <c r="EK121" s="7">
        <v>7506</v>
      </c>
      <c r="EL121" s="7">
        <v>319</v>
      </c>
      <c r="EM121" s="7">
        <v>4684</v>
      </c>
      <c r="EN121" s="7">
        <v>2584</v>
      </c>
      <c r="EO121" s="7">
        <v>995</v>
      </c>
      <c r="EP121" s="7">
        <v>5003</v>
      </c>
      <c r="EQ121" s="7">
        <v>3579</v>
      </c>
      <c r="ER121" s="7">
        <v>8582</v>
      </c>
      <c r="ES121" s="7">
        <v>319</v>
      </c>
      <c r="ET121" s="7">
        <v>5140</v>
      </c>
      <c r="EU121" s="7">
        <v>2895</v>
      </c>
      <c r="EV121" s="7">
        <v>1066</v>
      </c>
      <c r="EW121" s="7">
        <v>5459</v>
      </c>
      <c r="EX121" s="7">
        <v>3961</v>
      </c>
      <c r="EY121" s="7">
        <v>9420</v>
      </c>
      <c r="EZ121" s="7">
        <v>319</v>
      </c>
      <c r="FA121" s="7">
        <v>5220</v>
      </c>
      <c r="FB121" s="7">
        <v>2895</v>
      </c>
      <c r="FC121" s="7">
        <v>1095</v>
      </c>
      <c r="FD121" s="7">
        <v>5539</v>
      </c>
      <c r="FE121" s="7">
        <v>3990</v>
      </c>
      <c r="FF121" s="7">
        <v>9529</v>
      </c>
      <c r="FP121" s="71"/>
      <c r="FQ121" s="71"/>
      <c r="FR121" s="71"/>
      <c r="FS121" s="71"/>
      <c r="FT121" s="71"/>
      <c r="FU121" s="71"/>
      <c r="FV121" s="71"/>
    </row>
    <row r="122" spans="1:178" x14ac:dyDescent="0.25">
      <c r="A122" s="40">
        <v>43678</v>
      </c>
      <c r="B122" s="41">
        <v>0</v>
      </c>
      <c r="C122" s="41">
        <v>92</v>
      </c>
      <c r="D122" s="41">
        <v>625</v>
      </c>
      <c r="E122" s="41">
        <v>254</v>
      </c>
      <c r="F122" s="41">
        <v>92</v>
      </c>
      <c r="G122" s="41">
        <v>879</v>
      </c>
      <c r="H122" s="41">
        <v>971</v>
      </c>
      <c r="I122" s="41">
        <v>222</v>
      </c>
      <c r="J122" s="41">
        <v>736</v>
      </c>
      <c r="K122" s="41">
        <v>0</v>
      </c>
      <c r="L122" s="41">
        <v>0</v>
      </c>
      <c r="M122" s="41">
        <v>958</v>
      </c>
      <c r="N122" s="41">
        <v>0</v>
      </c>
      <c r="O122" s="41">
        <v>958</v>
      </c>
      <c r="P122" s="41">
        <v>20</v>
      </c>
      <c r="Q122" s="41">
        <v>1758</v>
      </c>
      <c r="R122" s="41">
        <v>1618</v>
      </c>
      <c r="S122" s="41">
        <v>667</v>
      </c>
      <c r="T122" s="41">
        <v>1778</v>
      </c>
      <c r="U122" s="41">
        <v>2285</v>
      </c>
      <c r="V122" s="41">
        <v>4063</v>
      </c>
      <c r="W122" s="41">
        <v>0</v>
      </c>
      <c r="X122" s="41">
        <v>306</v>
      </c>
      <c r="Y122" s="41">
        <v>0</v>
      </c>
      <c r="Z122" s="41">
        <v>0</v>
      </c>
      <c r="AA122" s="41">
        <v>306</v>
      </c>
      <c r="AB122" s="41">
        <v>0</v>
      </c>
      <c r="AC122" s="41">
        <v>306</v>
      </c>
      <c r="AD122" s="41">
        <v>42</v>
      </c>
      <c r="AE122" s="41">
        <v>80</v>
      </c>
      <c r="AF122" s="41">
        <v>86</v>
      </c>
      <c r="AG122" s="41">
        <v>3</v>
      </c>
      <c r="AH122" s="41">
        <v>122</v>
      </c>
      <c r="AI122" s="41">
        <v>89</v>
      </c>
      <c r="AJ122" s="41">
        <v>211</v>
      </c>
      <c r="AK122" s="41">
        <v>0</v>
      </c>
      <c r="AL122" s="41">
        <v>32</v>
      </c>
      <c r="AM122" s="41">
        <v>53</v>
      </c>
      <c r="AN122" s="41">
        <v>44</v>
      </c>
      <c r="AO122" s="41">
        <v>32</v>
      </c>
      <c r="AP122" s="41">
        <v>97</v>
      </c>
      <c r="AQ122" s="41">
        <v>129</v>
      </c>
      <c r="AR122" s="41">
        <v>31</v>
      </c>
      <c r="AS122" s="41">
        <v>80</v>
      </c>
      <c r="AT122" s="41">
        <v>0</v>
      </c>
      <c r="AU122" s="41">
        <v>0</v>
      </c>
      <c r="AV122" s="41">
        <v>111</v>
      </c>
      <c r="AW122" s="41">
        <v>0</v>
      </c>
      <c r="AX122" s="41">
        <v>111</v>
      </c>
      <c r="AY122" s="41">
        <v>0</v>
      </c>
      <c r="AZ122" s="41">
        <v>4</v>
      </c>
      <c r="BA122" s="41">
        <v>36</v>
      </c>
      <c r="BB122" s="41">
        <v>9</v>
      </c>
      <c r="BC122" s="41">
        <v>4</v>
      </c>
      <c r="BD122" s="41">
        <v>45</v>
      </c>
      <c r="BE122" s="41">
        <v>49</v>
      </c>
      <c r="BF122" s="41">
        <v>0</v>
      </c>
      <c r="BG122" s="41">
        <v>96</v>
      </c>
      <c r="BH122" s="41">
        <v>0</v>
      </c>
      <c r="BI122" s="41">
        <v>0</v>
      </c>
      <c r="BJ122" s="41">
        <v>96</v>
      </c>
      <c r="BK122" s="41">
        <v>0</v>
      </c>
      <c r="BL122" s="41">
        <v>96</v>
      </c>
      <c r="BM122" s="41">
        <v>0</v>
      </c>
      <c r="BN122" s="41">
        <v>12</v>
      </c>
      <c r="BO122" s="41">
        <v>432</v>
      </c>
      <c r="BP122" s="41">
        <v>0</v>
      </c>
      <c r="BQ122" s="41">
        <v>12</v>
      </c>
      <c r="BR122" s="41">
        <v>432</v>
      </c>
      <c r="BS122" s="41">
        <v>444</v>
      </c>
      <c r="BT122" s="41">
        <v>60</v>
      </c>
      <c r="BU122" s="41">
        <v>0</v>
      </c>
      <c r="BV122" s="41">
        <v>77</v>
      </c>
      <c r="BW122" s="41">
        <v>69</v>
      </c>
      <c r="BX122" s="41">
        <v>60</v>
      </c>
      <c r="BY122" s="41">
        <v>146</v>
      </c>
      <c r="BZ122" s="41">
        <v>206</v>
      </c>
      <c r="CA122" s="41">
        <v>94</v>
      </c>
      <c r="CB122" s="41">
        <v>148</v>
      </c>
      <c r="CC122" s="41">
        <v>294</v>
      </c>
      <c r="CD122" s="41">
        <v>21</v>
      </c>
      <c r="CE122" s="41">
        <v>242</v>
      </c>
      <c r="CF122" s="41">
        <v>315</v>
      </c>
      <c r="CG122" s="41">
        <v>557</v>
      </c>
      <c r="CH122" s="41">
        <v>0</v>
      </c>
      <c r="CI122" s="41">
        <v>3686</v>
      </c>
      <c r="CJ122" s="41">
        <v>172</v>
      </c>
      <c r="CK122" s="41">
        <v>173</v>
      </c>
      <c r="CL122" s="41">
        <v>3686</v>
      </c>
      <c r="CM122" s="41">
        <v>345</v>
      </c>
      <c r="CN122" s="41">
        <v>4031</v>
      </c>
      <c r="CO122" s="41">
        <v>0</v>
      </c>
      <c r="CP122" s="41">
        <v>89</v>
      </c>
      <c r="CQ122" s="41">
        <v>0</v>
      </c>
      <c r="CR122" s="41">
        <v>0</v>
      </c>
      <c r="CS122" s="41">
        <v>89</v>
      </c>
      <c r="CT122" s="41">
        <v>0</v>
      </c>
      <c r="CU122" s="41">
        <v>89</v>
      </c>
      <c r="CV122" s="41">
        <v>0</v>
      </c>
      <c r="CW122" s="41">
        <v>0</v>
      </c>
      <c r="CX122" s="41">
        <v>0</v>
      </c>
      <c r="CY122" s="41">
        <v>10</v>
      </c>
      <c r="CZ122" s="41">
        <v>0</v>
      </c>
      <c r="DA122" s="41">
        <v>10</v>
      </c>
      <c r="DB122" s="41">
        <v>10</v>
      </c>
      <c r="DC122" s="41">
        <v>0</v>
      </c>
      <c r="DD122" s="41">
        <v>75</v>
      </c>
      <c r="DE122" s="41">
        <v>0</v>
      </c>
      <c r="DF122" s="41">
        <v>0</v>
      </c>
      <c r="DG122" s="41">
        <v>75</v>
      </c>
      <c r="DH122" s="41">
        <v>0</v>
      </c>
      <c r="DI122" s="41">
        <v>75</v>
      </c>
      <c r="DJ122" s="41">
        <v>0</v>
      </c>
      <c r="DK122" s="41">
        <v>64</v>
      </c>
      <c r="DL122" s="41">
        <v>128</v>
      </c>
      <c r="DM122" s="41">
        <v>0</v>
      </c>
      <c r="DN122" s="41">
        <v>64</v>
      </c>
      <c r="DO122" s="41">
        <v>128</v>
      </c>
      <c r="DP122" s="41">
        <v>192</v>
      </c>
      <c r="DQ122" s="41">
        <v>0</v>
      </c>
      <c r="DR122" s="41">
        <v>0</v>
      </c>
      <c r="DS122" s="41">
        <v>148</v>
      </c>
      <c r="DT122" s="41">
        <v>0</v>
      </c>
      <c r="DU122" s="41">
        <v>0</v>
      </c>
      <c r="DV122" s="41">
        <v>148</v>
      </c>
      <c r="DW122" s="41">
        <v>148</v>
      </c>
      <c r="DX122" s="41">
        <v>0</v>
      </c>
      <c r="DY122" s="41">
        <v>0</v>
      </c>
      <c r="DZ122" s="41">
        <v>11</v>
      </c>
      <c r="EA122" s="41">
        <v>0</v>
      </c>
      <c r="EB122" s="41">
        <v>0</v>
      </c>
      <c r="EC122" s="41">
        <v>11</v>
      </c>
      <c r="ED122" s="41">
        <v>11</v>
      </c>
      <c r="EE122" s="41">
        <v>302</v>
      </c>
      <c r="EF122" s="41">
        <v>6272</v>
      </c>
      <c r="EG122" s="41">
        <v>2492</v>
      </c>
      <c r="EH122" s="41">
        <v>1163</v>
      </c>
      <c r="EI122" s="41">
        <v>6574</v>
      </c>
      <c r="EJ122" s="41">
        <v>3655</v>
      </c>
      <c r="EK122" s="41">
        <v>10229</v>
      </c>
      <c r="EL122" s="41">
        <v>469</v>
      </c>
      <c r="EM122" s="41">
        <v>7030</v>
      </c>
      <c r="EN122" s="41">
        <v>3393</v>
      </c>
      <c r="EO122" s="41">
        <v>1240</v>
      </c>
      <c r="EP122" s="41">
        <v>7499</v>
      </c>
      <c r="EQ122" s="41">
        <v>4633</v>
      </c>
      <c r="ER122" s="41">
        <v>12132</v>
      </c>
      <c r="ES122" s="41">
        <v>469</v>
      </c>
      <c r="ET122" s="41">
        <v>7258</v>
      </c>
      <c r="EU122" s="41">
        <v>3669</v>
      </c>
      <c r="EV122" s="41">
        <v>1250</v>
      </c>
      <c r="EW122" s="41">
        <v>7727</v>
      </c>
      <c r="EX122" s="41">
        <v>4919</v>
      </c>
      <c r="EY122" s="41">
        <v>12646</v>
      </c>
      <c r="EZ122" s="41">
        <v>469</v>
      </c>
      <c r="FA122" s="41">
        <v>7258</v>
      </c>
      <c r="FB122" s="41">
        <v>3680</v>
      </c>
      <c r="FC122" s="41">
        <v>1250</v>
      </c>
      <c r="FD122" s="41">
        <v>7727</v>
      </c>
      <c r="FE122" s="41">
        <v>4930</v>
      </c>
      <c r="FF122" s="41">
        <v>12657</v>
      </c>
      <c r="FP122" s="71"/>
      <c r="FQ122" s="71"/>
      <c r="FR122" s="71"/>
      <c r="FS122" s="71"/>
      <c r="FT122" s="71"/>
      <c r="FU122" s="71"/>
      <c r="FV122" s="71"/>
    </row>
    <row r="123" spans="1:178" x14ac:dyDescent="0.25">
      <c r="A123" s="34">
        <v>43709</v>
      </c>
      <c r="B123" s="29">
        <v>0</v>
      </c>
      <c r="C123" s="29">
        <v>320</v>
      </c>
      <c r="D123" s="29">
        <v>579</v>
      </c>
      <c r="E123" s="29">
        <v>297</v>
      </c>
      <c r="F123" s="29">
        <v>320</v>
      </c>
      <c r="G123" s="29">
        <v>876</v>
      </c>
      <c r="H123" s="29">
        <v>1196</v>
      </c>
      <c r="I123" s="29">
        <v>692</v>
      </c>
      <c r="J123" s="29">
        <v>137</v>
      </c>
      <c r="K123" s="29">
        <v>137</v>
      </c>
      <c r="L123" s="29">
        <v>0</v>
      </c>
      <c r="M123" s="29">
        <v>829</v>
      </c>
      <c r="N123" s="29">
        <v>137</v>
      </c>
      <c r="O123" s="29">
        <v>966</v>
      </c>
      <c r="P123" s="29">
        <v>0</v>
      </c>
      <c r="Q123" s="29">
        <v>2734</v>
      </c>
      <c r="R123" s="29">
        <v>726</v>
      </c>
      <c r="S123" s="29">
        <v>960</v>
      </c>
      <c r="T123" s="29">
        <v>2734</v>
      </c>
      <c r="U123" s="29">
        <v>1686</v>
      </c>
      <c r="V123" s="29">
        <v>4420</v>
      </c>
      <c r="W123" s="29">
        <v>0</v>
      </c>
      <c r="X123" s="29">
        <v>587</v>
      </c>
      <c r="Y123" s="29">
        <v>0</v>
      </c>
      <c r="Z123" s="29">
        <v>159</v>
      </c>
      <c r="AA123" s="29">
        <v>587</v>
      </c>
      <c r="AB123" s="29">
        <v>159</v>
      </c>
      <c r="AC123" s="29">
        <v>746</v>
      </c>
      <c r="AD123" s="29">
        <v>0</v>
      </c>
      <c r="AE123" s="29">
        <v>100</v>
      </c>
      <c r="AF123" s="29">
        <v>30</v>
      </c>
      <c r="AG123" s="29">
        <v>0</v>
      </c>
      <c r="AH123" s="29">
        <v>100</v>
      </c>
      <c r="AI123" s="29">
        <v>30</v>
      </c>
      <c r="AJ123" s="29">
        <v>130</v>
      </c>
      <c r="AK123" s="29">
        <v>0</v>
      </c>
      <c r="AL123" s="29">
        <v>0</v>
      </c>
      <c r="AM123" s="29">
        <v>53</v>
      </c>
      <c r="AN123" s="29">
        <v>0</v>
      </c>
      <c r="AO123" s="29">
        <v>0</v>
      </c>
      <c r="AP123" s="29">
        <v>53</v>
      </c>
      <c r="AQ123" s="29">
        <v>53</v>
      </c>
      <c r="AR123" s="29">
        <v>180</v>
      </c>
      <c r="AS123" s="29">
        <v>0</v>
      </c>
      <c r="AT123" s="29">
        <v>17</v>
      </c>
      <c r="AU123" s="29">
        <v>50</v>
      </c>
      <c r="AV123" s="29">
        <v>180</v>
      </c>
      <c r="AW123" s="29">
        <v>67</v>
      </c>
      <c r="AX123" s="29">
        <v>247</v>
      </c>
      <c r="AY123" s="29">
        <v>0</v>
      </c>
      <c r="AZ123" s="29">
        <v>0</v>
      </c>
      <c r="BA123" s="29">
        <v>24</v>
      </c>
      <c r="BB123" s="29">
        <v>0</v>
      </c>
      <c r="BC123" s="29">
        <v>0</v>
      </c>
      <c r="BD123" s="29">
        <v>24</v>
      </c>
      <c r="BE123" s="29">
        <v>24</v>
      </c>
      <c r="BF123" s="29">
        <v>0</v>
      </c>
      <c r="BG123" s="29">
        <v>45</v>
      </c>
      <c r="BH123" s="29">
        <v>0</v>
      </c>
      <c r="BI123" s="29">
        <v>0</v>
      </c>
      <c r="BJ123" s="29">
        <v>45</v>
      </c>
      <c r="BK123" s="29">
        <v>0</v>
      </c>
      <c r="BL123" s="29">
        <v>45</v>
      </c>
      <c r="BM123" s="29">
        <v>0</v>
      </c>
      <c r="BN123" s="29">
        <v>352</v>
      </c>
      <c r="BO123" s="29">
        <v>88</v>
      </c>
      <c r="BP123" s="29">
        <v>0</v>
      </c>
      <c r="BQ123" s="29">
        <v>352</v>
      </c>
      <c r="BR123" s="29">
        <v>88</v>
      </c>
      <c r="BS123" s="29">
        <v>440</v>
      </c>
      <c r="BT123" s="29">
        <v>0</v>
      </c>
      <c r="BU123" s="29">
        <v>2</v>
      </c>
      <c r="BV123" s="29">
        <v>130</v>
      </c>
      <c r="BW123" s="29">
        <v>0</v>
      </c>
      <c r="BX123" s="29">
        <v>2</v>
      </c>
      <c r="BY123" s="29">
        <v>130</v>
      </c>
      <c r="BZ123" s="29">
        <v>132</v>
      </c>
      <c r="CA123" s="29">
        <v>96</v>
      </c>
      <c r="CB123" s="29">
        <v>0</v>
      </c>
      <c r="CC123" s="29">
        <v>0</v>
      </c>
      <c r="CD123" s="29">
        <v>0</v>
      </c>
      <c r="CE123" s="29">
        <v>96</v>
      </c>
      <c r="CF123" s="29">
        <v>0</v>
      </c>
      <c r="CG123" s="29">
        <v>96</v>
      </c>
      <c r="CH123" s="29">
        <v>188</v>
      </c>
      <c r="CI123" s="29">
        <v>773</v>
      </c>
      <c r="CJ123" s="29">
        <v>93</v>
      </c>
      <c r="CK123" s="29">
        <v>122</v>
      </c>
      <c r="CL123" s="29">
        <v>961</v>
      </c>
      <c r="CM123" s="29">
        <v>215</v>
      </c>
      <c r="CN123" s="29">
        <v>1176</v>
      </c>
      <c r="CO123" s="29">
        <v>0</v>
      </c>
      <c r="CP123" s="29">
        <v>24</v>
      </c>
      <c r="CQ123" s="29">
        <v>18</v>
      </c>
      <c r="CR123" s="29">
        <v>2</v>
      </c>
      <c r="CS123" s="29">
        <v>24</v>
      </c>
      <c r="CT123" s="29">
        <v>20</v>
      </c>
      <c r="CU123" s="29">
        <v>44</v>
      </c>
      <c r="CV123" s="29">
        <v>0</v>
      </c>
      <c r="CW123" s="29">
        <v>81</v>
      </c>
      <c r="CX123" s="29">
        <v>87</v>
      </c>
      <c r="CY123" s="29">
        <v>0</v>
      </c>
      <c r="CZ123" s="29">
        <v>81</v>
      </c>
      <c r="DA123" s="29">
        <v>87</v>
      </c>
      <c r="DB123" s="29">
        <v>168</v>
      </c>
      <c r="DC123" s="29">
        <v>0</v>
      </c>
      <c r="DD123" s="29">
        <v>83</v>
      </c>
      <c r="DE123" s="29">
        <v>81</v>
      </c>
      <c r="DF123" s="29">
        <v>27</v>
      </c>
      <c r="DG123" s="29">
        <v>83</v>
      </c>
      <c r="DH123" s="29">
        <v>108</v>
      </c>
      <c r="DI123" s="29">
        <v>191</v>
      </c>
      <c r="DJ123" s="29">
        <v>0</v>
      </c>
      <c r="DK123" s="29">
        <v>0</v>
      </c>
      <c r="DL123" s="29">
        <v>112</v>
      </c>
      <c r="DM123" s="29">
        <v>0</v>
      </c>
      <c r="DN123" s="29">
        <v>0</v>
      </c>
      <c r="DO123" s="29">
        <v>112</v>
      </c>
      <c r="DP123" s="29">
        <v>112</v>
      </c>
      <c r="DQ123" s="29">
        <v>0</v>
      </c>
      <c r="DR123" s="29">
        <v>60</v>
      </c>
      <c r="DS123" s="29">
        <v>0</v>
      </c>
      <c r="DT123" s="29">
        <v>0</v>
      </c>
      <c r="DU123" s="29">
        <v>60</v>
      </c>
      <c r="DV123" s="29">
        <v>0</v>
      </c>
      <c r="DW123" s="29">
        <v>60</v>
      </c>
      <c r="DX123" s="29">
        <v>0</v>
      </c>
      <c r="DY123" s="29">
        <v>80</v>
      </c>
      <c r="DZ123" s="29">
        <v>0</v>
      </c>
      <c r="EA123" s="29">
        <v>0</v>
      </c>
      <c r="EB123" s="29">
        <v>80</v>
      </c>
      <c r="EC123" s="29">
        <v>0</v>
      </c>
      <c r="ED123" s="29">
        <v>80</v>
      </c>
      <c r="EE123" s="29">
        <v>880</v>
      </c>
      <c r="EF123" s="29">
        <v>3966</v>
      </c>
      <c r="EG123" s="29">
        <v>1665</v>
      </c>
      <c r="EH123" s="29">
        <v>1379</v>
      </c>
      <c r="EI123" s="29">
        <v>4846</v>
      </c>
      <c r="EJ123" s="29">
        <v>3044</v>
      </c>
      <c r="EK123" s="29">
        <v>7890</v>
      </c>
      <c r="EL123" s="29">
        <v>1156</v>
      </c>
      <c r="EM123" s="29">
        <v>5050</v>
      </c>
      <c r="EN123" s="29">
        <v>1877</v>
      </c>
      <c r="EO123" s="29">
        <v>1588</v>
      </c>
      <c r="EP123" s="29">
        <v>6206</v>
      </c>
      <c r="EQ123" s="29">
        <v>3465</v>
      </c>
      <c r="ER123" s="29">
        <v>9671</v>
      </c>
      <c r="ES123" s="29">
        <v>1156</v>
      </c>
      <c r="ET123" s="29">
        <v>5298</v>
      </c>
      <c r="EU123" s="29">
        <v>2175</v>
      </c>
      <c r="EV123" s="29">
        <v>1617</v>
      </c>
      <c r="EW123" s="29">
        <v>6454</v>
      </c>
      <c r="EX123" s="29">
        <v>3792</v>
      </c>
      <c r="EY123" s="29">
        <v>10246</v>
      </c>
      <c r="EZ123" s="29">
        <v>1156</v>
      </c>
      <c r="FA123" s="29">
        <v>5378</v>
      </c>
      <c r="FB123" s="29">
        <v>2175</v>
      </c>
      <c r="FC123" s="29">
        <v>1617</v>
      </c>
      <c r="FD123" s="29">
        <v>6534</v>
      </c>
      <c r="FE123" s="29">
        <v>3792</v>
      </c>
      <c r="FF123" s="29">
        <v>10326</v>
      </c>
      <c r="FP123" s="71"/>
      <c r="FQ123" s="71"/>
      <c r="FR123" s="71"/>
      <c r="FS123" s="71"/>
      <c r="FT123" s="71"/>
      <c r="FU123" s="71"/>
      <c r="FV123" s="71"/>
    </row>
    <row r="124" spans="1:178" x14ac:dyDescent="0.25">
      <c r="A124" s="34">
        <v>43739</v>
      </c>
      <c r="B124" s="29">
        <v>0</v>
      </c>
      <c r="C124" s="29">
        <v>904</v>
      </c>
      <c r="D124" s="29">
        <v>628</v>
      </c>
      <c r="E124" s="29">
        <v>188</v>
      </c>
      <c r="F124" s="29">
        <v>904</v>
      </c>
      <c r="G124" s="29">
        <v>816</v>
      </c>
      <c r="H124" s="29">
        <v>1720</v>
      </c>
      <c r="I124" s="29">
        <v>114</v>
      </c>
      <c r="J124" s="29">
        <v>860</v>
      </c>
      <c r="K124" s="29">
        <v>416</v>
      </c>
      <c r="L124" s="29">
        <v>72</v>
      </c>
      <c r="M124" s="29">
        <v>974</v>
      </c>
      <c r="N124" s="29">
        <v>488</v>
      </c>
      <c r="O124" s="29">
        <v>1462</v>
      </c>
      <c r="P124" s="29">
        <v>62</v>
      </c>
      <c r="Q124" s="29">
        <v>3531</v>
      </c>
      <c r="R124" s="29">
        <v>1621</v>
      </c>
      <c r="S124" s="29">
        <v>555</v>
      </c>
      <c r="T124" s="29">
        <v>3593</v>
      </c>
      <c r="U124" s="29">
        <v>2176</v>
      </c>
      <c r="V124" s="29">
        <v>5769</v>
      </c>
      <c r="W124" s="29">
        <v>0</v>
      </c>
      <c r="X124" s="29">
        <v>42</v>
      </c>
      <c r="Y124" s="29">
        <v>0</v>
      </c>
      <c r="Z124" s="29">
        <v>32</v>
      </c>
      <c r="AA124" s="29">
        <v>42</v>
      </c>
      <c r="AB124" s="29">
        <v>32</v>
      </c>
      <c r="AC124" s="29">
        <v>74</v>
      </c>
      <c r="AD124" s="29">
        <v>40</v>
      </c>
      <c r="AE124" s="29">
        <v>24</v>
      </c>
      <c r="AF124" s="29">
        <v>100</v>
      </c>
      <c r="AG124" s="29">
        <v>0</v>
      </c>
      <c r="AH124" s="29">
        <v>64</v>
      </c>
      <c r="AI124" s="29">
        <v>100</v>
      </c>
      <c r="AJ124" s="29">
        <v>164</v>
      </c>
      <c r="AK124" s="29">
        <v>0</v>
      </c>
      <c r="AL124" s="29">
        <v>104</v>
      </c>
      <c r="AM124" s="29">
        <v>52</v>
      </c>
      <c r="AN124" s="29">
        <v>0</v>
      </c>
      <c r="AO124" s="29">
        <v>104</v>
      </c>
      <c r="AP124" s="29">
        <v>52</v>
      </c>
      <c r="AQ124" s="29">
        <v>156</v>
      </c>
      <c r="AR124" s="29">
        <v>1</v>
      </c>
      <c r="AS124" s="29">
        <v>101</v>
      </c>
      <c r="AT124" s="29">
        <v>0</v>
      </c>
      <c r="AU124" s="29">
        <v>0</v>
      </c>
      <c r="AV124" s="29">
        <v>102</v>
      </c>
      <c r="AW124" s="29">
        <v>0</v>
      </c>
      <c r="AX124" s="29">
        <v>102</v>
      </c>
      <c r="AY124" s="29">
        <v>0</v>
      </c>
      <c r="AZ124" s="29">
        <v>12</v>
      </c>
      <c r="BA124" s="29">
        <v>94</v>
      </c>
      <c r="BB124" s="29">
        <v>0</v>
      </c>
      <c r="BC124" s="29">
        <v>12</v>
      </c>
      <c r="BD124" s="29">
        <v>94</v>
      </c>
      <c r="BE124" s="29">
        <v>106</v>
      </c>
      <c r="BF124" s="29">
        <v>180</v>
      </c>
      <c r="BG124" s="29">
        <v>0</v>
      </c>
      <c r="BH124" s="29">
        <v>0</v>
      </c>
      <c r="BI124" s="29">
        <v>58</v>
      </c>
      <c r="BJ124" s="29">
        <v>180</v>
      </c>
      <c r="BK124" s="29">
        <v>58</v>
      </c>
      <c r="BL124" s="29">
        <v>238</v>
      </c>
      <c r="BM124" s="29">
        <v>0</v>
      </c>
      <c r="BN124" s="29">
        <v>0</v>
      </c>
      <c r="BO124" s="29">
        <v>30</v>
      </c>
      <c r="BP124" s="29">
        <v>0</v>
      </c>
      <c r="BQ124" s="29">
        <v>0</v>
      </c>
      <c r="BR124" s="29">
        <v>30</v>
      </c>
      <c r="BS124" s="29">
        <v>30</v>
      </c>
      <c r="BT124" s="29">
        <v>0</v>
      </c>
      <c r="BU124" s="29">
        <v>48</v>
      </c>
      <c r="BV124" s="29">
        <v>58</v>
      </c>
      <c r="BW124" s="29">
        <v>0</v>
      </c>
      <c r="BX124" s="29">
        <v>48</v>
      </c>
      <c r="BY124" s="29">
        <v>58</v>
      </c>
      <c r="BZ124" s="29">
        <v>106</v>
      </c>
      <c r="CA124" s="29">
        <v>24</v>
      </c>
      <c r="CB124" s="29">
        <v>316</v>
      </c>
      <c r="CC124" s="29">
        <v>0</v>
      </c>
      <c r="CD124" s="29">
        <v>0</v>
      </c>
      <c r="CE124" s="29">
        <v>340</v>
      </c>
      <c r="CF124" s="29">
        <v>0</v>
      </c>
      <c r="CG124" s="29">
        <v>340</v>
      </c>
      <c r="CH124" s="29">
        <v>0</v>
      </c>
      <c r="CI124" s="29">
        <v>1588</v>
      </c>
      <c r="CJ124" s="29">
        <v>230</v>
      </c>
      <c r="CK124" s="29">
        <v>0</v>
      </c>
      <c r="CL124" s="29">
        <v>1588</v>
      </c>
      <c r="CM124" s="29">
        <v>230</v>
      </c>
      <c r="CN124" s="29">
        <v>1818</v>
      </c>
      <c r="CO124" s="29">
        <v>0</v>
      </c>
      <c r="CP124" s="29">
        <v>85</v>
      </c>
      <c r="CQ124" s="29">
        <v>72</v>
      </c>
      <c r="CR124" s="29">
        <v>10</v>
      </c>
      <c r="CS124" s="29">
        <v>85</v>
      </c>
      <c r="CT124" s="29">
        <v>82</v>
      </c>
      <c r="CU124" s="29">
        <v>167</v>
      </c>
      <c r="CV124" s="29">
        <v>0</v>
      </c>
      <c r="CW124" s="29">
        <v>84</v>
      </c>
      <c r="CX124" s="29">
        <v>0</v>
      </c>
      <c r="CY124" s="29">
        <v>0</v>
      </c>
      <c r="CZ124" s="29">
        <v>84</v>
      </c>
      <c r="DA124" s="29">
        <v>0</v>
      </c>
      <c r="DB124" s="29">
        <v>84</v>
      </c>
      <c r="DC124" s="29">
        <v>0</v>
      </c>
      <c r="DD124" s="29">
        <v>106</v>
      </c>
      <c r="DE124" s="29">
        <v>0</v>
      </c>
      <c r="DF124" s="29">
        <v>0</v>
      </c>
      <c r="DG124" s="29">
        <v>106</v>
      </c>
      <c r="DH124" s="29">
        <v>0</v>
      </c>
      <c r="DI124" s="29">
        <v>106</v>
      </c>
      <c r="DJ124" s="29">
        <v>0</v>
      </c>
      <c r="DK124" s="29">
        <v>0</v>
      </c>
      <c r="DL124" s="29">
        <v>105</v>
      </c>
      <c r="DM124" s="29">
        <v>0</v>
      </c>
      <c r="DN124" s="29">
        <v>0</v>
      </c>
      <c r="DO124" s="29">
        <v>105</v>
      </c>
      <c r="DP124" s="29">
        <v>105</v>
      </c>
      <c r="DQ124" s="29">
        <v>0</v>
      </c>
      <c r="DR124" s="29">
        <v>0</v>
      </c>
      <c r="DS124" s="29">
        <v>0</v>
      </c>
      <c r="DT124" s="29">
        <v>0</v>
      </c>
      <c r="DU124" s="29">
        <v>0</v>
      </c>
      <c r="DV124" s="29">
        <v>0</v>
      </c>
      <c r="DW124" s="29">
        <v>0</v>
      </c>
      <c r="DX124" s="29">
        <v>0</v>
      </c>
      <c r="DY124" s="29">
        <v>80</v>
      </c>
      <c r="DZ124" s="29">
        <v>38</v>
      </c>
      <c r="EA124" s="29">
        <v>0</v>
      </c>
      <c r="EB124" s="29">
        <v>80</v>
      </c>
      <c r="EC124" s="29">
        <v>38</v>
      </c>
      <c r="ED124" s="29">
        <v>118</v>
      </c>
      <c r="EE124" s="29">
        <v>176</v>
      </c>
      <c r="EF124" s="29">
        <v>6931</v>
      </c>
      <c r="EG124" s="29">
        <v>2953</v>
      </c>
      <c r="EH124" s="29">
        <v>815</v>
      </c>
      <c r="EI124" s="29">
        <v>7107</v>
      </c>
      <c r="EJ124" s="29">
        <v>3768</v>
      </c>
      <c r="EK124" s="29">
        <v>10875</v>
      </c>
      <c r="EL124" s="29">
        <v>421</v>
      </c>
      <c r="EM124" s="29">
        <v>7530</v>
      </c>
      <c r="EN124" s="29">
        <v>3229</v>
      </c>
      <c r="EO124" s="29">
        <v>905</v>
      </c>
      <c r="EP124" s="29">
        <v>7951</v>
      </c>
      <c r="EQ124" s="29">
        <v>4134</v>
      </c>
      <c r="ER124" s="29">
        <v>12085</v>
      </c>
      <c r="ES124" s="29">
        <v>421</v>
      </c>
      <c r="ET124" s="29">
        <v>7805</v>
      </c>
      <c r="EU124" s="29">
        <v>3406</v>
      </c>
      <c r="EV124" s="29">
        <v>915</v>
      </c>
      <c r="EW124" s="29">
        <v>8226</v>
      </c>
      <c r="EX124" s="29">
        <v>4321</v>
      </c>
      <c r="EY124" s="29">
        <v>12547</v>
      </c>
      <c r="EZ124" s="29">
        <v>421</v>
      </c>
      <c r="FA124" s="29">
        <v>7885</v>
      </c>
      <c r="FB124" s="29">
        <v>3444</v>
      </c>
      <c r="FC124" s="29">
        <v>915</v>
      </c>
      <c r="FD124" s="29">
        <v>8306</v>
      </c>
      <c r="FE124" s="29">
        <v>4359</v>
      </c>
      <c r="FF124" s="29">
        <v>12665</v>
      </c>
      <c r="FP124" s="71"/>
      <c r="FQ124" s="71"/>
      <c r="FR124" s="71"/>
      <c r="FS124" s="71"/>
      <c r="FT124" s="71"/>
      <c r="FU124" s="71"/>
      <c r="FV124" s="71"/>
    </row>
    <row r="125" spans="1:178" x14ac:dyDescent="0.25">
      <c r="A125" s="34">
        <v>43770</v>
      </c>
      <c r="B125" s="29">
        <v>0</v>
      </c>
      <c r="C125" s="29">
        <v>33</v>
      </c>
      <c r="D125" s="29">
        <v>207</v>
      </c>
      <c r="E125" s="29">
        <v>330</v>
      </c>
      <c r="F125" s="29">
        <v>33</v>
      </c>
      <c r="G125" s="29">
        <v>537</v>
      </c>
      <c r="H125" s="29">
        <v>570</v>
      </c>
      <c r="I125" s="29">
        <v>40</v>
      </c>
      <c r="J125" s="29">
        <v>700</v>
      </c>
      <c r="K125" s="29">
        <v>16</v>
      </c>
      <c r="L125" s="29">
        <v>62</v>
      </c>
      <c r="M125" s="29">
        <v>740</v>
      </c>
      <c r="N125" s="29">
        <v>78</v>
      </c>
      <c r="O125" s="29">
        <v>818</v>
      </c>
      <c r="P125" s="29">
        <v>0</v>
      </c>
      <c r="Q125" s="29">
        <v>1550</v>
      </c>
      <c r="R125" s="29">
        <v>1376</v>
      </c>
      <c r="S125" s="29">
        <v>401</v>
      </c>
      <c r="T125" s="29">
        <v>1550</v>
      </c>
      <c r="U125" s="29">
        <v>1777</v>
      </c>
      <c r="V125" s="29">
        <v>3327</v>
      </c>
      <c r="W125" s="29">
        <v>0</v>
      </c>
      <c r="X125" s="29">
        <v>0</v>
      </c>
      <c r="Y125" s="29">
        <v>142</v>
      </c>
      <c r="Z125" s="29">
        <v>89</v>
      </c>
      <c r="AA125" s="29">
        <v>0</v>
      </c>
      <c r="AB125" s="29">
        <v>231</v>
      </c>
      <c r="AC125" s="29">
        <v>231</v>
      </c>
      <c r="AD125" s="29">
        <v>0</v>
      </c>
      <c r="AE125" s="29">
        <v>97</v>
      </c>
      <c r="AF125" s="29">
        <v>90</v>
      </c>
      <c r="AG125" s="29">
        <v>12</v>
      </c>
      <c r="AH125" s="29">
        <v>97</v>
      </c>
      <c r="AI125" s="29">
        <v>102</v>
      </c>
      <c r="AJ125" s="29">
        <v>199</v>
      </c>
      <c r="AK125" s="29">
        <v>0</v>
      </c>
      <c r="AL125" s="29">
        <v>132</v>
      </c>
      <c r="AM125" s="29">
        <v>66</v>
      </c>
      <c r="AN125" s="29">
        <v>0</v>
      </c>
      <c r="AO125" s="29">
        <v>132</v>
      </c>
      <c r="AP125" s="29">
        <v>66</v>
      </c>
      <c r="AQ125" s="29">
        <v>198</v>
      </c>
      <c r="AR125" s="29">
        <v>0</v>
      </c>
      <c r="AS125" s="29">
        <v>135</v>
      </c>
      <c r="AT125" s="29">
        <v>5</v>
      </c>
      <c r="AU125" s="29">
        <v>5</v>
      </c>
      <c r="AV125" s="29">
        <v>135</v>
      </c>
      <c r="AW125" s="29">
        <v>10</v>
      </c>
      <c r="AX125" s="29">
        <v>145</v>
      </c>
      <c r="AY125" s="29">
        <v>0</v>
      </c>
      <c r="AZ125" s="29">
        <v>0</v>
      </c>
      <c r="BA125" s="29">
        <v>3</v>
      </c>
      <c r="BB125" s="29">
        <v>45</v>
      </c>
      <c r="BC125" s="29">
        <v>0</v>
      </c>
      <c r="BD125" s="29">
        <v>48</v>
      </c>
      <c r="BE125" s="29">
        <v>48</v>
      </c>
      <c r="BF125" s="29">
        <v>0</v>
      </c>
      <c r="BG125" s="29">
        <v>45</v>
      </c>
      <c r="BH125" s="29">
        <v>0</v>
      </c>
      <c r="BI125" s="29">
        <v>0</v>
      </c>
      <c r="BJ125" s="29">
        <v>45</v>
      </c>
      <c r="BK125" s="29">
        <v>0</v>
      </c>
      <c r="BL125" s="29">
        <v>45</v>
      </c>
      <c r="BM125" s="29">
        <v>4</v>
      </c>
      <c r="BN125" s="29">
        <v>14</v>
      </c>
      <c r="BO125" s="29">
        <v>122</v>
      </c>
      <c r="BP125" s="29">
        <v>0</v>
      </c>
      <c r="BQ125" s="29">
        <v>18</v>
      </c>
      <c r="BR125" s="29">
        <v>122</v>
      </c>
      <c r="BS125" s="29">
        <v>140</v>
      </c>
      <c r="BT125" s="29">
        <v>0</v>
      </c>
      <c r="BU125" s="29">
        <v>92</v>
      </c>
      <c r="BV125" s="29">
        <v>48</v>
      </c>
      <c r="BW125" s="29">
        <v>0</v>
      </c>
      <c r="BX125" s="29">
        <v>92</v>
      </c>
      <c r="BY125" s="29">
        <v>48</v>
      </c>
      <c r="BZ125" s="29">
        <v>140</v>
      </c>
      <c r="CA125" s="29">
        <v>160</v>
      </c>
      <c r="CB125" s="29">
        <v>218</v>
      </c>
      <c r="CC125" s="29">
        <v>0</v>
      </c>
      <c r="CD125" s="29">
        <v>0</v>
      </c>
      <c r="CE125" s="29">
        <v>378</v>
      </c>
      <c r="CF125" s="29">
        <v>0</v>
      </c>
      <c r="CG125" s="29">
        <v>378</v>
      </c>
      <c r="CH125" s="29">
        <v>0</v>
      </c>
      <c r="CI125" s="29">
        <v>22</v>
      </c>
      <c r="CJ125" s="29">
        <v>108</v>
      </c>
      <c r="CK125" s="29">
        <v>157</v>
      </c>
      <c r="CL125" s="29">
        <v>22</v>
      </c>
      <c r="CM125" s="29">
        <v>265</v>
      </c>
      <c r="CN125" s="29">
        <v>287</v>
      </c>
      <c r="CO125" s="29">
        <v>0</v>
      </c>
      <c r="CP125" s="29">
        <v>242</v>
      </c>
      <c r="CQ125" s="29">
        <v>0</v>
      </c>
      <c r="CR125" s="29">
        <v>0</v>
      </c>
      <c r="CS125" s="29">
        <v>242</v>
      </c>
      <c r="CT125" s="29">
        <v>0</v>
      </c>
      <c r="CU125" s="29">
        <v>242</v>
      </c>
      <c r="CV125" s="29">
        <v>0</v>
      </c>
      <c r="CW125" s="29">
        <v>40</v>
      </c>
      <c r="CX125" s="29">
        <v>0</v>
      </c>
      <c r="CY125" s="29">
        <v>0</v>
      </c>
      <c r="CZ125" s="29">
        <v>40</v>
      </c>
      <c r="DA125" s="29">
        <v>0</v>
      </c>
      <c r="DB125" s="29">
        <v>40</v>
      </c>
      <c r="DC125" s="29">
        <v>0</v>
      </c>
      <c r="DD125" s="29">
        <v>0</v>
      </c>
      <c r="DE125" s="29">
        <v>57</v>
      </c>
      <c r="DF125" s="29">
        <v>39</v>
      </c>
      <c r="DG125" s="29">
        <v>0</v>
      </c>
      <c r="DH125" s="29">
        <v>96</v>
      </c>
      <c r="DI125" s="29">
        <v>96</v>
      </c>
      <c r="DJ125" s="29">
        <v>0</v>
      </c>
      <c r="DK125" s="29">
        <v>30</v>
      </c>
      <c r="DL125" s="29">
        <v>188</v>
      </c>
      <c r="DM125" s="29">
        <v>0</v>
      </c>
      <c r="DN125" s="29">
        <v>30</v>
      </c>
      <c r="DO125" s="29">
        <v>188</v>
      </c>
      <c r="DP125" s="29">
        <v>218</v>
      </c>
      <c r="DQ125" s="29">
        <v>0</v>
      </c>
      <c r="DR125" s="29">
        <v>151</v>
      </c>
      <c r="DS125" s="29">
        <v>24</v>
      </c>
      <c r="DT125" s="29">
        <v>39</v>
      </c>
      <c r="DU125" s="29">
        <v>151</v>
      </c>
      <c r="DV125" s="29">
        <v>63</v>
      </c>
      <c r="DW125" s="29">
        <v>214</v>
      </c>
      <c r="DX125" s="29">
        <v>0</v>
      </c>
      <c r="DY125" s="29">
        <v>0</v>
      </c>
      <c r="DZ125" s="29">
        <v>0</v>
      </c>
      <c r="EA125" s="29">
        <v>0</v>
      </c>
      <c r="EB125" s="29">
        <v>0</v>
      </c>
      <c r="EC125" s="29">
        <v>0</v>
      </c>
      <c r="ED125" s="29">
        <v>0</v>
      </c>
      <c r="EE125" s="29">
        <v>40</v>
      </c>
      <c r="EF125" s="29">
        <v>2397</v>
      </c>
      <c r="EG125" s="29">
        <v>1755</v>
      </c>
      <c r="EH125" s="29">
        <v>950</v>
      </c>
      <c r="EI125" s="29">
        <v>2437</v>
      </c>
      <c r="EJ125" s="29">
        <v>2705</v>
      </c>
      <c r="EK125" s="29">
        <v>5142</v>
      </c>
      <c r="EL125" s="29">
        <v>204</v>
      </c>
      <c r="EM125" s="29">
        <v>3038</v>
      </c>
      <c r="EN125" s="29">
        <v>2183</v>
      </c>
      <c r="EO125" s="29">
        <v>1101</v>
      </c>
      <c r="EP125" s="29">
        <v>3242</v>
      </c>
      <c r="EQ125" s="29">
        <v>3284</v>
      </c>
      <c r="ER125" s="29">
        <v>6526</v>
      </c>
      <c r="ES125" s="29">
        <v>204</v>
      </c>
      <c r="ET125" s="29">
        <v>3501</v>
      </c>
      <c r="EU125" s="29">
        <v>2452</v>
      </c>
      <c r="EV125" s="29">
        <v>1179</v>
      </c>
      <c r="EW125" s="29">
        <v>3705</v>
      </c>
      <c r="EX125" s="29">
        <v>3631</v>
      </c>
      <c r="EY125" s="29">
        <v>7336</v>
      </c>
      <c r="EZ125" s="29">
        <v>204</v>
      </c>
      <c r="FA125" s="29">
        <v>3501</v>
      </c>
      <c r="FB125" s="29">
        <v>2452</v>
      </c>
      <c r="FC125" s="29">
        <v>1179</v>
      </c>
      <c r="FD125" s="29">
        <v>3705</v>
      </c>
      <c r="FE125" s="29">
        <v>3631</v>
      </c>
      <c r="FF125" s="29">
        <v>7336</v>
      </c>
      <c r="FP125" s="71"/>
      <c r="FQ125" s="71"/>
      <c r="FR125" s="71"/>
      <c r="FS125" s="71"/>
      <c r="FT125" s="71"/>
      <c r="FU125" s="71"/>
      <c r="FV125" s="71"/>
    </row>
    <row r="126" spans="1:178" x14ac:dyDescent="0.25">
      <c r="A126" s="34">
        <v>43800</v>
      </c>
      <c r="B126" s="29">
        <v>40</v>
      </c>
      <c r="C126" s="29">
        <v>1139</v>
      </c>
      <c r="D126" s="29">
        <v>878</v>
      </c>
      <c r="E126" s="29">
        <v>53</v>
      </c>
      <c r="F126" s="29">
        <v>1179</v>
      </c>
      <c r="G126" s="29">
        <v>931</v>
      </c>
      <c r="H126" s="29">
        <v>2110</v>
      </c>
      <c r="I126" s="29">
        <v>1734</v>
      </c>
      <c r="J126" s="29">
        <v>539</v>
      </c>
      <c r="K126" s="29">
        <v>210</v>
      </c>
      <c r="L126" s="29">
        <v>20</v>
      </c>
      <c r="M126" s="29">
        <v>2273</v>
      </c>
      <c r="N126" s="29">
        <v>230</v>
      </c>
      <c r="O126" s="29">
        <v>2503</v>
      </c>
      <c r="P126" s="29">
        <v>40</v>
      </c>
      <c r="Q126" s="29">
        <v>2709</v>
      </c>
      <c r="R126" s="29">
        <v>1079</v>
      </c>
      <c r="S126" s="29">
        <v>476</v>
      </c>
      <c r="T126" s="29">
        <v>2749</v>
      </c>
      <c r="U126" s="29">
        <v>1555</v>
      </c>
      <c r="V126" s="29">
        <v>4304</v>
      </c>
      <c r="W126" s="29">
        <v>0</v>
      </c>
      <c r="X126" s="29">
        <v>466</v>
      </c>
      <c r="Y126" s="29">
        <v>565</v>
      </c>
      <c r="Z126" s="29">
        <v>0</v>
      </c>
      <c r="AA126" s="29">
        <v>466</v>
      </c>
      <c r="AB126" s="29">
        <v>565</v>
      </c>
      <c r="AC126" s="29">
        <v>1031</v>
      </c>
      <c r="AD126" s="29">
        <v>0</v>
      </c>
      <c r="AE126" s="29">
        <v>80</v>
      </c>
      <c r="AF126" s="29">
        <v>0</v>
      </c>
      <c r="AG126" s="29">
        <v>0</v>
      </c>
      <c r="AH126" s="29">
        <v>80</v>
      </c>
      <c r="AI126" s="29">
        <v>0</v>
      </c>
      <c r="AJ126" s="29">
        <v>80</v>
      </c>
      <c r="AK126" s="29">
        <v>0</v>
      </c>
      <c r="AL126" s="29">
        <v>36</v>
      </c>
      <c r="AM126" s="29">
        <v>111</v>
      </c>
      <c r="AN126" s="29">
        <v>0</v>
      </c>
      <c r="AO126" s="29">
        <v>36</v>
      </c>
      <c r="AP126" s="29">
        <v>111</v>
      </c>
      <c r="AQ126" s="29">
        <v>147</v>
      </c>
      <c r="AR126" s="29">
        <v>0</v>
      </c>
      <c r="AS126" s="29">
        <v>0</v>
      </c>
      <c r="AT126" s="29">
        <v>54</v>
      </c>
      <c r="AU126" s="29">
        <v>0</v>
      </c>
      <c r="AV126" s="29">
        <v>0</v>
      </c>
      <c r="AW126" s="29">
        <v>54</v>
      </c>
      <c r="AX126" s="29">
        <v>54</v>
      </c>
      <c r="AY126" s="29">
        <v>0</v>
      </c>
      <c r="AZ126" s="29">
        <v>0</v>
      </c>
      <c r="BA126" s="29">
        <v>5</v>
      </c>
      <c r="BB126" s="29">
        <v>6</v>
      </c>
      <c r="BC126" s="29">
        <v>0</v>
      </c>
      <c r="BD126" s="29">
        <v>11</v>
      </c>
      <c r="BE126" s="29">
        <v>11</v>
      </c>
      <c r="BF126" s="29">
        <v>0</v>
      </c>
      <c r="BG126" s="29">
        <v>132</v>
      </c>
      <c r="BH126" s="29">
        <v>49</v>
      </c>
      <c r="BI126" s="29">
        <v>0</v>
      </c>
      <c r="BJ126" s="29">
        <v>132</v>
      </c>
      <c r="BK126" s="29">
        <v>49</v>
      </c>
      <c r="BL126" s="29">
        <v>181</v>
      </c>
      <c r="BM126" s="29">
        <v>0</v>
      </c>
      <c r="BN126" s="29">
        <v>301</v>
      </c>
      <c r="BO126" s="29">
        <v>72</v>
      </c>
      <c r="BP126" s="29">
        <v>20</v>
      </c>
      <c r="BQ126" s="29">
        <v>301</v>
      </c>
      <c r="BR126" s="29">
        <v>92</v>
      </c>
      <c r="BS126" s="29">
        <v>393</v>
      </c>
      <c r="BT126" s="29">
        <v>0</v>
      </c>
      <c r="BU126" s="29">
        <v>48</v>
      </c>
      <c r="BV126" s="29">
        <v>0</v>
      </c>
      <c r="BW126" s="29">
        <v>0</v>
      </c>
      <c r="BX126" s="29">
        <v>48</v>
      </c>
      <c r="BY126" s="29">
        <v>0</v>
      </c>
      <c r="BZ126" s="29">
        <v>48</v>
      </c>
      <c r="CA126" s="29">
        <v>100</v>
      </c>
      <c r="CB126" s="29">
        <v>94</v>
      </c>
      <c r="CC126" s="29">
        <v>316</v>
      </c>
      <c r="CD126" s="29">
        <v>0</v>
      </c>
      <c r="CE126" s="29">
        <v>194</v>
      </c>
      <c r="CF126" s="29">
        <v>316</v>
      </c>
      <c r="CG126" s="29">
        <v>510</v>
      </c>
      <c r="CH126" s="29">
        <v>0</v>
      </c>
      <c r="CI126" s="29">
        <v>1253</v>
      </c>
      <c r="CJ126" s="29">
        <v>242</v>
      </c>
      <c r="CK126" s="29">
        <v>193</v>
      </c>
      <c r="CL126" s="29">
        <v>1253</v>
      </c>
      <c r="CM126" s="29">
        <v>435</v>
      </c>
      <c r="CN126" s="29">
        <v>1688</v>
      </c>
      <c r="CO126" s="29">
        <v>16</v>
      </c>
      <c r="CP126" s="29">
        <v>104</v>
      </c>
      <c r="CQ126" s="29">
        <v>0</v>
      </c>
      <c r="CR126" s="29">
        <v>0</v>
      </c>
      <c r="CS126" s="29">
        <v>120</v>
      </c>
      <c r="CT126" s="29">
        <v>0</v>
      </c>
      <c r="CU126" s="29">
        <v>120</v>
      </c>
      <c r="CV126" s="29">
        <v>0</v>
      </c>
      <c r="CW126" s="29">
        <v>64</v>
      </c>
      <c r="CX126" s="29">
        <v>0</v>
      </c>
      <c r="CY126" s="29">
        <v>0</v>
      </c>
      <c r="CZ126" s="29">
        <v>64</v>
      </c>
      <c r="DA126" s="29">
        <v>0</v>
      </c>
      <c r="DB126" s="29">
        <v>64</v>
      </c>
      <c r="DC126" s="29">
        <v>0</v>
      </c>
      <c r="DD126" s="29">
        <v>60</v>
      </c>
      <c r="DE126" s="29">
        <v>0</v>
      </c>
      <c r="DF126" s="29">
        <v>17</v>
      </c>
      <c r="DG126" s="29">
        <v>60</v>
      </c>
      <c r="DH126" s="29">
        <v>17</v>
      </c>
      <c r="DI126" s="29">
        <v>77</v>
      </c>
      <c r="DJ126" s="29">
        <v>0</v>
      </c>
      <c r="DK126" s="29">
        <v>0</v>
      </c>
      <c r="DL126" s="29">
        <v>0</v>
      </c>
      <c r="DM126" s="29">
        <v>0</v>
      </c>
      <c r="DN126" s="29">
        <v>0</v>
      </c>
      <c r="DO126" s="29">
        <v>0</v>
      </c>
      <c r="DP126" s="29">
        <v>0</v>
      </c>
      <c r="DQ126" s="29">
        <v>0</v>
      </c>
      <c r="DR126" s="29">
        <v>160</v>
      </c>
      <c r="DS126" s="29">
        <v>30</v>
      </c>
      <c r="DT126" s="29">
        <v>0</v>
      </c>
      <c r="DU126" s="29">
        <v>160</v>
      </c>
      <c r="DV126" s="29">
        <v>30</v>
      </c>
      <c r="DW126" s="29">
        <v>190</v>
      </c>
      <c r="DX126" s="29">
        <v>0</v>
      </c>
      <c r="DY126" s="29">
        <v>0</v>
      </c>
      <c r="DZ126" s="29">
        <v>0</v>
      </c>
      <c r="EA126" s="29">
        <v>0</v>
      </c>
      <c r="EB126" s="29">
        <v>0</v>
      </c>
      <c r="EC126" s="29">
        <v>0</v>
      </c>
      <c r="ED126" s="29">
        <v>0</v>
      </c>
      <c r="EE126" s="29">
        <v>1814</v>
      </c>
      <c r="EF126" s="29">
        <v>5688</v>
      </c>
      <c r="EG126" s="29">
        <v>2409</v>
      </c>
      <c r="EH126" s="29">
        <v>742</v>
      </c>
      <c r="EI126" s="29">
        <v>7502</v>
      </c>
      <c r="EJ126" s="29">
        <v>3151</v>
      </c>
      <c r="EK126" s="29">
        <v>10653</v>
      </c>
      <c r="EL126" s="29">
        <v>1914</v>
      </c>
      <c r="EM126" s="29">
        <v>6797</v>
      </c>
      <c r="EN126" s="29">
        <v>3581</v>
      </c>
      <c r="EO126" s="29">
        <v>768</v>
      </c>
      <c r="EP126" s="29">
        <v>8711</v>
      </c>
      <c r="EQ126" s="29">
        <v>4349</v>
      </c>
      <c r="ER126" s="29">
        <v>13060</v>
      </c>
      <c r="ES126" s="29">
        <v>1930</v>
      </c>
      <c r="ET126" s="29">
        <v>7185</v>
      </c>
      <c r="EU126" s="29">
        <v>3611</v>
      </c>
      <c r="EV126" s="29">
        <v>785</v>
      </c>
      <c r="EW126" s="29">
        <v>9115</v>
      </c>
      <c r="EX126" s="29">
        <v>4396</v>
      </c>
      <c r="EY126" s="29">
        <v>13511</v>
      </c>
      <c r="EZ126" s="29">
        <v>1930</v>
      </c>
      <c r="FA126" s="29">
        <v>7185</v>
      </c>
      <c r="FB126" s="29">
        <v>3611</v>
      </c>
      <c r="FC126" s="29">
        <v>785</v>
      </c>
      <c r="FD126" s="29">
        <v>9115</v>
      </c>
      <c r="FE126" s="29">
        <v>4396</v>
      </c>
      <c r="FF126" s="29">
        <v>13511</v>
      </c>
      <c r="FP126" s="71"/>
      <c r="FQ126" s="71"/>
      <c r="FR126" s="71"/>
      <c r="FS126" s="71"/>
      <c r="FT126" s="71"/>
      <c r="FU126" s="71"/>
      <c r="FV126" s="71"/>
    </row>
    <row r="127" spans="1:178" x14ac:dyDescent="0.25">
      <c r="A127" s="34">
        <v>43831</v>
      </c>
      <c r="B127" s="29">
        <v>48</v>
      </c>
      <c r="C127" s="29">
        <v>796</v>
      </c>
      <c r="D127" s="29">
        <v>262</v>
      </c>
      <c r="E127" s="29">
        <v>338</v>
      </c>
      <c r="F127" s="29">
        <v>844</v>
      </c>
      <c r="G127" s="29">
        <v>600</v>
      </c>
      <c r="H127" s="29">
        <v>1444</v>
      </c>
      <c r="I127" s="29">
        <v>600</v>
      </c>
      <c r="J127" s="29">
        <v>236</v>
      </c>
      <c r="K127" s="29">
        <v>370</v>
      </c>
      <c r="L127" s="29">
        <v>113</v>
      </c>
      <c r="M127" s="29">
        <v>836</v>
      </c>
      <c r="N127" s="29">
        <v>483</v>
      </c>
      <c r="O127" s="29">
        <v>1319</v>
      </c>
      <c r="P127" s="29">
        <v>429</v>
      </c>
      <c r="Q127" s="29">
        <v>3199</v>
      </c>
      <c r="R127" s="29">
        <v>1025</v>
      </c>
      <c r="S127" s="29">
        <v>197</v>
      </c>
      <c r="T127" s="29">
        <v>3628</v>
      </c>
      <c r="U127" s="29">
        <v>1222</v>
      </c>
      <c r="V127" s="29">
        <v>4850</v>
      </c>
      <c r="W127" s="29">
        <v>0</v>
      </c>
      <c r="X127" s="29">
        <v>0</v>
      </c>
      <c r="Y127" s="29">
        <v>72</v>
      </c>
      <c r="Z127" s="29">
        <v>126</v>
      </c>
      <c r="AA127" s="29">
        <v>0</v>
      </c>
      <c r="AB127" s="29">
        <v>198</v>
      </c>
      <c r="AC127" s="29">
        <v>198</v>
      </c>
      <c r="AD127" s="29">
        <v>0</v>
      </c>
      <c r="AE127" s="29">
        <v>0</v>
      </c>
      <c r="AF127" s="29">
        <v>176</v>
      </c>
      <c r="AG127" s="29">
        <v>0</v>
      </c>
      <c r="AH127" s="29">
        <v>0</v>
      </c>
      <c r="AI127" s="29">
        <v>176</v>
      </c>
      <c r="AJ127" s="29">
        <v>176</v>
      </c>
      <c r="AK127" s="29">
        <v>0</v>
      </c>
      <c r="AL127" s="29">
        <v>116</v>
      </c>
      <c r="AM127" s="29">
        <v>17</v>
      </c>
      <c r="AN127" s="29">
        <v>0</v>
      </c>
      <c r="AO127" s="29">
        <v>116</v>
      </c>
      <c r="AP127" s="29">
        <v>17</v>
      </c>
      <c r="AQ127" s="29">
        <v>133</v>
      </c>
      <c r="AR127" s="29">
        <v>0</v>
      </c>
      <c r="AS127" s="29">
        <v>0</v>
      </c>
      <c r="AT127" s="29">
        <v>0</v>
      </c>
      <c r="AU127" s="29">
        <v>0</v>
      </c>
      <c r="AV127" s="29">
        <v>0</v>
      </c>
      <c r="AW127" s="29">
        <v>0</v>
      </c>
      <c r="AX127" s="29">
        <v>0</v>
      </c>
      <c r="AY127" s="29">
        <v>0</v>
      </c>
      <c r="AZ127" s="29">
        <v>0</v>
      </c>
      <c r="BA127" s="29">
        <v>54</v>
      </c>
      <c r="BB127" s="29">
        <v>0</v>
      </c>
      <c r="BC127" s="29">
        <v>0</v>
      </c>
      <c r="BD127" s="29">
        <v>54</v>
      </c>
      <c r="BE127" s="29">
        <v>54</v>
      </c>
      <c r="BF127" s="29">
        <v>65</v>
      </c>
      <c r="BG127" s="29">
        <v>18</v>
      </c>
      <c r="BH127" s="29">
        <v>80</v>
      </c>
      <c r="BI127" s="29">
        <v>0</v>
      </c>
      <c r="BJ127" s="29">
        <v>83</v>
      </c>
      <c r="BK127" s="29">
        <v>80</v>
      </c>
      <c r="BL127" s="29">
        <v>163</v>
      </c>
      <c r="BM127" s="29">
        <v>0</v>
      </c>
      <c r="BN127" s="29">
        <v>413</v>
      </c>
      <c r="BO127" s="29">
        <v>406</v>
      </c>
      <c r="BP127" s="29">
        <v>0</v>
      </c>
      <c r="BQ127" s="29">
        <v>413</v>
      </c>
      <c r="BR127" s="29">
        <v>406</v>
      </c>
      <c r="BS127" s="29">
        <v>819</v>
      </c>
      <c r="BT127" s="29">
        <v>0</v>
      </c>
      <c r="BU127" s="29">
        <v>92</v>
      </c>
      <c r="BV127" s="29">
        <v>38</v>
      </c>
      <c r="BW127" s="29">
        <v>0</v>
      </c>
      <c r="BX127" s="29">
        <v>92</v>
      </c>
      <c r="BY127" s="29">
        <v>38</v>
      </c>
      <c r="BZ127" s="29">
        <v>130</v>
      </c>
      <c r="CA127" s="29">
        <v>240</v>
      </c>
      <c r="CB127" s="29">
        <v>90</v>
      </c>
      <c r="CC127" s="29">
        <v>220</v>
      </c>
      <c r="CD127" s="29">
        <v>8</v>
      </c>
      <c r="CE127" s="29">
        <v>330</v>
      </c>
      <c r="CF127" s="29">
        <v>228</v>
      </c>
      <c r="CG127" s="29">
        <v>558</v>
      </c>
      <c r="CH127" s="29">
        <v>0</v>
      </c>
      <c r="CI127" s="29">
        <v>924</v>
      </c>
      <c r="CJ127" s="29">
        <v>379</v>
      </c>
      <c r="CK127" s="29">
        <v>0</v>
      </c>
      <c r="CL127" s="29">
        <v>924</v>
      </c>
      <c r="CM127" s="29">
        <v>379</v>
      </c>
      <c r="CN127" s="29">
        <v>1303</v>
      </c>
      <c r="CO127" s="29">
        <v>0</v>
      </c>
      <c r="CP127" s="29">
        <v>0</v>
      </c>
      <c r="CQ127" s="29">
        <v>0</v>
      </c>
      <c r="CR127" s="29">
        <v>12</v>
      </c>
      <c r="CS127" s="29">
        <v>0</v>
      </c>
      <c r="CT127" s="29">
        <v>12</v>
      </c>
      <c r="CU127" s="29">
        <v>12</v>
      </c>
      <c r="CV127" s="29">
        <v>20</v>
      </c>
      <c r="CW127" s="29">
        <v>271</v>
      </c>
      <c r="CX127" s="29">
        <v>90</v>
      </c>
      <c r="CY127" s="29">
        <v>0</v>
      </c>
      <c r="CZ127" s="29">
        <v>291</v>
      </c>
      <c r="DA127" s="29">
        <v>90</v>
      </c>
      <c r="DB127" s="29">
        <v>381</v>
      </c>
      <c r="DC127" s="29">
        <v>0</v>
      </c>
      <c r="DD127" s="29">
        <v>18</v>
      </c>
      <c r="DE127" s="29">
        <v>0</v>
      </c>
      <c r="DF127" s="29">
        <v>0</v>
      </c>
      <c r="DG127" s="29">
        <v>18</v>
      </c>
      <c r="DH127" s="29">
        <v>0</v>
      </c>
      <c r="DI127" s="29">
        <v>18</v>
      </c>
      <c r="DJ127" s="29">
        <v>40</v>
      </c>
      <c r="DK127" s="29">
        <v>0</v>
      </c>
      <c r="DL127" s="29">
        <v>0</v>
      </c>
      <c r="DM127" s="29">
        <v>0</v>
      </c>
      <c r="DN127" s="29">
        <v>40</v>
      </c>
      <c r="DO127" s="29">
        <v>0</v>
      </c>
      <c r="DP127" s="29">
        <v>40</v>
      </c>
      <c r="DQ127" s="29">
        <v>320</v>
      </c>
      <c r="DR127" s="29">
        <v>200</v>
      </c>
      <c r="DS127" s="29">
        <v>53</v>
      </c>
      <c r="DT127" s="29">
        <v>20</v>
      </c>
      <c r="DU127" s="29">
        <v>520</v>
      </c>
      <c r="DV127" s="29">
        <v>73</v>
      </c>
      <c r="DW127" s="29">
        <v>593</v>
      </c>
      <c r="DX127" s="29">
        <v>0</v>
      </c>
      <c r="DY127" s="29">
        <v>120</v>
      </c>
      <c r="DZ127" s="29">
        <v>121</v>
      </c>
      <c r="EA127" s="29">
        <v>0</v>
      </c>
      <c r="EB127" s="29">
        <v>120</v>
      </c>
      <c r="EC127" s="29">
        <v>121</v>
      </c>
      <c r="ED127" s="29">
        <v>241</v>
      </c>
      <c r="EE127" s="29">
        <v>1077</v>
      </c>
      <c r="EF127" s="29">
        <v>5247</v>
      </c>
      <c r="EG127" s="29">
        <v>2074</v>
      </c>
      <c r="EH127" s="29">
        <v>648</v>
      </c>
      <c r="EI127" s="29">
        <v>6324</v>
      </c>
      <c r="EJ127" s="29">
        <v>2722</v>
      </c>
      <c r="EK127" s="29">
        <v>9046</v>
      </c>
      <c r="EL127" s="29">
        <v>1382</v>
      </c>
      <c r="EM127" s="29">
        <v>5884</v>
      </c>
      <c r="EN127" s="29">
        <v>3099</v>
      </c>
      <c r="EO127" s="29">
        <v>782</v>
      </c>
      <c r="EP127" s="29">
        <v>7266</v>
      </c>
      <c r="EQ127" s="29">
        <v>3881</v>
      </c>
      <c r="ER127" s="29">
        <v>11147</v>
      </c>
      <c r="ES127" s="29">
        <v>1762</v>
      </c>
      <c r="ET127" s="29">
        <v>6373</v>
      </c>
      <c r="EU127" s="29">
        <v>3242</v>
      </c>
      <c r="EV127" s="29">
        <v>814</v>
      </c>
      <c r="EW127" s="29">
        <v>8135</v>
      </c>
      <c r="EX127" s="29">
        <v>4056</v>
      </c>
      <c r="EY127" s="29">
        <v>12191</v>
      </c>
      <c r="EZ127" s="29">
        <v>1762</v>
      </c>
      <c r="FA127" s="29">
        <v>6493</v>
      </c>
      <c r="FB127" s="29">
        <v>3363</v>
      </c>
      <c r="FC127" s="29">
        <v>814</v>
      </c>
      <c r="FD127" s="29">
        <v>8255</v>
      </c>
      <c r="FE127" s="29">
        <v>4177</v>
      </c>
      <c r="FF127" s="29">
        <v>12432</v>
      </c>
      <c r="FP127" s="71"/>
      <c r="FQ127" s="71"/>
      <c r="FR127" s="71"/>
      <c r="FS127" s="71"/>
      <c r="FT127" s="71"/>
      <c r="FU127" s="71"/>
      <c r="FV127" s="71"/>
    </row>
    <row r="128" spans="1:178" x14ac:dyDescent="0.25">
      <c r="A128" s="34">
        <v>43862</v>
      </c>
      <c r="B128" s="29">
        <v>0</v>
      </c>
      <c r="C128" s="29">
        <v>525</v>
      </c>
      <c r="D128" s="29">
        <v>150</v>
      </c>
      <c r="E128" s="29">
        <v>120</v>
      </c>
      <c r="F128" s="29">
        <v>525</v>
      </c>
      <c r="G128" s="29">
        <v>270</v>
      </c>
      <c r="H128" s="29">
        <v>795</v>
      </c>
      <c r="I128" s="29">
        <v>0</v>
      </c>
      <c r="J128" s="29">
        <v>189</v>
      </c>
      <c r="K128" s="29">
        <v>0</v>
      </c>
      <c r="L128" s="29">
        <v>0</v>
      </c>
      <c r="M128" s="29">
        <v>189</v>
      </c>
      <c r="N128" s="29">
        <v>0</v>
      </c>
      <c r="O128" s="29">
        <v>189</v>
      </c>
      <c r="P128" s="29">
        <v>71</v>
      </c>
      <c r="Q128" s="29">
        <v>5900</v>
      </c>
      <c r="R128" s="29">
        <v>707</v>
      </c>
      <c r="S128" s="29">
        <v>288</v>
      </c>
      <c r="T128" s="29">
        <v>5971</v>
      </c>
      <c r="U128" s="29">
        <v>995</v>
      </c>
      <c r="V128" s="29">
        <v>6966</v>
      </c>
      <c r="W128" s="29">
        <v>0</v>
      </c>
      <c r="X128" s="29">
        <v>0</v>
      </c>
      <c r="Y128" s="29">
        <v>0</v>
      </c>
      <c r="Z128" s="29">
        <v>22</v>
      </c>
      <c r="AA128" s="29">
        <v>0</v>
      </c>
      <c r="AB128" s="29">
        <v>22</v>
      </c>
      <c r="AC128" s="29">
        <v>22</v>
      </c>
      <c r="AD128" s="29">
        <v>0</v>
      </c>
      <c r="AE128" s="29">
        <v>148</v>
      </c>
      <c r="AF128" s="29">
        <v>165</v>
      </c>
      <c r="AG128" s="29">
        <v>0</v>
      </c>
      <c r="AH128" s="29">
        <v>148</v>
      </c>
      <c r="AI128" s="29">
        <v>165</v>
      </c>
      <c r="AJ128" s="29">
        <v>313</v>
      </c>
      <c r="AK128" s="29">
        <v>0</v>
      </c>
      <c r="AL128" s="29">
        <v>128</v>
      </c>
      <c r="AM128" s="29">
        <v>38</v>
      </c>
      <c r="AN128" s="29">
        <v>1</v>
      </c>
      <c r="AO128" s="29">
        <v>128</v>
      </c>
      <c r="AP128" s="29">
        <v>39</v>
      </c>
      <c r="AQ128" s="29">
        <v>167</v>
      </c>
      <c r="AR128" s="29">
        <v>0</v>
      </c>
      <c r="AS128" s="29">
        <v>0</v>
      </c>
      <c r="AT128" s="29">
        <v>60</v>
      </c>
      <c r="AU128" s="29">
        <v>4</v>
      </c>
      <c r="AV128" s="29">
        <v>0</v>
      </c>
      <c r="AW128" s="29">
        <v>64</v>
      </c>
      <c r="AX128" s="29">
        <v>64</v>
      </c>
      <c r="AY128" s="29">
        <v>0</v>
      </c>
      <c r="AZ128" s="29">
        <v>0</v>
      </c>
      <c r="BA128" s="29">
        <v>31</v>
      </c>
      <c r="BB128" s="29">
        <v>26</v>
      </c>
      <c r="BC128" s="29">
        <v>0</v>
      </c>
      <c r="BD128" s="29">
        <v>57</v>
      </c>
      <c r="BE128" s="29">
        <v>57</v>
      </c>
      <c r="BF128" s="29">
        <v>0</v>
      </c>
      <c r="BG128" s="29">
        <v>0</v>
      </c>
      <c r="BH128" s="29">
        <v>50</v>
      </c>
      <c r="BI128" s="29">
        <v>0</v>
      </c>
      <c r="BJ128" s="29">
        <v>0</v>
      </c>
      <c r="BK128" s="29">
        <v>50</v>
      </c>
      <c r="BL128" s="29">
        <v>50</v>
      </c>
      <c r="BM128" s="29">
        <v>0</v>
      </c>
      <c r="BN128" s="29">
        <v>542</v>
      </c>
      <c r="BO128" s="29">
        <v>160</v>
      </c>
      <c r="BP128" s="29">
        <v>0</v>
      </c>
      <c r="BQ128" s="29">
        <v>542</v>
      </c>
      <c r="BR128" s="29">
        <v>160</v>
      </c>
      <c r="BS128" s="29">
        <v>702</v>
      </c>
      <c r="BT128" s="29">
        <v>60</v>
      </c>
      <c r="BU128" s="29">
        <v>20</v>
      </c>
      <c r="BV128" s="29">
        <v>311</v>
      </c>
      <c r="BW128" s="29">
        <v>34</v>
      </c>
      <c r="BX128" s="29">
        <v>80</v>
      </c>
      <c r="BY128" s="29">
        <v>345</v>
      </c>
      <c r="BZ128" s="29">
        <v>425</v>
      </c>
      <c r="CA128" s="29">
        <v>400</v>
      </c>
      <c r="CB128" s="29">
        <v>200</v>
      </c>
      <c r="CC128" s="29">
        <v>0</v>
      </c>
      <c r="CD128" s="29">
        <v>0</v>
      </c>
      <c r="CE128" s="29">
        <v>600</v>
      </c>
      <c r="CF128" s="29">
        <v>0</v>
      </c>
      <c r="CG128" s="29">
        <v>600</v>
      </c>
      <c r="CH128" s="29">
        <v>0</v>
      </c>
      <c r="CI128" s="29">
        <v>311</v>
      </c>
      <c r="CJ128" s="29">
        <v>0</v>
      </c>
      <c r="CK128" s="29">
        <v>0</v>
      </c>
      <c r="CL128" s="29">
        <v>311</v>
      </c>
      <c r="CM128" s="29">
        <v>0</v>
      </c>
      <c r="CN128" s="29">
        <v>311</v>
      </c>
      <c r="CO128" s="29">
        <v>0</v>
      </c>
      <c r="CP128" s="29">
        <v>0</v>
      </c>
      <c r="CQ128" s="29">
        <v>0</v>
      </c>
      <c r="CR128" s="29">
        <v>0</v>
      </c>
      <c r="CS128" s="29">
        <v>0</v>
      </c>
      <c r="CT128" s="29">
        <v>0</v>
      </c>
      <c r="CU128" s="29">
        <v>0</v>
      </c>
      <c r="CV128" s="29">
        <v>0</v>
      </c>
      <c r="CW128" s="29">
        <v>228</v>
      </c>
      <c r="CX128" s="29">
        <v>44</v>
      </c>
      <c r="CY128" s="29">
        <v>0</v>
      </c>
      <c r="CZ128" s="29">
        <v>228</v>
      </c>
      <c r="DA128" s="29">
        <v>44</v>
      </c>
      <c r="DB128" s="29">
        <v>272</v>
      </c>
      <c r="DC128" s="29">
        <v>0</v>
      </c>
      <c r="DD128" s="29">
        <v>324</v>
      </c>
      <c r="DE128" s="29">
        <v>72</v>
      </c>
      <c r="DF128" s="29">
        <v>0</v>
      </c>
      <c r="DG128" s="29">
        <v>324</v>
      </c>
      <c r="DH128" s="29">
        <v>72</v>
      </c>
      <c r="DI128" s="29">
        <v>396</v>
      </c>
      <c r="DJ128" s="29">
        <v>0</v>
      </c>
      <c r="DK128" s="29">
        <v>0</v>
      </c>
      <c r="DL128" s="29">
        <v>36</v>
      </c>
      <c r="DM128" s="29">
        <v>0</v>
      </c>
      <c r="DN128" s="29">
        <v>0</v>
      </c>
      <c r="DO128" s="29">
        <v>36</v>
      </c>
      <c r="DP128" s="29">
        <v>36</v>
      </c>
      <c r="DQ128" s="29">
        <v>0</v>
      </c>
      <c r="DR128" s="29">
        <v>0</v>
      </c>
      <c r="DS128" s="29">
        <v>0</v>
      </c>
      <c r="DT128" s="29">
        <v>0</v>
      </c>
      <c r="DU128" s="29">
        <v>0</v>
      </c>
      <c r="DV128" s="29">
        <v>0</v>
      </c>
      <c r="DW128" s="29">
        <v>0</v>
      </c>
      <c r="DX128" s="29">
        <v>0</v>
      </c>
      <c r="DY128" s="29">
        <v>147</v>
      </c>
      <c r="DZ128" s="29">
        <v>18</v>
      </c>
      <c r="EA128" s="29">
        <v>6</v>
      </c>
      <c r="EB128" s="29">
        <v>147</v>
      </c>
      <c r="EC128" s="29">
        <v>24</v>
      </c>
      <c r="ED128" s="29">
        <v>171</v>
      </c>
      <c r="EE128" s="29">
        <v>131</v>
      </c>
      <c r="EF128" s="29">
        <v>6945</v>
      </c>
      <c r="EG128" s="29">
        <v>1168</v>
      </c>
      <c r="EH128" s="29">
        <v>442</v>
      </c>
      <c r="EI128" s="29">
        <v>7076</v>
      </c>
      <c r="EJ128" s="29">
        <v>1610</v>
      </c>
      <c r="EK128" s="29">
        <v>8686</v>
      </c>
      <c r="EL128" s="29">
        <v>531</v>
      </c>
      <c r="EM128" s="29">
        <v>7963</v>
      </c>
      <c r="EN128" s="29">
        <v>1672</v>
      </c>
      <c r="EO128" s="29">
        <v>495</v>
      </c>
      <c r="EP128" s="29">
        <v>8494</v>
      </c>
      <c r="EQ128" s="29">
        <v>2167</v>
      </c>
      <c r="ER128" s="29">
        <v>10661</v>
      </c>
      <c r="ES128" s="29">
        <v>531</v>
      </c>
      <c r="ET128" s="29">
        <v>8515</v>
      </c>
      <c r="EU128" s="29">
        <v>1824</v>
      </c>
      <c r="EV128" s="29">
        <v>495</v>
      </c>
      <c r="EW128" s="29">
        <v>9046</v>
      </c>
      <c r="EX128" s="29">
        <v>2319</v>
      </c>
      <c r="EY128" s="29">
        <v>11365</v>
      </c>
      <c r="EZ128" s="29">
        <v>531</v>
      </c>
      <c r="FA128" s="29">
        <v>8662</v>
      </c>
      <c r="FB128" s="29">
        <v>1842</v>
      </c>
      <c r="FC128" s="29">
        <v>501</v>
      </c>
      <c r="FD128" s="29">
        <v>9193</v>
      </c>
      <c r="FE128" s="29">
        <v>2343</v>
      </c>
      <c r="FF128" s="29">
        <v>11536</v>
      </c>
      <c r="FP128" s="71"/>
      <c r="FQ128" s="71"/>
      <c r="FR128" s="71"/>
      <c r="FS128" s="71"/>
      <c r="FT128" s="71"/>
      <c r="FU128" s="71"/>
      <c r="FV128" s="71"/>
    </row>
    <row r="129" spans="1:178" x14ac:dyDescent="0.25">
      <c r="A129" s="34">
        <v>43891</v>
      </c>
      <c r="B129" s="29">
        <v>0</v>
      </c>
      <c r="C129" s="29">
        <v>236</v>
      </c>
      <c r="D129" s="29">
        <v>181</v>
      </c>
      <c r="E129" s="29">
        <v>7</v>
      </c>
      <c r="F129" s="29">
        <v>236</v>
      </c>
      <c r="G129" s="29">
        <v>188</v>
      </c>
      <c r="H129" s="29">
        <v>424</v>
      </c>
      <c r="I129" s="29">
        <v>480</v>
      </c>
      <c r="J129" s="29">
        <v>156</v>
      </c>
      <c r="K129" s="29">
        <v>94</v>
      </c>
      <c r="L129" s="29">
        <v>43</v>
      </c>
      <c r="M129" s="29">
        <v>636</v>
      </c>
      <c r="N129" s="29">
        <v>137</v>
      </c>
      <c r="O129" s="29">
        <v>773</v>
      </c>
      <c r="P129" s="29">
        <v>275</v>
      </c>
      <c r="Q129" s="29">
        <v>3157</v>
      </c>
      <c r="R129" s="29">
        <v>836</v>
      </c>
      <c r="S129" s="29">
        <v>318</v>
      </c>
      <c r="T129" s="29">
        <v>3432</v>
      </c>
      <c r="U129" s="29">
        <v>1154</v>
      </c>
      <c r="V129" s="29">
        <v>4586</v>
      </c>
      <c r="W129" s="29">
        <v>0</v>
      </c>
      <c r="X129" s="29">
        <v>0</v>
      </c>
      <c r="Y129" s="29">
        <v>0</v>
      </c>
      <c r="Z129" s="29">
        <v>0</v>
      </c>
      <c r="AA129" s="29">
        <v>0</v>
      </c>
      <c r="AB129" s="29">
        <v>0</v>
      </c>
      <c r="AC129" s="29">
        <v>0</v>
      </c>
      <c r="AD129" s="29">
        <v>0</v>
      </c>
      <c r="AE129" s="29">
        <v>0</v>
      </c>
      <c r="AF129" s="29">
        <v>0</v>
      </c>
      <c r="AG129" s="29">
        <v>0</v>
      </c>
      <c r="AH129" s="29">
        <v>0</v>
      </c>
      <c r="AI129" s="29">
        <v>0</v>
      </c>
      <c r="AJ129" s="29">
        <v>0</v>
      </c>
      <c r="AK129" s="29">
        <v>0</v>
      </c>
      <c r="AL129" s="29">
        <v>0</v>
      </c>
      <c r="AM129" s="29">
        <v>0</v>
      </c>
      <c r="AN129" s="29">
        <v>0</v>
      </c>
      <c r="AO129" s="29">
        <v>0</v>
      </c>
      <c r="AP129" s="29">
        <v>0</v>
      </c>
      <c r="AQ129" s="29">
        <v>0</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140</v>
      </c>
      <c r="BG129" s="29">
        <v>310</v>
      </c>
      <c r="BH129" s="29">
        <v>108</v>
      </c>
      <c r="BI129" s="29">
        <v>0</v>
      </c>
      <c r="BJ129" s="29">
        <v>450</v>
      </c>
      <c r="BK129" s="29">
        <v>108</v>
      </c>
      <c r="BL129" s="29">
        <v>558</v>
      </c>
      <c r="BM129" s="29">
        <v>0</v>
      </c>
      <c r="BN129" s="29">
        <v>0</v>
      </c>
      <c r="BO129" s="29">
        <v>0</v>
      </c>
      <c r="BP129" s="29">
        <v>113</v>
      </c>
      <c r="BQ129" s="29">
        <v>0</v>
      </c>
      <c r="BR129" s="29">
        <v>113</v>
      </c>
      <c r="BS129" s="29">
        <v>113</v>
      </c>
      <c r="BT129" s="29">
        <v>0</v>
      </c>
      <c r="BU129" s="29">
        <v>0</v>
      </c>
      <c r="BV129" s="29">
        <v>0</v>
      </c>
      <c r="BW129" s="29">
        <v>0</v>
      </c>
      <c r="BX129" s="29">
        <v>0</v>
      </c>
      <c r="BY129" s="29">
        <v>0</v>
      </c>
      <c r="BZ129" s="29">
        <v>0</v>
      </c>
      <c r="CA129" s="29">
        <v>300</v>
      </c>
      <c r="CB129" s="29">
        <v>0</v>
      </c>
      <c r="CC129" s="29">
        <v>0</v>
      </c>
      <c r="CD129" s="29">
        <v>0</v>
      </c>
      <c r="CE129" s="29">
        <v>300</v>
      </c>
      <c r="CF129" s="29">
        <v>0</v>
      </c>
      <c r="CG129" s="29">
        <v>300</v>
      </c>
      <c r="CH129" s="29">
        <v>0</v>
      </c>
      <c r="CI129" s="29">
        <v>0</v>
      </c>
      <c r="CJ129" s="29">
        <v>0</v>
      </c>
      <c r="CK129" s="29">
        <v>20</v>
      </c>
      <c r="CL129" s="29">
        <v>0</v>
      </c>
      <c r="CM129" s="29">
        <v>20</v>
      </c>
      <c r="CN129" s="29">
        <v>20</v>
      </c>
      <c r="CO129" s="29">
        <v>0</v>
      </c>
      <c r="CP129" s="29">
        <v>0</v>
      </c>
      <c r="CQ129" s="29">
        <v>0</v>
      </c>
      <c r="CR129" s="29">
        <v>0</v>
      </c>
      <c r="CS129" s="29">
        <v>0</v>
      </c>
      <c r="CT129" s="29">
        <v>0</v>
      </c>
      <c r="CU129" s="29">
        <v>0</v>
      </c>
      <c r="CV129" s="29">
        <v>0</v>
      </c>
      <c r="CW129" s="29">
        <v>0</v>
      </c>
      <c r="CX129" s="29">
        <v>0</v>
      </c>
      <c r="CY129" s="29">
        <v>0</v>
      </c>
      <c r="CZ129" s="29">
        <v>0</v>
      </c>
      <c r="DA129" s="29">
        <v>0</v>
      </c>
      <c r="DB129" s="29">
        <v>0</v>
      </c>
      <c r="DC129" s="29">
        <v>0</v>
      </c>
      <c r="DD129" s="29">
        <v>0</v>
      </c>
      <c r="DE129" s="29">
        <v>0</v>
      </c>
      <c r="DF129" s="29">
        <v>0</v>
      </c>
      <c r="DG129" s="29">
        <v>0</v>
      </c>
      <c r="DH129" s="29">
        <v>0</v>
      </c>
      <c r="DI129" s="29">
        <v>0</v>
      </c>
      <c r="DJ129" s="29">
        <v>0</v>
      </c>
      <c r="DK129" s="29">
        <v>0</v>
      </c>
      <c r="DL129" s="29">
        <v>0</v>
      </c>
      <c r="DM129" s="29">
        <v>0</v>
      </c>
      <c r="DN129" s="29">
        <v>0</v>
      </c>
      <c r="DO129" s="29">
        <v>0</v>
      </c>
      <c r="DP129" s="29">
        <v>0</v>
      </c>
      <c r="DQ129" s="29">
        <v>0</v>
      </c>
      <c r="DR129" s="29">
        <v>0</v>
      </c>
      <c r="DS129" s="29">
        <v>154</v>
      </c>
      <c r="DT129" s="29">
        <v>0</v>
      </c>
      <c r="DU129" s="29">
        <v>0</v>
      </c>
      <c r="DV129" s="29">
        <v>154</v>
      </c>
      <c r="DW129" s="29">
        <v>154</v>
      </c>
      <c r="DX129" s="29">
        <v>0</v>
      </c>
      <c r="DY129" s="29">
        <v>40</v>
      </c>
      <c r="DZ129" s="29">
        <v>0</v>
      </c>
      <c r="EA129" s="29">
        <v>0</v>
      </c>
      <c r="EB129" s="29">
        <v>40</v>
      </c>
      <c r="EC129" s="29">
        <v>0</v>
      </c>
      <c r="ED129" s="29">
        <v>40</v>
      </c>
      <c r="EE129" s="29">
        <v>755</v>
      </c>
      <c r="EF129" s="29">
        <v>3549</v>
      </c>
      <c r="EG129" s="29">
        <v>1111</v>
      </c>
      <c r="EH129" s="29">
        <v>388</v>
      </c>
      <c r="EI129" s="29">
        <v>4304</v>
      </c>
      <c r="EJ129" s="29">
        <v>1499</v>
      </c>
      <c r="EK129" s="29">
        <v>5803</v>
      </c>
      <c r="EL129" s="29">
        <v>1195</v>
      </c>
      <c r="EM129" s="29">
        <v>3859</v>
      </c>
      <c r="EN129" s="29">
        <v>1219</v>
      </c>
      <c r="EO129" s="29">
        <v>501</v>
      </c>
      <c r="EP129" s="29">
        <v>5054</v>
      </c>
      <c r="EQ129" s="29">
        <v>1720</v>
      </c>
      <c r="ER129" s="29">
        <v>6774</v>
      </c>
      <c r="ES129" s="29">
        <v>1195</v>
      </c>
      <c r="ET129" s="29">
        <v>3859</v>
      </c>
      <c r="EU129" s="29">
        <v>1373</v>
      </c>
      <c r="EV129" s="29">
        <v>501</v>
      </c>
      <c r="EW129" s="29">
        <v>5054</v>
      </c>
      <c r="EX129" s="29">
        <v>1874</v>
      </c>
      <c r="EY129" s="29">
        <v>6928</v>
      </c>
      <c r="EZ129" s="29">
        <v>1195</v>
      </c>
      <c r="FA129" s="29">
        <v>3899</v>
      </c>
      <c r="FB129" s="29">
        <v>1373</v>
      </c>
      <c r="FC129" s="29">
        <v>501</v>
      </c>
      <c r="FD129" s="29">
        <v>5094</v>
      </c>
      <c r="FE129" s="29">
        <v>1874</v>
      </c>
      <c r="FF129" s="29">
        <v>6968</v>
      </c>
      <c r="FP129" s="71"/>
      <c r="FQ129" s="71"/>
      <c r="FR129" s="71"/>
      <c r="FS129" s="71"/>
      <c r="FT129" s="71"/>
      <c r="FU129" s="71"/>
      <c r="FV129" s="71"/>
    </row>
    <row r="130" spans="1:178" x14ac:dyDescent="0.25">
      <c r="A130" s="34">
        <v>43922</v>
      </c>
      <c r="B130" s="29">
        <v>140</v>
      </c>
      <c r="C130" s="29">
        <v>0</v>
      </c>
      <c r="D130" s="29">
        <v>149</v>
      </c>
      <c r="E130" s="29">
        <v>149</v>
      </c>
      <c r="F130" s="29">
        <v>140</v>
      </c>
      <c r="G130" s="29">
        <v>298</v>
      </c>
      <c r="H130" s="29">
        <v>438</v>
      </c>
      <c r="I130" s="29">
        <v>310</v>
      </c>
      <c r="J130" s="29">
        <v>0</v>
      </c>
      <c r="K130" s="29">
        <v>0</v>
      </c>
      <c r="L130" s="29">
        <v>0</v>
      </c>
      <c r="M130" s="29">
        <v>310</v>
      </c>
      <c r="N130" s="29">
        <v>0</v>
      </c>
      <c r="O130" s="29">
        <v>310</v>
      </c>
      <c r="P130" s="29">
        <v>0</v>
      </c>
      <c r="Q130" s="29">
        <v>32</v>
      </c>
      <c r="R130" s="29">
        <v>102</v>
      </c>
      <c r="S130" s="29">
        <v>174</v>
      </c>
      <c r="T130" s="29">
        <v>32</v>
      </c>
      <c r="U130" s="29">
        <v>276</v>
      </c>
      <c r="V130" s="29">
        <v>308</v>
      </c>
      <c r="W130" s="29">
        <v>0</v>
      </c>
      <c r="X130" s="29">
        <v>0</v>
      </c>
      <c r="Y130" s="29">
        <v>0</v>
      </c>
      <c r="Z130" s="29">
        <v>49</v>
      </c>
      <c r="AA130" s="29">
        <v>0</v>
      </c>
      <c r="AB130" s="29">
        <v>49</v>
      </c>
      <c r="AC130" s="29">
        <v>49</v>
      </c>
      <c r="AD130" s="29">
        <v>0</v>
      </c>
      <c r="AE130" s="29">
        <v>0</v>
      </c>
      <c r="AF130" s="29">
        <v>0</v>
      </c>
      <c r="AG130" s="29">
        <v>0</v>
      </c>
      <c r="AH130" s="29">
        <v>0</v>
      </c>
      <c r="AI130" s="29">
        <v>0</v>
      </c>
      <c r="AJ130" s="29">
        <v>0</v>
      </c>
      <c r="AK130" s="29">
        <v>0</v>
      </c>
      <c r="AL130" s="29">
        <v>0</v>
      </c>
      <c r="AM130" s="29">
        <v>0</v>
      </c>
      <c r="AN130" s="29">
        <v>0</v>
      </c>
      <c r="AO130" s="29">
        <v>0</v>
      </c>
      <c r="AP130" s="29">
        <v>0</v>
      </c>
      <c r="AQ130" s="29">
        <v>0</v>
      </c>
      <c r="AR130" s="29">
        <v>0</v>
      </c>
      <c r="AS130" s="29">
        <v>0</v>
      </c>
      <c r="AT130" s="29">
        <v>0</v>
      </c>
      <c r="AU130" s="29">
        <v>0</v>
      </c>
      <c r="AV130" s="29">
        <v>0</v>
      </c>
      <c r="AW130" s="29">
        <v>0</v>
      </c>
      <c r="AX130" s="29">
        <v>0</v>
      </c>
      <c r="AY130" s="29">
        <v>0</v>
      </c>
      <c r="AZ130" s="29">
        <v>0</v>
      </c>
      <c r="BA130" s="29">
        <v>142</v>
      </c>
      <c r="BB130" s="29">
        <v>4</v>
      </c>
      <c r="BC130" s="29">
        <v>0</v>
      </c>
      <c r="BD130" s="29">
        <v>146</v>
      </c>
      <c r="BE130" s="29">
        <v>146</v>
      </c>
      <c r="BF130" s="29">
        <v>0</v>
      </c>
      <c r="BG130" s="29">
        <v>328</v>
      </c>
      <c r="BH130" s="29">
        <v>173</v>
      </c>
      <c r="BI130" s="29">
        <v>0</v>
      </c>
      <c r="BJ130" s="29">
        <v>328</v>
      </c>
      <c r="BK130" s="29">
        <v>173</v>
      </c>
      <c r="BL130" s="29">
        <v>501</v>
      </c>
      <c r="BM130" s="29">
        <v>0</v>
      </c>
      <c r="BN130" s="29">
        <v>0</v>
      </c>
      <c r="BO130" s="29">
        <v>0</v>
      </c>
      <c r="BP130" s="29">
        <v>0</v>
      </c>
      <c r="BQ130" s="29">
        <v>0</v>
      </c>
      <c r="BR130" s="29">
        <v>0</v>
      </c>
      <c r="BS130" s="29">
        <v>0</v>
      </c>
      <c r="BT130" s="29">
        <v>0</v>
      </c>
      <c r="BU130" s="29">
        <v>96</v>
      </c>
      <c r="BV130" s="29">
        <v>0</v>
      </c>
      <c r="BW130" s="29">
        <v>0</v>
      </c>
      <c r="BX130" s="29">
        <v>96</v>
      </c>
      <c r="BY130" s="29">
        <v>0</v>
      </c>
      <c r="BZ130" s="29">
        <v>96</v>
      </c>
      <c r="CA130" s="29">
        <v>0</v>
      </c>
      <c r="CB130" s="29">
        <v>0</v>
      </c>
      <c r="CC130" s="29">
        <v>0</v>
      </c>
      <c r="CD130" s="29">
        <v>0</v>
      </c>
      <c r="CE130" s="29">
        <v>0</v>
      </c>
      <c r="CF130" s="29">
        <v>0</v>
      </c>
      <c r="CG130" s="29">
        <v>0</v>
      </c>
      <c r="CH130" s="29">
        <v>0</v>
      </c>
      <c r="CI130" s="29">
        <v>696</v>
      </c>
      <c r="CJ130" s="29">
        <v>13</v>
      </c>
      <c r="CK130" s="29">
        <v>71</v>
      </c>
      <c r="CL130" s="29">
        <v>696</v>
      </c>
      <c r="CM130" s="29">
        <v>84</v>
      </c>
      <c r="CN130" s="29">
        <v>780</v>
      </c>
      <c r="CO130" s="29">
        <v>40</v>
      </c>
      <c r="CP130" s="29">
        <v>50</v>
      </c>
      <c r="CQ130" s="29">
        <v>0</v>
      </c>
      <c r="CR130" s="29">
        <v>0</v>
      </c>
      <c r="CS130" s="29">
        <v>90</v>
      </c>
      <c r="CT130" s="29">
        <v>0</v>
      </c>
      <c r="CU130" s="29">
        <v>90</v>
      </c>
      <c r="CV130" s="29">
        <v>0</v>
      </c>
      <c r="CW130" s="29">
        <v>0</v>
      </c>
      <c r="CX130" s="29">
        <v>0</v>
      </c>
      <c r="CY130" s="29">
        <v>26</v>
      </c>
      <c r="CZ130" s="29">
        <v>0</v>
      </c>
      <c r="DA130" s="29">
        <v>26</v>
      </c>
      <c r="DB130" s="29">
        <v>26</v>
      </c>
      <c r="DC130" s="29">
        <v>116</v>
      </c>
      <c r="DD130" s="29">
        <v>0</v>
      </c>
      <c r="DE130" s="29">
        <v>0</v>
      </c>
      <c r="DF130" s="29">
        <v>0</v>
      </c>
      <c r="DG130" s="29">
        <v>116</v>
      </c>
      <c r="DH130" s="29">
        <v>0</v>
      </c>
      <c r="DI130" s="29">
        <v>116</v>
      </c>
      <c r="DJ130" s="29">
        <v>0</v>
      </c>
      <c r="DK130" s="29">
        <v>5</v>
      </c>
      <c r="DL130" s="29">
        <v>0</v>
      </c>
      <c r="DM130" s="29">
        <v>0</v>
      </c>
      <c r="DN130" s="29">
        <v>5</v>
      </c>
      <c r="DO130" s="29">
        <v>0</v>
      </c>
      <c r="DP130" s="29">
        <v>5</v>
      </c>
      <c r="DQ130" s="29">
        <v>0</v>
      </c>
      <c r="DR130" s="29">
        <v>0</v>
      </c>
      <c r="DS130" s="29">
        <v>0</v>
      </c>
      <c r="DT130" s="29">
        <v>0</v>
      </c>
      <c r="DU130" s="29">
        <v>0</v>
      </c>
      <c r="DV130" s="29">
        <v>0</v>
      </c>
      <c r="DW130" s="29">
        <v>0</v>
      </c>
      <c r="DX130" s="29">
        <v>0</v>
      </c>
      <c r="DY130" s="29">
        <v>0</v>
      </c>
      <c r="DZ130" s="29">
        <v>0</v>
      </c>
      <c r="EA130" s="29">
        <v>0</v>
      </c>
      <c r="EB130" s="29">
        <v>0</v>
      </c>
      <c r="EC130" s="29">
        <v>0</v>
      </c>
      <c r="ED130" s="29">
        <v>0</v>
      </c>
      <c r="EE130" s="29">
        <v>450</v>
      </c>
      <c r="EF130" s="29">
        <v>824</v>
      </c>
      <c r="EG130" s="29">
        <v>264</v>
      </c>
      <c r="EH130" s="29">
        <v>394</v>
      </c>
      <c r="EI130" s="29">
        <v>1274</v>
      </c>
      <c r="EJ130" s="29">
        <v>658</v>
      </c>
      <c r="EK130" s="29">
        <v>1932</v>
      </c>
      <c r="EL130" s="29">
        <v>450</v>
      </c>
      <c r="EM130" s="29">
        <v>1152</v>
      </c>
      <c r="EN130" s="29">
        <v>579</v>
      </c>
      <c r="EO130" s="29">
        <v>447</v>
      </c>
      <c r="EP130" s="29">
        <v>1602</v>
      </c>
      <c r="EQ130" s="29">
        <v>1026</v>
      </c>
      <c r="ER130" s="29">
        <v>2628</v>
      </c>
      <c r="ES130" s="29">
        <v>606</v>
      </c>
      <c r="ET130" s="29">
        <v>1207</v>
      </c>
      <c r="EU130" s="29">
        <v>579</v>
      </c>
      <c r="EV130" s="29">
        <v>473</v>
      </c>
      <c r="EW130" s="29">
        <v>1813</v>
      </c>
      <c r="EX130" s="29">
        <v>1052</v>
      </c>
      <c r="EY130" s="29">
        <v>2865</v>
      </c>
      <c r="EZ130" s="29">
        <v>606</v>
      </c>
      <c r="FA130" s="29">
        <v>1207</v>
      </c>
      <c r="FB130" s="29">
        <v>579</v>
      </c>
      <c r="FC130" s="29">
        <v>473</v>
      </c>
      <c r="FD130" s="29">
        <v>1813</v>
      </c>
      <c r="FE130" s="29">
        <v>1052</v>
      </c>
      <c r="FF130" s="29">
        <v>2865</v>
      </c>
      <c r="FP130" s="71"/>
      <c r="FQ130" s="71"/>
      <c r="FR130" s="71"/>
      <c r="FS130" s="71"/>
      <c r="FT130" s="71"/>
      <c r="FU130" s="71"/>
      <c r="FV130" s="71"/>
    </row>
    <row r="131" spans="1:178" x14ac:dyDescent="0.25">
      <c r="A131" s="34">
        <v>43952</v>
      </c>
      <c r="B131" s="29">
        <v>40</v>
      </c>
      <c r="C131" s="29">
        <v>392</v>
      </c>
      <c r="D131" s="29">
        <v>232</v>
      </c>
      <c r="E131" s="29">
        <v>0</v>
      </c>
      <c r="F131" s="29">
        <v>432</v>
      </c>
      <c r="G131" s="29">
        <v>232</v>
      </c>
      <c r="H131" s="29">
        <v>664</v>
      </c>
      <c r="I131" s="29">
        <v>0</v>
      </c>
      <c r="J131" s="29">
        <v>684</v>
      </c>
      <c r="K131" s="29">
        <v>141</v>
      </c>
      <c r="L131" s="29">
        <v>64</v>
      </c>
      <c r="M131" s="29">
        <v>684</v>
      </c>
      <c r="N131" s="29">
        <v>205</v>
      </c>
      <c r="O131" s="29">
        <v>889</v>
      </c>
      <c r="P131" s="29">
        <v>160</v>
      </c>
      <c r="Q131" s="29">
        <v>3225</v>
      </c>
      <c r="R131" s="29">
        <v>432</v>
      </c>
      <c r="S131" s="29">
        <v>44</v>
      </c>
      <c r="T131" s="29">
        <v>3385</v>
      </c>
      <c r="U131" s="29">
        <v>476</v>
      </c>
      <c r="V131" s="29">
        <v>3861</v>
      </c>
      <c r="W131" s="29">
        <v>0</v>
      </c>
      <c r="X131" s="29">
        <v>300</v>
      </c>
      <c r="Y131" s="29">
        <v>552</v>
      </c>
      <c r="Z131" s="29">
        <v>44</v>
      </c>
      <c r="AA131" s="29">
        <v>300</v>
      </c>
      <c r="AB131" s="29">
        <v>596</v>
      </c>
      <c r="AC131" s="29">
        <v>896</v>
      </c>
      <c r="AD131" s="29">
        <v>0</v>
      </c>
      <c r="AE131" s="29">
        <v>60</v>
      </c>
      <c r="AF131" s="29">
        <v>0</v>
      </c>
      <c r="AG131" s="29">
        <v>0</v>
      </c>
      <c r="AH131" s="29">
        <v>60</v>
      </c>
      <c r="AI131" s="29">
        <v>0</v>
      </c>
      <c r="AJ131" s="29">
        <v>60</v>
      </c>
      <c r="AK131" s="29">
        <v>0</v>
      </c>
      <c r="AL131" s="29">
        <v>76</v>
      </c>
      <c r="AM131" s="29">
        <v>42</v>
      </c>
      <c r="AN131" s="29">
        <v>0</v>
      </c>
      <c r="AO131" s="29">
        <v>76</v>
      </c>
      <c r="AP131" s="29">
        <v>42</v>
      </c>
      <c r="AQ131" s="29">
        <v>118</v>
      </c>
      <c r="AR131" s="29">
        <v>0</v>
      </c>
      <c r="AS131" s="29">
        <v>216</v>
      </c>
      <c r="AT131" s="29">
        <v>93</v>
      </c>
      <c r="AU131" s="29">
        <v>96</v>
      </c>
      <c r="AV131" s="29">
        <v>216</v>
      </c>
      <c r="AW131" s="29">
        <v>189</v>
      </c>
      <c r="AX131" s="29">
        <v>405</v>
      </c>
      <c r="AY131" s="29">
        <v>0</v>
      </c>
      <c r="AZ131" s="29">
        <v>0</v>
      </c>
      <c r="BA131" s="29">
        <v>0</v>
      </c>
      <c r="BB131" s="29">
        <v>0</v>
      </c>
      <c r="BC131" s="29">
        <v>0</v>
      </c>
      <c r="BD131" s="29">
        <v>0</v>
      </c>
      <c r="BE131" s="29">
        <v>0</v>
      </c>
      <c r="BF131" s="29">
        <v>0</v>
      </c>
      <c r="BG131" s="29">
        <v>0</v>
      </c>
      <c r="BH131" s="29">
        <v>0</v>
      </c>
      <c r="BI131" s="29">
        <v>0</v>
      </c>
      <c r="BJ131" s="29">
        <v>0</v>
      </c>
      <c r="BK131" s="29">
        <v>0</v>
      </c>
      <c r="BL131" s="29">
        <v>0</v>
      </c>
      <c r="BM131" s="29">
        <v>0</v>
      </c>
      <c r="BN131" s="29">
        <v>800</v>
      </c>
      <c r="BO131" s="29">
        <v>0</v>
      </c>
      <c r="BP131" s="29">
        <v>0</v>
      </c>
      <c r="BQ131" s="29">
        <v>800</v>
      </c>
      <c r="BR131" s="29">
        <v>0</v>
      </c>
      <c r="BS131" s="29">
        <v>800</v>
      </c>
      <c r="BT131" s="29">
        <v>0</v>
      </c>
      <c r="BU131" s="29">
        <v>20</v>
      </c>
      <c r="BV131" s="29">
        <v>168</v>
      </c>
      <c r="BW131" s="29">
        <v>0</v>
      </c>
      <c r="BX131" s="29">
        <v>20</v>
      </c>
      <c r="BY131" s="29">
        <v>168</v>
      </c>
      <c r="BZ131" s="29">
        <v>188</v>
      </c>
      <c r="CA131" s="29">
        <v>166</v>
      </c>
      <c r="CB131" s="29">
        <v>434</v>
      </c>
      <c r="CC131" s="29">
        <v>78</v>
      </c>
      <c r="CD131" s="29">
        <v>0</v>
      </c>
      <c r="CE131" s="29">
        <v>600</v>
      </c>
      <c r="CF131" s="29">
        <v>78</v>
      </c>
      <c r="CG131" s="29">
        <v>678</v>
      </c>
      <c r="CH131" s="29">
        <v>0</v>
      </c>
      <c r="CI131" s="29">
        <v>592</v>
      </c>
      <c r="CJ131" s="29">
        <v>52</v>
      </c>
      <c r="CK131" s="29">
        <v>0</v>
      </c>
      <c r="CL131" s="29">
        <v>592</v>
      </c>
      <c r="CM131" s="29">
        <v>52</v>
      </c>
      <c r="CN131" s="29">
        <v>644</v>
      </c>
      <c r="CO131" s="29">
        <v>0</v>
      </c>
      <c r="CP131" s="29">
        <v>0</v>
      </c>
      <c r="CQ131" s="29">
        <v>96</v>
      </c>
      <c r="CR131" s="29">
        <v>0</v>
      </c>
      <c r="CS131" s="29">
        <v>0</v>
      </c>
      <c r="CT131" s="29">
        <v>96</v>
      </c>
      <c r="CU131" s="29">
        <v>96</v>
      </c>
      <c r="CV131" s="29">
        <v>120</v>
      </c>
      <c r="CW131" s="29">
        <v>0</v>
      </c>
      <c r="CX131" s="29">
        <v>0</v>
      </c>
      <c r="CY131" s="29">
        <v>0</v>
      </c>
      <c r="CZ131" s="29">
        <v>120</v>
      </c>
      <c r="DA131" s="29">
        <v>0</v>
      </c>
      <c r="DB131" s="29">
        <v>120</v>
      </c>
      <c r="DC131" s="29">
        <v>0</v>
      </c>
      <c r="DD131" s="29">
        <v>9</v>
      </c>
      <c r="DE131" s="29">
        <v>8</v>
      </c>
      <c r="DF131" s="29">
        <v>0</v>
      </c>
      <c r="DG131" s="29">
        <v>9</v>
      </c>
      <c r="DH131" s="29">
        <v>8</v>
      </c>
      <c r="DI131" s="29">
        <v>17</v>
      </c>
      <c r="DJ131" s="29">
        <v>0</v>
      </c>
      <c r="DK131" s="29">
        <v>0</v>
      </c>
      <c r="DL131" s="29">
        <v>91</v>
      </c>
      <c r="DM131" s="29">
        <v>10</v>
      </c>
      <c r="DN131" s="29">
        <v>0</v>
      </c>
      <c r="DO131" s="29">
        <v>101</v>
      </c>
      <c r="DP131" s="29">
        <v>101</v>
      </c>
      <c r="DQ131" s="29">
        <v>0</v>
      </c>
      <c r="DR131" s="29">
        <v>28</v>
      </c>
      <c r="DS131" s="29">
        <v>0</v>
      </c>
      <c r="DT131" s="29">
        <v>0</v>
      </c>
      <c r="DU131" s="29">
        <v>28</v>
      </c>
      <c r="DV131" s="29">
        <v>0</v>
      </c>
      <c r="DW131" s="29">
        <v>28</v>
      </c>
      <c r="DX131" s="29">
        <v>0</v>
      </c>
      <c r="DY131" s="29">
        <v>0</v>
      </c>
      <c r="DZ131" s="29">
        <v>0</v>
      </c>
      <c r="EA131" s="29">
        <v>0</v>
      </c>
      <c r="EB131" s="29">
        <v>0</v>
      </c>
      <c r="EC131" s="29">
        <v>0</v>
      </c>
      <c r="ED131" s="29">
        <v>0</v>
      </c>
      <c r="EE131" s="29">
        <v>200</v>
      </c>
      <c r="EF131" s="29">
        <v>4913</v>
      </c>
      <c r="EG131" s="29">
        <v>1025</v>
      </c>
      <c r="EH131" s="29">
        <v>108</v>
      </c>
      <c r="EI131" s="29">
        <v>5113</v>
      </c>
      <c r="EJ131" s="29">
        <v>1133</v>
      </c>
      <c r="EK131" s="29">
        <v>6246</v>
      </c>
      <c r="EL131" s="29">
        <v>366</v>
      </c>
      <c r="EM131" s="29">
        <v>6799</v>
      </c>
      <c r="EN131" s="29">
        <v>1790</v>
      </c>
      <c r="EO131" s="29">
        <v>248</v>
      </c>
      <c r="EP131" s="29">
        <v>7165</v>
      </c>
      <c r="EQ131" s="29">
        <v>2038</v>
      </c>
      <c r="ER131" s="29">
        <v>9203</v>
      </c>
      <c r="ES131" s="29">
        <v>486</v>
      </c>
      <c r="ET131" s="29">
        <v>6836</v>
      </c>
      <c r="EU131" s="29">
        <v>1985</v>
      </c>
      <c r="EV131" s="29">
        <v>258</v>
      </c>
      <c r="EW131" s="29">
        <v>7322</v>
      </c>
      <c r="EX131" s="29">
        <v>2243</v>
      </c>
      <c r="EY131" s="29">
        <v>9565</v>
      </c>
      <c r="EZ131" s="29">
        <v>486</v>
      </c>
      <c r="FA131" s="29">
        <v>6836</v>
      </c>
      <c r="FB131" s="29">
        <v>1985</v>
      </c>
      <c r="FC131" s="29">
        <v>258</v>
      </c>
      <c r="FD131" s="29">
        <v>7322</v>
      </c>
      <c r="FE131" s="29">
        <v>2243</v>
      </c>
      <c r="FF131" s="29">
        <v>9565</v>
      </c>
      <c r="FP131" s="71"/>
      <c r="FQ131" s="71"/>
      <c r="FR131" s="71"/>
      <c r="FS131" s="71"/>
      <c r="FT131" s="71"/>
      <c r="FU131" s="71"/>
      <c r="FV131" s="71"/>
    </row>
    <row r="132" spans="1:178" x14ac:dyDescent="0.25">
      <c r="A132" s="34">
        <v>43983</v>
      </c>
      <c r="B132" s="29">
        <v>50</v>
      </c>
      <c r="C132" s="29">
        <v>610</v>
      </c>
      <c r="D132" s="29">
        <v>438</v>
      </c>
      <c r="E132" s="29">
        <v>175</v>
      </c>
      <c r="F132" s="29">
        <v>660</v>
      </c>
      <c r="G132" s="29">
        <v>613</v>
      </c>
      <c r="H132" s="29">
        <v>1273</v>
      </c>
      <c r="I132" s="29">
        <v>120</v>
      </c>
      <c r="J132" s="29">
        <v>732</v>
      </c>
      <c r="K132" s="29">
        <v>120</v>
      </c>
      <c r="L132" s="29">
        <v>68</v>
      </c>
      <c r="M132" s="29">
        <v>852</v>
      </c>
      <c r="N132" s="29">
        <v>188</v>
      </c>
      <c r="O132" s="29">
        <v>1040</v>
      </c>
      <c r="P132" s="29">
        <v>480</v>
      </c>
      <c r="Q132" s="29">
        <v>4112</v>
      </c>
      <c r="R132" s="29">
        <v>855</v>
      </c>
      <c r="S132" s="29">
        <v>251</v>
      </c>
      <c r="T132" s="29">
        <v>4592</v>
      </c>
      <c r="U132" s="29">
        <v>1106</v>
      </c>
      <c r="V132" s="29">
        <v>5698</v>
      </c>
      <c r="W132" s="29">
        <v>0</v>
      </c>
      <c r="X132" s="29">
        <v>0</v>
      </c>
      <c r="Y132" s="29">
        <v>97</v>
      </c>
      <c r="Z132" s="29">
        <v>0</v>
      </c>
      <c r="AA132" s="29">
        <v>0</v>
      </c>
      <c r="AB132" s="29">
        <v>97</v>
      </c>
      <c r="AC132" s="29">
        <v>97</v>
      </c>
      <c r="AD132" s="29">
        <v>0</v>
      </c>
      <c r="AE132" s="29">
        <v>20</v>
      </c>
      <c r="AF132" s="29">
        <v>0</v>
      </c>
      <c r="AG132" s="29">
        <v>0</v>
      </c>
      <c r="AH132" s="29">
        <v>20</v>
      </c>
      <c r="AI132" s="29">
        <v>0</v>
      </c>
      <c r="AJ132" s="29">
        <v>20</v>
      </c>
      <c r="AK132" s="29">
        <v>0</v>
      </c>
      <c r="AL132" s="29">
        <v>0</v>
      </c>
      <c r="AM132" s="29">
        <v>174</v>
      </c>
      <c r="AN132" s="29">
        <v>126</v>
      </c>
      <c r="AO132" s="29">
        <v>0</v>
      </c>
      <c r="AP132" s="29">
        <v>300</v>
      </c>
      <c r="AQ132" s="29">
        <v>300</v>
      </c>
      <c r="AR132" s="29">
        <v>400</v>
      </c>
      <c r="AS132" s="29">
        <v>0</v>
      </c>
      <c r="AT132" s="29">
        <v>76</v>
      </c>
      <c r="AU132" s="29">
        <v>31</v>
      </c>
      <c r="AV132" s="29">
        <v>400</v>
      </c>
      <c r="AW132" s="29">
        <v>107</v>
      </c>
      <c r="AX132" s="29">
        <v>507</v>
      </c>
      <c r="AY132" s="29">
        <v>0</v>
      </c>
      <c r="AZ132" s="29">
        <v>120</v>
      </c>
      <c r="BA132" s="29">
        <v>40</v>
      </c>
      <c r="BB132" s="29">
        <v>0</v>
      </c>
      <c r="BC132" s="29">
        <v>120</v>
      </c>
      <c r="BD132" s="29">
        <v>40</v>
      </c>
      <c r="BE132" s="29">
        <v>160</v>
      </c>
      <c r="BF132" s="29">
        <v>0</v>
      </c>
      <c r="BG132" s="29">
        <v>64</v>
      </c>
      <c r="BH132" s="29">
        <v>0</v>
      </c>
      <c r="BI132" s="29">
        <v>0</v>
      </c>
      <c r="BJ132" s="29">
        <v>64</v>
      </c>
      <c r="BK132" s="29">
        <v>0</v>
      </c>
      <c r="BL132" s="29">
        <v>64</v>
      </c>
      <c r="BM132" s="29">
        <v>0</v>
      </c>
      <c r="BN132" s="29">
        <v>622</v>
      </c>
      <c r="BO132" s="29">
        <v>149</v>
      </c>
      <c r="BP132" s="29">
        <v>0</v>
      </c>
      <c r="BQ132" s="29">
        <v>622</v>
      </c>
      <c r="BR132" s="29">
        <v>149</v>
      </c>
      <c r="BS132" s="29">
        <v>771</v>
      </c>
      <c r="BT132" s="29">
        <v>0</v>
      </c>
      <c r="BU132" s="29">
        <v>0</v>
      </c>
      <c r="BV132" s="29">
        <v>498</v>
      </c>
      <c r="BW132" s="29">
        <v>0</v>
      </c>
      <c r="BX132" s="29">
        <v>0</v>
      </c>
      <c r="BY132" s="29">
        <v>498</v>
      </c>
      <c r="BZ132" s="29">
        <v>498</v>
      </c>
      <c r="CA132" s="29">
        <v>0</v>
      </c>
      <c r="CB132" s="29">
        <v>214</v>
      </c>
      <c r="CC132" s="29">
        <v>0</v>
      </c>
      <c r="CD132" s="29">
        <v>0</v>
      </c>
      <c r="CE132" s="29">
        <v>214</v>
      </c>
      <c r="CF132" s="29">
        <v>0</v>
      </c>
      <c r="CG132" s="29">
        <v>214</v>
      </c>
      <c r="CH132" s="29">
        <v>0</v>
      </c>
      <c r="CI132" s="29">
        <v>1252</v>
      </c>
      <c r="CJ132" s="29">
        <v>40</v>
      </c>
      <c r="CK132" s="29">
        <v>0</v>
      </c>
      <c r="CL132" s="29">
        <v>1252</v>
      </c>
      <c r="CM132" s="29">
        <v>40</v>
      </c>
      <c r="CN132" s="29">
        <v>1292</v>
      </c>
      <c r="CO132" s="29">
        <v>0</v>
      </c>
      <c r="CP132" s="29">
        <v>32</v>
      </c>
      <c r="CQ132" s="29">
        <v>0</v>
      </c>
      <c r="CR132" s="29">
        <v>0</v>
      </c>
      <c r="CS132" s="29">
        <v>32</v>
      </c>
      <c r="CT132" s="29">
        <v>0</v>
      </c>
      <c r="CU132" s="29">
        <v>32</v>
      </c>
      <c r="CV132" s="29">
        <v>0</v>
      </c>
      <c r="CW132" s="29">
        <v>1</v>
      </c>
      <c r="CX132" s="29">
        <v>147</v>
      </c>
      <c r="CY132" s="29">
        <v>0</v>
      </c>
      <c r="CZ132" s="29">
        <v>1</v>
      </c>
      <c r="DA132" s="29">
        <v>147</v>
      </c>
      <c r="DB132" s="29">
        <v>148</v>
      </c>
      <c r="DC132" s="29">
        <v>0</v>
      </c>
      <c r="DD132" s="29">
        <v>0</v>
      </c>
      <c r="DE132" s="29">
        <v>0</v>
      </c>
      <c r="DF132" s="29">
        <v>0</v>
      </c>
      <c r="DG132" s="29">
        <v>0</v>
      </c>
      <c r="DH132" s="29">
        <v>0</v>
      </c>
      <c r="DI132" s="29">
        <v>0</v>
      </c>
      <c r="DJ132" s="29">
        <v>0</v>
      </c>
      <c r="DK132" s="29">
        <v>55</v>
      </c>
      <c r="DL132" s="29">
        <v>38</v>
      </c>
      <c r="DM132" s="29">
        <v>0</v>
      </c>
      <c r="DN132" s="29">
        <v>55</v>
      </c>
      <c r="DO132" s="29">
        <v>38</v>
      </c>
      <c r="DP132" s="29">
        <v>93</v>
      </c>
      <c r="DQ132" s="29">
        <v>0</v>
      </c>
      <c r="DR132" s="29">
        <v>234</v>
      </c>
      <c r="DS132" s="29">
        <v>268</v>
      </c>
      <c r="DT132" s="29">
        <v>0</v>
      </c>
      <c r="DU132" s="29">
        <v>234</v>
      </c>
      <c r="DV132" s="29">
        <v>268</v>
      </c>
      <c r="DW132" s="29">
        <v>502</v>
      </c>
      <c r="DX132" s="29">
        <v>0</v>
      </c>
      <c r="DY132" s="29">
        <v>148</v>
      </c>
      <c r="DZ132" s="29">
        <v>99</v>
      </c>
      <c r="EA132" s="29">
        <v>0</v>
      </c>
      <c r="EB132" s="29">
        <v>148</v>
      </c>
      <c r="EC132" s="29">
        <v>99</v>
      </c>
      <c r="ED132" s="29">
        <v>247</v>
      </c>
      <c r="EE132" s="29">
        <v>650</v>
      </c>
      <c r="EF132" s="29">
        <v>6706</v>
      </c>
      <c r="EG132" s="29">
        <v>1951</v>
      </c>
      <c r="EH132" s="29">
        <v>494</v>
      </c>
      <c r="EI132" s="29">
        <v>7356</v>
      </c>
      <c r="EJ132" s="29">
        <v>2445</v>
      </c>
      <c r="EK132" s="29">
        <v>9801</v>
      </c>
      <c r="EL132" s="29">
        <v>1050</v>
      </c>
      <c r="EM132" s="29">
        <v>7746</v>
      </c>
      <c r="EN132" s="29">
        <v>2487</v>
      </c>
      <c r="EO132" s="29">
        <v>651</v>
      </c>
      <c r="EP132" s="29">
        <v>8796</v>
      </c>
      <c r="EQ132" s="29">
        <v>3138</v>
      </c>
      <c r="ER132" s="29">
        <v>11934</v>
      </c>
      <c r="ES132" s="29">
        <v>1050</v>
      </c>
      <c r="ET132" s="29">
        <v>8068</v>
      </c>
      <c r="EU132" s="29">
        <v>2940</v>
      </c>
      <c r="EV132" s="29">
        <v>651</v>
      </c>
      <c r="EW132" s="29">
        <v>9118</v>
      </c>
      <c r="EX132" s="29">
        <v>3591</v>
      </c>
      <c r="EY132" s="29">
        <v>12709</v>
      </c>
      <c r="EZ132" s="29">
        <v>1050</v>
      </c>
      <c r="FA132" s="29">
        <v>8216</v>
      </c>
      <c r="FB132" s="29">
        <v>3039</v>
      </c>
      <c r="FC132" s="29">
        <v>651</v>
      </c>
      <c r="FD132" s="29">
        <v>9266</v>
      </c>
      <c r="FE132" s="29">
        <v>3690</v>
      </c>
      <c r="FF132" s="29">
        <v>12956</v>
      </c>
      <c r="FP132" s="71"/>
      <c r="FQ132" s="71"/>
      <c r="FR132" s="71"/>
      <c r="FS132" s="71"/>
      <c r="FT132" s="71"/>
      <c r="FU132" s="71"/>
      <c r="FV132" s="71"/>
    </row>
    <row r="133" spans="1:178" x14ac:dyDescent="0.25">
      <c r="A133" s="34">
        <v>44013</v>
      </c>
      <c r="B133" s="29">
        <v>0</v>
      </c>
      <c r="C133" s="29">
        <v>368</v>
      </c>
      <c r="D133" s="29">
        <v>379</v>
      </c>
      <c r="E133" s="29">
        <v>59</v>
      </c>
      <c r="F133" s="29">
        <v>368</v>
      </c>
      <c r="G133" s="29">
        <v>438</v>
      </c>
      <c r="H133" s="29">
        <v>806</v>
      </c>
      <c r="I133" s="29">
        <v>680</v>
      </c>
      <c r="J133" s="29">
        <v>204</v>
      </c>
      <c r="K133" s="29">
        <v>0</v>
      </c>
      <c r="L133" s="29">
        <v>0</v>
      </c>
      <c r="M133" s="29">
        <v>884</v>
      </c>
      <c r="N133" s="29">
        <v>0</v>
      </c>
      <c r="O133" s="29">
        <v>884</v>
      </c>
      <c r="P133" s="29">
        <v>2</v>
      </c>
      <c r="Q133" s="29">
        <v>2376</v>
      </c>
      <c r="R133" s="29">
        <v>592</v>
      </c>
      <c r="S133" s="29">
        <v>156</v>
      </c>
      <c r="T133" s="29">
        <v>2378</v>
      </c>
      <c r="U133" s="29">
        <v>748</v>
      </c>
      <c r="V133" s="29">
        <v>3126</v>
      </c>
      <c r="W133" s="29">
        <v>0</v>
      </c>
      <c r="X133" s="29">
        <v>0</v>
      </c>
      <c r="Y133" s="29">
        <v>0</v>
      </c>
      <c r="Z133" s="29">
        <v>0</v>
      </c>
      <c r="AA133" s="29">
        <v>0</v>
      </c>
      <c r="AB133" s="29">
        <v>0</v>
      </c>
      <c r="AC133" s="29">
        <v>0</v>
      </c>
      <c r="AD133" s="29">
        <v>0</v>
      </c>
      <c r="AE133" s="29">
        <v>20</v>
      </c>
      <c r="AF133" s="29">
        <v>0</v>
      </c>
      <c r="AG133" s="29">
        <v>0</v>
      </c>
      <c r="AH133" s="29">
        <v>20</v>
      </c>
      <c r="AI133" s="29">
        <v>0</v>
      </c>
      <c r="AJ133" s="29">
        <v>20</v>
      </c>
      <c r="AK133" s="29">
        <v>0</v>
      </c>
      <c r="AL133" s="29">
        <v>468</v>
      </c>
      <c r="AM133" s="29">
        <v>378</v>
      </c>
      <c r="AN133" s="29">
        <v>0</v>
      </c>
      <c r="AO133" s="29">
        <v>468</v>
      </c>
      <c r="AP133" s="29">
        <v>378</v>
      </c>
      <c r="AQ133" s="29">
        <v>846</v>
      </c>
      <c r="AR133" s="29">
        <v>0</v>
      </c>
      <c r="AS133" s="29">
        <v>0</v>
      </c>
      <c r="AT133" s="29">
        <v>36</v>
      </c>
      <c r="AU133" s="29">
        <v>0</v>
      </c>
      <c r="AV133" s="29">
        <v>0</v>
      </c>
      <c r="AW133" s="29">
        <v>36</v>
      </c>
      <c r="AX133" s="29">
        <v>36</v>
      </c>
      <c r="AY133" s="29">
        <v>0</v>
      </c>
      <c r="AZ133" s="29">
        <v>2</v>
      </c>
      <c r="BA133" s="29">
        <v>42</v>
      </c>
      <c r="BB133" s="29">
        <v>0</v>
      </c>
      <c r="BC133" s="29">
        <v>2</v>
      </c>
      <c r="BD133" s="29">
        <v>42</v>
      </c>
      <c r="BE133" s="29">
        <v>44</v>
      </c>
      <c r="BF133" s="29">
        <v>0</v>
      </c>
      <c r="BG133" s="29">
        <v>24</v>
      </c>
      <c r="BH133" s="29">
        <v>80</v>
      </c>
      <c r="BI133" s="29">
        <v>0</v>
      </c>
      <c r="BJ133" s="29">
        <v>24</v>
      </c>
      <c r="BK133" s="29">
        <v>80</v>
      </c>
      <c r="BL133" s="29">
        <v>104</v>
      </c>
      <c r="BM133" s="29">
        <v>0</v>
      </c>
      <c r="BN133" s="29">
        <v>223</v>
      </c>
      <c r="BO133" s="29">
        <v>295</v>
      </c>
      <c r="BP133" s="29">
        <v>186</v>
      </c>
      <c r="BQ133" s="29">
        <v>223</v>
      </c>
      <c r="BR133" s="29">
        <v>481</v>
      </c>
      <c r="BS133" s="29">
        <v>704</v>
      </c>
      <c r="BT133" s="29">
        <v>0</v>
      </c>
      <c r="BU133" s="29">
        <v>370</v>
      </c>
      <c r="BV133" s="29">
        <v>436</v>
      </c>
      <c r="BW133" s="29">
        <v>0</v>
      </c>
      <c r="BX133" s="29">
        <v>370</v>
      </c>
      <c r="BY133" s="29">
        <v>436</v>
      </c>
      <c r="BZ133" s="29">
        <v>806</v>
      </c>
      <c r="CA133" s="29">
        <v>330</v>
      </c>
      <c r="CB133" s="29">
        <v>640</v>
      </c>
      <c r="CC133" s="29">
        <v>0</v>
      </c>
      <c r="CD133" s="29">
        <v>0</v>
      </c>
      <c r="CE133" s="29">
        <v>970</v>
      </c>
      <c r="CF133" s="29">
        <v>0</v>
      </c>
      <c r="CG133" s="29">
        <v>970</v>
      </c>
      <c r="CH133" s="29">
        <v>0</v>
      </c>
      <c r="CI133" s="29">
        <v>36</v>
      </c>
      <c r="CJ133" s="29">
        <v>85</v>
      </c>
      <c r="CK133" s="29">
        <v>74</v>
      </c>
      <c r="CL133" s="29">
        <v>36</v>
      </c>
      <c r="CM133" s="29">
        <v>159</v>
      </c>
      <c r="CN133" s="29">
        <v>195</v>
      </c>
      <c r="CO133" s="29">
        <v>0</v>
      </c>
      <c r="CP133" s="29">
        <v>94</v>
      </c>
      <c r="CQ133" s="29">
        <v>0</v>
      </c>
      <c r="CR133" s="29">
        <v>0</v>
      </c>
      <c r="CS133" s="29">
        <v>94</v>
      </c>
      <c r="CT133" s="29">
        <v>0</v>
      </c>
      <c r="CU133" s="29">
        <v>94</v>
      </c>
      <c r="CV133" s="29">
        <v>0</v>
      </c>
      <c r="CW133" s="29">
        <v>170</v>
      </c>
      <c r="CX133" s="29">
        <v>84</v>
      </c>
      <c r="CY133" s="29">
        <v>8</v>
      </c>
      <c r="CZ133" s="29">
        <v>170</v>
      </c>
      <c r="DA133" s="29">
        <v>92</v>
      </c>
      <c r="DB133" s="29">
        <v>262</v>
      </c>
      <c r="DC133" s="29">
        <v>0</v>
      </c>
      <c r="DD133" s="29">
        <v>187</v>
      </c>
      <c r="DE133" s="29">
        <v>2</v>
      </c>
      <c r="DF133" s="29">
        <v>0</v>
      </c>
      <c r="DG133" s="29">
        <v>187</v>
      </c>
      <c r="DH133" s="29">
        <v>2</v>
      </c>
      <c r="DI133" s="29">
        <v>189</v>
      </c>
      <c r="DJ133" s="29">
        <v>0</v>
      </c>
      <c r="DK133" s="29">
        <v>0</v>
      </c>
      <c r="DL133" s="29">
        <v>153</v>
      </c>
      <c r="DM133" s="29">
        <v>87</v>
      </c>
      <c r="DN133" s="29">
        <v>0</v>
      </c>
      <c r="DO133" s="29">
        <v>240</v>
      </c>
      <c r="DP133" s="29">
        <v>240</v>
      </c>
      <c r="DQ133" s="29">
        <v>320</v>
      </c>
      <c r="DR133" s="29">
        <v>0</v>
      </c>
      <c r="DS133" s="29">
        <v>119</v>
      </c>
      <c r="DT133" s="29">
        <v>0</v>
      </c>
      <c r="DU133" s="29">
        <v>320</v>
      </c>
      <c r="DV133" s="29">
        <v>119</v>
      </c>
      <c r="DW133" s="29">
        <v>439</v>
      </c>
      <c r="DX133" s="29">
        <v>0</v>
      </c>
      <c r="DY133" s="29">
        <v>0</v>
      </c>
      <c r="DZ133" s="29">
        <v>0</v>
      </c>
      <c r="EA133" s="29">
        <v>0</v>
      </c>
      <c r="EB133" s="29">
        <v>0</v>
      </c>
      <c r="EC133" s="29">
        <v>0</v>
      </c>
      <c r="ED133" s="29">
        <v>0</v>
      </c>
      <c r="EE133" s="29">
        <v>682</v>
      </c>
      <c r="EF133" s="29">
        <v>3354</v>
      </c>
      <c r="EG133" s="29">
        <v>1492</v>
      </c>
      <c r="EH133" s="29">
        <v>289</v>
      </c>
      <c r="EI133" s="29">
        <v>4036</v>
      </c>
      <c r="EJ133" s="29">
        <v>1781</v>
      </c>
      <c r="EK133" s="29">
        <v>5817</v>
      </c>
      <c r="EL133" s="29">
        <v>1012</v>
      </c>
      <c r="EM133" s="29">
        <v>4731</v>
      </c>
      <c r="EN133" s="29">
        <v>2323</v>
      </c>
      <c r="EO133" s="29">
        <v>475</v>
      </c>
      <c r="EP133" s="29">
        <v>5743</v>
      </c>
      <c r="EQ133" s="29">
        <v>2798</v>
      </c>
      <c r="ER133" s="29">
        <v>8541</v>
      </c>
      <c r="ES133" s="29">
        <v>1332</v>
      </c>
      <c r="ET133" s="29">
        <v>5182</v>
      </c>
      <c r="EU133" s="29">
        <v>2681</v>
      </c>
      <c r="EV133" s="29">
        <v>570</v>
      </c>
      <c r="EW133" s="29">
        <v>6514</v>
      </c>
      <c r="EX133" s="29">
        <v>3251</v>
      </c>
      <c r="EY133" s="29">
        <v>9765</v>
      </c>
      <c r="EZ133" s="29">
        <v>1332</v>
      </c>
      <c r="FA133" s="29">
        <v>5182</v>
      </c>
      <c r="FB133" s="29">
        <v>2681</v>
      </c>
      <c r="FC133" s="29">
        <v>570</v>
      </c>
      <c r="FD133" s="29">
        <v>6514</v>
      </c>
      <c r="FE133" s="29">
        <v>3251</v>
      </c>
      <c r="FF133" s="29">
        <v>9765</v>
      </c>
      <c r="FP133" s="71"/>
      <c r="FQ133" s="71"/>
      <c r="FR133" s="71"/>
      <c r="FS133" s="71"/>
      <c r="FT133" s="71"/>
      <c r="FU133" s="71"/>
      <c r="FV133" s="71"/>
    </row>
    <row r="134" spans="1:178" x14ac:dyDescent="0.25">
      <c r="A134" s="34">
        <v>44044</v>
      </c>
      <c r="B134" s="29">
        <v>56</v>
      </c>
      <c r="C134" s="29">
        <v>1098</v>
      </c>
      <c r="D134" s="29">
        <v>955</v>
      </c>
      <c r="E134" s="29">
        <v>210</v>
      </c>
      <c r="F134" s="29">
        <v>1154</v>
      </c>
      <c r="G134" s="29">
        <v>1165</v>
      </c>
      <c r="H134" s="29">
        <v>2319</v>
      </c>
      <c r="I134" s="29">
        <v>580</v>
      </c>
      <c r="J134" s="29">
        <v>36</v>
      </c>
      <c r="K134" s="29">
        <v>44</v>
      </c>
      <c r="L134" s="29">
        <v>41</v>
      </c>
      <c r="M134" s="29">
        <v>616</v>
      </c>
      <c r="N134" s="29">
        <v>85</v>
      </c>
      <c r="O134" s="29">
        <v>701</v>
      </c>
      <c r="P134" s="29">
        <v>272</v>
      </c>
      <c r="Q134" s="29">
        <v>2673</v>
      </c>
      <c r="R134" s="29">
        <v>883</v>
      </c>
      <c r="S134" s="29">
        <v>461</v>
      </c>
      <c r="T134" s="29">
        <v>2945</v>
      </c>
      <c r="U134" s="29">
        <v>1344</v>
      </c>
      <c r="V134" s="29">
        <v>4289</v>
      </c>
      <c r="W134" s="29">
        <v>0</v>
      </c>
      <c r="X134" s="29">
        <v>2063</v>
      </c>
      <c r="Y134" s="29">
        <v>0</v>
      </c>
      <c r="Z134" s="29">
        <v>0</v>
      </c>
      <c r="AA134" s="29">
        <v>2063</v>
      </c>
      <c r="AB134" s="29">
        <v>0</v>
      </c>
      <c r="AC134" s="29">
        <v>2063</v>
      </c>
      <c r="AD134" s="29">
        <v>0</v>
      </c>
      <c r="AE134" s="29">
        <v>80</v>
      </c>
      <c r="AF134" s="29">
        <v>48</v>
      </c>
      <c r="AG134" s="29">
        <v>0</v>
      </c>
      <c r="AH134" s="29">
        <v>80</v>
      </c>
      <c r="AI134" s="29">
        <v>48</v>
      </c>
      <c r="AJ134" s="29">
        <v>128</v>
      </c>
      <c r="AK134" s="29">
        <v>0</v>
      </c>
      <c r="AL134" s="29">
        <v>0</v>
      </c>
      <c r="AM134" s="29">
        <v>105</v>
      </c>
      <c r="AN134" s="29">
        <v>63</v>
      </c>
      <c r="AO134" s="29">
        <v>0</v>
      </c>
      <c r="AP134" s="29">
        <v>168</v>
      </c>
      <c r="AQ134" s="29">
        <v>168</v>
      </c>
      <c r="AR134" s="29">
        <v>0</v>
      </c>
      <c r="AS134" s="29">
        <v>0</v>
      </c>
      <c r="AT134" s="29">
        <v>110</v>
      </c>
      <c r="AU134" s="29">
        <v>0</v>
      </c>
      <c r="AV134" s="29">
        <v>0</v>
      </c>
      <c r="AW134" s="29">
        <v>110</v>
      </c>
      <c r="AX134" s="29">
        <v>110</v>
      </c>
      <c r="AY134" s="29">
        <v>0</v>
      </c>
      <c r="AZ134" s="29">
        <v>0</v>
      </c>
      <c r="BA134" s="29">
        <v>2</v>
      </c>
      <c r="BB134" s="29">
        <v>0</v>
      </c>
      <c r="BC134" s="29">
        <v>0</v>
      </c>
      <c r="BD134" s="29">
        <v>2</v>
      </c>
      <c r="BE134" s="29">
        <v>2</v>
      </c>
      <c r="BF134" s="29">
        <v>120</v>
      </c>
      <c r="BG134" s="29">
        <v>694</v>
      </c>
      <c r="BH134" s="29">
        <v>0</v>
      </c>
      <c r="BI134" s="29">
        <v>0</v>
      </c>
      <c r="BJ134" s="29">
        <v>814</v>
      </c>
      <c r="BK134" s="29">
        <v>0</v>
      </c>
      <c r="BL134" s="29">
        <v>814</v>
      </c>
      <c r="BM134" s="29">
        <v>0</v>
      </c>
      <c r="BN134" s="29">
        <v>0</v>
      </c>
      <c r="BO134" s="29">
        <v>0</v>
      </c>
      <c r="BP134" s="29">
        <v>40</v>
      </c>
      <c r="BQ134" s="29">
        <v>0</v>
      </c>
      <c r="BR134" s="29">
        <v>40</v>
      </c>
      <c r="BS134" s="29">
        <v>40</v>
      </c>
      <c r="BT134" s="29">
        <v>14</v>
      </c>
      <c r="BU134" s="29">
        <v>177</v>
      </c>
      <c r="BV134" s="29">
        <v>302</v>
      </c>
      <c r="BW134" s="29">
        <v>0</v>
      </c>
      <c r="BX134" s="29">
        <v>191</v>
      </c>
      <c r="BY134" s="29">
        <v>302</v>
      </c>
      <c r="BZ134" s="29">
        <v>493</v>
      </c>
      <c r="CA134" s="29">
        <v>90</v>
      </c>
      <c r="CB134" s="29">
        <v>180</v>
      </c>
      <c r="CC134" s="29">
        <v>0</v>
      </c>
      <c r="CD134" s="29">
        <v>0</v>
      </c>
      <c r="CE134" s="29">
        <v>270</v>
      </c>
      <c r="CF134" s="29">
        <v>0</v>
      </c>
      <c r="CG134" s="29">
        <v>270</v>
      </c>
      <c r="CH134" s="29">
        <v>460</v>
      </c>
      <c r="CI134" s="29">
        <v>718</v>
      </c>
      <c r="CJ134" s="29">
        <v>386</v>
      </c>
      <c r="CK134" s="29">
        <v>178</v>
      </c>
      <c r="CL134" s="29">
        <v>1178</v>
      </c>
      <c r="CM134" s="29">
        <v>564</v>
      </c>
      <c r="CN134" s="29">
        <v>1742</v>
      </c>
      <c r="CO134" s="29">
        <v>0</v>
      </c>
      <c r="CP134" s="29">
        <v>0</v>
      </c>
      <c r="CQ134" s="29">
        <v>0</v>
      </c>
      <c r="CR134" s="29">
        <v>0</v>
      </c>
      <c r="CS134" s="29">
        <v>0</v>
      </c>
      <c r="CT134" s="29">
        <v>0</v>
      </c>
      <c r="CU134" s="29">
        <v>0</v>
      </c>
      <c r="CV134" s="29">
        <v>0</v>
      </c>
      <c r="CW134" s="29">
        <v>46</v>
      </c>
      <c r="CX134" s="29">
        <v>72</v>
      </c>
      <c r="CY134" s="29">
        <v>0</v>
      </c>
      <c r="CZ134" s="29">
        <v>46</v>
      </c>
      <c r="DA134" s="29">
        <v>72</v>
      </c>
      <c r="DB134" s="29">
        <v>118</v>
      </c>
      <c r="DC134" s="29">
        <v>146</v>
      </c>
      <c r="DD134" s="29">
        <v>0</v>
      </c>
      <c r="DE134" s="29">
        <v>14</v>
      </c>
      <c r="DF134" s="29">
        <v>0</v>
      </c>
      <c r="DG134" s="29">
        <v>146</v>
      </c>
      <c r="DH134" s="29">
        <v>14</v>
      </c>
      <c r="DI134" s="29">
        <v>160</v>
      </c>
      <c r="DJ134" s="29">
        <v>0</v>
      </c>
      <c r="DK134" s="29">
        <v>80</v>
      </c>
      <c r="DL134" s="29">
        <v>32</v>
      </c>
      <c r="DM134" s="29">
        <v>0</v>
      </c>
      <c r="DN134" s="29">
        <v>80</v>
      </c>
      <c r="DO134" s="29">
        <v>32</v>
      </c>
      <c r="DP134" s="29">
        <v>112</v>
      </c>
      <c r="DQ134" s="29">
        <v>0</v>
      </c>
      <c r="DR134" s="29">
        <v>65</v>
      </c>
      <c r="DS134" s="29">
        <v>15</v>
      </c>
      <c r="DT134" s="29">
        <v>0</v>
      </c>
      <c r="DU134" s="29">
        <v>65</v>
      </c>
      <c r="DV134" s="29">
        <v>15</v>
      </c>
      <c r="DW134" s="29">
        <v>80</v>
      </c>
      <c r="DX134" s="29">
        <v>0</v>
      </c>
      <c r="DY134" s="29">
        <v>0</v>
      </c>
      <c r="DZ134" s="29">
        <v>19</v>
      </c>
      <c r="EA134" s="29">
        <v>0</v>
      </c>
      <c r="EB134" s="29">
        <v>0</v>
      </c>
      <c r="EC134" s="29">
        <v>19</v>
      </c>
      <c r="ED134" s="29">
        <v>19</v>
      </c>
      <c r="EE134" s="29">
        <v>1382</v>
      </c>
      <c r="EF134" s="29">
        <v>4702</v>
      </c>
      <c r="EG134" s="29">
        <v>2570</v>
      </c>
      <c r="EH134" s="29">
        <v>890</v>
      </c>
      <c r="EI134" s="29">
        <v>6084</v>
      </c>
      <c r="EJ134" s="29">
        <v>3460</v>
      </c>
      <c r="EK134" s="29">
        <v>9544</v>
      </c>
      <c r="EL134" s="29">
        <v>1592</v>
      </c>
      <c r="EM134" s="29">
        <v>7719</v>
      </c>
      <c r="EN134" s="29">
        <v>2835</v>
      </c>
      <c r="EO134" s="29">
        <v>993</v>
      </c>
      <c r="EP134" s="29">
        <v>9311</v>
      </c>
      <c r="EQ134" s="29">
        <v>3828</v>
      </c>
      <c r="ER134" s="29">
        <v>13139</v>
      </c>
      <c r="ES134" s="29">
        <v>1738</v>
      </c>
      <c r="ET134" s="29">
        <v>7910</v>
      </c>
      <c r="EU134" s="29">
        <v>2968</v>
      </c>
      <c r="EV134" s="29">
        <v>993</v>
      </c>
      <c r="EW134" s="29">
        <v>9648</v>
      </c>
      <c r="EX134" s="29">
        <v>3961</v>
      </c>
      <c r="EY134" s="29">
        <v>13609</v>
      </c>
      <c r="EZ134" s="29">
        <v>1738</v>
      </c>
      <c r="FA134" s="29">
        <v>7910</v>
      </c>
      <c r="FB134" s="29">
        <v>2987</v>
      </c>
      <c r="FC134" s="29">
        <v>993</v>
      </c>
      <c r="FD134" s="29">
        <v>9648</v>
      </c>
      <c r="FE134" s="29">
        <v>3980</v>
      </c>
      <c r="FF134" s="29">
        <v>13628</v>
      </c>
      <c r="FP134" s="71"/>
      <c r="FQ134" s="71"/>
      <c r="FR134" s="71"/>
      <c r="FS134" s="71"/>
      <c r="FT134" s="71"/>
      <c r="FU134" s="71"/>
      <c r="FV134" s="71"/>
    </row>
    <row r="135" spans="1:178" x14ac:dyDescent="0.25">
      <c r="A135" s="34">
        <v>44075</v>
      </c>
      <c r="B135" s="29">
        <v>186</v>
      </c>
      <c r="C135" s="29">
        <v>536</v>
      </c>
      <c r="D135" s="29">
        <v>1078</v>
      </c>
      <c r="E135" s="29">
        <v>129</v>
      </c>
      <c r="F135" s="29">
        <v>722</v>
      </c>
      <c r="G135" s="29">
        <v>1207</v>
      </c>
      <c r="H135" s="29">
        <v>1929</v>
      </c>
      <c r="I135" s="29">
        <v>0</v>
      </c>
      <c r="J135" s="29">
        <v>704</v>
      </c>
      <c r="K135" s="29">
        <v>16</v>
      </c>
      <c r="L135" s="29">
        <v>40</v>
      </c>
      <c r="M135" s="29">
        <v>704</v>
      </c>
      <c r="N135" s="29">
        <v>56</v>
      </c>
      <c r="O135" s="29">
        <v>760</v>
      </c>
      <c r="P135" s="29">
        <v>1</v>
      </c>
      <c r="Q135" s="29">
        <v>2436</v>
      </c>
      <c r="R135" s="29">
        <v>1195</v>
      </c>
      <c r="S135" s="29">
        <v>304</v>
      </c>
      <c r="T135" s="29">
        <v>2437</v>
      </c>
      <c r="U135" s="29">
        <v>1499</v>
      </c>
      <c r="V135" s="29">
        <v>3936</v>
      </c>
      <c r="W135" s="29">
        <v>0</v>
      </c>
      <c r="X135" s="29">
        <v>0</v>
      </c>
      <c r="Y135" s="29">
        <v>38</v>
      </c>
      <c r="Z135" s="29">
        <v>38</v>
      </c>
      <c r="AA135" s="29">
        <v>0</v>
      </c>
      <c r="AB135" s="29">
        <v>76</v>
      </c>
      <c r="AC135" s="29">
        <v>76</v>
      </c>
      <c r="AD135" s="29">
        <v>0</v>
      </c>
      <c r="AE135" s="29">
        <v>60</v>
      </c>
      <c r="AF135" s="29">
        <v>40</v>
      </c>
      <c r="AG135" s="29">
        <v>0</v>
      </c>
      <c r="AH135" s="29">
        <v>60</v>
      </c>
      <c r="AI135" s="29">
        <v>40</v>
      </c>
      <c r="AJ135" s="29">
        <v>100</v>
      </c>
      <c r="AK135" s="29">
        <v>0</v>
      </c>
      <c r="AL135" s="29">
        <v>308</v>
      </c>
      <c r="AM135" s="29">
        <v>0</v>
      </c>
      <c r="AN135" s="29">
        <v>0</v>
      </c>
      <c r="AO135" s="29">
        <v>308</v>
      </c>
      <c r="AP135" s="29">
        <v>0</v>
      </c>
      <c r="AQ135" s="29">
        <v>308</v>
      </c>
      <c r="AR135" s="29">
        <v>0</v>
      </c>
      <c r="AS135" s="29">
        <v>80</v>
      </c>
      <c r="AT135" s="29">
        <v>0</v>
      </c>
      <c r="AU135" s="29">
        <v>0</v>
      </c>
      <c r="AV135" s="29">
        <v>80</v>
      </c>
      <c r="AW135" s="29">
        <v>0</v>
      </c>
      <c r="AX135" s="29">
        <v>80</v>
      </c>
      <c r="AY135" s="29">
        <v>0</v>
      </c>
      <c r="AZ135" s="29">
        <v>192</v>
      </c>
      <c r="BA135" s="29">
        <v>50</v>
      </c>
      <c r="BB135" s="29">
        <v>0</v>
      </c>
      <c r="BC135" s="29">
        <v>192</v>
      </c>
      <c r="BD135" s="29">
        <v>50</v>
      </c>
      <c r="BE135" s="29">
        <v>242</v>
      </c>
      <c r="BF135" s="29">
        <v>40</v>
      </c>
      <c r="BG135" s="29">
        <v>79</v>
      </c>
      <c r="BH135" s="29">
        <v>201</v>
      </c>
      <c r="BI135" s="29">
        <v>0</v>
      </c>
      <c r="BJ135" s="29">
        <v>119</v>
      </c>
      <c r="BK135" s="29">
        <v>201</v>
      </c>
      <c r="BL135" s="29">
        <v>320</v>
      </c>
      <c r="BM135" s="29">
        <v>0</v>
      </c>
      <c r="BN135" s="29">
        <v>688</v>
      </c>
      <c r="BO135" s="29">
        <v>100</v>
      </c>
      <c r="BP135" s="29">
        <v>0</v>
      </c>
      <c r="BQ135" s="29">
        <v>688</v>
      </c>
      <c r="BR135" s="29">
        <v>100</v>
      </c>
      <c r="BS135" s="29">
        <v>788</v>
      </c>
      <c r="BT135" s="29">
        <v>0</v>
      </c>
      <c r="BU135" s="29">
        <v>24</v>
      </c>
      <c r="BV135" s="29">
        <v>237</v>
      </c>
      <c r="BW135" s="29">
        <v>230</v>
      </c>
      <c r="BX135" s="29">
        <v>24</v>
      </c>
      <c r="BY135" s="29">
        <v>467</v>
      </c>
      <c r="BZ135" s="29">
        <v>491</v>
      </c>
      <c r="CA135" s="29">
        <v>740</v>
      </c>
      <c r="CB135" s="29">
        <v>0</v>
      </c>
      <c r="CC135" s="29">
        <v>375</v>
      </c>
      <c r="CD135" s="29">
        <v>0</v>
      </c>
      <c r="CE135" s="29">
        <v>740</v>
      </c>
      <c r="CF135" s="29">
        <v>375</v>
      </c>
      <c r="CG135" s="29">
        <v>1115</v>
      </c>
      <c r="CH135" s="29">
        <v>0</v>
      </c>
      <c r="CI135" s="29">
        <v>1257</v>
      </c>
      <c r="CJ135" s="29">
        <v>55</v>
      </c>
      <c r="CK135" s="29">
        <v>0</v>
      </c>
      <c r="CL135" s="29">
        <v>1257</v>
      </c>
      <c r="CM135" s="29">
        <v>55</v>
      </c>
      <c r="CN135" s="29">
        <v>1312</v>
      </c>
      <c r="CO135" s="29">
        <v>0</v>
      </c>
      <c r="CP135" s="29">
        <v>102</v>
      </c>
      <c r="CQ135" s="29">
        <v>0</v>
      </c>
      <c r="CR135" s="29">
        <v>0</v>
      </c>
      <c r="CS135" s="29">
        <v>102</v>
      </c>
      <c r="CT135" s="29">
        <v>0</v>
      </c>
      <c r="CU135" s="29">
        <v>102</v>
      </c>
      <c r="CV135" s="29">
        <v>0</v>
      </c>
      <c r="CW135" s="29">
        <v>0</v>
      </c>
      <c r="CX135" s="29">
        <v>0</v>
      </c>
      <c r="CY135" s="29">
        <v>0</v>
      </c>
      <c r="CZ135" s="29">
        <v>0</v>
      </c>
      <c r="DA135" s="29">
        <v>0</v>
      </c>
      <c r="DB135" s="29">
        <v>0</v>
      </c>
      <c r="DC135" s="29">
        <v>0</v>
      </c>
      <c r="DD135" s="29">
        <v>0</v>
      </c>
      <c r="DE135" s="29">
        <v>0</v>
      </c>
      <c r="DF135" s="29">
        <v>0</v>
      </c>
      <c r="DG135" s="29">
        <v>0</v>
      </c>
      <c r="DH135" s="29">
        <v>0</v>
      </c>
      <c r="DI135" s="29">
        <v>0</v>
      </c>
      <c r="DJ135" s="29">
        <v>60</v>
      </c>
      <c r="DK135" s="29">
        <v>32</v>
      </c>
      <c r="DL135" s="29">
        <v>41</v>
      </c>
      <c r="DM135" s="29">
        <v>2</v>
      </c>
      <c r="DN135" s="29">
        <v>92</v>
      </c>
      <c r="DO135" s="29">
        <v>43</v>
      </c>
      <c r="DP135" s="29">
        <v>135</v>
      </c>
      <c r="DQ135" s="29">
        <v>0</v>
      </c>
      <c r="DR135" s="29">
        <v>7</v>
      </c>
      <c r="DS135" s="29">
        <v>179</v>
      </c>
      <c r="DT135" s="29">
        <v>13</v>
      </c>
      <c r="DU135" s="29">
        <v>7</v>
      </c>
      <c r="DV135" s="29">
        <v>192</v>
      </c>
      <c r="DW135" s="29">
        <v>199</v>
      </c>
      <c r="DX135" s="29">
        <v>0</v>
      </c>
      <c r="DY135" s="29">
        <v>122</v>
      </c>
      <c r="DZ135" s="29">
        <v>0</v>
      </c>
      <c r="EA135" s="29">
        <v>0</v>
      </c>
      <c r="EB135" s="29">
        <v>122</v>
      </c>
      <c r="EC135" s="29">
        <v>0</v>
      </c>
      <c r="ED135" s="29">
        <v>122</v>
      </c>
      <c r="EE135" s="29">
        <v>187</v>
      </c>
      <c r="EF135" s="29">
        <v>4957</v>
      </c>
      <c r="EG135" s="29">
        <v>2581</v>
      </c>
      <c r="EH135" s="29">
        <v>703</v>
      </c>
      <c r="EI135" s="29">
        <v>5144</v>
      </c>
      <c r="EJ135" s="29">
        <v>3284</v>
      </c>
      <c r="EK135" s="29">
        <v>8428</v>
      </c>
      <c r="EL135" s="29">
        <v>967</v>
      </c>
      <c r="EM135" s="29">
        <v>6364</v>
      </c>
      <c r="EN135" s="29">
        <v>3385</v>
      </c>
      <c r="EO135" s="29">
        <v>741</v>
      </c>
      <c r="EP135" s="29">
        <v>7331</v>
      </c>
      <c r="EQ135" s="29">
        <v>4126</v>
      </c>
      <c r="ER135" s="29">
        <v>11457</v>
      </c>
      <c r="ES135" s="29">
        <v>1027</v>
      </c>
      <c r="ET135" s="29">
        <v>6505</v>
      </c>
      <c r="EU135" s="29">
        <v>3605</v>
      </c>
      <c r="EV135" s="29">
        <v>756</v>
      </c>
      <c r="EW135" s="29">
        <v>7532</v>
      </c>
      <c r="EX135" s="29">
        <v>4361</v>
      </c>
      <c r="EY135" s="29">
        <v>11893</v>
      </c>
      <c r="EZ135" s="29">
        <v>1027</v>
      </c>
      <c r="FA135" s="29">
        <v>6627</v>
      </c>
      <c r="FB135" s="29">
        <v>3605</v>
      </c>
      <c r="FC135" s="29">
        <v>756</v>
      </c>
      <c r="FD135" s="29">
        <v>7654</v>
      </c>
      <c r="FE135" s="29">
        <v>4361</v>
      </c>
      <c r="FF135" s="29">
        <v>12015</v>
      </c>
      <c r="FP135" s="71"/>
      <c r="FQ135" s="71"/>
      <c r="FR135" s="71"/>
      <c r="FS135" s="71"/>
      <c r="FT135" s="71"/>
      <c r="FU135" s="71"/>
      <c r="FV135" s="71"/>
    </row>
    <row r="136" spans="1:178" x14ac:dyDescent="0.25">
      <c r="A136" s="34">
        <v>44105</v>
      </c>
      <c r="B136" s="29">
        <v>0</v>
      </c>
      <c r="C136" s="29">
        <v>594</v>
      </c>
      <c r="D136" s="29">
        <v>323</v>
      </c>
      <c r="E136" s="29">
        <v>64</v>
      </c>
      <c r="F136" s="29">
        <v>594</v>
      </c>
      <c r="G136" s="29">
        <v>387</v>
      </c>
      <c r="H136" s="29">
        <v>981</v>
      </c>
      <c r="I136" s="29">
        <v>0</v>
      </c>
      <c r="J136" s="29">
        <v>1540</v>
      </c>
      <c r="K136" s="29">
        <v>275</v>
      </c>
      <c r="L136" s="29">
        <v>160</v>
      </c>
      <c r="M136" s="29">
        <v>1540</v>
      </c>
      <c r="N136" s="29">
        <v>435</v>
      </c>
      <c r="O136" s="29">
        <v>1975</v>
      </c>
      <c r="P136" s="29">
        <v>0</v>
      </c>
      <c r="Q136" s="29">
        <v>6131</v>
      </c>
      <c r="R136" s="29">
        <v>1110</v>
      </c>
      <c r="S136" s="29">
        <v>556</v>
      </c>
      <c r="T136" s="29">
        <v>6131</v>
      </c>
      <c r="U136" s="29">
        <v>1666</v>
      </c>
      <c r="V136" s="29">
        <v>7797</v>
      </c>
      <c r="W136" s="29">
        <v>0</v>
      </c>
      <c r="X136" s="29">
        <v>0</v>
      </c>
      <c r="Y136" s="29">
        <v>90</v>
      </c>
      <c r="Z136" s="29">
        <v>182</v>
      </c>
      <c r="AA136" s="29">
        <v>0</v>
      </c>
      <c r="AB136" s="29">
        <v>272</v>
      </c>
      <c r="AC136" s="29">
        <v>272</v>
      </c>
      <c r="AD136" s="29">
        <v>25</v>
      </c>
      <c r="AE136" s="29">
        <v>71</v>
      </c>
      <c r="AF136" s="29">
        <v>9</v>
      </c>
      <c r="AG136" s="29">
        <v>0</v>
      </c>
      <c r="AH136" s="29">
        <v>96</v>
      </c>
      <c r="AI136" s="29">
        <v>9</v>
      </c>
      <c r="AJ136" s="29">
        <v>105</v>
      </c>
      <c r="AK136" s="29">
        <v>3</v>
      </c>
      <c r="AL136" s="29">
        <v>148</v>
      </c>
      <c r="AM136" s="29">
        <v>14</v>
      </c>
      <c r="AN136" s="29">
        <v>0</v>
      </c>
      <c r="AO136" s="29">
        <v>151</v>
      </c>
      <c r="AP136" s="29">
        <v>14</v>
      </c>
      <c r="AQ136" s="29">
        <v>165</v>
      </c>
      <c r="AR136" s="29">
        <v>360</v>
      </c>
      <c r="AS136" s="29">
        <v>0</v>
      </c>
      <c r="AT136" s="29">
        <v>32</v>
      </c>
      <c r="AU136" s="29">
        <v>0</v>
      </c>
      <c r="AV136" s="29">
        <v>360</v>
      </c>
      <c r="AW136" s="29">
        <v>32</v>
      </c>
      <c r="AX136" s="29">
        <v>392</v>
      </c>
      <c r="AY136" s="29">
        <v>0</v>
      </c>
      <c r="AZ136" s="29">
        <v>0</v>
      </c>
      <c r="BA136" s="29">
        <v>0</v>
      </c>
      <c r="BB136" s="29">
        <v>0</v>
      </c>
      <c r="BC136" s="29">
        <v>0</v>
      </c>
      <c r="BD136" s="29">
        <v>0</v>
      </c>
      <c r="BE136" s="29">
        <v>0</v>
      </c>
      <c r="BF136" s="29">
        <v>0</v>
      </c>
      <c r="BG136" s="29">
        <v>377</v>
      </c>
      <c r="BH136" s="29">
        <v>82</v>
      </c>
      <c r="BI136" s="29">
        <v>0</v>
      </c>
      <c r="BJ136" s="29">
        <v>377</v>
      </c>
      <c r="BK136" s="29">
        <v>82</v>
      </c>
      <c r="BL136" s="29">
        <v>459</v>
      </c>
      <c r="BM136" s="29">
        <v>0</v>
      </c>
      <c r="BN136" s="29">
        <v>0</v>
      </c>
      <c r="BO136" s="29">
        <v>65</v>
      </c>
      <c r="BP136" s="29">
        <v>0</v>
      </c>
      <c r="BQ136" s="29">
        <v>0</v>
      </c>
      <c r="BR136" s="29">
        <v>65</v>
      </c>
      <c r="BS136" s="29">
        <v>65</v>
      </c>
      <c r="BT136" s="29">
        <v>70</v>
      </c>
      <c r="BU136" s="29">
        <v>568</v>
      </c>
      <c r="BV136" s="29">
        <v>214</v>
      </c>
      <c r="BW136" s="29">
        <v>0</v>
      </c>
      <c r="BX136" s="29">
        <v>638</v>
      </c>
      <c r="BY136" s="29">
        <v>214</v>
      </c>
      <c r="BZ136" s="29">
        <v>852</v>
      </c>
      <c r="CA136" s="29">
        <v>200</v>
      </c>
      <c r="CB136" s="29">
        <v>224</v>
      </c>
      <c r="CC136" s="29">
        <v>0</v>
      </c>
      <c r="CD136" s="29">
        <v>0</v>
      </c>
      <c r="CE136" s="29">
        <v>424</v>
      </c>
      <c r="CF136" s="29">
        <v>0</v>
      </c>
      <c r="CG136" s="29">
        <v>424</v>
      </c>
      <c r="CH136" s="29">
        <v>0</v>
      </c>
      <c r="CI136" s="29">
        <v>324</v>
      </c>
      <c r="CJ136" s="29">
        <v>91</v>
      </c>
      <c r="CK136" s="29">
        <v>50</v>
      </c>
      <c r="CL136" s="29">
        <v>324</v>
      </c>
      <c r="CM136" s="29">
        <v>141</v>
      </c>
      <c r="CN136" s="29">
        <v>465</v>
      </c>
      <c r="CO136" s="29">
        <v>0</v>
      </c>
      <c r="CP136" s="29">
        <v>190</v>
      </c>
      <c r="CQ136" s="29">
        <v>70</v>
      </c>
      <c r="CR136" s="29">
        <v>0</v>
      </c>
      <c r="CS136" s="29">
        <v>190</v>
      </c>
      <c r="CT136" s="29">
        <v>70</v>
      </c>
      <c r="CU136" s="29">
        <v>260</v>
      </c>
      <c r="CV136" s="29">
        <v>0</v>
      </c>
      <c r="CW136" s="29">
        <v>21</v>
      </c>
      <c r="CX136" s="29">
        <v>81</v>
      </c>
      <c r="CY136" s="29">
        <v>36</v>
      </c>
      <c r="CZ136" s="29">
        <v>21</v>
      </c>
      <c r="DA136" s="29">
        <v>117</v>
      </c>
      <c r="DB136" s="29">
        <v>138</v>
      </c>
      <c r="DC136" s="29">
        <v>0</v>
      </c>
      <c r="DD136" s="29">
        <v>0</v>
      </c>
      <c r="DE136" s="29">
        <v>20</v>
      </c>
      <c r="DF136" s="29">
        <v>5</v>
      </c>
      <c r="DG136" s="29">
        <v>0</v>
      </c>
      <c r="DH136" s="29">
        <v>25</v>
      </c>
      <c r="DI136" s="29">
        <v>25</v>
      </c>
      <c r="DJ136" s="29">
        <v>120</v>
      </c>
      <c r="DK136" s="29">
        <v>0</v>
      </c>
      <c r="DL136" s="29">
        <v>0</v>
      </c>
      <c r="DM136" s="29">
        <v>0</v>
      </c>
      <c r="DN136" s="29">
        <v>120</v>
      </c>
      <c r="DO136" s="29">
        <v>0</v>
      </c>
      <c r="DP136" s="29">
        <v>120</v>
      </c>
      <c r="DQ136" s="29">
        <v>0</v>
      </c>
      <c r="DR136" s="29">
        <v>53</v>
      </c>
      <c r="DS136" s="29">
        <v>0</v>
      </c>
      <c r="DT136" s="29">
        <v>0</v>
      </c>
      <c r="DU136" s="29">
        <v>53</v>
      </c>
      <c r="DV136" s="29">
        <v>0</v>
      </c>
      <c r="DW136" s="29">
        <v>53</v>
      </c>
      <c r="DX136" s="29">
        <v>5</v>
      </c>
      <c r="DY136" s="29">
        <v>169</v>
      </c>
      <c r="DZ136" s="29">
        <v>10</v>
      </c>
      <c r="EA136" s="29">
        <v>0</v>
      </c>
      <c r="EB136" s="29">
        <v>174</v>
      </c>
      <c r="EC136" s="29">
        <v>10</v>
      </c>
      <c r="ED136" s="29">
        <v>184</v>
      </c>
      <c r="EE136" s="29">
        <v>70</v>
      </c>
      <c r="EF136" s="29">
        <v>9157</v>
      </c>
      <c r="EG136" s="29">
        <v>2013</v>
      </c>
      <c r="EH136" s="29">
        <v>830</v>
      </c>
      <c r="EI136" s="29">
        <v>9227</v>
      </c>
      <c r="EJ136" s="29">
        <v>2843</v>
      </c>
      <c r="EK136" s="29">
        <v>12070</v>
      </c>
      <c r="EL136" s="29">
        <v>658</v>
      </c>
      <c r="EM136" s="29">
        <v>9977</v>
      </c>
      <c r="EN136" s="29">
        <v>2305</v>
      </c>
      <c r="EO136" s="29">
        <v>1012</v>
      </c>
      <c r="EP136" s="29">
        <v>10635</v>
      </c>
      <c r="EQ136" s="29">
        <v>3317</v>
      </c>
      <c r="ER136" s="29">
        <v>13952</v>
      </c>
      <c r="ES136" s="29">
        <v>778</v>
      </c>
      <c r="ET136" s="29">
        <v>10241</v>
      </c>
      <c r="EU136" s="29">
        <v>2476</v>
      </c>
      <c r="EV136" s="29">
        <v>1053</v>
      </c>
      <c r="EW136" s="29">
        <v>11019</v>
      </c>
      <c r="EX136" s="29">
        <v>3529</v>
      </c>
      <c r="EY136" s="29">
        <v>14548</v>
      </c>
      <c r="EZ136" s="29">
        <v>783</v>
      </c>
      <c r="FA136" s="29">
        <v>10410</v>
      </c>
      <c r="FB136" s="29">
        <v>2486</v>
      </c>
      <c r="FC136" s="29">
        <v>1053</v>
      </c>
      <c r="FD136" s="29">
        <v>11193</v>
      </c>
      <c r="FE136" s="29">
        <v>3539</v>
      </c>
      <c r="FF136" s="29">
        <v>14732</v>
      </c>
      <c r="FP136" s="71"/>
      <c r="FQ136" s="71"/>
      <c r="FR136" s="71"/>
      <c r="FS136" s="71"/>
      <c r="FT136" s="71"/>
      <c r="FU136" s="71"/>
      <c r="FV136" s="71"/>
    </row>
    <row r="137" spans="1:178" x14ac:dyDescent="0.25">
      <c r="A137" s="34">
        <v>44136</v>
      </c>
      <c r="B137" s="29">
        <v>0</v>
      </c>
      <c r="C137" s="29">
        <v>1171</v>
      </c>
      <c r="D137" s="29">
        <v>311</v>
      </c>
      <c r="E137" s="29">
        <v>191</v>
      </c>
      <c r="F137" s="29">
        <v>1171</v>
      </c>
      <c r="G137" s="29">
        <v>502</v>
      </c>
      <c r="H137" s="29">
        <v>1673</v>
      </c>
      <c r="I137" s="29">
        <v>154</v>
      </c>
      <c r="J137" s="29">
        <v>301</v>
      </c>
      <c r="K137" s="29">
        <v>0</v>
      </c>
      <c r="L137" s="29">
        <v>0</v>
      </c>
      <c r="M137" s="29">
        <v>455</v>
      </c>
      <c r="N137" s="29">
        <v>0</v>
      </c>
      <c r="O137" s="29">
        <v>455</v>
      </c>
      <c r="P137" s="29">
        <v>355</v>
      </c>
      <c r="Q137" s="29">
        <v>2828</v>
      </c>
      <c r="R137" s="29">
        <v>1143</v>
      </c>
      <c r="S137" s="29">
        <v>438</v>
      </c>
      <c r="T137" s="29">
        <v>3183</v>
      </c>
      <c r="U137" s="29">
        <v>1581</v>
      </c>
      <c r="V137" s="29">
        <v>4764</v>
      </c>
      <c r="W137" s="29">
        <v>0</v>
      </c>
      <c r="X137" s="29">
        <v>636</v>
      </c>
      <c r="Y137" s="29">
        <v>244</v>
      </c>
      <c r="Z137" s="29">
        <v>44</v>
      </c>
      <c r="AA137" s="29">
        <v>636</v>
      </c>
      <c r="AB137" s="29">
        <v>288</v>
      </c>
      <c r="AC137" s="29">
        <v>924</v>
      </c>
      <c r="AD137" s="29">
        <v>0</v>
      </c>
      <c r="AE137" s="29">
        <v>76</v>
      </c>
      <c r="AF137" s="29">
        <v>0</v>
      </c>
      <c r="AG137" s="29">
        <v>0</v>
      </c>
      <c r="AH137" s="29">
        <v>76</v>
      </c>
      <c r="AI137" s="29">
        <v>0</v>
      </c>
      <c r="AJ137" s="29">
        <v>76</v>
      </c>
      <c r="AK137" s="29">
        <v>0</v>
      </c>
      <c r="AL137" s="29">
        <v>86</v>
      </c>
      <c r="AM137" s="29">
        <v>9</v>
      </c>
      <c r="AN137" s="29">
        <v>0</v>
      </c>
      <c r="AO137" s="29">
        <v>86</v>
      </c>
      <c r="AP137" s="29">
        <v>9</v>
      </c>
      <c r="AQ137" s="29">
        <v>95</v>
      </c>
      <c r="AR137" s="29">
        <v>0</v>
      </c>
      <c r="AS137" s="29">
        <v>0</v>
      </c>
      <c r="AT137" s="29">
        <v>35</v>
      </c>
      <c r="AU137" s="29">
        <v>49</v>
      </c>
      <c r="AV137" s="29">
        <v>0</v>
      </c>
      <c r="AW137" s="29">
        <v>84</v>
      </c>
      <c r="AX137" s="29">
        <v>84</v>
      </c>
      <c r="AY137" s="29">
        <v>0</v>
      </c>
      <c r="AZ137" s="29">
        <v>0</v>
      </c>
      <c r="BA137" s="29">
        <v>13</v>
      </c>
      <c r="BB137" s="29">
        <v>0</v>
      </c>
      <c r="BC137" s="29">
        <v>0</v>
      </c>
      <c r="BD137" s="29">
        <v>13</v>
      </c>
      <c r="BE137" s="29">
        <v>13</v>
      </c>
      <c r="BF137" s="29">
        <v>0</v>
      </c>
      <c r="BG137" s="29">
        <v>314</v>
      </c>
      <c r="BH137" s="29">
        <v>0</v>
      </c>
      <c r="BI137" s="29">
        <v>0</v>
      </c>
      <c r="BJ137" s="29">
        <v>314</v>
      </c>
      <c r="BK137" s="29">
        <v>0</v>
      </c>
      <c r="BL137" s="29">
        <v>314</v>
      </c>
      <c r="BM137" s="29">
        <v>0</v>
      </c>
      <c r="BN137" s="29">
        <v>216</v>
      </c>
      <c r="BO137" s="29">
        <v>94</v>
      </c>
      <c r="BP137" s="29">
        <v>0</v>
      </c>
      <c r="BQ137" s="29">
        <v>216</v>
      </c>
      <c r="BR137" s="29">
        <v>94</v>
      </c>
      <c r="BS137" s="29">
        <v>310</v>
      </c>
      <c r="BT137" s="29">
        <v>0</v>
      </c>
      <c r="BU137" s="29">
        <v>142</v>
      </c>
      <c r="BV137" s="29">
        <v>7</v>
      </c>
      <c r="BW137" s="29">
        <v>0</v>
      </c>
      <c r="BX137" s="29">
        <v>142</v>
      </c>
      <c r="BY137" s="29">
        <v>7</v>
      </c>
      <c r="BZ137" s="29">
        <v>149</v>
      </c>
      <c r="CA137" s="29">
        <v>200</v>
      </c>
      <c r="CB137" s="29">
        <v>54</v>
      </c>
      <c r="CC137" s="29">
        <v>168</v>
      </c>
      <c r="CD137" s="29">
        <v>12</v>
      </c>
      <c r="CE137" s="29">
        <v>254</v>
      </c>
      <c r="CF137" s="29">
        <v>180</v>
      </c>
      <c r="CG137" s="29">
        <v>434</v>
      </c>
      <c r="CH137" s="29">
        <v>120</v>
      </c>
      <c r="CI137" s="29">
        <v>1814</v>
      </c>
      <c r="CJ137" s="29">
        <v>639</v>
      </c>
      <c r="CK137" s="29">
        <v>143</v>
      </c>
      <c r="CL137" s="29">
        <v>1934</v>
      </c>
      <c r="CM137" s="29">
        <v>782</v>
      </c>
      <c r="CN137" s="29">
        <v>2716</v>
      </c>
      <c r="CO137" s="29">
        <v>0</v>
      </c>
      <c r="CP137" s="29">
        <v>98</v>
      </c>
      <c r="CQ137" s="29">
        <v>68</v>
      </c>
      <c r="CR137" s="29">
        <v>0</v>
      </c>
      <c r="CS137" s="29">
        <v>98</v>
      </c>
      <c r="CT137" s="29">
        <v>68</v>
      </c>
      <c r="CU137" s="29">
        <v>166</v>
      </c>
      <c r="CV137" s="29">
        <v>0</v>
      </c>
      <c r="CW137" s="29">
        <v>16</v>
      </c>
      <c r="CX137" s="29">
        <v>0</v>
      </c>
      <c r="CY137" s="29">
        <v>0</v>
      </c>
      <c r="CZ137" s="29">
        <v>16</v>
      </c>
      <c r="DA137" s="29">
        <v>0</v>
      </c>
      <c r="DB137" s="29">
        <v>16</v>
      </c>
      <c r="DC137" s="29">
        <v>0</v>
      </c>
      <c r="DD137" s="29">
        <v>4</v>
      </c>
      <c r="DE137" s="29">
        <v>36</v>
      </c>
      <c r="DF137" s="29">
        <v>15</v>
      </c>
      <c r="DG137" s="29">
        <v>4</v>
      </c>
      <c r="DH137" s="29">
        <v>51</v>
      </c>
      <c r="DI137" s="29">
        <v>55</v>
      </c>
      <c r="DJ137" s="29">
        <v>240</v>
      </c>
      <c r="DK137" s="29">
        <v>20</v>
      </c>
      <c r="DL137" s="29">
        <v>0</v>
      </c>
      <c r="DM137" s="29">
        <v>0</v>
      </c>
      <c r="DN137" s="29">
        <v>260</v>
      </c>
      <c r="DO137" s="29">
        <v>0</v>
      </c>
      <c r="DP137" s="29">
        <v>260</v>
      </c>
      <c r="DQ137" s="29">
        <v>1</v>
      </c>
      <c r="DR137" s="29">
        <v>36</v>
      </c>
      <c r="DS137" s="29">
        <v>0</v>
      </c>
      <c r="DT137" s="29">
        <v>4</v>
      </c>
      <c r="DU137" s="29">
        <v>37</v>
      </c>
      <c r="DV137" s="29">
        <v>4</v>
      </c>
      <c r="DW137" s="29">
        <v>41</v>
      </c>
      <c r="DX137" s="29">
        <v>0</v>
      </c>
      <c r="DY137" s="29">
        <v>84</v>
      </c>
      <c r="DZ137" s="29">
        <v>0</v>
      </c>
      <c r="EA137" s="29">
        <v>0</v>
      </c>
      <c r="EB137" s="29">
        <v>84</v>
      </c>
      <c r="EC137" s="29">
        <v>0</v>
      </c>
      <c r="ED137" s="29">
        <v>84</v>
      </c>
      <c r="EE137" s="29">
        <v>629</v>
      </c>
      <c r="EF137" s="29">
        <v>6256</v>
      </c>
      <c r="EG137" s="29">
        <v>2100</v>
      </c>
      <c r="EH137" s="29">
        <v>772</v>
      </c>
      <c r="EI137" s="29">
        <v>6885</v>
      </c>
      <c r="EJ137" s="29">
        <v>2872</v>
      </c>
      <c r="EK137" s="29">
        <v>9757</v>
      </c>
      <c r="EL137" s="29">
        <v>829</v>
      </c>
      <c r="EM137" s="29">
        <v>7638</v>
      </c>
      <c r="EN137" s="29">
        <v>2663</v>
      </c>
      <c r="EO137" s="29">
        <v>877</v>
      </c>
      <c r="EP137" s="29">
        <v>8467</v>
      </c>
      <c r="EQ137" s="29">
        <v>3540</v>
      </c>
      <c r="ER137" s="29">
        <v>12007</v>
      </c>
      <c r="ES137" s="29">
        <v>1070</v>
      </c>
      <c r="ET137" s="29">
        <v>7812</v>
      </c>
      <c r="EU137" s="29">
        <v>2767</v>
      </c>
      <c r="EV137" s="29">
        <v>896</v>
      </c>
      <c r="EW137" s="29">
        <v>8882</v>
      </c>
      <c r="EX137" s="29">
        <v>3663</v>
      </c>
      <c r="EY137" s="29">
        <v>12545</v>
      </c>
      <c r="EZ137" s="29">
        <v>1070</v>
      </c>
      <c r="FA137" s="29">
        <v>7896</v>
      </c>
      <c r="FB137" s="29">
        <v>2767</v>
      </c>
      <c r="FC137" s="29">
        <v>896</v>
      </c>
      <c r="FD137" s="29">
        <v>8966</v>
      </c>
      <c r="FE137" s="29">
        <v>3663</v>
      </c>
      <c r="FF137" s="29">
        <v>12629</v>
      </c>
      <c r="FP137" s="71"/>
      <c r="FQ137" s="71"/>
      <c r="FR137" s="71"/>
      <c r="FS137" s="71"/>
      <c r="FT137" s="71"/>
      <c r="FU137" s="71"/>
      <c r="FV137" s="71"/>
    </row>
    <row r="138" spans="1:178" x14ac:dyDescent="0.25">
      <c r="A138" s="34">
        <v>44166</v>
      </c>
      <c r="B138" s="29">
        <v>0</v>
      </c>
      <c r="C138" s="29">
        <v>636</v>
      </c>
      <c r="D138" s="29">
        <v>297</v>
      </c>
      <c r="E138" s="29">
        <v>138</v>
      </c>
      <c r="F138" s="29">
        <v>636</v>
      </c>
      <c r="G138" s="29">
        <v>435</v>
      </c>
      <c r="H138" s="29">
        <v>1071</v>
      </c>
      <c r="I138" s="29">
        <v>660</v>
      </c>
      <c r="J138" s="29">
        <v>960</v>
      </c>
      <c r="K138" s="29">
        <v>307</v>
      </c>
      <c r="L138" s="29">
        <v>150</v>
      </c>
      <c r="M138" s="29">
        <v>1620</v>
      </c>
      <c r="N138" s="29">
        <v>457</v>
      </c>
      <c r="O138" s="29">
        <v>2077</v>
      </c>
      <c r="P138" s="29">
        <v>0</v>
      </c>
      <c r="Q138" s="29">
        <v>2523</v>
      </c>
      <c r="R138" s="29">
        <v>1730</v>
      </c>
      <c r="S138" s="29">
        <v>548</v>
      </c>
      <c r="T138" s="29">
        <v>2523</v>
      </c>
      <c r="U138" s="29">
        <v>2278</v>
      </c>
      <c r="V138" s="29">
        <v>4801</v>
      </c>
      <c r="W138" s="29">
        <v>0</v>
      </c>
      <c r="X138" s="29">
        <v>330</v>
      </c>
      <c r="Y138" s="29">
        <v>107</v>
      </c>
      <c r="Z138" s="29">
        <v>0</v>
      </c>
      <c r="AA138" s="29">
        <v>330</v>
      </c>
      <c r="AB138" s="29">
        <v>107</v>
      </c>
      <c r="AC138" s="29">
        <v>437</v>
      </c>
      <c r="AD138" s="29">
        <v>0</v>
      </c>
      <c r="AE138" s="29">
        <v>62</v>
      </c>
      <c r="AF138" s="29">
        <v>20</v>
      </c>
      <c r="AG138" s="29">
        <v>0</v>
      </c>
      <c r="AH138" s="29">
        <v>62</v>
      </c>
      <c r="AI138" s="29">
        <v>20</v>
      </c>
      <c r="AJ138" s="29">
        <v>82</v>
      </c>
      <c r="AK138" s="29">
        <v>0</v>
      </c>
      <c r="AL138" s="29">
        <v>213</v>
      </c>
      <c r="AM138" s="29">
        <v>298</v>
      </c>
      <c r="AN138" s="29">
        <v>0</v>
      </c>
      <c r="AO138" s="29">
        <v>213</v>
      </c>
      <c r="AP138" s="29">
        <v>298</v>
      </c>
      <c r="AQ138" s="29">
        <v>511</v>
      </c>
      <c r="AR138" s="29">
        <v>0</v>
      </c>
      <c r="AS138" s="29">
        <v>252</v>
      </c>
      <c r="AT138" s="29">
        <v>0</v>
      </c>
      <c r="AU138" s="29">
        <v>0</v>
      </c>
      <c r="AV138" s="29">
        <v>252</v>
      </c>
      <c r="AW138" s="29">
        <v>0</v>
      </c>
      <c r="AX138" s="29">
        <v>252</v>
      </c>
      <c r="AY138" s="29">
        <v>0</v>
      </c>
      <c r="AZ138" s="29">
        <v>0</v>
      </c>
      <c r="BA138" s="29">
        <v>0</v>
      </c>
      <c r="BB138" s="29">
        <v>0</v>
      </c>
      <c r="BC138" s="29">
        <v>0</v>
      </c>
      <c r="BD138" s="29">
        <v>0</v>
      </c>
      <c r="BE138" s="29">
        <v>0</v>
      </c>
      <c r="BF138" s="29">
        <v>60</v>
      </c>
      <c r="BG138" s="29">
        <v>245</v>
      </c>
      <c r="BH138" s="29">
        <v>0</v>
      </c>
      <c r="BI138" s="29">
        <v>0</v>
      </c>
      <c r="BJ138" s="29">
        <v>305</v>
      </c>
      <c r="BK138" s="29">
        <v>0</v>
      </c>
      <c r="BL138" s="29">
        <v>305</v>
      </c>
      <c r="BM138" s="29">
        <v>0</v>
      </c>
      <c r="BN138" s="29">
        <v>112</v>
      </c>
      <c r="BO138" s="29">
        <v>27</v>
      </c>
      <c r="BP138" s="29">
        <v>30</v>
      </c>
      <c r="BQ138" s="29">
        <v>112</v>
      </c>
      <c r="BR138" s="29">
        <v>57</v>
      </c>
      <c r="BS138" s="29">
        <v>169</v>
      </c>
      <c r="BT138" s="29">
        <v>0</v>
      </c>
      <c r="BU138" s="29">
        <v>0</v>
      </c>
      <c r="BV138" s="29">
        <v>86</v>
      </c>
      <c r="BW138" s="29">
        <v>95</v>
      </c>
      <c r="BX138" s="29">
        <v>0</v>
      </c>
      <c r="BY138" s="29">
        <v>181</v>
      </c>
      <c r="BZ138" s="29">
        <v>181</v>
      </c>
      <c r="CA138" s="29">
        <v>40</v>
      </c>
      <c r="CB138" s="29">
        <v>144</v>
      </c>
      <c r="CC138" s="29">
        <v>300</v>
      </c>
      <c r="CD138" s="29">
        <v>0</v>
      </c>
      <c r="CE138" s="29">
        <v>184</v>
      </c>
      <c r="CF138" s="29">
        <v>300</v>
      </c>
      <c r="CG138" s="29">
        <v>484</v>
      </c>
      <c r="CH138" s="29">
        <v>203</v>
      </c>
      <c r="CI138" s="29">
        <v>320</v>
      </c>
      <c r="CJ138" s="29">
        <v>288</v>
      </c>
      <c r="CK138" s="29">
        <v>48</v>
      </c>
      <c r="CL138" s="29">
        <v>523</v>
      </c>
      <c r="CM138" s="29">
        <v>336</v>
      </c>
      <c r="CN138" s="29">
        <v>859</v>
      </c>
      <c r="CO138" s="29">
        <v>0</v>
      </c>
      <c r="CP138" s="29">
        <v>120</v>
      </c>
      <c r="CQ138" s="29">
        <v>0</v>
      </c>
      <c r="CR138" s="29">
        <v>0</v>
      </c>
      <c r="CS138" s="29">
        <v>120</v>
      </c>
      <c r="CT138" s="29">
        <v>0</v>
      </c>
      <c r="CU138" s="29">
        <v>120</v>
      </c>
      <c r="CV138" s="29">
        <v>0</v>
      </c>
      <c r="CW138" s="29">
        <v>20</v>
      </c>
      <c r="CX138" s="29">
        <v>0</v>
      </c>
      <c r="CY138" s="29">
        <v>0</v>
      </c>
      <c r="CZ138" s="29">
        <v>20</v>
      </c>
      <c r="DA138" s="29">
        <v>0</v>
      </c>
      <c r="DB138" s="29">
        <v>20</v>
      </c>
      <c r="DC138" s="29">
        <v>0</v>
      </c>
      <c r="DD138" s="29">
        <v>0</v>
      </c>
      <c r="DE138" s="29">
        <v>59</v>
      </c>
      <c r="DF138" s="29">
        <v>0</v>
      </c>
      <c r="DG138" s="29">
        <v>0</v>
      </c>
      <c r="DH138" s="29">
        <v>59</v>
      </c>
      <c r="DI138" s="29">
        <v>59</v>
      </c>
      <c r="DJ138" s="29">
        <v>0</v>
      </c>
      <c r="DK138" s="29">
        <v>360</v>
      </c>
      <c r="DL138" s="29">
        <v>0</v>
      </c>
      <c r="DM138" s="29">
        <v>0</v>
      </c>
      <c r="DN138" s="29">
        <v>360</v>
      </c>
      <c r="DO138" s="29">
        <v>0</v>
      </c>
      <c r="DP138" s="29">
        <v>360</v>
      </c>
      <c r="DQ138" s="29">
        <v>0</v>
      </c>
      <c r="DR138" s="29">
        <v>0</v>
      </c>
      <c r="DS138" s="29">
        <v>52</v>
      </c>
      <c r="DT138" s="29">
        <v>34</v>
      </c>
      <c r="DU138" s="29">
        <v>0</v>
      </c>
      <c r="DV138" s="29">
        <v>86</v>
      </c>
      <c r="DW138" s="29">
        <v>86</v>
      </c>
      <c r="DX138" s="29">
        <v>0</v>
      </c>
      <c r="DY138" s="29">
        <v>16</v>
      </c>
      <c r="DZ138" s="29">
        <v>57</v>
      </c>
      <c r="EA138" s="29">
        <v>1</v>
      </c>
      <c r="EB138" s="29">
        <v>16</v>
      </c>
      <c r="EC138" s="29">
        <v>58</v>
      </c>
      <c r="ED138" s="29">
        <v>74</v>
      </c>
      <c r="EE138" s="29">
        <v>863</v>
      </c>
      <c r="EF138" s="29">
        <v>4439</v>
      </c>
      <c r="EG138" s="29">
        <v>2708</v>
      </c>
      <c r="EH138" s="29">
        <v>979</v>
      </c>
      <c r="EI138" s="29">
        <v>5302</v>
      </c>
      <c r="EJ138" s="29">
        <v>3687</v>
      </c>
      <c r="EK138" s="29">
        <v>8989</v>
      </c>
      <c r="EL138" s="29">
        <v>963</v>
      </c>
      <c r="EM138" s="29">
        <v>5797</v>
      </c>
      <c r="EN138" s="29">
        <v>3460</v>
      </c>
      <c r="EO138" s="29">
        <v>1009</v>
      </c>
      <c r="EP138" s="29">
        <v>6760</v>
      </c>
      <c r="EQ138" s="29">
        <v>4469</v>
      </c>
      <c r="ER138" s="29">
        <v>11229</v>
      </c>
      <c r="ES138" s="29">
        <v>963</v>
      </c>
      <c r="ET138" s="29">
        <v>6297</v>
      </c>
      <c r="EU138" s="29">
        <v>3571</v>
      </c>
      <c r="EV138" s="29">
        <v>1043</v>
      </c>
      <c r="EW138" s="29">
        <v>7260</v>
      </c>
      <c r="EX138" s="29">
        <v>4614</v>
      </c>
      <c r="EY138" s="29">
        <v>11874</v>
      </c>
      <c r="EZ138" s="29">
        <v>963</v>
      </c>
      <c r="FA138" s="29">
        <v>6313</v>
      </c>
      <c r="FB138" s="29">
        <v>3628</v>
      </c>
      <c r="FC138" s="29">
        <v>1044</v>
      </c>
      <c r="FD138" s="29">
        <v>7276</v>
      </c>
      <c r="FE138" s="29">
        <v>4672</v>
      </c>
      <c r="FF138" s="29">
        <v>11948</v>
      </c>
      <c r="FP138" s="71"/>
      <c r="FQ138" s="71"/>
      <c r="FR138" s="71"/>
      <c r="FS138" s="71"/>
      <c r="FT138" s="71"/>
      <c r="FU138" s="71"/>
      <c r="FV138" s="71"/>
    </row>
    <row r="139" spans="1:178" x14ac:dyDescent="0.25">
      <c r="A139" s="34">
        <v>44197</v>
      </c>
      <c r="B139" s="29">
        <v>0</v>
      </c>
      <c r="C139" s="29">
        <v>1325</v>
      </c>
      <c r="D139" s="29">
        <v>871</v>
      </c>
      <c r="E139" s="29">
        <v>1146</v>
      </c>
      <c r="F139" s="29">
        <v>1325</v>
      </c>
      <c r="G139" s="29">
        <v>2017</v>
      </c>
      <c r="H139" s="29">
        <v>3342</v>
      </c>
      <c r="I139" s="29">
        <v>120</v>
      </c>
      <c r="J139" s="29">
        <v>573</v>
      </c>
      <c r="K139" s="29">
        <v>192</v>
      </c>
      <c r="L139" s="29">
        <v>32</v>
      </c>
      <c r="M139" s="29">
        <v>693</v>
      </c>
      <c r="N139" s="29">
        <v>224</v>
      </c>
      <c r="O139" s="29">
        <v>917</v>
      </c>
      <c r="P139" s="29">
        <v>32</v>
      </c>
      <c r="Q139" s="29">
        <v>2151</v>
      </c>
      <c r="R139" s="29">
        <v>1297</v>
      </c>
      <c r="S139" s="29">
        <v>740</v>
      </c>
      <c r="T139" s="29">
        <v>2183</v>
      </c>
      <c r="U139" s="29">
        <v>2037</v>
      </c>
      <c r="V139" s="29">
        <v>4220</v>
      </c>
      <c r="W139" s="29">
        <v>0</v>
      </c>
      <c r="X139" s="29">
        <v>576</v>
      </c>
      <c r="Y139" s="29">
        <v>438</v>
      </c>
      <c r="Z139" s="29">
        <v>0</v>
      </c>
      <c r="AA139" s="29">
        <v>576</v>
      </c>
      <c r="AB139" s="29">
        <v>438</v>
      </c>
      <c r="AC139" s="29">
        <v>1014</v>
      </c>
      <c r="AD139" s="29">
        <v>0</v>
      </c>
      <c r="AE139" s="29">
        <v>131</v>
      </c>
      <c r="AF139" s="29">
        <v>72</v>
      </c>
      <c r="AG139" s="29">
        <v>0</v>
      </c>
      <c r="AH139" s="29">
        <v>131</v>
      </c>
      <c r="AI139" s="29">
        <v>72</v>
      </c>
      <c r="AJ139" s="29">
        <v>203</v>
      </c>
      <c r="AK139" s="29">
        <v>0</v>
      </c>
      <c r="AL139" s="29">
        <v>0</v>
      </c>
      <c r="AM139" s="29">
        <v>363</v>
      </c>
      <c r="AN139" s="29">
        <v>0</v>
      </c>
      <c r="AO139" s="29">
        <v>0</v>
      </c>
      <c r="AP139" s="29">
        <v>363</v>
      </c>
      <c r="AQ139" s="29">
        <v>363</v>
      </c>
      <c r="AR139" s="29">
        <v>0</v>
      </c>
      <c r="AS139" s="29">
        <v>72</v>
      </c>
      <c r="AT139" s="29">
        <v>22</v>
      </c>
      <c r="AU139" s="29">
        <v>0</v>
      </c>
      <c r="AV139" s="29">
        <v>72</v>
      </c>
      <c r="AW139" s="29">
        <v>22</v>
      </c>
      <c r="AX139" s="29">
        <v>94</v>
      </c>
      <c r="AY139" s="29">
        <v>0</v>
      </c>
      <c r="AZ139" s="29">
        <v>128</v>
      </c>
      <c r="BA139" s="29">
        <v>6</v>
      </c>
      <c r="BB139" s="29">
        <v>0</v>
      </c>
      <c r="BC139" s="29">
        <v>128</v>
      </c>
      <c r="BD139" s="29">
        <v>6</v>
      </c>
      <c r="BE139" s="29">
        <v>134</v>
      </c>
      <c r="BF139" s="29">
        <v>0</v>
      </c>
      <c r="BG139" s="29">
        <v>56</v>
      </c>
      <c r="BH139" s="29">
        <v>16</v>
      </c>
      <c r="BI139" s="29">
        <v>12</v>
      </c>
      <c r="BJ139" s="29">
        <v>56</v>
      </c>
      <c r="BK139" s="29">
        <v>28</v>
      </c>
      <c r="BL139" s="29">
        <v>84</v>
      </c>
      <c r="BM139" s="29">
        <v>0</v>
      </c>
      <c r="BN139" s="29">
        <v>724</v>
      </c>
      <c r="BO139" s="29">
        <v>0</v>
      </c>
      <c r="BP139" s="29">
        <v>0</v>
      </c>
      <c r="BQ139" s="29">
        <v>724</v>
      </c>
      <c r="BR139" s="29">
        <v>0</v>
      </c>
      <c r="BS139" s="29">
        <v>724</v>
      </c>
      <c r="BT139" s="29">
        <v>0</v>
      </c>
      <c r="BU139" s="29">
        <v>472</v>
      </c>
      <c r="BV139" s="29">
        <v>117</v>
      </c>
      <c r="BW139" s="29">
        <v>0</v>
      </c>
      <c r="BX139" s="29">
        <v>472</v>
      </c>
      <c r="BY139" s="29">
        <v>117</v>
      </c>
      <c r="BZ139" s="29">
        <v>589</v>
      </c>
      <c r="CA139" s="29">
        <v>360</v>
      </c>
      <c r="CB139" s="29">
        <v>288</v>
      </c>
      <c r="CC139" s="29">
        <v>0</v>
      </c>
      <c r="CD139" s="29">
        <v>0</v>
      </c>
      <c r="CE139" s="29">
        <v>648</v>
      </c>
      <c r="CF139" s="29">
        <v>0</v>
      </c>
      <c r="CG139" s="29">
        <v>648</v>
      </c>
      <c r="CH139" s="29">
        <v>0</v>
      </c>
      <c r="CI139" s="29">
        <v>912</v>
      </c>
      <c r="CJ139" s="29">
        <v>216</v>
      </c>
      <c r="CK139" s="29">
        <v>0</v>
      </c>
      <c r="CL139" s="29">
        <v>912</v>
      </c>
      <c r="CM139" s="29">
        <v>216</v>
      </c>
      <c r="CN139" s="29">
        <v>1128</v>
      </c>
      <c r="CO139" s="29">
        <v>28</v>
      </c>
      <c r="CP139" s="29">
        <v>29</v>
      </c>
      <c r="CQ139" s="29">
        <v>0</v>
      </c>
      <c r="CR139" s="29">
        <v>0</v>
      </c>
      <c r="CS139" s="29">
        <v>57</v>
      </c>
      <c r="CT139" s="29">
        <v>0</v>
      </c>
      <c r="CU139" s="29">
        <v>57</v>
      </c>
      <c r="CV139" s="29">
        <v>0</v>
      </c>
      <c r="CW139" s="29">
        <v>440</v>
      </c>
      <c r="CX139" s="29">
        <v>88</v>
      </c>
      <c r="CY139" s="29">
        <v>0</v>
      </c>
      <c r="CZ139" s="29">
        <v>440</v>
      </c>
      <c r="DA139" s="29">
        <v>88</v>
      </c>
      <c r="DB139" s="29">
        <v>528</v>
      </c>
      <c r="DC139" s="29">
        <v>48</v>
      </c>
      <c r="DD139" s="29">
        <v>121</v>
      </c>
      <c r="DE139" s="29">
        <v>48</v>
      </c>
      <c r="DF139" s="29">
        <v>26</v>
      </c>
      <c r="DG139" s="29">
        <v>169</v>
      </c>
      <c r="DH139" s="29">
        <v>74</v>
      </c>
      <c r="DI139" s="29">
        <v>243</v>
      </c>
      <c r="DJ139" s="29">
        <v>0</v>
      </c>
      <c r="DK139" s="29">
        <v>20</v>
      </c>
      <c r="DL139" s="29">
        <v>0</v>
      </c>
      <c r="DM139" s="29">
        <v>0</v>
      </c>
      <c r="DN139" s="29">
        <v>20</v>
      </c>
      <c r="DO139" s="29">
        <v>0</v>
      </c>
      <c r="DP139" s="29">
        <v>20</v>
      </c>
      <c r="DQ139" s="29">
        <v>0</v>
      </c>
      <c r="DR139" s="29">
        <v>195</v>
      </c>
      <c r="DS139" s="29">
        <v>45</v>
      </c>
      <c r="DT139" s="29">
        <v>75</v>
      </c>
      <c r="DU139" s="29">
        <v>195</v>
      </c>
      <c r="DV139" s="29">
        <v>120</v>
      </c>
      <c r="DW139" s="29">
        <v>315</v>
      </c>
      <c r="DX139" s="29">
        <v>0</v>
      </c>
      <c r="DY139" s="29">
        <v>68</v>
      </c>
      <c r="DZ139" s="29">
        <v>0</v>
      </c>
      <c r="EA139" s="29">
        <v>0</v>
      </c>
      <c r="EB139" s="29">
        <v>68</v>
      </c>
      <c r="EC139" s="29">
        <v>0</v>
      </c>
      <c r="ED139" s="29">
        <v>68</v>
      </c>
      <c r="EE139" s="29">
        <v>152</v>
      </c>
      <c r="EF139" s="29">
        <v>5433</v>
      </c>
      <c r="EG139" s="29">
        <v>2693</v>
      </c>
      <c r="EH139" s="29">
        <v>1918</v>
      </c>
      <c r="EI139" s="29">
        <v>5585</v>
      </c>
      <c r="EJ139" s="29">
        <v>4611</v>
      </c>
      <c r="EK139" s="29">
        <v>10196</v>
      </c>
      <c r="EL139" s="29">
        <v>512</v>
      </c>
      <c r="EM139" s="29">
        <v>7408</v>
      </c>
      <c r="EN139" s="29">
        <v>3610</v>
      </c>
      <c r="EO139" s="29">
        <v>1930</v>
      </c>
      <c r="EP139" s="29">
        <v>7920</v>
      </c>
      <c r="EQ139" s="29">
        <v>5540</v>
      </c>
      <c r="ER139" s="29">
        <v>13460</v>
      </c>
      <c r="ES139" s="29">
        <v>588</v>
      </c>
      <c r="ET139" s="29">
        <v>8213</v>
      </c>
      <c r="EU139" s="29">
        <v>3791</v>
      </c>
      <c r="EV139" s="29">
        <v>2031</v>
      </c>
      <c r="EW139" s="29">
        <v>8801</v>
      </c>
      <c r="EX139" s="29">
        <v>5822</v>
      </c>
      <c r="EY139" s="29">
        <v>14623</v>
      </c>
      <c r="EZ139" s="29">
        <v>588</v>
      </c>
      <c r="FA139" s="29">
        <v>8281</v>
      </c>
      <c r="FB139" s="29">
        <v>3791</v>
      </c>
      <c r="FC139" s="29">
        <v>2031</v>
      </c>
      <c r="FD139" s="29">
        <v>8869</v>
      </c>
      <c r="FE139" s="29">
        <v>5822</v>
      </c>
      <c r="FF139" s="29">
        <v>14691</v>
      </c>
      <c r="FP139" s="71"/>
      <c r="FQ139" s="71"/>
      <c r="FR139" s="71"/>
      <c r="FS139" s="71"/>
      <c r="FT139" s="71"/>
      <c r="FU139" s="71"/>
      <c r="FV139" s="71"/>
    </row>
    <row r="140" spans="1:178" x14ac:dyDescent="0.25">
      <c r="A140" s="34">
        <v>44228</v>
      </c>
      <c r="B140" s="29">
        <v>22</v>
      </c>
      <c r="C140" s="29">
        <v>542</v>
      </c>
      <c r="D140" s="29">
        <v>606</v>
      </c>
      <c r="E140" s="29">
        <v>407</v>
      </c>
      <c r="F140" s="29">
        <v>564</v>
      </c>
      <c r="G140" s="29">
        <v>1013</v>
      </c>
      <c r="H140" s="29">
        <v>1577</v>
      </c>
      <c r="I140" s="29">
        <v>40</v>
      </c>
      <c r="J140" s="29">
        <v>108</v>
      </c>
      <c r="K140" s="29">
        <v>128</v>
      </c>
      <c r="L140" s="29">
        <v>32</v>
      </c>
      <c r="M140" s="29">
        <v>148</v>
      </c>
      <c r="N140" s="29">
        <v>160</v>
      </c>
      <c r="O140" s="29">
        <v>308</v>
      </c>
      <c r="P140" s="29">
        <v>0</v>
      </c>
      <c r="Q140" s="29">
        <v>3238</v>
      </c>
      <c r="R140" s="29">
        <v>734</v>
      </c>
      <c r="S140" s="29">
        <v>575</v>
      </c>
      <c r="T140" s="29">
        <v>3238</v>
      </c>
      <c r="U140" s="29">
        <v>1309</v>
      </c>
      <c r="V140" s="29">
        <v>4547</v>
      </c>
      <c r="W140" s="29">
        <v>138</v>
      </c>
      <c r="X140" s="29">
        <v>531</v>
      </c>
      <c r="Y140" s="29">
        <v>190</v>
      </c>
      <c r="Z140" s="29">
        <v>0</v>
      </c>
      <c r="AA140" s="29">
        <v>669</v>
      </c>
      <c r="AB140" s="29">
        <v>190</v>
      </c>
      <c r="AC140" s="29">
        <v>859</v>
      </c>
      <c r="AD140" s="29">
        <v>44</v>
      </c>
      <c r="AE140" s="29">
        <v>176</v>
      </c>
      <c r="AF140" s="29">
        <v>28</v>
      </c>
      <c r="AG140" s="29">
        <v>0</v>
      </c>
      <c r="AH140" s="29">
        <v>220</v>
      </c>
      <c r="AI140" s="29">
        <v>28</v>
      </c>
      <c r="AJ140" s="29">
        <v>248</v>
      </c>
      <c r="AK140" s="29">
        <v>0</v>
      </c>
      <c r="AL140" s="29">
        <v>32</v>
      </c>
      <c r="AM140" s="29">
        <v>150</v>
      </c>
      <c r="AN140" s="29">
        <v>0</v>
      </c>
      <c r="AO140" s="29">
        <v>32</v>
      </c>
      <c r="AP140" s="29">
        <v>150</v>
      </c>
      <c r="AQ140" s="29">
        <v>182</v>
      </c>
      <c r="AR140" s="29">
        <v>90</v>
      </c>
      <c r="AS140" s="29">
        <v>0</v>
      </c>
      <c r="AT140" s="29">
        <v>96</v>
      </c>
      <c r="AU140" s="29">
        <v>0</v>
      </c>
      <c r="AV140" s="29">
        <v>90</v>
      </c>
      <c r="AW140" s="29">
        <v>96</v>
      </c>
      <c r="AX140" s="29">
        <v>186</v>
      </c>
      <c r="AY140" s="29">
        <v>0</v>
      </c>
      <c r="AZ140" s="29">
        <v>0</v>
      </c>
      <c r="BA140" s="29">
        <v>4</v>
      </c>
      <c r="BB140" s="29">
        <v>2</v>
      </c>
      <c r="BC140" s="29">
        <v>0</v>
      </c>
      <c r="BD140" s="29">
        <v>6</v>
      </c>
      <c r="BE140" s="29">
        <v>6</v>
      </c>
      <c r="BF140" s="29">
        <v>120</v>
      </c>
      <c r="BG140" s="29">
        <v>159</v>
      </c>
      <c r="BH140" s="29">
        <v>0</v>
      </c>
      <c r="BI140" s="29">
        <v>0</v>
      </c>
      <c r="BJ140" s="29">
        <v>279</v>
      </c>
      <c r="BK140" s="29">
        <v>0</v>
      </c>
      <c r="BL140" s="29">
        <v>279</v>
      </c>
      <c r="BM140" s="29">
        <v>0</v>
      </c>
      <c r="BN140" s="29">
        <v>774</v>
      </c>
      <c r="BO140" s="29">
        <v>187</v>
      </c>
      <c r="BP140" s="29">
        <v>0</v>
      </c>
      <c r="BQ140" s="29">
        <v>774</v>
      </c>
      <c r="BR140" s="29">
        <v>187</v>
      </c>
      <c r="BS140" s="29">
        <v>961</v>
      </c>
      <c r="BT140" s="29">
        <v>30</v>
      </c>
      <c r="BU140" s="29">
        <v>96</v>
      </c>
      <c r="BV140" s="29">
        <v>60</v>
      </c>
      <c r="BW140" s="29">
        <v>0</v>
      </c>
      <c r="BX140" s="29">
        <v>126</v>
      </c>
      <c r="BY140" s="29">
        <v>60</v>
      </c>
      <c r="BZ140" s="29">
        <v>186</v>
      </c>
      <c r="CA140" s="29">
        <v>240</v>
      </c>
      <c r="CB140" s="29">
        <v>77</v>
      </c>
      <c r="CC140" s="29">
        <v>92</v>
      </c>
      <c r="CD140" s="29">
        <v>4</v>
      </c>
      <c r="CE140" s="29">
        <v>317</v>
      </c>
      <c r="CF140" s="29">
        <v>96</v>
      </c>
      <c r="CG140" s="29">
        <v>413</v>
      </c>
      <c r="CH140" s="29">
        <v>0</v>
      </c>
      <c r="CI140" s="29">
        <v>1771</v>
      </c>
      <c r="CJ140" s="29">
        <v>760</v>
      </c>
      <c r="CK140" s="29">
        <v>0</v>
      </c>
      <c r="CL140" s="29">
        <v>1771</v>
      </c>
      <c r="CM140" s="29">
        <v>760</v>
      </c>
      <c r="CN140" s="29">
        <v>2531</v>
      </c>
      <c r="CO140" s="29">
        <v>12</v>
      </c>
      <c r="CP140" s="29">
        <v>40</v>
      </c>
      <c r="CQ140" s="29">
        <v>0</v>
      </c>
      <c r="CR140" s="29">
        <v>0</v>
      </c>
      <c r="CS140" s="29">
        <v>52</v>
      </c>
      <c r="CT140" s="29">
        <v>0</v>
      </c>
      <c r="CU140" s="29">
        <v>52</v>
      </c>
      <c r="CV140" s="29">
        <v>0</v>
      </c>
      <c r="CW140" s="29">
        <v>596</v>
      </c>
      <c r="CX140" s="29">
        <v>95</v>
      </c>
      <c r="CY140" s="29">
        <v>13</v>
      </c>
      <c r="CZ140" s="29">
        <v>596</v>
      </c>
      <c r="DA140" s="29">
        <v>108</v>
      </c>
      <c r="DB140" s="29">
        <v>704</v>
      </c>
      <c r="DC140" s="29">
        <v>0</v>
      </c>
      <c r="DD140" s="29">
        <v>0</v>
      </c>
      <c r="DE140" s="29">
        <v>62</v>
      </c>
      <c r="DF140" s="29">
        <v>0</v>
      </c>
      <c r="DG140" s="29">
        <v>0</v>
      </c>
      <c r="DH140" s="29">
        <v>62</v>
      </c>
      <c r="DI140" s="29">
        <v>62</v>
      </c>
      <c r="DJ140" s="29">
        <v>0</v>
      </c>
      <c r="DK140" s="29">
        <v>0</v>
      </c>
      <c r="DL140" s="29">
        <v>588</v>
      </c>
      <c r="DM140" s="29">
        <v>53</v>
      </c>
      <c r="DN140" s="29">
        <v>0</v>
      </c>
      <c r="DO140" s="29">
        <v>641</v>
      </c>
      <c r="DP140" s="29">
        <v>641</v>
      </c>
      <c r="DQ140" s="29">
        <v>0</v>
      </c>
      <c r="DR140" s="29">
        <v>320</v>
      </c>
      <c r="DS140" s="29">
        <v>51</v>
      </c>
      <c r="DT140" s="29">
        <v>88</v>
      </c>
      <c r="DU140" s="29">
        <v>320</v>
      </c>
      <c r="DV140" s="29">
        <v>139</v>
      </c>
      <c r="DW140" s="29">
        <v>459</v>
      </c>
      <c r="DX140" s="29">
        <v>0</v>
      </c>
      <c r="DY140" s="29">
        <v>271</v>
      </c>
      <c r="DZ140" s="29">
        <v>0</v>
      </c>
      <c r="EA140" s="29">
        <v>0</v>
      </c>
      <c r="EB140" s="29">
        <v>271</v>
      </c>
      <c r="EC140" s="29">
        <v>0</v>
      </c>
      <c r="ED140" s="29">
        <v>271</v>
      </c>
      <c r="EE140" s="29">
        <v>92</v>
      </c>
      <c r="EF140" s="29">
        <v>5755</v>
      </c>
      <c r="EG140" s="29">
        <v>2288</v>
      </c>
      <c r="EH140" s="29">
        <v>1014</v>
      </c>
      <c r="EI140" s="29">
        <v>5847</v>
      </c>
      <c r="EJ140" s="29">
        <v>3302</v>
      </c>
      <c r="EK140" s="29">
        <v>9149</v>
      </c>
      <c r="EL140" s="29">
        <v>724</v>
      </c>
      <c r="EM140" s="29">
        <v>7504</v>
      </c>
      <c r="EN140" s="29">
        <v>3035</v>
      </c>
      <c r="EO140" s="29">
        <v>1020</v>
      </c>
      <c r="EP140" s="29">
        <v>8228</v>
      </c>
      <c r="EQ140" s="29">
        <v>4055</v>
      </c>
      <c r="ER140" s="29">
        <v>12283</v>
      </c>
      <c r="ES140" s="29">
        <v>736</v>
      </c>
      <c r="ET140" s="29">
        <v>8460</v>
      </c>
      <c r="EU140" s="29">
        <v>3831</v>
      </c>
      <c r="EV140" s="29">
        <v>1174</v>
      </c>
      <c r="EW140" s="29">
        <v>9196</v>
      </c>
      <c r="EX140" s="29">
        <v>5005</v>
      </c>
      <c r="EY140" s="29">
        <v>14201</v>
      </c>
      <c r="EZ140" s="29">
        <v>736</v>
      </c>
      <c r="FA140" s="29">
        <v>8731</v>
      </c>
      <c r="FB140" s="29">
        <v>3831</v>
      </c>
      <c r="FC140" s="29">
        <v>1174</v>
      </c>
      <c r="FD140" s="29">
        <v>9467</v>
      </c>
      <c r="FE140" s="29">
        <v>5005</v>
      </c>
      <c r="FF140" s="29">
        <v>14472</v>
      </c>
      <c r="FP140" s="71"/>
      <c r="FQ140" s="71"/>
      <c r="FR140" s="71"/>
      <c r="FS140" s="71"/>
      <c r="FT140" s="71"/>
      <c r="FU140" s="71"/>
      <c r="FV140" s="71"/>
    </row>
    <row r="141" spans="1:178" x14ac:dyDescent="0.25">
      <c r="A141" s="34">
        <v>44256</v>
      </c>
      <c r="B141" s="29">
        <v>12</v>
      </c>
      <c r="C141" s="29">
        <v>1122</v>
      </c>
      <c r="D141" s="29">
        <v>1321</v>
      </c>
      <c r="E141" s="29">
        <v>871</v>
      </c>
      <c r="F141" s="29">
        <v>1134</v>
      </c>
      <c r="G141" s="29">
        <v>2192</v>
      </c>
      <c r="H141" s="29">
        <v>3326</v>
      </c>
      <c r="I141" s="29">
        <v>0</v>
      </c>
      <c r="J141" s="29">
        <v>640</v>
      </c>
      <c r="K141" s="29">
        <v>258</v>
      </c>
      <c r="L141" s="29">
        <v>59</v>
      </c>
      <c r="M141" s="29">
        <v>640</v>
      </c>
      <c r="N141" s="29">
        <v>317</v>
      </c>
      <c r="O141" s="29">
        <v>957</v>
      </c>
      <c r="P141" s="29">
        <v>96</v>
      </c>
      <c r="Q141" s="29">
        <v>3372</v>
      </c>
      <c r="R141" s="29">
        <v>510</v>
      </c>
      <c r="S141" s="29">
        <v>391</v>
      </c>
      <c r="T141" s="29">
        <v>3468</v>
      </c>
      <c r="U141" s="29">
        <v>901</v>
      </c>
      <c r="V141" s="29">
        <v>4369</v>
      </c>
      <c r="W141" s="29">
        <v>0</v>
      </c>
      <c r="X141" s="29">
        <v>728</v>
      </c>
      <c r="Y141" s="29">
        <v>0</v>
      </c>
      <c r="Z141" s="29">
        <v>0</v>
      </c>
      <c r="AA141" s="29">
        <v>728</v>
      </c>
      <c r="AB141" s="29">
        <v>0</v>
      </c>
      <c r="AC141" s="29">
        <v>728</v>
      </c>
      <c r="AD141" s="29">
        <v>0</v>
      </c>
      <c r="AE141" s="29">
        <v>22</v>
      </c>
      <c r="AF141" s="29">
        <v>77</v>
      </c>
      <c r="AG141" s="29">
        <v>0</v>
      </c>
      <c r="AH141" s="29">
        <v>22</v>
      </c>
      <c r="AI141" s="29">
        <v>77</v>
      </c>
      <c r="AJ141" s="29">
        <v>99</v>
      </c>
      <c r="AK141" s="29">
        <v>1</v>
      </c>
      <c r="AL141" s="29">
        <v>278</v>
      </c>
      <c r="AM141" s="29">
        <v>161</v>
      </c>
      <c r="AN141" s="29">
        <v>0</v>
      </c>
      <c r="AO141" s="29">
        <v>279</v>
      </c>
      <c r="AP141" s="29">
        <v>161</v>
      </c>
      <c r="AQ141" s="29">
        <v>440</v>
      </c>
      <c r="AR141" s="29">
        <v>220</v>
      </c>
      <c r="AS141" s="29">
        <v>0</v>
      </c>
      <c r="AT141" s="29">
        <v>42</v>
      </c>
      <c r="AU141" s="29">
        <v>0</v>
      </c>
      <c r="AV141" s="29">
        <v>220</v>
      </c>
      <c r="AW141" s="29">
        <v>42</v>
      </c>
      <c r="AX141" s="29">
        <v>262</v>
      </c>
      <c r="AY141" s="29">
        <v>0</v>
      </c>
      <c r="AZ141" s="29">
        <v>0</v>
      </c>
      <c r="BA141" s="29">
        <v>0</v>
      </c>
      <c r="BB141" s="29">
        <v>0</v>
      </c>
      <c r="BC141" s="29">
        <v>0</v>
      </c>
      <c r="BD141" s="29">
        <v>0</v>
      </c>
      <c r="BE141" s="29">
        <v>0</v>
      </c>
      <c r="BF141" s="29">
        <v>0</v>
      </c>
      <c r="BG141" s="29">
        <v>599</v>
      </c>
      <c r="BH141" s="29">
        <v>0</v>
      </c>
      <c r="BI141" s="29">
        <v>0</v>
      </c>
      <c r="BJ141" s="29">
        <v>599</v>
      </c>
      <c r="BK141" s="29">
        <v>0</v>
      </c>
      <c r="BL141" s="29">
        <v>599</v>
      </c>
      <c r="BM141" s="29">
        <v>0</v>
      </c>
      <c r="BN141" s="29">
        <v>140</v>
      </c>
      <c r="BO141" s="29">
        <v>241</v>
      </c>
      <c r="BP141" s="29">
        <v>61</v>
      </c>
      <c r="BQ141" s="29">
        <v>140</v>
      </c>
      <c r="BR141" s="29">
        <v>302</v>
      </c>
      <c r="BS141" s="29">
        <v>442</v>
      </c>
      <c r="BT141" s="29">
        <v>0</v>
      </c>
      <c r="BU141" s="29">
        <v>567</v>
      </c>
      <c r="BV141" s="29">
        <v>0</v>
      </c>
      <c r="BW141" s="29">
        <v>182</v>
      </c>
      <c r="BX141" s="29">
        <v>567</v>
      </c>
      <c r="BY141" s="29">
        <v>182</v>
      </c>
      <c r="BZ141" s="29">
        <v>749</v>
      </c>
      <c r="CA141" s="29">
        <v>60</v>
      </c>
      <c r="CB141" s="29">
        <v>444</v>
      </c>
      <c r="CC141" s="29">
        <v>0</v>
      </c>
      <c r="CD141" s="29">
        <v>0</v>
      </c>
      <c r="CE141" s="29">
        <v>504</v>
      </c>
      <c r="CF141" s="29">
        <v>0</v>
      </c>
      <c r="CG141" s="29">
        <v>504</v>
      </c>
      <c r="CH141" s="29">
        <v>700</v>
      </c>
      <c r="CI141" s="29">
        <v>482</v>
      </c>
      <c r="CJ141" s="29">
        <v>0</v>
      </c>
      <c r="CK141" s="29">
        <v>0</v>
      </c>
      <c r="CL141" s="29">
        <v>1182</v>
      </c>
      <c r="CM141" s="29">
        <v>0</v>
      </c>
      <c r="CN141" s="29">
        <v>1182</v>
      </c>
      <c r="CO141" s="29">
        <v>30</v>
      </c>
      <c r="CP141" s="29">
        <v>176</v>
      </c>
      <c r="CQ141" s="29">
        <v>32</v>
      </c>
      <c r="CR141" s="29">
        <v>0</v>
      </c>
      <c r="CS141" s="29">
        <v>206</v>
      </c>
      <c r="CT141" s="29">
        <v>32</v>
      </c>
      <c r="CU141" s="29">
        <v>238</v>
      </c>
      <c r="CV141" s="29">
        <v>0</v>
      </c>
      <c r="CW141" s="29">
        <v>854</v>
      </c>
      <c r="CX141" s="29">
        <v>108</v>
      </c>
      <c r="CY141" s="29">
        <v>0</v>
      </c>
      <c r="CZ141" s="29">
        <v>854</v>
      </c>
      <c r="DA141" s="29">
        <v>108</v>
      </c>
      <c r="DB141" s="29">
        <v>962</v>
      </c>
      <c r="DC141" s="29">
        <v>0</v>
      </c>
      <c r="DD141" s="29">
        <v>7</v>
      </c>
      <c r="DE141" s="29">
        <v>80</v>
      </c>
      <c r="DF141" s="29">
        <v>15</v>
      </c>
      <c r="DG141" s="29">
        <v>7</v>
      </c>
      <c r="DH141" s="29">
        <v>95</v>
      </c>
      <c r="DI141" s="29">
        <v>102</v>
      </c>
      <c r="DJ141" s="29">
        <v>0</v>
      </c>
      <c r="DK141" s="29">
        <v>0</v>
      </c>
      <c r="DL141" s="29">
        <v>554</v>
      </c>
      <c r="DM141" s="29">
        <v>120</v>
      </c>
      <c r="DN141" s="29">
        <v>0</v>
      </c>
      <c r="DO141" s="29">
        <v>674</v>
      </c>
      <c r="DP141" s="29">
        <v>674</v>
      </c>
      <c r="DQ141" s="29">
        <v>0</v>
      </c>
      <c r="DR141" s="29">
        <v>0</v>
      </c>
      <c r="DS141" s="29">
        <v>0</v>
      </c>
      <c r="DT141" s="29">
        <v>24</v>
      </c>
      <c r="DU141" s="29">
        <v>0</v>
      </c>
      <c r="DV141" s="29">
        <v>24</v>
      </c>
      <c r="DW141" s="29">
        <v>24</v>
      </c>
      <c r="DX141" s="29">
        <v>0</v>
      </c>
      <c r="DY141" s="29">
        <v>92</v>
      </c>
      <c r="DZ141" s="29">
        <v>88</v>
      </c>
      <c r="EA141" s="29">
        <v>0</v>
      </c>
      <c r="EB141" s="29">
        <v>92</v>
      </c>
      <c r="EC141" s="29">
        <v>88</v>
      </c>
      <c r="ED141" s="29">
        <v>180</v>
      </c>
      <c r="EE141" s="29">
        <v>808</v>
      </c>
      <c r="EF141" s="29">
        <v>6183</v>
      </c>
      <c r="EG141" s="29">
        <v>2089</v>
      </c>
      <c r="EH141" s="29">
        <v>1503</v>
      </c>
      <c r="EI141" s="29">
        <v>6991</v>
      </c>
      <c r="EJ141" s="29">
        <v>3592</v>
      </c>
      <c r="EK141" s="29">
        <v>10583</v>
      </c>
      <c r="EL141" s="29">
        <v>1089</v>
      </c>
      <c r="EM141" s="29">
        <v>8394</v>
      </c>
      <c r="EN141" s="29">
        <v>2610</v>
      </c>
      <c r="EO141" s="29">
        <v>1564</v>
      </c>
      <c r="EP141" s="29">
        <v>9483</v>
      </c>
      <c r="EQ141" s="29">
        <v>4174</v>
      </c>
      <c r="ER141" s="29">
        <v>13657</v>
      </c>
      <c r="ES141" s="29">
        <v>1119</v>
      </c>
      <c r="ET141" s="29">
        <v>9431</v>
      </c>
      <c r="EU141" s="29">
        <v>3384</v>
      </c>
      <c r="EV141" s="29">
        <v>1723</v>
      </c>
      <c r="EW141" s="29">
        <v>10550</v>
      </c>
      <c r="EX141" s="29">
        <v>5107</v>
      </c>
      <c r="EY141" s="29">
        <v>15657</v>
      </c>
      <c r="EZ141" s="29">
        <v>1119</v>
      </c>
      <c r="FA141" s="29">
        <v>9523</v>
      </c>
      <c r="FB141" s="29">
        <v>3472</v>
      </c>
      <c r="FC141" s="29">
        <v>1723</v>
      </c>
      <c r="FD141" s="29">
        <v>10642</v>
      </c>
      <c r="FE141" s="29">
        <v>5195</v>
      </c>
      <c r="FF141" s="29">
        <v>15837</v>
      </c>
      <c r="FP141" s="71"/>
      <c r="FQ141" s="71"/>
      <c r="FR141" s="71"/>
      <c r="FS141" s="71"/>
      <c r="FT141" s="71"/>
      <c r="FU141" s="71"/>
      <c r="FV141" s="71"/>
    </row>
    <row r="142" spans="1:178" x14ac:dyDescent="0.25">
      <c r="A142" s="34">
        <v>44287</v>
      </c>
      <c r="B142" s="29">
        <v>0</v>
      </c>
      <c r="C142" s="29">
        <v>146</v>
      </c>
      <c r="D142" s="29">
        <v>118</v>
      </c>
      <c r="E142" s="29">
        <v>569</v>
      </c>
      <c r="F142" s="29">
        <v>146</v>
      </c>
      <c r="G142" s="29">
        <v>687</v>
      </c>
      <c r="H142" s="29">
        <v>833</v>
      </c>
      <c r="I142" s="29">
        <v>0</v>
      </c>
      <c r="J142" s="29">
        <v>827</v>
      </c>
      <c r="K142" s="29">
        <v>0</v>
      </c>
      <c r="L142" s="29">
        <v>0</v>
      </c>
      <c r="M142" s="29">
        <v>827</v>
      </c>
      <c r="N142" s="29">
        <v>0</v>
      </c>
      <c r="O142" s="29">
        <v>827</v>
      </c>
      <c r="P142" s="29">
        <v>142</v>
      </c>
      <c r="Q142" s="29">
        <v>1099</v>
      </c>
      <c r="R142" s="29">
        <v>2807</v>
      </c>
      <c r="S142" s="29">
        <v>499</v>
      </c>
      <c r="T142" s="29">
        <v>1241</v>
      </c>
      <c r="U142" s="29">
        <v>3306</v>
      </c>
      <c r="V142" s="29">
        <v>4547</v>
      </c>
      <c r="W142" s="29">
        <v>0</v>
      </c>
      <c r="X142" s="29">
        <v>466</v>
      </c>
      <c r="Y142" s="29">
        <v>151</v>
      </c>
      <c r="Z142" s="29">
        <v>0</v>
      </c>
      <c r="AA142" s="29">
        <v>466</v>
      </c>
      <c r="AB142" s="29">
        <v>151</v>
      </c>
      <c r="AC142" s="29">
        <v>617</v>
      </c>
      <c r="AD142" s="29">
        <v>0</v>
      </c>
      <c r="AE142" s="29">
        <v>0</v>
      </c>
      <c r="AF142" s="29">
        <v>123</v>
      </c>
      <c r="AG142" s="29">
        <v>0</v>
      </c>
      <c r="AH142" s="29">
        <v>0</v>
      </c>
      <c r="AI142" s="29">
        <v>123</v>
      </c>
      <c r="AJ142" s="29">
        <v>123</v>
      </c>
      <c r="AK142" s="29">
        <v>0</v>
      </c>
      <c r="AL142" s="29">
        <v>0</v>
      </c>
      <c r="AM142" s="29">
        <v>118</v>
      </c>
      <c r="AN142" s="29">
        <v>116</v>
      </c>
      <c r="AO142" s="29">
        <v>0</v>
      </c>
      <c r="AP142" s="29">
        <v>234</v>
      </c>
      <c r="AQ142" s="29">
        <v>234</v>
      </c>
      <c r="AR142" s="29">
        <v>0</v>
      </c>
      <c r="AS142" s="29">
        <v>0</v>
      </c>
      <c r="AT142" s="29">
        <v>22</v>
      </c>
      <c r="AU142" s="29">
        <v>0</v>
      </c>
      <c r="AV142" s="29">
        <v>0</v>
      </c>
      <c r="AW142" s="29">
        <v>22</v>
      </c>
      <c r="AX142" s="29">
        <v>22</v>
      </c>
      <c r="AY142" s="29">
        <v>0</v>
      </c>
      <c r="AZ142" s="29">
        <v>0</v>
      </c>
      <c r="BA142" s="29">
        <v>36</v>
      </c>
      <c r="BB142" s="29">
        <v>1</v>
      </c>
      <c r="BC142" s="29">
        <v>0</v>
      </c>
      <c r="BD142" s="29">
        <v>37</v>
      </c>
      <c r="BE142" s="29">
        <v>37</v>
      </c>
      <c r="BF142" s="29">
        <v>120</v>
      </c>
      <c r="BG142" s="29">
        <v>287</v>
      </c>
      <c r="BH142" s="29">
        <v>0</v>
      </c>
      <c r="BI142" s="29">
        <v>23</v>
      </c>
      <c r="BJ142" s="29">
        <v>407</v>
      </c>
      <c r="BK142" s="29">
        <v>23</v>
      </c>
      <c r="BL142" s="29">
        <v>430</v>
      </c>
      <c r="BM142" s="29">
        <v>0</v>
      </c>
      <c r="BN142" s="29">
        <v>0</v>
      </c>
      <c r="BO142" s="29">
        <v>0</v>
      </c>
      <c r="BP142" s="29">
        <v>0</v>
      </c>
      <c r="BQ142" s="29">
        <v>0</v>
      </c>
      <c r="BR142" s="29">
        <v>0</v>
      </c>
      <c r="BS142" s="29">
        <v>0</v>
      </c>
      <c r="BT142" s="29">
        <v>0</v>
      </c>
      <c r="BU142" s="29">
        <v>273</v>
      </c>
      <c r="BV142" s="29">
        <v>0</v>
      </c>
      <c r="BW142" s="29">
        <v>0</v>
      </c>
      <c r="BX142" s="29">
        <v>273</v>
      </c>
      <c r="BY142" s="29">
        <v>0</v>
      </c>
      <c r="BZ142" s="29">
        <v>273</v>
      </c>
      <c r="CA142" s="29">
        <v>0</v>
      </c>
      <c r="CB142" s="29">
        <v>320</v>
      </c>
      <c r="CC142" s="29">
        <v>96</v>
      </c>
      <c r="CD142" s="29">
        <v>0</v>
      </c>
      <c r="CE142" s="29">
        <v>320</v>
      </c>
      <c r="CF142" s="29">
        <v>96</v>
      </c>
      <c r="CG142" s="29">
        <v>416</v>
      </c>
      <c r="CH142" s="29">
        <v>740</v>
      </c>
      <c r="CI142" s="29">
        <v>2721</v>
      </c>
      <c r="CJ142" s="29">
        <v>254</v>
      </c>
      <c r="CK142" s="29">
        <v>56</v>
      </c>
      <c r="CL142" s="29">
        <v>3461</v>
      </c>
      <c r="CM142" s="29">
        <v>310</v>
      </c>
      <c r="CN142" s="29">
        <v>3771</v>
      </c>
      <c r="CO142" s="29">
        <v>0</v>
      </c>
      <c r="CP142" s="29">
        <v>66</v>
      </c>
      <c r="CQ142" s="29">
        <v>0</v>
      </c>
      <c r="CR142" s="29">
        <v>0</v>
      </c>
      <c r="CS142" s="29">
        <v>66</v>
      </c>
      <c r="CT142" s="29">
        <v>0</v>
      </c>
      <c r="CU142" s="29">
        <v>66</v>
      </c>
      <c r="CV142" s="29">
        <v>120</v>
      </c>
      <c r="CW142" s="29">
        <v>240</v>
      </c>
      <c r="CX142" s="29">
        <v>84</v>
      </c>
      <c r="CY142" s="29">
        <v>0</v>
      </c>
      <c r="CZ142" s="29">
        <v>360</v>
      </c>
      <c r="DA142" s="29">
        <v>84</v>
      </c>
      <c r="DB142" s="29">
        <v>444</v>
      </c>
      <c r="DC142" s="29">
        <v>0</v>
      </c>
      <c r="DD142" s="29">
        <v>0</v>
      </c>
      <c r="DE142" s="29">
        <v>165</v>
      </c>
      <c r="DF142" s="29">
        <v>0</v>
      </c>
      <c r="DG142" s="29">
        <v>0</v>
      </c>
      <c r="DH142" s="29">
        <v>165</v>
      </c>
      <c r="DI142" s="29">
        <v>165</v>
      </c>
      <c r="DJ142" s="29">
        <v>0</v>
      </c>
      <c r="DK142" s="29">
        <v>64</v>
      </c>
      <c r="DL142" s="29">
        <v>130</v>
      </c>
      <c r="DM142" s="29">
        <v>0</v>
      </c>
      <c r="DN142" s="29">
        <v>64</v>
      </c>
      <c r="DO142" s="29">
        <v>130</v>
      </c>
      <c r="DP142" s="29">
        <v>194</v>
      </c>
      <c r="DQ142" s="29">
        <v>0</v>
      </c>
      <c r="DR142" s="29">
        <v>80</v>
      </c>
      <c r="DS142" s="29">
        <v>2</v>
      </c>
      <c r="DT142" s="29">
        <v>107</v>
      </c>
      <c r="DU142" s="29">
        <v>80</v>
      </c>
      <c r="DV142" s="29">
        <v>109</v>
      </c>
      <c r="DW142" s="29">
        <v>189</v>
      </c>
      <c r="DX142" s="29">
        <v>0</v>
      </c>
      <c r="DY142" s="29">
        <v>90</v>
      </c>
      <c r="DZ142" s="29">
        <v>0</v>
      </c>
      <c r="EA142" s="29">
        <v>0</v>
      </c>
      <c r="EB142" s="29">
        <v>90</v>
      </c>
      <c r="EC142" s="29">
        <v>0</v>
      </c>
      <c r="ED142" s="29">
        <v>90</v>
      </c>
      <c r="EE142" s="29">
        <v>882</v>
      </c>
      <c r="EF142" s="29">
        <v>5066</v>
      </c>
      <c r="EG142" s="29">
        <v>3179</v>
      </c>
      <c r="EH142" s="29">
        <v>1124</v>
      </c>
      <c r="EI142" s="29">
        <v>5948</v>
      </c>
      <c r="EJ142" s="29">
        <v>4303</v>
      </c>
      <c r="EK142" s="29">
        <v>10251</v>
      </c>
      <c r="EL142" s="29">
        <v>1002</v>
      </c>
      <c r="EM142" s="29">
        <v>6139</v>
      </c>
      <c r="EN142" s="29">
        <v>3725</v>
      </c>
      <c r="EO142" s="29">
        <v>1264</v>
      </c>
      <c r="EP142" s="29">
        <v>7141</v>
      </c>
      <c r="EQ142" s="29">
        <v>4989</v>
      </c>
      <c r="ER142" s="29">
        <v>12130</v>
      </c>
      <c r="ES142" s="29">
        <v>1122</v>
      </c>
      <c r="ET142" s="29">
        <v>6589</v>
      </c>
      <c r="EU142" s="29">
        <v>4106</v>
      </c>
      <c r="EV142" s="29">
        <v>1371</v>
      </c>
      <c r="EW142" s="29">
        <v>7711</v>
      </c>
      <c r="EX142" s="29">
        <v>5477</v>
      </c>
      <c r="EY142" s="29">
        <v>13188</v>
      </c>
      <c r="EZ142" s="29">
        <v>1122</v>
      </c>
      <c r="FA142" s="29">
        <v>6679</v>
      </c>
      <c r="FB142" s="29">
        <v>4106</v>
      </c>
      <c r="FC142" s="29">
        <v>1371</v>
      </c>
      <c r="FD142" s="29">
        <v>7801</v>
      </c>
      <c r="FE142" s="29">
        <v>5477</v>
      </c>
      <c r="FF142" s="29">
        <v>13278</v>
      </c>
      <c r="FP142" s="71"/>
      <c r="FQ142" s="71"/>
      <c r="FR142" s="71"/>
      <c r="FS142" s="71"/>
      <c r="FT142" s="71"/>
      <c r="FU142" s="71"/>
      <c r="FV142" s="71"/>
    </row>
    <row r="143" spans="1:178" x14ac:dyDescent="0.25">
      <c r="A143" s="34">
        <v>44317</v>
      </c>
      <c r="B143" s="29">
        <v>0</v>
      </c>
      <c r="C143" s="29">
        <v>612</v>
      </c>
      <c r="D143" s="29">
        <v>481</v>
      </c>
      <c r="E143" s="29">
        <v>580</v>
      </c>
      <c r="F143" s="29">
        <v>612</v>
      </c>
      <c r="G143" s="29">
        <v>1061</v>
      </c>
      <c r="H143" s="29">
        <v>1673</v>
      </c>
      <c r="I143" s="29">
        <v>800</v>
      </c>
      <c r="J143" s="29">
        <v>1321</v>
      </c>
      <c r="K143" s="29">
        <v>468</v>
      </c>
      <c r="L143" s="29">
        <v>307</v>
      </c>
      <c r="M143" s="29">
        <v>2121</v>
      </c>
      <c r="N143" s="29">
        <v>775</v>
      </c>
      <c r="O143" s="29">
        <v>2896</v>
      </c>
      <c r="P143" s="29">
        <v>204</v>
      </c>
      <c r="Q143" s="29">
        <v>1931</v>
      </c>
      <c r="R143" s="29">
        <v>930</v>
      </c>
      <c r="S143" s="29">
        <v>513</v>
      </c>
      <c r="T143" s="29">
        <v>2135</v>
      </c>
      <c r="U143" s="29">
        <v>1443</v>
      </c>
      <c r="V143" s="29">
        <v>3578</v>
      </c>
      <c r="W143" s="29">
        <v>0</v>
      </c>
      <c r="X143" s="29">
        <v>643</v>
      </c>
      <c r="Y143" s="29">
        <v>55</v>
      </c>
      <c r="Z143" s="29">
        <v>77</v>
      </c>
      <c r="AA143" s="29">
        <v>643</v>
      </c>
      <c r="AB143" s="29">
        <v>132</v>
      </c>
      <c r="AC143" s="29">
        <v>775</v>
      </c>
      <c r="AD143" s="29">
        <v>0</v>
      </c>
      <c r="AE143" s="29">
        <v>132</v>
      </c>
      <c r="AF143" s="29">
        <v>0</v>
      </c>
      <c r="AG143" s="29">
        <v>0</v>
      </c>
      <c r="AH143" s="29">
        <v>132</v>
      </c>
      <c r="AI143" s="29">
        <v>0</v>
      </c>
      <c r="AJ143" s="29">
        <v>132</v>
      </c>
      <c r="AK143" s="29">
        <v>0</v>
      </c>
      <c r="AL143" s="29">
        <v>111</v>
      </c>
      <c r="AM143" s="29">
        <v>122</v>
      </c>
      <c r="AN143" s="29">
        <v>0</v>
      </c>
      <c r="AO143" s="29">
        <v>111</v>
      </c>
      <c r="AP143" s="29">
        <v>122</v>
      </c>
      <c r="AQ143" s="29">
        <v>233</v>
      </c>
      <c r="AR143" s="29">
        <v>0</v>
      </c>
      <c r="AS143" s="29">
        <v>30</v>
      </c>
      <c r="AT143" s="29">
        <v>84</v>
      </c>
      <c r="AU143" s="29">
        <v>0</v>
      </c>
      <c r="AV143" s="29">
        <v>30</v>
      </c>
      <c r="AW143" s="29">
        <v>84</v>
      </c>
      <c r="AX143" s="29">
        <v>114</v>
      </c>
      <c r="AY143" s="29">
        <v>0</v>
      </c>
      <c r="AZ143" s="29">
        <v>53</v>
      </c>
      <c r="BA143" s="29">
        <v>0</v>
      </c>
      <c r="BB143" s="29">
        <v>0</v>
      </c>
      <c r="BC143" s="29">
        <v>53</v>
      </c>
      <c r="BD143" s="29">
        <v>0</v>
      </c>
      <c r="BE143" s="29">
        <v>53</v>
      </c>
      <c r="BF143" s="29">
        <v>0</v>
      </c>
      <c r="BG143" s="29">
        <v>0</v>
      </c>
      <c r="BH143" s="29">
        <v>20</v>
      </c>
      <c r="BI143" s="29">
        <v>20</v>
      </c>
      <c r="BJ143" s="29">
        <v>0</v>
      </c>
      <c r="BK143" s="29">
        <v>40</v>
      </c>
      <c r="BL143" s="29">
        <v>40</v>
      </c>
      <c r="BM143" s="29">
        <v>0</v>
      </c>
      <c r="BN143" s="29">
        <v>516</v>
      </c>
      <c r="BO143" s="29">
        <v>0</v>
      </c>
      <c r="BP143" s="29">
        <v>0</v>
      </c>
      <c r="BQ143" s="29">
        <v>516</v>
      </c>
      <c r="BR143" s="29">
        <v>0</v>
      </c>
      <c r="BS143" s="29">
        <v>516</v>
      </c>
      <c r="BT143" s="29">
        <v>0</v>
      </c>
      <c r="BU143" s="29">
        <v>57</v>
      </c>
      <c r="BV143" s="29">
        <v>323</v>
      </c>
      <c r="BW143" s="29">
        <v>156</v>
      </c>
      <c r="BX143" s="29">
        <v>57</v>
      </c>
      <c r="BY143" s="29">
        <v>479</v>
      </c>
      <c r="BZ143" s="29">
        <v>536</v>
      </c>
      <c r="CA143" s="29">
        <v>40</v>
      </c>
      <c r="CB143" s="29">
        <v>0</v>
      </c>
      <c r="CC143" s="29">
        <v>0</v>
      </c>
      <c r="CD143" s="29">
        <v>0</v>
      </c>
      <c r="CE143" s="29">
        <v>40</v>
      </c>
      <c r="CF143" s="29">
        <v>0</v>
      </c>
      <c r="CG143" s="29">
        <v>40</v>
      </c>
      <c r="CH143" s="29">
        <v>680</v>
      </c>
      <c r="CI143" s="29">
        <v>777</v>
      </c>
      <c r="CJ143" s="29">
        <v>0</v>
      </c>
      <c r="CK143" s="29">
        <v>0</v>
      </c>
      <c r="CL143" s="29">
        <v>1457</v>
      </c>
      <c r="CM143" s="29">
        <v>0</v>
      </c>
      <c r="CN143" s="29">
        <v>1457</v>
      </c>
      <c r="CO143" s="29">
        <v>0</v>
      </c>
      <c r="CP143" s="29">
        <v>166</v>
      </c>
      <c r="CQ143" s="29">
        <v>13</v>
      </c>
      <c r="CR143" s="29">
        <v>0</v>
      </c>
      <c r="CS143" s="29">
        <v>166</v>
      </c>
      <c r="CT143" s="29">
        <v>13</v>
      </c>
      <c r="CU143" s="29">
        <v>179</v>
      </c>
      <c r="CV143" s="29">
        <v>0</v>
      </c>
      <c r="CW143" s="29">
        <v>0</v>
      </c>
      <c r="CX143" s="29">
        <v>0</v>
      </c>
      <c r="CY143" s="29">
        <v>43</v>
      </c>
      <c r="CZ143" s="29">
        <v>0</v>
      </c>
      <c r="DA143" s="29">
        <v>43</v>
      </c>
      <c r="DB143" s="29">
        <v>43</v>
      </c>
      <c r="DC143" s="29">
        <v>0</v>
      </c>
      <c r="DD143" s="29">
        <v>127</v>
      </c>
      <c r="DE143" s="29">
        <v>101</v>
      </c>
      <c r="DF143" s="29">
        <v>0</v>
      </c>
      <c r="DG143" s="29">
        <v>127</v>
      </c>
      <c r="DH143" s="29">
        <v>101</v>
      </c>
      <c r="DI143" s="29">
        <v>228</v>
      </c>
      <c r="DJ143" s="29">
        <v>0</v>
      </c>
      <c r="DK143" s="29">
        <v>84</v>
      </c>
      <c r="DL143" s="29">
        <v>20</v>
      </c>
      <c r="DM143" s="29">
        <v>7</v>
      </c>
      <c r="DN143" s="29">
        <v>84</v>
      </c>
      <c r="DO143" s="29">
        <v>27</v>
      </c>
      <c r="DP143" s="29">
        <v>111</v>
      </c>
      <c r="DQ143" s="29">
        <v>0</v>
      </c>
      <c r="DR143" s="29">
        <v>24</v>
      </c>
      <c r="DS143" s="29">
        <v>120</v>
      </c>
      <c r="DT143" s="29">
        <v>0</v>
      </c>
      <c r="DU143" s="29">
        <v>24</v>
      </c>
      <c r="DV143" s="29">
        <v>120</v>
      </c>
      <c r="DW143" s="29">
        <v>144</v>
      </c>
      <c r="DX143" s="29">
        <v>0</v>
      </c>
      <c r="DY143" s="29">
        <v>0</v>
      </c>
      <c r="DZ143" s="29">
        <v>0</v>
      </c>
      <c r="EA143" s="29">
        <v>0</v>
      </c>
      <c r="EB143" s="29">
        <v>0</v>
      </c>
      <c r="EC143" s="29">
        <v>0</v>
      </c>
      <c r="ED143" s="29">
        <v>0</v>
      </c>
      <c r="EE143" s="29">
        <v>1684</v>
      </c>
      <c r="EF143" s="29">
        <v>4698</v>
      </c>
      <c r="EG143" s="29">
        <v>2202</v>
      </c>
      <c r="EH143" s="29">
        <v>1556</v>
      </c>
      <c r="EI143" s="29">
        <v>6382</v>
      </c>
      <c r="EJ143" s="29">
        <v>3758</v>
      </c>
      <c r="EK143" s="29">
        <v>10140</v>
      </c>
      <c r="EL143" s="29">
        <v>1724</v>
      </c>
      <c r="EM143" s="29">
        <v>6183</v>
      </c>
      <c r="EN143" s="29">
        <v>2483</v>
      </c>
      <c r="EO143" s="29">
        <v>1653</v>
      </c>
      <c r="EP143" s="29">
        <v>7907</v>
      </c>
      <c r="EQ143" s="29">
        <v>4136</v>
      </c>
      <c r="ER143" s="29">
        <v>12043</v>
      </c>
      <c r="ES143" s="29">
        <v>1724</v>
      </c>
      <c r="ET143" s="29">
        <v>6584</v>
      </c>
      <c r="EU143" s="29">
        <v>2737</v>
      </c>
      <c r="EV143" s="29">
        <v>1703</v>
      </c>
      <c r="EW143" s="29">
        <v>8308</v>
      </c>
      <c r="EX143" s="29">
        <v>4440</v>
      </c>
      <c r="EY143" s="29">
        <v>12748</v>
      </c>
      <c r="EZ143" s="29">
        <v>1724</v>
      </c>
      <c r="FA143" s="29">
        <v>6584</v>
      </c>
      <c r="FB143" s="29">
        <v>2737</v>
      </c>
      <c r="FC143" s="29">
        <v>1703</v>
      </c>
      <c r="FD143" s="29">
        <v>8308</v>
      </c>
      <c r="FE143" s="29">
        <v>4440</v>
      </c>
      <c r="FF143" s="29">
        <v>12748</v>
      </c>
      <c r="FP143" s="71"/>
      <c r="FQ143" s="71"/>
      <c r="FR143" s="71"/>
      <c r="FS143" s="71"/>
      <c r="FT143" s="71"/>
      <c r="FU143" s="71"/>
      <c r="FV143" s="71"/>
    </row>
    <row r="144" spans="1:178" x14ac:dyDescent="0.25">
      <c r="A144" s="34">
        <v>44348</v>
      </c>
      <c r="B144" s="29">
        <v>72</v>
      </c>
      <c r="C144" s="29">
        <v>658</v>
      </c>
      <c r="D144" s="29">
        <v>1140</v>
      </c>
      <c r="E144" s="29">
        <v>517</v>
      </c>
      <c r="F144" s="29">
        <v>730</v>
      </c>
      <c r="G144" s="29">
        <v>1657</v>
      </c>
      <c r="H144" s="29">
        <v>2387</v>
      </c>
      <c r="I144" s="29">
        <v>1554</v>
      </c>
      <c r="J144" s="29">
        <v>1710</v>
      </c>
      <c r="K144" s="29">
        <v>129</v>
      </c>
      <c r="L144" s="29">
        <v>172</v>
      </c>
      <c r="M144" s="29">
        <v>3264</v>
      </c>
      <c r="N144" s="29">
        <v>301</v>
      </c>
      <c r="O144" s="29">
        <v>3565</v>
      </c>
      <c r="P144" s="29">
        <v>0</v>
      </c>
      <c r="Q144" s="29">
        <v>3927</v>
      </c>
      <c r="R144" s="29">
        <v>1211</v>
      </c>
      <c r="S144" s="29">
        <v>378</v>
      </c>
      <c r="T144" s="29">
        <v>3927</v>
      </c>
      <c r="U144" s="29">
        <v>1589</v>
      </c>
      <c r="V144" s="29">
        <v>5516</v>
      </c>
      <c r="W144" s="29">
        <v>0</v>
      </c>
      <c r="X144" s="29">
        <v>708</v>
      </c>
      <c r="Y144" s="29">
        <v>88</v>
      </c>
      <c r="Z144" s="29">
        <v>0</v>
      </c>
      <c r="AA144" s="29">
        <v>708</v>
      </c>
      <c r="AB144" s="29">
        <v>88</v>
      </c>
      <c r="AC144" s="29">
        <v>796</v>
      </c>
      <c r="AD144" s="29">
        <v>40</v>
      </c>
      <c r="AE144" s="29">
        <v>220</v>
      </c>
      <c r="AF144" s="29">
        <v>6</v>
      </c>
      <c r="AG144" s="29">
        <v>0</v>
      </c>
      <c r="AH144" s="29">
        <v>260</v>
      </c>
      <c r="AI144" s="29">
        <v>6</v>
      </c>
      <c r="AJ144" s="29">
        <v>266</v>
      </c>
      <c r="AK144" s="29">
        <v>0</v>
      </c>
      <c r="AL144" s="29">
        <v>0</v>
      </c>
      <c r="AM144" s="29">
        <v>0</v>
      </c>
      <c r="AN144" s="29">
        <v>0</v>
      </c>
      <c r="AO144" s="29">
        <v>0</v>
      </c>
      <c r="AP144" s="29">
        <v>0</v>
      </c>
      <c r="AQ144" s="29">
        <v>0</v>
      </c>
      <c r="AR144" s="29">
        <v>0</v>
      </c>
      <c r="AS144" s="29">
        <v>42</v>
      </c>
      <c r="AT144" s="29">
        <v>36</v>
      </c>
      <c r="AU144" s="29">
        <v>17</v>
      </c>
      <c r="AV144" s="29">
        <v>42</v>
      </c>
      <c r="AW144" s="29">
        <v>53</v>
      </c>
      <c r="AX144" s="29">
        <v>95</v>
      </c>
      <c r="AY144" s="29">
        <v>0</v>
      </c>
      <c r="AZ144" s="29">
        <v>0</v>
      </c>
      <c r="BA144" s="29">
        <v>25</v>
      </c>
      <c r="BB144" s="29">
        <v>0</v>
      </c>
      <c r="BC144" s="29">
        <v>0</v>
      </c>
      <c r="BD144" s="29">
        <v>25</v>
      </c>
      <c r="BE144" s="29">
        <v>25</v>
      </c>
      <c r="BF144" s="29">
        <v>8</v>
      </c>
      <c r="BG144" s="29">
        <v>153</v>
      </c>
      <c r="BH144" s="29">
        <v>0</v>
      </c>
      <c r="BI144" s="29">
        <v>0</v>
      </c>
      <c r="BJ144" s="29">
        <v>161</v>
      </c>
      <c r="BK144" s="29">
        <v>0</v>
      </c>
      <c r="BL144" s="29">
        <v>161</v>
      </c>
      <c r="BM144" s="29">
        <v>0</v>
      </c>
      <c r="BN144" s="29">
        <v>120</v>
      </c>
      <c r="BO144" s="29">
        <v>72</v>
      </c>
      <c r="BP144" s="29">
        <v>35</v>
      </c>
      <c r="BQ144" s="29">
        <v>120</v>
      </c>
      <c r="BR144" s="29">
        <v>107</v>
      </c>
      <c r="BS144" s="29">
        <v>227</v>
      </c>
      <c r="BT144" s="29">
        <v>0</v>
      </c>
      <c r="BU144" s="29">
        <v>0</v>
      </c>
      <c r="BV144" s="29">
        <v>152</v>
      </c>
      <c r="BW144" s="29">
        <v>93</v>
      </c>
      <c r="BX144" s="29">
        <v>0</v>
      </c>
      <c r="BY144" s="29">
        <v>245</v>
      </c>
      <c r="BZ144" s="29">
        <v>245</v>
      </c>
      <c r="CA144" s="29">
        <v>228</v>
      </c>
      <c r="CB144" s="29">
        <v>678</v>
      </c>
      <c r="CC144" s="29">
        <v>0</v>
      </c>
      <c r="CD144" s="29">
        <v>0</v>
      </c>
      <c r="CE144" s="29">
        <v>906</v>
      </c>
      <c r="CF144" s="29">
        <v>0</v>
      </c>
      <c r="CG144" s="29">
        <v>906</v>
      </c>
      <c r="CH144" s="29">
        <v>0</v>
      </c>
      <c r="CI144" s="29">
        <v>2062</v>
      </c>
      <c r="CJ144" s="29">
        <v>0</v>
      </c>
      <c r="CK144" s="29">
        <v>0</v>
      </c>
      <c r="CL144" s="29">
        <v>2062</v>
      </c>
      <c r="CM144" s="29">
        <v>0</v>
      </c>
      <c r="CN144" s="29">
        <v>2062</v>
      </c>
      <c r="CO144" s="29">
        <v>84</v>
      </c>
      <c r="CP144" s="29">
        <v>121</v>
      </c>
      <c r="CQ144" s="29">
        <v>0</v>
      </c>
      <c r="CR144" s="29">
        <v>0</v>
      </c>
      <c r="CS144" s="29">
        <v>205</v>
      </c>
      <c r="CT144" s="29">
        <v>0</v>
      </c>
      <c r="CU144" s="29">
        <v>205</v>
      </c>
      <c r="CV144" s="29">
        <v>0</v>
      </c>
      <c r="CW144" s="29">
        <v>0</v>
      </c>
      <c r="CX144" s="29">
        <v>10</v>
      </c>
      <c r="CY144" s="29">
        <v>0</v>
      </c>
      <c r="CZ144" s="29">
        <v>0</v>
      </c>
      <c r="DA144" s="29">
        <v>10</v>
      </c>
      <c r="DB144" s="29">
        <v>10</v>
      </c>
      <c r="DC144" s="29">
        <v>50</v>
      </c>
      <c r="DD144" s="29">
        <v>19</v>
      </c>
      <c r="DE144" s="29">
        <v>5</v>
      </c>
      <c r="DF144" s="29">
        <v>35</v>
      </c>
      <c r="DG144" s="29">
        <v>69</v>
      </c>
      <c r="DH144" s="29">
        <v>40</v>
      </c>
      <c r="DI144" s="29">
        <v>109</v>
      </c>
      <c r="DJ144" s="29">
        <v>0</v>
      </c>
      <c r="DK144" s="29">
        <v>96</v>
      </c>
      <c r="DL144" s="29">
        <v>5</v>
      </c>
      <c r="DM144" s="29">
        <v>0</v>
      </c>
      <c r="DN144" s="29">
        <v>96</v>
      </c>
      <c r="DO144" s="29">
        <v>5</v>
      </c>
      <c r="DP144" s="29">
        <v>101</v>
      </c>
      <c r="DQ144" s="29">
        <v>0</v>
      </c>
      <c r="DR144" s="29">
        <v>0</v>
      </c>
      <c r="DS144" s="29">
        <v>22</v>
      </c>
      <c r="DT144" s="29">
        <v>24</v>
      </c>
      <c r="DU144" s="29">
        <v>0</v>
      </c>
      <c r="DV144" s="29">
        <v>46</v>
      </c>
      <c r="DW144" s="29">
        <v>46</v>
      </c>
      <c r="DX144" s="29">
        <v>0</v>
      </c>
      <c r="DY144" s="29">
        <v>92</v>
      </c>
      <c r="DZ144" s="29">
        <v>0</v>
      </c>
      <c r="EA144" s="29">
        <v>0</v>
      </c>
      <c r="EB144" s="29">
        <v>92</v>
      </c>
      <c r="EC144" s="29">
        <v>0</v>
      </c>
      <c r="ED144" s="29">
        <v>92</v>
      </c>
      <c r="EE144" s="29">
        <v>1626</v>
      </c>
      <c r="EF144" s="29">
        <v>8357</v>
      </c>
      <c r="EG144" s="29">
        <v>2632</v>
      </c>
      <c r="EH144" s="29">
        <v>1160</v>
      </c>
      <c r="EI144" s="29">
        <v>9983</v>
      </c>
      <c r="EJ144" s="29">
        <v>3792</v>
      </c>
      <c r="EK144" s="29">
        <v>13775</v>
      </c>
      <c r="EL144" s="29">
        <v>1902</v>
      </c>
      <c r="EM144" s="29">
        <v>10278</v>
      </c>
      <c r="EN144" s="29">
        <v>2859</v>
      </c>
      <c r="EO144" s="29">
        <v>1212</v>
      </c>
      <c r="EP144" s="29">
        <v>12180</v>
      </c>
      <c r="EQ144" s="29">
        <v>4071</v>
      </c>
      <c r="ER144" s="29">
        <v>16251</v>
      </c>
      <c r="ES144" s="29">
        <v>2036</v>
      </c>
      <c r="ET144" s="29">
        <v>10514</v>
      </c>
      <c r="EU144" s="29">
        <v>2901</v>
      </c>
      <c r="EV144" s="29">
        <v>1271</v>
      </c>
      <c r="EW144" s="29">
        <v>12550</v>
      </c>
      <c r="EX144" s="29">
        <v>4172</v>
      </c>
      <c r="EY144" s="29">
        <v>16722</v>
      </c>
      <c r="EZ144" s="29">
        <v>2036</v>
      </c>
      <c r="FA144" s="29">
        <v>10606</v>
      </c>
      <c r="FB144" s="29">
        <v>2901</v>
      </c>
      <c r="FC144" s="29">
        <v>1271</v>
      </c>
      <c r="FD144" s="29">
        <v>12642</v>
      </c>
      <c r="FE144" s="29">
        <v>4172</v>
      </c>
      <c r="FF144" s="29">
        <v>16814</v>
      </c>
      <c r="FP144" s="71"/>
      <c r="FQ144" s="71"/>
      <c r="FR144" s="71"/>
      <c r="FS144" s="71"/>
      <c r="FT144" s="71"/>
      <c r="FU144" s="71"/>
      <c r="FV144" s="71"/>
    </row>
    <row r="145" spans="1:178" x14ac:dyDescent="0.25">
      <c r="A145" s="34">
        <v>44378</v>
      </c>
      <c r="B145" s="29">
        <v>0</v>
      </c>
      <c r="C145" s="29">
        <v>848</v>
      </c>
      <c r="D145" s="29">
        <v>488</v>
      </c>
      <c r="E145" s="29">
        <v>663</v>
      </c>
      <c r="F145" s="29">
        <v>848</v>
      </c>
      <c r="G145" s="29">
        <v>1151</v>
      </c>
      <c r="H145" s="29">
        <v>1999</v>
      </c>
      <c r="I145" s="29">
        <v>25</v>
      </c>
      <c r="J145" s="29">
        <v>2055</v>
      </c>
      <c r="K145" s="29">
        <v>480</v>
      </c>
      <c r="L145" s="29">
        <v>0</v>
      </c>
      <c r="M145" s="29">
        <v>2080</v>
      </c>
      <c r="N145" s="29">
        <v>480</v>
      </c>
      <c r="O145" s="29">
        <v>2560</v>
      </c>
      <c r="P145" s="29">
        <v>174</v>
      </c>
      <c r="Q145" s="29">
        <v>4476</v>
      </c>
      <c r="R145" s="29">
        <v>1106</v>
      </c>
      <c r="S145" s="29">
        <v>320</v>
      </c>
      <c r="T145" s="29">
        <v>4650</v>
      </c>
      <c r="U145" s="29">
        <v>1426</v>
      </c>
      <c r="V145" s="29">
        <v>6076</v>
      </c>
      <c r="W145" s="29">
        <v>0</v>
      </c>
      <c r="X145" s="29">
        <v>102</v>
      </c>
      <c r="Y145" s="29">
        <v>11</v>
      </c>
      <c r="Z145" s="29">
        <v>66</v>
      </c>
      <c r="AA145" s="29">
        <v>102</v>
      </c>
      <c r="AB145" s="29">
        <v>77</v>
      </c>
      <c r="AC145" s="29">
        <v>179</v>
      </c>
      <c r="AD145" s="29">
        <v>0</v>
      </c>
      <c r="AE145" s="29">
        <v>94</v>
      </c>
      <c r="AF145" s="29">
        <v>20</v>
      </c>
      <c r="AG145" s="29">
        <v>0</v>
      </c>
      <c r="AH145" s="29">
        <v>94</v>
      </c>
      <c r="AI145" s="29">
        <v>20</v>
      </c>
      <c r="AJ145" s="29">
        <v>114</v>
      </c>
      <c r="AK145" s="29">
        <v>0</v>
      </c>
      <c r="AL145" s="29">
        <v>0</v>
      </c>
      <c r="AM145" s="29">
        <v>79</v>
      </c>
      <c r="AN145" s="29">
        <v>0</v>
      </c>
      <c r="AO145" s="29">
        <v>0</v>
      </c>
      <c r="AP145" s="29">
        <v>79</v>
      </c>
      <c r="AQ145" s="29">
        <v>79</v>
      </c>
      <c r="AR145" s="29">
        <v>0</v>
      </c>
      <c r="AS145" s="29">
        <v>82</v>
      </c>
      <c r="AT145" s="29">
        <v>30</v>
      </c>
      <c r="AU145" s="29">
        <v>0</v>
      </c>
      <c r="AV145" s="29">
        <v>82</v>
      </c>
      <c r="AW145" s="29">
        <v>30</v>
      </c>
      <c r="AX145" s="29">
        <v>112</v>
      </c>
      <c r="AY145" s="29">
        <v>0</v>
      </c>
      <c r="AZ145" s="29">
        <v>210</v>
      </c>
      <c r="BA145" s="29">
        <v>15</v>
      </c>
      <c r="BB145" s="29">
        <v>0</v>
      </c>
      <c r="BC145" s="29">
        <v>210</v>
      </c>
      <c r="BD145" s="29">
        <v>15</v>
      </c>
      <c r="BE145" s="29">
        <v>225</v>
      </c>
      <c r="BF145" s="29">
        <v>0</v>
      </c>
      <c r="BG145" s="29">
        <v>0</v>
      </c>
      <c r="BH145" s="29">
        <v>10</v>
      </c>
      <c r="BI145" s="29">
        <v>0</v>
      </c>
      <c r="BJ145" s="29">
        <v>0</v>
      </c>
      <c r="BK145" s="29">
        <v>10</v>
      </c>
      <c r="BL145" s="29">
        <v>10</v>
      </c>
      <c r="BM145" s="29">
        <v>0</v>
      </c>
      <c r="BN145" s="29">
        <v>69</v>
      </c>
      <c r="BO145" s="29">
        <v>195</v>
      </c>
      <c r="BP145" s="29">
        <v>57</v>
      </c>
      <c r="BQ145" s="29">
        <v>69</v>
      </c>
      <c r="BR145" s="29">
        <v>252</v>
      </c>
      <c r="BS145" s="29">
        <v>321</v>
      </c>
      <c r="BT145" s="29">
        <v>0</v>
      </c>
      <c r="BU145" s="29">
        <v>0</v>
      </c>
      <c r="BV145" s="29">
        <v>182</v>
      </c>
      <c r="BW145" s="29">
        <v>0</v>
      </c>
      <c r="BX145" s="29">
        <v>0</v>
      </c>
      <c r="BY145" s="29">
        <v>182</v>
      </c>
      <c r="BZ145" s="29">
        <v>182</v>
      </c>
      <c r="CA145" s="29">
        <v>30</v>
      </c>
      <c r="CB145" s="29">
        <v>336</v>
      </c>
      <c r="CC145" s="29">
        <v>0</v>
      </c>
      <c r="CD145" s="29">
        <v>0</v>
      </c>
      <c r="CE145" s="29">
        <v>366</v>
      </c>
      <c r="CF145" s="29">
        <v>0</v>
      </c>
      <c r="CG145" s="29">
        <v>366</v>
      </c>
      <c r="CH145" s="29">
        <v>124</v>
      </c>
      <c r="CI145" s="29">
        <v>4562</v>
      </c>
      <c r="CJ145" s="29">
        <v>481</v>
      </c>
      <c r="CK145" s="29">
        <v>107</v>
      </c>
      <c r="CL145" s="29">
        <v>4686</v>
      </c>
      <c r="CM145" s="29">
        <v>588</v>
      </c>
      <c r="CN145" s="29">
        <v>5274</v>
      </c>
      <c r="CO145" s="29">
        <v>0</v>
      </c>
      <c r="CP145" s="29">
        <v>464</v>
      </c>
      <c r="CQ145" s="29">
        <v>34</v>
      </c>
      <c r="CR145" s="29">
        <v>0</v>
      </c>
      <c r="CS145" s="29">
        <v>464</v>
      </c>
      <c r="CT145" s="29">
        <v>34</v>
      </c>
      <c r="CU145" s="29">
        <v>498</v>
      </c>
      <c r="CV145" s="29">
        <v>0</v>
      </c>
      <c r="CW145" s="29">
        <v>16</v>
      </c>
      <c r="CX145" s="29">
        <v>133</v>
      </c>
      <c r="CY145" s="29">
        <v>0</v>
      </c>
      <c r="CZ145" s="29">
        <v>16</v>
      </c>
      <c r="DA145" s="29">
        <v>133</v>
      </c>
      <c r="DB145" s="29">
        <v>149</v>
      </c>
      <c r="DC145" s="29">
        <v>0</v>
      </c>
      <c r="DD145" s="29">
        <v>86</v>
      </c>
      <c r="DE145" s="29">
        <v>23</v>
      </c>
      <c r="DF145" s="29">
        <v>5</v>
      </c>
      <c r="DG145" s="29">
        <v>86</v>
      </c>
      <c r="DH145" s="29">
        <v>28</v>
      </c>
      <c r="DI145" s="29">
        <v>114</v>
      </c>
      <c r="DJ145" s="29">
        <v>540</v>
      </c>
      <c r="DK145" s="29">
        <v>56</v>
      </c>
      <c r="DL145" s="29">
        <v>0</v>
      </c>
      <c r="DM145" s="29">
        <v>0</v>
      </c>
      <c r="DN145" s="29">
        <v>596</v>
      </c>
      <c r="DO145" s="29">
        <v>0</v>
      </c>
      <c r="DP145" s="29">
        <v>596</v>
      </c>
      <c r="DQ145" s="29">
        <v>0</v>
      </c>
      <c r="DR145" s="29">
        <v>0</v>
      </c>
      <c r="DS145" s="29">
        <v>0</v>
      </c>
      <c r="DT145" s="29">
        <v>0</v>
      </c>
      <c r="DU145" s="29">
        <v>0</v>
      </c>
      <c r="DV145" s="29">
        <v>0</v>
      </c>
      <c r="DW145" s="29">
        <v>0</v>
      </c>
      <c r="DX145" s="29">
        <v>0</v>
      </c>
      <c r="DY145" s="29">
        <v>292</v>
      </c>
      <c r="DZ145" s="29">
        <v>178</v>
      </c>
      <c r="EA145" s="29">
        <v>0</v>
      </c>
      <c r="EB145" s="29">
        <v>292</v>
      </c>
      <c r="EC145" s="29">
        <v>178</v>
      </c>
      <c r="ED145" s="29">
        <v>470</v>
      </c>
      <c r="EE145" s="29">
        <v>323</v>
      </c>
      <c r="EF145" s="29">
        <v>11941</v>
      </c>
      <c r="EG145" s="29">
        <v>2737</v>
      </c>
      <c r="EH145" s="29">
        <v>1090</v>
      </c>
      <c r="EI145" s="29">
        <v>12264</v>
      </c>
      <c r="EJ145" s="29">
        <v>3827</v>
      </c>
      <c r="EK145" s="29">
        <v>16091</v>
      </c>
      <c r="EL145" s="29">
        <v>353</v>
      </c>
      <c r="EM145" s="29">
        <v>12834</v>
      </c>
      <c r="EN145" s="29">
        <v>3097</v>
      </c>
      <c r="EO145" s="29">
        <v>1213</v>
      </c>
      <c r="EP145" s="29">
        <v>13187</v>
      </c>
      <c r="EQ145" s="29">
        <v>4310</v>
      </c>
      <c r="ER145" s="29">
        <v>17497</v>
      </c>
      <c r="ES145" s="29">
        <v>893</v>
      </c>
      <c r="ET145" s="29">
        <v>13456</v>
      </c>
      <c r="EU145" s="29">
        <v>3287</v>
      </c>
      <c r="EV145" s="29">
        <v>1218</v>
      </c>
      <c r="EW145" s="29">
        <v>14349</v>
      </c>
      <c r="EX145" s="29">
        <v>4505</v>
      </c>
      <c r="EY145" s="29">
        <v>18854</v>
      </c>
      <c r="EZ145" s="29">
        <v>893</v>
      </c>
      <c r="FA145" s="29">
        <v>13748</v>
      </c>
      <c r="FB145" s="29">
        <v>3465</v>
      </c>
      <c r="FC145" s="29">
        <v>1218</v>
      </c>
      <c r="FD145" s="29">
        <v>14641</v>
      </c>
      <c r="FE145" s="29">
        <v>4683</v>
      </c>
      <c r="FF145" s="29">
        <v>19324</v>
      </c>
      <c r="FP145" s="71"/>
      <c r="FQ145" s="71"/>
      <c r="FR145" s="71"/>
      <c r="FS145" s="71"/>
      <c r="FT145" s="71"/>
      <c r="FU145" s="71"/>
      <c r="FV145" s="71"/>
    </row>
    <row r="146" spans="1:178" x14ac:dyDescent="0.25">
      <c r="A146" s="34">
        <v>44409</v>
      </c>
      <c r="B146" s="29">
        <v>0</v>
      </c>
      <c r="C146" s="29">
        <v>492</v>
      </c>
      <c r="D146" s="29">
        <v>1158</v>
      </c>
      <c r="E146" s="29">
        <v>328</v>
      </c>
      <c r="F146" s="29">
        <v>492</v>
      </c>
      <c r="G146" s="29">
        <v>1486</v>
      </c>
      <c r="H146" s="29">
        <v>1978</v>
      </c>
      <c r="I146" s="29">
        <v>32</v>
      </c>
      <c r="J146" s="29">
        <v>182</v>
      </c>
      <c r="K146" s="29">
        <v>415</v>
      </c>
      <c r="L146" s="29">
        <v>250</v>
      </c>
      <c r="M146" s="29">
        <v>214</v>
      </c>
      <c r="N146" s="29">
        <v>665</v>
      </c>
      <c r="O146" s="29">
        <v>879</v>
      </c>
      <c r="P146" s="29">
        <v>368</v>
      </c>
      <c r="Q146" s="29">
        <v>5883</v>
      </c>
      <c r="R146" s="29">
        <v>1195</v>
      </c>
      <c r="S146" s="29">
        <v>563</v>
      </c>
      <c r="T146" s="29">
        <v>6251</v>
      </c>
      <c r="U146" s="29">
        <v>1758</v>
      </c>
      <c r="V146" s="29">
        <v>8009</v>
      </c>
      <c r="W146" s="29">
        <v>0</v>
      </c>
      <c r="X146" s="29">
        <v>78</v>
      </c>
      <c r="Y146" s="29">
        <v>55</v>
      </c>
      <c r="Z146" s="29">
        <v>108</v>
      </c>
      <c r="AA146" s="29">
        <v>78</v>
      </c>
      <c r="AB146" s="29">
        <v>163</v>
      </c>
      <c r="AC146" s="29">
        <v>241</v>
      </c>
      <c r="AD146" s="29">
        <v>0</v>
      </c>
      <c r="AE146" s="29">
        <v>104</v>
      </c>
      <c r="AF146" s="29">
        <v>69</v>
      </c>
      <c r="AG146" s="29">
        <v>6</v>
      </c>
      <c r="AH146" s="29">
        <v>104</v>
      </c>
      <c r="AI146" s="29">
        <v>75</v>
      </c>
      <c r="AJ146" s="29">
        <v>179</v>
      </c>
      <c r="AK146" s="29">
        <v>0</v>
      </c>
      <c r="AL146" s="29">
        <v>64</v>
      </c>
      <c r="AM146" s="29">
        <v>58</v>
      </c>
      <c r="AN146" s="29">
        <v>13</v>
      </c>
      <c r="AO146" s="29">
        <v>64</v>
      </c>
      <c r="AP146" s="29">
        <v>71</v>
      </c>
      <c r="AQ146" s="29">
        <v>135</v>
      </c>
      <c r="AR146" s="29">
        <v>200</v>
      </c>
      <c r="AS146" s="29">
        <v>144</v>
      </c>
      <c r="AT146" s="29">
        <v>0</v>
      </c>
      <c r="AU146" s="29">
        <v>0</v>
      </c>
      <c r="AV146" s="29">
        <v>344</v>
      </c>
      <c r="AW146" s="29">
        <v>0</v>
      </c>
      <c r="AX146" s="29">
        <v>344</v>
      </c>
      <c r="AY146" s="29">
        <v>0</v>
      </c>
      <c r="AZ146" s="29">
        <v>714</v>
      </c>
      <c r="BA146" s="29">
        <v>4</v>
      </c>
      <c r="BB146" s="29">
        <v>0</v>
      </c>
      <c r="BC146" s="29">
        <v>714</v>
      </c>
      <c r="BD146" s="29">
        <v>4</v>
      </c>
      <c r="BE146" s="29">
        <v>718</v>
      </c>
      <c r="BF146" s="29">
        <v>0</v>
      </c>
      <c r="BG146" s="29">
        <v>287</v>
      </c>
      <c r="BH146" s="29">
        <v>144</v>
      </c>
      <c r="BI146" s="29">
        <v>0</v>
      </c>
      <c r="BJ146" s="29">
        <v>287</v>
      </c>
      <c r="BK146" s="29">
        <v>144</v>
      </c>
      <c r="BL146" s="29">
        <v>431</v>
      </c>
      <c r="BM146" s="29">
        <v>0</v>
      </c>
      <c r="BN146" s="29">
        <v>218</v>
      </c>
      <c r="BO146" s="29">
        <v>288</v>
      </c>
      <c r="BP146" s="29">
        <v>12</v>
      </c>
      <c r="BQ146" s="29">
        <v>218</v>
      </c>
      <c r="BR146" s="29">
        <v>300</v>
      </c>
      <c r="BS146" s="29">
        <v>518</v>
      </c>
      <c r="BT146" s="29">
        <v>30</v>
      </c>
      <c r="BU146" s="29">
        <v>496</v>
      </c>
      <c r="BV146" s="29">
        <v>62</v>
      </c>
      <c r="BW146" s="29">
        <v>170</v>
      </c>
      <c r="BX146" s="29">
        <v>526</v>
      </c>
      <c r="BY146" s="29">
        <v>232</v>
      </c>
      <c r="BZ146" s="29">
        <v>758</v>
      </c>
      <c r="CA146" s="29">
        <v>0</v>
      </c>
      <c r="CB146" s="29">
        <v>0</v>
      </c>
      <c r="CC146" s="29">
        <v>0</v>
      </c>
      <c r="CD146" s="29">
        <v>0</v>
      </c>
      <c r="CE146" s="29">
        <v>0</v>
      </c>
      <c r="CF146" s="29">
        <v>0</v>
      </c>
      <c r="CG146" s="29">
        <v>0</v>
      </c>
      <c r="CH146" s="29">
        <v>0</v>
      </c>
      <c r="CI146" s="29">
        <v>1331</v>
      </c>
      <c r="CJ146" s="29">
        <v>11</v>
      </c>
      <c r="CK146" s="29">
        <v>0</v>
      </c>
      <c r="CL146" s="29">
        <v>1331</v>
      </c>
      <c r="CM146" s="29">
        <v>11</v>
      </c>
      <c r="CN146" s="29">
        <v>1342</v>
      </c>
      <c r="CO146" s="29">
        <v>84</v>
      </c>
      <c r="CP146" s="29">
        <v>152</v>
      </c>
      <c r="CQ146" s="29">
        <v>32</v>
      </c>
      <c r="CR146" s="29">
        <v>0</v>
      </c>
      <c r="CS146" s="29">
        <v>236</v>
      </c>
      <c r="CT146" s="29">
        <v>32</v>
      </c>
      <c r="CU146" s="29">
        <v>268</v>
      </c>
      <c r="CV146" s="29">
        <v>0</v>
      </c>
      <c r="CW146" s="29">
        <v>0</v>
      </c>
      <c r="CX146" s="29">
        <v>181</v>
      </c>
      <c r="CY146" s="29">
        <v>0</v>
      </c>
      <c r="CZ146" s="29">
        <v>0</v>
      </c>
      <c r="DA146" s="29">
        <v>181</v>
      </c>
      <c r="DB146" s="29">
        <v>181</v>
      </c>
      <c r="DC146" s="29">
        <v>0</v>
      </c>
      <c r="DD146" s="29">
        <v>80</v>
      </c>
      <c r="DE146" s="29">
        <v>72</v>
      </c>
      <c r="DF146" s="29">
        <v>0</v>
      </c>
      <c r="DG146" s="29">
        <v>80</v>
      </c>
      <c r="DH146" s="29">
        <v>72</v>
      </c>
      <c r="DI146" s="29">
        <v>152</v>
      </c>
      <c r="DJ146" s="29">
        <v>0</v>
      </c>
      <c r="DK146" s="29">
        <v>0</v>
      </c>
      <c r="DL146" s="29">
        <v>152</v>
      </c>
      <c r="DM146" s="29">
        <v>0</v>
      </c>
      <c r="DN146" s="29">
        <v>0</v>
      </c>
      <c r="DO146" s="29">
        <v>152</v>
      </c>
      <c r="DP146" s="29">
        <v>152</v>
      </c>
      <c r="DQ146" s="29">
        <v>210</v>
      </c>
      <c r="DR146" s="29">
        <v>0</v>
      </c>
      <c r="DS146" s="29">
        <v>0</v>
      </c>
      <c r="DT146" s="29">
        <v>0</v>
      </c>
      <c r="DU146" s="29">
        <v>210</v>
      </c>
      <c r="DV146" s="29">
        <v>0</v>
      </c>
      <c r="DW146" s="29">
        <v>210</v>
      </c>
      <c r="DX146" s="29">
        <v>0</v>
      </c>
      <c r="DY146" s="29">
        <v>0</v>
      </c>
      <c r="DZ146" s="29">
        <v>60</v>
      </c>
      <c r="EA146" s="29">
        <v>0</v>
      </c>
      <c r="EB146" s="29">
        <v>0</v>
      </c>
      <c r="EC146" s="29">
        <v>60</v>
      </c>
      <c r="ED146" s="29">
        <v>60</v>
      </c>
      <c r="EE146" s="29">
        <v>430</v>
      </c>
      <c r="EF146" s="29">
        <v>8384</v>
      </c>
      <c r="EG146" s="29">
        <v>2841</v>
      </c>
      <c r="EH146" s="29">
        <v>1311</v>
      </c>
      <c r="EI146" s="29">
        <v>8814</v>
      </c>
      <c r="EJ146" s="29">
        <v>4152</v>
      </c>
      <c r="EK146" s="29">
        <v>12966</v>
      </c>
      <c r="EL146" s="29">
        <v>630</v>
      </c>
      <c r="EM146" s="29">
        <v>9993</v>
      </c>
      <c r="EN146" s="29">
        <v>3459</v>
      </c>
      <c r="EO146" s="29">
        <v>1450</v>
      </c>
      <c r="EP146" s="29">
        <v>10623</v>
      </c>
      <c r="EQ146" s="29">
        <v>4909</v>
      </c>
      <c r="ER146" s="29">
        <v>15532</v>
      </c>
      <c r="ES146" s="29">
        <v>924</v>
      </c>
      <c r="ET146" s="29">
        <v>10225</v>
      </c>
      <c r="EU146" s="29">
        <v>3896</v>
      </c>
      <c r="EV146" s="29">
        <v>1450</v>
      </c>
      <c r="EW146" s="29">
        <v>11149</v>
      </c>
      <c r="EX146" s="29">
        <v>5346</v>
      </c>
      <c r="EY146" s="29">
        <v>16495</v>
      </c>
      <c r="EZ146" s="29">
        <v>924</v>
      </c>
      <c r="FA146" s="29">
        <v>10225</v>
      </c>
      <c r="FB146" s="29">
        <v>3956</v>
      </c>
      <c r="FC146" s="29">
        <v>1450</v>
      </c>
      <c r="FD146" s="29">
        <v>11149</v>
      </c>
      <c r="FE146" s="29">
        <v>5406</v>
      </c>
      <c r="FF146" s="29">
        <v>16555</v>
      </c>
      <c r="FP146" s="71"/>
      <c r="FQ146" s="71"/>
      <c r="FR146" s="71"/>
      <c r="FS146" s="71"/>
      <c r="FT146" s="71"/>
      <c r="FU146" s="71"/>
      <c r="FV146" s="71"/>
    </row>
    <row r="147" spans="1:178" x14ac:dyDescent="0.25">
      <c r="A147" s="34">
        <v>44440</v>
      </c>
      <c r="B147" s="29">
        <v>0</v>
      </c>
      <c r="C147" s="29">
        <v>492</v>
      </c>
      <c r="D147" s="29">
        <v>248</v>
      </c>
      <c r="E147" s="29">
        <v>314</v>
      </c>
      <c r="F147" s="29">
        <v>492</v>
      </c>
      <c r="G147" s="29">
        <v>562</v>
      </c>
      <c r="H147" s="29">
        <v>1054</v>
      </c>
      <c r="I147" s="29">
        <v>0</v>
      </c>
      <c r="J147" s="29">
        <v>96</v>
      </c>
      <c r="K147" s="29">
        <v>0</v>
      </c>
      <c r="L147" s="29">
        <v>64</v>
      </c>
      <c r="M147" s="29">
        <v>96</v>
      </c>
      <c r="N147" s="29">
        <v>64</v>
      </c>
      <c r="O147" s="29">
        <v>160</v>
      </c>
      <c r="P147" s="29">
        <v>6</v>
      </c>
      <c r="Q147" s="29">
        <v>2549</v>
      </c>
      <c r="R147" s="29">
        <v>565</v>
      </c>
      <c r="S147" s="29">
        <v>466</v>
      </c>
      <c r="T147" s="29">
        <v>2555</v>
      </c>
      <c r="U147" s="29">
        <v>1031</v>
      </c>
      <c r="V147" s="29">
        <v>3586</v>
      </c>
      <c r="W147" s="29">
        <v>88</v>
      </c>
      <c r="X147" s="29">
        <v>722</v>
      </c>
      <c r="Y147" s="29">
        <v>332</v>
      </c>
      <c r="Z147" s="29">
        <v>450</v>
      </c>
      <c r="AA147" s="29">
        <v>810</v>
      </c>
      <c r="AB147" s="29">
        <v>782</v>
      </c>
      <c r="AC147" s="29">
        <v>1592</v>
      </c>
      <c r="AD147" s="29">
        <v>5</v>
      </c>
      <c r="AE147" s="29">
        <v>20</v>
      </c>
      <c r="AF147" s="29">
        <v>30</v>
      </c>
      <c r="AG147" s="29">
        <v>0</v>
      </c>
      <c r="AH147" s="29">
        <v>25</v>
      </c>
      <c r="AI147" s="29">
        <v>30</v>
      </c>
      <c r="AJ147" s="29">
        <v>55</v>
      </c>
      <c r="AK147" s="29">
        <v>0</v>
      </c>
      <c r="AL147" s="29">
        <v>0</v>
      </c>
      <c r="AM147" s="29">
        <v>23</v>
      </c>
      <c r="AN147" s="29">
        <v>0</v>
      </c>
      <c r="AO147" s="29">
        <v>0</v>
      </c>
      <c r="AP147" s="29">
        <v>23</v>
      </c>
      <c r="AQ147" s="29">
        <v>23</v>
      </c>
      <c r="AR147" s="29">
        <v>0</v>
      </c>
      <c r="AS147" s="29">
        <v>342</v>
      </c>
      <c r="AT147" s="29">
        <v>0</v>
      </c>
      <c r="AU147" s="29">
        <v>0</v>
      </c>
      <c r="AV147" s="29">
        <v>342</v>
      </c>
      <c r="AW147" s="29">
        <v>0</v>
      </c>
      <c r="AX147" s="29">
        <v>342</v>
      </c>
      <c r="AY147" s="29">
        <v>0</v>
      </c>
      <c r="AZ147" s="29">
        <v>0</v>
      </c>
      <c r="BA147" s="29">
        <v>54</v>
      </c>
      <c r="BB147" s="29">
        <v>14</v>
      </c>
      <c r="BC147" s="29">
        <v>0</v>
      </c>
      <c r="BD147" s="29">
        <v>68</v>
      </c>
      <c r="BE147" s="29">
        <v>68</v>
      </c>
      <c r="BF147" s="29">
        <v>0</v>
      </c>
      <c r="BG147" s="29">
        <v>460</v>
      </c>
      <c r="BH147" s="29">
        <v>51</v>
      </c>
      <c r="BI147" s="29">
        <v>0</v>
      </c>
      <c r="BJ147" s="29">
        <v>460</v>
      </c>
      <c r="BK147" s="29">
        <v>51</v>
      </c>
      <c r="BL147" s="29">
        <v>511</v>
      </c>
      <c r="BM147" s="29">
        <v>0</v>
      </c>
      <c r="BN147" s="29">
        <v>0</v>
      </c>
      <c r="BO147" s="29">
        <v>0</v>
      </c>
      <c r="BP147" s="29">
        <v>0</v>
      </c>
      <c r="BQ147" s="29">
        <v>0</v>
      </c>
      <c r="BR147" s="29">
        <v>0</v>
      </c>
      <c r="BS147" s="29">
        <v>0</v>
      </c>
      <c r="BT147" s="29">
        <v>200</v>
      </c>
      <c r="BU147" s="29">
        <v>177</v>
      </c>
      <c r="BV147" s="29">
        <v>193</v>
      </c>
      <c r="BW147" s="29">
        <v>77</v>
      </c>
      <c r="BX147" s="29">
        <v>377</v>
      </c>
      <c r="BY147" s="29">
        <v>270</v>
      </c>
      <c r="BZ147" s="29">
        <v>647</v>
      </c>
      <c r="CA147" s="29">
        <v>0</v>
      </c>
      <c r="CB147" s="29">
        <v>192</v>
      </c>
      <c r="CC147" s="29">
        <v>216</v>
      </c>
      <c r="CD147" s="29">
        <v>0</v>
      </c>
      <c r="CE147" s="29">
        <v>192</v>
      </c>
      <c r="CF147" s="29">
        <v>216</v>
      </c>
      <c r="CG147" s="29">
        <v>408</v>
      </c>
      <c r="CH147" s="29">
        <v>318</v>
      </c>
      <c r="CI147" s="29">
        <v>4328</v>
      </c>
      <c r="CJ147" s="29">
        <v>107</v>
      </c>
      <c r="CK147" s="29">
        <v>436</v>
      </c>
      <c r="CL147" s="29">
        <v>4646</v>
      </c>
      <c r="CM147" s="29">
        <v>543</v>
      </c>
      <c r="CN147" s="29">
        <v>5189</v>
      </c>
      <c r="CO147" s="29">
        <v>0</v>
      </c>
      <c r="CP147" s="29">
        <v>136</v>
      </c>
      <c r="CQ147" s="29">
        <v>0</v>
      </c>
      <c r="CR147" s="29">
        <v>0</v>
      </c>
      <c r="CS147" s="29">
        <v>136</v>
      </c>
      <c r="CT147" s="29">
        <v>0</v>
      </c>
      <c r="CU147" s="29">
        <v>136</v>
      </c>
      <c r="CV147" s="29">
        <v>0</v>
      </c>
      <c r="CW147" s="29">
        <v>0</v>
      </c>
      <c r="CX147" s="29">
        <v>0</v>
      </c>
      <c r="CY147" s="29">
        <v>0</v>
      </c>
      <c r="CZ147" s="29">
        <v>0</v>
      </c>
      <c r="DA147" s="29">
        <v>0</v>
      </c>
      <c r="DB147" s="29">
        <v>0</v>
      </c>
      <c r="DC147" s="29">
        <v>0</v>
      </c>
      <c r="DD147" s="29">
        <v>195</v>
      </c>
      <c r="DE147" s="29">
        <v>17</v>
      </c>
      <c r="DF147" s="29">
        <v>0</v>
      </c>
      <c r="DG147" s="29">
        <v>195</v>
      </c>
      <c r="DH147" s="29">
        <v>17</v>
      </c>
      <c r="DI147" s="29">
        <v>212</v>
      </c>
      <c r="DJ147" s="29">
        <v>0</v>
      </c>
      <c r="DK147" s="29">
        <v>240</v>
      </c>
      <c r="DL147" s="29">
        <v>28</v>
      </c>
      <c r="DM147" s="29">
        <v>0</v>
      </c>
      <c r="DN147" s="29">
        <v>240</v>
      </c>
      <c r="DO147" s="29">
        <v>28</v>
      </c>
      <c r="DP147" s="29">
        <v>268</v>
      </c>
      <c r="DQ147" s="29">
        <v>0</v>
      </c>
      <c r="DR147" s="29">
        <v>0</v>
      </c>
      <c r="DS147" s="29">
        <v>199</v>
      </c>
      <c r="DT147" s="29">
        <v>41</v>
      </c>
      <c r="DU147" s="29">
        <v>0</v>
      </c>
      <c r="DV147" s="29">
        <v>240</v>
      </c>
      <c r="DW147" s="29">
        <v>240</v>
      </c>
      <c r="DX147" s="29">
        <v>0</v>
      </c>
      <c r="DY147" s="29">
        <v>159</v>
      </c>
      <c r="DZ147" s="29">
        <v>0</v>
      </c>
      <c r="EA147" s="29">
        <v>0</v>
      </c>
      <c r="EB147" s="29">
        <v>159</v>
      </c>
      <c r="EC147" s="29">
        <v>0</v>
      </c>
      <c r="ED147" s="29">
        <v>159</v>
      </c>
      <c r="EE147" s="29">
        <v>524</v>
      </c>
      <c r="EF147" s="29">
        <v>7642</v>
      </c>
      <c r="EG147" s="29">
        <v>1113</v>
      </c>
      <c r="EH147" s="29">
        <v>1357</v>
      </c>
      <c r="EI147" s="29">
        <v>8166</v>
      </c>
      <c r="EJ147" s="29">
        <v>2470</v>
      </c>
      <c r="EK147" s="29">
        <v>10636</v>
      </c>
      <c r="EL147" s="29">
        <v>617</v>
      </c>
      <c r="EM147" s="29">
        <v>9378</v>
      </c>
      <c r="EN147" s="29">
        <v>1819</v>
      </c>
      <c r="EO147" s="29">
        <v>1821</v>
      </c>
      <c r="EP147" s="29">
        <v>9995</v>
      </c>
      <c r="EQ147" s="29">
        <v>3640</v>
      </c>
      <c r="ER147" s="29">
        <v>13635</v>
      </c>
      <c r="ES147" s="29">
        <v>617</v>
      </c>
      <c r="ET147" s="29">
        <v>9949</v>
      </c>
      <c r="EU147" s="29">
        <v>2063</v>
      </c>
      <c r="EV147" s="29">
        <v>1862</v>
      </c>
      <c r="EW147" s="29">
        <v>10566</v>
      </c>
      <c r="EX147" s="29">
        <v>3925</v>
      </c>
      <c r="EY147" s="29">
        <v>14491</v>
      </c>
      <c r="EZ147" s="29">
        <v>617</v>
      </c>
      <c r="FA147" s="29">
        <v>10108</v>
      </c>
      <c r="FB147" s="29">
        <v>2063</v>
      </c>
      <c r="FC147" s="29">
        <v>1862</v>
      </c>
      <c r="FD147" s="29">
        <v>10725</v>
      </c>
      <c r="FE147" s="29">
        <v>3925</v>
      </c>
      <c r="FF147" s="29">
        <v>14650</v>
      </c>
      <c r="FP147" s="71"/>
      <c r="FQ147" s="71"/>
      <c r="FR147" s="71"/>
      <c r="FS147" s="71"/>
      <c r="FT147" s="71"/>
      <c r="FU147" s="71"/>
      <c r="FV147" s="71"/>
    </row>
    <row r="148" spans="1:178" x14ac:dyDescent="0.25">
      <c r="A148" s="34">
        <v>44470</v>
      </c>
      <c r="B148" s="29">
        <v>0</v>
      </c>
      <c r="C148" s="29">
        <v>474</v>
      </c>
      <c r="D148" s="29">
        <v>544</v>
      </c>
      <c r="E148" s="29">
        <v>398</v>
      </c>
      <c r="F148" s="29">
        <v>474</v>
      </c>
      <c r="G148" s="29">
        <v>942</v>
      </c>
      <c r="H148" s="29">
        <v>1416</v>
      </c>
      <c r="I148" s="29">
        <v>270</v>
      </c>
      <c r="J148" s="29">
        <v>60</v>
      </c>
      <c r="K148" s="29">
        <v>30</v>
      </c>
      <c r="L148" s="29">
        <v>60</v>
      </c>
      <c r="M148" s="29">
        <v>330</v>
      </c>
      <c r="N148" s="29">
        <v>90</v>
      </c>
      <c r="O148" s="29">
        <v>420</v>
      </c>
      <c r="P148" s="29">
        <v>40</v>
      </c>
      <c r="Q148" s="29">
        <v>3180</v>
      </c>
      <c r="R148" s="29">
        <v>1815</v>
      </c>
      <c r="S148" s="29">
        <v>1274</v>
      </c>
      <c r="T148" s="29">
        <v>3220</v>
      </c>
      <c r="U148" s="29">
        <v>3089</v>
      </c>
      <c r="V148" s="29">
        <v>6309</v>
      </c>
      <c r="W148" s="29">
        <v>0</v>
      </c>
      <c r="X148" s="29">
        <v>991</v>
      </c>
      <c r="Y148" s="29">
        <v>0</v>
      </c>
      <c r="Z148" s="29">
        <v>215</v>
      </c>
      <c r="AA148" s="29">
        <v>991</v>
      </c>
      <c r="AB148" s="29">
        <v>215</v>
      </c>
      <c r="AC148" s="29">
        <v>1206</v>
      </c>
      <c r="AD148" s="29">
        <v>29</v>
      </c>
      <c r="AE148" s="29">
        <v>116</v>
      </c>
      <c r="AF148" s="29">
        <v>0</v>
      </c>
      <c r="AG148" s="29">
        <v>0</v>
      </c>
      <c r="AH148" s="29">
        <v>145</v>
      </c>
      <c r="AI148" s="29">
        <v>0</v>
      </c>
      <c r="AJ148" s="29">
        <v>145</v>
      </c>
      <c r="AK148" s="29">
        <v>0</v>
      </c>
      <c r="AL148" s="29">
        <v>8</v>
      </c>
      <c r="AM148" s="29">
        <v>5</v>
      </c>
      <c r="AN148" s="29">
        <v>35</v>
      </c>
      <c r="AO148" s="29">
        <v>8</v>
      </c>
      <c r="AP148" s="29">
        <v>40</v>
      </c>
      <c r="AQ148" s="29">
        <v>48</v>
      </c>
      <c r="AR148" s="29">
        <v>0</v>
      </c>
      <c r="AS148" s="29">
        <v>0</v>
      </c>
      <c r="AT148" s="29">
        <v>0</v>
      </c>
      <c r="AU148" s="29">
        <v>0</v>
      </c>
      <c r="AV148" s="29">
        <v>0</v>
      </c>
      <c r="AW148" s="29">
        <v>0</v>
      </c>
      <c r="AX148" s="29">
        <v>0</v>
      </c>
      <c r="AY148" s="29">
        <v>0</v>
      </c>
      <c r="AZ148" s="29">
        <v>0</v>
      </c>
      <c r="BA148" s="29">
        <v>0</v>
      </c>
      <c r="BB148" s="29">
        <v>0</v>
      </c>
      <c r="BC148" s="29">
        <v>0</v>
      </c>
      <c r="BD148" s="29">
        <v>0</v>
      </c>
      <c r="BE148" s="29">
        <v>0</v>
      </c>
      <c r="BF148" s="29">
        <v>0</v>
      </c>
      <c r="BG148" s="29">
        <v>91</v>
      </c>
      <c r="BH148" s="29">
        <v>56</v>
      </c>
      <c r="BI148" s="29">
        <v>30</v>
      </c>
      <c r="BJ148" s="29">
        <v>91</v>
      </c>
      <c r="BK148" s="29">
        <v>86</v>
      </c>
      <c r="BL148" s="29">
        <v>177</v>
      </c>
      <c r="BM148" s="29">
        <v>50</v>
      </c>
      <c r="BN148" s="29">
        <v>304</v>
      </c>
      <c r="BO148" s="29">
        <v>191</v>
      </c>
      <c r="BP148" s="29">
        <v>87</v>
      </c>
      <c r="BQ148" s="29">
        <v>354</v>
      </c>
      <c r="BR148" s="29">
        <v>278</v>
      </c>
      <c r="BS148" s="29">
        <v>632</v>
      </c>
      <c r="BT148" s="29">
        <v>130</v>
      </c>
      <c r="BU148" s="29">
        <v>0</v>
      </c>
      <c r="BV148" s="29">
        <v>50</v>
      </c>
      <c r="BW148" s="29">
        <v>1</v>
      </c>
      <c r="BX148" s="29">
        <v>130</v>
      </c>
      <c r="BY148" s="29">
        <v>51</v>
      </c>
      <c r="BZ148" s="29">
        <v>181</v>
      </c>
      <c r="CA148" s="29">
        <v>160</v>
      </c>
      <c r="CB148" s="29">
        <v>0</v>
      </c>
      <c r="CC148" s="29">
        <v>0</v>
      </c>
      <c r="CD148" s="29">
        <v>0</v>
      </c>
      <c r="CE148" s="29">
        <v>160</v>
      </c>
      <c r="CF148" s="29">
        <v>0</v>
      </c>
      <c r="CG148" s="29">
        <v>160</v>
      </c>
      <c r="CH148" s="29">
        <v>1800</v>
      </c>
      <c r="CI148" s="29">
        <v>200</v>
      </c>
      <c r="CJ148" s="29">
        <v>150</v>
      </c>
      <c r="CK148" s="29">
        <v>56</v>
      </c>
      <c r="CL148" s="29">
        <v>2000</v>
      </c>
      <c r="CM148" s="29">
        <v>206</v>
      </c>
      <c r="CN148" s="29">
        <v>2206</v>
      </c>
      <c r="CO148" s="29">
        <v>12</v>
      </c>
      <c r="CP148" s="29">
        <v>138</v>
      </c>
      <c r="CQ148" s="29">
        <v>0</v>
      </c>
      <c r="CR148" s="29">
        <v>0</v>
      </c>
      <c r="CS148" s="29">
        <v>150</v>
      </c>
      <c r="CT148" s="29">
        <v>0</v>
      </c>
      <c r="CU148" s="29">
        <v>150</v>
      </c>
      <c r="CV148" s="29">
        <v>60</v>
      </c>
      <c r="CW148" s="29">
        <v>176</v>
      </c>
      <c r="CX148" s="29">
        <v>0</v>
      </c>
      <c r="CY148" s="29">
        <v>0</v>
      </c>
      <c r="CZ148" s="29">
        <v>236</v>
      </c>
      <c r="DA148" s="29">
        <v>0</v>
      </c>
      <c r="DB148" s="29">
        <v>236</v>
      </c>
      <c r="DC148" s="29">
        <v>0</v>
      </c>
      <c r="DD148" s="29">
        <v>57</v>
      </c>
      <c r="DE148" s="29">
        <v>81</v>
      </c>
      <c r="DF148" s="29">
        <v>11</v>
      </c>
      <c r="DG148" s="29">
        <v>57</v>
      </c>
      <c r="DH148" s="29">
        <v>92</v>
      </c>
      <c r="DI148" s="29">
        <v>149</v>
      </c>
      <c r="DJ148" s="29">
        <v>0</v>
      </c>
      <c r="DK148" s="29">
        <v>40</v>
      </c>
      <c r="DL148" s="29">
        <v>47</v>
      </c>
      <c r="DM148" s="29">
        <v>168</v>
      </c>
      <c r="DN148" s="29">
        <v>40</v>
      </c>
      <c r="DO148" s="29">
        <v>215</v>
      </c>
      <c r="DP148" s="29">
        <v>255</v>
      </c>
      <c r="DQ148" s="29">
        <v>68</v>
      </c>
      <c r="DR148" s="29">
        <v>128</v>
      </c>
      <c r="DS148" s="29">
        <v>29</v>
      </c>
      <c r="DT148" s="29">
        <v>31</v>
      </c>
      <c r="DU148" s="29">
        <v>196</v>
      </c>
      <c r="DV148" s="29">
        <v>60</v>
      </c>
      <c r="DW148" s="29">
        <v>256</v>
      </c>
      <c r="DX148" s="29">
        <v>0</v>
      </c>
      <c r="DY148" s="29">
        <v>80</v>
      </c>
      <c r="DZ148" s="29">
        <v>114</v>
      </c>
      <c r="EA148" s="29">
        <v>10</v>
      </c>
      <c r="EB148" s="29">
        <v>80</v>
      </c>
      <c r="EC148" s="29">
        <v>124</v>
      </c>
      <c r="ED148" s="29">
        <v>204</v>
      </c>
      <c r="EE148" s="29">
        <v>2240</v>
      </c>
      <c r="EF148" s="29">
        <v>3914</v>
      </c>
      <c r="EG148" s="29">
        <v>2589</v>
      </c>
      <c r="EH148" s="29">
        <v>1789</v>
      </c>
      <c r="EI148" s="29">
        <v>6154</v>
      </c>
      <c r="EJ148" s="29">
        <v>4378</v>
      </c>
      <c r="EK148" s="29">
        <v>10532</v>
      </c>
      <c r="EL148" s="29">
        <v>2479</v>
      </c>
      <c r="EM148" s="29">
        <v>5424</v>
      </c>
      <c r="EN148" s="29">
        <v>2841</v>
      </c>
      <c r="EO148" s="29">
        <v>2156</v>
      </c>
      <c r="EP148" s="29">
        <v>7903</v>
      </c>
      <c r="EQ148" s="29">
        <v>4997</v>
      </c>
      <c r="ER148" s="29">
        <v>12900</v>
      </c>
      <c r="ES148" s="29">
        <v>2619</v>
      </c>
      <c r="ET148" s="29">
        <v>5963</v>
      </c>
      <c r="EU148" s="29">
        <v>2998</v>
      </c>
      <c r="EV148" s="29">
        <v>2366</v>
      </c>
      <c r="EW148" s="29">
        <v>8582</v>
      </c>
      <c r="EX148" s="29">
        <v>5364</v>
      </c>
      <c r="EY148" s="29">
        <v>13946</v>
      </c>
      <c r="EZ148" s="29">
        <v>2619</v>
      </c>
      <c r="FA148" s="29">
        <v>6043</v>
      </c>
      <c r="FB148" s="29">
        <v>3112</v>
      </c>
      <c r="FC148" s="29">
        <v>2376</v>
      </c>
      <c r="FD148" s="29">
        <v>8662</v>
      </c>
      <c r="FE148" s="29">
        <v>5488</v>
      </c>
      <c r="FF148" s="29">
        <v>14150</v>
      </c>
      <c r="FP148" s="71"/>
      <c r="FQ148" s="71"/>
      <c r="FR148" s="71"/>
      <c r="FS148" s="71"/>
      <c r="FT148" s="71"/>
      <c r="FU148" s="71"/>
      <c r="FV148" s="71"/>
    </row>
    <row r="149" spans="1:178" x14ac:dyDescent="0.25">
      <c r="A149" s="34">
        <v>44501</v>
      </c>
      <c r="B149" s="29">
        <v>0</v>
      </c>
      <c r="C149" s="29">
        <v>862</v>
      </c>
      <c r="D149" s="29">
        <v>636</v>
      </c>
      <c r="E149" s="29">
        <v>170</v>
      </c>
      <c r="F149" s="29">
        <v>862</v>
      </c>
      <c r="G149" s="29">
        <v>806</v>
      </c>
      <c r="H149" s="29">
        <v>1668</v>
      </c>
      <c r="I149" s="29">
        <v>10</v>
      </c>
      <c r="J149" s="29">
        <v>866</v>
      </c>
      <c r="K149" s="29">
        <v>123</v>
      </c>
      <c r="L149" s="29">
        <v>10</v>
      </c>
      <c r="M149" s="29">
        <v>876</v>
      </c>
      <c r="N149" s="29">
        <v>133</v>
      </c>
      <c r="O149" s="29">
        <v>1009</v>
      </c>
      <c r="P149" s="29">
        <v>140</v>
      </c>
      <c r="Q149" s="29">
        <v>3524</v>
      </c>
      <c r="R149" s="29">
        <v>1927</v>
      </c>
      <c r="S149" s="29">
        <v>1282</v>
      </c>
      <c r="T149" s="29">
        <v>3664</v>
      </c>
      <c r="U149" s="29">
        <v>3209</v>
      </c>
      <c r="V149" s="29">
        <v>6873</v>
      </c>
      <c r="W149" s="29">
        <v>0</v>
      </c>
      <c r="X149" s="29">
        <v>488</v>
      </c>
      <c r="Y149" s="29">
        <v>348</v>
      </c>
      <c r="Z149" s="29">
        <v>259</v>
      </c>
      <c r="AA149" s="29">
        <v>488</v>
      </c>
      <c r="AB149" s="29">
        <v>607</v>
      </c>
      <c r="AC149" s="29">
        <v>1095</v>
      </c>
      <c r="AD149" s="29">
        <v>0</v>
      </c>
      <c r="AE149" s="29">
        <v>543</v>
      </c>
      <c r="AF149" s="29">
        <v>71</v>
      </c>
      <c r="AG149" s="29">
        <v>26</v>
      </c>
      <c r="AH149" s="29">
        <v>543</v>
      </c>
      <c r="AI149" s="29">
        <v>97</v>
      </c>
      <c r="AJ149" s="29">
        <v>640</v>
      </c>
      <c r="AK149" s="29">
        <v>0</v>
      </c>
      <c r="AL149" s="29">
        <v>239</v>
      </c>
      <c r="AM149" s="29">
        <v>0</v>
      </c>
      <c r="AN149" s="29">
        <v>0</v>
      </c>
      <c r="AO149" s="29">
        <v>239</v>
      </c>
      <c r="AP149" s="29">
        <v>0</v>
      </c>
      <c r="AQ149" s="29">
        <v>239</v>
      </c>
      <c r="AR149" s="29">
        <v>0</v>
      </c>
      <c r="AS149" s="29">
        <v>0</v>
      </c>
      <c r="AT149" s="29">
        <v>24</v>
      </c>
      <c r="AU149" s="29">
        <v>8</v>
      </c>
      <c r="AV149" s="29">
        <v>0</v>
      </c>
      <c r="AW149" s="29">
        <v>32</v>
      </c>
      <c r="AX149" s="29">
        <v>32</v>
      </c>
      <c r="AY149" s="29">
        <v>0</v>
      </c>
      <c r="AZ149" s="29">
        <v>192</v>
      </c>
      <c r="BA149" s="29">
        <v>8</v>
      </c>
      <c r="BB149" s="29">
        <v>0</v>
      </c>
      <c r="BC149" s="29">
        <v>192</v>
      </c>
      <c r="BD149" s="29">
        <v>8</v>
      </c>
      <c r="BE149" s="29">
        <v>200</v>
      </c>
      <c r="BF149" s="29">
        <v>0</v>
      </c>
      <c r="BG149" s="29">
        <v>47</v>
      </c>
      <c r="BH149" s="29">
        <v>0</v>
      </c>
      <c r="BI149" s="29">
        <v>0</v>
      </c>
      <c r="BJ149" s="29">
        <v>47</v>
      </c>
      <c r="BK149" s="29">
        <v>0</v>
      </c>
      <c r="BL149" s="29">
        <v>47</v>
      </c>
      <c r="BM149" s="29">
        <v>0</v>
      </c>
      <c r="BN149" s="29">
        <v>120</v>
      </c>
      <c r="BO149" s="29">
        <v>329</v>
      </c>
      <c r="BP149" s="29">
        <v>148</v>
      </c>
      <c r="BQ149" s="29">
        <v>120</v>
      </c>
      <c r="BR149" s="29">
        <v>477</v>
      </c>
      <c r="BS149" s="29">
        <v>597</v>
      </c>
      <c r="BT149" s="29">
        <v>90</v>
      </c>
      <c r="BU149" s="29">
        <v>1115</v>
      </c>
      <c r="BV149" s="29">
        <v>36</v>
      </c>
      <c r="BW149" s="29">
        <v>0</v>
      </c>
      <c r="BX149" s="29">
        <v>1205</v>
      </c>
      <c r="BY149" s="29">
        <v>36</v>
      </c>
      <c r="BZ149" s="29">
        <v>1241</v>
      </c>
      <c r="CA149" s="29">
        <v>622</v>
      </c>
      <c r="CB149" s="29">
        <v>382</v>
      </c>
      <c r="CC149" s="29">
        <v>116</v>
      </c>
      <c r="CD149" s="29">
        <v>0</v>
      </c>
      <c r="CE149" s="29">
        <v>1004</v>
      </c>
      <c r="CF149" s="29">
        <v>116</v>
      </c>
      <c r="CG149" s="29">
        <v>1120</v>
      </c>
      <c r="CH149" s="29">
        <v>710</v>
      </c>
      <c r="CI149" s="29">
        <v>2666</v>
      </c>
      <c r="CJ149" s="29">
        <v>384</v>
      </c>
      <c r="CK149" s="29">
        <v>71</v>
      </c>
      <c r="CL149" s="29">
        <v>3376</v>
      </c>
      <c r="CM149" s="29">
        <v>455</v>
      </c>
      <c r="CN149" s="29">
        <v>3831</v>
      </c>
      <c r="CO149" s="29">
        <v>0</v>
      </c>
      <c r="CP149" s="29">
        <v>268</v>
      </c>
      <c r="CQ149" s="29">
        <v>34</v>
      </c>
      <c r="CR149" s="29">
        <v>0</v>
      </c>
      <c r="CS149" s="29">
        <v>268</v>
      </c>
      <c r="CT149" s="29">
        <v>34</v>
      </c>
      <c r="CU149" s="29">
        <v>302</v>
      </c>
      <c r="CV149" s="29">
        <v>0</v>
      </c>
      <c r="CW149" s="29">
        <v>169</v>
      </c>
      <c r="CX149" s="29">
        <v>22</v>
      </c>
      <c r="CY149" s="29">
        <v>0</v>
      </c>
      <c r="CZ149" s="29">
        <v>169</v>
      </c>
      <c r="DA149" s="29">
        <v>22</v>
      </c>
      <c r="DB149" s="29">
        <v>191</v>
      </c>
      <c r="DC149" s="29">
        <v>0</v>
      </c>
      <c r="DD149" s="29">
        <v>6</v>
      </c>
      <c r="DE149" s="29">
        <v>4</v>
      </c>
      <c r="DF149" s="29">
        <v>0</v>
      </c>
      <c r="DG149" s="29">
        <v>6</v>
      </c>
      <c r="DH149" s="29">
        <v>4</v>
      </c>
      <c r="DI149" s="29">
        <v>10</v>
      </c>
      <c r="DJ149" s="29">
        <v>0</v>
      </c>
      <c r="DK149" s="29">
        <v>448</v>
      </c>
      <c r="DL149" s="29">
        <v>0</v>
      </c>
      <c r="DM149" s="29">
        <v>0</v>
      </c>
      <c r="DN149" s="29">
        <v>448</v>
      </c>
      <c r="DO149" s="29">
        <v>0</v>
      </c>
      <c r="DP149" s="29">
        <v>448</v>
      </c>
      <c r="DQ149" s="29">
        <v>0</v>
      </c>
      <c r="DR149" s="29">
        <v>0</v>
      </c>
      <c r="DS149" s="29">
        <v>0</v>
      </c>
      <c r="DT149" s="29">
        <v>0</v>
      </c>
      <c r="DU149" s="29">
        <v>0</v>
      </c>
      <c r="DV149" s="29">
        <v>0</v>
      </c>
      <c r="DW149" s="29">
        <v>0</v>
      </c>
      <c r="DX149" s="29">
        <v>0</v>
      </c>
      <c r="DY149" s="29">
        <v>143</v>
      </c>
      <c r="DZ149" s="29">
        <v>0</v>
      </c>
      <c r="EA149" s="29">
        <v>30</v>
      </c>
      <c r="EB149" s="29">
        <v>143</v>
      </c>
      <c r="EC149" s="29">
        <v>30</v>
      </c>
      <c r="ED149" s="29">
        <v>173</v>
      </c>
      <c r="EE149" s="29">
        <v>950</v>
      </c>
      <c r="EF149" s="29">
        <v>9033</v>
      </c>
      <c r="EG149" s="29">
        <v>3106</v>
      </c>
      <c r="EH149" s="29">
        <v>1533</v>
      </c>
      <c r="EI149" s="29">
        <v>9983</v>
      </c>
      <c r="EJ149" s="29">
        <v>4639</v>
      </c>
      <c r="EK149" s="29">
        <v>14622</v>
      </c>
      <c r="EL149" s="29">
        <v>1572</v>
      </c>
      <c r="EM149" s="29">
        <v>11044</v>
      </c>
      <c r="EN149" s="29">
        <v>4002</v>
      </c>
      <c r="EO149" s="29">
        <v>1974</v>
      </c>
      <c r="EP149" s="29">
        <v>12616</v>
      </c>
      <c r="EQ149" s="29">
        <v>5976</v>
      </c>
      <c r="ER149" s="29">
        <v>18592</v>
      </c>
      <c r="ES149" s="29">
        <v>1572</v>
      </c>
      <c r="ET149" s="29">
        <v>11935</v>
      </c>
      <c r="EU149" s="29">
        <v>4062</v>
      </c>
      <c r="EV149" s="29">
        <v>1974</v>
      </c>
      <c r="EW149" s="29">
        <v>13507</v>
      </c>
      <c r="EX149" s="29">
        <v>6036</v>
      </c>
      <c r="EY149" s="29">
        <v>19543</v>
      </c>
      <c r="EZ149" s="29">
        <v>1572</v>
      </c>
      <c r="FA149" s="29">
        <v>12078</v>
      </c>
      <c r="FB149" s="29">
        <v>4062</v>
      </c>
      <c r="FC149" s="29">
        <v>2004</v>
      </c>
      <c r="FD149" s="29">
        <v>13650</v>
      </c>
      <c r="FE149" s="29">
        <v>6066</v>
      </c>
      <c r="FF149" s="29">
        <v>19716</v>
      </c>
      <c r="FP149" s="71"/>
      <c r="FQ149" s="71"/>
      <c r="FR149" s="71"/>
      <c r="FS149" s="71"/>
      <c r="FT149" s="71"/>
      <c r="FU149" s="71"/>
      <c r="FV149" s="71"/>
    </row>
    <row r="150" spans="1:178" x14ac:dyDescent="0.25">
      <c r="A150" s="34">
        <v>44531</v>
      </c>
      <c r="B150" s="29">
        <v>76</v>
      </c>
      <c r="C150" s="29">
        <v>668</v>
      </c>
      <c r="D150" s="29">
        <v>345</v>
      </c>
      <c r="E150" s="29">
        <v>64</v>
      </c>
      <c r="F150" s="29">
        <v>744</v>
      </c>
      <c r="G150" s="29">
        <v>409</v>
      </c>
      <c r="H150" s="29">
        <v>1153</v>
      </c>
      <c r="I150" s="29">
        <v>124</v>
      </c>
      <c r="J150" s="29">
        <v>470</v>
      </c>
      <c r="K150" s="29">
        <v>0</v>
      </c>
      <c r="L150" s="29">
        <v>0</v>
      </c>
      <c r="M150" s="29">
        <v>594</v>
      </c>
      <c r="N150" s="29">
        <v>0</v>
      </c>
      <c r="O150" s="29">
        <v>594</v>
      </c>
      <c r="P150" s="29">
        <v>474</v>
      </c>
      <c r="Q150" s="29">
        <v>1347</v>
      </c>
      <c r="R150" s="29">
        <v>966</v>
      </c>
      <c r="S150" s="29">
        <v>344</v>
      </c>
      <c r="T150" s="29">
        <v>1821</v>
      </c>
      <c r="U150" s="29">
        <v>1310</v>
      </c>
      <c r="V150" s="29">
        <v>3131</v>
      </c>
      <c r="W150" s="29">
        <v>0</v>
      </c>
      <c r="X150" s="29">
        <v>3</v>
      </c>
      <c r="Y150" s="29">
        <v>217</v>
      </c>
      <c r="Z150" s="29">
        <v>448</v>
      </c>
      <c r="AA150" s="29">
        <v>3</v>
      </c>
      <c r="AB150" s="29">
        <v>665</v>
      </c>
      <c r="AC150" s="29">
        <v>668</v>
      </c>
      <c r="AD150" s="29">
        <v>0</v>
      </c>
      <c r="AE150" s="29">
        <v>214</v>
      </c>
      <c r="AF150" s="29">
        <v>145</v>
      </c>
      <c r="AG150" s="29">
        <v>0</v>
      </c>
      <c r="AH150" s="29">
        <v>214</v>
      </c>
      <c r="AI150" s="29">
        <v>145</v>
      </c>
      <c r="AJ150" s="29">
        <v>359</v>
      </c>
      <c r="AK150" s="29">
        <v>0</v>
      </c>
      <c r="AL150" s="29">
        <v>0</v>
      </c>
      <c r="AM150" s="29">
        <v>204</v>
      </c>
      <c r="AN150" s="29">
        <v>56</v>
      </c>
      <c r="AO150" s="29">
        <v>0</v>
      </c>
      <c r="AP150" s="29">
        <v>260</v>
      </c>
      <c r="AQ150" s="29">
        <v>260</v>
      </c>
      <c r="AR150" s="29">
        <v>0</v>
      </c>
      <c r="AS150" s="29">
        <v>77</v>
      </c>
      <c r="AT150" s="29">
        <v>0</v>
      </c>
      <c r="AU150" s="29">
        <v>0</v>
      </c>
      <c r="AV150" s="29">
        <v>77</v>
      </c>
      <c r="AW150" s="29">
        <v>0</v>
      </c>
      <c r="AX150" s="29">
        <v>77</v>
      </c>
      <c r="AY150" s="29">
        <v>0</v>
      </c>
      <c r="AZ150" s="29">
        <v>310</v>
      </c>
      <c r="BA150" s="29">
        <v>60</v>
      </c>
      <c r="BB150" s="29">
        <v>0</v>
      </c>
      <c r="BC150" s="29">
        <v>310</v>
      </c>
      <c r="BD150" s="29">
        <v>60</v>
      </c>
      <c r="BE150" s="29">
        <v>370</v>
      </c>
      <c r="BF150" s="29">
        <v>60</v>
      </c>
      <c r="BG150" s="29">
        <v>16</v>
      </c>
      <c r="BH150" s="29">
        <v>19</v>
      </c>
      <c r="BI150" s="29">
        <v>0</v>
      </c>
      <c r="BJ150" s="29">
        <v>76</v>
      </c>
      <c r="BK150" s="29">
        <v>19</v>
      </c>
      <c r="BL150" s="29">
        <v>95</v>
      </c>
      <c r="BM150" s="29">
        <v>0</v>
      </c>
      <c r="BN150" s="29">
        <v>0</v>
      </c>
      <c r="BO150" s="29">
        <v>0</v>
      </c>
      <c r="BP150" s="29">
        <v>45</v>
      </c>
      <c r="BQ150" s="29">
        <v>0</v>
      </c>
      <c r="BR150" s="29">
        <v>45</v>
      </c>
      <c r="BS150" s="29">
        <v>45</v>
      </c>
      <c r="BT150" s="29">
        <v>30</v>
      </c>
      <c r="BU150" s="29">
        <v>200</v>
      </c>
      <c r="BV150" s="29">
        <v>124</v>
      </c>
      <c r="BW150" s="29">
        <v>0</v>
      </c>
      <c r="BX150" s="29">
        <v>230</v>
      </c>
      <c r="BY150" s="29">
        <v>124</v>
      </c>
      <c r="BZ150" s="29">
        <v>354</v>
      </c>
      <c r="CA150" s="29">
        <v>360</v>
      </c>
      <c r="CB150" s="29">
        <v>276</v>
      </c>
      <c r="CC150" s="29">
        <v>0</v>
      </c>
      <c r="CD150" s="29">
        <v>0</v>
      </c>
      <c r="CE150" s="29">
        <v>636</v>
      </c>
      <c r="CF150" s="29">
        <v>0</v>
      </c>
      <c r="CG150" s="29">
        <v>636</v>
      </c>
      <c r="CH150" s="29">
        <v>0</v>
      </c>
      <c r="CI150" s="29">
        <v>1755</v>
      </c>
      <c r="CJ150" s="29">
        <v>273</v>
      </c>
      <c r="CK150" s="29">
        <v>140</v>
      </c>
      <c r="CL150" s="29">
        <v>1755</v>
      </c>
      <c r="CM150" s="29">
        <v>413</v>
      </c>
      <c r="CN150" s="29">
        <v>2168</v>
      </c>
      <c r="CO150" s="29">
        <v>0</v>
      </c>
      <c r="CP150" s="29">
        <v>58</v>
      </c>
      <c r="CQ150" s="29">
        <v>0</v>
      </c>
      <c r="CR150" s="29">
        <v>0</v>
      </c>
      <c r="CS150" s="29">
        <v>58</v>
      </c>
      <c r="CT150" s="29">
        <v>0</v>
      </c>
      <c r="CU150" s="29">
        <v>58</v>
      </c>
      <c r="CV150" s="29">
        <v>0</v>
      </c>
      <c r="CW150" s="29">
        <v>320</v>
      </c>
      <c r="CX150" s="29">
        <v>124</v>
      </c>
      <c r="CY150" s="29">
        <v>0</v>
      </c>
      <c r="CZ150" s="29">
        <v>320</v>
      </c>
      <c r="DA150" s="29">
        <v>124</v>
      </c>
      <c r="DB150" s="29">
        <v>444</v>
      </c>
      <c r="DC150" s="29">
        <v>0</v>
      </c>
      <c r="DD150" s="29">
        <v>207</v>
      </c>
      <c r="DE150" s="29">
        <v>0</v>
      </c>
      <c r="DF150" s="29">
        <v>0</v>
      </c>
      <c r="DG150" s="29">
        <v>207</v>
      </c>
      <c r="DH150" s="29">
        <v>0</v>
      </c>
      <c r="DI150" s="29">
        <v>207</v>
      </c>
      <c r="DJ150" s="29">
        <v>0</v>
      </c>
      <c r="DK150" s="29">
        <v>0</v>
      </c>
      <c r="DL150" s="29">
        <v>28</v>
      </c>
      <c r="DM150" s="29">
        <v>0</v>
      </c>
      <c r="DN150" s="29">
        <v>0</v>
      </c>
      <c r="DO150" s="29">
        <v>28</v>
      </c>
      <c r="DP150" s="29">
        <v>28</v>
      </c>
      <c r="DQ150" s="29">
        <v>0</v>
      </c>
      <c r="DR150" s="29">
        <v>0</v>
      </c>
      <c r="DS150" s="29">
        <v>0</v>
      </c>
      <c r="DT150" s="29">
        <v>0</v>
      </c>
      <c r="DU150" s="29">
        <v>0</v>
      </c>
      <c r="DV150" s="29">
        <v>0</v>
      </c>
      <c r="DW150" s="29">
        <v>0</v>
      </c>
      <c r="DX150" s="29">
        <v>0</v>
      </c>
      <c r="DY150" s="29">
        <v>40</v>
      </c>
      <c r="DZ150" s="29">
        <v>106</v>
      </c>
      <c r="EA150" s="29">
        <v>0</v>
      </c>
      <c r="EB150" s="29">
        <v>40</v>
      </c>
      <c r="EC150" s="29">
        <v>106</v>
      </c>
      <c r="ED150" s="29">
        <v>146</v>
      </c>
      <c r="EE150" s="29">
        <v>704</v>
      </c>
      <c r="EF150" s="29">
        <v>4440</v>
      </c>
      <c r="EG150" s="29">
        <v>1708</v>
      </c>
      <c r="EH150" s="29">
        <v>548</v>
      </c>
      <c r="EI150" s="29">
        <v>5144</v>
      </c>
      <c r="EJ150" s="29">
        <v>2256</v>
      </c>
      <c r="EK150" s="29">
        <v>7400</v>
      </c>
      <c r="EL150" s="29">
        <v>1124</v>
      </c>
      <c r="EM150" s="29">
        <v>5336</v>
      </c>
      <c r="EN150" s="29">
        <v>2353</v>
      </c>
      <c r="EO150" s="29">
        <v>1097</v>
      </c>
      <c r="EP150" s="29">
        <v>6460</v>
      </c>
      <c r="EQ150" s="29">
        <v>3450</v>
      </c>
      <c r="ER150" s="29">
        <v>9910</v>
      </c>
      <c r="ES150" s="29">
        <v>1124</v>
      </c>
      <c r="ET150" s="29">
        <v>5921</v>
      </c>
      <c r="EU150" s="29">
        <v>2505</v>
      </c>
      <c r="EV150" s="29">
        <v>1097</v>
      </c>
      <c r="EW150" s="29">
        <v>7045</v>
      </c>
      <c r="EX150" s="29">
        <v>3602</v>
      </c>
      <c r="EY150" s="29">
        <v>10647</v>
      </c>
      <c r="EZ150" s="29">
        <v>1124</v>
      </c>
      <c r="FA150" s="29">
        <v>5961</v>
      </c>
      <c r="FB150" s="29">
        <v>2611</v>
      </c>
      <c r="FC150" s="29">
        <v>1097</v>
      </c>
      <c r="FD150" s="29">
        <v>7085</v>
      </c>
      <c r="FE150" s="29">
        <v>3708</v>
      </c>
      <c r="FF150" s="29">
        <v>10793</v>
      </c>
      <c r="FP150" s="71"/>
      <c r="FQ150" s="71"/>
      <c r="FR150" s="71"/>
      <c r="FS150" s="71"/>
      <c r="FT150" s="71"/>
      <c r="FU150" s="71"/>
      <c r="FV150" s="71"/>
    </row>
    <row r="151" spans="1:178" x14ac:dyDescent="0.25">
      <c r="A151" s="34">
        <v>44562</v>
      </c>
      <c r="B151" s="29">
        <v>0</v>
      </c>
      <c r="C151" s="29">
        <v>540</v>
      </c>
      <c r="D151" s="29">
        <v>488</v>
      </c>
      <c r="E151" s="29">
        <v>250</v>
      </c>
      <c r="F151" s="29">
        <v>540</v>
      </c>
      <c r="G151" s="29">
        <v>738</v>
      </c>
      <c r="H151" s="29">
        <v>1278</v>
      </c>
      <c r="I151" s="29">
        <v>160</v>
      </c>
      <c r="J151" s="29">
        <v>2136</v>
      </c>
      <c r="K151" s="29">
        <v>152</v>
      </c>
      <c r="L151" s="29">
        <v>64</v>
      </c>
      <c r="M151" s="29">
        <v>2296</v>
      </c>
      <c r="N151" s="29">
        <v>216</v>
      </c>
      <c r="O151" s="29">
        <v>2512</v>
      </c>
      <c r="P151" s="29">
        <v>0</v>
      </c>
      <c r="Q151" s="29">
        <v>4977</v>
      </c>
      <c r="R151" s="29">
        <v>1614</v>
      </c>
      <c r="S151" s="29">
        <v>595</v>
      </c>
      <c r="T151" s="29">
        <v>4977</v>
      </c>
      <c r="U151" s="29">
        <v>2209</v>
      </c>
      <c r="V151" s="29">
        <v>7186</v>
      </c>
      <c r="W151" s="29">
        <v>0</v>
      </c>
      <c r="X151" s="29">
        <v>674</v>
      </c>
      <c r="Y151" s="29">
        <v>0</v>
      </c>
      <c r="Z151" s="29">
        <v>0</v>
      </c>
      <c r="AA151" s="29">
        <v>674</v>
      </c>
      <c r="AB151" s="29">
        <v>0</v>
      </c>
      <c r="AC151" s="29">
        <v>674</v>
      </c>
      <c r="AD151" s="29">
        <v>0</v>
      </c>
      <c r="AE151" s="29">
        <v>20</v>
      </c>
      <c r="AF151" s="29">
        <v>28</v>
      </c>
      <c r="AG151" s="29">
        <v>0</v>
      </c>
      <c r="AH151" s="29">
        <v>20</v>
      </c>
      <c r="AI151" s="29">
        <v>28</v>
      </c>
      <c r="AJ151" s="29">
        <v>48</v>
      </c>
      <c r="AK151" s="29">
        <v>0</v>
      </c>
      <c r="AL151" s="29">
        <v>76</v>
      </c>
      <c r="AM151" s="29">
        <v>30</v>
      </c>
      <c r="AN151" s="29">
        <v>0</v>
      </c>
      <c r="AO151" s="29">
        <v>76</v>
      </c>
      <c r="AP151" s="29">
        <v>30</v>
      </c>
      <c r="AQ151" s="29">
        <v>106</v>
      </c>
      <c r="AR151" s="29">
        <v>271</v>
      </c>
      <c r="AS151" s="29">
        <v>171</v>
      </c>
      <c r="AT151" s="29">
        <v>0</v>
      </c>
      <c r="AU151" s="29">
        <v>0</v>
      </c>
      <c r="AV151" s="29">
        <v>442</v>
      </c>
      <c r="AW151" s="29">
        <v>0</v>
      </c>
      <c r="AX151" s="29">
        <v>442</v>
      </c>
      <c r="AY151" s="29">
        <v>0</v>
      </c>
      <c r="AZ151" s="29">
        <v>0</v>
      </c>
      <c r="BA151" s="29">
        <v>0</v>
      </c>
      <c r="BB151" s="29">
        <v>0</v>
      </c>
      <c r="BC151" s="29">
        <v>0</v>
      </c>
      <c r="BD151" s="29">
        <v>0</v>
      </c>
      <c r="BE151" s="29">
        <v>0</v>
      </c>
      <c r="BF151" s="29">
        <v>0</v>
      </c>
      <c r="BG151" s="29">
        <v>392</v>
      </c>
      <c r="BH151" s="29">
        <v>99</v>
      </c>
      <c r="BI151" s="29">
        <v>10</v>
      </c>
      <c r="BJ151" s="29">
        <v>392</v>
      </c>
      <c r="BK151" s="29">
        <v>109</v>
      </c>
      <c r="BL151" s="29">
        <v>501</v>
      </c>
      <c r="BM151" s="29">
        <v>0</v>
      </c>
      <c r="BN151" s="29">
        <v>420</v>
      </c>
      <c r="BO151" s="29">
        <v>190</v>
      </c>
      <c r="BP151" s="29">
        <v>87</v>
      </c>
      <c r="BQ151" s="29">
        <v>420</v>
      </c>
      <c r="BR151" s="29">
        <v>277</v>
      </c>
      <c r="BS151" s="29">
        <v>697</v>
      </c>
      <c r="BT151" s="29">
        <v>120</v>
      </c>
      <c r="BU151" s="29">
        <v>350</v>
      </c>
      <c r="BV151" s="29">
        <v>42</v>
      </c>
      <c r="BW151" s="29">
        <v>0</v>
      </c>
      <c r="BX151" s="29">
        <v>470</v>
      </c>
      <c r="BY151" s="29">
        <v>42</v>
      </c>
      <c r="BZ151" s="29">
        <v>512</v>
      </c>
      <c r="CA151" s="29">
        <v>480</v>
      </c>
      <c r="CB151" s="29">
        <v>61</v>
      </c>
      <c r="CC151" s="29">
        <v>91</v>
      </c>
      <c r="CD151" s="29">
        <v>0</v>
      </c>
      <c r="CE151" s="29">
        <v>541</v>
      </c>
      <c r="CF151" s="29">
        <v>91</v>
      </c>
      <c r="CG151" s="29">
        <v>632</v>
      </c>
      <c r="CH151" s="29">
        <v>0</v>
      </c>
      <c r="CI151" s="29">
        <v>859</v>
      </c>
      <c r="CJ151" s="29">
        <v>188</v>
      </c>
      <c r="CK151" s="29">
        <v>40</v>
      </c>
      <c r="CL151" s="29">
        <v>859</v>
      </c>
      <c r="CM151" s="29">
        <v>228</v>
      </c>
      <c r="CN151" s="29">
        <v>1087</v>
      </c>
      <c r="CO151" s="29">
        <v>0</v>
      </c>
      <c r="CP151" s="29">
        <v>93</v>
      </c>
      <c r="CQ151" s="29">
        <v>84</v>
      </c>
      <c r="CR151" s="29">
        <v>0</v>
      </c>
      <c r="CS151" s="29">
        <v>93</v>
      </c>
      <c r="CT151" s="29">
        <v>84</v>
      </c>
      <c r="CU151" s="29">
        <v>177</v>
      </c>
      <c r="CV151" s="29">
        <v>80</v>
      </c>
      <c r="CW151" s="29">
        <v>835</v>
      </c>
      <c r="CX151" s="29">
        <v>384</v>
      </c>
      <c r="CY151" s="29">
        <v>36</v>
      </c>
      <c r="CZ151" s="29">
        <v>915</v>
      </c>
      <c r="DA151" s="29">
        <v>420</v>
      </c>
      <c r="DB151" s="29">
        <v>1335</v>
      </c>
      <c r="DC151" s="29">
        <v>0</v>
      </c>
      <c r="DD151" s="29">
        <v>97</v>
      </c>
      <c r="DE151" s="29">
        <v>31</v>
      </c>
      <c r="DF151" s="29">
        <v>23</v>
      </c>
      <c r="DG151" s="29">
        <v>97</v>
      </c>
      <c r="DH151" s="29">
        <v>54</v>
      </c>
      <c r="DI151" s="29">
        <v>151</v>
      </c>
      <c r="DJ151" s="29">
        <v>0</v>
      </c>
      <c r="DK151" s="29">
        <v>72</v>
      </c>
      <c r="DL151" s="29">
        <v>77</v>
      </c>
      <c r="DM151" s="29">
        <v>32</v>
      </c>
      <c r="DN151" s="29">
        <v>72</v>
      </c>
      <c r="DO151" s="29">
        <v>109</v>
      </c>
      <c r="DP151" s="29">
        <v>181</v>
      </c>
      <c r="DQ151" s="29">
        <v>0</v>
      </c>
      <c r="DR151" s="29">
        <v>0</v>
      </c>
      <c r="DS151" s="29">
        <v>20</v>
      </c>
      <c r="DT151" s="29">
        <v>36</v>
      </c>
      <c r="DU151" s="29">
        <v>0</v>
      </c>
      <c r="DV151" s="29">
        <v>56</v>
      </c>
      <c r="DW151" s="29">
        <v>56</v>
      </c>
      <c r="DX151" s="29">
        <v>0</v>
      </c>
      <c r="DY151" s="29">
        <v>84</v>
      </c>
      <c r="DZ151" s="29">
        <v>41</v>
      </c>
      <c r="EA151" s="29">
        <v>0</v>
      </c>
      <c r="EB151" s="29">
        <v>84</v>
      </c>
      <c r="EC151" s="29">
        <v>41</v>
      </c>
      <c r="ED151" s="29">
        <v>125</v>
      </c>
      <c r="EE151" s="29">
        <v>280</v>
      </c>
      <c r="EF151" s="29">
        <v>8862</v>
      </c>
      <c r="EG151" s="29">
        <v>2484</v>
      </c>
      <c r="EH151" s="29">
        <v>949</v>
      </c>
      <c r="EI151" s="29">
        <v>9142</v>
      </c>
      <c r="EJ151" s="29">
        <v>3433</v>
      </c>
      <c r="EK151" s="29">
        <v>12575</v>
      </c>
      <c r="EL151" s="29">
        <v>1031</v>
      </c>
      <c r="EM151" s="29">
        <v>10676</v>
      </c>
      <c r="EN151" s="29">
        <v>2922</v>
      </c>
      <c r="EO151" s="29">
        <v>1046</v>
      </c>
      <c r="EP151" s="29">
        <v>11707</v>
      </c>
      <c r="EQ151" s="29">
        <v>3968</v>
      </c>
      <c r="ER151" s="29">
        <v>15675</v>
      </c>
      <c r="ES151" s="29">
        <v>1111</v>
      </c>
      <c r="ET151" s="29">
        <v>11773</v>
      </c>
      <c r="EU151" s="29">
        <v>3518</v>
      </c>
      <c r="EV151" s="29">
        <v>1173</v>
      </c>
      <c r="EW151" s="29">
        <v>12884</v>
      </c>
      <c r="EX151" s="29">
        <v>4691</v>
      </c>
      <c r="EY151" s="29">
        <v>17575</v>
      </c>
      <c r="EZ151" s="29">
        <v>1111</v>
      </c>
      <c r="FA151" s="29">
        <v>11857</v>
      </c>
      <c r="FB151" s="29">
        <v>3559</v>
      </c>
      <c r="FC151" s="29">
        <v>1173</v>
      </c>
      <c r="FD151" s="29">
        <v>12968</v>
      </c>
      <c r="FE151" s="29">
        <v>4732</v>
      </c>
      <c r="FF151" s="29">
        <v>17700</v>
      </c>
      <c r="FP151" s="71"/>
      <c r="FQ151" s="71"/>
      <c r="FR151" s="71"/>
      <c r="FS151" s="71"/>
      <c r="FT151" s="71"/>
      <c r="FU151" s="71"/>
      <c r="FV151" s="71"/>
    </row>
    <row r="152" spans="1:178" x14ac:dyDescent="0.25">
      <c r="A152" s="34">
        <v>44593</v>
      </c>
      <c r="B152" s="29">
        <v>44</v>
      </c>
      <c r="C152" s="29">
        <v>1830</v>
      </c>
      <c r="D152" s="29">
        <v>1553</v>
      </c>
      <c r="E152" s="29">
        <v>872</v>
      </c>
      <c r="F152" s="29">
        <v>1874</v>
      </c>
      <c r="G152" s="29">
        <v>2425</v>
      </c>
      <c r="H152" s="29">
        <v>4299</v>
      </c>
      <c r="I152" s="29">
        <v>689</v>
      </c>
      <c r="J152" s="29">
        <v>564</v>
      </c>
      <c r="K152" s="29">
        <v>0</v>
      </c>
      <c r="L152" s="29">
        <v>0</v>
      </c>
      <c r="M152" s="29">
        <v>1253</v>
      </c>
      <c r="N152" s="29">
        <v>0</v>
      </c>
      <c r="O152" s="29">
        <v>1253</v>
      </c>
      <c r="P152" s="29">
        <v>72</v>
      </c>
      <c r="Q152" s="29">
        <v>4487</v>
      </c>
      <c r="R152" s="29">
        <v>1274</v>
      </c>
      <c r="S152" s="29">
        <v>639</v>
      </c>
      <c r="T152" s="29">
        <v>4559</v>
      </c>
      <c r="U152" s="29">
        <v>1913</v>
      </c>
      <c r="V152" s="29">
        <v>6472</v>
      </c>
      <c r="W152" s="29">
        <v>0</v>
      </c>
      <c r="X152" s="29">
        <v>0</v>
      </c>
      <c r="Y152" s="29">
        <v>151</v>
      </c>
      <c r="Z152" s="29">
        <v>183</v>
      </c>
      <c r="AA152" s="29">
        <v>0</v>
      </c>
      <c r="AB152" s="29">
        <v>334</v>
      </c>
      <c r="AC152" s="29">
        <v>334</v>
      </c>
      <c r="AD152" s="29">
        <v>0</v>
      </c>
      <c r="AE152" s="29">
        <v>25</v>
      </c>
      <c r="AF152" s="29">
        <v>21</v>
      </c>
      <c r="AG152" s="29">
        <v>0</v>
      </c>
      <c r="AH152" s="29">
        <v>25</v>
      </c>
      <c r="AI152" s="29">
        <v>21</v>
      </c>
      <c r="AJ152" s="29">
        <v>46</v>
      </c>
      <c r="AK152" s="29">
        <v>0</v>
      </c>
      <c r="AL152" s="29">
        <v>255</v>
      </c>
      <c r="AM152" s="29">
        <v>156</v>
      </c>
      <c r="AN152" s="29">
        <v>0</v>
      </c>
      <c r="AO152" s="29">
        <v>255</v>
      </c>
      <c r="AP152" s="29">
        <v>156</v>
      </c>
      <c r="AQ152" s="29">
        <v>411</v>
      </c>
      <c r="AR152" s="29">
        <v>0</v>
      </c>
      <c r="AS152" s="29">
        <v>342</v>
      </c>
      <c r="AT152" s="29">
        <v>0</v>
      </c>
      <c r="AU152" s="29">
        <v>0</v>
      </c>
      <c r="AV152" s="29">
        <v>342</v>
      </c>
      <c r="AW152" s="29">
        <v>0</v>
      </c>
      <c r="AX152" s="29">
        <v>342</v>
      </c>
      <c r="AY152" s="29">
        <v>0</v>
      </c>
      <c r="AZ152" s="29">
        <v>0</v>
      </c>
      <c r="BA152" s="29">
        <v>36</v>
      </c>
      <c r="BB152" s="29">
        <v>50</v>
      </c>
      <c r="BC152" s="29">
        <v>0</v>
      </c>
      <c r="BD152" s="29">
        <v>86</v>
      </c>
      <c r="BE152" s="29">
        <v>86</v>
      </c>
      <c r="BF152" s="29">
        <v>384</v>
      </c>
      <c r="BG152" s="29">
        <v>445</v>
      </c>
      <c r="BH152" s="29">
        <v>33</v>
      </c>
      <c r="BI152" s="29">
        <v>0</v>
      </c>
      <c r="BJ152" s="29">
        <v>829</v>
      </c>
      <c r="BK152" s="29">
        <v>33</v>
      </c>
      <c r="BL152" s="29">
        <v>862</v>
      </c>
      <c r="BM152" s="29">
        <v>0</v>
      </c>
      <c r="BN152" s="29">
        <v>638</v>
      </c>
      <c r="BO152" s="29">
        <v>92</v>
      </c>
      <c r="BP152" s="29">
        <v>12</v>
      </c>
      <c r="BQ152" s="29">
        <v>638</v>
      </c>
      <c r="BR152" s="29">
        <v>104</v>
      </c>
      <c r="BS152" s="29">
        <v>742</v>
      </c>
      <c r="BT152" s="29">
        <v>132</v>
      </c>
      <c r="BU152" s="29">
        <v>58</v>
      </c>
      <c r="BV152" s="29">
        <v>0</v>
      </c>
      <c r="BW152" s="29">
        <v>0</v>
      </c>
      <c r="BX152" s="29">
        <v>190</v>
      </c>
      <c r="BY152" s="29">
        <v>0</v>
      </c>
      <c r="BZ152" s="29">
        <v>190</v>
      </c>
      <c r="CA152" s="29">
        <v>360</v>
      </c>
      <c r="CB152" s="29">
        <v>360</v>
      </c>
      <c r="CC152" s="29">
        <v>205</v>
      </c>
      <c r="CD152" s="29">
        <v>52</v>
      </c>
      <c r="CE152" s="29">
        <v>720</v>
      </c>
      <c r="CF152" s="29">
        <v>257</v>
      </c>
      <c r="CG152" s="29">
        <v>977</v>
      </c>
      <c r="CH152" s="29">
        <v>0</v>
      </c>
      <c r="CI152" s="29">
        <v>820</v>
      </c>
      <c r="CJ152" s="29">
        <v>269</v>
      </c>
      <c r="CK152" s="29">
        <v>0</v>
      </c>
      <c r="CL152" s="29">
        <v>820</v>
      </c>
      <c r="CM152" s="29">
        <v>269</v>
      </c>
      <c r="CN152" s="29">
        <v>1089</v>
      </c>
      <c r="CO152" s="29">
        <v>23</v>
      </c>
      <c r="CP152" s="29">
        <v>64</v>
      </c>
      <c r="CQ152" s="29">
        <v>149</v>
      </c>
      <c r="CR152" s="29">
        <v>0</v>
      </c>
      <c r="CS152" s="29">
        <v>87</v>
      </c>
      <c r="CT152" s="29">
        <v>149</v>
      </c>
      <c r="CU152" s="29">
        <v>236</v>
      </c>
      <c r="CV152" s="29">
        <v>0</v>
      </c>
      <c r="CW152" s="29">
        <v>100</v>
      </c>
      <c r="CX152" s="29">
        <v>150</v>
      </c>
      <c r="CY152" s="29">
        <v>0</v>
      </c>
      <c r="CZ152" s="29">
        <v>100</v>
      </c>
      <c r="DA152" s="29">
        <v>150</v>
      </c>
      <c r="DB152" s="29">
        <v>250</v>
      </c>
      <c r="DC152" s="29">
        <v>0</v>
      </c>
      <c r="DD152" s="29">
        <v>10</v>
      </c>
      <c r="DE152" s="29">
        <v>114</v>
      </c>
      <c r="DF152" s="29">
        <v>0</v>
      </c>
      <c r="DG152" s="29">
        <v>10</v>
      </c>
      <c r="DH152" s="29">
        <v>114</v>
      </c>
      <c r="DI152" s="29">
        <v>124</v>
      </c>
      <c r="DJ152" s="29">
        <v>0</v>
      </c>
      <c r="DK152" s="29">
        <v>600</v>
      </c>
      <c r="DL152" s="29">
        <v>0</v>
      </c>
      <c r="DM152" s="29">
        <v>0</v>
      </c>
      <c r="DN152" s="29">
        <v>600</v>
      </c>
      <c r="DO152" s="29">
        <v>0</v>
      </c>
      <c r="DP152" s="29">
        <v>600</v>
      </c>
      <c r="DQ152" s="29">
        <v>0</v>
      </c>
      <c r="DR152" s="29">
        <v>383</v>
      </c>
      <c r="DS152" s="29">
        <v>18</v>
      </c>
      <c r="DT152" s="29">
        <v>0</v>
      </c>
      <c r="DU152" s="29">
        <v>383</v>
      </c>
      <c r="DV152" s="29">
        <v>18</v>
      </c>
      <c r="DW152" s="29">
        <v>401</v>
      </c>
      <c r="DX152" s="29">
        <v>0</v>
      </c>
      <c r="DY152" s="29">
        <v>197</v>
      </c>
      <c r="DZ152" s="29">
        <v>55</v>
      </c>
      <c r="EA152" s="29">
        <v>0</v>
      </c>
      <c r="EB152" s="29">
        <v>197</v>
      </c>
      <c r="EC152" s="29">
        <v>55</v>
      </c>
      <c r="ED152" s="29">
        <v>252</v>
      </c>
      <c r="EE152" s="29">
        <v>937</v>
      </c>
      <c r="EF152" s="29">
        <v>7759</v>
      </c>
      <c r="EG152" s="29">
        <v>3096</v>
      </c>
      <c r="EH152" s="29">
        <v>1511</v>
      </c>
      <c r="EI152" s="29">
        <v>8696</v>
      </c>
      <c r="EJ152" s="29">
        <v>4607</v>
      </c>
      <c r="EK152" s="29">
        <v>13303</v>
      </c>
      <c r="EL152" s="29">
        <v>1681</v>
      </c>
      <c r="EM152" s="29">
        <v>9824</v>
      </c>
      <c r="EN152" s="29">
        <v>3790</v>
      </c>
      <c r="EO152" s="29">
        <v>1808</v>
      </c>
      <c r="EP152" s="29">
        <v>11505</v>
      </c>
      <c r="EQ152" s="29">
        <v>5598</v>
      </c>
      <c r="ER152" s="29">
        <v>17103</v>
      </c>
      <c r="ES152" s="29">
        <v>1704</v>
      </c>
      <c r="ET152" s="29">
        <v>10981</v>
      </c>
      <c r="EU152" s="29">
        <v>4221</v>
      </c>
      <c r="EV152" s="29">
        <v>1808</v>
      </c>
      <c r="EW152" s="29">
        <v>12685</v>
      </c>
      <c r="EX152" s="29">
        <v>6029</v>
      </c>
      <c r="EY152" s="29">
        <v>18714</v>
      </c>
      <c r="EZ152" s="29">
        <v>1704</v>
      </c>
      <c r="FA152" s="29">
        <v>11178</v>
      </c>
      <c r="FB152" s="29">
        <v>4276</v>
      </c>
      <c r="FC152" s="29">
        <v>1808</v>
      </c>
      <c r="FD152" s="29">
        <v>12882</v>
      </c>
      <c r="FE152" s="29">
        <v>6084</v>
      </c>
      <c r="FF152" s="29">
        <v>18966</v>
      </c>
      <c r="FP152" s="71"/>
      <c r="FQ152" s="71"/>
      <c r="FR152" s="71"/>
      <c r="FS152" s="71"/>
      <c r="FT152" s="71"/>
      <c r="FU152" s="71"/>
      <c r="FV152" s="71"/>
    </row>
    <row r="153" spans="1:178" x14ac:dyDescent="0.25">
      <c r="A153" s="34">
        <v>44621</v>
      </c>
      <c r="B153" s="29">
        <v>0</v>
      </c>
      <c r="C153" s="29">
        <v>212</v>
      </c>
      <c r="D153" s="29">
        <v>434</v>
      </c>
      <c r="E153" s="29">
        <v>412</v>
      </c>
      <c r="F153" s="29">
        <v>212</v>
      </c>
      <c r="G153" s="29">
        <v>846</v>
      </c>
      <c r="H153" s="29">
        <v>1058</v>
      </c>
      <c r="I153" s="29">
        <v>0</v>
      </c>
      <c r="J153" s="29">
        <v>1330</v>
      </c>
      <c r="K153" s="29">
        <v>45</v>
      </c>
      <c r="L153" s="29">
        <v>0</v>
      </c>
      <c r="M153" s="29">
        <v>1330</v>
      </c>
      <c r="N153" s="29">
        <v>45</v>
      </c>
      <c r="O153" s="29">
        <v>1375</v>
      </c>
      <c r="P153" s="29">
        <v>64</v>
      </c>
      <c r="Q153" s="29">
        <v>4107</v>
      </c>
      <c r="R153" s="29">
        <v>1149</v>
      </c>
      <c r="S153" s="29">
        <v>489</v>
      </c>
      <c r="T153" s="29">
        <v>4171</v>
      </c>
      <c r="U153" s="29">
        <v>1638</v>
      </c>
      <c r="V153" s="29">
        <v>5809</v>
      </c>
      <c r="W153" s="29">
        <v>0</v>
      </c>
      <c r="X153" s="29">
        <v>708</v>
      </c>
      <c r="Y153" s="29">
        <v>19</v>
      </c>
      <c r="Z153" s="29">
        <v>180</v>
      </c>
      <c r="AA153" s="29">
        <v>708</v>
      </c>
      <c r="AB153" s="29">
        <v>199</v>
      </c>
      <c r="AC153" s="29">
        <v>907</v>
      </c>
      <c r="AD153" s="29">
        <v>9</v>
      </c>
      <c r="AE153" s="29">
        <v>16</v>
      </c>
      <c r="AF153" s="29">
        <v>2</v>
      </c>
      <c r="AG153" s="29">
        <v>0</v>
      </c>
      <c r="AH153" s="29">
        <v>25</v>
      </c>
      <c r="AI153" s="29">
        <v>2</v>
      </c>
      <c r="AJ153" s="29">
        <v>27</v>
      </c>
      <c r="AK153" s="29">
        <v>0</v>
      </c>
      <c r="AL153" s="29">
        <v>150</v>
      </c>
      <c r="AM153" s="29">
        <v>0</v>
      </c>
      <c r="AN153" s="29">
        <v>0</v>
      </c>
      <c r="AO153" s="29">
        <v>150</v>
      </c>
      <c r="AP153" s="29">
        <v>0</v>
      </c>
      <c r="AQ153" s="29">
        <v>150</v>
      </c>
      <c r="AR153" s="29">
        <v>0</v>
      </c>
      <c r="AS153" s="29">
        <v>212</v>
      </c>
      <c r="AT153" s="29">
        <v>71</v>
      </c>
      <c r="AU153" s="29">
        <v>0</v>
      </c>
      <c r="AV153" s="29">
        <v>212</v>
      </c>
      <c r="AW153" s="29">
        <v>71</v>
      </c>
      <c r="AX153" s="29">
        <v>283</v>
      </c>
      <c r="AY153" s="29">
        <v>0</v>
      </c>
      <c r="AZ153" s="29">
        <v>120</v>
      </c>
      <c r="BA153" s="29">
        <v>4</v>
      </c>
      <c r="BB153" s="29">
        <v>2</v>
      </c>
      <c r="BC153" s="29">
        <v>120</v>
      </c>
      <c r="BD153" s="29">
        <v>6</v>
      </c>
      <c r="BE153" s="29">
        <v>126</v>
      </c>
      <c r="BF153" s="29">
        <v>66</v>
      </c>
      <c r="BG153" s="29">
        <v>0</v>
      </c>
      <c r="BH153" s="29">
        <v>0</v>
      </c>
      <c r="BI153" s="29">
        <v>0</v>
      </c>
      <c r="BJ153" s="29">
        <v>66</v>
      </c>
      <c r="BK153" s="29">
        <v>0</v>
      </c>
      <c r="BL153" s="29">
        <v>66</v>
      </c>
      <c r="BM153" s="29">
        <v>0</v>
      </c>
      <c r="BN153" s="29">
        <v>118</v>
      </c>
      <c r="BO153" s="29">
        <v>193</v>
      </c>
      <c r="BP153" s="29">
        <v>89</v>
      </c>
      <c r="BQ153" s="29">
        <v>118</v>
      </c>
      <c r="BR153" s="29">
        <v>282</v>
      </c>
      <c r="BS153" s="29">
        <v>400</v>
      </c>
      <c r="BT153" s="29">
        <v>240</v>
      </c>
      <c r="BU153" s="29">
        <v>317</v>
      </c>
      <c r="BV153" s="29">
        <v>169</v>
      </c>
      <c r="BW153" s="29">
        <v>4</v>
      </c>
      <c r="BX153" s="29">
        <v>557</v>
      </c>
      <c r="BY153" s="29">
        <v>173</v>
      </c>
      <c r="BZ153" s="29">
        <v>730</v>
      </c>
      <c r="CA153" s="29">
        <v>280</v>
      </c>
      <c r="CB153" s="29">
        <v>60</v>
      </c>
      <c r="CC153" s="29">
        <v>235</v>
      </c>
      <c r="CD153" s="29">
        <v>0</v>
      </c>
      <c r="CE153" s="29">
        <v>340</v>
      </c>
      <c r="CF153" s="29">
        <v>235</v>
      </c>
      <c r="CG153" s="29">
        <v>575</v>
      </c>
      <c r="CH153" s="29">
        <v>0</v>
      </c>
      <c r="CI153" s="29">
        <v>1226</v>
      </c>
      <c r="CJ153" s="29">
        <v>122</v>
      </c>
      <c r="CK153" s="29">
        <v>0</v>
      </c>
      <c r="CL153" s="29">
        <v>1226</v>
      </c>
      <c r="CM153" s="29">
        <v>122</v>
      </c>
      <c r="CN153" s="29">
        <v>1348</v>
      </c>
      <c r="CO153" s="29">
        <v>0</v>
      </c>
      <c r="CP153" s="29">
        <v>88</v>
      </c>
      <c r="CQ153" s="29">
        <v>0</v>
      </c>
      <c r="CR153" s="29">
        <v>0</v>
      </c>
      <c r="CS153" s="29">
        <v>88</v>
      </c>
      <c r="CT153" s="29">
        <v>0</v>
      </c>
      <c r="CU153" s="29">
        <v>88</v>
      </c>
      <c r="CV153" s="29">
        <v>0</v>
      </c>
      <c r="CW153" s="29">
        <v>1</v>
      </c>
      <c r="CX153" s="29">
        <v>56</v>
      </c>
      <c r="CY153" s="29">
        <v>0</v>
      </c>
      <c r="CZ153" s="29">
        <v>1</v>
      </c>
      <c r="DA153" s="29">
        <v>56</v>
      </c>
      <c r="DB153" s="29">
        <v>57</v>
      </c>
      <c r="DC153" s="29">
        <v>0</v>
      </c>
      <c r="DD153" s="29">
        <v>103</v>
      </c>
      <c r="DE153" s="29">
        <v>20</v>
      </c>
      <c r="DF153" s="29">
        <v>7</v>
      </c>
      <c r="DG153" s="29">
        <v>103</v>
      </c>
      <c r="DH153" s="29">
        <v>27</v>
      </c>
      <c r="DI153" s="29">
        <v>130</v>
      </c>
      <c r="DJ153" s="29">
        <v>360</v>
      </c>
      <c r="DK153" s="29">
        <v>192</v>
      </c>
      <c r="DL153" s="29">
        <v>224</v>
      </c>
      <c r="DM153" s="29">
        <v>0</v>
      </c>
      <c r="DN153" s="29">
        <v>552</v>
      </c>
      <c r="DO153" s="29">
        <v>224</v>
      </c>
      <c r="DP153" s="29">
        <v>776</v>
      </c>
      <c r="DQ153" s="29">
        <v>210</v>
      </c>
      <c r="DR153" s="29">
        <v>120</v>
      </c>
      <c r="DS153" s="29">
        <v>44</v>
      </c>
      <c r="DT153" s="29">
        <v>61</v>
      </c>
      <c r="DU153" s="29">
        <v>330</v>
      </c>
      <c r="DV153" s="29">
        <v>105</v>
      </c>
      <c r="DW153" s="29">
        <v>435</v>
      </c>
      <c r="DX153" s="29">
        <v>0</v>
      </c>
      <c r="DY153" s="29">
        <v>300</v>
      </c>
      <c r="DZ153" s="29">
        <v>105</v>
      </c>
      <c r="EA153" s="29">
        <v>2</v>
      </c>
      <c r="EB153" s="29">
        <v>300</v>
      </c>
      <c r="EC153" s="29">
        <v>107</v>
      </c>
      <c r="ED153" s="29">
        <v>407</v>
      </c>
      <c r="EE153" s="29">
        <v>304</v>
      </c>
      <c r="EF153" s="29">
        <v>7192</v>
      </c>
      <c r="EG153" s="29">
        <v>1919</v>
      </c>
      <c r="EH153" s="29">
        <v>905</v>
      </c>
      <c r="EI153" s="29">
        <v>7496</v>
      </c>
      <c r="EJ153" s="29">
        <v>2824</v>
      </c>
      <c r="EK153" s="29">
        <v>10320</v>
      </c>
      <c r="EL153" s="29">
        <v>659</v>
      </c>
      <c r="EM153" s="29">
        <v>8576</v>
      </c>
      <c r="EN153" s="29">
        <v>2443</v>
      </c>
      <c r="EO153" s="29">
        <v>1176</v>
      </c>
      <c r="EP153" s="29">
        <v>9235</v>
      </c>
      <c r="EQ153" s="29">
        <v>3619</v>
      </c>
      <c r="ER153" s="29">
        <v>12854</v>
      </c>
      <c r="ES153" s="29">
        <v>1229</v>
      </c>
      <c r="ET153" s="29">
        <v>9080</v>
      </c>
      <c r="EU153" s="29">
        <v>2787</v>
      </c>
      <c r="EV153" s="29">
        <v>1244</v>
      </c>
      <c r="EW153" s="29">
        <v>10309</v>
      </c>
      <c r="EX153" s="29">
        <v>4031</v>
      </c>
      <c r="EY153" s="29">
        <v>14340</v>
      </c>
      <c r="EZ153" s="29">
        <v>1229</v>
      </c>
      <c r="FA153" s="29">
        <v>9380</v>
      </c>
      <c r="FB153" s="29">
        <v>2892</v>
      </c>
      <c r="FC153" s="29">
        <v>1246</v>
      </c>
      <c r="FD153" s="29">
        <v>10609</v>
      </c>
      <c r="FE153" s="29">
        <v>4138</v>
      </c>
      <c r="FF153" s="29">
        <v>14747</v>
      </c>
      <c r="FP153" s="71"/>
      <c r="FQ153" s="71"/>
      <c r="FR153" s="71"/>
      <c r="FS153" s="71"/>
      <c r="FT153" s="71"/>
      <c r="FU153" s="71"/>
      <c r="FV153" s="71"/>
    </row>
    <row r="154" spans="1:178" x14ac:dyDescent="0.25">
      <c r="A154" s="34">
        <v>44652</v>
      </c>
      <c r="B154" s="29">
        <v>12</v>
      </c>
      <c r="C154" s="29">
        <v>582</v>
      </c>
      <c r="D154" s="29">
        <v>573</v>
      </c>
      <c r="E154" s="29">
        <v>588</v>
      </c>
      <c r="F154" s="29">
        <v>594</v>
      </c>
      <c r="G154" s="29">
        <v>1161</v>
      </c>
      <c r="H154" s="29">
        <v>1755</v>
      </c>
      <c r="I154" s="29">
        <v>180</v>
      </c>
      <c r="J154" s="29">
        <v>1377</v>
      </c>
      <c r="K154" s="29">
        <v>80</v>
      </c>
      <c r="L154" s="29">
        <v>0</v>
      </c>
      <c r="M154" s="29">
        <v>1557</v>
      </c>
      <c r="N154" s="29">
        <v>80</v>
      </c>
      <c r="O154" s="29">
        <v>1637</v>
      </c>
      <c r="P154" s="29">
        <v>12</v>
      </c>
      <c r="Q154" s="29">
        <v>2041</v>
      </c>
      <c r="R154" s="29">
        <v>612</v>
      </c>
      <c r="S154" s="29">
        <v>695</v>
      </c>
      <c r="T154" s="29">
        <v>2053</v>
      </c>
      <c r="U154" s="29">
        <v>1307</v>
      </c>
      <c r="V154" s="29">
        <v>3360</v>
      </c>
      <c r="W154" s="29">
        <v>0</v>
      </c>
      <c r="X154" s="29">
        <v>179</v>
      </c>
      <c r="Y154" s="29">
        <v>213</v>
      </c>
      <c r="Z154" s="29">
        <v>99</v>
      </c>
      <c r="AA154" s="29">
        <v>179</v>
      </c>
      <c r="AB154" s="29">
        <v>312</v>
      </c>
      <c r="AC154" s="29">
        <v>491</v>
      </c>
      <c r="AD154" s="29">
        <v>0</v>
      </c>
      <c r="AE154" s="29">
        <v>78</v>
      </c>
      <c r="AF154" s="29">
        <v>68</v>
      </c>
      <c r="AG154" s="29">
        <v>0</v>
      </c>
      <c r="AH154" s="29">
        <v>78</v>
      </c>
      <c r="AI154" s="29">
        <v>68</v>
      </c>
      <c r="AJ154" s="29">
        <v>146</v>
      </c>
      <c r="AK154" s="29">
        <v>0</v>
      </c>
      <c r="AL154" s="29">
        <v>80</v>
      </c>
      <c r="AM154" s="29">
        <v>0</v>
      </c>
      <c r="AN154" s="29">
        <v>0</v>
      </c>
      <c r="AO154" s="29">
        <v>80</v>
      </c>
      <c r="AP154" s="29">
        <v>0</v>
      </c>
      <c r="AQ154" s="29">
        <v>80</v>
      </c>
      <c r="AR154" s="29">
        <v>280</v>
      </c>
      <c r="AS154" s="29">
        <v>0</v>
      </c>
      <c r="AT154" s="29">
        <v>34</v>
      </c>
      <c r="AU154" s="29">
        <v>0</v>
      </c>
      <c r="AV154" s="29">
        <v>280</v>
      </c>
      <c r="AW154" s="29">
        <v>34</v>
      </c>
      <c r="AX154" s="29">
        <v>314</v>
      </c>
      <c r="AY154" s="29">
        <v>0</v>
      </c>
      <c r="AZ154" s="29">
        <v>0</v>
      </c>
      <c r="BA154" s="29">
        <v>0</v>
      </c>
      <c r="BB154" s="29">
        <v>0</v>
      </c>
      <c r="BC154" s="29">
        <v>0</v>
      </c>
      <c r="BD154" s="29">
        <v>0</v>
      </c>
      <c r="BE154" s="29">
        <v>0</v>
      </c>
      <c r="BF154" s="29">
        <v>0</v>
      </c>
      <c r="BG154" s="29">
        <v>233</v>
      </c>
      <c r="BH154" s="29">
        <v>0</v>
      </c>
      <c r="BI154" s="29">
        <v>0</v>
      </c>
      <c r="BJ154" s="29">
        <v>233</v>
      </c>
      <c r="BK154" s="29">
        <v>0</v>
      </c>
      <c r="BL154" s="29">
        <v>233</v>
      </c>
      <c r="BM154" s="29">
        <v>0</v>
      </c>
      <c r="BN154" s="29">
        <v>496</v>
      </c>
      <c r="BO154" s="29">
        <v>39</v>
      </c>
      <c r="BP154" s="29">
        <v>32</v>
      </c>
      <c r="BQ154" s="29">
        <v>496</v>
      </c>
      <c r="BR154" s="29">
        <v>71</v>
      </c>
      <c r="BS154" s="29">
        <v>567</v>
      </c>
      <c r="BT154" s="29">
        <v>0</v>
      </c>
      <c r="BU154" s="29">
        <v>656</v>
      </c>
      <c r="BV154" s="29">
        <v>77</v>
      </c>
      <c r="BW154" s="29">
        <v>274</v>
      </c>
      <c r="BX154" s="29">
        <v>656</v>
      </c>
      <c r="BY154" s="29">
        <v>351</v>
      </c>
      <c r="BZ154" s="29">
        <v>1007</v>
      </c>
      <c r="CA154" s="29">
        <v>66</v>
      </c>
      <c r="CB154" s="29">
        <v>66</v>
      </c>
      <c r="CC154" s="29">
        <v>108</v>
      </c>
      <c r="CD154" s="29">
        <v>0</v>
      </c>
      <c r="CE154" s="29">
        <v>132</v>
      </c>
      <c r="CF154" s="29">
        <v>108</v>
      </c>
      <c r="CG154" s="29">
        <v>240</v>
      </c>
      <c r="CH154" s="29">
        <v>0</v>
      </c>
      <c r="CI154" s="29">
        <v>2294</v>
      </c>
      <c r="CJ154" s="29">
        <v>270</v>
      </c>
      <c r="CK154" s="29">
        <v>44</v>
      </c>
      <c r="CL154" s="29">
        <v>2294</v>
      </c>
      <c r="CM154" s="29">
        <v>314</v>
      </c>
      <c r="CN154" s="29">
        <v>2608</v>
      </c>
      <c r="CO154" s="29">
        <v>0</v>
      </c>
      <c r="CP154" s="29">
        <v>82</v>
      </c>
      <c r="CQ154" s="29">
        <v>0</v>
      </c>
      <c r="CR154" s="29">
        <v>0</v>
      </c>
      <c r="CS154" s="29">
        <v>82</v>
      </c>
      <c r="CT154" s="29">
        <v>0</v>
      </c>
      <c r="CU154" s="29">
        <v>82</v>
      </c>
      <c r="CV154" s="29">
        <v>0</v>
      </c>
      <c r="CW154" s="29">
        <v>68</v>
      </c>
      <c r="CX154" s="29">
        <v>58</v>
      </c>
      <c r="CY154" s="29">
        <v>0</v>
      </c>
      <c r="CZ154" s="29">
        <v>68</v>
      </c>
      <c r="DA154" s="29">
        <v>58</v>
      </c>
      <c r="DB154" s="29">
        <v>126</v>
      </c>
      <c r="DC154" s="29">
        <v>0</v>
      </c>
      <c r="DD154" s="29">
        <v>12</v>
      </c>
      <c r="DE154" s="29">
        <v>18</v>
      </c>
      <c r="DF154" s="29">
        <v>0</v>
      </c>
      <c r="DG154" s="29">
        <v>12</v>
      </c>
      <c r="DH154" s="29">
        <v>18</v>
      </c>
      <c r="DI154" s="29">
        <v>30</v>
      </c>
      <c r="DJ154" s="29">
        <v>0</v>
      </c>
      <c r="DK154" s="29">
        <v>0</v>
      </c>
      <c r="DL154" s="29">
        <v>82</v>
      </c>
      <c r="DM154" s="29">
        <v>20</v>
      </c>
      <c r="DN154" s="29">
        <v>0</v>
      </c>
      <c r="DO154" s="29">
        <v>102</v>
      </c>
      <c r="DP154" s="29">
        <v>102</v>
      </c>
      <c r="DQ154" s="29">
        <v>0</v>
      </c>
      <c r="DR154" s="29">
        <v>176</v>
      </c>
      <c r="DS154" s="29">
        <v>135</v>
      </c>
      <c r="DT154" s="29">
        <v>0</v>
      </c>
      <c r="DU154" s="29">
        <v>176</v>
      </c>
      <c r="DV154" s="29">
        <v>135</v>
      </c>
      <c r="DW154" s="29">
        <v>311</v>
      </c>
      <c r="DX154" s="29">
        <v>0</v>
      </c>
      <c r="DY154" s="29">
        <v>153</v>
      </c>
      <c r="DZ154" s="29">
        <v>48</v>
      </c>
      <c r="EA154" s="29">
        <v>0</v>
      </c>
      <c r="EB154" s="29">
        <v>153</v>
      </c>
      <c r="EC154" s="29">
        <v>48</v>
      </c>
      <c r="ED154" s="29">
        <v>201</v>
      </c>
      <c r="EE154" s="29">
        <v>204</v>
      </c>
      <c r="EF154" s="29">
        <v>6950</v>
      </c>
      <c r="EG154" s="29">
        <v>1612</v>
      </c>
      <c r="EH154" s="29">
        <v>1601</v>
      </c>
      <c r="EI154" s="29">
        <v>7154</v>
      </c>
      <c r="EJ154" s="29">
        <v>3213</v>
      </c>
      <c r="EK154" s="29">
        <v>10367</v>
      </c>
      <c r="EL154" s="29">
        <v>550</v>
      </c>
      <c r="EM154" s="29">
        <v>8082</v>
      </c>
      <c r="EN154" s="29">
        <v>2074</v>
      </c>
      <c r="EO154" s="29">
        <v>1732</v>
      </c>
      <c r="EP154" s="29">
        <v>8632</v>
      </c>
      <c r="EQ154" s="29">
        <v>3806</v>
      </c>
      <c r="ER154" s="29">
        <v>12438</v>
      </c>
      <c r="ES154" s="29">
        <v>550</v>
      </c>
      <c r="ET154" s="29">
        <v>8420</v>
      </c>
      <c r="EU154" s="29">
        <v>2367</v>
      </c>
      <c r="EV154" s="29">
        <v>1752</v>
      </c>
      <c r="EW154" s="29">
        <v>8970</v>
      </c>
      <c r="EX154" s="29">
        <v>4119</v>
      </c>
      <c r="EY154" s="29">
        <v>13089</v>
      </c>
      <c r="EZ154" s="29">
        <v>550</v>
      </c>
      <c r="FA154" s="29">
        <v>8573</v>
      </c>
      <c r="FB154" s="29">
        <v>2415</v>
      </c>
      <c r="FC154" s="29">
        <v>1752</v>
      </c>
      <c r="FD154" s="29">
        <v>9123</v>
      </c>
      <c r="FE154" s="29">
        <v>4167</v>
      </c>
      <c r="FF154" s="29">
        <v>13290</v>
      </c>
      <c r="FP154" s="71"/>
      <c r="FQ154" s="71"/>
      <c r="FR154" s="71"/>
      <c r="FS154" s="71"/>
      <c r="FT154" s="71"/>
      <c r="FU154" s="71"/>
      <c r="FV154" s="71"/>
    </row>
    <row r="155" spans="1:178" x14ac:dyDescent="0.25">
      <c r="A155" s="34">
        <v>44682</v>
      </c>
      <c r="B155" s="29">
        <v>0</v>
      </c>
      <c r="C155" s="29">
        <v>2330</v>
      </c>
      <c r="D155" s="29">
        <v>322</v>
      </c>
      <c r="E155" s="29">
        <v>351</v>
      </c>
      <c r="F155" s="29">
        <v>2330</v>
      </c>
      <c r="G155" s="29">
        <v>673</v>
      </c>
      <c r="H155" s="29">
        <v>3003</v>
      </c>
      <c r="I155" s="29">
        <v>0</v>
      </c>
      <c r="J155" s="29">
        <v>952</v>
      </c>
      <c r="K155" s="29">
        <v>312</v>
      </c>
      <c r="L155" s="29">
        <v>77</v>
      </c>
      <c r="M155" s="29">
        <v>952</v>
      </c>
      <c r="N155" s="29">
        <v>389</v>
      </c>
      <c r="O155" s="29">
        <v>1341</v>
      </c>
      <c r="P155" s="29">
        <v>1056</v>
      </c>
      <c r="Q155" s="29">
        <v>7146</v>
      </c>
      <c r="R155" s="29">
        <v>1222</v>
      </c>
      <c r="S155" s="29">
        <v>262</v>
      </c>
      <c r="T155" s="29">
        <v>8202</v>
      </c>
      <c r="U155" s="29">
        <v>1484</v>
      </c>
      <c r="V155" s="29">
        <v>9686</v>
      </c>
      <c r="W155" s="29">
        <v>0</v>
      </c>
      <c r="X155" s="29">
        <v>330</v>
      </c>
      <c r="Y155" s="29">
        <v>212</v>
      </c>
      <c r="Z155" s="29">
        <v>86</v>
      </c>
      <c r="AA155" s="29">
        <v>330</v>
      </c>
      <c r="AB155" s="29">
        <v>298</v>
      </c>
      <c r="AC155" s="29">
        <v>628</v>
      </c>
      <c r="AD155" s="29">
        <v>0</v>
      </c>
      <c r="AE155" s="29">
        <v>30</v>
      </c>
      <c r="AF155" s="29">
        <v>42</v>
      </c>
      <c r="AG155" s="29">
        <v>0</v>
      </c>
      <c r="AH155" s="29">
        <v>30</v>
      </c>
      <c r="AI155" s="29">
        <v>42</v>
      </c>
      <c r="AJ155" s="29">
        <v>72</v>
      </c>
      <c r="AK155" s="29">
        <v>0</v>
      </c>
      <c r="AL155" s="29">
        <v>214</v>
      </c>
      <c r="AM155" s="29">
        <v>176</v>
      </c>
      <c r="AN155" s="29">
        <v>102</v>
      </c>
      <c r="AO155" s="29">
        <v>214</v>
      </c>
      <c r="AP155" s="29">
        <v>278</v>
      </c>
      <c r="AQ155" s="29">
        <v>492</v>
      </c>
      <c r="AR155" s="29">
        <v>0</v>
      </c>
      <c r="AS155" s="29">
        <v>188</v>
      </c>
      <c r="AT155" s="29">
        <v>0</v>
      </c>
      <c r="AU155" s="29">
        <v>0</v>
      </c>
      <c r="AV155" s="29">
        <v>188</v>
      </c>
      <c r="AW155" s="29">
        <v>0</v>
      </c>
      <c r="AX155" s="29">
        <v>188</v>
      </c>
      <c r="AY155" s="29">
        <v>0</v>
      </c>
      <c r="AZ155" s="29">
        <v>0</v>
      </c>
      <c r="BA155" s="29">
        <v>0</v>
      </c>
      <c r="BB155" s="29">
        <v>0</v>
      </c>
      <c r="BC155" s="29">
        <v>0</v>
      </c>
      <c r="BD155" s="29">
        <v>0</v>
      </c>
      <c r="BE155" s="29">
        <v>0</v>
      </c>
      <c r="BF155" s="29">
        <v>0</v>
      </c>
      <c r="BG155" s="29">
        <v>575</v>
      </c>
      <c r="BH155" s="29">
        <v>44</v>
      </c>
      <c r="BI155" s="29">
        <v>0</v>
      </c>
      <c r="BJ155" s="29">
        <v>575</v>
      </c>
      <c r="BK155" s="29">
        <v>44</v>
      </c>
      <c r="BL155" s="29">
        <v>619</v>
      </c>
      <c r="BM155" s="29">
        <v>0</v>
      </c>
      <c r="BN155" s="29">
        <v>64</v>
      </c>
      <c r="BO155" s="29">
        <v>197</v>
      </c>
      <c r="BP155" s="29">
        <v>42</v>
      </c>
      <c r="BQ155" s="29">
        <v>64</v>
      </c>
      <c r="BR155" s="29">
        <v>239</v>
      </c>
      <c r="BS155" s="29">
        <v>303</v>
      </c>
      <c r="BT155" s="29">
        <v>0</v>
      </c>
      <c r="BU155" s="29">
        <v>206</v>
      </c>
      <c r="BV155" s="29">
        <v>0</v>
      </c>
      <c r="BW155" s="29">
        <v>0</v>
      </c>
      <c r="BX155" s="29">
        <v>206</v>
      </c>
      <c r="BY155" s="29">
        <v>0</v>
      </c>
      <c r="BZ155" s="29">
        <v>206</v>
      </c>
      <c r="CA155" s="29">
        <v>124</v>
      </c>
      <c r="CB155" s="29">
        <v>324</v>
      </c>
      <c r="CC155" s="29">
        <v>0</v>
      </c>
      <c r="CD155" s="29">
        <v>0</v>
      </c>
      <c r="CE155" s="29">
        <v>448</v>
      </c>
      <c r="CF155" s="29">
        <v>0</v>
      </c>
      <c r="CG155" s="29">
        <v>448</v>
      </c>
      <c r="CH155" s="29">
        <v>0</v>
      </c>
      <c r="CI155" s="29">
        <v>1825</v>
      </c>
      <c r="CJ155" s="29">
        <v>66</v>
      </c>
      <c r="CK155" s="29">
        <v>116</v>
      </c>
      <c r="CL155" s="29">
        <v>1825</v>
      </c>
      <c r="CM155" s="29">
        <v>182</v>
      </c>
      <c r="CN155" s="29">
        <v>2007</v>
      </c>
      <c r="CO155" s="29">
        <v>0</v>
      </c>
      <c r="CP155" s="29">
        <v>138</v>
      </c>
      <c r="CQ155" s="29">
        <v>35</v>
      </c>
      <c r="CR155" s="29">
        <v>0</v>
      </c>
      <c r="CS155" s="29">
        <v>138</v>
      </c>
      <c r="CT155" s="29">
        <v>35</v>
      </c>
      <c r="CU155" s="29">
        <v>173</v>
      </c>
      <c r="CV155" s="29">
        <v>594</v>
      </c>
      <c r="CW155" s="29">
        <v>431</v>
      </c>
      <c r="CX155" s="29">
        <v>174</v>
      </c>
      <c r="CY155" s="29">
        <v>0</v>
      </c>
      <c r="CZ155" s="29">
        <v>1025</v>
      </c>
      <c r="DA155" s="29">
        <v>174</v>
      </c>
      <c r="DB155" s="29">
        <v>1199</v>
      </c>
      <c r="DC155" s="29">
        <v>103</v>
      </c>
      <c r="DD155" s="29">
        <v>18</v>
      </c>
      <c r="DE155" s="29">
        <v>51</v>
      </c>
      <c r="DF155" s="29">
        <v>0</v>
      </c>
      <c r="DG155" s="29">
        <v>121</v>
      </c>
      <c r="DH155" s="29">
        <v>51</v>
      </c>
      <c r="DI155" s="29">
        <v>172</v>
      </c>
      <c r="DJ155" s="29">
        <v>0</v>
      </c>
      <c r="DK155" s="29">
        <v>0</v>
      </c>
      <c r="DL155" s="29">
        <v>56</v>
      </c>
      <c r="DM155" s="29">
        <v>14</v>
      </c>
      <c r="DN155" s="29">
        <v>0</v>
      </c>
      <c r="DO155" s="29">
        <v>70</v>
      </c>
      <c r="DP155" s="29">
        <v>70</v>
      </c>
      <c r="DQ155" s="29">
        <v>20</v>
      </c>
      <c r="DR155" s="29">
        <v>106</v>
      </c>
      <c r="DS155" s="29">
        <v>159</v>
      </c>
      <c r="DT155" s="29">
        <v>0</v>
      </c>
      <c r="DU155" s="29">
        <v>126</v>
      </c>
      <c r="DV155" s="29">
        <v>159</v>
      </c>
      <c r="DW155" s="29">
        <v>285</v>
      </c>
      <c r="DX155" s="29">
        <v>0</v>
      </c>
      <c r="DY155" s="29">
        <v>127</v>
      </c>
      <c r="DZ155" s="29">
        <v>12</v>
      </c>
      <c r="EA155" s="29">
        <v>0</v>
      </c>
      <c r="EB155" s="29">
        <v>127</v>
      </c>
      <c r="EC155" s="29">
        <v>12</v>
      </c>
      <c r="ED155" s="29">
        <v>139</v>
      </c>
      <c r="EE155" s="29">
        <v>1056</v>
      </c>
      <c r="EF155" s="29">
        <v>12459</v>
      </c>
      <c r="EG155" s="29">
        <v>1922</v>
      </c>
      <c r="EH155" s="29">
        <v>806</v>
      </c>
      <c r="EI155" s="29">
        <v>13515</v>
      </c>
      <c r="EJ155" s="29">
        <v>2728</v>
      </c>
      <c r="EK155" s="29">
        <v>16243</v>
      </c>
      <c r="EL155" s="29">
        <v>1180</v>
      </c>
      <c r="EM155" s="29">
        <v>14184</v>
      </c>
      <c r="EN155" s="29">
        <v>2593</v>
      </c>
      <c r="EO155" s="29">
        <v>1036</v>
      </c>
      <c r="EP155" s="29">
        <v>15364</v>
      </c>
      <c r="EQ155" s="29">
        <v>3629</v>
      </c>
      <c r="ER155" s="29">
        <v>18993</v>
      </c>
      <c r="ES155" s="29">
        <v>1897</v>
      </c>
      <c r="ET155" s="29">
        <v>14877</v>
      </c>
      <c r="EU155" s="29">
        <v>3068</v>
      </c>
      <c r="EV155" s="29">
        <v>1050</v>
      </c>
      <c r="EW155" s="29">
        <v>16774</v>
      </c>
      <c r="EX155" s="29">
        <v>4118</v>
      </c>
      <c r="EY155" s="29">
        <v>20892</v>
      </c>
      <c r="EZ155" s="29">
        <v>1897</v>
      </c>
      <c r="FA155" s="29">
        <v>15004</v>
      </c>
      <c r="FB155" s="29">
        <v>3080</v>
      </c>
      <c r="FC155" s="29">
        <v>1050</v>
      </c>
      <c r="FD155" s="29">
        <v>16901</v>
      </c>
      <c r="FE155" s="29">
        <v>4130</v>
      </c>
      <c r="FF155" s="29">
        <v>21031</v>
      </c>
      <c r="FP155" s="71"/>
      <c r="FQ155" s="71"/>
      <c r="FR155" s="71"/>
      <c r="FS155" s="71"/>
      <c r="FT155" s="71"/>
      <c r="FU155" s="71"/>
      <c r="FV155" s="71"/>
    </row>
    <row r="156" spans="1:178" x14ac:dyDescent="0.25">
      <c r="A156" s="34">
        <v>44713</v>
      </c>
      <c r="B156" s="29">
        <v>24</v>
      </c>
      <c r="C156" s="29">
        <v>690</v>
      </c>
      <c r="D156" s="29">
        <v>727</v>
      </c>
      <c r="E156" s="29">
        <v>294</v>
      </c>
      <c r="F156" s="29">
        <v>714</v>
      </c>
      <c r="G156" s="29">
        <v>1021</v>
      </c>
      <c r="H156" s="29">
        <v>1735</v>
      </c>
      <c r="I156" s="29">
        <v>4</v>
      </c>
      <c r="J156" s="29">
        <v>1088</v>
      </c>
      <c r="K156" s="29">
        <v>0</v>
      </c>
      <c r="L156" s="29">
        <v>0</v>
      </c>
      <c r="M156" s="29">
        <v>1092</v>
      </c>
      <c r="N156" s="29">
        <v>0</v>
      </c>
      <c r="O156" s="29">
        <v>1092</v>
      </c>
      <c r="P156" s="29">
        <v>13</v>
      </c>
      <c r="Q156" s="29">
        <v>5866</v>
      </c>
      <c r="R156" s="29">
        <v>748</v>
      </c>
      <c r="S156" s="29">
        <v>336</v>
      </c>
      <c r="T156" s="29">
        <v>5879</v>
      </c>
      <c r="U156" s="29">
        <v>1084</v>
      </c>
      <c r="V156" s="29">
        <v>6963</v>
      </c>
      <c r="W156" s="29">
        <v>0</v>
      </c>
      <c r="X156" s="29">
        <v>775</v>
      </c>
      <c r="Y156" s="29">
        <v>51</v>
      </c>
      <c r="Z156" s="29">
        <v>0</v>
      </c>
      <c r="AA156" s="29">
        <v>775</v>
      </c>
      <c r="AB156" s="29">
        <v>51</v>
      </c>
      <c r="AC156" s="29">
        <v>826</v>
      </c>
      <c r="AD156" s="29">
        <v>0</v>
      </c>
      <c r="AE156" s="29">
        <v>294</v>
      </c>
      <c r="AF156" s="29">
        <v>0</v>
      </c>
      <c r="AG156" s="29">
        <v>0</v>
      </c>
      <c r="AH156" s="29">
        <v>294</v>
      </c>
      <c r="AI156" s="29">
        <v>0</v>
      </c>
      <c r="AJ156" s="29">
        <v>294</v>
      </c>
      <c r="AK156" s="29">
        <v>0</v>
      </c>
      <c r="AL156" s="29">
        <v>0</v>
      </c>
      <c r="AM156" s="29">
        <v>0</v>
      </c>
      <c r="AN156" s="29">
        <v>0</v>
      </c>
      <c r="AO156" s="29">
        <v>0</v>
      </c>
      <c r="AP156" s="29">
        <v>0</v>
      </c>
      <c r="AQ156" s="29">
        <v>0</v>
      </c>
      <c r="AR156" s="29">
        <v>0</v>
      </c>
      <c r="AS156" s="29">
        <v>32</v>
      </c>
      <c r="AT156" s="29">
        <v>78</v>
      </c>
      <c r="AU156" s="29">
        <v>17</v>
      </c>
      <c r="AV156" s="29">
        <v>32</v>
      </c>
      <c r="AW156" s="29">
        <v>95</v>
      </c>
      <c r="AX156" s="29">
        <v>127</v>
      </c>
      <c r="AY156" s="29">
        <v>0</v>
      </c>
      <c r="AZ156" s="29">
        <v>120</v>
      </c>
      <c r="BA156" s="29">
        <v>53</v>
      </c>
      <c r="BB156" s="29">
        <v>0</v>
      </c>
      <c r="BC156" s="29">
        <v>120</v>
      </c>
      <c r="BD156" s="29">
        <v>53</v>
      </c>
      <c r="BE156" s="29">
        <v>173</v>
      </c>
      <c r="BF156" s="29">
        <v>0</v>
      </c>
      <c r="BG156" s="29">
        <v>176</v>
      </c>
      <c r="BH156" s="29">
        <v>0</v>
      </c>
      <c r="BI156" s="29">
        <v>30</v>
      </c>
      <c r="BJ156" s="29">
        <v>176</v>
      </c>
      <c r="BK156" s="29">
        <v>30</v>
      </c>
      <c r="BL156" s="29">
        <v>206</v>
      </c>
      <c r="BM156" s="29">
        <v>0</v>
      </c>
      <c r="BN156" s="29">
        <v>488</v>
      </c>
      <c r="BO156" s="29">
        <v>22</v>
      </c>
      <c r="BP156" s="29">
        <v>0</v>
      </c>
      <c r="BQ156" s="29">
        <v>488</v>
      </c>
      <c r="BR156" s="29">
        <v>22</v>
      </c>
      <c r="BS156" s="29">
        <v>510</v>
      </c>
      <c r="BT156" s="29">
        <v>0</v>
      </c>
      <c r="BU156" s="29">
        <v>648</v>
      </c>
      <c r="BV156" s="29">
        <v>0</v>
      </c>
      <c r="BW156" s="29">
        <v>0</v>
      </c>
      <c r="BX156" s="29">
        <v>648</v>
      </c>
      <c r="BY156" s="29">
        <v>0</v>
      </c>
      <c r="BZ156" s="29">
        <v>648</v>
      </c>
      <c r="CA156" s="29">
        <v>0</v>
      </c>
      <c r="CB156" s="29">
        <v>480</v>
      </c>
      <c r="CC156" s="29">
        <v>0</v>
      </c>
      <c r="CD156" s="29">
        <v>0</v>
      </c>
      <c r="CE156" s="29">
        <v>480</v>
      </c>
      <c r="CF156" s="29">
        <v>0</v>
      </c>
      <c r="CG156" s="29">
        <v>480</v>
      </c>
      <c r="CH156" s="29">
        <v>80</v>
      </c>
      <c r="CI156" s="29">
        <v>1740</v>
      </c>
      <c r="CJ156" s="29">
        <v>320</v>
      </c>
      <c r="CK156" s="29">
        <v>0</v>
      </c>
      <c r="CL156" s="29">
        <v>1820</v>
      </c>
      <c r="CM156" s="29">
        <v>320</v>
      </c>
      <c r="CN156" s="29">
        <v>2140</v>
      </c>
      <c r="CO156" s="29">
        <v>51</v>
      </c>
      <c r="CP156" s="29">
        <v>33</v>
      </c>
      <c r="CQ156" s="29">
        <v>38</v>
      </c>
      <c r="CR156" s="29">
        <v>0</v>
      </c>
      <c r="CS156" s="29">
        <v>84</v>
      </c>
      <c r="CT156" s="29">
        <v>38</v>
      </c>
      <c r="CU156" s="29">
        <v>122</v>
      </c>
      <c r="CV156" s="29">
        <v>0</v>
      </c>
      <c r="CW156" s="29">
        <v>308</v>
      </c>
      <c r="CX156" s="29">
        <v>230</v>
      </c>
      <c r="CY156" s="29">
        <v>44</v>
      </c>
      <c r="CZ156" s="29">
        <v>308</v>
      </c>
      <c r="DA156" s="29">
        <v>274</v>
      </c>
      <c r="DB156" s="29">
        <v>582</v>
      </c>
      <c r="DC156" s="29">
        <v>0</v>
      </c>
      <c r="DD156" s="29">
        <v>127</v>
      </c>
      <c r="DE156" s="29">
        <v>32</v>
      </c>
      <c r="DF156" s="29">
        <v>17</v>
      </c>
      <c r="DG156" s="29">
        <v>127</v>
      </c>
      <c r="DH156" s="29">
        <v>49</v>
      </c>
      <c r="DI156" s="29">
        <v>176</v>
      </c>
      <c r="DJ156" s="29">
        <v>0</v>
      </c>
      <c r="DK156" s="29">
        <v>0</v>
      </c>
      <c r="DL156" s="29">
        <v>156</v>
      </c>
      <c r="DM156" s="29">
        <v>0</v>
      </c>
      <c r="DN156" s="29">
        <v>0</v>
      </c>
      <c r="DO156" s="29">
        <v>156</v>
      </c>
      <c r="DP156" s="29">
        <v>156</v>
      </c>
      <c r="DQ156" s="29">
        <v>0</v>
      </c>
      <c r="DR156" s="29">
        <v>0</v>
      </c>
      <c r="DS156" s="29">
        <v>240</v>
      </c>
      <c r="DT156" s="29">
        <v>0</v>
      </c>
      <c r="DU156" s="29">
        <v>0</v>
      </c>
      <c r="DV156" s="29">
        <v>240</v>
      </c>
      <c r="DW156" s="29">
        <v>240</v>
      </c>
      <c r="DX156" s="29">
        <v>0</v>
      </c>
      <c r="DY156" s="29">
        <v>140</v>
      </c>
      <c r="DZ156" s="29">
        <v>104</v>
      </c>
      <c r="EA156" s="29">
        <v>4</v>
      </c>
      <c r="EB156" s="29">
        <v>140</v>
      </c>
      <c r="EC156" s="29">
        <v>108</v>
      </c>
      <c r="ED156" s="29">
        <v>248</v>
      </c>
      <c r="EE156" s="29">
        <v>121</v>
      </c>
      <c r="EF156" s="29">
        <v>10032</v>
      </c>
      <c r="EG156" s="29">
        <v>1795</v>
      </c>
      <c r="EH156" s="29">
        <v>630</v>
      </c>
      <c r="EI156" s="29">
        <v>10153</v>
      </c>
      <c r="EJ156" s="29">
        <v>2425</v>
      </c>
      <c r="EK156" s="29">
        <v>12578</v>
      </c>
      <c r="EL156" s="29">
        <v>121</v>
      </c>
      <c r="EM156" s="29">
        <v>12397</v>
      </c>
      <c r="EN156" s="29">
        <v>1999</v>
      </c>
      <c r="EO156" s="29">
        <v>677</v>
      </c>
      <c r="EP156" s="29">
        <v>12518</v>
      </c>
      <c r="EQ156" s="29">
        <v>2676</v>
      </c>
      <c r="ER156" s="29">
        <v>15194</v>
      </c>
      <c r="ES156" s="29">
        <v>172</v>
      </c>
      <c r="ET156" s="29">
        <v>12865</v>
      </c>
      <c r="EU156" s="29">
        <v>2695</v>
      </c>
      <c r="EV156" s="29">
        <v>738</v>
      </c>
      <c r="EW156" s="29">
        <v>13037</v>
      </c>
      <c r="EX156" s="29">
        <v>3433</v>
      </c>
      <c r="EY156" s="29">
        <v>16470</v>
      </c>
      <c r="EZ156" s="29">
        <v>172</v>
      </c>
      <c r="FA156" s="29">
        <v>13005</v>
      </c>
      <c r="FB156" s="29">
        <v>2799</v>
      </c>
      <c r="FC156" s="29">
        <v>742</v>
      </c>
      <c r="FD156" s="29">
        <v>13177</v>
      </c>
      <c r="FE156" s="29">
        <v>3541</v>
      </c>
      <c r="FF156" s="29">
        <v>16718</v>
      </c>
      <c r="FP156" s="71"/>
      <c r="FQ156" s="71"/>
      <c r="FR156" s="71"/>
      <c r="FS156" s="71"/>
      <c r="FT156" s="71"/>
      <c r="FU156" s="71"/>
      <c r="FV156" s="71"/>
    </row>
    <row r="157" spans="1:178" x14ac:dyDescent="0.25">
      <c r="A157" s="34">
        <v>44743</v>
      </c>
      <c r="B157" s="29">
        <v>0</v>
      </c>
      <c r="C157" s="29">
        <v>790</v>
      </c>
      <c r="D157" s="29">
        <v>570</v>
      </c>
      <c r="E157" s="29">
        <v>466</v>
      </c>
      <c r="F157" s="29">
        <v>790</v>
      </c>
      <c r="G157" s="29">
        <v>1036</v>
      </c>
      <c r="H157" s="29">
        <v>1826</v>
      </c>
      <c r="I157" s="29">
        <v>0</v>
      </c>
      <c r="J157" s="29">
        <v>740</v>
      </c>
      <c r="K157" s="29">
        <v>0</v>
      </c>
      <c r="L157" s="29">
        <v>0</v>
      </c>
      <c r="M157" s="29">
        <v>740</v>
      </c>
      <c r="N157" s="29">
        <v>0</v>
      </c>
      <c r="O157" s="29">
        <v>740</v>
      </c>
      <c r="P157" s="29">
        <v>450</v>
      </c>
      <c r="Q157" s="29">
        <v>5632</v>
      </c>
      <c r="R157" s="29">
        <v>822</v>
      </c>
      <c r="S157" s="29">
        <v>324</v>
      </c>
      <c r="T157" s="29">
        <v>6082</v>
      </c>
      <c r="U157" s="29">
        <v>1146</v>
      </c>
      <c r="V157" s="29">
        <v>7228</v>
      </c>
      <c r="W157" s="29">
        <v>0</v>
      </c>
      <c r="X157" s="29">
        <v>520</v>
      </c>
      <c r="Y157" s="29">
        <v>212</v>
      </c>
      <c r="Z157" s="29">
        <v>152</v>
      </c>
      <c r="AA157" s="29">
        <v>520</v>
      </c>
      <c r="AB157" s="29">
        <v>364</v>
      </c>
      <c r="AC157" s="29">
        <v>884</v>
      </c>
      <c r="AD157" s="29">
        <v>0</v>
      </c>
      <c r="AE157" s="29">
        <v>260</v>
      </c>
      <c r="AF157" s="29">
        <v>34</v>
      </c>
      <c r="AG157" s="29">
        <v>0</v>
      </c>
      <c r="AH157" s="29">
        <v>260</v>
      </c>
      <c r="AI157" s="29">
        <v>34</v>
      </c>
      <c r="AJ157" s="29">
        <v>294</v>
      </c>
      <c r="AK157" s="29">
        <v>259</v>
      </c>
      <c r="AL157" s="29">
        <v>40</v>
      </c>
      <c r="AM157" s="29">
        <v>45</v>
      </c>
      <c r="AN157" s="29">
        <v>53</v>
      </c>
      <c r="AO157" s="29">
        <v>299</v>
      </c>
      <c r="AP157" s="29">
        <v>98</v>
      </c>
      <c r="AQ157" s="29">
        <v>397</v>
      </c>
      <c r="AR157" s="29">
        <v>0</v>
      </c>
      <c r="AS157" s="29">
        <v>0</v>
      </c>
      <c r="AT157" s="29">
        <v>0</v>
      </c>
      <c r="AU157" s="29">
        <v>0</v>
      </c>
      <c r="AV157" s="29">
        <v>0</v>
      </c>
      <c r="AW157" s="29">
        <v>0</v>
      </c>
      <c r="AX157" s="29">
        <v>0</v>
      </c>
      <c r="AY157" s="29">
        <v>0</v>
      </c>
      <c r="AZ157" s="29">
        <v>0</v>
      </c>
      <c r="BA157" s="29">
        <v>62</v>
      </c>
      <c r="BB157" s="29">
        <v>5</v>
      </c>
      <c r="BC157" s="29">
        <v>0</v>
      </c>
      <c r="BD157" s="29">
        <v>67</v>
      </c>
      <c r="BE157" s="29">
        <v>67</v>
      </c>
      <c r="BF157" s="29">
        <v>0</v>
      </c>
      <c r="BG157" s="29">
        <v>0</v>
      </c>
      <c r="BH157" s="29">
        <v>60</v>
      </c>
      <c r="BI157" s="29">
        <v>0</v>
      </c>
      <c r="BJ157" s="29">
        <v>0</v>
      </c>
      <c r="BK157" s="29">
        <v>60</v>
      </c>
      <c r="BL157" s="29">
        <v>60</v>
      </c>
      <c r="BM157" s="29">
        <v>0</v>
      </c>
      <c r="BN157" s="29">
        <v>468</v>
      </c>
      <c r="BO157" s="29">
        <v>0</v>
      </c>
      <c r="BP157" s="29">
        <v>0</v>
      </c>
      <c r="BQ157" s="29">
        <v>468</v>
      </c>
      <c r="BR157" s="29">
        <v>0</v>
      </c>
      <c r="BS157" s="29">
        <v>468</v>
      </c>
      <c r="BT157" s="29">
        <v>200</v>
      </c>
      <c r="BU157" s="29">
        <v>0</v>
      </c>
      <c r="BV157" s="29">
        <v>342</v>
      </c>
      <c r="BW157" s="29">
        <v>71</v>
      </c>
      <c r="BX157" s="29">
        <v>200</v>
      </c>
      <c r="BY157" s="29">
        <v>413</v>
      </c>
      <c r="BZ157" s="29">
        <v>613</v>
      </c>
      <c r="CA157" s="29">
        <v>80</v>
      </c>
      <c r="CB157" s="29">
        <v>192</v>
      </c>
      <c r="CC157" s="29">
        <v>0</v>
      </c>
      <c r="CD157" s="29">
        <v>0</v>
      </c>
      <c r="CE157" s="29">
        <v>272</v>
      </c>
      <c r="CF157" s="29">
        <v>0</v>
      </c>
      <c r="CG157" s="29">
        <v>272</v>
      </c>
      <c r="CH157" s="29">
        <v>0</v>
      </c>
      <c r="CI157" s="29">
        <v>620</v>
      </c>
      <c r="CJ157" s="29">
        <v>381</v>
      </c>
      <c r="CK157" s="29">
        <v>97</v>
      </c>
      <c r="CL157" s="29">
        <v>620</v>
      </c>
      <c r="CM157" s="29">
        <v>478</v>
      </c>
      <c r="CN157" s="29">
        <v>1098</v>
      </c>
      <c r="CO157" s="29">
        <v>0</v>
      </c>
      <c r="CP157" s="29">
        <v>86</v>
      </c>
      <c r="CQ157" s="29">
        <v>11</v>
      </c>
      <c r="CR157" s="29">
        <v>0</v>
      </c>
      <c r="CS157" s="29">
        <v>86</v>
      </c>
      <c r="CT157" s="29">
        <v>11</v>
      </c>
      <c r="CU157" s="29">
        <v>97</v>
      </c>
      <c r="CV157" s="29">
        <v>56</v>
      </c>
      <c r="CW157" s="29">
        <v>111</v>
      </c>
      <c r="CX157" s="29">
        <v>65</v>
      </c>
      <c r="CY157" s="29">
        <v>0</v>
      </c>
      <c r="CZ157" s="29">
        <v>167</v>
      </c>
      <c r="DA157" s="29">
        <v>65</v>
      </c>
      <c r="DB157" s="29">
        <v>232</v>
      </c>
      <c r="DC157" s="29">
        <v>0</v>
      </c>
      <c r="DD157" s="29">
        <v>251</v>
      </c>
      <c r="DE157" s="29">
        <v>4</v>
      </c>
      <c r="DF157" s="29">
        <v>2</v>
      </c>
      <c r="DG157" s="29">
        <v>251</v>
      </c>
      <c r="DH157" s="29">
        <v>6</v>
      </c>
      <c r="DI157" s="29">
        <v>257</v>
      </c>
      <c r="DJ157" s="29">
        <v>0</v>
      </c>
      <c r="DK157" s="29">
        <v>96</v>
      </c>
      <c r="DL157" s="29">
        <v>64</v>
      </c>
      <c r="DM157" s="29">
        <v>5</v>
      </c>
      <c r="DN157" s="29">
        <v>96</v>
      </c>
      <c r="DO157" s="29">
        <v>69</v>
      </c>
      <c r="DP157" s="29">
        <v>165</v>
      </c>
      <c r="DQ157" s="29">
        <v>0</v>
      </c>
      <c r="DR157" s="29">
        <v>65</v>
      </c>
      <c r="DS157" s="29">
        <v>111</v>
      </c>
      <c r="DT157" s="29">
        <v>103</v>
      </c>
      <c r="DU157" s="29">
        <v>65</v>
      </c>
      <c r="DV157" s="29">
        <v>214</v>
      </c>
      <c r="DW157" s="29">
        <v>279</v>
      </c>
      <c r="DX157" s="29">
        <v>0</v>
      </c>
      <c r="DY157" s="29">
        <v>20</v>
      </c>
      <c r="DZ157" s="29">
        <v>0</v>
      </c>
      <c r="EA157" s="29">
        <v>0</v>
      </c>
      <c r="EB157" s="29">
        <v>20</v>
      </c>
      <c r="EC157" s="29">
        <v>0</v>
      </c>
      <c r="ED157" s="29">
        <v>20</v>
      </c>
      <c r="EE157" s="29">
        <v>650</v>
      </c>
      <c r="EF157" s="29">
        <v>7782</v>
      </c>
      <c r="EG157" s="29">
        <v>2115</v>
      </c>
      <c r="EH157" s="29">
        <v>958</v>
      </c>
      <c r="EI157" s="29">
        <v>8432</v>
      </c>
      <c r="EJ157" s="29">
        <v>3073</v>
      </c>
      <c r="EK157" s="29">
        <v>11505</v>
      </c>
      <c r="EL157" s="29">
        <v>989</v>
      </c>
      <c r="EM157" s="29">
        <v>9262</v>
      </c>
      <c r="EN157" s="29">
        <v>2528</v>
      </c>
      <c r="EO157" s="29">
        <v>1168</v>
      </c>
      <c r="EP157" s="29">
        <v>10251</v>
      </c>
      <c r="EQ157" s="29">
        <v>3696</v>
      </c>
      <c r="ER157" s="29">
        <v>13947</v>
      </c>
      <c r="ES157" s="29">
        <v>1045</v>
      </c>
      <c r="ET157" s="29">
        <v>9871</v>
      </c>
      <c r="EU157" s="29">
        <v>2783</v>
      </c>
      <c r="EV157" s="29">
        <v>1278</v>
      </c>
      <c r="EW157" s="29">
        <v>10916</v>
      </c>
      <c r="EX157" s="29">
        <v>4061</v>
      </c>
      <c r="EY157" s="29">
        <v>14977</v>
      </c>
      <c r="EZ157" s="29">
        <v>1045</v>
      </c>
      <c r="FA157" s="29">
        <v>9891</v>
      </c>
      <c r="FB157" s="29">
        <v>2783</v>
      </c>
      <c r="FC157" s="29">
        <v>1278</v>
      </c>
      <c r="FD157" s="29">
        <v>10936</v>
      </c>
      <c r="FE157" s="29">
        <v>4061</v>
      </c>
      <c r="FF157" s="29">
        <v>14997</v>
      </c>
      <c r="FP157" s="71"/>
      <c r="FQ157" s="71"/>
      <c r="FR157" s="71"/>
      <c r="FS157" s="71"/>
      <c r="FT157" s="71"/>
      <c r="FU157" s="71"/>
      <c r="FV157" s="71"/>
    </row>
    <row r="158" spans="1:178" x14ac:dyDescent="0.25">
      <c r="A158" s="34">
        <v>44774</v>
      </c>
      <c r="B158" s="29">
        <v>44</v>
      </c>
      <c r="C158" s="29">
        <v>848</v>
      </c>
      <c r="D158" s="29">
        <v>500</v>
      </c>
      <c r="E158" s="29">
        <v>298</v>
      </c>
      <c r="F158" s="29">
        <v>892</v>
      </c>
      <c r="G158" s="29">
        <v>798</v>
      </c>
      <c r="H158" s="29">
        <v>1690</v>
      </c>
      <c r="I158" s="29">
        <v>0</v>
      </c>
      <c r="J158" s="29">
        <v>668</v>
      </c>
      <c r="K158" s="29">
        <v>75</v>
      </c>
      <c r="L158" s="29">
        <v>111</v>
      </c>
      <c r="M158" s="29">
        <v>668</v>
      </c>
      <c r="N158" s="29">
        <v>186</v>
      </c>
      <c r="O158" s="29">
        <v>854</v>
      </c>
      <c r="P158" s="29">
        <v>594</v>
      </c>
      <c r="Q158" s="29">
        <v>3345</v>
      </c>
      <c r="R158" s="29">
        <v>1544</v>
      </c>
      <c r="S158" s="29">
        <v>252</v>
      </c>
      <c r="T158" s="29">
        <v>3939</v>
      </c>
      <c r="U158" s="29">
        <v>1796</v>
      </c>
      <c r="V158" s="29">
        <v>5735</v>
      </c>
      <c r="W158" s="29">
        <v>0</v>
      </c>
      <c r="X158" s="29">
        <v>0</v>
      </c>
      <c r="Y158" s="29">
        <v>350</v>
      </c>
      <c r="Z158" s="29">
        <v>147</v>
      </c>
      <c r="AA158" s="29">
        <v>0</v>
      </c>
      <c r="AB158" s="29">
        <v>497</v>
      </c>
      <c r="AC158" s="29">
        <v>497</v>
      </c>
      <c r="AD158" s="29">
        <v>0</v>
      </c>
      <c r="AE158" s="29">
        <v>60</v>
      </c>
      <c r="AF158" s="29">
        <v>0</v>
      </c>
      <c r="AG158" s="29">
        <v>0</v>
      </c>
      <c r="AH158" s="29">
        <v>60</v>
      </c>
      <c r="AI158" s="29">
        <v>0</v>
      </c>
      <c r="AJ158" s="29">
        <v>60</v>
      </c>
      <c r="AK158" s="29">
        <v>0</v>
      </c>
      <c r="AL158" s="29">
        <v>70</v>
      </c>
      <c r="AM158" s="29">
        <v>283</v>
      </c>
      <c r="AN158" s="29">
        <v>14</v>
      </c>
      <c r="AO158" s="29">
        <v>70</v>
      </c>
      <c r="AP158" s="29">
        <v>297</v>
      </c>
      <c r="AQ158" s="29">
        <v>367</v>
      </c>
      <c r="AR158" s="29">
        <v>0</v>
      </c>
      <c r="AS158" s="29">
        <v>0</v>
      </c>
      <c r="AT158" s="29">
        <v>66</v>
      </c>
      <c r="AU158" s="29">
        <v>4</v>
      </c>
      <c r="AV158" s="29">
        <v>0</v>
      </c>
      <c r="AW158" s="29">
        <v>70</v>
      </c>
      <c r="AX158" s="29">
        <v>70</v>
      </c>
      <c r="AY158" s="29">
        <v>0</v>
      </c>
      <c r="AZ158" s="29">
        <v>0</v>
      </c>
      <c r="BA158" s="29">
        <v>0</v>
      </c>
      <c r="BB158" s="29">
        <v>0</v>
      </c>
      <c r="BC158" s="29">
        <v>0</v>
      </c>
      <c r="BD158" s="29">
        <v>0</v>
      </c>
      <c r="BE158" s="29">
        <v>0</v>
      </c>
      <c r="BF158" s="29">
        <v>0</v>
      </c>
      <c r="BG158" s="29">
        <v>0</v>
      </c>
      <c r="BH158" s="29">
        <v>308</v>
      </c>
      <c r="BI158" s="29">
        <v>0</v>
      </c>
      <c r="BJ158" s="29">
        <v>0</v>
      </c>
      <c r="BK158" s="29">
        <v>308</v>
      </c>
      <c r="BL158" s="29">
        <v>308</v>
      </c>
      <c r="BM158" s="29">
        <v>0</v>
      </c>
      <c r="BN158" s="29">
        <v>160</v>
      </c>
      <c r="BO158" s="29">
        <v>49</v>
      </c>
      <c r="BP158" s="29">
        <v>61</v>
      </c>
      <c r="BQ158" s="29">
        <v>160</v>
      </c>
      <c r="BR158" s="29">
        <v>110</v>
      </c>
      <c r="BS158" s="29">
        <v>270</v>
      </c>
      <c r="BT158" s="29">
        <v>200</v>
      </c>
      <c r="BU158" s="29">
        <v>100</v>
      </c>
      <c r="BV158" s="29">
        <v>127</v>
      </c>
      <c r="BW158" s="29">
        <v>80</v>
      </c>
      <c r="BX158" s="29">
        <v>300</v>
      </c>
      <c r="BY158" s="29">
        <v>207</v>
      </c>
      <c r="BZ158" s="29">
        <v>507</v>
      </c>
      <c r="CA158" s="29">
        <v>120</v>
      </c>
      <c r="CB158" s="29">
        <v>240</v>
      </c>
      <c r="CC158" s="29">
        <v>154</v>
      </c>
      <c r="CD158" s="29">
        <v>0</v>
      </c>
      <c r="CE158" s="29">
        <v>360</v>
      </c>
      <c r="CF158" s="29">
        <v>154</v>
      </c>
      <c r="CG158" s="29">
        <v>514</v>
      </c>
      <c r="CH158" s="29">
        <v>480</v>
      </c>
      <c r="CI158" s="29">
        <v>1271</v>
      </c>
      <c r="CJ158" s="29">
        <v>96</v>
      </c>
      <c r="CK158" s="29">
        <v>22</v>
      </c>
      <c r="CL158" s="29">
        <v>1751</v>
      </c>
      <c r="CM158" s="29">
        <v>118</v>
      </c>
      <c r="CN158" s="29">
        <v>1869</v>
      </c>
      <c r="CO158" s="29">
        <v>0</v>
      </c>
      <c r="CP158" s="29">
        <v>88</v>
      </c>
      <c r="CQ158" s="29">
        <v>59</v>
      </c>
      <c r="CR158" s="29">
        <v>18</v>
      </c>
      <c r="CS158" s="29">
        <v>88</v>
      </c>
      <c r="CT158" s="29">
        <v>77</v>
      </c>
      <c r="CU158" s="29">
        <v>165</v>
      </c>
      <c r="CV158" s="29">
        <v>0</v>
      </c>
      <c r="CW158" s="29">
        <v>0</v>
      </c>
      <c r="CX158" s="29">
        <v>0</v>
      </c>
      <c r="CY158" s="29">
        <v>12</v>
      </c>
      <c r="CZ158" s="29">
        <v>0</v>
      </c>
      <c r="DA158" s="29">
        <v>12</v>
      </c>
      <c r="DB158" s="29">
        <v>12</v>
      </c>
      <c r="DC158" s="29">
        <v>1</v>
      </c>
      <c r="DD158" s="29">
        <v>223</v>
      </c>
      <c r="DE158" s="29">
        <v>100</v>
      </c>
      <c r="DF158" s="29">
        <v>14</v>
      </c>
      <c r="DG158" s="29">
        <v>224</v>
      </c>
      <c r="DH158" s="29">
        <v>114</v>
      </c>
      <c r="DI158" s="29">
        <v>338</v>
      </c>
      <c r="DJ158" s="29">
        <v>0</v>
      </c>
      <c r="DK158" s="29">
        <v>112</v>
      </c>
      <c r="DL158" s="29">
        <v>160</v>
      </c>
      <c r="DM158" s="29">
        <v>56</v>
      </c>
      <c r="DN158" s="29">
        <v>112</v>
      </c>
      <c r="DO158" s="29">
        <v>216</v>
      </c>
      <c r="DP158" s="29">
        <v>328</v>
      </c>
      <c r="DQ158" s="29">
        <v>0</v>
      </c>
      <c r="DR158" s="29">
        <v>120</v>
      </c>
      <c r="DS158" s="29">
        <v>0</v>
      </c>
      <c r="DT158" s="29">
        <v>68</v>
      </c>
      <c r="DU158" s="29">
        <v>120</v>
      </c>
      <c r="DV158" s="29">
        <v>68</v>
      </c>
      <c r="DW158" s="29">
        <v>188</v>
      </c>
      <c r="DX158" s="29">
        <v>200</v>
      </c>
      <c r="DY158" s="29">
        <v>0</v>
      </c>
      <c r="DZ158" s="29">
        <v>20</v>
      </c>
      <c r="EA158" s="29">
        <v>0</v>
      </c>
      <c r="EB158" s="29">
        <v>200</v>
      </c>
      <c r="EC158" s="29">
        <v>20</v>
      </c>
      <c r="ED158" s="29">
        <v>220</v>
      </c>
      <c r="EE158" s="29">
        <v>1318</v>
      </c>
      <c r="EF158" s="29">
        <v>6232</v>
      </c>
      <c r="EG158" s="29">
        <v>2342</v>
      </c>
      <c r="EH158" s="29">
        <v>763</v>
      </c>
      <c r="EI158" s="29">
        <v>7550</v>
      </c>
      <c r="EJ158" s="29">
        <v>3105</v>
      </c>
      <c r="EK158" s="29">
        <v>10655</v>
      </c>
      <c r="EL158" s="29">
        <v>1438</v>
      </c>
      <c r="EM158" s="29">
        <v>6762</v>
      </c>
      <c r="EN158" s="29">
        <v>3552</v>
      </c>
      <c r="EO158" s="29">
        <v>989</v>
      </c>
      <c r="EP158" s="29">
        <v>8200</v>
      </c>
      <c r="EQ158" s="29">
        <v>4541</v>
      </c>
      <c r="ER158" s="29">
        <v>12741</v>
      </c>
      <c r="ES158" s="29">
        <v>1439</v>
      </c>
      <c r="ET158" s="29">
        <v>7305</v>
      </c>
      <c r="EU158" s="29">
        <v>3871</v>
      </c>
      <c r="EV158" s="29">
        <v>1157</v>
      </c>
      <c r="EW158" s="29">
        <v>8744</v>
      </c>
      <c r="EX158" s="29">
        <v>5028</v>
      </c>
      <c r="EY158" s="29">
        <v>13772</v>
      </c>
      <c r="EZ158" s="29">
        <v>1639</v>
      </c>
      <c r="FA158" s="29">
        <v>7305</v>
      </c>
      <c r="FB158" s="29">
        <v>3891</v>
      </c>
      <c r="FC158" s="29">
        <v>1157</v>
      </c>
      <c r="FD158" s="29">
        <v>8944</v>
      </c>
      <c r="FE158" s="29">
        <v>5048</v>
      </c>
      <c r="FF158" s="29">
        <v>13992</v>
      </c>
      <c r="FP158" s="71"/>
      <c r="FQ158" s="71"/>
      <c r="FR158" s="71"/>
      <c r="FS158" s="71"/>
      <c r="FT158" s="71"/>
      <c r="FU158" s="71"/>
      <c r="FV158" s="71"/>
    </row>
    <row r="159" spans="1:178" x14ac:dyDescent="0.25">
      <c r="A159" s="34">
        <v>44805</v>
      </c>
      <c r="B159" s="29">
        <v>36</v>
      </c>
      <c r="C159" s="29">
        <v>347</v>
      </c>
      <c r="D159" s="29">
        <v>140</v>
      </c>
      <c r="E159" s="29">
        <v>307</v>
      </c>
      <c r="F159" s="29">
        <v>383</v>
      </c>
      <c r="G159" s="29">
        <v>447</v>
      </c>
      <c r="H159" s="29">
        <v>830</v>
      </c>
      <c r="I159" s="29">
        <v>0</v>
      </c>
      <c r="J159" s="29">
        <v>156</v>
      </c>
      <c r="K159" s="29">
        <v>88</v>
      </c>
      <c r="L159" s="29">
        <v>0</v>
      </c>
      <c r="M159" s="29">
        <v>156</v>
      </c>
      <c r="N159" s="29">
        <v>88</v>
      </c>
      <c r="O159" s="29">
        <v>244</v>
      </c>
      <c r="P159" s="29">
        <v>317</v>
      </c>
      <c r="Q159" s="29">
        <v>5510</v>
      </c>
      <c r="R159" s="29">
        <v>483</v>
      </c>
      <c r="S159" s="29">
        <v>425</v>
      </c>
      <c r="T159" s="29">
        <v>5827</v>
      </c>
      <c r="U159" s="29">
        <v>908</v>
      </c>
      <c r="V159" s="29">
        <v>6735</v>
      </c>
      <c r="W159" s="29">
        <v>0</v>
      </c>
      <c r="X159" s="29">
        <v>480</v>
      </c>
      <c r="Y159" s="29">
        <v>640</v>
      </c>
      <c r="Z159" s="29">
        <v>192</v>
      </c>
      <c r="AA159" s="29">
        <v>480</v>
      </c>
      <c r="AB159" s="29">
        <v>832</v>
      </c>
      <c r="AC159" s="29">
        <v>1312</v>
      </c>
      <c r="AD159" s="29">
        <v>0</v>
      </c>
      <c r="AE159" s="29">
        <v>198</v>
      </c>
      <c r="AF159" s="29">
        <v>28</v>
      </c>
      <c r="AG159" s="29">
        <v>0</v>
      </c>
      <c r="AH159" s="29">
        <v>198</v>
      </c>
      <c r="AI159" s="29">
        <v>28</v>
      </c>
      <c r="AJ159" s="29">
        <v>226</v>
      </c>
      <c r="AK159" s="29">
        <v>0</v>
      </c>
      <c r="AL159" s="29">
        <v>0</v>
      </c>
      <c r="AM159" s="29">
        <v>64</v>
      </c>
      <c r="AN159" s="29">
        <v>124</v>
      </c>
      <c r="AO159" s="29">
        <v>0</v>
      </c>
      <c r="AP159" s="29">
        <v>188</v>
      </c>
      <c r="AQ159" s="29">
        <v>188</v>
      </c>
      <c r="AR159" s="29">
        <v>0</v>
      </c>
      <c r="AS159" s="29">
        <v>236</v>
      </c>
      <c r="AT159" s="29">
        <v>0</v>
      </c>
      <c r="AU159" s="29">
        <v>0</v>
      </c>
      <c r="AV159" s="29">
        <v>236</v>
      </c>
      <c r="AW159" s="29">
        <v>0</v>
      </c>
      <c r="AX159" s="29">
        <v>236</v>
      </c>
      <c r="AY159" s="29">
        <v>0</v>
      </c>
      <c r="AZ159" s="29">
        <v>120</v>
      </c>
      <c r="BA159" s="29">
        <v>0</v>
      </c>
      <c r="BB159" s="29">
        <v>0</v>
      </c>
      <c r="BC159" s="29">
        <v>120</v>
      </c>
      <c r="BD159" s="29">
        <v>0</v>
      </c>
      <c r="BE159" s="29">
        <v>120</v>
      </c>
      <c r="BF159" s="29">
        <v>0</v>
      </c>
      <c r="BG159" s="29">
        <v>108</v>
      </c>
      <c r="BH159" s="29">
        <v>0</v>
      </c>
      <c r="BI159" s="29">
        <v>0</v>
      </c>
      <c r="BJ159" s="29">
        <v>108</v>
      </c>
      <c r="BK159" s="29">
        <v>0</v>
      </c>
      <c r="BL159" s="29">
        <v>108</v>
      </c>
      <c r="BM159" s="29">
        <v>0</v>
      </c>
      <c r="BN159" s="29">
        <v>548</v>
      </c>
      <c r="BO159" s="29">
        <v>134</v>
      </c>
      <c r="BP159" s="29">
        <v>170</v>
      </c>
      <c r="BQ159" s="29">
        <v>548</v>
      </c>
      <c r="BR159" s="29">
        <v>304</v>
      </c>
      <c r="BS159" s="29">
        <v>852</v>
      </c>
      <c r="BT159" s="29">
        <v>0</v>
      </c>
      <c r="BU159" s="29">
        <v>217</v>
      </c>
      <c r="BV159" s="29">
        <v>0</v>
      </c>
      <c r="BW159" s="29">
        <v>0</v>
      </c>
      <c r="BX159" s="29">
        <v>217</v>
      </c>
      <c r="BY159" s="29">
        <v>0</v>
      </c>
      <c r="BZ159" s="29">
        <v>217</v>
      </c>
      <c r="CA159" s="29">
        <v>60</v>
      </c>
      <c r="CB159" s="29">
        <v>156</v>
      </c>
      <c r="CC159" s="29">
        <v>195</v>
      </c>
      <c r="CD159" s="29">
        <v>0</v>
      </c>
      <c r="CE159" s="29">
        <v>216</v>
      </c>
      <c r="CF159" s="29">
        <v>195</v>
      </c>
      <c r="CG159" s="29">
        <v>411</v>
      </c>
      <c r="CH159" s="29">
        <v>0</v>
      </c>
      <c r="CI159" s="29">
        <v>584</v>
      </c>
      <c r="CJ159" s="29">
        <v>125</v>
      </c>
      <c r="CK159" s="29">
        <v>0</v>
      </c>
      <c r="CL159" s="29">
        <v>584</v>
      </c>
      <c r="CM159" s="29">
        <v>125</v>
      </c>
      <c r="CN159" s="29">
        <v>709</v>
      </c>
      <c r="CO159" s="29">
        <v>0</v>
      </c>
      <c r="CP159" s="29">
        <v>230</v>
      </c>
      <c r="CQ159" s="29">
        <v>0</v>
      </c>
      <c r="CR159" s="29">
        <v>0</v>
      </c>
      <c r="CS159" s="29">
        <v>230</v>
      </c>
      <c r="CT159" s="29">
        <v>0</v>
      </c>
      <c r="CU159" s="29">
        <v>230</v>
      </c>
      <c r="CV159" s="29">
        <v>0</v>
      </c>
      <c r="CW159" s="29">
        <v>0</v>
      </c>
      <c r="CX159" s="29">
        <v>0</v>
      </c>
      <c r="CY159" s="29">
        <v>0</v>
      </c>
      <c r="CZ159" s="29">
        <v>0</v>
      </c>
      <c r="DA159" s="29">
        <v>0</v>
      </c>
      <c r="DB159" s="29">
        <v>0</v>
      </c>
      <c r="DC159" s="29">
        <v>0</v>
      </c>
      <c r="DD159" s="29">
        <v>12</v>
      </c>
      <c r="DE159" s="29">
        <v>0</v>
      </c>
      <c r="DF159" s="29">
        <v>0</v>
      </c>
      <c r="DG159" s="29">
        <v>12</v>
      </c>
      <c r="DH159" s="29">
        <v>0</v>
      </c>
      <c r="DI159" s="29">
        <v>12</v>
      </c>
      <c r="DJ159" s="29">
        <v>0</v>
      </c>
      <c r="DK159" s="29">
        <v>64</v>
      </c>
      <c r="DL159" s="29">
        <v>122</v>
      </c>
      <c r="DM159" s="29">
        <v>217</v>
      </c>
      <c r="DN159" s="29">
        <v>64</v>
      </c>
      <c r="DO159" s="29">
        <v>339</v>
      </c>
      <c r="DP159" s="29">
        <v>403</v>
      </c>
      <c r="DQ159" s="29">
        <v>0</v>
      </c>
      <c r="DR159" s="29">
        <v>60</v>
      </c>
      <c r="DS159" s="29">
        <v>68</v>
      </c>
      <c r="DT159" s="29">
        <v>54</v>
      </c>
      <c r="DU159" s="29">
        <v>60</v>
      </c>
      <c r="DV159" s="29">
        <v>122</v>
      </c>
      <c r="DW159" s="29">
        <v>182</v>
      </c>
      <c r="DX159" s="29">
        <v>0</v>
      </c>
      <c r="DY159" s="29">
        <v>122</v>
      </c>
      <c r="DZ159" s="29">
        <v>0</v>
      </c>
      <c r="EA159" s="29">
        <v>0</v>
      </c>
      <c r="EB159" s="29">
        <v>122</v>
      </c>
      <c r="EC159" s="29">
        <v>0</v>
      </c>
      <c r="ED159" s="29">
        <v>122</v>
      </c>
      <c r="EE159" s="29">
        <v>353</v>
      </c>
      <c r="EF159" s="29">
        <v>6814</v>
      </c>
      <c r="EG159" s="29">
        <v>836</v>
      </c>
      <c r="EH159" s="29">
        <v>732</v>
      </c>
      <c r="EI159" s="29">
        <v>7167</v>
      </c>
      <c r="EJ159" s="29">
        <v>1568</v>
      </c>
      <c r="EK159" s="29">
        <v>8735</v>
      </c>
      <c r="EL159" s="29">
        <v>413</v>
      </c>
      <c r="EM159" s="29">
        <v>8660</v>
      </c>
      <c r="EN159" s="29">
        <v>1897</v>
      </c>
      <c r="EO159" s="29">
        <v>1218</v>
      </c>
      <c r="EP159" s="29">
        <v>9073</v>
      </c>
      <c r="EQ159" s="29">
        <v>3115</v>
      </c>
      <c r="ER159" s="29">
        <v>12188</v>
      </c>
      <c r="ES159" s="29">
        <v>413</v>
      </c>
      <c r="ET159" s="29">
        <v>9026</v>
      </c>
      <c r="EU159" s="29">
        <v>2087</v>
      </c>
      <c r="EV159" s="29">
        <v>1489</v>
      </c>
      <c r="EW159" s="29">
        <v>9439</v>
      </c>
      <c r="EX159" s="29">
        <v>3576</v>
      </c>
      <c r="EY159" s="29">
        <v>13015</v>
      </c>
      <c r="EZ159" s="29">
        <v>413</v>
      </c>
      <c r="FA159" s="29">
        <v>9148</v>
      </c>
      <c r="FB159" s="29">
        <v>2087</v>
      </c>
      <c r="FC159" s="29">
        <v>1489</v>
      </c>
      <c r="FD159" s="29">
        <v>9561</v>
      </c>
      <c r="FE159" s="29">
        <v>3576</v>
      </c>
      <c r="FF159" s="29">
        <v>13137</v>
      </c>
      <c r="FP159" s="71"/>
      <c r="FQ159" s="71"/>
      <c r="FR159" s="71"/>
      <c r="FS159" s="71"/>
      <c r="FT159" s="71"/>
      <c r="FU159" s="71"/>
      <c r="FV159" s="71"/>
    </row>
    <row r="160" spans="1:178" x14ac:dyDescent="0.25">
      <c r="A160" s="34">
        <v>44835</v>
      </c>
      <c r="B160" s="29">
        <v>0</v>
      </c>
      <c r="C160" s="29">
        <v>504</v>
      </c>
      <c r="D160" s="29">
        <v>210</v>
      </c>
      <c r="E160" s="29">
        <v>271</v>
      </c>
      <c r="F160" s="29">
        <v>504</v>
      </c>
      <c r="G160" s="29">
        <v>481</v>
      </c>
      <c r="H160" s="29">
        <v>985</v>
      </c>
      <c r="I160" s="29">
        <v>980</v>
      </c>
      <c r="J160" s="29">
        <v>132</v>
      </c>
      <c r="K160" s="29">
        <v>44</v>
      </c>
      <c r="L160" s="29">
        <v>0</v>
      </c>
      <c r="M160" s="29">
        <v>1112</v>
      </c>
      <c r="N160" s="29">
        <v>44</v>
      </c>
      <c r="O160" s="29">
        <v>1156</v>
      </c>
      <c r="P160" s="29">
        <v>1480</v>
      </c>
      <c r="Q160" s="29">
        <v>7026</v>
      </c>
      <c r="R160" s="29">
        <v>1045</v>
      </c>
      <c r="S160" s="29">
        <v>713</v>
      </c>
      <c r="T160" s="29">
        <v>8506</v>
      </c>
      <c r="U160" s="29">
        <v>1758</v>
      </c>
      <c r="V160" s="29">
        <v>10264</v>
      </c>
      <c r="W160" s="29">
        <v>1176</v>
      </c>
      <c r="X160" s="29">
        <v>160</v>
      </c>
      <c r="Y160" s="29">
        <v>73</v>
      </c>
      <c r="Z160" s="29">
        <v>82</v>
      </c>
      <c r="AA160" s="29">
        <v>1336</v>
      </c>
      <c r="AB160" s="29">
        <v>155</v>
      </c>
      <c r="AC160" s="29">
        <v>1491</v>
      </c>
      <c r="AD160" s="29">
        <v>0</v>
      </c>
      <c r="AE160" s="29">
        <v>60</v>
      </c>
      <c r="AF160" s="29">
        <v>34</v>
      </c>
      <c r="AG160" s="29">
        <v>20</v>
      </c>
      <c r="AH160" s="29">
        <v>60</v>
      </c>
      <c r="AI160" s="29">
        <v>54</v>
      </c>
      <c r="AJ160" s="29">
        <v>114</v>
      </c>
      <c r="AK160" s="29">
        <v>0</v>
      </c>
      <c r="AL160" s="29">
        <v>61</v>
      </c>
      <c r="AM160" s="29">
        <v>36</v>
      </c>
      <c r="AN160" s="29">
        <v>9</v>
      </c>
      <c r="AO160" s="29">
        <v>61</v>
      </c>
      <c r="AP160" s="29">
        <v>45</v>
      </c>
      <c r="AQ160" s="29">
        <v>106</v>
      </c>
      <c r="AR160" s="29">
        <v>0</v>
      </c>
      <c r="AS160" s="29">
        <v>0</v>
      </c>
      <c r="AT160" s="29">
        <v>0</v>
      </c>
      <c r="AU160" s="29">
        <v>0</v>
      </c>
      <c r="AV160" s="29">
        <v>0</v>
      </c>
      <c r="AW160" s="29">
        <v>0</v>
      </c>
      <c r="AX160" s="29">
        <v>0</v>
      </c>
      <c r="AY160" s="29">
        <v>0</v>
      </c>
      <c r="AZ160" s="29">
        <v>0</v>
      </c>
      <c r="BA160" s="29">
        <v>0</v>
      </c>
      <c r="BB160" s="29">
        <v>0</v>
      </c>
      <c r="BC160" s="29">
        <v>0</v>
      </c>
      <c r="BD160" s="29">
        <v>0</v>
      </c>
      <c r="BE160" s="29">
        <v>0</v>
      </c>
      <c r="BF160" s="29">
        <v>0</v>
      </c>
      <c r="BG160" s="29">
        <v>684</v>
      </c>
      <c r="BH160" s="29">
        <v>0</v>
      </c>
      <c r="BI160" s="29">
        <v>0</v>
      </c>
      <c r="BJ160" s="29">
        <v>684</v>
      </c>
      <c r="BK160" s="29">
        <v>0</v>
      </c>
      <c r="BL160" s="29">
        <v>684</v>
      </c>
      <c r="BM160" s="29">
        <v>0</v>
      </c>
      <c r="BN160" s="29">
        <v>378</v>
      </c>
      <c r="BO160" s="29">
        <v>343</v>
      </c>
      <c r="BP160" s="29">
        <v>0</v>
      </c>
      <c r="BQ160" s="29">
        <v>378</v>
      </c>
      <c r="BR160" s="29">
        <v>343</v>
      </c>
      <c r="BS160" s="29">
        <v>721</v>
      </c>
      <c r="BT160" s="29">
        <v>30</v>
      </c>
      <c r="BU160" s="29">
        <v>327</v>
      </c>
      <c r="BV160" s="29">
        <v>218</v>
      </c>
      <c r="BW160" s="29">
        <v>0</v>
      </c>
      <c r="BX160" s="29">
        <v>357</v>
      </c>
      <c r="BY160" s="29">
        <v>218</v>
      </c>
      <c r="BZ160" s="29">
        <v>575</v>
      </c>
      <c r="CA160" s="29">
        <v>360</v>
      </c>
      <c r="CB160" s="29">
        <v>240</v>
      </c>
      <c r="CC160" s="29">
        <v>104</v>
      </c>
      <c r="CD160" s="29">
        <v>0</v>
      </c>
      <c r="CE160" s="29">
        <v>600</v>
      </c>
      <c r="CF160" s="29">
        <v>104</v>
      </c>
      <c r="CG160" s="29">
        <v>704</v>
      </c>
      <c r="CH160" s="29">
        <v>0</v>
      </c>
      <c r="CI160" s="29">
        <v>4</v>
      </c>
      <c r="CJ160" s="29">
        <v>545</v>
      </c>
      <c r="CK160" s="29">
        <v>153</v>
      </c>
      <c r="CL160" s="29">
        <v>4</v>
      </c>
      <c r="CM160" s="29">
        <v>698</v>
      </c>
      <c r="CN160" s="29">
        <v>702</v>
      </c>
      <c r="CO160" s="29">
        <v>0</v>
      </c>
      <c r="CP160" s="29">
        <v>0</v>
      </c>
      <c r="CQ160" s="29">
        <v>70</v>
      </c>
      <c r="CR160" s="29">
        <v>0</v>
      </c>
      <c r="CS160" s="29">
        <v>0</v>
      </c>
      <c r="CT160" s="29">
        <v>70</v>
      </c>
      <c r="CU160" s="29">
        <v>70</v>
      </c>
      <c r="CV160" s="29">
        <v>0</v>
      </c>
      <c r="CW160" s="29">
        <v>20</v>
      </c>
      <c r="CX160" s="29">
        <v>64</v>
      </c>
      <c r="CY160" s="29">
        <v>0</v>
      </c>
      <c r="CZ160" s="29">
        <v>20</v>
      </c>
      <c r="DA160" s="29">
        <v>64</v>
      </c>
      <c r="DB160" s="29">
        <v>84</v>
      </c>
      <c r="DC160" s="29">
        <v>1</v>
      </c>
      <c r="DD160" s="29">
        <v>87</v>
      </c>
      <c r="DE160" s="29">
        <v>7</v>
      </c>
      <c r="DF160" s="29">
        <v>0</v>
      </c>
      <c r="DG160" s="29">
        <v>88</v>
      </c>
      <c r="DH160" s="29">
        <v>7</v>
      </c>
      <c r="DI160" s="29">
        <v>95</v>
      </c>
      <c r="DJ160" s="29">
        <v>0</v>
      </c>
      <c r="DK160" s="29">
        <v>160</v>
      </c>
      <c r="DL160" s="29">
        <v>0</v>
      </c>
      <c r="DM160" s="29">
        <v>0</v>
      </c>
      <c r="DN160" s="29">
        <v>160</v>
      </c>
      <c r="DO160" s="29">
        <v>0</v>
      </c>
      <c r="DP160" s="29">
        <v>160</v>
      </c>
      <c r="DQ160" s="29">
        <v>0</v>
      </c>
      <c r="DR160" s="29">
        <v>148</v>
      </c>
      <c r="DS160" s="29">
        <v>0</v>
      </c>
      <c r="DT160" s="29">
        <v>0</v>
      </c>
      <c r="DU160" s="29">
        <v>148</v>
      </c>
      <c r="DV160" s="29">
        <v>0</v>
      </c>
      <c r="DW160" s="29">
        <v>148</v>
      </c>
      <c r="DX160" s="29">
        <v>0</v>
      </c>
      <c r="DY160" s="29">
        <v>60</v>
      </c>
      <c r="DZ160" s="29">
        <v>0</v>
      </c>
      <c r="EA160" s="29">
        <v>0</v>
      </c>
      <c r="EB160" s="29">
        <v>60</v>
      </c>
      <c r="EC160" s="29">
        <v>0</v>
      </c>
      <c r="ED160" s="29">
        <v>60</v>
      </c>
      <c r="EE160" s="29">
        <v>2490</v>
      </c>
      <c r="EF160" s="29">
        <v>7993</v>
      </c>
      <c r="EG160" s="29">
        <v>2062</v>
      </c>
      <c r="EH160" s="29">
        <v>1137</v>
      </c>
      <c r="EI160" s="29">
        <v>10483</v>
      </c>
      <c r="EJ160" s="29">
        <v>3199</v>
      </c>
      <c r="EK160" s="29">
        <v>13682</v>
      </c>
      <c r="EL160" s="29">
        <v>4026</v>
      </c>
      <c r="EM160" s="29">
        <v>9576</v>
      </c>
      <c r="EN160" s="29">
        <v>2652</v>
      </c>
      <c r="EO160" s="29">
        <v>1248</v>
      </c>
      <c r="EP160" s="29">
        <v>13602</v>
      </c>
      <c r="EQ160" s="29">
        <v>3900</v>
      </c>
      <c r="ER160" s="29">
        <v>17502</v>
      </c>
      <c r="ES160" s="29">
        <v>4027</v>
      </c>
      <c r="ET160" s="29">
        <v>9991</v>
      </c>
      <c r="EU160" s="29">
        <v>2793</v>
      </c>
      <c r="EV160" s="29">
        <v>1248</v>
      </c>
      <c r="EW160" s="29">
        <v>14018</v>
      </c>
      <c r="EX160" s="29">
        <v>4041</v>
      </c>
      <c r="EY160" s="29">
        <v>18059</v>
      </c>
      <c r="EZ160" s="29">
        <v>4027</v>
      </c>
      <c r="FA160" s="29">
        <v>10051</v>
      </c>
      <c r="FB160" s="29">
        <v>2793</v>
      </c>
      <c r="FC160" s="29">
        <v>1248</v>
      </c>
      <c r="FD160" s="29">
        <v>14078</v>
      </c>
      <c r="FE160" s="29">
        <v>4041</v>
      </c>
      <c r="FF160" s="29">
        <v>18119</v>
      </c>
      <c r="FP160" s="71"/>
      <c r="FQ160" s="71"/>
      <c r="FR160" s="71"/>
      <c r="FS160" s="71"/>
      <c r="FT160" s="71"/>
      <c r="FU160" s="71"/>
      <c r="FV160" s="71"/>
    </row>
    <row r="161" spans="1:178" x14ac:dyDescent="0.25">
      <c r="A161" s="34">
        <v>44866</v>
      </c>
      <c r="B161" s="29">
        <v>0</v>
      </c>
      <c r="C161" s="29">
        <v>439</v>
      </c>
      <c r="D161" s="29">
        <v>207</v>
      </c>
      <c r="E161" s="29">
        <v>150</v>
      </c>
      <c r="F161" s="29">
        <v>439</v>
      </c>
      <c r="G161" s="29">
        <v>357</v>
      </c>
      <c r="H161" s="29">
        <v>796</v>
      </c>
      <c r="I161" s="29">
        <v>80</v>
      </c>
      <c r="J161" s="29">
        <v>1100</v>
      </c>
      <c r="K161" s="29">
        <v>325</v>
      </c>
      <c r="L161" s="29">
        <v>26</v>
      </c>
      <c r="M161" s="29">
        <v>1180</v>
      </c>
      <c r="N161" s="29">
        <v>351</v>
      </c>
      <c r="O161" s="29">
        <v>1531</v>
      </c>
      <c r="P161" s="29">
        <v>1003</v>
      </c>
      <c r="Q161" s="29">
        <v>4765</v>
      </c>
      <c r="R161" s="29">
        <v>1033</v>
      </c>
      <c r="S161" s="29">
        <v>333</v>
      </c>
      <c r="T161" s="29">
        <v>5768</v>
      </c>
      <c r="U161" s="29">
        <v>1366</v>
      </c>
      <c r="V161" s="29">
        <v>7134</v>
      </c>
      <c r="W161" s="29">
        <v>0</v>
      </c>
      <c r="X161" s="29">
        <v>508</v>
      </c>
      <c r="Y161" s="29">
        <v>236</v>
      </c>
      <c r="Z161" s="29">
        <v>67</v>
      </c>
      <c r="AA161" s="29">
        <v>508</v>
      </c>
      <c r="AB161" s="29">
        <v>303</v>
      </c>
      <c r="AC161" s="29">
        <v>811</v>
      </c>
      <c r="AD161" s="29">
        <v>0</v>
      </c>
      <c r="AE161" s="29">
        <v>127</v>
      </c>
      <c r="AF161" s="29">
        <v>0</v>
      </c>
      <c r="AG161" s="29">
        <v>33</v>
      </c>
      <c r="AH161" s="29">
        <v>127</v>
      </c>
      <c r="AI161" s="29">
        <v>33</v>
      </c>
      <c r="AJ161" s="29">
        <v>160</v>
      </c>
      <c r="AK161" s="29">
        <v>0</v>
      </c>
      <c r="AL161" s="29">
        <v>0</v>
      </c>
      <c r="AM161" s="29">
        <v>120</v>
      </c>
      <c r="AN161" s="29">
        <v>0</v>
      </c>
      <c r="AO161" s="29">
        <v>0</v>
      </c>
      <c r="AP161" s="29">
        <v>120</v>
      </c>
      <c r="AQ161" s="29">
        <v>120</v>
      </c>
      <c r="AR161" s="29">
        <v>0</v>
      </c>
      <c r="AS161" s="29">
        <v>158</v>
      </c>
      <c r="AT161" s="29">
        <v>21</v>
      </c>
      <c r="AU161" s="29">
        <v>23</v>
      </c>
      <c r="AV161" s="29">
        <v>158</v>
      </c>
      <c r="AW161" s="29">
        <v>44</v>
      </c>
      <c r="AX161" s="29">
        <v>202</v>
      </c>
      <c r="AY161" s="29">
        <v>0</v>
      </c>
      <c r="AZ161" s="29">
        <v>144</v>
      </c>
      <c r="BA161" s="29">
        <v>47</v>
      </c>
      <c r="BB161" s="29">
        <v>0</v>
      </c>
      <c r="BC161" s="29">
        <v>144</v>
      </c>
      <c r="BD161" s="29">
        <v>47</v>
      </c>
      <c r="BE161" s="29">
        <v>191</v>
      </c>
      <c r="BF161" s="29">
        <v>0</v>
      </c>
      <c r="BG161" s="29">
        <v>214</v>
      </c>
      <c r="BH161" s="29">
        <v>103</v>
      </c>
      <c r="BI161" s="29">
        <v>0</v>
      </c>
      <c r="BJ161" s="29">
        <v>214</v>
      </c>
      <c r="BK161" s="29">
        <v>103</v>
      </c>
      <c r="BL161" s="29">
        <v>317</v>
      </c>
      <c r="BM161" s="29">
        <v>0</v>
      </c>
      <c r="BN161" s="29">
        <v>0</v>
      </c>
      <c r="BO161" s="29">
        <v>0</v>
      </c>
      <c r="BP161" s="29">
        <v>43</v>
      </c>
      <c r="BQ161" s="29">
        <v>0</v>
      </c>
      <c r="BR161" s="29">
        <v>43</v>
      </c>
      <c r="BS161" s="29">
        <v>43</v>
      </c>
      <c r="BT161" s="29">
        <v>120</v>
      </c>
      <c r="BU161" s="29">
        <v>316</v>
      </c>
      <c r="BV161" s="29">
        <v>0</v>
      </c>
      <c r="BW161" s="29">
        <v>0</v>
      </c>
      <c r="BX161" s="29">
        <v>436</v>
      </c>
      <c r="BY161" s="29">
        <v>0</v>
      </c>
      <c r="BZ161" s="29">
        <v>436</v>
      </c>
      <c r="CA161" s="29">
        <v>0</v>
      </c>
      <c r="CB161" s="29">
        <v>330</v>
      </c>
      <c r="CC161" s="29">
        <v>0</v>
      </c>
      <c r="CD161" s="29">
        <v>0</v>
      </c>
      <c r="CE161" s="29">
        <v>330</v>
      </c>
      <c r="CF161" s="29">
        <v>0</v>
      </c>
      <c r="CG161" s="29">
        <v>330</v>
      </c>
      <c r="CH161" s="29">
        <v>447</v>
      </c>
      <c r="CI161" s="29">
        <v>1240</v>
      </c>
      <c r="CJ161" s="29">
        <v>296</v>
      </c>
      <c r="CK161" s="29">
        <v>164</v>
      </c>
      <c r="CL161" s="29">
        <v>1687</v>
      </c>
      <c r="CM161" s="29">
        <v>460</v>
      </c>
      <c r="CN161" s="29">
        <v>2147</v>
      </c>
      <c r="CO161" s="29">
        <v>0</v>
      </c>
      <c r="CP161" s="29">
        <v>78</v>
      </c>
      <c r="CQ161" s="29">
        <v>0</v>
      </c>
      <c r="CR161" s="29">
        <v>0</v>
      </c>
      <c r="CS161" s="29">
        <v>78</v>
      </c>
      <c r="CT161" s="29">
        <v>0</v>
      </c>
      <c r="CU161" s="29">
        <v>78</v>
      </c>
      <c r="CV161" s="29">
        <v>0</v>
      </c>
      <c r="CW161" s="29">
        <v>392</v>
      </c>
      <c r="CX161" s="29">
        <v>10</v>
      </c>
      <c r="CY161" s="29">
        <v>39</v>
      </c>
      <c r="CZ161" s="29">
        <v>392</v>
      </c>
      <c r="DA161" s="29">
        <v>49</v>
      </c>
      <c r="DB161" s="29">
        <v>441</v>
      </c>
      <c r="DC161" s="29">
        <v>0</v>
      </c>
      <c r="DD161" s="29">
        <v>0</v>
      </c>
      <c r="DE161" s="29">
        <v>4</v>
      </c>
      <c r="DF161" s="29">
        <v>39</v>
      </c>
      <c r="DG161" s="29">
        <v>0</v>
      </c>
      <c r="DH161" s="29">
        <v>43</v>
      </c>
      <c r="DI161" s="29">
        <v>43</v>
      </c>
      <c r="DJ161" s="29">
        <v>0</v>
      </c>
      <c r="DK161" s="29">
        <v>128</v>
      </c>
      <c r="DL161" s="29">
        <v>0</v>
      </c>
      <c r="DM161" s="29">
        <v>0</v>
      </c>
      <c r="DN161" s="29">
        <v>128</v>
      </c>
      <c r="DO161" s="29">
        <v>0</v>
      </c>
      <c r="DP161" s="29">
        <v>128</v>
      </c>
      <c r="DQ161" s="29">
        <v>0</v>
      </c>
      <c r="DR161" s="29">
        <v>0</v>
      </c>
      <c r="DS161" s="29">
        <v>0</v>
      </c>
      <c r="DT161" s="29">
        <v>0</v>
      </c>
      <c r="DU161" s="29">
        <v>0</v>
      </c>
      <c r="DV161" s="29">
        <v>0</v>
      </c>
      <c r="DW161" s="29">
        <v>0</v>
      </c>
      <c r="DX161" s="29">
        <v>0</v>
      </c>
      <c r="DY161" s="29">
        <v>40</v>
      </c>
      <c r="DZ161" s="29">
        <v>0</v>
      </c>
      <c r="EA161" s="29">
        <v>0</v>
      </c>
      <c r="EB161" s="29">
        <v>40</v>
      </c>
      <c r="EC161" s="29">
        <v>0</v>
      </c>
      <c r="ED161" s="29">
        <v>40</v>
      </c>
      <c r="EE161" s="29">
        <v>1650</v>
      </c>
      <c r="EF161" s="29">
        <v>7860</v>
      </c>
      <c r="EG161" s="29">
        <v>1861</v>
      </c>
      <c r="EH161" s="29">
        <v>673</v>
      </c>
      <c r="EI161" s="29">
        <v>9510</v>
      </c>
      <c r="EJ161" s="29">
        <v>2534</v>
      </c>
      <c r="EK161" s="29">
        <v>12044</v>
      </c>
      <c r="EL161" s="29">
        <v>1650</v>
      </c>
      <c r="EM161" s="29">
        <v>9341</v>
      </c>
      <c r="EN161" s="29">
        <v>2388</v>
      </c>
      <c r="EO161" s="29">
        <v>839</v>
      </c>
      <c r="EP161" s="29">
        <v>10991</v>
      </c>
      <c r="EQ161" s="29">
        <v>3227</v>
      </c>
      <c r="ER161" s="29">
        <v>14218</v>
      </c>
      <c r="ES161" s="29">
        <v>1650</v>
      </c>
      <c r="ET161" s="29">
        <v>9939</v>
      </c>
      <c r="EU161" s="29">
        <v>2402</v>
      </c>
      <c r="EV161" s="29">
        <v>917</v>
      </c>
      <c r="EW161" s="29">
        <v>11589</v>
      </c>
      <c r="EX161" s="29">
        <v>3319</v>
      </c>
      <c r="EY161" s="29">
        <v>14908</v>
      </c>
      <c r="EZ161" s="29">
        <v>1650</v>
      </c>
      <c r="FA161" s="29">
        <v>9979</v>
      </c>
      <c r="FB161" s="29">
        <v>2402</v>
      </c>
      <c r="FC161" s="29">
        <v>917</v>
      </c>
      <c r="FD161" s="29">
        <v>11629</v>
      </c>
      <c r="FE161" s="29">
        <v>3319</v>
      </c>
      <c r="FF161" s="29">
        <v>14948</v>
      </c>
      <c r="FP161" s="71"/>
      <c r="FQ161" s="71"/>
      <c r="FR161" s="71"/>
      <c r="FS161" s="71"/>
      <c r="FT161" s="71"/>
      <c r="FU161" s="71"/>
      <c r="FV161" s="71"/>
    </row>
    <row r="162" spans="1:178" x14ac:dyDescent="0.25">
      <c r="A162" s="34">
        <v>44896</v>
      </c>
      <c r="B162" s="29">
        <v>0</v>
      </c>
      <c r="C162" s="29">
        <v>1582</v>
      </c>
      <c r="D162" s="29">
        <v>708</v>
      </c>
      <c r="E162" s="29">
        <v>517</v>
      </c>
      <c r="F162" s="29">
        <v>1582</v>
      </c>
      <c r="G162" s="29">
        <v>1225</v>
      </c>
      <c r="H162" s="29">
        <v>2807</v>
      </c>
      <c r="I162" s="29">
        <v>987</v>
      </c>
      <c r="J162" s="29">
        <v>1872</v>
      </c>
      <c r="K162" s="29">
        <v>284</v>
      </c>
      <c r="L162" s="29">
        <v>73</v>
      </c>
      <c r="M162" s="29">
        <v>2859</v>
      </c>
      <c r="N162" s="29">
        <v>357</v>
      </c>
      <c r="O162" s="29">
        <v>3216</v>
      </c>
      <c r="P162" s="29">
        <v>149</v>
      </c>
      <c r="Q162" s="29">
        <v>3272</v>
      </c>
      <c r="R162" s="29">
        <v>1276</v>
      </c>
      <c r="S162" s="29">
        <v>1008</v>
      </c>
      <c r="T162" s="29">
        <v>3421</v>
      </c>
      <c r="U162" s="29">
        <v>2284</v>
      </c>
      <c r="V162" s="29">
        <v>5705</v>
      </c>
      <c r="W162" s="29">
        <v>0</v>
      </c>
      <c r="X162" s="29">
        <v>288</v>
      </c>
      <c r="Y162" s="29">
        <v>0</v>
      </c>
      <c r="Z162" s="29">
        <v>0</v>
      </c>
      <c r="AA162" s="29">
        <v>288</v>
      </c>
      <c r="AB162" s="29">
        <v>0</v>
      </c>
      <c r="AC162" s="29">
        <v>288</v>
      </c>
      <c r="AD162" s="29">
        <v>0</v>
      </c>
      <c r="AE162" s="29">
        <v>118</v>
      </c>
      <c r="AF162" s="29">
        <v>94</v>
      </c>
      <c r="AG162" s="29">
        <v>0</v>
      </c>
      <c r="AH162" s="29">
        <v>118</v>
      </c>
      <c r="AI162" s="29">
        <v>94</v>
      </c>
      <c r="AJ162" s="29">
        <v>212</v>
      </c>
      <c r="AK162" s="29">
        <v>0</v>
      </c>
      <c r="AL162" s="29">
        <v>82</v>
      </c>
      <c r="AM162" s="29">
        <v>0</v>
      </c>
      <c r="AN162" s="29">
        <v>72</v>
      </c>
      <c r="AO162" s="29">
        <v>82</v>
      </c>
      <c r="AP162" s="29">
        <v>72</v>
      </c>
      <c r="AQ162" s="29">
        <v>154</v>
      </c>
      <c r="AR162" s="29">
        <v>0</v>
      </c>
      <c r="AS162" s="29">
        <v>0</v>
      </c>
      <c r="AT162" s="29">
        <v>0</v>
      </c>
      <c r="AU162" s="29">
        <v>0</v>
      </c>
      <c r="AV162" s="29">
        <v>0</v>
      </c>
      <c r="AW162" s="29">
        <v>0</v>
      </c>
      <c r="AX162" s="29">
        <v>0</v>
      </c>
      <c r="AY162" s="29">
        <v>0</v>
      </c>
      <c r="AZ162" s="29">
        <v>20</v>
      </c>
      <c r="BA162" s="29">
        <v>0</v>
      </c>
      <c r="BB162" s="29">
        <v>0</v>
      </c>
      <c r="BC162" s="29">
        <v>20</v>
      </c>
      <c r="BD162" s="29">
        <v>0</v>
      </c>
      <c r="BE162" s="29">
        <v>20</v>
      </c>
      <c r="BF162" s="29">
        <v>0</v>
      </c>
      <c r="BG162" s="29">
        <v>342</v>
      </c>
      <c r="BH162" s="29">
        <v>28</v>
      </c>
      <c r="BI162" s="29">
        <v>48</v>
      </c>
      <c r="BJ162" s="29">
        <v>342</v>
      </c>
      <c r="BK162" s="29">
        <v>76</v>
      </c>
      <c r="BL162" s="29">
        <v>418</v>
      </c>
      <c r="BM162" s="29">
        <v>112</v>
      </c>
      <c r="BN162" s="29">
        <v>418</v>
      </c>
      <c r="BO162" s="29">
        <v>0</v>
      </c>
      <c r="BP162" s="29">
        <v>10</v>
      </c>
      <c r="BQ162" s="29">
        <v>530</v>
      </c>
      <c r="BR162" s="29">
        <v>10</v>
      </c>
      <c r="BS162" s="29">
        <v>540</v>
      </c>
      <c r="BT162" s="29">
        <v>160</v>
      </c>
      <c r="BU162" s="29">
        <v>0</v>
      </c>
      <c r="BV162" s="29">
        <v>0</v>
      </c>
      <c r="BW162" s="29">
        <v>0</v>
      </c>
      <c r="BX162" s="29">
        <v>160</v>
      </c>
      <c r="BY162" s="29">
        <v>0</v>
      </c>
      <c r="BZ162" s="29">
        <v>160</v>
      </c>
      <c r="CA162" s="29">
        <v>121</v>
      </c>
      <c r="CB162" s="29">
        <v>545</v>
      </c>
      <c r="CC162" s="29">
        <v>48</v>
      </c>
      <c r="CD162" s="29">
        <v>0</v>
      </c>
      <c r="CE162" s="29">
        <v>666</v>
      </c>
      <c r="CF162" s="29">
        <v>48</v>
      </c>
      <c r="CG162" s="29">
        <v>714</v>
      </c>
      <c r="CH162" s="29">
        <v>480</v>
      </c>
      <c r="CI162" s="29">
        <v>80</v>
      </c>
      <c r="CJ162" s="29">
        <v>0</v>
      </c>
      <c r="CK162" s="29">
        <v>119</v>
      </c>
      <c r="CL162" s="29">
        <v>560</v>
      </c>
      <c r="CM162" s="29">
        <v>119</v>
      </c>
      <c r="CN162" s="29">
        <v>679</v>
      </c>
      <c r="CO162" s="29">
        <v>0</v>
      </c>
      <c r="CP162" s="29">
        <v>116</v>
      </c>
      <c r="CQ162" s="29">
        <v>126</v>
      </c>
      <c r="CR162" s="29">
        <v>0</v>
      </c>
      <c r="CS162" s="29">
        <v>116</v>
      </c>
      <c r="CT162" s="29">
        <v>126</v>
      </c>
      <c r="CU162" s="29">
        <v>242</v>
      </c>
      <c r="CV162" s="29">
        <v>0</v>
      </c>
      <c r="CW162" s="29">
        <v>0</v>
      </c>
      <c r="CX162" s="29">
        <v>0</v>
      </c>
      <c r="CY162" s="29">
        <v>0</v>
      </c>
      <c r="CZ162" s="29">
        <v>0</v>
      </c>
      <c r="DA162" s="29">
        <v>0</v>
      </c>
      <c r="DB162" s="29">
        <v>0</v>
      </c>
      <c r="DC162" s="29">
        <v>0</v>
      </c>
      <c r="DD162" s="29">
        <v>58</v>
      </c>
      <c r="DE162" s="29">
        <v>44</v>
      </c>
      <c r="DF162" s="29">
        <v>0</v>
      </c>
      <c r="DG162" s="29">
        <v>58</v>
      </c>
      <c r="DH162" s="29">
        <v>44</v>
      </c>
      <c r="DI162" s="29">
        <v>102</v>
      </c>
      <c r="DJ162" s="29">
        <v>0</v>
      </c>
      <c r="DK162" s="29">
        <v>0</v>
      </c>
      <c r="DL162" s="29">
        <v>369</v>
      </c>
      <c r="DM162" s="29">
        <v>44</v>
      </c>
      <c r="DN162" s="29">
        <v>0</v>
      </c>
      <c r="DO162" s="29">
        <v>413</v>
      </c>
      <c r="DP162" s="29">
        <v>413</v>
      </c>
      <c r="DQ162" s="29">
        <v>0</v>
      </c>
      <c r="DR162" s="29">
        <v>0</v>
      </c>
      <c r="DS162" s="29">
        <v>30</v>
      </c>
      <c r="DT162" s="29">
        <v>162</v>
      </c>
      <c r="DU162" s="29">
        <v>0</v>
      </c>
      <c r="DV162" s="29">
        <v>192</v>
      </c>
      <c r="DW162" s="29">
        <v>192</v>
      </c>
      <c r="DX162" s="29">
        <v>0</v>
      </c>
      <c r="DY162" s="29">
        <v>40</v>
      </c>
      <c r="DZ162" s="29">
        <v>0</v>
      </c>
      <c r="EA162" s="29">
        <v>0</v>
      </c>
      <c r="EB162" s="29">
        <v>40</v>
      </c>
      <c r="EC162" s="29">
        <v>0</v>
      </c>
      <c r="ED162" s="29">
        <v>40</v>
      </c>
      <c r="EE162" s="29">
        <v>1776</v>
      </c>
      <c r="EF162" s="29">
        <v>6806</v>
      </c>
      <c r="EG162" s="29">
        <v>2268</v>
      </c>
      <c r="EH162" s="29">
        <v>1717</v>
      </c>
      <c r="EI162" s="29">
        <v>8582</v>
      </c>
      <c r="EJ162" s="29">
        <v>3985</v>
      </c>
      <c r="EK162" s="29">
        <v>12567</v>
      </c>
      <c r="EL162" s="29">
        <v>2009</v>
      </c>
      <c r="EM162" s="29">
        <v>8619</v>
      </c>
      <c r="EN162" s="29">
        <v>2438</v>
      </c>
      <c r="EO162" s="29">
        <v>1847</v>
      </c>
      <c r="EP162" s="29">
        <v>10628</v>
      </c>
      <c r="EQ162" s="29">
        <v>4285</v>
      </c>
      <c r="ER162" s="29">
        <v>14913</v>
      </c>
      <c r="ES162" s="29">
        <v>2009</v>
      </c>
      <c r="ET162" s="29">
        <v>8793</v>
      </c>
      <c r="EU162" s="29">
        <v>3007</v>
      </c>
      <c r="EV162" s="29">
        <v>2053</v>
      </c>
      <c r="EW162" s="29">
        <v>10802</v>
      </c>
      <c r="EX162" s="29">
        <v>5060</v>
      </c>
      <c r="EY162" s="29">
        <v>15862</v>
      </c>
      <c r="EZ162" s="29">
        <v>2009</v>
      </c>
      <c r="FA162" s="29">
        <v>8833</v>
      </c>
      <c r="FB162" s="29">
        <v>3007</v>
      </c>
      <c r="FC162" s="29">
        <v>2053</v>
      </c>
      <c r="FD162" s="29">
        <v>10842</v>
      </c>
      <c r="FE162" s="29">
        <v>5060</v>
      </c>
      <c r="FF162" s="29">
        <v>15902</v>
      </c>
      <c r="FP162" s="71"/>
      <c r="FQ162" s="71"/>
      <c r="FR162" s="71"/>
      <c r="FS162" s="71"/>
      <c r="FT162" s="71"/>
      <c r="FU162" s="71"/>
      <c r="FV162" s="71"/>
    </row>
    <row r="163" spans="1:178" x14ac:dyDescent="0.25">
      <c r="A163" s="34">
        <v>44927</v>
      </c>
      <c r="B163" s="29">
        <v>0</v>
      </c>
      <c r="C163" s="29">
        <v>1768</v>
      </c>
      <c r="D163" s="29">
        <v>1579</v>
      </c>
      <c r="E163" s="29">
        <v>447</v>
      </c>
      <c r="F163" s="29">
        <v>1768</v>
      </c>
      <c r="G163" s="29">
        <v>2026</v>
      </c>
      <c r="H163" s="29">
        <v>3794</v>
      </c>
      <c r="I163" s="29">
        <v>104</v>
      </c>
      <c r="J163" s="29">
        <v>1330</v>
      </c>
      <c r="K163" s="29">
        <v>600</v>
      </c>
      <c r="L163" s="29">
        <v>53</v>
      </c>
      <c r="M163" s="29">
        <v>1434</v>
      </c>
      <c r="N163" s="29">
        <v>653</v>
      </c>
      <c r="O163" s="29">
        <v>2087</v>
      </c>
      <c r="P163" s="29">
        <v>200</v>
      </c>
      <c r="Q163" s="29">
        <v>5150</v>
      </c>
      <c r="R163" s="29">
        <v>872</v>
      </c>
      <c r="S163" s="29">
        <v>550</v>
      </c>
      <c r="T163" s="29">
        <v>5350</v>
      </c>
      <c r="U163" s="29">
        <v>1422</v>
      </c>
      <c r="V163" s="29">
        <v>6772</v>
      </c>
      <c r="W163" s="29">
        <v>0</v>
      </c>
      <c r="X163" s="29">
        <v>48</v>
      </c>
      <c r="Y163" s="29">
        <v>592</v>
      </c>
      <c r="Z163" s="29">
        <v>0</v>
      </c>
      <c r="AA163" s="29">
        <v>48</v>
      </c>
      <c r="AB163" s="29">
        <v>592</v>
      </c>
      <c r="AC163" s="29">
        <v>640</v>
      </c>
      <c r="AD163" s="29">
        <v>5</v>
      </c>
      <c r="AE163" s="29">
        <v>209</v>
      </c>
      <c r="AF163" s="29">
        <v>12</v>
      </c>
      <c r="AG163" s="29">
        <v>0</v>
      </c>
      <c r="AH163" s="29">
        <v>214</v>
      </c>
      <c r="AI163" s="29">
        <v>12</v>
      </c>
      <c r="AJ163" s="29">
        <v>226</v>
      </c>
      <c r="AK163" s="29">
        <v>0</v>
      </c>
      <c r="AL163" s="29">
        <v>0</v>
      </c>
      <c r="AM163" s="29">
        <v>0</v>
      </c>
      <c r="AN163" s="29">
        <v>0</v>
      </c>
      <c r="AO163" s="29">
        <v>0</v>
      </c>
      <c r="AP163" s="29">
        <v>0</v>
      </c>
      <c r="AQ163" s="29">
        <v>0</v>
      </c>
      <c r="AR163" s="29">
        <v>0</v>
      </c>
      <c r="AS163" s="29">
        <v>0</v>
      </c>
      <c r="AT163" s="29">
        <v>0</v>
      </c>
      <c r="AU163" s="29">
        <v>0</v>
      </c>
      <c r="AV163" s="29">
        <v>0</v>
      </c>
      <c r="AW163" s="29">
        <v>0</v>
      </c>
      <c r="AX163" s="29">
        <v>0</v>
      </c>
      <c r="AY163" s="29">
        <v>0</v>
      </c>
      <c r="AZ163" s="29">
        <v>0</v>
      </c>
      <c r="BA163" s="29">
        <v>0</v>
      </c>
      <c r="BB163" s="29">
        <v>0</v>
      </c>
      <c r="BC163" s="29">
        <v>0</v>
      </c>
      <c r="BD163" s="29">
        <v>0</v>
      </c>
      <c r="BE163" s="29">
        <v>0</v>
      </c>
      <c r="BF163" s="29">
        <v>0</v>
      </c>
      <c r="BG163" s="29">
        <v>4</v>
      </c>
      <c r="BH163" s="29">
        <v>10</v>
      </c>
      <c r="BI163" s="29">
        <v>0</v>
      </c>
      <c r="BJ163" s="29">
        <v>4</v>
      </c>
      <c r="BK163" s="29">
        <v>10</v>
      </c>
      <c r="BL163" s="29">
        <v>14</v>
      </c>
      <c r="BM163" s="29">
        <v>0</v>
      </c>
      <c r="BN163" s="29">
        <v>164</v>
      </c>
      <c r="BO163" s="29">
        <v>111</v>
      </c>
      <c r="BP163" s="29">
        <v>163</v>
      </c>
      <c r="BQ163" s="29">
        <v>164</v>
      </c>
      <c r="BR163" s="29">
        <v>274</v>
      </c>
      <c r="BS163" s="29">
        <v>438</v>
      </c>
      <c r="BT163" s="29">
        <v>0</v>
      </c>
      <c r="BU163" s="29">
        <v>192</v>
      </c>
      <c r="BV163" s="29">
        <v>24</v>
      </c>
      <c r="BW163" s="29">
        <v>112</v>
      </c>
      <c r="BX163" s="29">
        <v>192</v>
      </c>
      <c r="BY163" s="29">
        <v>136</v>
      </c>
      <c r="BZ163" s="29">
        <v>328</v>
      </c>
      <c r="CA163" s="29">
        <v>0</v>
      </c>
      <c r="CB163" s="29">
        <v>898</v>
      </c>
      <c r="CC163" s="29">
        <v>0</v>
      </c>
      <c r="CD163" s="29">
        <v>0</v>
      </c>
      <c r="CE163" s="29">
        <v>898</v>
      </c>
      <c r="CF163" s="29">
        <v>0</v>
      </c>
      <c r="CG163" s="29">
        <v>898</v>
      </c>
      <c r="CH163" s="29">
        <v>0</v>
      </c>
      <c r="CI163" s="29">
        <v>353</v>
      </c>
      <c r="CJ163" s="29">
        <v>328</v>
      </c>
      <c r="CK163" s="29">
        <v>202</v>
      </c>
      <c r="CL163" s="29">
        <v>353</v>
      </c>
      <c r="CM163" s="29">
        <v>530</v>
      </c>
      <c r="CN163" s="29">
        <v>883</v>
      </c>
      <c r="CO163" s="29">
        <v>0</v>
      </c>
      <c r="CP163" s="29">
        <v>35</v>
      </c>
      <c r="CQ163" s="29">
        <v>18</v>
      </c>
      <c r="CR163" s="29">
        <v>0</v>
      </c>
      <c r="CS163" s="29">
        <v>35</v>
      </c>
      <c r="CT163" s="29">
        <v>18</v>
      </c>
      <c r="CU163" s="29">
        <v>53</v>
      </c>
      <c r="CV163" s="29">
        <v>0</v>
      </c>
      <c r="CW163" s="29">
        <v>0</v>
      </c>
      <c r="CX163" s="29">
        <v>48</v>
      </c>
      <c r="CY163" s="29">
        <v>0</v>
      </c>
      <c r="CZ163" s="29">
        <v>0</v>
      </c>
      <c r="DA163" s="29">
        <v>48</v>
      </c>
      <c r="DB163" s="29">
        <v>48</v>
      </c>
      <c r="DC163" s="29">
        <v>9</v>
      </c>
      <c r="DD163" s="29">
        <v>16</v>
      </c>
      <c r="DE163" s="29">
        <v>66</v>
      </c>
      <c r="DF163" s="29">
        <v>13</v>
      </c>
      <c r="DG163" s="29">
        <v>25</v>
      </c>
      <c r="DH163" s="29">
        <v>79</v>
      </c>
      <c r="DI163" s="29">
        <v>104</v>
      </c>
      <c r="DJ163" s="29">
        <v>0</v>
      </c>
      <c r="DK163" s="29">
        <v>0</v>
      </c>
      <c r="DL163" s="29">
        <v>727</v>
      </c>
      <c r="DM163" s="29">
        <v>80</v>
      </c>
      <c r="DN163" s="29">
        <v>0</v>
      </c>
      <c r="DO163" s="29">
        <v>807</v>
      </c>
      <c r="DP163" s="29">
        <v>807</v>
      </c>
      <c r="DQ163" s="29">
        <v>0</v>
      </c>
      <c r="DR163" s="29">
        <v>0</v>
      </c>
      <c r="DS163" s="29">
        <v>30</v>
      </c>
      <c r="DT163" s="29">
        <v>0</v>
      </c>
      <c r="DU163" s="29">
        <v>0</v>
      </c>
      <c r="DV163" s="29">
        <v>30</v>
      </c>
      <c r="DW163" s="29">
        <v>30</v>
      </c>
      <c r="DX163" s="29">
        <v>0</v>
      </c>
      <c r="DY163" s="29">
        <v>147</v>
      </c>
      <c r="DZ163" s="29">
        <v>0</v>
      </c>
      <c r="EA163" s="29">
        <v>0</v>
      </c>
      <c r="EB163" s="29">
        <v>147</v>
      </c>
      <c r="EC163" s="29">
        <v>0</v>
      </c>
      <c r="ED163" s="29">
        <v>147</v>
      </c>
      <c r="EE163" s="29">
        <v>304</v>
      </c>
      <c r="EF163" s="29">
        <v>8793</v>
      </c>
      <c r="EG163" s="29">
        <v>3403</v>
      </c>
      <c r="EH163" s="29">
        <v>1364</v>
      </c>
      <c r="EI163" s="29">
        <v>9097</v>
      </c>
      <c r="EJ163" s="29">
        <v>4767</v>
      </c>
      <c r="EK163" s="29">
        <v>13864</v>
      </c>
      <c r="EL163" s="29">
        <v>309</v>
      </c>
      <c r="EM163" s="29">
        <v>10116</v>
      </c>
      <c r="EN163" s="29">
        <v>4128</v>
      </c>
      <c r="EO163" s="29">
        <v>1527</v>
      </c>
      <c r="EP163" s="29">
        <v>10425</v>
      </c>
      <c r="EQ163" s="29">
        <v>5655</v>
      </c>
      <c r="ER163" s="29">
        <v>16080</v>
      </c>
      <c r="ES163" s="29">
        <v>318</v>
      </c>
      <c r="ET163" s="29">
        <v>10167</v>
      </c>
      <c r="EU163" s="29">
        <v>5017</v>
      </c>
      <c r="EV163" s="29">
        <v>1620</v>
      </c>
      <c r="EW163" s="29">
        <v>10485</v>
      </c>
      <c r="EX163" s="29">
        <v>6637</v>
      </c>
      <c r="EY163" s="29">
        <v>17122</v>
      </c>
      <c r="EZ163" s="29">
        <v>318</v>
      </c>
      <c r="FA163" s="29">
        <v>10314</v>
      </c>
      <c r="FB163" s="29">
        <v>5017</v>
      </c>
      <c r="FC163" s="29">
        <v>1620</v>
      </c>
      <c r="FD163" s="29">
        <v>10632</v>
      </c>
      <c r="FE163" s="29">
        <v>6637</v>
      </c>
      <c r="FF163" s="29">
        <v>17269</v>
      </c>
      <c r="FP163" s="71"/>
      <c r="FQ163" s="71"/>
      <c r="FR163" s="71"/>
      <c r="FS163" s="71"/>
      <c r="FT163" s="71"/>
      <c r="FU163" s="71"/>
      <c r="FV163" s="71"/>
    </row>
    <row r="164" spans="1:178" x14ac:dyDescent="0.25">
      <c r="A164" s="34">
        <v>44958</v>
      </c>
      <c r="B164" s="29">
        <v>0</v>
      </c>
      <c r="C164" s="29">
        <v>1935</v>
      </c>
      <c r="D164" s="29">
        <v>411</v>
      </c>
      <c r="E164" s="29">
        <v>304</v>
      </c>
      <c r="F164" s="29">
        <v>1935</v>
      </c>
      <c r="G164" s="29">
        <v>715</v>
      </c>
      <c r="H164" s="29">
        <v>2650</v>
      </c>
      <c r="I164" s="29">
        <v>1860</v>
      </c>
      <c r="J164" s="29">
        <v>1464</v>
      </c>
      <c r="K164" s="29">
        <v>0</v>
      </c>
      <c r="L164" s="29">
        <v>301</v>
      </c>
      <c r="M164" s="29">
        <v>3324</v>
      </c>
      <c r="N164" s="29">
        <v>301</v>
      </c>
      <c r="O164" s="29">
        <v>3625</v>
      </c>
      <c r="P164" s="29">
        <v>0</v>
      </c>
      <c r="Q164" s="29">
        <v>3771</v>
      </c>
      <c r="R164" s="29">
        <v>1119</v>
      </c>
      <c r="S164" s="29">
        <v>267</v>
      </c>
      <c r="T164" s="29">
        <v>3771</v>
      </c>
      <c r="U164" s="29">
        <v>1386</v>
      </c>
      <c r="V164" s="29">
        <v>5157</v>
      </c>
      <c r="W164" s="29">
        <v>173</v>
      </c>
      <c r="X164" s="29">
        <v>203</v>
      </c>
      <c r="Y164" s="29">
        <v>0</v>
      </c>
      <c r="Z164" s="29">
        <v>0</v>
      </c>
      <c r="AA164" s="29">
        <v>376</v>
      </c>
      <c r="AB164" s="29">
        <v>0</v>
      </c>
      <c r="AC164" s="29">
        <v>376</v>
      </c>
      <c r="AD164" s="29">
        <v>12</v>
      </c>
      <c r="AE164" s="29">
        <v>315</v>
      </c>
      <c r="AF164" s="29">
        <v>23</v>
      </c>
      <c r="AG164" s="29">
        <v>0</v>
      </c>
      <c r="AH164" s="29">
        <v>327</v>
      </c>
      <c r="AI164" s="29">
        <v>23</v>
      </c>
      <c r="AJ164" s="29">
        <v>350</v>
      </c>
      <c r="AK164" s="29">
        <v>0</v>
      </c>
      <c r="AL164" s="29">
        <v>100</v>
      </c>
      <c r="AM164" s="29">
        <v>26</v>
      </c>
      <c r="AN164" s="29">
        <v>2</v>
      </c>
      <c r="AO164" s="29">
        <v>100</v>
      </c>
      <c r="AP164" s="29">
        <v>28</v>
      </c>
      <c r="AQ164" s="29">
        <v>128</v>
      </c>
      <c r="AR164" s="29">
        <v>200</v>
      </c>
      <c r="AS164" s="29">
        <v>120</v>
      </c>
      <c r="AT164" s="29">
        <v>136</v>
      </c>
      <c r="AU164" s="29">
        <v>0</v>
      </c>
      <c r="AV164" s="29">
        <v>320</v>
      </c>
      <c r="AW164" s="29">
        <v>136</v>
      </c>
      <c r="AX164" s="29">
        <v>456</v>
      </c>
      <c r="AY164" s="29">
        <v>0</v>
      </c>
      <c r="AZ164" s="29">
        <v>0</v>
      </c>
      <c r="BA164" s="29">
        <v>3</v>
      </c>
      <c r="BB164" s="29">
        <v>0</v>
      </c>
      <c r="BC164" s="29">
        <v>0</v>
      </c>
      <c r="BD164" s="29">
        <v>3</v>
      </c>
      <c r="BE164" s="29">
        <v>3</v>
      </c>
      <c r="BF164" s="29">
        <v>0</v>
      </c>
      <c r="BG164" s="29">
        <v>142</v>
      </c>
      <c r="BH164" s="29">
        <v>28</v>
      </c>
      <c r="BI164" s="29">
        <v>0</v>
      </c>
      <c r="BJ164" s="29">
        <v>142</v>
      </c>
      <c r="BK164" s="29">
        <v>28</v>
      </c>
      <c r="BL164" s="29">
        <v>170</v>
      </c>
      <c r="BM164" s="29">
        <v>0</v>
      </c>
      <c r="BN164" s="29">
        <v>0</v>
      </c>
      <c r="BO164" s="29">
        <v>144</v>
      </c>
      <c r="BP164" s="29">
        <v>13</v>
      </c>
      <c r="BQ164" s="29">
        <v>0</v>
      </c>
      <c r="BR164" s="29">
        <v>157</v>
      </c>
      <c r="BS164" s="29">
        <v>157</v>
      </c>
      <c r="BT164" s="29">
        <v>30</v>
      </c>
      <c r="BU164" s="29">
        <v>127</v>
      </c>
      <c r="BV164" s="29">
        <v>143</v>
      </c>
      <c r="BW164" s="29">
        <v>151</v>
      </c>
      <c r="BX164" s="29">
        <v>157</v>
      </c>
      <c r="BY164" s="29">
        <v>294</v>
      </c>
      <c r="BZ164" s="29">
        <v>451</v>
      </c>
      <c r="CA164" s="29">
        <v>90</v>
      </c>
      <c r="CB164" s="29">
        <v>402</v>
      </c>
      <c r="CC164" s="29">
        <v>103</v>
      </c>
      <c r="CD164" s="29">
        <v>0</v>
      </c>
      <c r="CE164" s="29">
        <v>492</v>
      </c>
      <c r="CF164" s="29">
        <v>103</v>
      </c>
      <c r="CG164" s="29">
        <v>595</v>
      </c>
      <c r="CH164" s="29">
        <v>792</v>
      </c>
      <c r="CI164" s="29">
        <v>3505</v>
      </c>
      <c r="CJ164" s="29">
        <v>374</v>
      </c>
      <c r="CK164" s="29">
        <v>306</v>
      </c>
      <c r="CL164" s="29">
        <v>4297</v>
      </c>
      <c r="CM164" s="29">
        <v>680</v>
      </c>
      <c r="CN164" s="29">
        <v>4977</v>
      </c>
      <c r="CO164" s="29">
        <v>0</v>
      </c>
      <c r="CP164" s="29">
        <v>0</v>
      </c>
      <c r="CQ164" s="29">
        <v>0</v>
      </c>
      <c r="CR164" s="29">
        <v>0</v>
      </c>
      <c r="CS164" s="29">
        <v>0</v>
      </c>
      <c r="CT164" s="29">
        <v>0</v>
      </c>
      <c r="CU164" s="29">
        <v>0</v>
      </c>
      <c r="CV164" s="29">
        <v>20</v>
      </c>
      <c r="CW164" s="29">
        <v>80</v>
      </c>
      <c r="CX164" s="29">
        <v>0</v>
      </c>
      <c r="CY164" s="29">
        <v>0</v>
      </c>
      <c r="CZ164" s="29">
        <v>100</v>
      </c>
      <c r="DA164" s="29">
        <v>0</v>
      </c>
      <c r="DB164" s="29">
        <v>100</v>
      </c>
      <c r="DC164" s="29">
        <v>0</v>
      </c>
      <c r="DD164" s="29">
        <v>165</v>
      </c>
      <c r="DE164" s="29">
        <v>109</v>
      </c>
      <c r="DF164" s="29">
        <v>0</v>
      </c>
      <c r="DG164" s="29">
        <v>165</v>
      </c>
      <c r="DH164" s="29">
        <v>109</v>
      </c>
      <c r="DI164" s="29">
        <v>274</v>
      </c>
      <c r="DJ164" s="29">
        <v>0</v>
      </c>
      <c r="DK164" s="29">
        <v>0</v>
      </c>
      <c r="DL164" s="29">
        <v>0</v>
      </c>
      <c r="DM164" s="29">
        <v>0</v>
      </c>
      <c r="DN164" s="29">
        <v>0</v>
      </c>
      <c r="DO164" s="29">
        <v>0</v>
      </c>
      <c r="DP164" s="29">
        <v>0</v>
      </c>
      <c r="DQ164" s="29">
        <v>0</v>
      </c>
      <c r="DR164" s="29">
        <v>0</v>
      </c>
      <c r="DS164" s="29">
        <v>19</v>
      </c>
      <c r="DT164" s="29">
        <v>0</v>
      </c>
      <c r="DU164" s="29">
        <v>0</v>
      </c>
      <c r="DV164" s="29">
        <v>19</v>
      </c>
      <c r="DW164" s="29">
        <v>19</v>
      </c>
      <c r="DX164" s="29">
        <v>0</v>
      </c>
      <c r="DY164" s="29">
        <v>0</v>
      </c>
      <c r="DZ164" s="29">
        <v>20</v>
      </c>
      <c r="EA164" s="29">
        <v>0</v>
      </c>
      <c r="EB164" s="29">
        <v>0</v>
      </c>
      <c r="EC164" s="29">
        <v>20</v>
      </c>
      <c r="ED164" s="29">
        <v>20</v>
      </c>
      <c r="EE164" s="29">
        <v>2682</v>
      </c>
      <c r="EF164" s="29">
        <v>10802</v>
      </c>
      <c r="EG164" s="29">
        <v>2047</v>
      </c>
      <c r="EH164" s="29">
        <v>1329</v>
      </c>
      <c r="EI164" s="29">
        <v>13484</v>
      </c>
      <c r="EJ164" s="29">
        <v>3376</v>
      </c>
      <c r="EK164" s="29">
        <v>16860</v>
      </c>
      <c r="EL164" s="29">
        <v>3157</v>
      </c>
      <c r="EM164" s="29">
        <v>12084</v>
      </c>
      <c r="EN164" s="29">
        <v>2510</v>
      </c>
      <c r="EO164" s="29">
        <v>1344</v>
      </c>
      <c r="EP164" s="29">
        <v>15241</v>
      </c>
      <c r="EQ164" s="29">
        <v>3854</v>
      </c>
      <c r="ER164" s="29">
        <v>19095</v>
      </c>
      <c r="ES164" s="29">
        <v>3177</v>
      </c>
      <c r="ET164" s="29">
        <v>12329</v>
      </c>
      <c r="EU164" s="29">
        <v>2638</v>
      </c>
      <c r="EV164" s="29">
        <v>1344</v>
      </c>
      <c r="EW164" s="29">
        <v>15506</v>
      </c>
      <c r="EX164" s="29">
        <v>3982</v>
      </c>
      <c r="EY164" s="29">
        <v>19488</v>
      </c>
      <c r="EZ164" s="29">
        <v>3177</v>
      </c>
      <c r="FA164" s="29">
        <v>12329</v>
      </c>
      <c r="FB164" s="29">
        <v>2658</v>
      </c>
      <c r="FC164" s="29">
        <v>1344</v>
      </c>
      <c r="FD164" s="29">
        <v>15506</v>
      </c>
      <c r="FE164" s="29">
        <v>4002</v>
      </c>
      <c r="FF164" s="29">
        <v>19508</v>
      </c>
      <c r="FP164" s="71"/>
      <c r="FQ164" s="71"/>
      <c r="FR164" s="71"/>
      <c r="FS164" s="71"/>
      <c r="FT164" s="71"/>
      <c r="FU164" s="71"/>
      <c r="FV164" s="71"/>
    </row>
    <row r="165" spans="1:178" x14ac:dyDescent="0.25">
      <c r="A165" s="34">
        <v>44986</v>
      </c>
      <c r="B165" s="29">
        <v>0</v>
      </c>
      <c r="C165" s="29">
        <v>1444</v>
      </c>
      <c r="D165" s="29">
        <v>513</v>
      </c>
      <c r="E165" s="29">
        <v>178</v>
      </c>
      <c r="F165" s="29">
        <v>1444</v>
      </c>
      <c r="G165" s="29">
        <v>691</v>
      </c>
      <c r="H165" s="29">
        <v>2135</v>
      </c>
      <c r="I165" s="29">
        <v>0</v>
      </c>
      <c r="J165" s="29">
        <v>788</v>
      </c>
      <c r="K165" s="29">
        <v>0</v>
      </c>
      <c r="L165" s="29">
        <v>0</v>
      </c>
      <c r="M165" s="29">
        <v>788</v>
      </c>
      <c r="N165" s="29">
        <v>0</v>
      </c>
      <c r="O165" s="29">
        <v>788</v>
      </c>
      <c r="P165" s="29">
        <v>2</v>
      </c>
      <c r="Q165" s="29">
        <v>3705</v>
      </c>
      <c r="R165" s="29">
        <v>902</v>
      </c>
      <c r="S165" s="29">
        <v>363</v>
      </c>
      <c r="T165" s="29">
        <v>3707</v>
      </c>
      <c r="U165" s="29">
        <v>1265</v>
      </c>
      <c r="V165" s="29">
        <v>4972</v>
      </c>
      <c r="W165" s="29">
        <v>120</v>
      </c>
      <c r="X165" s="29">
        <v>320</v>
      </c>
      <c r="Y165" s="29">
        <v>290</v>
      </c>
      <c r="Z165" s="29">
        <v>0</v>
      </c>
      <c r="AA165" s="29">
        <v>440</v>
      </c>
      <c r="AB165" s="29">
        <v>290</v>
      </c>
      <c r="AC165" s="29">
        <v>730</v>
      </c>
      <c r="AD165" s="29">
        <v>41</v>
      </c>
      <c r="AE165" s="29">
        <v>314</v>
      </c>
      <c r="AF165" s="29">
        <v>120</v>
      </c>
      <c r="AG165" s="29">
        <v>0</v>
      </c>
      <c r="AH165" s="29">
        <v>355</v>
      </c>
      <c r="AI165" s="29">
        <v>120</v>
      </c>
      <c r="AJ165" s="29">
        <v>475</v>
      </c>
      <c r="AK165" s="29">
        <v>0</v>
      </c>
      <c r="AL165" s="29">
        <v>0</v>
      </c>
      <c r="AM165" s="29">
        <v>119</v>
      </c>
      <c r="AN165" s="29">
        <v>0</v>
      </c>
      <c r="AO165" s="29">
        <v>0</v>
      </c>
      <c r="AP165" s="29">
        <v>119</v>
      </c>
      <c r="AQ165" s="29">
        <v>119</v>
      </c>
      <c r="AR165" s="29">
        <v>0</v>
      </c>
      <c r="AS165" s="29">
        <v>250</v>
      </c>
      <c r="AT165" s="29">
        <v>39</v>
      </c>
      <c r="AU165" s="29">
        <v>0</v>
      </c>
      <c r="AV165" s="29">
        <v>250</v>
      </c>
      <c r="AW165" s="29">
        <v>39</v>
      </c>
      <c r="AX165" s="29">
        <v>289</v>
      </c>
      <c r="AY165" s="29">
        <v>0</v>
      </c>
      <c r="AZ165" s="29">
        <v>0</v>
      </c>
      <c r="BA165" s="29">
        <v>24</v>
      </c>
      <c r="BB165" s="29">
        <v>2</v>
      </c>
      <c r="BC165" s="29">
        <v>0</v>
      </c>
      <c r="BD165" s="29">
        <v>26</v>
      </c>
      <c r="BE165" s="29">
        <v>26</v>
      </c>
      <c r="BF165" s="29">
        <v>0</v>
      </c>
      <c r="BG165" s="29">
        <v>52</v>
      </c>
      <c r="BH165" s="29">
        <v>15</v>
      </c>
      <c r="BI165" s="29">
        <v>0</v>
      </c>
      <c r="BJ165" s="29">
        <v>52</v>
      </c>
      <c r="BK165" s="29">
        <v>15</v>
      </c>
      <c r="BL165" s="29">
        <v>67</v>
      </c>
      <c r="BM165" s="29">
        <v>0</v>
      </c>
      <c r="BN165" s="29">
        <v>280</v>
      </c>
      <c r="BO165" s="29">
        <v>180</v>
      </c>
      <c r="BP165" s="29">
        <v>0</v>
      </c>
      <c r="BQ165" s="29">
        <v>280</v>
      </c>
      <c r="BR165" s="29">
        <v>180</v>
      </c>
      <c r="BS165" s="29">
        <v>460</v>
      </c>
      <c r="BT165" s="29">
        <v>0</v>
      </c>
      <c r="BU165" s="29">
        <v>200</v>
      </c>
      <c r="BV165" s="29">
        <v>151</v>
      </c>
      <c r="BW165" s="29">
        <v>0</v>
      </c>
      <c r="BX165" s="29">
        <v>200</v>
      </c>
      <c r="BY165" s="29">
        <v>151</v>
      </c>
      <c r="BZ165" s="29">
        <v>351</v>
      </c>
      <c r="CA165" s="29">
        <v>0</v>
      </c>
      <c r="CB165" s="29">
        <v>340</v>
      </c>
      <c r="CC165" s="29">
        <v>0</v>
      </c>
      <c r="CD165" s="29">
        <v>0</v>
      </c>
      <c r="CE165" s="29">
        <v>340</v>
      </c>
      <c r="CF165" s="29">
        <v>0</v>
      </c>
      <c r="CG165" s="29">
        <v>340</v>
      </c>
      <c r="CH165" s="29">
        <v>230</v>
      </c>
      <c r="CI165" s="29">
        <v>152</v>
      </c>
      <c r="CJ165" s="29">
        <v>0</v>
      </c>
      <c r="CK165" s="29">
        <v>0</v>
      </c>
      <c r="CL165" s="29">
        <v>382</v>
      </c>
      <c r="CM165" s="29">
        <v>0</v>
      </c>
      <c r="CN165" s="29">
        <v>382</v>
      </c>
      <c r="CO165" s="29">
        <v>0</v>
      </c>
      <c r="CP165" s="29">
        <v>115</v>
      </c>
      <c r="CQ165" s="29">
        <v>69</v>
      </c>
      <c r="CR165" s="29">
        <v>0</v>
      </c>
      <c r="CS165" s="29">
        <v>115</v>
      </c>
      <c r="CT165" s="29">
        <v>69</v>
      </c>
      <c r="CU165" s="29">
        <v>184</v>
      </c>
      <c r="CV165" s="29">
        <v>0</v>
      </c>
      <c r="CW165" s="29">
        <v>594</v>
      </c>
      <c r="CX165" s="29">
        <v>42</v>
      </c>
      <c r="CY165" s="29">
        <v>0</v>
      </c>
      <c r="CZ165" s="29">
        <v>594</v>
      </c>
      <c r="DA165" s="29">
        <v>42</v>
      </c>
      <c r="DB165" s="29">
        <v>636</v>
      </c>
      <c r="DC165" s="29">
        <v>0</v>
      </c>
      <c r="DD165" s="29">
        <v>7</v>
      </c>
      <c r="DE165" s="29">
        <v>0</v>
      </c>
      <c r="DF165" s="29">
        <v>0</v>
      </c>
      <c r="DG165" s="29">
        <v>7</v>
      </c>
      <c r="DH165" s="29">
        <v>0</v>
      </c>
      <c r="DI165" s="29">
        <v>7</v>
      </c>
      <c r="DJ165" s="29">
        <v>0</v>
      </c>
      <c r="DK165" s="29">
        <v>0</v>
      </c>
      <c r="DL165" s="29">
        <v>227</v>
      </c>
      <c r="DM165" s="29">
        <v>59</v>
      </c>
      <c r="DN165" s="29">
        <v>0</v>
      </c>
      <c r="DO165" s="29">
        <v>286</v>
      </c>
      <c r="DP165" s="29">
        <v>286</v>
      </c>
      <c r="DQ165" s="29">
        <v>0</v>
      </c>
      <c r="DR165" s="29">
        <v>0</v>
      </c>
      <c r="DS165" s="29">
        <v>71</v>
      </c>
      <c r="DT165" s="29">
        <v>0</v>
      </c>
      <c r="DU165" s="29">
        <v>0</v>
      </c>
      <c r="DV165" s="29">
        <v>71</v>
      </c>
      <c r="DW165" s="29">
        <v>71</v>
      </c>
      <c r="DX165" s="29">
        <v>0</v>
      </c>
      <c r="DY165" s="29">
        <v>303</v>
      </c>
      <c r="DZ165" s="29">
        <v>0</v>
      </c>
      <c r="EA165" s="29">
        <v>0</v>
      </c>
      <c r="EB165" s="29">
        <v>303</v>
      </c>
      <c r="EC165" s="29">
        <v>0</v>
      </c>
      <c r="ED165" s="29">
        <v>303</v>
      </c>
      <c r="EE165" s="29">
        <v>232</v>
      </c>
      <c r="EF165" s="29">
        <v>6289</v>
      </c>
      <c r="EG165" s="29">
        <v>1566</v>
      </c>
      <c r="EH165" s="29">
        <v>541</v>
      </c>
      <c r="EI165" s="29">
        <v>6521</v>
      </c>
      <c r="EJ165" s="29">
        <v>2107</v>
      </c>
      <c r="EK165" s="29">
        <v>8628</v>
      </c>
      <c r="EL165" s="29">
        <v>393</v>
      </c>
      <c r="EM165" s="29">
        <v>7845</v>
      </c>
      <c r="EN165" s="29">
        <v>2353</v>
      </c>
      <c r="EO165" s="29">
        <v>543</v>
      </c>
      <c r="EP165" s="29">
        <v>8238</v>
      </c>
      <c r="EQ165" s="29">
        <v>2896</v>
      </c>
      <c r="ER165" s="29">
        <v>11134</v>
      </c>
      <c r="ES165" s="29">
        <v>393</v>
      </c>
      <c r="ET165" s="29">
        <v>8561</v>
      </c>
      <c r="EU165" s="29">
        <v>2762</v>
      </c>
      <c r="EV165" s="29">
        <v>602</v>
      </c>
      <c r="EW165" s="29">
        <v>8954</v>
      </c>
      <c r="EX165" s="29">
        <v>3364</v>
      </c>
      <c r="EY165" s="29">
        <v>12318</v>
      </c>
      <c r="EZ165" s="29">
        <v>393</v>
      </c>
      <c r="FA165" s="29">
        <v>8864</v>
      </c>
      <c r="FB165" s="29">
        <v>2762</v>
      </c>
      <c r="FC165" s="29">
        <v>602</v>
      </c>
      <c r="FD165" s="29">
        <v>9257</v>
      </c>
      <c r="FE165" s="29">
        <v>3364</v>
      </c>
      <c r="FF165" s="29">
        <v>12621</v>
      </c>
      <c r="FP165" s="71"/>
      <c r="FQ165" s="71"/>
      <c r="FR165" s="71"/>
      <c r="FS165" s="71"/>
      <c r="FT165" s="71"/>
      <c r="FU165" s="71"/>
      <c r="FV165" s="71"/>
    </row>
    <row r="166" spans="1:178" x14ac:dyDescent="0.25">
      <c r="A166" s="34">
        <v>45017</v>
      </c>
      <c r="B166" s="29">
        <v>18</v>
      </c>
      <c r="C166" s="29">
        <v>928</v>
      </c>
      <c r="D166" s="29">
        <v>764</v>
      </c>
      <c r="E166" s="29">
        <v>315</v>
      </c>
      <c r="F166" s="29">
        <v>946</v>
      </c>
      <c r="G166" s="29">
        <v>1079</v>
      </c>
      <c r="H166" s="29">
        <v>2025</v>
      </c>
      <c r="I166" s="29">
        <v>400</v>
      </c>
      <c r="J166" s="29">
        <v>468</v>
      </c>
      <c r="K166" s="29">
        <v>192</v>
      </c>
      <c r="L166" s="29">
        <v>80</v>
      </c>
      <c r="M166" s="29">
        <v>868</v>
      </c>
      <c r="N166" s="29">
        <v>272</v>
      </c>
      <c r="O166" s="29">
        <v>1140</v>
      </c>
      <c r="P166" s="29">
        <v>262</v>
      </c>
      <c r="Q166" s="29">
        <v>2684</v>
      </c>
      <c r="R166" s="29">
        <v>1291</v>
      </c>
      <c r="S166" s="29">
        <v>304</v>
      </c>
      <c r="T166" s="29">
        <v>2946</v>
      </c>
      <c r="U166" s="29">
        <v>1595</v>
      </c>
      <c r="V166" s="29">
        <v>4541</v>
      </c>
      <c r="W166" s="29">
        <v>0</v>
      </c>
      <c r="X166" s="29">
        <v>40</v>
      </c>
      <c r="Y166" s="29">
        <v>33</v>
      </c>
      <c r="Z166" s="29">
        <v>111</v>
      </c>
      <c r="AA166" s="29">
        <v>40</v>
      </c>
      <c r="AB166" s="29">
        <v>144</v>
      </c>
      <c r="AC166" s="29">
        <v>184</v>
      </c>
      <c r="AD166" s="29">
        <v>21</v>
      </c>
      <c r="AE166" s="29">
        <v>69</v>
      </c>
      <c r="AF166" s="29">
        <v>69</v>
      </c>
      <c r="AG166" s="29">
        <v>0</v>
      </c>
      <c r="AH166" s="29">
        <v>90</v>
      </c>
      <c r="AI166" s="29">
        <v>69</v>
      </c>
      <c r="AJ166" s="29">
        <v>159</v>
      </c>
      <c r="AK166" s="29">
        <v>0</v>
      </c>
      <c r="AL166" s="29">
        <v>81</v>
      </c>
      <c r="AM166" s="29">
        <v>6</v>
      </c>
      <c r="AN166" s="29">
        <v>76</v>
      </c>
      <c r="AO166" s="29">
        <v>81</v>
      </c>
      <c r="AP166" s="29">
        <v>82</v>
      </c>
      <c r="AQ166" s="29">
        <v>163</v>
      </c>
      <c r="AR166" s="29">
        <v>0</v>
      </c>
      <c r="AS166" s="29">
        <v>196</v>
      </c>
      <c r="AT166" s="29">
        <v>127</v>
      </c>
      <c r="AU166" s="29">
        <v>0</v>
      </c>
      <c r="AV166" s="29">
        <v>196</v>
      </c>
      <c r="AW166" s="29">
        <v>127</v>
      </c>
      <c r="AX166" s="29">
        <v>323</v>
      </c>
      <c r="AY166" s="29">
        <v>0</v>
      </c>
      <c r="AZ166" s="29">
        <v>232</v>
      </c>
      <c r="BA166" s="29">
        <v>0</v>
      </c>
      <c r="BB166" s="29">
        <v>0</v>
      </c>
      <c r="BC166" s="29">
        <v>232</v>
      </c>
      <c r="BD166" s="29">
        <v>0</v>
      </c>
      <c r="BE166" s="29">
        <v>232</v>
      </c>
      <c r="BF166" s="29">
        <v>0</v>
      </c>
      <c r="BG166" s="29">
        <v>223</v>
      </c>
      <c r="BH166" s="29">
        <v>64</v>
      </c>
      <c r="BI166" s="29">
        <v>0</v>
      </c>
      <c r="BJ166" s="29">
        <v>223</v>
      </c>
      <c r="BK166" s="29">
        <v>64</v>
      </c>
      <c r="BL166" s="29">
        <v>287</v>
      </c>
      <c r="BM166" s="29">
        <v>0</v>
      </c>
      <c r="BN166" s="29">
        <v>240</v>
      </c>
      <c r="BO166" s="29">
        <v>72</v>
      </c>
      <c r="BP166" s="29">
        <v>34</v>
      </c>
      <c r="BQ166" s="29">
        <v>240</v>
      </c>
      <c r="BR166" s="29">
        <v>106</v>
      </c>
      <c r="BS166" s="29">
        <v>346</v>
      </c>
      <c r="BT166" s="29">
        <v>0</v>
      </c>
      <c r="BU166" s="29">
        <v>49</v>
      </c>
      <c r="BV166" s="29">
        <v>0</v>
      </c>
      <c r="BW166" s="29">
        <v>45</v>
      </c>
      <c r="BX166" s="29">
        <v>49</v>
      </c>
      <c r="BY166" s="29">
        <v>45</v>
      </c>
      <c r="BZ166" s="29">
        <v>94</v>
      </c>
      <c r="CA166" s="29">
        <v>0</v>
      </c>
      <c r="CB166" s="29">
        <v>0</v>
      </c>
      <c r="CC166" s="29">
        <v>0</v>
      </c>
      <c r="CD166" s="29">
        <v>0</v>
      </c>
      <c r="CE166" s="29">
        <v>0</v>
      </c>
      <c r="CF166" s="29">
        <v>0</v>
      </c>
      <c r="CG166" s="29">
        <v>0</v>
      </c>
      <c r="CH166" s="29">
        <v>0</v>
      </c>
      <c r="CI166" s="29">
        <v>595</v>
      </c>
      <c r="CJ166" s="29">
        <v>0</v>
      </c>
      <c r="CK166" s="29">
        <v>0</v>
      </c>
      <c r="CL166" s="29">
        <v>595</v>
      </c>
      <c r="CM166" s="29">
        <v>0</v>
      </c>
      <c r="CN166" s="29">
        <v>595</v>
      </c>
      <c r="CO166" s="29">
        <v>0</v>
      </c>
      <c r="CP166" s="29">
        <v>138</v>
      </c>
      <c r="CQ166" s="29">
        <v>0</v>
      </c>
      <c r="CR166" s="29">
        <v>0</v>
      </c>
      <c r="CS166" s="29">
        <v>138</v>
      </c>
      <c r="CT166" s="29">
        <v>0</v>
      </c>
      <c r="CU166" s="29">
        <v>138</v>
      </c>
      <c r="CV166" s="29">
        <v>0</v>
      </c>
      <c r="CW166" s="29">
        <v>19</v>
      </c>
      <c r="CX166" s="29">
        <v>58</v>
      </c>
      <c r="CY166" s="29">
        <v>0</v>
      </c>
      <c r="CZ166" s="29">
        <v>19</v>
      </c>
      <c r="DA166" s="29">
        <v>58</v>
      </c>
      <c r="DB166" s="29">
        <v>77</v>
      </c>
      <c r="DC166" s="29">
        <v>0</v>
      </c>
      <c r="DD166" s="29">
        <v>127</v>
      </c>
      <c r="DE166" s="29">
        <v>0</v>
      </c>
      <c r="DF166" s="29">
        <v>19</v>
      </c>
      <c r="DG166" s="29">
        <v>127</v>
      </c>
      <c r="DH166" s="29">
        <v>19</v>
      </c>
      <c r="DI166" s="29">
        <v>146</v>
      </c>
      <c r="DJ166" s="29">
        <v>0</v>
      </c>
      <c r="DK166" s="29">
        <v>0</v>
      </c>
      <c r="DL166" s="29">
        <v>0</v>
      </c>
      <c r="DM166" s="29">
        <v>0</v>
      </c>
      <c r="DN166" s="29">
        <v>0</v>
      </c>
      <c r="DO166" s="29">
        <v>0</v>
      </c>
      <c r="DP166" s="29">
        <v>0</v>
      </c>
      <c r="DQ166" s="29">
        <v>0</v>
      </c>
      <c r="DR166" s="29">
        <v>0</v>
      </c>
      <c r="DS166" s="29">
        <v>0</v>
      </c>
      <c r="DT166" s="29">
        <v>0</v>
      </c>
      <c r="DU166" s="29">
        <v>0</v>
      </c>
      <c r="DV166" s="29">
        <v>0</v>
      </c>
      <c r="DW166" s="29">
        <v>0</v>
      </c>
      <c r="DX166" s="29">
        <v>0</v>
      </c>
      <c r="DY166" s="29">
        <v>48</v>
      </c>
      <c r="DZ166" s="29">
        <v>0</v>
      </c>
      <c r="EA166" s="29">
        <v>0</v>
      </c>
      <c r="EB166" s="29">
        <v>48</v>
      </c>
      <c r="EC166" s="29">
        <v>0</v>
      </c>
      <c r="ED166" s="29">
        <v>48</v>
      </c>
      <c r="EE166" s="29">
        <v>680</v>
      </c>
      <c r="EF166" s="29">
        <v>4724</v>
      </c>
      <c r="EG166" s="29">
        <v>2247</v>
      </c>
      <c r="EH166" s="29">
        <v>744</v>
      </c>
      <c r="EI166" s="29">
        <v>5404</v>
      </c>
      <c r="EJ166" s="29">
        <v>2991</v>
      </c>
      <c r="EK166" s="29">
        <v>8395</v>
      </c>
      <c r="EL166" s="29">
        <v>701</v>
      </c>
      <c r="EM166" s="29">
        <v>5805</v>
      </c>
      <c r="EN166" s="29">
        <v>2618</v>
      </c>
      <c r="EO166" s="29">
        <v>965</v>
      </c>
      <c r="EP166" s="29">
        <v>6506</v>
      </c>
      <c r="EQ166" s="29">
        <v>3583</v>
      </c>
      <c r="ER166" s="29">
        <v>10089</v>
      </c>
      <c r="ES166" s="29">
        <v>701</v>
      </c>
      <c r="ET166" s="29">
        <v>6089</v>
      </c>
      <c r="EU166" s="29">
        <v>2676</v>
      </c>
      <c r="EV166" s="29">
        <v>984</v>
      </c>
      <c r="EW166" s="29">
        <v>6790</v>
      </c>
      <c r="EX166" s="29">
        <v>3660</v>
      </c>
      <c r="EY166" s="29">
        <v>10450</v>
      </c>
      <c r="EZ166" s="29">
        <v>701</v>
      </c>
      <c r="FA166" s="29">
        <v>6137</v>
      </c>
      <c r="FB166" s="29">
        <v>2676</v>
      </c>
      <c r="FC166" s="29">
        <v>984</v>
      </c>
      <c r="FD166" s="29">
        <v>6838</v>
      </c>
      <c r="FE166" s="29">
        <v>3660</v>
      </c>
      <c r="FF166" s="29">
        <v>10498</v>
      </c>
      <c r="FG166" s="71"/>
      <c r="FI166" s="71"/>
      <c r="FJ166" s="71"/>
      <c r="FK166" s="71"/>
      <c r="FL166" s="71"/>
      <c r="FM166" s="71"/>
      <c r="FN166" s="71"/>
      <c r="FO166" s="71"/>
    </row>
    <row r="167" spans="1:178" x14ac:dyDescent="0.25">
      <c r="A167" s="34">
        <v>45047</v>
      </c>
      <c r="B167" s="29">
        <v>56</v>
      </c>
      <c r="C167" s="29">
        <v>812</v>
      </c>
      <c r="D167" s="29">
        <v>792</v>
      </c>
      <c r="E167" s="29">
        <v>256</v>
      </c>
      <c r="F167" s="29">
        <v>868</v>
      </c>
      <c r="G167" s="29">
        <v>1048</v>
      </c>
      <c r="H167" s="29">
        <v>1916</v>
      </c>
      <c r="I167" s="29">
        <v>0</v>
      </c>
      <c r="J167" s="29">
        <v>120</v>
      </c>
      <c r="K167" s="29">
        <v>235</v>
      </c>
      <c r="L167" s="29">
        <v>94</v>
      </c>
      <c r="M167" s="29">
        <v>120</v>
      </c>
      <c r="N167" s="29">
        <v>329</v>
      </c>
      <c r="O167" s="29">
        <v>449</v>
      </c>
      <c r="P167" s="29">
        <v>256</v>
      </c>
      <c r="Q167" s="29">
        <v>1576</v>
      </c>
      <c r="R167" s="29">
        <v>856</v>
      </c>
      <c r="S167" s="29">
        <v>23</v>
      </c>
      <c r="T167" s="29">
        <v>1832</v>
      </c>
      <c r="U167" s="29">
        <v>879</v>
      </c>
      <c r="V167" s="29">
        <v>2711</v>
      </c>
      <c r="W167" s="29">
        <v>0</v>
      </c>
      <c r="X167" s="29">
        <v>853</v>
      </c>
      <c r="Y167" s="29">
        <v>44</v>
      </c>
      <c r="Z167" s="29">
        <v>164</v>
      </c>
      <c r="AA167" s="29">
        <v>853</v>
      </c>
      <c r="AB167" s="29">
        <v>208</v>
      </c>
      <c r="AC167" s="29">
        <v>1061</v>
      </c>
      <c r="AD167" s="29">
        <v>0</v>
      </c>
      <c r="AE167" s="29">
        <v>20</v>
      </c>
      <c r="AF167" s="29">
        <v>26</v>
      </c>
      <c r="AG167" s="29">
        <v>15</v>
      </c>
      <c r="AH167" s="29">
        <v>20</v>
      </c>
      <c r="AI167" s="29">
        <v>41</v>
      </c>
      <c r="AJ167" s="29">
        <v>61</v>
      </c>
      <c r="AK167" s="29">
        <v>0</v>
      </c>
      <c r="AL167" s="29">
        <v>0</v>
      </c>
      <c r="AM167" s="29">
        <v>32</v>
      </c>
      <c r="AN167" s="29">
        <v>0</v>
      </c>
      <c r="AO167" s="29">
        <v>0</v>
      </c>
      <c r="AP167" s="29">
        <v>32</v>
      </c>
      <c r="AQ167" s="29">
        <v>32</v>
      </c>
      <c r="AR167" s="29">
        <v>280</v>
      </c>
      <c r="AS167" s="29">
        <v>0</v>
      </c>
      <c r="AT167" s="29">
        <v>133</v>
      </c>
      <c r="AU167" s="29">
        <v>0</v>
      </c>
      <c r="AV167" s="29">
        <v>280</v>
      </c>
      <c r="AW167" s="29">
        <v>133</v>
      </c>
      <c r="AX167" s="29">
        <v>413</v>
      </c>
      <c r="AY167" s="29">
        <v>0</v>
      </c>
      <c r="AZ167" s="29">
        <v>60</v>
      </c>
      <c r="BA167" s="29">
        <v>205</v>
      </c>
      <c r="BB167" s="29">
        <v>0</v>
      </c>
      <c r="BC167" s="29">
        <v>60</v>
      </c>
      <c r="BD167" s="29">
        <v>205</v>
      </c>
      <c r="BE167" s="29">
        <v>265</v>
      </c>
      <c r="BF167" s="29">
        <v>0</v>
      </c>
      <c r="BG167" s="29">
        <v>60</v>
      </c>
      <c r="BH167" s="29">
        <v>0</v>
      </c>
      <c r="BI167" s="29">
        <v>0</v>
      </c>
      <c r="BJ167" s="29">
        <v>60</v>
      </c>
      <c r="BK167" s="29">
        <v>0</v>
      </c>
      <c r="BL167" s="29">
        <v>60</v>
      </c>
      <c r="BM167" s="29">
        <v>0</v>
      </c>
      <c r="BN167" s="29">
        <v>124</v>
      </c>
      <c r="BO167" s="29">
        <v>8</v>
      </c>
      <c r="BP167" s="29">
        <v>0</v>
      </c>
      <c r="BQ167" s="29">
        <v>124</v>
      </c>
      <c r="BR167" s="29">
        <v>8</v>
      </c>
      <c r="BS167" s="29">
        <v>132</v>
      </c>
      <c r="BT167" s="29">
        <v>0</v>
      </c>
      <c r="BU167" s="29">
        <v>0</v>
      </c>
      <c r="BV167" s="29">
        <v>32</v>
      </c>
      <c r="BW167" s="29">
        <v>0</v>
      </c>
      <c r="BX167" s="29">
        <v>0</v>
      </c>
      <c r="BY167" s="29">
        <v>32</v>
      </c>
      <c r="BZ167" s="29">
        <v>32</v>
      </c>
      <c r="CA167" s="29">
        <v>20</v>
      </c>
      <c r="CB167" s="29">
        <v>96</v>
      </c>
      <c r="CC167" s="29">
        <v>48</v>
      </c>
      <c r="CD167" s="29">
        <v>0</v>
      </c>
      <c r="CE167" s="29">
        <v>116</v>
      </c>
      <c r="CF167" s="29">
        <v>48</v>
      </c>
      <c r="CG167" s="29">
        <v>164</v>
      </c>
      <c r="CH167" s="29">
        <v>0</v>
      </c>
      <c r="CI167" s="29">
        <v>954</v>
      </c>
      <c r="CJ167" s="29">
        <v>12</v>
      </c>
      <c r="CK167" s="29">
        <v>2</v>
      </c>
      <c r="CL167" s="29">
        <v>954</v>
      </c>
      <c r="CM167" s="29">
        <v>14</v>
      </c>
      <c r="CN167" s="29">
        <v>968</v>
      </c>
      <c r="CO167" s="29">
        <v>154</v>
      </c>
      <c r="CP167" s="29">
        <v>230</v>
      </c>
      <c r="CQ167" s="29">
        <v>0</v>
      </c>
      <c r="CR167" s="29">
        <v>0</v>
      </c>
      <c r="CS167" s="29">
        <v>384</v>
      </c>
      <c r="CT167" s="29">
        <v>0</v>
      </c>
      <c r="CU167" s="29">
        <v>384</v>
      </c>
      <c r="CV167" s="29">
        <v>55</v>
      </c>
      <c r="CW167" s="29">
        <v>535</v>
      </c>
      <c r="CX167" s="29">
        <v>0</v>
      </c>
      <c r="CY167" s="29">
        <v>0</v>
      </c>
      <c r="CZ167" s="29">
        <v>590</v>
      </c>
      <c r="DA167" s="29">
        <v>0</v>
      </c>
      <c r="DB167" s="29">
        <v>590</v>
      </c>
      <c r="DC167" s="29">
        <v>0</v>
      </c>
      <c r="DD167" s="29">
        <v>0</v>
      </c>
      <c r="DE167" s="29">
        <v>26</v>
      </c>
      <c r="DF167" s="29">
        <v>0</v>
      </c>
      <c r="DG167" s="29">
        <v>0</v>
      </c>
      <c r="DH167" s="29">
        <v>26</v>
      </c>
      <c r="DI167" s="29">
        <v>26</v>
      </c>
      <c r="DJ167" s="29">
        <v>0</v>
      </c>
      <c r="DK167" s="29">
        <v>64</v>
      </c>
      <c r="DL167" s="29">
        <v>0</v>
      </c>
      <c r="DM167" s="29">
        <v>22</v>
      </c>
      <c r="DN167" s="29">
        <v>64</v>
      </c>
      <c r="DO167" s="29">
        <v>22</v>
      </c>
      <c r="DP167" s="29">
        <v>86</v>
      </c>
      <c r="DQ167" s="29">
        <v>0</v>
      </c>
      <c r="DR167" s="29">
        <v>0</v>
      </c>
      <c r="DS167" s="29">
        <v>45</v>
      </c>
      <c r="DT167" s="29">
        <v>0</v>
      </c>
      <c r="DU167" s="29">
        <v>0</v>
      </c>
      <c r="DV167" s="29">
        <v>45</v>
      </c>
      <c r="DW167" s="29">
        <v>45</v>
      </c>
      <c r="DX167" s="29">
        <v>0</v>
      </c>
      <c r="DY167" s="29">
        <v>0</v>
      </c>
      <c r="DZ167" s="29">
        <v>48</v>
      </c>
      <c r="EA167" s="29">
        <v>0</v>
      </c>
      <c r="EB167" s="29">
        <v>0</v>
      </c>
      <c r="EC167" s="29">
        <v>48</v>
      </c>
      <c r="ED167" s="29">
        <v>48</v>
      </c>
      <c r="EE167" s="29">
        <v>312</v>
      </c>
      <c r="EF167" s="29">
        <v>3462</v>
      </c>
      <c r="EG167" s="29">
        <v>1927</v>
      </c>
      <c r="EH167" s="29">
        <v>375</v>
      </c>
      <c r="EI167" s="29">
        <v>3774</v>
      </c>
      <c r="EJ167" s="29">
        <v>2302</v>
      </c>
      <c r="EK167" s="29">
        <v>6076</v>
      </c>
      <c r="EL167" s="29">
        <v>612</v>
      </c>
      <c r="EM167" s="29">
        <v>4675</v>
      </c>
      <c r="EN167" s="29">
        <v>2423</v>
      </c>
      <c r="EO167" s="29">
        <v>554</v>
      </c>
      <c r="EP167" s="29">
        <v>5287</v>
      </c>
      <c r="EQ167" s="29">
        <v>2977</v>
      </c>
      <c r="ER167" s="29">
        <v>8264</v>
      </c>
      <c r="ES167" s="29">
        <v>821</v>
      </c>
      <c r="ET167" s="29">
        <v>5504</v>
      </c>
      <c r="EU167" s="29">
        <v>2494</v>
      </c>
      <c r="EV167" s="29">
        <v>576</v>
      </c>
      <c r="EW167" s="29">
        <v>6325</v>
      </c>
      <c r="EX167" s="29">
        <v>3070</v>
      </c>
      <c r="EY167" s="29">
        <v>9395</v>
      </c>
      <c r="EZ167" s="29">
        <v>821</v>
      </c>
      <c r="FA167" s="29">
        <v>5504</v>
      </c>
      <c r="FB167" s="29">
        <v>2542</v>
      </c>
      <c r="FC167" s="29">
        <v>576</v>
      </c>
      <c r="FD167" s="29">
        <v>6325</v>
      </c>
      <c r="FE167" s="29">
        <v>3118</v>
      </c>
      <c r="FF167" s="29">
        <v>9443</v>
      </c>
      <c r="FG167" s="71"/>
      <c r="FI167" s="71"/>
      <c r="FJ167" s="71"/>
      <c r="FK167" s="71"/>
      <c r="FL167" s="71"/>
      <c r="FM167" s="71"/>
      <c r="FN167" s="71"/>
      <c r="FO167" s="71"/>
    </row>
    <row r="168" spans="1:178" x14ac:dyDescent="0.25">
      <c r="A168" s="34">
        <v>45078</v>
      </c>
      <c r="B168" s="29">
        <v>0</v>
      </c>
      <c r="C168" s="29">
        <v>325</v>
      </c>
      <c r="D168" s="29">
        <v>590</v>
      </c>
      <c r="E168" s="29">
        <v>126</v>
      </c>
      <c r="F168" s="29">
        <v>325</v>
      </c>
      <c r="G168" s="29">
        <v>716</v>
      </c>
      <c r="H168" s="29">
        <v>1041</v>
      </c>
      <c r="I168" s="29">
        <v>144</v>
      </c>
      <c r="J168" s="29">
        <v>1393</v>
      </c>
      <c r="K168" s="29">
        <v>256</v>
      </c>
      <c r="L168" s="29">
        <v>81</v>
      </c>
      <c r="M168" s="29">
        <v>1537</v>
      </c>
      <c r="N168" s="29">
        <v>337</v>
      </c>
      <c r="O168" s="29">
        <v>1874</v>
      </c>
      <c r="P168" s="29">
        <v>510</v>
      </c>
      <c r="Q168" s="29">
        <v>3979</v>
      </c>
      <c r="R168" s="29">
        <v>872</v>
      </c>
      <c r="S168" s="29">
        <v>363</v>
      </c>
      <c r="T168" s="29">
        <v>4489</v>
      </c>
      <c r="U168" s="29">
        <v>1235</v>
      </c>
      <c r="V168" s="29">
        <v>5724</v>
      </c>
      <c r="W168" s="29">
        <v>0</v>
      </c>
      <c r="X168" s="29">
        <v>62</v>
      </c>
      <c r="Y168" s="29">
        <v>734</v>
      </c>
      <c r="Z168" s="29">
        <v>105</v>
      </c>
      <c r="AA168" s="29">
        <v>62</v>
      </c>
      <c r="AB168" s="29">
        <v>839</v>
      </c>
      <c r="AC168" s="29">
        <v>901</v>
      </c>
      <c r="AD168" s="29">
        <v>21</v>
      </c>
      <c r="AE168" s="29">
        <v>216</v>
      </c>
      <c r="AF168" s="29">
        <v>16</v>
      </c>
      <c r="AG168" s="29">
        <v>0</v>
      </c>
      <c r="AH168" s="29">
        <v>237</v>
      </c>
      <c r="AI168" s="29">
        <v>16</v>
      </c>
      <c r="AJ168" s="29">
        <v>253</v>
      </c>
      <c r="AK168" s="29">
        <v>0</v>
      </c>
      <c r="AL168" s="29">
        <v>0</v>
      </c>
      <c r="AM168" s="29">
        <v>7</v>
      </c>
      <c r="AN168" s="29">
        <v>0</v>
      </c>
      <c r="AO168" s="29">
        <v>0</v>
      </c>
      <c r="AP168" s="29">
        <v>7</v>
      </c>
      <c r="AQ168" s="29">
        <v>7</v>
      </c>
      <c r="AR168" s="29">
        <v>0</v>
      </c>
      <c r="AS168" s="29">
        <v>108</v>
      </c>
      <c r="AT168" s="29">
        <v>0</v>
      </c>
      <c r="AU168" s="29">
        <v>0</v>
      </c>
      <c r="AV168" s="29">
        <v>108</v>
      </c>
      <c r="AW168" s="29">
        <v>0</v>
      </c>
      <c r="AX168" s="29">
        <v>108</v>
      </c>
      <c r="AY168" s="29">
        <v>0</v>
      </c>
      <c r="AZ168" s="29">
        <v>0</v>
      </c>
      <c r="BA168" s="29">
        <v>0</v>
      </c>
      <c r="BB168" s="29">
        <v>0</v>
      </c>
      <c r="BC168" s="29">
        <v>0</v>
      </c>
      <c r="BD168" s="29">
        <v>0</v>
      </c>
      <c r="BE168" s="29">
        <v>0</v>
      </c>
      <c r="BF168" s="29">
        <v>0</v>
      </c>
      <c r="BG168" s="29">
        <v>114</v>
      </c>
      <c r="BH168" s="29">
        <v>0</v>
      </c>
      <c r="BI168" s="29">
        <v>0</v>
      </c>
      <c r="BJ168" s="29">
        <v>114</v>
      </c>
      <c r="BK168" s="29">
        <v>0</v>
      </c>
      <c r="BL168" s="29">
        <v>114</v>
      </c>
      <c r="BM168" s="29">
        <v>0</v>
      </c>
      <c r="BN168" s="29">
        <v>140</v>
      </c>
      <c r="BO168" s="29">
        <v>114</v>
      </c>
      <c r="BP168" s="29">
        <v>140</v>
      </c>
      <c r="BQ168" s="29">
        <v>140</v>
      </c>
      <c r="BR168" s="29">
        <v>254</v>
      </c>
      <c r="BS168" s="29">
        <v>394</v>
      </c>
      <c r="BT168" s="29">
        <v>0</v>
      </c>
      <c r="BU168" s="29">
        <v>0</v>
      </c>
      <c r="BV168" s="29">
        <v>304</v>
      </c>
      <c r="BW168" s="29">
        <v>92</v>
      </c>
      <c r="BX168" s="29">
        <v>0</v>
      </c>
      <c r="BY168" s="29">
        <v>396</v>
      </c>
      <c r="BZ168" s="29">
        <v>396</v>
      </c>
      <c r="CA168" s="29">
        <v>120</v>
      </c>
      <c r="CB168" s="29">
        <v>642</v>
      </c>
      <c r="CC168" s="29">
        <v>120</v>
      </c>
      <c r="CD168" s="29">
        <v>0</v>
      </c>
      <c r="CE168" s="29">
        <v>762</v>
      </c>
      <c r="CF168" s="29">
        <v>120</v>
      </c>
      <c r="CG168" s="29">
        <v>882</v>
      </c>
      <c r="CH168" s="29">
        <v>0</v>
      </c>
      <c r="CI168" s="29">
        <v>345</v>
      </c>
      <c r="CJ168" s="29">
        <v>12</v>
      </c>
      <c r="CK168" s="29">
        <v>0</v>
      </c>
      <c r="CL168" s="29">
        <v>345</v>
      </c>
      <c r="CM168" s="29">
        <v>12</v>
      </c>
      <c r="CN168" s="29">
        <v>357</v>
      </c>
      <c r="CO168" s="29">
        <v>0</v>
      </c>
      <c r="CP168" s="29">
        <v>100</v>
      </c>
      <c r="CQ168" s="29">
        <v>0</v>
      </c>
      <c r="CR168" s="29">
        <v>0</v>
      </c>
      <c r="CS168" s="29">
        <v>100</v>
      </c>
      <c r="CT168" s="29">
        <v>0</v>
      </c>
      <c r="CU168" s="29">
        <v>100</v>
      </c>
      <c r="CV168" s="29">
        <v>0</v>
      </c>
      <c r="CW168" s="29">
        <v>0</v>
      </c>
      <c r="CX168" s="29">
        <v>104</v>
      </c>
      <c r="CY168" s="29">
        <v>0</v>
      </c>
      <c r="CZ168" s="29">
        <v>0</v>
      </c>
      <c r="DA168" s="29">
        <v>104</v>
      </c>
      <c r="DB168" s="29">
        <v>104</v>
      </c>
      <c r="DC168" s="29">
        <v>0</v>
      </c>
      <c r="DD168" s="29">
        <v>0</v>
      </c>
      <c r="DE168" s="29">
        <v>0</v>
      </c>
      <c r="DF168" s="29">
        <v>0</v>
      </c>
      <c r="DG168" s="29">
        <v>0</v>
      </c>
      <c r="DH168" s="29">
        <v>0</v>
      </c>
      <c r="DI168" s="29">
        <v>0</v>
      </c>
      <c r="DJ168" s="29">
        <v>0</v>
      </c>
      <c r="DK168" s="29">
        <v>197</v>
      </c>
      <c r="DL168" s="29">
        <v>0</v>
      </c>
      <c r="DM168" s="29">
        <v>0</v>
      </c>
      <c r="DN168" s="29">
        <v>197</v>
      </c>
      <c r="DO168" s="29">
        <v>0</v>
      </c>
      <c r="DP168" s="29">
        <v>197</v>
      </c>
      <c r="DQ168" s="29">
        <v>0</v>
      </c>
      <c r="DR168" s="29">
        <v>0</v>
      </c>
      <c r="DS168" s="29">
        <v>104</v>
      </c>
      <c r="DT168" s="29">
        <v>14</v>
      </c>
      <c r="DU168" s="29">
        <v>0</v>
      </c>
      <c r="DV168" s="29">
        <v>118</v>
      </c>
      <c r="DW168" s="29">
        <v>118</v>
      </c>
      <c r="DX168" s="29">
        <v>0</v>
      </c>
      <c r="DY168" s="29">
        <v>506</v>
      </c>
      <c r="DZ168" s="29">
        <v>37</v>
      </c>
      <c r="EA168" s="29">
        <v>0</v>
      </c>
      <c r="EB168" s="29">
        <v>506</v>
      </c>
      <c r="EC168" s="29">
        <v>37</v>
      </c>
      <c r="ED168" s="29">
        <v>543</v>
      </c>
      <c r="EE168" s="29">
        <v>654</v>
      </c>
      <c r="EF168" s="29">
        <v>6042</v>
      </c>
      <c r="EG168" s="29">
        <v>2034</v>
      </c>
      <c r="EH168" s="29">
        <v>662</v>
      </c>
      <c r="EI168" s="29">
        <v>6696</v>
      </c>
      <c r="EJ168" s="29">
        <v>2696</v>
      </c>
      <c r="EK168" s="29">
        <v>9392</v>
      </c>
      <c r="EL168" s="29">
        <v>795</v>
      </c>
      <c r="EM168" s="29">
        <v>7324</v>
      </c>
      <c r="EN168" s="29">
        <v>3025</v>
      </c>
      <c r="EO168" s="29">
        <v>907</v>
      </c>
      <c r="EP168" s="29">
        <v>8119</v>
      </c>
      <c r="EQ168" s="29">
        <v>3932</v>
      </c>
      <c r="ER168" s="29">
        <v>12051</v>
      </c>
      <c r="ES168" s="29">
        <v>795</v>
      </c>
      <c r="ET168" s="29">
        <v>7621</v>
      </c>
      <c r="EU168" s="29">
        <v>3233</v>
      </c>
      <c r="EV168" s="29">
        <v>921</v>
      </c>
      <c r="EW168" s="29">
        <v>8416</v>
      </c>
      <c r="EX168" s="29">
        <v>4154</v>
      </c>
      <c r="EY168" s="29">
        <v>12570</v>
      </c>
      <c r="EZ168" s="29">
        <v>795</v>
      </c>
      <c r="FA168" s="29">
        <v>8127</v>
      </c>
      <c r="FB168" s="29">
        <v>3270</v>
      </c>
      <c r="FC168" s="29">
        <v>921</v>
      </c>
      <c r="FD168" s="29">
        <v>8922</v>
      </c>
      <c r="FE168" s="29">
        <v>4191</v>
      </c>
      <c r="FF168" s="29">
        <v>13113</v>
      </c>
      <c r="FG168" s="71"/>
      <c r="FI168" s="71"/>
      <c r="FJ168" s="71"/>
      <c r="FK168" s="71"/>
      <c r="FL168" s="71"/>
      <c r="FM168" s="71"/>
      <c r="FN168" s="71"/>
      <c r="FO168" s="71"/>
    </row>
    <row r="169" spans="1:178" x14ac:dyDescent="0.25">
      <c r="A169" s="34">
        <v>45108</v>
      </c>
      <c r="B169" s="29">
        <v>0</v>
      </c>
      <c r="C169" s="29">
        <v>104</v>
      </c>
      <c r="D169" s="29">
        <v>241</v>
      </c>
      <c r="E169" s="29">
        <v>60</v>
      </c>
      <c r="F169" s="29">
        <v>104</v>
      </c>
      <c r="G169" s="29">
        <v>301</v>
      </c>
      <c r="H169" s="29">
        <v>405</v>
      </c>
      <c r="I169" s="29">
        <v>272</v>
      </c>
      <c r="J169" s="29">
        <v>383</v>
      </c>
      <c r="K169" s="29">
        <v>33</v>
      </c>
      <c r="L169" s="29">
        <v>201</v>
      </c>
      <c r="M169" s="29">
        <v>655</v>
      </c>
      <c r="N169" s="29">
        <v>234</v>
      </c>
      <c r="O169" s="29">
        <v>889</v>
      </c>
      <c r="P169" s="29">
        <v>22</v>
      </c>
      <c r="Q169" s="29">
        <v>4488</v>
      </c>
      <c r="R169" s="29">
        <v>516</v>
      </c>
      <c r="S169" s="29">
        <v>152</v>
      </c>
      <c r="T169" s="29">
        <v>4510</v>
      </c>
      <c r="U169" s="29">
        <v>668</v>
      </c>
      <c r="V169" s="29">
        <v>5178</v>
      </c>
      <c r="W169" s="29">
        <v>0</v>
      </c>
      <c r="X169" s="29">
        <v>140</v>
      </c>
      <c r="Y169" s="29">
        <v>72</v>
      </c>
      <c r="Z169" s="29">
        <v>0</v>
      </c>
      <c r="AA169" s="29">
        <v>140</v>
      </c>
      <c r="AB169" s="29">
        <v>72</v>
      </c>
      <c r="AC169" s="29">
        <v>212</v>
      </c>
      <c r="AD169" s="29">
        <v>246</v>
      </c>
      <c r="AE169" s="29">
        <v>118</v>
      </c>
      <c r="AF169" s="29">
        <v>61</v>
      </c>
      <c r="AG169" s="29">
        <v>0</v>
      </c>
      <c r="AH169" s="29">
        <v>364</v>
      </c>
      <c r="AI169" s="29">
        <v>61</v>
      </c>
      <c r="AJ169" s="29">
        <v>425</v>
      </c>
      <c r="AK169" s="29">
        <v>0</v>
      </c>
      <c r="AL169" s="29">
        <v>86</v>
      </c>
      <c r="AM169" s="29">
        <v>53</v>
      </c>
      <c r="AN169" s="29">
        <v>0</v>
      </c>
      <c r="AO169" s="29">
        <v>86</v>
      </c>
      <c r="AP169" s="29">
        <v>53</v>
      </c>
      <c r="AQ169" s="29">
        <v>139</v>
      </c>
      <c r="AR169" s="29">
        <v>0</v>
      </c>
      <c r="AS169" s="29">
        <v>0</v>
      </c>
      <c r="AT169" s="29">
        <v>131</v>
      </c>
      <c r="AU169" s="29">
        <v>11</v>
      </c>
      <c r="AV169" s="29">
        <v>0</v>
      </c>
      <c r="AW169" s="29">
        <v>142</v>
      </c>
      <c r="AX169" s="29">
        <v>142</v>
      </c>
      <c r="AY169" s="29">
        <v>0</v>
      </c>
      <c r="AZ169" s="29">
        <v>0</v>
      </c>
      <c r="BA169" s="29">
        <v>36</v>
      </c>
      <c r="BB169" s="29">
        <v>4</v>
      </c>
      <c r="BC169" s="29">
        <v>0</v>
      </c>
      <c r="BD169" s="29">
        <v>40</v>
      </c>
      <c r="BE169" s="29">
        <v>40</v>
      </c>
      <c r="BF169" s="29">
        <v>0</v>
      </c>
      <c r="BG169" s="29">
        <v>0</v>
      </c>
      <c r="BH169" s="29">
        <v>58</v>
      </c>
      <c r="BI169" s="29">
        <v>4</v>
      </c>
      <c r="BJ169" s="29">
        <v>0</v>
      </c>
      <c r="BK169" s="29">
        <v>62</v>
      </c>
      <c r="BL169" s="29">
        <v>62</v>
      </c>
      <c r="BM169" s="29">
        <v>0</v>
      </c>
      <c r="BN169" s="29">
        <v>316</v>
      </c>
      <c r="BO169" s="29">
        <v>0</v>
      </c>
      <c r="BP169" s="29">
        <v>0</v>
      </c>
      <c r="BQ169" s="29">
        <v>316</v>
      </c>
      <c r="BR169" s="29">
        <v>0</v>
      </c>
      <c r="BS169" s="29">
        <v>316</v>
      </c>
      <c r="BT169" s="29">
        <v>0</v>
      </c>
      <c r="BU169" s="29">
        <v>324</v>
      </c>
      <c r="BV169" s="29">
        <v>292</v>
      </c>
      <c r="BW169" s="29">
        <v>53</v>
      </c>
      <c r="BX169" s="29">
        <v>324</v>
      </c>
      <c r="BY169" s="29">
        <v>345</v>
      </c>
      <c r="BZ169" s="29">
        <v>669</v>
      </c>
      <c r="CA169" s="29">
        <v>240</v>
      </c>
      <c r="CB169" s="29">
        <v>308</v>
      </c>
      <c r="CC169" s="29">
        <v>0</v>
      </c>
      <c r="CD169" s="29">
        <v>0</v>
      </c>
      <c r="CE169" s="29">
        <v>548</v>
      </c>
      <c r="CF169" s="29">
        <v>0</v>
      </c>
      <c r="CG169" s="29">
        <v>548</v>
      </c>
      <c r="CH169" s="29">
        <v>921</v>
      </c>
      <c r="CI169" s="29">
        <v>128</v>
      </c>
      <c r="CJ169" s="29">
        <v>656</v>
      </c>
      <c r="CK169" s="29">
        <v>0</v>
      </c>
      <c r="CL169" s="29">
        <v>1049</v>
      </c>
      <c r="CM169" s="29">
        <v>656</v>
      </c>
      <c r="CN169" s="29">
        <v>1705</v>
      </c>
      <c r="CO169" s="29">
        <v>0</v>
      </c>
      <c r="CP169" s="29">
        <v>124</v>
      </c>
      <c r="CQ169" s="29">
        <v>0</v>
      </c>
      <c r="CR169" s="29">
        <v>0</v>
      </c>
      <c r="CS169" s="29">
        <v>124</v>
      </c>
      <c r="CT169" s="29">
        <v>0</v>
      </c>
      <c r="CU169" s="29">
        <v>124</v>
      </c>
      <c r="CV169" s="29">
        <v>0</v>
      </c>
      <c r="CW169" s="29">
        <v>0</v>
      </c>
      <c r="CX169" s="29">
        <v>24</v>
      </c>
      <c r="CY169" s="29">
        <v>24</v>
      </c>
      <c r="CZ169" s="29">
        <v>0</v>
      </c>
      <c r="DA169" s="29">
        <v>48</v>
      </c>
      <c r="DB169" s="29">
        <v>48</v>
      </c>
      <c r="DC169" s="29">
        <v>0</v>
      </c>
      <c r="DD169" s="29">
        <v>0</v>
      </c>
      <c r="DE169" s="29">
        <v>0</v>
      </c>
      <c r="DF169" s="29">
        <v>0</v>
      </c>
      <c r="DG169" s="29">
        <v>0</v>
      </c>
      <c r="DH169" s="29">
        <v>0</v>
      </c>
      <c r="DI169" s="29">
        <v>0</v>
      </c>
      <c r="DJ169" s="29">
        <v>0</v>
      </c>
      <c r="DK169" s="29">
        <v>0</v>
      </c>
      <c r="DL169" s="29">
        <v>564</v>
      </c>
      <c r="DM169" s="29">
        <v>255</v>
      </c>
      <c r="DN169" s="29">
        <v>0</v>
      </c>
      <c r="DO169" s="29">
        <v>819</v>
      </c>
      <c r="DP169" s="29">
        <v>819</v>
      </c>
      <c r="DQ169" s="29">
        <v>0</v>
      </c>
      <c r="DR169" s="29">
        <v>600</v>
      </c>
      <c r="DS169" s="29">
        <v>0</v>
      </c>
      <c r="DT169" s="29">
        <v>0</v>
      </c>
      <c r="DU169" s="29">
        <v>600</v>
      </c>
      <c r="DV169" s="29">
        <v>0</v>
      </c>
      <c r="DW169" s="29">
        <v>600</v>
      </c>
      <c r="DX169" s="29">
        <v>220</v>
      </c>
      <c r="DY169" s="29">
        <v>160</v>
      </c>
      <c r="DZ169" s="29">
        <v>40</v>
      </c>
      <c r="EA169" s="29">
        <v>0</v>
      </c>
      <c r="EB169" s="29">
        <v>380</v>
      </c>
      <c r="EC169" s="29">
        <v>40</v>
      </c>
      <c r="ED169" s="29">
        <v>420</v>
      </c>
      <c r="EE169" s="29">
        <v>1215</v>
      </c>
      <c r="EF169" s="29">
        <v>5427</v>
      </c>
      <c r="EG169" s="29">
        <v>1738</v>
      </c>
      <c r="EH169" s="29">
        <v>466</v>
      </c>
      <c r="EI169" s="29">
        <v>6642</v>
      </c>
      <c r="EJ169" s="29">
        <v>2204</v>
      </c>
      <c r="EK169" s="29">
        <v>8846</v>
      </c>
      <c r="EL169" s="29">
        <v>1701</v>
      </c>
      <c r="EM169" s="29">
        <v>6395</v>
      </c>
      <c r="EN169" s="29">
        <v>2149</v>
      </c>
      <c r="EO169" s="29">
        <v>485</v>
      </c>
      <c r="EP169" s="29">
        <v>8096</v>
      </c>
      <c r="EQ169" s="29">
        <v>2634</v>
      </c>
      <c r="ER169" s="29">
        <v>10730</v>
      </c>
      <c r="ES169" s="29">
        <v>1701</v>
      </c>
      <c r="ET169" s="29">
        <v>7119</v>
      </c>
      <c r="EU169" s="29">
        <v>2737</v>
      </c>
      <c r="EV169" s="29">
        <v>764</v>
      </c>
      <c r="EW169" s="29">
        <v>8820</v>
      </c>
      <c r="EX169" s="29">
        <v>3501</v>
      </c>
      <c r="EY169" s="29">
        <v>12321</v>
      </c>
      <c r="EZ169" s="29">
        <v>1921</v>
      </c>
      <c r="FA169" s="29">
        <v>7279</v>
      </c>
      <c r="FB169" s="29">
        <v>2777</v>
      </c>
      <c r="FC169" s="29">
        <v>764</v>
      </c>
      <c r="FD169" s="29">
        <v>9200</v>
      </c>
      <c r="FE169" s="29">
        <v>3541</v>
      </c>
      <c r="FF169" s="29">
        <v>12741</v>
      </c>
      <c r="FG169" s="71"/>
      <c r="FI169" s="71"/>
      <c r="FJ169" s="71"/>
      <c r="FK169" s="71"/>
      <c r="FL169" s="71"/>
      <c r="FM169" s="71"/>
      <c r="FN169" s="71"/>
      <c r="FO169" s="71"/>
    </row>
    <row r="170" spans="1:178" x14ac:dyDescent="0.25">
      <c r="A170" s="34">
        <v>45139</v>
      </c>
      <c r="B170" s="29">
        <v>0</v>
      </c>
      <c r="C170" s="29">
        <v>984</v>
      </c>
      <c r="D170" s="29">
        <v>907</v>
      </c>
      <c r="E170" s="29">
        <v>221</v>
      </c>
      <c r="F170" s="29">
        <v>984</v>
      </c>
      <c r="G170" s="29">
        <v>1128</v>
      </c>
      <c r="H170" s="29">
        <v>2112</v>
      </c>
      <c r="I170" s="29">
        <v>0</v>
      </c>
      <c r="J170" s="29">
        <v>976</v>
      </c>
      <c r="K170" s="29">
        <v>0</v>
      </c>
      <c r="L170" s="29">
        <v>0</v>
      </c>
      <c r="M170" s="29">
        <v>976</v>
      </c>
      <c r="N170" s="29">
        <v>0</v>
      </c>
      <c r="O170" s="29">
        <v>976</v>
      </c>
      <c r="P170" s="29">
        <v>336</v>
      </c>
      <c r="Q170" s="29">
        <v>5782</v>
      </c>
      <c r="R170" s="29">
        <v>369</v>
      </c>
      <c r="S170" s="29">
        <v>237</v>
      </c>
      <c r="T170" s="29">
        <v>6118</v>
      </c>
      <c r="U170" s="29">
        <v>606</v>
      </c>
      <c r="V170" s="29">
        <v>6724</v>
      </c>
      <c r="W170" s="29">
        <v>0</v>
      </c>
      <c r="X170" s="29">
        <v>0</v>
      </c>
      <c r="Y170" s="29">
        <v>180</v>
      </c>
      <c r="Z170" s="29">
        <v>107</v>
      </c>
      <c r="AA170" s="29">
        <v>0</v>
      </c>
      <c r="AB170" s="29">
        <v>287</v>
      </c>
      <c r="AC170" s="29">
        <v>287</v>
      </c>
      <c r="AD170" s="29">
        <v>0</v>
      </c>
      <c r="AE170" s="29">
        <v>220</v>
      </c>
      <c r="AF170" s="29">
        <v>48</v>
      </c>
      <c r="AG170" s="29">
        <v>0</v>
      </c>
      <c r="AH170" s="29">
        <v>220</v>
      </c>
      <c r="AI170" s="29">
        <v>48</v>
      </c>
      <c r="AJ170" s="29">
        <v>268</v>
      </c>
      <c r="AK170" s="29">
        <v>0</v>
      </c>
      <c r="AL170" s="29">
        <v>0</v>
      </c>
      <c r="AM170" s="29">
        <v>96</v>
      </c>
      <c r="AN170" s="29">
        <v>0</v>
      </c>
      <c r="AO170" s="29">
        <v>0</v>
      </c>
      <c r="AP170" s="29">
        <v>96</v>
      </c>
      <c r="AQ170" s="29">
        <v>96</v>
      </c>
      <c r="AR170" s="29">
        <v>0</v>
      </c>
      <c r="AS170" s="29">
        <v>0</v>
      </c>
      <c r="AT170" s="29">
        <v>40</v>
      </c>
      <c r="AU170" s="29">
        <v>0</v>
      </c>
      <c r="AV170" s="29">
        <v>0</v>
      </c>
      <c r="AW170" s="29">
        <v>40</v>
      </c>
      <c r="AX170" s="29">
        <v>40</v>
      </c>
      <c r="AY170" s="29">
        <v>98</v>
      </c>
      <c r="AZ170" s="29">
        <v>0</v>
      </c>
      <c r="BA170" s="29">
        <v>0</v>
      </c>
      <c r="BB170" s="29">
        <v>0</v>
      </c>
      <c r="BC170" s="29">
        <v>98</v>
      </c>
      <c r="BD170" s="29">
        <v>0</v>
      </c>
      <c r="BE170" s="29">
        <v>98</v>
      </c>
      <c r="BF170" s="29">
        <v>0</v>
      </c>
      <c r="BG170" s="29">
        <v>64</v>
      </c>
      <c r="BH170" s="29">
        <v>78</v>
      </c>
      <c r="BI170" s="29">
        <v>0</v>
      </c>
      <c r="BJ170" s="29">
        <v>64</v>
      </c>
      <c r="BK170" s="29">
        <v>78</v>
      </c>
      <c r="BL170" s="29">
        <v>142</v>
      </c>
      <c r="BM170" s="29">
        <v>0</v>
      </c>
      <c r="BN170" s="29">
        <v>96</v>
      </c>
      <c r="BO170" s="29">
        <v>0</v>
      </c>
      <c r="BP170" s="29">
        <v>0</v>
      </c>
      <c r="BQ170" s="29">
        <v>96</v>
      </c>
      <c r="BR170" s="29">
        <v>0</v>
      </c>
      <c r="BS170" s="29">
        <v>96</v>
      </c>
      <c r="BT170" s="29">
        <v>0</v>
      </c>
      <c r="BU170" s="29">
        <v>400</v>
      </c>
      <c r="BV170" s="29">
        <v>0</v>
      </c>
      <c r="BW170" s="29">
        <v>0</v>
      </c>
      <c r="BX170" s="29">
        <v>400</v>
      </c>
      <c r="BY170" s="29">
        <v>0</v>
      </c>
      <c r="BZ170" s="29">
        <v>400</v>
      </c>
      <c r="CA170" s="29">
        <v>0</v>
      </c>
      <c r="CB170" s="29">
        <v>252</v>
      </c>
      <c r="CC170" s="29">
        <v>0</v>
      </c>
      <c r="CD170" s="29">
        <v>0</v>
      </c>
      <c r="CE170" s="29">
        <v>252</v>
      </c>
      <c r="CF170" s="29">
        <v>0</v>
      </c>
      <c r="CG170" s="29">
        <v>252</v>
      </c>
      <c r="CH170" s="29">
        <v>619</v>
      </c>
      <c r="CI170" s="29">
        <v>968</v>
      </c>
      <c r="CJ170" s="29">
        <v>32</v>
      </c>
      <c r="CK170" s="29">
        <v>324</v>
      </c>
      <c r="CL170" s="29">
        <v>1587</v>
      </c>
      <c r="CM170" s="29">
        <v>356</v>
      </c>
      <c r="CN170" s="29">
        <v>1943</v>
      </c>
      <c r="CO170" s="29">
        <v>0</v>
      </c>
      <c r="CP170" s="29">
        <v>44</v>
      </c>
      <c r="CQ170" s="29">
        <v>0</v>
      </c>
      <c r="CR170" s="29">
        <v>0</v>
      </c>
      <c r="CS170" s="29">
        <v>44</v>
      </c>
      <c r="CT170" s="29">
        <v>0</v>
      </c>
      <c r="CU170" s="29">
        <v>44</v>
      </c>
      <c r="CV170" s="29">
        <v>0</v>
      </c>
      <c r="CW170" s="29">
        <v>329</v>
      </c>
      <c r="CX170" s="29">
        <v>0</v>
      </c>
      <c r="CY170" s="29">
        <v>0</v>
      </c>
      <c r="CZ170" s="29">
        <v>329</v>
      </c>
      <c r="DA170" s="29">
        <v>0</v>
      </c>
      <c r="DB170" s="29">
        <v>329</v>
      </c>
      <c r="DC170" s="29">
        <v>0</v>
      </c>
      <c r="DD170" s="29">
        <v>0</v>
      </c>
      <c r="DE170" s="29">
        <v>0</v>
      </c>
      <c r="DF170" s="29">
        <v>5</v>
      </c>
      <c r="DG170" s="29">
        <v>0</v>
      </c>
      <c r="DH170" s="29">
        <v>5</v>
      </c>
      <c r="DI170" s="29">
        <v>5</v>
      </c>
      <c r="DJ170" s="29">
        <v>0</v>
      </c>
      <c r="DK170" s="29">
        <v>25</v>
      </c>
      <c r="DL170" s="29">
        <v>658</v>
      </c>
      <c r="DM170" s="29">
        <v>253</v>
      </c>
      <c r="DN170" s="29">
        <v>25</v>
      </c>
      <c r="DO170" s="29">
        <v>911</v>
      </c>
      <c r="DP170" s="29">
        <v>936</v>
      </c>
      <c r="DQ170" s="29">
        <v>0</v>
      </c>
      <c r="DR170" s="29">
        <v>120</v>
      </c>
      <c r="DS170" s="29">
        <v>0</v>
      </c>
      <c r="DT170" s="29">
        <v>0</v>
      </c>
      <c r="DU170" s="29">
        <v>120</v>
      </c>
      <c r="DV170" s="29">
        <v>0</v>
      </c>
      <c r="DW170" s="29">
        <v>120</v>
      </c>
      <c r="DX170" s="29">
        <v>0</v>
      </c>
      <c r="DY170" s="29">
        <v>160</v>
      </c>
      <c r="DZ170" s="29">
        <v>0</v>
      </c>
      <c r="EA170" s="29">
        <v>0</v>
      </c>
      <c r="EB170" s="29">
        <v>160</v>
      </c>
      <c r="EC170" s="29">
        <v>0</v>
      </c>
      <c r="ED170" s="29">
        <v>160</v>
      </c>
      <c r="EE170" s="29">
        <v>955</v>
      </c>
      <c r="EF170" s="29">
        <v>9110</v>
      </c>
      <c r="EG170" s="29">
        <v>1308</v>
      </c>
      <c r="EH170" s="29">
        <v>782</v>
      </c>
      <c r="EI170" s="29">
        <v>10065</v>
      </c>
      <c r="EJ170" s="29">
        <v>2090</v>
      </c>
      <c r="EK170" s="29">
        <v>12155</v>
      </c>
      <c r="EL170" s="29">
        <v>1053</v>
      </c>
      <c r="EM170" s="29">
        <v>9742</v>
      </c>
      <c r="EN170" s="29">
        <v>1750</v>
      </c>
      <c r="EO170" s="29">
        <v>889</v>
      </c>
      <c r="EP170" s="29">
        <v>10795</v>
      </c>
      <c r="EQ170" s="29">
        <v>2639</v>
      </c>
      <c r="ER170" s="29">
        <v>13434</v>
      </c>
      <c r="ES170" s="29">
        <v>1053</v>
      </c>
      <c r="ET170" s="29">
        <v>10260</v>
      </c>
      <c r="EU170" s="29">
        <v>2408</v>
      </c>
      <c r="EV170" s="29">
        <v>1147</v>
      </c>
      <c r="EW170" s="29">
        <v>11313</v>
      </c>
      <c r="EX170" s="29">
        <v>3555</v>
      </c>
      <c r="EY170" s="29">
        <v>14868</v>
      </c>
      <c r="EZ170" s="29">
        <v>1053</v>
      </c>
      <c r="FA170" s="29">
        <v>10420</v>
      </c>
      <c r="FB170" s="29">
        <v>2408</v>
      </c>
      <c r="FC170" s="29">
        <v>1147</v>
      </c>
      <c r="FD170" s="29">
        <v>11473</v>
      </c>
      <c r="FE170" s="29">
        <v>3555</v>
      </c>
      <c r="FF170" s="29">
        <v>15028</v>
      </c>
      <c r="FG170" s="71"/>
      <c r="FI170" s="71"/>
      <c r="FJ170" s="71"/>
      <c r="FK170" s="71"/>
      <c r="FL170" s="71"/>
      <c r="FM170" s="71"/>
      <c r="FN170" s="71"/>
      <c r="FO170" s="71"/>
    </row>
    <row r="171" spans="1:178" x14ac:dyDescent="0.25">
      <c r="A171" s="34">
        <v>45170</v>
      </c>
      <c r="B171" s="29">
        <v>0</v>
      </c>
      <c r="C171" s="29">
        <v>448</v>
      </c>
      <c r="D171" s="29">
        <v>340</v>
      </c>
      <c r="E171" s="29">
        <v>252</v>
      </c>
      <c r="F171" s="29">
        <v>448</v>
      </c>
      <c r="G171" s="29">
        <v>592</v>
      </c>
      <c r="H171" s="29">
        <v>1040</v>
      </c>
      <c r="I171" s="29">
        <v>0</v>
      </c>
      <c r="J171" s="29">
        <v>336</v>
      </c>
      <c r="K171" s="29">
        <v>0</v>
      </c>
      <c r="L171" s="29">
        <v>0</v>
      </c>
      <c r="M171" s="29">
        <v>336</v>
      </c>
      <c r="N171" s="29">
        <v>0</v>
      </c>
      <c r="O171" s="29">
        <v>336</v>
      </c>
      <c r="P171" s="29">
        <v>27</v>
      </c>
      <c r="Q171" s="29">
        <v>3062</v>
      </c>
      <c r="R171" s="29">
        <v>931</v>
      </c>
      <c r="S171" s="29">
        <v>111</v>
      </c>
      <c r="T171" s="29">
        <v>3089</v>
      </c>
      <c r="U171" s="29">
        <v>1042</v>
      </c>
      <c r="V171" s="29">
        <v>4131</v>
      </c>
      <c r="W171" s="29">
        <v>0</v>
      </c>
      <c r="X171" s="29">
        <v>392</v>
      </c>
      <c r="Y171" s="29">
        <v>517</v>
      </c>
      <c r="Z171" s="29">
        <v>0</v>
      </c>
      <c r="AA171" s="29">
        <v>392</v>
      </c>
      <c r="AB171" s="29">
        <v>517</v>
      </c>
      <c r="AC171" s="29">
        <v>909</v>
      </c>
      <c r="AD171" s="29">
        <v>0</v>
      </c>
      <c r="AE171" s="29">
        <v>96</v>
      </c>
      <c r="AF171" s="29">
        <v>0</v>
      </c>
      <c r="AG171" s="29">
        <v>0</v>
      </c>
      <c r="AH171" s="29">
        <v>96</v>
      </c>
      <c r="AI171" s="29">
        <v>0</v>
      </c>
      <c r="AJ171" s="29">
        <v>96</v>
      </c>
      <c r="AK171" s="29">
        <v>43</v>
      </c>
      <c r="AL171" s="29">
        <v>0</v>
      </c>
      <c r="AM171" s="29">
        <v>30</v>
      </c>
      <c r="AN171" s="29">
        <v>0</v>
      </c>
      <c r="AO171" s="29">
        <v>43</v>
      </c>
      <c r="AP171" s="29">
        <v>30</v>
      </c>
      <c r="AQ171" s="29">
        <v>73</v>
      </c>
      <c r="AR171" s="29">
        <v>0</v>
      </c>
      <c r="AS171" s="29">
        <v>0</v>
      </c>
      <c r="AT171" s="29">
        <v>0</v>
      </c>
      <c r="AU171" s="29">
        <v>0</v>
      </c>
      <c r="AV171" s="29">
        <v>0</v>
      </c>
      <c r="AW171" s="29">
        <v>0</v>
      </c>
      <c r="AX171" s="29">
        <v>0</v>
      </c>
      <c r="AY171" s="29">
        <v>0</v>
      </c>
      <c r="AZ171" s="29">
        <v>0</v>
      </c>
      <c r="BA171" s="29">
        <v>53</v>
      </c>
      <c r="BB171" s="29">
        <v>0</v>
      </c>
      <c r="BC171" s="29">
        <v>0</v>
      </c>
      <c r="BD171" s="29">
        <v>53</v>
      </c>
      <c r="BE171" s="29">
        <v>53</v>
      </c>
      <c r="BF171" s="29">
        <v>0</v>
      </c>
      <c r="BG171" s="29">
        <v>0</v>
      </c>
      <c r="BH171" s="29">
        <v>11</v>
      </c>
      <c r="BI171" s="29">
        <v>6</v>
      </c>
      <c r="BJ171" s="29">
        <v>0</v>
      </c>
      <c r="BK171" s="29">
        <v>17</v>
      </c>
      <c r="BL171" s="29">
        <v>17</v>
      </c>
      <c r="BM171" s="29">
        <v>0</v>
      </c>
      <c r="BN171" s="29">
        <v>120</v>
      </c>
      <c r="BO171" s="29">
        <v>112</v>
      </c>
      <c r="BP171" s="29">
        <v>0</v>
      </c>
      <c r="BQ171" s="29">
        <v>120</v>
      </c>
      <c r="BR171" s="29">
        <v>112</v>
      </c>
      <c r="BS171" s="29">
        <v>232</v>
      </c>
      <c r="BT171" s="29">
        <v>0</v>
      </c>
      <c r="BU171" s="29">
        <v>0</v>
      </c>
      <c r="BV171" s="29">
        <v>0</v>
      </c>
      <c r="BW171" s="29">
        <v>0</v>
      </c>
      <c r="BX171" s="29">
        <v>0</v>
      </c>
      <c r="BY171" s="29">
        <v>0</v>
      </c>
      <c r="BZ171" s="29">
        <v>0</v>
      </c>
      <c r="CA171" s="29">
        <v>80</v>
      </c>
      <c r="CB171" s="29">
        <v>0</v>
      </c>
      <c r="CC171" s="29">
        <v>48</v>
      </c>
      <c r="CD171" s="29">
        <v>0</v>
      </c>
      <c r="CE171" s="29">
        <v>80</v>
      </c>
      <c r="CF171" s="29">
        <v>48</v>
      </c>
      <c r="CG171" s="29">
        <v>128</v>
      </c>
      <c r="CH171" s="29">
        <v>0</v>
      </c>
      <c r="CI171" s="29">
        <v>3610</v>
      </c>
      <c r="CJ171" s="29">
        <v>485</v>
      </c>
      <c r="CK171" s="29">
        <v>0</v>
      </c>
      <c r="CL171" s="29">
        <v>3610</v>
      </c>
      <c r="CM171" s="29">
        <v>485</v>
      </c>
      <c r="CN171" s="29">
        <v>4095</v>
      </c>
      <c r="CO171" s="29">
        <v>0</v>
      </c>
      <c r="CP171" s="29">
        <v>47</v>
      </c>
      <c r="CQ171" s="29">
        <v>0</v>
      </c>
      <c r="CR171" s="29">
        <v>0</v>
      </c>
      <c r="CS171" s="29">
        <v>47</v>
      </c>
      <c r="CT171" s="29">
        <v>0</v>
      </c>
      <c r="CU171" s="29">
        <v>47</v>
      </c>
      <c r="CV171" s="29">
        <v>0</v>
      </c>
      <c r="CW171" s="29">
        <v>0</v>
      </c>
      <c r="CX171" s="29">
        <v>0</v>
      </c>
      <c r="CY171" s="29">
        <v>0</v>
      </c>
      <c r="CZ171" s="29">
        <v>0</v>
      </c>
      <c r="DA171" s="29">
        <v>0</v>
      </c>
      <c r="DB171" s="29">
        <v>0</v>
      </c>
      <c r="DC171" s="29">
        <v>0</v>
      </c>
      <c r="DD171" s="29">
        <v>0</v>
      </c>
      <c r="DE171" s="29">
        <v>0</v>
      </c>
      <c r="DF171" s="29">
        <v>0</v>
      </c>
      <c r="DG171" s="29">
        <v>0</v>
      </c>
      <c r="DH171" s="29">
        <v>0</v>
      </c>
      <c r="DI171" s="29">
        <v>0</v>
      </c>
      <c r="DJ171" s="29">
        <v>0</v>
      </c>
      <c r="DK171" s="29">
        <v>0</v>
      </c>
      <c r="DL171" s="29">
        <v>115</v>
      </c>
      <c r="DM171" s="29">
        <v>0</v>
      </c>
      <c r="DN171" s="29">
        <v>0</v>
      </c>
      <c r="DO171" s="29">
        <v>115</v>
      </c>
      <c r="DP171" s="29">
        <v>115</v>
      </c>
      <c r="DQ171" s="29">
        <v>0</v>
      </c>
      <c r="DR171" s="29">
        <v>39</v>
      </c>
      <c r="DS171" s="29">
        <v>0</v>
      </c>
      <c r="DT171" s="29">
        <v>0</v>
      </c>
      <c r="DU171" s="29">
        <v>39</v>
      </c>
      <c r="DV171" s="29">
        <v>0</v>
      </c>
      <c r="DW171" s="29">
        <v>39</v>
      </c>
      <c r="DX171" s="29">
        <v>1120</v>
      </c>
      <c r="DY171" s="29">
        <v>412</v>
      </c>
      <c r="DZ171" s="29">
        <v>0</v>
      </c>
      <c r="EA171" s="29">
        <v>0</v>
      </c>
      <c r="EB171" s="29">
        <v>1532</v>
      </c>
      <c r="EC171" s="29">
        <v>0</v>
      </c>
      <c r="ED171" s="29">
        <v>1532</v>
      </c>
      <c r="EE171" s="29">
        <v>27</v>
      </c>
      <c r="EF171" s="29">
        <v>7456</v>
      </c>
      <c r="EG171" s="29">
        <v>1756</v>
      </c>
      <c r="EH171" s="29">
        <v>363</v>
      </c>
      <c r="EI171" s="29">
        <v>7483</v>
      </c>
      <c r="EJ171" s="29">
        <v>2119</v>
      </c>
      <c r="EK171" s="29">
        <v>9602</v>
      </c>
      <c r="EL171" s="29">
        <v>150</v>
      </c>
      <c r="EM171" s="29">
        <v>8064</v>
      </c>
      <c r="EN171" s="29">
        <v>2527</v>
      </c>
      <c r="EO171" s="29">
        <v>369</v>
      </c>
      <c r="EP171" s="29">
        <v>8214</v>
      </c>
      <c r="EQ171" s="29">
        <v>2896</v>
      </c>
      <c r="ER171" s="29">
        <v>11110</v>
      </c>
      <c r="ES171" s="29">
        <v>150</v>
      </c>
      <c r="ET171" s="29">
        <v>8150</v>
      </c>
      <c r="EU171" s="29">
        <v>2642</v>
      </c>
      <c r="EV171" s="29">
        <v>369</v>
      </c>
      <c r="EW171" s="29">
        <v>8300</v>
      </c>
      <c r="EX171" s="29">
        <v>3011</v>
      </c>
      <c r="EY171" s="29">
        <v>11311</v>
      </c>
      <c r="EZ171" s="29">
        <v>1270</v>
      </c>
      <c r="FA171" s="29">
        <v>8562</v>
      </c>
      <c r="FB171" s="29">
        <v>2642</v>
      </c>
      <c r="FC171" s="29">
        <v>369</v>
      </c>
      <c r="FD171" s="29">
        <v>9832</v>
      </c>
      <c r="FE171" s="29">
        <v>3011</v>
      </c>
      <c r="FF171" s="29">
        <v>12843</v>
      </c>
      <c r="FG171" s="71"/>
      <c r="FI171" s="71"/>
      <c r="FJ171" s="71"/>
      <c r="FK171" s="71"/>
      <c r="FL171" s="71"/>
      <c r="FM171" s="71"/>
      <c r="FN171" s="71"/>
      <c r="FO171" s="71"/>
    </row>
    <row r="172" spans="1:178" x14ac:dyDescent="0.25">
      <c r="A172" s="34">
        <v>45200</v>
      </c>
      <c r="B172" s="29">
        <v>0</v>
      </c>
      <c r="C172" s="29">
        <v>984</v>
      </c>
      <c r="D172" s="29">
        <v>1023</v>
      </c>
      <c r="E172" s="29">
        <v>473</v>
      </c>
      <c r="F172" s="29">
        <v>984</v>
      </c>
      <c r="G172" s="29">
        <v>1496</v>
      </c>
      <c r="H172" s="29">
        <v>2480</v>
      </c>
      <c r="I172" s="29">
        <v>870</v>
      </c>
      <c r="J172" s="29">
        <v>48</v>
      </c>
      <c r="K172" s="29">
        <v>400</v>
      </c>
      <c r="L172" s="29">
        <v>53</v>
      </c>
      <c r="M172" s="29">
        <v>918</v>
      </c>
      <c r="N172" s="29">
        <v>453</v>
      </c>
      <c r="O172" s="29">
        <v>1371</v>
      </c>
      <c r="P172" s="29">
        <v>470</v>
      </c>
      <c r="Q172" s="29">
        <v>1225</v>
      </c>
      <c r="R172" s="29">
        <v>701</v>
      </c>
      <c r="S172" s="29">
        <v>32</v>
      </c>
      <c r="T172" s="29">
        <v>1695</v>
      </c>
      <c r="U172" s="29">
        <v>733</v>
      </c>
      <c r="V172" s="29">
        <v>2428</v>
      </c>
      <c r="W172" s="29">
        <v>0</v>
      </c>
      <c r="X172" s="29">
        <v>410</v>
      </c>
      <c r="Y172" s="29">
        <v>138</v>
      </c>
      <c r="Z172" s="29">
        <v>33</v>
      </c>
      <c r="AA172" s="29">
        <v>410</v>
      </c>
      <c r="AB172" s="29">
        <v>171</v>
      </c>
      <c r="AC172" s="29">
        <v>581</v>
      </c>
      <c r="AD172" s="29">
        <v>0</v>
      </c>
      <c r="AE172" s="29">
        <v>10</v>
      </c>
      <c r="AF172" s="29">
        <v>177</v>
      </c>
      <c r="AG172" s="29">
        <v>4</v>
      </c>
      <c r="AH172" s="29">
        <v>10</v>
      </c>
      <c r="AI172" s="29">
        <v>181</v>
      </c>
      <c r="AJ172" s="29">
        <v>191</v>
      </c>
      <c r="AK172" s="29">
        <v>0</v>
      </c>
      <c r="AL172" s="29">
        <v>320</v>
      </c>
      <c r="AM172" s="29">
        <v>17</v>
      </c>
      <c r="AN172" s="29">
        <v>0</v>
      </c>
      <c r="AO172" s="29">
        <v>320</v>
      </c>
      <c r="AP172" s="29">
        <v>17</v>
      </c>
      <c r="AQ172" s="29">
        <v>337</v>
      </c>
      <c r="AR172" s="29">
        <v>0</v>
      </c>
      <c r="AS172" s="29">
        <v>0</v>
      </c>
      <c r="AT172" s="29">
        <v>0</v>
      </c>
      <c r="AU172" s="29">
        <v>0</v>
      </c>
      <c r="AV172" s="29">
        <v>0</v>
      </c>
      <c r="AW172" s="29">
        <v>0</v>
      </c>
      <c r="AX172" s="29">
        <v>0</v>
      </c>
      <c r="AY172" s="29">
        <v>0</v>
      </c>
      <c r="AZ172" s="29">
        <v>98</v>
      </c>
      <c r="BA172" s="29">
        <v>0</v>
      </c>
      <c r="BB172" s="29">
        <v>0</v>
      </c>
      <c r="BC172" s="29">
        <v>98</v>
      </c>
      <c r="BD172" s="29">
        <v>0</v>
      </c>
      <c r="BE172" s="29">
        <v>98</v>
      </c>
      <c r="BF172" s="29">
        <v>0</v>
      </c>
      <c r="BG172" s="29">
        <v>0</v>
      </c>
      <c r="BH172" s="29">
        <v>0</v>
      </c>
      <c r="BI172" s="29">
        <v>0</v>
      </c>
      <c r="BJ172" s="29">
        <v>0</v>
      </c>
      <c r="BK172" s="29">
        <v>0</v>
      </c>
      <c r="BL172" s="29">
        <v>0</v>
      </c>
      <c r="BM172" s="29">
        <v>0</v>
      </c>
      <c r="BN172" s="29">
        <v>192</v>
      </c>
      <c r="BO172" s="29">
        <v>0</v>
      </c>
      <c r="BP172" s="29">
        <v>0</v>
      </c>
      <c r="BQ172" s="29">
        <v>192</v>
      </c>
      <c r="BR172" s="29">
        <v>0</v>
      </c>
      <c r="BS172" s="29">
        <v>192</v>
      </c>
      <c r="BT172" s="29">
        <v>0</v>
      </c>
      <c r="BU172" s="29">
        <v>192</v>
      </c>
      <c r="BV172" s="29">
        <v>0</v>
      </c>
      <c r="BW172" s="29">
        <v>0</v>
      </c>
      <c r="BX172" s="29">
        <v>192</v>
      </c>
      <c r="BY172" s="29">
        <v>0</v>
      </c>
      <c r="BZ172" s="29">
        <v>192</v>
      </c>
      <c r="CA172" s="29">
        <v>40</v>
      </c>
      <c r="CB172" s="29">
        <v>0</v>
      </c>
      <c r="CC172" s="29">
        <v>0</v>
      </c>
      <c r="CD172" s="29">
        <v>0</v>
      </c>
      <c r="CE172" s="29">
        <v>40</v>
      </c>
      <c r="CF172" s="29">
        <v>0</v>
      </c>
      <c r="CG172" s="29">
        <v>40</v>
      </c>
      <c r="CH172" s="29">
        <v>0</v>
      </c>
      <c r="CI172" s="29">
        <v>618</v>
      </c>
      <c r="CJ172" s="29">
        <v>0</v>
      </c>
      <c r="CK172" s="29">
        <v>0</v>
      </c>
      <c r="CL172" s="29">
        <v>618</v>
      </c>
      <c r="CM172" s="29">
        <v>0</v>
      </c>
      <c r="CN172" s="29">
        <v>618</v>
      </c>
      <c r="CO172" s="29">
        <v>0</v>
      </c>
      <c r="CP172" s="29">
        <v>56</v>
      </c>
      <c r="CQ172" s="29">
        <v>13</v>
      </c>
      <c r="CR172" s="29">
        <v>0</v>
      </c>
      <c r="CS172" s="29">
        <v>56</v>
      </c>
      <c r="CT172" s="29">
        <v>13</v>
      </c>
      <c r="CU172" s="29">
        <v>69</v>
      </c>
      <c r="CV172" s="29">
        <v>0</v>
      </c>
      <c r="CW172" s="29">
        <v>114</v>
      </c>
      <c r="CX172" s="29">
        <v>0</v>
      </c>
      <c r="CY172" s="29">
        <v>0</v>
      </c>
      <c r="CZ172" s="29">
        <v>114</v>
      </c>
      <c r="DA172" s="29">
        <v>0</v>
      </c>
      <c r="DB172" s="29">
        <v>114</v>
      </c>
      <c r="DC172" s="29">
        <v>0</v>
      </c>
      <c r="DD172" s="29">
        <v>0</v>
      </c>
      <c r="DE172" s="29">
        <v>6</v>
      </c>
      <c r="DF172" s="29">
        <v>0</v>
      </c>
      <c r="DG172" s="29">
        <v>0</v>
      </c>
      <c r="DH172" s="29">
        <v>6</v>
      </c>
      <c r="DI172" s="29">
        <v>6</v>
      </c>
      <c r="DJ172" s="29">
        <v>0</v>
      </c>
      <c r="DK172" s="29">
        <v>0</v>
      </c>
      <c r="DL172" s="29">
        <v>0</v>
      </c>
      <c r="DM172" s="29">
        <v>0</v>
      </c>
      <c r="DN172" s="29">
        <v>0</v>
      </c>
      <c r="DO172" s="29">
        <v>0</v>
      </c>
      <c r="DP172" s="29">
        <v>0</v>
      </c>
      <c r="DQ172" s="29">
        <v>0</v>
      </c>
      <c r="DR172" s="29">
        <v>20</v>
      </c>
      <c r="DS172" s="29">
        <v>70</v>
      </c>
      <c r="DT172" s="29">
        <v>0</v>
      </c>
      <c r="DU172" s="29">
        <v>20</v>
      </c>
      <c r="DV172" s="29">
        <v>70</v>
      </c>
      <c r="DW172" s="29">
        <v>90</v>
      </c>
      <c r="DX172" s="29">
        <v>0</v>
      </c>
      <c r="DY172" s="29">
        <v>160</v>
      </c>
      <c r="DZ172" s="29">
        <v>0</v>
      </c>
      <c r="EA172" s="29">
        <v>0</v>
      </c>
      <c r="EB172" s="29">
        <v>160</v>
      </c>
      <c r="EC172" s="29">
        <v>0</v>
      </c>
      <c r="ED172" s="29">
        <v>160</v>
      </c>
      <c r="EE172" s="29">
        <v>1340</v>
      </c>
      <c r="EF172" s="29">
        <v>3067</v>
      </c>
      <c r="EG172" s="29">
        <v>2124</v>
      </c>
      <c r="EH172" s="29">
        <v>558</v>
      </c>
      <c r="EI172" s="29">
        <v>4407</v>
      </c>
      <c r="EJ172" s="29">
        <v>2682</v>
      </c>
      <c r="EK172" s="29">
        <v>7089</v>
      </c>
      <c r="EL172" s="29">
        <v>1380</v>
      </c>
      <c r="EM172" s="29">
        <v>4097</v>
      </c>
      <c r="EN172" s="29">
        <v>2456</v>
      </c>
      <c r="EO172" s="29">
        <v>595</v>
      </c>
      <c r="EP172" s="29">
        <v>5477</v>
      </c>
      <c r="EQ172" s="29">
        <v>3051</v>
      </c>
      <c r="ER172" s="29">
        <v>8528</v>
      </c>
      <c r="ES172" s="29">
        <v>1380</v>
      </c>
      <c r="ET172" s="29">
        <v>4287</v>
      </c>
      <c r="EU172" s="29">
        <v>2545</v>
      </c>
      <c r="EV172" s="29">
        <v>595</v>
      </c>
      <c r="EW172" s="29">
        <v>5667</v>
      </c>
      <c r="EX172" s="29">
        <v>3140</v>
      </c>
      <c r="EY172" s="29">
        <v>8807</v>
      </c>
      <c r="EZ172" s="29">
        <v>1380</v>
      </c>
      <c r="FA172" s="29">
        <v>4447</v>
      </c>
      <c r="FB172" s="29">
        <v>2545</v>
      </c>
      <c r="FC172" s="29">
        <v>595</v>
      </c>
      <c r="FD172" s="29">
        <v>5827</v>
      </c>
      <c r="FE172" s="29">
        <v>3140</v>
      </c>
      <c r="FF172" s="29">
        <v>8967</v>
      </c>
      <c r="FG172" s="71"/>
      <c r="FI172" s="71"/>
      <c r="FJ172" s="71"/>
      <c r="FK172" s="71"/>
      <c r="FL172" s="71"/>
      <c r="FM172" s="71"/>
      <c r="FN172" s="71"/>
      <c r="FO172" s="71"/>
    </row>
    <row r="173" spans="1:178" x14ac:dyDescent="0.25">
      <c r="A173" s="34">
        <v>45231</v>
      </c>
      <c r="B173" s="29">
        <v>0</v>
      </c>
      <c r="C173" s="29">
        <v>698</v>
      </c>
      <c r="D173" s="29">
        <v>77</v>
      </c>
      <c r="E173" s="29">
        <v>230</v>
      </c>
      <c r="F173" s="29">
        <v>698</v>
      </c>
      <c r="G173" s="29">
        <v>307</v>
      </c>
      <c r="H173" s="29">
        <v>1005</v>
      </c>
      <c r="I173" s="29">
        <v>288</v>
      </c>
      <c r="J173" s="29">
        <v>384</v>
      </c>
      <c r="K173" s="29">
        <v>0</v>
      </c>
      <c r="L173" s="29">
        <v>0</v>
      </c>
      <c r="M173" s="29">
        <v>672</v>
      </c>
      <c r="N173" s="29">
        <v>0</v>
      </c>
      <c r="O173" s="29">
        <v>672</v>
      </c>
      <c r="P173" s="29">
        <v>317</v>
      </c>
      <c r="Q173" s="29">
        <v>2894</v>
      </c>
      <c r="R173" s="29">
        <v>894</v>
      </c>
      <c r="S173" s="29">
        <v>310</v>
      </c>
      <c r="T173" s="29">
        <v>3211</v>
      </c>
      <c r="U173" s="29">
        <v>1204</v>
      </c>
      <c r="V173" s="29">
        <v>4415</v>
      </c>
      <c r="W173" s="29">
        <v>0</v>
      </c>
      <c r="X173" s="29">
        <v>84</v>
      </c>
      <c r="Y173" s="29">
        <v>50</v>
      </c>
      <c r="Z173" s="29">
        <v>207</v>
      </c>
      <c r="AA173" s="29">
        <v>84</v>
      </c>
      <c r="AB173" s="29">
        <v>257</v>
      </c>
      <c r="AC173" s="29">
        <v>341</v>
      </c>
      <c r="AD173" s="29">
        <v>0</v>
      </c>
      <c r="AE173" s="29">
        <v>230</v>
      </c>
      <c r="AF173" s="29">
        <v>38</v>
      </c>
      <c r="AG173" s="29">
        <v>0</v>
      </c>
      <c r="AH173" s="29">
        <v>230</v>
      </c>
      <c r="AI173" s="29">
        <v>38</v>
      </c>
      <c r="AJ173" s="29">
        <v>268</v>
      </c>
      <c r="AK173" s="29">
        <v>0</v>
      </c>
      <c r="AL173" s="29">
        <v>0</v>
      </c>
      <c r="AM173" s="29">
        <v>0</v>
      </c>
      <c r="AN173" s="29">
        <v>0</v>
      </c>
      <c r="AO173" s="29">
        <v>0</v>
      </c>
      <c r="AP173" s="29">
        <v>0</v>
      </c>
      <c r="AQ173" s="29">
        <v>0</v>
      </c>
      <c r="AR173" s="29">
        <v>0</v>
      </c>
      <c r="AS173" s="29">
        <v>224</v>
      </c>
      <c r="AT173" s="29">
        <v>88</v>
      </c>
      <c r="AU173" s="29">
        <v>0</v>
      </c>
      <c r="AV173" s="29">
        <v>224</v>
      </c>
      <c r="AW173" s="29">
        <v>88</v>
      </c>
      <c r="AX173" s="29">
        <v>312</v>
      </c>
      <c r="AY173" s="29">
        <v>0</v>
      </c>
      <c r="AZ173" s="29">
        <v>0</v>
      </c>
      <c r="BA173" s="29">
        <v>0</v>
      </c>
      <c r="BB173" s="29">
        <v>0</v>
      </c>
      <c r="BC173" s="29">
        <v>0</v>
      </c>
      <c r="BD173" s="29">
        <v>0</v>
      </c>
      <c r="BE173" s="29">
        <v>0</v>
      </c>
      <c r="BF173" s="29">
        <v>0</v>
      </c>
      <c r="BG173" s="29">
        <v>136</v>
      </c>
      <c r="BH173" s="29">
        <v>98</v>
      </c>
      <c r="BI173" s="29">
        <v>0</v>
      </c>
      <c r="BJ173" s="29">
        <v>136</v>
      </c>
      <c r="BK173" s="29">
        <v>98</v>
      </c>
      <c r="BL173" s="29">
        <v>234</v>
      </c>
      <c r="BM173" s="29">
        <v>0</v>
      </c>
      <c r="BN173" s="29">
        <v>0</v>
      </c>
      <c r="BO173" s="29">
        <v>0</v>
      </c>
      <c r="BP173" s="29">
        <v>0</v>
      </c>
      <c r="BQ173" s="29">
        <v>0</v>
      </c>
      <c r="BR173" s="29">
        <v>0</v>
      </c>
      <c r="BS173" s="29">
        <v>0</v>
      </c>
      <c r="BT173" s="29">
        <v>0</v>
      </c>
      <c r="BU173" s="29">
        <v>98</v>
      </c>
      <c r="BV173" s="29">
        <v>142</v>
      </c>
      <c r="BW173" s="29">
        <v>250</v>
      </c>
      <c r="BX173" s="29">
        <v>98</v>
      </c>
      <c r="BY173" s="29">
        <v>392</v>
      </c>
      <c r="BZ173" s="29">
        <v>490</v>
      </c>
      <c r="CA173" s="29">
        <v>120</v>
      </c>
      <c r="CB173" s="29">
        <v>48</v>
      </c>
      <c r="CC173" s="29">
        <v>0</v>
      </c>
      <c r="CD173" s="29">
        <v>0</v>
      </c>
      <c r="CE173" s="29">
        <v>168</v>
      </c>
      <c r="CF173" s="29">
        <v>0</v>
      </c>
      <c r="CG173" s="29">
        <v>168</v>
      </c>
      <c r="CH173" s="29">
        <v>400</v>
      </c>
      <c r="CI173" s="29">
        <v>223</v>
      </c>
      <c r="CJ173" s="29">
        <v>0</v>
      </c>
      <c r="CK173" s="29">
        <v>0</v>
      </c>
      <c r="CL173" s="29">
        <v>623</v>
      </c>
      <c r="CM173" s="29">
        <v>0</v>
      </c>
      <c r="CN173" s="29">
        <v>623</v>
      </c>
      <c r="CO173" s="29">
        <v>48</v>
      </c>
      <c r="CP173" s="29">
        <v>100</v>
      </c>
      <c r="CQ173" s="29">
        <v>46</v>
      </c>
      <c r="CR173" s="29">
        <v>0</v>
      </c>
      <c r="CS173" s="29">
        <v>148</v>
      </c>
      <c r="CT173" s="29">
        <v>46</v>
      </c>
      <c r="CU173" s="29">
        <v>194</v>
      </c>
      <c r="CV173" s="29">
        <v>0</v>
      </c>
      <c r="CW173" s="29">
        <v>280</v>
      </c>
      <c r="CX173" s="29">
        <v>0</v>
      </c>
      <c r="CY173" s="29">
        <v>0</v>
      </c>
      <c r="CZ173" s="29">
        <v>280</v>
      </c>
      <c r="DA173" s="29">
        <v>0</v>
      </c>
      <c r="DB173" s="29">
        <v>280</v>
      </c>
      <c r="DC173" s="29">
        <v>0</v>
      </c>
      <c r="DD173" s="29">
        <v>0</v>
      </c>
      <c r="DE173" s="29">
        <v>0</v>
      </c>
      <c r="DF173" s="29">
        <v>0</v>
      </c>
      <c r="DG173" s="29">
        <v>0</v>
      </c>
      <c r="DH173" s="29">
        <v>0</v>
      </c>
      <c r="DI173" s="29">
        <v>0</v>
      </c>
      <c r="DJ173" s="29">
        <v>0</v>
      </c>
      <c r="DK173" s="29">
        <v>0</v>
      </c>
      <c r="DL173" s="29">
        <v>129</v>
      </c>
      <c r="DM173" s="29">
        <v>18</v>
      </c>
      <c r="DN173" s="29">
        <v>0</v>
      </c>
      <c r="DO173" s="29">
        <v>147</v>
      </c>
      <c r="DP173" s="29">
        <v>147</v>
      </c>
      <c r="DQ173" s="29">
        <v>0</v>
      </c>
      <c r="DR173" s="29">
        <v>53</v>
      </c>
      <c r="DS173" s="29">
        <v>83</v>
      </c>
      <c r="DT173" s="29">
        <v>14</v>
      </c>
      <c r="DU173" s="29">
        <v>53</v>
      </c>
      <c r="DV173" s="29">
        <v>97</v>
      </c>
      <c r="DW173" s="29">
        <v>150</v>
      </c>
      <c r="DX173" s="29">
        <v>0</v>
      </c>
      <c r="DY173" s="29">
        <v>20</v>
      </c>
      <c r="DZ173" s="29">
        <v>0</v>
      </c>
      <c r="EA173" s="29">
        <v>0</v>
      </c>
      <c r="EB173" s="29">
        <v>20</v>
      </c>
      <c r="EC173" s="29">
        <v>0</v>
      </c>
      <c r="ED173" s="29">
        <v>20</v>
      </c>
      <c r="EE173" s="29">
        <v>1005</v>
      </c>
      <c r="EF173" s="29">
        <v>4297</v>
      </c>
      <c r="EG173" s="29">
        <v>1113</v>
      </c>
      <c r="EH173" s="29">
        <v>790</v>
      </c>
      <c r="EI173" s="29">
        <v>5302</v>
      </c>
      <c r="EJ173" s="29">
        <v>1903</v>
      </c>
      <c r="EK173" s="29">
        <v>7205</v>
      </c>
      <c r="EL173" s="29">
        <v>1125</v>
      </c>
      <c r="EM173" s="29">
        <v>5019</v>
      </c>
      <c r="EN173" s="29">
        <v>1387</v>
      </c>
      <c r="EO173" s="29">
        <v>997</v>
      </c>
      <c r="EP173" s="29">
        <v>6144</v>
      </c>
      <c r="EQ173" s="29">
        <v>2384</v>
      </c>
      <c r="ER173" s="29">
        <v>8528</v>
      </c>
      <c r="ES173" s="29">
        <v>1173</v>
      </c>
      <c r="ET173" s="29">
        <v>5452</v>
      </c>
      <c r="EU173" s="29">
        <v>1645</v>
      </c>
      <c r="EV173" s="29">
        <v>1029</v>
      </c>
      <c r="EW173" s="29">
        <v>6625</v>
      </c>
      <c r="EX173" s="29">
        <v>2674</v>
      </c>
      <c r="EY173" s="29">
        <v>9299</v>
      </c>
      <c r="EZ173" s="29">
        <v>1173</v>
      </c>
      <c r="FA173" s="29">
        <v>5472</v>
      </c>
      <c r="FB173" s="29">
        <v>1645</v>
      </c>
      <c r="FC173" s="29">
        <v>1029</v>
      </c>
      <c r="FD173" s="29">
        <v>6645</v>
      </c>
      <c r="FE173" s="29">
        <v>2674</v>
      </c>
      <c r="FF173" s="29">
        <v>9319</v>
      </c>
      <c r="FG173" s="71"/>
      <c r="FI173" s="71"/>
      <c r="FJ173" s="71"/>
      <c r="FK173" s="71"/>
      <c r="FL173" s="71"/>
      <c r="FM173" s="71"/>
      <c r="FN173" s="71"/>
      <c r="FO173" s="71"/>
    </row>
    <row r="174" spans="1:178" x14ac:dyDescent="0.25">
      <c r="A174" s="34">
        <v>45261</v>
      </c>
      <c r="B174" s="29">
        <v>0</v>
      </c>
      <c r="C174" s="29">
        <v>1490</v>
      </c>
      <c r="D174" s="29">
        <v>711</v>
      </c>
      <c r="E174" s="29">
        <v>0</v>
      </c>
      <c r="F174" s="29">
        <v>1490</v>
      </c>
      <c r="G174" s="29">
        <v>711</v>
      </c>
      <c r="H174" s="29">
        <v>2201</v>
      </c>
      <c r="I174" s="29">
        <v>0</v>
      </c>
      <c r="J174" s="29">
        <v>534</v>
      </c>
      <c r="K174" s="29">
        <v>208</v>
      </c>
      <c r="L174" s="29">
        <v>0</v>
      </c>
      <c r="M174" s="29">
        <v>534</v>
      </c>
      <c r="N174" s="29">
        <v>208</v>
      </c>
      <c r="O174" s="29">
        <v>742</v>
      </c>
      <c r="P174" s="29">
        <v>144</v>
      </c>
      <c r="Q174" s="29">
        <v>4016</v>
      </c>
      <c r="R174" s="29">
        <v>1006</v>
      </c>
      <c r="S174" s="29">
        <v>32</v>
      </c>
      <c r="T174" s="29">
        <v>4160</v>
      </c>
      <c r="U174" s="29">
        <v>1038</v>
      </c>
      <c r="V174" s="29">
        <v>5198</v>
      </c>
      <c r="W174" s="29">
        <v>0</v>
      </c>
      <c r="X174" s="29">
        <v>0</v>
      </c>
      <c r="Y174" s="29">
        <v>0</v>
      </c>
      <c r="Z174" s="29">
        <v>120</v>
      </c>
      <c r="AA174" s="29">
        <v>0</v>
      </c>
      <c r="AB174" s="29">
        <v>120</v>
      </c>
      <c r="AC174" s="29">
        <v>120</v>
      </c>
      <c r="AD174" s="29">
        <v>0</v>
      </c>
      <c r="AE174" s="29">
        <v>56</v>
      </c>
      <c r="AF174" s="29">
        <v>0</v>
      </c>
      <c r="AG174" s="29">
        <v>0</v>
      </c>
      <c r="AH174" s="29">
        <v>56</v>
      </c>
      <c r="AI174" s="29">
        <v>0</v>
      </c>
      <c r="AJ174" s="29">
        <v>56</v>
      </c>
      <c r="AK174" s="29">
        <v>0</v>
      </c>
      <c r="AL174" s="29">
        <v>0</v>
      </c>
      <c r="AM174" s="29">
        <v>0</v>
      </c>
      <c r="AN174" s="29">
        <v>46</v>
      </c>
      <c r="AO174" s="29">
        <v>0</v>
      </c>
      <c r="AP174" s="29">
        <v>46</v>
      </c>
      <c r="AQ174" s="29">
        <v>46</v>
      </c>
      <c r="AR174" s="29">
        <v>0</v>
      </c>
      <c r="AS174" s="29">
        <v>110</v>
      </c>
      <c r="AT174" s="29">
        <v>0</v>
      </c>
      <c r="AU174" s="29">
        <v>0</v>
      </c>
      <c r="AV174" s="29">
        <v>110</v>
      </c>
      <c r="AW174" s="29">
        <v>0</v>
      </c>
      <c r="AX174" s="29">
        <v>110</v>
      </c>
      <c r="AY174" s="29">
        <v>0</v>
      </c>
      <c r="AZ174" s="29">
        <v>0</v>
      </c>
      <c r="BA174" s="29">
        <v>0</v>
      </c>
      <c r="BB174" s="29">
        <v>0</v>
      </c>
      <c r="BC174" s="29">
        <v>0</v>
      </c>
      <c r="BD174" s="29">
        <v>0</v>
      </c>
      <c r="BE174" s="29">
        <v>0</v>
      </c>
      <c r="BF174" s="29">
        <v>0</v>
      </c>
      <c r="BG174" s="29">
        <v>28</v>
      </c>
      <c r="BH174" s="29">
        <v>40</v>
      </c>
      <c r="BI174" s="29">
        <v>0</v>
      </c>
      <c r="BJ174" s="29">
        <v>28</v>
      </c>
      <c r="BK174" s="29">
        <v>40</v>
      </c>
      <c r="BL174" s="29">
        <v>68</v>
      </c>
      <c r="BM174" s="29">
        <v>0</v>
      </c>
      <c r="BN174" s="29">
        <v>12</v>
      </c>
      <c r="BO174" s="29">
        <v>278</v>
      </c>
      <c r="BP174" s="29">
        <v>32</v>
      </c>
      <c r="BQ174" s="29">
        <v>12</v>
      </c>
      <c r="BR174" s="29">
        <v>310</v>
      </c>
      <c r="BS174" s="29">
        <v>322</v>
      </c>
      <c r="BT174" s="29">
        <v>50</v>
      </c>
      <c r="BU174" s="29">
        <v>296</v>
      </c>
      <c r="BV174" s="29">
        <v>0</v>
      </c>
      <c r="BW174" s="29">
        <v>0</v>
      </c>
      <c r="BX174" s="29">
        <v>346</v>
      </c>
      <c r="BY174" s="29">
        <v>0</v>
      </c>
      <c r="BZ174" s="29">
        <v>346</v>
      </c>
      <c r="CA174" s="29">
        <v>40</v>
      </c>
      <c r="CB174" s="29">
        <v>40</v>
      </c>
      <c r="CC174" s="29">
        <v>0</v>
      </c>
      <c r="CD174" s="29">
        <v>0</v>
      </c>
      <c r="CE174" s="29">
        <v>80</v>
      </c>
      <c r="CF174" s="29">
        <v>0</v>
      </c>
      <c r="CG174" s="29">
        <v>80</v>
      </c>
      <c r="CH174" s="29">
        <v>0</v>
      </c>
      <c r="CI174" s="29">
        <v>553</v>
      </c>
      <c r="CJ174" s="29">
        <v>16</v>
      </c>
      <c r="CK174" s="29">
        <v>116</v>
      </c>
      <c r="CL174" s="29">
        <v>553</v>
      </c>
      <c r="CM174" s="29">
        <v>132</v>
      </c>
      <c r="CN174" s="29">
        <v>685</v>
      </c>
      <c r="CO174" s="29">
        <v>0</v>
      </c>
      <c r="CP174" s="29">
        <v>0</v>
      </c>
      <c r="CQ174" s="29">
        <v>0</v>
      </c>
      <c r="CR174" s="29">
        <v>0</v>
      </c>
      <c r="CS174" s="29">
        <v>0</v>
      </c>
      <c r="CT174" s="29">
        <v>0</v>
      </c>
      <c r="CU174" s="29">
        <v>0</v>
      </c>
      <c r="CV174" s="29">
        <v>0</v>
      </c>
      <c r="CW174" s="29">
        <v>0</v>
      </c>
      <c r="CX174" s="29">
        <v>0</v>
      </c>
      <c r="CY174" s="29">
        <v>0</v>
      </c>
      <c r="CZ174" s="29">
        <v>0</v>
      </c>
      <c r="DA174" s="29">
        <v>0</v>
      </c>
      <c r="DB174" s="29">
        <v>0</v>
      </c>
      <c r="DC174" s="29">
        <v>0</v>
      </c>
      <c r="DD174" s="29">
        <v>0</v>
      </c>
      <c r="DE174" s="29">
        <v>0</v>
      </c>
      <c r="DF174" s="29">
        <v>0</v>
      </c>
      <c r="DG174" s="29">
        <v>0</v>
      </c>
      <c r="DH174" s="29">
        <v>0</v>
      </c>
      <c r="DI174" s="29">
        <v>0</v>
      </c>
      <c r="DJ174" s="29">
        <v>0</v>
      </c>
      <c r="DK174" s="29">
        <v>0</v>
      </c>
      <c r="DL174" s="29">
        <v>111</v>
      </c>
      <c r="DM174" s="29">
        <v>100</v>
      </c>
      <c r="DN174" s="29">
        <v>0</v>
      </c>
      <c r="DO174" s="29">
        <v>211</v>
      </c>
      <c r="DP174" s="29">
        <v>211</v>
      </c>
      <c r="DQ174" s="29">
        <v>0</v>
      </c>
      <c r="DR174" s="29">
        <v>29</v>
      </c>
      <c r="DS174" s="29">
        <v>0</v>
      </c>
      <c r="DT174" s="29">
        <v>0</v>
      </c>
      <c r="DU174" s="29">
        <v>29</v>
      </c>
      <c r="DV174" s="29">
        <v>0</v>
      </c>
      <c r="DW174" s="29">
        <v>29</v>
      </c>
      <c r="DX174" s="29">
        <v>0</v>
      </c>
      <c r="DY174" s="29">
        <v>80</v>
      </c>
      <c r="DZ174" s="29">
        <v>0</v>
      </c>
      <c r="EA174" s="29">
        <v>0</v>
      </c>
      <c r="EB174" s="29">
        <v>80</v>
      </c>
      <c r="EC174" s="29">
        <v>0</v>
      </c>
      <c r="ED174" s="29">
        <v>80</v>
      </c>
      <c r="EE174" s="29">
        <v>194</v>
      </c>
      <c r="EF174" s="29">
        <v>6889</v>
      </c>
      <c r="EG174" s="29">
        <v>1941</v>
      </c>
      <c r="EH174" s="29">
        <v>148</v>
      </c>
      <c r="EI174" s="29">
        <v>7083</v>
      </c>
      <c r="EJ174" s="29">
        <v>2089</v>
      </c>
      <c r="EK174" s="29">
        <v>9172</v>
      </c>
      <c r="EL174" s="29">
        <v>234</v>
      </c>
      <c r="EM174" s="29">
        <v>7135</v>
      </c>
      <c r="EN174" s="29">
        <v>2259</v>
      </c>
      <c r="EO174" s="29">
        <v>346</v>
      </c>
      <c r="EP174" s="29">
        <v>7369</v>
      </c>
      <c r="EQ174" s="29">
        <v>2605</v>
      </c>
      <c r="ER174" s="29">
        <v>9974</v>
      </c>
      <c r="ES174" s="29">
        <v>234</v>
      </c>
      <c r="ET174" s="29">
        <v>7164</v>
      </c>
      <c r="EU174" s="29">
        <v>2370</v>
      </c>
      <c r="EV174" s="29">
        <v>446</v>
      </c>
      <c r="EW174" s="29">
        <v>7398</v>
      </c>
      <c r="EX174" s="29">
        <v>2816</v>
      </c>
      <c r="EY174" s="29">
        <v>10214</v>
      </c>
      <c r="EZ174" s="29">
        <v>234</v>
      </c>
      <c r="FA174" s="29">
        <v>7244</v>
      </c>
      <c r="FB174" s="29">
        <v>2370</v>
      </c>
      <c r="FC174" s="29">
        <v>446</v>
      </c>
      <c r="FD174" s="29">
        <v>7478</v>
      </c>
      <c r="FE174" s="29">
        <v>2816</v>
      </c>
      <c r="FF174" s="29">
        <v>10294</v>
      </c>
      <c r="FG174" s="71"/>
      <c r="FI174" s="71"/>
      <c r="FJ174" s="71"/>
      <c r="FK174" s="71"/>
      <c r="FL174" s="71"/>
      <c r="FM174" s="71"/>
      <c r="FN174" s="71"/>
      <c r="FO174" s="71"/>
    </row>
    <row r="175" spans="1:178" x14ac:dyDescent="0.25">
      <c r="A175" s="34">
        <v>45292</v>
      </c>
      <c r="B175" s="29">
        <v>0</v>
      </c>
      <c r="C175" s="29">
        <v>1722</v>
      </c>
      <c r="D175" s="29">
        <v>1398</v>
      </c>
      <c r="E175" s="29">
        <v>214</v>
      </c>
      <c r="F175" s="29">
        <v>1722</v>
      </c>
      <c r="G175" s="29">
        <v>1612</v>
      </c>
      <c r="H175" s="29">
        <v>3334</v>
      </c>
      <c r="I175" s="29">
        <v>300</v>
      </c>
      <c r="J175" s="29">
        <v>252</v>
      </c>
      <c r="K175" s="29">
        <v>0</v>
      </c>
      <c r="L175" s="29">
        <v>0</v>
      </c>
      <c r="M175" s="29">
        <v>552</v>
      </c>
      <c r="N175" s="29">
        <v>0</v>
      </c>
      <c r="O175" s="29">
        <v>552</v>
      </c>
      <c r="P175" s="29">
        <v>689</v>
      </c>
      <c r="Q175" s="29">
        <v>5488</v>
      </c>
      <c r="R175" s="29">
        <v>1548</v>
      </c>
      <c r="S175" s="29">
        <v>47</v>
      </c>
      <c r="T175" s="29">
        <v>6177</v>
      </c>
      <c r="U175" s="29">
        <v>1595</v>
      </c>
      <c r="V175" s="29">
        <v>7772</v>
      </c>
      <c r="W175" s="29">
        <v>0</v>
      </c>
      <c r="X175" s="29">
        <v>70</v>
      </c>
      <c r="Y175" s="29">
        <v>259</v>
      </c>
      <c r="Z175" s="29">
        <v>2</v>
      </c>
      <c r="AA175" s="29">
        <v>70</v>
      </c>
      <c r="AB175" s="29">
        <v>261</v>
      </c>
      <c r="AC175" s="29">
        <v>331</v>
      </c>
      <c r="AD175" s="29">
        <v>0</v>
      </c>
      <c r="AE175" s="29">
        <v>160</v>
      </c>
      <c r="AF175" s="29">
        <v>0</v>
      </c>
      <c r="AG175" s="29">
        <v>0</v>
      </c>
      <c r="AH175" s="29">
        <v>160</v>
      </c>
      <c r="AI175" s="29">
        <v>0</v>
      </c>
      <c r="AJ175" s="29">
        <v>160</v>
      </c>
      <c r="AK175" s="29">
        <v>0</v>
      </c>
      <c r="AL175" s="29">
        <v>134</v>
      </c>
      <c r="AM175" s="29">
        <v>153</v>
      </c>
      <c r="AN175" s="29">
        <v>0</v>
      </c>
      <c r="AO175" s="29">
        <v>134</v>
      </c>
      <c r="AP175" s="29">
        <v>153</v>
      </c>
      <c r="AQ175" s="29">
        <v>287</v>
      </c>
      <c r="AR175" s="29">
        <v>0</v>
      </c>
      <c r="AS175" s="29">
        <v>0</v>
      </c>
      <c r="AT175" s="29">
        <v>0</v>
      </c>
      <c r="AU175" s="29">
        <v>30</v>
      </c>
      <c r="AV175" s="29">
        <v>0</v>
      </c>
      <c r="AW175" s="29">
        <v>30</v>
      </c>
      <c r="AX175" s="29">
        <v>30</v>
      </c>
      <c r="AY175" s="29">
        <v>0</v>
      </c>
      <c r="AZ175" s="29">
        <v>0</v>
      </c>
      <c r="BA175" s="29">
        <v>0</v>
      </c>
      <c r="BB175" s="29">
        <v>0</v>
      </c>
      <c r="BC175" s="29">
        <v>0</v>
      </c>
      <c r="BD175" s="29">
        <v>0</v>
      </c>
      <c r="BE175" s="29">
        <v>0</v>
      </c>
      <c r="BF175" s="29">
        <v>80</v>
      </c>
      <c r="BG175" s="29">
        <v>12</v>
      </c>
      <c r="BH175" s="29">
        <v>60</v>
      </c>
      <c r="BI175" s="29">
        <v>0</v>
      </c>
      <c r="BJ175" s="29">
        <v>92</v>
      </c>
      <c r="BK175" s="29">
        <v>60</v>
      </c>
      <c r="BL175" s="29">
        <v>152</v>
      </c>
      <c r="BM175" s="29">
        <v>0</v>
      </c>
      <c r="BN175" s="29">
        <v>88</v>
      </c>
      <c r="BO175" s="29">
        <v>0</v>
      </c>
      <c r="BP175" s="29">
        <v>102</v>
      </c>
      <c r="BQ175" s="29">
        <v>88</v>
      </c>
      <c r="BR175" s="29">
        <v>102</v>
      </c>
      <c r="BS175" s="29">
        <v>190</v>
      </c>
      <c r="BT175" s="29">
        <v>0</v>
      </c>
      <c r="BU175" s="29">
        <v>0</v>
      </c>
      <c r="BV175" s="29">
        <v>60</v>
      </c>
      <c r="BW175" s="29">
        <v>0</v>
      </c>
      <c r="BX175" s="29">
        <v>0</v>
      </c>
      <c r="BY175" s="29">
        <v>60</v>
      </c>
      <c r="BZ175" s="29">
        <v>60</v>
      </c>
      <c r="CA175" s="29">
        <v>0</v>
      </c>
      <c r="CB175" s="29">
        <v>216</v>
      </c>
      <c r="CC175" s="29">
        <v>0</v>
      </c>
      <c r="CD175" s="29">
        <v>0</v>
      </c>
      <c r="CE175" s="29">
        <v>216</v>
      </c>
      <c r="CF175" s="29">
        <v>0</v>
      </c>
      <c r="CG175" s="29">
        <v>216</v>
      </c>
      <c r="CH175" s="29">
        <v>0</v>
      </c>
      <c r="CI175" s="29">
        <v>2393</v>
      </c>
      <c r="CJ175" s="29">
        <v>0</v>
      </c>
      <c r="CK175" s="29">
        <v>0</v>
      </c>
      <c r="CL175" s="29">
        <v>2393</v>
      </c>
      <c r="CM175" s="29">
        <v>0</v>
      </c>
      <c r="CN175" s="29">
        <v>2393</v>
      </c>
      <c r="CO175" s="29">
        <v>14</v>
      </c>
      <c r="CP175" s="29">
        <v>218</v>
      </c>
      <c r="CQ175" s="29">
        <v>0</v>
      </c>
      <c r="CR175" s="29">
        <v>0</v>
      </c>
      <c r="CS175" s="29">
        <v>232</v>
      </c>
      <c r="CT175" s="29">
        <v>0</v>
      </c>
      <c r="CU175" s="29">
        <v>232</v>
      </c>
      <c r="CV175" s="29">
        <v>0</v>
      </c>
      <c r="CW175" s="29">
        <v>40</v>
      </c>
      <c r="CX175" s="29">
        <v>0</v>
      </c>
      <c r="CY175" s="29">
        <v>0</v>
      </c>
      <c r="CZ175" s="29">
        <v>40</v>
      </c>
      <c r="DA175" s="29">
        <v>0</v>
      </c>
      <c r="DB175" s="29">
        <v>40</v>
      </c>
      <c r="DC175" s="29">
        <v>0</v>
      </c>
      <c r="DD175" s="29">
        <v>36</v>
      </c>
      <c r="DE175" s="29">
        <v>86</v>
      </c>
      <c r="DF175" s="29">
        <v>0</v>
      </c>
      <c r="DG175" s="29">
        <v>36</v>
      </c>
      <c r="DH175" s="29">
        <v>86</v>
      </c>
      <c r="DI175" s="29">
        <v>122</v>
      </c>
      <c r="DJ175" s="29">
        <v>0</v>
      </c>
      <c r="DK175" s="29">
        <v>0</v>
      </c>
      <c r="DL175" s="29">
        <v>0</v>
      </c>
      <c r="DM175" s="29">
        <v>0</v>
      </c>
      <c r="DN175" s="29">
        <v>0</v>
      </c>
      <c r="DO175" s="29">
        <v>0</v>
      </c>
      <c r="DP175" s="29">
        <v>0</v>
      </c>
      <c r="DQ175" s="29">
        <v>0</v>
      </c>
      <c r="DR175" s="29">
        <v>24</v>
      </c>
      <c r="DS175" s="29">
        <v>128</v>
      </c>
      <c r="DT175" s="29">
        <v>0</v>
      </c>
      <c r="DU175" s="29">
        <v>24</v>
      </c>
      <c r="DV175" s="29">
        <v>128</v>
      </c>
      <c r="DW175" s="29">
        <v>152</v>
      </c>
      <c r="DX175" s="29">
        <v>0</v>
      </c>
      <c r="DY175" s="29">
        <v>160</v>
      </c>
      <c r="DZ175" s="29">
        <v>46</v>
      </c>
      <c r="EA175" s="29">
        <v>0</v>
      </c>
      <c r="EB175" s="29">
        <v>160</v>
      </c>
      <c r="EC175" s="29">
        <v>46</v>
      </c>
      <c r="ED175" s="29">
        <v>206</v>
      </c>
      <c r="EE175" s="29">
        <v>989</v>
      </c>
      <c r="EF175" s="29">
        <v>9855</v>
      </c>
      <c r="EG175" s="29">
        <v>3006</v>
      </c>
      <c r="EH175" s="29">
        <v>261</v>
      </c>
      <c r="EI175" s="29">
        <v>10844</v>
      </c>
      <c r="EJ175" s="29">
        <v>3267</v>
      </c>
      <c r="EK175" s="29">
        <v>14111</v>
      </c>
      <c r="EL175" s="29">
        <v>1069</v>
      </c>
      <c r="EM175" s="29">
        <v>10535</v>
      </c>
      <c r="EN175" s="29">
        <v>3478</v>
      </c>
      <c r="EO175" s="29">
        <v>395</v>
      </c>
      <c r="EP175" s="29">
        <v>11604</v>
      </c>
      <c r="EQ175" s="29">
        <v>3873</v>
      </c>
      <c r="ER175" s="29">
        <v>15477</v>
      </c>
      <c r="ES175" s="29">
        <v>1083</v>
      </c>
      <c r="ET175" s="29">
        <v>10853</v>
      </c>
      <c r="EU175" s="29">
        <v>3692</v>
      </c>
      <c r="EV175" s="29">
        <v>395</v>
      </c>
      <c r="EW175" s="29">
        <v>11936</v>
      </c>
      <c r="EX175" s="29">
        <v>4087</v>
      </c>
      <c r="EY175" s="29">
        <v>16023</v>
      </c>
      <c r="EZ175" s="29">
        <v>1083</v>
      </c>
      <c r="FA175" s="29">
        <v>11013</v>
      </c>
      <c r="FB175" s="29">
        <v>3738</v>
      </c>
      <c r="FC175" s="29">
        <v>395</v>
      </c>
      <c r="FD175" s="29">
        <v>12096</v>
      </c>
      <c r="FE175" s="29">
        <v>4133</v>
      </c>
      <c r="FF175" s="29">
        <v>16229</v>
      </c>
      <c r="FG175" s="71"/>
      <c r="FI175" s="71"/>
      <c r="FJ175" s="71"/>
      <c r="FK175" s="71"/>
      <c r="FL175" s="71"/>
      <c r="FM175" s="71"/>
      <c r="FN175" s="71"/>
      <c r="FO175" s="71"/>
    </row>
    <row r="176" spans="1:178" x14ac:dyDescent="0.25">
      <c r="A176" s="34">
        <v>45323</v>
      </c>
      <c r="B176" s="29">
        <v>0</v>
      </c>
      <c r="C176" s="29">
        <v>636</v>
      </c>
      <c r="D176" s="29">
        <v>599</v>
      </c>
      <c r="E176" s="29">
        <v>350</v>
      </c>
      <c r="F176" s="29">
        <v>636</v>
      </c>
      <c r="G176" s="29">
        <v>949</v>
      </c>
      <c r="H176" s="29">
        <v>1585</v>
      </c>
      <c r="I176" s="29">
        <v>0</v>
      </c>
      <c r="J176" s="29">
        <v>1082</v>
      </c>
      <c r="K176" s="29">
        <v>128</v>
      </c>
      <c r="L176" s="29">
        <v>0</v>
      </c>
      <c r="M176" s="29">
        <v>1082</v>
      </c>
      <c r="N176" s="29">
        <v>128</v>
      </c>
      <c r="O176" s="29">
        <v>1210</v>
      </c>
      <c r="P176" s="29">
        <v>0</v>
      </c>
      <c r="Q176" s="29">
        <v>3085</v>
      </c>
      <c r="R176" s="29">
        <v>409</v>
      </c>
      <c r="S176" s="29">
        <v>143</v>
      </c>
      <c r="T176" s="29">
        <v>3085</v>
      </c>
      <c r="U176" s="29">
        <v>552</v>
      </c>
      <c r="V176" s="29">
        <v>3637</v>
      </c>
      <c r="W176" s="29">
        <v>0</v>
      </c>
      <c r="X176" s="29">
        <v>176</v>
      </c>
      <c r="Y176" s="29">
        <v>443</v>
      </c>
      <c r="Z176" s="29">
        <v>4</v>
      </c>
      <c r="AA176" s="29">
        <v>176</v>
      </c>
      <c r="AB176" s="29">
        <v>447</v>
      </c>
      <c r="AC176" s="29">
        <v>623</v>
      </c>
      <c r="AD176" s="29">
        <v>128</v>
      </c>
      <c r="AE176" s="29">
        <v>150</v>
      </c>
      <c r="AF176" s="29">
        <v>0</v>
      </c>
      <c r="AG176" s="29">
        <v>0</v>
      </c>
      <c r="AH176" s="29">
        <v>278</v>
      </c>
      <c r="AI176" s="29">
        <v>0</v>
      </c>
      <c r="AJ176" s="29">
        <v>278</v>
      </c>
      <c r="AK176" s="29">
        <v>0</v>
      </c>
      <c r="AL176" s="29">
        <v>54</v>
      </c>
      <c r="AM176" s="29">
        <v>0</v>
      </c>
      <c r="AN176" s="29">
        <v>0</v>
      </c>
      <c r="AO176" s="29">
        <v>54</v>
      </c>
      <c r="AP176" s="29">
        <v>0</v>
      </c>
      <c r="AQ176" s="29">
        <v>54</v>
      </c>
      <c r="AR176" s="29">
        <v>0</v>
      </c>
      <c r="AS176" s="29">
        <v>216</v>
      </c>
      <c r="AT176" s="29">
        <v>54</v>
      </c>
      <c r="AU176" s="29">
        <v>15</v>
      </c>
      <c r="AV176" s="29">
        <v>216</v>
      </c>
      <c r="AW176" s="29">
        <v>69</v>
      </c>
      <c r="AX176" s="29">
        <v>285</v>
      </c>
      <c r="AY176" s="29">
        <v>0</v>
      </c>
      <c r="AZ176" s="29">
        <v>0</v>
      </c>
      <c r="BA176" s="29">
        <v>22</v>
      </c>
      <c r="BB176" s="29">
        <v>1</v>
      </c>
      <c r="BC176" s="29">
        <v>0</v>
      </c>
      <c r="BD176" s="29">
        <v>23</v>
      </c>
      <c r="BE176" s="29">
        <v>23</v>
      </c>
      <c r="BF176" s="29">
        <v>76</v>
      </c>
      <c r="BG176" s="29">
        <v>350</v>
      </c>
      <c r="BH176" s="29">
        <v>99</v>
      </c>
      <c r="BI176" s="29">
        <v>0</v>
      </c>
      <c r="BJ176" s="29">
        <v>426</v>
      </c>
      <c r="BK176" s="29">
        <v>99</v>
      </c>
      <c r="BL176" s="29">
        <v>525</v>
      </c>
      <c r="BM176" s="29">
        <v>0</v>
      </c>
      <c r="BN176" s="29">
        <v>581</v>
      </c>
      <c r="BO176" s="29">
        <v>0</v>
      </c>
      <c r="BP176" s="29">
        <v>0</v>
      </c>
      <c r="BQ176" s="29">
        <v>581</v>
      </c>
      <c r="BR176" s="29">
        <v>0</v>
      </c>
      <c r="BS176" s="29">
        <v>581</v>
      </c>
      <c r="BT176" s="29">
        <v>0</v>
      </c>
      <c r="BU176" s="29">
        <v>128</v>
      </c>
      <c r="BV176" s="29">
        <v>0</v>
      </c>
      <c r="BW176" s="29">
        <v>0</v>
      </c>
      <c r="BX176" s="29">
        <v>128</v>
      </c>
      <c r="BY176" s="29">
        <v>0</v>
      </c>
      <c r="BZ176" s="29">
        <v>128</v>
      </c>
      <c r="CA176" s="29">
        <v>0</v>
      </c>
      <c r="CB176" s="29">
        <v>448</v>
      </c>
      <c r="CC176" s="29">
        <v>0</v>
      </c>
      <c r="CD176" s="29">
        <v>0</v>
      </c>
      <c r="CE176" s="29">
        <v>448</v>
      </c>
      <c r="CF176" s="29">
        <v>0</v>
      </c>
      <c r="CG176" s="29">
        <v>448</v>
      </c>
      <c r="CH176" s="29">
        <v>2291</v>
      </c>
      <c r="CI176" s="29">
        <v>1720</v>
      </c>
      <c r="CJ176" s="29">
        <v>0</v>
      </c>
      <c r="CK176" s="29">
        <v>0</v>
      </c>
      <c r="CL176" s="29">
        <v>4011</v>
      </c>
      <c r="CM176" s="29">
        <v>0</v>
      </c>
      <c r="CN176" s="29">
        <v>4011</v>
      </c>
      <c r="CO176" s="29">
        <v>27</v>
      </c>
      <c r="CP176" s="29">
        <v>0</v>
      </c>
      <c r="CQ176" s="29">
        <v>4</v>
      </c>
      <c r="CR176" s="29">
        <v>24</v>
      </c>
      <c r="CS176" s="29">
        <v>27</v>
      </c>
      <c r="CT176" s="29">
        <v>28</v>
      </c>
      <c r="CU176" s="29">
        <v>55</v>
      </c>
      <c r="CV176" s="29">
        <v>55</v>
      </c>
      <c r="CW176" s="29">
        <v>0</v>
      </c>
      <c r="CX176" s="29">
        <v>0</v>
      </c>
      <c r="CY176" s="29">
        <v>0</v>
      </c>
      <c r="CZ176" s="29">
        <v>55</v>
      </c>
      <c r="DA176" s="29">
        <v>0</v>
      </c>
      <c r="DB176" s="29">
        <v>55</v>
      </c>
      <c r="DC176" s="29">
        <v>8</v>
      </c>
      <c r="DD176" s="29">
        <v>114</v>
      </c>
      <c r="DE176" s="29">
        <v>8</v>
      </c>
      <c r="DF176" s="29">
        <v>0</v>
      </c>
      <c r="DG176" s="29">
        <v>122</v>
      </c>
      <c r="DH176" s="29">
        <v>8</v>
      </c>
      <c r="DI176" s="29">
        <v>130</v>
      </c>
      <c r="DJ176" s="29">
        <v>0</v>
      </c>
      <c r="DK176" s="29">
        <v>0</v>
      </c>
      <c r="DL176" s="29">
        <v>90</v>
      </c>
      <c r="DM176" s="29">
        <v>0</v>
      </c>
      <c r="DN176" s="29">
        <v>0</v>
      </c>
      <c r="DO176" s="29">
        <v>90</v>
      </c>
      <c r="DP176" s="29">
        <v>90</v>
      </c>
      <c r="DQ176" s="29">
        <v>0</v>
      </c>
      <c r="DR176" s="29">
        <v>120</v>
      </c>
      <c r="DS176" s="29">
        <v>15</v>
      </c>
      <c r="DT176" s="29">
        <v>58</v>
      </c>
      <c r="DU176" s="29">
        <v>120</v>
      </c>
      <c r="DV176" s="29">
        <v>73</v>
      </c>
      <c r="DW176" s="29">
        <v>193</v>
      </c>
      <c r="DX176" s="29">
        <v>0</v>
      </c>
      <c r="DY176" s="29">
        <v>0</v>
      </c>
      <c r="DZ176" s="29">
        <v>0</v>
      </c>
      <c r="EA176" s="29">
        <v>0</v>
      </c>
      <c r="EB176" s="29">
        <v>0</v>
      </c>
      <c r="EC176" s="29">
        <v>0</v>
      </c>
      <c r="ED176" s="29">
        <v>0</v>
      </c>
      <c r="EE176" s="29">
        <v>2291</v>
      </c>
      <c r="EF176" s="29">
        <v>6651</v>
      </c>
      <c r="EG176" s="29">
        <v>1136</v>
      </c>
      <c r="EH176" s="29">
        <v>493</v>
      </c>
      <c r="EI176" s="29">
        <v>8942</v>
      </c>
      <c r="EJ176" s="29">
        <v>1629</v>
      </c>
      <c r="EK176" s="29">
        <v>10571</v>
      </c>
      <c r="EL176" s="29">
        <v>2495</v>
      </c>
      <c r="EM176" s="29">
        <v>8626</v>
      </c>
      <c r="EN176" s="29">
        <v>1754</v>
      </c>
      <c r="EO176" s="29">
        <v>513</v>
      </c>
      <c r="EP176" s="29">
        <v>11121</v>
      </c>
      <c r="EQ176" s="29">
        <v>2267</v>
      </c>
      <c r="ER176" s="29">
        <v>13388</v>
      </c>
      <c r="ES176" s="29">
        <v>2585</v>
      </c>
      <c r="ET176" s="29">
        <v>8860</v>
      </c>
      <c r="EU176" s="29">
        <v>1871</v>
      </c>
      <c r="EV176" s="29">
        <v>595</v>
      </c>
      <c r="EW176" s="29">
        <v>11445</v>
      </c>
      <c r="EX176" s="29">
        <v>2466</v>
      </c>
      <c r="EY176" s="29">
        <v>13911</v>
      </c>
      <c r="EZ176" s="29">
        <v>2585</v>
      </c>
      <c r="FA176" s="29">
        <v>8860</v>
      </c>
      <c r="FB176" s="29">
        <v>1871</v>
      </c>
      <c r="FC176" s="29">
        <v>595</v>
      </c>
      <c r="FD176" s="29">
        <v>11445</v>
      </c>
      <c r="FE176" s="29">
        <v>2466</v>
      </c>
      <c r="FF176" s="29">
        <v>13911</v>
      </c>
      <c r="FG176" s="71"/>
      <c r="FI176" s="71"/>
      <c r="FJ176" s="71"/>
      <c r="FK176" s="71"/>
      <c r="FL176" s="71"/>
      <c r="FM176" s="71"/>
      <c r="FN176" s="71"/>
      <c r="FO176" s="71"/>
    </row>
    <row r="177" spans="1:171" x14ac:dyDescent="0.25">
      <c r="A177" s="34">
        <v>45352</v>
      </c>
      <c r="B177" s="29">
        <v>0</v>
      </c>
      <c r="C177" s="29">
        <v>2002</v>
      </c>
      <c r="D177" s="29">
        <v>414</v>
      </c>
      <c r="E177" s="29">
        <v>100</v>
      </c>
      <c r="F177" s="29">
        <v>2002</v>
      </c>
      <c r="G177" s="29">
        <v>514</v>
      </c>
      <c r="H177" s="29">
        <v>2516</v>
      </c>
      <c r="I177" s="29">
        <v>140</v>
      </c>
      <c r="J177" s="29">
        <v>152</v>
      </c>
      <c r="K177" s="29">
        <v>358</v>
      </c>
      <c r="L177" s="29">
        <v>0</v>
      </c>
      <c r="M177" s="29">
        <v>292</v>
      </c>
      <c r="N177" s="29">
        <v>358</v>
      </c>
      <c r="O177" s="29">
        <v>650</v>
      </c>
      <c r="P177" s="29">
        <v>1023</v>
      </c>
      <c r="Q177" s="29">
        <v>3576</v>
      </c>
      <c r="R177" s="29">
        <v>875</v>
      </c>
      <c r="S177" s="29">
        <v>140</v>
      </c>
      <c r="T177" s="29">
        <v>4599</v>
      </c>
      <c r="U177" s="29">
        <v>1015</v>
      </c>
      <c r="V177" s="29">
        <v>5614</v>
      </c>
      <c r="W177" s="29">
        <v>0</v>
      </c>
      <c r="X177" s="29">
        <v>220</v>
      </c>
      <c r="Y177" s="29">
        <v>0</v>
      </c>
      <c r="Z177" s="29">
        <v>0</v>
      </c>
      <c r="AA177" s="29">
        <v>220</v>
      </c>
      <c r="AB177" s="29">
        <v>0</v>
      </c>
      <c r="AC177" s="29">
        <v>220</v>
      </c>
      <c r="AD177" s="29">
        <v>0</v>
      </c>
      <c r="AE177" s="29">
        <v>90</v>
      </c>
      <c r="AF177" s="29">
        <v>0</v>
      </c>
      <c r="AG177" s="29">
        <v>0</v>
      </c>
      <c r="AH177" s="29">
        <v>90</v>
      </c>
      <c r="AI177" s="29">
        <v>0</v>
      </c>
      <c r="AJ177" s="29">
        <v>90</v>
      </c>
      <c r="AK177" s="29">
        <v>0</v>
      </c>
      <c r="AL177" s="29">
        <v>0</v>
      </c>
      <c r="AM177" s="29">
        <v>10</v>
      </c>
      <c r="AN177" s="29">
        <v>0</v>
      </c>
      <c r="AO177" s="29">
        <v>0</v>
      </c>
      <c r="AP177" s="29">
        <v>10</v>
      </c>
      <c r="AQ177" s="29">
        <v>10</v>
      </c>
      <c r="AR177" s="29">
        <v>0</v>
      </c>
      <c r="AS177" s="29">
        <v>0</v>
      </c>
      <c r="AT177" s="29">
        <v>0</v>
      </c>
      <c r="AU177" s="29">
        <v>0</v>
      </c>
      <c r="AV177" s="29">
        <v>0</v>
      </c>
      <c r="AW177" s="29">
        <v>0</v>
      </c>
      <c r="AX177" s="29">
        <v>0</v>
      </c>
      <c r="AY177" s="29">
        <v>0</v>
      </c>
      <c r="AZ177" s="29">
        <v>0</v>
      </c>
      <c r="BA177" s="29">
        <v>0</v>
      </c>
      <c r="BB177" s="29">
        <v>0</v>
      </c>
      <c r="BC177" s="29">
        <v>0</v>
      </c>
      <c r="BD177" s="29">
        <v>0</v>
      </c>
      <c r="BE177" s="29">
        <v>0</v>
      </c>
      <c r="BF177" s="29">
        <v>0</v>
      </c>
      <c r="BG177" s="29">
        <v>160</v>
      </c>
      <c r="BH177" s="29">
        <v>8</v>
      </c>
      <c r="BI177" s="29">
        <v>26</v>
      </c>
      <c r="BJ177" s="29">
        <v>160</v>
      </c>
      <c r="BK177" s="29">
        <v>34</v>
      </c>
      <c r="BL177" s="29">
        <v>194</v>
      </c>
      <c r="BM177" s="29">
        <v>0</v>
      </c>
      <c r="BN177" s="29">
        <v>238</v>
      </c>
      <c r="BO177" s="29">
        <v>0</v>
      </c>
      <c r="BP177" s="29">
        <v>0</v>
      </c>
      <c r="BQ177" s="29">
        <v>238</v>
      </c>
      <c r="BR177" s="29">
        <v>0</v>
      </c>
      <c r="BS177" s="29">
        <v>238</v>
      </c>
      <c r="BT177" s="29">
        <v>0</v>
      </c>
      <c r="BU177" s="29">
        <v>0</v>
      </c>
      <c r="BV177" s="29">
        <v>4</v>
      </c>
      <c r="BW177" s="29">
        <v>24</v>
      </c>
      <c r="BX177" s="29">
        <v>0</v>
      </c>
      <c r="BY177" s="29">
        <v>28</v>
      </c>
      <c r="BZ177" s="29">
        <v>28</v>
      </c>
      <c r="CA177" s="29">
        <v>120</v>
      </c>
      <c r="CB177" s="29">
        <v>736</v>
      </c>
      <c r="CC177" s="29">
        <v>48</v>
      </c>
      <c r="CD177" s="29">
        <v>0</v>
      </c>
      <c r="CE177" s="29">
        <v>856</v>
      </c>
      <c r="CF177" s="29">
        <v>48</v>
      </c>
      <c r="CG177" s="29">
        <v>904</v>
      </c>
      <c r="CH177" s="29">
        <v>2311</v>
      </c>
      <c r="CI177" s="29">
        <v>2200</v>
      </c>
      <c r="CJ177" s="29">
        <v>0</v>
      </c>
      <c r="CK177" s="29">
        <v>0</v>
      </c>
      <c r="CL177" s="29">
        <v>4511</v>
      </c>
      <c r="CM177" s="29">
        <v>0</v>
      </c>
      <c r="CN177" s="29">
        <v>4511</v>
      </c>
      <c r="CO177" s="29">
        <v>81</v>
      </c>
      <c r="CP177" s="29">
        <v>72</v>
      </c>
      <c r="CQ177" s="29">
        <v>0</v>
      </c>
      <c r="CR177" s="29">
        <v>0</v>
      </c>
      <c r="CS177" s="29">
        <v>153</v>
      </c>
      <c r="CT177" s="29">
        <v>0</v>
      </c>
      <c r="CU177" s="29">
        <v>153</v>
      </c>
      <c r="CV177" s="29">
        <v>0</v>
      </c>
      <c r="CW177" s="29">
        <v>0</v>
      </c>
      <c r="CX177" s="29">
        <v>0</v>
      </c>
      <c r="CY177" s="29">
        <v>51</v>
      </c>
      <c r="CZ177" s="29">
        <v>0</v>
      </c>
      <c r="DA177" s="29">
        <v>51</v>
      </c>
      <c r="DB177" s="29">
        <v>51</v>
      </c>
      <c r="DC177" s="29">
        <v>0</v>
      </c>
      <c r="DD177" s="29">
        <v>102</v>
      </c>
      <c r="DE177" s="29">
        <v>32</v>
      </c>
      <c r="DF177" s="29">
        <v>23</v>
      </c>
      <c r="DG177" s="29">
        <v>102</v>
      </c>
      <c r="DH177" s="29">
        <v>55</v>
      </c>
      <c r="DI177" s="29">
        <v>157</v>
      </c>
      <c r="DJ177" s="29">
        <v>0</v>
      </c>
      <c r="DK177" s="29">
        <v>0</v>
      </c>
      <c r="DL177" s="29">
        <v>139</v>
      </c>
      <c r="DM177" s="29">
        <v>153</v>
      </c>
      <c r="DN177" s="29">
        <v>0</v>
      </c>
      <c r="DO177" s="29">
        <v>292</v>
      </c>
      <c r="DP177" s="29">
        <v>292</v>
      </c>
      <c r="DQ177" s="29">
        <v>0</v>
      </c>
      <c r="DR177" s="29">
        <v>140</v>
      </c>
      <c r="DS177" s="29">
        <v>90</v>
      </c>
      <c r="DT177" s="29">
        <v>0</v>
      </c>
      <c r="DU177" s="29">
        <v>140</v>
      </c>
      <c r="DV177" s="29">
        <v>90</v>
      </c>
      <c r="DW177" s="29">
        <v>230</v>
      </c>
      <c r="DX177" s="29">
        <v>0</v>
      </c>
      <c r="DY177" s="29">
        <v>0</v>
      </c>
      <c r="DZ177" s="29">
        <v>0</v>
      </c>
      <c r="EA177" s="29">
        <v>0</v>
      </c>
      <c r="EB177" s="29">
        <v>0</v>
      </c>
      <c r="EC177" s="29">
        <v>0</v>
      </c>
      <c r="ED177" s="29">
        <v>0</v>
      </c>
      <c r="EE177" s="29">
        <v>3474</v>
      </c>
      <c r="EF177" s="29">
        <v>7930</v>
      </c>
      <c r="EG177" s="29">
        <v>1651</v>
      </c>
      <c r="EH177" s="29">
        <v>264</v>
      </c>
      <c r="EI177" s="29">
        <v>11404</v>
      </c>
      <c r="EJ177" s="29">
        <v>1915</v>
      </c>
      <c r="EK177" s="29">
        <v>13319</v>
      </c>
      <c r="EL177" s="29">
        <v>3594</v>
      </c>
      <c r="EM177" s="29">
        <v>9374</v>
      </c>
      <c r="EN177" s="29">
        <v>1717</v>
      </c>
      <c r="EO177" s="29">
        <v>290</v>
      </c>
      <c r="EP177" s="29">
        <v>12968</v>
      </c>
      <c r="EQ177" s="29">
        <v>2007</v>
      </c>
      <c r="ER177" s="29">
        <v>14975</v>
      </c>
      <c r="ES177" s="29">
        <v>3675</v>
      </c>
      <c r="ET177" s="29">
        <v>9688</v>
      </c>
      <c r="EU177" s="29">
        <v>1978</v>
      </c>
      <c r="EV177" s="29">
        <v>517</v>
      </c>
      <c r="EW177" s="29">
        <v>13363</v>
      </c>
      <c r="EX177" s="29">
        <v>2495</v>
      </c>
      <c r="EY177" s="29">
        <v>15858</v>
      </c>
      <c r="EZ177" s="29">
        <v>3675</v>
      </c>
      <c r="FA177" s="29">
        <v>9688</v>
      </c>
      <c r="FB177" s="29">
        <v>1978</v>
      </c>
      <c r="FC177" s="29">
        <v>517</v>
      </c>
      <c r="FD177" s="29">
        <v>13363</v>
      </c>
      <c r="FE177" s="29">
        <v>2495</v>
      </c>
      <c r="FF177" s="29">
        <v>15858</v>
      </c>
      <c r="FG177" s="71"/>
      <c r="FI177" s="71"/>
      <c r="FJ177" s="71"/>
      <c r="FK177" s="71"/>
      <c r="FL177" s="71"/>
      <c r="FM177" s="71"/>
      <c r="FN177" s="71"/>
      <c r="FO177" s="71"/>
    </row>
    <row r="178" spans="1:171" x14ac:dyDescent="0.25">
      <c r="A178" s="34">
        <v>45383</v>
      </c>
      <c r="B178" s="29">
        <v>0</v>
      </c>
      <c r="C178" s="29">
        <v>800</v>
      </c>
      <c r="D178" s="29">
        <v>164</v>
      </c>
      <c r="E178" s="29">
        <v>45</v>
      </c>
      <c r="F178" s="29">
        <v>800</v>
      </c>
      <c r="G178" s="29">
        <v>209</v>
      </c>
      <c r="H178" s="29">
        <v>1009</v>
      </c>
      <c r="I178" s="29">
        <v>35</v>
      </c>
      <c r="J178" s="29">
        <v>658</v>
      </c>
      <c r="K178" s="29">
        <v>132</v>
      </c>
      <c r="L178" s="29">
        <v>78</v>
      </c>
      <c r="M178" s="29">
        <v>693</v>
      </c>
      <c r="N178" s="29">
        <v>210</v>
      </c>
      <c r="O178" s="29">
        <v>903</v>
      </c>
      <c r="P178" s="29">
        <v>1082</v>
      </c>
      <c r="Q178" s="29">
        <v>6135</v>
      </c>
      <c r="R178" s="29">
        <v>883</v>
      </c>
      <c r="S178" s="29">
        <v>519</v>
      </c>
      <c r="T178" s="29">
        <v>7217</v>
      </c>
      <c r="U178" s="29">
        <v>1402</v>
      </c>
      <c r="V178" s="29">
        <v>8619</v>
      </c>
      <c r="W178" s="29">
        <v>0</v>
      </c>
      <c r="X178" s="29">
        <v>149</v>
      </c>
      <c r="Y178" s="29">
        <v>0</v>
      </c>
      <c r="Z178" s="29">
        <v>0</v>
      </c>
      <c r="AA178" s="29">
        <v>149</v>
      </c>
      <c r="AB178" s="29">
        <v>0</v>
      </c>
      <c r="AC178" s="29">
        <v>149</v>
      </c>
      <c r="AD178" s="29">
        <v>80</v>
      </c>
      <c r="AE178" s="29">
        <v>20</v>
      </c>
      <c r="AF178" s="29">
        <v>29</v>
      </c>
      <c r="AG178" s="29">
        <v>12</v>
      </c>
      <c r="AH178" s="29">
        <v>100</v>
      </c>
      <c r="AI178" s="29">
        <v>41</v>
      </c>
      <c r="AJ178" s="29">
        <v>141</v>
      </c>
      <c r="AK178" s="29">
        <v>0</v>
      </c>
      <c r="AL178" s="29">
        <v>0</v>
      </c>
      <c r="AM178" s="29">
        <v>6</v>
      </c>
      <c r="AN178" s="29">
        <v>0</v>
      </c>
      <c r="AO178" s="29">
        <v>0</v>
      </c>
      <c r="AP178" s="29">
        <v>6</v>
      </c>
      <c r="AQ178" s="29">
        <v>6</v>
      </c>
      <c r="AR178" s="29">
        <v>0</v>
      </c>
      <c r="AS178" s="29">
        <v>0</v>
      </c>
      <c r="AT178" s="29">
        <v>98</v>
      </c>
      <c r="AU178" s="29">
        <v>0</v>
      </c>
      <c r="AV178" s="29">
        <v>0</v>
      </c>
      <c r="AW178" s="29">
        <v>98</v>
      </c>
      <c r="AX178" s="29">
        <v>98</v>
      </c>
      <c r="AY178" s="29">
        <v>0</v>
      </c>
      <c r="AZ178" s="29">
        <v>0</v>
      </c>
      <c r="BA178" s="29">
        <v>0</v>
      </c>
      <c r="BB178" s="29">
        <v>0</v>
      </c>
      <c r="BC178" s="29">
        <v>0</v>
      </c>
      <c r="BD178" s="29">
        <v>0</v>
      </c>
      <c r="BE178" s="29">
        <v>0</v>
      </c>
      <c r="BF178" s="29">
        <v>160</v>
      </c>
      <c r="BG178" s="29">
        <v>305</v>
      </c>
      <c r="BH178" s="29">
        <v>159</v>
      </c>
      <c r="BI178" s="29">
        <v>0</v>
      </c>
      <c r="BJ178" s="29">
        <v>465</v>
      </c>
      <c r="BK178" s="29">
        <v>159</v>
      </c>
      <c r="BL178" s="29">
        <v>624</v>
      </c>
      <c r="BM178" s="29">
        <v>0</v>
      </c>
      <c r="BN178" s="29">
        <v>0</v>
      </c>
      <c r="BO178" s="29">
        <v>0</v>
      </c>
      <c r="BP178" s="29">
        <v>0</v>
      </c>
      <c r="BQ178" s="29">
        <v>0</v>
      </c>
      <c r="BR178" s="29">
        <v>0</v>
      </c>
      <c r="BS178" s="29">
        <v>0</v>
      </c>
      <c r="BT178" s="29">
        <v>0</v>
      </c>
      <c r="BU178" s="29">
        <v>96</v>
      </c>
      <c r="BV178" s="29">
        <v>81</v>
      </c>
      <c r="BW178" s="29">
        <v>0</v>
      </c>
      <c r="BX178" s="29">
        <v>96</v>
      </c>
      <c r="BY178" s="29">
        <v>81</v>
      </c>
      <c r="BZ178" s="29">
        <v>177</v>
      </c>
      <c r="CA178" s="29">
        <v>60</v>
      </c>
      <c r="CB178" s="29">
        <v>218</v>
      </c>
      <c r="CC178" s="29">
        <v>0</v>
      </c>
      <c r="CD178" s="29">
        <v>0</v>
      </c>
      <c r="CE178" s="29">
        <v>278</v>
      </c>
      <c r="CF178" s="29">
        <v>0</v>
      </c>
      <c r="CG178" s="29">
        <v>278</v>
      </c>
      <c r="CH178" s="29">
        <v>1333</v>
      </c>
      <c r="CI178" s="29">
        <v>893</v>
      </c>
      <c r="CJ178" s="29">
        <v>47</v>
      </c>
      <c r="CK178" s="29">
        <v>2</v>
      </c>
      <c r="CL178" s="29">
        <v>2226</v>
      </c>
      <c r="CM178" s="29">
        <v>49</v>
      </c>
      <c r="CN178" s="29">
        <v>2275</v>
      </c>
      <c r="CO178" s="29">
        <v>72</v>
      </c>
      <c r="CP178" s="29">
        <v>73</v>
      </c>
      <c r="CQ178" s="29">
        <v>0</v>
      </c>
      <c r="CR178" s="29">
        <v>0</v>
      </c>
      <c r="CS178" s="29">
        <v>145</v>
      </c>
      <c r="CT178" s="29">
        <v>0</v>
      </c>
      <c r="CU178" s="29">
        <v>145</v>
      </c>
      <c r="CV178" s="29">
        <v>0</v>
      </c>
      <c r="CW178" s="29">
        <v>0</v>
      </c>
      <c r="CX178" s="29">
        <v>42</v>
      </c>
      <c r="CY178" s="29">
        <v>0</v>
      </c>
      <c r="CZ178" s="29">
        <v>0</v>
      </c>
      <c r="DA178" s="29">
        <v>42</v>
      </c>
      <c r="DB178" s="29">
        <v>42</v>
      </c>
      <c r="DC178" s="29">
        <v>48</v>
      </c>
      <c r="DD178" s="29">
        <v>22</v>
      </c>
      <c r="DE178" s="29">
        <v>0</v>
      </c>
      <c r="DF178" s="29">
        <v>34</v>
      </c>
      <c r="DG178" s="29">
        <v>70</v>
      </c>
      <c r="DH178" s="29">
        <v>34</v>
      </c>
      <c r="DI178" s="29">
        <v>104</v>
      </c>
      <c r="DJ178" s="29">
        <v>0</v>
      </c>
      <c r="DK178" s="29">
        <v>0</v>
      </c>
      <c r="DL178" s="29">
        <v>146</v>
      </c>
      <c r="DM178" s="29">
        <v>186</v>
      </c>
      <c r="DN178" s="29">
        <v>0</v>
      </c>
      <c r="DO178" s="29">
        <v>332</v>
      </c>
      <c r="DP178" s="29">
        <v>332</v>
      </c>
      <c r="DQ178" s="29">
        <v>0</v>
      </c>
      <c r="DR178" s="29">
        <v>0</v>
      </c>
      <c r="DS178" s="29">
        <v>0</v>
      </c>
      <c r="DT178" s="29">
        <v>0</v>
      </c>
      <c r="DU178" s="29">
        <v>0</v>
      </c>
      <c r="DV178" s="29">
        <v>0</v>
      </c>
      <c r="DW178" s="29">
        <v>0</v>
      </c>
      <c r="DX178" s="29">
        <v>0</v>
      </c>
      <c r="DY178" s="29">
        <v>268</v>
      </c>
      <c r="DZ178" s="29">
        <v>0</v>
      </c>
      <c r="EA178" s="29">
        <v>0</v>
      </c>
      <c r="EB178" s="29">
        <v>268</v>
      </c>
      <c r="EC178" s="29">
        <v>0</v>
      </c>
      <c r="ED178" s="29">
        <v>268</v>
      </c>
      <c r="EE178" s="29">
        <v>2450</v>
      </c>
      <c r="EF178" s="29">
        <v>8582</v>
      </c>
      <c r="EG178" s="29">
        <v>1307</v>
      </c>
      <c r="EH178" s="29">
        <v>644</v>
      </c>
      <c r="EI178" s="29">
        <v>11032</v>
      </c>
      <c r="EJ178" s="29">
        <v>1951</v>
      </c>
      <c r="EK178" s="29">
        <v>12983</v>
      </c>
      <c r="EL178" s="29">
        <v>2750</v>
      </c>
      <c r="EM178" s="29">
        <v>9274</v>
      </c>
      <c r="EN178" s="29">
        <v>1599</v>
      </c>
      <c r="EO178" s="29">
        <v>656</v>
      </c>
      <c r="EP178" s="29">
        <v>12024</v>
      </c>
      <c r="EQ178" s="29">
        <v>2255</v>
      </c>
      <c r="ER178" s="29">
        <v>14279</v>
      </c>
      <c r="ES178" s="29">
        <v>2870</v>
      </c>
      <c r="ET178" s="29">
        <v>9369</v>
      </c>
      <c r="EU178" s="29">
        <v>1787</v>
      </c>
      <c r="EV178" s="29">
        <v>876</v>
      </c>
      <c r="EW178" s="29">
        <v>12239</v>
      </c>
      <c r="EX178" s="29">
        <v>2663</v>
      </c>
      <c r="EY178" s="29">
        <v>14902</v>
      </c>
      <c r="EZ178" s="29">
        <v>2870</v>
      </c>
      <c r="FA178" s="29">
        <v>9637</v>
      </c>
      <c r="FB178" s="29">
        <v>1787</v>
      </c>
      <c r="FC178" s="29">
        <v>876</v>
      </c>
      <c r="FD178" s="29">
        <v>12507</v>
      </c>
      <c r="FE178" s="29">
        <v>2663</v>
      </c>
      <c r="FF178" s="29">
        <v>15170</v>
      </c>
      <c r="FG178" s="71"/>
      <c r="FI178" s="71"/>
      <c r="FJ178" s="71"/>
      <c r="FK178" s="71"/>
      <c r="FL178" s="71"/>
      <c r="FM178" s="71"/>
      <c r="FN178" s="71"/>
      <c r="FO178" s="71"/>
    </row>
    <row r="179" spans="1:171" ht="13" customHeight="1" x14ac:dyDescent="0.25">
      <c r="A179" s="34">
        <v>45413</v>
      </c>
      <c r="B179" s="29">
        <v>0</v>
      </c>
      <c r="C179" s="29">
        <v>0</v>
      </c>
      <c r="D179" s="29">
        <v>614</v>
      </c>
      <c r="E179" s="29">
        <v>0</v>
      </c>
      <c r="F179" s="29">
        <v>0</v>
      </c>
      <c r="G179" s="29">
        <v>614</v>
      </c>
      <c r="H179" s="29">
        <v>614</v>
      </c>
      <c r="I179" s="29">
        <v>264</v>
      </c>
      <c r="J179" s="29">
        <v>1278</v>
      </c>
      <c r="K179" s="29">
        <v>175</v>
      </c>
      <c r="L179" s="29">
        <v>0</v>
      </c>
      <c r="M179" s="29">
        <v>1542</v>
      </c>
      <c r="N179" s="29">
        <v>175</v>
      </c>
      <c r="O179" s="29">
        <v>1717</v>
      </c>
      <c r="P179" s="29">
        <v>94</v>
      </c>
      <c r="Q179" s="29">
        <v>2958</v>
      </c>
      <c r="R179" s="29">
        <v>568</v>
      </c>
      <c r="S179" s="29">
        <v>67</v>
      </c>
      <c r="T179" s="29">
        <v>3052</v>
      </c>
      <c r="U179" s="29">
        <v>635</v>
      </c>
      <c r="V179" s="29">
        <v>3687</v>
      </c>
      <c r="W179" s="29">
        <v>0</v>
      </c>
      <c r="X179" s="29">
        <v>180</v>
      </c>
      <c r="Y179" s="29">
        <v>22</v>
      </c>
      <c r="Z179" s="29">
        <v>140</v>
      </c>
      <c r="AA179" s="29">
        <v>180</v>
      </c>
      <c r="AB179" s="29">
        <v>162</v>
      </c>
      <c r="AC179" s="29">
        <v>342</v>
      </c>
      <c r="AD179" s="29">
        <v>40</v>
      </c>
      <c r="AE179" s="29">
        <v>192</v>
      </c>
      <c r="AF179" s="29">
        <v>60</v>
      </c>
      <c r="AG179" s="29">
        <v>0</v>
      </c>
      <c r="AH179" s="29">
        <v>232</v>
      </c>
      <c r="AI179" s="29">
        <v>60</v>
      </c>
      <c r="AJ179" s="29">
        <v>292</v>
      </c>
      <c r="AK179" s="29">
        <v>0</v>
      </c>
      <c r="AL179" s="29">
        <v>190</v>
      </c>
      <c r="AM179" s="29">
        <v>35</v>
      </c>
      <c r="AN179" s="29">
        <v>0</v>
      </c>
      <c r="AO179" s="29">
        <v>190</v>
      </c>
      <c r="AP179" s="29">
        <v>35</v>
      </c>
      <c r="AQ179" s="29">
        <v>225</v>
      </c>
      <c r="AR179" s="29">
        <v>0</v>
      </c>
      <c r="AS179" s="29">
        <v>0</v>
      </c>
      <c r="AT179" s="29">
        <v>96</v>
      </c>
      <c r="AU179" s="29">
        <v>0</v>
      </c>
      <c r="AV179" s="29">
        <v>0</v>
      </c>
      <c r="AW179" s="29">
        <v>96</v>
      </c>
      <c r="AX179" s="29">
        <v>96</v>
      </c>
      <c r="AY179" s="29">
        <v>0</v>
      </c>
      <c r="AZ179" s="29">
        <v>0</v>
      </c>
      <c r="BA179" s="29">
        <v>0</v>
      </c>
      <c r="BB179" s="29">
        <v>0</v>
      </c>
      <c r="BC179" s="29">
        <v>0</v>
      </c>
      <c r="BD179" s="29">
        <v>0</v>
      </c>
      <c r="BE179" s="29">
        <v>0</v>
      </c>
      <c r="BF179" s="29">
        <v>0</v>
      </c>
      <c r="BG179" s="29">
        <v>0</v>
      </c>
      <c r="BH179" s="29">
        <v>0</v>
      </c>
      <c r="BI179" s="29">
        <v>0</v>
      </c>
      <c r="BJ179" s="29">
        <v>0</v>
      </c>
      <c r="BK179" s="29">
        <v>0</v>
      </c>
      <c r="BL179" s="29">
        <v>0</v>
      </c>
      <c r="BM179" s="29">
        <v>0</v>
      </c>
      <c r="BN179" s="29">
        <v>0</v>
      </c>
      <c r="BO179" s="29">
        <v>184</v>
      </c>
      <c r="BP179" s="29">
        <v>0</v>
      </c>
      <c r="BQ179" s="29">
        <v>0</v>
      </c>
      <c r="BR179" s="29">
        <v>184</v>
      </c>
      <c r="BS179" s="29">
        <v>184</v>
      </c>
      <c r="BT179" s="29">
        <v>0</v>
      </c>
      <c r="BU179" s="29">
        <v>192</v>
      </c>
      <c r="BV179" s="29">
        <v>0</v>
      </c>
      <c r="BW179" s="29">
        <v>0</v>
      </c>
      <c r="BX179" s="29">
        <v>192</v>
      </c>
      <c r="BY179" s="29">
        <v>0</v>
      </c>
      <c r="BZ179" s="29">
        <v>192</v>
      </c>
      <c r="CA179" s="29">
        <v>692</v>
      </c>
      <c r="CB179" s="29">
        <v>144</v>
      </c>
      <c r="CC179" s="29">
        <v>0</v>
      </c>
      <c r="CD179" s="29">
        <v>0</v>
      </c>
      <c r="CE179" s="29">
        <v>836</v>
      </c>
      <c r="CF179" s="29">
        <v>0</v>
      </c>
      <c r="CG179" s="29">
        <v>836</v>
      </c>
      <c r="CH179" s="29">
        <v>340</v>
      </c>
      <c r="CI179" s="29">
        <v>672</v>
      </c>
      <c r="CJ179" s="29">
        <v>0</v>
      </c>
      <c r="CK179" s="29">
        <v>0</v>
      </c>
      <c r="CL179" s="29">
        <v>1012</v>
      </c>
      <c r="CM179" s="29">
        <v>0</v>
      </c>
      <c r="CN179" s="29">
        <v>1012</v>
      </c>
      <c r="CO179" s="29">
        <v>0</v>
      </c>
      <c r="CP179" s="29">
        <v>0</v>
      </c>
      <c r="CQ179" s="29">
        <v>139</v>
      </c>
      <c r="CR179" s="29">
        <v>0</v>
      </c>
      <c r="CS179" s="29">
        <v>0</v>
      </c>
      <c r="CT179" s="29">
        <v>139</v>
      </c>
      <c r="CU179" s="29">
        <v>139</v>
      </c>
      <c r="CV179" s="29">
        <v>0</v>
      </c>
      <c r="CW179" s="29">
        <v>0</v>
      </c>
      <c r="CX179" s="29">
        <v>0</v>
      </c>
      <c r="CY179" s="29">
        <v>0</v>
      </c>
      <c r="CZ179" s="29">
        <v>0</v>
      </c>
      <c r="DA179" s="29">
        <v>0</v>
      </c>
      <c r="DB179" s="29">
        <v>0</v>
      </c>
      <c r="DC179" s="29">
        <v>0</v>
      </c>
      <c r="DD179" s="29">
        <v>46</v>
      </c>
      <c r="DE179" s="29">
        <v>6</v>
      </c>
      <c r="DF179" s="29">
        <v>20</v>
      </c>
      <c r="DG179" s="29">
        <v>46</v>
      </c>
      <c r="DH179" s="29">
        <v>26</v>
      </c>
      <c r="DI179" s="29">
        <v>72</v>
      </c>
      <c r="DJ179" s="29">
        <v>0</v>
      </c>
      <c r="DK179" s="29">
        <v>0</v>
      </c>
      <c r="DL179" s="29">
        <v>420</v>
      </c>
      <c r="DM179" s="29">
        <v>110</v>
      </c>
      <c r="DN179" s="29">
        <v>0</v>
      </c>
      <c r="DO179" s="29">
        <v>530</v>
      </c>
      <c r="DP179" s="29">
        <v>530</v>
      </c>
      <c r="DQ179" s="29">
        <v>0</v>
      </c>
      <c r="DR179" s="29">
        <v>10</v>
      </c>
      <c r="DS179" s="29">
        <v>81</v>
      </c>
      <c r="DT179" s="29">
        <v>0</v>
      </c>
      <c r="DU179" s="29">
        <v>10</v>
      </c>
      <c r="DV179" s="29">
        <v>81</v>
      </c>
      <c r="DW179" s="29">
        <v>91</v>
      </c>
      <c r="DX179" s="29">
        <v>0</v>
      </c>
      <c r="DY179" s="29">
        <v>0</v>
      </c>
      <c r="DZ179" s="29">
        <v>69</v>
      </c>
      <c r="EA179" s="29">
        <v>0</v>
      </c>
      <c r="EB179" s="29">
        <v>0</v>
      </c>
      <c r="EC179" s="29">
        <v>69</v>
      </c>
      <c r="ED179" s="29">
        <v>69</v>
      </c>
      <c r="EE179" s="29">
        <v>698</v>
      </c>
      <c r="EF179" s="29">
        <v>5100</v>
      </c>
      <c r="EG179" s="29">
        <v>1357</v>
      </c>
      <c r="EH179" s="29">
        <v>67</v>
      </c>
      <c r="EI179" s="29">
        <v>5798</v>
      </c>
      <c r="EJ179" s="29">
        <v>1424</v>
      </c>
      <c r="EK179" s="29">
        <v>7222</v>
      </c>
      <c r="EL179" s="29">
        <v>1430</v>
      </c>
      <c r="EM179" s="29">
        <v>5806</v>
      </c>
      <c r="EN179" s="29">
        <v>1754</v>
      </c>
      <c r="EO179" s="29">
        <v>207</v>
      </c>
      <c r="EP179" s="29">
        <v>7236</v>
      </c>
      <c r="EQ179" s="29">
        <v>1961</v>
      </c>
      <c r="ER179" s="29">
        <v>9197</v>
      </c>
      <c r="ES179" s="29">
        <v>1430</v>
      </c>
      <c r="ET179" s="29">
        <v>5862</v>
      </c>
      <c r="EU179" s="29">
        <v>2400</v>
      </c>
      <c r="EV179" s="29">
        <v>337</v>
      </c>
      <c r="EW179" s="29">
        <v>7292</v>
      </c>
      <c r="EX179" s="29">
        <v>2737</v>
      </c>
      <c r="EY179" s="29">
        <v>10029</v>
      </c>
      <c r="EZ179" s="29">
        <v>1430</v>
      </c>
      <c r="FA179" s="29">
        <v>5862</v>
      </c>
      <c r="FB179" s="29">
        <v>2469</v>
      </c>
      <c r="FC179" s="29">
        <v>337</v>
      </c>
      <c r="FD179" s="29">
        <v>7292</v>
      </c>
      <c r="FE179" s="29">
        <v>2806</v>
      </c>
      <c r="FF179" s="29">
        <v>10098</v>
      </c>
      <c r="FG179" s="71"/>
      <c r="FI179" s="71"/>
      <c r="FJ179" s="71"/>
      <c r="FK179" s="71"/>
      <c r="FL179" s="71"/>
      <c r="FM179" s="71"/>
      <c r="FN179" s="71"/>
      <c r="FO179" s="71"/>
    </row>
    <row r="180" spans="1:171" ht="13" customHeight="1" x14ac:dyDescent="0.25">
      <c r="A180" s="34">
        <v>45444</v>
      </c>
      <c r="B180" s="29">
        <v>0</v>
      </c>
      <c r="C180" s="29">
        <v>494</v>
      </c>
      <c r="D180" s="29">
        <v>528</v>
      </c>
      <c r="E180" s="29">
        <v>150</v>
      </c>
      <c r="F180" s="29">
        <v>494</v>
      </c>
      <c r="G180" s="29">
        <v>678</v>
      </c>
      <c r="H180" s="29">
        <v>1172</v>
      </c>
      <c r="I180" s="29">
        <v>0</v>
      </c>
      <c r="J180" s="29">
        <v>0</v>
      </c>
      <c r="K180" s="29">
        <v>0</v>
      </c>
      <c r="L180" s="29">
        <v>0</v>
      </c>
      <c r="M180" s="29">
        <v>0</v>
      </c>
      <c r="N180" s="29">
        <v>0</v>
      </c>
      <c r="O180" s="29">
        <v>0</v>
      </c>
      <c r="P180" s="29">
        <v>112</v>
      </c>
      <c r="Q180" s="29">
        <v>1973</v>
      </c>
      <c r="R180" s="29">
        <v>335</v>
      </c>
      <c r="S180" s="29">
        <v>357</v>
      </c>
      <c r="T180" s="29">
        <v>2085</v>
      </c>
      <c r="U180" s="29">
        <v>692</v>
      </c>
      <c r="V180" s="29">
        <v>2777</v>
      </c>
      <c r="W180" s="29">
        <v>0</v>
      </c>
      <c r="X180" s="29">
        <v>542</v>
      </c>
      <c r="Y180" s="29">
        <v>144</v>
      </c>
      <c r="Z180" s="29">
        <v>0</v>
      </c>
      <c r="AA180" s="29">
        <v>542</v>
      </c>
      <c r="AB180" s="29">
        <v>144</v>
      </c>
      <c r="AC180" s="29">
        <v>686</v>
      </c>
      <c r="AD180" s="29">
        <v>1</v>
      </c>
      <c r="AE180" s="29">
        <v>69</v>
      </c>
      <c r="AF180" s="29">
        <v>0</v>
      </c>
      <c r="AG180" s="29">
        <v>0</v>
      </c>
      <c r="AH180" s="29">
        <v>70</v>
      </c>
      <c r="AI180" s="29">
        <v>0</v>
      </c>
      <c r="AJ180" s="29">
        <v>70</v>
      </c>
      <c r="AK180" s="29">
        <v>0</v>
      </c>
      <c r="AL180" s="29">
        <v>160</v>
      </c>
      <c r="AM180" s="29">
        <v>0</v>
      </c>
      <c r="AN180" s="29">
        <v>0</v>
      </c>
      <c r="AO180" s="29">
        <v>160</v>
      </c>
      <c r="AP180" s="29">
        <v>0</v>
      </c>
      <c r="AQ180" s="29">
        <v>160</v>
      </c>
      <c r="AR180" s="29">
        <v>100</v>
      </c>
      <c r="AS180" s="29">
        <v>114</v>
      </c>
      <c r="AT180" s="29">
        <v>120</v>
      </c>
      <c r="AU180" s="29">
        <v>0</v>
      </c>
      <c r="AV180" s="29">
        <v>214</v>
      </c>
      <c r="AW180" s="29">
        <v>120</v>
      </c>
      <c r="AX180" s="29">
        <v>334</v>
      </c>
      <c r="AY180" s="29">
        <v>0</v>
      </c>
      <c r="AZ180" s="29">
        <v>0</v>
      </c>
      <c r="BA180" s="29">
        <v>31</v>
      </c>
      <c r="BB180" s="29">
        <v>0</v>
      </c>
      <c r="BC180" s="29">
        <v>0</v>
      </c>
      <c r="BD180" s="29">
        <v>31</v>
      </c>
      <c r="BE180" s="29">
        <v>31</v>
      </c>
      <c r="BF180" s="29">
        <v>0</v>
      </c>
      <c r="BG180" s="29">
        <v>72</v>
      </c>
      <c r="BH180" s="29">
        <v>69</v>
      </c>
      <c r="BI180" s="29">
        <v>0</v>
      </c>
      <c r="BJ180" s="29">
        <v>72</v>
      </c>
      <c r="BK180" s="29">
        <v>69</v>
      </c>
      <c r="BL180" s="29">
        <v>141</v>
      </c>
      <c r="BM180" s="29">
        <v>0</v>
      </c>
      <c r="BN180" s="29">
        <v>120</v>
      </c>
      <c r="BO180" s="29">
        <v>125</v>
      </c>
      <c r="BP180" s="29">
        <v>8</v>
      </c>
      <c r="BQ180" s="29">
        <v>120</v>
      </c>
      <c r="BR180" s="29">
        <v>133</v>
      </c>
      <c r="BS180" s="29">
        <v>253</v>
      </c>
      <c r="BT180" s="29">
        <v>96</v>
      </c>
      <c r="BU180" s="29">
        <v>320</v>
      </c>
      <c r="BV180" s="29">
        <v>0</v>
      </c>
      <c r="BW180" s="29">
        <v>0</v>
      </c>
      <c r="BX180" s="29">
        <v>416</v>
      </c>
      <c r="BY180" s="29">
        <v>0</v>
      </c>
      <c r="BZ180" s="29">
        <v>416</v>
      </c>
      <c r="CA180" s="29">
        <v>0</v>
      </c>
      <c r="CB180" s="29">
        <v>612</v>
      </c>
      <c r="CC180" s="29">
        <v>0</v>
      </c>
      <c r="CD180" s="29">
        <v>0</v>
      </c>
      <c r="CE180" s="29">
        <v>612</v>
      </c>
      <c r="CF180" s="29">
        <v>0</v>
      </c>
      <c r="CG180" s="29">
        <v>612</v>
      </c>
      <c r="CH180" s="29">
        <v>504</v>
      </c>
      <c r="CI180" s="29">
        <v>430</v>
      </c>
      <c r="CJ180" s="29">
        <v>0</v>
      </c>
      <c r="CK180" s="29">
        <v>0</v>
      </c>
      <c r="CL180" s="29">
        <v>934</v>
      </c>
      <c r="CM180" s="29">
        <v>0</v>
      </c>
      <c r="CN180" s="29">
        <v>934</v>
      </c>
      <c r="CO180" s="29">
        <v>74</v>
      </c>
      <c r="CP180" s="29">
        <v>0</v>
      </c>
      <c r="CQ180" s="29">
        <v>26</v>
      </c>
      <c r="CR180" s="29">
        <v>0</v>
      </c>
      <c r="CS180" s="29">
        <v>74</v>
      </c>
      <c r="CT180" s="29">
        <v>26</v>
      </c>
      <c r="CU180" s="29">
        <v>100</v>
      </c>
      <c r="CV180" s="29">
        <v>0</v>
      </c>
      <c r="CW180" s="29">
        <v>780</v>
      </c>
      <c r="CX180" s="29">
        <v>900</v>
      </c>
      <c r="CY180" s="29">
        <v>0</v>
      </c>
      <c r="CZ180" s="29">
        <v>780</v>
      </c>
      <c r="DA180" s="29">
        <v>900</v>
      </c>
      <c r="DB180" s="29">
        <v>1680</v>
      </c>
      <c r="DC180" s="29">
        <v>0</v>
      </c>
      <c r="DD180" s="29">
        <v>44</v>
      </c>
      <c r="DE180" s="29">
        <v>0</v>
      </c>
      <c r="DF180" s="29">
        <v>0</v>
      </c>
      <c r="DG180" s="29">
        <v>44</v>
      </c>
      <c r="DH180" s="29">
        <v>0</v>
      </c>
      <c r="DI180" s="29">
        <v>44</v>
      </c>
      <c r="DJ180" s="29">
        <v>0</v>
      </c>
      <c r="DK180" s="29">
        <v>0</v>
      </c>
      <c r="DL180" s="29">
        <v>236</v>
      </c>
      <c r="DM180" s="29">
        <v>0</v>
      </c>
      <c r="DN180" s="29">
        <v>0</v>
      </c>
      <c r="DO180" s="29">
        <v>236</v>
      </c>
      <c r="DP180" s="29">
        <v>236</v>
      </c>
      <c r="DQ180" s="29">
        <v>0</v>
      </c>
      <c r="DR180" s="29">
        <v>0</v>
      </c>
      <c r="DS180" s="29">
        <v>0</v>
      </c>
      <c r="DT180" s="29">
        <v>0</v>
      </c>
      <c r="DU180" s="29">
        <v>0</v>
      </c>
      <c r="DV180" s="29">
        <v>0</v>
      </c>
      <c r="DW180" s="29">
        <v>0</v>
      </c>
      <c r="DX180" s="29">
        <v>0</v>
      </c>
      <c r="DY180" s="29">
        <v>0</v>
      </c>
      <c r="DZ180" s="29">
        <v>74</v>
      </c>
      <c r="EA180" s="29">
        <v>11</v>
      </c>
      <c r="EB180" s="29">
        <v>0</v>
      </c>
      <c r="EC180" s="29">
        <v>85</v>
      </c>
      <c r="ED180" s="29">
        <v>85</v>
      </c>
      <c r="EE180" s="29">
        <v>712</v>
      </c>
      <c r="EF180" s="29">
        <v>3217</v>
      </c>
      <c r="EG180" s="29">
        <v>863</v>
      </c>
      <c r="EH180" s="29">
        <v>507</v>
      </c>
      <c r="EI180" s="29">
        <v>3929</v>
      </c>
      <c r="EJ180" s="29">
        <v>1370</v>
      </c>
      <c r="EK180" s="29">
        <v>5299</v>
      </c>
      <c r="EL180" s="29">
        <v>813</v>
      </c>
      <c r="EM180" s="29">
        <v>4906</v>
      </c>
      <c r="EN180" s="29">
        <v>1352</v>
      </c>
      <c r="EO180" s="29">
        <v>515</v>
      </c>
      <c r="EP180" s="29">
        <v>5719</v>
      </c>
      <c r="EQ180" s="29">
        <v>1867</v>
      </c>
      <c r="ER180" s="29">
        <v>7586</v>
      </c>
      <c r="ES180" s="29">
        <v>887</v>
      </c>
      <c r="ET180" s="29">
        <v>5730</v>
      </c>
      <c r="EU180" s="29">
        <v>2514</v>
      </c>
      <c r="EV180" s="29">
        <v>515</v>
      </c>
      <c r="EW180" s="29">
        <v>6617</v>
      </c>
      <c r="EX180" s="29">
        <v>3029</v>
      </c>
      <c r="EY180" s="29">
        <v>9646</v>
      </c>
      <c r="EZ180" s="29">
        <v>887</v>
      </c>
      <c r="FA180" s="29">
        <v>5730</v>
      </c>
      <c r="FB180" s="29">
        <v>2588</v>
      </c>
      <c r="FC180" s="29">
        <v>526</v>
      </c>
      <c r="FD180" s="29">
        <v>6617</v>
      </c>
      <c r="FE180" s="29">
        <v>3114</v>
      </c>
      <c r="FF180" s="29">
        <v>9731</v>
      </c>
      <c r="FG180" s="71"/>
      <c r="FI180" s="71"/>
      <c r="FJ180" s="71"/>
      <c r="FK180" s="71"/>
      <c r="FL180" s="71"/>
      <c r="FM180" s="71"/>
      <c r="FN180" s="71"/>
      <c r="FO180" s="71"/>
    </row>
    <row r="181" spans="1:171" ht="13" customHeight="1" x14ac:dyDescent="0.25">
      <c r="A181" s="34">
        <v>45474</v>
      </c>
      <c r="B181" s="29">
        <v>0</v>
      </c>
      <c r="C181" s="29">
        <v>576</v>
      </c>
      <c r="D181" s="29">
        <v>506</v>
      </c>
      <c r="E181" s="29">
        <v>627</v>
      </c>
      <c r="F181" s="29">
        <v>576</v>
      </c>
      <c r="G181" s="29">
        <v>1133</v>
      </c>
      <c r="H181" s="29">
        <v>1709</v>
      </c>
      <c r="I181" s="29">
        <v>0</v>
      </c>
      <c r="J181" s="29">
        <v>374</v>
      </c>
      <c r="K181" s="29">
        <v>175</v>
      </c>
      <c r="L181" s="29">
        <v>0</v>
      </c>
      <c r="M181" s="29">
        <v>374</v>
      </c>
      <c r="N181" s="29">
        <v>175</v>
      </c>
      <c r="O181" s="29">
        <v>549</v>
      </c>
      <c r="P181" s="29">
        <v>0</v>
      </c>
      <c r="Q181" s="29">
        <v>2220</v>
      </c>
      <c r="R181" s="29">
        <v>502</v>
      </c>
      <c r="S181" s="29">
        <v>98</v>
      </c>
      <c r="T181" s="29">
        <v>2220</v>
      </c>
      <c r="U181" s="29">
        <v>600</v>
      </c>
      <c r="V181" s="29">
        <v>2820</v>
      </c>
      <c r="W181" s="29">
        <v>0</v>
      </c>
      <c r="X181" s="29">
        <v>0</v>
      </c>
      <c r="Y181" s="29">
        <v>240</v>
      </c>
      <c r="Z181" s="29">
        <v>44</v>
      </c>
      <c r="AA181" s="29">
        <v>0</v>
      </c>
      <c r="AB181" s="29">
        <v>284</v>
      </c>
      <c r="AC181" s="29">
        <v>284</v>
      </c>
      <c r="AD181" s="29">
        <v>120</v>
      </c>
      <c r="AE181" s="29">
        <v>68</v>
      </c>
      <c r="AF181" s="29">
        <v>41</v>
      </c>
      <c r="AG181" s="29">
        <v>0</v>
      </c>
      <c r="AH181" s="29">
        <v>188</v>
      </c>
      <c r="AI181" s="29">
        <v>41</v>
      </c>
      <c r="AJ181" s="29">
        <v>229</v>
      </c>
      <c r="AK181" s="29">
        <v>0</v>
      </c>
      <c r="AL181" s="29">
        <v>0</v>
      </c>
      <c r="AM181" s="29">
        <v>63</v>
      </c>
      <c r="AN181" s="29">
        <v>0</v>
      </c>
      <c r="AO181" s="29">
        <v>0</v>
      </c>
      <c r="AP181" s="29">
        <v>63</v>
      </c>
      <c r="AQ181" s="29">
        <v>63</v>
      </c>
      <c r="AR181" s="29">
        <v>0</v>
      </c>
      <c r="AS181" s="29">
        <v>152</v>
      </c>
      <c r="AT181" s="29">
        <v>184</v>
      </c>
      <c r="AU181" s="29">
        <v>0</v>
      </c>
      <c r="AV181" s="29">
        <v>152</v>
      </c>
      <c r="AW181" s="29">
        <v>184</v>
      </c>
      <c r="AX181" s="29">
        <v>336</v>
      </c>
      <c r="AY181" s="29">
        <v>0</v>
      </c>
      <c r="AZ181" s="29">
        <v>120</v>
      </c>
      <c r="BA181" s="29">
        <v>40</v>
      </c>
      <c r="BB181" s="29">
        <v>0</v>
      </c>
      <c r="BC181" s="29">
        <v>120</v>
      </c>
      <c r="BD181" s="29">
        <v>40</v>
      </c>
      <c r="BE181" s="29">
        <v>160</v>
      </c>
      <c r="BF181" s="29">
        <v>64</v>
      </c>
      <c r="BG181" s="29">
        <v>110</v>
      </c>
      <c r="BH181" s="29">
        <v>19</v>
      </c>
      <c r="BI181" s="29">
        <v>0</v>
      </c>
      <c r="BJ181" s="29">
        <v>174</v>
      </c>
      <c r="BK181" s="29">
        <v>19</v>
      </c>
      <c r="BL181" s="29">
        <v>193</v>
      </c>
      <c r="BM181" s="29">
        <v>0</v>
      </c>
      <c r="BN181" s="29">
        <v>0</v>
      </c>
      <c r="BO181" s="29">
        <v>28</v>
      </c>
      <c r="BP181" s="29">
        <v>0</v>
      </c>
      <c r="BQ181" s="29">
        <v>0</v>
      </c>
      <c r="BR181" s="29">
        <v>28</v>
      </c>
      <c r="BS181" s="29">
        <v>28</v>
      </c>
      <c r="BT181" s="29">
        <v>0</v>
      </c>
      <c r="BU181" s="29">
        <v>448</v>
      </c>
      <c r="BV181" s="29">
        <v>0</v>
      </c>
      <c r="BW181" s="29">
        <v>0</v>
      </c>
      <c r="BX181" s="29">
        <v>448</v>
      </c>
      <c r="BY181" s="29">
        <v>0</v>
      </c>
      <c r="BZ181" s="29">
        <v>448</v>
      </c>
      <c r="CA181" s="29">
        <v>266</v>
      </c>
      <c r="CB181" s="29">
        <v>234</v>
      </c>
      <c r="CC181" s="29">
        <v>191</v>
      </c>
      <c r="CD181" s="29">
        <v>0</v>
      </c>
      <c r="CE181" s="29">
        <v>500</v>
      </c>
      <c r="CF181" s="29">
        <v>191</v>
      </c>
      <c r="CG181" s="29">
        <v>691</v>
      </c>
      <c r="CH181" s="29">
        <v>0</v>
      </c>
      <c r="CI181" s="29">
        <v>80</v>
      </c>
      <c r="CJ181" s="29">
        <v>0</v>
      </c>
      <c r="CK181" s="29">
        <v>0</v>
      </c>
      <c r="CL181" s="29">
        <v>80</v>
      </c>
      <c r="CM181" s="29">
        <v>0</v>
      </c>
      <c r="CN181" s="29">
        <v>80</v>
      </c>
      <c r="CO181" s="29">
        <v>14</v>
      </c>
      <c r="CP181" s="29">
        <v>96</v>
      </c>
      <c r="CQ181" s="29">
        <v>0</v>
      </c>
      <c r="CR181" s="29">
        <v>0</v>
      </c>
      <c r="CS181" s="29">
        <v>110</v>
      </c>
      <c r="CT181" s="29">
        <v>0</v>
      </c>
      <c r="CU181" s="29">
        <v>110</v>
      </c>
      <c r="CV181" s="29">
        <v>0</v>
      </c>
      <c r="CW181" s="29">
        <v>0</v>
      </c>
      <c r="CX181" s="29">
        <v>0</v>
      </c>
      <c r="CY181" s="29">
        <v>0</v>
      </c>
      <c r="CZ181" s="29">
        <v>0</v>
      </c>
      <c r="DA181" s="29">
        <v>0</v>
      </c>
      <c r="DB181" s="29">
        <v>0</v>
      </c>
      <c r="DC181" s="29">
        <v>0</v>
      </c>
      <c r="DD181" s="29">
        <v>122</v>
      </c>
      <c r="DE181" s="29">
        <v>12</v>
      </c>
      <c r="DF181" s="29">
        <v>0</v>
      </c>
      <c r="DG181" s="29">
        <v>122</v>
      </c>
      <c r="DH181" s="29">
        <v>12</v>
      </c>
      <c r="DI181" s="29">
        <v>134</v>
      </c>
      <c r="DJ181" s="29">
        <v>0</v>
      </c>
      <c r="DK181" s="29">
        <v>0</v>
      </c>
      <c r="DL181" s="29">
        <v>0</v>
      </c>
      <c r="DM181" s="29">
        <v>0</v>
      </c>
      <c r="DN181" s="29">
        <v>0</v>
      </c>
      <c r="DO181" s="29">
        <v>0</v>
      </c>
      <c r="DP181" s="29">
        <v>0</v>
      </c>
      <c r="DQ181" s="29">
        <v>0</v>
      </c>
      <c r="DR181" s="29">
        <v>0</v>
      </c>
      <c r="DS181" s="29">
        <v>0</v>
      </c>
      <c r="DT181" s="29">
        <v>0</v>
      </c>
      <c r="DU181" s="29">
        <v>0</v>
      </c>
      <c r="DV181" s="29">
        <v>0</v>
      </c>
      <c r="DW181" s="29">
        <v>0</v>
      </c>
      <c r="DX181" s="29">
        <v>0</v>
      </c>
      <c r="DY181" s="29">
        <v>160</v>
      </c>
      <c r="DZ181" s="29">
        <v>0</v>
      </c>
      <c r="EA181" s="29">
        <v>0</v>
      </c>
      <c r="EB181" s="29">
        <v>160</v>
      </c>
      <c r="EC181" s="29">
        <v>0</v>
      </c>
      <c r="ED181" s="29">
        <v>160</v>
      </c>
      <c r="EE181" s="29">
        <v>0</v>
      </c>
      <c r="EF181" s="29">
        <v>3698</v>
      </c>
      <c r="EG181" s="29">
        <v>1183</v>
      </c>
      <c r="EH181" s="29">
        <v>725</v>
      </c>
      <c r="EI181" s="29">
        <v>3698</v>
      </c>
      <c r="EJ181" s="29">
        <v>1908</v>
      </c>
      <c r="EK181" s="29">
        <v>5606</v>
      </c>
      <c r="EL181" s="29">
        <v>450</v>
      </c>
      <c r="EM181" s="29">
        <v>4382</v>
      </c>
      <c r="EN181" s="29">
        <v>1989</v>
      </c>
      <c r="EO181" s="29">
        <v>769</v>
      </c>
      <c r="EP181" s="29">
        <v>4832</v>
      </c>
      <c r="EQ181" s="29">
        <v>2758</v>
      </c>
      <c r="ER181" s="29">
        <v>7590</v>
      </c>
      <c r="ES181" s="29">
        <v>464</v>
      </c>
      <c r="ET181" s="29">
        <v>4600</v>
      </c>
      <c r="EU181" s="29">
        <v>2001</v>
      </c>
      <c r="EV181" s="29">
        <v>769</v>
      </c>
      <c r="EW181" s="29">
        <v>5064</v>
      </c>
      <c r="EX181" s="29">
        <v>2770</v>
      </c>
      <c r="EY181" s="29">
        <v>7834</v>
      </c>
      <c r="EZ181" s="29">
        <v>464</v>
      </c>
      <c r="FA181" s="29">
        <v>4760</v>
      </c>
      <c r="FB181" s="29">
        <v>2001</v>
      </c>
      <c r="FC181" s="29">
        <v>769</v>
      </c>
      <c r="FD181" s="29">
        <v>5224</v>
      </c>
      <c r="FE181" s="29">
        <v>2770</v>
      </c>
      <c r="FF181" s="29">
        <v>7994</v>
      </c>
      <c r="FG181" s="71"/>
      <c r="FI181" s="71"/>
      <c r="FJ181" s="71"/>
      <c r="FK181" s="71"/>
      <c r="FL181" s="71"/>
      <c r="FM181" s="71"/>
      <c r="FN181" s="71"/>
      <c r="FO181" s="71"/>
    </row>
    <row r="182" spans="1:171" ht="13" customHeight="1" x14ac:dyDescent="0.25">
      <c r="A182" s="34">
        <v>45505</v>
      </c>
      <c r="B182" s="29">
        <v>0</v>
      </c>
      <c r="C182" s="29">
        <v>954</v>
      </c>
      <c r="D182" s="29">
        <v>232</v>
      </c>
      <c r="E182" s="29">
        <v>118</v>
      </c>
      <c r="F182" s="29">
        <v>954</v>
      </c>
      <c r="G182" s="29">
        <v>350</v>
      </c>
      <c r="H182" s="29">
        <v>1304</v>
      </c>
      <c r="I182" s="29">
        <v>80</v>
      </c>
      <c r="J182" s="29">
        <v>140</v>
      </c>
      <c r="K182" s="29">
        <v>520</v>
      </c>
      <c r="L182" s="29">
        <v>0</v>
      </c>
      <c r="M182" s="29">
        <v>220</v>
      </c>
      <c r="N182" s="29">
        <v>520</v>
      </c>
      <c r="O182" s="29">
        <v>740</v>
      </c>
      <c r="P182" s="29">
        <v>360</v>
      </c>
      <c r="Q182" s="29">
        <v>1506</v>
      </c>
      <c r="R182" s="29">
        <v>229</v>
      </c>
      <c r="S182" s="29">
        <v>46</v>
      </c>
      <c r="T182" s="29">
        <v>1866</v>
      </c>
      <c r="U182" s="29">
        <v>275</v>
      </c>
      <c r="V182" s="29">
        <v>2141</v>
      </c>
      <c r="W182" s="29">
        <v>120</v>
      </c>
      <c r="X182" s="29">
        <v>224</v>
      </c>
      <c r="Y182" s="29">
        <v>399</v>
      </c>
      <c r="Z182" s="29">
        <v>0</v>
      </c>
      <c r="AA182" s="29">
        <v>344</v>
      </c>
      <c r="AB182" s="29">
        <v>399</v>
      </c>
      <c r="AC182" s="29">
        <v>743</v>
      </c>
      <c r="AD182" s="29">
        <v>0</v>
      </c>
      <c r="AE182" s="29">
        <v>287</v>
      </c>
      <c r="AF182" s="29">
        <v>17</v>
      </c>
      <c r="AG182" s="29">
        <v>0</v>
      </c>
      <c r="AH182" s="29">
        <v>287</v>
      </c>
      <c r="AI182" s="29">
        <v>17</v>
      </c>
      <c r="AJ182" s="29">
        <v>304</v>
      </c>
      <c r="AK182" s="29">
        <v>218</v>
      </c>
      <c r="AL182" s="29">
        <v>200</v>
      </c>
      <c r="AM182" s="29">
        <v>22</v>
      </c>
      <c r="AN182" s="29">
        <v>39</v>
      </c>
      <c r="AO182" s="29">
        <v>418</v>
      </c>
      <c r="AP182" s="29">
        <v>61</v>
      </c>
      <c r="AQ182" s="29">
        <v>479</v>
      </c>
      <c r="AR182" s="29">
        <v>0</v>
      </c>
      <c r="AS182" s="29">
        <v>0</v>
      </c>
      <c r="AT182" s="29">
        <v>0</v>
      </c>
      <c r="AU182" s="29">
        <v>32</v>
      </c>
      <c r="AV182" s="29">
        <v>0</v>
      </c>
      <c r="AW182" s="29">
        <v>32</v>
      </c>
      <c r="AX182" s="29">
        <v>32</v>
      </c>
      <c r="AY182" s="29">
        <v>0</v>
      </c>
      <c r="AZ182" s="29">
        <v>0</v>
      </c>
      <c r="BA182" s="29">
        <v>23</v>
      </c>
      <c r="BB182" s="29">
        <v>0</v>
      </c>
      <c r="BC182" s="29">
        <v>0</v>
      </c>
      <c r="BD182" s="29">
        <v>23</v>
      </c>
      <c r="BE182" s="29">
        <v>23</v>
      </c>
      <c r="BF182" s="29">
        <v>0</v>
      </c>
      <c r="BG182" s="29">
        <v>0</v>
      </c>
      <c r="BH182" s="29">
        <v>0</v>
      </c>
      <c r="BI182" s="29">
        <v>0</v>
      </c>
      <c r="BJ182" s="29">
        <v>0</v>
      </c>
      <c r="BK182" s="29">
        <v>0</v>
      </c>
      <c r="BL182" s="29">
        <v>0</v>
      </c>
      <c r="BM182" s="29">
        <v>0</v>
      </c>
      <c r="BN182" s="29">
        <v>215</v>
      </c>
      <c r="BO182" s="29">
        <v>224</v>
      </c>
      <c r="BP182" s="29">
        <v>0</v>
      </c>
      <c r="BQ182" s="29">
        <v>215</v>
      </c>
      <c r="BR182" s="29">
        <v>224</v>
      </c>
      <c r="BS182" s="29">
        <v>439</v>
      </c>
      <c r="BT182" s="29">
        <v>96</v>
      </c>
      <c r="BU182" s="29">
        <v>0</v>
      </c>
      <c r="BV182" s="29">
        <v>157</v>
      </c>
      <c r="BW182" s="29">
        <v>0</v>
      </c>
      <c r="BX182" s="29">
        <v>96</v>
      </c>
      <c r="BY182" s="29">
        <v>157</v>
      </c>
      <c r="BZ182" s="29">
        <v>253</v>
      </c>
      <c r="CA182" s="29">
        <v>408</v>
      </c>
      <c r="CB182" s="29">
        <v>471</v>
      </c>
      <c r="CC182" s="29">
        <v>0</v>
      </c>
      <c r="CD182" s="29">
        <v>0</v>
      </c>
      <c r="CE182" s="29">
        <v>879</v>
      </c>
      <c r="CF182" s="29">
        <v>0</v>
      </c>
      <c r="CG182" s="29">
        <v>879</v>
      </c>
      <c r="CH182" s="29">
        <v>499</v>
      </c>
      <c r="CI182" s="29">
        <v>1536</v>
      </c>
      <c r="CJ182" s="29">
        <v>609</v>
      </c>
      <c r="CK182" s="29">
        <v>1</v>
      </c>
      <c r="CL182" s="29">
        <v>2035</v>
      </c>
      <c r="CM182" s="29">
        <v>610</v>
      </c>
      <c r="CN182" s="29">
        <v>2645</v>
      </c>
      <c r="CO182" s="29">
        <v>0</v>
      </c>
      <c r="CP182" s="29">
        <v>48</v>
      </c>
      <c r="CQ182" s="29">
        <v>0</v>
      </c>
      <c r="CR182" s="29">
        <v>0</v>
      </c>
      <c r="CS182" s="29">
        <v>48</v>
      </c>
      <c r="CT182" s="29">
        <v>0</v>
      </c>
      <c r="CU182" s="29">
        <v>48</v>
      </c>
      <c r="CV182" s="29">
        <v>0</v>
      </c>
      <c r="CW182" s="29">
        <v>0</v>
      </c>
      <c r="CX182" s="29">
        <v>0</v>
      </c>
      <c r="CY182" s="29">
        <v>0</v>
      </c>
      <c r="CZ182" s="29">
        <v>0</v>
      </c>
      <c r="DA182" s="29">
        <v>0</v>
      </c>
      <c r="DB182" s="29">
        <v>0</v>
      </c>
      <c r="DC182" s="29">
        <v>0</v>
      </c>
      <c r="DD182" s="29">
        <v>0</v>
      </c>
      <c r="DE182" s="29">
        <v>0</v>
      </c>
      <c r="DF182" s="29">
        <v>0</v>
      </c>
      <c r="DG182" s="29">
        <v>0</v>
      </c>
      <c r="DH182" s="29">
        <v>0</v>
      </c>
      <c r="DI182" s="29">
        <v>0</v>
      </c>
      <c r="DJ182" s="29">
        <v>0</v>
      </c>
      <c r="DK182" s="29">
        <v>192</v>
      </c>
      <c r="DL182" s="29">
        <v>799</v>
      </c>
      <c r="DM182" s="29">
        <v>35</v>
      </c>
      <c r="DN182" s="29">
        <v>192</v>
      </c>
      <c r="DO182" s="29">
        <v>834</v>
      </c>
      <c r="DP182" s="29">
        <v>1026</v>
      </c>
      <c r="DQ182" s="29">
        <v>0</v>
      </c>
      <c r="DR182" s="29">
        <v>45</v>
      </c>
      <c r="DS182" s="29">
        <v>156</v>
      </c>
      <c r="DT182" s="29">
        <v>0</v>
      </c>
      <c r="DU182" s="29">
        <v>45</v>
      </c>
      <c r="DV182" s="29">
        <v>156</v>
      </c>
      <c r="DW182" s="29">
        <v>201</v>
      </c>
      <c r="DX182" s="29">
        <v>0</v>
      </c>
      <c r="DY182" s="29">
        <v>30</v>
      </c>
      <c r="DZ182" s="29">
        <v>23</v>
      </c>
      <c r="EA182" s="29">
        <v>1</v>
      </c>
      <c r="EB182" s="29">
        <v>30</v>
      </c>
      <c r="EC182" s="29">
        <v>24</v>
      </c>
      <c r="ED182" s="29">
        <v>54</v>
      </c>
      <c r="EE182" s="29">
        <v>1035</v>
      </c>
      <c r="EF182" s="29">
        <v>4136</v>
      </c>
      <c r="EG182" s="29">
        <v>1747</v>
      </c>
      <c r="EH182" s="29">
        <v>165</v>
      </c>
      <c r="EI182" s="29">
        <v>5171</v>
      </c>
      <c r="EJ182" s="29">
        <v>1912</v>
      </c>
      <c r="EK182" s="29">
        <v>7083</v>
      </c>
      <c r="EL182" s="29">
        <v>1781</v>
      </c>
      <c r="EM182" s="29">
        <v>5533</v>
      </c>
      <c r="EN182" s="29">
        <v>2432</v>
      </c>
      <c r="EO182" s="29">
        <v>236</v>
      </c>
      <c r="EP182" s="29">
        <v>7314</v>
      </c>
      <c r="EQ182" s="29">
        <v>2668</v>
      </c>
      <c r="ER182" s="29">
        <v>9982</v>
      </c>
      <c r="ES182" s="29">
        <v>1781</v>
      </c>
      <c r="ET182" s="29">
        <v>5818</v>
      </c>
      <c r="EU182" s="29">
        <v>3387</v>
      </c>
      <c r="EV182" s="29">
        <v>271</v>
      </c>
      <c r="EW182" s="29">
        <v>7599</v>
      </c>
      <c r="EX182" s="29">
        <v>3658</v>
      </c>
      <c r="EY182" s="29">
        <v>11257</v>
      </c>
      <c r="EZ182" s="29">
        <v>1781</v>
      </c>
      <c r="FA182" s="29">
        <v>5848</v>
      </c>
      <c r="FB182" s="29">
        <v>3410</v>
      </c>
      <c r="FC182" s="29">
        <v>272</v>
      </c>
      <c r="FD182" s="29">
        <v>7629</v>
      </c>
      <c r="FE182" s="29">
        <v>3682</v>
      </c>
      <c r="FF182" s="29">
        <v>11311</v>
      </c>
      <c r="FG182" s="71"/>
      <c r="FI182" s="71"/>
      <c r="FJ182" s="71"/>
      <c r="FK182" s="71"/>
      <c r="FL182" s="71"/>
      <c r="FM182" s="71"/>
      <c r="FN182" s="71"/>
      <c r="FO182" s="71"/>
    </row>
    <row r="183" spans="1:171" ht="13" customHeight="1" x14ac:dyDescent="0.25">
      <c r="A183" s="34">
        <v>45536</v>
      </c>
      <c r="B183" s="29">
        <v>0</v>
      </c>
      <c r="C183" s="29">
        <v>888</v>
      </c>
      <c r="D183" s="29">
        <v>370</v>
      </c>
      <c r="E183" s="29">
        <v>15</v>
      </c>
      <c r="F183" s="29">
        <v>888</v>
      </c>
      <c r="G183" s="29">
        <v>385</v>
      </c>
      <c r="H183" s="29">
        <v>1273</v>
      </c>
      <c r="I183" s="29">
        <v>224</v>
      </c>
      <c r="J183" s="29">
        <v>1004</v>
      </c>
      <c r="K183" s="29">
        <v>464</v>
      </c>
      <c r="L183" s="29">
        <v>0</v>
      </c>
      <c r="M183" s="29">
        <v>1228</v>
      </c>
      <c r="N183" s="29">
        <v>464</v>
      </c>
      <c r="O183" s="29">
        <v>1692</v>
      </c>
      <c r="P183" s="29">
        <v>0</v>
      </c>
      <c r="Q183" s="29">
        <v>3864</v>
      </c>
      <c r="R183" s="29">
        <v>252</v>
      </c>
      <c r="S183" s="29">
        <v>272</v>
      </c>
      <c r="T183" s="29">
        <v>3864</v>
      </c>
      <c r="U183" s="29">
        <v>524</v>
      </c>
      <c r="V183" s="29">
        <v>4388</v>
      </c>
      <c r="W183" s="29">
        <v>0</v>
      </c>
      <c r="X183" s="29">
        <v>352</v>
      </c>
      <c r="Y183" s="29">
        <v>0</v>
      </c>
      <c r="Z183" s="29">
        <v>0</v>
      </c>
      <c r="AA183" s="29">
        <v>352</v>
      </c>
      <c r="AB183" s="29">
        <v>0</v>
      </c>
      <c r="AC183" s="29">
        <v>352</v>
      </c>
      <c r="AD183" s="29">
        <v>0</v>
      </c>
      <c r="AE183" s="29">
        <v>254</v>
      </c>
      <c r="AF183" s="29">
        <v>0</v>
      </c>
      <c r="AG183" s="29">
        <v>0</v>
      </c>
      <c r="AH183" s="29">
        <v>254</v>
      </c>
      <c r="AI183" s="29">
        <v>0</v>
      </c>
      <c r="AJ183" s="29">
        <v>254</v>
      </c>
      <c r="AK183" s="29">
        <v>0</v>
      </c>
      <c r="AL183" s="29">
        <v>5</v>
      </c>
      <c r="AM183" s="29">
        <v>49</v>
      </c>
      <c r="AN183" s="29">
        <v>9</v>
      </c>
      <c r="AO183" s="29">
        <v>5</v>
      </c>
      <c r="AP183" s="29">
        <v>58</v>
      </c>
      <c r="AQ183" s="29">
        <v>63</v>
      </c>
      <c r="AR183" s="29">
        <v>0</v>
      </c>
      <c r="AS183" s="29">
        <v>36</v>
      </c>
      <c r="AT183" s="29">
        <v>11</v>
      </c>
      <c r="AU183" s="29">
        <v>9</v>
      </c>
      <c r="AV183" s="29">
        <v>36</v>
      </c>
      <c r="AW183" s="29">
        <v>20</v>
      </c>
      <c r="AX183" s="29">
        <v>56</v>
      </c>
      <c r="AY183" s="29">
        <v>0</v>
      </c>
      <c r="AZ183" s="29">
        <v>0</v>
      </c>
      <c r="BA183" s="29">
        <v>247</v>
      </c>
      <c r="BB183" s="29">
        <v>0</v>
      </c>
      <c r="BC183" s="29">
        <v>0</v>
      </c>
      <c r="BD183" s="29">
        <v>247</v>
      </c>
      <c r="BE183" s="29">
        <v>247</v>
      </c>
      <c r="BF183" s="29">
        <v>11</v>
      </c>
      <c r="BG183" s="29">
        <v>86</v>
      </c>
      <c r="BH183" s="29">
        <v>0</v>
      </c>
      <c r="BI183" s="29">
        <v>0</v>
      </c>
      <c r="BJ183" s="29">
        <v>97</v>
      </c>
      <c r="BK183" s="29">
        <v>0</v>
      </c>
      <c r="BL183" s="29">
        <v>97</v>
      </c>
      <c r="BM183" s="29">
        <v>0</v>
      </c>
      <c r="BN183" s="29">
        <v>0</v>
      </c>
      <c r="BO183" s="29">
        <v>58</v>
      </c>
      <c r="BP183" s="29">
        <v>24</v>
      </c>
      <c r="BQ183" s="29">
        <v>0</v>
      </c>
      <c r="BR183" s="29">
        <v>82</v>
      </c>
      <c r="BS183" s="29">
        <v>82</v>
      </c>
      <c r="BT183" s="29">
        <v>0</v>
      </c>
      <c r="BU183" s="29">
        <v>0</v>
      </c>
      <c r="BV183" s="29">
        <v>0</v>
      </c>
      <c r="BW183" s="29">
        <v>0</v>
      </c>
      <c r="BX183" s="29">
        <v>0</v>
      </c>
      <c r="BY183" s="29">
        <v>0</v>
      </c>
      <c r="BZ183" s="29">
        <v>0</v>
      </c>
      <c r="CA183" s="29">
        <v>344</v>
      </c>
      <c r="CB183" s="29">
        <v>84</v>
      </c>
      <c r="CC183" s="29">
        <v>17</v>
      </c>
      <c r="CD183" s="29">
        <v>79</v>
      </c>
      <c r="CE183" s="29">
        <v>428</v>
      </c>
      <c r="CF183" s="29">
        <v>96</v>
      </c>
      <c r="CG183" s="29">
        <v>524</v>
      </c>
      <c r="CH183" s="29">
        <v>0</v>
      </c>
      <c r="CI183" s="29">
        <v>96</v>
      </c>
      <c r="CJ183" s="29">
        <v>210</v>
      </c>
      <c r="CK183" s="29">
        <v>121</v>
      </c>
      <c r="CL183" s="29">
        <v>96</v>
      </c>
      <c r="CM183" s="29">
        <v>331</v>
      </c>
      <c r="CN183" s="29">
        <v>427</v>
      </c>
      <c r="CO183" s="29">
        <v>16</v>
      </c>
      <c r="CP183" s="29">
        <v>67</v>
      </c>
      <c r="CQ183" s="29">
        <v>0</v>
      </c>
      <c r="CR183" s="29">
        <v>0</v>
      </c>
      <c r="CS183" s="29">
        <v>83</v>
      </c>
      <c r="CT183" s="29">
        <v>0</v>
      </c>
      <c r="CU183" s="29">
        <v>83</v>
      </c>
      <c r="CV183" s="29">
        <v>0</v>
      </c>
      <c r="CW183" s="29">
        <v>0</v>
      </c>
      <c r="CX183" s="29">
        <v>0</v>
      </c>
      <c r="CY183" s="29">
        <v>0</v>
      </c>
      <c r="CZ183" s="29">
        <v>0</v>
      </c>
      <c r="DA183" s="29">
        <v>0</v>
      </c>
      <c r="DB183" s="29">
        <v>0</v>
      </c>
      <c r="DC183" s="29">
        <v>0</v>
      </c>
      <c r="DD183" s="29">
        <v>4</v>
      </c>
      <c r="DE183" s="29">
        <v>68</v>
      </c>
      <c r="DF183" s="29">
        <v>0</v>
      </c>
      <c r="DG183" s="29">
        <v>4</v>
      </c>
      <c r="DH183" s="29">
        <v>68</v>
      </c>
      <c r="DI183" s="29">
        <v>72</v>
      </c>
      <c r="DJ183" s="29">
        <v>0</v>
      </c>
      <c r="DK183" s="29">
        <v>0</v>
      </c>
      <c r="DL183" s="29">
        <v>0</v>
      </c>
      <c r="DM183" s="29">
        <v>0</v>
      </c>
      <c r="DN183" s="29">
        <v>0</v>
      </c>
      <c r="DO183" s="29">
        <v>0</v>
      </c>
      <c r="DP183" s="29">
        <v>0</v>
      </c>
      <c r="DQ183" s="29">
        <v>0</v>
      </c>
      <c r="DR183" s="29">
        <v>191</v>
      </c>
      <c r="DS183" s="29">
        <v>63</v>
      </c>
      <c r="DT183" s="29">
        <v>14</v>
      </c>
      <c r="DU183" s="29">
        <v>191</v>
      </c>
      <c r="DV183" s="29">
        <v>77</v>
      </c>
      <c r="DW183" s="29">
        <v>268</v>
      </c>
      <c r="DX183" s="29">
        <v>0</v>
      </c>
      <c r="DY183" s="29">
        <v>0</v>
      </c>
      <c r="DZ183" s="29">
        <v>0</v>
      </c>
      <c r="EA183" s="29">
        <v>0</v>
      </c>
      <c r="EB183" s="29">
        <v>0</v>
      </c>
      <c r="EC183" s="29">
        <v>0</v>
      </c>
      <c r="ED183" s="29">
        <v>0</v>
      </c>
      <c r="EE183" s="29">
        <v>224</v>
      </c>
      <c r="EF183" s="29">
        <v>5852</v>
      </c>
      <c r="EG183" s="29">
        <v>1296</v>
      </c>
      <c r="EH183" s="29">
        <v>408</v>
      </c>
      <c r="EI183" s="29">
        <v>6076</v>
      </c>
      <c r="EJ183" s="29">
        <v>1704</v>
      </c>
      <c r="EK183" s="29">
        <v>7780</v>
      </c>
      <c r="EL183" s="29">
        <v>579</v>
      </c>
      <c r="EM183" s="29">
        <v>6669</v>
      </c>
      <c r="EN183" s="29">
        <v>1678</v>
      </c>
      <c r="EO183" s="29">
        <v>529</v>
      </c>
      <c r="EP183" s="29">
        <v>7248</v>
      </c>
      <c r="EQ183" s="29">
        <v>2207</v>
      </c>
      <c r="ER183" s="29">
        <v>9455</v>
      </c>
      <c r="ES183" s="29">
        <v>595</v>
      </c>
      <c r="ET183" s="29">
        <v>6931</v>
      </c>
      <c r="EU183" s="29">
        <v>1809</v>
      </c>
      <c r="EV183" s="29">
        <v>543</v>
      </c>
      <c r="EW183" s="29">
        <v>7526</v>
      </c>
      <c r="EX183" s="29">
        <v>2352</v>
      </c>
      <c r="EY183" s="29">
        <v>9878</v>
      </c>
      <c r="EZ183" s="29">
        <v>595</v>
      </c>
      <c r="FA183" s="29">
        <v>6931</v>
      </c>
      <c r="FB183" s="29">
        <v>1809</v>
      </c>
      <c r="FC183" s="29">
        <v>543</v>
      </c>
      <c r="FD183" s="29">
        <v>7526</v>
      </c>
      <c r="FE183" s="29">
        <v>2352</v>
      </c>
      <c r="FF183" s="29">
        <v>9878</v>
      </c>
      <c r="FG183" s="71"/>
      <c r="FI183" s="71"/>
      <c r="FJ183" s="71"/>
      <c r="FK183" s="71"/>
      <c r="FL183" s="71"/>
      <c r="FM183" s="71"/>
      <c r="FN183" s="71"/>
      <c r="FO183" s="71"/>
    </row>
    <row r="184" spans="1:171" ht="13" customHeight="1" x14ac:dyDescent="0.25">
      <c r="A184" s="34">
        <v>45566</v>
      </c>
      <c r="B184" s="29">
        <v>0</v>
      </c>
      <c r="C184" s="29">
        <v>656</v>
      </c>
      <c r="D184" s="29">
        <v>397</v>
      </c>
      <c r="E184" s="29">
        <v>657</v>
      </c>
      <c r="F184" s="29">
        <v>656</v>
      </c>
      <c r="G184" s="29">
        <v>1054</v>
      </c>
      <c r="H184" s="29">
        <v>1710</v>
      </c>
      <c r="I184" s="29">
        <v>0</v>
      </c>
      <c r="J184" s="29">
        <v>0</v>
      </c>
      <c r="K184" s="29">
        <v>0</v>
      </c>
      <c r="L184" s="29">
        <v>240</v>
      </c>
      <c r="M184" s="29">
        <v>0</v>
      </c>
      <c r="N184" s="29">
        <v>240</v>
      </c>
      <c r="O184" s="29">
        <v>240</v>
      </c>
      <c r="P184" s="29">
        <v>540</v>
      </c>
      <c r="Q184" s="29">
        <v>1925</v>
      </c>
      <c r="R184" s="29">
        <v>864</v>
      </c>
      <c r="S184" s="29">
        <v>116</v>
      </c>
      <c r="T184" s="29">
        <v>2465</v>
      </c>
      <c r="U184" s="29">
        <v>980</v>
      </c>
      <c r="V184" s="29">
        <v>3445</v>
      </c>
      <c r="W184" s="29">
        <v>0</v>
      </c>
      <c r="X184" s="29">
        <v>290</v>
      </c>
      <c r="Y184" s="29">
        <v>126</v>
      </c>
      <c r="Z184" s="29">
        <v>297</v>
      </c>
      <c r="AA184" s="29">
        <v>290</v>
      </c>
      <c r="AB184" s="29">
        <v>423</v>
      </c>
      <c r="AC184" s="29">
        <v>713</v>
      </c>
      <c r="AD184" s="29">
        <v>0</v>
      </c>
      <c r="AE184" s="29">
        <v>52</v>
      </c>
      <c r="AF184" s="29">
        <v>109</v>
      </c>
      <c r="AG184" s="29">
        <v>53</v>
      </c>
      <c r="AH184" s="29">
        <v>52</v>
      </c>
      <c r="AI184" s="29">
        <v>162</v>
      </c>
      <c r="AJ184" s="29">
        <v>214</v>
      </c>
      <c r="AK184" s="29">
        <v>0</v>
      </c>
      <c r="AL184" s="29">
        <v>0</v>
      </c>
      <c r="AM184" s="29">
        <v>120</v>
      </c>
      <c r="AN184" s="29">
        <v>0</v>
      </c>
      <c r="AO184" s="29">
        <v>0</v>
      </c>
      <c r="AP184" s="29">
        <v>120</v>
      </c>
      <c r="AQ184" s="29">
        <v>120</v>
      </c>
      <c r="AR184" s="29">
        <v>0</v>
      </c>
      <c r="AS184" s="29">
        <v>24</v>
      </c>
      <c r="AT184" s="29">
        <v>0</v>
      </c>
      <c r="AU184" s="29">
        <v>0</v>
      </c>
      <c r="AV184" s="29">
        <v>24</v>
      </c>
      <c r="AW184" s="29">
        <v>0</v>
      </c>
      <c r="AX184" s="29">
        <v>24</v>
      </c>
      <c r="AY184" s="29">
        <v>0</v>
      </c>
      <c r="AZ184" s="29">
        <v>0</v>
      </c>
      <c r="BA184" s="29">
        <v>0</v>
      </c>
      <c r="BB184" s="29">
        <v>0</v>
      </c>
      <c r="BC184" s="29">
        <v>0</v>
      </c>
      <c r="BD184" s="29">
        <v>0</v>
      </c>
      <c r="BE184" s="29">
        <v>0</v>
      </c>
      <c r="BF184" s="29">
        <v>0</v>
      </c>
      <c r="BG184" s="29">
        <v>262</v>
      </c>
      <c r="BH184" s="29">
        <v>95</v>
      </c>
      <c r="BI184" s="29">
        <v>20</v>
      </c>
      <c r="BJ184" s="29">
        <v>262</v>
      </c>
      <c r="BK184" s="29">
        <v>115</v>
      </c>
      <c r="BL184" s="29">
        <v>377</v>
      </c>
      <c r="BM184" s="29">
        <v>0</v>
      </c>
      <c r="BN184" s="29">
        <v>394</v>
      </c>
      <c r="BO184" s="29">
        <v>0</v>
      </c>
      <c r="BP184" s="29">
        <v>0</v>
      </c>
      <c r="BQ184" s="29">
        <v>394</v>
      </c>
      <c r="BR184" s="29">
        <v>0</v>
      </c>
      <c r="BS184" s="29">
        <v>394</v>
      </c>
      <c r="BT184" s="29">
        <v>0</v>
      </c>
      <c r="BU184" s="29">
        <v>352</v>
      </c>
      <c r="BV184" s="29">
        <v>0</v>
      </c>
      <c r="BW184" s="29">
        <v>0</v>
      </c>
      <c r="BX184" s="29">
        <v>352</v>
      </c>
      <c r="BY184" s="29">
        <v>0</v>
      </c>
      <c r="BZ184" s="29">
        <v>352</v>
      </c>
      <c r="CA184" s="29">
        <v>0</v>
      </c>
      <c r="CB184" s="29">
        <v>0</v>
      </c>
      <c r="CC184" s="29">
        <v>0</v>
      </c>
      <c r="CD184" s="29">
        <v>0</v>
      </c>
      <c r="CE184" s="29">
        <v>0</v>
      </c>
      <c r="CF184" s="29">
        <v>0</v>
      </c>
      <c r="CG184" s="29">
        <v>0</v>
      </c>
      <c r="CH184" s="29">
        <v>0</v>
      </c>
      <c r="CI184" s="29">
        <v>213</v>
      </c>
      <c r="CJ184" s="29">
        <v>140</v>
      </c>
      <c r="CK184" s="29">
        <v>0</v>
      </c>
      <c r="CL184" s="29">
        <v>213</v>
      </c>
      <c r="CM184" s="29">
        <v>140</v>
      </c>
      <c r="CN184" s="29">
        <v>353</v>
      </c>
      <c r="CO184" s="29">
        <v>32</v>
      </c>
      <c r="CP184" s="29">
        <v>83</v>
      </c>
      <c r="CQ184" s="29">
        <v>0</v>
      </c>
      <c r="CR184" s="29">
        <v>0</v>
      </c>
      <c r="CS184" s="29">
        <v>115</v>
      </c>
      <c r="CT184" s="29">
        <v>0</v>
      </c>
      <c r="CU184" s="29">
        <v>115</v>
      </c>
      <c r="CV184" s="29">
        <v>27</v>
      </c>
      <c r="CW184" s="29">
        <v>0</v>
      </c>
      <c r="CX184" s="29">
        <v>0</v>
      </c>
      <c r="CY184" s="29">
        <v>0</v>
      </c>
      <c r="CZ184" s="29">
        <v>27</v>
      </c>
      <c r="DA184" s="29">
        <v>0</v>
      </c>
      <c r="DB184" s="29">
        <v>27</v>
      </c>
      <c r="DC184" s="29">
        <v>0</v>
      </c>
      <c r="DD184" s="29">
        <v>90</v>
      </c>
      <c r="DE184" s="29">
        <v>8</v>
      </c>
      <c r="DF184" s="29">
        <v>0</v>
      </c>
      <c r="DG184" s="29">
        <v>90</v>
      </c>
      <c r="DH184" s="29">
        <v>8</v>
      </c>
      <c r="DI184" s="29">
        <v>98</v>
      </c>
      <c r="DJ184" s="29">
        <v>0</v>
      </c>
      <c r="DK184" s="29">
        <v>0</v>
      </c>
      <c r="DL184" s="29">
        <v>0</v>
      </c>
      <c r="DM184" s="29">
        <v>0</v>
      </c>
      <c r="DN184" s="29">
        <v>0</v>
      </c>
      <c r="DO184" s="29">
        <v>0</v>
      </c>
      <c r="DP184" s="29">
        <v>0</v>
      </c>
      <c r="DQ184" s="29">
        <v>20</v>
      </c>
      <c r="DR184" s="29">
        <v>40</v>
      </c>
      <c r="DS184" s="29">
        <v>40</v>
      </c>
      <c r="DT184" s="29">
        <v>0</v>
      </c>
      <c r="DU184" s="29">
        <v>60</v>
      </c>
      <c r="DV184" s="29">
        <v>40</v>
      </c>
      <c r="DW184" s="29">
        <v>100</v>
      </c>
      <c r="DX184" s="29">
        <v>0</v>
      </c>
      <c r="DY184" s="29">
        <v>480</v>
      </c>
      <c r="DZ184" s="29">
        <v>0</v>
      </c>
      <c r="EA184" s="29">
        <v>0</v>
      </c>
      <c r="EB184" s="29">
        <v>480</v>
      </c>
      <c r="EC184" s="29">
        <v>0</v>
      </c>
      <c r="ED184" s="29">
        <v>480</v>
      </c>
      <c r="EE184" s="29">
        <v>540</v>
      </c>
      <c r="EF184" s="29">
        <v>3146</v>
      </c>
      <c r="EG184" s="29">
        <v>1401</v>
      </c>
      <c r="EH184" s="29">
        <v>1013</v>
      </c>
      <c r="EI184" s="29">
        <v>3686</v>
      </c>
      <c r="EJ184" s="29">
        <v>2414</v>
      </c>
      <c r="EK184" s="29">
        <v>6100</v>
      </c>
      <c r="EL184" s="29">
        <v>540</v>
      </c>
      <c r="EM184" s="29">
        <v>4168</v>
      </c>
      <c r="EN184" s="29">
        <v>1851</v>
      </c>
      <c r="EO184" s="29">
        <v>1383</v>
      </c>
      <c r="EP184" s="29">
        <v>4708</v>
      </c>
      <c r="EQ184" s="29">
        <v>3234</v>
      </c>
      <c r="ER184" s="29">
        <v>7942</v>
      </c>
      <c r="ES184" s="29">
        <v>619</v>
      </c>
      <c r="ET184" s="29">
        <v>4381</v>
      </c>
      <c r="EU184" s="29">
        <v>1899</v>
      </c>
      <c r="EV184" s="29">
        <v>1383</v>
      </c>
      <c r="EW184" s="29">
        <v>5000</v>
      </c>
      <c r="EX184" s="29">
        <v>3282</v>
      </c>
      <c r="EY184" s="29">
        <v>8282</v>
      </c>
      <c r="EZ184" s="29">
        <v>619</v>
      </c>
      <c r="FA184" s="29">
        <v>4861</v>
      </c>
      <c r="FB184" s="29">
        <v>1899</v>
      </c>
      <c r="FC184" s="29">
        <v>1383</v>
      </c>
      <c r="FD184" s="29">
        <v>5480</v>
      </c>
      <c r="FE184" s="29">
        <v>3282</v>
      </c>
      <c r="FF184" s="29">
        <v>8762</v>
      </c>
      <c r="FG184" s="71"/>
      <c r="FI184" s="71"/>
      <c r="FJ184" s="71"/>
      <c r="FK184" s="71"/>
      <c r="FL184" s="71"/>
      <c r="FM184" s="71"/>
      <c r="FN184" s="71"/>
      <c r="FO184" s="71"/>
    </row>
    <row r="185" spans="1:171" ht="13" customHeight="1" x14ac:dyDescent="0.25">
      <c r="A185" s="34">
        <v>45597</v>
      </c>
      <c r="B185" s="29">
        <v>0</v>
      </c>
      <c r="C185" s="29">
        <v>0</v>
      </c>
      <c r="D185" s="29">
        <v>978</v>
      </c>
      <c r="E185" s="29">
        <v>85</v>
      </c>
      <c r="F185" s="29">
        <v>0</v>
      </c>
      <c r="G185" s="29">
        <v>1063</v>
      </c>
      <c r="H185" s="29">
        <v>1063</v>
      </c>
      <c r="I185" s="29">
        <v>0</v>
      </c>
      <c r="J185" s="29">
        <v>980</v>
      </c>
      <c r="K185" s="29">
        <v>0</v>
      </c>
      <c r="L185" s="29">
        <v>0</v>
      </c>
      <c r="M185" s="29">
        <v>980</v>
      </c>
      <c r="N185" s="29">
        <v>0</v>
      </c>
      <c r="O185" s="29">
        <v>980</v>
      </c>
      <c r="P185" s="29">
        <v>24</v>
      </c>
      <c r="Q185" s="29">
        <v>3601</v>
      </c>
      <c r="R185" s="29">
        <v>141</v>
      </c>
      <c r="S185" s="29">
        <v>257</v>
      </c>
      <c r="T185" s="29">
        <v>3625</v>
      </c>
      <c r="U185" s="29">
        <v>398</v>
      </c>
      <c r="V185" s="29">
        <v>4023</v>
      </c>
      <c r="W185" s="29">
        <v>96</v>
      </c>
      <c r="X185" s="29">
        <v>174</v>
      </c>
      <c r="Y185" s="29">
        <v>0</v>
      </c>
      <c r="Z185" s="29">
        <v>0</v>
      </c>
      <c r="AA185" s="29">
        <v>270</v>
      </c>
      <c r="AB185" s="29">
        <v>0</v>
      </c>
      <c r="AC185" s="29">
        <v>270</v>
      </c>
      <c r="AD185" s="29">
        <v>0</v>
      </c>
      <c r="AE185" s="29">
        <v>82</v>
      </c>
      <c r="AF185" s="29">
        <v>69</v>
      </c>
      <c r="AG185" s="29">
        <v>0</v>
      </c>
      <c r="AH185" s="29">
        <v>82</v>
      </c>
      <c r="AI185" s="29">
        <v>69</v>
      </c>
      <c r="AJ185" s="29">
        <v>151</v>
      </c>
      <c r="AK185" s="29">
        <v>0</v>
      </c>
      <c r="AL185" s="29">
        <v>136</v>
      </c>
      <c r="AM185" s="29">
        <v>61</v>
      </c>
      <c r="AN185" s="29">
        <v>32</v>
      </c>
      <c r="AO185" s="29">
        <v>136</v>
      </c>
      <c r="AP185" s="29">
        <v>93</v>
      </c>
      <c r="AQ185" s="29">
        <v>229</v>
      </c>
      <c r="AR185" s="29">
        <v>0</v>
      </c>
      <c r="AS185" s="29">
        <v>0</v>
      </c>
      <c r="AT185" s="29">
        <v>0</v>
      </c>
      <c r="AU185" s="29">
        <v>0</v>
      </c>
      <c r="AV185" s="29">
        <v>0</v>
      </c>
      <c r="AW185" s="29">
        <v>0</v>
      </c>
      <c r="AX185" s="29">
        <v>0</v>
      </c>
      <c r="AY185" s="29">
        <v>0</v>
      </c>
      <c r="AZ185" s="29">
        <v>0</v>
      </c>
      <c r="BA185" s="29">
        <v>0</v>
      </c>
      <c r="BB185" s="29">
        <v>0</v>
      </c>
      <c r="BC185" s="29">
        <v>0</v>
      </c>
      <c r="BD185" s="29">
        <v>0</v>
      </c>
      <c r="BE185" s="29">
        <v>0</v>
      </c>
      <c r="BF185" s="29">
        <v>120</v>
      </c>
      <c r="BG185" s="29">
        <v>28</v>
      </c>
      <c r="BH185" s="29">
        <v>0</v>
      </c>
      <c r="BI185" s="29">
        <v>0</v>
      </c>
      <c r="BJ185" s="29">
        <v>148</v>
      </c>
      <c r="BK185" s="29">
        <v>0</v>
      </c>
      <c r="BL185" s="29">
        <v>148</v>
      </c>
      <c r="BM185" s="29">
        <v>0</v>
      </c>
      <c r="BN185" s="29">
        <v>132</v>
      </c>
      <c r="BO185" s="29">
        <v>216</v>
      </c>
      <c r="BP185" s="29">
        <v>48</v>
      </c>
      <c r="BQ185" s="29">
        <v>132</v>
      </c>
      <c r="BR185" s="29">
        <v>264</v>
      </c>
      <c r="BS185" s="29">
        <v>396</v>
      </c>
      <c r="BT185" s="29">
        <v>0</v>
      </c>
      <c r="BU185" s="29">
        <v>69</v>
      </c>
      <c r="BV185" s="29">
        <v>0</v>
      </c>
      <c r="BW185" s="29">
        <v>0</v>
      </c>
      <c r="BX185" s="29">
        <v>69</v>
      </c>
      <c r="BY185" s="29">
        <v>0</v>
      </c>
      <c r="BZ185" s="29">
        <v>69</v>
      </c>
      <c r="CA185" s="29">
        <v>392</v>
      </c>
      <c r="CB185" s="29">
        <v>0</v>
      </c>
      <c r="CC185" s="29">
        <v>0</v>
      </c>
      <c r="CD185" s="29">
        <v>0</v>
      </c>
      <c r="CE185" s="29">
        <v>392</v>
      </c>
      <c r="CF185" s="29">
        <v>0</v>
      </c>
      <c r="CG185" s="29">
        <v>392</v>
      </c>
      <c r="CH185" s="29">
        <v>305</v>
      </c>
      <c r="CI185" s="29">
        <v>1287</v>
      </c>
      <c r="CJ185" s="29">
        <v>349</v>
      </c>
      <c r="CK185" s="29">
        <v>0</v>
      </c>
      <c r="CL185" s="29">
        <v>1592</v>
      </c>
      <c r="CM185" s="29">
        <v>349</v>
      </c>
      <c r="CN185" s="29">
        <v>1941</v>
      </c>
      <c r="CO185" s="29">
        <v>0</v>
      </c>
      <c r="CP185" s="29">
        <v>138</v>
      </c>
      <c r="CQ185" s="29">
        <v>0</v>
      </c>
      <c r="CR185" s="29">
        <v>0</v>
      </c>
      <c r="CS185" s="29">
        <v>138</v>
      </c>
      <c r="CT185" s="29">
        <v>0</v>
      </c>
      <c r="CU185" s="29">
        <v>138</v>
      </c>
      <c r="CV185" s="29">
        <v>0</v>
      </c>
      <c r="CW185" s="29">
        <v>0</v>
      </c>
      <c r="CX185" s="29">
        <v>0</v>
      </c>
      <c r="CY185" s="29">
        <v>0</v>
      </c>
      <c r="CZ185" s="29">
        <v>0</v>
      </c>
      <c r="DA185" s="29">
        <v>0</v>
      </c>
      <c r="DB185" s="29">
        <v>0</v>
      </c>
      <c r="DC185" s="29">
        <v>0</v>
      </c>
      <c r="DD185" s="29">
        <v>104</v>
      </c>
      <c r="DE185" s="29">
        <v>0</v>
      </c>
      <c r="DF185" s="29">
        <v>0</v>
      </c>
      <c r="DG185" s="29">
        <v>104</v>
      </c>
      <c r="DH185" s="29">
        <v>0</v>
      </c>
      <c r="DI185" s="29">
        <v>104</v>
      </c>
      <c r="DJ185" s="29">
        <v>0</v>
      </c>
      <c r="DK185" s="29">
        <v>0</v>
      </c>
      <c r="DL185" s="29">
        <v>877</v>
      </c>
      <c r="DM185" s="29">
        <v>106</v>
      </c>
      <c r="DN185" s="29">
        <v>0</v>
      </c>
      <c r="DO185" s="29">
        <v>983</v>
      </c>
      <c r="DP185" s="29">
        <v>983</v>
      </c>
      <c r="DQ185" s="29">
        <v>30</v>
      </c>
      <c r="DR185" s="29">
        <v>184</v>
      </c>
      <c r="DS185" s="29">
        <v>33</v>
      </c>
      <c r="DT185" s="29">
        <v>0</v>
      </c>
      <c r="DU185" s="29">
        <v>214</v>
      </c>
      <c r="DV185" s="29">
        <v>33</v>
      </c>
      <c r="DW185" s="29">
        <v>247</v>
      </c>
      <c r="DX185" s="29">
        <v>0</v>
      </c>
      <c r="DY185" s="29">
        <v>48</v>
      </c>
      <c r="DZ185" s="29">
        <v>0</v>
      </c>
      <c r="EA185" s="29">
        <v>0</v>
      </c>
      <c r="EB185" s="29">
        <v>48</v>
      </c>
      <c r="EC185" s="29">
        <v>0</v>
      </c>
      <c r="ED185" s="29">
        <v>48</v>
      </c>
      <c r="EE185" s="29">
        <v>329</v>
      </c>
      <c r="EF185" s="29">
        <v>5937</v>
      </c>
      <c r="EG185" s="29">
        <v>1468</v>
      </c>
      <c r="EH185" s="29">
        <v>342</v>
      </c>
      <c r="EI185" s="29">
        <v>6266</v>
      </c>
      <c r="EJ185" s="29">
        <v>1810</v>
      </c>
      <c r="EK185" s="29">
        <v>8076</v>
      </c>
      <c r="EL185" s="29">
        <v>937</v>
      </c>
      <c r="EM185" s="29">
        <v>6489</v>
      </c>
      <c r="EN185" s="29">
        <v>1814</v>
      </c>
      <c r="EO185" s="29">
        <v>422</v>
      </c>
      <c r="EP185" s="29">
        <v>7426</v>
      </c>
      <c r="EQ185" s="29">
        <v>2236</v>
      </c>
      <c r="ER185" s="29">
        <v>9662</v>
      </c>
      <c r="ES185" s="29">
        <v>967</v>
      </c>
      <c r="ET185" s="29">
        <v>6915</v>
      </c>
      <c r="EU185" s="29">
        <v>2724</v>
      </c>
      <c r="EV185" s="29">
        <v>528</v>
      </c>
      <c r="EW185" s="29">
        <v>7882</v>
      </c>
      <c r="EX185" s="29">
        <v>3252</v>
      </c>
      <c r="EY185" s="29">
        <v>11134</v>
      </c>
      <c r="EZ185" s="29">
        <v>967</v>
      </c>
      <c r="FA185" s="29">
        <v>6963</v>
      </c>
      <c r="FB185" s="29">
        <v>2724</v>
      </c>
      <c r="FC185" s="29">
        <v>528</v>
      </c>
      <c r="FD185" s="29">
        <v>7930</v>
      </c>
      <c r="FE185" s="29">
        <v>3252</v>
      </c>
      <c r="FF185" s="29">
        <v>11182</v>
      </c>
      <c r="FG185" s="71"/>
      <c r="FI185" s="71"/>
      <c r="FJ185" s="71"/>
      <c r="FK185" s="71"/>
      <c r="FL185" s="71"/>
      <c r="FM185" s="71"/>
      <c r="FN185" s="71"/>
      <c r="FO185" s="71"/>
    </row>
    <row r="186" spans="1:171" ht="13" customHeight="1" x14ac:dyDescent="0.25">
      <c r="A186" s="34">
        <v>45627</v>
      </c>
      <c r="B186" s="29">
        <v>0</v>
      </c>
      <c r="C186" s="29">
        <v>344</v>
      </c>
      <c r="D186" s="29">
        <v>178</v>
      </c>
      <c r="E186" s="29">
        <v>116</v>
      </c>
      <c r="F186" s="29">
        <v>344</v>
      </c>
      <c r="G186" s="29">
        <v>294</v>
      </c>
      <c r="H186" s="29">
        <v>638</v>
      </c>
      <c r="I186" s="29">
        <v>0</v>
      </c>
      <c r="J186" s="29">
        <v>0</v>
      </c>
      <c r="K186" s="29">
        <v>243</v>
      </c>
      <c r="L186" s="29">
        <v>65</v>
      </c>
      <c r="M186" s="29">
        <v>0</v>
      </c>
      <c r="N186" s="29">
        <v>308</v>
      </c>
      <c r="O186" s="29">
        <v>308</v>
      </c>
      <c r="P186" s="29">
        <v>144</v>
      </c>
      <c r="Q186" s="29">
        <v>1259</v>
      </c>
      <c r="R186" s="29">
        <v>1009</v>
      </c>
      <c r="S186" s="29">
        <v>477</v>
      </c>
      <c r="T186" s="29">
        <v>1403</v>
      </c>
      <c r="U186" s="29">
        <v>1486</v>
      </c>
      <c r="V186" s="29">
        <v>2889</v>
      </c>
      <c r="W186" s="29">
        <v>0</v>
      </c>
      <c r="X186" s="29">
        <v>100</v>
      </c>
      <c r="Y186" s="29">
        <v>251</v>
      </c>
      <c r="Z186" s="29">
        <v>22</v>
      </c>
      <c r="AA186" s="29">
        <v>100</v>
      </c>
      <c r="AB186" s="29">
        <v>273</v>
      </c>
      <c r="AC186" s="29">
        <v>373</v>
      </c>
      <c r="AD186" s="29">
        <v>0</v>
      </c>
      <c r="AE186" s="29">
        <v>32</v>
      </c>
      <c r="AF186" s="29">
        <v>56</v>
      </c>
      <c r="AG186" s="29">
        <v>0</v>
      </c>
      <c r="AH186" s="29">
        <v>32</v>
      </c>
      <c r="AI186" s="29">
        <v>56</v>
      </c>
      <c r="AJ186" s="29">
        <v>88</v>
      </c>
      <c r="AK186" s="29">
        <v>218</v>
      </c>
      <c r="AL186" s="29">
        <v>158</v>
      </c>
      <c r="AM186" s="29">
        <v>76</v>
      </c>
      <c r="AN186" s="29">
        <v>0</v>
      </c>
      <c r="AO186" s="29">
        <v>376</v>
      </c>
      <c r="AP186" s="29">
        <v>76</v>
      </c>
      <c r="AQ186" s="29">
        <v>452</v>
      </c>
      <c r="AR186" s="29">
        <v>240</v>
      </c>
      <c r="AS186" s="29">
        <v>0</v>
      </c>
      <c r="AT186" s="29">
        <v>0</v>
      </c>
      <c r="AU186" s="29">
        <v>0</v>
      </c>
      <c r="AV186" s="29">
        <v>240</v>
      </c>
      <c r="AW186" s="29">
        <v>0</v>
      </c>
      <c r="AX186" s="29">
        <v>240</v>
      </c>
      <c r="AY186" s="29">
        <v>0</v>
      </c>
      <c r="AZ186" s="29">
        <v>0</v>
      </c>
      <c r="BA186" s="29">
        <v>0</v>
      </c>
      <c r="BB186" s="29">
        <v>0</v>
      </c>
      <c r="BC186" s="29">
        <v>0</v>
      </c>
      <c r="BD186" s="29">
        <v>0</v>
      </c>
      <c r="BE186" s="29">
        <v>0</v>
      </c>
      <c r="BF186" s="29">
        <v>0</v>
      </c>
      <c r="BG186" s="29">
        <v>68</v>
      </c>
      <c r="BH186" s="29">
        <v>0</v>
      </c>
      <c r="BI186" s="29">
        <v>0</v>
      </c>
      <c r="BJ186" s="29">
        <v>68</v>
      </c>
      <c r="BK186" s="29">
        <v>0</v>
      </c>
      <c r="BL186" s="29">
        <v>68</v>
      </c>
      <c r="BM186" s="29">
        <v>0</v>
      </c>
      <c r="BN186" s="29">
        <v>256</v>
      </c>
      <c r="BO186" s="29">
        <v>35</v>
      </c>
      <c r="BP186" s="29">
        <v>103</v>
      </c>
      <c r="BQ186" s="29">
        <v>256</v>
      </c>
      <c r="BR186" s="29">
        <v>138</v>
      </c>
      <c r="BS186" s="29">
        <v>394</v>
      </c>
      <c r="BT186" s="29">
        <v>0</v>
      </c>
      <c r="BU186" s="29">
        <v>96</v>
      </c>
      <c r="BV186" s="29">
        <v>0</v>
      </c>
      <c r="BW186" s="29">
        <v>0</v>
      </c>
      <c r="BX186" s="29">
        <v>96</v>
      </c>
      <c r="BY186" s="29">
        <v>0</v>
      </c>
      <c r="BZ186" s="29">
        <v>96</v>
      </c>
      <c r="CA186" s="29">
        <v>480</v>
      </c>
      <c r="CB186" s="29">
        <v>192</v>
      </c>
      <c r="CC186" s="29">
        <v>132</v>
      </c>
      <c r="CD186" s="29">
        <v>0</v>
      </c>
      <c r="CE186" s="29">
        <v>672</v>
      </c>
      <c r="CF186" s="29">
        <v>132</v>
      </c>
      <c r="CG186" s="29">
        <v>804</v>
      </c>
      <c r="CH186" s="29">
        <v>580</v>
      </c>
      <c r="CI186" s="29">
        <v>1780</v>
      </c>
      <c r="CJ186" s="29">
        <v>552</v>
      </c>
      <c r="CK186" s="29">
        <v>65</v>
      </c>
      <c r="CL186" s="29">
        <v>2360</v>
      </c>
      <c r="CM186" s="29">
        <v>617</v>
      </c>
      <c r="CN186" s="29">
        <v>2977</v>
      </c>
      <c r="CO186" s="29">
        <v>0</v>
      </c>
      <c r="CP186" s="29">
        <v>0</v>
      </c>
      <c r="CQ186" s="29">
        <v>0</v>
      </c>
      <c r="CR186" s="29">
        <v>0</v>
      </c>
      <c r="CS186" s="29">
        <v>0</v>
      </c>
      <c r="CT186" s="29">
        <v>0</v>
      </c>
      <c r="CU186" s="29">
        <v>0</v>
      </c>
      <c r="CV186" s="29">
        <v>190</v>
      </c>
      <c r="CW186" s="29">
        <v>430</v>
      </c>
      <c r="CX186" s="29">
        <v>404</v>
      </c>
      <c r="CY186" s="29">
        <v>0</v>
      </c>
      <c r="CZ186" s="29">
        <v>620</v>
      </c>
      <c r="DA186" s="29">
        <v>404</v>
      </c>
      <c r="DB186" s="29">
        <v>1024</v>
      </c>
      <c r="DC186" s="29">
        <v>0</v>
      </c>
      <c r="DD186" s="29">
        <v>0</v>
      </c>
      <c r="DE186" s="29">
        <v>0</v>
      </c>
      <c r="DF186" s="29">
        <v>0</v>
      </c>
      <c r="DG186" s="29">
        <v>0</v>
      </c>
      <c r="DH186" s="29">
        <v>0</v>
      </c>
      <c r="DI186" s="29">
        <v>0</v>
      </c>
      <c r="DJ186" s="29">
        <v>0</v>
      </c>
      <c r="DK186" s="29">
        <v>0</v>
      </c>
      <c r="DL186" s="29">
        <v>198</v>
      </c>
      <c r="DM186" s="29">
        <v>0</v>
      </c>
      <c r="DN186" s="29">
        <v>0</v>
      </c>
      <c r="DO186" s="29">
        <v>198</v>
      </c>
      <c r="DP186" s="29">
        <v>198</v>
      </c>
      <c r="DQ186" s="29">
        <v>0</v>
      </c>
      <c r="DR186" s="29">
        <v>0</v>
      </c>
      <c r="DS186" s="29">
        <v>0</v>
      </c>
      <c r="DT186" s="29">
        <v>29</v>
      </c>
      <c r="DU186" s="29">
        <v>0</v>
      </c>
      <c r="DV186" s="29">
        <v>29</v>
      </c>
      <c r="DW186" s="29">
        <v>29</v>
      </c>
      <c r="DX186" s="29">
        <v>0</v>
      </c>
      <c r="DY186" s="29">
        <v>120</v>
      </c>
      <c r="DZ186" s="29">
        <v>0</v>
      </c>
      <c r="EA186" s="29">
        <v>0</v>
      </c>
      <c r="EB186" s="29">
        <v>120</v>
      </c>
      <c r="EC186" s="29">
        <v>0</v>
      </c>
      <c r="ED186" s="29">
        <v>120</v>
      </c>
      <c r="EE186" s="29">
        <v>724</v>
      </c>
      <c r="EF186" s="29">
        <v>3479</v>
      </c>
      <c r="EG186" s="29">
        <v>1982</v>
      </c>
      <c r="EH186" s="29">
        <v>723</v>
      </c>
      <c r="EI186" s="29">
        <v>4203</v>
      </c>
      <c r="EJ186" s="29">
        <v>2705</v>
      </c>
      <c r="EK186" s="29">
        <v>6908</v>
      </c>
      <c r="EL186" s="29">
        <v>1662</v>
      </c>
      <c r="EM186" s="29">
        <v>4285</v>
      </c>
      <c r="EN186" s="29">
        <v>2532</v>
      </c>
      <c r="EO186" s="29">
        <v>848</v>
      </c>
      <c r="EP186" s="29">
        <v>5947</v>
      </c>
      <c r="EQ186" s="29">
        <v>3380</v>
      </c>
      <c r="ER186" s="29">
        <v>9327</v>
      </c>
      <c r="ES186" s="29">
        <v>1852</v>
      </c>
      <c r="ET186" s="29">
        <v>4715</v>
      </c>
      <c r="EU186" s="29">
        <v>3134</v>
      </c>
      <c r="EV186" s="29">
        <v>877</v>
      </c>
      <c r="EW186" s="29">
        <v>6567</v>
      </c>
      <c r="EX186" s="29">
        <v>4011</v>
      </c>
      <c r="EY186" s="29">
        <v>10578</v>
      </c>
      <c r="EZ186" s="29">
        <v>1852</v>
      </c>
      <c r="FA186" s="29">
        <v>4835</v>
      </c>
      <c r="FB186" s="29">
        <v>3134</v>
      </c>
      <c r="FC186" s="29">
        <v>877</v>
      </c>
      <c r="FD186" s="29">
        <v>6687</v>
      </c>
      <c r="FE186" s="29">
        <v>4011</v>
      </c>
      <c r="FF186" s="29">
        <v>10698</v>
      </c>
      <c r="FG186" s="71"/>
      <c r="FI186" s="71"/>
      <c r="FJ186" s="71"/>
      <c r="FK186" s="71"/>
      <c r="FL186" s="71"/>
      <c r="FM186" s="71"/>
      <c r="FN186" s="71"/>
      <c r="FO186" s="71"/>
    </row>
    <row r="187" spans="1:171" ht="13" customHeight="1" x14ac:dyDescent="0.25">
      <c r="A187" s="34">
        <v>45658</v>
      </c>
      <c r="B187" s="29">
        <v>0</v>
      </c>
      <c r="C187" s="29">
        <v>986</v>
      </c>
      <c r="D187" s="29">
        <v>164</v>
      </c>
      <c r="E187" s="29">
        <v>147</v>
      </c>
      <c r="F187" s="29">
        <v>986</v>
      </c>
      <c r="G187" s="29">
        <v>311</v>
      </c>
      <c r="H187" s="29">
        <v>1297</v>
      </c>
      <c r="I187" s="29">
        <v>60</v>
      </c>
      <c r="J187" s="29">
        <v>964</v>
      </c>
      <c r="K187" s="29">
        <v>304</v>
      </c>
      <c r="L187" s="29">
        <v>64</v>
      </c>
      <c r="M187" s="29">
        <v>1024</v>
      </c>
      <c r="N187" s="29">
        <v>368</v>
      </c>
      <c r="O187" s="29">
        <v>1392</v>
      </c>
      <c r="P187" s="29">
        <v>11</v>
      </c>
      <c r="Q187" s="29">
        <v>3389</v>
      </c>
      <c r="R187" s="29">
        <v>597</v>
      </c>
      <c r="S187" s="29">
        <v>91</v>
      </c>
      <c r="T187" s="29">
        <v>3400</v>
      </c>
      <c r="U187" s="29">
        <v>688</v>
      </c>
      <c r="V187" s="29">
        <v>4088</v>
      </c>
      <c r="W187" s="29">
        <v>0</v>
      </c>
      <c r="X187" s="29">
        <v>416</v>
      </c>
      <c r="Y187" s="29">
        <v>135</v>
      </c>
      <c r="Z187" s="29">
        <v>0</v>
      </c>
      <c r="AA187" s="29">
        <v>416</v>
      </c>
      <c r="AB187" s="29">
        <v>135</v>
      </c>
      <c r="AC187" s="29">
        <v>551</v>
      </c>
      <c r="AD187" s="29">
        <v>0</v>
      </c>
      <c r="AE187" s="29">
        <v>133</v>
      </c>
      <c r="AF187" s="29">
        <v>47</v>
      </c>
      <c r="AG187" s="29">
        <v>0</v>
      </c>
      <c r="AH187" s="29">
        <v>133</v>
      </c>
      <c r="AI187" s="29">
        <v>47</v>
      </c>
      <c r="AJ187" s="29">
        <v>180</v>
      </c>
      <c r="AK187" s="29">
        <v>0</v>
      </c>
      <c r="AL187" s="29">
        <v>0</v>
      </c>
      <c r="AM187" s="29">
        <v>77</v>
      </c>
      <c r="AN187" s="29">
        <v>0</v>
      </c>
      <c r="AO187" s="29">
        <v>0</v>
      </c>
      <c r="AP187" s="29">
        <v>77</v>
      </c>
      <c r="AQ187" s="29">
        <v>77</v>
      </c>
      <c r="AR187" s="29">
        <v>0</v>
      </c>
      <c r="AS187" s="29">
        <v>84</v>
      </c>
      <c r="AT187" s="29">
        <v>0</v>
      </c>
      <c r="AU187" s="29">
        <v>0</v>
      </c>
      <c r="AV187" s="29">
        <v>84</v>
      </c>
      <c r="AW187" s="29">
        <v>0</v>
      </c>
      <c r="AX187" s="29">
        <v>84</v>
      </c>
      <c r="AY187" s="29">
        <v>0</v>
      </c>
      <c r="AZ187" s="29">
        <v>0</v>
      </c>
      <c r="BA187" s="29">
        <v>0</v>
      </c>
      <c r="BB187" s="29">
        <v>0</v>
      </c>
      <c r="BC187" s="29">
        <v>0</v>
      </c>
      <c r="BD187" s="29">
        <v>0</v>
      </c>
      <c r="BE187" s="29">
        <v>0</v>
      </c>
      <c r="BF187" s="29">
        <v>36</v>
      </c>
      <c r="BG187" s="29">
        <v>326</v>
      </c>
      <c r="BH187" s="29">
        <v>0</v>
      </c>
      <c r="BI187" s="29">
        <v>0</v>
      </c>
      <c r="BJ187" s="29">
        <v>362</v>
      </c>
      <c r="BK187" s="29">
        <v>0</v>
      </c>
      <c r="BL187" s="29">
        <v>362</v>
      </c>
      <c r="BM187" s="29">
        <v>0</v>
      </c>
      <c r="BN187" s="29">
        <v>0</v>
      </c>
      <c r="BO187" s="29">
        <v>292</v>
      </c>
      <c r="BP187" s="29">
        <v>18</v>
      </c>
      <c r="BQ187" s="29">
        <v>0</v>
      </c>
      <c r="BR187" s="29">
        <v>310</v>
      </c>
      <c r="BS187" s="29">
        <v>310</v>
      </c>
      <c r="BT187" s="29">
        <v>0</v>
      </c>
      <c r="BU187" s="29">
        <v>270</v>
      </c>
      <c r="BV187" s="29">
        <v>0</v>
      </c>
      <c r="BW187" s="29">
        <v>0</v>
      </c>
      <c r="BX187" s="29">
        <v>270</v>
      </c>
      <c r="BY187" s="29">
        <v>0</v>
      </c>
      <c r="BZ187" s="29">
        <v>270</v>
      </c>
      <c r="CA187" s="29">
        <v>409</v>
      </c>
      <c r="CB187" s="29">
        <v>143</v>
      </c>
      <c r="CC187" s="29">
        <v>0</v>
      </c>
      <c r="CD187" s="29">
        <v>0</v>
      </c>
      <c r="CE187" s="29">
        <v>552</v>
      </c>
      <c r="CF187" s="29">
        <v>0</v>
      </c>
      <c r="CG187" s="29">
        <v>552</v>
      </c>
      <c r="CH187" s="29">
        <v>688</v>
      </c>
      <c r="CI187" s="29">
        <v>458</v>
      </c>
      <c r="CJ187" s="29">
        <v>0</v>
      </c>
      <c r="CK187" s="29">
        <v>0</v>
      </c>
      <c r="CL187" s="29">
        <v>1146</v>
      </c>
      <c r="CM187" s="29">
        <v>0</v>
      </c>
      <c r="CN187" s="29">
        <v>1146</v>
      </c>
      <c r="CO187" s="29">
        <v>96</v>
      </c>
      <c r="CP187" s="29">
        <v>0</v>
      </c>
      <c r="CQ187" s="29">
        <v>0</v>
      </c>
      <c r="CR187" s="29">
        <v>0</v>
      </c>
      <c r="CS187" s="29">
        <v>96</v>
      </c>
      <c r="CT187" s="29">
        <v>0</v>
      </c>
      <c r="CU187" s="29">
        <v>96</v>
      </c>
      <c r="CV187" s="29">
        <v>0</v>
      </c>
      <c r="CW187" s="29">
        <v>0</v>
      </c>
      <c r="CX187" s="29">
        <v>0</v>
      </c>
      <c r="CY187" s="29">
        <v>0</v>
      </c>
      <c r="CZ187" s="29">
        <v>0</v>
      </c>
      <c r="DA187" s="29">
        <v>0</v>
      </c>
      <c r="DB187" s="29">
        <v>0</v>
      </c>
      <c r="DC187" s="29">
        <v>0</v>
      </c>
      <c r="DD187" s="29">
        <v>125</v>
      </c>
      <c r="DE187" s="29">
        <v>0</v>
      </c>
      <c r="DF187" s="29">
        <v>0</v>
      </c>
      <c r="DG187" s="29">
        <v>125</v>
      </c>
      <c r="DH187" s="29">
        <v>0</v>
      </c>
      <c r="DI187" s="29">
        <v>125</v>
      </c>
      <c r="DJ187" s="29">
        <v>0</v>
      </c>
      <c r="DK187" s="29">
        <v>0</v>
      </c>
      <c r="DL187" s="29">
        <v>270</v>
      </c>
      <c r="DM187" s="29">
        <v>158</v>
      </c>
      <c r="DN187" s="29">
        <v>0</v>
      </c>
      <c r="DO187" s="29">
        <v>428</v>
      </c>
      <c r="DP187" s="29">
        <v>428</v>
      </c>
      <c r="DQ187" s="29">
        <v>0</v>
      </c>
      <c r="DR187" s="29">
        <v>0</v>
      </c>
      <c r="DS187" s="29">
        <v>0</v>
      </c>
      <c r="DT187" s="29">
        <v>0</v>
      </c>
      <c r="DU187" s="29">
        <v>0</v>
      </c>
      <c r="DV187" s="29">
        <v>0</v>
      </c>
      <c r="DW187" s="29">
        <v>0</v>
      </c>
      <c r="DX187" s="29">
        <v>0</v>
      </c>
      <c r="DY187" s="29">
        <v>0</v>
      </c>
      <c r="DZ187" s="29">
        <v>0</v>
      </c>
      <c r="EA187" s="29">
        <v>0</v>
      </c>
      <c r="EB187" s="29">
        <v>0</v>
      </c>
      <c r="EC187" s="29">
        <v>0</v>
      </c>
      <c r="ED187" s="29">
        <v>0</v>
      </c>
      <c r="EE187" s="29">
        <v>759</v>
      </c>
      <c r="EF187" s="29">
        <v>6067</v>
      </c>
      <c r="EG187" s="29">
        <v>1065</v>
      </c>
      <c r="EH187" s="29">
        <v>302</v>
      </c>
      <c r="EI187" s="29">
        <v>6826</v>
      </c>
      <c r="EJ187" s="29">
        <v>1367</v>
      </c>
      <c r="EK187" s="29">
        <v>8193</v>
      </c>
      <c r="EL187" s="29">
        <v>1204</v>
      </c>
      <c r="EM187" s="29">
        <v>7169</v>
      </c>
      <c r="EN187" s="29">
        <v>1616</v>
      </c>
      <c r="EO187" s="29">
        <v>320</v>
      </c>
      <c r="EP187" s="29">
        <v>8373</v>
      </c>
      <c r="EQ187" s="29">
        <v>1936</v>
      </c>
      <c r="ER187" s="29">
        <v>10309</v>
      </c>
      <c r="ES187" s="29">
        <v>1300</v>
      </c>
      <c r="ET187" s="29">
        <v>7294</v>
      </c>
      <c r="EU187" s="29">
        <v>1886</v>
      </c>
      <c r="EV187" s="29">
        <v>478</v>
      </c>
      <c r="EW187" s="29">
        <v>8594</v>
      </c>
      <c r="EX187" s="29">
        <v>2364</v>
      </c>
      <c r="EY187" s="29">
        <v>10958</v>
      </c>
      <c r="EZ187" s="29">
        <v>1300</v>
      </c>
      <c r="FA187" s="29">
        <v>7294</v>
      </c>
      <c r="FB187" s="29">
        <v>1886</v>
      </c>
      <c r="FC187" s="29">
        <v>478</v>
      </c>
      <c r="FD187" s="29">
        <v>8594</v>
      </c>
      <c r="FE187" s="29">
        <v>2364</v>
      </c>
      <c r="FF187" s="29">
        <v>10958</v>
      </c>
      <c r="FG187" s="71"/>
      <c r="FI187" s="71"/>
      <c r="FJ187" s="71"/>
      <c r="FK187" s="71"/>
      <c r="FL187" s="71"/>
      <c r="FM187" s="71"/>
      <c r="FN187" s="71"/>
      <c r="FO187" s="71"/>
    </row>
    <row r="188" spans="1:171" ht="13" customHeight="1" x14ac:dyDescent="0.25">
      <c r="A188" s="34">
        <v>45689</v>
      </c>
      <c r="B188" s="29">
        <v>0</v>
      </c>
      <c r="C188" s="29">
        <v>653</v>
      </c>
      <c r="D188" s="29">
        <v>900</v>
      </c>
      <c r="E188" s="29">
        <v>550</v>
      </c>
      <c r="F188" s="29">
        <v>653</v>
      </c>
      <c r="G188" s="29">
        <v>1450</v>
      </c>
      <c r="H188" s="29">
        <v>2103</v>
      </c>
      <c r="I188" s="29">
        <v>0</v>
      </c>
      <c r="J188" s="29">
        <v>192</v>
      </c>
      <c r="K188" s="29">
        <v>0</v>
      </c>
      <c r="L188" s="29">
        <v>0</v>
      </c>
      <c r="M188" s="29">
        <v>192</v>
      </c>
      <c r="N188" s="29">
        <v>0</v>
      </c>
      <c r="O188" s="29">
        <v>192</v>
      </c>
      <c r="P188" s="29">
        <v>26</v>
      </c>
      <c r="Q188" s="29">
        <v>3087</v>
      </c>
      <c r="R188" s="29">
        <v>364</v>
      </c>
      <c r="S188" s="29">
        <v>22</v>
      </c>
      <c r="T188" s="29">
        <v>3113</v>
      </c>
      <c r="U188" s="29">
        <v>386</v>
      </c>
      <c r="V188" s="29">
        <v>3499</v>
      </c>
      <c r="W188" s="29">
        <v>0</v>
      </c>
      <c r="X188" s="29">
        <v>0</v>
      </c>
      <c r="Y188" s="29">
        <v>64</v>
      </c>
      <c r="Z188" s="29">
        <v>10</v>
      </c>
      <c r="AA188" s="29">
        <v>0</v>
      </c>
      <c r="AB188" s="29">
        <v>74</v>
      </c>
      <c r="AC188" s="29">
        <v>74</v>
      </c>
      <c r="AD188" s="29">
        <v>20</v>
      </c>
      <c r="AE188" s="29">
        <v>119</v>
      </c>
      <c r="AF188" s="29">
        <v>18</v>
      </c>
      <c r="AG188" s="29">
        <v>0</v>
      </c>
      <c r="AH188" s="29">
        <v>139</v>
      </c>
      <c r="AI188" s="29">
        <v>18</v>
      </c>
      <c r="AJ188" s="29">
        <v>157</v>
      </c>
      <c r="AK188" s="29">
        <v>0</v>
      </c>
      <c r="AL188" s="29">
        <v>0</v>
      </c>
      <c r="AM188" s="29">
        <v>40</v>
      </c>
      <c r="AN188" s="29">
        <v>0</v>
      </c>
      <c r="AO188" s="29">
        <v>0</v>
      </c>
      <c r="AP188" s="29">
        <v>40</v>
      </c>
      <c r="AQ188" s="29">
        <v>40</v>
      </c>
      <c r="AR188" s="29">
        <v>0</v>
      </c>
      <c r="AS188" s="29">
        <v>0</v>
      </c>
      <c r="AT188" s="29">
        <v>0</v>
      </c>
      <c r="AU188" s="29">
        <v>0</v>
      </c>
      <c r="AV188" s="29">
        <v>0</v>
      </c>
      <c r="AW188" s="29">
        <v>0</v>
      </c>
      <c r="AX188" s="29">
        <v>0</v>
      </c>
      <c r="AY188" s="29">
        <v>0</v>
      </c>
      <c r="AZ188" s="29">
        <v>0</v>
      </c>
      <c r="BA188" s="29">
        <v>0</v>
      </c>
      <c r="BB188" s="29">
        <v>0</v>
      </c>
      <c r="BC188" s="29">
        <v>0</v>
      </c>
      <c r="BD188" s="29">
        <v>0</v>
      </c>
      <c r="BE188" s="29">
        <v>0</v>
      </c>
      <c r="BF188" s="29">
        <v>17</v>
      </c>
      <c r="BG188" s="29">
        <v>240</v>
      </c>
      <c r="BH188" s="29">
        <v>0</v>
      </c>
      <c r="BI188" s="29">
        <v>0</v>
      </c>
      <c r="BJ188" s="29">
        <v>257</v>
      </c>
      <c r="BK188" s="29">
        <v>0</v>
      </c>
      <c r="BL188" s="29">
        <v>257</v>
      </c>
      <c r="BM188" s="29">
        <v>0</v>
      </c>
      <c r="BN188" s="29">
        <v>0</v>
      </c>
      <c r="BO188" s="29">
        <v>37</v>
      </c>
      <c r="BP188" s="29">
        <v>3</v>
      </c>
      <c r="BQ188" s="29">
        <v>0</v>
      </c>
      <c r="BR188" s="29">
        <v>40</v>
      </c>
      <c r="BS188" s="29">
        <v>40</v>
      </c>
      <c r="BT188" s="29">
        <v>48</v>
      </c>
      <c r="BU188" s="29">
        <v>106</v>
      </c>
      <c r="BV188" s="29">
        <v>132</v>
      </c>
      <c r="BW188" s="29">
        <v>24</v>
      </c>
      <c r="BX188" s="29">
        <v>154</v>
      </c>
      <c r="BY188" s="29">
        <v>156</v>
      </c>
      <c r="BZ188" s="29">
        <v>310</v>
      </c>
      <c r="CA188" s="29">
        <v>244</v>
      </c>
      <c r="CB188" s="29">
        <v>264</v>
      </c>
      <c r="CC188" s="29">
        <v>0</v>
      </c>
      <c r="CD188" s="29">
        <v>0</v>
      </c>
      <c r="CE188" s="29">
        <v>508</v>
      </c>
      <c r="CF188" s="29">
        <v>0</v>
      </c>
      <c r="CG188" s="29">
        <v>508</v>
      </c>
      <c r="CH188" s="29">
        <v>0</v>
      </c>
      <c r="CI188" s="29">
        <v>1107</v>
      </c>
      <c r="CJ188" s="29">
        <v>346</v>
      </c>
      <c r="CK188" s="29">
        <v>0</v>
      </c>
      <c r="CL188" s="29">
        <v>1107</v>
      </c>
      <c r="CM188" s="29">
        <v>346</v>
      </c>
      <c r="CN188" s="29">
        <v>1453</v>
      </c>
      <c r="CO188" s="29">
        <v>0</v>
      </c>
      <c r="CP188" s="29">
        <v>60</v>
      </c>
      <c r="CQ188" s="29">
        <v>0</v>
      </c>
      <c r="CR188" s="29">
        <v>0</v>
      </c>
      <c r="CS188" s="29">
        <v>60</v>
      </c>
      <c r="CT188" s="29">
        <v>0</v>
      </c>
      <c r="CU188" s="29">
        <v>60</v>
      </c>
      <c r="CV188" s="29">
        <v>0</v>
      </c>
      <c r="CW188" s="29">
        <v>0</v>
      </c>
      <c r="CX188" s="29">
        <v>0</v>
      </c>
      <c r="CY188" s="29">
        <v>0</v>
      </c>
      <c r="CZ188" s="29">
        <v>0</v>
      </c>
      <c r="DA188" s="29">
        <v>0</v>
      </c>
      <c r="DB188" s="29">
        <v>0</v>
      </c>
      <c r="DC188" s="29">
        <v>73</v>
      </c>
      <c r="DD188" s="29">
        <v>0</v>
      </c>
      <c r="DE188" s="29">
        <v>70</v>
      </c>
      <c r="DF188" s="29">
        <v>25</v>
      </c>
      <c r="DG188" s="29">
        <v>73</v>
      </c>
      <c r="DH188" s="29">
        <v>95</v>
      </c>
      <c r="DI188" s="29">
        <v>168</v>
      </c>
      <c r="DJ188" s="29">
        <v>0</v>
      </c>
      <c r="DK188" s="29">
        <v>64</v>
      </c>
      <c r="DL188" s="29">
        <v>292</v>
      </c>
      <c r="DM188" s="29">
        <v>2</v>
      </c>
      <c r="DN188" s="29">
        <v>64</v>
      </c>
      <c r="DO188" s="29">
        <v>294</v>
      </c>
      <c r="DP188" s="29">
        <v>358</v>
      </c>
      <c r="DQ188" s="29">
        <v>0</v>
      </c>
      <c r="DR188" s="29">
        <v>0</v>
      </c>
      <c r="DS188" s="29">
        <v>0</v>
      </c>
      <c r="DT188" s="29">
        <v>0</v>
      </c>
      <c r="DU188" s="29">
        <v>0</v>
      </c>
      <c r="DV188" s="29">
        <v>0</v>
      </c>
      <c r="DW188" s="29">
        <v>0</v>
      </c>
      <c r="DX188" s="29">
        <v>0</v>
      </c>
      <c r="DY188" s="29">
        <v>40</v>
      </c>
      <c r="DZ188" s="29">
        <v>0</v>
      </c>
      <c r="EA188" s="29">
        <v>0</v>
      </c>
      <c r="EB188" s="29">
        <v>40</v>
      </c>
      <c r="EC188" s="29">
        <v>0</v>
      </c>
      <c r="ED188" s="29">
        <v>40</v>
      </c>
      <c r="EE188" s="29">
        <v>74</v>
      </c>
      <c r="EF188" s="29">
        <v>5145</v>
      </c>
      <c r="EG188" s="29">
        <v>1742</v>
      </c>
      <c r="EH188" s="29">
        <v>596</v>
      </c>
      <c r="EI188" s="29">
        <v>5219</v>
      </c>
      <c r="EJ188" s="29">
        <v>2338</v>
      </c>
      <c r="EK188" s="29">
        <v>7557</v>
      </c>
      <c r="EL188" s="29">
        <v>355</v>
      </c>
      <c r="EM188" s="29">
        <v>5768</v>
      </c>
      <c r="EN188" s="29">
        <v>1901</v>
      </c>
      <c r="EO188" s="29">
        <v>609</v>
      </c>
      <c r="EP188" s="29">
        <v>6123</v>
      </c>
      <c r="EQ188" s="29">
        <v>2510</v>
      </c>
      <c r="ER188" s="29">
        <v>8633</v>
      </c>
      <c r="ES188" s="29">
        <v>428</v>
      </c>
      <c r="ET188" s="29">
        <v>5892</v>
      </c>
      <c r="EU188" s="29">
        <v>2263</v>
      </c>
      <c r="EV188" s="29">
        <v>636</v>
      </c>
      <c r="EW188" s="29">
        <v>6320</v>
      </c>
      <c r="EX188" s="29">
        <v>2899</v>
      </c>
      <c r="EY188" s="29">
        <v>9219</v>
      </c>
      <c r="EZ188" s="29">
        <v>428</v>
      </c>
      <c r="FA188" s="29">
        <v>5932</v>
      </c>
      <c r="FB188" s="29">
        <v>2263</v>
      </c>
      <c r="FC188" s="29">
        <v>636</v>
      </c>
      <c r="FD188" s="29">
        <v>6360</v>
      </c>
      <c r="FE188" s="29">
        <v>2899</v>
      </c>
      <c r="FF188" s="29">
        <v>9259</v>
      </c>
      <c r="FG188" s="71"/>
      <c r="FI188" s="71"/>
      <c r="FJ188" s="71"/>
      <c r="FK188" s="71"/>
      <c r="FL188" s="71"/>
      <c r="FM188" s="71"/>
      <c r="FN188" s="71"/>
      <c r="FO188" s="71"/>
    </row>
    <row r="189" spans="1:171" ht="13" customHeight="1" x14ac:dyDescent="0.25">
      <c r="A189" s="34">
        <v>45717</v>
      </c>
      <c r="B189" s="29">
        <v>0</v>
      </c>
      <c r="C189" s="29">
        <v>280</v>
      </c>
      <c r="D189" s="29">
        <v>268</v>
      </c>
      <c r="E189" s="29">
        <v>70</v>
      </c>
      <c r="F189" s="29">
        <v>280</v>
      </c>
      <c r="G189" s="29">
        <v>338</v>
      </c>
      <c r="H189" s="29">
        <v>618</v>
      </c>
      <c r="I189" s="29">
        <v>80</v>
      </c>
      <c r="J189" s="29">
        <v>0</v>
      </c>
      <c r="K189" s="29">
        <v>416</v>
      </c>
      <c r="L189" s="29">
        <v>0</v>
      </c>
      <c r="M189" s="29">
        <v>80</v>
      </c>
      <c r="N189" s="29">
        <v>416</v>
      </c>
      <c r="O189" s="29">
        <v>496</v>
      </c>
      <c r="P189" s="29">
        <v>1174</v>
      </c>
      <c r="Q189" s="29">
        <v>1857</v>
      </c>
      <c r="R189" s="29">
        <v>1001</v>
      </c>
      <c r="S189" s="29">
        <v>165</v>
      </c>
      <c r="T189" s="29">
        <v>3031</v>
      </c>
      <c r="U189" s="29">
        <v>1166</v>
      </c>
      <c r="V189" s="29">
        <v>4197</v>
      </c>
      <c r="W189" s="29">
        <v>0</v>
      </c>
      <c r="X189" s="29">
        <v>100</v>
      </c>
      <c r="Y189" s="29">
        <v>246</v>
      </c>
      <c r="Z189" s="29">
        <v>170</v>
      </c>
      <c r="AA189" s="29">
        <v>100</v>
      </c>
      <c r="AB189" s="29">
        <v>416</v>
      </c>
      <c r="AC189" s="29">
        <v>516</v>
      </c>
      <c r="AD189" s="29">
        <v>0</v>
      </c>
      <c r="AE189" s="29">
        <v>62</v>
      </c>
      <c r="AF189" s="29">
        <v>0</v>
      </c>
      <c r="AG189" s="29">
        <v>0</v>
      </c>
      <c r="AH189" s="29">
        <v>62</v>
      </c>
      <c r="AI189" s="29">
        <v>0</v>
      </c>
      <c r="AJ189" s="29">
        <v>62</v>
      </c>
      <c r="AK189" s="29">
        <v>0</v>
      </c>
      <c r="AL189" s="29">
        <v>152</v>
      </c>
      <c r="AM189" s="29">
        <v>96</v>
      </c>
      <c r="AN189" s="29">
        <v>0</v>
      </c>
      <c r="AO189" s="29">
        <v>152</v>
      </c>
      <c r="AP189" s="29">
        <v>96</v>
      </c>
      <c r="AQ189" s="29">
        <v>248</v>
      </c>
      <c r="AR189" s="29">
        <v>0</v>
      </c>
      <c r="AS189" s="29">
        <v>334</v>
      </c>
      <c r="AT189" s="29">
        <v>152</v>
      </c>
      <c r="AU189" s="29">
        <v>0</v>
      </c>
      <c r="AV189" s="29">
        <v>334</v>
      </c>
      <c r="AW189" s="29">
        <v>152</v>
      </c>
      <c r="AX189" s="29">
        <v>486</v>
      </c>
      <c r="AY189" s="29">
        <v>0</v>
      </c>
      <c r="AZ189" s="29">
        <v>0</v>
      </c>
      <c r="BA189" s="29">
        <v>0</v>
      </c>
      <c r="BB189" s="29">
        <v>0</v>
      </c>
      <c r="BC189" s="29">
        <v>0</v>
      </c>
      <c r="BD189" s="29">
        <v>0</v>
      </c>
      <c r="BE189" s="29">
        <v>0</v>
      </c>
      <c r="BF189" s="29">
        <v>16</v>
      </c>
      <c r="BG189" s="29">
        <v>48</v>
      </c>
      <c r="BH189" s="29">
        <v>9</v>
      </c>
      <c r="BI189" s="29">
        <v>0</v>
      </c>
      <c r="BJ189" s="29">
        <v>64</v>
      </c>
      <c r="BK189" s="29">
        <v>9</v>
      </c>
      <c r="BL189" s="29">
        <v>73</v>
      </c>
      <c r="BM189" s="29">
        <v>0</v>
      </c>
      <c r="BN189" s="29">
        <v>312</v>
      </c>
      <c r="BO189" s="29">
        <v>0</v>
      </c>
      <c r="BP189" s="29">
        <v>0</v>
      </c>
      <c r="BQ189" s="29">
        <v>312</v>
      </c>
      <c r="BR189" s="29">
        <v>0</v>
      </c>
      <c r="BS189" s="29">
        <v>312</v>
      </c>
      <c r="BT189" s="29">
        <v>0</v>
      </c>
      <c r="BU189" s="29">
        <v>176</v>
      </c>
      <c r="BV189" s="29">
        <v>0</v>
      </c>
      <c r="BW189" s="29">
        <v>0</v>
      </c>
      <c r="BX189" s="29">
        <v>176</v>
      </c>
      <c r="BY189" s="29">
        <v>0</v>
      </c>
      <c r="BZ189" s="29">
        <v>176</v>
      </c>
      <c r="CA189" s="29">
        <v>460</v>
      </c>
      <c r="CB189" s="29">
        <v>40</v>
      </c>
      <c r="CC189" s="29">
        <v>0</v>
      </c>
      <c r="CD189" s="29">
        <v>0</v>
      </c>
      <c r="CE189" s="29">
        <v>500</v>
      </c>
      <c r="CF189" s="29">
        <v>0</v>
      </c>
      <c r="CG189" s="29">
        <v>500</v>
      </c>
      <c r="CH189" s="29">
        <v>0</v>
      </c>
      <c r="CI189" s="29">
        <v>932</v>
      </c>
      <c r="CJ189" s="29">
        <v>384</v>
      </c>
      <c r="CK189" s="29">
        <v>106</v>
      </c>
      <c r="CL189" s="29">
        <v>932</v>
      </c>
      <c r="CM189" s="29">
        <v>490</v>
      </c>
      <c r="CN189" s="29">
        <v>1422</v>
      </c>
      <c r="CO189" s="29">
        <v>0</v>
      </c>
      <c r="CP189" s="29">
        <v>119</v>
      </c>
      <c r="CQ189" s="29">
        <v>0</v>
      </c>
      <c r="CR189" s="29">
        <v>0</v>
      </c>
      <c r="CS189" s="29">
        <v>119</v>
      </c>
      <c r="CT189" s="29">
        <v>0</v>
      </c>
      <c r="CU189" s="29">
        <v>119</v>
      </c>
      <c r="CV189" s="29">
        <v>0</v>
      </c>
      <c r="CW189" s="29">
        <v>60</v>
      </c>
      <c r="CX189" s="29">
        <v>196</v>
      </c>
      <c r="CY189" s="29">
        <v>104</v>
      </c>
      <c r="CZ189" s="29">
        <v>60</v>
      </c>
      <c r="DA189" s="29">
        <v>300</v>
      </c>
      <c r="DB189" s="29">
        <v>360</v>
      </c>
      <c r="DC189" s="29">
        <v>0</v>
      </c>
      <c r="DD189" s="29">
        <v>84</v>
      </c>
      <c r="DE189" s="29">
        <v>0</v>
      </c>
      <c r="DF189" s="29">
        <v>0</v>
      </c>
      <c r="DG189" s="29">
        <v>84</v>
      </c>
      <c r="DH189" s="29">
        <v>0</v>
      </c>
      <c r="DI189" s="29">
        <v>84</v>
      </c>
      <c r="DJ189" s="29">
        <v>0</v>
      </c>
      <c r="DK189" s="29">
        <v>0</v>
      </c>
      <c r="DL189" s="29">
        <v>48</v>
      </c>
      <c r="DM189" s="29">
        <v>148</v>
      </c>
      <c r="DN189" s="29">
        <v>0</v>
      </c>
      <c r="DO189" s="29">
        <v>196</v>
      </c>
      <c r="DP189" s="29">
        <v>196</v>
      </c>
      <c r="DQ189" s="29">
        <v>0</v>
      </c>
      <c r="DR189" s="29">
        <v>0</v>
      </c>
      <c r="DS189" s="29">
        <v>0</v>
      </c>
      <c r="DT189" s="29">
        <v>0</v>
      </c>
      <c r="DU189" s="29">
        <v>0</v>
      </c>
      <c r="DV189" s="29">
        <v>0</v>
      </c>
      <c r="DW189" s="29">
        <v>0</v>
      </c>
      <c r="DX189" s="29">
        <v>0</v>
      </c>
      <c r="DY189" s="29">
        <v>100</v>
      </c>
      <c r="DZ189" s="29">
        <v>0</v>
      </c>
      <c r="EA189" s="29">
        <v>0</v>
      </c>
      <c r="EB189" s="29">
        <v>100</v>
      </c>
      <c r="EC189" s="29">
        <v>0</v>
      </c>
      <c r="ED189" s="29">
        <v>100</v>
      </c>
      <c r="EE189" s="29">
        <v>1254</v>
      </c>
      <c r="EF189" s="29">
        <v>3245</v>
      </c>
      <c r="EG189" s="29">
        <v>2069</v>
      </c>
      <c r="EH189" s="29">
        <v>341</v>
      </c>
      <c r="EI189" s="29">
        <v>4499</v>
      </c>
      <c r="EJ189" s="29">
        <v>2410</v>
      </c>
      <c r="EK189" s="29">
        <v>6909</v>
      </c>
      <c r="EL189" s="29">
        <v>1730</v>
      </c>
      <c r="EM189" s="29">
        <v>4293</v>
      </c>
      <c r="EN189" s="29">
        <v>2572</v>
      </c>
      <c r="EO189" s="29">
        <v>511</v>
      </c>
      <c r="EP189" s="29">
        <v>6023</v>
      </c>
      <c r="EQ189" s="29">
        <v>3083</v>
      </c>
      <c r="ER189" s="29">
        <v>9106</v>
      </c>
      <c r="ES189" s="29">
        <v>1730</v>
      </c>
      <c r="ET189" s="29">
        <v>4556</v>
      </c>
      <c r="EU189" s="29">
        <v>2816</v>
      </c>
      <c r="EV189" s="29">
        <v>763</v>
      </c>
      <c r="EW189" s="29">
        <v>6286</v>
      </c>
      <c r="EX189" s="29">
        <v>3579</v>
      </c>
      <c r="EY189" s="29">
        <v>9865</v>
      </c>
      <c r="EZ189" s="29">
        <v>1730</v>
      </c>
      <c r="FA189" s="29">
        <v>4656</v>
      </c>
      <c r="FB189" s="29">
        <v>2816</v>
      </c>
      <c r="FC189" s="29">
        <v>763</v>
      </c>
      <c r="FD189" s="29">
        <v>6386</v>
      </c>
      <c r="FE189" s="29">
        <v>3579</v>
      </c>
      <c r="FF189" s="29">
        <v>9965</v>
      </c>
      <c r="FG189" s="71"/>
      <c r="FI189" s="71"/>
      <c r="FJ189" s="71"/>
      <c r="FK189" s="71"/>
      <c r="FL189" s="71"/>
      <c r="FM189" s="71"/>
      <c r="FN189" s="71"/>
      <c r="FO189" s="71"/>
    </row>
    <row r="190" spans="1:171" ht="13" customHeight="1" x14ac:dyDescent="0.25">
      <c r="A190" s="34">
        <v>45748</v>
      </c>
      <c r="B190" s="29">
        <v>0</v>
      </c>
      <c r="C190" s="29">
        <v>0</v>
      </c>
      <c r="D190" s="29">
        <v>1218</v>
      </c>
      <c r="E190" s="29">
        <v>259</v>
      </c>
      <c r="F190" s="29">
        <v>0</v>
      </c>
      <c r="G190" s="29">
        <v>1477</v>
      </c>
      <c r="H190" s="29">
        <v>1477</v>
      </c>
      <c r="I190" s="29">
        <v>701</v>
      </c>
      <c r="J190" s="29">
        <v>904</v>
      </c>
      <c r="K190" s="29">
        <v>96</v>
      </c>
      <c r="L190" s="29">
        <v>0</v>
      </c>
      <c r="M190" s="29">
        <v>1605</v>
      </c>
      <c r="N190" s="29">
        <v>96</v>
      </c>
      <c r="O190" s="29">
        <v>1701</v>
      </c>
      <c r="P190" s="29">
        <v>220</v>
      </c>
      <c r="Q190" s="29">
        <v>1606</v>
      </c>
      <c r="R190" s="29">
        <v>472</v>
      </c>
      <c r="S190" s="29">
        <v>245</v>
      </c>
      <c r="T190" s="29">
        <v>1826</v>
      </c>
      <c r="U190" s="29">
        <v>717</v>
      </c>
      <c r="V190" s="29">
        <v>2543</v>
      </c>
      <c r="W190" s="29">
        <v>0</v>
      </c>
      <c r="X190" s="29">
        <v>70</v>
      </c>
      <c r="Y190" s="29">
        <v>0</v>
      </c>
      <c r="Z190" s="29">
        <v>0</v>
      </c>
      <c r="AA190" s="29">
        <v>70</v>
      </c>
      <c r="AB190" s="29">
        <v>0</v>
      </c>
      <c r="AC190" s="29">
        <v>70</v>
      </c>
      <c r="AD190" s="29">
        <v>0</v>
      </c>
      <c r="AE190" s="29">
        <v>84</v>
      </c>
      <c r="AF190" s="29">
        <v>0</v>
      </c>
      <c r="AG190" s="29">
        <v>0</v>
      </c>
      <c r="AH190" s="29">
        <v>84</v>
      </c>
      <c r="AI190" s="29">
        <v>0</v>
      </c>
      <c r="AJ190" s="29">
        <v>84</v>
      </c>
      <c r="AK190" s="29">
        <v>0</v>
      </c>
      <c r="AL190" s="29">
        <v>0</v>
      </c>
      <c r="AM190" s="29">
        <v>77</v>
      </c>
      <c r="AN190" s="29">
        <v>31</v>
      </c>
      <c r="AO190" s="29">
        <v>0</v>
      </c>
      <c r="AP190" s="29">
        <v>108</v>
      </c>
      <c r="AQ190" s="29">
        <v>108</v>
      </c>
      <c r="AR190" s="29">
        <v>0</v>
      </c>
      <c r="AS190" s="29">
        <v>0</v>
      </c>
      <c r="AT190" s="29">
        <v>67</v>
      </c>
      <c r="AU190" s="29">
        <v>0</v>
      </c>
      <c r="AV190" s="29">
        <v>0</v>
      </c>
      <c r="AW190" s="29">
        <v>67</v>
      </c>
      <c r="AX190" s="29">
        <v>67</v>
      </c>
      <c r="AY190" s="29">
        <v>0</v>
      </c>
      <c r="AZ190" s="29">
        <v>0</v>
      </c>
      <c r="BA190" s="29">
        <v>0</v>
      </c>
      <c r="BB190" s="29">
        <v>0</v>
      </c>
      <c r="BC190" s="29">
        <v>0</v>
      </c>
      <c r="BD190" s="29">
        <v>0</v>
      </c>
      <c r="BE190" s="29">
        <v>0</v>
      </c>
      <c r="BF190" s="29">
        <v>18</v>
      </c>
      <c r="BG190" s="29">
        <v>80</v>
      </c>
      <c r="BH190" s="29">
        <v>0</v>
      </c>
      <c r="BI190" s="29">
        <v>0</v>
      </c>
      <c r="BJ190" s="29">
        <v>98</v>
      </c>
      <c r="BK190" s="29">
        <v>0</v>
      </c>
      <c r="BL190" s="29">
        <v>98</v>
      </c>
      <c r="BM190" s="29">
        <v>0</v>
      </c>
      <c r="BN190" s="29">
        <v>0</v>
      </c>
      <c r="BO190" s="29">
        <v>0</v>
      </c>
      <c r="BP190" s="29">
        <v>0</v>
      </c>
      <c r="BQ190" s="29">
        <v>0</v>
      </c>
      <c r="BR190" s="29">
        <v>0</v>
      </c>
      <c r="BS190" s="29">
        <v>0</v>
      </c>
      <c r="BT190" s="29">
        <v>68</v>
      </c>
      <c r="BU190" s="29">
        <v>0</v>
      </c>
      <c r="BV190" s="29">
        <v>0</v>
      </c>
      <c r="BW190" s="29">
        <v>0</v>
      </c>
      <c r="BX190" s="29">
        <v>68</v>
      </c>
      <c r="BY190" s="29">
        <v>0</v>
      </c>
      <c r="BZ190" s="29">
        <v>68</v>
      </c>
      <c r="CA190" s="29">
        <v>426</v>
      </c>
      <c r="CB190" s="29">
        <v>230</v>
      </c>
      <c r="CC190" s="29">
        <v>0</v>
      </c>
      <c r="CD190" s="29">
        <v>0</v>
      </c>
      <c r="CE190" s="29">
        <v>656</v>
      </c>
      <c r="CF190" s="29">
        <v>0</v>
      </c>
      <c r="CG190" s="29">
        <v>656</v>
      </c>
      <c r="CH190" s="29">
        <v>0</v>
      </c>
      <c r="CI190" s="29">
        <v>0</v>
      </c>
      <c r="CJ190" s="29">
        <v>0</v>
      </c>
      <c r="CK190" s="29">
        <v>0</v>
      </c>
      <c r="CL190" s="29">
        <v>0</v>
      </c>
      <c r="CM190" s="29">
        <v>0</v>
      </c>
      <c r="CN190" s="29">
        <v>0</v>
      </c>
      <c r="CO190" s="29">
        <v>0</v>
      </c>
      <c r="CP190" s="29">
        <v>146</v>
      </c>
      <c r="CQ190" s="29">
        <v>0</v>
      </c>
      <c r="CR190" s="29">
        <v>0</v>
      </c>
      <c r="CS190" s="29">
        <v>146</v>
      </c>
      <c r="CT190" s="29">
        <v>0</v>
      </c>
      <c r="CU190" s="29">
        <v>146</v>
      </c>
      <c r="CV190" s="29">
        <v>0</v>
      </c>
      <c r="CW190" s="29">
        <v>0</v>
      </c>
      <c r="CX190" s="29">
        <v>0</v>
      </c>
      <c r="CY190" s="29">
        <v>0</v>
      </c>
      <c r="CZ190" s="29">
        <v>0</v>
      </c>
      <c r="DA190" s="29">
        <v>0</v>
      </c>
      <c r="DB190" s="29">
        <v>0</v>
      </c>
      <c r="DC190" s="29">
        <v>0</v>
      </c>
      <c r="DD190" s="29">
        <v>1</v>
      </c>
      <c r="DE190" s="29">
        <v>71</v>
      </c>
      <c r="DF190" s="29">
        <v>0</v>
      </c>
      <c r="DG190" s="29">
        <v>1</v>
      </c>
      <c r="DH190" s="29">
        <v>71</v>
      </c>
      <c r="DI190" s="29">
        <v>72</v>
      </c>
      <c r="DJ190" s="29">
        <v>0</v>
      </c>
      <c r="DK190" s="29">
        <v>96</v>
      </c>
      <c r="DL190" s="29">
        <v>101</v>
      </c>
      <c r="DM190" s="29">
        <v>213</v>
      </c>
      <c r="DN190" s="29">
        <v>96</v>
      </c>
      <c r="DO190" s="29">
        <v>314</v>
      </c>
      <c r="DP190" s="29">
        <v>410</v>
      </c>
      <c r="DQ190" s="29">
        <v>0</v>
      </c>
      <c r="DR190" s="29">
        <v>51</v>
      </c>
      <c r="DS190" s="29">
        <v>18</v>
      </c>
      <c r="DT190" s="29">
        <v>0</v>
      </c>
      <c r="DU190" s="29">
        <v>51</v>
      </c>
      <c r="DV190" s="29">
        <v>18</v>
      </c>
      <c r="DW190" s="29">
        <v>69</v>
      </c>
      <c r="DX190" s="29">
        <v>0</v>
      </c>
      <c r="DY190" s="29">
        <v>0</v>
      </c>
      <c r="DZ190" s="29">
        <v>0</v>
      </c>
      <c r="EA190" s="29">
        <v>0</v>
      </c>
      <c r="EB190" s="29">
        <v>0</v>
      </c>
      <c r="EC190" s="29">
        <v>0</v>
      </c>
      <c r="ED190" s="29">
        <v>0</v>
      </c>
      <c r="EE190" s="29">
        <v>989</v>
      </c>
      <c r="EF190" s="29">
        <v>2510</v>
      </c>
      <c r="EG190" s="29">
        <v>1786</v>
      </c>
      <c r="EH190" s="29">
        <v>504</v>
      </c>
      <c r="EI190" s="29">
        <v>3499</v>
      </c>
      <c r="EJ190" s="29">
        <v>2290</v>
      </c>
      <c r="EK190" s="29">
        <v>5789</v>
      </c>
      <c r="EL190" s="29">
        <v>1433</v>
      </c>
      <c r="EM190" s="29">
        <v>2974</v>
      </c>
      <c r="EN190" s="29">
        <v>1930</v>
      </c>
      <c r="EO190" s="29">
        <v>535</v>
      </c>
      <c r="EP190" s="29">
        <v>4407</v>
      </c>
      <c r="EQ190" s="29">
        <v>2465</v>
      </c>
      <c r="ER190" s="29">
        <v>6872</v>
      </c>
      <c r="ES190" s="29">
        <v>1433</v>
      </c>
      <c r="ET190" s="29">
        <v>3268</v>
      </c>
      <c r="EU190" s="29">
        <v>2120</v>
      </c>
      <c r="EV190" s="29">
        <v>748</v>
      </c>
      <c r="EW190" s="29">
        <v>4701</v>
      </c>
      <c r="EX190" s="29">
        <v>2868</v>
      </c>
      <c r="EY190" s="29">
        <v>7569</v>
      </c>
      <c r="EZ190" s="29">
        <v>1433</v>
      </c>
      <c r="FA190" s="29">
        <v>3268</v>
      </c>
      <c r="FB190" s="29">
        <v>2120</v>
      </c>
      <c r="FC190" s="29">
        <v>748</v>
      </c>
      <c r="FD190" s="29">
        <v>4701</v>
      </c>
      <c r="FE190" s="29">
        <v>2868</v>
      </c>
      <c r="FF190" s="29">
        <v>7569</v>
      </c>
      <c r="FG190" s="71"/>
      <c r="FI190" s="71"/>
      <c r="FJ190" s="71"/>
      <c r="FK190" s="71"/>
      <c r="FL190" s="71"/>
      <c r="FM190" s="71"/>
      <c r="FN190" s="71"/>
      <c r="FO190" s="71"/>
    </row>
    <row r="191" spans="1:171" ht="13" customHeight="1" x14ac:dyDescent="0.25">
      <c r="A191" s="34">
        <v>45778</v>
      </c>
      <c r="B191" s="29">
        <v>252</v>
      </c>
      <c r="C191" s="29">
        <v>1394</v>
      </c>
      <c r="D191" s="29">
        <v>607</v>
      </c>
      <c r="E191" s="29">
        <v>113</v>
      </c>
      <c r="F191" s="29">
        <v>1646</v>
      </c>
      <c r="G191" s="29">
        <v>720</v>
      </c>
      <c r="H191" s="29">
        <v>2366</v>
      </c>
      <c r="I191" s="29">
        <v>80</v>
      </c>
      <c r="J191" s="29">
        <v>0</v>
      </c>
      <c r="K191" s="29">
        <v>0</v>
      </c>
      <c r="L191" s="29">
        <v>0</v>
      </c>
      <c r="M191" s="29">
        <v>80</v>
      </c>
      <c r="N191" s="29">
        <v>0</v>
      </c>
      <c r="O191" s="29">
        <v>80</v>
      </c>
      <c r="P191" s="29">
        <v>1</v>
      </c>
      <c r="Q191" s="29">
        <v>2337</v>
      </c>
      <c r="R191" s="29">
        <v>681</v>
      </c>
      <c r="S191" s="29">
        <v>0</v>
      </c>
      <c r="T191" s="29">
        <v>2338</v>
      </c>
      <c r="U191" s="29">
        <v>681</v>
      </c>
      <c r="V191" s="29">
        <v>3019</v>
      </c>
      <c r="W191" s="29">
        <v>14</v>
      </c>
      <c r="X191" s="29">
        <v>126</v>
      </c>
      <c r="Y191" s="29">
        <v>0</v>
      </c>
      <c r="Z191" s="29">
        <v>0</v>
      </c>
      <c r="AA191" s="29">
        <v>140</v>
      </c>
      <c r="AB191" s="29">
        <v>0</v>
      </c>
      <c r="AC191" s="29">
        <v>140</v>
      </c>
      <c r="AD191" s="29">
        <v>60</v>
      </c>
      <c r="AE191" s="29">
        <v>73</v>
      </c>
      <c r="AF191" s="29">
        <v>28</v>
      </c>
      <c r="AG191" s="29">
        <v>0</v>
      </c>
      <c r="AH191" s="29">
        <v>133</v>
      </c>
      <c r="AI191" s="29">
        <v>28</v>
      </c>
      <c r="AJ191" s="29">
        <v>161</v>
      </c>
      <c r="AK191" s="29">
        <v>0</v>
      </c>
      <c r="AL191" s="29">
        <v>95</v>
      </c>
      <c r="AM191" s="29">
        <v>0</v>
      </c>
      <c r="AN191" s="29">
        <v>0</v>
      </c>
      <c r="AO191" s="29">
        <v>95</v>
      </c>
      <c r="AP191" s="29">
        <v>0</v>
      </c>
      <c r="AQ191" s="29">
        <v>95</v>
      </c>
      <c r="AR191" s="29">
        <v>0</v>
      </c>
      <c r="AS191" s="29">
        <v>45</v>
      </c>
      <c r="AT191" s="29">
        <v>0</v>
      </c>
      <c r="AU191" s="29">
        <v>0</v>
      </c>
      <c r="AV191" s="29">
        <v>45</v>
      </c>
      <c r="AW191" s="29">
        <v>0</v>
      </c>
      <c r="AX191" s="29">
        <v>45</v>
      </c>
      <c r="AY191" s="29">
        <v>0</v>
      </c>
      <c r="AZ191" s="29">
        <v>20</v>
      </c>
      <c r="BA191" s="29">
        <v>0</v>
      </c>
      <c r="BB191" s="29">
        <v>0</v>
      </c>
      <c r="BC191" s="29">
        <v>20</v>
      </c>
      <c r="BD191" s="29">
        <v>0</v>
      </c>
      <c r="BE191" s="29">
        <v>20</v>
      </c>
      <c r="BF191" s="29">
        <v>0</v>
      </c>
      <c r="BG191" s="29">
        <v>48</v>
      </c>
      <c r="BH191" s="29">
        <v>24</v>
      </c>
      <c r="BI191" s="29">
        <v>0</v>
      </c>
      <c r="BJ191" s="29">
        <v>48</v>
      </c>
      <c r="BK191" s="29">
        <v>24</v>
      </c>
      <c r="BL191" s="29">
        <v>72</v>
      </c>
      <c r="BM191" s="29">
        <v>0</v>
      </c>
      <c r="BN191" s="29">
        <v>296</v>
      </c>
      <c r="BO191" s="29">
        <v>103</v>
      </c>
      <c r="BP191" s="29">
        <v>0</v>
      </c>
      <c r="BQ191" s="29">
        <v>296</v>
      </c>
      <c r="BR191" s="29">
        <v>103</v>
      </c>
      <c r="BS191" s="29">
        <v>399</v>
      </c>
      <c r="BT191" s="29">
        <v>96</v>
      </c>
      <c r="BU191" s="29">
        <v>492</v>
      </c>
      <c r="BV191" s="29">
        <v>240</v>
      </c>
      <c r="BW191" s="29">
        <v>120</v>
      </c>
      <c r="BX191" s="29">
        <v>588</v>
      </c>
      <c r="BY191" s="29">
        <v>360</v>
      </c>
      <c r="BZ191" s="29">
        <v>948</v>
      </c>
      <c r="CA191" s="29">
        <v>0</v>
      </c>
      <c r="CB191" s="29">
        <v>0</v>
      </c>
      <c r="CC191" s="29">
        <v>0</v>
      </c>
      <c r="CD191" s="29">
        <v>0</v>
      </c>
      <c r="CE191" s="29">
        <v>0</v>
      </c>
      <c r="CF191" s="29">
        <v>0</v>
      </c>
      <c r="CG191" s="29">
        <v>0</v>
      </c>
      <c r="CH191" s="29">
        <v>0</v>
      </c>
      <c r="CI191" s="29">
        <v>265</v>
      </c>
      <c r="CJ191" s="29">
        <v>0</v>
      </c>
      <c r="CK191" s="29">
        <v>0</v>
      </c>
      <c r="CL191" s="29">
        <v>265</v>
      </c>
      <c r="CM191" s="29">
        <v>0</v>
      </c>
      <c r="CN191" s="29">
        <v>265</v>
      </c>
      <c r="CO191" s="29">
        <v>0</v>
      </c>
      <c r="CP191" s="29">
        <v>0</v>
      </c>
      <c r="CQ191" s="29">
        <v>0</v>
      </c>
      <c r="CR191" s="29">
        <v>0</v>
      </c>
      <c r="CS191" s="29">
        <v>0</v>
      </c>
      <c r="CT191" s="29">
        <v>0</v>
      </c>
      <c r="CU191" s="29">
        <v>0</v>
      </c>
      <c r="CV191" s="29">
        <v>0</v>
      </c>
      <c r="CW191" s="29">
        <v>0</v>
      </c>
      <c r="CX191" s="29">
        <v>14</v>
      </c>
      <c r="CY191" s="29">
        <v>0</v>
      </c>
      <c r="CZ191" s="29">
        <v>0</v>
      </c>
      <c r="DA191" s="29">
        <v>14</v>
      </c>
      <c r="DB191" s="29">
        <v>14</v>
      </c>
      <c r="DC191" s="29">
        <v>0</v>
      </c>
      <c r="DD191" s="29">
        <v>40</v>
      </c>
      <c r="DE191" s="29">
        <v>36</v>
      </c>
      <c r="DF191" s="29">
        <v>0</v>
      </c>
      <c r="DG191" s="29">
        <v>40</v>
      </c>
      <c r="DH191" s="29">
        <v>36</v>
      </c>
      <c r="DI191" s="29">
        <v>76</v>
      </c>
      <c r="DJ191" s="29">
        <v>0</v>
      </c>
      <c r="DK191" s="29">
        <v>64</v>
      </c>
      <c r="DL191" s="29">
        <v>736</v>
      </c>
      <c r="DM191" s="29">
        <v>147</v>
      </c>
      <c r="DN191" s="29">
        <v>64</v>
      </c>
      <c r="DO191" s="29">
        <v>883</v>
      </c>
      <c r="DP191" s="29">
        <v>947</v>
      </c>
      <c r="DQ191" s="29">
        <v>0</v>
      </c>
      <c r="DR191" s="29">
        <v>174</v>
      </c>
      <c r="DS191" s="29">
        <v>54</v>
      </c>
      <c r="DT191" s="29">
        <v>0</v>
      </c>
      <c r="DU191" s="29">
        <v>174</v>
      </c>
      <c r="DV191" s="29">
        <v>54</v>
      </c>
      <c r="DW191" s="29">
        <v>228</v>
      </c>
      <c r="DX191" s="29">
        <v>862</v>
      </c>
      <c r="DY191" s="29">
        <v>0</v>
      </c>
      <c r="DZ191" s="29">
        <v>0</v>
      </c>
      <c r="EA191" s="29">
        <v>0</v>
      </c>
      <c r="EB191" s="29">
        <v>862</v>
      </c>
      <c r="EC191" s="29">
        <v>0</v>
      </c>
      <c r="ED191" s="29">
        <v>862</v>
      </c>
      <c r="EE191" s="29">
        <v>429</v>
      </c>
      <c r="EF191" s="29">
        <v>4488</v>
      </c>
      <c r="EG191" s="29">
        <v>1528</v>
      </c>
      <c r="EH191" s="29">
        <v>233</v>
      </c>
      <c r="EI191" s="29">
        <v>4917</v>
      </c>
      <c r="EJ191" s="29">
        <v>1761</v>
      </c>
      <c r="EK191" s="29">
        <v>6678</v>
      </c>
      <c r="EL191" s="29">
        <v>503</v>
      </c>
      <c r="EM191" s="29">
        <v>5191</v>
      </c>
      <c r="EN191" s="29">
        <v>1683</v>
      </c>
      <c r="EO191" s="29">
        <v>233</v>
      </c>
      <c r="EP191" s="29">
        <v>5694</v>
      </c>
      <c r="EQ191" s="29">
        <v>1916</v>
      </c>
      <c r="ER191" s="29">
        <v>7610</v>
      </c>
      <c r="ES191" s="29">
        <v>503</v>
      </c>
      <c r="ET191" s="29">
        <v>5469</v>
      </c>
      <c r="EU191" s="29">
        <v>2523</v>
      </c>
      <c r="EV191" s="29">
        <v>380</v>
      </c>
      <c r="EW191" s="29">
        <v>5972</v>
      </c>
      <c r="EX191" s="29">
        <v>2903</v>
      </c>
      <c r="EY191" s="29">
        <v>8875</v>
      </c>
      <c r="EZ191" s="29">
        <v>1365</v>
      </c>
      <c r="FA191" s="29">
        <v>5469</v>
      </c>
      <c r="FB191" s="29">
        <v>2523</v>
      </c>
      <c r="FC191" s="29">
        <v>380</v>
      </c>
      <c r="FD191" s="29">
        <v>6834</v>
      </c>
      <c r="FE191" s="29">
        <v>2903</v>
      </c>
      <c r="FF191" s="29">
        <v>9737</v>
      </c>
      <c r="FG191" s="71"/>
      <c r="FI191" s="71"/>
      <c r="FJ191" s="71"/>
      <c r="FK191" s="71"/>
      <c r="FL191" s="71"/>
      <c r="FM191" s="71"/>
      <c r="FN191" s="71"/>
      <c r="FO191" s="71"/>
    </row>
    <row r="192" spans="1:171" ht="13" customHeight="1" x14ac:dyDescent="0.25">
      <c r="A192" s="34">
        <v>45809</v>
      </c>
      <c r="B192" s="29">
        <v>0</v>
      </c>
      <c r="C192" s="29">
        <v>428</v>
      </c>
      <c r="D192" s="29">
        <v>175</v>
      </c>
      <c r="E192" s="29">
        <v>7</v>
      </c>
      <c r="F192" s="29">
        <v>428</v>
      </c>
      <c r="G192" s="29">
        <v>182</v>
      </c>
      <c r="H192" s="29">
        <v>610</v>
      </c>
      <c r="I192" s="29">
        <v>0</v>
      </c>
      <c r="J192" s="29">
        <v>0</v>
      </c>
      <c r="K192" s="29">
        <v>34</v>
      </c>
      <c r="L192" s="29">
        <v>34</v>
      </c>
      <c r="M192" s="29">
        <v>0</v>
      </c>
      <c r="N192" s="29">
        <v>68</v>
      </c>
      <c r="O192" s="29">
        <v>68</v>
      </c>
      <c r="P192" s="29">
        <v>1018</v>
      </c>
      <c r="Q192" s="29">
        <v>3591</v>
      </c>
      <c r="R192" s="29">
        <v>819</v>
      </c>
      <c r="S192" s="29">
        <v>385</v>
      </c>
      <c r="T192" s="29">
        <v>4609</v>
      </c>
      <c r="U192" s="29">
        <v>1204</v>
      </c>
      <c r="V192" s="29">
        <v>5813</v>
      </c>
      <c r="W192" s="29">
        <v>0</v>
      </c>
      <c r="X192" s="29">
        <v>198</v>
      </c>
      <c r="Y192" s="29">
        <v>56</v>
      </c>
      <c r="Z192" s="29">
        <v>0</v>
      </c>
      <c r="AA192" s="29">
        <v>198</v>
      </c>
      <c r="AB192" s="29">
        <v>56</v>
      </c>
      <c r="AC192" s="29">
        <v>254</v>
      </c>
      <c r="AD192" s="29">
        <v>0</v>
      </c>
      <c r="AE192" s="29">
        <v>35</v>
      </c>
      <c r="AF192" s="29">
        <v>72</v>
      </c>
      <c r="AG192" s="29">
        <v>0</v>
      </c>
      <c r="AH192" s="29">
        <v>35</v>
      </c>
      <c r="AI192" s="29">
        <v>72</v>
      </c>
      <c r="AJ192" s="29">
        <v>107</v>
      </c>
      <c r="AK192" s="29">
        <v>0</v>
      </c>
      <c r="AL192" s="29">
        <v>0</v>
      </c>
      <c r="AM192" s="29">
        <v>46</v>
      </c>
      <c r="AN192" s="29">
        <v>33</v>
      </c>
      <c r="AO192" s="29">
        <v>0</v>
      </c>
      <c r="AP192" s="29">
        <v>79</v>
      </c>
      <c r="AQ192" s="29">
        <v>79</v>
      </c>
      <c r="AR192" s="29">
        <v>0</v>
      </c>
      <c r="AS192" s="29">
        <v>60</v>
      </c>
      <c r="AT192" s="29">
        <v>0</v>
      </c>
      <c r="AU192" s="29">
        <v>0</v>
      </c>
      <c r="AV192" s="29">
        <v>60</v>
      </c>
      <c r="AW192" s="29">
        <v>0</v>
      </c>
      <c r="AX192" s="29">
        <v>60</v>
      </c>
      <c r="AY192" s="29">
        <v>150</v>
      </c>
      <c r="AZ192" s="29">
        <v>210</v>
      </c>
      <c r="BA192" s="29">
        <v>0</v>
      </c>
      <c r="BB192" s="29">
        <v>0</v>
      </c>
      <c r="BC192" s="29">
        <v>360</v>
      </c>
      <c r="BD192" s="29">
        <v>0</v>
      </c>
      <c r="BE192" s="29">
        <v>360</v>
      </c>
      <c r="BF192" s="29">
        <v>0</v>
      </c>
      <c r="BG192" s="29">
        <v>160</v>
      </c>
      <c r="BH192" s="29">
        <v>155</v>
      </c>
      <c r="BI192" s="29">
        <v>0</v>
      </c>
      <c r="BJ192" s="29">
        <v>160</v>
      </c>
      <c r="BK192" s="29">
        <v>155</v>
      </c>
      <c r="BL192" s="29">
        <v>315</v>
      </c>
      <c r="BM192" s="29">
        <v>39</v>
      </c>
      <c r="BN192" s="29">
        <v>407</v>
      </c>
      <c r="BO192" s="29">
        <v>9</v>
      </c>
      <c r="BP192" s="29">
        <v>10</v>
      </c>
      <c r="BQ192" s="29">
        <v>446</v>
      </c>
      <c r="BR192" s="29">
        <v>19</v>
      </c>
      <c r="BS192" s="29">
        <v>465</v>
      </c>
      <c r="BT192" s="29">
        <v>0</v>
      </c>
      <c r="BU192" s="29">
        <v>0</v>
      </c>
      <c r="BV192" s="29">
        <v>0</v>
      </c>
      <c r="BW192" s="29">
        <v>59</v>
      </c>
      <c r="BX192" s="29">
        <v>0</v>
      </c>
      <c r="BY192" s="29">
        <v>59</v>
      </c>
      <c r="BZ192" s="29">
        <v>59</v>
      </c>
      <c r="CA192" s="29">
        <v>140</v>
      </c>
      <c r="CB192" s="29">
        <v>128</v>
      </c>
      <c r="CC192" s="29">
        <v>0</v>
      </c>
      <c r="CD192" s="29">
        <v>0</v>
      </c>
      <c r="CE192" s="29">
        <v>268</v>
      </c>
      <c r="CF192" s="29">
        <v>0</v>
      </c>
      <c r="CG192" s="29">
        <v>268</v>
      </c>
      <c r="CH192" s="29">
        <v>0</v>
      </c>
      <c r="CI192" s="29">
        <v>464</v>
      </c>
      <c r="CJ192" s="29">
        <v>416</v>
      </c>
      <c r="CK192" s="29">
        <v>7</v>
      </c>
      <c r="CL192" s="29">
        <v>464</v>
      </c>
      <c r="CM192" s="29">
        <v>423</v>
      </c>
      <c r="CN192" s="29">
        <v>887</v>
      </c>
      <c r="CO192" s="29">
        <v>0</v>
      </c>
      <c r="CP192" s="29">
        <v>34</v>
      </c>
      <c r="CQ192" s="29">
        <v>0</v>
      </c>
      <c r="CR192" s="29">
        <v>0</v>
      </c>
      <c r="CS192" s="29">
        <v>34</v>
      </c>
      <c r="CT192" s="29">
        <v>0</v>
      </c>
      <c r="CU192" s="29">
        <v>34</v>
      </c>
      <c r="CV192" s="29">
        <v>0</v>
      </c>
      <c r="CW192" s="29">
        <v>0</v>
      </c>
      <c r="CX192" s="29">
        <v>0</v>
      </c>
      <c r="CY192" s="29">
        <v>0</v>
      </c>
      <c r="CZ192" s="29">
        <v>0</v>
      </c>
      <c r="DA192" s="29">
        <v>0</v>
      </c>
      <c r="DB192" s="29">
        <v>0</v>
      </c>
      <c r="DC192" s="29">
        <v>0</v>
      </c>
      <c r="DD192" s="29">
        <v>76</v>
      </c>
      <c r="DE192" s="29">
        <v>23</v>
      </c>
      <c r="DF192" s="29">
        <v>0</v>
      </c>
      <c r="DG192" s="29">
        <v>76</v>
      </c>
      <c r="DH192" s="29">
        <v>23</v>
      </c>
      <c r="DI192" s="29">
        <v>99</v>
      </c>
      <c r="DJ192" s="29">
        <v>0</v>
      </c>
      <c r="DK192" s="29">
        <v>0</v>
      </c>
      <c r="DL192" s="29">
        <v>449</v>
      </c>
      <c r="DM192" s="29">
        <v>0</v>
      </c>
      <c r="DN192" s="29">
        <v>0</v>
      </c>
      <c r="DO192" s="29">
        <v>449</v>
      </c>
      <c r="DP192" s="29">
        <v>449</v>
      </c>
      <c r="DQ192" s="29">
        <v>0</v>
      </c>
      <c r="DR192" s="29">
        <v>166</v>
      </c>
      <c r="DS192" s="29">
        <v>40</v>
      </c>
      <c r="DT192" s="29">
        <v>0</v>
      </c>
      <c r="DU192" s="29">
        <v>166</v>
      </c>
      <c r="DV192" s="29">
        <v>40</v>
      </c>
      <c r="DW192" s="29">
        <v>206</v>
      </c>
      <c r="DX192" s="29">
        <v>0</v>
      </c>
      <c r="DY192" s="29">
        <v>0</v>
      </c>
      <c r="DZ192" s="29">
        <v>0</v>
      </c>
      <c r="EA192" s="29">
        <v>0</v>
      </c>
      <c r="EB192" s="29">
        <v>0</v>
      </c>
      <c r="EC192" s="29">
        <v>0</v>
      </c>
      <c r="ED192" s="29">
        <v>0</v>
      </c>
      <c r="EE192" s="29">
        <v>1018</v>
      </c>
      <c r="EF192" s="29">
        <v>4483</v>
      </c>
      <c r="EG192" s="29">
        <v>1444</v>
      </c>
      <c r="EH192" s="29">
        <v>492</v>
      </c>
      <c r="EI192" s="29">
        <v>5501</v>
      </c>
      <c r="EJ192" s="29">
        <v>1936</v>
      </c>
      <c r="EK192" s="29">
        <v>7437</v>
      </c>
      <c r="EL192" s="29">
        <v>1347</v>
      </c>
      <c r="EM192" s="29">
        <v>5681</v>
      </c>
      <c r="EN192" s="29">
        <v>1782</v>
      </c>
      <c r="EO192" s="29">
        <v>535</v>
      </c>
      <c r="EP192" s="29">
        <v>7028</v>
      </c>
      <c r="EQ192" s="29">
        <v>2317</v>
      </c>
      <c r="ER192" s="29">
        <v>9345</v>
      </c>
      <c r="ES192" s="29">
        <v>1347</v>
      </c>
      <c r="ET192" s="29">
        <v>5957</v>
      </c>
      <c r="EU192" s="29">
        <v>2294</v>
      </c>
      <c r="EV192" s="29">
        <v>535</v>
      </c>
      <c r="EW192" s="29">
        <v>7304</v>
      </c>
      <c r="EX192" s="29">
        <v>2829</v>
      </c>
      <c r="EY192" s="29">
        <v>10133</v>
      </c>
      <c r="EZ192" s="29">
        <v>1347</v>
      </c>
      <c r="FA192" s="29">
        <v>5957</v>
      </c>
      <c r="FB192" s="29">
        <v>2294</v>
      </c>
      <c r="FC192" s="29">
        <v>535</v>
      </c>
      <c r="FD192" s="29">
        <v>7304</v>
      </c>
      <c r="FE192" s="29">
        <v>2829</v>
      </c>
      <c r="FF192" s="29">
        <v>10133</v>
      </c>
      <c r="FG192" s="71"/>
      <c r="FI192" s="71"/>
      <c r="FJ192" s="71"/>
      <c r="FK192" s="71"/>
      <c r="FL192" s="71"/>
      <c r="FM192" s="71"/>
      <c r="FN192" s="71"/>
      <c r="FO192" s="71"/>
    </row>
    <row r="193" spans="1:171" ht="13" customHeight="1" x14ac:dyDescent="0.25">
      <c r="A193" s="34">
        <v>45839</v>
      </c>
      <c r="B193" s="29">
        <v>0</v>
      </c>
      <c r="C193" s="29">
        <v>1346</v>
      </c>
      <c r="D193" s="29">
        <v>501</v>
      </c>
      <c r="E193" s="29">
        <v>180</v>
      </c>
      <c r="F193" s="29">
        <v>1346</v>
      </c>
      <c r="G193" s="29">
        <v>681</v>
      </c>
      <c r="H193" s="29">
        <v>2027</v>
      </c>
      <c r="I193" s="29">
        <v>0</v>
      </c>
      <c r="J193" s="29">
        <v>120</v>
      </c>
      <c r="K193" s="29">
        <v>0</v>
      </c>
      <c r="L193" s="29">
        <v>0</v>
      </c>
      <c r="M193" s="29">
        <v>120</v>
      </c>
      <c r="N193" s="29">
        <v>0</v>
      </c>
      <c r="O193" s="29">
        <v>120</v>
      </c>
      <c r="P193" s="29">
        <v>6</v>
      </c>
      <c r="Q193" s="29">
        <v>1846</v>
      </c>
      <c r="R193" s="29">
        <v>1677</v>
      </c>
      <c r="S193" s="29">
        <v>144</v>
      </c>
      <c r="T193" s="29">
        <v>1852</v>
      </c>
      <c r="U193" s="29">
        <v>1821</v>
      </c>
      <c r="V193" s="29">
        <v>3673</v>
      </c>
      <c r="W193" s="29">
        <v>40</v>
      </c>
      <c r="X193" s="29">
        <v>86</v>
      </c>
      <c r="Y193" s="29">
        <v>158</v>
      </c>
      <c r="Z193" s="29">
        <v>0</v>
      </c>
      <c r="AA193" s="29">
        <v>126</v>
      </c>
      <c r="AB193" s="29">
        <v>158</v>
      </c>
      <c r="AC193" s="29">
        <v>284</v>
      </c>
      <c r="AD193" s="29">
        <v>0</v>
      </c>
      <c r="AE193" s="29">
        <v>341</v>
      </c>
      <c r="AF193" s="29">
        <v>0</v>
      </c>
      <c r="AG193" s="29">
        <v>14</v>
      </c>
      <c r="AH193" s="29">
        <v>341</v>
      </c>
      <c r="AI193" s="29">
        <v>14</v>
      </c>
      <c r="AJ193" s="29">
        <v>355</v>
      </c>
      <c r="AK193" s="29">
        <v>0</v>
      </c>
      <c r="AL193" s="29">
        <v>0</v>
      </c>
      <c r="AM193" s="29">
        <v>23</v>
      </c>
      <c r="AN193" s="29">
        <v>0</v>
      </c>
      <c r="AO193" s="29">
        <v>0</v>
      </c>
      <c r="AP193" s="29">
        <v>23</v>
      </c>
      <c r="AQ193" s="29">
        <v>23</v>
      </c>
      <c r="AR193" s="29">
        <v>0</v>
      </c>
      <c r="AS193" s="29">
        <v>0</v>
      </c>
      <c r="AT193" s="29">
        <v>63</v>
      </c>
      <c r="AU193" s="29">
        <v>0</v>
      </c>
      <c r="AV193" s="29">
        <v>0</v>
      </c>
      <c r="AW193" s="29">
        <v>63</v>
      </c>
      <c r="AX193" s="29">
        <v>63</v>
      </c>
      <c r="AY193" s="29">
        <v>0</v>
      </c>
      <c r="AZ193" s="29">
        <v>0</v>
      </c>
      <c r="BA193" s="29">
        <v>0</v>
      </c>
      <c r="BB193" s="29">
        <v>0</v>
      </c>
      <c r="BC193" s="29">
        <v>0</v>
      </c>
      <c r="BD193" s="29">
        <v>0</v>
      </c>
      <c r="BE193" s="29">
        <v>0</v>
      </c>
      <c r="BF193" s="29">
        <v>162</v>
      </c>
      <c r="BG193" s="29">
        <v>0</v>
      </c>
      <c r="BH193" s="29">
        <v>0</v>
      </c>
      <c r="BI193" s="29">
        <v>0</v>
      </c>
      <c r="BJ193" s="29">
        <v>162</v>
      </c>
      <c r="BK193" s="29">
        <v>0</v>
      </c>
      <c r="BL193" s="29">
        <v>162</v>
      </c>
      <c r="BM193" s="29">
        <v>0</v>
      </c>
      <c r="BN193" s="29">
        <v>448</v>
      </c>
      <c r="BO193" s="29">
        <v>0</v>
      </c>
      <c r="BP193" s="29">
        <v>0</v>
      </c>
      <c r="BQ193" s="29">
        <v>448</v>
      </c>
      <c r="BR193" s="29">
        <v>0</v>
      </c>
      <c r="BS193" s="29">
        <v>448</v>
      </c>
      <c r="BT193" s="29">
        <v>0</v>
      </c>
      <c r="BU193" s="29">
        <v>0</v>
      </c>
      <c r="BV193" s="29">
        <v>463</v>
      </c>
      <c r="BW193" s="29">
        <v>0</v>
      </c>
      <c r="BX193" s="29">
        <v>0</v>
      </c>
      <c r="BY193" s="29">
        <v>463</v>
      </c>
      <c r="BZ193" s="29">
        <v>463</v>
      </c>
      <c r="CA193" s="29">
        <v>80</v>
      </c>
      <c r="CB193" s="29">
        <v>220</v>
      </c>
      <c r="CC193" s="29">
        <v>0</v>
      </c>
      <c r="CD193" s="29">
        <v>0</v>
      </c>
      <c r="CE193" s="29">
        <v>300</v>
      </c>
      <c r="CF193" s="29">
        <v>0</v>
      </c>
      <c r="CG193" s="29">
        <v>300</v>
      </c>
      <c r="CH193" s="29">
        <v>160</v>
      </c>
      <c r="CI193" s="29">
        <v>1264</v>
      </c>
      <c r="CJ193" s="29">
        <v>120</v>
      </c>
      <c r="CK193" s="29">
        <v>0</v>
      </c>
      <c r="CL193" s="29">
        <v>1424</v>
      </c>
      <c r="CM193" s="29">
        <v>120</v>
      </c>
      <c r="CN193" s="29">
        <v>1544</v>
      </c>
      <c r="CO193" s="29">
        <v>0</v>
      </c>
      <c r="CP193" s="29">
        <v>141</v>
      </c>
      <c r="CQ193" s="29">
        <v>62</v>
      </c>
      <c r="CR193" s="29">
        <v>0</v>
      </c>
      <c r="CS193" s="29">
        <v>141</v>
      </c>
      <c r="CT193" s="29">
        <v>62</v>
      </c>
      <c r="CU193" s="29">
        <v>203</v>
      </c>
      <c r="CV193" s="29">
        <v>0</v>
      </c>
      <c r="CW193" s="29">
        <v>0</v>
      </c>
      <c r="CX193" s="29">
        <v>0</v>
      </c>
      <c r="CY193" s="29">
        <v>0</v>
      </c>
      <c r="CZ193" s="29">
        <v>0</v>
      </c>
      <c r="DA193" s="29">
        <v>0</v>
      </c>
      <c r="DB193" s="29">
        <v>0</v>
      </c>
      <c r="DC193" s="29">
        <v>0</v>
      </c>
      <c r="DD193" s="29">
        <v>0</v>
      </c>
      <c r="DE193" s="29">
        <v>45</v>
      </c>
      <c r="DF193" s="29">
        <v>0</v>
      </c>
      <c r="DG193" s="29">
        <v>0</v>
      </c>
      <c r="DH193" s="29">
        <v>45</v>
      </c>
      <c r="DI193" s="29">
        <v>45</v>
      </c>
      <c r="DJ193" s="29">
        <v>0</v>
      </c>
      <c r="DK193" s="29">
        <v>0</v>
      </c>
      <c r="DL193" s="29">
        <v>48</v>
      </c>
      <c r="DM193" s="29">
        <v>0</v>
      </c>
      <c r="DN193" s="29">
        <v>0</v>
      </c>
      <c r="DO193" s="29">
        <v>48</v>
      </c>
      <c r="DP193" s="29">
        <v>48</v>
      </c>
      <c r="DQ193" s="29">
        <v>0</v>
      </c>
      <c r="DR193" s="29">
        <v>126</v>
      </c>
      <c r="DS193" s="29">
        <v>102</v>
      </c>
      <c r="DT193" s="29">
        <v>0</v>
      </c>
      <c r="DU193" s="29">
        <v>126</v>
      </c>
      <c r="DV193" s="29">
        <v>102</v>
      </c>
      <c r="DW193" s="29">
        <v>228</v>
      </c>
      <c r="DX193" s="29">
        <v>0</v>
      </c>
      <c r="DY193" s="29">
        <v>0</v>
      </c>
      <c r="DZ193" s="29">
        <v>0</v>
      </c>
      <c r="EA193" s="29">
        <v>0</v>
      </c>
      <c r="EB193" s="29">
        <v>0</v>
      </c>
      <c r="EC193" s="29">
        <v>0</v>
      </c>
      <c r="ED193" s="29">
        <v>0</v>
      </c>
      <c r="EE193" s="29">
        <v>166</v>
      </c>
      <c r="EF193" s="29">
        <v>4576</v>
      </c>
      <c r="EG193" s="29">
        <v>2761</v>
      </c>
      <c r="EH193" s="29">
        <v>324</v>
      </c>
      <c r="EI193" s="29">
        <v>4742</v>
      </c>
      <c r="EJ193" s="29">
        <v>3085</v>
      </c>
      <c r="EK193" s="29">
        <v>7827</v>
      </c>
      <c r="EL193" s="29">
        <v>448</v>
      </c>
      <c r="EM193" s="29">
        <v>5671</v>
      </c>
      <c r="EN193" s="29">
        <v>3005</v>
      </c>
      <c r="EO193" s="29">
        <v>338</v>
      </c>
      <c r="EP193" s="29">
        <v>6119</v>
      </c>
      <c r="EQ193" s="29">
        <v>3343</v>
      </c>
      <c r="ER193" s="29">
        <v>9462</v>
      </c>
      <c r="ES193" s="29">
        <v>448</v>
      </c>
      <c r="ET193" s="29">
        <v>5938</v>
      </c>
      <c r="EU193" s="29">
        <v>3262</v>
      </c>
      <c r="EV193" s="29">
        <v>338</v>
      </c>
      <c r="EW193" s="29">
        <v>6386</v>
      </c>
      <c r="EX193" s="29">
        <v>3600</v>
      </c>
      <c r="EY193" s="29">
        <v>9986</v>
      </c>
      <c r="EZ193" s="29">
        <v>448</v>
      </c>
      <c r="FA193" s="29">
        <v>5938</v>
      </c>
      <c r="FB193" s="29">
        <v>3262</v>
      </c>
      <c r="FC193" s="29">
        <v>338</v>
      </c>
      <c r="FD193" s="29">
        <v>6386</v>
      </c>
      <c r="FE193" s="29">
        <v>3600</v>
      </c>
      <c r="FF193" s="29">
        <v>9986</v>
      </c>
      <c r="FG193" s="71"/>
      <c r="FI193" s="71"/>
      <c r="FJ193" s="71"/>
      <c r="FK193" s="71"/>
      <c r="FL193" s="71"/>
      <c r="FM193" s="71"/>
      <c r="FN193" s="71"/>
      <c r="FO193" s="71"/>
    </row>
    <row r="194" spans="1:171" ht="13" customHeight="1" x14ac:dyDescent="0.25">
      <c r="A194" s="34">
        <v>45870</v>
      </c>
      <c r="B194" s="29">
        <v>0</v>
      </c>
      <c r="C194" s="29">
        <v>500</v>
      </c>
      <c r="D194" s="29">
        <v>467</v>
      </c>
      <c r="E194" s="29">
        <v>209</v>
      </c>
      <c r="F194" s="29">
        <v>500</v>
      </c>
      <c r="G194" s="29">
        <v>676</v>
      </c>
      <c r="H194" s="29">
        <v>1176</v>
      </c>
      <c r="I194" s="29">
        <v>0</v>
      </c>
      <c r="J194" s="29">
        <v>240</v>
      </c>
      <c r="K194" s="29">
        <v>0</v>
      </c>
      <c r="L194" s="29">
        <v>0</v>
      </c>
      <c r="M194" s="29">
        <v>240</v>
      </c>
      <c r="N194" s="29">
        <v>0</v>
      </c>
      <c r="O194" s="29">
        <v>240</v>
      </c>
      <c r="P194" s="29">
        <v>471</v>
      </c>
      <c r="Q194" s="29">
        <v>2852</v>
      </c>
      <c r="R194" s="29">
        <v>813</v>
      </c>
      <c r="S194" s="29">
        <v>141</v>
      </c>
      <c r="T194" s="29">
        <v>3323</v>
      </c>
      <c r="U194" s="29">
        <v>954</v>
      </c>
      <c r="V194" s="29">
        <v>4277</v>
      </c>
      <c r="W194" s="29">
        <v>0</v>
      </c>
      <c r="X194" s="29">
        <v>0</v>
      </c>
      <c r="Y194" s="29">
        <v>538</v>
      </c>
      <c r="Z194" s="29">
        <v>0</v>
      </c>
      <c r="AA194" s="29">
        <v>0</v>
      </c>
      <c r="AB194" s="29">
        <v>538</v>
      </c>
      <c r="AC194" s="29">
        <v>538</v>
      </c>
      <c r="AD194" s="29">
        <v>0</v>
      </c>
      <c r="AE194" s="29">
        <v>66</v>
      </c>
      <c r="AF194" s="29">
        <v>10</v>
      </c>
      <c r="AG194" s="29">
        <v>0</v>
      </c>
      <c r="AH194" s="29">
        <v>66</v>
      </c>
      <c r="AI194" s="29">
        <v>10</v>
      </c>
      <c r="AJ194" s="29">
        <v>76</v>
      </c>
      <c r="AK194" s="29">
        <v>0</v>
      </c>
      <c r="AL194" s="29">
        <v>0</v>
      </c>
      <c r="AM194" s="29">
        <v>36</v>
      </c>
      <c r="AN194" s="29">
        <v>44</v>
      </c>
      <c r="AO194" s="29">
        <v>0</v>
      </c>
      <c r="AP194" s="29">
        <v>80</v>
      </c>
      <c r="AQ194" s="29">
        <v>80</v>
      </c>
      <c r="AR194" s="29">
        <v>80</v>
      </c>
      <c r="AS194" s="29">
        <v>184</v>
      </c>
      <c r="AT194" s="29">
        <v>0</v>
      </c>
      <c r="AU194" s="29">
        <v>0</v>
      </c>
      <c r="AV194" s="29">
        <v>264</v>
      </c>
      <c r="AW194" s="29">
        <v>0</v>
      </c>
      <c r="AX194" s="29">
        <v>264</v>
      </c>
      <c r="AY194" s="29">
        <v>0</v>
      </c>
      <c r="AZ194" s="29">
        <v>0</v>
      </c>
      <c r="BA194" s="29">
        <v>0</v>
      </c>
      <c r="BB194" s="29">
        <v>0</v>
      </c>
      <c r="BC194" s="29">
        <v>0</v>
      </c>
      <c r="BD194" s="29">
        <v>0</v>
      </c>
      <c r="BE194" s="29">
        <v>0</v>
      </c>
      <c r="BF194" s="29">
        <v>0</v>
      </c>
      <c r="BG194" s="29">
        <v>44</v>
      </c>
      <c r="BH194" s="29">
        <v>49</v>
      </c>
      <c r="BI194" s="29">
        <v>0</v>
      </c>
      <c r="BJ194" s="29">
        <v>44</v>
      </c>
      <c r="BK194" s="29">
        <v>49</v>
      </c>
      <c r="BL194" s="29">
        <v>93</v>
      </c>
      <c r="BM194" s="29">
        <v>0</v>
      </c>
      <c r="BN194" s="29">
        <v>64</v>
      </c>
      <c r="BO194" s="29">
        <v>78</v>
      </c>
      <c r="BP194" s="29">
        <v>0</v>
      </c>
      <c r="BQ194" s="29">
        <v>64</v>
      </c>
      <c r="BR194" s="29">
        <v>78</v>
      </c>
      <c r="BS194" s="29">
        <v>142</v>
      </c>
      <c r="BT194" s="29">
        <v>0</v>
      </c>
      <c r="BU194" s="29">
        <v>508</v>
      </c>
      <c r="BV194" s="29">
        <v>262</v>
      </c>
      <c r="BW194" s="29">
        <v>88</v>
      </c>
      <c r="BX194" s="29">
        <v>508</v>
      </c>
      <c r="BY194" s="29">
        <v>350</v>
      </c>
      <c r="BZ194" s="29">
        <v>858</v>
      </c>
      <c r="CA194" s="29">
        <v>212</v>
      </c>
      <c r="CB194" s="29">
        <v>409</v>
      </c>
      <c r="CC194" s="29">
        <v>0</v>
      </c>
      <c r="CD194" s="29">
        <v>0</v>
      </c>
      <c r="CE194" s="29">
        <v>621</v>
      </c>
      <c r="CF194" s="29">
        <v>0</v>
      </c>
      <c r="CG194" s="29">
        <v>621</v>
      </c>
      <c r="CH194" s="29">
        <v>0</v>
      </c>
      <c r="CI194" s="29">
        <v>0</v>
      </c>
      <c r="CJ194" s="29">
        <v>0</v>
      </c>
      <c r="CK194" s="29">
        <v>0</v>
      </c>
      <c r="CL194" s="29">
        <v>0</v>
      </c>
      <c r="CM194" s="29">
        <v>0</v>
      </c>
      <c r="CN194" s="29">
        <v>0</v>
      </c>
      <c r="CO194" s="29">
        <v>0</v>
      </c>
      <c r="CP194" s="29">
        <v>17</v>
      </c>
      <c r="CQ194" s="29">
        <v>32</v>
      </c>
      <c r="CR194" s="29">
        <v>0</v>
      </c>
      <c r="CS194" s="29">
        <v>17</v>
      </c>
      <c r="CT194" s="29">
        <v>32</v>
      </c>
      <c r="CU194" s="29">
        <v>49</v>
      </c>
      <c r="CV194" s="29">
        <v>0</v>
      </c>
      <c r="CW194" s="29">
        <v>0</v>
      </c>
      <c r="CX194" s="29">
        <v>0</v>
      </c>
      <c r="CY194" s="29">
        <v>0</v>
      </c>
      <c r="CZ194" s="29">
        <v>0</v>
      </c>
      <c r="DA194" s="29">
        <v>0</v>
      </c>
      <c r="DB194" s="29">
        <v>0</v>
      </c>
      <c r="DC194" s="29">
        <v>0</v>
      </c>
      <c r="DD194" s="29">
        <v>0</v>
      </c>
      <c r="DE194" s="29">
        <v>0</v>
      </c>
      <c r="DF194" s="29">
        <v>0</v>
      </c>
      <c r="DG194" s="29">
        <v>0</v>
      </c>
      <c r="DH194" s="29">
        <v>0</v>
      </c>
      <c r="DI194" s="29">
        <v>0</v>
      </c>
      <c r="DJ194" s="29">
        <v>0</v>
      </c>
      <c r="DK194" s="29">
        <v>0</v>
      </c>
      <c r="DL194" s="29">
        <v>176</v>
      </c>
      <c r="DM194" s="29">
        <v>0</v>
      </c>
      <c r="DN194" s="29">
        <v>0</v>
      </c>
      <c r="DO194" s="29">
        <v>176</v>
      </c>
      <c r="DP194" s="29">
        <v>176</v>
      </c>
      <c r="DQ194" s="29">
        <v>0</v>
      </c>
      <c r="DR194" s="29">
        <v>0</v>
      </c>
      <c r="DS194" s="29">
        <v>26</v>
      </c>
      <c r="DT194" s="29">
        <v>0</v>
      </c>
      <c r="DU194" s="29">
        <v>0</v>
      </c>
      <c r="DV194" s="29">
        <v>26</v>
      </c>
      <c r="DW194" s="29">
        <v>26</v>
      </c>
      <c r="DX194" s="29">
        <v>0</v>
      </c>
      <c r="DY194" s="29">
        <v>0</v>
      </c>
      <c r="DZ194" s="29">
        <v>31</v>
      </c>
      <c r="EA194" s="29">
        <v>0</v>
      </c>
      <c r="EB194" s="29">
        <v>0</v>
      </c>
      <c r="EC194" s="29">
        <v>31</v>
      </c>
      <c r="ED194" s="29">
        <v>31</v>
      </c>
      <c r="EE194" s="29">
        <v>471</v>
      </c>
      <c r="EF194" s="29">
        <v>4100</v>
      </c>
      <c r="EG194" s="29">
        <v>1542</v>
      </c>
      <c r="EH194" s="29">
        <v>438</v>
      </c>
      <c r="EI194" s="29">
        <v>4571</v>
      </c>
      <c r="EJ194" s="29">
        <v>1980</v>
      </c>
      <c r="EK194" s="29">
        <v>6551</v>
      </c>
      <c r="EL194" s="29">
        <v>763</v>
      </c>
      <c r="EM194" s="29">
        <v>4867</v>
      </c>
      <c r="EN194" s="29">
        <v>2253</v>
      </c>
      <c r="EO194" s="29">
        <v>482</v>
      </c>
      <c r="EP194" s="29">
        <v>5630</v>
      </c>
      <c r="EQ194" s="29">
        <v>2735</v>
      </c>
      <c r="ER194" s="29">
        <v>8365</v>
      </c>
      <c r="ES194" s="29">
        <v>763</v>
      </c>
      <c r="ET194" s="29">
        <v>4884</v>
      </c>
      <c r="EU194" s="29">
        <v>2487</v>
      </c>
      <c r="EV194" s="29">
        <v>482</v>
      </c>
      <c r="EW194" s="29">
        <v>5647</v>
      </c>
      <c r="EX194" s="29">
        <v>2969</v>
      </c>
      <c r="EY194" s="29">
        <v>8616</v>
      </c>
      <c r="EZ194" s="29">
        <v>763</v>
      </c>
      <c r="FA194" s="29">
        <v>4884</v>
      </c>
      <c r="FB194" s="29">
        <v>2518</v>
      </c>
      <c r="FC194" s="29">
        <v>482</v>
      </c>
      <c r="FD194" s="29">
        <v>5647</v>
      </c>
      <c r="FE194" s="29">
        <v>3000</v>
      </c>
      <c r="FF194" s="29">
        <v>8647</v>
      </c>
      <c r="FG194" s="71"/>
      <c r="FI194" s="71"/>
      <c r="FJ194" s="71"/>
      <c r="FK194" s="71"/>
      <c r="FL194" s="71"/>
      <c r="FM194" s="71"/>
      <c r="FN194" s="71"/>
      <c r="FO194" s="71"/>
    </row>
    <row r="195" spans="1:171" ht="13" customHeight="1" x14ac:dyDescent="0.25">
      <c r="A195" s="34">
        <v>45901</v>
      </c>
      <c r="B195" s="29">
        <v>0</v>
      </c>
      <c r="C195" s="29">
        <v>214</v>
      </c>
      <c r="D195" s="29">
        <v>840</v>
      </c>
      <c r="E195" s="29">
        <v>63</v>
      </c>
      <c r="F195" s="29">
        <v>214</v>
      </c>
      <c r="G195" s="29">
        <v>903</v>
      </c>
      <c r="H195" s="29">
        <v>1117</v>
      </c>
      <c r="I195" s="29">
        <v>100</v>
      </c>
      <c r="J195" s="29">
        <v>0</v>
      </c>
      <c r="K195" s="29">
        <v>0</v>
      </c>
      <c r="L195" s="29">
        <v>0</v>
      </c>
      <c r="M195" s="29">
        <v>100</v>
      </c>
      <c r="N195" s="29">
        <v>0</v>
      </c>
      <c r="O195" s="29">
        <v>100</v>
      </c>
      <c r="P195" s="29">
        <v>149</v>
      </c>
      <c r="Q195" s="29">
        <v>1569</v>
      </c>
      <c r="R195" s="29">
        <v>482</v>
      </c>
      <c r="S195" s="29">
        <v>114</v>
      </c>
      <c r="T195" s="29">
        <v>1718</v>
      </c>
      <c r="U195" s="29">
        <v>596</v>
      </c>
      <c r="V195" s="29">
        <v>2314</v>
      </c>
      <c r="W195" s="29">
        <v>0</v>
      </c>
      <c r="X195" s="29">
        <v>416</v>
      </c>
      <c r="Y195" s="29">
        <v>240</v>
      </c>
      <c r="Z195" s="29">
        <v>0</v>
      </c>
      <c r="AA195" s="29">
        <v>416</v>
      </c>
      <c r="AB195" s="29">
        <v>240</v>
      </c>
      <c r="AC195" s="29">
        <v>656</v>
      </c>
      <c r="AD195" s="29">
        <v>0</v>
      </c>
      <c r="AE195" s="29">
        <v>0</v>
      </c>
      <c r="AF195" s="29">
        <v>50</v>
      </c>
      <c r="AG195" s="29">
        <v>0</v>
      </c>
      <c r="AH195" s="29">
        <v>0</v>
      </c>
      <c r="AI195" s="29">
        <v>50</v>
      </c>
      <c r="AJ195" s="29">
        <v>50</v>
      </c>
      <c r="AK195" s="29">
        <v>0</v>
      </c>
      <c r="AL195" s="29">
        <v>77</v>
      </c>
      <c r="AM195" s="29">
        <v>22</v>
      </c>
      <c r="AN195" s="29">
        <v>0</v>
      </c>
      <c r="AO195" s="29">
        <v>77</v>
      </c>
      <c r="AP195" s="29">
        <v>22</v>
      </c>
      <c r="AQ195" s="29">
        <v>99</v>
      </c>
      <c r="AR195" s="29">
        <v>0</v>
      </c>
      <c r="AS195" s="29">
        <v>0</v>
      </c>
      <c r="AT195" s="29">
        <v>0</v>
      </c>
      <c r="AU195" s="29">
        <v>0</v>
      </c>
      <c r="AV195" s="29">
        <v>0</v>
      </c>
      <c r="AW195" s="29">
        <v>0</v>
      </c>
      <c r="AX195" s="29">
        <v>0</v>
      </c>
      <c r="AY195" s="29">
        <v>0</v>
      </c>
      <c r="AZ195" s="29">
        <v>0</v>
      </c>
      <c r="BA195" s="29">
        <v>0</v>
      </c>
      <c r="BB195" s="29">
        <v>0</v>
      </c>
      <c r="BC195" s="29">
        <v>0</v>
      </c>
      <c r="BD195" s="29">
        <v>0</v>
      </c>
      <c r="BE195" s="29">
        <v>0</v>
      </c>
      <c r="BF195" s="29">
        <v>0</v>
      </c>
      <c r="BG195" s="29">
        <v>38</v>
      </c>
      <c r="BH195" s="29">
        <v>0</v>
      </c>
      <c r="BI195" s="29">
        <v>0</v>
      </c>
      <c r="BJ195" s="29">
        <v>38</v>
      </c>
      <c r="BK195" s="29">
        <v>0</v>
      </c>
      <c r="BL195" s="29">
        <v>38</v>
      </c>
      <c r="BM195" s="29">
        <v>0</v>
      </c>
      <c r="BN195" s="29">
        <v>177</v>
      </c>
      <c r="BO195" s="29">
        <v>0</v>
      </c>
      <c r="BP195" s="29">
        <v>0</v>
      </c>
      <c r="BQ195" s="29">
        <v>177</v>
      </c>
      <c r="BR195" s="29">
        <v>0</v>
      </c>
      <c r="BS195" s="29">
        <v>177</v>
      </c>
      <c r="BT195" s="29">
        <v>0</v>
      </c>
      <c r="BU195" s="29">
        <v>192</v>
      </c>
      <c r="BV195" s="29">
        <v>108</v>
      </c>
      <c r="BW195" s="29">
        <v>0</v>
      </c>
      <c r="BX195" s="29">
        <v>192</v>
      </c>
      <c r="BY195" s="29">
        <v>108</v>
      </c>
      <c r="BZ195" s="29">
        <v>300</v>
      </c>
      <c r="CA195" s="29">
        <v>222</v>
      </c>
      <c r="CB195" s="29">
        <v>18</v>
      </c>
      <c r="CC195" s="29">
        <v>0</v>
      </c>
      <c r="CD195" s="29">
        <v>0</v>
      </c>
      <c r="CE195" s="29">
        <v>240</v>
      </c>
      <c r="CF195" s="29">
        <v>0</v>
      </c>
      <c r="CG195" s="29">
        <v>240</v>
      </c>
      <c r="CH195" s="29">
        <v>400</v>
      </c>
      <c r="CI195" s="29">
        <v>527</v>
      </c>
      <c r="CJ195" s="29">
        <v>47</v>
      </c>
      <c r="CK195" s="29">
        <v>0</v>
      </c>
      <c r="CL195" s="29">
        <v>927</v>
      </c>
      <c r="CM195" s="29">
        <v>47</v>
      </c>
      <c r="CN195" s="29">
        <v>974</v>
      </c>
      <c r="CO195" s="29">
        <v>48</v>
      </c>
      <c r="CP195" s="29">
        <v>36</v>
      </c>
      <c r="CQ195" s="29">
        <v>0</v>
      </c>
      <c r="CR195" s="29">
        <v>0</v>
      </c>
      <c r="CS195" s="29">
        <v>84</v>
      </c>
      <c r="CT195" s="29">
        <v>0</v>
      </c>
      <c r="CU195" s="29">
        <v>84</v>
      </c>
      <c r="CV195" s="29">
        <v>0</v>
      </c>
      <c r="CW195" s="29">
        <v>0</v>
      </c>
      <c r="CX195" s="29">
        <v>0</v>
      </c>
      <c r="CY195" s="29">
        <v>0</v>
      </c>
      <c r="CZ195" s="29">
        <v>0</v>
      </c>
      <c r="DA195" s="29">
        <v>0</v>
      </c>
      <c r="DB195" s="29">
        <v>0</v>
      </c>
      <c r="DC195" s="29">
        <v>0</v>
      </c>
      <c r="DD195" s="29">
        <v>0</v>
      </c>
      <c r="DE195" s="29">
        <v>0</v>
      </c>
      <c r="DF195" s="29">
        <v>0</v>
      </c>
      <c r="DG195" s="29">
        <v>0</v>
      </c>
      <c r="DH195" s="29">
        <v>0</v>
      </c>
      <c r="DI195" s="29">
        <v>0</v>
      </c>
      <c r="DJ195" s="29">
        <v>0</v>
      </c>
      <c r="DK195" s="29">
        <v>0</v>
      </c>
      <c r="DL195" s="29">
        <v>112</v>
      </c>
      <c r="DM195" s="29">
        <v>0</v>
      </c>
      <c r="DN195" s="29">
        <v>0</v>
      </c>
      <c r="DO195" s="29">
        <v>112</v>
      </c>
      <c r="DP195" s="29">
        <v>112</v>
      </c>
      <c r="DQ195" s="29">
        <v>0</v>
      </c>
      <c r="DR195" s="29">
        <v>150</v>
      </c>
      <c r="DS195" s="29">
        <v>0</v>
      </c>
      <c r="DT195" s="29">
        <v>0</v>
      </c>
      <c r="DU195" s="29">
        <v>150</v>
      </c>
      <c r="DV195" s="29">
        <v>0</v>
      </c>
      <c r="DW195" s="29">
        <v>150</v>
      </c>
      <c r="DX195" s="29">
        <v>0</v>
      </c>
      <c r="DY195" s="29">
        <v>0</v>
      </c>
      <c r="DZ195" s="29">
        <v>0</v>
      </c>
      <c r="EA195" s="29">
        <v>0</v>
      </c>
      <c r="EB195" s="29">
        <v>0</v>
      </c>
      <c r="EC195" s="29">
        <v>0</v>
      </c>
      <c r="ED195" s="29">
        <v>0</v>
      </c>
      <c r="EE195" s="29">
        <v>649</v>
      </c>
      <c r="EF195" s="29">
        <v>2502</v>
      </c>
      <c r="EG195" s="29">
        <v>1477</v>
      </c>
      <c r="EH195" s="29">
        <v>177</v>
      </c>
      <c r="EI195" s="29">
        <v>3151</v>
      </c>
      <c r="EJ195" s="29">
        <v>1654</v>
      </c>
      <c r="EK195" s="29">
        <v>4805</v>
      </c>
      <c r="EL195" s="29">
        <v>871</v>
      </c>
      <c r="EM195" s="29">
        <v>3228</v>
      </c>
      <c r="EN195" s="29">
        <v>1789</v>
      </c>
      <c r="EO195" s="29">
        <v>177</v>
      </c>
      <c r="EP195" s="29">
        <v>4099</v>
      </c>
      <c r="EQ195" s="29">
        <v>1966</v>
      </c>
      <c r="ER195" s="29">
        <v>6065</v>
      </c>
      <c r="ES195" s="29">
        <v>919</v>
      </c>
      <c r="ET195" s="29">
        <v>3414</v>
      </c>
      <c r="EU195" s="29">
        <v>1901</v>
      </c>
      <c r="EV195" s="29">
        <v>177</v>
      </c>
      <c r="EW195" s="29">
        <v>4333</v>
      </c>
      <c r="EX195" s="29">
        <v>2078</v>
      </c>
      <c r="EY195" s="29">
        <v>6411</v>
      </c>
      <c r="EZ195" s="29">
        <v>919</v>
      </c>
      <c r="FA195" s="29">
        <v>3414</v>
      </c>
      <c r="FB195" s="29">
        <v>1901</v>
      </c>
      <c r="FC195" s="29">
        <v>177</v>
      </c>
      <c r="FD195" s="29">
        <v>4333</v>
      </c>
      <c r="FE195" s="29">
        <v>2078</v>
      </c>
      <c r="FF195" s="29">
        <v>6411</v>
      </c>
      <c r="FG195" s="71"/>
      <c r="FI195" s="71"/>
      <c r="FJ195" s="71"/>
      <c r="FK195" s="71"/>
      <c r="FL195" s="71"/>
      <c r="FM195" s="71"/>
      <c r="FN195" s="71"/>
      <c r="FO195" s="71"/>
    </row>
    <row r="196" spans="1:171" ht="13" customHeight="1" x14ac:dyDescent="0.25">
      <c r="A196" s="34">
        <v>45931</v>
      </c>
      <c r="B196" s="29">
        <v>0</v>
      </c>
      <c r="C196" s="29">
        <v>1001</v>
      </c>
      <c r="D196" s="29">
        <v>1061</v>
      </c>
      <c r="E196" s="29">
        <v>17</v>
      </c>
      <c r="F196" s="29">
        <v>1001</v>
      </c>
      <c r="G196" s="29">
        <v>1078</v>
      </c>
      <c r="H196" s="29">
        <v>2079</v>
      </c>
      <c r="I196" s="29">
        <v>834</v>
      </c>
      <c r="J196" s="29">
        <v>288</v>
      </c>
      <c r="K196" s="29">
        <v>32</v>
      </c>
      <c r="L196" s="29">
        <v>0</v>
      </c>
      <c r="M196" s="29">
        <v>1122</v>
      </c>
      <c r="N196" s="29">
        <v>32</v>
      </c>
      <c r="O196" s="29">
        <v>1154</v>
      </c>
      <c r="P196" s="29">
        <v>801</v>
      </c>
      <c r="Q196" s="29">
        <v>1275</v>
      </c>
      <c r="R196" s="29">
        <v>728</v>
      </c>
      <c r="S196" s="29">
        <v>26</v>
      </c>
      <c r="T196" s="29">
        <v>2076</v>
      </c>
      <c r="U196" s="29">
        <v>754</v>
      </c>
      <c r="V196" s="29">
        <v>2830</v>
      </c>
      <c r="W196" s="29">
        <v>0</v>
      </c>
      <c r="X196" s="29">
        <v>0</v>
      </c>
      <c r="Y196" s="29">
        <v>145</v>
      </c>
      <c r="Z196" s="29">
        <v>19</v>
      </c>
      <c r="AA196" s="29">
        <v>0</v>
      </c>
      <c r="AB196" s="29">
        <v>164</v>
      </c>
      <c r="AC196" s="29">
        <v>164</v>
      </c>
      <c r="AD196" s="29">
        <v>0</v>
      </c>
      <c r="AE196" s="29">
        <v>197</v>
      </c>
      <c r="AF196" s="29">
        <v>81</v>
      </c>
      <c r="AG196" s="29">
        <v>0</v>
      </c>
      <c r="AH196" s="29">
        <v>197</v>
      </c>
      <c r="AI196" s="29">
        <v>81</v>
      </c>
      <c r="AJ196" s="29">
        <v>278</v>
      </c>
      <c r="AK196" s="29">
        <v>0</v>
      </c>
      <c r="AL196" s="29">
        <v>0</v>
      </c>
      <c r="AM196" s="29">
        <v>44</v>
      </c>
      <c r="AN196" s="29">
        <v>0</v>
      </c>
      <c r="AO196" s="29">
        <v>0</v>
      </c>
      <c r="AP196" s="29">
        <v>44</v>
      </c>
      <c r="AQ196" s="29">
        <v>44</v>
      </c>
      <c r="AR196" s="29">
        <v>0</v>
      </c>
      <c r="AS196" s="29">
        <v>0</v>
      </c>
      <c r="AT196" s="29">
        <v>0</v>
      </c>
      <c r="AU196" s="29">
        <v>0</v>
      </c>
      <c r="AV196" s="29">
        <v>0</v>
      </c>
      <c r="AW196" s="29">
        <v>0</v>
      </c>
      <c r="AX196" s="29">
        <v>0</v>
      </c>
      <c r="AY196" s="29">
        <v>0</v>
      </c>
      <c r="AZ196" s="29">
        <v>0</v>
      </c>
      <c r="BA196" s="29">
        <v>0</v>
      </c>
      <c r="BB196" s="29">
        <v>0</v>
      </c>
      <c r="BC196" s="29">
        <v>0</v>
      </c>
      <c r="BD196" s="29">
        <v>0</v>
      </c>
      <c r="BE196" s="29">
        <v>0</v>
      </c>
      <c r="BF196" s="29">
        <v>21</v>
      </c>
      <c r="BG196" s="29">
        <v>100</v>
      </c>
      <c r="BH196" s="29">
        <v>0</v>
      </c>
      <c r="BI196" s="29">
        <v>0</v>
      </c>
      <c r="BJ196" s="29">
        <v>121</v>
      </c>
      <c r="BK196" s="29">
        <v>0</v>
      </c>
      <c r="BL196" s="29">
        <v>121</v>
      </c>
      <c r="BM196" s="29">
        <v>0</v>
      </c>
      <c r="BN196" s="29">
        <v>96</v>
      </c>
      <c r="BO196" s="29">
        <v>0</v>
      </c>
      <c r="BP196" s="29">
        <v>0</v>
      </c>
      <c r="BQ196" s="29">
        <v>96</v>
      </c>
      <c r="BR196" s="29">
        <v>0</v>
      </c>
      <c r="BS196" s="29">
        <v>96</v>
      </c>
      <c r="BT196" s="29">
        <v>0</v>
      </c>
      <c r="BU196" s="29">
        <v>0</v>
      </c>
      <c r="BV196" s="29">
        <v>0</v>
      </c>
      <c r="BW196" s="29">
        <v>0</v>
      </c>
      <c r="BX196" s="29">
        <v>0</v>
      </c>
      <c r="BY196" s="29">
        <v>0</v>
      </c>
      <c r="BZ196" s="29">
        <v>0</v>
      </c>
      <c r="CA196" s="29">
        <v>0</v>
      </c>
      <c r="CB196" s="29">
        <v>0</v>
      </c>
      <c r="CC196" s="29">
        <v>0</v>
      </c>
      <c r="CD196" s="29">
        <v>0</v>
      </c>
      <c r="CE196" s="29">
        <v>0</v>
      </c>
      <c r="CF196" s="29">
        <v>0</v>
      </c>
      <c r="CG196" s="29">
        <v>0</v>
      </c>
      <c r="CH196" s="29">
        <v>480</v>
      </c>
      <c r="CI196" s="29">
        <v>96</v>
      </c>
      <c r="CJ196" s="29">
        <v>0</v>
      </c>
      <c r="CK196" s="29">
        <v>0</v>
      </c>
      <c r="CL196" s="29">
        <v>576</v>
      </c>
      <c r="CM196" s="29">
        <v>0</v>
      </c>
      <c r="CN196" s="29">
        <v>576</v>
      </c>
      <c r="CO196" s="29">
        <v>0</v>
      </c>
      <c r="CP196" s="29">
        <v>176</v>
      </c>
      <c r="CQ196" s="29">
        <v>0</v>
      </c>
      <c r="CR196" s="29">
        <v>0</v>
      </c>
      <c r="CS196" s="29">
        <v>176</v>
      </c>
      <c r="CT196" s="29">
        <v>0</v>
      </c>
      <c r="CU196" s="29">
        <v>176</v>
      </c>
      <c r="CV196" s="29">
        <v>0</v>
      </c>
      <c r="CW196" s="29">
        <v>0</v>
      </c>
      <c r="CX196" s="29">
        <v>20</v>
      </c>
      <c r="CY196" s="29">
        <v>50</v>
      </c>
      <c r="CZ196" s="29">
        <v>0</v>
      </c>
      <c r="DA196" s="29">
        <v>70</v>
      </c>
      <c r="DB196" s="29">
        <v>70</v>
      </c>
      <c r="DC196" s="29">
        <v>0</v>
      </c>
      <c r="DD196" s="29">
        <v>0</v>
      </c>
      <c r="DE196" s="29">
        <v>78</v>
      </c>
      <c r="DF196" s="29">
        <v>0</v>
      </c>
      <c r="DG196" s="29">
        <v>0</v>
      </c>
      <c r="DH196" s="29">
        <v>78</v>
      </c>
      <c r="DI196" s="29">
        <v>78</v>
      </c>
      <c r="DJ196" s="29">
        <v>0</v>
      </c>
      <c r="DK196" s="29">
        <v>0</v>
      </c>
      <c r="DL196" s="29">
        <v>44</v>
      </c>
      <c r="DM196" s="29">
        <v>0</v>
      </c>
      <c r="DN196" s="29">
        <v>0</v>
      </c>
      <c r="DO196" s="29">
        <v>44</v>
      </c>
      <c r="DP196" s="29">
        <v>44</v>
      </c>
      <c r="DQ196" s="29">
        <v>0</v>
      </c>
      <c r="DR196" s="29">
        <v>0</v>
      </c>
      <c r="DS196" s="29">
        <v>0</v>
      </c>
      <c r="DT196" s="29">
        <v>0</v>
      </c>
      <c r="DU196" s="29">
        <v>0</v>
      </c>
      <c r="DV196" s="29">
        <v>0</v>
      </c>
      <c r="DW196" s="29">
        <v>0</v>
      </c>
      <c r="DX196" s="29">
        <v>0</v>
      </c>
      <c r="DY196" s="29">
        <v>151</v>
      </c>
      <c r="DZ196" s="29">
        <v>0</v>
      </c>
      <c r="EA196" s="29">
        <v>0</v>
      </c>
      <c r="EB196" s="29">
        <v>151</v>
      </c>
      <c r="EC196" s="29">
        <v>0</v>
      </c>
      <c r="ED196" s="29">
        <v>151</v>
      </c>
      <c r="EE196" s="29">
        <v>2115</v>
      </c>
      <c r="EF196" s="29">
        <v>2660</v>
      </c>
      <c r="EG196" s="29">
        <v>1821</v>
      </c>
      <c r="EH196" s="29">
        <v>43</v>
      </c>
      <c r="EI196" s="29">
        <v>4775</v>
      </c>
      <c r="EJ196" s="29">
        <v>1864</v>
      </c>
      <c r="EK196" s="29">
        <v>6639</v>
      </c>
      <c r="EL196" s="29">
        <v>2136</v>
      </c>
      <c r="EM196" s="29">
        <v>3053</v>
      </c>
      <c r="EN196" s="29">
        <v>2091</v>
      </c>
      <c r="EO196" s="29">
        <v>62</v>
      </c>
      <c r="EP196" s="29">
        <v>5189</v>
      </c>
      <c r="EQ196" s="29">
        <v>2153</v>
      </c>
      <c r="ER196" s="29">
        <v>7342</v>
      </c>
      <c r="ES196" s="29">
        <v>2136</v>
      </c>
      <c r="ET196" s="29">
        <v>3229</v>
      </c>
      <c r="EU196" s="29">
        <v>2233</v>
      </c>
      <c r="EV196" s="29">
        <v>112</v>
      </c>
      <c r="EW196" s="29">
        <v>5365</v>
      </c>
      <c r="EX196" s="29">
        <v>2345</v>
      </c>
      <c r="EY196" s="29">
        <v>7710</v>
      </c>
      <c r="EZ196" s="29">
        <v>2136</v>
      </c>
      <c r="FA196" s="29">
        <v>3380</v>
      </c>
      <c r="FB196" s="29">
        <v>2233</v>
      </c>
      <c r="FC196" s="29">
        <v>112</v>
      </c>
      <c r="FD196" s="29">
        <v>5516</v>
      </c>
      <c r="FE196" s="29">
        <v>2345</v>
      </c>
      <c r="FF196" s="29">
        <v>7861</v>
      </c>
      <c r="FG196" s="71"/>
      <c r="FI196" s="71"/>
      <c r="FJ196" s="71"/>
      <c r="FK196" s="71"/>
      <c r="FL196" s="71"/>
      <c r="FM196" s="71"/>
      <c r="FN196" s="71"/>
      <c r="FO196" s="71"/>
    </row>
    <row r="197" spans="1:171" ht="12" customHeight="1" x14ac:dyDescent="0.25"/>
    <row r="198" spans="1:171" ht="13" x14ac:dyDescent="0.25">
      <c r="A198" s="79" t="s">
        <v>102</v>
      </c>
      <c r="B198" s="80">
        <f>SUM(B173:B184)</f>
        <v>0</v>
      </c>
      <c r="C198" s="80">
        <f t="shared" ref="C198:BN198" si="0">SUM(C173:C184)</f>
        <v>10916</v>
      </c>
      <c r="D198" s="80">
        <f t="shared" si="0"/>
        <v>6010</v>
      </c>
      <c r="E198" s="80">
        <f t="shared" si="0"/>
        <v>2506</v>
      </c>
      <c r="F198" s="80">
        <f t="shared" si="0"/>
        <v>10916</v>
      </c>
      <c r="G198" s="80">
        <f t="shared" si="0"/>
        <v>8516</v>
      </c>
      <c r="H198" s="80">
        <f t="shared" si="0"/>
        <v>19432</v>
      </c>
      <c r="I198" s="80">
        <f t="shared" si="0"/>
        <v>1331</v>
      </c>
      <c r="J198" s="80">
        <f t="shared" si="0"/>
        <v>5858</v>
      </c>
      <c r="K198" s="80">
        <f t="shared" si="0"/>
        <v>2160</v>
      </c>
      <c r="L198" s="80">
        <f t="shared" si="0"/>
        <v>318</v>
      </c>
      <c r="M198" s="80">
        <f t="shared" si="0"/>
        <v>7189</v>
      </c>
      <c r="N198" s="80">
        <f t="shared" si="0"/>
        <v>2478</v>
      </c>
      <c r="O198" s="80">
        <f t="shared" si="0"/>
        <v>9667</v>
      </c>
      <c r="P198" s="80">
        <f t="shared" si="0"/>
        <v>4361</v>
      </c>
      <c r="Q198" s="80">
        <f t="shared" si="0"/>
        <v>39640</v>
      </c>
      <c r="R198" s="80">
        <f t="shared" si="0"/>
        <v>8365</v>
      </c>
      <c r="S198" s="80">
        <f t="shared" si="0"/>
        <v>2147</v>
      </c>
      <c r="T198" s="80">
        <f t="shared" si="0"/>
        <v>44001</v>
      </c>
      <c r="U198" s="80">
        <f t="shared" si="0"/>
        <v>10512</v>
      </c>
      <c r="V198" s="80">
        <f t="shared" si="0"/>
        <v>54513</v>
      </c>
      <c r="W198" s="80">
        <f t="shared" si="0"/>
        <v>120</v>
      </c>
      <c r="X198" s="80">
        <f t="shared" si="0"/>
        <v>2287</v>
      </c>
      <c r="Y198" s="80">
        <f t="shared" si="0"/>
        <v>1683</v>
      </c>
      <c r="Z198" s="80">
        <f t="shared" si="0"/>
        <v>814</v>
      </c>
      <c r="AA198" s="80">
        <f t="shared" si="0"/>
        <v>2407</v>
      </c>
      <c r="AB198" s="80">
        <f t="shared" si="0"/>
        <v>2497</v>
      </c>
      <c r="AC198" s="80">
        <f t="shared" si="0"/>
        <v>4904</v>
      </c>
      <c r="AD198" s="80">
        <f t="shared" si="0"/>
        <v>369</v>
      </c>
      <c r="AE198" s="80">
        <f t="shared" si="0"/>
        <v>1628</v>
      </c>
      <c r="AF198" s="80">
        <f t="shared" si="0"/>
        <v>294</v>
      </c>
      <c r="AG198" s="80">
        <f t="shared" si="0"/>
        <v>65</v>
      </c>
      <c r="AH198" s="80">
        <f t="shared" si="0"/>
        <v>1997</v>
      </c>
      <c r="AI198" s="80">
        <f t="shared" si="0"/>
        <v>359</v>
      </c>
      <c r="AJ198" s="80">
        <f t="shared" si="0"/>
        <v>2356</v>
      </c>
      <c r="AK198" s="80">
        <f t="shared" si="0"/>
        <v>218</v>
      </c>
      <c r="AL198" s="80">
        <f t="shared" si="0"/>
        <v>743</v>
      </c>
      <c r="AM198" s="80">
        <f t="shared" si="0"/>
        <v>458</v>
      </c>
      <c r="AN198" s="80">
        <f t="shared" si="0"/>
        <v>94</v>
      </c>
      <c r="AO198" s="80">
        <f t="shared" si="0"/>
        <v>961</v>
      </c>
      <c r="AP198" s="80">
        <f t="shared" si="0"/>
        <v>552</v>
      </c>
      <c r="AQ198" s="80">
        <f t="shared" si="0"/>
        <v>1513</v>
      </c>
      <c r="AR198" s="80">
        <f t="shared" si="0"/>
        <v>100</v>
      </c>
      <c r="AS198" s="80">
        <f t="shared" si="0"/>
        <v>876</v>
      </c>
      <c r="AT198" s="80">
        <f t="shared" si="0"/>
        <v>651</v>
      </c>
      <c r="AU198" s="80">
        <f t="shared" si="0"/>
        <v>86</v>
      </c>
      <c r="AV198" s="80">
        <f t="shared" si="0"/>
        <v>976</v>
      </c>
      <c r="AW198" s="80">
        <f t="shared" si="0"/>
        <v>737</v>
      </c>
      <c r="AX198" s="80">
        <f t="shared" si="0"/>
        <v>1713</v>
      </c>
      <c r="AY198" s="80">
        <f t="shared" si="0"/>
        <v>0</v>
      </c>
      <c r="AZ198" s="80">
        <f t="shared" si="0"/>
        <v>120</v>
      </c>
      <c r="BA198" s="80">
        <f t="shared" si="0"/>
        <v>363</v>
      </c>
      <c r="BB198" s="80">
        <f t="shared" si="0"/>
        <v>1</v>
      </c>
      <c r="BC198" s="80">
        <f t="shared" si="0"/>
        <v>120</v>
      </c>
      <c r="BD198" s="80">
        <f t="shared" si="0"/>
        <v>364</v>
      </c>
      <c r="BE198" s="80">
        <f t="shared" si="0"/>
        <v>484</v>
      </c>
      <c r="BF198" s="80">
        <f t="shared" si="0"/>
        <v>391</v>
      </c>
      <c r="BG198" s="80">
        <f t="shared" si="0"/>
        <v>1521</v>
      </c>
      <c r="BH198" s="80">
        <f t="shared" si="0"/>
        <v>647</v>
      </c>
      <c r="BI198" s="80">
        <f t="shared" si="0"/>
        <v>46</v>
      </c>
      <c r="BJ198" s="80">
        <f t="shared" si="0"/>
        <v>1912</v>
      </c>
      <c r="BK198" s="80">
        <f t="shared" si="0"/>
        <v>693</v>
      </c>
      <c r="BL198" s="80">
        <f t="shared" si="0"/>
        <v>2605</v>
      </c>
      <c r="BM198" s="80">
        <f t="shared" si="0"/>
        <v>0</v>
      </c>
      <c r="BN198" s="80">
        <f t="shared" si="0"/>
        <v>1648</v>
      </c>
      <c r="BO198" s="80">
        <f t="shared" ref="BO198:DZ198" si="1">SUM(BO173:BO184)</f>
        <v>897</v>
      </c>
      <c r="BP198" s="80">
        <f t="shared" si="1"/>
        <v>166</v>
      </c>
      <c r="BQ198" s="80">
        <f t="shared" si="1"/>
        <v>1648</v>
      </c>
      <c r="BR198" s="80">
        <f t="shared" si="1"/>
        <v>1063</v>
      </c>
      <c r="BS198" s="80">
        <f t="shared" si="1"/>
        <v>2711</v>
      </c>
      <c r="BT198" s="80">
        <f t="shared" si="1"/>
        <v>242</v>
      </c>
      <c r="BU198" s="80">
        <f t="shared" si="1"/>
        <v>1930</v>
      </c>
      <c r="BV198" s="80">
        <f t="shared" si="1"/>
        <v>444</v>
      </c>
      <c r="BW198" s="80">
        <f t="shared" si="1"/>
        <v>274</v>
      </c>
      <c r="BX198" s="80">
        <f t="shared" si="1"/>
        <v>2172</v>
      </c>
      <c r="BY198" s="80">
        <f t="shared" si="1"/>
        <v>718</v>
      </c>
      <c r="BZ198" s="80">
        <f t="shared" si="1"/>
        <v>2890</v>
      </c>
      <c r="CA198" s="80">
        <f t="shared" si="1"/>
        <v>2050</v>
      </c>
      <c r="CB198" s="80">
        <f t="shared" si="1"/>
        <v>3251</v>
      </c>
      <c r="CC198" s="80">
        <f t="shared" si="1"/>
        <v>256</v>
      </c>
      <c r="CD198" s="80">
        <f t="shared" si="1"/>
        <v>79</v>
      </c>
      <c r="CE198" s="80">
        <f t="shared" si="1"/>
        <v>5301</v>
      </c>
      <c r="CF198" s="80">
        <f t="shared" si="1"/>
        <v>335</v>
      </c>
      <c r="CG198" s="80">
        <f t="shared" si="1"/>
        <v>5636</v>
      </c>
      <c r="CH198" s="80">
        <f t="shared" si="1"/>
        <v>7678</v>
      </c>
      <c r="CI198" s="80">
        <f t="shared" si="1"/>
        <v>11009</v>
      </c>
      <c r="CJ198" s="80">
        <f t="shared" si="1"/>
        <v>1022</v>
      </c>
      <c r="CK198" s="80">
        <f t="shared" si="1"/>
        <v>240</v>
      </c>
      <c r="CL198" s="80">
        <f t="shared" si="1"/>
        <v>18687</v>
      </c>
      <c r="CM198" s="80">
        <f t="shared" si="1"/>
        <v>1262</v>
      </c>
      <c r="CN198" s="80">
        <f t="shared" si="1"/>
        <v>19949</v>
      </c>
      <c r="CO198" s="80">
        <f t="shared" si="1"/>
        <v>378</v>
      </c>
      <c r="CP198" s="80">
        <f t="shared" si="1"/>
        <v>757</v>
      </c>
      <c r="CQ198" s="80">
        <f t="shared" si="1"/>
        <v>215</v>
      </c>
      <c r="CR198" s="80">
        <f t="shared" si="1"/>
        <v>24</v>
      </c>
      <c r="CS198" s="80">
        <f t="shared" si="1"/>
        <v>1135</v>
      </c>
      <c r="CT198" s="80">
        <f t="shared" si="1"/>
        <v>239</v>
      </c>
      <c r="CU198" s="80">
        <f t="shared" si="1"/>
        <v>1374</v>
      </c>
      <c r="CV198" s="80">
        <f t="shared" si="1"/>
        <v>82</v>
      </c>
      <c r="CW198" s="80">
        <f t="shared" si="1"/>
        <v>1100</v>
      </c>
      <c r="CX198" s="80">
        <f t="shared" si="1"/>
        <v>942</v>
      </c>
      <c r="CY198" s="80">
        <f t="shared" si="1"/>
        <v>51</v>
      </c>
      <c r="CZ198" s="80">
        <f t="shared" si="1"/>
        <v>1182</v>
      </c>
      <c r="DA198" s="80">
        <f t="shared" si="1"/>
        <v>993</v>
      </c>
      <c r="DB198" s="80">
        <f t="shared" si="1"/>
        <v>2175</v>
      </c>
      <c r="DC198" s="80">
        <f t="shared" si="1"/>
        <v>56</v>
      </c>
      <c r="DD198" s="80">
        <f t="shared" si="1"/>
        <v>580</v>
      </c>
      <c r="DE198" s="80">
        <f t="shared" si="1"/>
        <v>220</v>
      </c>
      <c r="DF198" s="80">
        <f t="shared" si="1"/>
        <v>77</v>
      </c>
      <c r="DG198" s="80">
        <f t="shared" si="1"/>
        <v>636</v>
      </c>
      <c r="DH198" s="80">
        <f t="shared" si="1"/>
        <v>297</v>
      </c>
      <c r="DI198" s="80">
        <f t="shared" si="1"/>
        <v>933</v>
      </c>
      <c r="DJ198" s="80">
        <f t="shared" si="1"/>
        <v>0</v>
      </c>
      <c r="DK198" s="80">
        <f t="shared" si="1"/>
        <v>192</v>
      </c>
      <c r="DL198" s="80">
        <f t="shared" si="1"/>
        <v>2070</v>
      </c>
      <c r="DM198" s="80">
        <f t="shared" si="1"/>
        <v>602</v>
      </c>
      <c r="DN198" s="80">
        <f t="shared" si="1"/>
        <v>192</v>
      </c>
      <c r="DO198" s="80">
        <f t="shared" si="1"/>
        <v>2672</v>
      </c>
      <c r="DP198" s="80">
        <f t="shared" si="1"/>
        <v>2864</v>
      </c>
      <c r="DQ198" s="80">
        <f t="shared" si="1"/>
        <v>20</v>
      </c>
      <c r="DR198" s="80">
        <f t="shared" si="1"/>
        <v>652</v>
      </c>
      <c r="DS198" s="80">
        <f t="shared" si="1"/>
        <v>656</v>
      </c>
      <c r="DT198" s="80">
        <f t="shared" si="1"/>
        <v>86</v>
      </c>
      <c r="DU198" s="80">
        <f t="shared" si="1"/>
        <v>672</v>
      </c>
      <c r="DV198" s="80">
        <f t="shared" si="1"/>
        <v>742</v>
      </c>
      <c r="DW198" s="80">
        <f t="shared" si="1"/>
        <v>1414</v>
      </c>
      <c r="DX198" s="80">
        <f t="shared" si="1"/>
        <v>0</v>
      </c>
      <c r="DY198" s="80">
        <f t="shared" si="1"/>
        <v>1198</v>
      </c>
      <c r="DZ198" s="80">
        <f t="shared" si="1"/>
        <v>212</v>
      </c>
      <c r="EA198" s="80">
        <f t="shared" ref="EA198:FF198" si="2">SUM(EA173:EA184)</f>
        <v>12</v>
      </c>
      <c r="EB198" s="80">
        <f t="shared" si="2"/>
        <v>1198</v>
      </c>
      <c r="EC198" s="80">
        <f t="shared" si="2"/>
        <v>224</v>
      </c>
      <c r="ED198" s="80">
        <f t="shared" si="2"/>
        <v>1422</v>
      </c>
      <c r="EE198" s="80">
        <f t="shared" si="2"/>
        <v>13612</v>
      </c>
      <c r="EF198" s="80">
        <f t="shared" si="2"/>
        <v>69353</v>
      </c>
      <c r="EG198" s="80">
        <f t="shared" si="2"/>
        <v>18001</v>
      </c>
      <c r="EH198" s="80">
        <f t="shared" si="2"/>
        <v>5485</v>
      </c>
      <c r="EI198" s="80">
        <f t="shared" si="2"/>
        <v>82965</v>
      </c>
      <c r="EJ198" s="80">
        <f t="shared" si="2"/>
        <v>23486</v>
      </c>
      <c r="EK198" s="80">
        <f t="shared" si="2"/>
        <v>106451</v>
      </c>
      <c r="EL198" s="80">
        <f t="shared" si="2"/>
        <v>16860</v>
      </c>
      <c r="EM198" s="80">
        <f t="shared" si="2"/>
        <v>81427</v>
      </c>
      <c r="EN198" s="80">
        <f t="shared" si="2"/>
        <v>23250</v>
      </c>
      <c r="EO198" s="80">
        <f t="shared" si="2"/>
        <v>6836</v>
      </c>
      <c r="EP198" s="80">
        <f t="shared" si="2"/>
        <v>98287</v>
      </c>
      <c r="EQ198" s="80">
        <f t="shared" si="2"/>
        <v>30086</v>
      </c>
      <c r="ER198" s="80">
        <f t="shared" si="2"/>
        <v>128373</v>
      </c>
      <c r="ES198" s="80">
        <f t="shared" si="2"/>
        <v>17396</v>
      </c>
      <c r="ET198" s="80">
        <f t="shared" si="2"/>
        <v>84708</v>
      </c>
      <c r="EU198" s="80">
        <f t="shared" si="2"/>
        <v>27353</v>
      </c>
      <c r="EV198" s="80">
        <f t="shared" si="2"/>
        <v>7676</v>
      </c>
      <c r="EW198" s="80">
        <f t="shared" si="2"/>
        <v>102104</v>
      </c>
      <c r="EX198" s="80">
        <f t="shared" si="2"/>
        <v>35029</v>
      </c>
      <c r="EY198" s="80">
        <f t="shared" si="2"/>
        <v>137133</v>
      </c>
      <c r="EZ198" s="80">
        <f t="shared" si="2"/>
        <v>17396</v>
      </c>
      <c r="FA198" s="80">
        <f t="shared" si="2"/>
        <v>85906</v>
      </c>
      <c r="FB198" s="80">
        <f t="shared" si="2"/>
        <v>27565</v>
      </c>
      <c r="FC198" s="80">
        <f t="shared" si="2"/>
        <v>7688</v>
      </c>
      <c r="FD198" s="80">
        <f t="shared" si="2"/>
        <v>103302</v>
      </c>
      <c r="FE198" s="80">
        <f t="shared" si="2"/>
        <v>35253</v>
      </c>
      <c r="FF198" s="80">
        <f t="shared" si="2"/>
        <v>138555</v>
      </c>
    </row>
    <row r="199" spans="1:171" ht="13" x14ac:dyDescent="0.25">
      <c r="A199" s="79" t="s">
        <v>103</v>
      </c>
      <c r="B199" s="81">
        <f>SUM(B185:B196)</f>
        <v>252</v>
      </c>
      <c r="C199" s="81">
        <f t="shared" ref="C199:BN199" si="3">SUM(C185:C196)</f>
        <v>7146</v>
      </c>
      <c r="D199" s="81">
        <f t="shared" si="3"/>
        <v>7357</v>
      </c>
      <c r="E199" s="81">
        <f t="shared" si="3"/>
        <v>1816</v>
      </c>
      <c r="F199" s="81">
        <f t="shared" si="3"/>
        <v>7398</v>
      </c>
      <c r="G199" s="81">
        <f t="shared" si="3"/>
        <v>9173</v>
      </c>
      <c r="H199" s="81">
        <f t="shared" si="3"/>
        <v>16571</v>
      </c>
      <c r="I199" s="81">
        <f t="shared" si="3"/>
        <v>1855</v>
      </c>
      <c r="J199" s="81">
        <f t="shared" si="3"/>
        <v>3688</v>
      </c>
      <c r="K199" s="81">
        <f t="shared" si="3"/>
        <v>1125</v>
      </c>
      <c r="L199" s="81">
        <f t="shared" si="3"/>
        <v>163</v>
      </c>
      <c r="M199" s="81">
        <f t="shared" si="3"/>
        <v>5543</v>
      </c>
      <c r="N199" s="81">
        <f t="shared" si="3"/>
        <v>1288</v>
      </c>
      <c r="O199" s="81">
        <f t="shared" si="3"/>
        <v>6831</v>
      </c>
      <c r="P199" s="81">
        <f t="shared" si="3"/>
        <v>4045</v>
      </c>
      <c r="Q199" s="81">
        <f t="shared" si="3"/>
        <v>28269</v>
      </c>
      <c r="R199" s="81">
        <f t="shared" si="3"/>
        <v>8784</v>
      </c>
      <c r="S199" s="81">
        <f t="shared" si="3"/>
        <v>2067</v>
      </c>
      <c r="T199" s="81">
        <f t="shared" si="3"/>
        <v>32314</v>
      </c>
      <c r="U199" s="81">
        <f t="shared" si="3"/>
        <v>10851</v>
      </c>
      <c r="V199" s="81">
        <f t="shared" si="3"/>
        <v>43165</v>
      </c>
      <c r="W199" s="81">
        <f t="shared" si="3"/>
        <v>150</v>
      </c>
      <c r="X199" s="81">
        <f t="shared" si="3"/>
        <v>1686</v>
      </c>
      <c r="Y199" s="81">
        <f t="shared" si="3"/>
        <v>1833</v>
      </c>
      <c r="Z199" s="81">
        <f t="shared" si="3"/>
        <v>221</v>
      </c>
      <c r="AA199" s="81">
        <f t="shared" si="3"/>
        <v>1836</v>
      </c>
      <c r="AB199" s="81">
        <f t="shared" si="3"/>
        <v>2054</v>
      </c>
      <c r="AC199" s="81">
        <f t="shared" si="3"/>
        <v>3890</v>
      </c>
      <c r="AD199" s="81">
        <f t="shared" si="3"/>
        <v>80</v>
      </c>
      <c r="AE199" s="81">
        <f t="shared" si="3"/>
        <v>1224</v>
      </c>
      <c r="AF199" s="81">
        <f t="shared" si="3"/>
        <v>431</v>
      </c>
      <c r="AG199" s="81">
        <f t="shared" si="3"/>
        <v>14</v>
      </c>
      <c r="AH199" s="81">
        <f t="shared" si="3"/>
        <v>1304</v>
      </c>
      <c r="AI199" s="81">
        <f t="shared" si="3"/>
        <v>445</v>
      </c>
      <c r="AJ199" s="81">
        <f t="shared" si="3"/>
        <v>1749</v>
      </c>
      <c r="AK199" s="81">
        <f t="shared" si="3"/>
        <v>218</v>
      </c>
      <c r="AL199" s="81">
        <f t="shared" si="3"/>
        <v>618</v>
      </c>
      <c r="AM199" s="81">
        <f t="shared" si="3"/>
        <v>598</v>
      </c>
      <c r="AN199" s="81">
        <f t="shared" si="3"/>
        <v>140</v>
      </c>
      <c r="AO199" s="81">
        <f t="shared" si="3"/>
        <v>836</v>
      </c>
      <c r="AP199" s="81">
        <f t="shared" si="3"/>
        <v>738</v>
      </c>
      <c r="AQ199" s="81">
        <f t="shared" si="3"/>
        <v>1574</v>
      </c>
      <c r="AR199" s="81">
        <f t="shared" si="3"/>
        <v>320</v>
      </c>
      <c r="AS199" s="81">
        <f t="shared" si="3"/>
        <v>707</v>
      </c>
      <c r="AT199" s="81">
        <f t="shared" si="3"/>
        <v>282</v>
      </c>
      <c r="AU199" s="81">
        <f t="shared" si="3"/>
        <v>0</v>
      </c>
      <c r="AV199" s="81">
        <f t="shared" si="3"/>
        <v>1027</v>
      </c>
      <c r="AW199" s="81">
        <f t="shared" si="3"/>
        <v>282</v>
      </c>
      <c r="AX199" s="81">
        <f t="shared" si="3"/>
        <v>1309</v>
      </c>
      <c r="AY199" s="81">
        <f t="shared" si="3"/>
        <v>150</v>
      </c>
      <c r="AZ199" s="81">
        <f t="shared" si="3"/>
        <v>230</v>
      </c>
      <c r="BA199" s="81">
        <f t="shared" si="3"/>
        <v>0</v>
      </c>
      <c r="BB199" s="81">
        <f t="shared" si="3"/>
        <v>0</v>
      </c>
      <c r="BC199" s="81">
        <f t="shared" si="3"/>
        <v>380</v>
      </c>
      <c r="BD199" s="81">
        <f t="shared" si="3"/>
        <v>0</v>
      </c>
      <c r="BE199" s="81">
        <f t="shared" si="3"/>
        <v>380</v>
      </c>
      <c r="BF199" s="81">
        <f t="shared" si="3"/>
        <v>390</v>
      </c>
      <c r="BG199" s="81">
        <f t="shared" si="3"/>
        <v>1180</v>
      </c>
      <c r="BH199" s="81">
        <f t="shared" si="3"/>
        <v>237</v>
      </c>
      <c r="BI199" s="81">
        <f t="shared" si="3"/>
        <v>0</v>
      </c>
      <c r="BJ199" s="81">
        <f t="shared" si="3"/>
        <v>1570</v>
      </c>
      <c r="BK199" s="81">
        <f t="shared" si="3"/>
        <v>237</v>
      </c>
      <c r="BL199" s="81">
        <f t="shared" si="3"/>
        <v>1807</v>
      </c>
      <c r="BM199" s="81">
        <f t="shared" si="3"/>
        <v>39</v>
      </c>
      <c r="BN199" s="81">
        <f t="shared" si="3"/>
        <v>2188</v>
      </c>
      <c r="BO199" s="81">
        <f t="shared" ref="BO199:DZ199" si="4">SUM(BO185:BO196)</f>
        <v>770</v>
      </c>
      <c r="BP199" s="81">
        <f t="shared" si="4"/>
        <v>182</v>
      </c>
      <c r="BQ199" s="81">
        <f t="shared" si="4"/>
        <v>2227</v>
      </c>
      <c r="BR199" s="81">
        <f t="shared" si="4"/>
        <v>952</v>
      </c>
      <c r="BS199" s="81">
        <f t="shared" si="4"/>
        <v>3179</v>
      </c>
      <c r="BT199" s="81">
        <f t="shared" si="4"/>
        <v>212</v>
      </c>
      <c r="BU199" s="81">
        <f t="shared" si="4"/>
        <v>1909</v>
      </c>
      <c r="BV199" s="81">
        <f t="shared" si="4"/>
        <v>1205</v>
      </c>
      <c r="BW199" s="81">
        <f t="shared" si="4"/>
        <v>291</v>
      </c>
      <c r="BX199" s="81">
        <f t="shared" si="4"/>
        <v>2121</v>
      </c>
      <c r="BY199" s="81">
        <f t="shared" si="4"/>
        <v>1496</v>
      </c>
      <c r="BZ199" s="81">
        <f t="shared" si="4"/>
        <v>3617</v>
      </c>
      <c r="CA199" s="81">
        <f t="shared" si="4"/>
        <v>3065</v>
      </c>
      <c r="CB199" s="81">
        <f t="shared" si="4"/>
        <v>1644</v>
      </c>
      <c r="CC199" s="81">
        <f t="shared" si="4"/>
        <v>132</v>
      </c>
      <c r="CD199" s="81">
        <f t="shared" si="4"/>
        <v>0</v>
      </c>
      <c r="CE199" s="81">
        <f t="shared" si="4"/>
        <v>4709</v>
      </c>
      <c r="CF199" s="81">
        <f t="shared" si="4"/>
        <v>132</v>
      </c>
      <c r="CG199" s="81">
        <f t="shared" si="4"/>
        <v>4841</v>
      </c>
      <c r="CH199" s="81">
        <f t="shared" si="4"/>
        <v>2613</v>
      </c>
      <c r="CI199" s="81">
        <f t="shared" si="4"/>
        <v>8180</v>
      </c>
      <c r="CJ199" s="81">
        <f t="shared" si="4"/>
        <v>2214</v>
      </c>
      <c r="CK199" s="81">
        <f t="shared" si="4"/>
        <v>178</v>
      </c>
      <c r="CL199" s="81">
        <f t="shared" si="4"/>
        <v>10793</v>
      </c>
      <c r="CM199" s="81">
        <f t="shared" si="4"/>
        <v>2392</v>
      </c>
      <c r="CN199" s="81">
        <f t="shared" si="4"/>
        <v>13185</v>
      </c>
      <c r="CO199" s="81">
        <f t="shared" si="4"/>
        <v>144</v>
      </c>
      <c r="CP199" s="81">
        <f t="shared" si="4"/>
        <v>867</v>
      </c>
      <c r="CQ199" s="81">
        <f t="shared" si="4"/>
        <v>94</v>
      </c>
      <c r="CR199" s="81">
        <f t="shared" si="4"/>
        <v>0</v>
      </c>
      <c r="CS199" s="81">
        <f t="shared" si="4"/>
        <v>1011</v>
      </c>
      <c r="CT199" s="81">
        <f t="shared" si="4"/>
        <v>94</v>
      </c>
      <c r="CU199" s="81">
        <f t="shared" si="4"/>
        <v>1105</v>
      </c>
      <c r="CV199" s="81">
        <f t="shared" si="4"/>
        <v>190</v>
      </c>
      <c r="CW199" s="81">
        <f t="shared" si="4"/>
        <v>490</v>
      </c>
      <c r="CX199" s="81">
        <f t="shared" si="4"/>
        <v>634</v>
      </c>
      <c r="CY199" s="81">
        <f t="shared" si="4"/>
        <v>154</v>
      </c>
      <c r="CZ199" s="81">
        <f t="shared" si="4"/>
        <v>680</v>
      </c>
      <c r="DA199" s="81">
        <f t="shared" si="4"/>
        <v>788</v>
      </c>
      <c r="DB199" s="81">
        <f t="shared" si="4"/>
        <v>1468</v>
      </c>
      <c r="DC199" s="81">
        <f t="shared" si="4"/>
        <v>73</v>
      </c>
      <c r="DD199" s="81">
        <f t="shared" si="4"/>
        <v>430</v>
      </c>
      <c r="DE199" s="81">
        <f t="shared" si="4"/>
        <v>323</v>
      </c>
      <c r="DF199" s="81">
        <f t="shared" si="4"/>
        <v>25</v>
      </c>
      <c r="DG199" s="81">
        <f t="shared" si="4"/>
        <v>503</v>
      </c>
      <c r="DH199" s="81">
        <f t="shared" si="4"/>
        <v>348</v>
      </c>
      <c r="DI199" s="81">
        <f t="shared" si="4"/>
        <v>851</v>
      </c>
      <c r="DJ199" s="81">
        <f t="shared" si="4"/>
        <v>0</v>
      </c>
      <c r="DK199" s="81">
        <f t="shared" si="4"/>
        <v>224</v>
      </c>
      <c r="DL199" s="81">
        <f t="shared" si="4"/>
        <v>3351</v>
      </c>
      <c r="DM199" s="81">
        <f t="shared" si="4"/>
        <v>774</v>
      </c>
      <c r="DN199" s="81">
        <f t="shared" si="4"/>
        <v>224</v>
      </c>
      <c r="DO199" s="81">
        <f t="shared" si="4"/>
        <v>4125</v>
      </c>
      <c r="DP199" s="81">
        <f t="shared" si="4"/>
        <v>4349</v>
      </c>
      <c r="DQ199" s="81">
        <f t="shared" si="4"/>
        <v>30</v>
      </c>
      <c r="DR199" s="81">
        <f t="shared" si="4"/>
        <v>851</v>
      </c>
      <c r="DS199" s="81">
        <f t="shared" si="4"/>
        <v>273</v>
      </c>
      <c r="DT199" s="81">
        <f t="shared" si="4"/>
        <v>29</v>
      </c>
      <c r="DU199" s="81">
        <f t="shared" si="4"/>
        <v>881</v>
      </c>
      <c r="DV199" s="81">
        <f t="shared" si="4"/>
        <v>302</v>
      </c>
      <c r="DW199" s="81">
        <f t="shared" si="4"/>
        <v>1183</v>
      </c>
      <c r="DX199" s="81">
        <f t="shared" si="4"/>
        <v>862</v>
      </c>
      <c r="DY199" s="81">
        <f t="shared" si="4"/>
        <v>459</v>
      </c>
      <c r="DZ199" s="81">
        <f t="shared" si="4"/>
        <v>31</v>
      </c>
      <c r="EA199" s="81">
        <f t="shared" ref="EA199:FE199" si="5">SUM(EA185:EA196)</f>
        <v>0</v>
      </c>
      <c r="EB199" s="81">
        <f t="shared" si="5"/>
        <v>1321</v>
      </c>
      <c r="EC199" s="81">
        <f t="shared" si="5"/>
        <v>31</v>
      </c>
      <c r="ED199" s="81">
        <f t="shared" si="5"/>
        <v>1352</v>
      </c>
      <c r="EE199" s="81">
        <f t="shared" si="5"/>
        <v>8977</v>
      </c>
      <c r="EF199" s="81">
        <f t="shared" si="5"/>
        <v>49192</v>
      </c>
      <c r="EG199" s="81">
        <f t="shared" si="5"/>
        <v>20685</v>
      </c>
      <c r="EH199" s="81">
        <f t="shared" si="5"/>
        <v>4515</v>
      </c>
      <c r="EI199" s="81">
        <f t="shared" si="5"/>
        <v>58169</v>
      </c>
      <c r="EJ199" s="81">
        <f t="shared" si="5"/>
        <v>25200</v>
      </c>
      <c r="EK199" s="81">
        <f t="shared" si="5"/>
        <v>83369</v>
      </c>
      <c r="EL199" s="81">
        <f t="shared" si="5"/>
        <v>13389</v>
      </c>
      <c r="EM199" s="81">
        <f t="shared" si="5"/>
        <v>58669</v>
      </c>
      <c r="EN199" s="81">
        <f t="shared" si="5"/>
        <v>24968</v>
      </c>
      <c r="EO199" s="81">
        <f t="shared" si="5"/>
        <v>5072</v>
      </c>
      <c r="EP199" s="81">
        <f t="shared" si="5"/>
        <v>72058</v>
      </c>
      <c r="EQ199" s="81">
        <f t="shared" si="5"/>
        <v>30040</v>
      </c>
      <c r="ER199" s="81">
        <f t="shared" si="5"/>
        <v>102098</v>
      </c>
      <c r="ES199" s="81">
        <f t="shared" si="5"/>
        <v>13826</v>
      </c>
      <c r="ET199" s="81">
        <f t="shared" si="5"/>
        <v>61531</v>
      </c>
      <c r="EU199" s="81">
        <f t="shared" si="5"/>
        <v>29643</v>
      </c>
      <c r="EV199" s="81">
        <f t="shared" si="5"/>
        <v>6054</v>
      </c>
      <c r="EW199" s="81">
        <f t="shared" si="5"/>
        <v>75357</v>
      </c>
      <c r="EX199" s="81">
        <f t="shared" si="5"/>
        <v>35697</v>
      </c>
      <c r="EY199" s="81">
        <f t="shared" si="5"/>
        <v>111054</v>
      </c>
      <c r="EZ199" s="81">
        <f t="shared" si="5"/>
        <v>14688</v>
      </c>
      <c r="FA199" s="81">
        <f t="shared" si="5"/>
        <v>61990</v>
      </c>
      <c r="FB199" s="81">
        <f t="shared" si="5"/>
        <v>29674</v>
      </c>
      <c r="FC199" s="81">
        <f t="shared" si="5"/>
        <v>6054</v>
      </c>
      <c r="FD199" s="81">
        <f t="shared" si="5"/>
        <v>76678</v>
      </c>
      <c r="FE199" s="81">
        <f t="shared" si="5"/>
        <v>35728</v>
      </c>
      <c r="FF199" s="81">
        <f>SUM(FF185:FF196)</f>
        <v>112406</v>
      </c>
    </row>
    <row r="200" spans="1:171" s="68" customFormat="1" ht="13" x14ac:dyDescent="0.3">
      <c r="A200" s="32" t="s">
        <v>31</v>
      </c>
      <c r="B200" s="31" t="str">
        <f t="shared" ref="B200:BM200" si="6">IFERROR(B199/B198-1,"-")</f>
        <v>-</v>
      </c>
      <c r="C200" s="31">
        <f t="shared" si="6"/>
        <v>-0.34536460241846834</v>
      </c>
      <c r="D200" s="31">
        <f t="shared" si="6"/>
        <v>0.2241264559068219</v>
      </c>
      <c r="E200" s="31">
        <f t="shared" si="6"/>
        <v>-0.2753391859537111</v>
      </c>
      <c r="F200" s="31">
        <f t="shared" si="6"/>
        <v>-0.32227922315866619</v>
      </c>
      <c r="G200" s="31">
        <f t="shared" si="6"/>
        <v>7.7148896195396999E-2</v>
      </c>
      <c r="H200" s="31">
        <f t="shared" si="6"/>
        <v>-0.14723137093454097</v>
      </c>
      <c r="I200" s="31">
        <f t="shared" si="6"/>
        <v>0.39368895567242679</v>
      </c>
      <c r="J200" s="31">
        <f t="shared" si="6"/>
        <v>-0.37043359508364626</v>
      </c>
      <c r="K200" s="31">
        <f t="shared" si="6"/>
        <v>-0.47916666666666663</v>
      </c>
      <c r="L200" s="31">
        <f t="shared" si="6"/>
        <v>-0.48742138364779874</v>
      </c>
      <c r="M200" s="31">
        <f t="shared" si="6"/>
        <v>-0.22896091250521633</v>
      </c>
      <c r="N200" s="31">
        <f t="shared" si="6"/>
        <v>-0.48022598870056499</v>
      </c>
      <c r="O200" s="31">
        <f t="shared" si="6"/>
        <v>-0.29336919416571838</v>
      </c>
      <c r="P200" s="31">
        <f t="shared" si="6"/>
        <v>-7.2460444852098127E-2</v>
      </c>
      <c r="Q200" s="31">
        <f t="shared" si="6"/>
        <v>-0.28685671039354188</v>
      </c>
      <c r="R200" s="31">
        <f t="shared" si="6"/>
        <v>5.0089659294680233E-2</v>
      </c>
      <c r="S200" s="31">
        <f t="shared" si="6"/>
        <v>-3.7261294829995295E-2</v>
      </c>
      <c r="T200" s="31">
        <f t="shared" si="6"/>
        <v>-0.26560759982727666</v>
      </c>
      <c r="U200" s="31">
        <f t="shared" si="6"/>
        <v>3.2248858447488482E-2</v>
      </c>
      <c r="V200" s="31">
        <f t="shared" si="6"/>
        <v>-0.20817052813090453</v>
      </c>
      <c r="W200" s="31">
        <f t="shared" si="6"/>
        <v>0.25</v>
      </c>
      <c r="X200" s="31">
        <f t="shared" si="6"/>
        <v>-0.26278968080454745</v>
      </c>
      <c r="Y200" s="31">
        <f t="shared" si="6"/>
        <v>8.9126559714794995E-2</v>
      </c>
      <c r="Z200" s="31">
        <f t="shared" si="6"/>
        <v>-0.72850122850122845</v>
      </c>
      <c r="AA200" s="31">
        <f t="shared" si="6"/>
        <v>-0.23722476111341917</v>
      </c>
      <c r="AB200" s="31">
        <f t="shared" si="6"/>
        <v>-0.17741289547456951</v>
      </c>
      <c r="AC200" s="31">
        <f t="shared" si="6"/>
        <v>-0.20676998368678634</v>
      </c>
      <c r="AD200" s="31">
        <f t="shared" si="6"/>
        <v>-0.78319783197831971</v>
      </c>
      <c r="AE200" s="31">
        <f t="shared" si="6"/>
        <v>-0.24815724815724816</v>
      </c>
      <c r="AF200" s="31">
        <f t="shared" si="6"/>
        <v>0.46598639455782309</v>
      </c>
      <c r="AG200" s="31">
        <f t="shared" si="6"/>
        <v>-0.7846153846153846</v>
      </c>
      <c r="AH200" s="31">
        <f t="shared" si="6"/>
        <v>-0.34702053079619433</v>
      </c>
      <c r="AI200" s="31">
        <f t="shared" si="6"/>
        <v>0.23955431754874645</v>
      </c>
      <c r="AJ200" s="31">
        <f t="shared" si="6"/>
        <v>-0.25764006791171479</v>
      </c>
      <c r="AK200" s="31">
        <f t="shared" si="6"/>
        <v>0</v>
      </c>
      <c r="AL200" s="31">
        <f t="shared" si="6"/>
        <v>-0.16823687752355321</v>
      </c>
      <c r="AM200" s="31">
        <f t="shared" si="6"/>
        <v>0.30567685589519655</v>
      </c>
      <c r="AN200" s="31">
        <f t="shared" si="6"/>
        <v>0.4893617021276595</v>
      </c>
      <c r="AO200" s="31">
        <f t="shared" si="6"/>
        <v>-0.13007284079084291</v>
      </c>
      <c r="AP200" s="31">
        <f t="shared" si="6"/>
        <v>0.33695652173913038</v>
      </c>
      <c r="AQ200" s="31">
        <f t="shared" si="6"/>
        <v>4.0317250495703894E-2</v>
      </c>
      <c r="AR200" s="31">
        <f t="shared" si="6"/>
        <v>2.2000000000000002</v>
      </c>
      <c r="AS200" s="31">
        <f t="shared" si="6"/>
        <v>-0.19292237442922378</v>
      </c>
      <c r="AT200" s="31">
        <f t="shared" si="6"/>
        <v>-0.56682027649769584</v>
      </c>
      <c r="AU200" s="31">
        <f t="shared" si="6"/>
        <v>-1</v>
      </c>
      <c r="AV200" s="31">
        <f t="shared" si="6"/>
        <v>5.2254098360655643E-2</v>
      </c>
      <c r="AW200" s="31">
        <f t="shared" si="6"/>
        <v>-0.61736770691994569</v>
      </c>
      <c r="AX200" s="31">
        <f t="shared" si="6"/>
        <v>-0.23584354932866314</v>
      </c>
      <c r="AY200" s="31" t="str">
        <f t="shared" si="6"/>
        <v>-</v>
      </c>
      <c r="AZ200" s="31">
        <f t="shared" si="6"/>
        <v>0.91666666666666674</v>
      </c>
      <c r="BA200" s="31">
        <f t="shared" si="6"/>
        <v>-1</v>
      </c>
      <c r="BB200" s="31">
        <f t="shared" si="6"/>
        <v>-1</v>
      </c>
      <c r="BC200" s="31">
        <f t="shared" si="6"/>
        <v>2.1666666666666665</v>
      </c>
      <c r="BD200" s="31">
        <f t="shared" si="6"/>
        <v>-1</v>
      </c>
      <c r="BE200" s="31">
        <f t="shared" si="6"/>
        <v>-0.21487603305785119</v>
      </c>
      <c r="BF200" s="31">
        <f t="shared" si="6"/>
        <v>-2.5575447570332921E-3</v>
      </c>
      <c r="BG200" s="31">
        <f t="shared" si="6"/>
        <v>-0.22419460880999342</v>
      </c>
      <c r="BH200" s="31">
        <f t="shared" si="6"/>
        <v>-0.63369397217928902</v>
      </c>
      <c r="BI200" s="31">
        <f t="shared" si="6"/>
        <v>-1</v>
      </c>
      <c r="BJ200" s="31">
        <f t="shared" si="6"/>
        <v>-0.17887029288702927</v>
      </c>
      <c r="BK200" s="31">
        <f t="shared" si="6"/>
        <v>-0.65800865800865793</v>
      </c>
      <c r="BL200" s="31">
        <f t="shared" si="6"/>
        <v>-0.30633397312859889</v>
      </c>
      <c r="BM200" s="31" t="str">
        <f t="shared" si="6"/>
        <v>-</v>
      </c>
      <c r="BN200" s="31">
        <f t="shared" ref="BN200:DY200" si="7">IFERROR(BN199/BN198-1,"-")</f>
        <v>0.32766990291262132</v>
      </c>
      <c r="BO200" s="31">
        <f t="shared" si="7"/>
        <v>-0.14158305462653287</v>
      </c>
      <c r="BP200" s="31">
        <f t="shared" si="7"/>
        <v>9.6385542168674787E-2</v>
      </c>
      <c r="BQ200" s="31">
        <f t="shared" si="7"/>
        <v>0.35133495145631066</v>
      </c>
      <c r="BR200" s="31">
        <f t="shared" si="7"/>
        <v>-0.10442144873000936</v>
      </c>
      <c r="BS200" s="31">
        <f t="shared" si="7"/>
        <v>0.17263002582073028</v>
      </c>
      <c r="BT200" s="31">
        <f t="shared" si="7"/>
        <v>-0.12396694214876036</v>
      </c>
      <c r="BU200" s="31">
        <f t="shared" si="7"/>
        <v>-1.0880829015543991E-2</v>
      </c>
      <c r="BV200" s="31">
        <f t="shared" si="7"/>
        <v>1.7139639639639639</v>
      </c>
      <c r="BW200" s="31">
        <f t="shared" si="7"/>
        <v>6.2043795620438047E-2</v>
      </c>
      <c r="BX200" s="31">
        <f t="shared" si="7"/>
        <v>-2.3480662983425438E-2</v>
      </c>
      <c r="BY200" s="31">
        <f t="shared" si="7"/>
        <v>1.0835654596100279</v>
      </c>
      <c r="BZ200" s="31">
        <f t="shared" si="7"/>
        <v>0.2515570934256055</v>
      </c>
      <c r="CA200" s="31">
        <f t="shared" si="7"/>
        <v>0.49512195121951219</v>
      </c>
      <c r="CB200" s="31">
        <f t="shared" si="7"/>
        <v>-0.49430944324823134</v>
      </c>
      <c r="CC200" s="31">
        <f t="shared" si="7"/>
        <v>-0.484375</v>
      </c>
      <c r="CD200" s="31">
        <f t="shared" si="7"/>
        <v>-1</v>
      </c>
      <c r="CE200" s="31">
        <f t="shared" si="7"/>
        <v>-0.11167704206753448</v>
      </c>
      <c r="CF200" s="31">
        <f t="shared" si="7"/>
        <v>-0.60597014925373127</v>
      </c>
      <c r="CG200" s="31">
        <f t="shared" si="7"/>
        <v>-0.14105748757984382</v>
      </c>
      <c r="CH200" s="31">
        <f t="shared" si="7"/>
        <v>-0.6596769992185465</v>
      </c>
      <c r="CI200" s="31">
        <f t="shared" si="7"/>
        <v>-0.25697156871650473</v>
      </c>
      <c r="CJ200" s="31">
        <f t="shared" si="7"/>
        <v>1.1663405088062624</v>
      </c>
      <c r="CK200" s="31">
        <f t="shared" si="7"/>
        <v>-0.2583333333333333</v>
      </c>
      <c r="CL200" s="31">
        <f t="shared" si="7"/>
        <v>-0.42243270722962489</v>
      </c>
      <c r="CM200" s="31">
        <f t="shared" si="7"/>
        <v>0.89540412044374018</v>
      </c>
      <c r="CN200" s="31">
        <f t="shared" si="7"/>
        <v>-0.33906461476765748</v>
      </c>
      <c r="CO200" s="31">
        <f t="shared" si="7"/>
        <v>-0.61904761904761907</v>
      </c>
      <c r="CP200" s="31">
        <f t="shared" si="7"/>
        <v>0.14531043593130777</v>
      </c>
      <c r="CQ200" s="31">
        <f t="shared" si="7"/>
        <v>-0.56279069767441858</v>
      </c>
      <c r="CR200" s="31">
        <f t="shared" si="7"/>
        <v>-1</v>
      </c>
      <c r="CS200" s="31">
        <f t="shared" si="7"/>
        <v>-0.10925110132158589</v>
      </c>
      <c r="CT200" s="31">
        <f t="shared" si="7"/>
        <v>-0.60669456066945604</v>
      </c>
      <c r="CU200" s="31">
        <f t="shared" si="7"/>
        <v>-0.1957787481804949</v>
      </c>
      <c r="CV200" s="31">
        <f t="shared" si="7"/>
        <v>1.3170731707317072</v>
      </c>
      <c r="CW200" s="31">
        <f t="shared" si="7"/>
        <v>-0.55454545454545456</v>
      </c>
      <c r="CX200" s="31">
        <f t="shared" si="7"/>
        <v>-0.32696390658174102</v>
      </c>
      <c r="CY200" s="31">
        <f t="shared" si="7"/>
        <v>2.0196078431372548</v>
      </c>
      <c r="CZ200" s="31">
        <f t="shared" si="7"/>
        <v>-0.42470389170896783</v>
      </c>
      <c r="DA200" s="31">
        <f t="shared" si="7"/>
        <v>-0.20644511581067471</v>
      </c>
      <c r="DB200" s="31">
        <f t="shared" si="7"/>
        <v>-0.32505747126436779</v>
      </c>
      <c r="DC200" s="31">
        <f t="shared" si="7"/>
        <v>0.3035714285714286</v>
      </c>
      <c r="DD200" s="31">
        <f t="shared" si="7"/>
        <v>-0.25862068965517238</v>
      </c>
      <c r="DE200" s="31">
        <f t="shared" si="7"/>
        <v>0.46818181818181825</v>
      </c>
      <c r="DF200" s="31">
        <f t="shared" si="7"/>
        <v>-0.67532467532467533</v>
      </c>
      <c r="DG200" s="31">
        <f t="shared" si="7"/>
        <v>-0.20911949685534592</v>
      </c>
      <c r="DH200" s="31">
        <f t="shared" si="7"/>
        <v>0.17171717171717171</v>
      </c>
      <c r="DI200" s="31">
        <f t="shared" si="7"/>
        <v>-8.7888531618435128E-2</v>
      </c>
      <c r="DJ200" s="31" t="str">
        <f t="shared" si="7"/>
        <v>-</v>
      </c>
      <c r="DK200" s="31">
        <f t="shared" si="7"/>
        <v>0.16666666666666674</v>
      </c>
      <c r="DL200" s="31">
        <f t="shared" si="7"/>
        <v>0.61884057971014483</v>
      </c>
      <c r="DM200" s="31">
        <f t="shared" si="7"/>
        <v>0.28571428571428581</v>
      </c>
      <c r="DN200" s="31">
        <f t="shared" si="7"/>
        <v>0.16666666666666674</v>
      </c>
      <c r="DO200" s="31">
        <f t="shared" si="7"/>
        <v>0.54378742514970058</v>
      </c>
      <c r="DP200" s="31">
        <f t="shared" si="7"/>
        <v>0.51850558659217882</v>
      </c>
      <c r="DQ200" s="31">
        <f t="shared" si="7"/>
        <v>0.5</v>
      </c>
      <c r="DR200" s="31">
        <f t="shared" si="7"/>
        <v>0.30521472392638027</v>
      </c>
      <c r="DS200" s="31">
        <f t="shared" si="7"/>
        <v>-0.58384146341463417</v>
      </c>
      <c r="DT200" s="31">
        <f t="shared" si="7"/>
        <v>-0.66279069767441867</v>
      </c>
      <c r="DU200" s="31">
        <f t="shared" si="7"/>
        <v>0.31101190476190466</v>
      </c>
      <c r="DV200" s="31">
        <f t="shared" si="7"/>
        <v>-0.59299191374663074</v>
      </c>
      <c r="DW200" s="31">
        <f t="shared" si="7"/>
        <v>-0.1633663366336634</v>
      </c>
      <c r="DX200" s="31" t="str">
        <f t="shared" si="7"/>
        <v>-</v>
      </c>
      <c r="DY200" s="31">
        <f t="shared" si="7"/>
        <v>-0.61686143572621033</v>
      </c>
      <c r="DZ200" s="31">
        <f t="shared" ref="DZ200:FF200" si="8">IFERROR(DZ199/DZ198-1,"-")</f>
        <v>-0.85377358490566035</v>
      </c>
      <c r="EA200" s="31">
        <f t="shared" si="8"/>
        <v>-1</v>
      </c>
      <c r="EB200" s="31">
        <f t="shared" si="8"/>
        <v>0.10267111853088484</v>
      </c>
      <c r="EC200" s="31">
        <f t="shared" si="8"/>
        <v>-0.86160714285714279</v>
      </c>
      <c r="ED200" s="31">
        <f t="shared" si="8"/>
        <v>-4.9226441631504914E-2</v>
      </c>
      <c r="EE200" s="31">
        <f t="shared" si="8"/>
        <v>-0.34050837496326769</v>
      </c>
      <c r="EF200" s="31">
        <f t="shared" si="8"/>
        <v>-0.29070119533401584</v>
      </c>
      <c r="EG200" s="31">
        <f t="shared" si="8"/>
        <v>0.14910282762068783</v>
      </c>
      <c r="EH200" s="31">
        <f t="shared" si="8"/>
        <v>-0.17684594348222427</v>
      </c>
      <c r="EI200" s="31">
        <f t="shared" si="8"/>
        <v>-0.29887301874284333</v>
      </c>
      <c r="EJ200" s="31">
        <f t="shared" si="8"/>
        <v>7.2979647449544327E-2</v>
      </c>
      <c r="EK200" s="31">
        <f t="shared" si="8"/>
        <v>-0.21683215751848273</v>
      </c>
      <c r="EL200" s="31">
        <f t="shared" si="8"/>
        <v>-0.20587188612099649</v>
      </c>
      <c r="EM200" s="31">
        <f t="shared" si="8"/>
        <v>-0.27948960418534396</v>
      </c>
      <c r="EN200" s="31">
        <f t="shared" si="8"/>
        <v>7.3892473118279511E-2</v>
      </c>
      <c r="EO200" s="31">
        <f t="shared" si="8"/>
        <v>-0.25804564072557046</v>
      </c>
      <c r="EP200" s="31">
        <f t="shared" si="8"/>
        <v>-0.26686133466277329</v>
      </c>
      <c r="EQ200" s="31">
        <f t="shared" si="8"/>
        <v>-1.528950342351898E-3</v>
      </c>
      <c r="ER200" s="31">
        <f t="shared" si="8"/>
        <v>-0.20467699594151423</v>
      </c>
      <c r="ES200" s="31">
        <f t="shared" si="8"/>
        <v>-0.20521959071050822</v>
      </c>
      <c r="ET200" s="31">
        <f t="shared" si="8"/>
        <v>-0.2736105208480899</v>
      </c>
      <c r="EU200" s="31">
        <f t="shared" si="8"/>
        <v>8.372025006397843E-2</v>
      </c>
      <c r="EV200" s="31">
        <f t="shared" si="8"/>
        <v>-0.21130797290255343</v>
      </c>
      <c r="EW200" s="31">
        <f t="shared" si="8"/>
        <v>-0.26195839536159216</v>
      </c>
      <c r="EX200" s="31">
        <f t="shared" si="8"/>
        <v>1.9069913500242563E-2</v>
      </c>
      <c r="EY200" s="31">
        <f t="shared" si="8"/>
        <v>-0.19017304368751509</v>
      </c>
      <c r="EZ200" s="31">
        <f t="shared" si="8"/>
        <v>-0.15566796964819496</v>
      </c>
      <c r="FA200" s="31">
        <f t="shared" si="8"/>
        <v>-0.27839731799874279</v>
      </c>
      <c r="FB200" s="31">
        <f t="shared" si="8"/>
        <v>7.6510067114093916E-2</v>
      </c>
      <c r="FC200" s="31">
        <f t="shared" si="8"/>
        <v>-0.21253902185223728</v>
      </c>
      <c r="FD200" s="31">
        <f t="shared" si="8"/>
        <v>-0.25772976321852437</v>
      </c>
      <c r="FE200" s="31">
        <f t="shared" si="8"/>
        <v>1.3474030578957796E-2</v>
      </c>
      <c r="FF200" s="31">
        <f t="shared" si="8"/>
        <v>-0.18872649850239975</v>
      </c>
    </row>
    <row r="201" spans="1:171" x14ac:dyDescent="0.25">
      <c r="A201" s="82"/>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row>
    <row r="202" spans="1:171" ht="13" x14ac:dyDescent="0.25">
      <c r="A202" s="79" t="s">
        <v>104</v>
      </c>
      <c r="B202" s="80">
        <f>SUM(B175:B184)</f>
        <v>0</v>
      </c>
      <c r="C202" s="80">
        <f t="shared" ref="C202:BN202" si="9">SUM(C175:C184)</f>
        <v>8728</v>
      </c>
      <c r="D202" s="80">
        <f t="shared" si="9"/>
        <v>5222</v>
      </c>
      <c r="E202" s="80">
        <f t="shared" si="9"/>
        <v>2276</v>
      </c>
      <c r="F202" s="80">
        <f t="shared" si="9"/>
        <v>8728</v>
      </c>
      <c r="G202" s="80">
        <f t="shared" si="9"/>
        <v>7498</v>
      </c>
      <c r="H202" s="80">
        <f t="shared" si="9"/>
        <v>16226</v>
      </c>
      <c r="I202" s="80">
        <f t="shared" si="9"/>
        <v>1043</v>
      </c>
      <c r="J202" s="80">
        <f t="shared" si="9"/>
        <v>4940</v>
      </c>
      <c r="K202" s="80">
        <f t="shared" si="9"/>
        <v>1952</v>
      </c>
      <c r="L202" s="80">
        <f t="shared" si="9"/>
        <v>318</v>
      </c>
      <c r="M202" s="80">
        <f t="shared" si="9"/>
        <v>5983</v>
      </c>
      <c r="N202" s="80">
        <f t="shared" si="9"/>
        <v>2270</v>
      </c>
      <c r="O202" s="80">
        <f t="shared" si="9"/>
        <v>8253</v>
      </c>
      <c r="P202" s="80">
        <f t="shared" si="9"/>
        <v>3900</v>
      </c>
      <c r="Q202" s="80">
        <f t="shared" si="9"/>
        <v>32730</v>
      </c>
      <c r="R202" s="80">
        <f t="shared" si="9"/>
        <v>6465</v>
      </c>
      <c r="S202" s="80">
        <f t="shared" si="9"/>
        <v>1805</v>
      </c>
      <c r="T202" s="80">
        <f t="shared" si="9"/>
        <v>36630</v>
      </c>
      <c r="U202" s="80">
        <f t="shared" si="9"/>
        <v>8270</v>
      </c>
      <c r="V202" s="80">
        <f t="shared" si="9"/>
        <v>44900</v>
      </c>
      <c r="W202" s="80">
        <f t="shared" si="9"/>
        <v>120</v>
      </c>
      <c r="X202" s="80">
        <f t="shared" si="9"/>
        <v>2203</v>
      </c>
      <c r="Y202" s="80">
        <f t="shared" si="9"/>
        <v>1633</v>
      </c>
      <c r="Z202" s="80">
        <f t="shared" si="9"/>
        <v>487</v>
      </c>
      <c r="AA202" s="80">
        <f t="shared" si="9"/>
        <v>2323</v>
      </c>
      <c r="AB202" s="80">
        <f t="shared" si="9"/>
        <v>2120</v>
      </c>
      <c r="AC202" s="80">
        <f t="shared" si="9"/>
        <v>4443</v>
      </c>
      <c r="AD202" s="80">
        <f t="shared" si="9"/>
        <v>369</v>
      </c>
      <c r="AE202" s="80">
        <f t="shared" si="9"/>
        <v>1342</v>
      </c>
      <c r="AF202" s="80">
        <f t="shared" si="9"/>
        <v>256</v>
      </c>
      <c r="AG202" s="80">
        <f t="shared" si="9"/>
        <v>65</v>
      </c>
      <c r="AH202" s="80">
        <f t="shared" si="9"/>
        <v>1711</v>
      </c>
      <c r="AI202" s="80">
        <f t="shared" si="9"/>
        <v>321</v>
      </c>
      <c r="AJ202" s="80">
        <f t="shared" si="9"/>
        <v>2032</v>
      </c>
      <c r="AK202" s="80">
        <f t="shared" si="9"/>
        <v>218</v>
      </c>
      <c r="AL202" s="80">
        <f t="shared" si="9"/>
        <v>743</v>
      </c>
      <c r="AM202" s="80">
        <f t="shared" si="9"/>
        <v>458</v>
      </c>
      <c r="AN202" s="80">
        <f t="shared" si="9"/>
        <v>48</v>
      </c>
      <c r="AO202" s="80">
        <f t="shared" si="9"/>
        <v>961</v>
      </c>
      <c r="AP202" s="80">
        <f t="shared" si="9"/>
        <v>506</v>
      </c>
      <c r="AQ202" s="80">
        <f t="shared" si="9"/>
        <v>1467</v>
      </c>
      <c r="AR202" s="80">
        <f t="shared" si="9"/>
        <v>100</v>
      </c>
      <c r="AS202" s="80">
        <f t="shared" si="9"/>
        <v>542</v>
      </c>
      <c r="AT202" s="80">
        <f t="shared" si="9"/>
        <v>563</v>
      </c>
      <c r="AU202" s="80">
        <f t="shared" si="9"/>
        <v>86</v>
      </c>
      <c r="AV202" s="80">
        <f t="shared" si="9"/>
        <v>642</v>
      </c>
      <c r="AW202" s="80">
        <f t="shared" si="9"/>
        <v>649</v>
      </c>
      <c r="AX202" s="80">
        <f t="shared" si="9"/>
        <v>1291</v>
      </c>
      <c r="AY202" s="80">
        <f t="shared" si="9"/>
        <v>0</v>
      </c>
      <c r="AZ202" s="80">
        <f t="shared" si="9"/>
        <v>120</v>
      </c>
      <c r="BA202" s="80">
        <f t="shared" si="9"/>
        <v>363</v>
      </c>
      <c r="BB202" s="80">
        <f t="shared" si="9"/>
        <v>1</v>
      </c>
      <c r="BC202" s="80">
        <f t="shared" si="9"/>
        <v>120</v>
      </c>
      <c r="BD202" s="80">
        <f t="shared" si="9"/>
        <v>364</v>
      </c>
      <c r="BE202" s="80">
        <f t="shared" si="9"/>
        <v>484</v>
      </c>
      <c r="BF202" s="80">
        <f t="shared" si="9"/>
        <v>391</v>
      </c>
      <c r="BG202" s="80">
        <f t="shared" si="9"/>
        <v>1357</v>
      </c>
      <c r="BH202" s="80">
        <f t="shared" si="9"/>
        <v>509</v>
      </c>
      <c r="BI202" s="80">
        <f t="shared" si="9"/>
        <v>46</v>
      </c>
      <c r="BJ202" s="80">
        <f t="shared" si="9"/>
        <v>1748</v>
      </c>
      <c r="BK202" s="80">
        <f t="shared" si="9"/>
        <v>555</v>
      </c>
      <c r="BL202" s="80">
        <f t="shared" si="9"/>
        <v>2303</v>
      </c>
      <c r="BM202" s="80">
        <f t="shared" si="9"/>
        <v>0</v>
      </c>
      <c r="BN202" s="80">
        <f t="shared" si="9"/>
        <v>1636</v>
      </c>
      <c r="BO202" s="80">
        <f t="shared" ref="BO202:DZ202" si="10">SUM(BO175:BO184)</f>
        <v>619</v>
      </c>
      <c r="BP202" s="80">
        <f t="shared" si="10"/>
        <v>134</v>
      </c>
      <c r="BQ202" s="80">
        <f t="shared" si="10"/>
        <v>1636</v>
      </c>
      <c r="BR202" s="80">
        <f t="shared" si="10"/>
        <v>753</v>
      </c>
      <c r="BS202" s="80">
        <f t="shared" si="10"/>
        <v>2389</v>
      </c>
      <c r="BT202" s="80">
        <f t="shared" si="10"/>
        <v>192</v>
      </c>
      <c r="BU202" s="80">
        <f t="shared" si="10"/>
        <v>1536</v>
      </c>
      <c r="BV202" s="80">
        <f t="shared" si="10"/>
        <v>302</v>
      </c>
      <c r="BW202" s="80">
        <f t="shared" si="10"/>
        <v>24</v>
      </c>
      <c r="BX202" s="80">
        <f t="shared" si="10"/>
        <v>1728</v>
      </c>
      <c r="BY202" s="80">
        <f t="shared" si="10"/>
        <v>326</v>
      </c>
      <c r="BZ202" s="80">
        <f t="shared" si="10"/>
        <v>2054</v>
      </c>
      <c r="CA202" s="80">
        <f t="shared" si="10"/>
        <v>1890</v>
      </c>
      <c r="CB202" s="80">
        <f t="shared" si="10"/>
        <v>3163</v>
      </c>
      <c r="CC202" s="80">
        <f t="shared" si="10"/>
        <v>256</v>
      </c>
      <c r="CD202" s="80">
        <f t="shared" si="10"/>
        <v>79</v>
      </c>
      <c r="CE202" s="80">
        <f t="shared" si="10"/>
        <v>5053</v>
      </c>
      <c r="CF202" s="80">
        <f t="shared" si="10"/>
        <v>335</v>
      </c>
      <c r="CG202" s="80">
        <f t="shared" si="10"/>
        <v>5388</v>
      </c>
      <c r="CH202" s="80">
        <f t="shared" si="10"/>
        <v>7278</v>
      </c>
      <c r="CI202" s="80">
        <f t="shared" si="10"/>
        <v>10233</v>
      </c>
      <c r="CJ202" s="80">
        <f t="shared" si="10"/>
        <v>1006</v>
      </c>
      <c r="CK202" s="80">
        <f t="shared" si="10"/>
        <v>124</v>
      </c>
      <c r="CL202" s="80">
        <f t="shared" si="10"/>
        <v>17511</v>
      </c>
      <c r="CM202" s="80">
        <f t="shared" si="10"/>
        <v>1130</v>
      </c>
      <c r="CN202" s="80">
        <f t="shared" si="10"/>
        <v>18641</v>
      </c>
      <c r="CO202" s="80">
        <f t="shared" si="10"/>
        <v>330</v>
      </c>
      <c r="CP202" s="80">
        <f t="shared" si="10"/>
        <v>657</v>
      </c>
      <c r="CQ202" s="80">
        <f t="shared" si="10"/>
        <v>169</v>
      </c>
      <c r="CR202" s="80">
        <f t="shared" si="10"/>
        <v>24</v>
      </c>
      <c r="CS202" s="80">
        <f t="shared" si="10"/>
        <v>987</v>
      </c>
      <c r="CT202" s="80">
        <f t="shared" si="10"/>
        <v>193</v>
      </c>
      <c r="CU202" s="80">
        <f t="shared" si="10"/>
        <v>1180</v>
      </c>
      <c r="CV202" s="80">
        <f t="shared" si="10"/>
        <v>82</v>
      </c>
      <c r="CW202" s="80">
        <f t="shared" si="10"/>
        <v>820</v>
      </c>
      <c r="CX202" s="80">
        <f t="shared" si="10"/>
        <v>942</v>
      </c>
      <c r="CY202" s="80">
        <f t="shared" si="10"/>
        <v>51</v>
      </c>
      <c r="CZ202" s="80">
        <f t="shared" si="10"/>
        <v>902</v>
      </c>
      <c r="DA202" s="80">
        <f t="shared" si="10"/>
        <v>993</v>
      </c>
      <c r="DB202" s="80">
        <f t="shared" si="10"/>
        <v>1895</v>
      </c>
      <c r="DC202" s="80">
        <f t="shared" si="10"/>
        <v>56</v>
      </c>
      <c r="DD202" s="80">
        <f t="shared" si="10"/>
        <v>580</v>
      </c>
      <c r="DE202" s="80">
        <f t="shared" si="10"/>
        <v>220</v>
      </c>
      <c r="DF202" s="80">
        <f t="shared" si="10"/>
        <v>77</v>
      </c>
      <c r="DG202" s="80">
        <f t="shared" si="10"/>
        <v>636</v>
      </c>
      <c r="DH202" s="80">
        <f t="shared" si="10"/>
        <v>297</v>
      </c>
      <c r="DI202" s="80">
        <f t="shared" si="10"/>
        <v>933</v>
      </c>
      <c r="DJ202" s="80">
        <f t="shared" si="10"/>
        <v>0</v>
      </c>
      <c r="DK202" s="80">
        <f t="shared" si="10"/>
        <v>192</v>
      </c>
      <c r="DL202" s="80">
        <f t="shared" si="10"/>
        <v>1830</v>
      </c>
      <c r="DM202" s="80">
        <f t="shared" si="10"/>
        <v>484</v>
      </c>
      <c r="DN202" s="80">
        <f t="shared" si="10"/>
        <v>192</v>
      </c>
      <c r="DO202" s="80">
        <f t="shared" si="10"/>
        <v>2314</v>
      </c>
      <c r="DP202" s="80">
        <f t="shared" si="10"/>
        <v>2506</v>
      </c>
      <c r="DQ202" s="80">
        <f t="shared" si="10"/>
        <v>20</v>
      </c>
      <c r="DR202" s="80">
        <f t="shared" si="10"/>
        <v>570</v>
      </c>
      <c r="DS202" s="80">
        <f t="shared" si="10"/>
        <v>573</v>
      </c>
      <c r="DT202" s="80">
        <f t="shared" si="10"/>
        <v>72</v>
      </c>
      <c r="DU202" s="80">
        <f t="shared" si="10"/>
        <v>590</v>
      </c>
      <c r="DV202" s="80">
        <f t="shared" si="10"/>
        <v>645</v>
      </c>
      <c r="DW202" s="80">
        <f t="shared" si="10"/>
        <v>1235</v>
      </c>
      <c r="DX202" s="80">
        <f t="shared" si="10"/>
        <v>0</v>
      </c>
      <c r="DY202" s="80">
        <f t="shared" si="10"/>
        <v>1098</v>
      </c>
      <c r="DZ202" s="80">
        <f t="shared" si="10"/>
        <v>212</v>
      </c>
      <c r="EA202" s="80">
        <f t="shared" ref="EA202:FF202" si="11">SUM(EA175:EA184)</f>
        <v>12</v>
      </c>
      <c r="EB202" s="80">
        <f t="shared" si="11"/>
        <v>1098</v>
      </c>
      <c r="EC202" s="80">
        <f t="shared" si="11"/>
        <v>224</v>
      </c>
      <c r="ED202" s="80">
        <f t="shared" si="11"/>
        <v>1322</v>
      </c>
      <c r="EE202" s="80">
        <f t="shared" si="11"/>
        <v>12413</v>
      </c>
      <c r="EF202" s="80">
        <f t="shared" si="11"/>
        <v>58167</v>
      </c>
      <c r="EG202" s="80">
        <f t="shared" si="11"/>
        <v>14947</v>
      </c>
      <c r="EH202" s="80">
        <f t="shared" si="11"/>
        <v>4547</v>
      </c>
      <c r="EI202" s="80">
        <f t="shared" si="11"/>
        <v>70580</v>
      </c>
      <c r="EJ202" s="80">
        <f t="shared" si="11"/>
        <v>19494</v>
      </c>
      <c r="EK202" s="80">
        <f t="shared" si="11"/>
        <v>90074</v>
      </c>
      <c r="EL202" s="80">
        <f t="shared" si="11"/>
        <v>15501</v>
      </c>
      <c r="EM202" s="80">
        <f t="shared" si="11"/>
        <v>69273</v>
      </c>
      <c r="EN202" s="80">
        <f t="shared" si="11"/>
        <v>19604</v>
      </c>
      <c r="EO202" s="80">
        <f t="shared" si="11"/>
        <v>5493</v>
      </c>
      <c r="EP202" s="80">
        <f t="shared" si="11"/>
        <v>84774</v>
      </c>
      <c r="EQ202" s="80">
        <f t="shared" si="11"/>
        <v>25097</v>
      </c>
      <c r="ER202" s="80">
        <f t="shared" si="11"/>
        <v>109871</v>
      </c>
      <c r="ES202" s="80">
        <f t="shared" si="11"/>
        <v>15989</v>
      </c>
      <c r="ET202" s="80">
        <f t="shared" si="11"/>
        <v>72092</v>
      </c>
      <c r="EU202" s="80">
        <f t="shared" si="11"/>
        <v>23338</v>
      </c>
      <c r="EV202" s="80">
        <f t="shared" si="11"/>
        <v>6201</v>
      </c>
      <c r="EW202" s="80">
        <f t="shared" si="11"/>
        <v>88081</v>
      </c>
      <c r="EX202" s="80">
        <f t="shared" si="11"/>
        <v>29539</v>
      </c>
      <c r="EY202" s="80">
        <f t="shared" si="11"/>
        <v>117620</v>
      </c>
      <c r="EZ202" s="80">
        <f t="shared" si="11"/>
        <v>15989</v>
      </c>
      <c r="FA202" s="80">
        <f t="shared" si="11"/>
        <v>73190</v>
      </c>
      <c r="FB202" s="80">
        <f t="shared" si="11"/>
        <v>23550</v>
      </c>
      <c r="FC202" s="80">
        <f t="shared" si="11"/>
        <v>6213</v>
      </c>
      <c r="FD202" s="80">
        <f t="shared" si="11"/>
        <v>89179</v>
      </c>
      <c r="FE202" s="80">
        <f t="shared" si="11"/>
        <v>29763</v>
      </c>
      <c r="FF202" s="80">
        <f t="shared" si="11"/>
        <v>118942</v>
      </c>
    </row>
    <row r="203" spans="1:171" ht="13" x14ac:dyDescent="0.25">
      <c r="A203" s="79" t="s">
        <v>105</v>
      </c>
      <c r="B203" s="81">
        <f>SUM(B187:B196)</f>
        <v>252</v>
      </c>
      <c r="C203" s="81">
        <f t="shared" ref="C203:BN203" si="12">SUM(C187:C196)</f>
        <v>6802</v>
      </c>
      <c r="D203" s="81">
        <f t="shared" si="12"/>
        <v>6201</v>
      </c>
      <c r="E203" s="81">
        <f t="shared" si="12"/>
        <v>1615</v>
      </c>
      <c r="F203" s="81">
        <f t="shared" si="12"/>
        <v>7054</v>
      </c>
      <c r="G203" s="81">
        <f t="shared" si="12"/>
        <v>7816</v>
      </c>
      <c r="H203" s="81">
        <f t="shared" si="12"/>
        <v>14870</v>
      </c>
      <c r="I203" s="81">
        <f t="shared" si="12"/>
        <v>1855</v>
      </c>
      <c r="J203" s="81">
        <f t="shared" si="12"/>
        <v>2708</v>
      </c>
      <c r="K203" s="81">
        <f t="shared" si="12"/>
        <v>882</v>
      </c>
      <c r="L203" s="81">
        <f t="shared" si="12"/>
        <v>98</v>
      </c>
      <c r="M203" s="81">
        <f t="shared" si="12"/>
        <v>4563</v>
      </c>
      <c r="N203" s="81">
        <f t="shared" si="12"/>
        <v>980</v>
      </c>
      <c r="O203" s="81">
        <f t="shared" si="12"/>
        <v>5543</v>
      </c>
      <c r="P203" s="81">
        <f t="shared" si="12"/>
        <v>3877</v>
      </c>
      <c r="Q203" s="81">
        <f t="shared" si="12"/>
        <v>23409</v>
      </c>
      <c r="R203" s="81">
        <f t="shared" si="12"/>
        <v>7634</v>
      </c>
      <c r="S203" s="81">
        <f t="shared" si="12"/>
        <v>1333</v>
      </c>
      <c r="T203" s="81">
        <f t="shared" si="12"/>
        <v>27286</v>
      </c>
      <c r="U203" s="81">
        <f t="shared" si="12"/>
        <v>8967</v>
      </c>
      <c r="V203" s="81">
        <f t="shared" si="12"/>
        <v>36253</v>
      </c>
      <c r="W203" s="81">
        <f t="shared" si="12"/>
        <v>54</v>
      </c>
      <c r="X203" s="81">
        <f t="shared" si="12"/>
        <v>1412</v>
      </c>
      <c r="Y203" s="81">
        <f t="shared" si="12"/>
        <v>1582</v>
      </c>
      <c r="Z203" s="81">
        <f t="shared" si="12"/>
        <v>199</v>
      </c>
      <c r="AA203" s="81">
        <f t="shared" si="12"/>
        <v>1466</v>
      </c>
      <c r="AB203" s="81">
        <f t="shared" si="12"/>
        <v>1781</v>
      </c>
      <c r="AC203" s="81">
        <f t="shared" si="12"/>
        <v>3247</v>
      </c>
      <c r="AD203" s="81">
        <f t="shared" si="12"/>
        <v>80</v>
      </c>
      <c r="AE203" s="81">
        <f t="shared" si="12"/>
        <v>1110</v>
      </c>
      <c r="AF203" s="81">
        <f t="shared" si="12"/>
        <v>306</v>
      </c>
      <c r="AG203" s="81">
        <f t="shared" si="12"/>
        <v>14</v>
      </c>
      <c r="AH203" s="81">
        <f t="shared" si="12"/>
        <v>1190</v>
      </c>
      <c r="AI203" s="81">
        <f t="shared" si="12"/>
        <v>320</v>
      </c>
      <c r="AJ203" s="81">
        <f t="shared" si="12"/>
        <v>1510</v>
      </c>
      <c r="AK203" s="81">
        <f t="shared" si="12"/>
        <v>0</v>
      </c>
      <c r="AL203" s="81">
        <f t="shared" si="12"/>
        <v>324</v>
      </c>
      <c r="AM203" s="81">
        <f t="shared" si="12"/>
        <v>461</v>
      </c>
      <c r="AN203" s="81">
        <f t="shared" si="12"/>
        <v>108</v>
      </c>
      <c r="AO203" s="81">
        <f t="shared" si="12"/>
        <v>324</v>
      </c>
      <c r="AP203" s="81">
        <f t="shared" si="12"/>
        <v>569</v>
      </c>
      <c r="AQ203" s="81">
        <f t="shared" si="12"/>
        <v>893</v>
      </c>
      <c r="AR203" s="81">
        <f t="shared" si="12"/>
        <v>80</v>
      </c>
      <c r="AS203" s="81">
        <f t="shared" si="12"/>
        <v>707</v>
      </c>
      <c r="AT203" s="81">
        <f t="shared" si="12"/>
        <v>282</v>
      </c>
      <c r="AU203" s="81">
        <f t="shared" si="12"/>
        <v>0</v>
      </c>
      <c r="AV203" s="81">
        <f t="shared" si="12"/>
        <v>787</v>
      </c>
      <c r="AW203" s="81">
        <f t="shared" si="12"/>
        <v>282</v>
      </c>
      <c r="AX203" s="81">
        <f t="shared" si="12"/>
        <v>1069</v>
      </c>
      <c r="AY203" s="81">
        <f t="shared" si="12"/>
        <v>150</v>
      </c>
      <c r="AZ203" s="81">
        <f t="shared" si="12"/>
        <v>230</v>
      </c>
      <c r="BA203" s="81">
        <f t="shared" si="12"/>
        <v>0</v>
      </c>
      <c r="BB203" s="81">
        <f t="shared" si="12"/>
        <v>0</v>
      </c>
      <c r="BC203" s="81">
        <f t="shared" si="12"/>
        <v>380</v>
      </c>
      <c r="BD203" s="81">
        <f t="shared" si="12"/>
        <v>0</v>
      </c>
      <c r="BE203" s="81">
        <f t="shared" si="12"/>
        <v>380</v>
      </c>
      <c r="BF203" s="81">
        <f t="shared" si="12"/>
        <v>270</v>
      </c>
      <c r="BG203" s="81">
        <f t="shared" si="12"/>
        <v>1084</v>
      </c>
      <c r="BH203" s="81">
        <f t="shared" si="12"/>
        <v>237</v>
      </c>
      <c r="BI203" s="81">
        <f t="shared" si="12"/>
        <v>0</v>
      </c>
      <c r="BJ203" s="81">
        <f t="shared" si="12"/>
        <v>1354</v>
      </c>
      <c r="BK203" s="81">
        <f t="shared" si="12"/>
        <v>237</v>
      </c>
      <c r="BL203" s="81">
        <f t="shared" si="12"/>
        <v>1591</v>
      </c>
      <c r="BM203" s="81">
        <f t="shared" si="12"/>
        <v>39</v>
      </c>
      <c r="BN203" s="81">
        <f t="shared" si="12"/>
        <v>1800</v>
      </c>
      <c r="BO203" s="81">
        <f t="shared" ref="BO203:DZ203" si="13">SUM(BO187:BO196)</f>
        <v>519</v>
      </c>
      <c r="BP203" s="81">
        <f t="shared" si="13"/>
        <v>31</v>
      </c>
      <c r="BQ203" s="81">
        <f t="shared" si="13"/>
        <v>1839</v>
      </c>
      <c r="BR203" s="81">
        <f t="shared" si="13"/>
        <v>550</v>
      </c>
      <c r="BS203" s="81">
        <f t="shared" si="13"/>
        <v>2389</v>
      </c>
      <c r="BT203" s="81">
        <f t="shared" si="13"/>
        <v>212</v>
      </c>
      <c r="BU203" s="81">
        <f t="shared" si="13"/>
        <v>1744</v>
      </c>
      <c r="BV203" s="81">
        <f t="shared" si="13"/>
        <v>1205</v>
      </c>
      <c r="BW203" s="81">
        <f t="shared" si="13"/>
        <v>291</v>
      </c>
      <c r="BX203" s="81">
        <f t="shared" si="13"/>
        <v>1956</v>
      </c>
      <c r="BY203" s="81">
        <f t="shared" si="13"/>
        <v>1496</v>
      </c>
      <c r="BZ203" s="81">
        <f t="shared" si="13"/>
        <v>3452</v>
      </c>
      <c r="CA203" s="81">
        <f t="shared" si="13"/>
        <v>2193</v>
      </c>
      <c r="CB203" s="81">
        <f t="shared" si="13"/>
        <v>1452</v>
      </c>
      <c r="CC203" s="81">
        <f t="shared" si="13"/>
        <v>0</v>
      </c>
      <c r="CD203" s="81">
        <f t="shared" si="13"/>
        <v>0</v>
      </c>
      <c r="CE203" s="81">
        <f t="shared" si="13"/>
        <v>3645</v>
      </c>
      <c r="CF203" s="81">
        <f t="shared" si="13"/>
        <v>0</v>
      </c>
      <c r="CG203" s="81">
        <f t="shared" si="13"/>
        <v>3645</v>
      </c>
      <c r="CH203" s="81">
        <f t="shared" si="13"/>
        <v>1728</v>
      </c>
      <c r="CI203" s="81">
        <f t="shared" si="13"/>
        <v>5113</v>
      </c>
      <c r="CJ203" s="81">
        <f t="shared" si="13"/>
        <v>1313</v>
      </c>
      <c r="CK203" s="81">
        <f t="shared" si="13"/>
        <v>113</v>
      </c>
      <c r="CL203" s="81">
        <f t="shared" si="13"/>
        <v>6841</v>
      </c>
      <c r="CM203" s="81">
        <f t="shared" si="13"/>
        <v>1426</v>
      </c>
      <c r="CN203" s="81">
        <f t="shared" si="13"/>
        <v>8267</v>
      </c>
      <c r="CO203" s="81">
        <f t="shared" si="13"/>
        <v>144</v>
      </c>
      <c r="CP203" s="81">
        <f t="shared" si="13"/>
        <v>729</v>
      </c>
      <c r="CQ203" s="81">
        <f t="shared" si="13"/>
        <v>94</v>
      </c>
      <c r="CR203" s="81">
        <f t="shared" si="13"/>
        <v>0</v>
      </c>
      <c r="CS203" s="81">
        <f t="shared" si="13"/>
        <v>873</v>
      </c>
      <c r="CT203" s="81">
        <f t="shared" si="13"/>
        <v>94</v>
      </c>
      <c r="CU203" s="81">
        <f t="shared" si="13"/>
        <v>967</v>
      </c>
      <c r="CV203" s="81">
        <f t="shared" si="13"/>
        <v>0</v>
      </c>
      <c r="CW203" s="81">
        <f t="shared" si="13"/>
        <v>60</v>
      </c>
      <c r="CX203" s="81">
        <f t="shared" si="13"/>
        <v>230</v>
      </c>
      <c r="CY203" s="81">
        <f t="shared" si="13"/>
        <v>154</v>
      </c>
      <c r="CZ203" s="81">
        <f t="shared" si="13"/>
        <v>60</v>
      </c>
      <c r="DA203" s="81">
        <f t="shared" si="13"/>
        <v>384</v>
      </c>
      <c r="DB203" s="81">
        <f t="shared" si="13"/>
        <v>444</v>
      </c>
      <c r="DC203" s="81">
        <f t="shared" si="13"/>
        <v>73</v>
      </c>
      <c r="DD203" s="81">
        <f t="shared" si="13"/>
        <v>326</v>
      </c>
      <c r="DE203" s="81">
        <f t="shared" si="13"/>
        <v>323</v>
      </c>
      <c r="DF203" s="81">
        <f t="shared" si="13"/>
        <v>25</v>
      </c>
      <c r="DG203" s="81">
        <f t="shared" si="13"/>
        <v>399</v>
      </c>
      <c r="DH203" s="81">
        <f t="shared" si="13"/>
        <v>348</v>
      </c>
      <c r="DI203" s="81">
        <f t="shared" si="13"/>
        <v>747</v>
      </c>
      <c r="DJ203" s="81">
        <f t="shared" si="13"/>
        <v>0</v>
      </c>
      <c r="DK203" s="81">
        <f t="shared" si="13"/>
        <v>224</v>
      </c>
      <c r="DL203" s="81">
        <f t="shared" si="13"/>
        <v>2276</v>
      </c>
      <c r="DM203" s="81">
        <f t="shared" si="13"/>
        <v>668</v>
      </c>
      <c r="DN203" s="81">
        <f t="shared" si="13"/>
        <v>224</v>
      </c>
      <c r="DO203" s="81">
        <f t="shared" si="13"/>
        <v>2944</v>
      </c>
      <c r="DP203" s="81">
        <f t="shared" si="13"/>
        <v>3168</v>
      </c>
      <c r="DQ203" s="81">
        <f t="shared" si="13"/>
        <v>0</v>
      </c>
      <c r="DR203" s="81">
        <f t="shared" si="13"/>
        <v>667</v>
      </c>
      <c r="DS203" s="81">
        <f t="shared" si="13"/>
        <v>240</v>
      </c>
      <c r="DT203" s="81">
        <f t="shared" si="13"/>
        <v>0</v>
      </c>
      <c r="DU203" s="81">
        <f t="shared" si="13"/>
        <v>667</v>
      </c>
      <c r="DV203" s="81">
        <f t="shared" si="13"/>
        <v>240</v>
      </c>
      <c r="DW203" s="81">
        <f t="shared" si="13"/>
        <v>907</v>
      </c>
      <c r="DX203" s="81">
        <f t="shared" si="13"/>
        <v>862</v>
      </c>
      <c r="DY203" s="81">
        <f t="shared" si="13"/>
        <v>291</v>
      </c>
      <c r="DZ203" s="81">
        <f t="shared" si="13"/>
        <v>31</v>
      </c>
      <c r="EA203" s="81">
        <f t="shared" ref="EA203:FE203" si="14">SUM(EA187:EA196)</f>
        <v>0</v>
      </c>
      <c r="EB203" s="81">
        <f t="shared" si="14"/>
        <v>1153</v>
      </c>
      <c r="EC203" s="81">
        <f t="shared" si="14"/>
        <v>31</v>
      </c>
      <c r="ED203" s="81">
        <f t="shared" si="14"/>
        <v>1184</v>
      </c>
      <c r="EE203" s="81">
        <f t="shared" si="14"/>
        <v>7924</v>
      </c>
      <c r="EF203" s="81">
        <f t="shared" si="14"/>
        <v>39776</v>
      </c>
      <c r="EG203" s="81">
        <f t="shared" si="14"/>
        <v>17235</v>
      </c>
      <c r="EH203" s="81">
        <f t="shared" si="14"/>
        <v>3450</v>
      </c>
      <c r="EI203" s="81">
        <f t="shared" si="14"/>
        <v>47700</v>
      </c>
      <c r="EJ203" s="81">
        <f t="shared" si="14"/>
        <v>20685</v>
      </c>
      <c r="EK203" s="81">
        <f t="shared" si="14"/>
        <v>68385</v>
      </c>
      <c r="EL203" s="81">
        <f t="shared" si="14"/>
        <v>10790</v>
      </c>
      <c r="EM203" s="81">
        <f t="shared" si="14"/>
        <v>47895</v>
      </c>
      <c r="EN203" s="81">
        <f t="shared" si="14"/>
        <v>20622</v>
      </c>
      <c r="EO203" s="81">
        <f t="shared" si="14"/>
        <v>3802</v>
      </c>
      <c r="EP203" s="81">
        <f t="shared" si="14"/>
        <v>58685</v>
      </c>
      <c r="EQ203" s="81">
        <f t="shared" si="14"/>
        <v>24424</v>
      </c>
      <c r="ER203" s="81">
        <f t="shared" si="14"/>
        <v>83109</v>
      </c>
      <c r="ES203" s="81">
        <f t="shared" si="14"/>
        <v>11007</v>
      </c>
      <c r="ET203" s="81">
        <f t="shared" si="14"/>
        <v>49901</v>
      </c>
      <c r="EU203" s="81">
        <f t="shared" si="14"/>
        <v>23785</v>
      </c>
      <c r="EV203" s="81">
        <f t="shared" si="14"/>
        <v>4649</v>
      </c>
      <c r="EW203" s="81">
        <f t="shared" si="14"/>
        <v>60908</v>
      </c>
      <c r="EX203" s="81">
        <f t="shared" si="14"/>
        <v>28434</v>
      </c>
      <c r="EY203" s="81">
        <f t="shared" si="14"/>
        <v>89342</v>
      </c>
      <c r="EZ203" s="81">
        <f t="shared" si="14"/>
        <v>11869</v>
      </c>
      <c r="FA203" s="81">
        <f t="shared" si="14"/>
        <v>50192</v>
      </c>
      <c r="FB203" s="81">
        <f t="shared" si="14"/>
        <v>23816</v>
      </c>
      <c r="FC203" s="81">
        <f t="shared" si="14"/>
        <v>4649</v>
      </c>
      <c r="FD203" s="81">
        <f t="shared" si="14"/>
        <v>62061</v>
      </c>
      <c r="FE203" s="81">
        <f t="shared" si="14"/>
        <v>28465</v>
      </c>
      <c r="FF203" s="81">
        <f>SUM(FF187:FF196)</f>
        <v>90526</v>
      </c>
    </row>
    <row r="204" spans="1:171" s="68" customFormat="1" ht="13" x14ac:dyDescent="0.3">
      <c r="A204" s="32" t="s">
        <v>31</v>
      </c>
      <c r="B204" s="31" t="str">
        <f t="shared" ref="B204:BM204" si="15">IFERROR(B203/B202-1,"-")</f>
        <v>-</v>
      </c>
      <c r="C204" s="31">
        <f t="shared" si="15"/>
        <v>-0.22066911090742436</v>
      </c>
      <c r="D204" s="31">
        <f t="shared" si="15"/>
        <v>0.18747606281118356</v>
      </c>
      <c r="E204" s="31">
        <f t="shared" si="15"/>
        <v>-0.29042179261862922</v>
      </c>
      <c r="F204" s="31">
        <f t="shared" si="15"/>
        <v>-0.19179651695692024</v>
      </c>
      <c r="G204" s="31">
        <f t="shared" si="15"/>
        <v>4.2411309682581999E-2</v>
      </c>
      <c r="H204" s="31">
        <f t="shared" si="15"/>
        <v>-8.3569579686922246E-2</v>
      </c>
      <c r="I204" s="31">
        <f t="shared" si="15"/>
        <v>0.77852348993288589</v>
      </c>
      <c r="J204" s="31">
        <f t="shared" si="15"/>
        <v>-0.45182186234817812</v>
      </c>
      <c r="K204" s="31">
        <f t="shared" si="15"/>
        <v>-0.54815573770491799</v>
      </c>
      <c r="L204" s="31">
        <f t="shared" si="15"/>
        <v>-0.69182389937106925</v>
      </c>
      <c r="M204" s="31">
        <f t="shared" si="15"/>
        <v>-0.23733912752799602</v>
      </c>
      <c r="N204" s="31">
        <f t="shared" si="15"/>
        <v>-0.56828193832599116</v>
      </c>
      <c r="O204" s="31">
        <f t="shared" si="15"/>
        <v>-0.32836544286925962</v>
      </c>
      <c r="P204" s="31">
        <f t="shared" si="15"/>
        <v>-5.8974358974358543E-3</v>
      </c>
      <c r="Q204" s="31">
        <f t="shared" si="15"/>
        <v>-0.28478460128322636</v>
      </c>
      <c r="R204" s="31">
        <f t="shared" si="15"/>
        <v>0.18081979891724664</v>
      </c>
      <c r="S204" s="31">
        <f t="shared" si="15"/>
        <v>-0.26149584487534627</v>
      </c>
      <c r="T204" s="31">
        <f t="shared" si="15"/>
        <v>-0.25509145509145514</v>
      </c>
      <c r="U204" s="31">
        <f t="shared" si="15"/>
        <v>8.428053204353092E-2</v>
      </c>
      <c r="V204" s="31">
        <f t="shared" si="15"/>
        <v>-0.19258351893095771</v>
      </c>
      <c r="W204" s="31">
        <f t="shared" si="15"/>
        <v>-0.55000000000000004</v>
      </c>
      <c r="X204" s="31">
        <f t="shared" si="15"/>
        <v>-0.35905583295506127</v>
      </c>
      <c r="Y204" s="31">
        <f t="shared" si="15"/>
        <v>-3.1230863441518708E-2</v>
      </c>
      <c r="Z204" s="31">
        <f t="shared" si="15"/>
        <v>-0.59137577002053388</v>
      </c>
      <c r="AA204" s="31">
        <f t="shared" si="15"/>
        <v>-0.36891950064571677</v>
      </c>
      <c r="AB204" s="31">
        <f t="shared" si="15"/>
        <v>-0.15990566037735854</v>
      </c>
      <c r="AC204" s="31">
        <f t="shared" si="15"/>
        <v>-0.26918748593292818</v>
      </c>
      <c r="AD204" s="31">
        <f t="shared" si="15"/>
        <v>-0.78319783197831971</v>
      </c>
      <c r="AE204" s="31">
        <f t="shared" si="15"/>
        <v>-0.17287630402384502</v>
      </c>
      <c r="AF204" s="31">
        <f t="shared" si="15"/>
        <v>0.1953125</v>
      </c>
      <c r="AG204" s="31">
        <f t="shared" si="15"/>
        <v>-0.7846153846153846</v>
      </c>
      <c r="AH204" s="31">
        <f t="shared" si="15"/>
        <v>-0.304500292226768</v>
      </c>
      <c r="AI204" s="31">
        <f t="shared" si="15"/>
        <v>-3.1152647975077885E-3</v>
      </c>
      <c r="AJ204" s="31">
        <f t="shared" si="15"/>
        <v>-0.25688976377952755</v>
      </c>
      <c r="AK204" s="31">
        <f t="shared" si="15"/>
        <v>-1</v>
      </c>
      <c r="AL204" s="31">
        <f t="shared" si="15"/>
        <v>-0.56393001345895022</v>
      </c>
      <c r="AM204" s="31">
        <f t="shared" si="15"/>
        <v>6.5502183406114245E-3</v>
      </c>
      <c r="AN204" s="31">
        <f t="shared" si="15"/>
        <v>1.25</v>
      </c>
      <c r="AO204" s="31">
        <f t="shared" si="15"/>
        <v>-0.66285119667013526</v>
      </c>
      <c r="AP204" s="31">
        <f t="shared" si="15"/>
        <v>0.12450592885375489</v>
      </c>
      <c r="AQ204" s="31">
        <f t="shared" si="15"/>
        <v>-0.39127471029311522</v>
      </c>
      <c r="AR204" s="31">
        <f t="shared" si="15"/>
        <v>-0.19999999999999996</v>
      </c>
      <c r="AS204" s="31">
        <f t="shared" si="15"/>
        <v>0.30442804428044279</v>
      </c>
      <c r="AT204" s="31">
        <f t="shared" si="15"/>
        <v>-0.4991119005328597</v>
      </c>
      <c r="AU204" s="31">
        <f t="shared" si="15"/>
        <v>-1</v>
      </c>
      <c r="AV204" s="31">
        <f t="shared" si="15"/>
        <v>0.22585669781931461</v>
      </c>
      <c r="AW204" s="31">
        <f t="shared" si="15"/>
        <v>-0.56548536209553157</v>
      </c>
      <c r="AX204" s="31">
        <f t="shared" si="15"/>
        <v>-0.17195972114639813</v>
      </c>
      <c r="AY204" s="31" t="str">
        <f t="shared" si="15"/>
        <v>-</v>
      </c>
      <c r="AZ204" s="31">
        <f t="shared" si="15"/>
        <v>0.91666666666666674</v>
      </c>
      <c r="BA204" s="31">
        <f t="shared" si="15"/>
        <v>-1</v>
      </c>
      <c r="BB204" s="31">
        <f t="shared" si="15"/>
        <v>-1</v>
      </c>
      <c r="BC204" s="31">
        <f t="shared" si="15"/>
        <v>2.1666666666666665</v>
      </c>
      <c r="BD204" s="31">
        <f t="shared" si="15"/>
        <v>-1</v>
      </c>
      <c r="BE204" s="31">
        <f t="shared" si="15"/>
        <v>-0.21487603305785119</v>
      </c>
      <c r="BF204" s="31">
        <f t="shared" si="15"/>
        <v>-0.30946291560102301</v>
      </c>
      <c r="BG204" s="31">
        <f t="shared" si="15"/>
        <v>-0.2011790714812085</v>
      </c>
      <c r="BH204" s="31">
        <f t="shared" si="15"/>
        <v>-0.53438113948919452</v>
      </c>
      <c r="BI204" s="31">
        <f t="shared" si="15"/>
        <v>-1</v>
      </c>
      <c r="BJ204" s="31">
        <f t="shared" si="15"/>
        <v>-0.22540045766590389</v>
      </c>
      <c r="BK204" s="31">
        <f t="shared" si="15"/>
        <v>-0.57297297297297289</v>
      </c>
      <c r="BL204" s="31">
        <f t="shared" si="15"/>
        <v>-0.30916196265740337</v>
      </c>
      <c r="BM204" s="31" t="str">
        <f t="shared" si="15"/>
        <v>-</v>
      </c>
      <c r="BN204" s="31">
        <f t="shared" ref="BN204:DY204" si="16">IFERROR(BN203/BN202-1,"-")</f>
        <v>0.10024449877750619</v>
      </c>
      <c r="BO204" s="31">
        <f t="shared" si="16"/>
        <v>-0.16155088852988686</v>
      </c>
      <c r="BP204" s="31">
        <f t="shared" si="16"/>
        <v>-0.76865671641791045</v>
      </c>
      <c r="BQ204" s="31">
        <f t="shared" si="16"/>
        <v>0.12408312958435208</v>
      </c>
      <c r="BR204" s="31">
        <f t="shared" si="16"/>
        <v>-0.26958831341301459</v>
      </c>
      <c r="BS204" s="31">
        <f t="shared" si="16"/>
        <v>0</v>
      </c>
      <c r="BT204" s="31">
        <f t="shared" si="16"/>
        <v>0.10416666666666674</v>
      </c>
      <c r="BU204" s="31">
        <f t="shared" si="16"/>
        <v>0.13541666666666674</v>
      </c>
      <c r="BV204" s="31">
        <f t="shared" si="16"/>
        <v>2.9900662251655628</v>
      </c>
      <c r="BW204" s="31">
        <f t="shared" si="16"/>
        <v>11.125</v>
      </c>
      <c r="BX204" s="31">
        <f t="shared" si="16"/>
        <v>0.13194444444444442</v>
      </c>
      <c r="BY204" s="31">
        <f t="shared" si="16"/>
        <v>3.5889570552147241</v>
      </c>
      <c r="BZ204" s="31">
        <f t="shared" si="16"/>
        <v>0.68062317429406027</v>
      </c>
      <c r="CA204" s="31">
        <f t="shared" si="16"/>
        <v>0.16031746031746041</v>
      </c>
      <c r="CB204" s="31">
        <f t="shared" si="16"/>
        <v>-0.54094214353461911</v>
      </c>
      <c r="CC204" s="31">
        <f t="shared" si="16"/>
        <v>-1</v>
      </c>
      <c r="CD204" s="31">
        <f t="shared" si="16"/>
        <v>-1</v>
      </c>
      <c r="CE204" s="31">
        <f t="shared" si="16"/>
        <v>-0.27864634870374039</v>
      </c>
      <c r="CF204" s="31">
        <f t="shared" si="16"/>
        <v>-1</v>
      </c>
      <c r="CG204" s="31">
        <f t="shared" si="16"/>
        <v>-0.32349665924276172</v>
      </c>
      <c r="CH204" s="31">
        <f t="shared" si="16"/>
        <v>-0.76257213520197853</v>
      </c>
      <c r="CI204" s="31">
        <f t="shared" si="16"/>
        <v>-0.50034203068503857</v>
      </c>
      <c r="CJ204" s="31">
        <f t="shared" si="16"/>
        <v>0.30516898608349896</v>
      </c>
      <c r="CK204" s="31">
        <f t="shared" si="16"/>
        <v>-8.8709677419354871E-2</v>
      </c>
      <c r="CL204" s="31">
        <f t="shared" si="16"/>
        <v>-0.60933127748272509</v>
      </c>
      <c r="CM204" s="31">
        <f t="shared" si="16"/>
        <v>0.26194690265486731</v>
      </c>
      <c r="CN204" s="31">
        <f t="shared" si="16"/>
        <v>-0.55651520841156588</v>
      </c>
      <c r="CO204" s="31">
        <f t="shared" si="16"/>
        <v>-0.56363636363636371</v>
      </c>
      <c r="CP204" s="31">
        <f t="shared" si="16"/>
        <v>0.1095890410958904</v>
      </c>
      <c r="CQ204" s="31">
        <f t="shared" si="16"/>
        <v>-0.44378698224852076</v>
      </c>
      <c r="CR204" s="31">
        <f t="shared" si="16"/>
        <v>-1</v>
      </c>
      <c r="CS204" s="31">
        <f t="shared" si="16"/>
        <v>-0.11550151975683887</v>
      </c>
      <c r="CT204" s="31">
        <f t="shared" si="16"/>
        <v>-0.51295336787564771</v>
      </c>
      <c r="CU204" s="31">
        <f t="shared" si="16"/>
        <v>-0.18050847457627117</v>
      </c>
      <c r="CV204" s="31">
        <f t="shared" si="16"/>
        <v>-1</v>
      </c>
      <c r="CW204" s="31">
        <f t="shared" si="16"/>
        <v>-0.92682926829268297</v>
      </c>
      <c r="CX204" s="31">
        <f t="shared" si="16"/>
        <v>-0.75583864118895971</v>
      </c>
      <c r="CY204" s="31">
        <f t="shared" si="16"/>
        <v>2.0196078431372548</v>
      </c>
      <c r="CZ204" s="31">
        <f t="shared" si="16"/>
        <v>-0.93348115299334811</v>
      </c>
      <c r="DA204" s="31">
        <f t="shared" si="16"/>
        <v>-0.61329305135951662</v>
      </c>
      <c r="DB204" s="31">
        <f t="shared" si="16"/>
        <v>-0.76569920844327177</v>
      </c>
      <c r="DC204" s="31">
        <f t="shared" si="16"/>
        <v>0.3035714285714286</v>
      </c>
      <c r="DD204" s="31">
        <f t="shared" si="16"/>
        <v>-0.43793103448275861</v>
      </c>
      <c r="DE204" s="31">
        <f t="shared" si="16"/>
        <v>0.46818181818181825</v>
      </c>
      <c r="DF204" s="31">
        <f t="shared" si="16"/>
        <v>-0.67532467532467533</v>
      </c>
      <c r="DG204" s="31">
        <f t="shared" si="16"/>
        <v>-0.37264150943396224</v>
      </c>
      <c r="DH204" s="31">
        <f t="shared" si="16"/>
        <v>0.17171717171717171</v>
      </c>
      <c r="DI204" s="31">
        <f t="shared" si="16"/>
        <v>-0.19935691318327975</v>
      </c>
      <c r="DJ204" s="31" t="str">
        <f t="shared" si="16"/>
        <v>-</v>
      </c>
      <c r="DK204" s="31">
        <f t="shared" si="16"/>
        <v>0.16666666666666674</v>
      </c>
      <c r="DL204" s="31">
        <f t="shared" si="16"/>
        <v>0.24371584699453552</v>
      </c>
      <c r="DM204" s="31">
        <f t="shared" si="16"/>
        <v>0.38016528925619841</v>
      </c>
      <c r="DN204" s="31">
        <f t="shared" si="16"/>
        <v>0.16666666666666674</v>
      </c>
      <c r="DO204" s="31">
        <f t="shared" si="16"/>
        <v>0.27225583405358678</v>
      </c>
      <c r="DP204" s="31">
        <f t="shared" si="16"/>
        <v>0.2641660015961691</v>
      </c>
      <c r="DQ204" s="31">
        <f t="shared" si="16"/>
        <v>-1</v>
      </c>
      <c r="DR204" s="31">
        <f t="shared" si="16"/>
        <v>0.17017543859649131</v>
      </c>
      <c r="DS204" s="31">
        <f t="shared" si="16"/>
        <v>-0.58115183246073299</v>
      </c>
      <c r="DT204" s="31">
        <f t="shared" si="16"/>
        <v>-1</v>
      </c>
      <c r="DU204" s="31">
        <f t="shared" si="16"/>
        <v>0.13050847457627124</v>
      </c>
      <c r="DV204" s="31">
        <f t="shared" si="16"/>
        <v>-0.62790697674418605</v>
      </c>
      <c r="DW204" s="31">
        <f t="shared" si="16"/>
        <v>-0.26558704453441295</v>
      </c>
      <c r="DX204" s="31" t="str">
        <f t="shared" si="16"/>
        <v>-</v>
      </c>
      <c r="DY204" s="31">
        <f t="shared" si="16"/>
        <v>-0.73497267759562845</v>
      </c>
      <c r="DZ204" s="31">
        <f t="shared" ref="DZ204:FF204" si="17">IFERROR(DZ203/DZ202-1,"-")</f>
        <v>-0.85377358490566035</v>
      </c>
      <c r="EA204" s="31">
        <f t="shared" si="17"/>
        <v>-1</v>
      </c>
      <c r="EB204" s="31">
        <f t="shared" si="17"/>
        <v>5.0091074681238634E-2</v>
      </c>
      <c r="EC204" s="31">
        <f t="shared" si="17"/>
        <v>-0.86160714285714279</v>
      </c>
      <c r="ED204" s="31">
        <f t="shared" si="17"/>
        <v>-0.10438729198184571</v>
      </c>
      <c r="EE204" s="31">
        <f t="shared" si="17"/>
        <v>-0.36163699347458311</v>
      </c>
      <c r="EF204" s="31">
        <f t="shared" si="17"/>
        <v>-0.31617583853387665</v>
      </c>
      <c r="EG204" s="31">
        <f t="shared" si="17"/>
        <v>0.15307419549073398</v>
      </c>
      <c r="EH204" s="31">
        <f t="shared" si="17"/>
        <v>-0.24125797228942159</v>
      </c>
      <c r="EI204" s="31">
        <f t="shared" si="17"/>
        <v>-0.32417115330121848</v>
      </c>
      <c r="EJ204" s="31">
        <f t="shared" si="17"/>
        <v>6.1095721760541677E-2</v>
      </c>
      <c r="EK204" s="31">
        <f t="shared" si="17"/>
        <v>-0.2407909052556787</v>
      </c>
      <c r="EL204" s="31">
        <f t="shared" si="17"/>
        <v>-0.30391587639507134</v>
      </c>
      <c r="EM204" s="31">
        <f t="shared" si="17"/>
        <v>-0.30860508423195188</v>
      </c>
      <c r="EN204" s="31">
        <f t="shared" si="17"/>
        <v>5.1928177922872854E-2</v>
      </c>
      <c r="EO204" s="31">
        <f t="shared" si="17"/>
        <v>-0.30784634989987258</v>
      </c>
      <c r="EP204" s="31">
        <f t="shared" si="17"/>
        <v>-0.30774765848019436</v>
      </c>
      <c r="EQ204" s="31">
        <f t="shared" si="17"/>
        <v>-2.6815954098099337E-2</v>
      </c>
      <c r="ER204" s="31">
        <f t="shared" si="17"/>
        <v>-0.24357655796342981</v>
      </c>
      <c r="ES204" s="31">
        <f t="shared" si="17"/>
        <v>-0.31158921758709113</v>
      </c>
      <c r="ET204" s="31">
        <f t="shared" si="17"/>
        <v>-0.30781501414858792</v>
      </c>
      <c r="EU204" s="31">
        <f t="shared" si="17"/>
        <v>1.9153312194703842E-2</v>
      </c>
      <c r="EV204" s="31">
        <f t="shared" si="17"/>
        <v>-0.25028221254636351</v>
      </c>
      <c r="EW204" s="31">
        <f t="shared" si="17"/>
        <v>-0.30850013056164216</v>
      </c>
      <c r="EX204" s="31">
        <f t="shared" si="17"/>
        <v>-3.7408172246860105E-2</v>
      </c>
      <c r="EY204" s="31">
        <f t="shared" si="17"/>
        <v>-0.24041829620812782</v>
      </c>
      <c r="EZ204" s="31">
        <f t="shared" si="17"/>
        <v>-0.25767715304271688</v>
      </c>
      <c r="FA204" s="31">
        <f t="shared" si="17"/>
        <v>-0.3142232545429704</v>
      </c>
      <c r="FB204" s="31">
        <f t="shared" si="17"/>
        <v>1.1295116772823688E-2</v>
      </c>
      <c r="FC204" s="31">
        <f t="shared" si="17"/>
        <v>-0.25173024303878966</v>
      </c>
      <c r="FD204" s="31">
        <f t="shared" si="17"/>
        <v>-0.30408504244272749</v>
      </c>
      <c r="FE204" s="31">
        <f t="shared" si="17"/>
        <v>-4.3611195108020029E-2</v>
      </c>
      <c r="FF204" s="31">
        <f t="shared" si="17"/>
        <v>-0.23890635772056967</v>
      </c>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030A8-2D21-4A67-B68F-503A35D1F1A7}">
  <dimension ref="A1:FV221"/>
  <sheetViews>
    <sheetView showGridLines="0" zoomScale="80" zoomScaleNormal="80" workbookViewId="0">
      <pane xSplit="1" ySplit="6" topLeftCell="EQ194" activePane="bottomRight" state="frozen"/>
      <selection activeCell="FF202" sqref="FF202"/>
      <selection pane="topRight" activeCell="FF202" sqref="FF202"/>
      <selection pane="bottomLeft" activeCell="FF202" sqref="FF202"/>
      <selection pane="bottomRight" activeCell="FF204" sqref="FF204"/>
    </sheetView>
  </sheetViews>
  <sheetFormatPr baseColWidth="10" defaultColWidth="9.1796875" defaultRowHeight="12.5" x14ac:dyDescent="0.25"/>
  <cols>
    <col min="1" max="1" width="21.1796875" style="30" customWidth="1"/>
    <col min="2" max="162" width="10.81640625" style="8" customWidth="1"/>
    <col min="163" max="16384" width="9.1796875" style="8"/>
  </cols>
  <sheetData>
    <row r="1" spans="1:162" s="4" customFormat="1" ht="13" x14ac:dyDescent="0.25">
      <c r="A1" s="39" t="s">
        <v>34</v>
      </c>
      <c r="B1" s="3"/>
      <c r="C1" s="3"/>
      <c r="D1" s="3"/>
      <c r="E1" s="3"/>
      <c r="F1" s="3"/>
      <c r="G1" s="3"/>
      <c r="H1" s="3"/>
      <c r="I1" s="3"/>
      <c r="J1" s="3"/>
    </row>
    <row r="2" spans="1:162" s="4" customFormat="1" ht="13" x14ac:dyDescent="0.25">
      <c r="A2" s="39"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ht="13" thickBot="1" x14ac:dyDescent="0.3">
      <c r="A4" s="3"/>
      <c r="B4" s="3"/>
      <c r="C4" s="3"/>
      <c r="D4" s="3"/>
      <c r="E4" s="3"/>
      <c r="F4" s="3"/>
      <c r="G4" s="3"/>
      <c r="H4" s="3"/>
      <c r="I4" s="3"/>
      <c r="J4" s="3"/>
    </row>
    <row r="5" spans="1:162" s="70" customFormat="1" ht="13" x14ac:dyDescent="0.25">
      <c r="A5" s="89" t="s">
        <v>1</v>
      </c>
      <c r="B5" s="115" t="s">
        <v>2</v>
      </c>
      <c r="C5" s="116"/>
      <c r="D5" s="116"/>
      <c r="E5" s="116"/>
      <c r="F5" s="116"/>
      <c r="G5" s="116"/>
      <c r="H5" s="117"/>
      <c r="I5" s="112" t="s">
        <v>21</v>
      </c>
      <c r="J5" s="113"/>
      <c r="K5" s="113"/>
      <c r="L5" s="113"/>
      <c r="M5" s="113"/>
      <c r="N5" s="113"/>
      <c r="O5" s="114"/>
      <c r="P5" s="115" t="s">
        <v>30</v>
      </c>
      <c r="Q5" s="116"/>
      <c r="R5" s="116"/>
      <c r="S5" s="116"/>
      <c r="T5" s="116"/>
      <c r="U5" s="116"/>
      <c r="V5" s="117"/>
      <c r="W5" s="112" t="s">
        <v>3</v>
      </c>
      <c r="X5" s="113"/>
      <c r="Y5" s="113"/>
      <c r="Z5" s="113"/>
      <c r="AA5" s="113"/>
      <c r="AB5" s="113"/>
      <c r="AC5" s="114"/>
      <c r="AD5" s="115" t="s">
        <v>4</v>
      </c>
      <c r="AE5" s="116"/>
      <c r="AF5" s="116"/>
      <c r="AG5" s="116"/>
      <c r="AH5" s="116"/>
      <c r="AI5" s="116"/>
      <c r="AJ5" s="117"/>
      <c r="AK5" s="112" t="s">
        <v>5</v>
      </c>
      <c r="AL5" s="113"/>
      <c r="AM5" s="113"/>
      <c r="AN5" s="113"/>
      <c r="AO5" s="113"/>
      <c r="AP5" s="113"/>
      <c r="AQ5" s="114"/>
      <c r="AR5" s="115" t="s">
        <v>6</v>
      </c>
      <c r="AS5" s="116"/>
      <c r="AT5" s="116"/>
      <c r="AU5" s="116"/>
      <c r="AV5" s="116"/>
      <c r="AW5" s="116"/>
      <c r="AX5" s="117"/>
      <c r="AY5" s="112" t="s">
        <v>7</v>
      </c>
      <c r="AZ5" s="113"/>
      <c r="BA5" s="113"/>
      <c r="BB5" s="113"/>
      <c r="BC5" s="113"/>
      <c r="BD5" s="113"/>
      <c r="BE5" s="114"/>
      <c r="BF5" s="115" t="s">
        <v>25</v>
      </c>
      <c r="BG5" s="116"/>
      <c r="BH5" s="116"/>
      <c r="BI5" s="116"/>
      <c r="BJ5" s="116"/>
      <c r="BK5" s="116"/>
      <c r="BL5" s="117"/>
      <c r="BM5" s="112" t="s">
        <v>8</v>
      </c>
      <c r="BN5" s="113"/>
      <c r="BO5" s="113"/>
      <c r="BP5" s="113"/>
      <c r="BQ5" s="113"/>
      <c r="BR5" s="113"/>
      <c r="BS5" s="114"/>
      <c r="BT5" s="115" t="s">
        <v>9</v>
      </c>
      <c r="BU5" s="116"/>
      <c r="BV5" s="116"/>
      <c r="BW5" s="116"/>
      <c r="BX5" s="116"/>
      <c r="BY5" s="116"/>
      <c r="BZ5" s="117"/>
      <c r="CA5" s="112" t="s">
        <v>10</v>
      </c>
      <c r="CB5" s="113"/>
      <c r="CC5" s="113"/>
      <c r="CD5" s="113"/>
      <c r="CE5" s="113"/>
      <c r="CF5" s="113"/>
      <c r="CG5" s="114"/>
      <c r="CH5" s="115" t="s">
        <v>11</v>
      </c>
      <c r="CI5" s="116"/>
      <c r="CJ5" s="116"/>
      <c r="CK5" s="116"/>
      <c r="CL5" s="116"/>
      <c r="CM5" s="116"/>
      <c r="CN5" s="117"/>
      <c r="CO5" s="112" t="s">
        <v>22</v>
      </c>
      <c r="CP5" s="113"/>
      <c r="CQ5" s="113"/>
      <c r="CR5" s="113"/>
      <c r="CS5" s="113"/>
      <c r="CT5" s="113"/>
      <c r="CU5" s="114"/>
      <c r="CV5" s="115" t="s">
        <v>23</v>
      </c>
      <c r="CW5" s="116"/>
      <c r="CX5" s="116"/>
      <c r="CY5" s="116"/>
      <c r="CZ5" s="116"/>
      <c r="DA5" s="116"/>
      <c r="DB5" s="117"/>
      <c r="DC5" s="112" t="s">
        <v>53</v>
      </c>
      <c r="DD5" s="113"/>
      <c r="DE5" s="113"/>
      <c r="DF5" s="113"/>
      <c r="DG5" s="113"/>
      <c r="DH5" s="113"/>
      <c r="DI5" s="114"/>
      <c r="DJ5" s="115" t="s">
        <v>20</v>
      </c>
      <c r="DK5" s="116"/>
      <c r="DL5" s="116"/>
      <c r="DM5" s="116"/>
      <c r="DN5" s="116"/>
      <c r="DO5" s="116"/>
      <c r="DP5" s="117"/>
      <c r="DQ5" s="112" t="s">
        <v>32</v>
      </c>
      <c r="DR5" s="113"/>
      <c r="DS5" s="113"/>
      <c r="DT5" s="113"/>
      <c r="DU5" s="113"/>
      <c r="DV5" s="113"/>
      <c r="DW5" s="114"/>
      <c r="DX5" s="112" t="s">
        <v>46</v>
      </c>
      <c r="DY5" s="113"/>
      <c r="DZ5" s="113"/>
      <c r="EA5" s="113"/>
      <c r="EB5" s="113"/>
      <c r="EC5" s="113"/>
      <c r="ED5" s="114"/>
      <c r="EE5" s="115" t="s">
        <v>35</v>
      </c>
      <c r="EF5" s="116"/>
      <c r="EG5" s="116"/>
      <c r="EH5" s="116"/>
      <c r="EI5" s="116"/>
      <c r="EJ5" s="116"/>
      <c r="EK5" s="117"/>
      <c r="EL5" s="112" t="s">
        <v>36</v>
      </c>
      <c r="EM5" s="113"/>
      <c r="EN5" s="113"/>
      <c r="EO5" s="113"/>
      <c r="EP5" s="113"/>
      <c r="EQ5" s="113"/>
      <c r="ER5" s="114"/>
      <c r="ES5" s="115" t="s">
        <v>37</v>
      </c>
      <c r="ET5" s="116"/>
      <c r="EU5" s="116"/>
      <c r="EV5" s="116"/>
      <c r="EW5" s="116"/>
      <c r="EX5" s="116"/>
      <c r="EY5" s="117"/>
      <c r="EZ5" s="112" t="s">
        <v>47</v>
      </c>
      <c r="FA5" s="113"/>
      <c r="FB5" s="113"/>
      <c r="FC5" s="113"/>
      <c r="FD5" s="113"/>
      <c r="FE5" s="113"/>
      <c r="FF5" s="114"/>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2</v>
      </c>
      <c r="C7" s="7">
        <v>434</v>
      </c>
      <c r="D7" s="7">
        <v>568</v>
      </c>
      <c r="E7" s="7">
        <v>111</v>
      </c>
      <c r="F7" s="7">
        <v>436</v>
      </c>
      <c r="G7" s="7">
        <v>679</v>
      </c>
      <c r="H7" s="7">
        <v>1115</v>
      </c>
      <c r="I7" s="7">
        <v>0</v>
      </c>
      <c r="J7" s="7">
        <v>117</v>
      </c>
      <c r="K7" s="7">
        <v>152</v>
      </c>
      <c r="L7" s="7">
        <v>37</v>
      </c>
      <c r="M7" s="7">
        <v>117</v>
      </c>
      <c r="N7" s="7">
        <v>189</v>
      </c>
      <c r="O7" s="7">
        <v>306</v>
      </c>
      <c r="P7" s="7">
        <v>55</v>
      </c>
      <c r="Q7" s="7">
        <v>2493</v>
      </c>
      <c r="R7" s="7">
        <v>1381</v>
      </c>
      <c r="S7" s="7">
        <v>672</v>
      </c>
      <c r="T7" s="7">
        <v>2548</v>
      </c>
      <c r="U7" s="7">
        <v>2053</v>
      </c>
      <c r="V7" s="7">
        <v>4601</v>
      </c>
      <c r="W7" s="7">
        <v>0</v>
      </c>
      <c r="X7" s="7">
        <v>0</v>
      </c>
      <c r="Y7" s="7">
        <v>7</v>
      </c>
      <c r="Z7" s="7">
        <v>73</v>
      </c>
      <c r="AA7" s="7">
        <v>0</v>
      </c>
      <c r="AB7" s="7">
        <v>80</v>
      </c>
      <c r="AC7" s="7">
        <v>80</v>
      </c>
      <c r="AD7" s="7">
        <v>1</v>
      </c>
      <c r="AE7" s="7">
        <v>132</v>
      </c>
      <c r="AF7" s="7">
        <v>228</v>
      </c>
      <c r="AG7" s="7">
        <v>0</v>
      </c>
      <c r="AH7" s="7">
        <v>133</v>
      </c>
      <c r="AI7" s="7">
        <v>228</v>
      </c>
      <c r="AJ7" s="7">
        <v>361</v>
      </c>
      <c r="AK7" s="7">
        <v>0</v>
      </c>
      <c r="AL7" s="7">
        <v>43</v>
      </c>
      <c r="AM7" s="7">
        <v>58</v>
      </c>
      <c r="AN7" s="7">
        <v>2</v>
      </c>
      <c r="AO7" s="7">
        <v>43</v>
      </c>
      <c r="AP7" s="7">
        <v>60</v>
      </c>
      <c r="AQ7" s="7">
        <v>103</v>
      </c>
      <c r="AR7" s="7">
        <v>11</v>
      </c>
      <c r="AS7" s="7">
        <v>6</v>
      </c>
      <c r="AT7" s="7">
        <v>34</v>
      </c>
      <c r="AU7" s="7">
        <v>1</v>
      </c>
      <c r="AV7" s="7">
        <v>17</v>
      </c>
      <c r="AW7" s="7">
        <v>35</v>
      </c>
      <c r="AX7" s="7">
        <v>52</v>
      </c>
      <c r="AY7" s="7">
        <v>0</v>
      </c>
      <c r="AZ7" s="7">
        <v>30</v>
      </c>
      <c r="BA7" s="7">
        <v>43</v>
      </c>
      <c r="BB7" s="7">
        <v>2</v>
      </c>
      <c r="BC7" s="7">
        <v>30</v>
      </c>
      <c r="BD7" s="7">
        <v>45</v>
      </c>
      <c r="BE7" s="7">
        <v>75</v>
      </c>
      <c r="BF7" s="7">
        <v>0</v>
      </c>
      <c r="BG7" s="7">
        <v>0</v>
      </c>
      <c r="BH7" s="7">
        <v>54</v>
      </c>
      <c r="BI7" s="7">
        <v>50</v>
      </c>
      <c r="BJ7" s="7">
        <v>0</v>
      </c>
      <c r="BK7" s="7">
        <v>104</v>
      </c>
      <c r="BL7" s="7">
        <v>104</v>
      </c>
      <c r="BM7" s="7">
        <v>5</v>
      </c>
      <c r="BN7" s="7">
        <v>97</v>
      </c>
      <c r="BO7" s="7">
        <v>173</v>
      </c>
      <c r="BP7" s="7">
        <v>7</v>
      </c>
      <c r="BQ7" s="7">
        <v>102</v>
      </c>
      <c r="BR7" s="7">
        <v>180</v>
      </c>
      <c r="BS7" s="7">
        <v>282</v>
      </c>
      <c r="BT7" s="7">
        <v>0</v>
      </c>
      <c r="BU7" s="7">
        <v>7</v>
      </c>
      <c r="BV7" s="7">
        <v>215</v>
      </c>
      <c r="BW7" s="7">
        <v>23</v>
      </c>
      <c r="BX7" s="7">
        <v>7</v>
      </c>
      <c r="BY7" s="7">
        <v>238</v>
      </c>
      <c r="BZ7" s="7">
        <v>245</v>
      </c>
      <c r="CA7" s="7">
        <v>1</v>
      </c>
      <c r="CB7" s="7">
        <v>23</v>
      </c>
      <c r="CC7" s="7">
        <v>71</v>
      </c>
      <c r="CD7" s="7">
        <v>3</v>
      </c>
      <c r="CE7" s="7">
        <v>24</v>
      </c>
      <c r="CF7" s="7">
        <v>74</v>
      </c>
      <c r="CG7" s="7">
        <v>98</v>
      </c>
      <c r="CH7" s="7">
        <v>264</v>
      </c>
      <c r="CI7" s="7">
        <v>545</v>
      </c>
      <c r="CJ7" s="7">
        <v>432</v>
      </c>
      <c r="CK7" s="7">
        <v>36</v>
      </c>
      <c r="CL7" s="7">
        <v>809</v>
      </c>
      <c r="CM7" s="7">
        <v>468</v>
      </c>
      <c r="CN7" s="7">
        <v>1277</v>
      </c>
      <c r="CO7" s="7">
        <v>0</v>
      </c>
      <c r="CP7" s="7">
        <v>0</v>
      </c>
      <c r="CQ7" s="7">
        <v>31</v>
      </c>
      <c r="CR7" s="7">
        <v>0</v>
      </c>
      <c r="CS7" s="7">
        <v>0</v>
      </c>
      <c r="CT7" s="7">
        <v>31</v>
      </c>
      <c r="CU7" s="7">
        <v>31</v>
      </c>
      <c r="CV7" s="7">
        <v>0</v>
      </c>
      <c r="CW7" s="7">
        <v>0</v>
      </c>
      <c r="CX7" s="7">
        <v>0</v>
      </c>
      <c r="CY7" s="7">
        <v>0</v>
      </c>
      <c r="CZ7" s="7">
        <v>0</v>
      </c>
      <c r="DA7" s="7">
        <v>0</v>
      </c>
      <c r="DB7" s="7">
        <v>0</v>
      </c>
      <c r="DC7" s="7">
        <v>0</v>
      </c>
      <c r="DD7" s="7">
        <v>0</v>
      </c>
      <c r="DE7" s="7">
        <v>0</v>
      </c>
      <c r="DF7" s="7">
        <v>0</v>
      </c>
      <c r="DG7" s="7">
        <v>0</v>
      </c>
      <c r="DH7" s="7">
        <v>0</v>
      </c>
      <c r="DI7" s="7">
        <v>0</v>
      </c>
      <c r="DJ7" s="7">
        <v>0</v>
      </c>
      <c r="DK7" s="7">
        <v>3</v>
      </c>
      <c r="DL7" s="7">
        <v>2</v>
      </c>
      <c r="DM7" s="7">
        <v>1</v>
      </c>
      <c r="DN7" s="7">
        <v>3</v>
      </c>
      <c r="DO7" s="7">
        <v>3</v>
      </c>
      <c r="DP7" s="7">
        <v>6</v>
      </c>
      <c r="DQ7" s="7">
        <v>0</v>
      </c>
      <c r="DR7" s="7">
        <v>13</v>
      </c>
      <c r="DS7" s="7">
        <v>7</v>
      </c>
      <c r="DT7" s="7">
        <v>2</v>
      </c>
      <c r="DU7" s="7">
        <v>13</v>
      </c>
      <c r="DV7" s="7">
        <v>9</v>
      </c>
      <c r="DW7" s="7">
        <v>22</v>
      </c>
      <c r="DX7" s="7">
        <v>0</v>
      </c>
      <c r="DY7" s="7">
        <v>0</v>
      </c>
      <c r="DZ7" s="7">
        <v>0</v>
      </c>
      <c r="EA7" s="7">
        <v>0</v>
      </c>
      <c r="EB7" s="7">
        <v>0</v>
      </c>
      <c r="EC7" s="7">
        <v>0</v>
      </c>
      <c r="ED7" s="7">
        <v>0</v>
      </c>
      <c r="EE7" s="7">
        <v>321</v>
      </c>
      <c r="EF7" s="7">
        <v>3596</v>
      </c>
      <c r="EG7" s="7">
        <v>2748</v>
      </c>
      <c r="EH7" s="7">
        <v>879</v>
      </c>
      <c r="EI7" s="7">
        <v>3917</v>
      </c>
      <c r="EJ7" s="7">
        <v>3627</v>
      </c>
      <c r="EK7" s="7">
        <v>7544</v>
      </c>
      <c r="EL7" s="7">
        <v>339</v>
      </c>
      <c r="EM7" s="7">
        <v>3927</v>
      </c>
      <c r="EN7" s="7">
        <v>3416</v>
      </c>
      <c r="EO7" s="7">
        <v>1017</v>
      </c>
      <c r="EP7" s="7">
        <v>4266</v>
      </c>
      <c r="EQ7" s="7">
        <v>4433</v>
      </c>
      <c r="ER7" s="7">
        <v>8699</v>
      </c>
      <c r="ES7" s="7">
        <v>339</v>
      </c>
      <c r="ET7" s="7">
        <v>3943</v>
      </c>
      <c r="EU7" s="7">
        <v>3456</v>
      </c>
      <c r="EV7" s="7">
        <v>1020</v>
      </c>
      <c r="EW7" s="7">
        <v>4282</v>
      </c>
      <c r="EX7" s="7">
        <v>4476</v>
      </c>
      <c r="EY7" s="7">
        <v>8758</v>
      </c>
      <c r="EZ7" s="7">
        <v>339</v>
      </c>
      <c r="FA7" s="7">
        <v>3943</v>
      </c>
      <c r="FB7" s="7">
        <v>3456</v>
      </c>
      <c r="FC7" s="7">
        <v>1020</v>
      </c>
      <c r="FD7" s="7">
        <v>4282</v>
      </c>
      <c r="FE7" s="7">
        <v>4476</v>
      </c>
      <c r="FF7" s="7">
        <v>8758</v>
      </c>
    </row>
    <row r="8" spans="1:162" x14ac:dyDescent="0.25">
      <c r="A8" s="34">
        <v>40210</v>
      </c>
      <c r="B8" s="7">
        <v>0</v>
      </c>
      <c r="C8" s="7">
        <v>723</v>
      </c>
      <c r="D8" s="7">
        <v>724</v>
      </c>
      <c r="E8" s="7">
        <v>154</v>
      </c>
      <c r="F8" s="7">
        <v>723</v>
      </c>
      <c r="G8" s="7">
        <v>878</v>
      </c>
      <c r="H8" s="7">
        <v>1601</v>
      </c>
      <c r="I8" s="7">
        <v>1</v>
      </c>
      <c r="J8" s="7">
        <v>373</v>
      </c>
      <c r="K8" s="7">
        <v>266</v>
      </c>
      <c r="L8" s="7">
        <v>70</v>
      </c>
      <c r="M8" s="7">
        <v>374</v>
      </c>
      <c r="N8" s="7">
        <v>336</v>
      </c>
      <c r="O8" s="7">
        <v>710</v>
      </c>
      <c r="P8" s="7">
        <v>92</v>
      </c>
      <c r="Q8" s="7">
        <v>2529</v>
      </c>
      <c r="R8" s="7">
        <v>1363</v>
      </c>
      <c r="S8" s="7">
        <v>604</v>
      </c>
      <c r="T8" s="7">
        <v>2621</v>
      </c>
      <c r="U8" s="7">
        <v>1967</v>
      </c>
      <c r="V8" s="7">
        <v>4588</v>
      </c>
      <c r="W8" s="7">
        <v>0</v>
      </c>
      <c r="X8" s="7">
        <v>0</v>
      </c>
      <c r="Y8" s="7">
        <v>14</v>
      </c>
      <c r="Z8" s="7">
        <v>28</v>
      </c>
      <c r="AA8" s="7">
        <v>0</v>
      </c>
      <c r="AB8" s="7">
        <v>42</v>
      </c>
      <c r="AC8" s="7">
        <v>42</v>
      </c>
      <c r="AD8" s="7">
        <v>0</v>
      </c>
      <c r="AE8" s="7">
        <v>36</v>
      </c>
      <c r="AF8" s="7">
        <v>64</v>
      </c>
      <c r="AG8" s="7">
        <v>0</v>
      </c>
      <c r="AH8" s="7">
        <v>36</v>
      </c>
      <c r="AI8" s="7">
        <v>64</v>
      </c>
      <c r="AJ8" s="7">
        <v>100</v>
      </c>
      <c r="AK8" s="7">
        <v>0</v>
      </c>
      <c r="AL8" s="7">
        <v>55</v>
      </c>
      <c r="AM8" s="7">
        <v>82</v>
      </c>
      <c r="AN8" s="7">
        <v>1</v>
      </c>
      <c r="AO8" s="7">
        <v>55</v>
      </c>
      <c r="AP8" s="7">
        <v>83</v>
      </c>
      <c r="AQ8" s="7">
        <v>138</v>
      </c>
      <c r="AR8" s="7">
        <v>18</v>
      </c>
      <c r="AS8" s="7">
        <v>42</v>
      </c>
      <c r="AT8" s="7">
        <v>57</v>
      </c>
      <c r="AU8" s="7">
        <v>6</v>
      </c>
      <c r="AV8" s="7">
        <v>60</v>
      </c>
      <c r="AW8" s="7">
        <v>63</v>
      </c>
      <c r="AX8" s="7">
        <v>123</v>
      </c>
      <c r="AY8" s="7">
        <v>2</v>
      </c>
      <c r="AZ8" s="7">
        <v>21</v>
      </c>
      <c r="BA8" s="7">
        <v>49</v>
      </c>
      <c r="BB8" s="7">
        <v>6</v>
      </c>
      <c r="BC8" s="7">
        <v>23</v>
      </c>
      <c r="BD8" s="7">
        <v>55</v>
      </c>
      <c r="BE8" s="7">
        <v>78</v>
      </c>
      <c r="BF8" s="7">
        <v>0</v>
      </c>
      <c r="BG8" s="7">
        <v>0</v>
      </c>
      <c r="BH8" s="7">
        <v>59</v>
      </c>
      <c r="BI8" s="7">
        <v>50</v>
      </c>
      <c r="BJ8" s="7">
        <v>0</v>
      </c>
      <c r="BK8" s="7">
        <v>109</v>
      </c>
      <c r="BL8" s="7">
        <v>109</v>
      </c>
      <c r="BM8" s="7">
        <v>9</v>
      </c>
      <c r="BN8" s="7">
        <v>86</v>
      </c>
      <c r="BO8" s="7">
        <v>131</v>
      </c>
      <c r="BP8" s="7">
        <v>22</v>
      </c>
      <c r="BQ8" s="7">
        <v>95</v>
      </c>
      <c r="BR8" s="7">
        <v>153</v>
      </c>
      <c r="BS8" s="7">
        <v>248</v>
      </c>
      <c r="BT8" s="7">
        <v>0</v>
      </c>
      <c r="BU8" s="7">
        <v>54</v>
      </c>
      <c r="BV8" s="7">
        <v>472</v>
      </c>
      <c r="BW8" s="7">
        <v>24</v>
      </c>
      <c r="BX8" s="7">
        <v>54</v>
      </c>
      <c r="BY8" s="7">
        <v>496</v>
      </c>
      <c r="BZ8" s="7">
        <v>550</v>
      </c>
      <c r="CA8" s="7">
        <v>3</v>
      </c>
      <c r="CB8" s="7">
        <v>6</v>
      </c>
      <c r="CC8" s="7">
        <v>11</v>
      </c>
      <c r="CD8" s="7">
        <v>0</v>
      </c>
      <c r="CE8" s="7">
        <v>9</v>
      </c>
      <c r="CF8" s="7">
        <v>11</v>
      </c>
      <c r="CG8" s="7">
        <v>20</v>
      </c>
      <c r="CH8" s="7">
        <v>354</v>
      </c>
      <c r="CI8" s="7">
        <v>558</v>
      </c>
      <c r="CJ8" s="7">
        <v>398</v>
      </c>
      <c r="CK8" s="7">
        <v>44</v>
      </c>
      <c r="CL8" s="7">
        <v>912</v>
      </c>
      <c r="CM8" s="7">
        <v>442</v>
      </c>
      <c r="CN8" s="7">
        <v>1354</v>
      </c>
      <c r="CO8" s="7">
        <v>0</v>
      </c>
      <c r="CP8" s="7">
        <v>0</v>
      </c>
      <c r="CQ8" s="7">
        <v>61</v>
      </c>
      <c r="CR8" s="7">
        <v>0</v>
      </c>
      <c r="CS8" s="7">
        <v>0</v>
      </c>
      <c r="CT8" s="7">
        <v>61</v>
      </c>
      <c r="CU8" s="7">
        <v>61</v>
      </c>
      <c r="CV8" s="7">
        <v>0</v>
      </c>
      <c r="CW8" s="7">
        <v>0</v>
      </c>
      <c r="CX8" s="7">
        <v>0</v>
      </c>
      <c r="CY8" s="7">
        <v>0</v>
      </c>
      <c r="CZ8" s="7">
        <v>0</v>
      </c>
      <c r="DA8" s="7">
        <v>0</v>
      </c>
      <c r="DB8" s="7">
        <v>0</v>
      </c>
      <c r="DC8" s="7">
        <v>0</v>
      </c>
      <c r="DD8" s="7">
        <v>0</v>
      </c>
      <c r="DE8" s="7">
        <v>0</v>
      </c>
      <c r="DF8" s="7">
        <v>0</v>
      </c>
      <c r="DG8" s="7">
        <v>0</v>
      </c>
      <c r="DH8" s="7">
        <v>0</v>
      </c>
      <c r="DI8" s="7">
        <v>0</v>
      </c>
      <c r="DJ8" s="7">
        <v>0</v>
      </c>
      <c r="DK8" s="7">
        <v>0</v>
      </c>
      <c r="DL8" s="7">
        <v>4</v>
      </c>
      <c r="DM8" s="7">
        <v>6</v>
      </c>
      <c r="DN8" s="7">
        <v>0</v>
      </c>
      <c r="DO8" s="7">
        <v>10</v>
      </c>
      <c r="DP8" s="7">
        <v>10</v>
      </c>
      <c r="DQ8" s="7">
        <v>0</v>
      </c>
      <c r="DR8" s="7">
        <v>12</v>
      </c>
      <c r="DS8" s="7">
        <v>6</v>
      </c>
      <c r="DT8" s="7">
        <v>1</v>
      </c>
      <c r="DU8" s="7">
        <v>12</v>
      </c>
      <c r="DV8" s="7">
        <v>7</v>
      </c>
      <c r="DW8" s="7">
        <v>19</v>
      </c>
      <c r="DX8" s="7">
        <v>0</v>
      </c>
      <c r="DY8" s="7">
        <v>0</v>
      </c>
      <c r="DZ8" s="7">
        <v>0</v>
      </c>
      <c r="EA8" s="7">
        <v>0</v>
      </c>
      <c r="EB8" s="7">
        <v>0</v>
      </c>
      <c r="EC8" s="7">
        <v>0</v>
      </c>
      <c r="ED8" s="7">
        <v>0</v>
      </c>
      <c r="EE8" s="7">
        <v>447</v>
      </c>
      <c r="EF8" s="7">
        <v>4237</v>
      </c>
      <c r="EG8" s="7">
        <v>3223</v>
      </c>
      <c r="EH8" s="7">
        <v>896</v>
      </c>
      <c r="EI8" s="7">
        <v>4684</v>
      </c>
      <c r="EJ8" s="7">
        <v>4119</v>
      </c>
      <c r="EK8" s="7">
        <v>8803</v>
      </c>
      <c r="EL8" s="7">
        <v>479</v>
      </c>
      <c r="EM8" s="7">
        <v>4483</v>
      </c>
      <c r="EN8" s="7">
        <v>3690</v>
      </c>
      <c r="EO8" s="7">
        <v>1009</v>
      </c>
      <c r="EP8" s="7">
        <v>4962</v>
      </c>
      <c r="EQ8" s="7">
        <v>4699</v>
      </c>
      <c r="ER8" s="7">
        <v>9661</v>
      </c>
      <c r="ES8" s="7">
        <v>479</v>
      </c>
      <c r="ET8" s="7">
        <v>4495</v>
      </c>
      <c r="EU8" s="7">
        <v>3761</v>
      </c>
      <c r="EV8" s="7">
        <v>1016</v>
      </c>
      <c r="EW8" s="7">
        <v>4974</v>
      </c>
      <c r="EX8" s="7">
        <v>4777</v>
      </c>
      <c r="EY8" s="7">
        <v>9751</v>
      </c>
      <c r="EZ8" s="7">
        <v>479</v>
      </c>
      <c r="FA8" s="7">
        <v>4495</v>
      </c>
      <c r="FB8" s="7">
        <v>3761</v>
      </c>
      <c r="FC8" s="7">
        <v>1016</v>
      </c>
      <c r="FD8" s="7">
        <v>4974</v>
      </c>
      <c r="FE8" s="7">
        <v>4777</v>
      </c>
      <c r="FF8" s="7">
        <v>9751</v>
      </c>
    </row>
    <row r="9" spans="1:162" x14ac:dyDescent="0.25">
      <c r="A9" s="34">
        <v>40238</v>
      </c>
      <c r="B9" s="7">
        <v>7</v>
      </c>
      <c r="C9" s="7">
        <v>711</v>
      </c>
      <c r="D9" s="7">
        <v>711</v>
      </c>
      <c r="E9" s="7">
        <v>141</v>
      </c>
      <c r="F9" s="7">
        <v>718</v>
      </c>
      <c r="G9" s="7">
        <v>852</v>
      </c>
      <c r="H9" s="7">
        <v>1570</v>
      </c>
      <c r="I9" s="7">
        <v>0</v>
      </c>
      <c r="J9" s="7">
        <v>201</v>
      </c>
      <c r="K9" s="7">
        <v>264</v>
      </c>
      <c r="L9" s="7">
        <v>81</v>
      </c>
      <c r="M9" s="7">
        <v>201</v>
      </c>
      <c r="N9" s="7">
        <v>345</v>
      </c>
      <c r="O9" s="7">
        <v>546</v>
      </c>
      <c r="P9" s="7">
        <v>73</v>
      </c>
      <c r="Q9" s="7">
        <v>2987</v>
      </c>
      <c r="R9" s="7">
        <v>1385</v>
      </c>
      <c r="S9" s="7">
        <v>577</v>
      </c>
      <c r="T9" s="7">
        <v>3060</v>
      </c>
      <c r="U9" s="7">
        <v>1962</v>
      </c>
      <c r="V9" s="7">
        <v>5022</v>
      </c>
      <c r="W9" s="7">
        <v>0</v>
      </c>
      <c r="X9" s="7">
        <v>10</v>
      </c>
      <c r="Y9" s="7">
        <v>36</v>
      </c>
      <c r="Z9" s="7">
        <v>28</v>
      </c>
      <c r="AA9" s="7">
        <v>10</v>
      </c>
      <c r="AB9" s="7">
        <v>64</v>
      </c>
      <c r="AC9" s="7">
        <v>74</v>
      </c>
      <c r="AD9" s="7">
        <v>0</v>
      </c>
      <c r="AE9" s="7">
        <v>60</v>
      </c>
      <c r="AF9" s="7">
        <v>44</v>
      </c>
      <c r="AG9" s="7">
        <v>0</v>
      </c>
      <c r="AH9" s="7">
        <v>60</v>
      </c>
      <c r="AI9" s="7">
        <v>44</v>
      </c>
      <c r="AJ9" s="7">
        <v>104</v>
      </c>
      <c r="AK9" s="7">
        <v>0</v>
      </c>
      <c r="AL9" s="7">
        <v>44</v>
      </c>
      <c r="AM9" s="7">
        <v>58</v>
      </c>
      <c r="AN9" s="7">
        <v>3</v>
      </c>
      <c r="AO9" s="7">
        <v>44</v>
      </c>
      <c r="AP9" s="7">
        <v>61</v>
      </c>
      <c r="AQ9" s="7">
        <v>105</v>
      </c>
      <c r="AR9" s="7">
        <v>4</v>
      </c>
      <c r="AS9" s="7">
        <v>35</v>
      </c>
      <c r="AT9" s="7">
        <v>60</v>
      </c>
      <c r="AU9" s="7">
        <v>3</v>
      </c>
      <c r="AV9" s="7">
        <v>39</v>
      </c>
      <c r="AW9" s="7">
        <v>63</v>
      </c>
      <c r="AX9" s="7">
        <v>102</v>
      </c>
      <c r="AY9" s="7">
        <v>2</v>
      </c>
      <c r="AZ9" s="7">
        <v>14</v>
      </c>
      <c r="BA9" s="7">
        <v>29</v>
      </c>
      <c r="BB9" s="7">
        <v>3</v>
      </c>
      <c r="BC9" s="7">
        <v>16</v>
      </c>
      <c r="BD9" s="7">
        <v>32</v>
      </c>
      <c r="BE9" s="7">
        <v>48</v>
      </c>
      <c r="BF9" s="7">
        <v>0</v>
      </c>
      <c r="BG9" s="7">
        <v>1</v>
      </c>
      <c r="BH9" s="7">
        <v>59</v>
      </c>
      <c r="BI9" s="7">
        <v>48</v>
      </c>
      <c r="BJ9" s="7">
        <v>1</v>
      </c>
      <c r="BK9" s="7">
        <v>107</v>
      </c>
      <c r="BL9" s="7">
        <v>108</v>
      </c>
      <c r="BM9" s="7">
        <v>9</v>
      </c>
      <c r="BN9" s="7">
        <v>105</v>
      </c>
      <c r="BO9" s="7">
        <v>180</v>
      </c>
      <c r="BP9" s="7">
        <v>5</v>
      </c>
      <c r="BQ9" s="7">
        <v>114</v>
      </c>
      <c r="BR9" s="7">
        <v>185</v>
      </c>
      <c r="BS9" s="7">
        <v>299</v>
      </c>
      <c r="BT9" s="7">
        <v>0</v>
      </c>
      <c r="BU9" s="7">
        <v>312</v>
      </c>
      <c r="BV9" s="7">
        <v>435</v>
      </c>
      <c r="BW9" s="7">
        <v>65</v>
      </c>
      <c r="BX9" s="7">
        <v>312</v>
      </c>
      <c r="BY9" s="7">
        <v>500</v>
      </c>
      <c r="BZ9" s="7">
        <v>812</v>
      </c>
      <c r="CA9" s="7">
        <v>6</v>
      </c>
      <c r="CB9" s="7">
        <v>30</v>
      </c>
      <c r="CC9" s="7">
        <v>51</v>
      </c>
      <c r="CD9" s="7">
        <v>1</v>
      </c>
      <c r="CE9" s="7">
        <v>36</v>
      </c>
      <c r="CF9" s="7">
        <v>52</v>
      </c>
      <c r="CG9" s="7">
        <v>88</v>
      </c>
      <c r="CH9" s="7">
        <v>184</v>
      </c>
      <c r="CI9" s="7">
        <v>727</v>
      </c>
      <c r="CJ9" s="7">
        <v>341</v>
      </c>
      <c r="CK9" s="7">
        <v>39</v>
      </c>
      <c r="CL9" s="7">
        <v>911</v>
      </c>
      <c r="CM9" s="7">
        <v>380</v>
      </c>
      <c r="CN9" s="7">
        <v>1291</v>
      </c>
      <c r="CO9" s="7">
        <v>0</v>
      </c>
      <c r="CP9" s="7">
        <v>0</v>
      </c>
      <c r="CQ9" s="7">
        <v>28</v>
      </c>
      <c r="CR9" s="7">
        <v>0</v>
      </c>
      <c r="CS9" s="7">
        <v>0</v>
      </c>
      <c r="CT9" s="7">
        <v>28</v>
      </c>
      <c r="CU9" s="7">
        <v>28</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2</v>
      </c>
      <c r="DN9" s="7">
        <v>0</v>
      </c>
      <c r="DO9" s="7">
        <v>2</v>
      </c>
      <c r="DP9" s="7">
        <v>2</v>
      </c>
      <c r="DQ9" s="7">
        <v>0</v>
      </c>
      <c r="DR9" s="7">
        <v>12</v>
      </c>
      <c r="DS9" s="7">
        <v>9</v>
      </c>
      <c r="DT9" s="7">
        <v>6</v>
      </c>
      <c r="DU9" s="7">
        <v>12</v>
      </c>
      <c r="DV9" s="7">
        <v>15</v>
      </c>
      <c r="DW9" s="7">
        <v>27</v>
      </c>
      <c r="DX9" s="7">
        <v>0</v>
      </c>
      <c r="DY9" s="7">
        <v>0</v>
      </c>
      <c r="DZ9" s="7">
        <v>0</v>
      </c>
      <c r="EA9" s="7">
        <v>0</v>
      </c>
      <c r="EB9" s="7">
        <v>0</v>
      </c>
      <c r="EC9" s="7">
        <v>0</v>
      </c>
      <c r="ED9" s="7">
        <v>0</v>
      </c>
      <c r="EE9" s="7">
        <v>264</v>
      </c>
      <c r="EF9" s="7">
        <v>4938</v>
      </c>
      <c r="EG9" s="7">
        <v>3136</v>
      </c>
      <c r="EH9" s="7">
        <v>903</v>
      </c>
      <c r="EI9" s="7">
        <v>5202</v>
      </c>
      <c r="EJ9" s="7">
        <v>4039</v>
      </c>
      <c r="EK9" s="7">
        <v>9241</v>
      </c>
      <c r="EL9" s="7">
        <v>285</v>
      </c>
      <c r="EM9" s="7">
        <v>5237</v>
      </c>
      <c r="EN9" s="7">
        <v>3653</v>
      </c>
      <c r="EO9" s="7">
        <v>994</v>
      </c>
      <c r="EP9" s="7">
        <v>5522</v>
      </c>
      <c r="EQ9" s="7">
        <v>4647</v>
      </c>
      <c r="ER9" s="7">
        <v>10169</v>
      </c>
      <c r="ES9" s="7">
        <v>285</v>
      </c>
      <c r="ET9" s="7">
        <v>5249</v>
      </c>
      <c r="EU9" s="7">
        <v>3690</v>
      </c>
      <c r="EV9" s="7">
        <v>1002</v>
      </c>
      <c r="EW9" s="7">
        <v>5534</v>
      </c>
      <c r="EX9" s="7">
        <v>4692</v>
      </c>
      <c r="EY9" s="7">
        <v>10226</v>
      </c>
      <c r="EZ9" s="7">
        <v>285</v>
      </c>
      <c r="FA9" s="7">
        <v>5249</v>
      </c>
      <c r="FB9" s="7">
        <v>3690</v>
      </c>
      <c r="FC9" s="7">
        <v>1002</v>
      </c>
      <c r="FD9" s="7">
        <v>5534</v>
      </c>
      <c r="FE9" s="7">
        <v>4692</v>
      </c>
      <c r="FF9" s="7">
        <v>10226</v>
      </c>
    </row>
    <row r="10" spans="1:162" x14ac:dyDescent="0.25">
      <c r="A10" s="34">
        <v>40269</v>
      </c>
      <c r="B10" s="7">
        <v>2</v>
      </c>
      <c r="C10" s="7">
        <v>1201</v>
      </c>
      <c r="D10" s="7">
        <v>494</v>
      </c>
      <c r="E10" s="7">
        <v>144</v>
      </c>
      <c r="F10" s="7">
        <v>1203</v>
      </c>
      <c r="G10" s="7">
        <v>638</v>
      </c>
      <c r="H10" s="7">
        <v>1841</v>
      </c>
      <c r="I10" s="7">
        <v>1</v>
      </c>
      <c r="J10" s="7">
        <v>65</v>
      </c>
      <c r="K10" s="7">
        <v>186</v>
      </c>
      <c r="L10" s="7">
        <v>42</v>
      </c>
      <c r="M10" s="7">
        <v>66</v>
      </c>
      <c r="N10" s="7">
        <v>228</v>
      </c>
      <c r="O10" s="7">
        <v>294</v>
      </c>
      <c r="P10" s="7">
        <v>99</v>
      </c>
      <c r="Q10" s="7">
        <v>2615</v>
      </c>
      <c r="R10" s="7">
        <v>970</v>
      </c>
      <c r="S10" s="7">
        <v>586</v>
      </c>
      <c r="T10" s="7">
        <v>2714</v>
      </c>
      <c r="U10" s="7">
        <v>1556</v>
      </c>
      <c r="V10" s="7">
        <v>4270</v>
      </c>
      <c r="W10" s="7">
        <v>5</v>
      </c>
      <c r="X10" s="7">
        <v>71</v>
      </c>
      <c r="Y10" s="7">
        <v>30</v>
      </c>
      <c r="Z10" s="7">
        <v>33</v>
      </c>
      <c r="AA10" s="7">
        <v>76</v>
      </c>
      <c r="AB10" s="7">
        <v>63</v>
      </c>
      <c r="AC10" s="7">
        <v>139</v>
      </c>
      <c r="AD10" s="7">
        <v>0</v>
      </c>
      <c r="AE10" s="7">
        <v>58</v>
      </c>
      <c r="AF10" s="7">
        <v>63</v>
      </c>
      <c r="AG10" s="7">
        <v>3</v>
      </c>
      <c r="AH10" s="7">
        <v>58</v>
      </c>
      <c r="AI10" s="7">
        <v>66</v>
      </c>
      <c r="AJ10" s="7">
        <v>124</v>
      </c>
      <c r="AK10" s="7">
        <v>1</v>
      </c>
      <c r="AL10" s="7">
        <v>40</v>
      </c>
      <c r="AM10" s="7">
        <v>60</v>
      </c>
      <c r="AN10" s="7">
        <v>6</v>
      </c>
      <c r="AO10" s="7">
        <v>41</v>
      </c>
      <c r="AP10" s="7">
        <v>66</v>
      </c>
      <c r="AQ10" s="7">
        <v>107</v>
      </c>
      <c r="AR10" s="7">
        <v>0</v>
      </c>
      <c r="AS10" s="7">
        <v>37</v>
      </c>
      <c r="AT10" s="7">
        <v>61</v>
      </c>
      <c r="AU10" s="7">
        <v>14</v>
      </c>
      <c r="AV10" s="7">
        <v>37</v>
      </c>
      <c r="AW10" s="7">
        <v>75</v>
      </c>
      <c r="AX10" s="7">
        <v>112</v>
      </c>
      <c r="AY10" s="7">
        <v>1</v>
      </c>
      <c r="AZ10" s="7">
        <v>9</v>
      </c>
      <c r="BA10" s="7">
        <v>27</v>
      </c>
      <c r="BB10" s="7">
        <v>6</v>
      </c>
      <c r="BC10" s="7">
        <v>10</v>
      </c>
      <c r="BD10" s="7">
        <v>33</v>
      </c>
      <c r="BE10" s="7">
        <v>43</v>
      </c>
      <c r="BF10" s="7">
        <v>0</v>
      </c>
      <c r="BG10" s="7">
        <v>0</v>
      </c>
      <c r="BH10" s="7">
        <v>61</v>
      </c>
      <c r="BI10" s="7">
        <v>40</v>
      </c>
      <c r="BJ10" s="7">
        <v>0</v>
      </c>
      <c r="BK10" s="7">
        <v>101</v>
      </c>
      <c r="BL10" s="7">
        <v>101</v>
      </c>
      <c r="BM10" s="7">
        <v>4</v>
      </c>
      <c r="BN10" s="7">
        <v>73</v>
      </c>
      <c r="BO10" s="7">
        <v>137</v>
      </c>
      <c r="BP10" s="7">
        <v>14</v>
      </c>
      <c r="BQ10" s="7">
        <v>77</v>
      </c>
      <c r="BR10" s="7">
        <v>151</v>
      </c>
      <c r="BS10" s="7">
        <v>228</v>
      </c>
      <c r="BT10" s="7">
        <v>0</v>
      </c>
      <c r="BU10" s="7">
        <v>31</v>
      </c>
      <c r="BV10" s="7">
        <v>282</v>
      </c>
      <c r="BW10" s="7">
        <v>32</v>
      </c>
      <c r="BX10" s="7">
        <v>31</v>
      </c>
      <c r="BY10" s="7">
        <v>314</v>
      </c>
      <c r="BZ10" s="7">
        <v>345</v>
      </c>
      <c r="CA10" s="7">
        <v>2</v>
      </c>
      <c r="CB10" s="7">
        <v>20</v>
      </c>
      <c r="CC10" s="7">
        <v>26</v>
      </c>
      <c r="CD10" s="7">
        <v>0</v>
      </c>
      <c r="CE10" s="7">
        <v>22</v>
      </c>
      <c r="CF10" s="7">
        <v>26</v>
      </c>
      <c r="CG10" s="7">
        <v>48</v>
      </c>
      <c r="CH10" s="7">
        <v>137</v>
      </c>
      <c r="CI10" s="7">
        <v>624</v>
      </c>
      <c r="CJ10" s="7">
        <v>241</v>
      </c>
      <c r="CK10" s="7">
        <v>37</v>
      </c>
      <c r="CL10" s="7">
        <v>761</v>
      </c>
      <c r="CM10" s="7">
        <v>278</v>
      </c>
      <c r="CN10" s="7">
        <v>1039</v>
      </c>
      <c r="CO10" s="7">
        <v>0</v>
      </c>
      <c r="CP10" s="7">
        <v>0</v>
      </c>
      <c r="CQ10" s="7">
        <v>36</v>
      </c>
      <c r="CR10" s="7">
        <v>0</v>
      </c>
      <c r="CS10" s="7">
        <v>0</v>
      </c>
      <c r="CT10" s="7">
        <v>36</v>
      </c>
      <c r="CU10" s="7">
        <v>36</v>
      </c>
      <c r="CV10" s="7">
        <v>0</v>
      </c>
      <c r="CW10" s="7">
        <v>0</v>
      </c>
      <c r="CX10" s="7">
        <v>0</v>
      </c>
      <c r="CY10" s="7">
        <v>0</v>
      </c>
      <c r="CZ10" s="7">
        <v>0</v>
      </c>
      <c r="DA10" s="7">
        <v>0</v>
      </c>
      <c r="DB10" s="7">
        <v>0</v>
      </c>
      <c r="DC10" s="7">
        <v>0</v>
      </c>
      <c r="DD10" s="7">
        <v>0</v>
      </c>
      <c r="DE10" s="7">
        <v>1</v>
      </c>
      <c r="DF10" s="7">
        <v>0</v>
      </c>
      <c r="DG10" s="7">
        <v>0</v>
      </c>
      <c r="DH10" s="7">
        <v>1</v>
      </c>
      <c r="DI10" s="7">
        <v>1</v>
      </c>
      <c r="DJ10" s="7">
        <v>0</v>
      </c>
      <c r="DK10" s="7">
        <v>1</v>
      </c>
      <c r="DL10" s="7">
        <v>3</v>
      </c>
      <c r="DM10" s="7">
        <v>2</v>
      </c>
      <c r="DN10" s="7">
        <v>1</v>
      </c>
      <c r="DO10" s="7">
        <v>5</v>
      </c>
      <c r="DP10" s="7">
        <v>6</v>
      </c>
      <c r="DQ10" s="7">
        <v>0</v>
      </c>
      <c r="DR10" s="7">
        <v>13</v>
      </c>
      <c r="DS10" s="7">
        <v>11</v>
      </c>
      <c r="DT10" s="7">
        <v>1</v>
      </c>
      <c r="DU10" s="7">
        <v>13</v>
      </c>
      <c r="DV10" s="7">
        <v>12</v>
      </c>
      <c r="DW10" s="7">
        <v>25</v>
      </c>
      <c r="DX10" s="7">
        <v>0</v>
      </c>
      <c r="DY10" s="7">
        <v>0</v>
      </c>
      <c r="DZ10" s="7">
        <v>0</v>
      </c>
      <c r="EA10" s="7">
        <v>0</v>
      </c>
      <c r="EB10" s="7">
        <v>0</v>
      </c>
      <c r="EC10" s="7">
        <v>0</v>
      </c>
      <c r="ED10" s="7">
        <v>0</v>
      </c>
      <c r="EE10" s="7">
        <v>239</v>
      </c>
      <c r="EF10" s="7">
        <v>4536</v>
      </c>
      <c r="EG10" s="7">
        <v>2173</v>
      </c>
      <c r="EH10" s="7">
        <v>841</v>
      </c>
      <c r="EI10" s="7">
        <v>4775</v>
      </c>
      <c r="EJ10" s="7">
        <v>3014</v>
      </c>
      <c r="EK10" s="7">
        <v>7789</v>
      </c>
      <c r="EL10" s="7">
        <v>252</v>
      </c>
      <c r="EM10" s="7">
        <v>4844</v>
      </c>
      <c r="EN10" s="7">
        <v>2638</v>
      </c>
      <c r="EO10" s="7">
        <v>957</v>
      </c>
      <c r="EP10" s="7">
        <v>5096</v>
      </c>
      <c r="EQ10" s="7">
        <v>3595</v>
      </c>
      <c r="ER10" s="7">
        <v>8691</v>
      </c>
      <c r="ES10" s="7">
        <v>252</v>
      </c>
      <c r="ET10" s="7">
        <v>4858</v>
      </c>
      <c r="EU10" s="7">
        <v>2689</v>
      </c>
      <c r="EV10" s="7">
        <v>960</v>
      </c>
      <c r="EW10" s="7">
        <v>5110</v>
      </c>
      <c r="EX10" s="7">
        <v>3649</v>
      </c>
      <c r="EY10" s="7">
        <v>8759</v>
      </c>
      <c r="EZ10" s="7">
        <v>252</v>
      </c>
      <c r="FA10" s="7">
        <v>4858</v>
      </c>
      <c r="FB10" s="7">
        <v>2689</v>
      </c>
      <c r="FC10" s="7">
        <v>960</v>
      </c>
      <c r="FD10" s="7">
        <v>5110</v>
      </c>
      <c r="FE10" s="7">
        <v>3649</v>
      </c>
      <c r="FF10" s="7">
        <v>8759</v>
      </c>
    </row>
    <row r="11" spans="1:162" x14ac:dyDescent="0.25">
      <c r="A11" s="34">
        <v>40299</v>
      </c>
      <c r="B11" s="7">
        <v>1</v>
      </c>
      <c r="C11" s="7">
        <v>580</v>
      </c>
      <c r="D11" s="7">
        <v>518</v>
      </c>
      <c r="E11" s="7">
        <v>128</v>
      </c>
      <c r="F11" s="7">
        <v>581</v>
      </c>
      <c r="G11" s="7">
        <v>646</v>
      </c>
      <c r="H11" s="7">
        <v>1227</v>
      </c>
      <c r="I11" s="7">
        <v>0</v>
      </c>
      <c r="J11" s="7">
        <v>155</v>
      </c>
      <c r="K11" s="7">
        <v>182</v>
      </c>
      <c r="L11" s="7">
        <v>66</v>
      </c>
      <c r="M11" s="7">
        <v>155</v>
      </c>
      <c r="N11" s="7">
        <v>248</v>
      </c>
      <c r="O11" s="7">
        <v>403</v>
      </c>
      <c r="P11" s="7">
        <v>62</v>
      </c>
      <c r="Q11" s="7">
        <v>2930</v>
      </c>
      <c r="R11" s="7">
        <v>972</v>
      </c>
      <c r="S11" s="7">
        <v>594</v>
      </c>
      <c r="T11" s="7">
        <v>2992</v>
      </c>
      <c r="U11" s="7">
        <v>1566</v>
      </c>
      <c r="V11" s="7">
        <v>4558</v>
      </c>
      <c r="W11" s="7">
        <v>0</v>
      </c>
      <c r="X11" s="7">
        <v>40</v>
      </c>
      <c r="Y11" s="7">
        <v>23</v>
      </c>
      <c r="Z11" s="7">
        <v>35</v>
      </c>
      <c r="AA11" s="7">
        <v>40</v>
      </c>
      <c r="AB11" s="7">
        <v>58</v>
      </c>
      <c r="AC11" s="7">
        <v>98</v>
      </c>
      <c r="AD11" s="7">
        <v>0</v>
      </c>
      <c r="AE11" s="7">
        <v>32</v>
      </c>
      <c r="AF11" s="7">
        <v>38</v>
      </c>
      <c r="AG11" s="7">
        <v>0</v>
      </c>
      <c r="AH11" s="7">
        <v>32</v>
      </c>
      <c r="AI11" s="7">
        <v>38</v>
      </c>
      <c r="AJ11" s="7">
        <v>70</v>
      </c>
      <c r="AK11" s="7">
        <v>0</v>
      </c>
      <c r="AL11" s="7">
        <v>32</v>
      </c>
      <c r="AM11" s="7">
        <v>62</v>
      </c>
      <c r="AN11" s="7">
        <v>2</v>
      </c>
      <c r="AO11" s="7">
        <v>32</v>
      </c>
      <c r="AP11" s="7">
        <v>64</v>
      </c>
      <c r="AQ11" s="7">
        <v>96</v>
      </c>
      <c r="AR11" s="7">
        <v>0</v>
      </c>
      <c r="AS11" s="7">
        <v>38</v>
      </c>
      <c r="AT11" s="7">
        <v>63</v>
      </c>
      <c r="AU11" s="7">
        <v>5</v>
      </c>
      <c r="AV11" s="7">
        <v>38</v>
      </c>
      <c r="AW11" s="7">
        <v>68</v>
      </c>
      <c r="AX11" s="7">
        <v>106</v>
      </c>
      <c r="AY11" s="7">
        <v>0</v>
      </c>
      <c r="AZ11" s="7">
        <v>12</v>
      </c>
      <c r="BA11" s="7">
        <v>15</v>
      </c>
      <c r="BB11" s="7">
        <v>4</v>
      </c>
      <c r="BC11" s="7">
        <v>12</v>
      </c>
      <c r="BD11" s="7">
        <v>19</v>
      </c>
      <c r="BE11" s="7">
        <v>31</v>
      </c>
      <c r="BF11" s="7">
        <v>0</v>
      </c>
      <c r="BG11" s="7">
        <v>0</v>
      </c>
      <c r="BH11" s="7">
        <v>69</v>
      </c>
      <c r="BI11" s="7">
        <v>40</v>
      </c>
      <c r="BJ11" s="7">
        <v>0</v>
      </c>
      <c r="BK11" s="7">
        <v>109</v>
      </c>
      <c r="BL11" s="7">
        <v>109</v>
      </c>
      <c r="BM11" s="7">
        <v>3</v>
      </c>
      <c r="BN11" s="7">
        <v>39</v>
      </c>
      <c r="BO11" s="7">
        <v>125</v>
      </c>
      <c r="BP11" s="7">
        <v>7</v>
      </c>
      <c r="BQ11" s="7">
        <v>42</v>
      </c>
      <c r="BR11" s="7">
        <v>132</v>
      </c>
      <c r="BS11" s="7">
        <v>174</v>
      </c>
      <c r="BT11" s="7">
        <v>0</v>
      </c>
      <c r="BU11" s="7">
        <v>192</v>
      </c>
      <c r="BV11" s="7">
        <v>310</v>
      </c>
      <c r="BW11" s="7">
        <v>57</v>
      </c>
      <c r="BX11" s="7">
        <v>192</v>
      </c>
      <c r="BY11" s="7">
        <v>367</v>
      </c>
      <c r="BZ11" s="7">
        <v>559</v>
      </c>
      <c r="CA11" s="7">
        <v>3</v>
      </c>
      <c r="CB11" s="7">
        <v>18</v>
      </c>
      <c r="CC11" s="7">
        <v>47</v>
      </c>
      <c r="CD11" s="7">
        <v>0</v>
      </c>
      <c r="CE11" s="7">
        <v>21</v>
      </c>
      <c r="CF11" s="7">
        <v>47</v>
      </c>
      <c r="CG11" s="7">
        <v>68</v>
      </c>
      <c r="CH11" s="7">
        <v>177</v>
      </c>
      <c r="CI11" s="7">
        <v>750</v>
      </c>
      <c r="CJ11" s="7">
        <v>257</v>
      </c>
      <c r="CK11" s="7">
        <v>24</v>
      </c>
      <c r="CL11" s="7">
        <v>927</v>
      </c>
      <c r="CM11" s="7">
        <v>281</v>
      </c>
      <c r="CN11" s="7">
        <v>1208</v>
      </c>
      <c r="CO11" s="7">
        <v>0</v>
      </c>
      <c r="CP11" s="7">
        <v>0</v>
      </c>
      <c r="CQ11" s="7">
        <v>29</v>
      </c>
      <c r="CR11" s="7">
        <v>0</v>
      </c>
      <c r="CS11" s="7">
        <v>0</v>
      </c>
      <c r="CT11" s="7">
        <v>29</v>
      </c>
      <c r="CU11" s="7">
        <v>29</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3</v>
      </c>
      <c r="DM11" s="7">
        <v>2</v>
      </c>
      <c r="DN11" s="7">
        <v>0</v>
      </c>
      <c r="DO11" s="7">
        <v>5</v>
      </c>
      <c r="DP11" s="7">
        <v>5</v>
      </c>
      <c r="DQ11" s="7">
        <v>0</v>
      </c>
      <c r="DR11" s="7">
        <v>15</v>
      </c>
      <c r="DS11" s="7">
        <v>14</v>
      </c>
      <c r="DT11" s="7">
        <v>1</v>
      </c>
      <c r="DU11" s="7">
        <v>15</v>
      </c>
      <c r="DV11" s="7">
        <v>15</v>
      </c>
      <c r="DW11" s="7">
        <v>30</v>
      </c>
      <c r="DX11" s="7">
        <v>0</v>
      </c>
      <c r="DY11" s="7">
        <v>0</v>
      </c>
      <c r="DZ11" s="7">
        <v>0</v>
      </c>
      <c r="EA11" s="7">
        <v>0</v>
      </c>
      <c r="EB11" s="7">
        <v>0</v>
      </c>
      <c r="EC11" s="7">
        <v>0</v>
      </c>
      <c r="ED11" s="7">
        <v>0</v>
      </c>
      <c r="EE11" s="7">
        <v>240</v>
      </c>
      <c r="EF11" s="7">
        <v>4607</v>
      </c>
      <c r="EG11" s="7">
        <v>2239</v>
      </c>
      <c r="EH11" s="7">
        <v>869</v>
      </c>
      <c r="EI11" s="7">
        <v>4847</v>
      </c>
      <c r="EJ11" s="7">
        <v>3108</v>
      </c>
      <c r="EK11" s="7">
        <v>7955</v>
      </c>
      <c r="EL11" s="7">
        <v>246</v>
      </c>
      <c r="EM11" s="7">
        <v>4818</v>
      </c>
      <c r="EN11" s="7">
        <v>2681</v>
      </c>
      <c r="EO11" s="7">
        <v>962</v>
      </c>
      <c r="EP11" s="7">
        <v>5064</v>
      </c>
      <c r="EQ11" s="7">
        <v>3643</v>
      </c>
      <c r="ER11" s="7">
        <v>8707</v>
      </c>
      <c r="ES11" s="7">
        <v>246</v>
      </c>
      <c r="ET11" s="7">
        <v>4833</v>
      </c>
      <c r="EU11" s="7">
        <v>2727</v>
      </c>
      <c r="EV11" s="7">
        <v>965</v>
      </c>
      <c r="EW11" s="7">
        <v>5079</v>
      </c>
      <c r="EX11" s="7">
        <v>3692</v>
      </c>
      <c r="EY11" s="7">
        <v>8771</v>
      </c>
      <c r="EZ11" s="7">
        <v>246</v>
      </c>
      <c r="FA11" s="7">
        <v>4833</v>
      </c>
      <c r="FB11" s="7">
        <v>2727</v>
      </c>
      <c r="FC11" s="7">
        <v>965</v>
      </c>
      <c r="FD11" s="7">
        <v>5079</v>
      </c>
      <c r="FE11" s="7">
        <v>3692</v>
      </c>
      <c r="FF11" s="7">
        <v>8771</v>
      </c>
    </row>
    <row r="12" spans="1:162" x14ac:dyDescent="0.25">
      <c r="A12" s="34">
        <v>40330</v>
      </c>
      <c r="B12" s="7">
        <v>1</v>
      </c>
      <c r="C12" s="7">
        <v>500</v>
      </c>
      <c r="D12" s="7">
        <v>599</v>
      </c>
      <c r="E12" s="7">
        <v>161</v>
      </c>
      <c r="F12" s="7">
        <v>501</v>
      </c>
      <c r="G12" s="7">
        <v>760</v>
      </c>
      <c r="H12" s="7">
        <v>1261</v>
      </c>
      <c r="I12" s="7">
        <v>0</v>
      </c>
      <c r="J12" s="7">
        <v>65</v>
      </c>
      <c r="K12" s="7">
        <v>144</v>
      </c>
      <c r="L12" s="7">
        <v>24</v>
      </c>
      <c r="M12" s="7">
        <v>65</v>
      </c>
      <c r="N12" s="7">
        <v>168</v>
      </c>
      <c r="O12" s="7">
        <v>233</v>
      </c>
      <c r="P12" s="7">
        <v>139</v>
      </c>
      <c r="Q12" s="7">
        <v>2703</v>
      </c>
      <c r="R12" s="7">
        <v>1403</v>
      </c>
      <c r="S12" s="7">
        <v>558</v>
      </c>
      <c r="T12" s="7">
        <v>2842</v>
      </c>
      <c r="U12" s="7">
        <v>1961</v>
      </c>
      <c r="V12" s="7">
        <v>4803</v>
      </c>
      <c r="W12" s="7">
        <v>0</v>
      </c>
      <c r="X12" s="7">
        <v>58</v>
      </c>
      <c r="Y12" s="7">
        <v>23</v>
      </c>
      <c r="Z12" s="7">
        <v>54</v>
      </c>
      <c r="AA12" s="7">
        <v>58</v>
      </c>
      <c r="AB12" s="7">
        <v>77</v>
      </c>
      <c r="AC12" s="7">
        <v>135</v>
      </c>
      <c r="AD12" s="7">
        <v>0</v>
      </c>
      <c r="AE12" s="7">
        <v>77</v>
      </c>
      <c r="AF12" s="7">
        <v>69</v>
      </c>
      <c r="AG12" s="7">
        <v>1</v>
      </c>
      <c r="AH12" s="7">
        <v>77</v>
      </c>
      <c r="AI12" s="7">
        <v>70</v>
      </c>
      <c r="AJ12" s="7">
        <v>147</v>
      </c>
      <c r="AK12" s="7">
        <v>1</v>
      </c>
      <c r="AL12" s="7">
        <v>34</v>
      </c>
      <c r="AM12" s="7">
        <v>46</v>
      </c>
      <c r="AN12" s="7">
        <v>2</v>
      </c>
      <c r="AO12" s="7">
        <v>35</v>
      </c>
      <c r="AP12" s="7">
        <v>48</v>
      </c>
      <c r="AQ12" s="7">
        <v>83</v>
      </c>
      <c r="AR12" s="7">
        <v>0</v>
      </c>
      <c r="AS12" s="7">
        <v>136</v>
      </c>
      <c r="AT12" s="7">
        <v>70</v>
      </c>
      <c r="AU12" s="7">
        <v>27</v>
      </c>
      <c r="AV12" s="7">
        <v>136</v>
      </c>
      <c r="AW12" s="7">
        <v>97</v>
      </c>
      <c r="AX12" s="7">
        <v>233</v>
      </c>
      <c r="AY12" s="7">
        <v>0</v>
      </c>
      <c r="AZ12" s="7">
        <v>13</v>
      </c>
      <c r="BA12" s="7">
        <v>19</v>
      </c>
      <c r="BB12" s="7">
        <v>0</v>
      </c>
      <c r="BC12" s="7">
        <v>13</v>
      </c>
      <c r="BD12" s="7">
        <v>19</v>
      </c>
      <c r="BE12" s="7">
        <v>32</v>
      </c>
      <c r="BF12" s="7">
        <v>0</v>
      </c>
      <c r="BG12" s="7">
        <v>3</v>
      </c>
      <c r="BH12" s="7">
        <v>104</v>
      </c>
      <c r="BI12" s="7">
        <v>55</v>
      </c>
      <c r="BJ12" s="7">
        <v>3</v>
      </c>
      <c r="BK12" s="7">
        <v>159</v>
      </c>
      <c r="BL12" s="7">
        <v>162</v>
      </c>
      <c r="BM12" s="7">
        <v>0</v>
      </c>
      <c r="BN12" s="7">
        <v>70</v>
      </c>
      <c r="BO12" s="7">
        <v>104</v>
      </c>
      <c r="BP12" s="7">
        <v>9</v>
      </c>
      <c r="BQ12" s="7">
        <v>70</v>
      </c>
      <c r="BR12" s="7">
        <v>113</v>
      </c>
      <c r="BS12" s="7">
        <v>183</v>
      </c>
      <c r="BT12" s="7">
        <v>0</v>
      </c>
      <c r="BU12" s="7">
        <v>19</v>
      </c>
      <c r="BV12" s="7">
        <v>391</v>
      </c>
      <c r="BW12" s="7">
        <v>108</v>
      </c>
      <c r="BX12" s="7">
        <v>19</v>
      </c>
      <c r="BY12" s="7">
        <v>499</v>
      </c>
      <c r="BZ12" s="7">
        <v>518</v>
      </c>
      <c r="CA12" s="7">
        <v>0</v>
      </c>
      <c r="CB12" s="7">
        <v>9</v>
      </c>
      <c r="CC12" s="7">
        <v>50</v>
      </c>
      <c r="CD12" s="7">
        <v>0</v>
      </c>
      <c r="CE12" s="7">
        <v>9</v>
      </c>
      <c r="CF12" s="7">
        <v>50</v>
      </c>
      <c r="CG12" s="7">
        <v>59</v>
      </c>
      <c r="CH12" s="7">
        <v>148</v>
      </c>
      <c r="CI12" s="7">
        <v>694</v>
      </c>
      <c r="CJ12" s="7">
        <v>247</v>
      </c>
      <c r="CK12" s="7">
        <v>21</v>
      </c>
      <c r="CL12" s="7">
        <v>842</v>
      </c>
      <c r="CM12" s="7">
        <v>268</v>
      </c>
      <c r="CN12" s="7">
        <v>1110</v>
      </c>
      <c r="CO12" s="7">
        <v>0</v>
      </c>
      <c r="CP12" s="7">
        <v>8</v>
      </c>
      <c r="CQ12" s="7">
        <v>37</v>
      </c>
      <c r="CR12" s="7">
        <v>0</v>
      </c>
      <c r="CS12" s="7">
        <v>8</v>
      </c>
      <c r="CT12" s="7">
        <v>37</v>
      </c>
      <c r="CU12" s="7">
        <v>45</v>
      </c>
      <c r="CV12" s="7">
        <v>0</v>
      </c>
      <c r="CW12" s="7">
        <v>0</v>
      </c>
      <c r="CX12" s="7">
        <v>2</v>
      </c>
      <c r="CY12" s="7">
        <v>0</v>
      </c>
      <c r="CZ12" s="7">
        <v>0</v>
      </c>
      <c r="DA12" s="7">
        <v>2</v>
      </c>
      <c r="DB12" s="7">
        <v>2</v>
      </c>
      <c r="DC12" s="7">
        <v>0</v>
      </c>
      <c r="DD12" s="7">
        <v>0</v>
      </c>
      <c r="DE12" s="7">
        <v>0</v>
      </c>
      <c r="DF12" s="7">
        <v>0</v>
      </c>
      <c r="DG12" s="7">
        <v>0</v>
      </c>
      <c r="DH12" s="7">
        <v>0</v>
      </c>
      <c r="DI12" s="7">
        <v>0</v>
      </c>
      <c r="DJ12" s="7">
        <v>0</v>
      </c>
      <c r="DK12" s="7">
        <v>0</v>
      </c>
      <c r="DL12" s="7">
        <v>6</v>
      </c>
      <c r="DM12" s="7">
        <v>3</v>
      </c>
      <c r="DN12" s="7">
        <v>0</v>
      </c>
      <c r="DO12" s="7">
        <v>9</v>
      </c>
      <c r="DP12" s="7">
        <v>9</v>
      </c>
      <c r="DQ12" s="7">
        <v>0</v>
      </c>
      <c r="DR12" s="7">
        <v>15</v>
      </c>
      <c r="DS12" s="7">
        <v>13</v>
      </c>
      <c r="DT12" s="7">
        <v>1</v>
      </c>
      <c r="DU12" s="7">
        <v>15</v>
      </c>
      <c r="DV12" s="7">
        <v>14</v>
      </c>
      <c r="DW12" s="7">
        <v>29</v>
      </c>
      <c r="DX12" s="7">
        <v>0</v>
      </c>
      <c r="DY12" s="7">
        <v>0</v>
      </c>
      <c r="DZ12" s="7">
        <v>0</v>
      </c>
      <c r="EA12" s="7">
        <v>0</v>
      </c>
      <c r="EB12" s="7">
        <v>0</v>
      </c>
      <c r="EC12" s="7">
        <v>0</v>
      </c>
      <c r="ED12" s="7">
        <v>0</v>
      </c>
      <c r="EE12" s="7">
        <v>288</v>
      </c>
      <c r="EF12" s="7">
        <v>3981</v>
      </c>
      <c r="EG12" s="7">
        <v>2784</v>
      </c>
      <c r="EH12" s="7">
        <v>872</v>
      </c>
      <c r="EI12" s="7">
        <v>4269</v>
      </c>
      <c r="EJ12" s="7">
        <v>3656</v>
      </c>
      <c r="EK12" s="7">
        <v>7925</v>
      </c>
      <c r="EL12" s="7">
        <v>289</v>
      </c>
      <c r="EM12" s="7">
        <v>4381</v>
      </c>
      <c r="EN12" s="7">
        <v>3269</v>
      </c>
      <c r="EO12" s="7">
        <v>1020</v>
      </c>
      <c r="EP12" s="7">
        <v>4670</v>
      </c>
      <c r="EQ12" s="7">
        <v>4289</v>
      </c>
      <c r="ER12" s="7">
        <v>8959</v>
      </c>
      <c r="ES12" s="7">
        <v>289</v>
      </c>
      <c r="ET12" s="7">
        <v>4404</v>
      </c>
      <c r="EU12" s="7">
        <v>3327</v>
      </c>
      <c r="EV12" s="7">
        <v>1024</v>
      </c>
      <c r="EW12" s="7">
        <v>4693</v>
      </c>
      <c r="EX12" s="7">
        <v>4351</v>
      </c>
      <c r="EY12" s="7">
        <v>9044</v>
      </c>
      <c r="EZ12" s="7">
        <v>289</v>
      </c>
      <c r="FA12" s="7">
        <v>4404</v>
      </c>
      <c r="FB12" s="7">
        <v>3327</v>
      </c>
      <c r="FC12" s="7">
        <v>1024</v>
      </c>
      <c r="FD12" s="7">
        <v>4693</v>
      </c>
      <c r="FE12" s="7">
        <v>4351</v>
      </c>
      <c r="FF12" s="7">
        <v>9044</v>
      </c>
    </row>
    <row r="13" spans="1:162" x14ac:dyDescent="0.25">
      <c r="A13" s="34">
        <v>40360</v>
      </c>
      <c r="B13" s="7">
        <v>0</v>
      </c>
      <c r="C13" s="7">
        <v>543</v>
      </c>
      <c r="D13" s="7">
        <v>556</v>
      </c>
      <c r="E13" s="7">
        <v>162</v>
      </c>
      <c r="F13" s="7">
        <v>543</v>
      </c>
      <c r="G13" s="7">
        <v>718</v>
      </c>
      <c r="H13" s="7">
        <v>1261</v>
      </c>
      <c r="I13" s="7">
        <v>0</v>
      </c>
      <c r="J13" s="7">
        <v>144</v>
      </c>
      <c r="K13" s="7">
        <v>207</v>
      </c>
      <c r="L13" s="7">
        <v>38</v>
      </c>
      <c r="M13" s="7">
        <v>144</v>
      </c>
      <c r="N13" s="7">
        <v>245</v>
      </c>
      <c r="O13" s="7">
        <v>389</v>
      </c>
      <c r="P13" s="7">
        <v>142</v>
      </c>
      <c r="Q13" s="7">
        <v>2627</v>
      </c>
      <c r="R13" s="7">
        <v>1061</v>
      </c>
      <c r="S13" s="7">
        <v>604</v>
      </c>
      <c r="T13" s="7">
        <v>2769</v>
      </c>
      <c r="U13" s="7">
        <v>1665</v>
      </c>
      <c r="V13" s="7">
        <v>4434</v>
      </c>
      <c r="W13" s="7">
        <v>0</v>
      </c>
      <c r="X13" s="7">
        <v>41</v>
      </c>
      <c r="Y13" s="7">
        <v>48</v>
      </c>
      <c r="Z13" s="7">
        <v>30</v>
      </c>
      <c r="AA13" s="7">
        <v>41</v>
      </c>
      <c r="AB13" s="7">
        <v>78</v>
      </c>
      <c r="AC13" s="7">
        <v>119</v>
      </c>
      <c r="AD13" s="7">
        <v>0</v>
      </c>
      <c r="AE13" s="7">
        <v>97</v>
      </c>
      <c r="AF13" s="7">
        <v>94</v>
      </c>
      <c r="AG13" s="7">
        <v>0</v>
      </c>
      <c r="AH13" s="7">
        <v>97</v>
      </c>
      <c r="AI13" s="7">
        <v>94</v>
      </c>
      <c r="AJ13" s="7">
        <v>191</v>
      </c>
      <c r="AK13" s="7">
        <v>0</v>
      </c>
      <c r="AL13" s="7">
        <v>55</v>
      </c>
      <c r="AM13" s="7">
        <v>46</v>
      </c>
      <c r="AN13" s="7">
        <v>14</v>
      </c>
      <c r="AO13" s="7">
        <v>55</v>
      </c>
      <c r="AP13" s="7">
        <v>60</v>
      </c>
      <c r="AQ13" s="7">
        <v>115</v>
      </c>
      <c r="AR13" s="7">
        <v>11</v>
      </c>
      <c r="AS13" s="7">
        <v>8</v>
      </c>
      <c r="AT13" s="7">
        <v>69</v>
      </c>
      <c r="AU13" s="7">
        <v>10</v>
      </c>
      <c r="AV13" s="7">
        <v>19</v>
      </c>
      <c r="AW13" s="7">
        <v>79</v>
      </c>
      <c r="AX13" s="7">
        <v>98</v>
      </c>
      <c r="AY13" s="7">
        <v>0</v>
      </c>
      <c r="AZ13" s="7">
        <v>89</v>
      </c>
      <c r="BA13" s="7">
        <v>40</v>
      </c>
      <c r="BB13" s="7">
        <v>5</v>
      </c>
      <c r="BC13" s="7">
        <v>89</v>
      </c>
      <c r="BD13" s="7">
        <v>45</v>
      </c>
      <c r="BE13" s="7">
        <v>134</v>
      </c>
      <c r="BF13" s="7">
        <v>0</v>
      </c>
      <c r="BG13" s="7">
        <v>4</v>
      </c>
      <c r="BH13" s="7">
        <v>65</v>
      </c>
      <c r="BI13" s="7">
        <v>26</v>
      </c>
      <c r="BJ13" s="7">
        <v>4</v>
      </c>
      <c r="BK13" s="7">
        <v>91</v>
      </c>
      <c r="BL13" s="7">
        <v>95</v>
      </c>
      <c r="BM13" s="7">
        <v>0</v>
      </c>
      <c r="BN13" s="7">
        <v>79</v>
      </c>
      <c r="BO13" s="7">
        <v>147</v>
      </c>
      <c r="BP13" s="7">
        <v>24</v>
      </c>
      <c r="BQ13" s="7">
        <v>79</v>
      </c>
      <c r="BR13" s="7">
        <v>171</v>
      </c>
      <c r="BS13" s="7">
        <v>250</v>
      </c>
      <c r="BT13" s="7">
        <v>0</v>
      </c>
      <c r="BU13" s="7">
        <v>147</v>
      </c>
      <c r="BV13" s="7">
        <v>333</v>
      </c>
      <c r="BW13" s="7">
        <v>32</v>
      </c>
      <c r="BX13" s="7">
        <v>147</v>
      </c>
      <c r="BY13" s="7">
        <v>365</v>
      </c>
      <c r="BZ13" s="7">
        <v>512</v>
      </c>
      <c r="CA13" s="7">
        <v>0</v>
      </c>
      <c r="CB13" s="7">
        <v>11</v>
      </c>
      <c r="CC13" s="7">
        <v>48</v>
      </c>
      <c r="CD13" s="7">
        <v>2</v>
      </c>
      <c r="CE13" s="7">
        <v>11</v>
      </c>
      <c r="CF13" s="7">
        <v>50</v>
      </c>
      <c r="CG13" s="7">
        <v>61</v>
      </c>
      <c r="CH13" s="7">
        <v>171</v>
      </c>
      <c r="CI13" s="7">
        <v>646</v>
      </c>
      <c r="CJ13" s="7">
        <v>235</v>
      </c>
      <c r="CK13" s="7">
        <v>34</v>
      </c>
      <c r="CL13" s="7">
        <v>817</v>
      </c>
      <c r="CM13" s="7">
        <v>269</v>
      </c>
      <c r="CN13" s="7">
        <v>1086</v>
      </c>
      <c r="CO13" s="7">
        <v>0</v>
      </c>
      <c r="CP13" s="7">
        <v>10</v>
      </c>
      <c r="CQ13" s="7">
        <v>39</v>
      </c>
      <c r="CR13" s="7">
        <v>6</v>
      </c>
      <c r="CS13" s="7">
        <v>10</v>
      </c>
      <c r="CT13" s="7">
        <v>45</v>
      </c>
      <c r="CU13" s="7">
        <v>55</v>
      </c>
      <c r="CV13" s="7">
        <v>0</v>
      </c>
      <c r="CW13" s="7">
        <v>0</v>
      </c>
      <c r="CX13" s="7">
        <v>3</v>
      </c>
      <c r="CY13" s="7">
        <v>0</v>
      </c>
      <c r="CZ13" s="7">
        <v>0</v>
      </c>
      <c r="DA13" s="7">
        <v>3</v>
      </c>
      <c r="DB13" s="7">
        <v>3</v>
      </c>
      <c r="DC13" s="7">
        <v>0</v>
      </c>
      <c r="DD13" s="7">
        <v>0</v>
      </c>
      <c r="DE13" s="7">
        <v>0</v>
      </c>
      <c r="DF13" s="7">
        <v>0</v>
      </c>
      <c r="DG13" s="7">
        <v>0</v>
      </c>
      <c r="DH13" s="7">
        <v>0</v>
      </c>
      <c r="DI13" s="7">
        <v>0</v>
      </c>
      <c r="DJ13" s="7">
        <v>0</v>
      </c>
      <c r="DK13" s="7">
        <v>1</v>
      </c>
      <c r="DL13" s="7">
        <v>2</v>
      </c>
      <c r="DM13" s="7">
        <v>1</v>
      </c>
      <c r="DN13" s="7">
        <v>1</v>
      </c>
      <c r="DO13" s="7">
        <v>3</v>
      </c>
      <c r="DP13" s="7">
        <v>4</v>
      </c>
      <c r="DQ13" s="7">
        <v>0</v>
      </c>
      <c r="DR13" s="7">
        <v>16</v>
      </c>
      <c r="DS13" s="7">
        <v>12</v>
      </c>
      <c r="DT13" s="7">
        <v>2</v>
      </c>
      <c r="DU13" s="7">
        <v>16</v>
      </c>
      <c r="DV13" s="7">
        <v>14</v>
      </c>
      <c r="DW13" s="7">
        <v>30</v>
      </c>
      <c r="DX13" s="7">
        <v>0</v>
      </c>
      <c r="DY13" s="7">
        <v>0</v>
      </c>
      <c r="DZ13" s="7">
        <v>0</v>
      </c>
      <c r="EA13" s="7">
        <v>0</v>
      </c>
      <c r="EB13" s="7">
        <v>0</v>
      </c>
      <c r="EC13" s="7">
        <v>0</v>
      </c>
      <c r="ED13" s="7">
        <v>0</v>
      </c>
      <c r="EE13" s="7">
        <v>313</v>
      </c>
      <c r="EF13" s="7">
        <v>4107</v>
      </c>
      <c r="EG13" s="7">
        <v>2392</v>
      </c>
      <c r="EH13" s="7">
        <v>870</v>
      </c>
      <c r="EI13" s="7">
        <v>4420</v>
      </c>
      <c r="EJ13" s="7">
        <v>3262</v>
      </c>
      <c r="EK13" s="7">
        <v>7682</v>
      </c>
      <c r="EL13" s="7">
        <v>324</v>
      </c>
      <c r="EM13" s="7">
        <v>4491</v>
      </c>
      <c r="EN13" s="7">
        <v>2949</v>
      </c>
      <c r="EO13" s="7">
        <v>981</v>
      </c>
      <c r="EP13" s="7">
        <v>4815</v>
      </c>
      <c r="EQ13" s="7">
        <v>3930</v>
      </c>
      <c r="ER13" s="7">
        <v>8745</v>
      </c>
      <c r="ES13" s="7">
        <v>324</v>
      </c>
      <c r="ET13" s="7">
        <v>4518</v>
      </c>
      <c r="EU13" s="7">
        <v>3005</v>
      </c>
      <c r="EV13" s="7">
        <v>990</v>
      </c>
      <c r="EW13" s="7">
        <v>4842</v>
      </c>
      <c r="EX13" s="7">
        <v>3995</v>
      </c>
      <c r="EY13" s="7">
        <v>8837</v>
      </c>
      <c r="EZ13" s="7">
        <v>324</v>
      </c>
      <c r="FA13" s="7">
        <v>4518</v>
      </c>
      <c r="FB13" s="7">
        <v>3005</v>
      </c>
      <c r="FC13" s="7">
        <v>990</v>
      </c>
      <c r="FD13" s="7">
        <v>4842</v>
      </c>
      <c r="FE13" s="7">
        <v>3995</v>
      </c>
      <c r="FF13" s="7">
        <v>8837</v>
      </c>
    </row>
    <row r="14" spans="1:162" x14ac:dyDescent="0.25">
      <c r="A14" s="34">
        <v>40391</v>
      </c>
      <c r="B14" s="7">
        <v>2</v>
      </c>
      <c r="C14" s="7">
        <v>460</v>
      </c>
      <c r="D14" s="7">
        <v>746</v>
      </c>
      <c r="E14" s="7">
        <v>153</v>
      </c>
      <c r="F14" s="7">
        <v>462</v>
      </c>
      <c r="G14" s="7">
        <v>899</v>
      </c>
      <c r="H14" s="7">
        <v>1361</v>
      </c>
      <c r="I14" s="7">
        <v>0</v>
      </c>
      <c r="J14" s="7">
        <v>211</v>
      </c>
      <c r="K14" s="7">
        <v>198</v>
      </c>
      <c r="L14" s="7">
        <v>43</v>
      </c>
      <c r="M14" s="7">
        <v>211</v>
      </c>
      <c r="N14" s="7">
        <v>241</v>
      </c>
      <c r="O14" s="7">
        <v>452</v>
      </c>
      <c r="P14" s="7">
        <v>96</v>
      </c>
      <c r="Q14" s="7">
        <v>2968</v>
      </c>
      <c r="R14" s="7">
        <v>1128</v>
      </c>
      <c r="S14" s="7">
        <v>564</v>
      </c>
      <c r="T14" s="7">
        <v>3064</v>
      </c>
      <c r="U14" s="7">
        <v>1692</v>
      </c>
      <c r="V14" s="7">
        <v>4756</v>
      </c>
      <c r="W14" s="7">
        <v>0</v>
      </c>
      <c r="X14" s="7">
        <v>30</v>
      </c>
      <c r="Y14" s="7">
        <v>26</v>
      </c>
      <c r="Z14" s="7">
        <v>67</v>
      </c>
      <c r="AA14" s="7">
        <v>30</v>
      </c>
      <c r="AB14" s="7">
        <v>93</v>
      </c>
      <c r="AC14" s="7">
        <v>123</v>
      </c>
      <c r="AD14" s="7">
        <v>0</v>
      </c>
      <c r="AE14" s="7">
        <v>64</v>
      </c>
      <c r="AF14" s="7">
        <v>62</v>
      </c>
      <c r="AG14" s="7">
        <v>3</v>
      </c>
      <c r="AH14" s="7">
        <v>64</v>
      </c>
      <c r="AI14" s="7">
        <v>65</v>
      </c>
      <c r="AJ14" s="7">
        <v>129</v>
      </c>
      <c r="AK14" s="7">
        <v>0</v>
      </c>
      <c r="AL14" s="7">
        <v>55</v>
      </c>
      <c r="AM14" s="7">
        <v>66</v>
      </c>
      <c r="AN14" s="7">
        <v>16</v>
      </c>
      <c r="AO14" s="7">
        <v>55</v>
      </c>
      <c r="AP14" s="7">
        <v>82</v>
      </c>
      <c r="AQ14" s="7">
        <v>137</v>
      </c>
      <c r="AR14" s="7">
        <v>0</v>
      </c>
      <c r="AS14" s="7">
        <v>17</v>
      </c>
      <c r="AT14" s="7">
        <v>69</v>
      </c>
      <c r="AU14" s="7">
        <v>23</v>
      </c>
      <c r="AV14" s="7">
        <v>17</v>
      </c>
      <c r="AW14" s="7">
        <v>92</v>
      </c>
      <c r="AX14" s="7">
        <v>109</v>
      </c>
      <c r="AY14" s="7">
        <v>0</v>
      </c>
      <c r="AZ14" s="7">
        <v>109</v>
      </c>
      <c r="BA14" s="7">
        <v>41</v>
      </c>
      <c r="BB14" s="7">
        <v>3</v>
      </c>
      <c r="BC14" s="7">
        <v>109</v>
      </c>
      <c r="BD14" s="7">
        <v>44</v>
      </c>
      <c r="BE14" s="7">
        <v>153</v>
      </c>
      <c r="BF14" s="7">
        <v>0</v>
      </c>
      <c r="BG14" s="7">
        <v>6</v>
      </c>
      <c r="BH14" s="7">
        <v>56</v>
      </c>
      <c r="BI14" s="7">
        <v>20</v>
      </c>
      <c r="BJ14" s="7">
        <v>6</v>
      </c>
      <c r="BK14" s="7">
        <v>76</v>
      </c>
      <c r="BL14" s="7">
        <v>82</v>
      </c>
      <c r="BM14" s="7">
        <v>2</v>
      </c>
      <c r="BN14" s="7">
        <v>51</v>
      </c>
      <c r="BO14" s="7">
        <v>145</v>
      </c>
      <c r="BP14" s="7">
        <v>11</v>
      </c>
      <c r="BQ14" s="7">
        <v>53</v>
      </c>
      <c r="BR14" s="7">
        <v>156</v>
      </c>
      <c r="BS14" s="7">
        <v>209</v>
      </c>
      <c r="BT14" s="7">
        <v>0</v>
      </c>
      <c r="BU14" s="7">
        <v>49</v>
      </c>
      <c r="BV14" s="7">
        <v>305</v>
      </c>
      <c r="BW14" s="7">
        <v>45</v>
      </c>
      <c r="BX14" s="7">
        <v>49</v>
      </c>
      <c r="BY14" s="7">
        <v>350</v>
      </c>
      <c r="BZ14" s="7">
        <v>399</v>
      </c>
      <c r="CA14" s="7">
        <v>10</v>
      </c>
      <c r="CB14" s="7">
        <v>71</v>
      </c>
      <c r="CC14" s="7">
        <v>123</v>
      </c>
      <c r="CD14" s="7">
        <v>19</v>
      </c>
      <c r="CE14" s="7">
        <v>81</v>
      </c>
      <c r="CF14" s="7">
        <v>142</v>
      </c>
      <c r="CG14" s="7">
        <v>223</v>
      </c>
      <c r="CH14" s="7">
        <v>164</v>
      </c>
      <c r="CI14" s="7">
        <v>675</v>
      </c>
      <c r="CJ14" s="7">
        <v>279</v>
      </c>
      <c r="CK14" s="7">
        <v>73</v>
      </c>
      <c r="CL14" s="7">
        <v>839</v>
      </c>
      <c r="CM14" s="7">
        <v>352</v>
      </c>
      <c r="CN14" s="7">
        <v>1191</v>
      </c>
      <c r="CO14" s="7">
        <v>0</v>
      </c>
      <c r="CP14" s="7">
        <v>10</v>
      </c>
      <c r="CQ14" s="7">
        <v>41</v>
      </c>
      <c r="CR14" s="7">
        <v>4</v>
      </c>
      <c r="CS14" s="7">
        <v>10</v>
      </c>
      <c r="CT14" s="7">
        <v>45</v>
      </c>
      <c r="CU14" s="7">
        <v>55</v>
      </c>
      <c r="CV14" s="7">
        <v>0</v>
      </c>
      <c r="CW14" s="7">
        <v>0</v>
      </c>
      <c r="CX14" s="7">
        <v>0</v>
      </c>
      <c r="CY14" s="7">
        <v>0</v>
      </c>
      <c r="CZ14" s="7">
        <v>0</v>
      </c>
      <c r="DA14" s="7">
        <v>0</v>
      </c>
      <c r="DB14" s="7">
        <v>0</v>
      </c>
      <c r="DC14" s="7">
        <v>0</v>
      </c>
      <c r="DD14" s="7">
        <v>0</v>
      </c>
      <c r="DE14" s="7">
        <v>1</v>
      </c>
      <c r="DF14" s="7">
        <v>0</v>
      </c>
      <c r="DG14" s="7">
        <v>0</v>
      </c>
      <c r="DH14" s="7">
        <v>1</v>
      </c>
      <c r="DI14" s="7">
        <v>1</v>
      </c>
      <c r="DJ14" s="7">
        <v>0</v>
      </c>
      <c r="DK14" s="7">
        <v>0</v>
      </c>
      <c r="DL14" s="7">
        <v>2</v>
      </c>
      <c r="DM14" s="7">
        <v>1</v>
      </c>
      <c r="DN14" s="7">
        <v>0</v>
      </c>
      <c r="DO14" s="7">
        <v>3</v>
      </c>
      <c r="DP14" s="7">
        <v>3</v>
      </c>
      <c r="DQ14" s="7">
        <v>0</v>
      </c>
      <c r="DR14" s="7">
        <v>16</v>
      </c>
      <c r="DS14" s="7">
        <v>12</v>
      </c>
      <c r="DT14" s="7">
        <v>2</v>
      </c>
      <c r="DU14" s="7">
        <v>16</v>
      </c>
      <c r="DV14" s="7">
        <v>14</v>
      </c>
      <c r="DW14" s="7">
        <v>30</v>
      </c>
      <c r="DX14" s="7">
        <v>0</v>
      </c>
      <c r="DY14" s="7">
        <v>0</v>
      </c>
      <c r="DZ14" s="7">
        <v>0</v>
      </c>
      <c r="EA14" s="7">
        <v>0</v>
      </c>
      <c r="EB14" s="7">
        <v>0</v>
      </c>
      <c r="EC14" s="7">
        <v>0</v>
      </c>
      <c r="ED14" s="7">
        <v>0</v>
      </c>
      <c r="EE14" s="7">
        <v>262</v>
      </c>
      <c r="EF14" s="7">
        <v>4363</v>
      </c>
      <c r="EG14" s="7">
        <v>2656</v>
      </c>
      <c r="EH14" s="7">
        <v>878</v>
      </c>
      <c r="EI14" s="7">
        <v>4625</v>
      </c>
      <c r="EJ14" s="7">
        <v>3534</v>
      </c>
      <c r="EK14" s="7">
        <v>8159</v>
      </c>
      <c r="EL14" s="7">
        <v>274</v>
      </c>
      <c r="EM14" s="7">
        <v>4766</v>
      </c>
      <c r="EN14" s="7">
        <v>3244</v>
      </c>
      <c r="EO14" s="7">
        <v>1040</v>
      </c>
      <c r="EP14" s="7">
        <v>5040</v>
      </c>
      <c r="EQ14" s="7">
        <v>4284</v>
      </c>
      <c r="ER14" s="7">
        <v>9324</v>
      </c>
      <c r="ES14" s="7">
        <v>274</v>
      </c>
      <c r="ET14" s="7">
        <v>4792</v>
      </c>
      <c r="EU14" s="7">
        <v>3300</v>
      </c>
      <c r="EV14" s="7">
        <v>1047</v>
      </c>
      <c r="EW14" s="7">
        <v>5066</v>
      </c>
      <c r="EX14" s="7">
        <v>4347</v>
      </c>
      <c r="EY14" s="7">
        <v>9413</v>
      </c>
      <c r="EZ14" s="7">
        <v>274</v>
      </c>
      <c r="FA14" s="7">
        <v>4792</v>
      </c>
      <c r="FB14" s="7">
        <v>3300</v>
      </c>
      <c r="FC14" s="7">
        <v>1047</v>
      </c>
      <c r="FD14" s="7">
        <v>5066</v>
      </c>
      <c r="FE14" s="7">
        <v>4347</v>
      </c>
      <c r="FF14" s="7">
        <v>9413</v>
      </c>
    </row>
    <row r="15" spans="1:162" x14ac:dyDescent="0.25">
      <c r="A15" s="34">
        <v>40422</v>
      </c>
      <c r="B15" s="7">
        <v>0</v>
      </c>
      <c r="C15" s="7">
        <v>776</v>
      </c>
      <c r="D15" s="7">
        <v>747</v>
      </c>
      <c r="E15" s="7">
        <v>160</v>
      </c>
      <c r="F15" s="7">
        <v>776</v>
      </c>
      <c r="G15" s="7">
        <v>907</v>
      </c>
      <c r="H15" s="7">
        <v>1683</v>
      </c>
      <c r="I15" s="7">
        <v>0</v>
      </c>
      <c r="J15" s="7">
        <v>94</v>
      </c>
      <c r="K15" s="7">
        <v>113</v>
      </c>
      <c r="L15" s="7">
        <v>43</v>
      </c>
      <c r="M15" s="7">
        <v>94</v>
      </c>
      <c r="N15" s="7">
        <v>156</v>
      </c>
      <c r="O15" s="7">
        <v>250</v>
      </c>
      <c r="P15" s="7">
        <v>100</v>
      </c>
      <c r="Q15" s="7">
        <v>2663</v>
      </c>
      <c r="R15" s="7">
        <v>1355</v>
      </c>
      <c r="S15" s="7">
        <v>802</v>
      </c>
      <c r="T15" s="7">
        <v>2763</v>
      </c>
      <c r="U15" s="7">
        <v>2157</v>
      </c>
      <c r="V15" s="7">
        <v>4920</v>
      </c>
      <c r="W15" s="7">
        <v>0</v>
      </c>
      <c r="X15" s="7">
        <v>14</v>
      </c>
      <c r="Y15" s="7">
        <v>38</v>
      </c>
      <c r="Z15" s="7">
        <v>57</v>
      </c>
      <c r="AA15" s="7">
        <v>14</v>
      </c>
      <c r="AB15" s="7">
        <v>95</v>
      </c>
      <c r="AC15" s="7">
        <v>109</v>
      </c>
      <c r="AD15" s="7">
        <v>0</v>
      </c>
      <c r="AE15" s="7">
        <v>31</v>
      </c>
      <c r="AF15" s="7">
        <v>43</v>
      </c>
      <c r="AG15" s="7">
        <v>1</v>
      </c>
      <c r="AH15" s="7">
        <v>31</v>
      </c>
      <c r="AI15" s="7">
        <v>44</v>
      </c>
      <c r="AJ15" s="7">
        <v>75</v>
      </c>
      <c r="AK15" s="7">
        <v>2</v>
      </c>
      <c r="AL15" s="7">
        <v>52</v>
      </c>
      <c r="AM15" s="7">
        <v>66</v>
      </c>
      <c r="AN15" s="7">
        <v>6</v>
      </c>
      <c r="AO15" s="7">
        <v>54</v>
      </c>
      <c r="AP15" s="7">
        <v>72</v>
      </c>
      <c r="AQ15" s="7">
        <v>126</v>
      </c>
      <c r="AR15" s="7">
        <v>17</v>
      </c>
      <c r="AS15" s="7">
        <v>37</v>
      </c>
      <c r="AT15" s="7">
        <v>96</v>
      </c>
      <c r="AU15" s="7">
        <v>14</v>
      </c>
      <c r="AV15" s="7">
        <v>54</v>
      </c>
      <c r="AW15" s="7">
        <v>110</v>
      </c>
      <c r="AX15" s="7">
        <v>164</v>
      </c>
      <c r="AY15" s="7">
        <v>0</v>
      </c>
      <c r="AZ15" s="7">
        <v>94</v>
      </c>
      <c r="BA15" s="7">
        <v>42</v>
      </c>
      <c r="BB15" s="7">
        <v>6</v>
      </c>
      <c r="BC15" s="7">
        <v>94</v>
      </c>
      <c r="BD15" s="7">
        <v>48</v>
      </c>
      <c r="BE15" s="7">
        <v>142</v>
      </c>
      <c r="BF15" s="7">
        <v>0</v>
      </c>
      <c r="BG15" s="7">
        <v>15</v>
      </c>
      <c r="BH15" s="7">
        <v>60</v>
      </c>
      <c r="BI15" s="7">
        <v>23</v>
      </c>
      <c r="BJ15" s="7">
        <v>15</v>
      </c>
      <c r="BK15" s="7">
        <v>83</v>
      </c>
      <c r="BL15" s="7">
        <v>98</v>
      </c>
      <c r="BM15" s="7">
        <v>2</v>
      </c>
      <c r="BN15" s="7">
        <v>37</v>
      </c>
      <c r="BO15" s="7">
        <v>147</v>
      </c>
      <c r="BP15" s="7">
        <v>22</v>
      </c>
      <c r="BQ15" s="7">
        <v>39</v>
      </c>
      <c r="BR15" s="7">
        <v>169</v>
      </c>
      <c r="BS15" s="7">
        <v>208</v>
      </c>
      <c r="BT15" s="7">
        <v>0</v>
      </c>
      <c r="BU15" s="7">
        <v>25</v>
      </c>
      <c r="BV15" s="7">
        <v>449</v>
      </c>
      <c r="BW15" s="7">
        <v>85</v>
      </c>
      <c r="BX15" s="7">
        <v>25</v>
      </c>
      <c r="BY15" s="7">
        <v>534</v>
      </c>
      <c r="BZ15" s="7">
        <v>559</v>
      </c>
      <c r="CA15" s="7">
        <v>7</v>
      </c>
      <c r="CB15" s="7">
        <v>6</v>
      </c>
      <c r="CC15" s="7">
        <v>106</v>
      </c>
      <c r="CD15" s="7">
        <v>5</v>
      </c>
      <c r="CE15" s="7">
        <v>13</v>
      </c>
      <c r="CF15" s="7">
        <v>111</v>
      </c>
      <c r="CG15" s="7">
        <v>124</v>
      </c>
      <c r="CH15" s="7">
        <v>135</v>
      </c>
      <c r="CI15" s="7">
        <v>555</v>
      </c>
      <c r="CJ15" s="7">
        <v>259</v>
      </c>
      <c r="CK15" s="7">
        <v>57</v>
      </c>
      <c r="CL15" s="7">
        <v>690</v>
      </c>
      <c r="CM15" s="7">
        <v>316</v>
      </c>
      <c r="CN15" s="7">
        <v>1006</v>
      </c>
      <c r="CO15" s="7">
        <v>0</v>
      </c>
      <c r="CP15" s="7">
        <v>10</v>
      </c>
      <c r="CQ15" s="7">
        <v>24</v>
      </c>
      <c r="CR15" s="7">
        <v>0</v>
      </c>
      <c r="CS15" s="7">
        <v>10</v>
      </c>
      <c r="CT15" s="7">
        <v>24</v>
      </c>
      <c r="CU15" s="7">
        <v>34</v>
      </c>
      <c r="CV15" s="7">
        <v>0</v>
      </c>
      <c r="CW15" s="7">
        <v>0</v>
      </c>
      <c r="CX15" s="7">
        <v>4</v>
      </c>
      <c r="CY15" s="7">
        <v>1</v>
      </c>
      <c r="CZ15" s="7">
        <v>0</v>
      </c>
      <c r="DA15" s="7">
        <v>5</v>
      </c>
      <c r="DB15" s="7">
        <v>5</v>
      </c>
      <c r="DC15" s="7">
        <v>0</v>
      </c>
      <c r="DD15" s="7">
        <v>0</v>
      </c>
      <c r="DE15" s="7">
        <v>0</v>
      </c>
      <c r="DF15" s="7">
        <v>0</v>
      </c>
      <c r="DG15" s="7">
        <v>0</v>
      </c>
      <c r="DH15" s="7">
        <v>0</v>
      </c>
      <c r="DI15" s="7">
        <v>0</v>
      </c>
      <c r="DJ15" s="7">
        <v>0</v>
      </c>
      <c r="DK15" s="7">
        <v>0</v>
      </c>
      <c r="DL15" s="7">
        <v>7</v>
      </c>
      <c r="DM15" s="7">
        <v>4</v>
      </c>
      <c r="DN15" s="7">
        <v>0</v>
      </c>
      <c r="DO15" s="7">
        <v>11</v>
      </c>
      <c r="DP15" s="7">
        <v>11</v>
      </c>
      <c r="DQ15" s="7">
        <v>0</v>
      </c>
      <c r="DR15" s="7">
        <v>16</v>
      </c>
      <c r="DS15" s="7">
        <v>12</v>
      </c>
      <c r="DT15" s="7">
        <v>1</v>
      </c>
      <c r="DU15" s="7">
        <v>16</v>
      </c>
      <c r="DV15" s="7">
        <v>13</v>
      </c>
      <c r="DW15" s="7">
        <v>29</v>
      </c>
      <c r="DX15" s="7">
        <v>0</v>
      </c>
      <c r="DY15" s="7">
        <v>0</v>
      </c>
      <c r="DZ15" s="7">
        <v>0</v>
      </c>
      <c r="EA15" s="7">
        <v>0</v>
      </c>
      <c r="EB15" s="7">
        <v>0</v>
      </c>
      <c r="EC15" s="7">
        <v>0</v>
      </c>
      <c r="ED15" s="7">
        <v>0</v>
      </c>
      <c r="EE15" s="7">
        <v>235</v>
      </c>
      <c r="EF15" s="7">
        <v>4113</v>
      </c>
      <c r="EG15" s="7">
        <v>2923</v>
      </c>
      <c r="EH15" s="7">
        <v>1147</v>
      </c>
      <c r="EI15" s="7">
        <v>4348</v>
      </c>
      <c r="EJ15" s="7">
        <v>4070</v>
      </c>
      <c r="EK15" s="7">
        <v>8418</v>
      </c>
      <c r="EL15" s="7">
        <v>263</v>
      </c>
      <c r="EM15" s="7">
        <v>4399</v>
      </c>
      <c r="EN15" s="7">
        <v>3521</v>
      </c>
      <c r="EO15" s="7">
        <v>1281</v>
      </c>
      <c r="EP15" s="7">
        <v>4662</v>
      </c>
      <c r="EQ15" s="7">
        <v>4802</v>
      </c>
      <c r="ER15" s="7">
        <v>9464</v>
      </c>
      <c r="ES15" s="7">
        <v>263</v>
      </c>
      <c r="ET15" s="7">
        <v>4425</v>
      </c>
      <c r="EU15" s="7">
        <v>3568</v>
      </c>
      <c r="EV15" s="7">
        <v>1287</v>
      </c>
      <c r="EW15" s="7">
        <v>4688</v>
      </c>
      <c r="EX15" s="7">
        <v>4855</v>
      </c>
      <c r="EY15" s="7">
        <v>9543</v>
      </c>
      <c r="EZ15" s="7">
        <v>263</v>
      </c>
      <c r="FA15" s="7">
        <v>4425</v>
      </c>
      <c r="FB15" s="7">
        <v>3568</v>
      </c>
      <c r="FC15" s="7">
        <v>1287</v>
      </c>
      <c r="FD15" s="7">
        <v>4688</v>
      </c>
      <c r="FE15" s="7">
        <v>4855</v>
      </c>
      <c r="FF15" s="7">
        <v>9543</v>
      </c>
    </row>
    <row r="16" spans="1:162" x14ac:dyDescent="0.25">
      <c r="A16" s="34">
        <v>40452</v>
      </c>
      <c r="B16" s="7">
        <v>0</v>
      </c>
      <c r="C16" s="7">
        <v>490</v>
      </c>
      <c r="D16" s="7">
        <v>812</v>
      </c>
      <c r="E16" s="7">
        <v>205</v>
      </c>
      <c r="F16" s="7">
        <v>490</v>
      </c>
      <c r="G16" s="7">
        <v>1017</v>
      </c>
      <c r="H16" s="7">
        <v>1507</v>
      </c>
      <c r="I16" s="7">
        <v>0</v>
      </c>
      <c r="J16" s="7">
        <v>84</v>
      </c>
      <c r="K16" s="7">
        <v>143</v>
      </c>
      <c r="L16" s="7">
        <v>81</v>
      </c>
      <c r="M16" s="7">
        <v>84</v>
      </c>
      <c r="N16" s="7">
        <v>224</v>
      </c>
      <c r="O16" s="7">
        <v>308</v>
      </c>
      <c r="P16" s="7">
        <v>326</v>
      </c>
      <c r="Q16" s="7">
        <v>2563</v>
      </c>
      <c r="R16" s="7">
        <v>1126</v>
      </c>
      <c r="S16" s="7">
        <v>741</v>
      </c>
      <c r="T16" s="7">
        <v>2889</v>
      </c>
      <c r="U16" s="7">
        <v>1867</v>
      </c>
      <c r="V16" s="7">
        <v>4756</v>
      </c>
      <c r="W16" s="7">
        <v>0</v>
      </c>
      <c r="X16" s="7">
        <v>38</v>
      </c>
      <c r="Y16" s="7">
        <v>36</v>
      </c>
      <c r="Z16" s="7">
        <v>33</v>
      </c>
      <c r="AA16" s="7">
        <v>38</v>
      </c>
      <c r="AB16" s="7">
        <v>69</v>
      </c>
      <c r="AC16" s="7">
        <v>107</v>
      </c>
      <c r="AD16" s="7">
        <v>0</v>
      </c>
      <c r="AE16" s="7">
        <v>26</v>
      </c>
      <c r="AF16" s="7">
        <v>56</v>
      </c>
      <c r="AG16" s="7">
        <v>1</v>
      </c>
      <c r="AH16" s="7">
        <v>26</v>
      </c>
      <c r="AI16" s="7">
        <v>57</v>
      </c>
      <c r="AJ16" s="7">
        <v>83</v>
      </c>
      <c r="AK16" s="7">
        <v>0</v>
      </c>
      <c r="AL16" s="7">
        <v>51</v>
      </c>
      <c r="AM16" s="7">
        <v>58</v>
      </c>
      <c r="AN16" s="7">
        <v>2</v>
      </c>
      <c r="AO16" s="7">
        <v>51</v>
      </c>
      <c r="AP16" s="7">
        <v>60</v>
      </c>
      <c r="AQ16" s="7">
        <v>111</v>
      </c>
      <c r="AR16" s="7">
        <v>10</v>
      </c>
      <c r="AS16" s="7">
        <v>15</v>
      </c>
      <c r="AT16" s="7">
        <v>104</v>
      </c>
      <c r="AU16" s="7">
        <v>13</v>
      </c>
      <c r="AV16" s="7">
        <v>25</v>
      </c>
      <c r="AW16" s="7">
        <v>117</v>
      </c>
      <c r="AX16" s="7">
        <v>142</v>
      </c>
      <c r="AY16" s="7">
        <v>0</v>
      </c>
      <c r="AZ16" s="7">
        <v>97</v>
      </c>
      <c r="BA16" s="7">
        <v>35</v>
      </c>
      <c r="BB16" s="7">
        <v>3</v>
      </c>
      <c r="BC16" s="7">
        <v>97</v>
      </c>
      <c r="BD16" s="7">
        <v>38</v>
      </c>
      <c r="BE16" s="7">
        <v>135</v>
      </c>
      <c r="BF16" s="7">
        <v>0</v>
      </c>
      <c r="BG16" s="7">
        <v>38</v>
      </c>
      <c r="BH16" s="7">
        <v>96</v>
      </c>
      <c r="BI16" s="7">
        <v>44</v>
      </c>
      <c r="BJ16" s="7">
        <v>38</v>
      </c>
      <c r="BK16" s="7">
        <v>140</v>
      </c>
      <c r="BL16" s="7">
        <v>178</v>
      </c>
      <c r="BM16" s="7">
        <v>0</v>
      </c>
      <c r="BN16" s="7">
        <v>92</v>
      </c>
      <c r="BO16" s="7">
        <v>169</v>
      </c>
      <c r="BP16" s="7">
        <v>9</v>
      </c>
      <c r="BQ16" s="7">
        <v>92</v>
      </c>
      <c r="BR16" s="7">
        <v>178</v>
      </c>
      <c r="BS16" s="7">
        <v>270</v>
      </c>
      <c r="BT16" s="7">
        <v>0</v>
      </c>
      <c r="BU16" s="7">
        <v>13</v>
      </c>
      <c r="BV16" s="7">
        <v>183</v>
      </c>
      <c r="BW16" s="7">
        <v>55</v>
      </c>
      <c r="BX16" s="7">
        <v>13</v>
      </c>
      <c r="BY16" s="7">
        <v>238</v>
      </c>
      <c r="BZ16" s="7">
        <v>251</v>
      </c>
      <c r="CA16" s="7">
        <v>0</v>
      </c>
      <c r="CB16" s="7">
        <v>3</v>
      </c>
      <c r="CC16" s="7">
        <v>40</v>
      </c>
      <c r="CD16" s="7">
        <v>1</v>
      </c>
      <c r="CE16" s="7">
        <v>3</v>
      </c>
      <c r="CF16" s="7">
        <v>41</v>
      </c>
      <c r="CG16" s="7">
        <v>44</v>
      </c>
      <c r="CH16" s="7">
        <v>121</v>
      </c>
      <c r="CI16" s="7">
        <v>401</v>
      </c>
      <c r="CJ16" s="7">
        <v>242</v>
      </c>
      <c r="CK16" s="7">
        <v>45</v>
      </c>
      <c r="CL16" s="7">
        <v>522</v>
      </c>
      <c r="CM16" s="7">
        <v>287</v>
      </c>
      <c r="CN16" s="7">
        <v>809</v>
      </c>
      <c r="CO16" s="7">
        <v>0</v>
      </c>
      <c r="CP16" s="7">
        <v>10</v>
      </c>
      <c r="CQ16" s="7">
        <v>43</v>
      </c>
      <c r="CR16" s="7">
        <v>0</v>
      </c>
      <c r="CS16" s="7">
        <v>10</v>
      </c>
      <c r="CT16" s="7">
        <v>43</v>
      </c>
      <c r="CU16" s="7">
        <v>53</v>
      </c>
      <c r="CV16" s="7">
        <v>0</v>
      </c>
      <c r="CW16" s="7">
        <v>0</v>
      </c>
      <c r="CX16" s="7">
        <v>2</v>
      </c>
      <c r="CY16" s="7">
        <v>1</v>
      </c>
      <c r="CZ16" s="7">
        <v>0</v>
      </c>
      <c r="DA16" s="7">
        <v>3</v>
      </c>
      <c r="DB16" s="7">
        <v>3</v>
      </c>
      <c r="DC16" s="7">
        <v>0</v>
      </c>
      <c r="DD16" s="7">
        <v>0</v>
      </c>
      <c r="DE16" s="7">
        <v>0</v>
      </c>
      <c r="DF16" s="7">
        <v>0</v>
      </c>
      <c r="DG16" s="7">
        <v>0</v>
      </c>
      <c r="DH16" s="7">
        <v>0</v>
      </c>
      <c r="DI16" s="7">
        <v>0</v>
      </c>
      <c r="DJ16" s="7">
        <v>0</v>
      </c>
      <c r="DK16" s="7">
        <v>3</v>
      </c>
      <c r="DL16" s="7">
        <v>6</v>
      </c>
      <c r="DM16" s="7">
        <v>3</v>
      </c>
      <c r="DN16" s="7">
        <v>3</v>
      </c>
      <c r="DO16" s="7">
        <v>9</v>
      </c>
      <c r="DP16" s="7">
        <v>12</v>
      </c>
      <c r="DQ16" s="7">
        <v>0</v>
      </c>
      <c r="DR16" s="7">
        <v>26</v>
      </c>
      <c r="DS16" s="7">
        <v>23</v>
      </c>
      <c r="DT16" s="7">
        <v>1</v>
      </c>
      <c r="DU16" s="7">
        <v>26</v>
      </c>
      <c r="DV16" s="7">
        <v>24</v>
      </c>
      <c r="DW16" s="7">
        <v>50</v>
      </c>
      <c r="DX16" s="7">
        <v>0</v>
      </c>
      <c r="DY16" s="7">
        <v>0</v>
      </c>
      <c r="DZ16" s="7">
        <v>0</v>
      </c>
      <c r="EA16" s="7">
        <v>0</v>
      </c>
      <c r="EB16" s="7">
        <v>0</v>
      </c>
      <c r="EC16" s="7">
        <v>0</v>
      </c>
      <c r="ED16" s="7">
        <v>0</v>
      </c>
      <c r="EE16" s="7">
        <v>447</v>
      </c>
      <c r="EF16" s="7">
        <v>3551</v>
      </c>
      <c r="EG16" s="7">
        <v>2506</v>
      </c>
      <c r="EH16" s="7">
        <v>1127</v>
      </c>
      <c r="EI16" s="7">
        <v>3998</v>
      </c>
      <c r="EJ16" s="7">
        <v>3633</v>
      </c>
      <c r="EK16" s="7">
        <v>7631</v>
      </c>
      <c r="EL16" s="7">
        <v>457</v>
      </c>
      <c r="EM16" s="7">
        <v>3911</v>
      </c>
      <c r="EN16" s="7">
        <v>3100</v>
      </c>
      <c r="EO16" s="7">
        <v>1233</v>
      </c>
      <c r="EP16" s="7">
        <v>4368</v>
      </c>
      <c r="EQ16" s="7">
        <v>4333</v>
      </c>
      <c r="ER16" s="7">
        <v>8701</v>
      </c>
      <c r="ES16" s="7">
        <v>457</v>
      </c>
      <c r="ET16" s="7">
        <v>3950</v>
      </c>
      <c r="EU16" s="7">
        <v>3174</v>
      </c>
      <c r="EV16" s="7">
        <v>1238</v>
      </c>
      <c r="EW16" s="7">
        <v>4407</v>
      </c>
      <c r="EX16" s="7">
        <v>4412</v>
      </c>
      <c r="EY16" s="7">
        <v>8819</v>
      </c>
      <c r="EZ16" s="7">
        <v>457</v>
      </c>
      <c r="FA16" s="7">
        <v>3950</v>
      </c>
      <c r="FB16" s="7">
        <v>3174</v>
      </c>
      <c r="FC16" s="7">
        <v>1238</v>
      </c>
      <c r="FD16" s="7">
        <v>4407</v>
      </c>
      <c r="FE16" s="7">
        <v>4412</v>
      </c>
      <c r="FF16" s="7">
        <v>8819</v>
      </c>
    </row>
    <row r="17" spans="1:178" x14ac:dyDescent="0.25">
      <c r="A17" s="34">
        <v>40483</v>
      </c>
      <c r="B17" s="7">
        <v>2</v>
      </c>
      <c r="C17" s="7">
        <v>529</v>
      </c>
      <c r="D17" s="7">
        <v>848</v>
      </c>
      <c r="E17" s="7">
        <v>161</v>
      </c>
      <c r="F17" s="7">
        <v>531</v>
      </c>
      <c r="G17" s="7">
        <v>1009</v>
      </c>
      <c r="H17" s="7">
        <v>1540</v>
      </c>
      <c r="I17" s="7">
        <v>0</v>
      </c>
      <c r="J17" s="7">
        <v>117</v>
      </c>
      <c r="K17" s="7">
        <v>173</v>
      </c>
      <c r="L17" s="7">
        <v>31</v>
      </c>
      <c r="M17" s="7">
        <v>117</v>
      </c>
      <c r="N17" s="7">
        <v>204</v>
      </c>
      <c r="O17" s="7">
        <v>321</v>
      </c>
      <c r="P17" s="7">
        <v>502</v>
      </c>
      <c r="Q17" s="7">
        <v>2812</v>
      </c>
      <c r="R17" s="7">
        <v>1308</v>
      </c>
      <c r="S17" s="7">
        <v>751</v>
      </c>
      <c r="T17" s="7">
        <v>3314</v>
      </c>
      <c r="U17" s="7">
        <v>2059</v>
      </c>
      <c r="V17" s="7">
        <v>5373</v>
      </c>
      <c r="W17" s="7">
        <v>0</v>
      </c>
      <c r="X17" s="7">
        <v>51</v>
      </c>
      <c r="Y17" s="7">
        <v>22</v>
      </c>
      <c r="Z17" s="7">
        <v>88</v>
      </c>
      <c r="AA17" s="7">
        <v>51</v>
      </c>
      <c r="AB17" s="7">
        <v>110</v>
      </c>
      <c r="AC17" s="7">
        <v>161</v>
      </c>
      <c r="AD17" s="7">
        <v>0</v>
      </c>
      <c r="AE17" s="7">
        <v>47</v>
      </c>
      <c r="AF17" s="7">
        <v>71</v>
      </c>
      <c r="AG17" s="7">
        <v>0</v>
      </c>
      <c r="AH17" s="7">
        <v>47</v>
      </c>
      <c r="AI17" s="7">
        <v>71</v>
      </c>
      <c r="AJ17" s="7">
        <v>118</v>
      </c>
      <c r="AK17" s="7">
        <v>0</v>
      </c>
      <c r="AL17" s="7">
        <v>69</v>
      </c>
      <c r="AM17" s="7">
        <v>56</v>
      </c>
      <c r="AN17" s="7">
        <v>5</v>
      </c>
      <c r="AO17" s="7">
        <v>69</v>
      </c>
      <c r="AP17" s="7">
        <v>61</v>
      </c>
      <c r="AQ17" s="7">
        <v>130</v>
      </c>
      <c r="AR17" s="7">
        <v>0</v>
      </c>
      <c r="AS17" s="7">
        <v>13</v>
      </c>
      <c r="AT17" s="7">
        <v>128</v>
      </c>
      <c r="AU17" s="7">
        <v>13</v>
      </c>
      <c r="AV17" s="7">
        <v>13</v>
      </c>
      <c r="AW17" s="7">
        <v>141</v>
      </c>
      <c r="AX17" s="7">
        <v>154</v>
      </c>
      <c r="AY17" s="7">
        <v>0</v>
      </c>
      <c r="AZ17" s="7">
        <v>96</v>
      </c>
      <c r="BA17" s="7">
        <v>43</v>
      </c>
      <c r="BB17" s="7">
        <v>2</v>
      </c>
      <c r="BC17" s="7">
        <v>96</v>
      </c>
      <c r="BD17" s="7">
        <v>45</v>
      </c>
      <c r="BE17" s="7">
        <v>141</v>
      </c>
      <c r="BF17" s="7">
        <v>0</v>
      </c>
      <c r="BG17" s="7">
        <v>35</v>
      </c>
      <c r="BH17" s="7">
        <v>92</v>
      </c>
      <c r="BI17" s="7">
        <v>44</v>
      </c>
      <c r="BJ17" s="7">
        <v>35</v>
      </c>
      <c r="BK17" s="7">
        <v>136</v>
      </c>
      <c r="BL17" s="7">
        <v>171</v>
      </c>
      <c r="BM17" s="7">
        <v>0</v>
      </c>
      <c r="BN17" s="7">
        <v>82</v>
      </c>
      <c r="BO17" s="7">
        <v>144</v>
      </c>
      <c r="BP17" s="7">
        <v>13</v>
      </c>
      <c r="BQ17" s="7">
        <v>82</v>
      </c>
      <c r="BR17" s="7">
        <v>157</v>
      </c>
      <c r="BS17" s="7">
        <v>239</v>
      </c>
      <c r="BT17" s="7">
        <v>0</v>
      </c>
      <c r="BU17" s="7">
        <v>42</v>
      </c>
      <c r="BV17" s="7">
        <v>267</v>
      </c>
      <c r="BW17" s="7">
        <v>38</v>
      </c>
      <c r="BX17" s="7">
        <v>42</v>
      </c>
      <c r="BY17" s="7">
        <v>305</v>
      </c>
      <c r="BZ17" s="7">
        <v>347</v>
      </c>
      <c r="CA17" s="7">
        <v>0</v>
      </c>
      <c r="CB17" s="7">
        <v>3</v>
      </c>
      <c r="CC17" s="7">
        <v>17</v>
      </c>
      <c r="CD17" s="7">
        <v>4</v>
      </c>
      <c r="CE17" s="7">
        <v>3</v>
      </c>
      <c r="CF17" s="7">
        <v>21</v>
      </c>
      <c r="CG17" s="7">
        <v>24</v>
      </c>
      <c r="CH17" s="7">
        <v>117</v>
      </c>
      <c r="CI17" s="7">
        <v>424</v>
      </c>
      <c r="CJ17" s="7">
        <v>208</v>
      </c>
      <c r="CK17" s="7">
        <v>38</v>
      </c>
      <c r="CL17" s="7">
        <v>541</v>
      </c>
      <c r="CM17" s="7">
        <v>246</v>
      </c>
      <c r="CN17" s="7">
        <v>787</v>
      </c>
      <c r="CO17" s="7">
        <v>0</v>
      </c>
      <c r="CP17" s="7">
        <v>0</v>
      </c>
      <c r="CQ17" s="7">
        <v>25</v>
      </c>
      <c r="CR17" s="7">
        <v>2</v>
      </c>
      <c r="CS17" s="7">
        <v>0</v>
      </c>
      <c r="CT17" s="7">
        <v>27</v>
      </c>
      <c r="CU17" s="7">
        <v>27</v>
      </c>
      <c r="CV17" s="7">
        <v>0</v>
      </c>
      <c r="CW17" s="7">
        <v>0</v>
      </c>
      <c r="CX17" s="7">
        <v>2</v>
      </c>
      <c r="CY17" s="7">
        <v>0</v>
      </c>
      <c r="CZ17" s="7">
        <v>0</v>
      </c>
      <c r="DA17" s="7">
        <v>2</v>
      </c>
      <c r="DB17" s="7">
        <v>2</v>
      </c>
      <c r="DC17" s="7">
        <v>0</v>
      </c>
      <c r="DD17" s="7">
        <v>0</v>
      </c>
      <c r="DE17" s="7">
        <v>1</v>
      </c>
      <c r="DF17" s="7">
        <v>0</v>
      </c>
      <c r="DG17" s="7">
        <v>0</v>
      </c>
      <c r="DH17" s="7">
        <v>1</v>
      </c>
      <c r="DI17" s="7">
        <v>1</v>
      </c>
      <c r="DJ17" s="7">
        <v>0</v>
      </c>
      <c r="DK17" s="7">
        <v>3</v>
      </c>
      <c r="DL17" s="7">
        <v>6</v>
      </c>
      <c r="DM17" s="7">
        <v>2</v>
      </c>
      <c r="DN17" s="7">
        <v>3</v>
      </c>
      <c r="DO17" s="7">
        <v>8</v>
      </c>
      <c r="DP17" s="7">
        <v>11</v>
      </c>
      <c r="DQ17" s="7">
        <v>0</v>
      </c>
      <c r="DR17" s="7">
        <v>19</v>
      </c>
      <c r="DS17" s="7">
        <v>11</v>
      </c>
      <c r="DT17" s="7">
        <v>2</v>
      </c>
      <c r="DU17" s="7">
        <v>19</v>
      </c>
      <c r="DV17" s="7">
        <v>13</v>
      </c>
      <c r="DW17" s="7">
        <v>32</v>
      </c>
      <c r="DX17" s="7">
        <v>0</v>
      </c>
      <c r="DY17" s="7">
        <v>0</v>
      </c>
      <c r="DZ17" s="7">
        <v>0</v>
      </c>
      <c r="EA17" s="7">
        <v>0</v>
      </c>
      <c r="EB17" s="7">
        <v>0</v>
      </c>
      <c r="EC17" s="7">
        <v>0</v>
      </c>
      <c r="ED17" s="7">
        <v>0</v>
      </c>
      <c r="EE17" s="7">
        <v>621</v>
      </c>
      <c r="EF17" s="7">
        <v>3924</v>
      </c>
      <c r="EG17" s="7">
        <v>2804</v>
      </c>
      <c r="EH17" s="7">
        <v>1019</v>
      </c>
      <c r="EI17" s="7">
        <v>4545</v>
      </c>
      <c r="EJ17" s="7">
        <v>3823</v>
      </c>
      <c r="EK17" s="7">
        <v>8368</v>
      </c>
      <c r="EL17" s="7">
        <v>621</v>
      </c>
      <c r="EM17" s="7">
        <v>4320</v>
      </c>
      <c r="EN17" s="7">
        <v>3377</v>
      </c>
      <c r="EO17" s="7">
        <v>1188</v>
      </c>
      <c r="EP17" s="7">
        <v>4941</v>
      </c>
      <c r="EQ17" s="7">
        <v>4565</v>
      </c>
      <c r="ER17" s="7">
        <v>9506</v>
      </c>
      <c r="ES17" s="7">
        <v>621</v>
      </c>
      <c r="ET17" s="7">
        <v>4342</v>
      </c>
      <c r="EU17" s="7">
        <v>3422</v>
      </c>
      <c r="EV17" s="7">
        <v>1194</v>
      </c>
      <c r="EW17" s="7">
        <v>4963</v>
      </c>
      <c r="EX17" s="7">
        <v>4616</v>
      </c>
      <c r="EY17" s="7">
        <v>9579</v>
      </c>
      <c r="EZ17" s="7">
        <v>621</v>
      </c>
      <c r="FA17" s="7">
        <v>4342</v>
      </c>
      <c r="FB17" s="7">
        <v>3422</v>
      </c>
      <c r="FC17" s="7">
        <v>1194</v>
      </c>
      <c r="FD17" s="7">
        <v>4963</v>
      </c>
      <c r="FE17" s="7">
        <v>4616</v>
      </c>
      <c r="FF17" s="7">
        <v>9579</v>
      </c>
    </row>
    <row r="18" spans="1:178" x14ac:dyDescent="0.25">
      <c r="A18" s="34">
        <v>40513</v>
      </c>
      <c r="B18" s="7">
        <v>0</v>
      </c>
      <c r="C18" s="7">
        <v>509</v>
      </c>
      <c r="D18" s="7">
        <v>634</v>
      </c>
      <c r="E18" s="7">
        <v>123</v>
      </c>
      <c r="F18" s="7">
        <v>509</v>
      </c>
      <c r="G18" s="7">
        <v>757</v>
      </c>
      <c r="H18" s="7">
        <v>1266</v>
      </c>
      <c r="I18" s="7">
        <v>0</v>
      </c>
      <c r="J18" s="7">
        <v>128</v>
      </c>
      <c r="K18" s="7">
        <v>122</v>
      </c>
      <c r="L18" s="7">
        <v>76</v>
      </c>
      <c r="M18" s="7">
        <v>128</v>
      </c>
      <c r="N18" s="7">
        <v>198</v>
      </c>
      <c r="O18" s="7">
        <v>326</v>
      </c>
      <c r="P18" s="7">
        <v>254</v>
      </c>
      <c r="Q18" s="7">
        <v>2739</v>
      </c>
      <c r="R18" s="7">
        <v>1586</v>
      </c>
      <c r="S18" s="7">
        <v>805</v>
      </c>
      <c r="T18" s="7">
        <v>2993</v>
      </c>
      <c r="U18" s="7">
        <v>2391</v>
      </c>
      <c r="V18" s="7">
        <v>5384</v>
      </c>
      <c r="W18" s="7">
        <v>2</v>
      </c>
      <c r="X18" s="7">
        <v>24</v>
      </c>
      <c r="Y18" s="7">
        <v>27</v>
      </c>
      <c r="Z18" s="7">
        <v>55</v>
      </c>
      <c r="AA18" s="7">
        <v>26</v>
      </c>
      <c r="AB18" s="7">
        <v>82</v>
      </c>
      <c r="AC18" s="7">
        <v>108</v>
      </c>
      <c r="AD18" s="7">
        <v>0</v>
      </c>
      <c r="AE18" s="7">
        <v>27</v>
      </c>
      <c r="AF18" s="7">
        <v>97</v>
      </c>
      <c r="AG18" s="7">
        <v>2</v>
      </c>
      <c r="AH18" s="7">
        <v>27</v>
      </c>
      <c r="AI18" s="7">
        <v>99</v>
      </c>
      <c r="AJ18" s="7">
        <v>126</v>
      </c>
      <c r="AK18" s="7">
        <v>0</v>
      </c>
      <c r="AL18" s="7">
        <v>101</v>
      </c>
      <c r="AM18" s="7">
        <v>65</v>
      </c>
      <c r="AN18" s="7">
        <v>5</v>
      </c>
      <c r="AO18" s="7">
        <v>101</v>
      </c>
      <c r="AP18" s="7">
        <v>70</v>
      </c>
      <c r="AQ18" s="7">
        <v>171</v>
      </c>
      <c r="AR18" s="7">
        <v>2</v>
      </c>
      <c r="AS18" s="7">
        <v>0</v>
      </c>
      <c r="AT18" s="7">
        <v>152</v>
      </c>
      <c r="AU18" s="7">
        <v>6</v>
      </c>
      <c r="AV18" s="7">
        <v>2</v>
      </c>
      <c r="AW18" s="7">
        <v>158</v>
      </c>
      <c r="AX18" s="7">
        <v>160</v>
      </c>
      <c r="AY18" s="7">
        <v>0</v>
      </c>
      <c r="AZ18" s="7">
        <v>72</v>
      </c>
      <c r="BA18" s="7">
        <v>62</v>
      </c>
      <c r="BB18" s="7">
        <v>1</v>
      </c>
      <c r="BC18" s="7">
        <v>72</v>
      </c>
      <c r="BD18" s="7">
        <v>63</v>
      </c>
      <c r="BE18" s="7">
        <v>135</v>
      </c>
      <c r="BF18" s="7">
        <v>0</v>
      </c>
      <c r="BG18" s="7">
        <v>15</v>
      </c>
      <c r="BH18" s="7">
        <v>73</v>
      </c>
      <c r="BI18" s="7">
        <v>6</v>
      </c>
      <c r="BJ18" s="7">
        <v>15</v>
      </c>
      <c r="BK18" s="7">
        <v>79</v>
      </c>
      <c r="BL18" s="7">
        <v>94</v>
      </c>
      <c r="BM18" s="7">
        <v>0</v>
      </c>
      <c r="BN18" s="7">
        <v>73</v>
      </c>
      <c r="BO18" s="7">
        <v>132</v>
      </c>
      <c r="BP18" s="7">
        <v>18</v>
      </c>
      <c r="BQ18" s="7">
        <v>73</v>
      </c>
      <c r="BR18" s="7">
        <v>150</v>
      </c>
      <c r="BS18" s="7">
        <v>223</v>
      </c>
      <c r="BT18" s="7">
        <v>0</v>
      </c>
      <c r="BU18" s="7">
        <v>81</v>
      </c>
      <c r="BV18" s="7">
        <v>466</v>
      </c>
      <c r="BW18" s="7">
        <v>35</v>
      </c>
      <c r="BX18" s="7">
        <v>81</v>
      </c>
      <c r="BY18" s="7">
        <v>501</v>
      </c>
      <c r="BZ18" s="7">
        <v>582</v>
      </c>
      <c r="CA18" s="7">
        <v>0</v>
      </c>
      <c r="CB18" s="7">
        <v>3</v>
      </c>
      <c r="CC18" s="7">
        <v>66</v>
      </c>
      <c r="CD18" s="7">
        <v>14</v>
      </c>
      <c r="CE18" s="7">
        <v>3</v>
      </c>
      <c r="CF18" s="7">
        <v>80</v>
      </c>
      <c r="CG18" s="7">
        <v>83</v>
      </c>
      <c r="CH18" s="7">
        <v>48</v>
      </c>
      <c r="CI18" s="7">
        <v>340</v>
      </c>
      <c r="CJ18" s="7">
        <v>164</v>
      </c>
      <c r="CK18" s="7">
        <v>33</v>
      </c>
      <c r="CL18" s="7">
        <v>388</v>
      </c>
      <c r="CM18" s="7">
        <v>197</v>
      </c>
      <c r="CN18" s="7">
        <v>585</v>
      </c>
      <c r="CO18" s="7">
        <v>0</v>
      </c>
      <c r="CP18" s="7">
        <v>0</v>
      </c>
      <c r="CQ18" s="7">
        <v>12</v>
      </c>
      <c r="CR18" s="7">
        <v>22</v>
      </c>
      <c r="CS18" s="7">
        <v>0</v>
      </c>
      <c r="CT18" s="7">
        <v>34</v>
      </c>
      <c r="CU18" s="7">
        <v>34</v>
      </c>
      <c r="CV18" s="7">
        <v>0</v>
      </c>
      <c r="CW18" s="7">
        <v>0</v>
      </c>
      <c r="CX18" s="7">
        <v>6</v>
      </c>
      <c r="CY18" s="7">
        <v>0</v>
      </c>
      <c r="CZ18" s="7">
        <v>0</v>
      </c>
      <c r="DA18" s="7">
        <v>6</v>
      </c>
      <c r="DB18" s="7">
        <v>6</v>
      </c>
      <c r="DC18" s="7">
        <v>0</v>
      </c>
      <c r="DD18" s="7">
        <v>0</v>
      </c>
      <c r="DE18" s="7">
        <v>0</v>
      </c>
      <c r="DF18" s="7">
        <v>0</v>
      </c>
      <c r="DG18" s="7">
        <v>0</v>
      </c>
      <c r="DH18" s="7">
        <v>0</v>
      </c>
      <c r="DI18" s="7">
        <v>0</v>
      </c>
      <c r="DJ18" s="7">
        <v>0</v>
      </c>
      <c r="DK18" s="7">
        <v>1</v>
      </c>
      <c r="DL18" s="7">
        <v>13</v>
      </c>
      <c r="DM18" s="7">
        <v>10</v>
      </c>
      <c r="DN18" s="7">
        <v>1</v>
      </c>
      <c r="DO18" s="7">
        <v>23</v>
      </c>
      <c r="DP18" s="7">
        <v>24</v>
      </c>
      <c r="DQ18" s="7">
        <v>0</v>
      </c>
      <c r="DR18" s="7">
        <v>19</v>
      </c>
      <c r="DS18" s="7">
        <v>16</v>
      </c>
      <c r="DT18" s="7">
        <v>3</v>
      </c>
      <c r="DU18" s="7">
        <v>19</v>
      </c>
      <c r="DV18" s="7">
        <v>19</v>
      </c>
      <c r="DW18" s="7">
        <v>38</v>
      </c>
      <c r="DX18" s="7">
        <v>0</v>
      </c>
      <c r="DY18" s="7">
        <v>0</v>
      </c>
      <c r="DZ18" s="7">
        <v>0</v>
      </c>
      <c r="EA18" s="7">
        <v>0</v>
      </c>
      <c r="EB18" s="7">
        <v>0</v>
      </c>
      <c r="EC18" s="7">
        <v>0</v>
      </c>
      <c r="ED18" s="7">
        <v>0</v>
      </c>
      <c r="EE18" s="7">
        <v>302</v>
      </c>
      <c r="EF18" s="7">
        <v>3797</v>
      </c>
      <c r="EG18" s="7">
        <v>2972</v>
      </c>
      <c r="EH18" s="7">
        <v>1072</v>
      </c>
      <c r="EI18" s="7">
        <v>4099</v>
      </c>
      <c r="EJ18" s="7">
        <v>4044</v>
      </c>
      <c r="EK18" s="7">
        <v>8143</v>
      </c>
      <c r="EL18" s="7">
        <v>306</v>
      </c>
      <c r="EM18" s="7">
        <v>4112</v>
      </c>
      <c r="EN18" s="7">
        <v>3646</v>
      </c>
      <c r="EO18" s="7">
        <v>1179</v>
      </c>
      <c r="EP18" s="7">
        <v>4418</v>
      </c>
      <c r="EQ18" s="7">
        <v>4825</v>
      </c>
      <c r="ER18" s="7">
        <v>9243</v>
      </c>
      <c r="ES18" s="7">
        <v>306</v>
      </c>
      <c r="ET18" s="7">
        <v>4132</v>
      </c>
      <c r="EU18" s="7">
        <v>3693</v>
      </c>
      <c r="EV18" s="7">
        <v>1214</v>
      </c>
      <c r="EW18" s="7">
        <v>4438</v>
      </c>
      <c r="EX18" s="7">
        <v>4907</v>
      </c>
      <c r="EY18" s="7">
        <v>9345</v>
      </c>
      <c r="EZ18" s="7">
        <v>306</v>
      </c>
      <c r="FA18" s="7">
        <v>4132</v>
      </c>
      <c r="FB18" s="7">
        <v>3693</v>
      </c>
      <c r="FC18" s="7">
        <v>1214</v>
      </c>
      <c r="FD18" s="7">
        <v>4438</v>
      </c>
      <c r="FE18" s="7">
        <v>4907</v>
      </c>
      <c r="FF18" s="7">
        <v>9345</v>
      </c>
    </row>
    <row r="19" spans="1:178" x14ac:dyDescent="0.25">
      <c r="A19" s="34">
        <v>40544</v>
      </c>
      <c r="B19" s="7">
        <v>231</v>
      </c>
      <c r="C19" s="7">
        <v>648</v>
      </c>
      <c r="D19" s="7">
        <v>879</v>
      </c>
      <c r="E19" s="7">
        <v>171</v>
      </c>
      <c r="F19" s="7">
        <v>879</v>
      </c>
      <c r="G19" s="7">
        <v>1050</v>
      </c>
      <c r="H19" s="7">
        <v>1929</v>
      </c>
      <c r="I19" s="7">
        <v>0</v>
      </c>
      <c r="J19" s="7">
        <v>112</v>
      </c>
      <c r="K19" s="7">
        <v>97</v>
      </c>
      <c r="L19" s="7">
        <v>121</v>
      </c>
      <c r="M19" s="7">
        <v>112</v>
      </c>
      <c r="N19" s="7">
        <v>218</v>
      </c>
      <c r="O19" s="7">
        <v>330</v>
      </c>
      <c r="P19" s="7">
        <v>228</v>
      </c>
      <c r="Q19" s="7">
        <v>2464</v>
      </c>
      <c r="R19" s="7">
        <v>1466</v>
      </c>
      <c r="S19" s="7">
        <v>756</v>
      </c>
      <c r="T19" s="7">
        <v>2692</v>
      </c>
      <c r="U19" s="7">
        <v>2222</v>
      </c>
      <c r="V19" s="7">
        <v>4914</v>
      </c>
      <c r="W19" s="7">
        <v>0</v>
      </c>
      <c r="X19" s="7">
        <v>76</v>
      </c>
      <c r="Y19" s="7">
        <v>58</v>
      </c>
      <c r="Z19" s="7">
        <v>112</v>
      </c>
      <c r="AA19" s="7">
        <v>76</v>
      </c>
      <c r="AB19" s="7">
        <v>170</v>
      </c>
      <c r="AC19" s="7">
        <v>246</v>
      </c>
      <c r="AD19" s="7">
        <v>12</v>
      </c>
      <c r="AE19" s="7">
        <v>42</v>
      </c>
      <c r="AF19" s="7">
        <v>192</v>
      </c>
      <c r="AG19" s="7">
        <v>0</v>
      </c>
      <c r="AH19" s="7">
        <v>54</v>
      </c>
      <c r="AI19" s="7">
        <v>192</v>
      </c>
      <c r="AJ19" s="7">
        <v>246</v>
      </c>
      <c r="AK19" s="7">
        <v>0</v>
      </c>
      <c r="AL19" s="7">
        <v>77</v>
      </c>
      <c r="AM19" s="7">
        <v>57</v>
      </c>
      <c r="AN19" s="7">
        <v>17</v>
      </c>
      <c r="AO19" s="7">
        <v>77</v>
      </c>
      <c r="AP19" s="7">
        <v>74</v>
      </c>
      <c r="AQ19" s="7">
        <v>151</v>
      </c>
      <c r="AR19" s="7">
        <v>10</v>
      </c>
      <c r="AS19" s="7">
        <v>0</v>
      </c>
      <c r="AT19" s="7">
        <v>137</v>
      </c>
      <c r="AU19" s="7">
        <v>24</v>
      </c>
      <c r="AV19" s="7">
        <v>10</v>
      </c>
      <c r="AW19" s="7">
        <v>161</v>
      </c>
      <c r="AX19" s="7">
        <v>171</v>
      </c>
      <c r="AY19" s="7">
        <v>0</v>
      </c>
      <c r="AZ19" s="7">
        <v>49</v>
      </c>
      <c r="BA19" s="7">
        <v>47</v>
      </c>
      <c r="BB19" s="7">
        <v>0</v>
      </c>
      <c r="BC19" s="7">
        <v>49</v>
      </c>
      <c r="BD19" s="7">
        <v>47</v>
      </c>
      <c r="BE19" s="7">
        <v>96</v>
      </c>
      <c r="BF19" s="7">
        <v>3</v>
      </c>
      <c r="BG19" s="7">
        <v>29</v>
      </c>
      <c r="BH19" s="7">
        <v>111</v>
      </c>
      <c r="BI19" s="7">
        <v>17</v>
      </c>
      <c r="BJ19" s="7">
        <v>32</v>
      </c>
      <c r="BK19" s="7">
        <v>128</v>
      </c>
      <c r="BL19" s="7">
        <v>160</v>
      </c>
      <c r="BM19" s="7">
        <v>0</v>
      </c>
      <c r="BN19" s="7">
        <v>99</v>
      </c>
      <c r="BO19" s="7">
        <v>221</v>
      </c>
      <c r="BP19" s="7">
        <v>23</v>
      </c>
      <c r="BQ19" s="7">
        <v>99</v>
      </c>
      <c r="BR19" s="7">
        <v>244</v>
      </c>
      <c r="BS19" s="7">
        <v>343</v>
      </c>
      <c r="BT19" s="7">
        <v>0</v>
      </c>
      <c r="BU19" s="7">
        <v>73</v>
      </c>
      <c r="BV19" s="7">
        <v>583</v>
      </c>
      <c r="BW19" s="7">
        <v>38</v>
      </c>
      <c r="BX19" s="7">
        <v>73</v>
      </c>
      <c r="BY19" s="7">
        <v>621</v>
      </c>
      <c r="BZ19" s="7">
        <v>694</v>
      </c>
      <c r="CA19" s="7">
        <v>0</v>
      </c>
      <c r="CB19" s="7">
        <v>5</v>
      </c>
      <c r="CC19" s="7">
        <v>36</v>
      </c>
      <c r="CD19" s="7">
        <v>29</v>
      </c>
      <c r="CE19" s="7">
        <v>5</v>
      </c>
      <c r="CF19" s="7">
        <v>65</v>
      </c>
      <c r="CG19" s="7">
        <v>70</v>
      </c>
      <c r="CH19" s="7">
        <v>121</v>
      </c>
      <c r="CI19" s="7">
        <v>528</v>
      </c>
      <c r="CJ19" s="7">
        <v>252</v>
      </c>
      <c r="CK19" s="7">
        <v>57</v>
      </c>
      <c r="CL19" s="7">
        <v>649</v>
      </c>
      <c r="CM19" s="7">
        <v>309</v>
      </c>
      <c r="CN19" s="7">
        <v>958</v>
      </c>
      <c r="CO19" s="7">
        <v>0</v>
      </c>
      <c r="CP19" s="7">
        <v>0</v>
      </c>
      <c r="CQ19" s="7">
        <v>120</v>
      </c>
      <c r="CR19" s="7">
        <v>15</v>
      </c>
      <c r="CS19" s="7">
        <v>0</v>
      </c>
      <c r="CT19" s="7">
        <v>135</v>
      </c>
      <c r="CU19" s="7">
        <v>135</v>
      </c>
      <c r="CV19" s="7">
        <v>0</v>
      </c>
      <c r="CW19" s="7">
        <v>0</v>
      </c>
      <c r="CX19" s="7">
        <v>6</v>
      </c>
      <c r="CY19" s="7">
        <v>0</v>
      </c>
      <c r="CZ19" s="7">
        <v>0</v>
      </c>
      <c r="DA19" s="7">
        <v>6</v>
      </c>
      <c r="DB19" s="7">
        <v>6</v>
      </c>
      <c r="DC19" s="7">
        <v>0</v>
      </c>
      <c r="DD19" s="7">
        <v>0</v>
      </c>
      <c r="DE19" s="7">
        <v>1</v>
      </c>
      <c r="DF19" s="7">
        <v>0</v>
      </c>
      <c r="DG19" s="7">
        <v>0</v>
      </c>
      <c r="DH19" s="7">
        <v>1</v>
      </c>
      <c r="DI19" s="7">
        <v>1</v>
      </c>
      <c r="DJ19" s="7">
        <v>0</v>
      </c>
      <c r="DK19" s="7">
        <v>3</v>
      </c>
      <c r="DL19" s="7">
        <v>14</v>
      </c>
      <c r="DM19" s="7">
        <v>27</v>
      </c>
      <c r="DN19" s="7">
        <v>3</v>
      </c>
      <c r="DO19" s="7">
        <v>41</v>
      </c>
      <c r="DP19" s="7">
        <v>44</v>
      </c>
      <c r="DQ19" s="7">
        <v>0</v>
      </c>
      <c r="DR19" s="7">
        <v>27</v>
      </c>
      <c r="DS19" s="7">
        <v>15</v>
      </c>
      <c r="DT19" s="7">
        <v>2</v>
      </c>
      <c r="DU19" s="7">
        <v>27</v>
      </c>
      <c r="DV19" s="7">
        <v>17</v>
      </c>
      <c r="DW19" s="7">
        <v>44</v>
      </c>
      <c r="DX19" s="7">
        <v>0</v>
      </c>
      <c r="DY19" s="7">
        <v>0</v>
      </c>
      <c r="DZ19" s="7">
        <v>0</v>
      </c>
      <c r="EA19" s="7">
        <v>0</v>
      </c>
      <c r="EB19" s="7">
        <v>0</v>
      </c>
      <c r="EC19" s="7">
        <v>0</v>
      </c>
      <c r="ED19" s="7">
        <v>0</v>
      </c>
      <c r="EE19" s="7">
        <v>580</v>
      </c>
      <c r="EF19" s="7">
        <v>3825</v>
      </c>
      <c r="EG19" s="7">
        <v>3277</v>
      </c>
      <c r="EH19" s="7">
        <v>1143</v>
      </c>
      <c r="EI19" s="7">
        <v>4405</v>
      </c>
      <c r="EJ19" s="7">
        <v>4420</v>
      </c>
      <c r="EK19" s="7">
        <v>8825</v>
      </c>
      <c r="EL19" s="7">
        <v>605</v>
      </c>
      <c r="EM19" s="7">
        <v>4202</v>
      </c>
      <c r="EN19" s="7">
        <v>4136</v>
      </c>
      <c r="EO19" s="7">
        <v>1365</v>
      </c>
      <c r="EP19" s="7">
        <v>4807</v>
      </c>
      <c r="EQ19" s="7">
        <v>5501</v>
      </c>
      <c r="ER19" s="7">
        <v>10308</v>
      </c>
      <c r="ES19" s="7">
        <v>605</v>
      </c>
      <c r="ET19" s="7">
        <v>4232</v>
      </c>
      <c r="EU19" s="7">
        <v>4292</v>
      </c>
      <c r="EV19" s="7">
        <v>1409</v>
      </c>
      <c r="EW19" s="7">
        <v>4837</v>
      </c>
      <c r="EX19" s="7">
        <v>5701</v>
      </c>
      <c r="EY19" s="7">
        <v>10538</v>
      </c>
      <c r="EZ19" s="7">
        <v>605</v>
      </c>
      <c r="FA19" s="7">
        <v>4232</v>
      </c>
      <c r="FB19" s="7">
        <v>4292</v>
      </c>
      <c r="FC19" s="7">
        <v>1409</v>
      </c>
      <c r="FD19" s="7">
        <v>4837</v>
      </c>
      <c r="FE19" s="7">
        <v>5701</v>
      </c>
      <c r="FF19" s="7">
        <v>10538</v>
      </c>
    </row>
    <row r="20" spans="1:178" x14ac:dyDescent="0.25">
      <c r="A20" s="34">
        <v>40575</v>
      </c>
      <c r="B20" s="7">
        <v>33</v>
      </c>
      <c r="C20" s="7">
        <v>871</v>
      </c>
      <c r="D20" s="7">
        <v>833</v>
      </c>
      <c r="E20" s="7">
        <v>160</v>
      </c>
      <c r="F20" s="7">
        <v>904</v>
      </c>
      <c r="G20" s="7">
        <v>993</v>
      </c>
      <c r="H20" s="7">
        <v>1897</v>
      </c>
      <c r="I20" s="7">
        <v>0</v>
      </c>
      <c r="J20" s="7">
        <v>26</v>
      </c>
      <c r="K20" s="7">
        <v>79</v>
      </c>
      <c r="L20" s="7">
        <v>46</v>
      </c>
      <c r="M20" s="7">
        <v>26</v>
      </c>
      <c r="N20" s="7">
        <v>125</v>
      </c>
      <c r="O20" s="7">
        <v>151</v>
      </c>
      <c r="P20" s="7">
        <v>206</v>
      </c>
      <c r="Q20" s="7">
        <v>3396</v>
      </c>
      <c r="R20" s="7">
        <v>1527</v>
      </c>
      <c r="S20" s="7">
        <v>901</v>
      </c>
      <c r="T20" s="7">
        <v>3602</v>
      </c>
      <c r="U20" s="7">
        <v>2428</v>
      </c>
      <c r="V20" s="7">
        <v>6030</v>
      </c>
      <c r="W20" s="7">
        <v>0</v>
      </c>
      <c r="X20" s="7">
        <v>42</v>
      </c>
      <c r="Y20" s="7">
        <v>60</v>
      </c>
      <c r="Z20" s="7">
        <v>111</v>
      </c>
      <c r="AA20" s="7">
        <v>42</v>
      </c>
      <c r="AB20" s="7">
        <v>171</v>
      </c>
      <c r="AC20" s="7">
        <v>213</v>
      </c>
      <c r="AD20" s="7">
        <v>10</v>
      </c>
      <c r="AE20" s="7">
        <v>50</v>
      </c>
      <c r="AF20" s="7">
        <v>146</v>
      </c>
      <c r="AG20" s="7">
        <v>0</v>
      </c>
      <c r="AH20" s="7">
        <v>60</v>
      </c>
      <c r="AI20" s="7">
        <v>146</v>
      </c>
      <c r="AJ20" s="7">
        <v>206</v>
      </c>
      <c r="AK20" s="7">
        <v>0</v>
      </c>
      <c r="AL20" s="7">
        <v>52</v>
      </c>
      <c r="AM20" s="7">
        <v>92</v>
      </c>
      <c r="AN20" s="7">
        <v>6</v>
      </c>
      <c r="AO20" s="7">
        <v>52</v>
      </c>
      <c r="AP20" s="7">
        <v>98</v>
      </c>
      <c r="AQ20" s="7">
        <v>150</v>
      </c>
      <c r="AR20" s="7">
        <v>2</v>
      </c>
      <c r="AS20" s="7">
        <v>0</v>
      </c>
      <c r="AT20" s="7">
        <v>108</v>
      </c>
      <c r="AU20" s="7">
        <v>18</v>
      </c>
      <c r="AV20" s="7">
        <v>2</v>
      </c>
      <c r="AW20" s="7">
        <v>126</v>
      </c>
      <c r="AX20" s="7">
        <v>128</v>
      </c>
      <c r="AY20" s="7">
        <v>0</v>
      </c>
      <c r="AZ20" s="7">
        <v>76</v>
      </c>
      <c r="BA20" s="7">
        <v>45</v>
      </c>
      <c r="BB20" s="7">
        <v>2</v>
      </c>
      <c r="BC20" s="7">
        <v>76</v>
      </c>
      <c r="BD20" s="7">
        <v>47</v>
      </c>
      <c r="BE20" s="7">
        <v>123</v>
      </c>
      <c r="BF20" s="7">
        <v>0</v>
      </c>
      <c r="BG20" s="7">
        <v>13</v>
      </c>
      <c r="BH20" s="7">
        <v>126</v>
      </c>
      <c r="BI20" s="7">
        <v>17</v>
      </c>
      <c r="BJ20" s="7">
        <v>13</v>
      </c>
      <c r="BK20" s="7">
        <v>143</v>
      </c>
      <c r="BL20" s="7">
        <v>156</v>
      </c>
      <c r="BM20" s="7">
        <v>0</v>
      </c>
      <c r="BN20" s="7">
        <v>116</v>
      </c>
      <c r="BO20" s="7">
        <v>225</v>
      </c>
      <c r="BP20" s="7">
        <v>20</v>
      </c>
      <c r="BQ20" s="7">
        <v>116</v>
      </c>
      <c r="BR20" s="7">
        <v>245</v>
      </c>
      <c r="BS20" s="7">
        <v>361</v>
      </c>
      <c r="BT20" s="7">
        <v>0</v>
      </c>
      <c r="BU20" s="7">
        <v>119</v>
      </c>
      <c r="BV20" s="7">
        <v>812</v>
      </c>
      <c r="BW20" s="7">
        <v>53</v>
      </c>
      <c r="BX20" s="7">
        <v>119</v>
      </c>
      <c r="BY20" s="7">
        <v>865</v>
      </c>
      <c r="BZ20" s="7">
        <v>984</v>
      </c>
      <c r="CA20" s="7">
        <v>0</v>
      </c>
      <c r="CB20" s="7">
        <v>6</v>
      </c>
      <c r="CC20" s="7">
        <v>92</v>
      </c>
      <c r="CD20" s="7">
        <v>0</v>
      </c>
      <c r="CE20" s="7">
        <v>6</v>
      </c>
      <c r="CF20" s="7">
        <v>92</v>
      </c>
      <c r="CG20" s="7">
        <v>98</v>
      </c>
      <c r="CH20" s="7">
        <v>64</v>
      </c>
      <c r="CI20" s="7">
        <v>562</v>
      </c>
      <c r="CJ20" s="7">
        <v>263</v>
      </c>
      <c r="CK20" s="7">
        <v>59</v>
      </c>
      <c r="CL20" s="7">
        <v>626</v>
      </c>
      <c r="CM20" s="7">
        <v>322</v>
      </c>
      <c r="CN20" s="7">
        <v>948</v>
      </c>
      <c r="CO20" s="7">
        <v>0</v>
      </c>
      <c r="CP20" s="7">
        <v>0</v>
      </c>
      <c r="CQ20" s="7">
        <v>5</v>
      </c>
      <c r="CR20" s="7">
        <v>29</v>
      </c>
      <c r="CS20" s="7">
        <v>0</v>
      </c>
      <c r="CT20" s="7">
        <v>34</v>
      </c>
      <c r="CU20" s="7">
        <v>34</v>
      </c>
      <c r="CV20" s="7">
        <v>0</v>
      </c>
      <c r="CW20" s="7">
        <v>0</v>
      </c>
      <c r="CX20" s="7">
        <v>6</v>
      </c>
      <c r="CY20" s="7">
        <v>8</v>
      </c>
      <c r="CZ20" s="7">
        <v>0</v>
      </c>
      <c r="DA20" s="7">
        <v>14</v>
      </c>
      <c r="DB20" s="7">
        <v>14</v>
      </c>
      <c r="DC20" s="7">
        <v>0</v>
      </c>
      <c r="DD20" s="7">
        <v>0</v>
      </c>
      <c r="DE20" s="7">
        <v>0</v>
      </c>
      <c r="DF20" s="7">
        <v>0</v>
      </c>
      <c r="DG20" s="7">
        <v>0</v>
      </c>
      <c r="DH20" s="7">
        <v>0</v>
      </c>
      <c r="DI20" s="7">
        <v>0</v>
      </c>
      <c r="DJ20" s="7">
        <v>0</v>
      </c>
      <c r="DK20" s="7">
        <v>1</v>
      </c>
      <c r="DL20" s="7">
        <v>7</v>
      </c>
      <c r="DM20" s="7">
        <v>5</v>
      </c>
      <c r="DN20" s="7">
        <v>1</v>
      </c>
      <c r="DO20" s="7">
        <v>12</v>
      </c>
      <c r="DP20" s="7">
        <v>13</v>
      </c>
      <c r="DQ20" s="7">
        <v>0</v>
      </c>
      <c r="DR20" s="7">
        <v>21</v>
      </c>
      <c r="DS20" s="7">
        <v>17</v>
      </c>
      <c r="DT20" s="7">
        <v>1</v>
      </c>
      <c r="DU20" s="7">
        <v>21</v>
      </c>
      <c r="DV20" s="7">
        <v>18</v>
      </c>
      <c r="DW20" s="7">
        <v>39</v>
      </c>
      <c r="DX20" s="7">
        <v>0</v>
      </c>
      <c r="DY20" s="7">
        <v>64</v>
      </c>
      <c r="DZ20" s="7">
        <v>0</v>
      </c>
      <c r="EA20" s="7">
        <v>0</v>
      </c>
      <c r="EB20" s="7">
        <v>64</v>
      </c>
      <c r="EC20" s="7">
        <v>0</v>
      </c>
      <c r="ED20" s="7">
        <v>64</v>
      </c>
      <c r="EE20" s="7">
        <v>303</v>
      </c>
      <c r="EF20" s="7">
        <v>4974</v>
      </c>
      <c r="EG20" s="7">
        <v>3514</v>
      </c>
      <c r="EH20" s="7">
        <v>1219</v>
      </c>
      <c r="EI20" s="7">
        <v>5277</v>
      </c>
      <c r="EJ20" s="7">
        <v>4733</v>
      </c>
      <c r="EK20" s="7">
        <v>10010</v>
      </c>
      <c r="EL20" s="7">
        <v>315</v>
      </c>
      <c r="EM20" s="7">
        <v>5329</v>
      </c>
      <c r="EN20" s="7">
        <v>4408</v>
      </c>
      <c r="EO20" s="7">
        <v>1393</v>
      </c>
      <c r="EP20" s="7">
        <v>5644</v>
      </c>
      <c r="EQ20" s="7">
        <v>5801</v>
      </c>
      <c r="ER20" s="7">
        <v>11445</v>
      </c>
      <c r="ES20" s="7">
        <v>315</v>
      </c>
      <c r="ET20" s="7">
        <v>5351</v>
      </c>
      <c r="EU20" s="7">
        <v>4443</v>
      </c>
      <c r="EV20" s="7">
        <v>1436</v>
      </c>
      <c r="EW20" s="7">
        <v>5666</v>
      </c>
      <c r="EX20" s="7">
        <v>5879</v>
      </c>
      <c r="EY20" s="7">
        <v>11545</v>
      </c>
      <c r="EZ20" s="7">
        <v>315</v>
      </c>
      <c r="FA20" s="7">
        <v>5415</v>
      </c>
      <c r="FB20" s="7">
        <v>4443</v>
      </c>
      <c r="FC20" s="7">
        <v>1436</v>
      </c>
      <c r="FD20" s="7">
        <v>5730</v>
      </c>
      <c r="FE20" s="7">
        <v>5879</v>
      </c>
      <c r="FF20" s="7">
        <v>11609</v>
      </c>
    </row>
    <row r="21" spans="1:178" x14ac:dyDescent="0.25">
      <c r="A21" s="34">
        <v>40603</v>
      </c>
      <c r="B21" s="7">
        <v>13</v>
      </c>
      <c r="C21" s="7">
        <v>1133</v>
      </c>
      <c r="D21" s="7">
        <v>1110</v>
      </c>
      <c r="E21" s="7">
        <v>211</v>
      </c>
      <c r="F21" s="7">
        <v>1146</v>
      </c>
      <c r="G21" s="7">
        <v>1321</v>
      </c>
      <c r="H21" s="7">
        <v>2467</v>
      </c>
      <c r="I21" s="7">
        <v>1</v>
      </c>
      <c r="J21" s="7">
        <v>42</v>
      </c>
      <c r="K21" s="7">
        <v>122</v>
      </c>
      <c r="L21" s="7">
        <v>51</v>
      </c>
      <c r="M21" s="7">
        <v>43</v>
      </c>
      <c r="N21" s="7">
        <v>173</v>
      </c>
      <c r="O21" s="7">
        <v>216</v>
      </c>
      <c r="P21" s="7">
        <v>226</v>
      </c>
      <c r="Q21" s="7">
        <v>2081</v>
      </c>
      <c r="R21" s="7">
        <v>1422</v>
      </c>
      <c r="S21" s="7">
        <v>838</v>
      </c>
      <c r="T21" s="7">
        <v>2307</v>
      </c>
      <c r="U21" s="7">
        <v>2260</v>
      </c>
      <c r="V21" s="7">
        <v>4567</v>
      </c>
      <c r="W21" s="7">
        <v>0</v>
      </c>
      <c r="X21" s="7">
        <v>54</v>
      </c>
      <c r="Y21" s="7">
        <v>45</v>
      </c>
      <c r="Z21" s="7">
        <v>87</v>
      </c>
      <c r="AA21" s="7">
        <v>54</v>
      </c>
      <c r="AB21" s="7">
        <v>132</v>
      </c>
      <c r="AC21" s="7">
        <v>186</v>
      </c>
      <c r="AD21" s="7">
        <v>10</v>
      </c>
      <c r="AE21" s="7">
        <v>57</v>
      </c>
      <c r="AF21" s="7">
        <v>112</v>
      </c>
      <c r="AG21" s="7">
        <v>0</v>
      </c>
      <c r="AH21" s="7">
        <v>67</v>
      </c>
      <c r="AI21" s="7">
        <v>112</v>
      </c>
      <c r="AJ21" s="7">
        <v>179</v>
      </c>
      <c r="AK21" s="7">
        <v>0</v>
      </c>
      <c r="AL21" s="7">
        <v>53</v>
      </c>
      <c r="AM21" s="7">
        <v>84</v>
      </c>
      <c r="AN21" s="7">
        <v>6</v>
      </c>
      <c r="AO21" s="7">
        <v>53</v>
      </c>
      <c r="AP21" s="7">
        <v>90</v>
      </c>
      <c r="AQ21" s="7">
        <v>143</v>
      </c>
      <c r="AR21" s="7">
        <v>0</v>
      </c>
      <c r="AS21" s="7">
        <v>18</v>
      </c>
      <c r="AT21" s="7">
        <v>117</v>
      </c>
      <c r="AU21" s="7">
        <v>16</v>
      </c>
      <c r="AV21" s="7">
        <v>18</v>
      </c>
      <c r="AW21" s="7">
        <v>133</v>
      </c>
      <c r="AX21" s="7">
        <v>151</v>
      </c>
      <c r="AY21" s="7">
        <v>0</v>
      </c>
      <c r="AZ21" s="7">
        <v>55</v>
      </c>
      <c r="BA21" s="7">
        <v>14</v>
      </c>
      <c r="BB21" s="7">
        <v>3</v>
      </c>
      <c r="BC21" s="7">
        <v>55</v>
      </c>
      <c r="BD21" s="7">
        <v>17</v>
      </c>
      <c r="BE21" s="7">
        <v>72</v>
      </c>
      <c r="BF21" s="7">
        <v>0</v>
      </c>
      <c r="BG21" s="7">
        <v>76</v>
      </c>
      <c r="BH21" s="7">
        <v>136</v>
      </c>
      <c r="BI21" s="7">
        <v>15</v>
      </c>
      <c r="BJ21" s="7">
        <v>76</v>
      </c>
      <c r="BK21" s="7">
        <v>151</v>
      </c>
      <c r="BL21" s="7">
        <v>227</v>
      </c>
      <c r="BM21" s="7">
        <v>0</v>
      </c>
      <c r="BN21" s="7">
        <v>147</v>
      </c>
      <c r="BO21" s="7">
        <v>173</v>
      </c>
      <c r="BP21" s="7">
        <v>16</v>
      </c>
      <c r="BQ21" s="7">
        <v>147</v>
      </c>
      <c r="BR21" s="7">
        <v>189</v>
      </c>
      <c r="BS21" s="7">
        <v>336</v>
      </c>
      <c r="BT21" s="7">
        <v>0</v>
      </c>
      <c r="BU21" s="7">
        <v>41</v>
      </c>
      <c r="BV21" s="7">
        <v>627</v>
      </c>
      <c r="BW21" s="7">
        <v>132</v>
      </c>
      <c r="BX21" s="7">
        <v>41</v>
      </c>
      <c r="BY21" s="7">
        <v>759</v>
      </c>
      <c r="BZ21" s="7">
        <v>800</v>
      </c>
      <c r="CA21" s="7">
        <v>0</v>
      </c>
      <c r="CB21" s="7">
        <v>11</v>
      </c>
      <c r="CC21" s="7">
        <v>161</v>
      </c>
      <c r="CD21" s="7">
        <v>19</v>
      </c>
      <c r="CE21" s="7">
        <v>11</v>
      </c>
      <c r="CF21" s="7">
        <v>180</v>
      </c>
      <c r="CG21" s="7">
        <v>191</v>
      </c>
      <c r="CH21" s="7">
        <v>80</v>
      </c>
      <c r="CI21" s="7">
        <v>621</v>
      </c>
      <c r="CJ21" s="7">
        <v>363</v>
      </c>
      <c r="CK21" s="7">
        <v>59</v>
      </c>
      <c r="CL21" s="7">
        <v>701</v>
      </c>
      <c r="CM21" s="7">
        <v>422</v>
      </c>
      <c r="CN21" s="7">
        <v>1123</v>
      </c>
      <c r="CO21" s="7">
        <v>0</v>
      </c>
      <c r="CP21" s="7">
        <v>0</v>
      </c>
      <c r="CQ21" s="7">
        <v>10</v>
      </c>
      <c r="CR21" s="7">
        <v>30</v>
      </c>
      <c r="CS21" s="7">
        <v>0</v>
      </c>
      <c r="CT21" s="7">
        <v>40</v>
      </c>
      <c r="CU21" s="7">
        <v>40</v>
      </c>
      <c r="CV21" s="7">
        <v>0</v>
      </c>
      <c r="CW21" s="7">
        <v>0</v>
      </c>
      <c r="CX21" s="7">
        <v>7</v>
      </c>
      <c r="CY21" s="7">
        <v>5</v>
      </c>
      <c r="CZ21" s="7">
        <v>0</v>
      </c>
      <c r="DA21" s="7">
        <v>12</v>
      </c>
      <c r="DB21" s="7">
        <v>12</v>
      </c>
      <c r="DC21" s="7">
        <v>0</v>
      </c>
      <c r="DD21" s="7">
        <v>0</v>
      </c>
      <c r="DE21" s="7">
        <v>0</v>
      </c>
      <c r="DF21" s="7">
        <v>10</v>
      </c>
      <c r="DG21" s="7">
        <v>0</v>
      </c>
      <c r="DH21" s="7">
        <v>10</v>
      </c>
      <c r="DI21" s="7">
        <v>10</v>
      </c>
      <c r="DJ21" s="7">
        <v>0</v>
      </c>
      <c r="DK21" s="7">
        <v>0</v>
      </c>
      <c r="DL21" s="7">
        <v>12</v>
      </c>
      <c r="DM21" s="7">
        <v>10</v>
      </c>
      <c r="DN21" s="7">
        <v>0</v>
      </c>
      <c r="DO21" s="7">
        <v>22</v>
      </c>
      <c r="DP21" s="7">
        <v>22</v>
      </c>
      <c r="DQ21" s="7">
        <v>0</v>
      </c>
      <c r="DR21" s="7">
        <v>24</v>
      </c>
      <c r="DS21" s="7">
        <v>16</v>
      </c>
      <c r="DT21" s="7">
        <v>3</v>
      </c>
      <c r="DU21" s="7">
        <v>24</v>
      </c>
      <c r="DV21" s="7">
        <v>19</v>
      </c>
      <c r="DW21" s="7">
        <v>43</v>
      </c>
      <c r="DX21" s="7">
        <v>0</v>
      </c>
      <c r="DY21" s="7">
        <v>14</v>
      </c>
      <c r="DZ21" s="7">
        <v>0</v>
      </c>
      <c r="EA21" s="7">
        <v>0</v>
      </c>
      <c r="EB21" s="7">
        <v>14</v>
      </c>
      <c r="EC21" s="7">
        <v>0</v>
      </c>
      <c r="ED21" s="7">
        <v>14</v>
      </c>
      <c r="EE21" s="7">
        <v>320</v>
      </c>
      <c r="EF21" s="7">
        <v>3918</v>
      </c>
      <c r="EG21" s="7">
        <v>3644</v>
      </c>
      <c r="EH21" s="7">
        <v>1291</v>
      </c>
      <c r="EI21" s="7">
        <v>4238</v>
      </c>
      <c r="EJ21" s="7">
        <v>4935</v>
      </c>
      <c r="EK21" s="7">
        <v>9173</v>
      </c>
      <c r="EL21" s="7">
        <v>330</v>
      </c>
      <c r="EM21" s="7">
        <v>4389</v>
      </c>
      <c r="EN21" s="7">
        <v>4486</v>
      </c>
      <c r="EO21" s="7">
        <v>1453</v>
      </c>
      <c r="EP21" s="7">
        <v>4719</v>
      </c>
      <c r="EQ21" s="7">
        <v>5939</v>
      </c>
      <c r="ER21" s="7">
        <v>10658</v>
      </c>
      <c r="ES21" s="7">
        <v>330</v>
      </c>
      <c r="ET21" s="7">
        <v>4413</v>
      </c>
      <c r="EU21" s="7">
        <v>4531</v>
      </c>
      <c r="EV21" s="7">
        <v>1511</v>
      </c>
      <c r="EW21" s="7">
        <v>4743</v>
      </c>
      <c r="EX21" s="7">
        <v>6042</v>
      </c>
      <c r="EY21" s="7">
        <v>10785</v>
      </c>
      <c r="EZ21" s="7">
        <v>330</v>
      </c>
      <c r="FA21" s="7">
        <v>4427</v>
      </c>
      <c r="FB21" s="7">
        <v>4531</v>
      </c>
      <c r="FC21" s="7">
        <v>1511</v>
      </c>
      <c r="FD21" s="7">
        <v>4757</v>
      </c>
      <c r="FE21" s="7">
        <v>6042</v>
      </c>
      <c r="FF21" s="7">
        <v>10799</v>
      </c>
    </row>
    <row r="22" spans="1:178" x14ac:dyDescent="0.25">
      <c r="A22" s="34">
        <v>40634</v>
      </c>
      <c r="B22" s="7">
        <v>4</v>
      </c>
      <c r="C22" s="7">
        <v>683</v>
      </c>
      <c r="D22" s="7">
        <v>799</v>
      </c>
      <c r="E22" s="7">
        <v>172</v>
      </c>
      <c r="F22" s="7">
        <v>687</v>
      </c>
      <c r="G22" s="7">
        <v>971</v>
      </c>
      <c r="H22" s="7">
        <v>1658</v>
      </c>
      <c r="I22" s="7">
        <v>0</v>
      </c>
      <c r="J22" s="7">
        <v>52</v>
      </c>
      <c r="K22" s="7">
        <v>148</v>
      </c>
      <c r="L22" s="7">
        <v>80</v>
      </c>
      <c r="M22" s="7">
        <v>52</v>
      </c>
      <c r="N22" s="7">
        <v>228</v>
      </c>
      <c r="O22" s="7">
        <v>280</v>
      </c>
      <c r="P22" s="7">
        <v>516</v>
      </c>
      <c r="Q22" s="7">
        <v>3784</v>
      </c>
      <c r="R22" s="7">
        <v>1727</v>
      </c>
      <c r="S22" s="7">
        <v>1013</v>
      </c>
      <c r="T22" s="7">
        <v>4300</v>
      </c>
      <c r="U22" s="7">
        <v>2740</v>
      </c>
      <c r="V22" s="7">
        <v>7040</v>
      </c>
      <c r="W22" s="7">
        <v>0</v>
      </c>
      <c r="X22" s="7">
        <v>63</v>
      </c>
      <c r="Y22" s="7">
        <v>44</v>
      </c>
      <c r="Z22" s="7">
        <v>57</v>
      </c>
      <c r="AA22" s="7">
        <v>63</v>
      </c>
      <c r="AB22" s="7">
        <v>101</v>
      </c>
      <c r="AC22" s="7">
        <v>164</v>
      </c>
      <c r="AD22" s="7">
        <v>12</v>
      </c>
      <c r="AE22" s="7">
        <v>42</v>
      </c>
      <c r="AF22" s="7">
        <v>63</v>
      </c>
      <c r="AG22" s="7">
        <v>6</v>
      </c>
      <c r="AH22" s="7">
        <v>54</v>
      </c>
      <c r="AI22" s="7">
        <v>69</v>
      </c>
      <c r="AJ22" s="7">
        <v>123</v>
      </c>
      <c r="AK22" s="7">
        <v>0</v>
      </c>
      <c r="AL22" s="7">
        <v>42</v>
      </c>
      <c r="AM22" s="7">
        <v>56</v>
      </c>
      <c r="AN22" s="7">
        <v>7</v>
      </c>
      <c r="AO22" s="7">
        <v>42</v>
      </c>
      <c r="AP22" s="7">
        <v>63</v>
      </c>
      <c r="AQ22" s="7">
        <v>105</v>
      </c>
      <c r="AR22" s="7">
        <v>0</v>
      </c>
      <c r="AS22" s="7">
        <v>63</v>
      </c>
      <c r="AT22" s="7">
        <v>68</v>
      </c>
      <c r="AU22" s="7">
        <v>40</v>
      </c>
      <c r="AV22" s="7">
        <v>63</v>
      </c>
      <c r="AW22" s="7">
        <v>108</v>
      </c>
      <c r="AX22" s="7">
        <v>171</v>
      </c>
      <c r="AY22" s="7">
        <v>0</v>
      </c>
      <c r="AZ22" s="7">
        <v>55</v>
      </c>
      <c r="BA22" s="7">
        <v>43</v>
      </c>
      <c r="BB22" s="7">
        <v>3</v>
      </c>
      <c r="BC22" s="7">
        <v>55</v>
      </c>
      <c r="BD22" s="7">
        <v>46</v>
      </c>
      <c r="BE22" s="7">
        <v>101</v>
      </c>
      <c r="BF22" s="7">
        <v>0</v>
      </c>
      <c r="BG22" s="7">
        <v>22</v>
      </c>
      <c r="BH22" s="7">
        <v>150</v>
      </c>
      <c r="BI22" s="7">
        <v>33</v>
      </c>
      <c r="BJ22" s="7">
        <v>22</v>
      </c>
      <c r="BK22" s="7">
        <v>183</v>
      </c>
      <c r="BL22" s="7">
        <v>205</v>
      </c>
      <c r="BM22" s="7">
        <v>0</v>
      </c>
      <c r="BN22" s="7">
        <v>138</v>
      </c>
      <c r="BO22" s="7">
        <v>192</v>
      </c>
      <c r="BP22" s="7">
        <v>11</v>
      </c>
      <c r="BQ22" s="7">
        <v>138</v>
      </c>
      <c r="BR22" s="7">
        <v>203</v>
      </c>
      <c r="BS22" s="7">
        <v>341</v>
      </c>
      <c r="BT22" s="7">
        <v>0</v>
      </c>
      <c r="BU22" s="7">
        <v>48</v>
      </c>
      <c r="BV22" s="7">
        <v>342</v>
      </c>
      <c r="BW22" s="7">
        <v>57</v>
      </c>
      <c r="BX22" s="7">
        <v>48</v>
      </c>
      <c r="BY22" s="7">
        <v>399</v>
      </c>
      <c r="BZ22" s="7">
        <v>447</v>
      </c>
      <c r="CA22" s="7">
        <v>0</v>
      </c>
      <c r="CB22" s="7">
        <v>0</v>
      </c>
      <c r="CC22" s="7">
        <v>109</v>
      </c>
      <c r="CD22" s="7">
        <v>13</v>
      </c>
      <c r="CE22" s="7">
        <v>0</v>
      </c>
      <c r="CF22" s="7">
        <v>122</v>
      </c>
      <c r="CG22" s="7">
        <v>122</v>
      </c>
      <c r="CH22" s="7">
        <v>51</v>
      </c>
      <c r="CI22" s="7">
        <v>628</v>
      </c>
      <c r="CJ22" s="7">
        <v>339</v>
      </c>
      <c r="CK22" s="7">
        <v>57</v>
      </c>
      <c r="CL22" s="7">
        <v>679</v>
      </c>
      <c r="CM22" s="7">
        <v>396</v>
      </c>
      <c r="CN22" s="7">
        <v>1075</v>
      </c>
      <c r="CO22" s="7">
        <v>0</v>
      </c>
      <c r="CP22" s="7">
        <v>0</v>
      </c>
      <c r="CQ22" s="7">
        <v>49</v>
      </c>
      <c r="CR22" s="7">
        <v>25</v>
      </c>
      <c r="CS22" s="7">
        <v>0</v>
      </c>
      <c r="CT22" s="7">
        <v>74</v>
      </c>
      <c r="CU22" s="7">
        <v>74</v>
      </c>
      <c r="CV22" s="7">
        <v>0</v>
      </c>
      <c r="CW22" s="7">
        <v>0</v>
      </c>
      <c r="CX22" s="7">
        <v>6</v>
      </c>
      <c r="CY22" s="7">
        <v>3</v>
      </c>
      <c r="CZ22" s="7">
        <v>0</v>
      </c>
      <c r="DA22" s="7">
        <v>9</v>
      </c>
      <c r="DB22" s="7">
        <v>9</v>
      </c>
      <c r="DC22" s="7">
        <v>0</v>
      </c>
      <c r="DD22" s="7">
        <v>0</v>
      </c>
      <c r="DE22" s="7">
        <v>0</v>
      </c>
      <c r="DF22" s="7">
        <v>10</v>
      </c>
      <c r="DG22" s="7">
        <v>0</v>
      </c>
      <c r="DH22" s="7">
        <v>10</v>
      </c>
      <c r="DI22" s="7">
        <v>10</v>
      </c>
      <c r="DJ22" s="7">
        <v>0</v>
      </c>
      <c r="DK22" s="7">
        <v>3</v>
      </c>
      <c r="DL22" s="7">
        <v>13</v>
      </c>
      <c r="DM22" s="7">
        <v>13</v>
      </c>
      <c r="DN22" s="7">
        <v>3</v>
      </c>
      <c r="DO22" s="7">
        <v>26</v>
      </c>
      <c r="DP22" s="7">
        <v>29</v>
      </c>
      <c r="DQ22" s="7">
        <v>0</v>
      </c>
      <c r="DR22" s="7">
        <v>27</v>
      </c>
      <c r="DS22" s="7">
        <v>26</v>
      </c>
      <c r="DT22" s="7">
        <v>1</v>
      </c>
      <c r="DU22" s="7">
        <v>27</v>
      </c>
      <c r="DV22" s="7">
        <v>27</v>
      </c>
      <c r="DW22" s="7">
        <v>54</v>
      </c>
      <c r="DX22" s="7">
        <v>0</v>
      </c>
      <c r="DY22" s="7">
        <v>29</v>
      </c>
      <c r="DZ22" s="7">
        <v>0</v>
      </c>
      <c r="EA22" s="7">
        <v>0</v>
      </c>
      <c r="EB22" s="7">
        <v>29</v>
      </c>
      <c r="EC22" s="7">
        <v>0</v>
      </c>
      <c r="ED22" s="7">
        <v>29</v>
      </c>
      <c r="EE22" s="7">
        <v>571</v>
      </c>
      <c r="EF22" s="7">
        <v>5195</v>
      </c>
      <c r="EG22" s="7">
        <v>3355</v>
      </c>
      <c r="EH22" s="7">
        <v>1379</v>
      </c>
      <c r="EI22" s="7">
        <v>5766</v>
      </c>
      <c r="EJ22" s="7">
        <v>4734</v>
      </c>
      <c r="EK22" s="7">
        <v>10500</v>
      </c>
      <c r="EL22" s="7">
        <v>583</v>
      </c>
      <c r="EM22" s="7">
        <v>5620</v>
      </c>
      <c r="EN22" s="7">
        <v>4080</v>
      </c>
      <c r="EO22" s="7">
        <v>1549</v>
      </c>
      <c r="EP22" s="7">
        <v>6203</v>
      </c>
      <c r="EQ22" s="7">
        <v>5629</v>
      </c>
      <c r="ER22" s="7">
        <v>11832</v>
      </c>
      <c r="ES22" s="7">
        <v>583</v>
      </c>
      <c r="ET22" s="7">
        <v>5650</v>
      </c>
      <c r="EU22" s="7">
        <v>4174</v>
      </c>
      <c r="EV22" s="7">
        <v>1601</v>
      </c>
      <c r="EW22" s="7">
        <v>6233</v>
      </c>
      <c r="EX22" s="7">
        <v>5775</v>
      </c>
      <c r="EY22" s="7">
        <v>12008</v>
      </c>
      <c r="EZ22" s="7">
        <v>583</v>
      </c>
      <c r="FA22" s="7">
        <v>5679</v>
      </c>
      <c r="FB22" s="7">
        <v>4174</v>
      </c>
      <c r="FC22" s="7">
        <v>1601</v>
      </c>
      <c r="FD22" s="7">
        <v>6262</v>
      </c>
      <c r="FE22" s="7">
        <v>5775</v>
      </c>
      <c r="FF22" s="7">
        <v>12037</v>
      </c>
    </row>
    <row r="23" spans="1:178" x14ac:dyDescent="0.25">
      <c r="A23" s="34">
        <v>40664</v>
      </c>
      <c r="B23" s="7">
        <v>4</v>
      </c>
      <c r="C23" s="7">
        <v>603</v>
      </c>
      <c r="D23" s="7">
        <v>734</v>
      </c>
      <c r="E23" s="7">
        <v>173</v>
      </c>
      <c r="F23" s="7">
        <v>607</v>
      </c>
      <c r="G23" s="7">
        <v>907</v>
      </c>
      <c r="H23" s="7">
        <v>1514</v>
      </c>
      <c r="I23" s="7">
        <v>0</v>
      </c>
      <c r="J23" s="7">
        <v>39</v>
      </c>
      <c r="K23" s="7">
        <v>175</v>
      </c>
      <c r="L23" s="7">
        <v>112</v>
      </c>
      <c r="M23" s="7">
        <v>39</v>
      </c>
      <c r="N23" s="7">
        <v>287</v>
      </c>
      <c r="O23" s="7">
        <v>326</v>
      </c>
      <c r="P23" s="7">
        <v>228</v>
      </c>
      <c r="Q23" s="7">
        <v>3343</v>
      </c>
      <c r="R23" s="7">
        <v>1736</v>
      </c>
      <c r="S23" s="7">
        <v>782</v>
      </c>
      <c r="T23" s="7">
        <v>3571</v>
      </c>
      <c r="U23" s="7">
        <v>2518</v>
      </c>
      <c r="V23" s="7">
        <v>6089</v>
      </c>
      <c r="W23" s="7">
        <v>0</v>
      </c>
      <c r="X23" s="7">
        <v>40</v>
      </c>
      <c r="Y23" s="7">
        <v>36</v>
      </c>
      <c r="Z23" s="7">
        <v>70</v>
      </c>
      <c r="AA23" s="7">
        <v>40</v>
      </c>
      <c r="AB23" s="7">
        <v>106</v>
      </c>
      <c r="AC23" s="7">
        <v>146</v>
      </c>
      <c r="AD23" s="7">
        <v>12</v>
      </c>
      <c r="AE23" s="7">
        <v>47</v>
      </c>
      <c r="AF23" s="7">
        <v>72</v>
      </c>
      <c r="AG23" s="7">
        <v>5</v>
      </c>
      <c r="AH23" s="7">
        <v>59</v>
      </c>
      <c r="AI23" s="7">
        <v>77</v>
      </c>
      <c r="AJ23" s="7">
        <v>136</v>
      </c>
      <c r="AK23" s="7">
        <v>0</v>
      </c>
      <c r="AL23" s="7">
        <v>88</v>
      </c>
      <c r="AM23" s="7">
        <v>103</v>
      </c>
      <c r="AN23" s="7">
        <v>9</v>
      </c>
      <c r="AO23" s="7">
        <v>88</v>
      </c>
      <c r="AP23" s="7">
        <v>112</v>
      </c>
      <c r="AQ23" s="7">
        <v>200</v>
      </c>
      <c r="AR23" s="7">
        <v>0</v>
      </c>
      <c r="AS23" s="7">
        <v>50</v>
      </c>
      <c r="AT23" s="7">
        <v>66</v>
      </c>
      <c r="AU23" s="7">
        <v>42</v>
      </c>
      <c r="AV23" s="7">
        <v>50</v>
      </c>
      <c r="AW23" s="7">
        <v>108</v>
      </c>
      <c r="AX23" s="7">
        <v>158</v>
      </c>
      <c r="AY23" s="7">
        <v>0</v>
      </c>
      <c r="AZ23" s="7">
        <v>44</v>
      </c>
      <c r="BA23" s="7">
        <v>23</v>
      </c>
      <c r="BB23" s="7">
        <v>1</v>
      </c>
      <c r="BC23" s="7">
        <v>44</v>
      </c>
      <c r="BD23" s="7">
        <v>24</v>
      </c>
      <c r="BE23" s="7">
        <v>68</v>
      </c>
      <c r="BF23" s="7">
        <v>0</v>
      </c>
      <c r="BG23" s="7">
        <v>66</v>
      </c>
      <c r="BH23" s="7">
        <v>166</v>
      </c>
      <c r="BI23" s="7">
        <v>39</v>
      </c>
      <c r="BJ23" s="7">
        <v>66</v>
      </c>
      <c r="BK23" s="7">
        <v>205</v>
      </c>
      <c r="BL23" s="7">
        <v>271</v>
      </c>
      <c r="BM23" s="7">
        <v>0</v>
      </c>
      <c r="BN23" s="7">
        <v>146</v>
      </c>
      <c r="BO23" s="7">
        <v>188</v>
      </c>
      <c r="BP23" s="7">
        <v>17</v>
      </c>
      <c r="BQ23" s="7">
        <v>146</v>
      </c>
      <c r="BR23" s="7">
        <v>205</v>
      </c>
      <c r="BS23" s="7">
        <v>351</v>
      </c>
      <c r="BT23" s="7">
        <v>0</v>
      </c>
      <c r="BU23" s="7">
        <v>70</v>
      </c>
      <c r="BV23" s="7">
        <v>461</v>
      </c>
      <c r="BW23" s="7">
        <v>91</v>
      </c>
      <c r="BX23" s="7">
        <v>70</v>
      </c>
      <c r="BY23" s="7">
        <v>552</v>
      </c>
      <c r="BZ23" s="7">
        <v>622</v>
      </c>
      <c r="CA23" s="7">
        <v>0</v>
      </c>
      <c r="CB23" s="7">
        <v>108</v>
      </c>
      <c r="CC23" s="7">
        <v>359</v>
      </c>
      <c r="CD23" s="7">
        <v>0</v>
      </c>
      <c r="CE23" s="7">
        <v>108</v>
      </c>
      <c r="CF23" s="7">
        <v>359</v>
      </c>
      <c r="CG23" s="7">
        <v>467</v>
      </c>
      <c r="CH23" s="7">
        <v>45</v>
      </c>
      <c r="CI23" s="7">
        <v>678</v>
      </c>
      <c r="CJ23" s="7">
        <v>316</v>
      </c>
      <c r="CK23" s="7">
        <v>35</v>
      </c>
      <c r="CL23" s="7">
        <v>723</v>
      </c>
      <c r="CM23" s="7">
        <v>351</v>
      </c>
      <c r="CN23" s="7">
        <v>1074</v>
      </c>
      <c r="CO23" s="7">
        <v>0</v>
      </c>
      <c r="CP23" s="7">
        <v>0</v>
      </c>
      <c r="CQ23" s="7">
        <v>9</v>
      </c>
      <c r="CR23" s="7">
        <v>25</v>
      </c>
      <c r="CS23" s="7">
        <v>0</v>
      </c>
      <c r="CT23" s="7">
        <v>34</v>
      </c>
      <c r="CU23" s="7">
        <v>34</v>
      </c>
      <c r="CV23" s="7">
        <v>0</v>
      </c>
      <c r="CW23" s="7">
        <v>0</v>
      </c>
      <c r="CX23" s="7">
        <v>8</v>
      </c>
      <c r="CY23" s="7">
        <v>8</v>
      </c>
      <c r="CZ23" s="7">
        <v>0</v>
      </c>
      <c r="DA23" s="7">
        <v>16</v>
      </c>
      <c r="DB23" s="7">
        <v>16</v>
      </c>
      <c r="DC23" s="7">
        <v>0</v>
      </c>
      <c r="DD23" s="7">
        <v>0</v>
      </c>
      <c r="DE23" s="7">
        <v>0</v>
      </c>
      <c r="DF23" s="7">
        <v>10</v>
      </c>
      <c r="DG23" s="7">
        <v>0</v>
      </c>
      <c r="DH23" s="7">
        <v>10</v>
      </c>
      <c r="DI23" s="7">
        <v>10</v>
      </c>
      <c r="DJ23" s="7">
        <v>0</v>
      </c>
      <c r="DK23" s="7">
        <v>0</v>
      </c>
      <c r="DL23" s="7">
        <v>17</v>
      </c>
      <c r="DM23" s="7">
        <v>5</v>
      </c>
      <c r="DN23" s="7">
        <v>0</v>
      </c>
      <c r="DO23" s="7">
        <v>22</v>
      </c>
      <c r="DP23" s="7">
        <v>22</v>
      </c>
      <c r="DQ23" s="7">
        <v>0</v>
      </c>
      <c r="DR23" s="7">
        <v>21</v>
      </c>
      <c r="DS23" s="7">
        <v>16</v>
      </c>
      <c r="DT23" s="7">
        <v>1</v>
      </c>
      <c r="DU23" s="7">
        <v>21</v>
      </c>
      <c r="DV23" s="7">
        <v>17</v>
      </c>
      <c r="DW23" s="7">
        <v>38</v>
      </c>
      <c r="DX23" s="7">
        <v>0</v>
      </c>
      <c r="DY23" s="7">
        <v>10</v>
      </c>
      <c r="DZ23" s="7">
        <v>0</v>
      </c>
      <c r="EA23" s="7">
        <v>0</v>
      </c>
      <c r="EB23" s="7">
        <v>10</v>
      </c>
      <c r="EC23" s="7">
        <v>0</v>
      </c>
      <c r="ED23" s="7">
        <v>10</v>
      </c>
      <c r="EE23" s="7">
        <v>277</v>
      </c>
      <c r="EF23" s="7">
        <v>4733</v>
      </c>
      <c r="EG23" s="7">
        <v>3422</v>
      </c>
      <c r="EH23" s="7">
        <v>1193</v>
      </c>
      <c r="EI23" s="7">
        <v>5010</v>
      </c>
      <c r="EJ23" s="7">
        <v>4615</v>
      </c>
      <c r="EK23" s="7">
        <v>9625</v>
      </c>
      <c r="EL23" s="7">
        <v>289</v>
      </c>
      <c r="EM23" s="7">
        <v>5322</v>
      </c>
      <c r="EN23" s="7">
        <v>4435</v>
      </c>
      <c r="EO23" s="7">
        <v>1376</v>
      </c>
      <c r="EP23" s="7">
        <v>5611</v>
      </c>
      <c r="EQ23" s="7">
        <v>5811</v>
      </c>
      <c r="ER23" s="7">
        <v>11422</v>
      </c>
      <c r="ES23" s="7">
        <v>289</v>
      </c>
      <c r="ET23" s="7">
        <v>5343</v>
      </c>
      <c r="EU23" s="7">
        <v>4485</v>
      </c>
      <c r="EV23" s="7">
        <v>1425</v>
      </c>
      <c r="EW23" s="7">
        <v>5632</v>
      </c>
      <c r="EX23" s="7">
        <v>5910</v>
      </c>
      <c r="EY23" s="7">
        <v>11542</v>
      </c>
      <c r="EZ23" s="7">
        <v>289</v>
      </c>
      <c r="FA23" s="7">
        <v>5353</v>
      </c>
      <c r="FB23" s="7">
        <v>4485</v>
      </c>
      <c r="FC23" s="7">
        <v>1425</v>
      </c>
      <c r="FD23" s="7">
        <v>5642</v>
      </c>
      <c r="FE23" s="7">
        <v>5910</v>
      </c>
      <c r="FF23" s="7">
        <v>11552</v>
      </c>
    </row>
    <row r="24" spans="1:178" x14ac:dyDescent="0.25">
      <c r="A24" s="34">
        <v>40695</v>
      </c>
      <c r="B24" s="7">
        <v>54</v>
      </c>
      <c r="C24" s="7">
        <v>560</v>
      </c>
      <c r="D24" s="7">
        <v>727</v>
      </c>
      <c r="E24" s="7">
        <v>176</v>
      </c>
      <c r="F24" s="7">
        <v>614</v>
      </c>
      <c r="G24" s="7">
        <v>903</v>
      </c>
      <c r="H24" s="7">
        <v>1517</v>
      </c>
      <c r="I24" s="7">
        <v>45</v>
      </c>
      <c r="J24" s="7">
        <v>34</v>
      </c>
      <c r="K24" s="7">
        <v>130</v>
      </c>
      <c r="L24" s="7">
        <v>42</v>
      </c>
      <c r="M24" s="7">
        <v>79</v>
      </c>
      <c r="N24" s="7">
        <v>172</v>
      </c>
      <c r="O24" s="7">
        <v>251</v>
      </c>
      <c r="P24" s="7">
        <v>309</v>
      </c>
      <c r="Q24" s="7">
        <v>3245</v>
      </c>
      <c r="R24" s="7">
        <v>1400</v>
      </c>
      <c r="S24" s="7">
        <v>1038</v>
      </c>
      <c r="T24" s="7">
        <v>3554</v>
      </c>
      <c r="U24" s="7">
        <v>2438</v>
      </c>
      <c r="V24" s="7">
        <v>5992</v>
      </c>
      <c r="W24" s="7">
        <v>0</v>
      </c>
      <c r="X24" s="7">
        <v>42</v>
      </c>
      <c r="Y24" s="7">
        <v>47</v>
      </c>
      <c r="Z24" s="7">
        <v>72</v>
      </c>
      <c r="AA24" s="7">
        <v>42</v>
      </c>
      <c r="AB24" s="7">
        <v>119</v>
      </c>
      <c r="AC24" s="7">
        <v>161</v>
      </c>
      <c r="AD24" s="7">
        <v>10</v>
      </c>
      <c r="AE24" s="7">
        <v>16</v>
      </c>
      <c r="AF24" s="7">
        <v>54</v>
      </c>
      <c r="AG24" s="7">
        <v>2</v>
      </c>
      <c r="AH24" s="7">
        <v>26</v>
      </c>
      <c r="AI24" s="7">
        <v>56</v>
      </c>
      <c r="AJ24" s="7">
        <v>82</v>
      </c>
      <c r="AK24" s="7">
        <v>0</v>
      </c>
      <c r="AL24" s="7">
        <v>46</v>
      </c>
      <c r="AM24" s="7">
        <v>57</v>
      </c>
      <c r="AN24" s="7">
        <v>7</v>
      </c>
      <c r="AO24" s="7">
        <v>46</v>
      </c>
      <c r="AP24" s="7">
        <v>64</v>
      </c>
      <c r="AQ24" s="7">
        <v>110</v>
      </c>
      <c r="AR24" s="7">
        <v>0</v>
      </c>
      <c r="AS24" s="7">
        <v>56</v>
      </c>
      <c r="AT24" s="7">
        <v>45</v>
      </c>
      <c r="AU24" s="7">
        <v>18</v>
      </c>
      <c r="AV24" s="7">
        <v>56</v>
      </c>
      <c r="AW24" s="7">
        <v>63</v>
      </c>
      <c r="AX24" s="7">
        <v>119</v>
      </c>
      <c r="AY24" s="7">
        <v>0</v>
      </c>
      <c r="AZ24" s="7">
        <v>37</v>
      </c>
      <c r="BA24" s="7">
        <v>34</v>
      </c>
      <c r="BB24" s="7">
        <v>4</v>
      </c>
      <c r="BC24" s="7">
        <v>37</v>
      </c>
      <c r="BD24" s="7">
        <v>38</v>
      </c>
      <c r="BE24" s="7">
        <v>75</v>
      </c>
      <c r="BF24" s="7">
        <v>0</v>
      </c>
      <c r="BG24" s="7">
        <v>38</v>
      </c>
      <c r="BH24" s="7">
        <v>117</v>
      </c>
      <c r="BI24" s="7">
        <v>22</v>
      </c>
      <c r="BJ24" s="7">
        <v>38</v>
      </c>
      <c r="BK24" s="7">
        <v>139</v>
      </c>
      <c r="BL24" s="7">
        <v>177</v>
      </c>
      <c r="BM24" s="7">
        <v>0</v>
      </c>
      <c r="BN24" s="7">
        <v>111</v>
      </c>
      <c r="BO24" s="7">
        <v>165</v>
      </c>
      <c r="BP24" s="7">
        <v>21</v>
      </c>
      <c r="BQ24" s="7">
        <v>111</v>
      </c>
      <c r="BR24" s="7">
        <v>186</v>
      </c>
      <c r="BS24" s="7">
        <v>297</v>
      </c>
      <c r="BT24" s="7">
        <v>0</v>
      </c>
      <c r="BU24" s="7">
        <v>262</v>
      </c>
      <c r="BV24" s="7">
        <v>772</v>
      </c>
      <c r="BW24" s="7">
        <v>144</v>
      </c>
      <c r="BX24" s="7">
        <v>262</v>
      </c>
      <c r="BY24" s="7">
        <v>916</v>
      </c>
      <c r="BZ24" s="7">
        <v>1178</v>
      </c>
      <c r="CA24" s="7">
        <v>0</v>
      </c>
      <c r="CB24" s="7">
        <v>29</v>
      </c>
      <c r="CC24" s="7">
        <v>23</v>
      </c>
      <c r="CD24" s="7">
        <v>0</v>
      </c>
      <c r="CE24" s="7">
        <v>29</v>
      </c>
      <c r="CF24" s="7">
        <v>23</v>
      </c>
      <c r="CG24" s="7">
        <v>52</v>
      </c>
      <c r="CH24" s="7">
        <v>21</v>
      </c>
      <c r="CI24" s="7">
        <v>622</v>
      </c>
      <c r="CJ24" s="7">
        <v>374</v>
      </c>
      <c r="CK24" s="7">
        <v>48</v>
      </c>
      <c r="CL24" s="7">
        <v>643</v>
      </c>
      <c r="CM24" s="7">
        <v>422</v>
      </c>
      <c r="CN24" s="7">
        <v>1065</v>
      </c>
      <c r="CO24" s="7">
        <v>0</v>
      </c>
      <c r="CP24" s="7">
        <v>0</v>
      </c>
      <c r="CQ24" s="7">
        <v>13</v>
      </c>
      <c r="CR24" s="7">
        <v>20</v>
      </c>
      <c r="CS24" s="7">
        <v>0</v>
      </c>
      <c r="CT24" s="7">
        <v>33</v>
      </c>
      <c r="CU24" s="7">
        <v>33</v>
      </c>
      <c r="CV24" s="7">
        <v>0</v>
      </c>
      <c r="CW24" s="7">
        <v>0</v>
      </c>
      <c r="CX24" s="7">
        <v>3</v>
      </c>
      <c r="CY24" s="7">
        <v>6</v>
      </c>
      <c r="CZ24" s="7">
        <v>0</v>
      </c>
      <c r="DA24" s="7">
        <v>9</v>
      </c>
      <c r="DB24" s="7">
        <v>9</v>
      </c>
      <c r="DC24" s="7">
        <v>0</v>
      </c>
      <c r="DD24" s="7">
        <v>0</v>
      </c>
      <c r="DE24" s="7">
        <v>24</v>
      </c>
      <c r="DF24" s="7">
        <v>0</v>
      </c>
      <c r="DG24" s="7">
        <v>0</v>
      </c>
      <c r="DH24" s="7">
        <v>24</v>
      </c>
      <c r="DI24" s="7">
        <v>24</v>
      </c>
      <c r="DJ24" s="7">
        <v>0</v>
      </c>
      <c r="DK24" s="7">
        <v>1</v>
      </c>
      <c r="DL24" s="7">
        <v>28</v>
      </c>
      <c r="DM24" s="7">
        <v>19</v>
      </c>
      <c r="DN24" s="7">
        <v>1</v>
      </c>
      <c r="DO24" s="7">
        <v>47</v>
      </c>
      <c r="DP24" s="7">
        <v>48</v>
      </c>
      <c r="DQ24" s="7">
        <v>0</v>
      </c>
      <c r="DR24" s="7">
        <v>28</v>
      </c>
      <c r="DS24" s="7">
        <v>63</v>
      </c>
      <c r="DT24" s="7">
        <v>29</v>
      </c>
      <c r="DU24" s="7">
        <v>28</v>
      </c>
      <c r="DV24" s="7">
        <v>92</v>
      </c>
      <c r="DW24" s="7">
        <v>120</v>
      </c>
      <c r="DX24" s="7">
        <v>0</v>
      </c>
      <c r="DY24" s="7">
        <v>33</v>
      </c>
      <c r="DZ24" s="7">
        <v>0</v>
      </c>
      <c r="EA24" s="7">
        <v>0</v>
      </c>
      <c r="EB24" s="7">
        <v>33</v>
      </c>
      <c r="EC24" s="7">
        <v>0</v>
      </c>
      <c r="ED24" s="7">
        <v>33</v>
      </c>
      <c r="EE24" s="7">
        <v>429</v>
      </c>
      <c r="EF24" s="7">
        <v>4723</v>
      </c>
      <c r="EG24" s="7">
        <v>3403</v>
      </c>
      <c r="EH24" s="7">
        <v>1448</v>
      </c>
      <c r="EI24" s="7">
        <v>5152</v>
      </c>
      <c r="EJ24" s="7">
        <v>4851</v>
      </c>
      <c r="EK24" s="7">
        <v>10003</v>
      </c>
      <c r="EL24" s="7">
        <v>439</v>
      </c>
      <c r="EM24" s="7">
        <v>5098</v>
      </c>
      <c r="EN24" s="7">
        <v>3945</v>
      </c>
      <c r="EO24" s="7">
        <v>1594</v>
      </c>
      <c r="EP24" s="7">
        <v>5537</v>
      </c>
      <c r="EQ24" s="7">
        <v>5539</v>
      </c>
      <c r="ER24" s="7">
        <v>11076</v>
      </c>
      <c r="ES24" s="7">
        <v>439</v>
      </c>
      <c r="ET24" s="7">
        <v>5127</v>
      </c>
      <c r="EU24" s="7">
        <v>4076</v>
      </c>
      <c r="EV24" s="7">
        <v>1668</v>
      </c>
      <c r="EW24" s="7">
        <v>5566</v>
      </c>
      <c r="EX24" s="7">
        <v>5744</v>
      </c>
      <c r="EY24" s="7">
        <v>11310</v>
      </c>
      <c r="EZ24" s="7">
        <v>439</v>
      </c>
      <c r="FA24" s="7">
        <v>5160</v>
      </c>
      <c r="FB24" s="7">
        <v>4076</v>
      </c>
      <c r="FC24" s="7">
        <v>1668</v>
      </c>
      <c r="FD24" s="7">
        <v>5599</v>
      </c>
      <c r="FE24" s="7">
        <v>5744</v>
      </c>
      <c r="FF24" s="7">
        <v>11343</v>
      </c>
    </row>
    <row r="25" spans="1:178" x14ac:dyDescent="0.25">
      <c r="A25" s="34">
        <v>40725</v>
      </c>
      <c r="B25" s="7">
        <v>49</v>
      </c>
      <c r="C25" s="7">
        <v>618</v>
      </c>
      <c r="D25" s="7">
        <v>872</v>
      </c>
      <c r="E25" s="7">
        <v>192</v>
      </c>
      <c r="F25" s="7">
        <v>667</v>
      </c>
      <c r="G25" s="7">
        <v>1064</v>
      </c>
      <c r="H25" s="7">
        <v>1731</v>
      </c>
      <c r="I25" s="7">
        <v>0</v>
      </c>
      <c r="J25" s="7">
        <v>61</v>
      </c>
      <c r="K25" s="7">
        <v>111</v>
      </c>
      <c r="L25" s="7">
        <v>23</v>
      </c>
      <c r="M25" s="7">
        <v>61</v>
      </c>
      <c r="N25" s="7">
        <v>134</v>
      </c>
      <c r="O25" s="7">
        <v>195</v>
      </c>
      <c r="P25" s="7">
        <v>400</v>
      </c>
      <c r="Q25" s="7">
        <v>3306</v>
      </c>
      <c r="R25" s="7">
        <v>1515</v>
      </c>
      <c r="S25" s="7">
        <v>712</v>
      </c>
      <c r="T25" s="7">
        <v>3706</v>
      </c>
      <c r="U25" s="7">
        <v>2227</v>
      </c>
      <c r="V25" s="7">
        <v>5933</v>
      </c>
      <c r="W25" s="7">
        <v>0</v>
      </c>
      <c r="X25" s="7">
        <v>36</v>
      </c>
      <c r="Y25" s="7">
        <v>43</v>
      </c>
      <c r="Z25" s="7">
        <v>50</v>
      </c>
      <c r="AA25" s="7">
        <v>36</v>
      </c>
      <c r="AB25" s="7">
        <v>93</v>
      </c>
      <c r="AC25" s="7">
        <v>129</v>
      </c>
      <c r="AD25" s="7">
        <v>10</v>
      </c>
      <c r="AE25" s="7">
        <v>18</v>
      </c>
      <c r="AF25" s="7">
        <v>93</v>
      </c>
      <c r="AG25" s="7">
        <v>5</v>
      </c>
      <c r="AH25" s="7">
        <v>28</v>
      </c>
      <c r="AI25" s="7">
        <v>98</v>
      </c>
      <c r="AJ25" s="7">
        <v>126</v>
      </c>
      <c r="AK25" s="7">
        <v>0</v>
      </c>
      <c r="AL25" s="7">
        <v>42</v>
      </c>
      <c r="AM25" s="7">
        <v>67</v>
      </c>
      <c r="AN25" s="7">
        <v>6</v>
      </c>
      <c r="AO25" s="7">
        <v>42</v>
      </c>
      <c r="AP25" s="7">
        <v>73</v>
      </c>
      <c r="AQ25" s="7">
        <v>115</v>
      </c>
      <c r="AR25" s="7">
        <v>0</v>
      </c>
      <c r="AS25" s="7">
        <v>21</v>
      </c>
      <c r="AT25" s="7">
        <v>83</v>
      </c>
      <c r="AU25" s="7">
        <v>0</v>
      </c>
      <c r="AV25" s="7">
        <v>21</v>
      </c>
      <c r="AW25" s="7">
        <v>83</v>
      </c>
      <c r="AX25" s="7">
        <v>104</v>
      </c>
      <c r="AY25" s="7">
        <v>0</v>
      </c>
      <c r="AZ25" s="7">
        <v>59</v>
      </c>
      <c r="BA25" s="7">
        <v>33</v>
      </c>
      <c r="BB25" s="7">
        <v>3</v>
      </c>
      <c r="BC25" s="7">
        <v>59</v>
      </c>
      <c r="BD25" s="7">
        <v>36</v>
      </c>
      <c r="BE25" s="7">
        <v>95</v>
      </c>
      <c r="BF25" s="7">
        <v>0</v>
      </c>
      <c r="BG25" s="7">
        <v>34</v>
      </c>
      <c r="BH25" s="7">
        <v>66</v>
      </c>
      <c r="BI25" s="7">
        <v>18</v>
      </c>
      <c r="BJ25" s="7">
        <v>34</v>
      </c>
      <c r="BK25" s="7">
        <v>84</v>
      </c>
      <c r="BL25" s="7">
        <v>118</v>
      </c>
      <c r="BM25" s="7">
        <v>0</v>
      </c>
      <c r="BN25" s="7">
        <v>179</v>
      </c>
      <c r="BO25" s="7">
        <v>150</v>
      </c>
      <c r="BP25" s="7">
        <v>8</v>
      </c>
      <c r="BQ25" s="7">
        <v>179</v>
      </c>
      <c r="BR25" s="7">
        <v>158</v>
      </c>
      <c r="BS25" s="7">
        <v>337</v>
      </c>
      <c r="BT25" s="7">
        <v>0</v>
      </c>
      <c r="BU25" s="7">
        <v>82</v>
      </c>
      <c r="BV25" s="7">
        <v>391</v>
      </c>
      <c r="BW25" s="7">
        <v>51</v>
      </c>
      <c r="BX25" s="7">
        <v>82</v>
      </c>
      <c r="BY25" s="7">
        <v>442</v>
      </c>
      <c r="BZ25" s="7">
        <v>524</v>
      </c>
      <c r="CA25" s="7">
        <v>0</v>
      </c>
      <c r="CB25" s="7">
        <v>65</v>
      </c>
      <c r="CC25" s="7">
        <v>40</v>
      </c>
      <c r="CD25" s="7">
        <v>1</v>
      </c>
      <c r="CE25" s="7">
        <v>65</v>
      </c>
      <c r="CF25" s="7">
        <v>41</v>
      </c>
      <c r="CG25" s="7">
        <v>106</v>
      </c>
      <c r="CH25" s="7">
        <v>132</v>
      </c>
      <c r="CI25" s="7">
        <v>495</v>
      </c>
      <c r="CJ25" s="7">
        <v>334</v>
      </c>
      <c r="CK25" s="7">
        <v>44</v>
      </c>
      <c r="CL25" s="7">
        <v>627</v>
      </c>
      <c r="CM25" s="7">
        <v>378</v>
      </c>
      <c r="CN25" s="7">
        <v>1005</v>
      </c>
      <c r="CO25" s="7">
        <v>0</v>
      </c>
      <c r="CP25" s="7">
        <v>0</v>
      </c>
      <c r="CQ25" s="7">
        <v>9</v>
      </c>
      <c r="CR25" s="7">
        <v>10</v>
      </c>
      <c r="CS25" s="7">
        <v>0</v>
      </c>
      <c r="CT25" s="7">
        <v>19</v>
      </c>
      <c r="CU25" s="7">
        <v>19</v>
      </c>
      <c r="CV25" s="7">
        <v>0</v>
      </c>
      <c r="CW25" s="7">
        <v>0</v>
      </c>
      <c r="CX25" s="7">
        <v>1</v>
      </c>
      <c r="CY25" s="7">
        <v>7</v>
      </c>
      <c r="CZ25" s="7">
        <v>0</v>
      </c>
      <c r="DA25" s="7">
        <v>8</v>
      </c>
      <c r="DB25" s="7">
        <v>8</v>
      </c>
      <c r="DC25" s="7">
        <v>0</v>
      </c>
      <c r="DD25" s="7">
        <v>0</v>
      </c>
      <c r="DE25" s="7">
        <v>16</v>
      </c>
      <c r="DF25" s="7">
        <v>0</v>
      </c>
      <c r="DG25" s="7">
        <v>0</v>
      </c>
      <c r="DH25" s="7">
        <v>16</v>
      </c>
      <c r="DI25" s="7">
        <v>16</v>
      </c>
      <c r="DJ25" s="7">
        <v>0</v>
      </c>
      <c r="DK25" s="7">
        <v>3</v>
      </c>
      <c r="DL25" s="7">
        <v>19</v>
      </c>
      <c r="DM25" s="7">
        <v>13</v>
      </c>
      <c r="DN25" s="7">
        <v>3</v>
      </c>
      <c r="DO25" s="7">
        <v>32</v>
      </c>
      <c r="DP25" s="7">
        <v>35</v>
      </c>
      <c r="DQ25" s="7">
        <v>0</v>
      </c>
      <c r="DR25" s="7">
        <v>33</v>
      </c>
      <c r="DS25" s="7">
        <v>34</v>
      </c>
      <c r="DT25" s="7">
        <v>4</v>
      </c>
      <c r="DU25" s="7">
        <v>33</v>
      </c>
      <c r="DV25" s="7">
        <v>38</v>
      </c>
      <c r="DW25" s="7">
        <v>71</v>
      </c>
      <c r="DX25" s="7">
        <v>0</v>
      </c>
      <c r="DY25" s="7">
        <v>20</v>
      </c>
      <c r="DZ25" s="7">
        <v>0</v>
      </c>
      <c r="EA25" s="7">
        <v>0</v>
      </c>
      <c r="EB25" s="7">
        <v>20</v>
      </c>
      <c r="EC25" s="7">
        <v>0</v>
      </c>
      <c r="ED25" s="7">
        <v>20</v>
      </c>
      <c r="EE25" s="7">
        <v>581</v>
      </c>
      <c r="EF25" s="7">
        <v>4562</v>
      </c>
      <c r="EG25" s="7">
        <v>3223</v>
      </c>
      <c r="EH25" s="7">
        <v>1022</v>
      </c>
      <c r="EI25" s="7">
        <v>5143</v>
      </c>
      <c r="EJ25" s="7">
        <v>4245</v>
      </c>
      <c r="EK25" s="7">
        <v>9388</v>
      </c>
      <c r="EL25" s="7">
        <v>591</v>
      </c>
      <c r="EM25" s="7">
        <v>5016</v>
      </c>
      <c r="EN25" s="7">
        <v>3798</v>
      </c>
      <c r="EO25" s="7">
        <v>1113</v>
      </c>
      <c r="EP25" s="7">
        <v>5607</v>
      </c>
      <c r="EQ25" s="7">
        <v>4911</v>
      </c>
      <c r="ER25" s="7">
        <v>10518</v>
      </c>
      <c r="ES25" s="7">
        <v>591</v>
      </c>
      <c r="ET25" s="7">
        <v>5052</v>
      </c>
      <c r="EU25" s="7">
        <v>3877</v>
      </c>
      <c r="EV25" s="7">
        <v>1147</v>
      </c>
      <c r="EW25" s="7">
        <v>5643</v>
      </c>
      <c r="EX25" s="7">
        <v>5024</v>
      </c>
      <c r="EY25" s="7">
        <v>10667</v>
      </c>
      <c r="EZ25" s="7">
        <v>591</v>
      </c>
      <c r="FA25" s="7">
        <v>5072</v>
      </c>
      <c r="FB25" s="7">
        <v>3877</v>
      </c>
      <c r="FC25" s="7">
        <v>1147</v>
      </c>
      <c r="FD25" s="7">
        <v>5663</v>
      </c>
      <c r="FE25" s="7">
        <v>5024</v>
      </c>
      <c r="FF25" s="7">
        <v>10687</v>
      </c>
    </row>
    <row r="26" spans="1:178" x14ac:dyDescent="0.25">
      <c r="A26" s="34">
        <v>40756</v>
      </c>
      <c r="B26" s="7">
        <v>29</v>
      </c>
      <c r="C26" s="7">
        <v>757</v>
      </c>
      <c r="D26" s="7">
        <v>983</v>
      </c>
      <c r="E26" s="7">
        <v>241</v>
      </c>
      <c r="F26" s="7">
        <v>786</v>
      </c>
      <c r="G26" s="7">
        <v>1224</v>
      </c>
      <c r="H26" s="7">
        <v>2010</v>
      </c>
      <c r="I26" s="7">
        <v>127</v>
      </c>
      <c r="J26" s="7">
        <v>53</v>
      </c>
      <c r="K26" s="7">
        <v>233</v>
      </c>
      <c r="L26" s="7">
        <v>58</v>
      </c>
      <c r="M26" s="7">
        <v>180</v>
      </c>
      <c r="N26" s="7">
        <v>291</v>
      </c>
      <c r="O26" s="7">
        <v>471</v>
      </c>
      <c r="P26" s="7">
        <v>155</v>
      </c>
      <c r="Q26" s="7">
        <v>2850</v>
      </c>
      <c r="R26" s="7">
        <v>1488</v>
      </c>
      <c r="S26" s="7">
        <v>822</v>
      </c>
      <c r="T26" s="7">
        <v>3005</v>
      </c>
      <c r="U26" s="7">
        <v>2310</v>
      </c>
      <c r="V26" s="7">
        <v>5315</v>
      </c>
      <c r="W26" s="7">
        <v>0</v>
      </c>
      <c r="X26" s="7">
        <v>12</v>
      </c>
      <c r="Y26" s="7">
        <v>18</v>
      </c>
      <c r="Z26" s="7">
        <v>100</v>
      </c>
      <c r="AA26" s="7">
        <v>12</v>
      </c>
      <c r="AB26" s="7">
        <v>118</v>
      </c>
      <c r="AC26" s="7">
        <v>130</v>
      </c>
      <c r="AD26" s="7">
        <v>10</v>
      </c>
      <c r="AE26" s="7">
        <v>15</v>
      </c>
      <c r="AF26" s="7">
        <v>71</v>
      </c>
      <c r="AG26" s="7">
        <v>7</v>
      </c>
      <c r="AH26" s="7">
        <v>25</v>
      </c>
      <c r="AI26" s="7">
        <v>78</v>
      </c>
      <c r="AJ26" s="7">
        <v>103</v>
      </c>
      <c r="AK26" s="7">
        <v>0</v>
      </c>
      <c r="AL26" s="7">
        <v>37</v>
      </c>
      <c r="AM26" s="7">
        <v>86</v>
      </c>
      <c r="AN26" s="7">
        <v>3</v>
      </c>
      <c r="AO26" s="7">
        <v>37</v>
      </c>
      <c r="AP26" s="7">
        <v>89</v>
      </c>
      <c r="AQ26" s="7">
        <v>126</v>
      </c>
      <c r="AR26" s="7">
        <v>0</v>
      </c>
      <c r="AS26" s="7">
        <v>25</v>
      </c>
      <c r="AT26" s="7">
        <v>111</v>
      </c>
      <c r="AU26" s="7">
        <v>11</v>
      </c>
      <c r="AV26" s="7">
        <v>25</v>
      </c>
      <c r="AW26" s="7">
        <v>122</v>
      </c>
      <c r="AX26" s="7">
        <v>147</v>
      </c>
      <c r="AY26" s="7">
        <v>0</v>
      </c>
      <c r="AZ26" s="7">
        <v>34</v>
      </c>
      <c r="BA26" s="7">
        <v>50</v>
      </c>
      <c r="BB26" s="7">
        <v>2</v>
      </c>
      <c r="BC26" s="7">
        <v>34</v>
      </c>
      <c r="BD26" s="7">
        <v>52</v>
      </c>
      <c r="BE26" s="7">
        <v>86</v>
      </c>
      <c r="BF26" s="7">
        <v>0</v>
      </c>
      <c r="BG26" s="7">
        <v>11</v>
      </c>
      <c r="BH26" s="7">
        <v>58</v>
      </c>
      <c r="BI26" s="7">
        <v>11</v>
      </c>
      <c r="BJ26" s="7">
        <v>11</v>
      </c>
      <c r="BK26" s="7">
        <v>69</v>
      </c>
      <c r="BL26" s="7">
        <v>80</v>
      </c>
      <c r="BM26" s="7">
        <v>0</v>
      </c>
      <c r="BN26" s="7">
        <v>145</v>
      </c>
      <c r="BO26" s="7">
        <v>153</v>
      </c>
      <c r="BP26" s="7">
        <v>18</v>
      </c>
      <c r="BQ26" s="7">
        <v>145</v>
      </c>
      <c r="BR26" s="7">
        <v>171</v>
      </c>
      <c r="BS26" s="7">
        <v>316</v>
      </c>
      <c r="BT26" s="7">
        <v>0</v>
      </c>
      <c r="BU26" s="7">
        <v>60</v>
      </c>
      <c r="BV26" s="7">
        <v>390</v>
      </c>
      <c r="BW26" s="7">
        <v>92</v>
      </c>
      <c r="BX26" s="7">
        <v>60</v>
      </c>
      <c r="BY26" s="7">
        <v>482</v>
      </c>
      <c r="BZ26" s="7">
        <v>542</v>
      </c>
      <c r="CA26" s="7">
        <v>0</v>
      </c>
      <c r="CB26" s="7">
        <v>73</v>
      </c>
      <c r="CC26" s="7">
        <v>39</v>
      </c>
      <c r="CD26" s="7">
        <v>2</v>
      </c>
      <c r="CE26" s="7">
        <v>73</v>
      </c>
      <c r="CF26" s="7">
        <v>41</v>
      </c>
      <c r="CG26" s="7">
        <v>114</v>
      </c>
      <c r="CH26" s="7">
        <v>193</v>
      </c>
      <c r="CI26" s="7">
        <v>595</v>
      </c>
      <c r="CJ26" s="7">
        <v>369</v>
      </c>
      <c r="CK26" s="7">
        <v>66</v>
      </c>
      <c r="CL26" s="7">
        <v>788</v>
      </c>
      <c r="CM26" s="7">
        <v>435</v>
      </c>
      <c r="CN26" s="7">
        <v>1223</v>
      </c>
      <c r="CO26" s="7">
        <v>0</v>
      </c>
      <c r="CP26" s="7">
        <v>17</v>
      </c>
      <c r="CQ26" s="7">
        <v>16</v>
      </c>
      <c r="CR26" s="7">
        <v>0</v>
      </c>
      <c r="CS26" s="7">
        <v>17</v>
      </c>
      <c r="CT26" s="7">
        <v>16</v>
      </c>
      <c r="CU26" s="7">
        <v>33</v>
      </c>
      <c r="CV26" s="7">
        <v>0</v>
      </c>
      <c r="CW26" s="7">
        <v>0</v>
      </c>
      <c r="CX26" s="7">
        <v>5</v>
      </c>
      <c r="CY26" s="7">
        <v>4</v>
      </c>
      <c r="CZ26" s="7">
        <v>0</v>
      </c>
      <c r="DA26" s="7">
        <v>9</v>
      </c>
      <c r="DB26" s="7">
        <v>9</v>
      </c>
      <c r="DC26" s="7">
        <v>0</v>
      </c>
      <c r="DD26" s="7">
        <v>0</v>
      </c>
      <c r="DE26" s="7">
        <v>9</v>
      </c>
      <c r="DF26" s="7">
        <v>0</v>
      </c>
      <c r="DG26" s="7">
        <v>0</v>
      </c>
      <c r="DH26" s="7">
        <v>9</v>
      </c>
      <c r="DI26" s="7">
        <v>9</v>
      </c>
      <c r="DJ26" s="7">
        <v>0</v>
      </c>
      <c r="DK26" s="7">
        <v>1</v>
      </c>
      <c r="DL26" s="7">
        <v>15</v>
      </c>
      <c r="DM26" s="7">
        <v>8</v>
      </c>
      <c r="DN26" s="7">
        <v>1</v>
      </c>
      <c r="DO26" s="7">
        <v>23</v>
      </c>
      <c r="DP26" s="7">
        <v>24</v>
      </c>
      <c r="DQ26" s="7">
        <v>0</v>
      </c>
      <c r="DR26" s="7">
        <v>30</v>
      </c>
      <c r="DS26" s="7">
        <v>37</v>
      </c>
      <c r="DT26" s="7">
        <v>3</v>
      </c>
      <c r="DU26" s="7">
        <v>30</v>
      </c>
      <c r="DV26" s="7">
        <v>40</v>
      </c>
      <c r="DW26" s="7">
        <v>70</v>
      </c>
      <c r="DX26" s="7">
        <v>0</v>
      </c>
      <c r="DY26" s="7">
        <v>10</v>
      </c>
      <c r="DZ26" s="7">
        <v>0</v>
      </c>
      <c r="EA26" s="7">
        <v>0</v>
      </c>
      <c r="EB26" s="7">
        <v>10</v>
      </c>
      <c r="EC26" s="7">
        <v>0</v>
      </c>
      <c r="ED26" s="7">
        <v>10</v>
      </c>
      <c r="EE26" s="7">
        <v>504</v>
      </c>
      <c r="EF26" s="7">
        <v>4315</v>
      </c>
      <c r="EG26" s="7">
        <v>3463</v>
      </c>
      <c r="EH26" s="7">
        <v>1279</v>
      </c>
      <c r="EI26" s="7">
        <v>4819</v>
      </c>
      <c r="EJ26" s="7">
        <v>4742</v>
      </c>
      <c r="EK26" s="7">
        <v>9561</v>
      </c>
      <c r="EL26" s="7">
        <v>514</v>
      </c>
      <c r="EM26" s="7">
        <v>4667</v>
      </c>
      <c r="EN26" s="7">
        <v>4049</v>
      </c>
      <c r="EO26" s="7">
        <v>1433</v>
      </c>
      <c r="EP26" s="7">
        <v>5181</v>
      </c>
      <c r="EQ26" s="7">
        <v>5482</v>
      </c>
      <c r="ER26" s="7">
        <v>10663</v>
      </c>
      <c r="ES26" s="7">
        <v>514</v>
      </c>
      <c r="ET26" s="7">
        <v>4715</v>
      </c>
      <c r="EU26" s="7">
        <v>4131</v>
      </c>
      <c r="EV26" s="7">
        <v>1448</v>
      </c>
      <c r="EW26" s="7">
        <v>5229</v>
      </c>
      <c r="EX26" s="7">
        <v>5579</v>
      </c>
      <c r="EY26" s="7">
        <v>10808</v>
      </c>
      <c r="EZ26" s="7">
        <v>514</v>
      </c>
      <c r="FA26" s="7">
        <v>4725</v>
      </c>
      <c r="FB26" s="7">
        <v>4131</v>
      </c>
      <c r="FC26" s="7">
        <v>1448</v>
      </c>
      <c r="FD26" s="7">
        <v>5239</v>
      </c>
      <c r="FE26" s="7">
        <v>5579</v>
      </c>
      <c r="FF26" s="7">
        <v>10818</v>
      </c>
    </row>
    <row r="27" spans="1:178" x14ac:dyDescent="0.25">
      <c r="A27" s="34">
        <v>40787</v>
      </c>
      <c r="B27" s="7">
        <v>22</v>
      </c>
      <c r="C27" s="7">
        <v>626</v>
      </c>
      <c r="D27" s="7">
        <v>878</v>
      </c>
      <c r="E27" s="7">
        <v>234</v>
      </c>
      <c r="F27" s="7">
        <v>648</v>
      </c>
      <c r="G27" s="7">
        <v>1112</v>
      </c>
      <c r="H27" s="7">
        <v>1760</v>
      </c>
      <c r="I27" s="7">
        <v>0</v>
      </c>
      <c r="J27" s="7">
        <v>48</v>
      </c>
      <c r="K27" s="7">
        <v>145</v>
      </c>
      <c r="L27" s="7">
        <v>107</v>
      </c>
      <c r="M27" s="7">
        <v>48</v>
      </c>
      <c r="N27" s="7">
        <v>252</v>
      </c>
      <c r="O27" s="7">
        <v>300</v>
      </c>
      <c r="P27" s="7">
        <v>104</v>
      </c>
      <c r="Q27" s="7">
        <v>3028</v>
      </c>
      <c r="R27" s="7">
        <v>1509</v>
      </c>
      <c r="S27" s="7">
        <v>808</v>
      </c>
      <c r="T27" s="7">
        <v>3132</v>
      </c>
      <c r="U27" s="7">
        <v>2317</v>
      </c>
      <c r="V27" s="7">
        <v>5449</v>
      </c>
      <c r="W27" s="7">
        <v>0</v>
      </c>
      <c r="X27" s="7">
        <v>65</v>
      </c>
      <c r="Y27" s="7">
        <v>26</v>
      </c>
      <c r="Z27" s="7">
        <v>39</v>
      </c>
      <c r="AA27" s="7">
        <v>65</v>
      </c>
      <c r="AB27" s="7">
        <v>65</v>
      </c>
      <c r="AC27" s="7">
        <v>130</v>
      </c>
      <c r="AD27" s="7">
        <v>10</v>
      </c>
      <c r="AE27" s="7">
        <v>22</v>
      </c>
      <c r="AF27" s="7">
        <v>29</v>
      </c>
      <c r="AG27" s="7">
        <v>0</v>
      </c>
      <c r="AH27" s="7">
        <v>32</v>
      </c>
      <c r="AI27" s="7">
        <v>29</v>
      </c>
      <c r="AJ27" s="7">
        <v>61</v>
      </c>
      <c r="AK27" s="7">
        <v>0</v>
      </c>
      <c r="AL27" s="7">
        <v>24</v>
      </c>
      <c r="AM27" s="7">
        <v>63</v>
      </c>
      <c r="AN27" s="7">
        <v>4</v>
      </c>
      <c r="AO27" s="7">
        <v>24</v>
      </c>
      <c r="AP27" s="7">
        <v>67</v>
      </c>
      <c r="AQ27" s="7">
        <v>91</v>
      </c>
      <c r="AR27" s="7">
        <v>0</v>
      </c>
      <c r="AS27" s="7">
        <v>15</v>
      </c>
      <c r="AT27" s="7">
        <v>187</v>
      </c>
      <c r="AU27" s="7">
        <v>24</v>
      </c>
      <c r="AV27" s="7">
        <v>15</v>
      </c>
      <c r="AW27" s="7">
        <v>211</v>
      </c>
      <c r="AX27" s="7">
        <v>226</v>
      </c>
      <c r="AY27" s="7">
        <v>2</v>
      </c>
      <c r="AZ27" s="7">
        <v>105</v>
      </c>
      <c r="BA27" s="7">
        <v>41</v>
      </c>
      <c r="BB27" s="7">
        <v>5</v>
      </c>
      <c r="BC27" s="7">
        <v>107</v>
      </c>
      <c r="BD27" s="7">
        <v>46</v>
      </c>
      <c r="BE27" s="7">
        <v>153</v>
      </c>
      <c r="BF27" s="7">
        <v>0</v>
      </c>
      <c r="BG27" s="7">
        <v>80</v>
      </c>
      <c r="BH27" s="7">
        <v>376</v>
      </c>
      <c r="BI27" s="7">
        <v>11</v>
      </c>
      <c r="BJ27" s="7">
        <v>80</v>
      </c>
      <c r="BK27" s="7">
        <v>387</v>
      </c>
      <c r="BL27" s="7">
        <v>467</v>
      </c>
      <c r="BM27" s="7">
        <v>0</v>
      </c>
      <c r="BN27" s="7">
        <v>89</v>
      </c>
      <c r="BO27" s="7">
        <v>148</v>
      </c>
      <c r="BP27" s="7">
        <v>17</v>
      </c>
      <c r="BQ27" s="7">
        <v>89</v>
      </c>
      <c r="BR27" s="7">
        <v>165</v>
      </c>
      <c r="BS27" s="7">
        <v>254</v>
      </c>
      <c r="BT27" s="7">
        <v>0</v>
      </c>
      <c r="BU27" s="7">
        <v>52</v>
      </c>
      <c r="BV27" s="7">
        <v>522</v>
      </c>
      <c r="BW27" s="7">
        <v>34</v>
      </c>
      <c r="BX27" s="7">
        <v>52</v>
      </c>
      <c r="BY27" s="7">
        <v>556</v>
      </c>
      <c r="BZ27" s="7">
        <v>608</v>
      </c>
      <c r="CA27" s="7">
        <v>0</v>
      </c>
      <c r="CB27" s="7">
        <v>25</v>
      </c>
      <c r="CC27" s="7">
        <v>7</v>
      </c>
      <c r="CD27" s="7">
        <v>1</v>
      </c>
      <c r="CE27" s="7">
        <v>25</v>
      </c>
      <c r="CF27" s="7">
        <v>8</v>
      </c>
      <c r="CG27" s="7">
        <v>33</v>
      </c>
      <c r="CH27" s="7">
        <v>167</v>
      </c>
      <c r="CI27" s="7">
        <v>527</v>
      </c>
      <c r="CJ27" s="7">
        <v>293</v>
      </c>
      <c r="CK27" s="7">
        <v>55</v>
      </c>
      <c r="CL27" s="7">
        <v>694</v>
      </c>
      <c r="CM27" s="7">
        <v>348</v>
      </c>
      <c r="CN27" s="7">
        <v>1042</v>
      </c>
      <c r="CO27" s="7">
        <v>0</v>
      </c>
      <c r="CP27" s="7">
        <v>0</v>
      </c>
      <c r="CQ27" s="7">
        <v>10</v>
      </c>
      <c r="CR27" s="7">
        <v>1</v>
      </c>
      <c r="CS27" s="7">
        <v>0</v>
      </c>
      <c r="CT27" s="7">
        <v>11</v>
      </c>
      <c r="CU27" s="7">
        <v>11</v>
      </c>
      <c r="CV27" s="7">
        <v>0</v>
      </c>
      <c r="CW27" s="7">
        <v>0</v>
      </c>
      <c r="CX27" s="7">
        <v>2</v>
      </c>
      <c r="CY27" s="7">
        <v>4</v>
      </c>
      <c r="CZ27" s="7">
        <v>0</v>
      </c>
      <c r="DA27" s="7">
        <v>6</v>
      </c>
      <c r="DB27" s="7">
        <v>6</v>
      </c>
      <c r="DC27" s="7">
        <v>0</v>
      </c>
      <c r="DD27" s="7">
        <v>0</v>
      </c>
      <c r="DE27" s="7">
        <v>8</v>
      </c>
      <c r="DF27" s="7">
        <v>0</v>
      </c>
      <c r="DG27" s="7">
        <v>0</v>
      </c>
      <c r="DH27" s="7">
        <v>8</v>
      </c>
      <c r="DI27" s="7">
        <v>8</v>
      </c>
      <c r="DJ27" s="7">
        <v>0</v>
      </c>
      <c r="DK27" s="7">
        <v>1</v>
      </c>
      <c r="DL27" s="7">
        <v>12</v>
      </c>
      <c r="DM27" s="7">
        <v>6</v>
      </c>
      <c r="DN27" s="7">
        <v>1</v>
      </c>
      <c r="DO27" s="7">
        <v>18</v>
      </c>
      <c r="DP27" s="7">
        <v>19</v>
      </c>
      <c r="DQ27" s="7">
        <v>0</v>
      </c>
      <c r="DR27" s="7">
        <v>26</v>
      </c>
      <c r="DS27" s="7">
        <v>30</v>
      </c>
      <c r="DT27" s="7">
        <v>4</v>
      </c>
      <c r="DU27" s="7">
        <v>26</v>
      </c>
      <c r="DV27" s="7">
        <v>34</v>
      </c>
      <c r="DW27" s="7">
        <v>60</v>
      </c>
      <c r="DX27" s="7">
        <v>0</v>
      </c>
      <c r="DY27" s="7">
        <v>20</v>
      </c>
      <c r="DZ27" s="7">
        <v>0</v>
      </c>
      <c r="EA27" s="7">
        <v>0</v>
      </c>
      <c r="EB27" s="7">
        <v>20</v>
      </c>
      <c r="EC27" s="7">
        <v>0</v>
      </c>
      <c r="ED27" s="7">
        <v>20</v>
      </c>
      <c r="EE27" s="7">
        <v>293</v>
      </c>
      <c r="EF27" s="7">
        <v>4281</v>
      </c>
      <c r="EG27" s="7">
        <v>3347</v>
      </c>
      <c r="EH27" s="7">
        <v>1238</v>
      </c>
      <c r="EI27" s="7">
        <v>4574</v>
      </c>
      <c r="EJ27" s="7">
        <v>4585</v>
      </c>
      <c r="EK27" s="7">
        <v>9159</v>
      </c>
      <c r="EL27" s="7">
        <v>305</v>
      </c>
      <c r="EM27" s="7">
        <v>4706</v>
      </c>
      <c r="EN27" s="7">
        <v>4224</v>
      </c>
      <c r="EO27" s="7">
        <v>1339</v>
      </c>
      <c r="EP27" s="7">
        <v>5011</v>
      </c>
      <c r="EQ27" s="7">
        <v>5563</v>
      </c>
      <c r="ER27" s="7">
        <v>10574</v>
      </c>
      <c r="ES27" s="7">
        <v>305</v>
      </c>
      <c r="ET27" s="7">
        <v>4733</v>
      </c>
      <c r="EU27" s="7">
        <v>4286</v>
      </c>
      <c r="EV27" s="7">
        <v>1354</v>
      </c>
      <c r="EW27" s="7">
        <v>5038</v>
      </c>
      <c r="EX27" s="7">
        <v>5640</v>
      </c>
      <c r="EY27" s="7">
        <v>10678</v>
      </c>
      <c r="EZ27" s="7">
        <v>305</v>
      </c>
      <c r="FA27" s="7">
        <v>4753</v>
      </c>
      <c r="FB27" s="7">
        <v>4286</v>
      </c>
      <c r="FC27" s="7">
        <v>1354</v>
      </c>
      <c r="FD27" s="7">
        <v>5058</v>
      </c>
      <c r="FE27" s="7">
        <v>5640</v>
      </c>
      <c r="FF27" s="7">
        <v>10698</v>
      </c>
    </row>
    <row r="28" spans="1:178" x14ac:dyDescent="0.25">
      <c r="A28" s="34">
        <v>40817</v>
      </c>
      <c r="B28" s="7">
        <v>23</v>
      </c>
      <c r="C28" s="7">
        <v>640</v>
      </c>
      <c r="D28" s="7">
        <v>942</v>
      </c>
      <c r="E28" s="7">
        <v>173</v>
      </c>
      <c r="F28" s="7">
        <v>663</v>
      </c>
      <c r="G28" s="7">
        <v>1115</v>
      </c>
      <c r="H28" s="7">
        <v>1778</v>
      </c>
      <c r="I28" s="7">
        <v>0</v>
      </c>
      <c r="J28" s="7">
        <v>26</v>
      </c>
      <c r="K28" s="7">
        <v>273</v>
      </c>
      <c r="L28" s="7">
        <v>95</v>
      </c>
      <c r="M28" s="7">
        <v>26</v>
      </c>
      <c r="N28" s="7">
        <v>368</v>
      </c>
      <c r="O28" s="7">
        <v>394</v>
      </c>
      <c r="P28" s="7">
        <v>260</v>
      </c>
      <c r="Q28" s="7">
        <v>3025</v>
      </c>
      <c r="R28" s="7">
        <v>1237</v>
      </c>
      <c r="S28" s="7">
        <v>892</v>
      </c>
      <c r="T28" s="7">
        <v>3285</v>
      </c>
      <c r="U28" s="7">
        <v>2129</v>
      </c>
      <c r="V28" s="7">
        <v>5414</v>
      </c>
      <c r="W28" s="7">
        <v>0</v>
      </c>
      <c r="X28" s="7">
        <v>2</v>
      </c>
      <c r="Y28" s="7">
        <v>45</v>
      </c>
      <c r="Z28" s="7">
        <v>34</v>
      </c>
      <c r="AA28" s="7">
        <v>2</v>
      </c>
      <c r="AB28" s="7">
        <v>79</v>
      </c>
      <c r="AC28" s="7">
        <v>81</v>
      </c>
      <c r="AD28" s="7">
        <v>10</v>
      </c>
      <c r="AE28" s="7">
        <v>23</v>
      </c>
      <c r="AF28" s="7">
        <v>113</v>
      </c>
      <c r="AG28" s="7">
        <v>2</v>
      </c>
      <c r="AH28" s="7">
        <v>33</v>
      </c>
      <c r="AI28" s="7">
        <v>115</v>
      </c>
      <c r="AJ28" s="7">
        <v>148</v>
      </c>
      <c r="AK28" s="7">
        <v>0</v>
      </c>
      <c r="AL28" s="7">
        <v>58</v>
      </c>
      <c r="AM28" s="7">
        <v>57</v>
      </c>
      <c r="AN28" s="7">
        <v>4</v>
      </c>
      <c r="AO28" s="7">
        <v>58</v>
      </c>
      <c r="AP28" s="7">
        <v>61</v>
      </c>
      <c r="AQ28" s="7">
        <v>119</v>
      </c>
      <c r="AR28" s="7">
        <v>0</v>
      </c>
      <c r="AS28" s="7">
        <v>2</v>
      </c>
      <c r="AT28" s="7">
        <v>157</v>
      </c>
      <c r="AU28" s="7">
        <v>5</v>
      </c>
      <c r="AV28" s="7">
        <v>2</v>
      </c>
      <c r="AW28" s="7">
        <v>162</v>
      </c>
      <c r="AX28" s="7">
        <v>164</v>
      </c>
      <c r="AY28" s="7">
        <v>1</v>
      </c>
      <c r="AZ28" s="7">
        <v>63</v>
      </c>
      <c r="BA28" s="7">
        <v>27</v>
      </c>
      <c r="BB28" s="7">
        <v>1</v>
      </c>
      <c r="BC28" s="7">
        <v>64</v>
      </c>
      <c r="BD28" s="7">
        <v>28</v>
      </c>
      <c r="BE28" s="7">
        <v>92</v>
      </c>
      <c r="BF28" s="7">
        <v>0</v>
      </c>
      <c r="BG28" s="7">
        <v>85</v>
      </c>
      <c r="BH28" s="7">
        <v>51</v>
      </c>
      <c r="BI28" s="7">
        <v>9</v>
      </c>
      <c r="BJ28" s="7">
        <v>85</v>
      </c>
      <c r="BK28" s="7">
        <v>60</v>
      </c>
      <c r="BL28" s="7">
        <v>145</v>
      </c>
      <c r="BM28" s="7">
        <v>0</v>
      </c>
      <c r="BN28" s="7">
        <v>159</v>
      </c>
      <c r="BO28" s="7">
        <v>165</v>
      </c>
      <c r="BP28" s="7">
        <v>17</v>
      </c>
      <c r="BQ28" s="7">
        <v>159</v>
      </c>
      <c r="BR28" s="7">
        <v>182</v>
      </c>
      <c r="BS28" s="7">
        <v>341</v>
      </c>
      <c r="BT28" s="7">
        <v>0</v>
      </c>
      <c r="BU28" s="7">
        <v>46</v>
      </c>
      <c r="BV28" s="7">
        <v>306</v>
      </c>
      <c r="BW28" s="7">
        <v>133</v>
      </c>
      <c r="BX28" s="7">
        <v>46</v>
      </c>
      <c r="BY28" s="7">
        <v>439</v>
      </c>
      <c r="BZ28" s="7">
        <v>485</v>
      </c>
      <c r="CA28" s="7">
        <v>0</v>
      </c>
      <c r="CB28" s="7">
        <v>31</v>
      </c>
      <c r="CC28" s="7">
        <v>13</v>
      </c>
      <c r="CD28" s="7">
        <v>0</v>
      </c>
      <c r="CE28" s="7">
        <v>31</v>
      </c>
      <c r="CF28" s="7">
        <v>13</v>
      </c>
      <c r="CG28" s="7">
        <v>44</v>
      </c>
      <c r="CH28" s="7">
        <v>132</v>
      </c>
      <c r="CI28" s="7">
        <v>443</v>
      </c>
      <c r="CJ28" s="7">
        <v>303</v>
      </c>
      <c r="CK28" s="7">
        <v>78</v>
      </c>
      <c r="CL28" s="7">
        <v>575</v>
      </c>
      <c r="CM28" s="7">
        <v>381</v>
      </c>
      <c r="CN28" s="7">
        <v>956</v>
      </c>
      <c r="CO28" s="7">
        <v>0</v>
      </c>
      <c r="CP28" s="7">
        <v>10</v>
      </c>
      <c r="CQ28" s="7">
        <v>17</v>
      </c>
      <c r="CR28" s="7">
        <v>0</v>
      </c>
      <c r="CS28" s="7">
        <v>10</v>
      </c>
      <c r="CT28" s="7">
        <v>17</v>
      </c>
      <c r="CU28" s="7">
        <v>27</v>
      </c>
      <c r="CV28" s="7">
        <v>0</v>
      </c>
      <c r="CW28" s="7">
        <v>0</v>
      </c>
      <c r="CX28" s="7">
        <v>22</v>
      </c>
      <c r="CY28" s="7">
        <v>4</v>
      </c>
      <c r="CZ28" s="7">
        <v>0</v>
      </c>
      <c r="DA28" s="7">
        <v>26</v>
      </c>
      <c r="DB28" s="7">
        <v>26</v>
      </c>
      <c r="DC28" s="7">
        <v>0</v>
      </c>
      <c r="DD28" s="7">
        <v>0</v>
      </c>
      <c r="DE28" s="7">
        <v>10</v>
      </c>
      <c r="DF28" s="7">
        <v>0</v>
      </c>
      <c r="DG28" s="7">
        <v>0</v>
      </c>
      <c r="DH28" s="7">
        <v>10</v>
      </c>
      <c r="DI28" s="7">
        <v>10</v>
      </c>
      <c r="DJ28" s="7">
        <v>0</v>
      </c>
      <c r="DK28" s="7">
        <v>1</v>
      </c>
      <c r="DL28" s="7">
        <v>12</v>
      </c>
      <c r="DM28" s="7">
        <v>10</v>
      </c>
      <c r="DN28" s="7">
        <v>1</v>
      </c>
      <c r="DO28" s="7">
        <v>22</v>
      </c>
      <c r="DP28" s="7">
        <v>23</v>
      </c>
      <c r="DQ28" s="7">
        <v>0</v>
      </c>
      <c r="DR28" s="7">
        <v>32</v>
      </c>
      <c r="DS28" s="7">
        <v>43</v>
      </c>
      <c r="DT28" s="7">
        <v>2</v>
      </c>
      <c r="DU28" s="7">
        <v>32</v>
      </c>
      <c r="DV28" s="7">
        <v>45</v>
      </c>
      <c r="DW28" s="7">
        <v>77</v>
      </c>
      <c r="DX28" s="7">
        <v>0</v>
      </c>
      <c r="DY28" s="7">
        <v>9</v>
      </c>
      <c r="DZ28" s="7">
        <v>0</v>
      </c>
      <c r="EA28" s="7">
        <v>0</v>
      </c>
      <c r="EB28" s="7">
        <v>9</v>
      </c>
      <c r="EC28" s="7">
        <v>0</v>
      </c>
      <c r="ED28" s="7">
        <v>9</v>
      </c>
      <c r="EE28" s="7">
        <v>415</v>
      </c>
      <c r="EF28" s="7">
        <v>4180</v>
      </c>
      <c r="EG28" s="7">
        <v>3061</v>
      </c>
      <c r="EH28" s="7">
        <v>1371</v>
      </c>
      <c r="EI28" s="7">
        <v>4595</v>
      </c>
      <c r="EJ28" s="7">
        <v>4432</v>
      </c>
      <c r="EK28" s="7">
        <v>9027</v>
      </c>
      <c r="EL28" s="7">
        <v>426</v>
      </c>
      <c r="EM28" s="7">
        <v>4603</v>
      </c>
      <c r="EN28" s="7">
        <v>3689</v>
      </c>
      <c r="EO28" s="7">
        <v>1443</v>
      </c>
      <c r="EP28" s="7">
        <v>5029</v>
      </c>
      <c r="EQ28" s="7">
        <v>5132</v>
      </c>
      <c r="ER28" s="7">
        <v>10161</v>
      </c>
      <c r="ES28" s="7">
        <v>426</v>
      </c>
      <c r="ET28" s="7">
        <v>4646</v>
      </c>
      <c r="EU28" s="7">
        <v>3793</v>
      </c>
      <c r="EV28" s="7">
        <v>1459</v>
      </c>
      <c r="EW28" s="7">
        <v>5072</v>
      </c>
      <c r="EX28" s="7">
        <v>5252</v>
      </c>
      <c r="EY28" s="7">
        <v>10324</v>
      </c>
      <c r="EZ28" s="7">
        <v>426</v>
      </c>
      <c r="FA28" s="7">
        <v>4655</v>
      </c>
      <c r="FB28" s="7">
        <v>3793</v>
      </c>
      <c r="FC28" s="7">
        <v>1459</v>
      </c>
      <c r="FD28" s="7">
        <v>5081</v>
      </c>
      <c r="FE28" s="7">
        <v>5252</v>
      </c>
      <c r="FF28" s="7">
        <v>10333</v>
      </c>
    </row>
    <row r="29" spans="1:178" x14ac:dyDescent="0.25">
      <c r="A29" s="34">
        <v>40848</v>
      </c>
      <c r="B29" s="7">
        <v>79</v>
      </c>
      <c r="C29" s="7">
        <v>492</v>
      </c>
      <c r="D29" s="7">
        <v>843</v>
      </c>
      <c r="E29" s="7">
        <v>218</v>
      </c>
      <c r="F29" s="7">
        <v>571</v>
      </c>
      <c r="G29" s="7">
        <v>1061</v>
      </c>
      <c r="H29" s="7">
        <v>1632</v>
      </c>
      <c r="I29" s="7">
        <v>0</v>
      </c>
      <c r="J29" s="7">
        <v>48</v>
      </c>
      <c r="K29" s="7">
        <v>109</v>
      </c>
      <c r="L29" s="7">
        <v>59</v>
      </c>
      <c r="M29" s="7">
        <v>48</v>
      </c>
      <c r="N29" s="7">
        <v>168</v>
      </c>
      <c r="O29" s="7">
        <v>216</v>
      </c>
      <c r="P29" s="7">
        <v>136</v>
      </c>
      <c r="Q29" s="7">
        <v>2918</v>
      </c>
      <c r="R29" s="7">
        <v>1487</v>
      </c>
      <c r="S29" s="7">
        <v>914</v>
      </c>
      <c r="T29" s="7">
        <v>3054</v>
      </c>
      <c r="U29" s="7">
        <v>2401</v>
      </c>
      <c r="V29" s="7">
        <v>5455</v>
      </c>
      <c r="W29" s="7">
        <v>0</v>
      </c>
      <c r="X29" s="7">
        <v>54</v>
      </c>
      <c r="Y29" s="7">
        <v>18</v>
      </c>
      <c r="Z29" s="7">
        <v>47</v>
      </c>
      <c r="AA29" s="7">
        <v>54</v>
      </c>
      <c r="AB29" s="7">
        <v>65</v>
      </c>
      <c r="AC29" s="7">
        <v>119</v>
      </c>
      <c r="AD29" s="7">
        <v>10</v>
      </c>
      <c r="AE29" s="7">
        <v>20</v>
      </c>
      <c r="AF29" s="7">
        <v>101</v>
      </c>
      <c r="AG29" s="7">
        <v>3</v>
      </c>
      <c r="AH29" s="7">
        <v>30</v>
      </c>
      <c r="AI29" s="7">
        <v>104</v>
      </c>
      <c r="AJ29" s="7">
        <v>134</v>
      </c>
      <c r="AK29" s="7">
        <v>0</v>
      </c>
      <c r="AL29" s="7">
        <v>29</v>
      </c>
      <c r="AM29" s="7">
        <v>54</v>
      </c>
      <c r="AN29" s="7">
        <v>8</v>
      </c>
      <c r="AO29" s="7">
        <v>29</v>
      </c>
      <c r="AP29" s="7">
        <v>62</v>
      </c>
      <c r="AQ29" s="7">
        <v>91</v>
      </c>
      <c r="AR29" s="7">
        <v>0</v>
      </c>
      <c r="AS29" s="7">
        <v>27</v>
      </c>
      <c r="AT29" s="7">
        <v>157</v>
      </c>
      <c r="AU29" s="7">
        <v>15</v>
      </c>
      <c r="AV29" s="7">
        <v>27</v>
      </c>
      <c r="AW29" s="7">
        <v>172</v>
      </c>
      <c r="AX29" s="7">
        <v>199</v>
      </c>
      <c r="AY29" s="7">
        <v>1</v>
      </c>
      <c r="AZ29" s="7">
        <v>47</v>
      </c>
      <c r="BA29" s="7">
        <v>37</v>
      </c>
      <c r="BB29" s="7">
        <v>4</v>
      </c>
      <c r="BC29" s="7">
        <v>48</v>
      </c>
      <c r="BD29" s="7">
        <v>41</v>
      </c>
      <c r="BE29" s="7">
        <v>89</v>
      </c>
      <c r="BF29" s="7">
        <v>0</v>
      </c>
      <c r="BG29" s="7">
        <v>18</v>
      </c>
      <c r="BH29" s="7">
        <v>91</v>
      </c>
      <c r="BI29" s="7">
        <v>8</v>
      </c>
      <c r="BJ29" s="7">
        <v>18</v>
      </c>
      <c r="BK29" s="7">
        <v>99</v>
      </c>
      <c r="BL29" s="7">
        <v>117</v>
      </c>
      <c r="BM29" s="7">
        <v>0</v>
      </c>
      <c r="BN29" s="7">
        <v>116</v>
      </c>
      <c r="BO29" s="7">
        <v>130</v>
      </c>
      <c r="BP29" s="7">
        <v>10</v>
      </c>
      <c r="BQ29" s="7">
        <v>116</v>
      </c>
      <c r="BR29" s="7">
        <v>140</v>
      </c>
      <c r="BS29" s="7">
        <v>256</v>
      </c>
      <c r="BT29" s="7">
        <v>0</v>
      </c>
      <c r="BU29" s="7">
        <v>23</v>
      </c>
      <c r="BV29" s="7">
        <v>273</v>
      </c>
      <c r="BW29" s="7">
        <v>48</v>
      </c>
      <c r="BX29" s="7">
        <v>23</v>
      </c>
      <c r="BY29" s="7">
        <v>321</v>
      </c>
      <c r="BZ29" s="7">
        <v>344</v>
      </c>
      <c r="CA29" s="7">
        <v>0</v>
      </c>
      <c r="CB29" s="7">
        <v>23</v>
      </c>
      <c r="CC29" s="7">
        <v>49</v>
      </c>
      <c r="CD29" s="7">
        <v>0</v>
      </c>
      <c r="CE29" s="7">
        <v>23</v>
      </c>
      <c r="CF29" s="7">
        <v>49</v>
      </c>
      <c r="CG29" s="7">
        <v>72</v>
      </c>
      <c r="CH29" s="7">
        <v>56</v>
      </c>
      <c r="CI29" s="7">
        <v>372</v>
      </c>
      <c r="CJ29" s="7">
        <v>223</v>
      </c>
      <c r="CK29" s="7">
        <v>73</v>
      </c>
      <c r="CL29" s="7">
        <v>428</v>
      </c>
      <c r="CM29" s="7">
        <v>296</v>
      </c>
      <c r="CN29" s="7">
        <v>724</v>
      </c>
      <c r="CO29" s="7">
        <v>0</v>
      </c>
      <c r="CP29" s="7">
        <v>10</v>
      </c>
      <c r="CQ29" s="7">
        <v>12</v>
      </c>
      <c r="CR29" s="7">
        <v>0</v>
      </c>
      <c r="CS29" s="7">
        <v>10</v>
      </c>
      <c r="CT29" s="7">
        <v>12</v>
      </c>
      <c r="CU29" s="7">
        <v>22</v>
      </c>
      <c r="CV29" s="7">
        <v>0</v>
      </c>
      <c r="CW29" s="7">
        <v>0</v>
      </c>
      <c r="CX29" s="7">
        <v>11</v>
      </c>
      <c r="CY29" s="7">
        <v>4</v>
      </c>
      <c r="CZ29" s="7">
        <v>0</v>
      </c>
      <c r="DA29" s="7">
        <v>15</v>
      </c>
      <c r="DB29" s="7">
        <v>15</v>
      </c>
      <c r="DC29" s="7">
        <v>0</v>
      </c>
      <c r="DD29" s="7">
        <v>0</v>
      </c>
      <c r="DE29" s="7">
        <v>11</v>
      </c>
      <c r="DF29" s="7">
        <v>0</v>
      </c>
      <c r="DG29" s="7">
        <v>0</v>
      </c>
      <c r="DH29" s="7">
        <v>11</v>
      </c>
      <c r="DI29" s="7">
        <v>11</v>
      </c>
      <c r="DJ29" s="7">
        <v>0</v>
      </c>
      <c r="DK29" s="7">
        <v>0</v>
      </c>
      <c r="DL29" s="7">
        <v>15</v>
      </c>
      <c r="DM29" s="7">
        <v>13</v>
      </c>
      <c r="DN29" s="7">
        <v>0</v>
      </c>
      <c r="DO29" s="7">
        <v>28</v>
      </c>
      <c r="DP29" s="7">
        <v>28</v>
      </c>
      <c r="DQ29" s="7">
        <v>0</v>
      </c>
      <c r="DR29" s="7">
        <v>26</v>
      </c>
      <c r="DS29" s="7">
        <v>27</v>
      </c>
      <c r="DT29" s="7">
        <v>5</v>
      </c>
      <c r="DU29" s="7">
        <v>26</v>
      </c>
      <c r="DV29" s="7">
        <v>32</v>
      </c>
      <c r="DW29" s="7">
        <v>58</v>
      </c>
      <c r="DX29" s="7">
        <v>0</v>
      </c>
      <c r="DY29" s="7">
        <v>13</v>
      </c>
      <c r="DZ29" s="7">
        <v>0</v>
      </c>
      <c r="EA29" s="7">
        <v>0</v>
      </c>
      <c r="EB29" s="7">
        <v>13</v>
      </c>
      <c r="EC29" s="7">
        <v>0</v>
      </c>
      <c r="ED29" s="7">
        <v>13</v>
      </c>
      <c r="EE29" s="7">
        <v>271</v>
      </c>
      <c r="EF29" s="7">
        <v>3853</v>
      </c>
      <c r="EG29" s="7">
        <v>2935</v>
      </c>
      <c r="EH29" s="7">
        <v>1312</v>
      </c>
      <c r="EI29" s="7">
        <v>4124</v>
      </c>
      <c r="EJ29" s="7">
        <v>4247</v>
      </c>
      <c r="EK29" s="7">
        <v>8371</v>
      </c>
      <c r="EL29" s="7">
        <v>282</v>
      </c>
      <c r="EM29" s="7">
        <v>4187</v>
      </c>
      <c r="EN29" s="7">
        <v>3572</v>
      </c>
      <c r="EO29" s="7">
        <v>1407</v>
      </c>
      <c r="EP29" s="7">
        <v>4469</v>
      </c>
      <c r="EQ29" s="7">
        <v>4979</v>
      </c>
      <c r="ER29" s="7">
        <v>9448</v>
      </c>
      <c r="ES29" s="7">
        <v>282</v>
      </c>
      <c r="ET29" s="7">
        <v>4223</v>
      </c>
      <c r="EU29" s="7">
        <v>3648</v>
      </c>
      <c r="EV29" s="7">
        <v>1429</v>
      </c>
      <c r="EW29" s="7">
        <v>4505</v>
      </c>
      <c r="EX29" s="7">
        <v>5077</v>
      </c>
      <c r="EY29" s="7">
        <v>9582</v>
      </c>
      <c r="EZ29" s="7">
        <v>282</v>
      </c>
      <c r="FA29" s="7">
        <v>4236</v>
      </c>
      <c r="FB29" s="7">
        <v>3648</v>
      </c>
      <c r="FC29" s="7">
        <v>1429</v>
      </c>
      <c r="FD29" s="7">
        <v>4518</v>
      </c>
      <c r="FE29" s="7">
        <v>5077</v>
      </c>
      <c r="FF29" s="7">
        <v>9595</v>
      </c>
    </row>
    <row r="30" spans="1:178" x14ac:dyDescent="0.25">
      <c r="A30" s="34">
        <v>40878</v>
      </c>
      <c r="B30" s="7">
        <v>22</v>
      </c>
      <c r="C30" s="7">
        <v>548</v>
      </c>
      <c r="D30" s="7">
        <v>654</v>
      </c>
      <c r="E30" s="7">
        <v>198</v>
      </c>
      <c r="F30" s="7">
        <v>570</v>
      </c>
      <c r="G30" s="7">
        <v>852</v>
      </c>
      <c r="H30" s="7">
        <v>1422</v>
      </c>
      <c r="I30" s="7">
        <v>0</v>
      </c>
      <c r="J30" s="7">
        <v>34</v>
      </c>
      <c r="K30" s="7">
        <v>205</v>
      </c>
      <c r="L30" s="7">
        <v>88</v>
      </c>
      <c r="M30" s="7">
        <v>34</v>
      </c>
      <c r="N30" s="7">
        <v>293</v>
      </c>
      <c r="O30" s="7">
        <v>327</v>
      </c>
      <c r="P30" s="7">
        <v>55</v>
      </c>
      <c r="Q30" s="7">
        <v>2269</v>
      </c>
      <c r="R30" s="7">
        <v>1319</v>
      </c>
      <c r="S30" s="7">
        <v>831</v>
      </c>
      <c r="T30" s="7">
        <v>2324</v>
      </c>
      <c r="U30" s="7">
        <v>2150</v>
      </c>
      <c r="V30" s="7">
        <v>4474</v>
      </c>
      <c r="W30" s="7">
        <v>0</v>
      </c>
      <c r="X30" s="7">
        <v>30</v>
      </c>
      <c r="Y30" s="7">
        <v>52</v>
      </c>
      <c r="Z30" s="7">
        <v>56</v>
      </c>
      <c r="AA30" s="7">
        <v>30</v>
      </c>
      <c r="AB30" s="7">
        <v>108</v>
      </c>
      <c r="AC30" s="7">
        <v>138</v>
      </c>
      <c r="AD30" s="7">
        <v>10</v>
      </c>
      <c r="AE30" s="7">
        <v>3</v>
      </c>
      <c r="AF30" s="7">
        <v>33</v>
      </c>
      <c r="AG30" s="7">
        <v>0</v>
      </c>
      <c r="AH30" s="7">
        <v>13</v>
      </c>
      <c r="AI30" s="7">
        <v>33</v>
      </c>
      <c r="AJ30" s="7">
        <v>46</v>
      </c>
      <c r="AK30" s="7">
        <v>0</v>
      </c>
      <c r="AL30" s="7">
        <v>21</v>
      </c>
      <c r="AM30" s="7">
        <v>50</v>
      </c>
      <c r="AN30" s="7">
        <v>8</v>
      </c>
      <c r="AO30" s="7">
        <v>21</v>
      </c>
      <c r="AP30" s="7">
        <v>58</v>
      </c>
      <c r="AQ30" s="7">
        <v>79</v>
      </c>
      <c r="AR30" s="7">
        <v>0</v>
      </c>
      <c r="AS30" s="7">
        <v>23</v>
      </c>
      <c r="AT30" s="7">
        <v>73</v>
      </c>
      <c r="AU30" s="7">
        <v>8</v>
      </c>
      <c r="AV30" s="7">
        <v>23</v>
      </c>
      <c r="AW30" s="7">
        <v>81</v>
      </c>
      <c r="AX30" s="7">
        <v>104</v>
      </c>
      <c r="AY30" s="7">
        <v>0</v>
      </c>
      <c r="AZ30" s="7">
        <v>44</v>
      </c>
      <c r="BA30" s="7">
        <v>45</v>
      </c>
      <c r="BB30" s="7">
        <v>8</v>
      </c>
      <c r="BC30" s="7">
        <v>44</v>
      </c>
      <c r="BD30" s="7">
        <v>53</v>
      </c>
      <c r="BE30" s="7">
        <v>97</v>
      </c>
      <c r="BF30" s="7">
        <v>0</v>
      </c>
      <c r="BG30" s="7">
        <v>18</v>
      </c>
      <c r="BH30" s="7">
        <v>72</v>
      </c>
      <c r="BI30" s="7">
        <v>14</v>
      </c>
      <c r="BJ30" s="7">
        <v>18</v>
      </c>
      <c r="BK30" s="7">
        <v>86</v>
      </c>
      <c r="BL30" s="7">
        <v>104</v>
      </c>
      <c r="BM30" s="7">
        <v>0</v>
      </c>
      <c r="BN30" s="7">
        <v>108</v>
      </c>
      <c r="BO30" s="7">
        <v>117</v>
      </c>
      <c r="BP30" s="7">
        <v>18</v>
      </c>
      <c r="BQ30" s="7">
        <v>108</v>
      </c>
      <c r="BR30" s="7">
        <v>135</v>
      </c>
      <c r="BS30" s="7">
        <v>243</v>
      </c>
      <c r="BT30" s="7">
        <v>0</v>
      </c>
      <c r="BU30" s="7">
        <v>50</v>
      </c>
      <c r="BV30" s="7">
        <v>311</v>
      </c>
      <c r="BW30" s="7">
        <v>52</v>
      </c>
      <c r="BX30" s="7">
        <v>50</v>
      </c>
      <c r="BY30" s="7">
        <v>363</v>
      </c>
      <c r="BZ30" s="7">
        <v>413</v>
      </c>
      <c r="CA30" s="7">
        <v>0</v>
      </c>
      <c r="CB30" s="7">
        <v>33</v>
      </c>
      <c r="CC30" s="7">
        <v>45</v>
      </c>
      <c r="CD30" s="7">
        <v>1</v>
      </c>
      <c r="CE30" s="7">
        <v>33</v>
      </c>
      <c r="CF30" s="7">
        <v>46</v>
      </c>
      <c r="CG30" s="7">
        <v>79</v>
      </c>
      <c r="CH30" s="7">
        <v>44</v>
      </c>
      <c r="CI30" s="7">
        <v>298</v>
      </c>
      <c r="CJ30" s="7">
        <v>227</v>
      </c>
      <c r="CK30" s="7">
        <v>47</v>
      </c>
      <c r="CL30" s="7">
        <v>342</v>
      </c>
      <c r="CM30" s="7">
        <v>274</v>
      </c>
      <c r="CN30" s="7">
        <v>616</v>
      </c>
      <c r="CO30" s="7">
        <v>0</v>
      </c>
      <c r="CP30" s="7">
        <v>20</v>
      </c>
      <c r="CQ30" s="7">
        <v>34</v>
      </c>
      <c r="CR30" s="7">
        <v>5</v>
      </c>
      <c r="CS30" s="7">
        <v>20</v>
      </c>
      <c r="CT30" s="7">
        <v>39</v>
      </c>
      <c r="CU30" s="7">
        <v>59</v>
      </c>
      <c r="CV30" s="7">
        <v>0</v>
      </c>
      <c r="CW30" s="7">
        <v>0</v>
      </c>
      <c r="CX30" s="7">
        <v>25</v>
      </c>
      <c r="CY30" s="7">
        <v>16</v>
      </c>
      <c r="CZ30" s="7">
        <v>0</v>
      </c>
      <c r="DA30" s="7">
        <v>41</v>
      </c>
      <c r="DB30" s="7">
        <v>41</v>
      </c>
      <c r="DC30" s="7">
        <v>0</v>
      </c>
      <c r="DD30" s="7">
        <v>0</v>
      </c>
      <c r="DE30" s="7">
        <v>7</v>
      </c>
      <c r="DF30" s="7">
        <v>0</v>
      </c>
      <c r="DG30" s="7">
        <v>0</v>
      </c>
      <c r="DH30" s="7">
        <v>7</v>
      </c>
      <c r="DI30" s="7">
        <v>7</v>
      </c>
      <c r="DJ30" s="7">
        <v>0</v>
      </c>
      <c r="DK30" s="7">
        <v>5</v>
      </c>
      <c r="DL30" s="7">
        <v>36</v>
      </c>
      <c r="DM30" s="7">
        <v>92</v>
      </c>
      <c r="DN30" s="7">
        <v>5</v>
      </c>
      <c r="DO30" s="7">
        <v>128</v>
      </c>
      <c r="DP30" s="7">
        <v>133</v>
      </c>
      <c r="DQ30" s="7">
        <v>0</v>
      </c>
      <c r="DR30" s="7">
        <v>27</v>
      </c>
      <c r="DS30" s="7">
        <v>33</v>
      </c>
      <c r="DT30" s="7">
        <v>4</v>
      </c>
      <c r="DU30" s="7">
        <v>27</v>
      </c>
      <c r="DV30" s="7">
        <v>37</v>
      </c>
      <c r="DW30" s="7">
        <v>64</v>
      </c>
      <c r="DX30" s="7">
        <v>0</v>
      </c>
      <c r="DY30" s="7">
        <v>8</v>
      </c>
      <c r="DZ30" s="7">
        <v>0</v>
      </c>
      <c r="EA30" s="7">
        <v>0</v>
      </c>
      <c r="EB30" s="7">
        <v>8</v>
      </c>
      <c r="EC30" s="7">
        <v>0</v>
      </c>
      <c r="ED30" s="7">
        <v>8</v>
      </c>
      <c r="EE30" s="7">
        <v>121</v>
      </c>
      <c r="EF30" s="7">
        <v>3199</v>
      </c>
      <c r="EG30" s="7">
        <v>2716</v>
      </c>
      <c r="EH30" s="7">
        <v>1216</v>
      </c>
      <c r="EI30" s="7">
        <v>3320</v>
      </c>
      <c r="EJ30" s="7">
        <v>3932</v>
      </c>
      <c r="EK30" s="7">
        <v>7252</v>
      </c>
      <c r="EL30" s="7">
        <v>131</v>
      </c>
      <c r="EM30" s="7">
        <v>3479</v>
      </c>
      <c r="EN30" s="7">
        <v>3203</v>
      </c>
      <c r="EO30" s="7">
        <v>1329</v>
      </c>
      <c r="EP30" s="7">
        <v>3610</v>
      </c>
      <c r="EQ30" s="7">
        <v>4532</v>
      </c>
      <c r="ER30" s="7">
        <v>8142</v>
      </c>
      <c r="ES30" s="7">
        <v>131</v>
      </c>
      <c r="ET30" s="7">
        <v>3531</v>
      </c>
      <c r="EU30" s="7">
        <v>3338</v>
      </c>
      <c r="EV30" s="7">
        <v>1446</v>
      </c>
      <c r="EW30" s="7">
        <v>3662</v>
      </c>
      <c r="EX30" s="7">
        <v>4784</v>
      </c>
      <c r="EY30" s="7">
        <v>8446</v>
      </c>
      <c r="EZ30" s="7">
        <v>131</v>
      </c>
      <c r="FA30" s="7">
        <v>3539</v>
      </c>
      <c r="FB30" s="7">
        <v>3338</v>
      </c>
      <c r="FC30" s="7">
        <v>1446</v>
      </c>
      <c r="FD30" s="7">
        <v>3670</v>
      </c>
      <c r="FE30" s="7">
        <v>4784</v>
      </c>
      <c r="FF30" s="7">
        <v>8454</v>
      </c>
    </row>
    <row r="31" spans="1:178" x14ac:dyDescent="0.25">
      <c r="A31" s="34">
        <v>40909</v>
      </c>
      <c r="B31" s="7">
        <v>33</v>
      </c>
      <c r="C31" s="7">
        <v>667</v>
      </c>
      <c r="D31" s="7">
        <v>1010</v>
      </c>
      <c r="E31" s="7">
        <v>173</v>
      </c>
      <c r="F31" s="7">
        <v>700</v>
      </c>
      <c r="G31" s="7">
        <v>1183</v>
      </c>
      <c r="H31" s="7">
        <v>1883</v>
      </c>
      <c r="I31" s="7">
        <v>1</v>
      </c>
      <c r="J31" s="7">
        <v>56</v>
      </c>
      <c r="K31" s="7">
        <v>196</v>
      </c>
      <c r="L31" s="7">
        <v>37</v>
      </c>
      <c r="M31" s="7">
        <v>57</v>
      </c>
      <c r="N31" s="7">
        <v>233</v>
      </c>
      <c r="O31" s="7">
        <v>290</v>
      </c>
      <c r="P31" s="7">
        <v>162</v>
      </c>
      <c r="Q31" s="7">
        <v>1976</v>
      </c>
      <c r="R31" s="7">
        <v>1598</v>
      </c>
      <c r="S31" s="7">
        <v>830</v>
      </c>
      <c r="T31" s="7">
        <v>2138</v>
      </c>
      <c r="U31" s="7">
        <v>2428</v>
      </c>
      <c r="V31" s="7">
        <v>4566</v>
      </c>
      <c r="W31" s="7">
        <v>0</v>
      </c>
      <c r="X31" s="7">
        <v>32</v>
      </c>
      <c r="Y31" s="7">
        <v>45</v>
      </c>
      <c r="Z31" s="7">
        <v>36</v>
      </c>
      <c r="AA31" s="7">
        <v>32</v>
      </c>
      <c r="AB31" s="7">
        <v>81</v>
      </c>
      <c r="AC31" s="7">
        <v>113</v>
      </c>
      <c r="AD31" s="7">
        <v>0</v>
      </c>
      <c r="AE31" s="7">
        <v>22</v>
      </c>
      <c r="AF31" s="7">
        <v>149</v>
      </c>
      <c r="AG31" s="7">
        <v>0</v>
      </c>
      <c r="AH31" s="7">
        <v>22</v>
      </c>
      <c r="AI31" s="7">
        <v>149</v>
      </c>
      <c r="AJ31" s="7">
        <v>171</v>
      </c>
      <c r="AK31" s="7">
        <v>0</v>
      </c>
      <c r="AL31" s="7">
        <v>40</v>
      </c>
      <c r="AM31" s="7">
        <v>33</v>
      </c>
      <c r="AN31" s="7">
        <v>7</v>
      </c>
      <c r="AO31" s="7">
        <v>40</v>
      </c>
      <c r="AP31" s="7">
        <v>40</v>
      </c>
      <c r="AQ31" s="7">
        <v>80</v>
      </c>
      <c r="AR31" s="7">
        <v>0</v>
      </c>
      <c r="AS31" s="7">
        <v>38</v>
      </c>
      <c r="AT31" s="7">
        <v>88</v>
      </c>
      <c r="AU31" s="7">
        <v>17</v>
      </c>
      <c r="AV31" s="7">
        <v>38</v>
      </c>
      <c r="AW31" s="7">
        <v>105</v>
      </c>
      <c r="AX31" s="7">
        <v>143</v>
      </c>
      <c r="AY31" s="7">
        <v>5</v>
      </c>
      <c r="AZ31" s="7">
        <v>52</v>
      </c>
      <c r="BA31" s="7">
        <v>47</v>
      </c>
      <c r="BB31" s="7">
        <v>1</v>
      </c>
      <c r="BC31" s="7">
        <v>57</v>
      </c>
      <c r="BD31" s="7">
        <v>48</v>
      </c>
      <c r="BE31" s="7">
        <v>105</v>
      </c>
      <c r="BF31" s="7">
        <v>0</v>
      </c>
      <c r="BG31" s="7">
        <v>156</v>
      </c>
      <c r="BH31" s="7">
        <v>83</v>
      </c>
      <c r="BI31" s="7">
        <v>7</v>
      </c>
      <c r="BJ31" s="7">
        <v>156</v>
      </c>
      <c r="BK31" s="7">
        <v>90</v>
      </c>
      <c r="BL31" s="7">
        <v>246</v>
      </c>
      <c r="BM31" s="7">
        <v>0</v>
      </c>
      <c r="BN31" s="7">
        <v>180</v>
      </c>
      <c r="BO31" s="7">
        <v>219</v>
      </c>
      <c r="BP31" s="7">
        <v>12</v>
      </c>
      <c r="BQ31" s="7">
        <v>180</v>
      </c>
      <c r="BR31" s="7">
        <v>231</v>
      </c>
      <c r="BS31" s="7">
        <v>411</v>
      </c>
      <c r="BT31" s="7">
        <v>0</v>
      </c>
      <c r="BU31" s="7">
        <v>18</v>
      </c>
      <c r="BV31" s="7">
        <v>640</v>
      </c>
      <c r="BW31" s="7">
        <v>152</v>
      </c>
      <c r="BX31" s="7">
        <v>18</v>
      </c>
      <c r="BY31" s="7">
        <v>792</v>
      </c>
      <c r="BZ31" s="7">
        <v>810</v>
      </c>
      <c r="CA31" s="7">
        <v>0</v>
      </c>
      <c r="CB31" s="7">
        <v>56</v>
      </c>
      <c r="CC31" s="7">
        <v>19</v>
      </c>
      <c r="CD31" s="7">
        <v>0</v>
      </c>
      <c r="CE31" s="7">
        <v>56</v>
      </c>
      <c r="CF31" s="7">
        <v>19</v>
      </c>
      <c r="CG31" s="7">
        <v>75</v>
      </c>
      <c r="CH31" s="7">
        <v>101</v>
      </c>
      <c r="CI31" s="7">
        <v>455</v>
      </c>
      <c r="CJ31" s="7">
        <v>335</v>
      </c>
      <c r="CK31" s="7">
        <v>50</v>
      </c>
      <c r="CL31" s="7">
        <v>556</v>
      </c>
      <c r="CM31" s="7">
        <v>385</v>
      </c>
      <c r="CN31" s="7">
        <v>941</v>
      </c>
      <c r="CO31" s="7">
        <v>2</v>
      </c>
      <c r="CP31" s="7">
        <v>10</v>
      </c>
      <c r="CQ31" s="7">
        <v>19</v>
      </c>
      <c r="CR31" s="7">
        <v>30</v>
      </c>
      <c r="CS31" s="7">
        <v>12</v>
      </c>
      <c r="CT31" s="7">
        <v>49</v>
      </c>
      <c r="CU31" s="7">
        <v>61</v>
      </c>
      <c r="CV31" s="7">
        <v>0</v>
      </c>
      <c r="CW31" s="7">
        <v>0</v>
      </c>
      <c r="CX31" s="7">
        <v>70</v>
      </c>
      <c r="CY31" s="7">
        <v>28</v>
      </c>
      <c r="CZ31" s="7">
        <v>0</v>
      </c>
      <c r="DA31" s="7">
        <v>98</v>
      </c>
      <c r="DB31" s="7">
        <v>98</v>
      </c>
      <c r="DC31" s="7">
        <v>0</v>
      </c>
      <c r="DD31" s="7">
        <v>0</v>
      </c>
      <c r="DE31" s="7">
        <v>19</v>
      </c>
      <c r="DF31" s="7">
        <v>1</v>
      </c>
      <c r="DG31" s="7">
        <v>0</v>
      </c>
      <c r="DH31" s="7">
        <v>20</v>
      </c>
      <c r="DI31" s="7">
        <v>20</v>
      </c>
      <c r="DJ31" s="7">
        <v>0</v>
      </c>
      <c r="DK31" s="7">
        <v>9</v>
      </c>
      <c r="DL31" s="7">
        <v>19</v>
      </c>
      <c r="DM31" s="7">
        <v>19</v>
      </c>
      <c r="DN31" s="7">
        <v>9</v>
      </c>
      <c r="DO31" s="7">
        <v>38</v>
      </c>
      <c r="DP31" s="7">
        <v>47</v>
      </c>
      <c r="DQ31" s="7">
        <v>0</v>
      </c>
      <c r="DR31" s="7">
        <v>34</v>
      </c>
      <c r="DS31" s="7">
        <v>33</v>
      </c>
      <c r="DT31" s="7">
        <v>6</v>
      </c>
      <c r="DU31" s="7">
        <v>34</v>
      </c>
      <c r="DV31" s="7">
        <v>39</v>
      </c>
      <c r="DW31" s="7">
        <v>73</v>
      </c>
      <c r="DX31" s="7">
        <v>0</v>
      </c>
      <c r="DY31" s="7">
        <v>10</v>
      </c>
      <c r="DZ31" s="7">
        <v>0</v>
      </c>
      <c r="EA31" s="7">
        <v>0</v>
      </c>
      <c r="EB31" s="7">
        <v>10</v>
      </c>
      <c r="EC31" s="7">
        <v>0</v>
      </c>
      <c r="ED31" s="7">
        <v>10</v>
      </c>
      <c r="EE31" s="7">
        <v>297</v>
      </c>
      <c r="EF31" s="7">
        <v>3172</v>
      </c>
      <c r="EG31" s="7">
        <v>3779</v>
      </c>
      <c r="EH31" s="7">
        <v>1242</v>
      </c>
      <c r="EI31" s="7">
        <v>3469</v>
      </c>
      <c r="EJ31" s="7">
        <v>5021</v>
      </c>
      <c r="EK31" s="7">
        <v>8490</v>
      </c>
      <c r="EL31" s="7">
        <v>302</v>
      </c>
      <c r="EM31" s="7">
        <v>3748</v>
      </c>
      <c r="EN31" s="7">
        <v>4462</v>
      </c>
      <c r="EO31" s="7">
        <v>1322</v>
      </c>
      <c r="EP31" s="7">
        <v>4050</v>
      </c>
      <c r="EQ31" s="7">
        <v>5784</v>
      </c>
      <c r="ER31" s="7">
        <v>9834</v>
      </c>
      <c r="ES31" s="7">
        <v>304</v>
      </c>
      <c r="ET31" s="7">
        <v>3801</v>
      </c>
      <c r="EU31" s="7">
        <v>4622</v>
      </c>
      <c r="EV31" s="7">
        <v>1406</v>
      </c>
      <c r="EW31" s="7">
        <v>4105</v>
      </c>
      <c r="EX31" s="7">
        <v>6028</v>
      </c>
      <c r="EY31" s="7">
        <v>10133</v>
      </c>
      <c r="EZ31" s="7">
        <v>304</v>
      </c>
      <c r="FA31" s="7">
        <v>3811</v>
      </c>
      <c r="FB31" s="7">
        <v>4622</v>
      </c>
      <c r="FC31" s="7">
        <v>1406</v>
      </c>
      <c r="FD31" s="7">
        <v>4115</v>
      </c>
      <c r="FE31" s="7">
        <v>6028</v>
      </c>
      <c r="FF31" s="7">
        <v>10143</v>
      </c>
      <c r="FP31" s="92"/>
      <c r="FQ31" s="92"/>
      <c r="FR31" s="92"/>
      <c r="FS31" s="92"/>
      <c r="FT31" s="92"/>
      <c r="FU31" s="92"/>
      <c r="FV31" s="92"/>
    </row>
    <row r="32" spans="1:178" x14ac:dyDescent="0.25">
      <c r="A32" s="34">
        <v>40940</v>
      </c>
      <c r="B32" s="7">
        <v>25</v>
      </c>
      <c r="C32" s="7">
        <v>655</v>
      </c>
      <c r="D32" s="7">
        <v>1003</v>
      </c>
      <c r="E32" s="7">
        <v>188</v>
      </c>
      <c r="F32" s="7">
        <v>680</v>
      </c>
      <c r="G32" s="7">
        <v>1191</v>
      </c>
      <c r="H32" s="7">
        <v>1871</v>
      </c>
      <c r="I32" s="7">
        <v>0</v>
      </c>
      <c r="J32" s="7">
        <v>141</v>
      </c>
      <c r="K32" s="7">
        <v>164</v>
      </c>
      <c r="L32" s="7">
        <v>90</v>
      </c>
      <c r="M32" s="7">
        <v>141</v>
      </c>
      <c r="N32" s="7">
        <v>254</v>
      </c>
      <c r="O32" s="7">
        <v>395</v>
      </c>
      <c r="P32" s="7">
        <v>414</v>
      </c>
      <c r="Q32" s="7">
        <v>2595</v>
      </c>
      <c r="R32" s="7">
        <v>1688</v>
      </c>
      <c r="S32" s="7">
        <v>867</v>
      </c>
      <c r="T32" s="7">
        <v>3009</v>
      </c>
      <c r="U32" s="7">
        <v>2555</v>
      </c>
      <c r="V32" s="7">
        <v>5564</v>
      </c>
      <c r="W32" s="7">
        <v>0</v>
      </c>
      <c r="X32" s="7">
        <v>165</v>
      </c>
      <c r="Y32" s="7">
        <v>55</v>
      </c>
      <c r="Z32" s="7">
        <v>40</v>
      </c>
      <c r="AA32" s="7">
        <v>165</v>
      </c>
      <c r="AB32" s="7">
        <v>95</v>
      </c>
      <c r="AC32" s="7">
        <v>260</v>
      </c>
      <c r="AD32" s="7">
        <v>0</v>
      </c>
      <c r="AE32" s="7">
        <v>23</v>
      </c>
      <c r="AF32" s="7">
        <v>48</v>
      </c>
      <c r="AG32" s="7">
        <v>1</v>
      </c>
      <c r="AH32" s="7">
        <v>23</v>
      </c>
      <c r="AI32" s="7">
        <v>49</v>
      </c>
      <c r="AJ32" s="7">
        <v>72</v>
      </c>
      <c r="AK32" s="7">
        <v>0</v>
      </c>
      <c r="AL32" s="7">
        <v>41</v>
      </c>
      <c r="AM32" s="7">
        <v>64</v>
      </c>
      <c r="AN32" s="7">
        <v>14</v>
      </c>
      <c r="AO32" s="7">
        <v>41</v>
      </c>
      <c r="AP32" s="7">
        <v>78</v>
      </c>
      <c r="AQ32" s="7">
        <v>119</v>
      </c>
      <c r="AR32" s="7">
        <v>0</v>
      </c>
      <c r="AS32" s="7">
        <v>5</v>
      </c>
      <c r="AT32" s="7">
        <v>137</v>
      </c>
      <c r="AU32" s="7">
        <v>21</v>
      </c>
      <c r="AV32" s="7">
        <v>5</v>
      </c>
      <c r="AW32" s="7">
        <v>158</v>
      </c>
      <c r="AX32" s="7">
        <v>163</v>
      </c>
      <c r="AY32" s="7">
        <v>14</v>
      </c>
      <c r="AZ32" s="7">
        <v>70</v>
      </c>
      <c r="BA32" s="7">
        <v>63</v>
      </c>
      <c r="BB32" s="7">
        <v>1</v>
      </c>
      <c r="BC32" s="7">
        <v>84</v>
      </c>
      <c r="BD32" s="7">
        <v>64</v>
      </c>
      <c r="BE32" s="7">
        <v>148</v>
      </c>
      <c r="BF32" s="7">
        <v>0</v>
      </c>
      <c r="BG32" s="7">
        <v>71</v>
      </c>
      <c r="BH32" s="7">
        <v>98</v>
      </c>
      <c r="BI32" s="7">
        <v>7</v>
      </c>
      <c r="BJ32" s="7">
        <v>71</v>
      </c>
      <c r="BK32" s="7">
        <v>105</v>
      </c>
      <c r="BL32" s="7">
        <v>176</v>
      </c>
      <c r="BM32" s="7">
        <v>0</v>
      </c>
      <c r="BN32" s="7">
        <v>140</v>
      </c>
      <c r="BO32" s="7">
        <v>185</v>
      </c>
      <c r="BP32" s="7">
        <v>10</v>
      </c>
      <c r="BQ32" s="7">
        <v>140</v>
      </c>
      <c r="BR32" s="7">
        <v>195</v>
      </c>
      <c r="BS32" s="7">
        <v>335</v>
      </c>
      <c r="BT32" s="7">
        <v>1</v>
      </c>
      <c r="BU32" s="7">
        <v>29</v>
      </c>
      <c r="BV32" s="7">
        <v>376</v>
      </c>
      <c r="BW32" s="7">
        <v>72</v>
      </c>
      <c r="BX32" s="7">
        <v>30</v>
      </c>
      <c r="BY32" s="7">
        <v>448</v>
      </c>
      <c r="BZ32" s="7">
        <v>478</v>
      </c>
      <c r="CA32" s="7">
        <v>0</v>
      </c>
      <c r="CB32" s="7">
        <v>83</v>
      </c>
      <c r="CC32" s="7">
        <v>76</v>
      </c>
      <c r="CD32" s="7">
        <v>0</v>
      </c>
      <c r="CE32" s="7">
        <v>83</v>
      </c>
      <c r="CF32" s="7">
        <v>76</v>
      </c>
      <c r="CG32" s="7">
        <v>159</v>
      </c>
      <c r="CH32" s="7">
        <v>95</v>
      </c>
      <c r="CI32" s="7">
        <v>398</v>
      </c>
      <c r="CJ32" s="7">
        <v>295</v>
      </c>
      <c r="CK32" s="7">
        <v>80</v>
      </c>
      <c r="CL32" s="7">
        <v>493</v>
      </c>
      <c r="CM32" s="7">
        <v>375</v>
      </c>
      <c r="CN32" s="7">
        <v>868</v>
      </c>
      <c r="CO32" s="7">
        <v>11</v>
      </c>
      <c r="CP32" s="7">
        <v>10</v>
      </c>
      <c r="CQ32" s="7">
        <v>32</v>
      </c>
      <c r="CR32" s="7">
        <v>42</v>
      </c>
      <c r="CS32" s="7">
        <v>21</v>
      </c>
      <c r="CT32" s="7">
        <v>74</v>
      </c>
      <c r="CU32" s="7">
        <v>95</v>
      </c>
      <c r="CV32" s="7">
        <v>0</v>
      </c>
      <c r="CW32" s="7">
        <v>0</v>
      </c>
      <c r="CX32" s="7">
        <v>85</v>
      </c>
      <c r="CY32" s="7">
        <v>17</v>
      </c>
      <c r="CZ32" s="7">
        <v>0</v>
      </c>
      <c r="DA32" s="7">
        <v>102</v>
      </c>
      <c r="DB32" s="7">
        <v>102</v>
      </c>
      <c r="DC32" s="7">
        <v>0</v>
      </c>
      <c r="DD32" s="7">
        <v>7</v>
      </c>
      <c r="DE32" s="7">
        <v>36</v>
      </c>
      <c r="DF32" s="7">
        <v>1</v>
      </c>
      <c r="DG32" s="7">
        <v>7</v>
      </c>
      <c r="DH32" s="7">
        <v>37</v>
      </c>
      <c r="DI32" s="7">
        <v>44</v>
      </c>
      <c r="DJ32" s="7">
        <v>0</v>
      </c>
      <c r="DK32" s="7">
        <v>16</v>
      </c>
      <c r="DL32" s="7">
        <v>22</v>
      </c>
      <c r="DM32" s="7">
        <v>8</v>
      </c>
      <c r="DN32" s="7">
        <v>16</v>
      </c>
      <c r="DO32" s="7">
        <v>30</v>
      </c>
      <c r="DP32" s="7">
        <v>46</v>
      </c>
      <c r="DQ32" s="7">
        <v>0</v>
      </c>
      <c r="DR32" s="7">
        <v>28</v>
      </c>
      <c r="DS32" s="7">
        <v>38</v>
      </c>
      <c r="DT32" s="7">
        <v>5</v>
      </c>
      <c r="DU32" s="7">
        <v>28</v>
      </c>
      <c r="DV32" s="7">
        <v>43</v>
      </c>
      <c r="DW32" s="7">
        <v>71</v>
      </c>
      <c r="DX32" s="7">
        <v>0</v>
      </c>
      <c r="DY32" s="7">
        <v>10</v>
      </c>
      <c r="DZ32" s="7">
        <v>0</v>
      </c>
      <c r="EA32" s="7">
        <v>0</v>
      </c>
      <c r="EB32" s="7">
        <v>10</v>
      </c>
      <c r="EC32" s="7">
        <v>0</v>
      </c>
      <c r="ED32" s="7">
        <v>10</v>
      </c>
      <c r="EE32" s="7">
        <v>535</v>
      </c>
      <c r="EF32" s="7">
        <v>3818</v>
      </c>
      <c r="EG32" s="7">
        <v>3526</v>
      </c>
      <c r="EH32" s="7">
        <v>1297</v>
      </c>
      <c r="EI32" s="7">
        <v>4353</v>
      </c>
      <c r="EJ32" s="7">
        <v>4823</v>
      </c>
      <c r="EK32" s="7">
        <v>9176</v>
      </c>
      <c r="EL32" s="7">
        <v>549</v>
      </c>
      <c r="EM32" s="7">
        <v>4416</v>
      </c>
      <c r="EN32" s="7">
        <v>4252</v>
      </c>
      <c r="EO32" s="7">
        <v>1391</v>
      </c>
      <c r="EP32" s="7">
        <v>4965</v>
      </c>
      <c r="EQ32" s="7">
        <v>5643</v>
      </c>
      <c r="ER32" s="7">
        <v>10608</v>
      </c>
      <c r="ES32" s="7">
        <v>560</v>
      </c>
      <c r="ET32" s="7">
        <v>4477</v>
      </c>
      <c r="EU32" s="7">
        <v>4465</v>
      </c>
      <c r="EV32" s="7">
        <v>1464</v>
      </c>
      <c r="EW32" s="7">
        <v>5037</v>
      </c>
      <c r="EX32" s="7">
        <v>5929</v>
      </c>
      <c r="EY32" s="7">
        <v>10966</v>
      </c>
      <c r="EZ32" s="7">
        <v>560</v>
      </c>
      <c r="FA32" s="7">
        <v>4487</v>
      </c>
      <c r="FB32" s="7">
        <v>4465</v>
      </c>
      <c r="FC32" s="7">
        <v>1464</v>
      </c>
      <c r="FD32" s="7">
        <v>5047</v>
      </c>
      <c r="FE32" s="7">
        <v>5929</v>
      </c>
      <c r="FF32" s="7">
        <v>10976</v>
      </c>
      <c r="FP32" s="92"/>
      <c r="FQ32" s="92"/>
      <c r="FR32" s="92"/>
      <c r="FS32" s="92"/>
      <c r="FT32" s="92"/>
      <c r="FU32" s="92"/>
      <c r="FV32" s="92"/>
    </row>
    <row r="33" spans="1:178" x14ac:dyDescent="0.25">
      <c r="A33" s="34">
        <v>40969</v>
      </c>
      <c r="B33" s="7">
        <v>46</v>
      </c>
      <c r="C33" s="7">
        <v>969</v>
      </c>
      <c r="D33" s="7">
        <v>1414</v>
      </c>
      <c r="E33" s="7">
        <v>224</v>
      </c>
      <c r="F33" s="7">
        <v>1015</v>
      </c>
      <c r="G33" s="7">
        <v>1638</v>
      </c>
      <c r="H33" s="7">
        <v>2653</v>
      </c>
      <c r="I33" s="7">
        <v>0</v>
      </c>
      <c r="J33" s="7">
        <v>31</v>
      </c>
      <c r="K33" s="7">
        <v>129</v>
      </c>
      <c r="L33" s="7">
        <v>66</v>
      </c>
      <c r="M33" s="7">
        <v>31</v>
      </c>
      <c r="N33" s="7">
        <v>195</v>
      </c>
      <c r="O33" s="7">
        <v>226</v>
      </c>
      <c r="P33" s="7">
        <v>128</v>
      </c>
      <c r="Q33" s="7">
        <v>2374</v>
      </c>
      <c r="R33" s="7">
        <v>1975</v>
      </c>
      <c r="S33" s="7">
        <v>953</v>
      </c>
      <c r="T33" s="7">
        <v>2502</v>
      </c>
      <c r="U33" s="7">
        <v>2928</v>
      </c>
      <c r="V33" s="7">
        <v>5430</v>
      </c>
      <c r="W33" s="7">
        <v>0</v>
      </c>
      <c r="X33" s="7">
        <v>28</v>
      </c>
      <c r="Y33" s="7">
        <v>19</v>
      </c>
      <c r="Z33" s="7">
        <v>8</v>
      </c>
      <c r="AA33" s="7">
        <v>28</v>
      </c>
      <c r="AB33" s="7">
        <v>27</v>
      </c>
      <c r="AC33" s="7">
        <v>55</v>
      </c>
      <c r="AD33" s="7">
        <v>0</v>
      </c>
      <c r="AE33" s="7">
        <v>36</v>
      </c>
      <c r="AF33" s="7">
        <v>72</v>
      </c>
      <c r="AG33" s="7">
        <v>0</v>
      </c>
      <c r="AH33" s="7">
        <v>36</v>
      </c>
      <c r="AI33" s="7">
        <v>72</v>
      </c>
      <c r="AJ33" s="7">
        <v>108</v>
      </c>
      <c r="AK33" s="7">
        <v>0</v>
      </c>
      <c r="AL33" s="7">
        <v>38</v>
      </c>
      <c r="AM33" s="7">
        <v>46</v>
      </c>
      <c r="AN33" s="7">
        <v>27</v>
      </c>
      <c r="AO33" s="7">
        <v>38</v>
      </c>
      <c r="AP33" s="7">
        <v>73</v>
      </c>
      <c r="AQ33" s="7">
        <v>111</v>
      </c>
      <c r="AR33" s="7">
        <v>0</v>
      </c>
      <c r="AS33" s="7">
        <v>6</v>
      </c>
      <c r="AT33" s="7">
        <v>76</v>
      </c>
      <c r="AU33" s="7">
        <v>12</v>
      </c>
      <c r="AV33" s="7">
        <v>6</v>
      </c>
      <c r="AW33" s="7">
        <v>88</v>
      </c>
      <c r="AX33" s="7">
        <v>94</v>
      </c>
      <c r="AY33" s="7">
        <v>7</v>
      </c>
      <c r="AZ33" s="7">
        <v>46</v>
      </c>
      <c r="BA33" s="7">
        <v>56</v>
      </c>
      <c r="BB33" s="7">
        <v>2</v>
      </c>
      <c r="BC33" s="7">
        <v>53</v>
      </c>
      <c r="BD33" s="7">
        <v>58</v>
      </c>
      <c r="BE33" s="7">
        <v>111</v>
      </c>
      <c r="BF33" s="7">
        <v>0</v>
      </c>
      <c r="BG33" s="7">
        <v>81</v>
      </c>
      <c r="BH33" s="7">
        <v>84</v>
      </c>
      <c r="BI33" s="7">
        <v>3</v>
      </c>
      <c r="BJ33" s="7">
        <v>81</v>
      </c>
      <c r="BK33" s="7">
        <v>87</v>
      </c>
      <c r="BL33" s="7">
        <v>168</v>
      </c>
      <c r="BM33" s="7">
        <v>0</v>
      </c>
      <c r="BN33" s="7">
        <v>110</v>
      </c>
      <c r="BO33" s="7">
        <v>123</v>
      </c>
      <c r="BP33" s="7">
        <v>7</v>
      </c>
      <c r="BQ33" s="7">
        <v>110</v>
      </c>
      <c r="BR33" s="7">
        <v>130</v>
      </c>
      <c r="BS33" s="7">
        <v>240</v>
      </c>
      <c r="BT33" s="7">
        <v>0</v>
      </c>
      <c r="BU33" s="7">
        <v>37</v>
      </c>
      <c r="BV33" s="7">
        <v>227</v>
      </c>
      <c r="BW33" s="7">
        <v>49</v>
      </c>
      <c r="BX33" s="7">
        <v>37</v>
      </c>
      <c r="BY33" s="7">
        <v>276</v>
      </c>
      <c r="BZ33" s="7">
        <v>313</v>
      </c>
      <c r="CA33" s="7">
        <v>0</v>
      </c>
      <c r="CB33" s="7">
        <v>73</v>
      </c>
      <c r="CC33" s="7">
        <v>65</v>
      </c>
      <c r="CD33" s="7">
        <v>1</v>
      </c>
      <c r="CE33" s="7">
        <v>73</v>
      </c>
      <c r="CF33" s="7">
        <v>66</v>
      </c>
      <c r="CG33" s="7">
        <v>139</v>
      </c>
      <c r="CH33" s="7">
        <v>155</v>
      </c>
      <c r="CI33" s="7">
        <v>795</v>
      </c>
      <c r="CJ33" s="7">
        <v>302</v>
      </c>
      <c r="CK33" s="7">
        <v>60</v>
      </c>
      <c r="CL33" s="7">
        <v>950</v>
      </c>
      <c r="CM33" s="7">
        <v>362</v>
      </c>
      <c r="CN33" s="7">
        <v>1312</v>
      </c>
      <c r="CO33" s="7">
        <v>6</v>
      </c>
      <c r="CP33" s="7">
        <v>10</v>
      </c>
      <c r="CQ33" s="7">
        <v>20</v>
      </c>
      <c r="CR33" s="7">
        <v>17</v>
      </c>
      <c r="CS33" s="7">
        <v>16</v>
      </c>
      <c r="CT33" s="7">
        <v>37</v>
      </c>
      <c r="CU33" s="7">
        <v>53</v>
      </c>
      <c r="CV33" s="7">
        <v>0</v>
      </c>
      <c r="CW33" s="7">
        <v>5</v>
      </c>
      <c r="CX33" s="7">
        <v>155</v>
      </c>
      <c r="CY33" s="7">
        <v>55</v>
      </c>
      <c r="CZ33" s="7">
        <v>5</v>
      </c>
      <c r="DA33" s="7">
        <v>210</v>
      </c>
      <c r="DB33" s="7">
        <v>215</v>
      </c>
      <c r="DC33" s="7">
        <v>0</v>
      </c>
      <c r="DD33" s="7">
        <v>5</v>
      </c>
      <c r="DE33" s="7">
        <v>24</v>
      </c>
      <c r="DF33" s="7">
        <v>1</v>
      </c>
      <c r="DG33" s="7">
        <v>5</v>
      </c>
      <c r="DH33" s="7">
        <v>25</v>
      </c>
      <c r="DI33" s="7">
        <v>30</v>
      </c>
      <c r="DJ33" s="7">
        <v>0</v>
      </c>
      <c r="DK33" s="7">
        <v>20</v>
      </c>
      <c r="DL33" s="7">
        <v>21</v>
      </c>
      <c r="DM33" s="7">
        <v>17</v>
      </c>
      <c r="DN33" s="7">
        <v>20</v>
      </c>
      <c r="DO33" s="7">
        <v>38</v>
      </c>
      <c r="DP33" s="7">
        <v>58</v>
      </c>
      <c r="DQ33" s="7">
        <v>0</v>
      </c>
      <c r="DR33" s="7">
        <v>26</v>
      </c>
      <c r="DS33" s="7">
        <v>29</v>
      </c>
      <c r="DT33" s="7">
        <v>6</v>
      </c>
      <c r="DU33" s="7">
        <v>26</v>
      </c>
      <c r="DV33" s="7">
        <v>35</v>
      </c>
      <c r="DW33" s="7">
        <v>61</v>
      </c>
      <c r="DX33" s="7">
        <v>0</v>
      </c>
      <c r="DY33" s="7">
        <v>4</v>
      </c>
      <c r="DZ33" s="7">
        <v>0</v>
      </c>
      <c r="EA33" s="7">
        <v>0</v>
      </c>
      <c r="EB33" s="7">
        <v>4</v>
      </c>
      <c r="EC33" s="7">
        <v>0</v>
      </c>
      <c r="ED33" s="7">
        <v>4</v>
      </c>
      <c r="EE33" s="7">
        <v>329</v>
      </c>
      <c r="EF33" s="7">
        <v>4206</v>
      </c>
      <c r="EG33" s="7">
        <v>4047</v>
      </c>
      <c r="EH33" s="7">
        <v>1352</v>
      </c>
      <c r="EI33" s="7">
        <v>4535</v>
      </c>
      <c r="EJ33" s="7">
        <v>5399</v>
      </c>
      <c r="EK33" s="7">
        <v>9934</v>
      </c>
      <c r="EL33" s="7">
        <v>336</v>
      </c>
      <c r="EM33" s="7">
        <v>4624</v>
      </c>
      <c r="EN33" s="7">
        <v>4588</v>
      </c>
      <c r="EO33" s="7">
        <v>1412</v>
      </c>
      <c r="EP33" s="7">
        <v>4960</v>
      </c>
      <c r="EQ33" s="7">
        <v>6000</v>
      </c>
      <c r="ER33" s="7">
        <v>10960</v>
      </c>
      <c r="ES33" s="7">
        <v>342</v>
      </c>
      <c r="ET33" s="7">
        <v>4690</v>
      </c>
      <c r="EU33" s="7">
        <v>4837</v>
      </c>
      <c r="EV33" s="7">
        <v>1508</v>
      </c>
      <c r="EW33" s="7">
        <v>5032</v>
      </c>
      <c r="EX33" s="7">
        <v>6345</v>
      </c>
      <c r="EY33" s="7">
        <v>11377</v>
      </c>
      <c r="EZ33" s="7">
        <v>342</v>
      </c>
      <c r="FA33" s="7">
        <v>4694</v>
      </c>
      <c r="FB33" s="7">
        <v>4837</v>
      </c>
      <c r="FC33" s="7">
        <v>1508</v>
      </c>
      <c r="FD33" s="7">
        <v>5036</v>
      </c>
      <c r="FE33" s="7">
        <v>6345</v>
      </c>
      <c r="FF33" s="7">
        <v>11381</v>
      </c>
      <c r="FP33" s="92"/>
      <c r="FQ33" s="92"/>
      <c r="FR33" s="92"/>
      <c r="FS33" s="92"/>
      <c r="FT33" s="92"/>
      <c r="FU33" s="92"/>
      <c r="FV33" s="92"/>
    </row>
    <row r="34" spans="1:178" x14ac:dyDescent="0.25">
      <c r="A34" s="34">
        <v>41000</v>
      </c>
      <c r="B34" s="7">
        <v>30</v>
      </c>
      <c r="C34" s="7">
        <v>646</v>
      </c>
      <c r="D34" s="7">
        <v>931</v>
      </c>
      <c r="E34" s="7">
        <v>159</v>
      </c>
      <c r="F34" s="7">
        <v>676</v>
      </c>
      <c r="G34" s="7">
        <v>1090</v>
      </c>
      <c r="H34" s="7">
        <v>1766</v>
      </c>
      <c r="I34" s="7">
        <v>0</v>
      </c>
      <c r="J34" s="7">
        <v>45</v>
      </c>
      <c r="K34" s="7">
        <v>146</v>
      </c>
      <c r="L34" s="7">
        <v>139</v>
      </c>
      <c r="M34" s="7">
        <v>45</v>
      </c>
      <c r="N34" s="7">
        <v>285</v>
      </c>
      <c r="O34" s="7">
        <v>330</v>
      </c>
      <c r="P34" s="7">
        <v>69</v>
      </c>
      <c r="Q34" s="7">
        <v>2255</v>
      </c>
      <c r="R34" s="7">
        <v>1877</v>
      </c>
      <c r="S34" s="7">
        <v>829</v>
      </c>
      <c r="T34" s="7">
        <v>2324</v>
      </c>
      <c r="U34" s="7">
        <v>2706</v>
      </c>
      <c r="V34" s="7">
        <v>5030</v>
      </c>
      <c r="W34" s="7">
        <v>5</v>
      </c>
      <c r="X34" s="7">
        <v>42</v>
      </c>
      <c r="Y34" s="7">
        <v>58</v>
      </c>
      <c r="Z34" s="7">
        <v>25</v>
      </c>
      <c r="AA34" s="7">
        <v>47</v>
      </c>
      <c r="AB34" s="7">
        <v>83</v>
      </c>
      <c r="AC34" s="7">
        <v>130</v>
      </c>
      <c r="AD34" s="7">
        <v>0</v>
      </c>
      <c r="AE34" s="7">
        <v>27</v>
      </c>
      <c r="AF34" s="7">
        <v>69</v>
      </c>
      <c r="AG34" s="7">
        <v>2</v>
      </c>
      <c r="AH34" s="7">
        <v>27</v>
      </c>
      <c r="AI34" s="7">
        <v>71</v>
      </c>
      <c r="AJ34" s="7">
        <v>98</v>
      </c>
      <c r="AK34" s="7">
        <v>0</v>
      </c>
      <c r="AL34" s="7">
        <v>43</v>
      </c>
      <c r="AM34" s="7">
        <v>41</v>
      </c>
      <c r="AN34" s="7">
        <v>9</v>
      </c>
      <c r="AO34" s="7">
        <v>43</v>
      </c>
      <c r="AP34" s="7">
        <v>50</v>
      </c>
      <c r="AQ34" s="7">
        <v>93</v>
      </c>
      <c r="AR34" s="7">
        <v>0</v>
      </c>
      <c r="AS34" s="7">
        <v>17</v>
      </c>
      <c r="AT34" s="7">
        <v>101</v>
      </c>
      <c r="AU34" s="7">
        <v>20</v>
      </c>
      <c r="AV34" s="7">
        <v>17</v>
      </c>
      <c r="AW34" s="7">
        <v>121</v>
      </c>
      <c r="AX34" s="7">
        <v>138</v>
      </c>
      <c r="AY34" s="7">
        <v>4</v>
      </c>
      <c r="AZ34" s="7">
        <v>21</v>
      </c>
      <c r="BA34" s="7">
        <v>59</v>
      </c>
      <c r="BB34" s="7">
        <v>3</v>
      </c>
      <c r="BC34" s="7">
        <v>25</v>
      </c>
      <c r="BD34" s="7">
        <v>62</v>
      </c>
      <c r="BE34" s="7">
        <v>87</v>
      </c>
      <c r="BF34" s="7">
        <v>0</v>
      </c>
      <c r="BG34" s="7">
        <v>69</v>
      </c>
      <c r="BH34" s="7">
        <v>72</v>
      </c>
      <c r="BI34" s="7">
        <v>19</v>
      </c>
      <c r="BJ34" s="7">
        <v>69</v>
      </c>
      <c r="BK34" s="7">
        <v>91</v>
      </c>
      <c r="BL34" s="7">
        <v>160</v>
      </c>
      <c r="BM34" s="7">
        <v>0</v>
      </c>
      <c r="BN34" s="7">
        <v>98</v>
      </c>
      <c r="BO34" s="7">
        <v>174</v>
      </c>
      <c r="BP34" s="7">
        <v>11</v>
      </c>
      <c r="BQ34" s="7">
        <v>98</v>
      </c>
      <c r="BR34" s="7">
        <v>185</v>
      </c>
      <c r="BS34" s="7">
        <v>283</v>
      </c>
      <c r="BT34" s="7">
        <v>0</v>
      </c>
      <c r="BU34" s="7">
        <v>48</v>
      </c>
      <c r="BV34" s="7">
        <v>621</v>
      </c>
      <c r="BW34" s="7">
        <v>143</v>
      </c>
      <c r="BX34" s="7">
        <v>48</v>
      </c>
      <c r="BY34" s="7">
        <v>764</v>
      </c>
      <c r="BZ34" s="7">
        <v>812</v>
      </c>
      <c r="CA34" s="7">
        <v>0</v>
      </c>
      <c r="CB34" s="7">
        <v>75</v>
      </c>
      <c r="CC34" s="7">
        <v>49</v>
      </c>
      <c r="CD34" s="7">
        <v>0</v>
      </c>
      <c r="CE34" s="7">
        <v>75</v>
      </c>
      <c r="CF34" s="7">
        <v>49</v>
      </c>
      <c r="CG34" s="7">
        <v>124</v>
      </c>
      <c r="CH34" s="7">
        <v>53</v>
      </c>
      <c r="CI34" s="7">
        <v>632</v>
      </c>
      <c r="CJ34" s="7">
        <v>319</v>
      </c>
      <c r="CK34" s="7">
        <v>35</v>
      </c>
      <c r="CL34" s="7">
        <v>685</v>
      </c>
      <c r="CM34" s="7">
        <v>354</v>
      </c>
      <c r="CN34" s="7">
        <v>1039</v>
      </c>
      <c r="CO34" s="7">
        <v>7</v>
      </c>
      <c r="CP34" s="7">
        <v>10</v>
      </c>
      <c r="CQ34" s="7">
        <v>59</v>
      </c>
      <c r="CR34" s="7">
        <v>14</v>
      </c>
      <c r="CS34" s="7">
        <v>17</v>
      </c>
      <c r="CT34" s="7">
        <v>73</v>
      </c>
      <c r="CU34" s="7">
        <v>90</v>
      </c>
      <c r="CV34" s="7">
        <v>0</v>
      </c>
      <c r="CW34" s="7">
        <v>5</v>
      </c>
      <c r="CX34" s="7">
        <v>77</v>
      </c>
      <c r="CY34" s="7">
        <v>11</v>
      </c>
      <c r="CZ34" s="7">
        <v>5</v>
      </c>
      <c r="DA34" s="7">
        <v>88</v>
      </c>
      <c r="DB34" s="7">
        <v>93</v>
      </c>
      <c r="DC34" s="7">
        <v>0</v>
      </c>
      <c r="DD34" s="7">
        <v>7</v>
      </c>
      <c r="DE34" s="7">
        <v>27</v>
      </c>
      <c r="DF34" s="7">
        <v>2</v>
      </c>
      <c r="DG34" s="7">
        <v>7</v>
      </c>
      <c r="DH34" s="7">
        <v>29</v>
      </c>
      <c r="DI34" s="7">
        <v>36</v>
      </c>
      <c r="DJ34" s="7">
        <v>0</v>
      </c>
      <c r="DK34" s="7">
        <v>15</v>
      </c>
      <c r="DL34" s="7">
        <v>31</v>
      </c>
      <c r="DM34" s="7">
        <v>24</v>
      </c>
      <c r="DN34" s="7">
        <v>15</v>
      </c>
      <c r="DO34" s="7">
        <v>55</v>
      </c>
      <c r="DP34" s="7">
        <v>70</v>
      </c>
      <c r="DQ34" s="7">
        <v>0</v>
      </c>
      <c r="DR34" s="7">
        <v>32</v>
      </c>
      <c r="DS34" s="7">
        <v>37</v>
      </c>
      <c r="DT34" s="7">
        <v>6</v>
      </c>
      <c r="DU34" s="7">
        <v>32</v>
      </c>
      <c r="DV34" s="7">
        <v>43</v>
      </c>
      <c r="DW34" s="7">
        <v>75</v>
      </c>
      <c r="DX34" s="7">
        <v>0</v>
      </c>
      <c r="DY34" s="7">
        <v>3</v>
      </c>
      <c r="DZ34" s="7">
        <v>0</v>
      </c>
      <c r="EA34" s="7">
        <v>0</v>
      </c>
      <c r="EB34" s="7">
        <v>3</v>
      </c>
      <c r="EC34" s="7">
        <v>0</v>
      </c>
      <c r="ED34" s="7">
        <v>3</v>
      </c>
      <c r="EE34" s="7">
        <v>152</v>
      </c>
      <c r="EF34" s="7">
        <v>3626</v>
      </c>
      <c r="EG34" s="7">
        <v>3894</v>
      </c>
      <c r="EH34" s="7">
        <v>1305</v>
      </c>
      <c r="EI34" s="7">
        <v>3778</v>
      </c>
      <c r="EJ34" s="7">
        <v>5199</v>
      </c>
      <c r="EK34" s="7">
        <v>8977</v>
      </c>
      <c r="EL34" s="7">
        <v>161</v>
      </c>
      <c r="EM34" s="7">
        <v>4018</v>
      </c>
      <c r="EN34" s="7">
        <v>4517</v>
      </c>
      <c r="EO34" s="7">
        <v>1394</v>
      </c>
      <c r="EP34" s="7">
        <v>4179</v>
      </c>
      <c r="EQ34" s="7">
        <v>5911</v>
      </c>
      <c r="ER34" s="7">
        <v>10090</v>
      </c>
      <c r="ES34" s="7">
        <v>168</v>
      </c>
      <c r="ET34" s="7">
        <v>4087</v>
      </c>
      <c r="EU34" s="7">
        <v>4748</v>
      </c>
      <c r="EV34" s="7">
        <v>1451</v>
      </c>
      <c r="EW34" s="7">
        <v>4255</v>
      </c>
      <c r="EX34" s="7">
        <v>6199</v>
      </c>
      <c r="EY34" s="7">
        <v>10454</v>
      </c>
      <c r="EZ34" s="7">
        <v>168</v>
      </c>
      <c r="FA34" s="7">
        <v>4090</v>
      </c>
      <c r="FB34" s="7">
        <v>4748</v>
      </c>
      <c r="FC34" s="7">
        <v>1451</v>
      </c>
      <c r="FD34" s="7">
        <v>4258</v>
      </c>
      <c r="FE34" s="7">
        <v>6199</v>
      </c>
      <c r="FF34" s="7">
        <v>10457</v>
      </c>
      <c r="FP34" s="92"/>
      <c r="FQ34" s="92"/>
      <c r="FR34" s="92"/>
      <c r="FS34" s="92"/>
      <c r="FT34" s="92"/>
      <c r="FU34" s="92"/>
      <c r="FV34" s="92"/>
    </row>
    <row r="35" spans="1:178" x14ac:dyDescent="0.25">
      <c r="A35" s="34">
        <v>41030</v>
      </c>
      <c r="B35" s="7">
        <v>42</v>
      </c>
      <c r="C35" s="7">
        <v>695</v>
      </c>
      <c r="D35" s="7">
        <v>883</v>
      </c>
      <c r="E35" s="7">
        <v>168</v>
      </c>
      <c r="F35" s="7">
        <v>737</v>
      </c>
      <c r="G35" s="7">
        <v>1051</v>
      </c>
      <c r="H35" s="7">
        <v>1788</v>
      </c>
      <c r="I35" s="7">
        <v>0</v>
      </c>
      <c r="J35" s="7">
        <v>32</v>
      </c>
      <c r="K35" s="7">
        <v>152</v>
      </c>
      <c r="L35" s="7">
        <v>130</v>
      </c>
      <c r="M35" s="7">
        <v>32</v>
      </c>
      <c r="N35" s="7">
        <v>282</v>
      </c>
      <c r="O35" s="7">
        <v>314</v>
      </c>
      <c r="P35" s="7">
        <v>118</v>
      </c>
      <c r="Q35" s="7">
        <v>2411</v>
      </c>
      <c r="R35" s="7">
        <v>1788</v>
      </c>
      <c r="S35" s="7">
        <v>710</v>
      </c>
      <c r="T35" s="7">
        <v>2529</v>
      </c>
      <c r="U35" s="7">
        <v>2498</v>
      </c>
      <c r="V35" s="7">
        <v>5027</v>
      </c>
      <c r="W35" s="7">
        <v>3</v>
      </c>
      <c r="X35" s="7">
        <v>9</v>
      </c>
      <c r="Y35" s="7">
        <v>13</v>
      </c>
      <c r="Z35" s="7">
        <v>53</v>
      </c>
      <c r="AA35" s="7">
        <v>12</v>
      </c>
      <c r="AB35" s="7">
        <v>66</v>
      </c>
      <c r="AC35" s="7">
        <v>78</v>
      </c>
      <c r="AD35" s="7">
        <v>0</v>
      </c>
      <c r="AE35" s="7">
        <v>50</v>
      </c>
      <c r="AF35" s="7">
        <v>50</v>
      </c>
      <c r="AG35" s="7">
        <v>0</v>
      </c>
      <c r="AH35" s="7">
        <v>50</v>
      </c>
      <c r="AI35" s="7">
        <v>50</v>
      </c>
      <c r="AJ35" s="7">
        <v>100</v>
      </c>
      <c r="AK35" s="7">
        <v>0</v>
      </c>
      <c r="AL35" s="7">
        <v>47</v>
      </c>
      <c r="AM35" s="7">
        <v>107</v>
      </c>
      <c r="AN35" s="7">
        <v>45</v>
      </c>
      <c r="AO35" s="7">
        <v>47</v>
      </c>
      <c r="AP35" s="7">
        <v>152</v>
      </c>
      <c r="AQ35" s="7">
        <v>199</v>
      </c>
      <c r="AR35" s="7">
        <v>0</v>
      </c>
      <c r="AS35" s="7">
        <v>11</v>
      </c>
      <c r="AT35" s="7">
        <v>66</v>
      </c>
      <c r="AU35" s="7">
        <v>14</v>
      </c>
      <c r="AV35" s="7">
        <v>11</v>
      </c>
      <c r="AW35" s="7">
        <v>80</v>
      </c>
      <c r="AX35" s="7">
        <v>91</v>
      </c>
      <c r="AY35" s="7">
        <v>6</v>
      </c>
      <c r="AZ35" s="7">
        <v>34</v>
      </c>
      <c r="BA35" s="7">
        <v>46</v>
      </c>
      <c r="BB35" s="7">
        <v>2</v>
      </c>
      <c r="BC35" s="7">
        <v>40</v>
      </c>
      <c r="BD35" s="7">
        <v>48</v>
      </c>
      <c r="BE35" s="7">
        <v>88</v>
      </c>
      <c r="BF35" s="7">
        <v>0</v>
      </c>
      <c r="BG35" s="7">
        <v>48</v>
      </c>
      <c r="BH35" s="7">
        <v>62</v>
      </c>
      <c r="BI35" s="7">
        <v>14</v>
      </c>
      <c r="BJ35" s="7">
        <v>48</v>
      </c>
      <c r="BK35" s="7">
        <v>76</v>
      </c>
      <c r="BL35" s="7">
        <v>124</v>
      </c>
      <c r="BM35" s="7">
        <v>0</v>
      </c>
      <c r="BN35" s="7">
        <v>116</v>
      </c>
      <c r="BO35" s="7">
        <v>216</v>
      </c>
      <c r="BP35" s="7">
        <v>11</v>
      </c>
      <c r="BQ35" s="7">
        <v>116</v>
      </c>
      <c r="BR35" s="7">
        <v>227</v>
      </c>
      <c r="BS35" s="7">
        <v>343</v>
      </c>
      <c r="BT35" s="7">
        <v>0</v>
      </c>
      <c r="BU35" s="7">
        <v>242</v>
      </c>
      <c r="BV35" s="7">
        <v>339</v>
      </c>
      <c r="BW35" s="7">
        <v>47</v>
      </c>
      <c r="BX35" s="7">
        <v>242</v>
      </c>
      <c r="BY35" s="7">
        <v>386</v>
      </c>
      <c r="BZ35" s="7">
        <v>628</v>
      </c>
      <c r="CA35" s="7">
        <v>1</v>
      </c>
      <c r="CB35" s="7">
        <v>117</v>
      </c>
      <c r="CC35" s="7">
        <v>147</v>
      </c>
      <c r="CD35" s="7">
        <v>21</v>
      </c>
      <c r="CE35" s="7">
        <v>118</v>
      </c>
      <c r="CF35" s="7">
        <v>168</v>
      </c>
      <c r="CG35" s="7">
        <v>286</v>
      </c>
      <c r="CH35" s="7">
        <v>80</v>
      </c>
      <c r="CI35" s="7">
        <v>543</v>
      </c>
      <c r="CJ35" s="7">
        <v>306</v>
      </c>
      <c r="CK35" s="7">
        <v>53</v>
      </c>
      <c r="CL35" s="7">
        <v>623</v>
      </c>
      <c r="CM35" s="7">
        <v>359</v>
      </c>
      <c r="CN35" s="7">
        <v>982</v>
      </c>
      <c r="CO35" s="7">
        <v>2</v>
      </c>
      <c r="CP35" s="7">
        <v>10</v>
      </c>
      <c r="CQ35" s="7">
        <v>55</v>
      </c>
      <c r="CR35" s="7">
        <v>17</v>
      </c>
      <c r="CS35" s="7">
        <v>12</v>
      </c>
      <c r="CT35" s="7">
        <v>72</v>
      </c>
      <c r="CU35" s="7">
        <v>84</v>
      </c>
      <c r="CV35" s="7">
        <v>0</v>
      </c>
      <c r="CW35" s="7">
        <v>10</v>
      </c>
      <c r="CX35" s="7">
        <v>95</v>
      </c>
      <c r="CY35" s="7">
        <v>6</v>
      </c>
      <c r="CZ35" s="7">
        <v>10</v>
      </c>
      <c r="DA35" s="7">
        <v>101</v>
      </c>
      <c r="DB35" s="7">
        <v>111</v>
      </c>
      <c r="DC35" s="7">
        <v>0</v>
      </c>
      <c r="DD35" s="7">
        <v>2</v>
      </c>
      <c r="DE35" s="7">
        <v>36</v>
      </c>
      <c r="DF35" s="7">
        <v>2</v>
      </c>
      <c r="DG35" s="7">
        <v>2</v>
      </c>
      <c r="DH35" s="7">
        <v>38</v>
      </c>
      <c r="DI35" s="7">
        <v>40</v>
      </c>
      <c r="DJ35" s="7">
        <v>0</v>
      </c>
      <c r="DK35" s="7">
        <v>26</v>
      </c>
      <c r="DL35" s="7">
        <v>35</v>
      </c>
      <c r="DM35" s="7">
        <v>23</v>
      </c>
      <c r="DN35" s="7">
        <v>26</v>
      </c>
      <c r="DO35" s="7">
        <v>58</v>
      </c>
      <c r="DP35" s="7">
        <v>84</v>
      </c>
      <c r="DQ35" s="7">
        <v>0</v>
      </c>
      <c r="DR35" s="7">
        <v>24</v>
      </c>
      <c r="DS35" s="7">
        <v>39</v>
      </c>
      <c r="DT35" s="7">
        <v>4</v>
      </c>
      <c r="DU35" s="7">
        <v>24</v>
      </c>
      <c r="DV35" s="7">
        <v>43</v>
      </c>
      <c r="DW35" s="7">
        <v>67</v>
      </c>
      <c r="DX35" s="7">
        <v>0</v>
      </c>
      <c r="DY35" s="7">
        <v>11</v>
      </c>
      <c r="DZ35" s="7">
        <v>0</v>
      </c>
      <c r="EA35" s="7">
        <v>0</v>
      </c>
      <c r="EB35" s="7">
        <v>11</v>
      </c>
      <c r="EC35" s="7">
        <v>0</v>
      </c>
      <c r="ED35" s="7">
        <v>11</v>
      </c>
      <c r="EE35" s="7">
        <v>240</v>
      </c>
      <c r="EF35" s="7">
        <v>3923</v>
      </c>
      <c r="EG35" s="7">
        <v>3468</v>
      </c>
      <c r="EH35" s="7">
        <v>1108</v>
      </c>
      <c r="EI35" s="7">
        <v>4163</v>
      </c>
      <c r="EJ35" s="7">
        <v>4576</v>
      </c>
      <c r="EK35" s="7">
        <v>8739</v>
      </c>
      <c r="EL35" s="7">
        <v>250</v>
      </c>
      <c r="EM35" s="7">
        <v>4355</v>
      </c>
      <c r="EN35" s="7">
        <v>4175</v>
      </c>
      <c r="EO35" s="7">
        <v>1268</v>
      </c>
      <c r="EP35" s="7">
        <v>4605</v>
      </c>
      <c r="EQ35" s="7">
        <v>5443</v>
      </c>
      <c r="ER35" s="7">
        <v>10048</v>
      </c>
      <c r="ES35" s="7">
        <v>252</v>
      </c>
      <c r="ET35" s="7">
        <v>4427</v>
      </c>
      <c r="EU35" s="7">
        <v>4435</v>
      </c>
      <c r="EV35" s="7">
        <v>1320</v>
      </c>
      <c r="EW35" s="7">
        <v>4679</v>
      </c>
      <c r="EX35" s="7">
        <v>5755</v>
      </c>
      <c r="EY35" s="7">
        <v>10434</v>
      </c>
      <c r="EZ35" s="7">
        <v>252</v>
      </c>
      <c r="FA35" s="7">
        <v>4438</v>
      </c>
      <c r="FB35" s="7">
        <v>4435</v>
      </c>
      <c r="FC35" s="7">
        <v>1320</v>
      </c>
      <c r="FD35" s="7">
        <v>4690</v>
      </c>
      <c r="FE35" s="7">
        <v>5755</v>
      </c>
      <c r="FF35" s="7">
        <v>10445</v>
      </c>
      <c r="FP35" s="92"/>
      <c r="FQ35" s="92"/>
      <c r="FR35" s="92"/>
      <c r="FS35" s="92"/>
      <c r="FT35" s="92"/>
      <c r="FU35" s="92"/>
      <c r="FV35" s="92"/>
    </row>
    <row r="36" spans="1:178" x14ac:dyDescent="0.25">
      <c r="A36" s="34">
        <v>41061</v>
      </c>
      <c r="B36" s="7">
        <v>32</v>
      </c>
      <c r="C36" s="7">
        <v>465</v>
      </c>
      <c r="D36" s="7">
        <v>801</v>
      </c>
      <c r="E36" s="7">
        <v>163</v>
      </c>
      <c r="F36" s="7">
        <v>497</v>
      </c>
      <c r="G36" s="7">
        <v>964</v>
      </c>
      <c r="H36" s="7">
        <v>1461</v>
      </c>
      <c r="I36" s="7">
        <v>0</v>
      </c>
      <c r="J36" s="7">
        <v>27</v>
      </c>
      <c r="K36" s="7">
        <v>196</v>
      </c>
      <c r="L36" s="7">
        <v>77</v>
      </c>
      <c r="M36" s="7">
        <v>27</v>
      </c>
      <c r="N36" s="7">
        <v>273</v>
      </c>
      <c r="O36" s="7">
        <v>300</v>
      </c>
      <c r="P36" s="7">
        <v>163</v>
      </c>
      <c r="Q36" s="7">
        <v>2747</v>
      </c>
      <c r="R36" s="7">
        <v>1864</v>
      </c>
      <c r="S36" s="7">
        <v>933</v>
      </c>
      <c r="T36" s="7">
        <v>2910</v>
      </c>
      <c r="U36" s="7">
        <v>2797</v>
      </c>
      <c r="V36" s="7">
        <v>5707</v>
      </c>
      <c r="W36" s="7">
        <v>0</v>
      </c>
      <c r="X36" s="7">
        <v>284</v>
      </c>
      <c r="Y36" s="7">
        <v>48</v>
      </c>
      <c r="Z36" s="7">
        <v>157</v>
      </c>
      <c r="AA36" s="7">
        <v>284</v>
      </c>
      <c r="AB36" s="7">
        <v>205</v>
      </c>
      <c r="AC36" s="7">
        <v>489</v>
      </c>
      <c r="AD36" s="7">
        <v>0</v>
      </c>
      <c r="AE36" s="7">
        <v>37</v>
      </c>
      <c r="AF36" s="7">
        <v>79</v>
      </c>
      <c r="AG36" s="7">
        <v>3</v>
      </c>
      <c r="AH36" s="7">
        <v>37</v>
      </c>
      <c r="AI36" s="7">
        <v>82</v>
      </c>
      <c r="AJ36" s="7">
        <v>119</v>
      </c>
      <c r="AK36" s="7">
        <v>0</v>
      </c>
      <c r="AL36" s="7">
        <v>61</v>
      </c>
      <c r="AM36" s="7">
        <v>85</v>
      </c>
      <c r="AN36" s="7">
        <v>34</v>
      </c>
      <c r="AO36" s="7">
        <v>61</v>
      </c>
      <c r="AP36" s="7">
        <v>119</v>
      </c>
      <c r="AQ36" s="7">
        <v>180</v>
      </c>
      <c r="AR36" s="7">
        <v>0</v>
      </c>
      <c r="AS36" s="7">
        <v>8</v>
      </c>
      <c r="AT36" s="7">
        <v>60</v>
      </c>
      <c r="AU36" s="7">
        <v>3</v>
      </c>
      <c r="AV36" s="7">
        <v>8</v>
      </c>
      <c r="AW36" s="7">
        <v>63</v>
      </c>
      <c r="AX36" s="7">
        <v>71</v>
      </c>
      <c r="AY36" s="7">
        <v>2</v>
      </c>
      <c r="AZ36" s="7">
        <v>41</v>
      </c>
      <c r="BA36" s="7">
        <v>48</v>
      </c>
      <c r="BB36" s="7">
        <v>3</v>
      </c>
      <c r="BC36" s="7">
        <v>43</v>
      </c>
      <c r="BD36" s="7">
        <v>51</v>
      </c>
      <c r="BE36" s="7">
        <v>94</v>
      </c>
      <c r="BF36" s="7">
        <v>0</v>
      </c>
      <c r="BG36" s="7">
        <v>38</v>
      </c>
      <c r="BH36" s="7">
        <v>48</v>
      </c>
      <c r="BI36" s="7">
        <v>5</v>
      </c>
      <c r="BJ36" s="7">
        <v>38</v>
      </c>
      <c r="BK36" s="7">
        <v>53</v>
      </c>
      <c r="BL36" s="7">
        <v>91</v>
      </c>
      <c r="BM36" s="7">
        <v>0</v>
      </c>
      <c r="BN36" s="7">
        <v>127</v>
      </c>
      <c r="BO36" s="7">
        <v>133</v>
      </c>
      <c r="BP36" s="7">
        <v>10</v>
      </c>
      <c r="BQ36" s="7">
        <v>127</v>
      </c>
      <c r="BR36" s="7">
        <v>143</v>
      </c>
      <c r="BS36" s="7">
        <v>270</v>
      </c>
      <c r="BT36" s="7">
        <v>0</v>
      </c>
      <c r="BU36" s="7">
        <v>88</v>
      </c>
      <c r="BV36" s="7">
        <v>479</v>
      </c>
      <c r="BW36" s="7">
        <v>34</v>
      </c>
      <c r="BX36" s="7">
        <v>88</v>
      </c>
      <c r="BY36" s="7">
        <v>513</v>
      </c>
      <c r="BZ36" s="7">
        <v>601</v>
      </c>
      <c r="CA36" s="7">
        <v>0</v>
      </c>
      <c r="CB36" s="7">
        <v>59</v>
      </c>
      <c r="CC36" s="7">
        <v>64</v>
      </c>
      <c r="CD36" s="7">
        <v>12</v>
      </c>
      <c r="CE36" s="7">
        <v>59</v>
      </c>
      <c r="CF36" s="7">
        <v>76</v>
      </c>
      <c r="CG36" s="7">
        <v>135</v>
      </c>
      <c r="CH36" s="7">
        <v>118</v>
      </c>
      <c r="CI36" s="7">
        <v>546</v>
      </c>
      <c r="CJ36" s="7">
        <v>272</v>
      </c>
      <c r="CK36" s="7">
        <v>66</v>
      </c>
      <c r="CL36" s="7">
        <v>664</v>
      </c>
      <c r="CM36" s="7">
        <v>338</v>
      </c>
      <c r="CN36" s="7">
        <v>1002</v>
      </c>
      <c r="CO36" s="7">
        <v>3</v>
      </c>
      <c r="CP36" s="7">
        <v>10</v>
      </c>
      <c r="CQ36" s="7">
        <v>183</v>
      </c>
      <c r="CR36" s="7">
        <v>28</v>
      </c>
      <c r="CS36" s="7">
        <v>13</v>
      </c>
      <c r="CT36" s="7">
        <v>211</v>
      </c>
      <c r="CU36" s="7">
        <v>224</v>
      </c>
      <c r="CV36" s="7">
        <v>0</v>
      </c>
      <c r="CW36" s="7">
        <v>15</v>
      </c>
      <c r="CX36" s="7">
        <v>75</v>
      </c>
      <c r="CY36" s="7">
        <v>13</v>
      </c>
      <c r="CZ36" s="7">
        <v>15</v>
      </c>
      <c r="DA36" s="7">
        <v>88</v>
      </c>
      <c r="DB36" s="7">
        <v>103</v>
      </c>
      <c r="DC36" s="7">
        <v>0</v>
      </c>
      <c r="DD36" s="7">
        <v>11</v>
      </c>
      <c r="DE36" s="7">
        <v>33</v>
      </c>
      <c r="DF36" s="7">
        <v>7</v>
      </c>
      <c r="DG36" s="7">
        <v>11</v>
      </c>
      <c r="DH36" s="7">
        <v>40</v>
      </c>
      <c r="DI36" s="7">
        <v>51</v>
      </c>
      <c r="DJ36" s="7">
        <v>0</v>
      </c>
      <c r="DK36" s="7">
        <v>18</v>
      </c>
      <c r="DL36" s="7">
        <v>41</v>
      </c>
      <c r="DM36" s="7">
        <v>49</v>
      </c>
      <c r="DN36" s="7">
        <v>18</v>
      </c>
      <c r="DO36" s="7">
        <v>90</v>
      </c>
      <c r="DP36" s="7">
        <v>108</v>
      </c>
      <c r="DQ36" s="7">
        <v>0</v>
      </c>
      <c r="DR36" s="7">
        <v>29</v>
      </c>
      <c r="DS36" s="7">
        <v>43</v>
      </c>
      <c r="DT36" s="7">
        <v>7</v>
      </c>
      <c r="DU36" s="7">
        <v>29</v>
      </c>
      <c r="DV36" s="7">
        <v>50</v>
      </c>
      <c r="DW36" s="7">
        <v>79</v>
      </c>
      <c r="DX36" s="7">
        <v>0</v>
      </c>
      <c r="DY36" s="7">
        <v>10</v>
      </c>
      <c r="DZ36" s="7">
        <v>0</v>
      </c>
      <c r="EA36" s="7">
        <v>0</v>
      </c>
      <c r="EB36" s="7">
        <v>10</v>
      </c>
      <c r="EC36" s="7">
        <v>0</v>
      </c>
      <c r="ED36" s="7">
        <v>10</v>
      </c>
      <c r="EE36" s="7">
        <v>313</v>
      </c>
      <c r="EF36" s="7">
        <v>3873</v>
      </c>
      <c r="EG36" s="7">
        <v>3612</v>
      </c>
      <c r="EH36" s="7">
        <v>1273</v>
      </c>
      <c r="EI36" s="7">
        <v>4186</v>
      </c>
      <c r="EJ36" s="7">
        <v>4885</v>
      </c>
      <c r="EK36" s="7">
        <v>9071</v>
      </c>
      <c r="EL36" s="7">
        <v>315</v>
      </c>
      <c r="EM36" s="7">
        <v>4528</v>
      </c>
      <c r="EN36" s="7">
        <v>4177</v>
      </c>
      <c r="EO36" s="7">
        <v>1500</v>
      </c>
      <c r="EP36" s="7">
        <v>4843</v>
      </c>
      <c r="EQ36" s="7">
        <v>5677</v>
      </c>
      <c r="ER36" s="7">
        <v>10520</v>
      </c>
      <c r="ES36" s="7">
        <v>318</v>
      </c>
      <c r="ET36" s="7">
        <v>4611</v>
      </c>
      <c r="EU36" s="7">
        <v>4552</v>
      </c>
      <c r="EV36" s="7">
        <v>1604</v>
      </c>
      <c r="EW36" s="7">
        <v>4929</v>
      </c>
      <c r="EX36" s="7">
        <v>6156</v>
      </c>
      <c r="EY36" s="7">
        <v>11085</v>
      </c>
      <c r="EZ36" s="7">
        <v>318</v>
      </c>
      <c r="FA36" s="7">
        <v>4621</v>
      </c>
      <c r="FB36" s="7">
        <v>4552</v>
      </c>
      <c r="FC36" s="7">
        <v>1604</v>
      </c>
      <c r="FD36" s="7">
        <v>4939</v>
      </c>
      <c r="FE36" s="7">
        <v>6156</v>
      </c>
      <c r="FF36" s="7">
        <v>11095</v>
      </c>
      <c r="FP36" s="92"/>
      <c r="FQ36" s="92"/>
      <c r="FR36" s="92"/>
      <c r="FS36" s="92"/>
      <c r="FT36" s="92"/>
      <c r="FU36" s="92"/>
      <c r="FV36" s="92"/>
    </row>
    <row r="37" spans="1:178" x14ac:dyDescent="0.25">
      <c r="A37" s="34">
        <v>41091</v>
      </c>
      <c r="B37" s="7">
        <v>55</v>
      </c>
      <c r="C37" s="7">
        <v>628</v>
      </c>
      <c r="D37" s="7">
        <v>947</v>
      </c>
      <c r="E37" s="7">
        <v>223</v>
      </c>
      <c r="F37" s="7">
        <v>683</v>
      </c>
      <c r="G37" s="7">
        <v>1170</v>
      </c>
      <c r="H37" s="7">
        <v>1853</v>
      </c>
      <c r="I37" s="7">
        <v>0</v>
      </c>
      <c r="J37" s="7">
        <v>61</v>
      </c>
      <c r="K37" s="7">
        <v>173</v>
      </c>
      <c r="L37" s="7">
        <v>74</v>
      </c>
      <c r="M37" s="7">
        <v>61</v>
      </c>
      <c r="N37" s="7">
        <v>247</v>
      </c>
      <c r="O37" s="7">
        <v>308</v>
      </c>
      <c r="P37" s="7">
        <v>154</v>
      </c>
      <c r="Q37" s="7">
        <v>3315</v>
      </c>
      <c r="R37" s="7">
        <v>1678</v>
      </c>
      <c r="S37" s="7">
        <v>782</v>
      </c>
      <c r="T37" s="7">
        <v>3469</v>
      </c>
      <c r="U37" s="7">
        <v>2460</v>
      </c>
      <c r="V37" s="7">
        <v>5929</v>
      </c>
      <c r="W37" s="7">
        <v>0</v>
      </c>
      <c r="X37" s="7">
        <v>63</v>
      </c>
      <c r="Y37" s="7">
        <v>177</v>
      </c>
      <c r="Z37" s="7">
        <v>168</v>
      </c>
      <c r="AA37" s="7">
        <v>63</v>
      </c>
      <c r="AB37" s="7">
        <v>345</v>
      </c>
      <c r="AC37" s="7">
        <v>408</v>
      </c>
      <c r="AD37" s="7">
        <v>0</v>
      </c>
      <c r="AE37" s="7">
        <v>76</v>
      </c>
      <c r="AF37" s="7">
        <v>113</v>
      </c>
      <c r="AG37" s="7">
        <v>0</v>
      </c>
      <c r="AH37" s="7">
        <v>76</v>
      </c>
      <c r="AI37" s="7">
        <v>113</v>
      </c>
      <c r="AJ37" s="7">
        <v>189</v>
      </c>
      <c r="AK37" s="7">
        <v>0</v>
      </c>
      <c r="AL37" s="7">
        <v>87</v>
      </c>
      <c r="AM37" s="7">
        <v>60</v>
      </c>
      <c r="AN37" s="7">
        <v>27</v>
      </c>
      <c r="AO37" s="7">
        <v>87</v>
      </c>
      <c r="AP37" s="7">
        <v>87</v>
      </c>
      <c r="AQ37" s="7">
        <v>174</v>
      </c>
      <c r="AR37" s="7">
        <v>0</v>
      </c>
      <c r="AS37" s="7">
        <v>10</v>
      </c>
      <c r="AT37" s="7">
        <v>86</v>
      </c>
      <c r="AU37" s="7">
        <v>12</v>
      </c>
      <c r="AV37" s="7">
        <v>10</v>
      </c>
      <c r="AW37" s="7">
        <v>98</v>
      </c>
      <c r="AX37" s="7">
        <v>108</v>
      </c>
      <c r="AY37" s="7">
        <v>0</v>
      </c>
      <c r="AZ37" s="7">
        <v>23</v>
      </c>
      <c r="BA37" s="7">
        <v>45</v>
      </c>
      <c r="BB37" s="7">
        <v>0</v>
      </c>
      <c r="BC37" s="7">
        <v>23</v>
      </c>
      <c r="BD37" s="7">
        <v>45</v>
      </c>
      <c r="BE37" s="7">
        <v>68</v>
      </c>
      <c r="BF37" s="7">
        <v>56</v>
      </c>
      <c r="BG37" s="7">
        <v>52</v>
      </c>
      <c r="BH37" s="7">
        <v>72</v>
      </c>
      <c r="BI37" s="7">
        <v>4</v>
      </c>
      <c r="BJ37" s="7">
        <v>108</v>
      </c>
      <c r="BK37" s="7">
        <v>76</v>
      </c>
      <c r="BL37" s="7">
        <v>184</v>
      </c>
      <c r="BM37" s="7">
        <v>0</v>
      </c>
      <c r="BN37" s="7">
        <v>160</v>
      </c>
      <c r="BO37" s="7">
        <v>148</v>
      </c>
      <c r="BP37" s="7">
        <v>9</v>
      </c>
      <c r="BQ37" s="7">
        <v>160</v>
      </c>
      <c r="BR37" s="7">
        <v>157</v>
      </c>
      <c r="BS37" s="7">
        <v>317</v>
      </c>
      <c r="BT37" s="7">
        <v>0</v>
      </c>
      <c r="BU37" s="7">
        <v>46</v>
      </c>
      <c r="BV37" s="7">
        <v>527</v>
      </c>
      <c r="BW37" s="7">
        <v>164</v>
      </c>
      <c r="BX37" s="7">
        <v>46</v>
      </c>
      <c r="BY37" s="7">
        <v>691</v>
      </c>
      <c r="BZ37" s="7">
        <v>737</v>
      </c>
      <c r="CA37" s="7">
        <v>0</v>
      </c>
      <c r="CB37" s="7">
        <v>48</v>
      </c>
      <c r="CC37" s="7">
        <v>49</v>
      </c>
      <c r="CD37" s="7">
        <v>13</v>
      </c>
      <c r="CE37" s="7">
        <v>48</v>
      </c>
      <c r="CF37" s="7">
        <v>62</v>
      </c>
      <c r="CG37" s="7">
        <v>110</v>
      </c>
      <c r="CH37" s="7">
        <v>120</v>
      </c>
      <c r="CI37" s="7">
        <v>530</v>
      </c>
      <c r="CJ37" s="7">
        <v>286</v>
      </c>
      <c r="CK37" s="7">
        <v>33</v>
      </c>
      <c r="CL37" s="7">
        <v>650</v>
      </c>
      <c r="CM37" s="7">
        <v>319</v>
      </c>
      <c r="CN37" s="7">
        <v>969</v>
      </c>
      <c r="CO37" s="7">
        <v>4</v>
      </c>
      <c r="CP37" s="7">
        <v>12</v>
      </c>
      <c r="CQ37" s="7">
        <v>41</v>
      </c>
      <c r="CR37" s="7">
        <v>13</v>
      </c>
      <c r="CS37" s="7">
        <v>16</v>
      </c>
      <c r="CT37" s="7">
        <v>54</v>
      </c>
      <c r="CU37" s="7">
        <v>70</v>
      </c>
      <c r="CV37" s="7">
        <v>0</v>
      </c>
      <c r="CW37" s="7">
        <v>12</v>
      </c>
      <c r="CX37" s="7">
        <v>74</v>
      </c>
      <c r="CY37" s="7">
        <v>8</v>
      </c>
      <c r="CZ37" s="7">
        <v>12</v>
      </c>
      <c r="DA37" s="7">
        <v>82</v>
      </c>
      <c r="DB37" s="7">
        <v>94</v>
      </c>
      <c r="DC37" s="7">
        <v>0</v>
      </c>
      <c r="DD37" s="7">
        <v>4</v>
      </c>
      <c r="DE37" s="7">
        <v>49</v>
      </c>
      <c r="DF37" s="7">
        <v>4</v>
      </c>
      <c r="DG37" s="7">
        <v>4</v>
      </c>
      <c r="DH37" s="7">
        <v>53</v>
      </c>
      <c r="DI37" s="7">
        <v>57</v>
      </c>
      <c r="DJ37" s="7">
        <v>0</v>
      </c>
      <c r="DK37" s="7">
        <v>27</v>
      </c>
      <c r="DL37" s="7">
        <v>43</v>
      </c>
      <c r="DM37" s="7">
        <v>46</v>
      </c>
      <c r="DN37" s="7">
        <v>27</v>
      </c>
      <c r="DO37" s="7">
        <v>89</v>
      </c>
      <c r="DP37" s="7">
        <v>116</v>
      </c>
      <c r="DQ37" s="7">
        <v>0</v>
      </c>
      <c r="DR37" s="7">
        <v>24</v>
      </c>
      <c r="DS37" s="7">
        <v>50</v>
      </c>
      <c r="DT37" s="7">
        <v>5</v>
      </c>
      <c r="DU37" s="7">
        <v>24</v>
      </c>
      <c r="DV37" s="7">
        <v>55</v>
      </c>
      <c r="DW37" s="7">
        <v>79</v>
      </c>
      <c r="DX37" s="7">
        <v>0</v>
      </c>
      <c r="DY37" s="7">
        <v>10</v>
      </c>
      <c r="DZ37" s="7">
        <v>0</v>
      </c>
      <c r="EA37" s="7">
        <v>0</v>
      </c>
      <c r="EB37" s="7">
        <v>10</v>
      </c>
      <c r="EC37" s="7">
        <v>0</v>
      </c>
      <c r="ED37" s="7">
        <v>10</v>
      </c>
      <c r="EE37" s="7">
        <v>329</v>
      </c>
      <c r="EF37" s="7">
        <v>4580</v>
      </c>
      <c r="EG37" s="7">
        <v>3611</v>
      </c>
      <c r="EH37" s="7">
        <v>1276</v>
      </c>
      <c r="EI37" s="7">
        <v>4909</v>
      </c>
      <c r="EJ37" s="7">
        <v>4887</v>
      </c>
      <c r="EK37" s="7">
        <v>9796</v>
      </c>
      <c r="EL37" s="7">
        <v>385</v>
      </c>
      <c r="EM37" s="7">
        <v>5099</v>
      </c>
      <c r="EN37" s="7">
        <v>4361</v>
      </c>
      <c r="EO37" s="7">
        <v>1509</v>
      </c>
      <c r="EP37" s="7">
        <v>5484</v>
      </c>
      <c r="EQ37" s="7">
        <v>5870</v>
      </c>
      <c r="ER37" s="7">
        <v>11354</v>
      </c>
      <c r="ES37" s="7">
        <v>389</v>
      </c>
      <c r="ET37" s="7">
        <v>5178</v>
      </c>
      <c r="EU37" s="7">
        <v>4618</v>
      </c>
      <c r="EV37" s="7">
        <v>1585</v>
      </c>
      <c r="EW37" s="7">
        <v>5567</v>
      </c>
      <c r="EX37" s="7">
        <v>6203</v>
      </c>
      <c r="EY37" s="7">
        <v>11770</v>
      </c>
      <c r="EZ37" s="7">
        <v>389</v>
      </c>
      <c r="FA37" s="7">
        <v>5188</v>
      </c>
      <c r="FB37" s="7">
        <v>4618</v>
      </c>
      <c r="FC37" s="7">
        <v>1585</v>
      </c>
      <c r="FD37" s="7">
        <v>5577</v>
      </c>
      <c r="FE37" s="7">
        <v>6203</v>
      </c>
      <c r="FF37" s="7">
        <v>11780</v>
      </c>
      <c r="FP37" s="92"/>
      <c r="FQ37" s="92"/>
      <c r="FR37" s="92"/>
      <c r="FS37" s="92"/>
      <c r="FT37" s="92"/>
      <c r="FU37" s="92"/>
      <c r="FV37" s="92"/>
    </row>
    <row r="38" spans="1:178" x14ac:dyDescent="0.25">
      <c r="A38" s="34">
        <v>41122</v>
      </c>
      <c r="B38" s="7">
        <v>44</v>
      </c>
      <c r="C38" s="7">
        <v>478</v>
      </c>
      <c r="D38" s="7">
        <v>911</v>
      </c>
      <c r="E38" s="7">
        <v>177</v>
      </c>
      <c r="F38" s="7">
        <v>522</v>
      </c>
      <c r="G38" s="7">
        <v>1088</v>
      </c>
      <c r="H38" s="7">
        <v>1610</v>
      </c>
      <c r="I38" s="7">
        <v>0</v>
      </c>
      <c r="J38" s="7">
        <v>120</v>
      </c>
      <c r="K38" s="7">
        <v>134</v>
      </c>
      <c r="L38" s="7">
        <v>128</v>
      </c>
      <c r="M38" s="7">
        <v>120</v>
      </c>
      <c r="N38" s="7">
        <v>262</v>
      </c>
      <c r="O38" s="7">
        <v>382</v>
      </c>
      <c r="P38" s="7">
        <v>255</v>
      </c>
      <c r="Q38" s="7">
        <v>3207</v>
      </c>
      <c r="R38" s="7">
        <v>1846</v>
      </c>
      <c r="S38" s="7">
        <v>803</v>
      </c>
      <c r="T38" s="7">
        <v>3462</v>
      </c>
      <c r="U38" s="7">
        <v>2649</v>
      </c>
      <c r="V38" s="7">
        <v>6111</v>
      </c>
      <c r="W38" s="7">
        <v>0</v>
      </c>
      <c r="X38" s="7">
        <v>8</v>
      </c>
      <c r="Y38" s="7">
        <v>115</v>
      </c>
      <c r="Z38" s="7">
        <v>127</v>
      </c>
      <c r="AA38" s="7">
        <v>8</v>
      </c>
      <c r="AB38" s="7">
        <v>242</v>
      </c>
      <c r="AC38" s="7">
        <v>250</v>
      </c>
      <c r="AD38" s="7">
        <v>0</v>
      </c>
      <c r="AE38" s="7">
        <v>48</v>
      </c>
      <c r="AF38" s="7">
        <v>106</v>
      </c>
      <c r="AG38" s="7">
        <v>3</v>
      </c>
      <c r="AH38" s="7">
        <v>48</v>
      </c>
      <c r="AI38" s="7">
        <v>109</v>
      </c>
      <c r="AJ38" s="7">
        <v>157</v>
      </c>
      <c r="AK38" s="7">
        <v>0</v>
      </c>
      <c r="AL38" s="7">
        <v>35</v>
      </c>
      <c r="AM38" s="7">
        <v>111</v>
      </c>
      <c r="AN38" s="7">
        <v>41</v>
      </c>
      <c r="AO38" s="7">
        <v>35</v>
      </c>
      <c r="AP38" s="7">
        <v>152</v>
      </c>
      <c r="AQ38" s="7">
        <v>187</v>
      </c>
      <c r="AR38" s="7">
        <v>0</v>
      </c>
      <c r="AS38" s="7">
        <v>12</v>
      </c>
      <c r="AT38" s="7">
        <v>41</v>
      </c>
      <c r="AU38" s="7">
        <v>11</v>
      </c>
      <c r="AV38" s="7">
        <v>12</v>
      </c>
      <c r="AW38" s="7">
        <v>52</v>
      </c>
      <c r="AX38" s="7">
        <v>64</v>
      </c>
      <c r="AY38" s="7">
        <v>0</v>
      </c>
      <c r="AZ38" s="7">
        <v>36</v>
      </c>
      <c r="BA38" s="7">
        <v>57</v>
      </c>
      <c r="BB38" s="7">
        <v>2</v>
      </c>
      <c r="BC38" s="7">
        <v>36</v>
      </c>
      <c r="BD38" s="7">
        <v>59</v>
      </c>
      <c r="BE38" s="7">
        <v>95</v>
      </c>
      <c r="BF38" s="7">
        <v>38</v>
      </c>
      <c r="BG38" s="7">
        <v>57</v>
      </c>
      <c r="BH38" s="7">
        <v>106</v>
      </c>
      <c r="BI38" s="7">
        <v>8</v>
      </c>
      <c r="BJ38" s="7">
        <v>95</v>
      </c>
      <c r="BK38" s="7">
        <v>114</v>
      </c>
      <c r="BL38" s="7">
        <v>209</v>
      </c>
      <c r="BM38" s="7">
        <v>0</v>
      </c>
      <c r="BN38" s="7">
        <v>116</v>
      </c>
      <c r="BO38" s="7">
        <v>107</v>
      </c>
      <c r="BP38" s="7">
        <v>10</v>
      </c>
      <c r="BQ38" s="7">
        <v>116</v>
      </c>
      <c r="BR38" s="7">
        <v>117</v>
      </c>
      <c r="BS38" s="7">
        <v>233</v>
      </c>
      <c r="BT38" s="7">
        <v>0</v>
      </c>
      <c r="BU38" s="7">
        <v>151</v>
      </c>
      <c r="BV38" s="7">
        <v>310</v>
      </c>
      <c r="BW38" s="7">
        <v>53</v>
      </c>
      <c r="BX38" s="7">
        <v>151</v>
      </c>
      <c r="BY38" s="7">
        <v>363</v>
      </c>
      <c r="BZ38" s="7">
        <v>514</v>
      </c>
      <c r="CA38" s="7">
        <v>0</v>
      </c>
      <c r="CB38" s="7">
        <v>68</v>
      </c>
      <c r="CC38" s="7">
        <v>45</v>
      </c>
      <c r="CD38" s="7">
        <v>6</v>
      </c>
      <c r="CE38" s="7">
        <v>68</v>
      </c>
      <c r="CF38" s="7">
        <v>51</v>
      </c>
      <c r="CG38" s="7">
        <v>119</v>
      </c>
      <c r="CH38" s="7">
        <v>158</v>
      </c>
      <c r="CI38" s="7">
        <v>464</v>
      </c>
      <c r="CJ38" s="7">
        <v>317</v>
      </c>
      <c r="CK38" s="7">
        <v>48</v>
      </c>
      <c r="CL38" s="7">
        <v>622</v>
      </c>
      <c r="CM38" s="7">
        <v>365</v>
      </c>
      <c r="CN38" s="7">
        <v>987</v>
      </c>
      <c r="CO38" s="7">
        <v>11</v>
      </c>
      <c r="CP38" s="7">
        <v>10</v>
      </c>
      <c r="CQ38" s="7">
        <v>64</v>
      </c>
      <c r="CR38" s="7">
        <v>11</v>
      </c>
      <c r="CS38" s="7">
        <v>21</v>
      </c>
      <c r="CT38" s="7">
        <v>75</v>
      </c>
      <c r="CU38" s="7">
        <v>96</v>
      </c>
      <c r="CV38" s="7">
        <v>0</v>
      </c>
      <c r="CW38" s="7">
        <v>23</v>
      </c>
      <c r="CX38" s="7">
        <v>47</v>
      </c>
      <c r="CY38" s="7">
        <v>21</v>
      </c>
      <c r="CZ38" s="7">
        <v>23</v>
      </c>
      <c r="DA38" s="7">
        <v>68</v>
      </c>
      <c r="DB38" s="7">
        <v>91</v>
      </c>
      <c r="DC38" s="7">
        <v>0</v>
      </c>
      <c r="DD38" s="7">
        <v>0</v>
      </c>
      <c r="DE38" s="7">
        <v>90</v>
      </c>
      <c r="DF38" s="7">
        <v>7</v>
      </c>
      <c r="DG38" s="7">
        <v>0</v>
      </c>
      <c r="DH38" s="7">
        <v>97</v>
      </c>
      <c r="DI38" s="7">
        <v>97</v>
      </c>
      <c r="DJ38" s="7">
        <v>0</v>
      </c>
      <c r="DK38" s="7">
        <v>16</v>
      </c>
      <c r="DL38" s="7">
        <v>33</v>
      </c>
      <c r="DM38" s="7">
        <v>50</v>
      </c>
      <c r="DN38" s="7">
        <v>16</v>
      </c>
      <c r="DO38" s="7">
        <v>83</v>
      </c>
      <c r="DP38" s="7">
        <v>99</v>
      </c>
      <c r="DQ38" s="7">
        <v>0</v>
      </c>
      <c r="DR38" s="7">
        <v>28</v>
      </c>
      <c r="DS38" s="7">
        <v>41</v>
      </c>
      <c r="DT38" s="7">
        <v>5</v>
      </c>
      <c r="DU38" s="7">
        <v>28</v>
      </c>
      <c r="DV38" s="7">
        <v>46</v>
      </c>
      <c r="DW38" s="7">
        <v>74</v>
      </c>
      <c r="DX38" s="7">
        <v>0</v>
      </c>
      <c r="DY38" s="7">
        <v>24</v>
      </c>
      <c r="DZ38" s="7">
        <v>0</v>
      </c>
      <c r="EA38" s="7">
        <v>0</v>
      </c>
      <c r="EB38" s="7">
        <v>24</v>
      </c>
      <c r="EC38" s="7">
        <v>0</v>
      </c>
      <c r="ED38" s="7">
        <v>24</v>
      </c>
      <c r="EE38" s="7">
        <v>457</v>
      </c>
      <c r="EF38" s="7">
        <v>4420</v>
      </c>
      <c r="EG38" s="7">
        <v>3518</v>
      </c>
      <c r="EH38" s="7">
        <v>1209</v>
      </c>
      <c r="EI38" s="7">
        <v>4877</v>
      </c>
      <c r="EJ38" s="7">
        <v>4727</v>
      </c>
      <c r="EK38" s="7">
        <v>9604</v>
      </c>
      <c r="EL38" s="7">
        <v>495</v>
      </c>
      <c r="EM38" s="7">
        <v>4800</v>
      </c>
      <c r="EN38" s="7">
        <v>4206</v>
      </c>
      <c r="EO38" s="7">
        <v>1417</v>
      </c>
      <c r="EP38" s="7">
        <v>5295</v>
      </c>
      <c r="EQ38" s="7">
        <v>5623</v>
      </c>
      <c r="ER38" s="7">
        <v>10918</v>
      </c>
      <c r="ES38" s="7">
        <v>506</v>
      </c>
      <c r="ET38" s="7">
        <v>4877</v>
      </c>
      <c r="EU38" s="7">
        <v>4481</v>
      </c>
      <c r="EV38" s="7">
        <v>1511</v>
      </c>
      <c r="EW38" s="7">
        <v>5383</v>
      </c>
      <c r="EX38" s="7">
        <v>5992</v>
      </c>
      <c r="EY38" s="7">
        <v>11375</v>
      </c>
      <c r="EZ38" s="7">
        <v>506</v>
      </c>
      <c r="FA38" s="7">
        <v>4901</v>
      </c>
      <c r="FB38" s="7">
        <v>4481</v>
      </c>
      <c r="FC38" s="7">
        <v>1511</v>
      </c>
      <c r="FD38" s="7">
        <v>5407</v>
      </c>
      <c r="FE38" s="7">
        <v>5992</v>
      </c>
      <c r="FF38" s="7">
        <v>11399</v>
      </c>
      <c r="FP38" s="92"/>
      <c r="FQ38" s="92"/>
      <c r="FR38" s="92"/>
      <c r="FS38" s="92"/>
      <c r="FT38" s="92"/>
      <c r="FU38" s="92"/>
      <c r="FV38" s="92"/>
    </row>
    <row r="39" spans="1:178" x14ac:dyDescent="0.25">
      <c r="A39" s="34">
        <v>41153</v>
      </c>
      <c r="B39" s="7">
        <v>18</v>
      </c>
      <c r="C39" s="7">
        <v>453</v>
      </c>
      <c r="D39" s="7">
        <v>998</v>
      </c>
      <c r="E39" s="7">
        <v>219</v>
      </c>
      <c r="F39" s="7">
        <v>471</v>
      </c>
      <c r="G39" s="7">
        <v>1217</v>
      </c>
      <c r="H39" s="7">
        <v>1688</v>
      </c>
      <c r="I39" s="7">
        <v>0</v>
      </c>
      <c r="J39" s="7">
        <v>78</v>
      </c>
      <c r="K39" s="7">
        <v>238</v>
      </c>
      <c r="L39" s="7">
        <v>129</v>
      </c>
      <c r="M39" s="7">
        <v>78</v>
      </c>
      <c r="N39" s="7">
        <v>367</v>
      </c>
      <c r="O39" s="7">
        <v>445</v>
      </c>
      <c r="P39" s="7">
        <v>481</v>
      </c>
      <c r="Q39" s="7">
        <v>2153</v>
      </c>
      <c r="R39" s="7">
        <v>1581</v>
      </c>
      <c r="S39" s="7">
        <v>1016</v>
      </c>
      <c r="T39" s="7">
        <v>2634</v>
      </c>
      <c r="U39" s="7">
        <v>2597</v>
      </c>
      <c r="V39" s="7">
        <v>5231</v>
      </c>
      <c r="W39" s="7">
        <v>0</v>
      </c>
      <c r="X39" s="7">
        <v>187</v>
      </c>
      <c r="Y39" s="7">
        <v>43</v>
      </c>
      <c r="Z39" s="7">
        <v>129</v>
      </c>
      <c r="AA39" s="7">
        <v>187</v>
      </c>
      <c r="AB39" s="7">
        <v>172</v>
      </c>
      <c r="AC39" s="7">
        <v>359</v>
      </c>
      <c r="AD39" s="7">
        <v>1</v>
      </c>
      <c r="AE39" s="7">
        <v>56</v>
      </c>
      <c r="AF39" s="7">
        <v>120</v>
      </c>
      <c r="AG39" s="7">
        <v>9</v>
      </c>
      <c r="AH39" s="7">
        <v>57</v>
      </c>
      <c r="AI39" s="7">
        <v>129</v>
      </c>
      <c r="AJ39" s="7">
        <v>186</v>
      </c>
      <c r="AK39" s="7">
        <v>0</v>
      </c>
      <c r="AL39" s="7">
        <v>96</v>
      </c>
      <c r="AM39" s="7">
        <v>80</v>
      </c>
      <c r="AN39" s="7">
        <v>37</v>
      </c>
      <c r="AO39" s="7">
        <v>96</v>
      </c>
      <c r="AP39" s="7">
        <v>117</v>
      </c>
      <c r="AQ39" s="7">
        <v>213</v>
      </c>
      <c r="AR39" s="7">
        <v>0</v>
      </c>
      <c r="AS39" s="7">
        <v>29</v>
      </c>
      <c r="AT39" s="7">
        <v>63</v>
      </c>
      <c r="AU39" s="7">
        <v>13</v>
      </c>
      <c r="AV39" s="7">
        <v>29</v>
      </c>
      <c r="AW39" s="7">
        <v>76</v>
      </c>
      <c r="AX39" s="7">
        <v>105</v>
      </c>
      <c r="AY39" s="7">
        <v>0</v>
      </c>
      <c r="AZ39" s="7">
        <v>45</v>
      </c>
      <c r="BA39" s="7">
        <v>46</v>
      </c>
      <c r="BB39" s="7">
        <v>2</v>
      </c>
      <c r="BC39" s="7">
        <v>45</v>
      </c>
      <c r="BD39" s="7">
        <v>48</v>
      </c>
      <c r="BE39" s="7">
        <v>93</v>
      </c>
      <c r="BF39" s="7">
        <v>51</v>
      </c>
      <c r="BG39" s="7">
        <v>59</v>
      </c>
      <c r="BH39" s="7">
        <v>95</v>
      </c>
      <c r="BI39" s="7">
        <v>12</v>
      </c>
      <c r="BJ39" s="7">
        <v>110</v>
      </c>
      <c r="BK39" s="7">
        <v>107</v>
      </c>
      <c r="BL39" s="7">
        <v>217</v>
      </c>
      <c r="BM39" s="7">
        <v>0</v>
      </c>
      <c r="BN39" s="7">
        <v>111</v>
      </c>
      <c r="BO39" s="7">
        <v>103</v>
      </c>
      <c r="BP39" s="7">
        <v>4</v>
      </c>
      <c r="BQ39" s="7">
        <v>111</v>
      </c>
      <c r="BR39" s="7">
        <v>107</v>
      </c>
      <c r="BS39" s="7">
        <v>218</v>
      </c>
      <c r="BT39" s="7">
        <v>0</v>
      </c>
      <c r="BU39" s="7">
        <v>48</v>
      </c>
      <c r="BV39" s="7">
        <v>401</v>
      </c>
      <c r="BW39" s="7">
        <v>147</v>
      </c>
      <c r="BX39" s="7">
        <v>48</v>
      </c>
      <c r="BY39" s="7">
        <v>548</v>
      </c>
      <c r="BZ39" s="7">
        <v>596</v>
      </c>
      <c r="CA39" s="7">
        <v>0</v>
      </c>
      <c r="CB39" s="7">
        <v>56</v>
      </c>
      <c r="CC39" s="7">
        <v>45</v>
      </c>
      <c r="CD39" s="7">
        <v>5</v>
      </c>
      <c r="CE39" s="7">
        <v>56</v>
      </c>
      <c r="CF39" s="7">
        <v>50</v>
      </c>
      <c r="CG39" s="7">
        <v>106</v>
      </c>
      <c r="CH39" s="7">
        <v>141</v>
      </c>
      <c r="CI39" s="7">
        <v>468</v>
      </c>
      <c r="CJ39" s="7">
        <v>244</v>
      </c>
      <c r="CK39" s="7">
        <v>52</v>
      </c>
      <c r="CL39" s="7">
        <v>609</v>
      </c>
      <c r="CM39" s="7">
        <v>296</v>
      </c>
      <c r="CN39" s="7">
        <v>905</v>
      </c>
      <c r="CO39" s="7">
        <v>16</v>
      </c>
      <c r="CP39" s="7">
        <v>12</v>
      </c>
      <c r="CQ39" s="7">
        <v>43</v>
      </c>
      <c r="CR39" s="7">
        <v>8</v>
      </c>
      <c r="CS39" s="7">
        <v>28</v>
      </c>
      <c r="CT39" s="7">
        <v>51</v>
      </c>
      <c r="CU39" s="7">
        <v>79</v>
      </c>
      <c r="CV39" s="7">
        <v>0</v>
      </c>
      <c r="CW39" s="7">
        <v>5</v>
      </c>
      <c r="CX39" s="7">
        <v>67</v>
      </c>
      <c r="CY39" s="7">
        <v>11</v>
      </c>
      <c r="CZ39" s="7">
        <v>5</v>
      </c>
      <c r="DA39" s="7">
        <v>78</v>
      </c>
      <c r="DB39" s="7">
        <v>83</v>
      </c>
      <c r="DC39" s="7">
        <v>0</v>
      </c>
      <c r="DD39" s="7">
        <v>8</v>
      </c>
      <c r="DE39" s="7">
        <v>71</v>
      </c>
      <c r="DF39" s="7">
        <v>1</v>
      </c>
      <c r="DG39" s="7">
        <v>8</v>
      </c>
      <c r="DH39" s="7">
        <v>72</v>
      </c>
      <c r="DI39" s="7">
        <v>80</v>
      </c>
      <c r="DJ39" s="7">
        <v>0</v>
      </c>
      <c r="DK39" s="7">
        <v>42</v>
      </c>
      <c r="DL39" s="7">
        <v>41</v>
      </c>
      <c r="DM39" s="7">
        <v>26</v>
      </c>
      <c r="DN39" s="7">
        <v>42</v>
      </c>
      <c r="DO39" s="7">
        <v>67</v>
      </c>
      <c r="DP39" s="7">
        <v>109</v>
      </c>
      <c r="DQ39" s="7">
        <v>0</v>
      </c>
      <c r="DR39" s="7">
        <v>26</v>
      </c>
      <c r="DS39" s="7">
        <v>42</v>
      </c>
      <c r="DT39" s="7">
        <v>3</v>
      </c>
      <c r="DU39" s="7">
        <v>26</v>
      </c>
      <c r="DV39" s="7">
        <v>45</v>
      </c>
      <c r="DW39" s="7">
        <v>71</v>
      </c>
      <c r="DX39" s="7">
        <v>0</v>
      </c>
      <c r="DY39" s="7">
        <v>11</v>
      </c>
      <c r="DZ39" s="7">
        <v>0</v>
      </c>
      <c r="EA39" s="7">
        <v>0</v>
      </c>
      <c r="EB39" s="7">
        <v>11</v>
      </c>
      <c r="EC39" s="7">
        <v>0</v>
      </c>
      <c r="ED39" s="7">
        <v>11</v>
      </c>
      <c r="EE39" s="7">
        <v>640</v>
      </c>
      <c r="EF39" s="7">
        <v>3200</v>
      </c>
      <c r="EG39" s="7">
        <v>3462</v>
      </c>
      <c r="EH39" s="7">
        <v>1563</v>
      </c>
      <c r="EI39" s="7">
        <v>3840</v>
      </c>
      <c r="EJ39" s="7">
        <v>5025</v>
      </c>
      <c r="EK39" s="7">
        <v>8865</v>
      </c>
      <c r="EL39" s="7">
        <v>692</v>
      </c>
      <c r="EM39" s="7">
        <v>3839</v>
      </c>
      <c r="EN39" s="7">
        <v>4057</v>
      </c>
      <c r="EO39" s="7">
        <v>1774</v>
      </c>
      <c r="EP39" s="7">
        <v>4531</v>
      </c>
      <c r="EQ39" s="7">
        <v>5831</v>
      </c>
      <c r="ER39" s="7">
        <v>10362</v>
      </c>
      <c r="ES39" s="7">
        <v>708</v>
      </c>
      <c r="ET39" s="7">
        <v>3932</v>
      </c>
      <c r="EU39" s="7">
        <v>4321</v>
      </c>
      <c r="EV39" s="7">
        <v>1823</v>
      </c>
      <c r="EW39" s="7">
        <v>4640</v>
      </c>
      <c r="EX39" s="7">
        <v>6144</v>
      </c>
      <c r="EY39" s="7">
        <v>10784</v>
      </c>
      <c r="EZ39" s="7">
        <v>708</v>
      </c>
      <c r="FA39" s="7">
        <v>3943</v>
      </c>
      <c r="FB39" s="7">
        <v>4321</v>
      </c>
      <c r="FC39" s="7">
        <v>1823</v>
      </c>
      <c r="FD39" s="7">
        <v>4651</v>
      </c>
      <c r="FE39" s="7">
        <v>6144</v>
      </c>
      <c r="FF39" s="7">
        <v>10795</v>
      </c>
      <c r="FP39" s="92"/>
      <c r="FQ39" s="92"/>
      <c r="FR39" s="92"/>
      <c r="FS39" s="92"/>
      <c r="FT39" s="92"/>
      <c r="FU39" s="92"/>
      <c r="FV39" s="92"/>
    </row>
    <row r="40" spans="1:178" x14ac:dyDescent="0.25">
      <c r="A40" s="34">
        <v>41183</v>
      </c>
      <c r="B40" s="7">
        <v>12</v>
      </c>
      <c r="C40" s="7">
        <v>566</v>
      </c>
      <c r="D40" s="7">
        <v>1168</v>
      </c>
      <c r="E40" s="7">
        <v>182</v>
      </c>
      <c r="F40" s="7">
        <v>578</v>
      </c>
      <c r="G40" s="7">
        <v>1350</v>
      </c>
      <c r="H40" s="7">
        <v>1928</v>
      </c>
      <c r="I40" s="7">
        <v>0</v>
      </c>
      <c r="J40" s="7">
        <v>60</v>
      </c>
      <c r="K40" s="7">
        <v>210</v>
      </c>
      <c r="L40" s="7">
        <v>156</v>
      </c>
      <c r="M40" s="7">
        <v>60</v>
      </c>
      <c r="N40" s="7">
        <v>366</v>
      </c>
      <c r="O40" s="7">
        <v>426</v>
      </c>
      <c r="P40" s="7">
        <v>473</v>
      </c>
      <c r="Q40" s="7">
        <v>2341</v>
      </c>
      <c r="R40" s="7">
        <v>1613</v>
      </c>
      <c r="S40" s="7">
        <v>910</v>
      </c>
      <c r="T40" s="7">
        <v>2814</v>
      </c>
      <c r="U40" s="7">
        <v>2523</v>
      </c>
      <c r="V40" s="7">
        <v>5337</v>
      </c>
      <c r="W40" s="7">
        <v>0</v>
      </c>
      <c r="X40" s="7">
        <v>82</v>
      </c>
      <c r="Y40" s="7">
        <v>75</v>
      </c>
      <c r="Z40" s="7">
        <v>93</v>
      </c>
      <c r="AA40" s="7">
        <v>82</v>
      </c>
      <c r="AB40" s="7">
        <v>168</v>
      </c>
      <c r="AC40" s="7">
        <v>250</v>
      </c>
      <c r="AD40" s="7">
        <v>0</v>
      </c>
      <c r="AE40" s="7">
        <v>46</v>
      </c>
      <c r="AF40" s="7">
        <v>105</v>
      </c>
      <c r="AG40" s="7">
        <v>11</v>
      </c>
      <c r="AH40" s="7">
        <v>46</v>
      </c>
      <c r="AI40" s="7">
        <v>116</v>
      </c>
      <c r="AJ40" s="7">
        <v>162</v>
      </c>
      <c r="AK40" s="7">
        <v>0</v>
      </c>
      <c r="AL40" s="7">
        <v>39</v>
      </c>
      <c r="AM40" s="7">
        <v>64</v>
      </c>
      <c r="AN40" s="7">
        <v>21</v>
      </c>
      <c r="AO40" s="7">
        <v>39</v>
      </c>
      <c r="AP40" s="7">
        <v>85</v>
      </c>
      <c r="AQ40" s="7">
        <v>124</v>
      </c>
      <c r="AR40" s="7">
        <v>0</v>
      </c>
      <c r="AS40" s="7">
        <v>85</v>
      </c>
      <c r="AT40" s="7">
        <v>133</v>
      </c>
      <c r="AU40" s="7">
        <v>9</v>
      </c>
      <c r="AV40" s="7">
        <v>85</v>
      </c>
      <c r="AW40" s="7">
        <v>142</v>
      </c>
      <c r="AX40" s="7">
        <v>227</v>
      </c>
      <c r="AY40" s="7">
        <v>0</v>
      </c>
      <c r="AZ40" s="7">
        <v>23</v>
      </c>
      <c r="BA40" s="7">
        <v>45</v>
      </c>
      <c r="BB40" s="7">
        <v>3</v>
      </c>
      <c r="BC40" s="7">
        <v>23</v>
      </c>
      <c r="BD40" s="7">
        <v>48</v>
      </c>
      <c r="BE40" s="7">
        <v>71</v>
      </c>
      <c r="BF40" s="7">
        <v>5</v>
      </c>
      <c r="BG40" s="7">
        <v>63</v>
      </c>
      <c r="BH40" s="7">
        <v>97</v>
      </c>
      <c r="BI40" s="7">
        <v>16</v>
      </c>
      <c r="BJ40" s="7">
        <v>68</v>
      </c>
      <c r="BK40" s="7">
        <v>113</v>
      </c>
      <c r="BL40" s="7">
        <v>181</v>
      </c>
      <c r="BM40" s="7">
        <v>0</v>
      </c>
      <c r="BN40" s="7">
        <v>137</v>
      </c>
      <c r="BO40" s="7">
        <v>131</v>
      </c>
      <c r="BP40" s="7">
        <v>3</v>
      </c>
      <c r="BQ40" s="7">
        <v>137</v>
      </c>
      <c r="BR40" s="7">
        <v>134</v>
      </c>
      <c r="BS40" s="7">
        <v>271</v>
      </c>
      <c r="BT40" s="7">
        <v>0</v>
      </c>
      <c r="BU40" s="7">
        <v>127</v>
      </c>
      <c r="BV40" s="7">
        <v>567</v>
      </c>
      <c r="BW40" s="7">
        <v>113</v>
      </c>
      <c r="BX40" s="7">
        <v>127</v>
      </c>
      <c r="BY40" s="7">
        <v>680</v>
      </c>
      <c r="BZ40" s="7">
        <v>807</v>
      </c>
      <c r="CA40" s="7">
        <v>0</v>
      </c>
      <c r="CB40" s="7">
        <v>54</v>
      </c>
      <c r="CC40" s="7">
        <v>46</v>
      </c>
      <c r="CD40" s="7">
        <v>7</v>
      </c>
      <c r="CE40" s="7">
        <v>54</v>
      </c>
      <c r="CF40" s="7">
        <v>53</v>
      </c>
      <c r="CG40" s="7">
        <v>107</v>
      </c>
      <c r="CH40" s="7">
        <v>172</v>
      </c>
      <c r="CI40" s="7">
        <v>419</v>
      </c>
      <c r="CJ40" s="7">
        <v>282</v>
      </c>
      <c r="CK40" s="7">
        <v>65</v>
      </c>
      <c r="CL40" s="7">
        <v>591</v>
      </c>
      <c r="CM40" s="7">
        <v>347</v>
      </c>
      <c r="CN40" s="7">
        <v>938</v>
      </c>
      <c r="CO40" s="7">
        <v>16</v>
      </c>
      <c r="CP40" s="7">
        <v>0</v>
      </c>
      <c r="CQ40" s="7">
        <v>36</v>
      </c>
      <c r="CR40" s="7">
        <v>17</v>
      </c>
      <c r="CS40" s="7">
        <v>16</v>
      </c>
      <c r="CT40" s="7">
        <v>53</v>
      </c>
      <c r="CU40" s="7">
        <v>69</v>
      </c>
      <c r="CV40" s="7">
        <v>0</v>
      </c>
      <c r="CW40" s="7">
        <v>3</v>
      </c>
      <c r="CX40" s="7">
        <v>82</v>
      </c>
      <c r="CY40" s="7">
        <v>24</v>
      </c>
      <c r="CZ40" s="7">
        <v>3</v>
      </c>
      <c r="DA40" s="7">
        <v>106</v>
      </c>
      <c r="DB40" s="7">
        <v>109</v>
      </c>
      <c r="DC40" s="7">
        <v>0</v>
      </c>
      <c r="DD40" s="7">
        <v>6</v>
      </c>
      <c r="DE40" s="7">
        <v>60</v>
      </c>
      <c r="DF40" s="7">
        <v>4</v>
      </c>
      <c r="DG40" s="7">
        <v>6</v>
      </c>
      <c r="DH40" s="7">
        <v>64</v>
      </c>
      <c r="DI40" s="7">
        <v>70</v>
      </c>
      <c r="DJ40" s="7">
        <v>0</v>
      </c>
      <c r="DK40" s="7">
        <v>29</v>
      </c>
      <c r="DL40" s="7">
        <v>63</v>
      </c>
      <c r="DM40" s="7">
        <v>52</v>
      </c>
      <c r="DN40" s="7">
        <v>29</v>
      </c>
      <c r="DO40" s="7">
        <v>115</v>
      </c>
      <c r="DP40" s="7">
        <v>144</v>
      </c>
      <c r="DQ40" s="7">
        <v>0</v>
      </c>
      <c r="DR40" s="7">
        <v>25</v>
      </c>
      <c r="DS40" s="7">
        <v>42</v>
      </c>
      <c r="DT40" s="7">
        <v>5</v>
      </c>
      <c r="DU40" s="7">
        <v>25</v>
      </c>
      <c r="DV40" s="7">
        <v>47</v>
      </c>
      <c r="DW40" s="7">
        <v>72</v>
      </c>
      <c r="DX40" s="7">
        <v>0</v>
      </c>
      <c r="DY40" s="7">
        <v>25</v>
      </c>
      <c r="DZ40" s="7">
        <v>0</v>
      </c>
      <c r="EA40" s="7">
        <v>0</v>
      </c>
      <c r="EB40" s="7">
        <v>25</v>
      </c>
      <c r="EC40" s="7">
        <v>0</v>
      </c>
      <c r="ED40" s="7">
        <v>25</v>
      </c>
      <c r="EE40" s="7">
        <v>657</v>
      </c>
      <c r="EF40" s="7">
        <v>3513</v>
      </c>
      <c r="EG40" s="7">
        <v>3840</v>
      </c>
      <c r="EH40" s="7">
        <v>1426</v>
      </c>
      <c r="EI40" s="7">
        <v>4170</v>
      </c>
      <c r="EJ40" s="7">
        <v>5266</v>
      </c>
      <c r="EK40" s="7">
        <v>9436</v>
      </c>
      <c r="EL40" s="7">
        <v>662</v>
      </c>
      <c r="EM40" s="7">
        <v>4042</v>
      </c>
      <c r="EN40" s="7">
        <v>4536</v>
      </c>
      <c r="EO40" s="7">
        <v>1589</v>
      </c>
      <c r="EP40" s="7">
        <v>4704</v>
      </c>
      <c r="EQ40" s="7">
        <v>6125</v>
      </c>
      <c r="ER40" s="7">
        <v>10829</v>
      </c>
      <c r="ES40" s="7">
        <v>678</v>
      </c>
      <c r="ET40" s="7">
        <v>4105</v>
      </c>
      <c r="EU40" s="7">
        <v>4819</v>
      </c>
      <c r="EV40" s="7">
        <v>1691</v>
      </c>
      <c r="EW40" s="7">
        <v>4783</v>
      </c>
      <c r="EX40" s="7">
        <v>6510</v>
      </c>
      <c r="EY40" s="7">
        <v>11293</v>
      </c>
      <c r="EZ40" s="7">
        <v>678</v>
      </c>
      <c r="FA40" s="7">
        <v>4130</v>
      </c>
      <c r="FB40" s="7">
        <v>4819</v>
      </c>
      <c r="FC40" s="7">
        <v>1691</v>
      </c>
      <c r="FD40" s="7">
        <v>4808</v>
      </c>
      <c r="FE40" s="7">
        <v>6510</v>
      </c>
      <c r="FF40" s="7">
        <v>11318</v>
      </c>
      <c r="FP40" s="92"/>
      <c r="FQ40" s="92"/>
      <c r="FR40" s="92"/>
      <c r="FS40" s="92"/>
      <c r="FT40" s="92"/>
      <c r="FU40" s="92"/>
      <c r="FV40" s="92"/>
    </row>
    <row r="41" spans="1:178" x14ac:dyDescent="0.25">
      <c r="A41" s="34">
        <v>41214</v>
      </c>
      <c r="B41" s="7">
        <v>15</v>
      </c>
      <c r="C41" s="7">
        <v>532</v>
      </c>
      <c r="D41" s="7">
        <v>943</v>
      </c>
      <c r="E41" s="7">
        <v>180</v>
      </c>
      <c r="F41" s="7">
        <v>547</v>
      </c>
      <c r="G41" s="7">
        <v>1123</v>
      </c>
      <c r="H41" s="7">
        <v>1670</v>
      </c>
      <c r="I41" s="7">
        <v>0</v>
      </c>
      <c r="J41" s="7">
        <v>66</v>
      </c>
      <c r="K41" s="7">
        <v>197</v>
      </c>
      <c r="L41" s="7">
        <v>125</v>
      </c>
      <c r="M41" s="7">
        <v>66</v>
      </c>
      <c r="N41" s="7">
        <v>322</v>
      </c>
      <c r="O41" s="7">
        <v>388</v>
      </c>
      <c r="P41" s="7">
        <v>283</v>
      </c>
      <c r="Q41" s="7">
        <v>2127</v>
      </c>
      <c r="R41" s="7">
        <v>1556</v>
      </c>
      <c r="S41" s="7">
        <v>994</v>
      </c>
      <c r="T41" s="7">
        <v>2410</v>
      </c>
      <c r="U41" s="7">
        <v>2550</v>
      </c>
      <c r="V41" s="7">
        <v>4960</v>
      </c>
      <c r="W41" s="7">
        <v>0</v>
      </c>
      <c r="X41" s="7">
        <v>101</v>
      </c>
      <c r="Y41" s="7">
        <v>188</v>
      </c>
      <c r="Z41" s="7">
        <v>83</v>
      </c>
      <c r="AA41" s="7">
        <v>101</v>
      </c>
      <c r="AB41" s="7">
        <v>271</v>
      </c>
      <c r="AC41" s="7">
        <v>372</v>
      </c>
      <c r="AD41" s="7">
        <v>0</v>
      </c>
      <c r="AE41" s="7">
        <v>74</v>
      </c>
      <c r="AF41" s="7">
        <v>125</v>
      </c>
      <c r="AG41" s="7">
        <v>10</v>
      </c>
      <c r="AH41" s="7">
        <v>74</v>
      </c>
      <c r="AI41" s="7">
        <v>135</v>
      </c>
      <c r="AJ41" s="7">
        <v>209</v>
      </c>
      <c r="AK41" s="7">
        <v>0</v>
      </c>
      <c r="AL41" s="7">
        <v>43</v>
      </c>
      <c r="AM41" s="7">
        <v>53</v>
      </c>
      <c r="AN41" s="7">
        <v>13</v>
      </c>
      <c r="AO41" s="7">
        <v>43</v>
      </c>
      <c r="AP41" s="7">
        <v>66</v>
      </c>
      <c r="AQ41" s="7">
        <v>109</v>
      </c>
      <c r="AR41" s="7">
        <v>0</v>
      </c>
      <c r="AS41" s="7">
        <v>129</v>
      </c>
      <c r="AT41" s="7">
        <v>105</v>
      </c>
      <c r="AU41" s="7">
        <v>15</v>
      </c>
      <c r="AV41" s="7">
        <v>129</v>
      </c>
      <c r="AW41" s="7">
        <v>120</v>
      </c>
      <c r="AX41" s="7">
        <v>249</v>
      </c>
      <c r="AY41" s="7">
        <v>0</v>
      </c>
      <c r="AZ41" s="7">
        <v>14</v>
      </c>
      <c r="BA41" s="7">
        <v>66</v>
      </c>
      <c r="BB41" s="7">
        <v>3</v>
      </c>
      <c r="BC41" s="7">
        <v>14</v>
      </c>
      <c r="BD41" s="7">
        <v>69</v>
      </c>
      <c r="BE41" s="7">
        <v>83</v>
      </c>
      <c r="BF41" s="7">
        <v>3</v>
      </c>
      <c r="BG41" s="7">
        <v>88</v>
      </c>
      <c r="BH41" s="7">
        <v>94</v>
      </c>
      <c r="BI41" s="7">
        <v>20</v>
      </c>
      <c r="BJ41" s="7">
        <v>91</v>
      </c>
      <c r="BK41" s="7">
        <v>114</v>
      </c>
      <c r="BL41" s="7">
        <v>205</v>
      </c>
      <c r="BM41" s="7">
        <v>0</v>
      </c>
      <c r="BN41" s="7">
        <v>166</v>
      </c>
      <c r="BO41" s="7">
        <v>112</v>
      </c>
      <c r="BP41" s="7">
        <v>7</v>
      </c>
      <c r="BQ41" s="7">
        <v>166</v>
      </c>
      <c r="BR41" s="7">
        <v>119</v>
      </c>
      <c r="BS41" s="7">
        <v>285</v>
      </c>
      <c r="BT41" s="7">
        <v>0</v>
      </c>
      <c r="BU41" s="7">
        <v>130</v>
      </c>
      <c r="BV41" s="7">
        <v>390</v>
      </c>
      <c r="BW41" s="7">
        <v>120</v>
      </c>
      <c r="BX41" s="7">
        <v>130</v>
      </c>
      <c r="BY41" s="7">
        <v>510</v>
      </c>
      <c r="BZ41" s="7">
        <v>640</v>
      </c>
      <c r="CA41" s="7">
        <v>0</v>
      </c>
      <c r="CB41" s="7">
        <v>61</v>
      </c>
      <c r="CC41" s="7">
        <v>50</v>
      </c>
      <c r="CD41" s="7">
        <v>4</v>
      </c>
      <c r="CE41" s="7">
        <v>61</v>
      </c>
      <c r="CF41" s="7">
        <v>54</v>
      </c>
      <c r="CG41" s="7">
        <v>115</v>
      </c>
      <c r="CH41" s="7">
        <v>106</v>
      </c>
      <c r="CI41" s="7">
        <v>384</v>
      </c>
      <c r="CJ41" s="7">
        <v>274</v>
      </c>
      <c r="CK41" s="7">
        <v>68</v>
      </c>
      <c r="CL41" s="7">
        <v>490</v>
      </c>
      <c r="CM41" s="7">
        <v>342</v>
      </c>
      <c r="CN41" s="7">
        <v>832</v>
      </c>
      <c r="CO41" s="7">
        <v>21</v>
      </c>
      <c r="CP41" s="7">
        <v>0</v>
      </c>
      <c r="CQ41" s="7">
        <v>54</v>
      </c>
      <c r="CR41" s="7">
        <v>27</v>
      </c>
      <c r="CS41" s="7">
        <v>21</v>
      </c>
      <c r="CT41" s="7">
        <v>81</v>
      </c>
      <c r="CU41" s="7">
        <v>102</v>
      </c>
      <c r="CV41" s="7">
        <v>0</v>
      </c>
      <c r="CW41" s="7">
        <v>3</v>
      </c>
      <c r="CX41" s="7">
        <v>114</v>
      </c>
      <c r="CY41" s="7">
        <v>26</v>
      </c>
      <c r="CZ41" s="7">
        <v>3</v>
      </c>
      <c r="DA41" s="7">
        <v>140</v>
      </c>
      <c r="DB41" s="7">
        <v>143</v>
      </c>
      <c r="DC41" s="7">
        <v>0</v>
      </c>
      <c r="DD41" s="7">
        <v>5</v>
      </c>
      <c r="DE41" s="7">
        <v>54</v>
      </c>
      <c r="DF41" s="7">
        <v>5</v>
      </c>
      <c r="DG41" s="7">
        <v>5</v>
      </c>
      <c r="DH41" s="7">
        <v>59</v>
      </c>
      <c r="DI41" s="7">
        <v>64</v>
      </c>
      <c r="DJ41" s="7">
        <v>0</v>
      </c>
      <c r="DK41" s="7">
        <v>23</v>
      </c>
      <c r="DL41" s="7">
        <v>42</v>
      </c>
      <c r="DM41" s="7">
        <v>56</v>
      </c>
      <c r="DN41" s="7">
        <v>23</v>
      </c>
      <c r="DO41" s="7">
        <v>98</v>
      </c>
      <c r="DP41" s="7">
        <v>121</v>
      </c>
      <c r="DQ41" s="7">
        <v>0</v>
      </c>
      <c r="DR41" s="7">
        <v>26</v>
      </c>
      <c r="DS41" s="7">
        <v>36</v>
      </c>
      <c r="DT41" s="7">
        <v>4</v>
      </c>
      <c r="DU41" s="7">
        <v>26</v>
      </c>
      <c r="DV41" s="7">
        <v>40</v>
      </c>
      <c r="DW41" s="7">
        <v>66</v>
      </c>
      <c r="DX41" s="7">
        <v>0</v>
      </c>
      <c r="DY41" s="7">
        <v>14</v>
      </c>
      <c r="DZ41" s="7">
        <v>0</v>
      </c>
      <c r="EA41" s="7">
        <v>0</v>
      </c>
      <c r="EB41" s="7">
        <v>14</v>
      </c>
      <c r="EC41" s="7">
        <v>0</v>
      </c>
      <c r="ED41" s="7">
        <v>14</v>
      </c>
      <c r="EE41" s="7">
        <v>404</v>
      </c>
      <c r="EF41" s="7">
        <v>3239</v>
      </c>
      <c r="EG41" s="7">
        <v>3360</v>
      </c>
      <c r="EH41" s="7">
        <v>1487</v>
      </c>
      <c r="EI41" s="7">
        <v>3643</v>
      </c>
      <c r="EJ41" s="7">
        <v>4847</v>
      </c>
      <c r="EK41" s="7">
        <v>8490</v>
      </c>
      <c r="EL41" s="7">
        <v>407</v>
      </c>
      <c r="EM41" s="7">
        <v>3915</v>
      </c>
      <c r="EN41" s="7">
        <v>4153</v>
      </c>
      <c r="EO41" s="7">
        <v>1642</v>
      </c>
      <c r="EP41" s="7">
        <v>4322</v>
      </c>
      <c r="EQ41" s="7">
        <v>5795</v>
      </c>
      <c r="ER41" s="7">
        <v>10117</v>
      </c>
      <c r="ES41" s="7">
        <v>428</v>
      </c>
      <c r="ET41" s="7">
        <v>3972</v>
      </c>
      <c r="EU41" s="7">
        <v>4453</v>
      </c>
      <c r="EV41" s="7">
        <v>1760</v>
      </c>
      <c r="EW41" s="7">
        <v>4400</v>
      </c>
      <c r="EX41" s="7">
        <v>6213</v>
      </c>
      <c r="EY41" s="7">
        <v>10613</v>
      </c>
      <c r="EZ41" s="7">
        <v>428</v>
      </c>
      <c r="FA41" s="7">
        <v>3986</v>
      </c>
      <c r="FB41" s="7">
        <v>4453</v>
      </c>
      <c r="FC41" s="7">
        <v>1760</v>
      </c>
      <c r="FD41" s="7">
        <v>4414</v>
      </c>
      <c r="FE41" s="7">
        <v>6213</v>
      </c>
      <c r="FF41" s="7">
        <v>10627</v>
      </c>
      <c r="FP41" s="92"/>
      <c r="FQ41" s="92"/>
      <c r="FR41" s="92"/>
      <c r="FS41" s="92"/>
      <c r="FT41" s="92"/>
      <c r="FU41" s="92"/>
      <c r="FV41" s="92"/>
    </row>
    <row r="42" spans="1:178" x14ac:dyDescent="0.25">
      <c r="A42" s="34">
        <v>41244</v>
      </c>
      <c r="B42" s="7">
        <v>10</v>
      </c>
      <c r="C42" s="7">
        <v>428</v>
      </c>
      <c r="D42" s="7">
        <v>743</v>
      </c>
      <c r="E42" s="7">
        <v>199</v>
      </c>
      <c r="F42" s="7">
        <v>438</v>
      </c>
      <c r="G42" s="7">
        <v>942</v>
      </c>
      <c r="H42" s="7">
        <v>1380</v>
      </c>
      <c r="I42" s="7">
        <v>0</v>
      </c>
      <c r="J42" s="7">
        <v>97</v>
      </c>
      <c r="K42" s="7">
        <v>227</v>
      </c>
      <c r="L42" s="7">
        <v>218</v>
      </c>
      <c r="M42" s="7">
        <v>97</v>
      </c>
      <c r="N42" s="7">
        <v>445</v>
      </c>
      <c r="O42" s="7">
        <v>542</v>
      </c>
      <c r="P42" s="7">
        <v>102</v>
      </c>
      <c r="Q42" s="7">
        <v>2629</v>
      </c>
      <c r="R42" s="7">
        <v>1421</v>
      </c>
      <c r="S42" s="7">
        <v>780</v>
      </c>
      <c r="T42" s="7">
        <v>2731</v>
      </c>
      <c r="U42" s="7">
        <v>2201</v>
      </c>
      <c r="V42" s="7">
        <v>4932</v>
      </c>
      <c r="W42" s="7">
        <v>2</v>
      </c>
      <c r="X42" s="7">
        <v>85</v>
      </c>
      <c r="Y42" s="7">
        <v>79</v>
      </c>
      <c r="Z42" s="7">
        <v>107</v>
      </c>
      <c r="AA42" s="7">
        <v>87</v>
      </c>
      <c r="AB42" s="7">
        <v>186</v>
      </c>
      <c r="AC42" s="7">
        <v>273</v>
      </c>
      <c r="AD42" s="7">
        <v>0</v>
      </c>
      <c r="AE42" s="7">
        <v>65</v>
      </c>
      <c r="AF42" s="7">
        <v>78</v>
      </c>
      <c r="AG42" s="7">
        <v>11</v>
      </c>
      <c r="AH42" s="7">
        <v>65</v>
      </c>
      <c r="AI42" s="7">
        <v>89</v>
      </c>
      <c r="AJ42" s="7">
        <v>154</v>
      </c>
      <c r="AK42" s="7">
        <v>0</v>
      </c>
      <c r="AL42" s="7">
        <v>72</v>
      </c>
      <c r="AM42" s="7">
        <v>60</v>
      </c>
      <c r="AN42" s="7">
        <v>14</v>
      </c>
      <c r="AO42" s="7">
        <v>72</v>
      </c>
      <c r="AP42" s="7">
        <v>74</v>
      </c>
      <c r="AQ42" s="7">
        <v>146</v>
      </c>
      <c r="AR42" s="7">
        <v>0</v>
      </c>
      <c r="AS42" s="7">
        <v>55</v>
      </c>
      <c r="AT42" s="7">
        <v>89</v>
      </c>
      <c r="AU42" s="7">
        <v>12</v>
      </c>
      <c r="AV42" s="7">
        <v>55</v>
      </c>
      <c r="AW42" s="7">
        <v>101</v>
      </c>
      <c r="AX42" s="7">
        <v>156</v>
      </c>
      <c r="AY42" s="7">
        <v>0</v>
      </c>
      <c r="AZ42" s="7">
        <v>22</v>
      </c>
      <c r="BA42" s="7">
        <v>71</v>
      </c>
      <c r="BB42" s="7">
        <v>6</v>
      </c>
      <c r="BC42" s="7">
        <v>22</v>
      </c>
      <c r="BD42" s="7">
        <v>77</v>
      </c>
      <c r="BE42" s="7">
        <v>99</v>
      </c>
      <c r="BF42" s="7">
        <v>1</v>
      </c>
      <c r="BG42" s="7">
        <v>42</v>
      </c>
      <c r="BH42" s="7">
        <v>105</v>
      </c>
      <c r="BI42" s="7">
        <v>8</v>
      </c>
      <c r="BJ42" s="7">
        <v>43</v>
      </c>
      <c r="BK42" s="7">
        <v>113</v>
      </c>
      <c r="BL42" s="7">
        <v>156</v>
      </c>
      <c r="BM42" s="7">
        <v>0</v>
      </c>
      <c r="BN42" s="7">
        <v>129</v>
      </c>
      <c r="BO42" s="7">
        <v>99</v>
      </c>
      <c r="BP42" s="7">
        <v>8</v>
      </c>
      <c r="BQ42" s="7">
        <v>129</v>
      </c>
      <c r="BR42" s="7">
        <v>107</v>
      </c>
      <c r="BS42" s="7">
        <v>236</v>
      </c>
      <c r="BT42" s="7">
        <v>0</v>
      </c>
      <c r="BU42" s="7">
        <v>108</v>
      </c>
      <c r="BV42" s="7">
        <v>381</v>
      </c>
      <c r="BW42" s="7">
        <v>114</v>
      </c>
      <c r="BX42" s="7">
        <v>108</v>
      </c>
      <c r="BY42" s="7">
        <v>495</v>
      </c>
      <c r="BZ42" s="7">
        <v>603</v>
      </c>
      <c r="CA42" s="7">
        <v>0</v>
      </c>
      <c r="CB42" s="7">
        <v>156</v>
      </c>
      <c r="CC42" s="7">
        <v>282</v>
      </c>
      <c r="CD42" s="7">
        <v>11</v>
      </c>
      <c r="CE42" s="7">
        <v>156</v>
      </c>
      <c r="CF42" s="7">
        <v>293</v>
      </c>
      <c r="CG42" s="7">
        <v>449</v>
      </c>
      <c r="CH42" s="7">
        <v>76</v>
      </c>
      <c r="CI42" s="7">
        <v>313</v>
      </c>
      <c r="CJ42" s="7">
        <v>256</v>
      </c>
      <c r="CK42" s="7">
        <v>55</v>
      </c>
      <c r="CL42" s="7">
        <v>389</v>
      </c>
      <c r="CM42" s="7">
        <v>311</v>
      </c>
      <c r="CN42" s="7">
        <v>700</v>
      </c>
      <c r="CO42" s="7">
        <v>14</v>
      </c>
      <c r="CP42" s="7">
        <v>2</v>
      </c>
      <c r="CQ42" s="7">
        <v>106</v>
      </c>
      <c r="CR42" s="7">
        <v>21</v>
      </c>
      <c r="CS42" s="7">
        <v>16</v>
      </c>
      <c r="CT42" s="7">
        <v>127</v>
      </c>
      <c r="CU42" s="7">
        <v>143</v>
      </c>
      <c r="CV42" s="7">
        <v>0</v>
      </c>
      <c r="CW42" s="7">
        <v>52</v>
      </c>
      <c r="CX42" s="7">
        <v>77</v>
      </c>
      <c r="CY42" s="7">
        <v>53</v>
      </c>
      <c r="CZ42" s="7">
        <v>52</v>
      </c>
      <c r="DA42" s="7">
        <v>130</v>
      </c>
      <c r="DB42" s="7">
        <v>182</v>
      </c>
      <c r="DC42" s="7">
        <v>0</v>
      </c>
      <c r="DD42" s="7">
        <v>4</v>
      </c>
      <c r="DE42" s="7">
        <v>53</v>
      </c>
      <c r="DF42" s="7">
        <v>6</v>
      </c>
      <c r="DG42" s="7">
        <v>4</v>
      </c>
      <c r="DH42" s="7">
        <v>59</v>
      </c>
      <c r="DI42" s="7">
        <v>63</v>
      </c>
      <c r="DJ42" s="7">
        <v>25</v>
      </c>
      <c r="DK42" s="7">
        <v>39</v>
      </c>
      <c r="DL42" s="7">
        <v>71</v>
      </c>
      <c r="DM42" s="7">
        <v>152</v>
      </c>
      <c r="DN42" s="7">
        <v>64</v>
      </c>
      <c r="DO42" s="7">
        <v>223</v>
      </c>
      <c r="DP42" s="7">
        <v>287</v>
      </c>
      <c r="DQ42" s="7">
        <v>0</v>
      </c>
      <c r="DR42" s="7">
        <v>23</v>
      </c>
      <c r="DS42" s="7">
        <v>48</v>
      </c>
      <c r="DT42" s="7">
        <v>6</v>
      </c>
      <c r="DU42" s="7">
        <v>23</v>
      </c>
      <c r="DV42" s="7">
        <v>54</v>
      </c>
      <c r="DW42" s="7">
        <v>77</v>
      </c>
      <c r="DX42" s="7">
        <v>0</v>
      </c>
      <c r="DY42" s="7">
        <v>7</v>
      </c>
      <c r="DZ42" s="7">
        <v>0</v>
      </c>
      <c r="EA42" s="7">
        <v>0</v>
      </c>
      <c r="EB42" s="7">
        <v>7</v>
      </c>
      <c r="EC42" s="7">
        <v>0</v>
      </c>
      <c r="ED42" s="7">
        <v>7</v>
      </c>
      <c r="EE42" s="7">
        <v>188</v>
      </c>
      <c r="EF42" s="7">
        <v>3575</v>
      </c>
      <c r="EG42" s="7">
        <v>3028</v>
      </c>
      <c r="EH42" s="7">
        <v>1366</v>
      </c>
      <c r="EI42" s="7">
        <v>3763</v>
      </c>
      <c r="EJ42" s="7">
        <v>4394</v>
      </c>
      <c r="EK42" s="7">
        <v>8157</v>
      </c>
      <c r="EL42" s="7">
        <v>191</v>
      </c>
      <c r="EM42" s="7">
        <v>4201</v>
      </c>
      <c r="EN42" s="7">
        <v>3891</v>
      </c>
      <c r="EO42" s="7">
        <v>1543</v>
      </c>
      <c r="EP42" s="7">
        <v>4392</v>
      </c>
      <c r="EQ42" s="7">
        <v>5434</v>
      </c>
      <c r="ER42" s="7">
        <v>9826</v>
      </c>
      <c r="ES42" s="7">
        <v>230</v>
      </c>
      <c r="ET42" s="7">
        <v>4321</v>
      </c>
      <c r="EU42" s="7">
        <v>4246</v>
      </c>
      <c r="EV42" s="7">
        <v>1781</v>
      </c>
      <c r="EW42" s="7">
        <v>4551</v>
      </c>
      <c r="EX42" s="7">
        <v>6027</v>
      </c>
      <c r="EY42" s="7">
        <v>10578</v>
      </c>
      <c r="EZ42" s="7">
        <v>230</v>
      </c>
      <c r="FA42" s="7">
        <v>4328</v>
      </c>
      <c r="FB42" s="7">
        <v>4246</v>
      </c>
      <c r="FC42" s="7">
        <v>1781</v>
      </c>
      <c r="FD42" s="7">
        <v>4558</v>
      </c>
      <c r="FE42" s="7">
        <v>6027</v>
      </c>
      <c r="FF42" s="7">
        <v>10585</v>
      </c>
      <c r="FP42" s="92"/>
      <c r="FQ42" s="92"/>
      <c r="FR42" s="92"/>
      <c r="FS42" s="92"/>
      <c r="FT42" s="92"/>
      <c r="FU42" s="92"/>
      <c r="FV42" s="92"/>
    </row>
    <row r="43" spans="1:178" x14ac:dyDescent="0.25">
      <c r="A43" s="34">
        <v>41275</v>
      </c>
      <c r="B43" s="7">
        <v>20</v>
      </c>
      <c r="C43" s="7">
        <v>594</v>
      </c>
      <c r="D43" s="7">
        <v>1011</v>
      </c>
      <c r="E43" s="7">
        <v>219</v>
      </c>
      <c r="F43" s="7">
        <v>614</v>
      </c>
      <c r="G43" s="7">
        <v>1230</v>
      </c>
      <c r="H43" s="7">
        <v>1844</v>
      </c>
      <c r="I43" s="7">
        <v>0</v>
      </c>
      <c r="J43" s="7">
        <v>80</v>
      </c>
      <c r="K43" s="7">
        <v>233</v>
      </c>
      <c r="L43" s="7">
        <v>152</v>
      </c>
      <c r="M43" s="7">
        <v>80</v>
      </c>
      <c r="N43" s="7">
        <v>385</v>
      </c>
      <c r="O43" s="7">
        <v>465</v>
      </c>
      <c r="P43" s="7">
        <v>115</v>
      </c>
      <c r="Q43" s="7">
        <v>2836</v>
      </c>
      <c r="R43" s="7">
        <v>1542</v>
      </c>
      <c r="S43" s="7">
        <v>985</v>
      </c>
      <c r="T43" s="7">
        <v>2951</v>
      </c>
      <c r="U43" s="7">
        <v>2527</v>
      </c>
      <c r="V43" s="7">
        <v>5478</v>
      </c>
      <c r="W43" s="7">
        <v>0</v>
      </c>
      <c r="X43" s="7">
        <v>85</v>
      </c>
      <c r="Y43" s="7">
        <v>86</v>
      </c>
      <c r="Z43" s="7">
        <v>47</v>
      </c>
      <c r="AA43" s="7">
        <v>85</v>
      </c>
      <c r="AB43" s="7">
        <v>133</v>
      </c>
      <c r="AC43" s="7">
        <v>218</v>
      </c>
      <c r="AD43" s="7">
        <v>0</v>
      </c>
      <c r="AE43" s="7">
        <v>67</v>
      </c>
      <c r="AF43" s="7">
        <v>84</v>
      </c>
      <c r="AG43" s="7">
        <v>4</v>
      </c>
      <c r="AH43" s="7">
        <v>67</v>
      </c>
      <c r="AI43" s="7">
        <v>88</v>
      </c>
      <c r="AJ43" s="7">
        <v>155</v>
      </c>
      <c r="AK43" s="7">
        <v>0</v>
      </c>
      <c r="AL43" s="7">
        <v>70</v>
      </c>
      <c r="AM43" s="7">
        <v>89</v>
      </c>
      <c r="AN43" s="7">
        <v>5</v>
      </c>
      <c r="AO43" s="7">
        <v>70</v>
      </c>
      <c r="AP43" s="7">
        <v>94</v>
      </c>
      <c r="AQ43" s="7">
        <v>164</v>
      </c>
      <c r="AR43" s="7">
        <v>0</v>
      </c>
      <c r="AS43" s="7">
        <v>76</v>
      </c>
      <c r="AT43" s="7">
        <v>140</v>
      </c>
      <c r="AU43" s="7">
        <v>35</v>
      </c>
      <c r="AV43" s="7">
        <v>76</v>
      </c>
      <c r="AW43" s="7">
        <v>175</v>
      </c>
      <c r="AX43" s="7">
        <v>251</v>
      </c>
      <c r="AY43" s="7">
        <v>1</v>
      </c>
      <c r="AZ43" s="7">
        <v>28</v>
      </c>
      <c r="BA43" s="7">
        <v>60</v>
      </c>
      <c r="BB43" s="7">
        <v>2</v>
      </c>
      <c r="BC43" s="7">
        <v>29</v>
      </c>
      <c r="BD43" s="7">
        <v>62</v>
      </c>
      <c r="BE43" s="7">
        <v>91</v>
      </c>
      <c r="BF43" s="7">
        <v>2</v>
      </c>
      <c r="BG43" s="7">
        <v>54</v>
      </c>
      <c r="BH43" s="7">
        <v>111</v>
      </c>
      <c r="BI43" s="7">
        <v>13</v>
      </c>
      <c r="BJ43" s="7">
        <v>56</v>
      </c>
      <c r="BK43" s="7">
        <v>124</v>
      </c>
      <c r="BL43" s="7">
        <v>180</v>
      </c>
      <c r="BM43" s="7">
        <v>0</v>
      </c>
      <c r="BN43" s="7">
        <v>172</v>
      </c>
      <c r="BO43" s="7">
        <v>206</v>
      </c>
      <c r="BP43" s="7">
        <v>17</v>
      </c>
      <c r="BQ43" s="7">
        <v>172</v>
      </c>
      <c r="BR43" s="7">
        <v>223</v>
      </c>
      <c r="BS43" s="7">
        <v>395</v>
      </c>
      <c r="BT43" s="7">
        <v>0</v>
      </c>
      <c r="BU43" s="7">
        <v>58</v>
      </c>
      <c r="BV43" s="7">
        <v>217</v>
      </c>
      <c r="BW43" s="7">
        <v>123</v>
      </c>
      <c r="BX43" s="7">
        <v>58</v>
      </c>
      <c r="BY43" s="7">
        <v>340</v>
      </c>
      <c r="BZ43" s="7">
        <v>398</v>
      </c>
      <c r="CA43" s="7">
        <v>0</v>
      </c>
      <c r="CB43" s="7">
        <v>84</v>
      </c>
      <c r="CC43" s="7">
        <v>90</v>
      </c>
      <c r="CD43" s="7">
        <v>1</v>
      </c>
      <c r="CE43" s="7">
        <v>84</v>
      </c>
      <c r="CF43" s="7">
        <v>91</v>
      </c>
      <c r="CG43" s="7">
        <v>175</v>
      </c>
      <c r="CH43" s="7">
        <v>98</v>
      </c>
      <c r="CI43" s="7">
        <v>442</v>
      </c>
      <c r="CJ43" s="7">
        <v>423</v>
      </c>
      <c r="CK43" s="7">
        <v>83</v>
      </c>
      <c r="CL43" s="7">
        <v>540</v>
      </c>
      <c r="CM43" s="7">
        <v>506</v>
      </c>
      <c r="CN43" s="7">
        <v>1046</v>
      </c>
      <c r="CO43" s="7">
        <v>7</v>
      </c>
      <c r="CP43" s="7">
        <v>14</v>
      </c>
      <c r="CQ43" s="7">
        <v>126</v>
      </c>
      <c r="CR43" s="7">
        <v>15</v>
      </c>
      <c r="CS43" s="7">
        <v>21</v>
      </c>
      <c r="CT43" s="7">
        <v>141</v>
      </c>
      <c r="CU43" s="7">
        <v>162</v>
      </c>
      <c r="CV43" s="7">
        <v>0</v>
      </c>
      <c r="CW43" s="7">
        <v>44</v>
      </c>
      <c r="CX43" s="7">
        <v>73</v>
      </c>
      <c r="CY43" s="7">
        <v>39</v>
      </c>
      <c r="CZ43" s="7">
        <v>44</v>
      </c>
      <c r="DA43" s="7">
        <v>112</v>
      </c>
      <c r="DB43" s="7">
        <v>156</v>
      </c>
      <c r="DC43" s="7">
        <v>0</v>
      </c>
      <c r="DD43" s="7">
        <v>7</v>
      </c>
      <c r="DE43" s="7">
        <v>61</v>
      </c>
      <c r="DF43" s="7">
        <v>6</v>
      </c>
      <c r="DG43" s="7">
        <v>7</v>
      </c>
      <c r="DH43" s="7">
        <v>67</v>
      </c>
      <c r="DI43" s="7">
        <v>74</v>
      </c>
      <c r="DJ43" s="7">
        <v>0</v>
      </c>
      <c r="DK43" s="7">
        <v>29</v>
      </c>
      <c r="DL43" s="7">
        <v>55</v>
      </c>
      <c r="DM43" s="7">
        <v>56</v>
      </c>
      <c r="DN43" s="7">
        <v>29</v>
      </c>
      <c r="DO43" s="7">
        <v>111</v>
      </c>
      <c r="DP43" s="7">
        <v>140</v>
      </c>
      <c r="DQ43" s="7">
        <v>0</v>
      </c>
      <c r="DR43" s="7">
        <v>35</v>
      </c>
      <c r="DS43" s="7">
        <v>33</v>
      </c>
      <c r="DT43" s="7">
        <v>4</v>
      </c>
      <c r="DU43" s="7">
        <v>35</v>
      </c>
      <c r="DV43" s="7">
        <v>37</v>
      </c>
      <c r="DW43" s="7">
        <v>72</v>
      </c>
      <c r="DX43" s="7">
        <v>3</v>
      </c>
      <c r="DY43" s="7">
        <v>12</v>
      </c>
      <c r="DZ43" s="7">
        <v>3</v>
      </c>
      <c r="EA43" s="7">
        <v>0</v>
      </c>
      <c r="EB43" s="7">
        <v>15</v>
      </c>
      <c r="EC43" s="7">
        <v>3</v>
      </c>
      <c r="ED43" s="7">
        <v>18</v>
      </c>
      <c r="EE43" s="7">
        <v>233</v>
      </c>
      <c r="EF43" s="7">
        <v>4010</v>
      </c>
      <c r="EG43" s="7">
        <v>3426</v>
      </c>
      <c r="EH43" s="7">
        <v>1562</v>
      </c>
      <c r="EI43" s="7">
        <v>4243</v>
      </c>
      <c r="EJ43" s="7">
        <v>4988</v>
      </c>
      <c r="EK43" s="7">
        <v>9231</v>
      </c>
      <c r="EL43" s="7">
        <v>236</v>
      </c>
      <c r="EM43" s="7">
        <v>4646</v>
      </c>
      <c r="EN43" s="7">
        <v>4292</v>
      </c>
      <c r="EO43" s="7">
        <v>1686</v>
      </c>
      <c r="EP43" s="7">
        <v>4882</v>
      </c>
      <c r="EQ43" s="7">
        <v>5978</v>
      </c>
      <c r="ER43" s="7">
        <v>10860</v>
      </c>
      <c r="ES43" s="7">
        <v>243</v>
      </c>
      <c r="ET43" s="7">
        <v>4775</v>
      </c>
      <c r="EU43" s="7">
        <v>4640</v>
      </c>
      <c r="EV43" s="7">
        <v>1806</v>
      </c>
      <c r="EW43" s="7">
        <v>5018</v>
      </c>
      <c r="EX43" s="7">
        <v>6446</v>
      </c>
      <c r="EY43" s="7">
        <v>11464</v>
      </c>
      <c r="EZ43" s="7">
        <v>246</v>
      </c>
      <c r="FA43" s="7">
        <v>4787</v>
      </c>
      <c r="FB43" s="7">
        <v>4643</v>
      </c>
      <c r="FC43" s="7">
        <v>1806</v>
      </c>
      <c r="FD43" s="7">
        <v>5033</v>
      </c>
      <c r="FE43" s="7">
        <v>6449</v>
      </c>
      <c r="FF43" s="7">
        <v>11482</v>
      </c>
      <c r="FP43" s="92"/>
      <c r="FQ43" s="92"/>
      <c r="FR43" s="92"/>
      <c r="FS43" s="92"/>
      <c r="FT43" s="92"/>
      <c r="FU43" s="92"/>
      <c r="FV43" s="92"/>
    </row>
    <row r="44" spans="1:178" x14ac:dyDescent="0.25">
      <c r="A44" s="34">
        <v>41306</v>
      </c>
      <c r="B44" s="7">
        <v>135</v>
      </c>
      <c r="C44" s="7">
        <v>552</v>
      </c>
      <c r="D44" s="7">
        <v>1088</v>
      </c>
      <c r="E44" s="7">
        <v>283</v>
      </c>
      <c r="F44" s="7">
        <v>687</v>
      </c>
      <c r="G44" s="7">
        <v>1371</v>
      </c>
      <c r="H44" s="7">
        <v>2058</v>
      </c>
      <c r="I44" s="7">
        <v>0</v>
      </c>
      <c r="J44" s="7">
        <v>61</v>
      </c>
      <c r="K44" s="7">
        <v>197</v>
      </c>
      <c r="L44" s="7">
        <v>195</v>
      </c>
      <c r="M44" s="7">
        <v>61</v>
      </c>
      <c r="N44" s="7">
        <v>392</v>
      </c>
      <c r="O44" s="7">
        <v>453</v>
      </c>
      <c r="P44" s="7">
        <v>114</v>
      </c>
      <c r="Q44" s="7">
        <v>2549</v>
      </c>
      <c r="R44" s="7">
        <v>1587</v>
      </c>
      <c r="S44" s="7">
        <v>800</v>
      </c>
      <c r="T44" s="7">
        <v>2663</v>
      </c>
      <c r="U44" s="7">
        <v>2387</v>
      </c>
      <c r="V44" s="7">
        <v>5050</v>
      </c>
      <c r="W44" s="7">
        <v>0</v>
      </c>
      <c r="X44" s="7">
        <v>126</v>
      </c>
      <c r="Y44" s="7">
        <v>68</v>
      </c>
      <c r="Z44" s="7">
        <v>131</v>
      </c>
      <c r="AA44" s="7">
        <v>126</v>
      </c>
      <c r="AB44" s="7">
        <v>199</v>
      </c>
      <c r="AC44" s="7">
        <v>325</v>
      </c>
      <c r="AD44" s="7">
        <v>0</v>
      </c>
      <c r="AE44" s="7">
        <v>69</v>
      </c>
      <c r="AF44" s="7">
        <v>72</v>
      </c>
      <c r="AG44" s="7">
        <v>6</v>
      </c>
      <c r="AH44" s="7">
        <v>69</v>
      </c>
      <c r="AI44" s="7">
        <v>78</v>
      </c>
      <c r="AJ44" s="7">
        <v>147</v>
      </c>
      <c r="AK44" s="7">
        <v>0</v>
      </c>
      <c r="AL44" s="7">
        <v>79</v>
      </c>
      <c r="AM44" s="7">
        <v>75</v>
      </c>
      <c r="AN44" s="7">
        <v>31</v>
      </c>
      <c r="AO44" s="7">
        <v>79</v>
      </c>
      <c r="AP44" s="7">
        <v>106</v>
      </c>
      <c r="AQ44" s="7">
        <v>185</v>
      </c>
      <c r="AR44" s="7">
        <v>0</v>
      </c>
      <c r="AS44" s="7">
        <v>71</v>
      </c>
      <c r="AT44" s="7">
        <v>122</v>
      </c>
      <c r="AU44" s="7">
        <v>30</v>
      </c>
      <c r="AV44" s="7">
        <v>71</v>
      </c>
      <c r="AW44" s="7">
        <v>152</v>
      </c>
      <c r="AX44" s="7">
        <v>223</v>
      </c>
      <c r="AY44" s="7">
        <v>0</v>
      </c>
      <c r="AZ44" s="7">
        <v>27</v>
      </c>
      <c r="BA44" s="7">
        <v>45</v>
      </c>
      <c r="BB44" s="7">
        <v>2</v>
      </c>
      <c r="BC44" s="7">
        <v>27</v>
      </c>
      <c r="BD44" s="7">
        <v>47</v>
      </c>
      <c r="BE44" s="7">
        <v>74</v>
      </c>
      <c r="BF44" s="7">
        <v>0</v>
      </c>
      <c r="BG44" s="7">
        <v>93</v>
      </c>
      <c r="BH44" s="7">
        <v>94</v>
      </c>
      <c r="BI44" s="7">
        <v>12</v>
      </c>
      <c r="BJ44" s="7">
        <v>93</v>
      </c>
      <c r="BK44" s="7">
        <v>106</v>
      </c>
      <c r="BL44" s="7">
        <v>199</v>
      </c>
      <c r="BM44" s="7">
        <v>0</v>
      </c>
      <c r="BN44" s="7">
        <v>152</v>
      </c>
      <c r="BO44" s="7">
        <v>143</v>
      </c>
      <c r="BP44" s="7">
        <v>9</v>
      </c>
      <c r="BQ44" s="7">
        <v>152</v>
      </c>
      <c r="BR44" s="7">
        <v>152</v>
      </c>
      <c r="BS44" s="7">
        <v>304</v>
      </c>
      <c r="BT44" s="7">
        <v>0</v>
      </c>
      <c r="BU44" s="7">
        <v>41</v>
      </c>
      <c r="BV44" s="7">
        <v>441</v>
      </c>
      <c r="BW44" s="7">
        <v>84</v>
      </c>
      <c r="BX44" s="7">
        <v>41</v>
      </c>
      <c r="BY44" s="7">
        <v>525</v>
      </c>
      <c r="BZ44" s="7">
        <v>566</v>
      </c>
      <c r="CA44" s="7">
        <v>0</v>
      </c>
      <c r="CB44" s="7">
        <v>61</v>
      </c>
      <c r="CC44" s="7">
        <v>79</v>
      </c>
      <c r="CD44" s="7">
        <v>1</v>
      </c>
      <c r="CE44" s="7">
        <v>61</v>
      </c>
      <c r="CF44" s="7">
        <v>80</v>
      </c>
      <c r="CG44" s="7">
        <v>141</v>
      </c>
      <c r="CH44" s="7">
        <v>124</v>
      </c>
      <c r="CI44" s="7">
        <v>495</v>
      </c>
      <c r="CJ44" s="7">
        <v>348</v>
      </c>
      <c r="CK44" s="7">
        <v>74</v>
      </c>
      <c r="CL44" s="7">
        <v>619</v>
      </c>
      <c r="CM44" s="7">
        <v>422</v>
      </c>
      <c r="CN44" s="7">
        <v>1041</v>
      </c>
      <c r="CO44" s="7">
        <v>52</v>
      </c>
      <c r="CP44" s="7">
        <v>45</v>
      </c>
      <c r="CQ44" s="7">
        <v>108</v>
      </c>
      <c r="CR44" s="7">
        <v>26</v>
      </c>
      <c r="CS44" s="7">
        <v>97</v>
      </c>
      <c r="CT44" s="7">
        <v>134</v>
      </c>
      <c r="CU44" s="7">
        <v>231</v>
      </c>
      <c r="CV44" s="7">
        <v>0</v>
      </c>
      <c r="CW44" s="7">
        <v>36</v>
      </c>
      <c r="CX44" s="7">
        <v>63</v>
      </c>
      <c r="CY44" s="7">
        <v>30</v>
      </c>
      <c r="CZ44" s="7">
        <v>36</v>
      </c>
      <c r="DA44" s="7">
        <v>93</v>
      </c>
      <c r="DB44" s="7">
        <v>129</v>
      </c>
      <c r="DC44" s="7">
        <v>0</v>
      </c>
      <c r="DD44" s="7">
        <v>47</v>
      </c>
      <c r="DE44" s="7">
        <v>36</v>
      </c>
      <c r="DF44" s="7">
        <v>19</v>
      </c>
      <c r="DG44" s="7">
        <v>47</v>
      </c>
      <c r="DH44" s="7">
        <v>55</v>
      </c>
      <c r="DI44" s="7">
        <v>102</v>
      </c>
      <c r="DJ44" s="7">
        <v>0</v>
      </c>
      <c r="DK44" s="7">
        <v>55</v>
      </c>
      <c r="DL44" s="7">
        <v>58</v>
      </c>
      <c r="DM44" s="7">
        <v>63</v>
      </c>
      <c r="DN44" s="7">
        <v>55</v>
      </c>
      <c r="DO44" s="7">
        <v>121</v>
      </c>
      <c r="DP44" s="7">
        <v>176</v>
      </c>
      <c r="DQ44" s="7">
        <v>0</v>
      </c>
      <c r="DR44" s="7">
        <v>47</v>
      </c>
      <c r="DS44" s="7">
        <v>30</v>
      </c>
      <c r="DT44" s="7">
        <v>4</v>
      </c>
      <c r="DU44" s="7">
        <v>47</v>
      </c>
      <c r="DV44" s="7">
        <v>34</v>
      </c>
      <c r="DW44" s="7">
        <v>81</v>
      </c>
      <c r="DX44" s="7">
        <v>3</v>
      </c>
      <c r="DY44" s="7">
        <v>28</v>
      </c>
      <c r="DZ44" s="7">
        <v>3</v>
      </c>
      <c r="EA44" s="7">
        <v>0</v>
      </c>
      <c r="EB44" s="7">
        <v>31</v>
      </c>
      <c r="EC44" s="7">
        <v>3</v>
      </c>
      <c r="ED44" s="7">
        <v>34</v>
      </c>
      <c r="EE44" s="7">
        <v>373</v>
      </c>
      <c r="EF44" s="7">
        <v>3698</v>
      </c>
      <c r="EG44" s="7">
        <v>3661</v>
      </c>
      <c r="EH44" s="7">
        <v>1436</v>
      </c>
      <c r="EI44" s="7">
        <v>4071</v>
      </c>
      <c r="EJ44" s="7">
        <v>5097</v>
      </c>
      <c r="EK44" s="7">
        <v>9168</v>
      </c>
      <c r="EL44" s="7">
        <v>373</v>
      </c>
      <c r="EM44" s="7">
        <v>4376</v>
      </c>
      <c r="EN44" s="7">
        <v>4359</v>
      </c>
      <c r="EO44" s="7">
        <v>1658</v>
      </c>
      <c r="EP44" s="7">
        <v>4749</v>
      </c>
      <c r="EQ44" s="7">
        <v>6017</v>
      </c>
      <c r="ER44" s="7">
        <v>10766</v>
      </c>
      <c r="ES44" s="7">
        <v>425</v>
      </c>
      <c r="ET44" s="7">
        <v>4606</v>
      </c>
      <c r="EU44" s="7">
        <v>4654</v>
      </c>
      <c r="EV44" s="7">
        <v>1800</v>
      </c>
      <c r="EW44" s="7">
        <v>5031</v>
      </c>
      <c r="EX44" s="7">
        <v>6454</v>
      </c>
      <c r="EY44" s="7">
        <v>11485</v>
      </c>
      <c r="EZ44" s="7">
        <v>428</v>
      </c>
      <c r="FA44" s="7">
        <v>4634</v>
      </c>
      <c r="FB44" s="7">
        <v>4657</v>
      </c>
      <c r="FC44" s="7">
        <v>1800</v>
      </c>
      <c r="FD44" s="7">
        <v>5062</v>
      </c>
      <c r="FE44" s="7">
        <v>6457</v>
      </c>
      <c r="FF44" s="7">
        <v>11519</v>
      </c>
      <c r="FP44" s="92"/>
      <c r="FQ44" s="92"/>
      <c r="FR44" s="92"/>
      <c r="FS44" s="92"/>
      <c r="FT44" s="92"/>
      <c r="FU44" s="92"/>
      <c r="FV44" s="92"/>
    </row>
    <row r="45" spans="1:178" x14ac:dyDescent="0.25">
      <c r="A45" s="34">
        <v>41334</v>
      </c>
      <c r="B45" s="7">
        <v>54</v>
      </c>
      <c r="C45" s="7">
        <v>544</v>
      </c>
      <c r="D45" s="7">
        <v>1357</v>
      </c>
      <c r="E45" s="7">
        <v>272</v>
      </c>
      <c r="F45" s="7">
        <v>598</v>
      </c>
      <c r="G45" s="7">
        <v>1629</v>
      </c>
      <c r="H45" s="7">
        <v>2227</v>
      </c>
      <c r="I45" s="7">
        <v>0</v>
      </c>
      <c r="J45" s="7">
        <v>51</v>
      </c>
      <c r="K45" s="7">
        <v>172</v>
      </c>
      <c r="L45" s="7">
        <v>116</v>
      </c>
      <c r="M45" s="7">
        <v>51</v>
      </c>
      <c r="N45" s="7">
        <v>288</v>
      </c>
      <c r="O45" s="7">
        <v>339</v>
      </c>
      <c r="P45" s="7">
        <v>29</v>
      </c>
      <c r="Q45" s="7">
        <v>2674</v>
      </c>
      <c r="R45" s="7">
        <v>1536</v>
      </c>
      <c r="S45" s="7">
        <v>954</v>
      </c>
      <c r="T45" s="7">
        <v>2703</v>
      </c>
      <c r="U45" s="7">
        <v>2490</v>
      </c>
      <c r="V45" s="7">
        <v>5193</v>
      </c>
      <c r="W45" s="7">
        <v>315</v>
      </c>
      <c r="X45" s="7">
        <v>128</v>
      </c>
      <c r="Y45" s="7">
        <v>106</v>
      </c>
      <c r="Z45" s="7">
        <v>97</v>
      </c>
      <c r="AA45" s="7">
        <v>443</v>
      </c>
      <c r="AB45" s="7">
        <v>203</v>
      </c>
      <c r="AC45" s="7">
        <v>646</v>
      </c>
      <c r="AD45" s="7">
        <v>0</v>
      </c>
      <c r="AE45" s="7">
        <v>76</v>
      </c>
      <c r="AF45" s="7">
        <v>62</v>
      </c>
      <c r="AG45" s="7">
        <v>8</v>
      </c>
      <c r="AH45" s="7">
        <v>76</v>
      </c>
      <c r="AI45" s="7">
        <v>70</v>
      </c>
      <c r="AJ45" s="7">
        <v>146</v>
      </c>
      <c r="AK45" s="7">
        <v>0</v>
      </c>
      <c r="AL45" s="7">
        <v>56</v>
      </c>
      <c r="AM45" s="7">
        <v>74</v>
      </c>
      <c r="AN45" s="7">
        <v>9</v>
      </c>
      <c r="AO45" s="7">
        <v>56</v>
      </c>
      <c r="AP45" s="7">
        <v>83</v>
      </c>
      <c r="AQ45" s="7">
        <v>139</v>
      </c>
      <c r="AR45" s="7">
        <v>0</v>
      </c>
      <c r="AS45" s="7">
        <v>27</v>
      </c>
      <c r="AT45" s="7">
        <v>52</v>
      </c>
      <c r="AU45" s="7">
        <v>32</v>
      </c>
      <c r="AV45" s="7">
        <v>27</v>
      </c>
      <c r="AW45" s="7">
        <v>84</v>
      </c>
      <c r="AX45" s="7">
        <v>111</v>
      </c>
      <c r="AY45" s="7">
        <v>0</v>
      </c>
      <c r="AZ45" s="7">
        <v>12</v>
      </c>
      <c r="BA45" s="7">
        <v>42</v>
      </c>
      <c r="BB45" s="7">
        <v>2</v>
      </c>
      <c r="BC45" s="7">
        <v>12</v>
      </c>
      <c r="BD45" s="7">
        <v>44</v>
      </c>
      <c r="BE45" s="7">
        <v>56</v>
      </c>
      <c r="BF45" s="7">
        <v>4</v>
      </c>
      <c r="BG45" s="7">
        <v>112</v>
      </c>
      <c r="BH45" s="7">
        <v>88</v>
      </c>
      <c r="BI45" s="7">
        <v>15</v>
      </c>
      <c r="BJ45" s="7">
        <v>116</v>
      </c>
      <c r="BK45" s="7">
        <v>103</v>
      </c>
      <c r="BL45" s="7">
        <v>219</v>
      </c>
      <c r="BM45" s="7">
        <v>0</v>
      </c>
      <c r="BN45" s="7">
        <v>132</v>
      </c>
      <c r="BO45" s="7">
        <v>116</v>
      </c>
      <c r="BP45" s="7">
        <v>8</v>
      </c>
      <c r="BQ45" s="7">
        <v>132</v>
      </c>
      <c r="BR45" s="7">
        <v>124</v>
      </c>
      <c r="BS45" s="7">
        <v>256</v>
      </c>
      <c r="BT45" s="7">
        <v>0</v>
      </c>
      <c r="BU45" s="7">
        <v>119</v>
      </c>
      <c r="BV45" s="7">
        <v>545</v>
      </c>
      <c r="BW45" s="7">
        <v>100</v>
      </c>
      <c r="BX45" s="7">
        <v>119</v>
      </c>
      <c r="BY45" s="7">
        <v>645</v>
      </c>
      <c r="BZ45" s="7">
        <v>764</v>
      </c>
      <c r="CA45" s="7">
        <v>0</v>
      </c>
      <c r="CB45" s="7">
        <v>82</v>
      </c>
      <c r="CC45" s="7">
        <v>70</v>
      </c>
      <c r="CD45" s="7">
        <v>1</v>
      </c>
      <c r="CE45" s="7">
        <v>82</v>
      </c>
      <c r="CF45" s="7">
        <v>71</v>
      </c>
      <c r="CG45" s="7">
        <v>153</v>
      </c>
      <c r="CH45" s="7">
        <v>94</v>
      </c>
      <c r="CI45" s="7">
        <v>427</v>
      </c>
      <c r="CJ45" s="7">
        <v>250</v>
      </c>
      <c r="CK45" s="7">
        <v>71</v>
      </c>
      <c r="CL45" s="7">
        <v>521</v>
      </c>
      <c r="CM45" s="7">
        <v>321</v>
      </c>
      <c r="CN45" s="7">
        <v>842</v>
      </c>
      <c r="CO45" s="7">
        <v>42</v>
      </c>
      <c r="CP45" s="7">
        <v>22</v>
      </c>
      <c r="CQ45" s="7">
        <v>69</v>
      </c>
      <c r="CR45" s="7">
        <v>19</v>
      </c>
      <c r="CS45" s="7">
        <v>64</v>
      </c>
      <c r="CT45" s="7">
        <v>88</v>
      </c>
      <c r="CU45" s="7">
        <v>152</v>
      </c>
      <c r="CV45" s="7">
        <v>0</v>
      </c>
      <c r="CW45" s="7">
        <v>11</v>
      </c>
      <c r="CX45" s="7">
        <v>162</v>
      </c>
      <c r="CY45" s="7">
        <v>46</v>
      </c>
      <c r="CZ45" s="7">
        <v>11</v>
      </c>
      <c r="DA45" s="7">
        <v>208</v>
      </c>
      <c r="DB45" s="7">
        <v>219</v>
      </c>
      <c r="DC45" s="7">
        <v>0</v>
      </c>
      <c r="DD45" s="7">
        <v>29</v>
      </c>
      <c r="DE45" s="7">
        <v>59</v>
      </c>
      <c r="DF45" s="7">
        <v>18</v>
      </c>
      <c r="DG45" s="7">
        <v>29</v>
      </c>
      <c r="DH45" s="7">
        <v>77</v>
      </c>
      <c r="DI45" s="7">
        <v>106</v>
      </c>
      <c r="DJ45" s="7">
        <v>0</v>
      </c>
      <c r="DK45" s="7">
        <v>54</v>
      </c>
      <c r="DL45" s="7">
        <v>85</v>
      </c>
      <c r="DM45" s="7">
        <v>83</v>
      </c>
      <c r="DN45" s="7">
        <v>54</v>
      </c>
      <c r="DO45" s="7">
        <v>168</v>
      </c>
      <c r="DP45" s="7">
        <v>222</v>
      </c>
      <c r="DQ45" s="7">
        <v>0</v>
      </c>
      <c r="DR45" s="7">
        <v>44</v>
      </c>
      <c r="DS45" s="7">
        <v>30</v>
      </c>
      <c r="DT45" s="7">
        <v>4</v>
      </c>
      <c r="DU45" s="7">
        <v>44</v>
      </c>
      <c r="DV45" s="7">
        <v>34</v>
      </c>
      <c r="DW45" s="7">
        <v>78</v>
      </c>
      <c r="DX45" s="7">
        <v>5</v>
      </c>
      <c r="DY45" s="7">
        <v>22</v>
      </c>
      <c r="DZ45" s="7">
        <v>4</v>
      </c>
      <c r="EA45" s="7">
        <v>0</v>
      </c>
      <c r="EB45" s="7">
        <v>27</v>
      </c>
      <c r="EC45" s="7">
        <v>4</v>
      </c>
      <c r="ED45" s="7">
        <v>31</v>
      </c>
      <c r="EE45" s="7">
        <v>177</v>
      </c>
      <c r="EF45" s="7">
        <v>3815</v>
      </c>
      <c r="EG45" s="7">
        <v>3860</v>
      </c>
      <c r="EH45" s="7">
        <v>1513</v>
      </c>
      <c r="EI45" s="7">
        <v>3992</v>
      </c>
      <c r="EJ45" s="7">
        <v>5373</v>
      </c>
      <c r="EK45" s="7">
        <v>9365</v>
      </c>
      <c r="EL45" s="7">
        <v>496</v>
      </c>
      <c r="EM45" s="7">
        <v>4440</v>
      </c>
      <c r="EN45" s="7">
        <v>4470</v>
      </c>
      <c r="EO45" s="7">
        <v>1685</v>
      </c>
      <c r="EP45" s="7">
        <v>4936</v>
      </c>
      <c r="EQ45" s="7">
        <v>6155</v>
      </c>
      <c r="ER45" s="7">
        <v>11091</v>
      </c>
      <c r="ES45" s="7">
        <v>538</v>
      </c>
      <c r="ET45" s="7">
        <v>4600</v>
      </c>
      <c r="EU45" s="7">
        <v>4875</v>
      </c>
      <c r="EV45" s="7">
        <v>1855</v>
      </c>
      <c r="EW45" s="7">
        <v>5138</v>
      </c>
      <c r="EX45" s="7">
        <v>6730</v>
      </c>
      <c r="EY45" s="7">
        <v>11868</v>
      </c>
      <c r="EZ45" s="7">
        <v>543</v>
      </c>
      <c r="FA45" s="7">
        <v>4622</v>
      </c>
      <c r="FB45" s="7">
        <v>4879</v>
      </c>
      <c r="FC45" s="7">
        <v>1855</v>
      </c>
      <c r="FD45" s="7">
        <v>5165</v>
      </c>
      <c r="FE45" s="7">
        <v>6734</v>
      </c>
      <c r="FF45" s="7">
        <v>11899</v>
      </c>
      <c r="FP45" s="92"/>
      <c r="FQ45" s="92"/>
      <c r="FR45" s="92"/>
      <c r="FS45" s="92"/>
      <c r="FT45" s="92"/>
      <c r="FU45" s="92"/>
      <c r="FV45" s="92"/>
    </row>
    <row r="46" spans="1:178" x14ac:dyDescent="0.25">
      <c r="A46" s="34">
        <v>41365</v>
      </c>
      <c r="B46" s="7">
        <v>45</v>
      </c>
      <c r="C46" s="7">
        <v>561</v>
      </c>
      <c r="D46" s="7">
        <v>1229</v>
      </c>
      <c r="E46" s="7">
        <v>240</v>
      </c>
      <c r="F46" s="7">
        <v>606</v>
      </c>
      <c r="G46" s="7">
        <v>1469</v>
      </c>
      <c r="H46" s="7">
        <v>2075</v>
      </c>
      <c r="I46" s="7">
        <v>0</v>
      </c>
      <c r="J46" s="7">
        <v>60</v>
      </c>
      <c r="K46" s="7">
        <v>284</v>
      </c>
      <c r="L46" s="7">
        <v>166</v>
      </c>
      <c r="M46" s="7">
        <v>60</v>
      </c>
      <c r="N46" s="7">
        <v>450</v>
      </c>
      <c r="O46" s="7">
        <v>510</v>
      </c>
      <c r="P46" s="7">
        <v>337</v>
      </c>
      <c r="Q46" s="7">
        <v>3124</v>
      </c>
      <c r="R46" s="7">
        <v>1596</v>
      </c>
      <c r="S46" s="7">
        <v>847</v>
      </c>
      <c r="T46" s="7">
        <v>3461</v>
      </c>
      <c r="U46" s="7">
        <v>2443</v>
      </c>
      <c r="V46" s="7">
        <v>5904</v>
      </c>
      <c r="W46" s="7">
        <v>5</v>
      </c>
      <c r="X46" s="7">
        <v>89</v>
      </c>
      <c r="Y46" s="7">
        <v>38</v>
      </c>
      <c r="Z46" s="7">
        <v>61</v>
      </c>
      <c r="AA46" s="7">
        <v>94</v>
      </c>
      <c r="AB46" s="7">
        <v>99</v>
      </c>
      <c r="AC46" s="7">
        <v>193</v>
      </c>
      <c r="AD46" s="7">
        <v>0</v>
      </c>
      <c r="AE46" s="7">
        <v>61</v>
      </c>
      <c r="AF46" s="7">
        <v>119</v>
      </c>
      <c r="AG46" s="7">
        <v>3</v>
      </c>
      <c r="AH46" s="7">
        <v>61</v>
      </c>
      <c r="AI46" s="7">
        <v>122</v>
      </c>
      <c r="AJ46" s="7">
        <v>183</v>
      </c>
      <c r="AK46" s="7">
        <v>0</v>
      </c>
      <c r="AL46" s="7">
        <v>58</v>
      </c>
      <c r="AM46" s="7">
        <v>89</v>
      </c>
      <c r="AN46" s="7">
        <v>11</v>
      </c>
      <c r="AO46" s="7">
        <v>58</v>
      </c>
      <c r="AP46" s="7">
        <v>100</v>
      </c>
      <c r="AQ46" s="7">
        <v>158</v>
      </c>
      <c r="AR46" s="7">
        <v>0</v>
      </c>
      <c r="AS46" s="7">
        <v>30</v>
      </c>
      <c r="AT46" s="7">
        <v>60</v>
      </c>
      <c r="AU46" s="7">
        <v>25</v>
      </c>
      <c r="AV46" s="7">
        <v>30</v>
      </c>
      <c r="AW46" s="7">
        <v>85</v>
      </c>
      <c r="AX46" s="7">
        <v>115</v>
      </c>
      <c r="AY46" s="7">
        <v>0</v>
      </c>
      <c r="AZ46" s="7">
        <v>23</v>
      </c>
      <c r="BA46" s="7">
        <v>55</v>
      </c>
      <c r="BB46" s="7">
        <v>4</v>
      </c>
      <c r="BC46" s="7">
        <v>23</v>
      </c>
      <c r="BD46" s="7">
        <v>59</v>
      </c>
      <c r="BE46" s="7">
        <v>82</v>
      </c>
      <c r="BF46" s="7">
        <v>0</v>
      </c>
      <c r="BG46" s="7">
        <v>165</v>
      </c>
      <c r="BH46" s="7">
        <v>216</v>
      </c>
      <c r="BI46" s="7">
        <v>12</v>
      </c>
      <c r="BJ46" s="7">
        <v>165</v>
      </c>
      <c r="BK46" s="7">
        <v>228</v>
      </c>
      <c r="BL46" s="7">
        <v>393</v>
      </c>
      <c r="BM46" s="7">
        <v>4</v>
      </c>
      <c r="BN46" s="7">
        <v>180</v>
      </c>
      <c r="BO46" s="7">
        <v>192</v>
      </c>
      <c r="BP46" s="7">
        <v>6</v>
      </c>
      <c r="BQ46" s="7">
        <v>184</v>
      </c>
      <c r="BR46" s="7">
        <v>198</v>
      </c>
      <c r="BS46" s="7">
        <v>382</v>
      </c>
      <c r="BT46" s="7">
        <v>0</v>
      </c>
      <c r="BU46" s="7">
        <v>142</v>
      </c>
      <c r="BV46" s="7">
        <v>459</v>
      </c>
      <c r="BW46" s="7">
        <v>78</v>
      </c>
      <c r="BX46" s="7">
        <v>142</v>
      </c>
      <c r="BY46" s="7">
        <v>537</v>
      </c>
      <c r="BZ46" s="7">
        <v>679</v>
      </c>
      <c r="CA46" s="7">
        <v>0</v>
      </c>
      <c r="CB46" s="7">
        <v>60</v>
      </c>
      <c r="CC46" s="7">
        <v>87</v>
      </c>
      <c r="CD46" s="7">
        <v>1</v>
      </c>
      <c r="CE46" s="7">
        <v>60</v>
      </c>
      <c r="CF46" s="7">
        <v>88</v>
      </c>
      <c r="CG46" s="7">
        <v>148</v>
      </c>
      <c r="CH46" s="7">
        <v>118</v>
      </c>
      <c r="CI46" s="7">
        <v>447</v>
      </c>
      <c r="CJ46" s="7">
        <v>429</v>
      </c>
      <c r="CK46" s="7">
        <v>62</v>
      </c>
      <c r="CL46" s="7">
        <v>565</v>
      </c>
      <c r="CM46" s="7">
        <v>491</v>
      </c>
      <c r="CN46" s="7">
        <v>1056</v>
      </c>
      <c r="CO46" s="7">
        <v>33</v>
      </c>
      <c r="CP46" s="7">
        <v>21</v>
      </c>
      <c r="CQ46" s="7">
        <v>85</v>
      </c>
      <c r="CR46" s="7">
        <v>28</v>
      </c>
      <c r="CS46" s="7">
        <v>54</v>
      </c>
      <c r="CT46" s="7">
        <v>113</v>
      </c>
      <c r="CU46" s="7">
        <v>167</v>
      </c>
      <c r="CV46" s="7">
        <v>0</v>
      </c>
      <c r="CW46" s="7">
        <v>0</v>
      </c>
      <c r="CX46" s="7">
        <v>146</v>
      </c>
      <c r="CY46" s="7">
        <v>13</v>
      </c>
      <c r="CZ46" s="7">
        <v>0</v>
      </c>
      <c r="DA46" s="7">
        <v>159</v>
      </c>
      <c r="DB46" s="7">
        <v>159</v>
      </c>
      <c r="DC46" s="7">
        <v>0</v>
      </c>
      <c r="DD46" s="7">
        <v>32</v>
      </c>
      <c r="DE46" s="7">
        <v>35</v>
      </c>
      <c r="DF46" s="7">
        <v>14</v>
      </c>
      <c r="DG46" s="7">
        <v>32</v>
      </c>
      <c r="DH46" s="7">
        <v>49</v>
      </c>
      <c r="DI46" s="7">
        <v>81</v>
      </c>
      <c r="DJ46" s="7">
        <v>0</v>
      </c>
      <c r="DK46" s="7">
        <v>59</v>
      </c>
      <c r="DL46" s="7">
        <v>89</v>
      </c>
      <c r="DM46" s="7">
        <v>148</v>
      </c>
      <c r="DN46" s="7">
        <v>59</v>
      </c>
      <c r="DO46" s="7">
        <v>237</v>
      </c>
      <c r="DP46" s="7">
        <v>296</v>
      </c>
      <c r="DQ46" s="7">
        <v>0</v>
      </c>
      <c r="DR46" s="7">
        <v>54</v>
      </c>
      <c r="DS46" s="7">
        <v>28</v>
      </c>
      <c r="DT46" s="7">
        <v>4</v>
      </c>
      <c r="DU46" s="7">
        <v>54</v>
      </c>
      <c r="DV46" s="7">
        <v>32</v>
      </c>
      <c r="DW46" s="7">
        <v>86</v>
      </c>
      <c r="DX46" s="7">
        <v>3</v>
      </c>
      <c r="DY46" s="7">
        <v>40</v>
      </c>
      <c r="DZ46" s="7">
        <v>1</v>
      </c>
      <c r="EA46" s="7">
        <v>0</v>
      </c>
      <c r="EB46" s="7">
        <v>43</v>
      </c>
      <c r="EC46" s="7">
        <v>1</v>
      </c>
      <c r="ED46" s="7">
        <v>44</v>
      </c>
      <c r="EE46" s="7">
        <v>500</v>
      </c>
      <c r="EF46" s="7">
        <v>4334</v>
      </c>
      <c r="EG46" s="7">
        <v>3997</v>
      </c>
      <c r="EH46" s="7">
        <v>1393</v>
      </c>
      <c r="EI46" s="7">
        <v>4834</v>
      </c>
      <c r="EJ46" s="7">
        <v>5390</v>
      </c>
      <c r="EK46" s="7">
        <v>10224</v>
      </c>
      <c r="EL46" s="7">
        <v>509</v>
      </c>
      <c r="EM46" s="7">
        <v>5000</v>
      </c>
      <c r="EN46" s="7">
        <v>4853</v>
      </c>
      <c r="EO46" s="7">
        <v>1516</v>
      </c>
      <c r="EP46" s="7">
        <v>5509</v>
      </c>
      <c r="EQ46" s="7">
        <v>6369</v>
      </c>
      <c r="ER46" s="7">
        <v>11878</v>
      </c>
      <c r="ES46" s="7">
        <v>542</v>
      </c>
      <c r="ET46" s="7">
        <v>5166</v>
      </c>
      <c r="EU46" s="7">
        <v>5236</v>
      </c>
      <c r="EV46" s="7">
        <v>1723</v>
      </c>
      <c r="EW46" s="7">
        <v>5708</v>
      </c>
      <c r="EX46" s="7">
        <v>6959</v>
      </c>
      <c r="EY46" s="7">
        <v>12667</v>
      </c>
      <c r="EZ46" s="7">
        <v>545</v>
      </c>
      <c r="FA46" s="7">
        <v>5206</v>
      </c>
      <c r="FB46" s="7">
        <v>5237</v>
      </c>
      <c r="FC46" s="7">
        <v>1723</v>
      </c>
      <c r="FD46" s="7">
        <v>5751</v>
      </c>
      <c r="FE46" s="7">
        <v>6960</v>
      </c>
      <c r="FF46" s="7">
        <v>12711</v>
      </c>
      <c r="FP46" s="92"/>
      <c r="FQ46" s="92"/>
      <c r="FR46" s="92"/>
      <c r="FS46" s="92"/>
      <c r="FT46" s="92"/>
      <c r="FU46" s="92"/>
      <c r="FV46" s="92"/>
    </row>
    <row r="47" spans="1:178" x14ac:dyDescent="0.25">
      <c r="A47" s="34">
        <v>41395</v>
      </c>
      <c r="B47" s="7">
        <v>41</v>
      </c>
      <c r="C47" s="7">
        <v>569</v>
      </c>
      <c r="D47" s="7">
        <v>1302</v>
      </c>
      <c r="E47" s="7">
        <v>279</v>
      </c>
      <c r="F47" s="7">
        <v>610</v>
      </c>
      <c r="G47" s="7">
        <v>1581</v>
      </c>
      <c r="H47" s="7">
        <v>2191</v>
      </c>
      <c r="I47" s="7">
        <v>0</v>
      </c>
      <c r="J47" s="7">
        <v>99</v>
      </c>
      <c r="K47" s="7">
        <v>289</v>
      </c>
      <c r="L47" s="7">
        <v>142</v>
      </c>
      <c r="M47" s="7">
        <v>99</v>
      </c>
      <c r="N47" s="7">
        <v>431</v>
      </c>
      <c r="O47" s="7">
        <v>530</v>
      </c>
      <c r="P47" s="7">
        <v>271</v>
      </c>
      <c r="Q47" s="7">
        <v>2979</v>
      </c>
      <c r="R47" s="7">
        <v>1636</v>
      </c>
      <c r="S47" s="7">
        <v>1011</v>
      </c>
      <c r="T47" s="7">
        <v>3250</v>
      </c>
      <c r="U47" s="7">
        <v>2647</v>
      </c>
      <c r="V47" s="7">
        <v>5897</v>
      </c>
      <c r="W47" s="7">
        <v>0</v>
      </c>
      <c r="X47" s="7">
        <v>57</v>
      </c>
      <c r="Y47" s="7">
        <v>60</v>
      </c>
      <c r="Z47" s="7">
        <v>36</v>
      </c>
      <c r="AA47" s="7">
        <v>57</v>
      </c>
      <c r="AB47" s="7">
        <v>96</v>
      </c>
      <c r="AC47" s="7">
        <v>153</v>
      </c>
      <c r="AD47" s="7">
        <v>0</v>
      </c>
      <c r="AE47" s="7">
        <v>71</v>
      </c>
      <c r="AF47" s="7">
        <v>117</v>
      </c>
      <c r="AG47" s="7">
        <v>9</v>
      </c>
      <c r="AH47" s="7">
        <v>71</v>
      </c>
      <c r="AI47" s="7">
        <v>126</v>
      </c>
      <c r="AJ47" s="7">
        <v>197</v>
      </c>
      <c r="AK47" s="7">
        <v>0</v>
      </c>
      <c r="AL47" s="7">
        <v>77</v>
      </c>
      <c r="AM47" s="7">
        <v>142</v>
      </c>
      <c r="AN47" s="7">
        <v>15</v>
      </c>
      <c r="AO47" s="7">
        <v>77</v>
      </c>
      <c r="AP47" s="7">
        <v>157</v>
      </c>
      <c r="AQ47" s="7">
        <v>234</v>
      </c>
      <c r="AR47" s="7">
        <v>0</v>
      </c>
      <c r="AS47" s="7">
        <v>43</v>
      </c>
      <c r="AT47" s="7">
        <v>60</v>
      </c>
      <c r="AU47" s="7">
        <v>7</v>
      </c>
      <c r="AV47" s="7">
        <v>43</v>
      </c>
      <c r="AW47" s="7">
        <v>67</v>
      </c>
      <c r="AX47" s="7">
        <v>110</v>
      </c>
      <c r="AY47" s="7">
        <v>2</v>
      </c>
      <c r="AZ47" s="7">
        <v>20</v>
      </c>
      <c r="BA47" s="7">
        <v>63</v>
      </c>
      <c r="BB47" s="7">
        <v>7</v>
      </c>
      <c r="BC47" s="7">
        <v>22</v>
      </c>
      <c r="BD47" s="7">
        <v>70</v>
      </c>
      <c r="BE47" s="7">
        <v>92</v>
      </c>
      <c r="BF47" s="7">
        <v>0</v>
      </c>
      <c r="BG47" s="7">
        <v>171</v>
      </c>
      <c r="BH47" s="7">
        <v>89</v>
      </c>
      <c r="BI47" s="7">
        <v>17</v>
      </c>
      <c r="BJ47" s="7">
        <v>171</v>
      </c>
      <c r="BK47" s="7">
        <v>106</v>
      </c>
      <c r="BL47" s="7">
        <v>277</v>
      </c>
      <c r="BM47" s="7">
        <v>2</v>
      </c>
      <c r="BN47" s="7">
        <v>157</v>
      </c>
      <c r="BO47" s="7">
        <v>216</v>
      </c>
      <c r="BP47" s="7">
        <v>5</v>
      </c>
      <c r="BQ47" s="7">
        <v>159</v>
      </c>
      <c r="BR47" s="7">
        <v>221</v>
      </c>
      <c r="BS47" s="7">
        <v>380</v>
      </c>
      <c r="BT47" s="7">
        <v>0</v>
      </c>
      <c r="BU47" s="7">
        <v>256</v>
      </c>
      <c r="BV47" s="7">
        <v>594</v>
      </c>
      <c r="BW47" s="7">
        <v>52</v>
      </c>
      <c r="BX47" s="7">
        <v>256</v>
      </c>
      <c r="BY47" s="7">
        <v>646</v>
      </c>
      <c r="BZ47" s="7">
        <v>902</v>
      </c>
      <c r="CA47" s="7">
        <v>0</v>
      </c>
      <c r="CB47" s="7">
        <v>56</v>
      </c>
      <c r="CC47" s="7">
        <v>112</v>
      </c>
      <c r="CD47" s="7">
        <v>1</v>
      </c>
      <c r="CE47" s="7">
        <v>56</v>
      </c>
      <c r="CF47" s="7">
        <v>113</v>
      </c>
      <c r="CG47" s="7">
        <v>169</v>
      </c>
      <c r="CH47" s="7">
        <v>168</v>
      </c>
      <c r="CI47" s="7">
        <v>558</v>
      </c>
      <c r="CJ47" s="7">
        <v>454</v>
      </c>
      <c r="CK47" s="7">
        <v>93</v>
      </c>
      <c r="CL47" s="7">
        <v>726</v>
      </c>
      <c r="CM47" s="7">
        <v>547</v>
      </c>
      <c r="CN47" s="7">
        <v>1273</v>
      </c>
      <c r="CO47" s="7">
        <v>3</v>
      </c>
      <c r="CP47" s="7">
        <v>21</v>
      </c>
      <c r="CQ47" s="7">
        <v>94</v>
      </c>
      <c r="CR47" s="7">
        <v>27</v>
      </c>
      <c r="CS47" s="7">
        <v>24</v>
      </c>
      <c r="CT47" s="7">
        <v>121</v>
      </c>
      <c r="CU47" s="7">
        <v>145</v>
      </c>
      <c r="CV47" s="7">
        <v>0</v>
      </c>
      <c r="CW47" s="7">
        <v>12</v>
      </c>
      <c r="CX47" s="7">
        <v>93</v>
      </c>
      <c r="CY47" s="7">
        <v>3</v>
      </c>
      <c r="CZ47" s="7">
        <v>12</v>
      </c>
      <c r="DA47" s="7">
        <v>96</v>
      </c>
      <c r="DB47" s="7">
        <v>108</v>
      </c>
      <c r="DC47" s="7">
        <v>0</v>
      </c>
      <c r="DD47" s="7">
        <v>16</v>
      </c>
      <c r="DE47" s="7">
        <v>0</v>
      </c>
      <c r="DF47" s="7">
        <v>0</v>
      </c>
      <c r="DG47" s="7">
        <v>16</v>
      </c>
      <c r="DH47" s="7">
        <v>0</v>
      </c>
      <c r="DI47" s="7">
        <v>16</v>
      </c>
      <c r="DJ47" s="7">
        <v>0</v>
      </c>
      <c r="DK47" s="7">
        <v>63</v>
      </c>
      <c r="DL47" s="7">
        <v>110</v>
      </c>
      <c r="DM47" s="7">
        <v>69</v>
      </c>
      <c r="DN47" s="7">
        <v>63</v>
      </c>
      <c r="DO47" s="7">
        <v>179</v>
      </c>
      <c r="DP47" s="7">
        <v>242</v>
      </c>
      <c r="DQ47" s="7">
        <v>0</v>
      </c>
      <c r="DR47" s="7">
        <v>47</v>
      </c>
      <c r="DS47" s="7">
        <v>34</v>
      </c>
      <c r="DT47" s="7">
        <v>3</v>
      </c>
      <c r="DU47" s="7">
        <v>47</v>
      </c>
      <c r="DV47" s="7">
        <v>37</v>
      </c>
      <c r="DW47" s="7">
        <v>84</v>
      </c>
      <c r="DX47" s="7">
        <v>2</v>
      </c>
      <c r="DY47" s="7">
        <v>30</v>
      </c>
      <c r="DZ47" s="7">
        <v>1</v>
      </c>
      <c r="EA47" s="7">
        <v>0</v>
      </c>
      <c r="EB47" s="7">
        <v>32</v>
      </c>
      <c r="EC47" s="7">
        <v>1</v>
      </c>
      <c r="ED47" s="7">
        <v>33</v>
      </c>
      <c r="EE47" s="7">
        <v>480</v>
      </c>
      <c r="EF47" s="7">
        <v>4461</v>
      </c>
      <c r="EG47" s="7">
        <v>4275</v>
      </c>
      <c r="EH47" s="7">
        <v>1577</v>
      </c>
      <c r="EI47" s="7">
        <v>4941</v>
      </c>
      <c r="EJ47" s="7">
        <v>5852</v>
      </c>
      <c r="EK47" s="7">
        <v>10793</v>
      </c>
      <c r="EL47" s="7">
        <v>484</v>
      </c>
      <c r="EM47" s="7">
        <v>5113</v>
      </c>
      <c r="EN47" s="7">
        <v>5134</v>
      </c>
      <c r="EO47" s="7">
        <v>1674</v>
      </c>
      <c r="EP47" s="7">
        <v>5597</v>
      </c>
      <c r="EQ47" s="7">
        <v>6808</v>
      </c>
      <c r="ER47" s="7">
        <v>12405</v>
      </c>
      <c r="ES47" s="7">
        <v>487</v>
      </c>
      <c r="ET47" s="7">
        <v>5272</v>
      </c>
      <c r="EU47" s="7">
        <v>5465</v>
      </c>
      <c r="EV47" s="7">
        <v>1776</v>
      </c>
      <c r="EW47" s="7">
        <v>5759</v>
      </c>
      <c r="EX47" s="7">
        <v>7241</v>
      </c>
      <c r="EY47" s="7">
        <v>13000</v>
      </c>
      <c r="EZ47" s="7">
        <v>489</v>
      </c>
      <c r="FA47" s="7">
        <v>5302</v>
      </c>
      <c r="FB47" s="7">
        <v>5466</v>
      </c>
      <c r="FC47" s="7">
        <v>1776</v>
      </c>
      <c r="FD47" s="7">
        <v>5791</v>
      </c>
      <c r="FE47" s="7">
        <v>7242</v>
      </c>
      <c r="FF47" s="7">
        <v>13033</v>
      </c>
      <c r="FP47" s="92"/>
      <c r="FQ47" s="92"/>
      <c r="FR47" s="92"/>
      <c r="FS47" s="92"/>
      <c r="FT47" s="92"/>
      <c r="FU47" s="92"/>
      <c r="FV47" s="92"/>
    </row>
    <row r="48" spans="1:178" x14ac:dyDescent="0.25">
      <c r="A48" s="34">
        <v>41426</v>
      </c>
      <c r="B48" s="7">
        <v>38</v>
      </c>
      <c r="C48" s="7">
        <v>476</v>
      </c>
      <c r="D48" s="7">
        <v>1192</v>
      </c>
      <c r="E48" s="7">
        <v>252</v>
      </c>
      <c r="F48" s="7">
        <v>514</v>
      </c>
      <c r="G48" s="7">
        <v>1444</v>
      </c>
      <c r="H48" s="7">
        <v>1958</v>
      </c>
      <c r="I48" s="7">
        <v>0</v>
      </c>
      <c r="J48" s="7">
        <v>76</v>
      </c>
      <c r="K48" s="7">
        <v>234</v>
      </c>
      <c r="L48" s="7">
        <v>165</v>
      </c>
      <c r="M48" s="7">
        <v>76</v>
      </c>
      <c r="N48" s="7">
        <v>399</v>
      </c>
      <c r="O48" s="7">
        <v>475</v>
      </c>
      <c r="P48" s="7">
        <v>241</v>
      </c>
      <c r="Q48" s="7">
        <v>3207</v>
      </c>
      <c r="R48" s="7">
        <v>1613</v>
      </c>
      <c r="S48" s="7">
        <v>1008</v>
      </c>
      <c r="T48" s="7">
        <v>3448</v>
      </c>
      <c r="U48" s="7">
        <v>2621</v>
      </c>
      <c r="V48" s="7">
        <v>6069</v>
      </c>
      <c r="W48" s="7">
        <v>0</v>
      </c>
      <c r="X48" s="7">
        <v>46</v>
      </c>
      <c r="Y48" s="7">
        <v>67</v>
      </c>
      <c r="Z48" s="7">
        <v>63</v>
      </c>
      <c r="AA48" s="7">
        <v>46</v>
      </c>
      <c r="AB48" s="7">
        <v>130</v>
      </c>
      <c r="AC48" s="7">
        <v>176</v>
      </c>
      <c r="AD48" s="7">
        <v>0</v>
      </c>
      <c r="AE48" s="7">
        <v>63</v>
      </c>
      <c r="AF48" s="7">
        <v>84</v>
      </c>
      <c r="AG48" s="7">
        <v>1</v>
      </c>
      <c r="AH48" s="7">
        <v>63</v>
      </c>
      <c r="AI48" s="7">
        <v>85</v>
      </c>
      <c r="AJ48" s="7">
        <v>148</v>
      </c>
      <c r="AK48" s="7">
        <v>0</v>
      </c>
      <c r="AL48" s="7">
        <v>81</v>
      </c>
      <c r="AM48" s="7">
        <v>105</v>
      </c>
      <c r="AN48" s="7">
        <v>15</v>
      </c>
      <c r="AO48" s="7">
        <v>81</v>
      </c>
      <c r="AP48" s="7">
        <v>120</v>
      </c>
      <c r="AQ48" s="7">
        <v>201</v>
      </c>
      <c r="AR48" s="7">
        <v>0</v>
      </c>
      <c r="AS48" s="7">
        <v>63</v>
      </c>
      <c r="AT48" s="7">
        <v>87</v>
      </c>
      <c r="AU48" s="7">
        <v>11</v>
      </c>
      <c r="AV48" s="7">
        <v>63</v>
      </c>
      <c r="AW48" s="7">
        <v>98</v>
      </c>
      <c r="AX48" s="7">
        <v>161</v>
      </c>
      <c r="AY48" s="7">
        <v>2</v>
      </c>
      <c r="AZ48" s="7">
        <v>24</v>
      </c>
      <c r="BA48" s="7">
        <v>81</v>
      </c>
      <c r="BB48" s="7">
        <v>7</v>
      </c>
      <c r="BC48" s="7">
        <v>26</v>
      </c>
      <c r="BD48" s="7">
        <v>88</v>
      </c>
      <c r="BE48" s="7">
        <v>114</v>
      </c>
      <c r="BF48" s="7">
        <v>0</v>
      </c>
      <c r="BG48" s="7">
        <v>149</v>
      </c>
      <c r="BH48" s="7">
        <v>43</v>
      </c>
      <c r="BI48" s="7">
        <v>5</v>
      </c>
      <c r="BJ48" s="7">
        <v>149</v>
      </c>
      <c r="BK48" s="7">
        <v>48</v>
      </c>
      <c r="BL48" s="7">
        <v>197</v>
      </c>
      <c r="BM48" s="7">
        <v>1</v>
      </c>
      <c r="BN48" s="7">
        <v>165</v>
      </c>
      <c r="BO48" s="7">
        <v>161</v>
      </c>
      <c r="BP48" s="7">
        <v>6</v>
      </c>
      <c r="BQ48" s="7">
        <v>166</v>
      </c>
      <c r="BR48" s="7">
        <v>167</v>
      </c>
      <c r="BS48" s="7">
        <v>333</v>
      </c>
      <c r="BT48" s="7">
        <v>0</v>
      </c>
      <c r="BU48" s="7">
        <v>230</v>
      </c>
      <c r="BV48" s="7">
        <v>512</v>
      </c>
      <c r="BW48" s="7">
        <v>132</v>
      </c>
      <c r="BX48" s="7">
        <v>230</v>
      </c>
      <c r="BY48" s="7">
        <v>644</v>
      </c>
      <c r="BZ48" s="7">
        <v>874</v>
      </c>
      <c r="CA48" s="7">
        <v>0</v>
      </c>
      <c r="CB48" s="7">
        <v>71</v>
      </c>
      <c r="CC48" s="7">
        <v>103</v>
      </c>
      <c r="CD48" s="7">
        <v>9</v>
      </c>
      <c r="CE48" s="7">
        <v>71</v>
      </c>
      <c r="CF48" s="7">
        <v>112</v>
      </c>
      <c r="CG48" s="7">
        <v>183</v>
      </c>
      <c r="CH48" s="7">
        <v>139</v>
      </c>
      <c r="CI48" s="7">
        <v>449</v>
      </c>
      <c r="CJ48" s="7">
        <v>463</v>
      </c>
      <c r="CK48" s="7">
        <v>73</v>
      </c>
      <c r="CL48" s="7">
        <v>588</v>
      </c>
      <c r="CM48" s="7">
        <v>536</v>
      </c>
      <c r="CN48" s="7">
        <v>1124</v>
      </c>
      <c r="CO48" s="7">
        <v>3</v>
      </c>
      <c r="CP48" s="7">
        <v>6</v>
      </c>
      <c r="CQ48" s="7">
        <v>121</v>
      </c>
      <c r="CR48" s="7">
        <v>8</v>
      </c>
      <c r="CS48" s="7">
        <v>9</v>
      </c>
      <c r="CT48" s="7">
        <v>129</v>
      </c>
      <c r="CU48" s="7">
        <v>138</v>
      </c>
      <c r="CV48" s="7">
        <v>0</v>
      </c>
      <c r="CW48" s="7">
        <v>9</v>
      </c>
      <c r="CX48" s="7">
        <v>119</v>
      </c>
      <c r="CY48" s="7">
        <v>6</v>
      </c>
      <c r="CZ48" s="7">
        <v>9</v>
      </c>
      <c r="DA48" s="7">
        <v>125</v>
      </c>
      <c r="DB48" s="7">
        <v>134</v>
      </c>
      <c r="DC48" s="7">
        <v>0</v>
      </c>
      <c r="DD48" s="7">
        <v>16</v>
      </c>
      <c r="DE48" s="7">
        <v>4</v>
      </c>
      <c r="DF48" s="7">
        <v>0</v>
      </c>
      <c r="DG48" s="7">
        <v>16</v>
      </c>
      <c r="DH48" s="7">
        <v>4</v>
      </c>
      <c r="DI48" s="7">
        <v>20</v>
      </c>
      <c r="DJ48" s="7">
        <v>0</v>
      </c>
      <c r="DK48" s="7">
        <v>81</v>
      </c>
      <c r="DL48" s="7">
        <v>119</v>
      </c>
      <c r="DM48" s="7">
        <v>66</v>
      </c>
      <c r="DN48" s="7">
        <v>81</v>
      </c>
      <c r="DO48" s="7">
        <v>185</v>
      </c>
      <c r="DP48" s="7">
        <v>266</v>
      </c>
      <c r="DQ48" s="7">
        <v>0</v>
      </c>
      <c r="DR48" s="7">
        <v>56</v>
      </c>
      <c r="DS48" s="7">
        <v>30</v>
      </c>
      <c r="DT48" s="7">
        <v>9</v>
      </c>
      <c r="DU48" s="7">
        <v>56</v>
      </c>
      <c r="DV48" s="7">
        <v>39</v>
      </c>
      <c r="DW48" s="7">
        <v>95</v>
      </c>
      <c r="DX48" s="7">
        <v>2</v>
      </c>
      <c r="DY48" s="7">
        <v>18</v>
      </c>
      <c r="DZ48" s="7">
        <v>6</v>
      </c>
      <c r="EA48" s="7">
        <v>5</v>
      </c>
      <c r="EB48" s="7">
        <v>20</v>
      </c>
      <c r="EC48" s="7">
        <v>11</v>
      </c>
      <c r="ED48" s="7">
        <v>31</v>
      </c>
      <c r="EE48" s="7">
        <v>418</v>
      </c>
      <c r="EF48" s="7">
        <v>4438</v>
      </c>
      <c r="EG48" s="7">
        <v>4014</v>
      </c>
      <c r="EH48" s="7">
        <v>1630</v>
      </c>
      <c r="EI48" s="7">
        <v>4856</v>
      </c>
      <c r="EJ48" s="7">
        <v>5644</v>
      </c>
      <c r="EK48" s="7">
        <v>10500</v>
      </c>
      <c r="EL48" s="7">
        <v>421</v>
      </c>
      <c r="EM48" s="7">
        <v>5100</v>
      </c>
      <c r="EN48" s="7">
        <v>4745</v>
      </c>
      <c r="EO48" s="7">
        <v>1747</v>
      </c>
      <c r="EP48" s="7">
        <v>5521</v>
      </c>
      <c r="EQ48" s="7">
        <v>6492</v>
      </c>
      <c r="ER48" s="7">
        <v>12013</v>
      </c>
      <c r="ES48" s="7">
        <v>424</v>
      </c>
      <c r="ET48" s="7">
        <v>5268</v>
      </c>
      <c r="EU48" s="7">
        <v>5138</v>
      </c>
      <c r="EV48" s="7">
        <v>1836</v>
      </c>
      <c r="EW48" s="7">
        <v>5692</v>
      </c>
      <c r="EX48" s="7">
        <v>6974</v>
      </c>
      <c r="EY48" s="7">
        <v>12666</v>
      </c>
      <c r="EZ48" s="7">
        <v>426</v>
      </c>
      <c r="FA48" s="7">
        <v>5286</v>
      </c>
      <c r="FB48" s="7">
        <v>5144</v>
      </c>
      <c r="FC48" s="7">
        <v>1841</v>
      </c>
      <c r="FD48" s="7">
        <v>5712</v>
      </c>
      <c r="FE48" s="7">
        <v>6985</v>
      </c>
      <c r="FF48" s="7">
        <v>12697</v>
      </c>
      <c r="FP48" s="92"/>
      <c r="FQ48" s="92"/>
      <c r="FR48" s="92"/>
      <c r="FS48" s="92"/>
      <c r="FT48" s="92"/>
      <c r="FU48" s="92"/>
      <c r="FV48" s="92"/>
    </row>
    <row r="49" spans="1:178" x14ac:dyDescent="0.25">
      <c r="A49" s="34">
        <v>41456</v>
      </c>
      <c r="B49" s="7">
        <v>0</v>
      </c>
      <c r="C49" s="7">
        <v>663</v>
      </c>
      <c r="D49" s="7">
        <v>1318</v>
      </c>
      <c r="E49" s="7">
        <v>240</v>
      </c>
      <c r="F49" s="7">
        <v>663</v>
      </c>
      <c r="G49" s="7">
        <v>1558</v>
      </c>
      <c r="H49" s="7">
        <v>2221</v>
      </c>
      <c r="I49" s="7">
        <v>0</v>
      </c>
      <c r="J49" s="7">
        <v>93</v>
      </c>
      <c r="K49" s="7">
        <v>366</v>
      </c>
      <c r="L49" s="7">
        <v>195</v>
      </c>
      <c r="M49" s="7">
        <v>93</v>
      </c>
      <c r="N49" s="7">
        <v>561</v>
      </c>
      <c r="O49" s="7">
        <v>654</v>
      </c>
      <c r="P49" s="7">
        <v>68</v>
      </c>
      <c r="Q49" s="7">
        <v>3057</v>
      </c>
      <c r="R49" s="7">
        <v>1711</v>
      </c>
      <c r="S49" s="7">
        <v>856</v>
      </c>
      <c r="T49" s="7">
        <v>3125</v>
      </c>
      <c r="U49" s="7">
        <v>2567</v>
      </c>
      <c r="V49" s="7">
        <v>5692</v>
      </c>
      <c r="W49" s="7">
        <v>0</v>
      </c>
      <c r="X49" s="7">
        <v>117</v>
      </c>
      <c r="Y49" s="7">
        <v>107</v>
      </c>
      <c r="Z49" s="7">
        <v>44</v>
      </c>
      <c r="AA49" s="7">
        <v>117</v>
      </c>
      <c r="AB49" s="7">
        <v>151</v>
      </c>
      <c r="AC49" s="7">
        <v>268</v>
      </c>
      <c r="AD49" s="7">
        <v>0</v>
      </c>
      <c r="AE49" s="7">
        <v>73</v>
      </c>
      <c r="AF49" s="7">
        <v>119</v>
      </c>
      <c r="AG49" s="7">
        <v>6</v>
      </c>
      <c r="AH49" s="7">
        <v>73</v>
      </c>
      <c r="AI49" s="7">
        <v>125</v>
      </c>
      <c r="AJ49" s="7">
        <v>198</v>
      </c>
      <c r="AK49" s="7">
        <v>0</v>
      </c>
      <c r="AL49" s="7">
        <v>80</v>
      </c>
      <c r="AM49" s="7">
        <v>109</v>
      </c>
      <c r="AN49" s="7">
        <v>10</v>
      </c>
      <c r="AO49" s="7">
        <v>80</v>
      </c>
      <c r="AP49" s="7">
        <v>119</v>
      </c>
      <c r="AQ49" s="7">
        <v>199</v>
      </c>
      <c r="AR49" s="7">
        <v>0</v>
      </c>
      <c r="AS49" s="7">
        <v>68</v>
      </c>
      <c r="AT49" s="7">
        <v>112</v>
      </c>
      <c r="AU49" s="7">
        <v>18</v>
      </c>
      <c r="AV49" s="7">
        <v>68</v>
      </c>
      <c r="AW49" s="7">
        <v>130</v>
      </c>
      <c r="AX49" s="7">
        <v>198</v>
      </c>
      <c r="AY49" s="7">
        <v>4</v>
      </c>
      <c r="AZ49" s="7">
        <v>58</v>
      </c>
      <c r="BA49" s="7">
        <v>79</v>
      </c>
      <c r="BB49" s="7">
        <v>7</v>
      </c>
      <c r="BC49" s="7">
        <v>62</v>
      </c>
      <c r="BD49" s="7">
        <v>86</v>
      </c>
      <c r="BE49" s="7">
        <v>148</v>
      </c>
      <c r="BF49" s="7">
        <v>0</v>
      </c>
      <c r="BG49" s="7">
        <v>114</v>
      </c>
      <c r="BH49" s="7">
        <v>49</v>
      </c>
      <c r="BI49" s="7">
        <v>3</v>
      </c>
      <c r="BJ49" s="7">
        <v>114</v>
      </c>
      <c r="BK49" s="7">
        <v>52</v>
      </c>
      <c r="BL49" s="7">
        <v>166</v>
      </c>
      <c r="BM49" s="7">
        <v>0</v>
      </c>
      <c r="BN49" s="7">
        <v>163</v>
      </c>
      <c r="BO49" s="7">
        <v>192</v>
      </c>
      <c r="BP49" s="7">
        <v>9</v>
      </c>
      <c r="BQ49" s="7">
        <v>163</v>
      </c>
      <c r="BR49" s="7">
        <v>201</v>
      </c>
      <c r="BS49" s="7">
        <v>364</v>
      </c>
      <c r="BT49" s="7">
        <v>0</v>
      </c>
      <c r="BU49" s="7">
        <v>182</v>
      </c>
      <c r="BV49" s="7">
        <v>788</v>
      </c>
      <c r="BW49" s="7">
        <v>194</v>
      </c>
      <c r="BX49" s="7">
        <v>182</v>
      </c>
      <c r="BY49" s="7">
        <v>982</v>
      </c>
      <c r="BZ49" s="7">
        <v>1164</v>
      </c>
      <c r="CA49" s="7">
        <v>0</v>
      </c>
      <c r="CB49" s="7">
        <v>77</v>
      </c>
      <c r="CC49" s="7">
        <v>107</v>
      </c>
      <c r="CD49" s="7">
        <v>2</v>
      </c>
      <c r="CE49" s="7">
        <v>77</v>
      </c>
      <c r="CF49" s="7">
        <v>109</v>
      </c>
      <c r="CG49" s="7">
        <v>186</v>
      </c>
      <c r="CH49" s="7">
        <v>169</v>
      </c>
      <c r="CI49" s="7">
        <v>530</v>
      </c>
      <c r="CJ49" s="7">
        <v>562</v>
      </c>
      <c r="CK49" s="7">
        <v>75</v>
      </c>
      <c r="CL49" s="7">
        <v>699</v>
      </c>
      <c r="CM49" s="7">
        <v>637</v>
      </c>
      <c r="CN49" s="7">
        <v>1336</v>
      </c>
      <c r="CO49" s="7">
        <v>3</v>
      </c>
      <c r="CP49" s="7">
        <v>34</v>
      </c>
      <c r="CQ49" s="7">
        <v>87</v>
      </c>
      <c r="CR49" s="7">
        <v>14</v>
      </c>
      <c r="CS49" s="7">
        <v>37</v>
      </c>
      <c r="CT49" s="7">
        <v>101</v>
      </c>
      <c r="CU49" s="7">
        <v>138</v>
      </c>
      <c r="CV49" s="7">
        <v>0</v>
      </c>
      <c r="CW49" s="7">
        <v>3</v>
      </c>
      <c r="CX49" s="7">
        <v>119</v>
      </c>
      <c r="CY49" s="7">
        <v>8</v>
      </c>
      <c r="CZ49" s="7">
        <v>3</v>
      </c>
      <c r="DA49" s="7">
        <v>127</v>
      </c>
      <c r="DB49" s="7">
        <v>130</v>
      </c>
      <c r="DC49" s="7">
        <v>0</v>
      </c>
      <c r="DD49" s="7">
        <v>16</v>
      </c>
      <c r="DE49" s="7">
        <v>0</v>
      </c>
      <c r="DF49" s="7">
        <v>0</v>
      </c>
      <c r="DG49" s="7">
        <v>16</v>
      </c>
      <c r="DH49" s="7">
        <v>0</v>
      </c>
      <c r="DI49" s="7">
        <v>16</v>
      </c>
      <c r="DJ49" s="7">
        <v>0</v>
      </c>
      <c r="DK49" s="7">
        <v>70</v>
      </c>
      <c r="DL49" s="7">
        <v>126</v>
      </c>
      <c r="DM49" s="7">
        <v>88</v>
      </c>
      <c r="DN49" s="7">
        <v>70</v>
      </c>
      <c r="DO49" s="7">
        <v>214</v>
      </c>
      <c r="DP49" s="7">
        <v>284</v>
      </c>
      <c r="DQ49" s="7">
        <v>0</v>
      </c>
      <c r="DR49" s="7">
        <v>64</v>
      </c>
      <c r="DS49" s="7">
        <v>33</v>
      </c>
      <c r="DT49" s="7">
        <v>4</v>
      </c>
      <c r="DU49" s="7">
        <v>64</v>
      </c>
      <c r="DV49" s="7">
        <v>37</v>
      </c>
      <c r="DW49" s="7">
        <v>101</v>
      </c>
      <c r="DX49" s="7">
        <v>2</v>
      </c>
      <c r="DY49" s="7">
        <v>9</v>
      </c>
      <c r="DZ49" s="7">
        <v>4</v>
      </c>
      <c r="EA49" s="7">
        <v>2</v>
      </c>
      <c r="EB49" s="7">
        <v>11</v>
      </c>
      <c r="EC49" s="7">
        <v>6</v>
      </c>
      <c r="ED49" s="7">
        <v>17</v>
      </c>
      <c r="EE49" s="7">
        <v>237</v>
      </c>
      <c r="EF49" s="7">
        <v>4525</v>
      </c>
      <c r="EG49" s="7">
        <v>4745</v>
      </c>
      <c r="EH49" s="7">
        <v>1560</v>
      </c>
      <c r="EI49" s="7">
        <v>4762</v>
      </c>
      <c r="EJ49" s="7">
        <v>6305</v>
      </c>
      <c r="EK49" s="7">
        <v>11067</v>
      </c>
      <c r="EL49" s="7">
        <v>241</v>
      </c>
      <c r="EM49" s="7">
        <v>5275</v>
      </c>
      <c r="EN49" s="7">
        <v>5619</v>
      </c>
      <c r="EO49" s="7">
        <v>1659</v>
      </c>
      <c r="EP49" s="7">
        <v>5516</v>
      </c>
      <c r="EQ49" s="7">
        <v>7278</v>
      </c>
      <c r="ER49" s="7">
        <v>12794</v>
      </c>
      <c r="ES49" s="7">
        <v>244</v>
      </c>
      <c r="ET49" s="7">
        <v>5462</v>
      </c>
      <c r="EU49" s="7">
        <v>5984</v>
      </c>
      <c r="EV49" s="7">
        <v>1773</v>
      </c>
      <c r="EW49" s="7">
        <v>5706</v>
      </c>
      <c r="EX49" s="7">
        <v>7757</v>
      </c>
      <c r="EY49" s="7">
        <v>13463</v>
      </c>
      <c r="EZ49" s="7">
        <v>246</v>
      </c>
      <c r="FA49" s="7">
        <v>5471</v>
      </c>
      <c r="FB49" s="7">
        <v>5988</v>
      </c>
      <c r="FC49" s="7">
        <v>1775</v>
      </c>
      <c r="FD49" s="7">
        <v>5717</v>
      </c>
      <c r="FE49" s="7">
        <v>7763</v>
      </c>
      <c r="FF49" s="7">
        <v>13480</v>
      </c>
      <c r="FP49" s="92"/>
      <c r="FQ49" s="92"/>
      <c r="FR49" s="92"/>
      <c r="FS49" s="92"/>
      <c r="FT49" s="92"/>
      <c r="FU49" s="92"/>
      <c r="FV49" s="92"/>
    </row>
    <row r="50" spans="1:178" x14ac:dyDescent="0.25">
      <c r="A50" s="34">
        <v>41487</v>
      </c>
      <c r="B50" s="7">
        <v>1</v>
      </c>
      <c r="C50" s="7">
        <v>538</v>
      </c>
      <c r="D50" s="7">
        <v>1030</v>
      </c>
      <c r="E50" s="7">
        <v>278</v>
      </c>
      <c r="F50" s="7">
        <v>539</v>
      </c>
      <c r="G50" s="7">
        <v>1308</v>
      </c>
      <c r="H50" s="7">
        <v>1847</v>
      </c>
      <c r="I50" s="7">
        <v>0</v>
      </c>
      <c r="J50" s="7">
        <v>215</v>
      </c>
      <c r="K50" s="7">
        <v>306</v>
      </c>
      <c r="L50" s="7">
        <v>198</v>
      </c>
      <c r="M50" s="7">
        <v>215</v>
      </c>
      <c r="N50" s="7">
        <v>504</v>
      </c>
      <c r="O50" s="7">
        <v>719</v>
      </c>
      <c r="P50" s="7">
        <v>69</v>
      </c>
      <c r="Q50" s="7">
        <v>2511</v>
      </c>
      <c r="R50" s="7">
        <v>1679</v>
      </c>
      <c r="S50" s="7">
        <v>1241</v>
      </c>
      <c r="T50" s="7">
        <v>2580</v>
      </c>
      <c r="U50" s="7">
        <v>2920</v>
      </c>
      <c r="V50" s="7">
        <v>5500</v>
      </c>
      <c r="W50" s="7">
        <v>897</v>
      </c>
      <c r="X50" s="7">
        <v>26</v>
      </c>
      <c r="Y50" s="7">
        <v>53</v>
      </c>
      <c r="Z50" s="7">
        <v>71</v>
      </c>
      <c r="AA50" s="7">
        <v>923</v>
      </c>
      <c r="AB50" s="7">
        <v>124</v>
      </c>
      <c r="AC50" s="7">
        <v>1047</v>
      </c>
      <c r="AD50" s="7">
        <v>0</v>
      </c>
      <c r="AE50" s="7">
        <v>60</v>
      </c>
      <c r="AF50" s="7">
        <v>121</v>
      </c>
      <c r="AG50" s="7">
        <v>10</v>
      </c>
      <c r="AH50" s="7">
        <v>60</v>
      </c>
      <c r="AI50" s="7">
        <v>131</v>
      </c>
      <c r="AJ50" s="7">
        <v>191</v>
      </c>
      <c r="AK50" s="7">
        <v>0</v>
      </c>
      <c r="AL50" s="7">
        <v>64</v>
      </c>
      <c r="AM50" s="7">
        <v>99</v>
      </c>
      <c r="AN50" s="7">
        <v>5</v>
      </c>
      <c r="AO50" s="7">
        <v>64</v>
      </c>
      <c r="AP50" s="7">
        <v>104</v>
      </c>
      <c r="AQ50" s="7">
        <v>168</v>
      </c>
      <c r="AR50" s="7">
        <v>0</v>
      </c>
      <c r="AS50" s="7">
        <v>50</v>
      </c>
      <c r="AT50" s="7">
        <v>93</v>
      </c>
      <c r="AU50" s="7">
        <v>10</v>
      </c>
      <c r="AV50" s="7">
        <v>50</v>
      </c>
      <c r="AW50" s="7">
        <v>103</v>
      </c>
      <c r="AX50" s="7">
        <v>153</v>
      </c>
      <c r="AY50" s="7">
        <v>3</v>
      </c>
      <c r="AZ50" s="7">
        <v>39</v>
      </c>
      <c r="BA50" s="7">
        <v>55</v>
      </c>
      <c r="BB50" s="7">
        <v>2</v>
      </c>
      <c r="BC50" s="7">
        <v>42</v>
      </c>
      <c r="BD50" s="7">
        <v>57</v>
      </c>
      <c r="BE50" s="7">
        <v>99</v>
      </c>
      <c r="BF50" s="7">
        <v>0</v>
      </c>
      <c r="BG50" s="7">
        <v>62</v>
      </c>
      <c r="BH50" s="7">
        <v>41</v>
      </c>
      <c r="BI50" s="7">
        <v>7</v>
      </c>
      <c r="BJ50" s="7">
        <v>62</v>
      </c>
      <c r="BK50" s="7">
        <v>48</v>
      </c>
      <c r="BL50" s="7">
        <v>110</v>
      </c>
      <c r="BM50" s="7">
        <v>1</v>
      </c>
      <c r="BN50" s="7">
        <v>127</v>
      </c>
      <c r="BO50" s="7">
        <v>140</v>
      </c>
      <c r="BP50" s="7">
        <v>19</v>
      </c>
      <c r="BQ50" s="7">
        <v>128</v>
      </c>
      <c r="BR50" s="7">
        <v>159</v>
      </c>
      <c r="BS50" s="7">
        <v>287</v>
      </c>
      <c r="BT50" s="7">
        <v>0</v>
      </c>
      <c r="BU50" s="7">
        <v>204</v>
      </c>
      <c r="BV50" s="7">
        <v>274</v>
      </c>
      <c r="BW50" s="7">
        <v>82</v>
      </c>
      <c r="BX50" s="7">
        <v>204</v>
      </c>
      <c r="BY50" s="7">
        <v>356</v>
      </c>
      <c r="BZ50" s="7">
        <v>560</v>
      </c>
      <c r="CA50" s="7">
        <v>0</v>
      </c>
      <c r="CB50" s="7">
        <v>55</v>
      </c>
      <c r="CC50" s="7">
        <v>76</v>
      </c>
      <c r="CD50" s="7">
        <v>9</v>
      </c>
      <c r="CE50" s="7">
        <v>55</v>
      </c>
      <c r="CF50" s="7">
        <v>85</v>
      </c>
      <c r="CG50" s="7">
        <v>140</v>
      </c>
      <c r="CH50" s="7">
        <v>330</v>
      </c>
      <c r="CI50" s="7">
        <v>514</v>
      </c>
      <c r="CJ50" s="7">
        <v>428</v>
      </c>
      <c r="CK50" s="7">
        <v>79</v>
      </c>
      <c r="CL50" s="7">
        <v>844</v>
      </c>
      <c r="CM50" s="7">
        <v>507</v>
      </c>
      <c r="CN50" s="7">
        <v>1351</v>
      </c>
      <c r="CO50" s="7">
        <v>1</v>
      </c>
      <c r="CP50" s="7">
        <v>27</v>
      </c>
      <c r="CQ50" s="7">
        <v>80</v>
      </c>
      <c r="CR50" s="7">
        <v>18</v>
      </c>
      <c r="CS50" s="7">
        <v>28</v>
      </c>
      <c r="CT50" s="7">
        <v>98</v>
      </c>
      <c r="CU50" s="7">
        <v>126</v>
      </c>
      <c r="CV50" s="7">
        <v>0</v>
      </c>
      <c r="CW50" s="7">
        <v>117</v>
      </c>
      <c r="CX50" s="7">
        <v>135</v>
      </c>
      <c r="CY50" s="7">
        <v>41</v>
      </c>
      <c r="CZ50" s="7">
        <v>117</v>
      </c>
      <c r="DA50" s="7">
        <v>176</v>
      </c>
      <c r="DB50" s="7">
        <v>293</v>
      </c>
      <c r="DC50" s="7">
        <v>0</v>
      </c>
      <c r="DD50" s="7">
        <v>16</v>
      </c>
      <c r="DE50" s="7">
        <v>3</v>
      </c>
      <c r="DF50" s="7">
        <v>13</v>
      </c>
      <c r="DG50" s="7">
        <v>16</v>
      </c>
      <c r="DH50" s="7">
        <v>16</v>
      </c>
      <c r="DI50" s="7">
        <v>32</v>
      </c>
      <c r="DJ50" s="7">
        <v>0</v>
      </c>
      <c r="DK50" s="7">
        <v>63</v>
      </c>
      <c r="DL50" s="7">
        <v>87</v>
      </c>
      <c r="DM50" s="7">
        <v>56</v>
      </c>
      <c r="DN50" s="7">
        <v>63</v>
      </c>
      <c r="DO50" s="7">
        <v>143</v>
      </c>
      <c r="DP50" s="7">
        <v>206</v>
      </c>
      <c r="DQ50" s="7">
        <v>0</v>
      </c>
      <c r="DR50" s="7">
        <v>59</v>
      </c>
      <c r="DS50" s="7">
        <v>44</v>
      </c>
      <c r="DT50" s="7">
        <v>4</v>
      </c>
      <c r="DU50" s="7">
        <v>59</v>
      </c>
      <c r="DV50" s="7">
        <v>48</v>
      </c>
      <c r="DW50" s="7">
        <v>107</v>
      </c>
      <c r="DX50" s="7">
        <v>3</v>
      </c>
      <c r="DY50" s="7">
        <v>16</v>
      </c>
      <c r="DZ50" s="7">
        <v>4</v>
      </c>
      <c r="EA50" s="7">
        <v>3</v>
      </c>
      <c r="EB50" s="7">
        <v>19</v>
      </c>
      <c r="EC50" s="7">
        <v>7</v>
      </c>
      <c r="ED50" s="7">
        <v>26</v>
      </c>
      <c r="EE50" s="7">
        <v>400</v>
      </c>
      <c r="EF50" s="7">
        <v>3982</v>
      </c>
      <c r="EG50" s="7">
        <v>3717</v>
      </c>
      <c r="EH50" s="7">
        <v>1878</v>
      </c>
      <c r="EI50" s="7">
        <v>4382</v>
      </c>
      <c r="EJ50" s="7">
        <v>5595</v>
      </c>
      <c r="EK50" s="7">
        <v>9977</v>
      </c>
      <c r="EL50" s="7">
        <v>1301</v>
      </c>
      <c r="EM50" s="7">
        <v>4465</v>
      </c>
      <c r="EN50" s="7">
        <v>4395</v>
      </c>
      <c r="EO50" s="7">
        <v>2011</v>
      </c>
      <c r="EP50" s="7">
        <v>5766</v>
      </c>
      <c r="EQ50" s="7">
        <v>6406</v>
      </c>
      <c r="ER50" s="7">
        <v>12172</v>
      </c>
      <c r="ES50" s="7">
        <v>1302</v>
      </c>
      <c r="ET50" s="7">
        <v>4747</v>
      </c>
      <c r="EU50" s="7">
        <v>4744</v>
      </c>
      <c r="EV50" s="7">
        <v>2143</v>
      </c>
      <c r="EW50" s="7">
        <v>6049</v>
      </c>
      <c r="EX50" s="7">
        <v>6887</v>
      </c>
      <c r="EY50" s="7">
        <v>12936</v>
      </c>
      <c r="EZ50" s="7">
        <v>1305</v>
      </c>
      <c r="FA50" s="7">
        <v>4763</v>
      </c>
      <c r="FB50" s="7">
        <v>4748</v>
      </c>
      <c r="FC50" s="7">
        <v>2146</v>
      </c>
      <c r="FD50" s="7">
        <v>6068</v>
      </c>
      <c r="FE50" s="7">
        <v>6894</v>
      </c>
      <c r="FF50" s="7">
        <v>12962</v>
      </c>
      <c r="FP50" s="92"/>
      <c r="FQ50" s="92"/>
      <c r="FR50" s="92"/>
      <c r="FS50" s="92"/>
      <c r="FT50" s="92"/>
      <c r="FU50" s="92"/>
      <c r="FV50" s="92"/>
    </row>
    <row r="51" spans="1:178" x14ac:dyDescent="0.25">
      <c r="A51" s="34">
        <v>41518</v>
      </c>
      <c r="B51" s="7">
        <v>3</v>
      </c>
      <c r="C51" s="7">
        <v>582</v>
      </c>
      <c r="D51" s="7">
        <v>1245</v>
      </c>
      <c r="E51" s="7">
        <v>311</v>
      </c>
      <c r="F51" s="7">
        <v>585</v>
      </c>
      <c r="G51" s="7">
        <v>1556</v>
      </c>
      <c r="H51" s="7">
        <v>2141</v>
      </c>
      <c r="I51" s="7">
        <v>0</v>
      </c>
      <c r="J51" s="7">
        <v>184</v>
      </c>
      <c r="K51" s="7">
        <v>341</v>
      </c>
      <c r="L51" s="7">
        <v>170</v>
      </c>
      <c r="M51" s="7">
        <v>184</v>
      </c>
      <c r="N51" s="7">
        <v>511</v>
      </c>
      <c r="O51" s="7">
        <v>695</v>
      </c>
      <c r="P51" s="7">
        <v>65</v>
      </c>
      <c r="Q51" s="7">
        <v>3282</v>
      </c>
      <c r="R51" s="7">
        <v>1437</v>
      </c>
      <c r="S51" s="7">
        <v>1077</v>
      </c>
      <c r="T51" s="7">
        <v>3347</v>
      </c>
      <c r="U51" s="7">
        <v>2514</v>
      </c>
      <c r="V51" s="7">
        <v>5861</v>
      </c>
      <c r="W51" s="7">
        <v>60</v>
      </c>
      <c r="X51" s="7">
        <v>410</v>
      </c>
      <c r="Y51" s="7">
        <v>169</v>
      </c>
      <c r="Z51" s="7">
        <v>74</v>
      </c>
      <c r="AA51" s="7">
        <v>470</v>
      </c>
      <c r="AB51" s="7">
        <v>243</v>
      </c>
      <c r="AC51" s="7">
        <v>713</v>
      </c>
      <c r="AD51" s="7">
        <v>0</v>
      </c>
      <c r="AE51" s="7">
        <v>55</v>
      </c>
      <c r="AF51" s="7">
        <v>96</v>
      </c>
      <c r="AG51" s="7">
        <v>4</v>
      </c>
      <c r="AH51" s="7">
        <v>55</v>
      </c>
      <c r="AI51" s="7">
        <v>100</v>
      </c>
      <c r="AJ51" s="7">
        <v>155</v>
      </c>
      <c r="AK51" s="7">
        <v>0</v>
      </c>
      <c r="AL51" s="7">
        <v>87</v>
      </c>
      <c r="AM51" s="7">
        <v>84</v>
      </c>
      <c r="AN51" s="7">
        <v>20</v>
      </c>
      <c r="AO51" s="7">
        <v>87</v>
      </c>
      <c r="AP51" s="7">
        <v>104</v>
      </c>
      <c r="AQ51" s="7">
        <v>191</v>
      </c>
      <c r="AR51" s="7">
        <v>0</v>
      </c>
      <c r="AS51" s="7">
        <v>24</v>
      </c>
      <c r="AT51" s="7">
        <v>109</v>
      </c>
      <c r="AU51" s="7">
        <v>10</v>
      </c>
      <c r="AV51" s="7">
        <v>24</v>
      </c>
      <c r="AW51" s="7">
        <v>119</v>
      </c>
      <c r="AX51" s="7">
        <v>143</v>
      </c>
      <c r="AY51" s="7">
        <v>2</v>
      </c>
      <c r="AZ51" s="7">
        <v>45</v>
      </c>
      <c r="BA51" s="7">
        <v>69</v>
      </c>
      <c r="BB51" s="7">
        <v>3</v>
      </c>
      <c r="BC51" s="7">
        <v>47</v>
      </c>
      <c r="BD51" s="7">
        <v>72</v>
      </c>
      <c r="BE51" s="7">
        <v>119</v>
      </c>
      <c r="BF51" s="7">
        <v>0</v>
      </c>
      <c r="BG51" s="7">
        <v>164</v>
      </c>
      <c r="BH51" s="7">
        <v>75</v>
      </c>
      <c r="BI51" s="7">
        <v>8</v>
      </c>
      <c r="BJ51" s="7">
        <v>164</v>
      </c>
      <c r="BK51" s="7">
        <v>83</v>
      </c>
      <c r="BL51" s="7">
        <v>247</v>
      </c>
      <c r="BM51" s="7">
        <v>0</v>
      </c>
      <c r="BN51" s="7">
        <v>112</v>
      </c>
      <c r="BO51" s="7">
        <v>154</v>
      </c>
      <c r="BP51" s="7">
        <v>9</v>
      </c>
      <c r="BQ51" s="7">
        <v>112</v>
      </c>
      <c r="BR51" s="7">
        <v>163</v>
      </c>
      <c r="BS51" s="7">
        <v>275</v>
      </c>
      <c r="BT51" s="7">
        <v>0</v>
      </c>
      <c r="BU51" s="7">
        <v>59</v>
      </c>
      <c r="BV51" s="7">
        <v>371</v>
      </c>
      <c r="BW51" s="7">
        <v>111</v>
      </c>
      <c r="BX51" s="7">
        <v>59</v>
      </c>
      <c r="BY51" s="7">
        <v>482</v>
      </c>
      <c r="BZ51" s="7">
        <v>541</v>
      </c>
      <c r="CA51" s="7">
        <v>0</v>
      </c>
      <c r="CB51" s="7">
        <v>46</v>
      </c>
      <c r="CC51" s="7">
        <v>61</v>
      </c>
      <c r="CD51" s="7">
        <v>14</v>
      </c>
      <c r="CE51" s="7">
        <v>46</v>
      </c>
      <c r="CF51" s="7">
        <v>75</v>
      </c>
      <c r="CG51" s="7">
        <v>121</v>
      </c>
      <c r="CH51" s="7">
        <v>222</v>
      </c>
      <c r="CI51" s="7">
        <v>535</v>
      </c>
      <c r="CJ51" s="7">
        <v>379</v>
      </c>
      <c r="CK51" s="7">
        <v>113</v>
      </c>
      <c r="CL51" s="7">
        <v>757</v>
      </c>
      <c r="CM51" s="7">
        <v>492</v>
      </c>
      <c r="CN51" s="7">
        <v>1249</v>
      </c>
      <c r="CO51" s="7">
        <v>5</v>
      </c>
      <c r="CP51" s="7">
        <v>39</v>
      </c>
      <c r="CQ51" s="7">
        <v>52</v>
      </c>
      <c r="CR51" s="7">
        <v>6</v>
      </c>
      <c r="CS51" s="7">
        <v>44</v>
      </c>
      <c r="CT51" s="7">
        <v>58</v>
      </c>
      <c r="CU51" s="7">
        <v>102</v>
      </c>
      <c r="CV51" s="7">
        <v>0</v>
      </c>
      <c r="CW51" s="7">
        <v>58</v>
      </c>
      <c r="CX51" s="7">
        <v>66</v>
      </c>
      <c r="CY51" s="7">
        <v>13</v>
      </c>
      <c r="CZ51" s="7">
        <v>58</v>
      </c>
      <c r="DA51" s="7">
        <v>79</v>
      </c>
      <c r="DB51" s="7">
        <v>137</v>
      </c>
      <c r="DC51" s="7">
        <v>0</v>
      </c>
      <c r="DD51" s="7">
        <v>16</v>
      </c>
      <c r="DE51" s="7">
        <v>3</v>
      </c>
      <c r="DF51" s="7">
        <v>0</v>
      </c>
      <c r="DG51" s="7">
        <v>16</v>
      </c>
      <c r="DH51" s="7">
        <v>3</v>
      </c>
      <c r="DI51" s="7">
        <v>19</v>
      </c>
      <c r="DJ51" s="7">
        <v>0</v>
      </c>
      <c r="DK51" s="7">
        <v>70</v>
      </c>
      <c r="DL51" s="7">
        <v>116</v>
      </c>
      <c r="DM51" s="7">
        <v>63</v>
      </c>
      <c r="DN51" s="7">
        <v>70</v>
      </c>
      <c r="DO51" s="7">
        <v>179</v>
      </c>
      <c r="DP51" s="7">
        <v>249</v>
      </c>
      <c r="DQ51" s="7">
        <v>1</v>
      </c>
      <c r="DR51" s="7">
        <v>69</v>
      </c>
      <c r="DS51" s="7">
        <v>49</v>
      </c>
      <c r="DT51" s="7">
        <v>5</v>
      </c>
      <c r="DU51" s="7">
        <v>70</v>
      </c>
      <c r="DV51" s="7">
        <v>54</v>
      </c>
      <c r="DW51" s="7">
        <v>124</v>
      </c>
      <c r="DX51" s="7">
        <v>3</v>
      </c>
      <c r="DY51" s="7">
        <v>14</v>
      </c>
      <c r="DZ51" s="7">
        <v>8</v>
      </c>
      <c r="EA51" s="7">
        <v>5</v>
      </c>
      <c r="EB51" s="7">
        <v>17</v>
      </c>
      <c r="EC51" s="7">
        <v>13</v>
      </c>
      <c r="ED51" s="7">
        <v>30</v>
      </c>
      <c r="EE51" s="7">
        <v>290</v>
      </c>
      <c r="EF51" s="7">
        <v>4642</v>
      </c>
      <c r="EG51" s="7">
        <v>3773</v>
      </c>
      <c r="EH51" s="7">
        <v>1782</v>
      </c>
      <c r="EI51" s="7">
        <v>4932</v>
      </c>
      <c r="EJ51" s="7">
        <v>5555</v>
      </c>
      <c r="EK51" s="7">
        <v>10487</v>
      </c>
      <c r="EL51" s="7">
        <v>352</v>
      </c>
      <c r="EM51" s="7">
        <v>5585</v>
      </c>
      <c r="EN51" s="7">
        <v>4590</v>
      </c>
      <c r="EO51" s="7">
        <v>1924</v>
      </c>
      <c r="EP51" s="7">
        <v>5937</v>
      </c>
      <c r="EQ51" s="7">
        <v>6514</v>
      </c>
      <c r="ER51" s="7">
        <v>12451</v>
      </c>
      <c r="ES51" s="7">
        <v>358</v>
      </c>
      <c r="ET51" s="7">
        <v>5837</v>
      </c>
      <c r="EU51" s="7">
        <v>4876</v>
      </c>
      <c r="EV51" s="7">
        <v>2011</v>
      </c>
      <c r="EW51" s="7">
        <v>6195</v>
      </c>
      <c r="EX51" s="7">
        <v>6887</v>
      </c>
      <c r="EY51" s="7">
        <v>13082</v>
      </c>
      <c r="EZ51" s="7">
        <v>361</v>
      </c>
      <c r="FA51" s="7">
        <v>5851</v>
      </c>
      <c r="FB51" s="7">
        <v>4884</v>
      </c>
      <c r="FC51" s="7">
        <v>2016</v>
      </c>
      <c r="FD51" s="7">
        <v>6212</v>
      </c>
      <c r="FE51" s="7">
        <v>6900</v>
      </c>
      <c r="FF51" s="7">
        <v>13112</v>
      </c>
      <c r="FP51" s="92"/>
      <c r="FQ51" s="92"/>
      <c r="FR51" s="92"/>
      <c r="FS51" s="92"/>
      <c r="FT51" s="92"/>
      <c r="FU51" s="92"/>
      <c r="FV51" s="92"/>
    </row>
    <row r="52" spans="1:178" x14ac:dyDescent="0.25">
      <c r="A52" s="34">
        <v>41548</v>
      </c>
      <c r="B52" s="7">
        <v>0</v>
      </c>
      <c r="C52" s="7">
        <v>472</v>
      </c>
      <c r="D52" s="7">
        <v>1034</v>
      </c>
      <c r="E52" s="7">
        <v>249</v>
      </c>
      <c r="F52" s="7">
        <v>472</v>
      </c>
      <c r="G52" s="7">
        <v>1283</v>
      </c>
      <c r="H52" s="7">
        <v>1755</v>
      </c>
      <c r="I52" s="7">
        <v>0</v>
      </c>
      <c r="J52" s="7">
        <v>71</v>
      </c>
      <c r="K52" s="7">
        <v>263</v>
      </c>
      <c r="L52" s="7">
        <v>107</v>
      </c>
      <c r="M52" s="7">
        <v>71</v>
      </c>
      <c r="N52" s="7">
        <v>370</v>
      </c>
      <c r="O52" s="7">
        <v>441</v>
      </c>
      <c r="P52" s="7">
        <v>34</v>
      </c>
      <c r="Q52" s="7">
        <v>4866</v>
      </c>
      <c r="R52" s="7">
        <v>1465</v>
      </c>
      <c r="S52" s="7">
        <v>931</v>
      </c>
      <c r="T52" s="7">
        <v>4900</v>
      </c>
      <c r="U52" s="7">
        <v>2396</v>
      </c>
      <c r="V52" s="7">
        <v>7296</v>
      </c>
      <c r="W52" s="7">
        <v>60</v>
      </c>
      <c r="X52" s="7">
        <v>62</v>
      </c>
      <c r="Y52" s="7">
        <v>73</v>
      </c>
      <c r="Z52" s="7">
        <v>170</v>
      </c>
      <c r="AA52" s="7">
        <v>122</v>
      </c>
      <c r="AB52" s="7">
        <v>243</v>
      </c>
      <c r="AC52" s="7">
        <v>365</v>
      </c>
      <c r="AD52" s="7">
        <v>0</v>
      </c>
      <c r="AE52" s="7">
        <v>67</v>
      </c>
      <c r="AF52" s="7">
        <v>63</v>
      </c>
      <c r="AG52" s="7">
        <v>3</v>
      </c>
      <c r="AH52" s="7">
        <v>67</v>
      </c>
      <c r="AI52" s="7">
        <v>66</v>
      </c>
      <c r="AJ52" s="7">
        <v>133</v>
      </c>
      <c r="AK52" s="7">
        <v>0</v>
      </c>
      <c r="AL52" s="7">
        <v>67</v>
      </c>
      <c r="AM52" s="7">
        <v>112</v>
      </c>
      <c r="AN52" s="7">
        <v>16</v>
      </c>
      <c r="AO52" s="7">
        <v>67</v>
      </c>
      <c r="AP52" s="7">
        <v>128</v>
      </c>
      <c r="AQ52" s="7">
        <v>195</v>
      </c>
      <c r="AR52" s="7">
        <v>0</v>
      </c>
      <c r="AS52" s="7">
        <v>6</v>
      </c>
      <c r="AT52" s="7">
        <v>71</v>
      </c>
      <c r="AU52" s="7">
        <v>0</v>
      </c>
      <c r="AV52" s="7">
        <v>6</v>
      </c>
      <c r="AW52" s="7">
        <v>71</v>
      </c>
      <c r="AX52" s="7">
        <v>77</v>
      </c>
      <c r="AY52" s="7">
        <v>14</v>
      </c>
      <c r="AZ52" s="7">
        <v>27</v>
      </c>
      <c r="BA52" s="7">
        <v>47</v>
      </c>
      <c r="BB52" s="7">
        <v>3</v>
      </c>
      <c r="BC52" s="7">
        <v>41</v>
      </c>
      <c r="BD52" s="7">
        <v>50</v>
      </c>
      <c r="BE52" s="7">
        <v>91</v>
      </c>
      <c r="BF52" s="7">
        <v>0</v>
      </c>
      <c r="BG52" s="7">
        <v>104</v>
      </c>
      <c r="BH52" s="7">
        <v>54</v>
      </c>
      <c r="BI52" s="7">
        <v>8</v>
      </c>
      <c r="BJ52" s="7">
        <v>104</v>
      </c>
      <c r="BK52" s="7">
        <v>62</v>
      </c>
      <c r="BL52" s="7">
        <v>166</v>
      </c>
      <c r="BM52" s="7">
        <v>0</v>
      </c>
      <c r="BN52" s="7">
        <v>140</v>
      </c>
      <c r="BO52" s="7">
        <v>137</v>
      </c>
      <c r="BP52" s="7">
        <v>19</v>
      </c>
      <c r="BQ52" s="7">
        <v>140</v>
      </c>
      <c r="BR52" s="7">
        <v>156</v>
      </c>
      <c r="BS52" s="7">
        <v>296</v>
      </c>
      <c r="BT52" s="7">
        <v>0</v>
      </c>
      <c r="BU52" s="7">
        <v>76</v>
      </c>
      <c r="BV52" s="7">
        <v>389</v>
      </c>
      <c r="BW52" s="7">
        <v>121</v>
      </c>
      <c r="BX52" s="7">
        <v>76</v>
      </c>
      <c r="BY52" s="7">
        <v>510</v>
      </c>
      <c r="BZ52" s="7">
        <v>586</v>
      </c>
      <c r="CA52" s="7">
        <v>0</v>
      </c>
      <c r="CB52" s="7">
        <v>578</v>
      </c>
      <c r="CC52" s="7">
        <v>146</v>
      </c>
      <c r="CD52" s="7">
        <v>11</v>
      </c>
      <c r="CE52" s="7">
        <v>578</v>
      </c>
      <c r="CF52" s="7">
        <v>157</v>
      </c>
      <c r="CG52" s="7">
        <v>735</v>
      </c>
      <c r="CH52" s="7">
        <v>220</v>
      </c>
      <c r="CI52" s="7">
        <v>398</v>
      </c>
      <c r="CJ52" s="7">
        <v>349</v>
      </c>
      <c r="CK52" s="7">
        <v>108</v>
      </c>
      <c r="CL52" s="7">
        <v>618</v>
      </c>
      <c r="CM52" s="7">
        <v>457</v>
      </c>
      <c r="CN52" s="7">
        <v>1075</v>
      </c>
      <c r="CO52" s="7">
        <v>5</v>
      </c>
      <c r="CP52" s="7">
        <v>32</v>
      </c>
      <c r="CQ52" s="7">
        <v>79</v>
      </c>
      <c r="CR52" s="7">
        <v>3</v>
      </c>
      <c r="CS52" s="7">
        <v>37</v>
      </c>
      <c r="CT52" s="7">
        <v>82</v>
      </c>
      <c r="CU52" s="7">
        <v>119</v>
      </c>
      <c r="CV52" s="7">
        <v>0</v>
      </c>
      <c r="CW52" s="7">
        <v>12</v>
      </c>
      <c r="CX52" s="7">
        <v>59</v>
      </c>
      <c r="CY52" s="7">
        <v>6</v>
      </c>
      <c r="CZ52" s="7">
        <v>12</v>
      </c>
      <c r="DA52" s="7">
        <v>65</v>
      </c>
      <c r="DB52" s="7">
        <v>77</v>
      </c>
      <c r="DC52" s="7">
        <v>0</v>
      </c>
      <c r="DD52" s="7">
        <v>16</v>
      </c>
      <c r="DE52" s="7">
        <v>6</v>
      </c>
      <c r="DF52" s="7">
        <v>33</v>
      </c>
      <c r="DG52" s="7">
        <v>16</v>
      </c>
      <c r="DH52" s="7">
        <v>39</v>
      </c>
      <c r="DI52" s="7">
        <v>55</v>
      </c>
      <c r="DJ52" s="7">
        <v>0</v>
      </c>
      <c r="DK52" s="7">
        <v>64</v>
      </c>
      <c r="DL52" s="7">
        <v>144</v>
      </c>
      <c r="DM52" s="7">
        <v>63</v>
      </c>
      <c r="DN52" s="7">
        <v>64</v>
      </c>
      <c r="DO52" s="7">
        <v>207</v>
      </c>
      <c r="DP52" s="7">
        <v>271</v>
      </c>
      <c r="DQ52" s="7">
        <v>1</v>
      </c>
      <c r="DR52" s="7">
        <v>71</v>
      </c>
      <c r="DS52" s="7">
        <v>52</v>
      </c>
      <c r="DT52" s="7">
        <v>5</v>
      </c>
      <c r="DU52" s="7">
        <v>72</v>
      </c>
      <c r="DV52" s="7">
        <v>57</v>
      </c>
      <c r="DW52" s="7">
        <v>129</v>
      </c>
      <c r="DX52" s="7">
        <v>3</v>
      </c>
      <c r="DY52" s="7">
        <v>45</v>
      </c>
      <c r="DZ52" s="7">
        <v>9</v>
      </c>
      <c r="EA52" s="7">
        <v>2</v>
      </c>
      <c r="EB52" s="7">
        <v>48</v>
      </c>
      <c r="EC52" s="7">
        <v>11</v>
      </c>
      <c r="ED52" s="7">
        <v>59</v>
      </c>
      <c r="EE52" s="7">
        <v>254</v>
      </c>
      <c r="EF52" s="7">
        <v>5883</v>
      </c>
      <c r="EG52" s="7">
        <v>3500</v>
      </c>
      <c r="EH52" s="7">
        <v>1516</v>
      </c>
      <c r="EI52" s="7">
        <v>6137</v>
      </c>
      <c r="EJ52" s="7">
        <v>5016</v>
      </c>
      <c r="EK52" s="7">
        <v>11153</v>
      </c>
      <c r="EL52" s="7">
        <v>328</v>
      </c>
      <c r="EM52" s="7">
        <v>6934</v>
      </c>
      <c r="EN52" s="7">
        <v>4203</v>
      </c>
      <c r="EO52" s="7">
        <v>1746</v>
      </c>
      <c r="EP52" s="7">
        <v>7262</v>
      </c>
      <c r="EQ52" s="7">
        <v>5949</v>
      </c>
      <c r="ER52" s="7">
        <v>13211</v>
      </c>
      <c r="ES52" s="7">
        <v>334</v>
      </c>
      <c r="ET52" s="7">
        <v>7129</v>
      </c>
      <c r="EU52" s="7">
        <v>4543</v>
      </c>
      <c r="EV52" s="7">
        <v>1856</v>
      </c>
      <c r="EW52" s="7">
        <v>7463</v>
      </c>
      <c r="EX52" s="7">
        <v>6399</v>
      </c>
      <c r="EY52" s="7">
        <v>13862</v>
      </c>
      <c r="EZ52" s="7">
        <v>337</v>
      </c>
      <c r="FA52" s="7">
        <v>7174</v>
      </c>
      <c r="FB52" s="7">
        <v>4552</v>
      </c>
      <c r="FC52" s="7">
        <v>1858</v>
      </c>
      <c r="FD52" s="7">
        <v>7511</v>
      </c>
      <c r="FE52" s="7">
        <v>6410</v>
      </c>
      <c r="FF52" s="7">
        <v>13921</v>
      </c>
      <c r="FP52" s="92"/>
      <c r="FQ52" s="92"/>
      <c r="FR52" s="92"/>
      <c r="FS52" s="92"/>
      <c r="FT52" s="92"/>
      <c r="FU52" s="92"/>
      <c r="FV52" s="92"/>
    </row>
    <row r="53" spans="1:178" x14ac:dyDescent="0.25">
      <c r="A53" s="34">
        <v>41579</v>
      </c>
      <c r="B53" s="7">
        <v>0</v>
      </c>
      <c r="C53" s="7">
        <v>411</v>
      </c>
      <c r="D53" s="7">
        <v>909</v>
      </c>
      <c r="E53" s="7">
        <v>258</v>
      </c>
      <c r="F53" s="7">
        <v>411</v>
      </c>
      <c r="G53" s="7">
        <v>1167</v>
      </c>
      <c r="H53" s="7">
        <v>1578</v>
      </c>
      <c r="I53" s="7">
        <v>0</v>
      </c>
      <c r="J53" s="7">
        <v>103</v>
      </c>
      <c r="K53" s="7">
        <v>157</v>
      </c>
      <c r="L53" s="7">
        <v>189</v>
      </c>
      <c r="M53" s="7">
        <v>103</v>
      </c>
      <c r="N53" s="7">
        <v>346</v>
      </c>
      <c r="O53" s="7">
        <v>449</v>
      </c>
      <c r="P53" s="7">
        <v>47</v>
      </c>
      <c r="Q53" s="7">
        <v>3785</v>
      </c>
      <c r="R53" s="7">
        <v>1270</v>
      </c>
      <c r="S53" s="7">
        <v>1040</v>
      </c>
      <c r="T53" s="7">
        <v>3832</v>
      </c>
      <c r="U53" s="7">
        <v>2310</v>
      </c>
      <c r="V53" s="7">
        <v>6142</v>
      </c>
      <c r="W53" s="7">
        <v>60</v>
      </c>
      <c r="X53" s="7">
        <v>0</v>
      </c>
      <c r="Y53" s="7">
        <v>2</v>
      </c>
      <c r="Z53" s="7">
        <v>52</v>
      </c>
      <c r="AA53" s="7">
        <v>60</v>
      </c>
      <c r="AB53" s="7">
        <v>54</v>
      </c>
      <c r="AC53" s="7">
        <v>114</v>
      </c>
      <c r="AD53" s="7">
        <v>0</v>
      </c>
      <c r="AE53" s="7">
        <v>71</v>
      </c>
      <c r="AF53" s="7">
        <v>69</v>
      </c>
      <c r="AG53" s="7">
        <v>5</v>
      </c>
      <c r="AH53" s="7">
        <v>71</v>
      </c>
      <c r="AI53" s="7">
        <v>74</v>
      </c>
      <c r="AJ53" s="7">
        <v>145</v>
      </c>
      <c r="AK53" s="7">
        <v>0</v>
      </c>
      <c r="AL53" s="7">
        <v>39</v>
      </c>
      <c r="AM53" s="7">
        <v>68</v>
      </c>
      <c r="AN53" s="7">
        <v>14</v>
      </c>
      <c r="AO53" s="7">
        <v>39</v>
      </c>
      <c r="AP53" s="7">
        <v>82</v>
      </c>
      <c r="AQ53" s="7">
        <v>121</v>
      </c>
      <c r="AR53" s="7">
        <v>0</v>
      </c>
      <c r="AS53" s="7">
        <v>9</v>
      </c>
      <c r="AT53" s="7">
        <v>78</v>
      </c>
      <c r="AU53" s="7">
        <v>4</v>
      </c>
      <c r="AV53" s="7">
        <v>9</v>
      </c>
      <c r="AW53" s="7">
        <v>82</v>
      </c>
      <c r="AX53" s="7">
        <v>91</v>
      </c>
      <c r="AY53" s="7">
        <v>10</v>
      </c>
      <c r="AZ53" s="7">
        <v>23</v>
      </c>
      <c r="BA53" s="7">
        <v>52</v>
      </c>
      <c r="BB53" s="7">
        <v>3</v>
      </c>
      <c r="BC53" s="7">
        <v>33</v>
      </c>
      <c r="BD53" s="7">
        <v>55</v>
      </c>
      <c r="BE53" s="7">
        <v>88</v>
      </c>
      <c r="BF53" s="7">
        <v>0</v>
      </c>
      <c r="BG53" s="7">
        <v>98</v>
      </c>
      <c r="BH53" s="7">
        <v>46</v>
      </c>
      <c r="BI53" s="7">
        <v>6</v>
      </c>
      <c r="BJ53" s="7">
        <v>98</v>
      </c>
      <c r="BK53" s="7">
        <v>52</v>
      </c>
      <c r="BL53" s="7">
        <v>150</v>
      </c>
      <c r="BM53" s="7">
        <v>0</v>
      </c>
      <c r="BN53" s="7">
        <v>217</v>
      </c>
      <c r="BO53" s="7">
        <v>301</v>
      </c>
      <c r="BP53" s="7">
        <v>40</v>
      </c>
      <c r="BQ53" s="7">
        <v>217</v>
      </c>
      <c r="BR53" s="7">
        <v>341</v>
      </c>
      <c r="BS53" s="7">
        <v>558</v>
      </c>
      <c r="BT53" s="7">
        <v>0</v>
      </c>
      <c r="BU53" s="7">
        <v>100</v>
      </c>
      <c r="BV53" s="7">
        <v>482</v>
      </c>
      <c r="BW53" s="7">
        <v>106</v>
      </c>
      <c r="BX53" s="7">
        <v>100</v>
      </c>
      <c r="BY53" s="7">
        <v>588</v>
      </c>
      <c r="BZ53" s="7">
        <v>688</v>
      </c>
      <c r="CA53" s="7">
        <v>0</v>
      </c>
      <c r="CB53" s="7">
        <v>402</v>
      </c>
      <c r="CC53" s="7">
        <v>99</v>
      </c>
      <c r="CD53" s="7">
        <v>10</v>
      </c>
      <c r="CE53" s="7">
        <v>402</v>
      </c>
      <c r="CF53" s="7">
        <v>109</v>
      </c>
      <c r="CG53" s="7">
        <v>511</v>
      </c>
      <c r="CH53" s="7">
        <v>143</v>
      </c>
      <c r="CI53" s="7">
        <v>367</v>
      </c>
      <c r="CJ53" s="7">
        <v>309</v>
      </c>
      <c r="CK53" s="7">
        <v>58</v>
      </c>
      <c r="CL53" s="7">
        <v>510</v>
      </c>
      <c r="CM53" s="7">
        <v>367</v>
      </c>
      <c r="CN53" s="7">
        <v>877</v>
      </c>
      <c r="CO53" s="7">
        <v>5</v>
      </c>
      <c r="CP53" s="7">
        <v>27</v>
      </c>
      <c r="CQ53" s="7">
        <v>59</v>
      </c>
      <c r="CR53" s="7">
        <v>13</v>
      </c>
      <c r="CS53" s="7">
        <v>32</v>
      </c>
      <c r="CT53" s="7">
        <v>72</v>
      </c>
      <c r="CU53" s="7">
        <v>104</v>
      </c>
      <c r="CV53" s="7">
        <v>0</v>
      </c>
      <c r="CW53" s="7">
        <v>11</v>
      </c>
      <c r="CX53" s="7">
        <v>76</v>
      </c>
      <c r="CY53" s="7">
        <v>1</v>
      </c>
      <c r="CZ53" s="7">
        <v>11</v>
      </c>
      <c r="DA53" s="7">
        <v>77</v>
      </c>
      <c r="DB53" s="7">
        <v>88</v>
      </c>
      <c r="DC53" s="7">
        <v>0</v>
      </c>
      <c r="DD53" s="7">
        <v>4</v>
      </c>
      <c r="DE53" s="7">
        <v>5</v>
      </c>
      <c r="DF53" s="7">
        <v>3</v>
      </c>
      <c r="DG53" s="7">
        <v>4</v>
      </c>
      <c r="DH53" s="7">
        <v>8</v>
      </c>
      <c r="DI53" s="7">
        <v>12</v>
      </c>
      <c r="DJ53" s="7">
        <v>0</v>
      </c>
      <c r="DK53" s="7">
        <v>52</v>
      </c>
      <c r="DL53" s="7">
        <v>80</v>
      </c>
      <c r="DM53" s="7">
        <v>49</v>
      </c>
      <c r="DN53" s="7">
        <v>52</v>
      </c>
      <c r="DO53" s="7">
        <v>129</v>
      </c>
      <c r="DP53" s="7">
        <v>181</v>
      </c>
      <c r="DQ53" s="7">
        <v>0</v>
      </c>
      <c r="DR53" s="7">
        <v>69</v>
      </c>
      <c r="DS53" s="7">
        <v>45</v>
      </c>
      <c r="DT53" s="7">
        <v>2</v>
      </c>
      <c r="DU53" s="7">
        <v>69</v>
      </c>
      <c r="DV53" s="7">
        <v>47</v>
      </c>
      <c r="DW53" s="7">
        <v>116</v>
      </c>
      <c r="DX53" s="7">
        <v>2</v>
      </c>
      <c r="DY53" s="7">
        <v>19</v>
      </c>
      <c r="DZ53" s="7">
        <v>6</v>
      </c>
      <c r="EA53" s="7">
        <v>1</v>
      </c>
      <c r="EB53" s="7">
        <v>21</v>
      </c>
      <c r="EC53" s="7">
        <v>7</v>
      </c>
      <c r="ED53" s="7">
        <v>28</v>
      </c>
      <c r="EE53" s="7">
        <v>190</v>
      </c>
      <c r="EF53" s="7">
        <v>4766</v>
      </c>
      <c r="EG53" s="7">
        <v>3127</v>
      </c>
      <c r="EH53" s="7">
        <v>1651</v>
      </c>
      <c r="EI53" s="7">
        <v>4956</v>
      </c>
      <c r="EJ53" s="7">
        <v>4778</v>
      </c>
      <c r="EK53" s="7">
        <v>9734</v>
      </c>
      <c r="EL53" s="7">
        <v>260</v>
      </c>
      <c r="EM53" s="7">
        <v>5625</v>
      </c>
      <c r="EN53" s="7">
        <v>3842</v>
      </c>
      <c r="EO53" s="7">
        <v>1785</v>
      </c>
      <c r="EP53" s="7">
        <v>5885</v>
      </c>
      <c r="EQ53" s="7">
        <v>5627</v>
      </c>
      <c r="ER53" s="7">
        <v>11512</v>
      </c>
      <c r="ES53" s="7">
        <v>265</v>
      </c>
      <c r="ET53" s="7">
        <v>5788</v>
      </c>
      <c r="EU53" s="7">
        <v>4107</v>
      </c>
      <c r="EV53" s="7">
        <v>1853</v>
      </c>
      <c r="EW53" s="7">
        <v>6053</v>
      </c>
      <c r="EX53" s="7">
        <v>5960</v>
      </c>
      <c r="EY53" s="7">
        <v>12013</v>
      </c>
      <c r="EZ53" s="7">
        <v>267</v>
      </c>
      <c r="FA53" s="7">
        <v>5807</v>
      </c>
      <c r="FB53" s="7">
        <v>4113</v>
      </c>
      <c r="FC53" s="7">
        <v>1854</v>
      </c>
      <c r="FD53" s="7">
        <v>6074</v>
      </c>
      <c r="FE53" s="7">
        <v>5967</v>
      </c>
      <c r="FF53" s="7">
        <v>12041</v>
      </c>
      <c r="FP53" s="92"/>
      <c r="FQ53" s="92"/>
      <c r="FR53" s="92"/>
      <c r="FS53" s="92"/>
      <c r="FT53" s="92"/>
      <c r="FU53" s="92"/>
      <c r="FV53" s="92"/>
    </row>
    <row r="54" spans="1:178" x14ac:dyDescent="0.25">
      <c r="A54" s="34">
        <v>41609</v>
      </c>
      <c r="B54" s="7">
        <v>0</v>
      </c>
      <c r="C54" s="7">
        <v>351</v>
      </c>
      <c r="D54" s="7">
        <v>683</v>
      </c>
      <c r="E54" s="7">
        <v>189</v>
      </c>
      <c r="F54" s="7">
        <v>351</v>
      </c>
      <c r="G54" s="7">
        <v>872</v>
      </c>
      <c r="H54" s="7">
        <v>1223</v>
      </c>
      <c r="I54" s="7">
        <v>0</v>
      </c>
      <c r="J54" s="7">
        <v>110</v>
      </c>
      <c r="K54" s="7">
        <v>220</v>
      </c>
      <c r="L54" s="7">
        <v>189</v>
      </c>
      <c r="M54" s="7">
        <v>110</v>
      </c>
      <c r="N54" s="7">
        <v>409</v>
      </c>
      <c r="O54" s="7">
        <v>519</v>
      </c>
      <c r="P54" s="7">
        <v>142</v>
      </c>
      <c r="Q54" s="7">
        <v>2305</v>
      </c>
      <c r="R54" s="7">
        <v>1362</v>
      </c>
      <c r="S54" s="7">
        <v>915</v>
      </c>
      <c r="T54" s="7">
        <v>2447</v>
      </c>
      <c r="U54" s="7">
        <v>2277</v>
      </c>
      <c r="V54" s="7">
        <v>4724</v>
      </c>
      <c r="W54" s="7">
        <v>60</v>
      </c>
      <c r="X54" s="7">
        <v>32</v>
      </c>
      <c r="Y54" s="7">
        <v>19</v>
      </c>
      <c r="Z54" s="7">
        <v>52</v>
      </c>
      <c r="AA54" s="7">
        <v>92</v>
      </c>
      <c r="AB54" s="7">
        <v>71</v>
      </c>
      <c r="AC54" s="7">
        <v>163</v>
      </c>
      <c r="AD54" s="7">
        <v>0</v>
      </c>
      <c r="AE54" s="7">
        <v>76</v>
      </c>
      <c r="AF54" s="7">
        <v>90</v>
      </c>
      <c r="AG54" s="7">
        <v>16</v>
      </c>
      <c r="AH54" s="7">
        <v>76</v>
      </c>
      <c r="AI54" s="7">
        <v>106</v>
      </c>
      <c r="AJ54" s="7">
        <v>182</v>
      </c>
      <c r="AK54" s="7">
        <v>0</v>
      </c>
      <c r="AL54" s="7">
        <v>49</v>
      </c>
      <c r="AM54" s="7">
        <v>83</v>
      </c>
      <c r="AN54" s="7">
        <v>8</v>
      </c>
      <c r="AO54" s="7">
        <v>49</v>
      </c>
      <c r="AP54" s="7">
        <v>91</v>
      </c>
      <c r="AQ54" s="7">
        <v>140</v>
      </c>
      <c r="AR54" s="7">
        <v>0</v>
      </c>
      <c r="AS54" s="7">
        <v>11</v>
      </c>
      <c r="AT54" s="7">
        <v>116</v>
      </c>
      <c r="AU54" s="7">
        <v>15</v>
      </c>
      <c r="AV54" s="7">
        <v>11</v>
      </c>
      <c r="AW54" s="7">
        <v>131</v>
      </c>
      <c r="AX54" s="7">
        <v>142</v>
      </c>
      <c r="AY54" s="7">
        <v>6</v>
      </c>
      <c r="AZ54" s="7">
        <v>16</v>
      </c>
      <c r="BA54" s="7">
        <v>38</v>
      </c>
      <c r="BB54" s="7">
        <v>0</v>
      </c>
      <c r="BC54" s="7">
        <v>22</v>
      </c>
      <c r="BD54" s="7">
        <v>38</v>
      </c>
      <c r="BE54" s="7">
        <v>60</v>
      </c>
      <c r="BF54" s="7">
        <v>0</v>
      </c>
      <c r="BG54" s="7">
        <v>99</v>
      </c>
      <c r="BH54" s="7">
        <v>60</v>
      </c>
      <c r="BI54" s="7">
        <v>5</v>
      </c>
      <c r="BJ54" s="7">
        <v>99</v>
      </c>
      <c r="BK54" s="7">
        <v>65</v>
      </c>
      <c r="BL54" s="7">
        <v>164</v>
      </c>
      <c r="BM54" s="7">
        <v>0</v>
      </c>
      <c r="BN54" s="7">
        <v>138</v>
      </c>
      <c r="BO54" s="7">
        <v>313</v>
      </c>
      <c r="BP54" s="7">
        <v>18</v>
      </c>
      <c r="BQ54" s="7">
        <v>138</v>
      </c>
      <c r="BR54" s="7">
        <v>331</v>
      </c>
      <c r="BS54" s="7">
        <v>469</v>
      </c>
      <c r="BT54" s="7">
        <v>0</v>
      </c>
      <c r="BU54" s="7">
        <v>73</v>
      </c>
      <c r="BV54" s="7">
        <v>360</v>
      </c>
      <c r="BW54" s="7">
        <v>117</v>
      </c>
      <c r="BX54" s="7">
        <v>73</v>
      </c>
      <c r="BY54" s="7">
        <v>477</v>
      </c>
      <c r="BZ54" s="7">
        <v>550</v>
      </c>
      <c r="CA54" s="7">
        <v>0</v>
      </c>
      <c r="CB54" s="7">
        <v>166</v>
      </c>
      <c r="CC54" s="7">
        <v>111</v>
      </c>
      <c r="CD54" s="7">
        <v>5</v>
      </c>
      <c r="CE54" s="7">
        <v>166</v>
      </c>
      <c r="CF54" s="7">
        <v>116</v>
      </c>
      <c r="CG54" s="7">
        <v>282</v>
      </c>
      <c r="CH54" s="7">
        <v>188</v>
      </c>
      <c r="CI54" s="7">
        <v>412</v>
      </c>
      <c r="CJ54" s="7">
        <v>267</v>
      </c>
      <c r="CK54" s="7">
        <v>50</v>
      </c>
      <c r="CL54" s="7">
        <v>600</v>
      </c>
      <c r="CM54" s="7">
        <v>317</v>
      </c>
      <c r="CN54" s="7">
        <v>917</v>
      </c>
      <c r="CO54" s="7">
        <v>8</v>
      </c>
      <c r="CP54" s="7">
        <v>149</v>
      </c>
      <c r="CQ54" s="7">
        <v>59</v>
      </c>
      <c r="CR54" s="7">
        <v>3</v>
      </c>
      <c r="CS54" s="7">
        <v>157</v>
      </c>
      <c r="CT54" s="7">
        <v>62</v>
      </c>
      <c r="CU54" s="7">
        <v>219</v>
      </c>
      <c r="CV54" s="7">
        <v>0</v>
      </c>
      <c r="CW54" s="7">
        <v>40</v>
      </c>
      <c r="CX54" s="7">
        <v>134</v>
      </c>
      <c r="CY54" s="7">
        <v>50</v>
      </c>
      <c r="CZ54" s="7">
        <v>40</v>
      </c>
      <c r="DA54" s="7">
        <v>184</v>
      </c>
      <c r="DB54" s="7">
        <v>224</v>
      </c>
      <c r="DC54" s="7">
        <v>0</v>
      </c>
      <c r="DD54" s="7">
        <v>8</v>
      </c>
      <c r="DE54" s="7">
        <v>3</v>
      </c>
      <c r="DF54" s="7">
        <v>8</v>
      </c>
      <c r="DG54" s="7">
        <v>8</v>
      </c>
      <c r="DH54" s="7">
        <v>11</v>
      </c>
      <c r="DI54" s="7">
        <v>19</v>
      </c>
      <c r="DJ54" s="7">
        <v>0</v>
      </c>
      <c r="DK54" s="7">
        <v>50</v>
      </c>
      <c r="DL54" s="7">
        <v>66</v>
      </c>
      <c r="DM54" s="7">
        <v>76</v>
      </c>
      <c r="DN54" s="7">
        <v>50</v>
      </c>
      <c r="DO54" s="7">
        <v>142</v>
      </c>
      <c r="DP54" s="7">
        <v>192</v>
      </c>
      <c r="DQ54" s="7">
        <v>0</v>
      </c>
      <c r="DR54" s="7">
        <v>71</v>
      </c>
      <c r="DS54" s="7">
        <v>55</v>
      </c>
      <c r="DT54" s="7">
        <v>5</v>
      </c>
      <c r="DU54" s="7">
        <v>71</v>
      </c>
      <c r="DV54" s="7">
        <v>60</v>
      </c>
      <c r="DW54" s="7">
        <v>131</v>
      </c>
      <c r="DX54" s="7">
        <v>2</v>
      </c>
      <c r="DY54" s="7">
        <v>12</v>
      </c>
      <c r="DZ54" s="7">
        <v>8</v>
      </c>
      <c r="EA54" s="7">
        <v>2</v>
      </c>
      <c r="EB54" s="7">
        <v>14</v>
      </c>
      <c r="EC54" s="7">
        <v>10</v>
      </c>
      <c r="ED54" s="7">
        <v>24</v>
      </c>
      <c r="EE54" s="7">
        <v>330</v>
      </c>
      <c r="EF54" s="7">
        <v>3251</v>
      </c>
      <c r="EG54" s="7">
        <v>2892</v>
      </c>
      <c r="EH54" s="7">
        <v>1460</v>
      </c>
      <c r="EI54" s="7">
        <v>3581</v>
      </c>
      <c r="EJ54" s="7">
        <v>4352</v>
      </c>
      <c r="EK54" s="7">
        <v>7933</v>
      </c>
      <c r="EL54" s="7">
        <v>396</v>
      </c>
      <c r="EM54" s="7">
        <v>3838</v>
      </c>
      <c r="EN54" s="7">
        <v>3722</v>
      </c>
      <c r="EO54" s="7">
        <v>1579</v>
      </c>
      <c r="EP54" s="7">
        <v>4234</v>
      </c>
      <c r="EQ54" s="7">
        <v>5301</v>
      </c>
      <c r="ER54" s="7">
        <v>9535</v>
      </c>
      <c r="ES54" s="7">
        <v>404</v>
      </c>
      <c r="ET54" s="7">
        <v>4156</v>
      </c>
      <c r="EU54" s="7">
        <v>4039</v>
      </c>
      <c r="EV54" s="7">
        <v>1721</v>
      </c>
      <c r="EW54" s="7">
        <v>4560</v>
      </c>
      <c r="EX54" s="7">
        <v>5760</v>
      </c>
      <c r="EY54" s="7">
        <v>10320</v>
      </c>
      <c r="EZ54" s="7">
        <v>406</v>
      </c>
      <c r="FA54" s="7">
        <v>4168</v>
      </c>
      <c r="FB54" s="7">
        <v>4047</v>
      </c>
      <c r="FC54" s="7">
        <v>1723</v>
      </c>
      <c r="FD54" s="7">
        <v>4574</v>
      </c>
      <c r="FE54" s="7">
        <v>5770</v>
      </c>
      <c r="FF54" s="7">
        <v>10344</v>
      </c>
      <c r="FP54" s="92"/>
      <c r="FQ54" s="92"/>
      <c r="FR54" s="92"/>
      <c r="FS54" s="92"/>
      <c r="FT54" s="92"/>
      <c r="FU54" s="92"/>
      <c r="FV54" s="92"/>
    </row>
    <row r="55" spans="1:178" x14ac:dyDescent="0.25">
      <c r="A55" s="34">
        <v>41640</v>
      </c>
      <c r="B55" s="7">
        <v>5</v>
      </c>
      <c r="C55" s="7">
        <v>447</v>
      </c>
      <c r="D55" s="7">
        <v>951</v>
      </c>
      <c r="E55" s="7">
        <v>205</v>
      </c>
      <c r="F55" s="7">
        <v>452</v>
      </c>
      <c r="G55" s="7">
        <v>1156</v>
      </c>
      <c r="H55" s="7">
        <v>1608</v>
      </c>
      <c r="I55" s="7">
        <v>2</v>
      </c>
      <c r="J55" s="7">
        <v>143</v>
      </c>
      <c r="K55" s="7">
        <v>402</v>
      </c>
      <c r="L55" s="7">
        <v>184</v>
      </c>
      <c r="M55" s="7">
        <v>145</v>
      </c>
      <c r="N55" s="7">
        <v>586</v>
      </c>
      <c r="O55" s="7">
        <v>731</v>
      </c>
      <c r="P55" s="7">
        <v>385</v>
      </c>
      <c r="Q55" s="7">
        <v>3087</v>
      </c>
      <c r="R55" s="7">
        <v>1854</v>
      </c>
      <c r="S55" s="7">
        <v>1235</v>
      </c>
      <c r="T55" s="7">
        <v>3472</v>
      </c>
      <c r="U55" s="7">
        <v>3089</v>
      </c>
      <c r="V55" s="7">
        <v>6561</v>
      </c>
      <c r="W55" s="7">
        <v>60</v>
      </c>
      <c r="X55" s="7">
        <v>21</v>
      </c>
      <c r="Y55" s="7">
        <v>19</v>
      </c>
      <c r="Z55" s="7">
        <v>126</v>
      </c>
      <c r="AA55" s="7">
        <v>81</v>
      </c>
      <c r="AB55" s="7">
        <v>145</v>
      </c>
      <c r="AC55" s="7">
        <v>226</v>
      </c>
      <c r="AD55" s="7">
        <v>28</v>
      </c>
      <c r="AE55" s="7">
        <v>58</v>
      </c>
      <c r="AF55" s="7">
        <v>74</v>
      </c>
      <c r="AG55" s="7">
        <v>11</v>
      </c>
      <c r="AH55" s="7">
        <v>86</v>
      </c>
      <c r="AI55" s="7">
        <v>85</v>
      </c>
      <c r="AJ55" s="7">
        <v>171</v>
      </c>
      <c r="AK55" s="7">
        <v>0</v>
      </c>
      <c r="AL55" s="7">
        <v>63</v>
      </c>
      <c r="AM55" s="7">
        <v>106</v>
      </c>
      <c r="AN55" s="7">
        <v>22</v>
      </c>
      <c r="AO55" s="7">
        <v>63</v>
      </c>
      <c r="AP55" s="7">
        <v>128</v>
      </c>
      <c r="AQ55" s="7">
        <v>191</v>
      </c>
      <c r="AR55" s="7">
        <v>2</v>
      </c>
      <c r="AS55" s="7">
        <v>69</v>
      </c>
      <c r="AT55" s="7">
        <v>114</v>
      </c>
      <c r="AU55" s="7">
        <v>3</v>
      </c>
      <c r="AV55" s="7">
        <v>71</v>
      </c>
      <c r="AW55" s="7">
        <v>117</v>
      </c>
      <c r="AX55" s="7">
        <v>188</v>
      </c>
      <c r="AY55" s="7">
        <v>5</v>
      </c>
      <c r="AZ55" s="7">
        <v>31</v>
      </c>
      <c r="BA55" s="7">
        <v>43</v>
      </c>
      <c r="BB55" s="7">
        <v>5</v>
      </c>
      <c r="BC55" s="7">
        <v>36</v>
      </c>
      <c r="BD55" s="7">
        <v>48</v>
      </c>
      <c r="BE55" s="7">
        <v>84</v>
      </c>
      <c r="BF55" s="7">
        <v>0</v>
      </c>
      <c r="BG55" s="7">
        <v>131</v>
      </c>
      <c r="BH55" s="7">
        <v>60</v>
      </c>
      <c r="BI55" s="7">
        <v>5</v>
      </c>
      <c r="BJ55" s="7">
        <v>131</v>
      </c>
      <c r="BK55" s="7">
        <v>65</v>
      </c>
      <c r="BL55" s="7">
        <v>196</v>
      </c>
      <c r="BM55" s="7">
        <v>0</v>
      </c>
      <c r="BN55" s="7">
        <v>127</v>
      </c>
      <c r="BO55" s="7">
        <v>249</v>
      </c>
      <c r="BP55" s="7">
        <v>14</v>
      </c>
      <c r="BQ55" s="7">
        <v>127</v>
      </c>
      <c r="BR55" s="7">
        <v>263</v>
      </c>
      <c r="BS55" s="7">
        <v>390</v>
      </c>
      <c r="BT55" s="7">
        <v>0</v>
      </c>
      <c r="BU55" s="7">
        <v>115</v>
      </c>
      <c r="BV55" s="7">
        <v>443</v>
      </c>
      <c r="BW55" s="7">
        <v>157</v>
      </c>
      <c r="BX55" s="7">
        <v>115</v>
      </c>
      <c r="BY55" s="7">
        <v>600</v>
      </c>
      <c r="BZ55" s="7">
        <v>715</v>
      </c>
      <c r="CA55" s="7">
        <v>1</v>
      </c>
      <c r="CB55" s="7">
        <v>180</v>
      </c>
      <c r="CC55" s="7">
        <v>214</v>
      </c>
      <c r="CD55" s="7">
        <v>14</v>
      </c>
      <c r="CE55" s="7">
        <v>181</v>
      </c>
      <c r="CF55" s="7">
        <v>228</v>
      </c>
      <c r="CG55" s="7">
        <v>409</v>
      </c>
      <c r="CH55" s="7">
        <v>274</v>
      </c>
      <c r="CI55" s="7">
        <v>508</v>
      </c>
      <c r="CJ55" s="7">
        <v>415</v>
      </c>
      <c r="CK55" s="7">
        <v>102</v>
      </c>
      <c r="CL55" s="7">
        <v>782</v>
      </c>
      <c r="CM55" s="7">
        <v>517</v>
      </c>
      <c r="CN55" s="7">
        <v>1299</v>
      </c>
      <c r="CO55" s="7">
        <v>90</v>
      </c>
      <c r="CP55" s="7">
        <v>35</v>
      </c>
      <c r="CQ55" s="7">
        <v>87</v>
      </c>
      <c r="CR55" s="7">
        <v>6</v>
      </c>
      <c r="CS55" s="7">
        <v>125</v>
      </c>
      <c r="CT55" s="7">
        <v>93</v>
      </c>
      <c r="CU55" s="7">
        <v>218</v>
      </c>
      <c r="CV55" s="7">
        <v>0</v>
      </c>
      <c r="CW55" s="7">
        <v>14</v>
      </c>
      <c r="CX55" s="7">
        <v>49</v>
      </c>
      <c r="CY55" s="7">
        <v>9</v>
      </c>
      <c r="CZ55" s="7">
        <v>14</v>
      </c>
      <c r="DA55" s="7">
        <v>58</v>
      </c>
      <c r="DB55" s="7">
        <v>72</v>
      </c>
      <c r="DC55" s="7">
        <v>0</v>
      </c>
      <c r="DD55" s="7">
        <v>28</v>
      </c>
      <c r="DE55" s="7">
        <v>31</v>
      </c>
      <c r="DF55" s="7">
        <v>9</v>
      </c>
      <c r="DG55" s="7">
        <v>28</v>
      </c>
      <c r="DH55" s="7">
        <v>40</v>
      </c>
      <c r="DI55" s="7">
        <v>68</v>
      </c>
      <c r="DJ55" s="7">
        <v>1</v>
      </c>
      <c r="DK55" s="7">
        <v>51</v>
      </c>
      <c r="DL55" s="7">
        <v>86</v>
      </c>
      <c r="DM55" s="7">
        <v>99</v>
      </c>
      <c r="DN55" s="7">
        <v>52</v>
      </c>
      <c r="DO55" s="7">
        <v>185</v>
      </c>
      <c r="DP55" s="7">
        <v>237</v>
      </c>
      <c r="DQ55" s="7">
        <v>0</v>
      </c>
      <c r="DR55" s="7">
        <v>62</v>
      </c>
      <c r="DS55" s="7">
        <v>63</v>
      </c>
      <c r="DT55" s="7">
        <v>12</v>
      </c>
      <c r="DU55" s="7">
        <v>62</v>
      </c>
      <c r="DV55" s="7">
        <v>75</v>
      </c>
      <c r="DW55" s="7">
        <v>137</v>
      </c>
      <c r="DX55" s="7">
        <v>3</v>
      </c>
      <c r="DY55" s="7">
        <v>21</v>
      </c>
      <c r="DZ55" s="7">
        <v>23</v>
      </c>
      <c r="EA55" s="7">
        <v>0</v>
      </c>
      <c r="EB55" s="7">
        <v>24</v>
      </c>
      <c r="EC55" s="7">
        <v>23</v>
      </c>
      <c r="ED55" s="7">
        <v>47</v>
      </c>
      <c r="EE55" s="7">
        <v>666</v>
      </c>
      <c r="EF55" s="7">
        <v>4300</v>
      </c>
      <c r="EG55" s="7">
        <v>4065</v>
      </c>
      <c r="EH55" s="7">
        <v>1883</v>
      </c>
      <c r="EI55" s="7">
        <v>4966</v>
      </c>
      <c r="EJ55" s="7">
        <v>5948</v>
      </c>
      <c r="EK55" s="7">
        <v>10914</v>
      </c>
      <c r="EL55" s="7">
        <v>762</v>
      </c>
      <c r="EM55" s="7">
        <v>4980</v>
      </c>
      <c r="EN55" s="7">
        <v>4944</v>
      </c>
      <c r="EO55" s="7">
        <v>2083</v>
      </c>
      <c r="EP55" s="7">
        <v>5742</v>
      </c>
      <c r="EQ55" s="7">
        <v>7027</v>
      </c>
      <c r="ER55" s="7">
        <v>12769</v>
      </c>
      <c r="ES55" s="7">
        <v>853</v>
      </c>
      <c r="ET55" s="7">
        <v>5170</v>
      </c>
      <c r="EU55" s="7">
        <v>5260</v>
      </c>
      <c r="EV55" s="7">
        <v>2218</v>
      </c>
      <c r="EW55" s="7">
        <v>6023</v>
      </c>
      <c r="EX55" s="7">
        <v>7478</v>
      </c>
      <c r="EY55" s="7">
        <v>13501</v>
      </c>
      <c r="EZ55" s="7">
        <v>856</v>
      </c>
      <c r="FA55" s="7">
        <v>5191</v>
      </c>
      <c r="FB55" s="7">
        <v>5283</v>
      </c>
      <c r="FC55" s="7">
        <v>2218</v>
      </c>
      <c r="FD55" s="7">
        <v>6047</v>
      </c>
      <c r="FE55" s="7">
        <v>7501</v>
      </c>
      <c r="FF55" s="7">
        <v>13548</v>
      </c>
      <c r="FP55" s="92"/>
      <c r="FQ55" s="92"/>
      <c r="FR55" s="92"/>
      <c r="FS55" s="92"/>
      <c r="FT55" s="92"/>
      <c r="FU55" s="92"/>
      <c r="FV55" s="92"/>
    </row>
    <row r="56" spans="1:178" x14ac:dyDescent="0.25">
      <c r="A56" s="34">
        <v>41671</v>
      </c>
      <c r="B56" s="7">
        <v>15</v>
      </c>
      <c r="C56" s="7">
        <v>375</v>
      </c>
      <c r="D56" s="7">
        <v>953</v>
      </c>
      <c r="E56" s="7">
        <v>276</v>
      </c>
      <c r="F56" s="7">
        <v>390</v>
      </c>
      <c r="G56" s="7">
        <v>1229</v>
      </c>
      <c r="H56" s="7">
        <v>1619</v>
      </c>
      <c r="I56" s="7">
        <v>1</v>
      </c>
      <c r="J56" s="7">
        <v>129</v>
      </c>
      <c r="K56" s="7">
        <v>178</v>
      </c>
      <c r="L56" s="7">
        <v>192</v>
      </c>
      <c r="M56" s="7">
        <v>130</v>
      </c>
      <c r="N56" s="7">
        <v>370</v>
      </c>
      <c r="O56" s="7">
        <v>500</v>
      </c>
      <c r="P56" s="7">
        <v>2133</v>
      </c>
      <c r="Q56" s="7">
        <v>3088</v>
      </c>
      <c r="R56" s="7">
        <v>1636</v>
      </c>
      <c r="S56" s="7">
        <v>933</v>
      </c>
      <c r="T56" s="7">
        <v>5221</v>
      </c>
      <c r="U56" s="7">
        <v>2569</v>
      </c>
      <c r="V56" s="7">
        <v>7790</v>
      </c>
      <c r="W56" s="7">
        <v>60</v>
      </c>
      <c r="X56" s="7">
        <v>644</v>
      </c>
      <c r="Y56" s="7">
        <v>381</v>
      </c>
      <c r="Z56" s="7">
        <v>105</v>
      </c>
      <c r="AA56" s="7">
        <v>704</v>
      </c>
      <c r="AB56" s="7">
        <v>486</v>
      </c>
      <c r="AC56" s="7">
        <v>1190</v>
      </c>
      <c r="AD56" s="7">
        <v>20</v>
      </c>
      <c r="AE56" s="7">
        <v>59</v>
      </c>
      <c r="AF56" s="7">
        <v>54</v>
      </c>
      <c r="AG56" s="7">
        <v>4</v>
      </c>
      <c r="AH56" s="7">
        <v>79</v>
      </c>
      <c r="AI56" s="7">
        <v>58</v>
      </c>
      <c r="AJ56" s="7">
        <v>137</v>
      </c>
      <c r="AK56" s="7">
        <v>0</v>
      </c>
      <c r="AL56" s="7">
        <v>55</v>
      </c>
      <c r="AM56" s="7">
        <v>72</v>
      </c>
      <c r="AN56" s="7">
        <v>19</v>
      </c>
      <c r="AO56" s="7">
        <v>55</v>
      </c>
      <c r="AP56" s="7">
        <v>91</v>
      </c>
      <c r="AQ56" s="7">
        <v>146</v>
      </c>
      <c r="AR56" s="7">
        <v>6</v>
      </c>
      <c r="AS56" s="7">
        <v>14</v>
      </c>
      <c r="AT56" s="7">
        <v>85</v>
      </c>
      <c r="AU56" s="7">
        <v>5</v>
      </c>
      <c r="AV56" s="7">
        <v>20</v>
      </c>
      <c r="AW56" s="7">
        <v>90</v>
      </c>
      <c r="AX56" s="7">
        <v>110</v>
      </c>
      <c r="AY56" s="7">
        <v>6</v>
      </c>
      <c r="AZ56" s="7">
        <v>35</v>
      </c>
      <c r="BA56" s="7">
        <v>59</v>
      </c>
      <c r="BB56" s="7">
        <v>2</v>
      </c>
      <c r="BC56" s="7">
        <v>41</v>
      </c>
      <c r="BD56" s="7">
        <v>61</v>
      </c>
      <c r="BE56" s="7">
        <v>102</v>
      </c>
      <c r="BF56" s="7">
        <v>16</v>
      </c>
      <c r="BG56" s="7">
        <v>103</v>
      </c>
      <c r="BH56" s="7">
        <v>42</v>
      </c>
      <c r="BI56" s="7">
        <v>2</v>
      </c>
      <c r="BJ56" s="7">
        <v>119</v>
      </c>
      <c r="BK56" s="7">
        <v>44</v>
      </c>
      <c r="BL56" s="7">
        <v>163</v>
      </c>
      <c r="BM56" s="7">
        <v>0</v>
      </c>
      <c r="BN56" s="7">
        <v>137</v>
      </c>
      <c r="BO56" s="7">
        <v>222</v>
      </c>
      <c r="BP56" s="7">
        <v>12</v>
      </c>
      <c r="BQ56" s="7">
        <v>137</v>
      </c>
      <c r="BR56" s="7">
        <v>234</v>
      </c>
      <c r="BS56" s="7">
        <v>371</v>
      </c>
      <c r="BT56" s="7">
        <v>0</v>
      </c>
      <c r="BU56" s="7">
        <v>99</v>
      </c>
      <c r="BV56" s="7">
        <v>445</v>
      </c>
      <c r="BW56" s="7">
        <v>140</v>
      </c>
      <c r="BX56" s="7">
        <v>99</v>
      </c>
      <c r="BY56" s="7">
        <v>585</v>
      </c>
      <c r="BZ56" s="7">
        <v>684</v>
      </c>
      <c r="CA56" s="7">
        <v>1040</v>
      </c>
      <c r="CB56" s="7">
        <v>112</v>
      </c>
      <c r="CC56" s="7">
        <v>66</v>
      </c>
      <c r="CD56" s="7">
        <v>1</v>
      </c>
      <c r="CE56" s="7">
        <v>1152</v>
      </c>
      <c r="CF56" s="7">
        <v>67</v>
      </c>
      <c r="CG56" s="7">
        <v>1219</v>
      </c>
      <c r="CH56" s="7">
        <v>1213</v>
      </c>
      <c r="CI56" s="7">
        <v>580</v>
      </c>
      <c r="CJ56" s="7">
        <v>369</v>
      </c>
      <c r="CK56" s="7">
        <v>103</v>
      </c>
      <c r="CL56" s="7">
        <v>1793</v>
      </c>
      <c r="CM56" s="7">
        <v>472</v>
      </c>
      <c r="CN56" s="7">
        <v>2265</v>
      </c>
      <c r="CO56" s="7">
        <v>90</v>
      </c>
      <c r="CP56" s="7">
        <v>38</v>
      </c>
      <c r="CQ56" s="7">
        <v>82</v>
      </c>
      <c r="CR56" s="7">
        <v>27</v>
      </c>
      <c r="CS56" s="7">
        <v>128</v>
      </c>
      <c r="CT56" s="7">
        <v>109</v>
      </c>
      <c r="CU56" s="7">
        <v>237</v>
      </c>
      <c r="CV56" s="7">
        <v>0</v>
      </c>
      <c r="CW56" s="7">
        <v>12</v>
      </c>
      <c r="CX56" s="7">
        <v>76</v>
      </c>
      <c r="CY56" s="7">
        <v>13</v>
      </c>
      <c r="CZ56" s="7">
        <v>12</v>
      </c>
      <c r="DA56" s="7">
        <v>89</v>
      </c>
      <c r="DB56" s="7">
        <v>101</v>
      </c>
      <c r="DC56" s="7">
        <v>0</v>
      </c>
      <c r="DD56" s="7">
        <v>8</v>
      </c>
      <c r="DE56" s="7">
        <v>3</v>
      </c>
      <c r="DF56" s="7">
        <v>9</v>
      </c>
      <c r="DG56" s="7">
        <v>8</v>
      </c>
      <c r="DH56" s="7">
        <v>12</v>
      </c>
      <c r="DI56" s="7">
        <v>20</v>
      </c>
      <c r="DJ56" s="7">
        <v>0</v>
      </c>
      <c r="DK56" s="7">
        <v>82</v>
      </c>
      <c r="DL56" s="7">
        <v>55</v>
      </c>
      <c r="DM56" s="7">
        <v>53</v>
      </c>
      <c r="DN56" s="7">
        <v>82</v>
      </c>
      <c r="DO56" s="7">
        <v>108</v>
      </c>
      <c r="DP56" s="7">
        <v>190</v>
      </c>
      <c r="DQ56" s="7">
        <v>0</v>
      </c>
      <c r="DR56" s="7">
        <v>65</v>
      </c>
      <c r="DS56" s="7">
        <v>52</v>
      </c>
      <c r="DT56" s="7">
        <v>6</v>
      </c>
      <c r="DU56" s="7">
        <v>65</v>
      </c>
      <c r="DV56" s="7">
        <v>58</v>
      </c>
      <c r="DW56" s="7">
        <v>123</v>
      </c>
      <c r="DX56" s="7">
        <v>242</v>
      </c>
      <c r="DY56" s="7">
        <v>10</v>
      </c>
      <c r="DZ56" s="7">
        <v>27</v>
      </c>
      <c r="EA56" s="7">
        <v>3</v>
      </c>
      <c r="EB56" s="7">
        <v>252</v>
      </c>
      <c r="EC56" s="7">
        <v>30</v>
      </c>
      <c r="ED56" s="7">
        <v>282</v>
      </c>
      <c r="EE56" s="7">
        <v>3362</v>
      </c>
      <c r="EF56" s="7">
        <v>4271</v>
      </c>
      <c r="EG56" s="7">
        <v>3581</v>
      </c>
      <c r="EH56" s="7">
        <v>1644</v>
      </c>
      <c r="EI56" s="7">
        <v>7633</v>
      </c>
      <c r="EJ56" s="7">
        <v>5225</v>
      </c>
      <c r="EK56" s="7">
        <v>12858</v>
      </c>
      <c r="EL56" s="7">
        <v>4510</v>
      </c>
      <c r="EM56" s="7">
        <v>5430</v>
      </c>
      <c r="EN56" s="7">
        <v>4562</v>
      </c>
      <c r="EO56" s="7">
        <v>1794</v>
      </c>
      <c r="EP56" s="7">
        <v>9940</v>
      </c>
      <c r="EQ56" s="7">
        <v>6356</v>
      </c>
      <c r="ER56" s="7">
        <v>16296</v>
      </c>
      <c r="ES56" s="7">
        <v>4600</v>
      </c>
      <c r="ET56" s="7">
        <v>5635</v>
      </c>
      <c r="EU56" s="7">
        <v>4830</v>
      </c>
      <c r="EV56" s="7">
        <v>1902</v>
      </c>
      <c r="EW56" s="7">
        <v>10235</v>
      </c>
      <c r="EX56" s="7">
        <v>6732</v>
      </c>
      <c r="EY56" s="7">
        <v>16967</v>
      </c>
      <c r="EZ56" s="7">
        <v>4842</v>
      </c>
      <c r="FA56" s="7">
        <v>5645</v>
      </c>
      <c r="FB56" s="7">
        <v>4857</v>
      </c>
      <c r="FC56" s="7">
        <v>1905</v>
      </c>
      <c r="FD56" s="7">
        <v>10487</v>
      </c>
      <c r="FE56" s="7">
        <v>6762</v>
      </c>
      <c r="FF56" s="7">
        <v>17249</v>
      </c>
      <c r="FP56" s="92"/>
      <c r="FQ56" s="92"/>
      <c r="FR56" s="92"/>
      <c r="FS56" s="92"/>
      <c r="FT56" s="92"/>
      <c r="FU56" s="92"/>
      <c r="FV56" s="92"/>
    </row>
    <row r="57" spans="1:178" x14ac:dyDescent="0.25">
      <c r="A57" s="34">
        <v>41699</v>
      </c>
      <c r="B57" s="7">
        <v>49</v>
      </c>
      <c r="C57" s="7">
        <v>448</v>
      </c>
      <c r="D57" s="7">
        <v>1312</v>
      </c>
      <c r="E57" s="7">
        <v>417</v>
      </c>
      <c r="F57" s="7">
        <v>497</v>
      </c>
      <c r="G57" s="7">
        <v>1729</v>
      </c>
      <c r="H57" s="7">
        <v>2226</v>
      </c>
      <c r="I57" s="7">
        <v>0</v>
      </c>
      <c r="J57" s="7">
        <v>183</v>
      </c>
      <c r="K57" s="7">
        <v>243</v>
      </c>
      <c r="L57" s="7">
        <v>149</v>
      </c>
      <c r="M57" s="7">
        <v>183</v>
      </c>
      <c r="N57" s="7">
        <v>392</v>
      </c>
      <c r="O57" s="7">
        <v>575</v>
      </c>
      <c r="P57" s="7">
        <v>900</v>
      </c>
      <c r="Q57" s="7">
        <v>2068</v>
      </c>
      <c r="R57" s="7">
        <v>1296</v>
      </c>
      <c r="S57" s="7">
        <v>806</v>
      </c>
      <c r="T57" s="7">
        <v>2968</v>
      </c>
      <c r="U57" s="7">
        <v>2102</v>
      </c>
      <c r="V57" s="7">
        <v>5070</v>
      </c>
      <c r="W57" s="7">
        <v>60</v>
      </c>
      <c r="X57" s="7">
        <v>21</v>
      </c>
      <c r="Y57" s="7">
        <v>87</v>
      </c>
      <c r="Z57" s="7">
        <v>82</v>
      </c>
      <c r="AA57" s="7">
        <v>81</v>
      </c>
      <c r="AB57" s="7">
        <v>169</v>
      </c>
      <c r="AC57" s="7">
        <v>250</v>
      </c>
      <c r="AD57" s="7">
        <v>20</v>
      </c>
      <c r="AE57" s="7">
        <v>83</v>
      </c>
      <c r="AF57" s="7">
        <v>105</v>
      </c>
      <c r="AG57" s="7">
        <v>15</v>
      </c>
      <c r="AH57" s="7">
        <v>103</v>
      </c>
      <c r="AI57" s="7">
        <v>120</v>
      </c>
      <c r="AJ57" s="7">
        <v>223</v>
      </c>
      <c r="AK57" s="7">
        <v>0</v>
      </c>
      <c r="AL57" s="7">
        <v>28</v>
      </c>
      <c r="AM57" s="7">
        <v>91</v>
      </c>
      <c r="AN57" s="7">
        <v>11</v>
      </c>
      <c r="AO57" s="7">
        <v>28</v>
      </c>
      <c r="AP57" s="7">
        <v>102</v>
      </c>
      <c r="AQ57" s="7">
        <v>130</v>
      </c>
      <c r="AR57" s="7">
        <v>9</v>
      </c>
      <c r="AS57" s="7">
        <v>34</v>
      </c>
      <c r="AT57" s="7">
        <v>95</v>
      </c>
      <c r="AU57" s="7">
        <v>11</v>
      </c>
      <c r="AV57" s="7">
        <v>43</v>
      </c>
      <c r="AW57" s="7">
        <v>106</v>
      </c>
      <c r="AX57" s="7">
        <v>149</v>
      </c>
      <c r="AY57" s="7">
        <v>4</v>
      </c>
      <c r="AZ57" s="7">
        <v>26</v>
      </c>
      <c r="BA57" s="7">
        <v>59</v>
      </c>
      <c r="BB57" s="7">
        <v>4</v>
      </c>
      <c r="BC57" s="7">
        <v>30</v>
      </c>
      <c r="BD57" s="7">
        <v>63</v>
      </c>
      <c r="BE57" s="7">
        <v>93</v>
      </c>
      <c r="BF57" s="7">
        <v>148</v>
      </c>
      <c r="BG57" s="7">
        <v>146</v>
      </c>
      <c r="BH57" s="7">
        <v>43</v>
      </c>
      <c r="BI57" s="7">
        <v>3</v>
      </c>
      <c r="BJ57" s="7">
        <v>294</v>
      </c>
      <c r="BK57" s="7">
        <v>46</v>
      </c>
      <c r="BL57" s="7">
        <v>340</v>
      </c>
      <c r="BM57" s="7">
        <v>0</v>
      </c>
      <c r="BN57" s="7">
        <v>146</v>
      </c>
      <c r="BO57" s="7">
        <v>167</v>
      </c>
      <c r="BP57" s="7">
        <v>11</v>
      </c>
      <c r="BQ57" s="7">
        <v>146</v>
      </c>
      <c r="BR57" s="7">
        <v>178</v>
      </c>
      <c r="BS57" s="7">
        <v>324</v>
      </c>
      <c r="BT57" s="7">
        <v>0</v>
      </c>
      <c r="BU57" s="7">
        <v>57</v>
      </c>
      <c r="BV57" s="7">
        <v>230</v>
      </c>
      <c r="BW57" s="7">
        <v>118</v>
      </c>
      <c r="BX57" s="7">
        <v>57</v>
      </c>
      <c r="BY57" s="7">
        <v>348</v>
      </c>
      <c r="BZ57" s="7">
        <v>405</v>
      </c>
      <c r="CA57" s="7">
        <v>680</v>
      </c>
      <c r="CB57" s="7">
        <v>87</v>
      </c>
      <c r="CC57" s="7">
        <v>67</v>
      </c>
      <c r="CD57" s="7">
        <v>3</v>
      </c>
      <c r="CE57" s="7">
        <v>767</v>
      </c>
      <c r="CF57" s="7">
        <v>70</v>
      </c>
      <c r="CG57" s="7">
        <v>837</v>
      </c>
      <c r="CH57" s="7">
        <v>810</v>
      </c>
      <c r="CI57" s="7">
        <v>442</v>
      </c>
      <c r="CJ57" s="7">
        <v>301</v>
      </c>
      <c r="CK57" s="7">
        <v>87</v>
      </c>
      <c r="CL57" s="7">
        <v>1252</v>
      </c>
      <c r="CM57" s="7">
        <v>388</v>
      </c>
      <c r="CN57" s="7">
        <v>1640</v>
      </c>
      <c r="CO57" s="7">
        <v>118</v>
      </c>
      <c r="CP57" s="7">
        <v>78</v>
      </c>
      <c r="CQ57" s="7">
        <v>98</v>
      </c>
      <c r="CR57" s="7">
        <v>5</v>
      </c>
      <c r="CS57" s="7">
        <v>196</v>
      </c>
      <c r="CT57" s="7">
        <v>103</v>
      </c>
      <c r="CU57" s="7">
        <v>299</v>
      </c>
      <c r="CV57" s="7">
        <v>0</v>
      </c>
      <c r="CW57" s="7">
        <v>10</v>
      </c>
      <c r="CX57" s="7">
        <v>73</v>
      </c>
      <c r="CY57" s="7">
        <v>30</v>
      </c>
      <c r="CZ57" s="7">
        <v>10</v>
      </c>
      <c r="DA57" s="7">
        <v>103</v>
      </c>
      <c r="DB57" s="7">
        <v>113</v>
      </c>
      <c r="DC57" s="7">
        <v>0</v>
      </c>
      <c r="DD57" s="7">
        <v>128</v>
      </c>
      <c r="DE57" s="7">
        <v>14</v>
      </c>
      <c r="DF57" s="7">
        <v>13</v>
      </c>
      <c r="DG57" s="7">
        <v>128</v>
      </c>
      <c r="DH57" s="7">
        <v>27</v>
      </c>
      <c r="DI57" s="7">
        <v>155</v>
      </c>
      <c r="DJ57" s="7">
        <v>0</v>
      </c>
      <c r="DK57" s="7">
        <v>105</v>
      </c>
      <c r="DL57" s="7">
        <v>114</v>
      </c>
      <c r="DM57" s="7">
        <v>112</v>
      </c>
      <c r="DN57" s="7">
        <v>105</v>
      </c>
      <c r="DO57" s="7">
        <v>226</v>
      </c>
      <c r="DP57" s="7">
        <v>331</v>
      </c>
      <c r="DQ57" s="7">
        <v>0</v>
      </c>
      <c r="DR57" s="7">
        <v>64</v>
      </c>
      <c r="DS57" s="7">
        <v>51</v>
      </c>
      <c r="DT57" s="7">
        <v>6</v>
      </c>
      <c r="DU57" s="7">
        <v>64</v>
      </c>
      <c r="DV57" s="7">
        <v>57</v>
      </c>
      <c r="DW57" s="7">
        <v>121</v>
      </c>
      <c r="DX57" s="7">
        <v>2</v>
      </c>
      <c r="DY57" s="7">
        <v>2</v>
      </c>
      <c r="DZ57" s="7">
        <v>28</v>
      </c>
      <c r="EA57" s="7">
        <v>0</v>
      </c>
      <c r="EB57" s="7">
        <v>4</v>
      </c>
      <c r="EC57" s="7">
        <v>28</v>
      </c>
      <c r="ED57" s="7">
        <v>32</v>
      </c>
      <c r="EE57" s="7">
        <v>1759</v>
      </c>
      <c r="EF57" s="7">
        <v>3198</v>
      </c>
      <c r="EG57" s="7">
        <v>3382</v>
      </c>
      <c r="EH57" s="7">
        <v>1577</v>
      </c>
      <c r="EI57" s="7">
        <v>4957</v>
      </c>
      <c r="EJ57" s="7">
        <v>4959</v>
      </c>
      <c r="EK57" s="7">
        <v>9916</v>
      </c>
      <c r="EL57" s="7">
        <v>2680</v>
      </c>
      <c r="EM57" s="7">
        <v>3769</v>
      </c>
      <c r="EN57" s="7">
        <v>4096</v>
      </c>
      <c r="EO57" s="7">
        <v>1717</v>
      </c>
      <c r="EP57" s="7">
        <v>6449</v>
      </c>
      <c r="EQ57" s="7">
        <v>5813</v>
      </c>
      <c r="ER57" s="7">
        <v>12262</v>
      </c>
      <c r="ES57" s="7">
        <v>2798</v>
      </c>
      <c r="ET57" s="7">
        <v>4154</v>
      </c>
      <c r="EU57" s="7">
        <v>4446</v>
      </c>
      <c r="EV57" s="7">
        <v>1883</v>
      </c>
      <c r="EW57" s="7">
        <v>6952</v>
      </c>
      <c r="EX57" s="7">
        <v>6329</v>
      </c>
      <c r="EY57" s="7">
        <v>13281</v>
      </c>
      <c r="EZ57" s="7">
        <v>2800</v>
      </c>
      <c r="FA57" s="7">
        <v>4156</v>
      </c>
      <c r="FB57" s="7">
        <v>4474</v>
      </c>
      <c r="FC57" s="7">
        <v>1883</v>
      </c>
      <c r="FD57" s="7">
        <v>6956</v>
      </c>
      <c r="FE57" s="7">
        <v>6357</v>
      </c>
      <c r="FF57" s="7">
        <v>13313</v>
      </c>
      <c r="FP57" s="92"/>
      <c r="FQ57" s="92"/>
      <c r="FR57" s="92"/>
      <c r="FS57" s="92"/>
      <c r="FT57" s="92"/>
      <c r="FU57" s="92"/>
      <c r="FV57" s="92"/>
    </row>
    <row r="58" spans="1:178" x14ac:dyDescent="0.25">
      <c r="A58" s="34">
        <v>41730</v>
      </c>
      <c r="B58" s="7">
        <v>41</v>
      </c>
      <c r="C58" s="7">
        <v>466</v>
      </c>
      <c r="D58" s="7">
        <v>1043</v>
      </c>
      <c r="E58" s="7">
        <v>254</v>
      </c>
      <c r="F58" s="7">
        <v>507</v>
      </c>
      <c r="G58" s="7">
        <v>1297</v>
      </c>
      <c r="H58" s="7">
        <v>1804</v>
      </c>
      <c r="I58" s="7">
        <v>0</v>
      </c>
      <c r="J58" s="7">
        <v>97</v>
      </c>
      <c r="K58" s="7">
        <v>319</v>
      </c>
      <c r="L58" s="7">
        <v>263</v>
      </c>
      <c r="M58" s="7">
        <v>97</v>
      </c>
      <c r="N58" s="7">
        <v>582</v>
      </c>
      <c r="O58" s="7">
        <v>679</v>
      </c>
      <c r="P58" s="7">
        <v>1182</v>
      </c>
      <c r="Q58" s="7">
        <v>3658</v>
      </c>
      <c r="R58" s="7">
        <v>1646</v>
      </c>
      <c r="S58" s="7">
        <v>850</v>
      </c>
      <c r="T58" s="7">
        <v>4840</v>
      </c>
      <c r="U58" s="7">
        <v>2496</v>
      </c>
      <c r="V58" s="7">
        <v>7336</v>
      </c>
      <c r="W58" s="7">
        <v>60</v>
      </c>
      <c r="X58" s="7">
        <v>53</v>
      </c>
      <c r="Y58" s="7">
        <v>42</v>
      </c>
      <c r="Z58" s="7">
        <v>60</v>
      </c>
      <c r="AA58" s="7">
        <v>113</v>
      </c>
      <c r="AB58" s="7">
        <v>102</v>
      </c>
      <c r="AC58" s="7">
        <v>215</v>
      </c>
      <c r="AD58" s="7">
        <v>20</v>
      </c>
      <c r="AE58" s="7">
        <v>89</v>
      </c>
      <c r="AF58" s="7">
        <v>69</v>
      </c>
      <c r="AG58" s="7">
        <v>9</v>
      </c>
      <c r="AH58" s="7">
        <v>109</v>
      </c>
      <c r="AI58" s="7">
        <v>78</v>
      </c>
      <c r="AJ58" s="7">
        <v>187</v>
      </c>
      <c r="AK58" s="7">
        <v>28</v>
      </c>
      <c r="AL58" s="7">
        <v>37</v>
      </c>
      <c r="AM58" s="7">
        <v>87</v>
      </c>
      <c r="AN58" s="7">
        <v>15</v>
      </c>
      <c r="AO58" s="7">
        <v>65</v>
      </c>
      <c r="AP58" s="7">
        <v>102</v>
      </c>
      <c r="AQ58" s="7">
        <v>167</v>
      </c>
      <c r="AR58" s="7">
        <v>0</v>
      </c>
      <c r="AS58" s="7">
        <v>50</v>
      </c>
      <c r="AT58" s="7">
        <v>90</v>
      </c>
      <c r="AU58" s="7">
        <v>10</v>
      </c>
      <c r="AV58" s="7">
        <v>50</v>
      </c>
      <c r="AW58" s="7">
        <v>100</v>
      </c>
      <c r="AX58" s="7">
        <v>150</v>
      </c>
      <c r="AY58" s="7">
        <v>2</v>
      </c>
      <c r="AZ58" s="7">
        <v>23</v>
      </c>
      <c r="BA58" s="7">
        <v>55</v>
      </c>
      <c r="BB58" s="7">
        <v>5</v>
      </c>
      <c r="BC58" s="7">
        <v>25</v>
      </c>
      <c r="BD58" s="7">
        <v>60</v>
      </c>
      <c r="BE58" s="7">
        <v>85</v>
      </c>
      <c r="BF58" s="7">
        <v>156</v>
      </c>
      <c r="BG58" s="7">
        <v>172</v>
      </c>
      <c r="BH58" s="7">
        <v>58</v>
      </c>
      <c r="BI58" s="7">
        <v>5</v>
      </c>
      <c r="BJ58" s="7">
        <v>328</v>
      </c>
      <c r="BK58" s="7">
        <v>63</v>
      </c>
      <c r="BL58" s="7">
        <v>391</v>
      </c>
      <c r="BM58" s="7">
        <v>0</v>
      </c>
      <c r="BN58" s="7">
        <v>193</v>
      </c>
      <c r="BO58" s="7">
        <v>161</v>
      </c>
      <c r="BP58" s="7">
        <v>12</v>
      </c>
      <c r="BQ58" s="7">
        <v>193</v>
      </c>
      <c r="BR58" s="7">
        <v>173</v>
      </c>
      <c r="BS58" s="7">
        <v>366</v>
      </c>
      <c r="BT58" s="7">
        <v>0</v>
      </c>
      <c r="BU58" s="7">
        <v>67</v>
      </c>
      <c r="BV58" s="7">
        <v>418</v>
      </c>
      <c r="BW58" s="7">
        <v>72</v>
      </c>
      <c r="BX58" s="7">
        <v>67</v>
      </c>
      <c r="BY58" s="7">
        <v>490</v>
      </c>
      <c r="BZ58" s="7">
        <v>557</v>
      </c>
      <c r="CA58" s="7">
        <v>0</v>
      </c>
      <c r="CB58" s="7">
        <v>90</v>
      </c>
      <c r="CC58" s="7">
        <v>130</v>
      </c>
      <c r="CD58" s="7">
        <v>12</v>
      </c>
      <c r="CE58" s="7">
        <v>90</v>
      </c>
      <c r="CF58" s="7">
        <v>142</v>
      </c>
      <c r="CG58" s="7">
        <v>232</v>
      </c>
      <c r="CH58" s="7">
        <v>477</v>
      </c>
      <c r="CI58" s="7">
        <v>397</v>
      </c>
      <c r="CJ58" s="7">
        <v>329</v>
      </c>
      <c r="CK58" s="7">
        <v>63</v>
      </c>
      <c r="CL58" s="7">
        <v>874</v>
      </c>
      <c r="CM58" s="7">
        <v>392</v>
      </c>
      <c r="CN58" s="7">
        <v>1266</v>
      </c>
      <c r="CO58" s="7">
        <v>80</v>
      </c>
      <c r="CP58" s="7">
        <v>117</v>
      </c>
      <c r="CQ58" s="7">
        <v>89</v>
      </c>
      <c r="CR58" s="7">
        <v>6</v>
      </c>
      <c r="CS58" s="7">
        <v>197</v>
      </c>
      <c r="CT58" s="7">
        <v>95</v>
      </c>
      <c r="CU58" s="7">
        <v>292</v>
      </c>
      <c r="CV58" s="7">
        <v>0</v>
      </c>
      <c r="CW58" s="7">
        <v>20</v>
      </c>
      <c r="CX58" s="7">
        <v>115</v>
      </c>
      <c r="CY58" s="7">
        <v>11</v>
      </c>
      <c r="CZ58" s="7">
        <v>20</v>
      </c>
      <c r="DA58" s="7">
        <v>126</v>
      </c>
      <c r="DB58" s="7">
        <v>146</v>
      </c>
      <c r="DC58" s="7">
        <v>0</v>
      </c>
      <c r="DD58" s="7">
        <v>20</v>
      </c>
      <c r="DE58" s="7">
        <v>6</v>
      </c>
      <c r="DF58" s="7">
        <v>15</v>
      </c>
      <c r="DG58" s="7">
        <v>20</v>
      </c>
      <c r="DH58" s="7">
        <v>21</v>
      </c>
      <c r="DI58" s="7">
        <v>41</v>
      </c>
      <c r="DJ58" s="7">
        <v>0</v>
      </c>
      <c r="DK58" s="7">
        <v>112</v>
      </c>
      <c r="DL58" s="7">
        <v>75</v>
      </c>
      <c r="DM58" s="7">
        <v>116</v>
      </c>
      <c r="DN58" s="7">
        <v>112</v>
      </c>
      <c r="DO58" s="7">
        <v>191</v>
      </c>
      <c r="DP58" s="7">
        <v>303</v>
      </c>
      <c r="DQ58" s="7">
        <v>24</v>
      </c>
      <c r="DR58" s="7">
        <v>67</v>
      </c>
      <c r="DS58" s="7">
        <v>61</v>
      </c>
      <c r="DT58" s="7">
        <v>7</v>
      </c>
      <c r="DU58" s="7">
        <v>91</v>
      </c>
      <c r="DV58" s="7">
        <v>68</v>
      </c>
      <c r="DW58" s="7">
        <v>159</v>
      </c>
      <c r="DX58" s="7">
        <v>378</v>
      </c>
      <c r="DY58" s="7">
        <v>2</v>
      </c>
      <c r="DZ58" s="7">
        <v>15</v>
      </c>
      <c r="EA58" s="7">
        <v>0</v>
      </c>
      <c r="EB58" s="7">
        <v>380</v>
      </c>
      <c r="EC58" s="7">
        <v>15</v>
      </c>
      <c r="ED58" s="7">
        <v>395</v>
      </c>
      <c r="EE58" s="7">
        <v>1700</v>
      </c>
      <c r="EF58" s="7">
        <v>4685</v>
      </c>
      <c r="EG58" s="7">
        <v>3755</v>
      </c>
      <c r="EH58" s="7">
        <v>1502</v>
      </c>
      <c r="EI58" s="7">
        <v>6385</v>
      </c>
      <c r="EJ58" s="7">
        <v>5257</v>
      </c>
      <c r="EK58" s="7">
        <v>11642</v>
      </c>
      <c r="EL58" s="7">
        <v>1966</v>
      </c>
      <c r="EM58" s="7">
        <v>5392</v>
      </c>
      <c r="EN58" s="7">
        <v>4447</v>
      </c>
      <c r="EO58" s="7">
        <v>1630</v>
      </c>
      <c r="EP58" s="7">
        <v>7358</v>
      </c>
      <c r="EQ58" s="7">
        <v>6077</v>
      </c>
      <c r="ER58" s="7">
        <v>13435</v>
      </c>
      <c r="ES58" s="7">
        <v>2070</v>
      </c>
      <c r="ET58" s="7">
        <v>5728</v>
      </c>
      <c r="EU58" s="7">
        <v>4793</v>
      </c>
      <c r="EV58" s="7">
        <v>1785</v>
      </c>
      <c r="EW58" s="7">
        <v>7798</v>
      </c>
      <c r="EX58" s="7">
        <v>6578</v>
      </c>
      <c r="EY58" s="7">
        <v>14376</v>
      </c>
      <c r="EZ58" s="7">
        <v>2448</v>
      </c>
      <c r="FA58" s="7">
        <v>5730</v>
      </c>
      <c r="FB58" s="7">
        <v>4808</v>
      </c>
      <c r="FC58" s="7">
        <v>1785</v>
      </c>
      <c r="FD58" s="7">
        <v>8178</v>
      </c>
      <c r="FE58" s="7">
        <v>6593</v>
      </c>
      <c r="FF58" s="7">
        <v>14771</v>
      </c>
      <c r="FP58" s="92"/>
      <c r="FQ58" s="92"/>
      <c r="FR58" s="92"/>
      <c r="FS58" s="92"/>
      <c r="FT58" s="92"/>
      <c r="FU58" s="92"/>
      <c r="FV58" s="92"/>
    </row>
    <row r="59" spans="1:178" x14ac:dyDescent="0.25">
      <c r="A59" s="34">
        <v>41760</v>
      </c>
      <c r="B59" s="7">
        <v>39</v>
      </c>
      <c r="C59" s="7">
        <v>373</v>
      </c>
      <c r="D59" s="7">
        <v>949</v>
      </c>
      <c r="E59" s="7">
        <v>260</v>
      </c>
      <c r="F59" s="7">
        <v>412</v>
      </c>
      <c r="G59" s="7">
        <v>1209</v>
      </c>
      <c r="H59" s="7">
        <v>1621</v>
      </c>
      <c r="I59" s="7">
        <v>0</v>
      </c>
      <c r="J59" s="7">
        <v>110</v>
      </c>
      <c r="K59" s="7">
        <v>348</v>
      </c>
      <c r="L59" s="7">
        <v>224</v>
      </c>
      <c r="M59" s="7">
        <v>110</v>
      </c>
      <c r="N59" s="7">
        <v>572</v>
      </c>
      <c r="O59" s="7">
        <v>682</v>
      </c>
      <c r="P59" s="7">
        <v>771</v>
      </c>
      <c r="Q59" s="7">
        <v>1970</v>
      </c>
      <c r="R59" s="7">
        <v>1503</v>
      </c>
      <c r="S59" s="7">
        <v>981</v>
      </c>
      <c r="T59" s="7">
        <v>2741</v>
      </c>
      <c r="U59" s="7">
        <v>2484</v>
      </c>
      <c r="V59" s="7">
        <v>5225</v>
      </c>
      <c r="W59" s="7">
        <v>60</v>
      </c>
      <c r="X59" s="7">
        <v>423</v>
      </c>
      <c r="Y59" s="7">
        <v>18</v>
      </c>
      <c r="Z59" s="7">
        <v>28</v>
      </c>
      <c r="AA59" s="7">
        <v>483</v>
      </c>
      <c r="AB59" s="7">
        <v>46</v>
      </c>
      <c r="AC59" s="7">
        <v>529</v>
      </c>
      <c r="AD59" s="7">
        <v>40</v>
      </c>
      <c r="AE59" s="7">
        <v>88</v>
      </c>
      <c r="AF59" s="7">
        <v>82</v>
      </c>
      <c r="AG59" s="7">
        <v>9</v>
      </c>
      <c r="AH59" s="7">
        <v>128</v>
      </c>
      <c r="AI59" s="7">
        <v>91</v>
      </c>
      <c r="AJ59" s="7">
        <v>219</v>
      </c>
      <c r="AK59" s="7">
        <v>88</v>
      </c>
      <c r="AL59" s="7">
        <v>48</v>
      </c>
      <c r="AM59" s="7">
        <v>79</v>
      </c>
      <c r="AN59" s="7">
        <v>13</v>
      </c>
      <c r="AO59" s="7">
        <v>136</v>
      </c>
      <c r="AP59" s="7">
        <v>92</v>
      </c>
      <c r="AQ59" s="7">
        <v>228</v>
      </c>
      <c r="AR59" s="7">
        <v>1</v>
      </c>
      <c r="AS59" s="7">
        <v>24</v>
      </c>
      <c r="AT59" s="7">
        <v>70</v>
      </c>
      <c r="AU59" s="7">
        <v>6</v>
      </c>
      <c r="AV59" s="7">
        <v>25</v>
      </c>
      <c r="AW59" s="7">
        <v>76</v>
      </c>
      <c r="AX59" s="7">
        <v>101</v>
      </c>
      <c r="AY59" s="7">
        <v>1</v>
      </c>
      <c r="AZ59" s="7">
        <v>35</v>
      </c>
      <c r="BA59" s="7">
        <v>70</v>
      </c>
      <c r="BB59" s="7">
        <v>3</v>
      </c>
      <c r="BC59" s="7">
        <v>36</v>
      </c>
      <c r="BD59" s="7">
        <v>73</v>
      </c>
      <c r="BE59" s="7">
        <v>109</v>
      </c>
      <c r="BF59" s="7">
        <v>171</v>
      </c>
      <c r="BG59" s="7">
        <v>233</v>
      </c>
      <c r="BH59" s="7">
        <v>55</v>
      </c>
      <c r="BI59" s="7">
        <v>2</v>
      </c>
      <c r="BJ59" s="7">
        <v>404</v>
      </c>
      <c r="BK59" s="7">
        <v>57</v>
      </c>
      <c r="BL59" s="7">
        <v>461</v>
      </c>
      <c r="BM59" s="7">
        <v>250</v>
      </c>
      <c r="BN59" s="7">
        <v>156</v>
      </c>
      <c r="BO59" s="7">
        <v>232</v>
      </c>
      <c r="BP59" s="7">
        <v>18</v>
      </c>
      <c r="BQ59" s="7">
        <v>406</v>
      </c>
      <c r="BR59" s="7">
        <v>250</v>
      </c>
      <c r="BS59" s="7">
        <v>656</v>
      </c>
      <c r="BT59" s="7">
        <v>0</v>
      </c>
      <c r="BU59" s="7">
        <v>11</v>
      </c>
      <c r="BV59" s="7">
        <v>285</v>
      </c>
      <c r="BW59" s="7">
        <v>20</v>
      </c>
      <c r="BX59" s="7">
        <v>11</v>
      </c>
      <c r="BY59" s="7">
        <v>305</v>
      </c>
      <c r="BZ59" s="7">
        <v>316</v>
      </c>
      <c r="CA59" s="7">
        <v>0</v>
      </c>
      <c r="CB59" s="7">
        <v>117</v>
      </c>
      <c r="CC59" s="7">
        <v>132</v>
      </c>
      <c r="CD59" s="7">
        <v>6</v>
      </c>
      <c r="CE59" s="7">
        <v>117</v>
      </c>
      <c r="CF59" s="7">
        <v>138</v>
      </c>
      <c r="CG59" s="7">
        <v>255</v>
      </c>
      <c r="CH59" s="7">
        <v>374</v>
      </c>
      <c r="CI59" s="7">
        <v>372</v>
      </c>
      <c r="CJ59" s="7">
        <v>364</v>
      </c>
      <c r="CK59" s="7">
        <v>86</v>
      </c>
      <c r="CL59" s="7">
        <v>746</v>
      </c>
      <c r="CM59" s="7">
        <v>450</v>
      </c>
      <c r="CN59" s="7">
        <v>1196</v>
      </c>
      <c r="CO59" s="7">
        <v>356</v>
      </c>
      <c r="CP59" s="7">
        <v>67</v>
      </c>
      <c r="CQ59" s="7">
        <v>74</v>
      </c>
      <c r="CR59" s="7">
        <v>16</v>
      </c>
      <c r="CS59" s="7">
        <v>423</v>
      </c>
      <c r="CT59" s="7">
        <v>90</v>
      </c>
      <c r="CU59" s="7">
        <v>513</v>
      </c>
      <c r="CV59" s="7">
        <v>0</v>
      </c>
      <c r="CW59" s="7">
        <v>9</v>
      </c>
      <c r="CX59" s="7">
        <v>66</v>
      </c>
      <c r="CY59" s="7">
        <v>16</v>
      </c>
      <c r="CZ59" s="7">
        <v>9</v>
      </c>
      <c r="DA59" s="7">
        <v>82</v>
      </c>
      <c r="DB59" s="7">
        <v>91</v>
      </c>
      <c r="DC59" s="7">
        <v>0</v>
      </c>
      <c r="DD59" s="7">
        <v>58</v>
      </c>
      <c r="DE59" s="7">
        <v>10</v>
      </c>
      <c r="DF59" s="7">
        <v>7</v>
      </c>
      <c r="DG59" s="7">
        <v>58</v>
      </c>
      <c r="DH59" s="7">
        <v>17</v>
      </c>
      <c r="DI59" s="7">
        <v>75</v>
      </c>
      <c r="DJ59" s="7">
        <v>0</v>
      </c>
      <c r="DK59" s="7">
        <v>133</v>
      </c>
      <c r="DL59" s="7">
        <v>100</v>
      </c>
      <c r="DM59" s="7">
        <v>70</v>
      </c>
      <c r="DN59" s="7">
        <v>133</v>
      </c>
      <c r="DO59" s="7">
        <v>170</v>
      </c>
      <c r="DP59" s="7">
        <v>303</v>
      </c>
      <c r="DQ59" s="7">
        <v>24</v>
      </c>
      <c r="DR59" s="7">
        <v>62</v>
      </c>
      <c r="DS59" s="7">
        <v>52</v>
      </c>
      <c r="DT59" s="7">
        <v>6</v>
      </c>
      <c r="DU59" s="7">
        <v>86</v>
      </c>
      <c r="DV59" s="7">
        <v>58</v>
      </c>
      <c r="DW59" s="7">
        <v>144</v>
      </c>
      <c r="DX59" s="7">
        <v>379</v>
      </c>
      <c r="DY59" s="7">
        <v>3</v>
      </c>
      <c r="DZ59" s="7">
        <v>14</v>
      </c>
      <c r="EA59" s="7">
        <v>1</v>
      </c>
      <c r="EB59" s="7">
        <v>382</v>
      </c>
      <c r="EC59" s="7">
        <v>15</v>
      </c>
      <c r="ED59" s="7">
        <v>397</v>
      </c>
      <c r="EE59" s="7">
        <v>1184</v>
      </c>
      <c r="EF59" s="7">
        <v>2836</v>
      </c>
      <c r="EG59" s="7">
        <v>3449</v>
      </c>
      <c r="EH59" s="7">
        <v>1571</v>
      </c>
      <c r="EI59" s="7">
        <v>4020</v>
      </c>
      <c r="EJ59" s="7">
        <v>5020</v>
      </c>
      <c r="EK59" s="7">
        <v>9040</v>
      </c>
      <c r="EL59" s="7">
        <v>1795</v>
      </c>
      <c r="EM59" s="7">
        <v>3960</v>
      </c>
      <c r="EN59" s="7">
        <v>4187</v>
      </c>
      <c r="EO59" s="7">
        <v>1656</v>
      </c>
      <c r="EP59" s="7">
        <v>5755</v>
      </c>
      <c r="EQ59" s="7">
        <v>5843</v>
      </c>
      <c r="ER59" s="7">
        <v>11598</v>
      </c>
      <c r="ES59" s="7">
        <v>2175</v>
      </c>
      <c r="ET59" s="7">
        <v>4289</v>
      </c>
      <c r="EU59" s="7">
        <v>4489</v>
      </c>
      <c r="EV59" s="7">
        <v>1771</v>
      </c>
      <c r="EW59" s="7">
        <v>6464</v>
      </c>
      <c r="EX59" s="7">
        <v>6260</v>
      </c>
      <c r="EY59" s="7">
        <v>12724</v>
      </c>
      <c r="EZ59" s="7">
        <v>2554</v>
      </c>
      <c r="FA59" s="7">
        <v>4292</v>
      </c>
      <c r="FB59" s="7">
        <v>4503</v>
      </c>
      <c r="FC59" s="7">
        <v>1772</v>
      </c>
      <c r="FD59" s="7">
        <v>6846</v>
      </c>
      <c r="FE59" s="7">
        <v>6275</v>
      </c>
      <c r="FF59" s="7">
        <v>13121</v>
      </c>
      <c r="FP59" s="92"/>
      <c r="FQ59" s="92"/>
      <c r="FR59" s="92"/>
      <c r="FS59" s="92"/>
      <c r="FT59" s="92"/>
      <c r="FU59" s="92"/>
      <c r="FV59" s="92"/>
    </row>
    <row r="60" spans="1:178" x14ac:dyDescent="0.25">
      <c r="A60" s="34">
        <v>41791</v>
      </c>
      <c r="B60" s="7">
        <v>113</v>
      </c>
      <c r="C60" s="7">
        <v>295</v>
      </c>
      <c r="D60" s="7">
        <v>829</v>
      </c>
      <c r="E60" s="7">
        <v>253</v>
      </c>
      <c r="F60" s="7">
        <v>408</v>
      </c>
      <c r="G60" s="7">
        <v>1082</v>
      </c>
      <c r="H60" s="7">
        <v>1490</v>
      </c>
      <c r="I60" s="7">
        <v>0</v>
      </c>
      <c r="J60" s="7">
        <v>79</v>
      </c>
      <c r="K60" s="7">
        <v>280</v>
      </c>
      <c r="L60" s="7">
        <v>143</v>
      </c>
      <c r="M60" s="7">
        <v>79</v>
      </c>
      <c r="N60" s="7">
        <v>423</v>
      </c>
      <c r="O60" s="7">
        <v>502</v>
      </c>
      <c r="P60" s="7">
        <v>595</v>
      </c>
      <c r="Q60" s="7">
        <v>2018</v>
      </c>
      <c r="R60" s="7">
        <v>1281</v>
      </c>
      <c r="S60" s="7">
        <v>797</v>
      </c>
      <c r="T60" s="7">
        <v>2613</v>
      </c>
      <c r="U60" s="7">
        <v>2078</v>
      </c>
      <c r="V60" s="7">
        <v>4691</v>
      </c>
      <c r="W60" s="7">
        <v>60</v>
      </c>
      <c r="X60" s="7">
        <v>166</v>
      </c>
      <c r="Y60" s="7">
        <v>7</v>
      </c>
      <c r="Z60" s="7">
        <v>107</v>
      </c>
      <c r="AA60" s="7">
        <v>226</v>
      </c>
      <c r="AB60" s="7">
        <v>114</v>
      </c>
      <c r="AC60" s="7">
        <v>340</v>
      </c>
      <c r="AD60" s="7">
        <v>18</v>
      </c>
      <c r="AE60" s="7">
        <v>53</v>
      </c>
      <c r="AF60" s="7">
        <v>62</v>
      </c>
      <c r="AG60" s="7">
        <v>5</v>
      </c>
      <c r="AH60" s="7">
        <v>71</v>
      </c>
      <c r="AI60" s="7">
        <v>67</v>
      </c>
      <c r="AJ60" s="7">
        <v>138</v>
      </c>
      <c r="AK60" s="7">
        <v>105</v>
      </c>
      <c r="AL60" s="7">
        <v>43</v>
      </c>
      <c r="AM60" s="7">
        <v>79</v>
      </c>
      <c r="AN60" s="7">
        <v>7</v>
      </c>
      <c r="AO60" s="7">
        <v>148</v>
      </c>
      <c r="AP60" s="7">
        <v>86</v>
      </c>
      <c r="AQ60" s="7">
        <v>234</v>
      </c>
      <c r="AR60" s="7">
        <v>117</v>
      </c>
      <c r="AS60" s="7">
        <v>61</v>
      </c>
      <c r="AT60" s="7">
        <v>103</v>
      </c>
      <c r="AU60" s="7">
        <v>7</v>
      </c>
      <c r="AV60" s="7">
        <v>178</v>
      </c>
      <c r="AW60" s="7">
        <v>110</v>
      </c>
      <c r="AX60" s="7">
        <v>288</v>
      </c>
      <c r="AY60" s="7">
        <v>0</v>
      </c>
      <c r="AZ60" s="7">
        <v>52</v>
      </c>
      <c r="BA60" s="7">
        <v>40</v>
      </c>
      <c r="BB60" s="7">
        <v>2</v>
      </c>
      <c r="BC60" s="7">
        <v>52</v>
      </c>
      <c r="BD60" s="7">
        <v>42</v>
      </c>
      <c r="BE60" s="7">
        <v>94</v>
      </c>
      <c r="BF60" s="7">
        <v>172</v>
      </c>
      <c r="BG60" s="7">
        <v>240</v>
      </c>
      <c r="BH60" s="7">
        <v>75</v>
      </c>
      <c r="BI60" s="7">
        <v>4</v>
      </c>
      <c r="BJ60" s="7">
        <v>412</v>
      </c>
      <c r="BK60" s="7">
        <v>79</v>
      </c>
      <c r="BL60" s="7">
        <v>491</v>
      </c>
      <c r="BM60" s="7">
        <v>250</v>
      </c>
      <c r="BN60" s="7">
        <v>156</v>
      </c>
      <c r="BO60" s="7">
        <v>188</v>
      </c>
      <c r="BP60" s="7">
        <v>14</v>
      </c>
      <c r="BQ60" s="7">
        <v>406</v>
      </c>
      <c r="BR60" s="7">
        <v>202</v>
      </c>
      <c r="BS60" s="7">
        <v>608</v>
      </c>
      <c r="BT60" s="7">
        <v>0</v>
      </c>
      <c r="BU60" s="7">
        <v>47</v>
      </c>
      <c r="BV60" s="7">
        <v>347</v>
      </c>
      <c r="BW60" s="7">
        <v>44</v>
      </c>
      <c r="BX60" s="7">
        <v>47</v>
      </c>
      <c r="BY60" s="7">
        <v>391</v>
      </c>
      <c r="BZ60" s="7">
        <v>438</v>
      </c>
      <c r="CA60" s="7">
        <v>0</v>
      </c>
      <c r="CB60" s="7">
        <v>114</v>
      </c>
      <c r="CC60" s="7">
        <v>312</v>
      </c>
      <c r="CD60" s="7">
        <v>7</v>
      </c>
      <c r="CE60" s="7">
        <v>114</v>
      </c>
      <c r="CF60" s="7">
        <v>319</v>
      </c>
      <c r="CG60" s="7">
        <v>433</v>
      </c>
      <c r="CH60" s="7">
        <v>503</v>
      </c>
      <c r="CI60" s="7">
        <v>444</v>
      </c>
      <c r="CJ60" s="7">
        <v>335</v>
      </c>
      <c r="CK60" s="7">
        <v>59</v>
      </c>
      <c r="CL60" s="7">
        <v>947</v>
      </c>
      <c r="CM60" s="7">
        <v>394</v>
      </c>
      <c r="CN60" s="7">
        <v>1341</v>
      </c>
      <c r="CO60" s="7">
        <v>223</v>
      </c>
      <c r="CP60" s="7">
        <v>104</v>
      </c>
      <c r="CQ60" s="7">
        <v>98</v>
      </c>
      <c r="CR60" s="7">
        <v>12</v>
      </c>
      <c r="CS60" s="7">
        <v>327</v>
      </c>
      <c r="CT60" s="7">
        <v>110</v>
      </c>
      <c r="CU60" s="7">
        <v>437</v>
      </c>
      <c r="CV60" s="7">
        <v>0</v>
      </c>
      <c r="CW60" s="7">
        <v>2</v>
      </c>
      <c r="CX60" s="7">
        <v>85</v>
      </c>
      <c r="CY60" s="7">
        <v>39</v>
      </c>
      <c r="CZ60" s="7">
        <v>2</v>
      </c>
      <c r="DA60" s="7">
        <v>124</v>
      </c>
      <c r="DB60" s="7">
        <v>126</v>
      </c>
      <c r="DC60" s="7">
        <v>0</v>
      </c>
      <c r="DD60" s="7">
        <v>8</v>
      </c>
      <c r="DE60" s="7">
        <v>21</v>
      </c>
      <c r="DF60" s="7">
        <v>5</v>
      </c>
      <c r="DG60" s="7">
        <v>8</v>
      </c>
      <c r="DH60" s="7">
        <v>26</v>
      </c>
      <c r="DI60" s="7">
        <v>34</v>
      </c>
      <c r="DJ60" s="7">
        <v>0</v>
      </c>
      <c r="DK60" s="7">
        <v>56</v>
      </c>
      <c r="DL60" s="7">
        <v>61</v>
      </c>
      <c r="DM60" s="7">
        <v>81</v>
      </c>
      <c r="DN60" s="7">
        <v>56</v>
      </c>
      <c r="DO60" s="7">
        <v>142</v>
      </c>
      <c r="DP60" s="7">
        <v>198</v>
      </c>
      <c r="DQ60" s="7">
        <v>31</v>
      </c>
      <c r="DR60" s="7">
        <v>116</v>
      </c>
      <c r="DS60" s="7">
        <v>59</v>
      </c>
      <c r="DT60" s="7">
        <v>15</v>
      </c>
      <c r="DU60" s="7">
        <v>147</v>
      </c>
      <c r="DV60" s="7">
        <v>74</v>
      </c>
      <c r="DW60" s="7">
        <v>221</v>
      </c>
      <c r="DX60" s="7">
        <v>1672</v>
      </c>
      <c r="DY60" s="7">
        <v>32</v>
      </c>
      <c r="DZ60" s="7">
        <v>19</v>
      </c>
      <c r="EA60" s="7">
        <v>0</v>
      </c>
      <c r="EB60" s="7">
        <v>1704</v>
      </c>
      <c r="EC60" s="7">
        <v>19</v>
      </c>
      <c r="ED60" s="7">
        <v>1723</v>
      </c>
      <c r="EE60" s="7">
        <v>1211</v>
      </c>
      <c r="EF60" s="7">
        <v>2883</v>
      </c>
      <c r="EG60" s="7">
        <v>3072</v>
      </c>
      <c r="EH60" s="7">
        <v>1296</v>
      </c>
      <c r="EI60" s="7">
        <v>4094</v>
      </c>
      <c r="EJ60" s="7">
        <v>4368</v>
      </c>
      <c r="EK60" s="7">
        <v>8462</v>
      </c>
      <c r="EL60" s="7">
        <v>1933</v>
      </c>
      <c r="EM60" s="7">
        <v>3768</v>
      </c>
      <c r="EN60" s="7">
        <v>3938</v>
      </c>
      <c r="EO60" s="7">
        <v>1449</v>
      </c>
      <c r="EP60" s="7">
        <v>5701</v>
      </c>
      <c r="EQ60" s="7">
        <v>5387</v>
      </c>
      <c r="ER60" s="7">
        <v>11088</v>
      </c>
      <c r="ES60" s="7">
        <v>2187</v>
      </c>
      <c r="ET60" s="7">
        <v>4054</v>
      </c>
      <c r="EU60" s="7">
        <v>4262</v>
      </c>
      <c r="EV60" s="7">
        <v>1601</v>
      </c>
      <c r="EW60" s="7">
        <v>6241</v>
      </c>
      <c r="EX60" s="7">
        <v>5863</v>
      </c>
      <c r="EY60" s="7">
        <v>12104</v>
      </c>
      <c r="EZ60" s="7">
        <v>3859</v>
      </c>
      <c r="FA60" s="7">
        <v>4086</v>
      </c>
      <c r="FB60" s="7">
        <v>4281</v>
      </c>
      <c r="FC60" s="7">
        <v>1601</v>
      </c>
      <c r="FD60" s="7">
        <v>7945</v>
      </c>
      <c r="FE60" s="7">
        <v>5882</v>
      </c>
      <c r="FF60" s="7">
        <v>13827</v>
      </c>
      <c r="FP60" s="92"/>
      <c r="FQ60" s="92"/>
      <c r="FR60" s="92"/>
      <c r="FS60" s="92"/>
      <c r="FT60" s="92"/>
      <c r="FU60" s="92"/>
      <c r="FV60" s="92"/>
    </row>
    <row r="61" spans="1:178" x14ac:dyDescent="0.25">
      <c r="A61" s="34">
        <v>41821</v>
      </c>
      <c r="B61" s="7">
        <v>116</v>
      </c>
      <c r="C61" s="7">
        <v>450</v>
      </c>
      <c r="D61" s="7">
        <v>972</v>
      </c>
      <c r="E61" s="7">
        <v>274</v>
      </c>
      <c r="F61" s="7">
        <v>566</v>
      </c>
      <c r="G61" s="7">
        <v>1246</v>
      </c>
      <c r="H61" s="7">
        <v>1812</v>
      </c>
      <c r="I61" s="7">
        <v>2</v>
      </c>
      <c r="J61" s="7">
        <v>122</v>
      </c>
      <c r="K61" s="7">
        <v>318</v>
      </c>
      <c r="L61" s="7">
        <v>250</v>
      </c>
      <c r="M61" s="7">
        <v>124</v>
      </c>
      <c r="N61" s="7">
        <v>568</v>
      </c>
      <c r="O61" s="7">
        <v>692</v>
      </c>
      <c r="P61" s="7">
        <v>317</v>
      </c>
      <c r="Q61" s="7">
        <v>2165</v>
      </c>
      <c r="R61" s="7">
        <v>1486</v>
      </c>
      <c r="S61" s="7">
        <v>917</v>
      </c>
      <c r="T61" s="7">
        <v>2482</v>
      </c>
      <c r="U61" s="7">
        <v>2403</v>
      </c>
      <c r="V61" s="7">
        <v>4885</v>
      </c>
      <c r="W61" s="7">
        <v>60</v>
      </c>
      <c r="X61" s="7">
        <v>70</v>
      </c>
      <c r="Y61" s="7">
        <v>98</v>
      </c>
      <c r="Z61" s="7">
        <v>219</v>
      </c>
      <c r="AA61" s="7">
        <v>130</v>
      </c>
      <c r="AB61" s="7">
        <v>317</v>
      </c>
      <c r="AC61" s="7">
        <v>447</v>
      </c>
      <c r="AD61" s="7">
        <v>15</v>
      </c>
      <c r="AE61" s="7">
        <v>110</v>
      </c>
      <c r="AF61" s="7">
        <v>103</v>
      </c>
      <c r="AG61" s="7">
        <v>2</v>
      </c>
      <c r="AH61" s="7">
        <v>125</v>
      </c>
      <c r="AI61" s="7">
        <v>105</v>
      </c>
      <c r="AJ61" s="7">
        <v>230</v>
      </c>
      <c r="AK61" s="7">
        <v>5</v>
      </c>
      <c r="AL61" s="7">
        <v>56</v>
      </c>
      <c r="AM61" s="7">
        <v>85</v>
      </c>
      <c r="AN61" s="7">
        <v>20</v>
      </c>
      <c r="AO61" s="7">
        <v>61</v>
      </c>
      <c r="AP61" s="7">
        <v>105</v>
      </c>
      <c r="AQ61" s="7">
        <v>166</v>
      </c>
      <c r="AR61" s="7">
        <v>163</v>
      </c>
      <c r="AS61" s="7">
        <v>66</v>
      </c>
      <c r="AT61" s="7">
        <v>97</v>
      </c>
      <c r="AU61" s="7">
        <v>7</v>
      </c>
      <c r="AV61" s="7">
        <v>229</v>
      </c>
      <c r="AW61" s="7">
        <v>104</v>
      </c>
      <c r="AX61" s="7">
        <v>333</v>
      </c>
      <c r="AY61" s="7">
        <v>0</v>
      </c>
      <c r="AZ61" s="7">
        <v>10</v>
      </c>
      <c r="BA61" s="7">
        <v>25</v>
      </c>
      <c r="BB61" s="7">
        <v>0</v>
      </c>
      <c r="BC61" s="7">
        <v>10</v>
      </c>
      <c r="BD61" s="7">
        <v>25</v>
      </c>
      <c r="BE61" s="7">
        <v>35</v>
      </c>
      <c r="BF61" s="7">
        <v>174</v>
      </c>
      <c r="BG61" s="7">
        <v>202</v>
      </c>
      <c r="BH61" s="7">
        <v>127</v>
      </c>
      <c r="BI61" s="7">
        <v>9</v>
      </c>
      <c r="BJ61" s="7">
        <v>376</v>
      </c>
      <c r="BK61" s="7">
        <v>136</v>
      </c>
      <c r="BL61" s="7">
        <v>512</v>
      </c>
      <c r="BM61" s="7">
        <v>250</v>
      </c>
      <c r="BN61" s="7">
        <v>98</v>
      </c>
      <c r="BO61" s="7">
        <v>150</v>
      </c>
      <c r="BP61" s="7">
        <v>7</v>
      </c>
      <c r="BQ61" s="7">
        <v>348</v>
      </c>
      <c r="BR61" s="7">
        <v>157</v>
      </c>
      <c r="BS61" s="7">
        <v>505</v>
      </c>
      <c r="BT61" s="7">
        <v>0</v>
      </c>
      <c r="BU61" s="7">
        <v>44</v>
      </c>
      <c r="BV61" s="7">
        <v>215</v>
      </c>
      <c r="BW61" s="7">
        <v>33</v>
      </c>
      <c r="BX61" s="7">
        <v>44</v>
      </c>
      <c r="BY61" s="7">
        <v>248</v>
      </c>
      <c r="BZ61" s="7">
        <v>292</v>
      </c>
      <c r="CA61" s="7">
        <v>0</v>
      </c>
      <c r="CB61" s="7">
        <v>135</v>
      </c>
      <c r="CC61" s="7">
        <v>160</v>
      </c>
      <c r="CD61" s="7">
        <v>7</v>
      </c>
      <c r="CE61" s="7">
        <v>135</v>
      </c>
      <c r="CF61" s="7">
        <v>167</v>
      </c>
      <c r="CG61" s="7">
        <v>302</v>
      </c>
      <c r="CH61" s="7">
        <v>541</v>
      </c>
      <c r="CI61" s="7">
        <v>488</v>
      </c>
      <c r="CJ61" s="7">
        <v>331</v>
      </c>
      <c r="CK61" s="7">
        <v>78</v>
      </c>
      <c r="CL61" s="7">
        <v>1029</v>
      </c>
      <c r="CM61" s="7">
        <v>409</v>
      </c>
      <c r="CN61" s="7">
        <v>1438</v>
      </c>
      <c r="CO61" s="7">
        <v>198</v>
      </c>
      <c r="CP61" s="7">
        <v>88</v>
      </c>
      <c r="CQ61" s="7">
        <v>81</v>
      </c>
      <c r="CR61" s="7">
        <v>46</v>
      </c>
      <c r="CS61" s="7">
        <v>286</v>
      </c>
      <c r="CT61" s="7">
        <v>127</v>
      </c>
      <c r="CU61" s="7">
        <v>413</v>
      </c>
      <c r="CV61" s="7">
        <v>0</v>
      </c>
      <c r="CW61" s="7">
        <v>67</v>
      </c>
      <c r="CX61" s="7">
        <v>63</v>
      </c>
      <c r="CY61" s="7">
        <v>25</v>
      </c>
      <c r="CZ61" s="7">
        <v>67</v>
      </c>
      <c r="DA61" s="7">
        <v>88</v>
      </c>
      <c r="DB61" s="7">
        <v>155</v>
      </c>
      <c r="DC61" s="7">
        <v>0</v>
      </c>
      <c r="DD61" s="7">
        <v>8</v>
      </c>
      <c r="DE61" s="7">
        <v>11</v>
      </c>
      <c r="DF61" s="7">
        <v>18</v>
      </c>
      <c r="DG61" s="7">
        <v>8</v>
      </c>
      <c r="DH61" s="7">
        <v>29</v>
      </c>
      <c r="DI61" s="7">
        <v>37</v>
      </c>
      <c r="DJ61" s="7">
        <v>0</v>
      </c>
      <c r="DK61" s="7">
        <v>77</v>
      </c>
      <c r="DL61" s="7">
        <v>37</v>
      </c>
      <c r="DM61" s="7">
        <v>27</v>
      </c>
      <c r="DN61" s="7">
        <v>77</v>
      </c>
      <c r="DO61" s="7">
        <v>64</v>
      </c>
      <c r="DP61" s="7">
        <v>141</v>
      </c>
      <c r="DQ61" s="7">
        <v>31</v>
      </c>
      <c r="DR61" s="7">
        <v>112</v>
      </c>
      <c r="DS61" s="7">
        <v>52</v>
      </c>
      <c r="DT61" s="7">
        <v>15</v>
      </c>
      <c r="DU61" s="7">
        <v>143</v>
      </c>
      <c r="DV61" s="7">
        <v>67</v>
      </c>
      <c r="DW61" s="7">
        <v>210</v>
      </c>
      <c r="DX61" s="7">
        <v>200</v>
      </c>
      <c r="DY61" s="7">
        <v>40</v>
      </c>
      <c r="DZ61" s="7">
        <v>11</v>
      </c>
      <c r="EA61" s="7">
        <v>0</v>
      </c>
      <c r="EB61" s="7">
        <v>240</v>
      </c>
      <c r="EC61" s="7">
        <v>11</v>
      </c>
      <c r="ED61" s="7">
        <v>251</v>
      </c>
      <c r="EE61" s="7">
        <v>976</v>
      </c>
      <c r="EF61" s="7">
        <v>3269</v>
      </c>
      <c r="EG61" s="7">
        <v>3322</v>
      </c>
      <c r="EH61" s="7">
        <v>1552</v>
      </c>
      <c r="EI61" s="7">
        <v>4245</v>
      </c>
      <c r="EJ61" s="7">
        <v>4874</v>
      </c>
      <c r="EK61" s="7">
        <v>9119</v>
      </c>
      <c r="EL61" s="7">
        <v>1643</v>
      </c>
      <c r="EM61" s="7">
        <v>4016</v>
      </c>
      <c r="EN61" s="7">
        <v>4167</v>
      </c>
      <c r="EO61" s="7">
        <v>1823</v>
      </c>
      <c r="EP61" s="7">
        <v>5659</v>
      </c>
      <c r="EQ61" s="7">
        <v>5990</v>
      </c>
      <c r="ER61" s="7">
        <v>11649</v>
      </c>
      <c r="ES61" s="7">
        <v>1872</v>
      </c>
      <c r="ET61" s="7">
        <v>4368</v>
      </c>
      <c r="EU61" s="7">
        <v>4411</v>
      </c>
      <c r="EV61" s="7">
        <v>1954</v>
      </c>
      <c r="EW61" s="7">
        <v>6240</v>
      </c>
      <c r="EX61" s="7">
        <v>6365</v>
      </c>
      <c r="EY61" s="7">
        <v>12605</v>
      </c>
      <c r="EZ61" s="7">
        <v>2072</v>
      </c>
      <c r="FA61" s="7">
        <v>4408</v>
      </c>
      <c r="FB61" s="7">
        <v>4422</v>
      </c>
      <c r="FC61" s="7">
        <v>1954</v>
      </c>
      <c r="FD61" s="7">
        <v>6480</v>
      </c>
      <c r="FE61" s="7">
        <v>6376</v>
      </c>
      <c r="FF61" s="7">
        <v>12856</v>
      </c>
      <c r="FP61" s="92"/>
      <c r="FQ61" s="92"/>
      <c r="FR61" s="92"/>
      <c r="FS61" s="92"/>
      <c r="FT61" s="92"/>
      <c r="FU61" s="92"/>
      <c r="FV61" s="92"/>
    </row>
    <row r="62" spans="1:178" x14ac:dyDescent="0.25">
      <c r="A62" s="34">
        <v>41852</v>
      </c>
      <c r="B62" s="7">
        <v>165</v>
      </c>
      <c r="C62" s="7">
        <v>397</v>
      </c>
      <c r="D62" s="7">
        <v>948</v>
      </c>
      <c r="E62" s="7">
        <v>363</v>
      </c>
      <c r="F62" s="7">
        <v>562</v>
      </c>
      <c r="G62" s="7">
        <v>1311</v>
      </c>
      <c r="H62" s="7">
        <v>1873</v>
      </c>
      <c r="I62" s="7">
        <v>0</v>
      </c>
      <c r="J62" s="7">
        <v>90</v>
      </c>
      <c r="K62" s="7">
        <v>321</v>
      </c>
      <c r="L62" s="7">
        <v>222</v>
      </c>
      <c r="M62" s="7">
        <v>90</v>
      </c>
      <c r="N62" s="7">
        <v>543</v>
      </c>
      <c r="O62" s="7">
        <v>633</v>
      </c>
      <c r="P62" s="7">
        <v>150</v>
      </c>
      <c r="Q62" s="7">
        <v>2251</v>
      </c>
      <c r="R62" s="7">
        <v>1478</v>
      </c>
      <c r="S62" s="7">
        <v>1061</v>
      </c>
      <c r="T62" s="7">
        <v>2401</v>
      </c>
      <c r="U62" s="7">
        <v>2539</v>
      </c>
      <c r="V62" s="7">
        <v>4940</v>
      </c>
      <c r="W62" s="7">
        <v>102</v>
      </c>
      <c r="X62" s="7">
        <v>198</v>
      </c>
      <c r="Y62" s="7">
        <v>22</v>
      </c>
      <c r="Z62" s="7">
        <v>129</v>
      </c>
      <c r="AA62" s="7">
        <v>300</v>
      </c>
      <c r="AB62" s="7">
        <v>151</v>
      </c>
      <c r="AC62" s="7">
        <v>451</v>
      </c>
      <c r="AD62" s="7">
        <v>7</v>
      </c>
      <c r="AE62" s="7">
        <v>91</v>
      </c>
      <c r="AF62" s="7">
        <v>84</v>
      </c>
      <c r="AG62" s="7">
        <v>8</v>
      </c>
      <c r="AH62" s="7">
        <v>98</v>
      </c>
      <c r="AI62" s="7">
        <v>92</v>
      </c>
      <c r="AJ62" s="7">
        <v>190</v>
      </c>
      <c r="AK62" s="7">
        <v>46</v>
      </c>
      <c r="AL62" s="7">
        <v>55</v>
      </c>
      <c r="AM62" s="7">
        <v>98</v>
      </c>
      <c r="AN62" s="7">
        <v>30</v>
      </c>
      <c r="AO62" s="7">
        <v>101</v>
      </c>
      <c r="AP62" s="7">
        <v>128</v>
      </c>
      <c r="AQ62" s="7">
        <v>229</v>
      </c>
      <c r="AR62" s="7">
        <v>150</v>
      </c>
      <c r="AS62" s="7">
        <v>45</v>
      </c>
      <c r="AT62" s="7">
        <v>161</v>
      </c>
      <c r="AU62" s="7">
        <v>6</v>
      </c>
      <c r="AV62" s="7">
        <v>195</v>
      </c>
      <c r="AW62" s="7">
        <v>167</v>
      </c>
      <c r="AX62" s="7">
        <v>362</v>
      </c>
      <c r="AY62" s="7">
        <v>8</v>
      </c>
      <c r="AZ62" s="7">
        <v>22</v>
      </c>
      <c r="BA62" s="7">
        <v>61</v>
      </c>
      <c r="BB62" s="7">
        <v>3</v>
      </c>
      <c r="BC62" s="7">
        <v>30</v>
      </c>
      <c r="BD62" s="7">
        <v>64</v>
      </c>
      <c r="BE62" s="7">
        <v>94</v>
      </c>
      <c r="BF62" s="7">
        <v>185</v>
      </c>
      <c r="BG62" s="7">
        <v>366</v>
      </c>
      <c r="BH62" s="7">
        <v>184</v>
      </c>
      <c r="BI62" s="7">
        <v>11</v>
      </c>
      <c r="BJ62" s="7">
        <v>551</v>
      </c>
      <c r="BK62" s="7">
        <v>195</v>
      </c>
      <c r="BL62" s="7">
        <v>746</v>
      </c>
      <c r="BM62" s="7">
        <v>250</v>
      </c>
      <c r="BN62" s="7">
        <v>124</v>
      </c>
      <c r="BO62" s="7">
        <v>151</v>
      </c>
      <c r="BP62" s="7">
        <v>8</v>
      </c>
      <c r="BQ62" s="7">
        <v>374</v>
      </c>
      <c r="BR62" s="7">
        <v>159</v>
      </c>
      <c r="BS62" s="7">
        <v>533</v>
      </c>
      <c r="BT62" s="7">
        <v>0</v>
      </c>
      <c r="BU62" s="7">
        <v>25</v>
      </c>
      <c r="BV62" s="7">
        <v>217</v>
      </c>
      <c r="BW62" s="7">
        <v>105</v>
      </c>
      <c r="BX62" s="7">
        <v>25</v>
      </c>
      <c r="BY62" s="7">
        <v>322</v>
      </c>
      <c r="BZ62" s="7">
        <v>347</v>
      </c>
      <c r="CA62" s="7">
        <v>0</v>
      </c>
      <c r="CB62" s="7">
        <v>183</v>
      </c>
      <c r="CC62" s="7">
        <v>150</v>
      </c>
      <c r="CD62" s="7">
        <v>12</v>
      </c>
      <c r="CE62" s="7">
        <v>183</v>
      </c>
      <c r="CF62" s="7">
        <v>162</v>
      </c>
      <c r="CG62" s="7">
        <v>345</v>
      </c>
      <c r="CH62" s="7">
        <v>743</v>
      </c>
      <c r="CI62" s="7">
        <v>446</v>
      </c>
      <c r="CJ62" s="7">
        <v>333</v>
      </c>
      <c r="CK62" s="7">
        <v>81</v>
      </c>
      <c r="CL62" s="7">
        <v>1189</v>
      </c>
      <c r="CM62" s="7">
        <v>414</v>
      </c>
      <c r="CN62" s="7">
        <v>1603</v>
      </c>
      <c r="CO62" s="7">
        <v>191</v>
      </c>
      <c r="CP62" s="7">
        <v>88</v>
      </c>
      <c r="CQ62" s="7">
        <v>167</v>
      </c>
      <c r="CR62" s="7">
        <v>31</v>
      </c>
      <c r="CS62" s="7">
        <v>279</v>
      </c>
      <c r="CT62" s="7">
        <v>198</v>
      </c>
      <c r="CU62" s="7">
        <v>477</v>
      </c>
      <c r="CV62" s="7">
        <v>0</v>
      </c>
      <c r="CW62" s="7">
        <v>156</v>
      </c>
      <c r="CX62" s="7">
        <v>124</v>
      </c>
      <c r="CY62" s="7">
        <v>39</v>
      </c>
      <c r="CZ62" s="7">
        <v>156</v>
      </c>
      <c r="DA62" s="7">
        <v>163</v>
      </c>
      <c r="DB62" s="7">
        <v>319</v>
      </c>
      <c r="DC62" s="7">
        <v>0</v>
      </c>
      <c r="DD62" s="7">
        <v>8</v>
      </c>
      <c r="DE62" s="7">
        <v>20</v>
      </c>
      <c r="DF62" s="7">
        <v>10</v>
      </c>
      <c r="DG62" s="7">
        <v>8</v>
      </c>
      <c r="DH62" s="7">
        <v>30</v>
      </c>
      <c r="DI62" s="7">
        <v>38</v>
      </c>
      <c r="DJ62" s="7">
        <v>1</v>
      </c>
      <c r="DK62" s="7">
        <v>56</v>
      </c>
      <c r="DL62" s="7">
        <v>47</v>
      </c>
      <c r="DM62" s="7">
        <v>51</v>
      </c>
      <c r="DN62" s="7">
        <v>57</v>
      </c>
      <c r="DO62" s="7">
        <v>98</v>
      </c>
      <c r="DP62" s="7">
        <v>155</v>
      </c>
      <c r="DQ62" s="7">
        <v>31</v>
      </c>
      <c r="DR62" s="7">
        <v>118</v>
      </c>
      <c r="DS62" s="7">
        <v>59</v>
      </c>
      <c r="DT62" s="7">
        <v>12</v>
      </c>
      <c r="DU62" s="7">
        <v>149</v>
      </c>
      <c r="DV62" s="7">
        <v>71</v>
      </c>
      <c r="DW62" s="7">
        <v>220</v>
      </c>
      <c r="DX62" s="7">
        <v>74</v>
      </c>
      <c r="DY62" s="7">
        <v>9</v>
      </c>
      <c r="DZ62" s="7">
        <v>21</v>
      </c>
      <c r="EA62" s="7">
        <v>1</v>
      </c>
      <c r="EB62" s="7">
        <v>83</v>
      </c>
      <c r="EC62" s="7">
        <v>22</v>
      </c>
      <c r="ED62" s="7">
        <v>105</v>
      </c>
      <c r="EE62" s="7">
        <v>1058</v>
      </c>
      <c r="EF62" s="7">
        <v>3209</v>
      </c>
      <c r="EG62" s="7">
        <v>3297</v>
      </c>
      <c r="EH62" s="7">
        <v>1832</v>
      </c>
      <c r="EI62" s="7">
        <v>4267</v>
      </c>
      <c r="EJ62" s="7">
        <v>5129</v>
      </c>
      <c r="EK62" s="7">
        <v>9396</v>
      </c>
      <c r="EL62" s="7">
        <v>1806</v>
      </c>
      <c r="EM62" s="7">
        <v>4293</v>
      </c>
      <c r="EN62" s="7">
        <v>4208</v>
      </c>
      <c r="EO62" s="7">
        <v>2039</v>
      </c>
      <c r="EP62" s="7">
        <v>6099</v>
      </c>
      <c r="EQ62" s="7">
        <v>6247</v>
      </c>
      <c r="ER62" s="7">
        <v>12346</v>
      </c>
      <c r="ES62" s="7">
        <v>2029</v>
      </c>
      <c r="ET62" s="7">
        <v>4719</v>
      </c>
      <c r="EU62" s="7">
        <v>4625</v>
      </c>
      <c r="EV62" s="7">
        <v>2182</v>
      </c>
      <c r="EW62" s="7">
        <v>6748</v>
      </c>
      <c r="EX62" s="7">
        <v>6807</v>
      </c>
      <c r="EY62" s="7">
        <v>13555</v>
      </c>
      <c r="EZ62" s="7">
        <v>2103</v>
      </c>
      <c r="FA62" s="7">
        <v>4728</v>
      </c>
      <c r="FB62" s="7">
        <v>4646</v>
      </c>
      <c r="FC62" s="7">
        <v>2183</v>
      </c>
      <c r="FD62" s="7">
        <v>6831</v>
      </c>
      <c r="FE62" s="7">
        <v>6829</v>
      </c>
      <c r="FF62" s="7">
        <v>13660</v>
      </c>
      <c r="FP62" s="92"/>
      <c r="FQ62" s="92"/>
      <c r="FR62" s="92"/>
      <c r="FS62" s="92"/>
      <c r="FT62" s="92"/>
      <c r="FU62" s="92"/>
      <c r="FV62" s="92"/>
    </row>
    <row r="63" spans="1:178" x14ac:dyDescent="0.25">
      <c r="A63" s="34">
        <v>41883</v>
      </c>
      <c r="B63" s="7">
        <v>172</v>
      </c>
      <c r="C63" s="7">
        <v>413</v>
      </c>
      <c r="D63" s="7">
        <v>957</v>
      </c>
      <c r="E63" s="7">
        <v>275</v>
      </c>
      <c r="F63" s="7">
        <v>585</v>
      </c>
      <c r="G63" s="7">
        <v>1232</v>
      </c>
      <c r="H63" s="7">
        <v>1817</v>
      </c>
      <c r="I63" s="7">
        <v>0</v>
      </c>
      <c r="J63" s="7">
        <v>124</v>
      </c>
      <c r="K63" s="7">
        <v>236</v>
      </c>
      <c r="L63" s="7">
        <v>181</v>
      </c>
      <c r="M63" s="7">
        <v>124</v>
      </c>
      <c r="N63" s="7">
        <v>417</v>
      </c>
      <c r="O63" s="7">
        <v>541</v>
      </c>
      <c r="P63" s="7">
        <v>1884</v>
      </c>
      <c r="Q63" s="7">
        <v>3061</v>
      </c>
      <c r="R63" s="7">
        <v>1501</v>
      </c>
      <c r="S63" s="7">
        <v>972</v>
      </c>
      <c r="T63" s="7">
        <v>4945</v>
      </c>
      <c r="U63" s="7">
        <v>2473</v>
      </c>
      <c r="V63" s="7">
        <v>7418</v>
      </c>
      <c r="W63" s="7">
        <v>60</v>
      </c>
      <c r="X63" s="7">
        <v>56</v>
      </c>
      <c r="Y63" s="7">
        <v>105</v>
      </c>
      <c r="Z63" s="7">
        <v>218</v>
      </c>
      <c r="AA63" s="7">
        <v>116</v>
      </c>
      <c r="AB63" s="7">
        <v>323</v>
      </c>
      <c r="AC63" s="7">
        <v>439</v>
      </c>
      <c r="AD63" s="7">
        <v>10</v>
      </c>
      <c r="AE63" s="7">
        <v>51</v>
      </c>
      <c r="AF63" s="7">
        <v>69</v>
      </c>
      <c r="AG63" s="7">
        <v>9</v>
      </c>
      <c r="AH63" s="7">
        <v>61</v>
      </c>
      <c r="AI63" s="7">
        <v>78</v>
      </c>
      <c r="AJ63" s="7">
        <v>139</v>
      </c>
      <c r="AK63" s="7">
        <v>191</v>
      </c>
      <c r="AL63" s="7">
        <v>53</v>
      </c>
      <c r="AM63" s="7">
        <v>83</v>
      </c>
      <c r="AN63" s="7">
        <v>31</v>
      </c>
      <c r="AO63" s="7">
        <v>244</v>
      </c>
      <c r="AP63" s="7">
        <v>114</v>
      </c>
      <c r="AQ63" s="7">
        <v>358</v>
      </c>
      <c r="AR63" s="7">
        <v>103</v>
      </c>
      <c r="AS63" s="7">
        <v>19</v>
      </c>
      <c r="AT63" s="7">
        <v>130</v>
      </c>
      <c r="AU63" s="7">
        <v>39</v>
      </c>
      <c r="AV63" s="7">
        <v>122</v>
      </c>
      <c r="AW63" s="7">
        <v>169</v>
      </c>
      <c r="AX63" s="7">
        <v>291</v>
      </c>
      <c r="AY63" s="7">
        <v>0</v>
      </c>
      <c r="AZ63" s="7">
        <v>10</v>
      </c>
      <c r="BA63" s="7">
        <v>61</v>
      </c>
      <c r="BB63" s="7">
        <v>0</v>
      </c>
      <c r="BC63" s="7">
        <v>10</v>
      </c>
      <c r="BD63" s="7">
        <v>61</v>
      </c>
      <c r="BE63" s="7">
        <v>71</v>
      </c>
      <c r="BF63" s="7">
        <v>328</v>
      </c>
      <c r="BG63" s="7">
        <v>339</v>
      </c>
      <c r="BH63" s="7">
        <v>228</v>
      </c>
      <c r="BI63" s="7">
        <v>21</v>
      </c>
      <c r="BJ63" s="7">
        <v>667</v>
      </c>
      <c r="BK63" s="7">
        <v>249</v>
      </c>
      <c r="BL63" s="7">
        <v>916</v>
      </c>
      <c r="BM63" s="7">
        <v>40</v>
      </c>
      <c r="BN63" s="7">
        <v>146</v>
      </c>
      <c r="BO63" s="7">
        <v>166</v>
      </c>
      <c r="BP63" s="7">
        <v>12</v>
      </c>
      <c r="BQ63" s="7">
        <v>186</v>
      </c>
      <c r="BR63" s="7">
        <v>178</v>
      </c>
      <c r="BS63" s="7">
        <v>364</v>
      </c>
      <c r="BT63" s="7">
        <v>0</v>
      </c>
      <c r="BU63" s="7">
        <v>31</v>
      </c>
      <c r="BV63" s="7">
        <v>147</v>
      </c>
      <c r="BW63" s="7">
        <v>107</v>
      </c>
      <c r="BX63" s="7">
        <v>31</v>
      </c>
      <c r="BY63" s="7">
        <v>254</v>
      </c>
      <c r="BZ63" s="7">
        <v>285</v>
      </c>
      <c r="CA63" s="7">
        <v>0</v>
      </c>
      <c r="CB63" s="7">
        <v>88</v>
      </c>
      <c r="CC63" s="7">
        <v>273</v>
      </c>
      <c r="CD63" s="7">
        <v>11</v>
      </c>
      <c r="CE63" s="7">
        <v>88</v>
      </c>
      <c r="CF63" s="7">
        <v>284</v>
      </c>
      <c r="CG63" s="7">
        <v>372</v>
      </c>
      <c r="CH63" s="7">
        <v>605</v>
      </c>
      <c r="CI63" s="7">
        <v>357</v>
      </c>
      <c r="CJ63" s="7">
        <v>446</v>
      </c>
      <c r="CK63" s="7">
        <v>122</v>
      </c>
      <c r="CL63" s="7">
        <v>962</v>
      </c>
      <c r="CM63" s="7">
        <v>568</v>
      </c>
      <c r="CN63" s="7">
        <v>1530</v>
      </c>
      <c r="CO63" s="7">
        <v>198</v>
      </c>
      <c r="CP63" s="7">
        <v>63</v>
      </c>
      <c r="CQ63" s="7">
        <v>122</v>
      </c>
      <c r="CR63" s="7">
        <v>19</v>
      </c>
      <c r="CS63" s="7">
        <v>261</v>
      </c>
      <c r="CT63" s="7">
        <v>141</v>
      </c>
      <c r="CU63" s="7">
        <v>402</v>
      </c>
      <c r="CV63" s="7">
        <v>0</v>
      </c>
      <c r="CW63" s="7">
        <v>150</v>
      </c>
      <c r="CX63" s="7">
        <v>114</v>
      </c>
      <c r="CY63" s="7">
        <v>30</v>
      </c>
      <c r="CZ63" s="7">
        <v>150</v>
      </c>
      <c r="DA63" s="7">
        <v>144</v>
      </c>
      <c r="DB63" s="7">
        <v>294</v>
      </c>
      <c r="DC63" s="7">
        <v>0</v>
      </c>
      <c r="DD63" s="7">
        <v>28</v>
      </c>
      <c r="DE63" s="7">
        <v>9</v>
      </c>
      <c r="DF63" s="7">
        <v>5</v>
      </c>
      <c r="DG63" s="7">
        <v>28</v>
      </c>
      <c r="DH63" s="7">
        <v>14</v>
      </c>
      <c r="DI63" s="7">
        <v>42</v>
      </c>
      <c r="DJ63" s="7">
        <v>0</v>
      </c>
      <c r="DK63" s="7">
        <v>121</v>
      </c>
      <c r="DL63" s="7">
        <v>56</v>
      </c>
      <c r="DM63" s="7">
        <v>49</v>
      </c>
      <c r="DN63" s="7">
        <v>121</v>
      </c>
      <c r="DO63" s="7">
        <v>105</v>
      </c>
      <c r="DP63" s="7">
        <v>226</v>
      </c>
      <c r="DQ63" s="7">
        <v>81</v>
      </c>
      <c r="DR63" s="7">
        <v>108</v>
      </c>
      <c r="DS63" s="7">
        <v>51</v>
      </c>
      <c r="DT63" s="7">
        <v>14</v>
      </c>
      <c r="DU63" s="7">
        <v>189</v>
      </c>
      <c r="DV63" s="7">
        <v>65</v>
      </c>
      <c r="DW63" s="7">
        <v>254</v>
      </c>
      <c r="DX63" s="7">
        <v>96</v>
      </c>
      <c r="DY63" s="7">
        <v>57</v>
      </c>
      <c r="DZ63" s="7">
        <v>24</v>
      </c>
      <c r="EA63" s="7">
        <v>0</v>
      </c>
      <c r="EB63" s="7">
        <v>153</v>
      </c>
      <c r="EC63" s="7">
        <v>24</v>
      </c>
      <c r="ED63" s="7">
        <v>177</v>
      </c>
      <c r="EE63" s="7">
        <v>2661</v>
      </c>
      <c r="EF63" s="7">
        <v>3986</v>
      </c>
      <c r="EG63" s="7">
        <v>3287</v>
      </c>
      <c r="EH63" s="7">
        <v>1657</v>
      </c>
      <c r="EI63" s="7">
        <v>6647</v>
      </c>
      <c r="EJ63" s="7">
        <v>4944</v>
      </c>
      <c r="EK63" s="7">
        <v>11591</v>
      </c>
      <c r="EL63" s="7">
        <v>3393</v>
      </c>
      <c r="EM63" s="7">
        <v>4748</v>
      </c>
      <c r="EN63" s="7">
        <v>4402</v>
      </c>
      <c r="EO63" s="7">
        <v>1998</v>
      </c>
      <c r="EP63" s="7">
        <v>8141</v>
      </c>
      <c r="EQ63" s="7">
        <v>6400</v>
      </c>
      <c r="ER63" s="7">
        <v>14541</v>
      </c>
      <c r="ES63" s="7">
        <v>3672</v>
      </c>
      <c r="ET63" s="7">
        <v>5218</v>
      </c>
      <c r="EU63" s="7">
        <v>4754</v>
      </c>
      <c r="EV63" s="7">
        <v>2115</v>
      </c>
      <c r="EW63" s="7">
        <v>8890</v>
      </c>
      <c r="EX63" s="7">
        <v>6869</v>
      </c>
      <c r="EY63" s="7">
        <v>15759</v>
      </c>
      <c r="EZ63" s="7">
        <v>3768</v>
      </c>
      <c r="FA63" s="7">
        <v>5275</v>
      </c>
      <c r="FB63" s="7">
        <v>4778</v>
      </c>
      <c r="FC63" s="7">
        <v>2115</v>
      </c>
      <c r="FD63" s="7">
        <v>9043</v>
      </c>
      <c r="FE63" s="7">
        <v>6893</v>
      </c>
      <c r="FF63" s="7">
        <v>15936</v>
      </c>
      <c r="FP63" s="92"/>
      <c r="FQ63" s="92"/>
      <c r="FR63" s="92"/>
      <c r="FS63" s="92"/>
      <c r="FT63" s="92"/>
      <c r="FU63" s="92"/>
      <c r="FV63" s="92"/>
    </row>
    <row r="64" spans="1:178" x14ac:dyDescent="0.25">
      <c r="A64" s="34">
        <v>41913</v>
      </c>
      <c r="B64" s="7">
        <v>145</v>
      </c>
      <c r="C64" s="7">
        <v>543</v>
      </c>
      <c r="D64" s="7">
        <v>994</v>
      </c>
      <c r="E64" s="7">
        <v>364</v>
      </c>
      <c r="F64" s="7">
        <v>688</v>
      </c>
      <c r="G64" s="7">
        <v>1358</v>
      </c>
      <c r="H64" s="7">
        <v>2046</v>
      </c>
      <c r="I64" s="7">
        <v>1100</v>
      </c>
      <c r="J64" s="7">
        <v>296</v>
      </c>
      <c r="K64" s="7">
        <v>255</v>
      </c>
      <c r="L64" s="7">
        <v>120</v>
      </c>
      <c r="M64" s="7">
        <v>1396</v>
      </c>
      <c r="N64" s="7">
        <v>375</v>
      </c>
      <c r="O64" s="7">
        <v>1771</v>
      </c>
      <c r="P64" s="7">
        <v>93</v>
      </c>
      <c r="Q64" s="7">
        <v>2410</v>
      </c>
      <c r="R64" s="7">
        <v>2328</v>
      </c>
      <c r="S64" s="7">
        <v>1085</v>
      </c>
      <c r="T64" s="7">
        <v>2503</v>
      </c>
      <c r="U64" s="7">
        <v>3413</v>
      </c>
      <c r="V64" s="7">
        <v>5916</v>
      </c>
      <c r="W64" s="7">
        <v>60</v>
      </c>
      <c r="X64" s="7">
        <v>259</v>
      </c>
      <c r="Y64" s="7">
        <v>129</v>
      </c>
      <c r="Z64" s="7">
        <v>128</v>
      </c>
      <c r="AA64" s="7">
        <v>319</v>
      </c>
      <c r="AB64" s="7">
        <v>257</v>
      </c>
      <c r="AC64" s="7">
        <v>576</v>
      </c>
      <c r="AD64" s="7">
        <v>15</v>
      </c>
      <c r="AE64" s="7">
        <v>44</v>
      </c>
      <c r="AF64" s="7">
        <v>94</v>
      </c>
      <c r="AG64" s="7">
        <v>2</v>
      </c>
      <c r="AH64" s="7">
        <v>59</v>
      </c>
      <c r="AI64" s="7">
        <v>96</v>
      </c>
      <c r="AJ64" s="7">
        <v>155</v>
      </c>
      <c r="AK64" s="7">
        <v>88</v>
      </c>
      <c r="AL64" s="7">
        <v>90</v>
      </c>
      <c r="AM64" s="7">
        <v>75</v>
      </c>
      <c r="AN64" s="7">
        <v>19</v>
      </c>
      <c r="AO64" s="7">
        <v>178</v>
      </c>
      <c r="AP64" s="7">
        <v>94</v>
      </c>
      <c r="AQ64" s="7">
        <v>272</v>
      </c>
      <c r="AR64" s="7">
        <v>80</v>
      </c>
      <c r="AS64" s="7">
        <v>36</v>
      </c>
      <c r="AT64" s="7">
        <v>164</v>
      </c>
      <c r="AU64" s="7">
        <v>8</v>
      </c>
      <c r="AV64" s="7">
        <v>116</v>
      </c>
      <c r="AW64" s="7">
        <v>172</v>
      </c>
      <c r="AX64" s="7">
        <v>288</v>
      </c>
      <c r="AY64" s="7">
        <v>15</v>
      </c>
      <c r="AZ64" s="7">
        <v>27</v>
      </c>
      <c r="BA64" s="7">
        <v>40</v>
      </c>
      <c r="BB64" s="7">
        <v>0</v>
      </c>
      <c r="BC64" s="7">
        <v>42</v>
      </c>
      <c r="BD64" s="7">
        <v>40</v>
      </c>
      <c r="BE64" s="7">
        <v>82</v>
      </c>
      <c r="BF64" s="7">
        <v>161</v>
      </c>
      <c r="BG64" s="7">
        <v>262</v>
      </c>
      <c r="BH64" s="7">
        <v>175</v>
      </c>
      <c r="BI64" s="7">
        <v>26</v>
      </c>
      <c r="BJ64" s="7">
        <v>423</v>
      </c>
      <c r="BK64" s="7">
        <v>201</v>
      </c>
      <c r="BL64" s="7">
        <v>624</v>
      </c>
      <c r="BM64" s="7">
        <v>30</v>
      </c>
      <c r="BN64" s="7">
        <v>153</v>
      </c>
      <c r="BO64" s="7">
        <v>173</v>
      </c>
      <c r="BP64" s="7">
        <v>13</v>
      </c>
      <c r="BQ64" s="7">
        <v>183</v>
      </c>
      <c r="BR64" s="7">
        <v>186</v>
      </c>
      <c r="BS64" s="7">
        <v>369</v>
      </c>
      <c r="BT64" s="7">
        <v>0</v>
      </c>
      <c r="BU64" s="7">
        <v>55</v>
      </c>
      <c r="BV64" s="7">
        <v>172</v>
      </c>
      <c r="BW64" s="7">
        <v>88</v>
      </c>
      <c r="BX64" s="7">
        <v>55</v>
      </c>
      <c r="BY64" s="7">
        <v>260</v>
      </c>
      <c r="BZ64" s="7">
        <v>315</v>
      </c>
      <c r="CA64" s="7">
        <v>0</v>
      </c>
      <c r="CB64" s="7">
        <v>72</v>
      </c>
      <c r="CC64" s="7">
        <v>250</v>
      </c>
      <c r="CD64" s="7">
        <v>8</v>
      </c>
      <c r="CE64" s="7">
        <v>72</v>
      </c>
      <c r="CF64" s="7">
        <v>258</v>
      </c>
      <c r="CG64" s="7">
        <v>330</v>
      </c>
      <c r="CH64" s="7">
        <v>294</v>
      </c>
      <c r="CI64" s="7">
        <v>350</v>
      </c>
      <c r="CJ64" s="7">
        <v>504</v>
      </c>
      <c r="CK64" s="7">
        <v>144</v>
      </c>
      <c r="CL64" s="7">
        <v>644</v>
      </c>
      <c r="CM64" s="7">
        <v>648</v>
      </c>
      <c r="CN64" s="7">
        <v>1292</v>
      </c>
      <c r="CO64" s="7">
        <v>348</v>
      </c>
      <c r="CP64" s="7">
        <v>74</v>
      </c>
      <c r="CQ64" s="7">
        <v>225</v>
      </c>
      <c r="CR64" s="7">
        <v>8</v>
      </c>
      <c r="CS64" s="7">
        <v>422</v>
      </c>
      <c r="CT64" s="7">
        <v>233</v>
      </c>
      <c r="CU64" s="7">
        <v>655</v>
      </c>
      <c r="CV64" s="7">
        <v>0</v>
      </c>
      <c r="CW64" s="7">
        <v>329</v>
      </c>
      <c r="CX64" s="7">
        <v>117</v>
      </c>
      <c r="CY64" s="7">
        <v>45</v>
      </c>
      <c r="CZ64" s="7">
        <v>329</v>
      </c>
      <c r="DA64" s="7">
        <v>162</v>
      </c>
      <c r="DB64" s="7">
        <v>491</v>
      </c>
      <c r="DC64" s="7">
        <v>0</v>
      </c>
      <c r="DD64" s="7">
        <v>8</v>
      </c>
      <c r="DE64" s="7">
        <v>39</v>
      </c>
      <c r="DF64" s="7">
        <v>10</v>
      </c>
      <c r="DG64" s="7">
        <v>8</v>
      </c>
      <c r="DH64" s="7">
        <v>49</v>
      </c>
      <c r="DI64" s="7">
        <v>57</v>
      </c>
      <c r="DJ64" s="7">
        <v>0</v>
      </c>
      <c r="DK64" s="7">
        <v>44</v>
      </c>
      <c r="DL64" s="7">
        <v>34</v>
      </c>
      <c r="DM64" s="7">
        <v>29</v>
      </c>
      <c r="DN64" s="7">
        <v>44</v>
      </c>
      <c r="DO64" s="7">
        <v>63</v>
      </c>
      <c r="DP64" s="7">
        <v>107</v>
      </c>
      <c r="DQ64" s="7">
        <v>81</v>
      </c>
      <c r="DR64" s="7">
        <v>133</v>
      </c>
      <c r="DS64" s="7">
        <v>85</v>
      </c>
      <c r="DT64" s="7">
        <v>18</v>
      </c>
      <c r="DU64" s="7">
        <v>214</v>
      </c>
      <c r="DV64" s="7">
        <v>103</v>
      </c>
      <c r="DW64" s="7">
        <v>317</v>
      </c>
      <c r="DX64" s="7">
        <v>74</v>
      </c>
      <c r="DY64" s="7">
        <v>42</v>
      </c>
      <c r="DZ64" s="7">
        <v>20</v>
      </c>
      <c r="EA64" s="7">
        <v>0</v>
      </c>
      <c r="EB64" s="7">
        <v>116</v>
      </c>
      <c r="EC64" s="7">
        <v>20</v>
      </c>
      <c r="ED64" s="7">
        <v>136</v>
      </c>
      <c r="EE64" s="7">
        <v>1632</v>
      </c>
      <c r="EF64" s="7">
        <v>3654</v>
      </c>
      <c r="EG64" s="7">
        <v>4253</v>
      </c>
      <c r="EH64" s="7">
        <v>1801</v>
      </c>
      <c r="EI64" s="7">
        <v>5286</v>
      </c>
      <c r="EJ64" s="7">
        <v>6054</v>
      </c>
      <c r="EK64" s="7">
        <v>11340</v>
      </c>
      <c r="EL64" s="7">
        <v>2081</v>
      </c>
      <c r="EM64" s="7">
        <v>4597</v>
      </c>
      <c r="EN64" s="7">
        <v>5353</v>
      </c>
      <c r="EO64" s="7">
        <v>2005</v>
      </c>
      <c r="EP64" s="7">
        <v>6678</v>
      </c>
      <c r="EQ64" s="7">
        <v>7358</v>
      </c>
      <c r="ER64" s="7">
        <v>14036</v>
      </c>
      <c r="ES64" s="7">
        <v>2510</v>
      </c>
      <c r="ET64" s="7">
        <v>5185</v>
      </c>
      <c r="EU64" s="7">
        <v>5853</v>
      </c>
      <c r="EV64" s="7">
        <v>2115</v>
      </c>
      <c r="EW64" s="7">
        <v>7695</v>
      </c>
      <c r="EX64" s="7">
        <v>7968</v>
      </c>
      <c r="EY64" s="7">
        <v>15663</v>
      </c>
      <c r="EZ64" s="7">
        <v>2584</v>
      </c>
      <c r="FA64" s="7">
        <v>5227</v>
      </c>
      <c r="FB64" s="7">
        <v>5873</v>
      </c>
      <c r="FC64" s="7">
        <v>2115</v>
      </c>
      <c r="FD64" s="7">
        <v>7811</v>
      </c>
      <c r="FE64" s="7">
        <v>7988</v>
      </c>
      <c r="FF64" s="7">
        <v>15799</v>
      </c>
      <c r="FP64" s="92"/>
      <c r="FQ64" s="92"/>
      <c r="FR64" s="92"/>
      <c r="FS64" s="92"/>
      <c r="FT64" s="92"/>
      <c r="FU64" s="92"/>
      <c r="FV64" s="92"/>
    </row>
    <row r="65" spans="1:178" x14ac:dyDescent="0.25">
      <c r="A65" s="34">
        <v>41944</v>
      </c>
      <c r="B65" s="7">
        <v>195</v>
      </c>
      <c r="C65" s="7">
        <v>513</v>
      </c>
      <c r="D65" s="7">
        <v>855</v>
      </c>
      <c r="E65" s="7">
        <v>252</v>
      </c>
      <c r="F65" s="7">
        <v>708</v>
      </c>
      <c r="G65" s="7">
        <v>1107</v>
      </c>
      <c r="H65" s="7">
        <v>1815</v>
      </c>
      <c r="I65" s="7">
        <v>770</v>
      </c>
      <c r="J65" s="7">
        <v>145</v>
      </c>
      <c r="K65" s="7">
        <v>327</v>
      </c>
      <c r="L65" s="7">
        <v>248</v>
      </c>
      <c r="M65" s="7">
        <v>915</v>
      </c>
      <c r="N65" s="7">
        <v>575</v>
      </c>
      <c r="O65" s="7">
        <v>1490</v>
      </c>
      <c r="P65" s="7">
        <v>149</v>
      </c>
      <c r="Q65" s="7">
        <v>2296</v>
      </c>
      <c r="R65" s="7">
        <v>1837</v>
      </c>
      <c r="S65" s="7">
        <v>790</v>
      </c>
      <c r="T65" s="7">
        <v>2445</v>
      </c>
      <c r="U65" s="7">
        <v>2627</v>
      </c>
      <c r="V65" s="7">
        <v>5072</v>
      </c>
      <c r="W65" s="7">
        <v>60</v>
      </c>
      <c r="X65" s="7">
        <v>56</v>
      </c>
      <c r="Y65" s="7">
        <v>18</v>
      </c>
      <c r="Z65" s="7">
        <v>33</v>
      </c>
      <c r="AA65" s="7">
        <v>116</v>
      </c>
      <c r="AB65" s="7">
        <v>51</v>
      </c>
      <c r="AC65" s="7">
        <v>167</v>
      </c>
      <c r="AD65" s="7">
        <v>6</v>
      </c>
      <c r="AE65" s="7">
        <v>45</v>
      </c>
      <c r="AF65" s="7">
        <v>72</v>
      </c>
      <c r="AG65" s="7">
        <v>9</v>
      </c>
      <c r="AH65" s="7">
        <v>51</v>
      </c>
      <c r="AI65" s="7">
        <v>81</v>
      </c>
      <c r="AJ65" s="7">
        <v>132</v>
      </c>
      <c r="AK65" s="7">
        <v>103</v>
      </c>
      <c r="AL65" s="7">
        <v>48</v>
      </c>
      <c r="AM65" s="7">
        <v>61</v>
      </c>
      <c r="AN65" s="7">
        <v>34</v>
      </c>
      <c r="AO65" s="7">
        <v>151</v>
      </c>
      <c r="AP65" s="7">
        <v>95</v>
      </c>
      <c r="AQ65" s="7">
        <v>246</v>
      </c>
      <c r="AR65" s="7">
        <v>17</v>
      </c>
      <c r="AS65" s="7">
        <v>39</v>
      </c>
      <c r="AT65" s="7">
        <v>148</v>
      </c>
      <c r="AU65" s="7">
        <v>7</v>
      </c>
      <c r="AV65" s="7">
        <v>56</v>
      </c>
      <c r="AW65" s="7">
        <v>155</v>
      </c>
      <c r="AX65" s="7">
        <v>211</v>
      </c>
      <c r="AY65" s="7">
        <v>3</v>
      </c>
      <c r="AZ65" s="7">
        <v>21</v>
      </c>
      <c r="BA65" s="7">
        <v>39</v>
      </c>
      <c r="BB65" s="7">
        <v>2</v>
      </c>
      <c r="BC65" s="7">
        <v>24</v>
      </c>
      <c r="BD65" s="7">
        <v>41</v>
      </c>
      <c r="BE65" s="7">
        <v>65</v>
      </c>
      <c r="BF65" s="7">
        <v>158</v>
      </c>
      <c r="BG65" s="7">
        <v>324</v>
      </c>
      <c r="BH65" s="7">
        <v>163</v>
      </c>
      <c r="BI65" s="7">
        <v>9</v>
      </c>
      <c r="BJ65" s="7">
        <v>482</v>
      </c>
      <c r="BK65" s="7">
        <v>172</v>
      </c>
      <c r="BL65" s="7">
        <v>654</v>
      </c>
      <c r="BM65" s="7">
        <v>30</v>
      </c>
      <c r="BN65" s="7">
        <v>206</v>
      </c>
      <c r="BO65" s="7">
        <v>220</v>
      </c>
      <c r="BP65" s="7">
        <v>9</v>
      </c>
      <c r="BQ65" s="7">
        <v>236</v>
      </c>
      <c r="BR65" s="7">
        <v>229</v>
      </c>
      <c r="BS65" s="7">
        <v>465</v>
      </c>
      <c r="BT65" s="7">
        <v>0</v>
      </c>
      <c r="BU65" s="7">
        <v>28</v>
      </c>
      <c r="BV65" s="7">
        <v>155</v>
      </c>
      <c r="BW65" s="7">
        <v>57</v>
      </c>
      <c r="BX65" s="7">
        <v>28</v>
      </c>
      <c r="BY65" s="7">
        <v>212</v>
      </c>
      <c r="BZ65" s="7">
        <v>240</v>
      </c>
      <c r="CA65" s="7">
        <v>0</v>
      </c>
      <c r="CB65" s="7">
        <v>185</v>
      </c>
      <c r="CC65" s="7">
        <v>133</v>
      </c>
      <c r="CD65" s="7">
        <v>15</v>
      </c>
      <c r="CE65" s="7">
        <v>185</v>
      </c>
      <c r="CF65" s="7">
        <v>148</v>
      </c>
      <c r="CG65" s="7">
        <v>333</v>
      </c>
      <c r="CH65" s="7">
        <v>213</v>
      </c>
      <c r="CI65" s="7">
        <v>252</v>
      </c>
      <c r="CJ65" s="7">
        <v>380</v>
      </c>
      <c r="CK65" s="7">
        <v>109</v>
      </c>
      <c r="CL65" s="7">
        <v>465</v>
      </c>
      <c r="CM65" s="7">
        <v>489</v>
      </c>
      <c r="CN65" s="7">
        <v>954</v>
      </c>
      <c r="CO65" s="7">
        <v>82</v>
      </c>
      <c r="CP65" s="7">
        <v>102</v>
      </c>
      <c r="CQ65" s="7">
        <v>150</v>
      </c>
      <c r="CR65" s="7">
        <v>17</v>
      </c>
      <c r="CS65" s="7">
        <v>184</v>
      </c>
      <c r="CT65" s="7">
        <v>167</v>
      </c>
      <c r="CU65" s="7">
        <v>351</v>
      </c>
      <c r="CV65" s="7">
        <v>0</v>
      </c>
      <c r="CW65" s="7">
        <v>5</v>
      </c>
      <c r="CX65" s="7">
        <v>56</v>
      </c>
      <c r="CY65" s="7">
        <v>29</v>
      </c>
      <c r="CZ65" s="7">
        <v>5</v>
      </c>
      <c r="DA65" s="7">
        <v>85</v>
      </c>
      <c r="DB65" s="7">
        <v>90</v>
      </c>
      <c r="DC65" s="7">
        <v>0</v>
      </c>
      <c r="DD65" s="7">
        <v>13</v>
      </c>
      <c r="DE65" s="7">
        <v>25</v>
      </c>
      <c r="DF65" s="7">
        <v>0</v>
      </c>
      <c r="DG65" s="7">
        <v>13</v>
      </c>
      <c r="DH65" s="7">
        <v>25</v>
      </c>
      <c r="DI65" s="7">
        <v>38</v>
      </c>
      <c r="DJ65" s="7">
        <v>968</v>
      </c>
      <c r="DK65" s="7">
        <v>21</v>
      </c>
      <c r="DL65" s="7">
        <v>20</v>
      </c>
      <c r="DM65" s="7">
        <v>18</v>
      </c>
      <c r="DN65" s="7">
        <v>989</v>
      </c>
      <c r="DO65" s="7">
        <v>38</v>
      </c>
      <c r="DP65" s="7">
        <v>1027</v>
      </c>
      <c r="DQ65" s="7">
        <v>81</v>
      </c>
      <c r="DR65" s="7">
        <v>153</v>
      </c>
      <c r="DS65" s="7">
        <v>107</v>
      </c>
      <c r="DT65" s="7">
        <v>21</v>
      </c>
      <c r="DU65" s="7">
        <v>234</v>
      </c>
      <c r="DV65" s="7">
        <v>128</v>
      </c>
      <c r="DW65" s="7">
        <v>362</v>
      </c>
      <c r="DX65" s="7">
        <v>66</v>
      </c>
      <c r="DY65" s="7">
        <v>29</v>
      </c>
      <c r="DZ65" s="7">
        <v>10</v>
      </c>
      <c r="EA65" s="7">
        <v>4</v>
      </c>
      <c r="EB65" s="7">
        <v>95</v>
      </c>
      <c r="EC65" s="7">
        <v>14</v>
      </c>
      <c r="ED65" s="7">
        <v>109</v>
      </c>
      <c r="EE65" s="7">
        <v>1327</v>
      </c>
      <c r="EF65" s="7">
        <v>3234</v>
      </c>
      <c r="EG65" s="7">
        <v>3554</v>
      </c>
      <c r="EH65" s="7">
        <v>1456</v>
      </c>
      <c r="EI65" s="7">
        <v>4561</v>
      </c>
      <c r="EJ65" s="7">
        <v>5010</v>
      </c>
      <c r="EK65" s="7">
        <v>9571</v>
      </c>
      <c r="EL65" s="7">
        <v>1704</v>
      </c>
      <c r="EM65" s="7">
        <v>4158</v>
      </c>
      <c r="EN65" s="7">
        <v>4408</v>
      </c>
      <c r="EO65" s="7">
        <v>1574</v>
      </c>
      <c r="EP65" s="7">
        <v>5862</v>
      </c>
      <c r="EQ65" s="7">
        <v>5982</v>
      </c>
      <c r="ER65" s="7">
        <v>11844</v>
      </c>
      <c r="ES65" s="7">
        <v>2835</v>
      </c>
      <c r="ET65" s="7">
        <v>4452</v>
      </c>
      <c r="EU65" s="7">
        <v>4766</v>
      </c>
      <c r="EV65" s="7">
        <v>1659</v>
      </c>
      <c r="EW65" s="7">
        <v>7287</v>
      </c>
      <c r="EX65" s="7">
        <v>6425</v>
      </c>
      <c r="EY65" s="7">
        <v>13712</v>
      </c>
      <c r="EZ65" s="7">
        <v>2901</v>
      </c>
      <c r="FA65" s="7">
        <v>4481</v>
      </c>
      <c r="FB65" s="7">
        <v>4776</v>
      </c>
      <c r="FC65" s="7">
        <v>1663</v>
      </c>
      <c r="FD65" s="7">
        <v>7382</v>
      </c>
      <c r="FE65" s="7">
        <v>6439</v>
      </c>
      <c r="FF65" s="7">
        <v>13821</v>
      </c>
      <c r="FP65" s="92"/>
      <c r="FQ65" s="92"/>
      <c r="FR65" s="92"/>
      <c r="FS65" s="92"/>
      <c r="FT65" s="92"/>
      <c r="FU65" s="92"/>
      <c r="FV65" s="92"/>
    </row>
    <row r="66" spans="1:178" x14ac:dyDescent="0.25">
      <c r="A66" s="34">
        <v>41974</v>
      </c>
      <c r="B66" s="7">
        <v>192</v>
      </c>
      <c r="C66" s="7">
        <v>475</v>
      </c>
      <c r="D66" s="7">
        <v>796</v>
      </c>
      <c r="E66" s="7">
        <v>195</v>
      </c>
      <c r="F66" s="7">
        <v>667</v>
      </c>
      <c r="G66" s="7">
        <v>991</v>
      </c>
      <c r="H66" s="7">
        <v>1658</v>
      </c>
      <c r="I66" s="7">
        <v>2448</v>
      </c>
      <c r="J66" s="7">
        <v>113</v>
      </c>
      <c r="K66" s="7">
        <v>255</v>
      </c>
      <c r="L66" s="7">
        <v>160</v>
      </c>
      <c r="M66" s="7">
        <v>2561</v>
      </c>
      <c r="N66" s="7">
        <v>415</v>
      </c>
      <c r="O66" s="7">
        <v>2976</v>
      </c>
      <c r="P66" s="7">
        <v>145</v>
      </c>
      <c r="Q66" s="7">
        <v>2163</v>
      </c>
      <c r="R66" s="7">
        <v>1277</v>
      </c>
      <c r="S66" s="7">
        <v>683</v>
      </c>
      <c r="T66" s="7">
        <v>2308</v>
      </c>
      <c r="U66" s="7">
        <v>1960</v>
      </c>
      <c r="V66" s="7">
        <v>4268</v>
      </c>
      <c r="W66" s="7">
        <v>60</v>
      </c>
      <c r="X66" s="7">
        <v>56</v>
      </c>
      <c r="Y66" s="7">
        <v>8</v>
      </c>
      <c r="Z66" s="7">
        <v>36</v>
      </c>
      <c r="AA66" s="7">
        <v>116</v>
      </c>
      <c r="AB66" s="7">
        <v>44</v>
      </c>
      <c r="AC66" s="7">
        <v>160</v>
      </c>
      <c r="AD66" s="7">
        <v>20</v>
      </c>
      <c r="AE66" s="7">
        <v>28</v>
      </c>
      <c r="AF66" s="7">
        <v>78</v>
      </c>
      <c r="AG66" s="7">
        <v>5</v>
      </c>
      <c r="AH66" s="7">
        <v>48</v>
      </c>
      <c r="AI66" s="7">
        <v>83</v>
      </c>
      <c r="AJ66" s="7">
        <v>131</v>
      </c>
      <c r="AK66" s="7">
        <v>87</v>
      </c>
      <c r="AL66" s="7">
        <v>29</v>
      </c>
      <c r="AM66" s="7">
        <v>92</v>
      </c>
      <c r="AN66" s="7">
        <v>27</v>
      </c>
      <c r="AO66" s="7">
        <v>116</v>
      </c>
      <c r="AP66" s="7">
        <v>119</v>
      </c>
      <c r="AQ66" s="7">
        <v>235</v>
      </c>
      <c r="AR66" s="7">
        <v>5</v>
      </c>
      <c r="AS66" s="7">
        <v>22</v>
      </c>
      <c r="AT66" s="7">
        <v>137</v>
      </c>
      <c r="AU66" s="7">
        <v>12</v>
      </c>
      <c r="AV66" s="7">
        <v>27</v>
      </c>
      <c r="AW66" s="7">
        <v>149</v>
      </c>
      <c r="AX66" s="7">
        <v>176</v>
      </c>
      <c r="AY66" s="7">
        <v>4</v>
      </c>
      <c r="AZ66" s="7">
        <v>23</v>
      </c>
      <c r="BA66" s="7">
        <v>40</v>
      </c>
      <c r="BB66" s="7">
        <v>4</v>
      </c>
      <c r="BC66" s="7">
        <v>27</v>
      </c>
      <c r="BD66" s="7">
        <v>44</v>
      </c>
      <c r="BE66" s="7">
        <v>71</v>
      </c>
      <c r="BF66" s="7">
        <v>65</v>
      </c>
      <c r="BG66" s="7">
        <v>96</v>
      </c>
      <c r="BH66" s="7">
        <v>83</v>
      </c>
      <c r="BI66" s="7">
        <v>4</v>
      </c>
      <c r="BJ66" s="7">
        <v>161</v>
      </c>
      <c r="BK66" s="7">
        <v>87</v>
      </c>
      <c r="BL66" s="7">
        <v>248</v>
      </c>
      <c r="BM66" s="7">
        <v>35</v>
      </c>
      <c r="BN66" s="7">
        <v>196</v>
      </c>
      <c r="BO66" s="7">
        <v>187</v>
      </c>
      <c r="BP66" s="7">
        <v>14</v>
      </c>
      <c r="BQ66" s="7">
        <v>231</v>
      </c>
      <c r="BR66" s="7">
        <v>201</v>
      </c>
      <c r="BS66" s="7">
        <v>432</v>
      </c>
      <c r="BT66" s="7">
        <v>0</v>
      </c>
      <c r="BU66" s="7">
        <v>35</v>
      </c>
      <c r="BV66" s="7">
        <v>216</v>
      </c>
      <c r="BW66" s="7">
        <v>82</v>
      </c>
      <c r="BX66" s="7">
        <v>35</v>
      </c>
      <c r="BY66" s="7">
        <v>298</v>
      </c>
      <c r="BZ66" s="7">
        <v>333</v>
      </c>
      <c r="CA66" s="7">
        <v>0</v>
      </c>
      <c r="CB66" s="7">
        <v>110</v>
      </c>
      <c r="CC66" s="7">
        <v>97</v>
      </c>
      <c r="CD66" s="7">
        <v>81</v>
      </c>
      <c r="CE66" s="7">
        <v>110</v>
      </c>
      <c r="CF66" s="7">
        <v>178</v>
      </c>
      <c r="CG66" s="7">
        <v>288</v>
      </c>
      <c r="CH66" s="7">
        <v>181</v>
      </c>
      <c r="CI66" s="7">
        <v>278</v>
      </c>
      <c r="CJ66" s="7">
        <v>337</v>
      </c>
      <c r="CK66" s="7">
        <v>93</v>
      </c>
      <c r="CL66" s="7">
        <v>459</v>
      </c>
      <c r="CM66" s="7">
        <v>430</v>
      </c>
      <c r="CN66" s="7">
        <v>889</v>
      </c>
      <c r="CO66" s="7">
        <v>80</v>
      </c>
      <c r="CP66" s="7">
        <v>30</v>
      </c>
      <c r="CQ66" s="7">
        <v>46</v>
      </c>
      <c r="CR66" s="7">
        <v>54</v>
      </c>
      <c r="CS66" s="7">
        <v>110</v>
      </c>
      <c r="CT66" s="7">
        <v>100</v>
      </c>
      <c r="CU66" s="7">
        <v>210</v>
      </c>
      <c r="CV66" s="7">
        <v>0</v>
      </c>
      <c r="CW66" s="7">
        <v>22</v>
      </c>
      <c r="CX66" s="7">
        <v>56</v>
      </c>
      <c r="CY66" s="7">
        <v>36</v>
      </c>
      <c r="CZ66" s="7">
        <v>22</v>
      </c>
      <c r="DA66" s="7">
        <v>92</v>
      </c>
      <c r="DB66" s="7">
        <v>114</v>
      </c>
      <c r="DC66" s="7">
        <v>0</v>
      </c>
      <c r="DD66" s="7">
        <v>13</v>
      </c>
      <c r="DE66" s="7">
        <v>42</v>
      </c>
      <c r="DF66" s="7">
        <v>3</v>
      </c>
      <c r="DG66" s="7">
        <v>13</v>
      </c>
      <c r="DH66" s="7">
        <v>45</v>
      </c>
      <c r="DI66" s="7">
        <v>58</v>
      </c>
      <c r="DJ66" s="7">
        <v>172</v>
      </c>
      <c r="DK66" s="7">
        <v>11</v>
      </c>
      <c r="DL66" s="7">
        <v>9</v>
      </c>
      <c r="DM66" s="7">
        <v>21</v>
      </c>
      <c r="DN66" s="7">
        <v>183</v>
      </c>
      <c r="DO66" s="7">
        <v>30</v>
      </c>
      <c r="DP66" s="7">
        <v>213</v>
      </c>
      <c r="DQ66" s="7">
        <v>81</v>
      </c>
      <c r="DR66" s="7">
        <v>166</v>
      </c>
      <c r="DS66" s="7">
        <v>106</v>
      </c>
      <c r="DT66" s="7">
        <v>19</v>
      </c>
      <c r="DU66" s="7">
        <v>247</v>
      </c>
      <c r="DV66" s="7">
        <v>125</v>
      </c>
      <c r="DW66" s="7">
        <v>372</v>
      </c>
      <c r="DX66" s="7">
        <v>38</v>
      </c>
      <c r="DY66" s="7">
        <v>25</v>
      </c>
      <c r="DZ66" s="7">
        <v>17</v>
      </c>
      <c r="EA66" s="7">
        <v>9</v>
      </c>
      <c r="EB66" s="7">
        <v>63</v>
      </c>
      <c r="EC66" s="7">
        <v>26</v>
      </c>
      <c r="ED66" s="7">
        <v>89</v>
      </c>
      <c r="EE66" s="7">
        <v>2966</v>
      </c>
      <c r="EF66" s="7">
        <v>3064</v>
      </c>
      <c r="EG66" s="7">
        <v>2881</v>
      </c>
      <c r="EH66" s="7">
        <v>1213</v>
      </c>
      <c r="EI66" s="7">
        <v>6030</v>
      </c>
      <c r="EJ66" s="7">
        <v>4094</v>
      </c>
      <c r="EK66" s="7">
        <v>10124</v>
      </c>
      <c r="EL66" s="7">
        <v>3242</v>
      </c>
      <c r="EM66" s="7">
        <v>3624</v>
      </c>
      <c r="EN66" s="7">
        <v>3603</v>
      </c>
      <c r="EO66" s="7">
        <v>1396</v>
      </c>
      <c r="EP66" s="7">
        <v>6866</v>
      </c>
      <c r="EQ66" s="7">
        <v>4999</v>
      </c>
      <c r="ER66" s="7">
        <v>11865</v>
      </c>
      <c r="ES66" s="7">
        <v>3575</v>
      </c>
      <c r="ET66" s="7">
        <v>3866</v>
      </c>
      <c r="EU66" s="7">
        <v>3862</v>
      </c>
      <c r="EV66" s="7">
        <v>1529</v>
      </c>
      <c r="EW66" s="7">
        <v>7441</v>
      </c>
      <c r="EX66" s="7">
        <v>5391</v>
      </c>
      <c r="EY66" s="7">
        <v>12832</v>
      </c>
      <c r="EZ66" s="7">
        <v>3613</v>
      </c>
      <c r="FA66" s="7">
        <v>3891</v>
      </c>
      <c r="FB66" s="7">
        <v>3879</v>
      </c>
      <c r="FC66" s="7">
        <v>1538</v>
      </c>
      <c r="FD66" s="7">
        <v>7504</v>
      </c>
      <c r="FE66" s="7">
        <v>5417</v>
      </c>
      <c r="FF66" s="7">
        <v>12921</v>
      </c>
      <c r="FP66" s="92"/>
      <c r="FQ66" s="92"/>
      <c r="FR66" s="92"/>
      <c r="FS66" s="92"/>
      <c r="FT66" s="92"/>
      <c r="FU66" s="92"/>
      <c r="FV66" s="92"/>
    </row>
    <row r="67" spans="1:178" x14ac:dyDescent="0.25">
      <c r="A67" s="34">
        <v>42005</v>
      </c>
      <c r="B67" s="7">
        <v>399</v>
      </c>
      <c r="C67" s="7">
        <v>578</v>
      </c>
      <c r="D67" s="7">
        <v>1151</v>
      </c>
      <c r="E67" s="7">
        <v>232</v>
      </c>
      <c r="F67" s="7">
        <v>977</v>
      </c>
      <c r="G67" s="7">
        <v>1383</v>
      </c>
      <c r="H67" s="7">
        <v>2360</v>
      </c>
      <c r="I67" s="7">
        <v>123</v>
      </c>
      <c r="J67" s="7">
        <v>129</v>
      </c>
      <c r="K67" s="7">
        <v>327</v>
      </c>
      <c r="L67" s="7">
        <v>255</v>
      </c>
      <c r="M67" s="7">
        <v>252</v>
      </c>
      <c r="N67" s="7">
        <v>582</v>
      </c>
      <c r="O67" s="7">
        <v>834</v>
      </c>
      <c r="P67" s="7">
        <v>175</v>
      </c>
      <c r="Q67" s="7">
        <v>2275</v>
      </c>
      <c r="R67" s="7">
        <v>1600</v>
      </c>
      <c r="S67" s="7">
        <v>785</v>
      </c>
      <c r="T67" s="7">
        <v>2450</v>
      </c>
      <c r="U67" s="7">
        <v>2385</v>
      </c>
      <c r="V67" s="7">
        <v>4835</v>
      </c>
      <c r="W67" s="7">
        <v>170</v>
      </c>
      <c r="X67" s="7">
        <v>178</v>
      </c>
      <c r="Y67" s="7">
        <v>141</v>
      </c>
      <c r="Z67" s="7">
        <v>192</v>
      </c>
      <c r="AA67" s="7">
        <v>348</v>
      </c>
      <c r="AB67" s="7">
        <v>333</v>
      </c>
      <c r="AC67" s="7">
        <v>681</v>
      </c>
      <c r="AD67" s="7">
        <v>97</v>
      </c>
      <c r="AE67" s="7">
        <v>31</v>
      </c>
      <c r="AF67" s="7">
        <v>86</v>
      </c>
      <c r="AG67" s="7">
        <v>11</v>
      </c>
      <c r="AH67" s="7">
        <v>128</v>
      </c>
      <c r="AI67" s="7">
        <v>97</v>
      </c>
      <c r="AJ67" s="7">
        <v>225</v>
      </c>
      <c r="AK67" s="7">
        <v>54</v>
      </c>
      <c r="AL67" s="7">
        <v>49</v>
      </c>
      <c r="AM67" s="7">
        <v>99</v>
      </c>
      <c r="AN67" s="7">
        <v>50</v>
      </c>
      <c r="AO67" s="7">
        <v>103</v>
      </c>
      <c r="AP67" s="7">
        <v>149</v>
      </c>
      <c r="AQ67" s="7">
        <v>252</v>
      </c>
      <c r="AR67" s="7">
        <v>15</v>
      </c>
      <c r="AS67" s="7">
        <v>34</v>
      </c>
      <c r="AT67" s="7">
        <v>135</v>
      </c>
      <c r="AU67" s="7">
        <v>21</v>
      </c>
      <c r="AV67" s="7">
        <v>49</v>
      </c>
      <c r="AW67" s="7">
        <v>156</v>
      </c>
      <c r="AX67" s="7">
        <v>205</v>
      </c>
      <c r="AY67" s="7">
        <v>118</v>
      </c>
      <c r="AZ67" s="7">
        <v>8</v>
      </c>
      <c r="BA67" s="7">
        <v>16</v>
      </c>
      <c r="BB67" s="7">
        <v>0</v>
      </c>
      <c r="BC67" s="7">
        <v>126</v>
      </c>
      <c r="BD67" s="7">
        <v>16</v>
      </c>
      <c r="BE67" s="7">
        <v>142</v>
      </c>
      <c r="BF67" s="7">
        <v>47</v>
      </c>
      <c r="BG67" s="7">
        <v>79</v>
      </c>
      <c r="BH67" s="7">
        <v>97</v>
      </c>
      <c r="BI67" s="7">
        <v>1</v>
      </c>
      <c r="BJ67" s="7">
        <v>126</v>
      </c>
      <c r="BK67" s="7">
        <v>98</v>
      </c>
      <c r="BL67" s="7">
        <v>224</v>
      </c>
      <c r="BM67" s="7">
        <v>25</v>
      </c>
      <c r="BN67" s="7">
        <v>200</v>
      </c>
      <c r="BO67" s="7">
        <v>178</v>
      </c>
      <c r="BP67" s="7">
        <v>9</v>
      </c>
      <c r="BQ67" s="7">
        <v>225</v>
      </c>
      <c r="BR67" s="7">
        <v>187</v>
      </c>
      <c r="BS67" s="7">
        <v>412</v>
      </c>
      <c r="BT67" s="7">
        <v>0</v>
      </c>
      <c r="BU67" s="7">
        <v>38</v>
      </c>
      <c r="BV67" s="7">
        <v>236</v>
      </c>
      <c r="BW67" s="7">
        <v>78</v>
      </c>
      <c r="BX67" s="7">
        <v>38</v>
      </c>
      <c r="BY67" s="7">
        <v>314</v>
      </c>
      <c r="BZ67" s="7">
        <v>352</v>
      </c>
      <c r="CA67" s="7">
        <v>0</v>
      </c>
      <c r="CB67" s="7">
        <v>153</v>
      </c>
      <c r="CC67" s="7">
        <v>177</v>
      </c>
      <c r="CD67" s="7">
        <v>22</v>
      </c>
      <c r="CE67" s="7">
        <v>153</v>
      </c>
      <c r="CF67" s="7">
        <v>199</v>
      </c>
      <c r="CG67" s="7">
        <v>352</v>
      </c>
      <c r="CH67" s="7">
        <v>72</v>
      </c>
      <c r="CI67" s="7">
        <v>528</v>
      </c>
      <c r="CJ67" s="7">
        <v>475</v>
      </c>
      <c r="CK67" s="7">
        <v>122</v>
      </c>
      <c r="CL67" s="7">
        <v>600</v>
      </c>
      <c r="CM67" s="7">
        <v>597</v>
      </c>
      <c r="CN67" s="7">
        <v>1197</v>
      </c>
      <c r="CO67" s="7">
        <v>67</v>
      </c>
      <c r="CP67" s="7">
        <v>130</v>
      </c>
      <c r="CQ67" s="7">
        <v>95</v>
      </c>
      <c r="CR67" s="7">
        <v>78</v>
      </c>
      <c r="CS67" s="7">
        <v>197</v>
      </c>
      <c r="CT67" s="7">
        <v>173</v>
      </c>
      <c r="CU67" s="7">
        <v>370</v>
      </c>
      <c r="CV67" s="7">
        <v>0</v>
      </c>
      <c r="CW67" s="7">
        <v>11</v>
      </c>
      <c r="CX67" s="7">
        <v>84</v>
      </c>
      <c r="CY67" s="7">
        <v>72</v>
      </c>
      <c r="CZ67" s="7">
        <v>11</v>
      </c>
      <c r="DA67" s="7">
        <v>156</v>
      </c>
      <c r="DB67" s="7">
        <v>167</v>
      </c>
      <c r="DC67" s="7">
        <v>0</v>
      </c>
      <c r="DD67" s="7">
        <v>18</v>
      </c>
      <c r="DE67" s="7">
        <v>55</v>
      </c>
      <c r="DF67" s="7">
        <v>21</v>
      </c>
      <c r="DG67" s="7">
        <v>18</v>
      </c>
      <c r="DH67" s="7">
        <v>76</v>
      </c>
      <c r="DI67" s="7">
        <v>94</v>
      </c>
      <c r="DJ67" s="7">
        <v>170</v>
      </c>
      <c r="DK67" s="7">
        <v>84</v>
      </c>
      <c r="DL67" s="7">
        <v>136</v>
      </c>
      <c r="DM67" s="7">
        <v>106</v>
      </c>
      <c r="DN67" s="7">
        <v>254</v>
      </c>
      <c r="DO67" s="7">
        <v>242</v>
      </c>
      <c r="DP67" s="7">
        <v>496</v>
      </c>
      <c r="DQ67" s="7">
        <v>83</v>
      </c>
      <c r="DR67" s="7">
        <v>164</v>
      </c>
      <c r="DS67" s="7">
        <v>124</v>
      </c>
      <c r="DT67" s="7">
        <v>30</v>
      </c>
      <c r="DU67" s="7">
        <v>247</v>
      </c>
      <c r="DV67" s="7">
        <v>154</v>
      </c>
      <c r="DW67" s="7">
        <v>401</v>
      </c>
      <c r="DX67" s="7">
        <v>27</v>
      </c>
      <c r="DY67" s="7">
        <v>32</v>
      </c>
      <c r="DZ67" s="7">
        <v>19</v>
      </c>
      <c r="EA67" s="7">
        <v>2</v>
      </c>
      <c r="EB67" s="7">
        <v>59</v>
      </c>
      <c r="EC67" s="7">
        <v>21</v>
      </c>
      <c r="ED67" s="7">
        <v>80</v>
      </c>
      <c r="EE67" s="7">
        <v>769</v>
      </c>
      <c r="EF67" s="7">
        <v>3548</v>
      </c>
      <c r="EG67" s="7">
        <v>3789</v>
      </c>
      <c r="EH67" s="7">
        <v>1472</v>
      </c>
      <c r="EI67" s="7">
        <v>4317</v>
      </c>
      <c r="EJ67" s="7">
        <v>5261</v>
      </c>
      <c r="EK67" s="7">
        <v>9578</v>
      </c>
      <c r="EL67" s="7">
        <v>1295</v>
      </c>
      <c r="EM67" s="7">
        <v>4280</v>
      </c>
      <c r="EN67" s="7">
        <v>4718</v>
      </c>
      <c r="EO67" s="7">
        <v>1778</v>
      </c>
      <c r="EP67" s="7">
        <v>5575</v>
      </c>
      <c r="EQ67" s="7">
        <v>6496</v>
      </c>
      <c r="ER67" s="7">
        <v>12071</v>
      </c>
      <c r="ES67" s="7">
        <v>1615</v>
      </c>
      <c r="ET67" s="7">
        <v>4687</v>
      </c>
      <c r="EU67" s="7">
        <v>5212</v>
      </c>
      <c r="EV67" s="7">
        <v>2085</v>
      </c>
      <c r="EW67" s="7">
        <v>6302</v>
      </c>
      <c r="EX67" s="7">
        <v>7297</v>
      </c>
      <c r="EY67" s="7">
        <v>13599</v>
      </c>
      <c r="EZ67" s="7">
        <v>1642</v>
      </c>
      <c r="FA67" s="7">
        <v>4719</v>
      </c>
      <c r="FB67" s="7">
        <v>5231</v>
      </c>
      <c r="FC67" s="7">
        <v>2087</v>
      </c>
      <c r="FD67" s="7">
        <v>6361</v>
      </c>
      <c r="FE67" s="7">
        <v>7318</v>
      </c>
      <c r="FF67" s="7">
        <v>13679</v>
      </c>
      <c r="FP67" s="92"/>
      <c r="FQ67" s="92"/>
      <c r="FR67" s="92"/>
      <c r="FS67" s="92"/>
      <c r="FT67" s="92"/>
      <c r="FU67" s="92"/>
      <c r="FV67" s="92"/>
    </row>
    <row r="68" spans="1:178" x14ac:dyDescent="0.25">
      <c r="A68" s="34">
        <v>42036</v>
      </c>
      <c r="B68" s="7">
        <v>503</v>
      </c>
      <c r="C68" s="7">
        <v>657</v>
      </c>
      <c r="D68" s="7">
        <v>1366</v>
      </c>
      <c r="E68" s="7">
        <v>304</v>
      </c>
      <c r="F68" s="7">
        <v>1160</v>
      </c>
      <c r="G68" s="7">
        <v>1670</v>
      </c>
      <c r="H68" s="7">
        <v>2830</v>
      </c>
      <c r="I68" s="7">
        <v>407</v>
      </c>
      <c r="J68" s="7">
        <v>231</v>
      </c>
      <c r="K68" s="7">
        <v>433</v>
      </c>
      <c r="L68" s="7">
        <v>215</v>
      </c>
      <c r="M68" s="7">
        <v>638</v>
      </c>
      <c r="N68" s="7">
        <v>648</v>
      </c>
      <c r="O68" s="7">
        <v>1286</v>
      </c>
      <c r="P68" s="7">
        <v>150</v>
      </c>
      <c r="Q68" s="7">
        <v>3165</v>
      </c>
      <c r="R68" s="7">
        <v>1693</v>
      </c>
      <c r="S68" s="7">
        <v>1027</v>
      </c>
      <c r="T68" s="7">
        <v>3315</v>
      </c>
      <c r="U68" s="7">
        <v>2720</v>
      </c>
      <c r="V68" s="7">
        <v>6035</v>
      </c>
      <c r="W68" s="7">
        <v>60</v>
      </c>
      <c r="X68" s="7">
        <v>514</v>
      </c>
      <c r="Y68" s="7">
        <v>79</v>
      </c>
      <c r="Z68" s="7">
        <v>147</v>
      </c>
      <c r="AA68" s="7">
        <v>574</v>
      </c>
      <c r="AB68" s="7">
        <v>226</v>
      </c>
      <c r="AC68" s="7">
        <v>800</v>
      </c>
      <c r="AD68" s="7">
        <v>125</v>
      </c>
      <c r="AE68" s="7">
        <v>44</v>
      </c>
      <c r="AF68" s="7">
        <v>75</v>
      </c>
      <c r="AG68" s="7">
        <v>4</v>
      </c>
      <c r="AH68" s="7">
        <v>169</v>
      </c>
      <c r="AI68" s="7">
        <v>79</v>
      </c>
      <c r="AJ68" s="7">
        <v>248</v>
      </c>
      <c r="AK68" s="7">
        <v>450</v>
      </c>
      <c r="AL68" s="7">
        <v>54</v>
      </c>
      <c r="AM68" s="7">
        <v>94</v>
      </c>
      <c r="AN68" s="7">
        <v>21</v>
      </c>
      <c r="AO68" s="7">
        <v>504</v>
      </c>
      <c r="AP68" s="7">
        <v>115</v>
      </c>
      <c r="AQ68" s="7">
        <v>619</v>
      </c>
      <c r="AR68" s="7">
        <v>10</v>
      </c>
      <c r="AS68" s="7">
        <v>18</v>
      </c>
      <c r="AT68" s="7">
        <v>114</v>
      </c>
      <c r="AU68" s="7">
        <v>19</v>
      </c>
      <c r="AV68" s="7">
        <v>28</v>
      </c>
      <c r="AW68" s="7">
        <v>133</v>
      </c>
      <c r="AX68" s="7">
        <v>161</v>
      </c>
      <c r="AY68" s="7">
        <v>128</v>
      </c>
      <c r="AZ68" s="7">
        <v>7</v>
      </c>
      <c r="BA68" s="7">
        <v>27</v>
      </c>
      <c r="BB68" s="7">
        <v>0</v>
      </c>
      <c r="BC68" s="7">
        <v>135</v>
      </c>
      <c r="BD68" s="7">
        <v>27</v>
      </c>
      <c r="BE68" s="7">
        <v>162</v>
      </c>
      <c r="BF68" s="7">
        <v>23</v>
      </c>
      <c r="BG68" s="7">
        <v>66</v>
      </c>
      <c r="BH68" s="7">
        <v>127</v>
      </c>
      <c r="BI68" s="7">
        <v>7</v>
      </c>
      <c r="BJ68" s="7">
        <v>89</v>
      </c>
      <c r="BK68" s="7">
        <v>134</v>
      </c>
      <c r="BL68" s="7">
        <v>223</v>
      </c>
      <c r="BM68" s="7">
        <v>35</v>
      </c>
      <c r="BN68" s="7">
        <v>200</v>
      </c>
      <c r="BO68" s="7">
        <v>229</v>
      </c>
      <c r="BP68" s="7">
        <v>17</v>
      </c>
      <c r="BQ68" s="7">
        <v>235</v>
      </c>
      <c r="BR68" s="7">
        <v>246</v>
      </c>
      <c r="BS68" s="7">
        <v>481</v>
      </c>
      <c r="BT68" s="7">
        <v>20</v>
      </c>
      <c r="BU68" s="7">
        <v>49</v>
      </c>
      <c r="BV68" s="7">
        <v>171</v>
      </c>
      <c r="BW68" s="7">
        <v>95</v>
      </c>
      <c r="BX68" s="7">
        <v>69</v>
      </c>
      <c r="BY68" s="7">
        <v>266</v>
      </c>
      <c r="BZ68" s="7">
        <v>335</v>
      </c>
      <c r="CA68" s="7">
        <v>0</v>
      </c>
      <c r="CB68" s="7">
        <v>227</v>
      </c>
      <c r="CC68" s="7">
        <v>142</v>
      </c>
      <c r="CD68" s="7">
        <v>40</v>
      </c>
      <c r="CE68" s="7">
        <v>227</v>
      </c>
      <c r="CF68" s="7">
        <v>182</v>
      </c>
      <c r="CG68" s="7">
        <v>409</v>
      </c>
      <c r="CH68" s="7">
        <v>338</v>
      </c>
      <c r="CI68" s="7">
        <v>455</v>
      </c>
      <c r="CJ68" s="7">
        <v>381</v>
      </c>
      <c r="CK68" s="7">
        <v>91</v>
      </c>
      <c r="CL68" s="7">
        <v>793</v>
      </c>
      <c r="CM68" s="7">
        <v>472</v>
      </c>
      <c r="CN68" s="7">
        <v>1265</v>
      </c>
      <c r="CO68" s="7">
        <v>57</v>
      </c>
      <c r="CP68" s="7">
        <v>56</v>
      </c>
      <c r="CQ68" s="7">
        <v>41</v>
      </c>
      <c r="CR68" s="7">
        <v>20</v>
      </c>
      <c r="CS68" s="7">
        <v>113</v>
      </c>
      <c r="CT68" s="7">
        <v>61</v>
      </c>
      <c r="CU68" s="7">
        <v>174</v>
      </c>
      <c r="CV68" s="7">
        <v>0</v>
      </c>
      <c r="CW68" s="7">
        <v>56</v>
      </c>
      <c r="CX68" s="7">
        <v>103</v>
      </c>
      <c r="CY68" s="7">
        <v>9</v>
      </c>
      <c r="CZ68" s="7">
        <v>56</v>
      </c>
      <c r="DA68" s="7">
        <v>112</v>
      </c>
      <c r="DB68" s="7">
        <v>168</v>
      </c>
      <c r="DC68" s="7">
        <v>0</v>
      </c>
      <c r="DD68" s="7">
        <v>48</v>
      </c>
      <c r="DE68" s="7">
        <v>36</v>
      </c>
      <c r="DF68" s="7">
        <v>9</v>
      </c>
      <c r="DG68" s="7">
        <v>48</v>
      </c>
      <c r="DH68" s="7">
        <v>45</v>
      </c>
      <c r="DI68" s="7">
        <v>93</v>
      </c>
      <c r="DJ68" s="7">
        <v>1</v>
      </c>
      <c r="DK68" s="7">
        <v>86</v>
      </c>
      <c r="DL68" s="7">
        <v>66</v>
      </c>
      <c r="DM68" s="7">
        <v>83</v>
      </c>
      <c r="DN68" s="7">
        <v>87</v>
      </c>
      <c r="DO68" s="7">
        <v>149</v>
      </c>
      <c r="DP68" s="7">
        <v>236</v>
      </c>
      <c r="DQ68" s="7">
        <v>84</v>
      </c>
      <c r="DR68" s="7">
        <v>164</v>
      </c>
      <c r="DS68" s="7">
        <v>124</v>
      </c>
      <c r="DT68" s="7">
        <v>20</v>
      </c>
      <c r="DU68" s="7">
        <v>248</v>
      </c>
      <c r="DV68" s="7">
        <v>144</v>
      </c>
      <c r="DW68" s="7">
        <v>392</v>
      </c>
      <c r="DX68" s="7">
        <v>56</v>
      </c>
      <c r="DY68" s="7">
        <v>36</v>
      </c>
      <c r="DZ68" s="7">
        <v>12</v>
      </c>
      <c r="EA68" s="7">
        <v>2</v>
      </c>
      <c r="EB68" s="7">
        <v>92</v>
      </c>
      <c r="EC68" s="7">
        <v>14</v>
      </c>
      <c r="ED68" s="7">
        <v>106</v>
      </c>
      <c r="EE68" s="7">
        <v>1418</v>
      </c>
      <c r="EF68" s="7">
        <v>4557</v>
      </c>
      <c r="EG68" s="7">
        <v>4044</v>
      </c>
      <c r="EH68" s="7">
        <v>1732</v>
      </c>
      <c r="EI68" s="7">
        <v>5975</v>
      </c>
      <c r="EJ68" s="7">
        <v>5776</v>
      </c>
      <c r="EK68" s="7">
        <v>11751</v>
      </c>
      <c r="EL68" s="7">
        <v>2249</v>
      </c>
      <c r="EM68" s="7">
        <v>5687</v>
      </c>
      <c r="EN68" s="7">
        <v>4931</v>
      </c>
      <c r="EO68" s="7">
        <v>1987</v>
      </c>
      <c r="EP68" s="7">
        <v>7936</v>
      </c>
      <c r="EQ68" s="7">
        <v>6918</v>
      </c>
      <c r="ER68" s="7">
        <v>14854</v>
      </c>
      <c r="ES68" s="7">
        <v>2391</v>
      </c>
      <c r="ET68" s="7">
        <v>6097</v>
      </c>
      <c r="EU68" s="7">
        <v>5301</v>
      </c>
      <c r="EV68" s="7">
        <v>2128</v>
      </c>
      <c r="EW68" s="7">
        <v>8488</v>
      </c>
      <c r="EX68" s="7">
        <v>7429</v>
      </c>
      <c r="EY68" s="7">
        <v>15917</v>
      </c>
      <c r="EZ68" s="7">
        <v>2447</v>
      </c>
      <c r="FA68" s="7">
        <v>6133</v>
      </c>
      <c r="FB68" s="7">
        <v>5313</v>
      </c>
      <c r="FC68" s="7">
        <v>2130</v>
      </c>
      <c r="FD68" s="7">
        <v>8580</v>
      </c>
      <c r="FE68" s="7">
        <v>7443</v>
      </c>
      <c r="FF68" s="7">
        <v>16023</v>
      </c>
      <c r="FP68" s="92"/>
      <c r="FQ68" s="92"/>
      <c r="FR68" s="92"/>
      <c r="FS68" s="92"/>
      <c r="FT68" s="92"/>
      <c r="FU68" s="92"/>
      <c r="FV68" s="92"/>
    </row>
    <row r="69" spans="1:178" x14ac:dyDescent="0.25">
      <c r="A69" s="34">
        <v>42064</v>
      </c>
      <c r="B69" s="7">
        <v>397</v>
      </c>
      <c r="C69" s="7">
        <v>912</v>
      </c>
      <c r="D69" s="7">
        <v>1882</v>
      </c>
      <c r="E69" s="7">
        <v>383</v>
      </c>
      <c r="F69" s="7">
        <v>1309</v>
      </c>
      <c r="G69" s="7">
        <v>2265</v>
      </c>
      <c r="H69" s="7">
        <v>3574</v>
      </c>
      <c r="I69" s="7">
        <v>108</v>
      </c>
      <c r="J69" s="7">
        <v>156</v>
      </c>
      <c r="K69" s="7">
        <v>327</v>
      </c>
      <c r="L69" s="7">
        <v>227</v>
      </c>
      <c r="M69" s="7">
        <v>264</v>
      </c>
      <c r="N69" s="7">
        <v>554</v>
      </c>
      <c r="O69" s="7">
        <v>818</v>
      </c>
      <c r="P69" s="7">
        <v>303</v>
      </c>
      <c r="Q69" s="7">
        <v>2890</v>
      </c>
      <c r="R69" s="7">
        <v>1276</v>
      </c>
      <c r="S69" s="7">
        <v>810</v>
      </c>
      <c r="T69" s="7">
        <v>3193</v>
      </c>
      <c r="U69" s="7">
        <v>2086</v>
      </c>
      <c r="V69" s="7">
        <v>5279</v>
      </c>
      <c r="W69" s="7">
        <v>661</v>
      </c>
      <c r="X69" s="7">
        <v>86</v>
      </c>
      <c r="Y69" s="7">
        <v>175</v>
      </c>
      <c r="Z69" s="7">
        <v>39</v>
      </c>
      <c r="AA69" s="7">
        <v>747</v>
      </c>
      <c r="AB69" s="7">
        <v>214</v>
      </c>
      <c r="AC69" s="7">
        <v>961</v>
      </c>
      <c r="AD69" s="7">
        <v>127</v>
      </c>
      <c r="AE69" s="7">
        <v>71</v>
      </c>
      <c r="AF69" s="7">
        <v>77</v>
      </c>
      <c r="AG69" s="7">
        <v>7</v>
      </c>
      <c r="AH69" s="7">
        <v>198</v>
      </c>
      <c r="AI69" s="7">
        <v>84</v>
      </c>
      <c r="AJ69" s="7">
        <v>282</v>
      </c>
      <c r="AK69" s="7">
        <v>201</v>
      </c>
      <c r="AL69" s="7">
        <v>50</v>
      </c>
      <c r="AM69" s="7">
        <v>81</v>
      </c>
      <c r="AN69" s="7">
        <v>18</v>
      </c>
      <c r="AO69" s="7">
        <v>251</v>
      </c>
      <c r="AP69" s="7">
        <v>99</v>
      </c>
      <c r="AQ69" s="7">
        <v>350</v>
      </c>
      <c r="AR69" s="7">
        <v>0</v>
      </c>
      <c r="AS69" s="7">
        <v>96</v>
      </c>
      <c r="AT69" s="7">
        <v>88</v>
      </c>
      <c r="AU69" s="7">
        <v>43</v>
      </c>
      <c r="AV69" s="7">
        <v>96</v>
      </c>
      <c r="AW69" s="7">
        <v>131</v>
      </c>
      <c r="AX69" s="7">
        <v>227</v>
      </c>
      <c r="AY69" s="7">
        <v>119</v>
      </c>
      <c r="AZ69" s="7">
        <v>6</v>
      </c>
      <c r="BA69" s="7">
        <v>58</v>
      </c>
      <c r="BB69" s="7">
        <v>2</v>
      </c>
      <c r="BC69" s="7">
        <v>125</v>
      </c>
      <c r="BD69" s="7">
        <v>60</v>
      </c>
      <c r="BE69" s="7">
        <v>185</v>
      </c>
      <c r="BF69" s="7">
        <v>430</v>
      </c>
      <c r="BG69" s="7">
        <v>148</v>
      </c>
      <c r="BH69" s="7">
        <v>90</v>
      </c>
      <c r="BI69" s="7">
        <v>7</v>
      </c>
      <c r="BJ69" s="7">
        <v>578</v>
      </c>
      <c r="BK69" s="7">
        <v>97</v>
      </c>
      <c r="BL69" s="7">
        <v>675</v>
      </c>
      <c r="BM69" s="7">
        <v>35</v>
      </c>
      <c r="BN69" s="7">
        <v>182</v>
      </c>
      <c r="BO69" s="7">
        <v>179</v>
      </c>
      <c r="BP69" s="7">
        <v>11</v>
      </c>
      <c r="BQ69" s="7">
        <v>217</v>
      </c>
      <c r="BR69" s="7">
        <v>190</v>
      </c>
      <c r="BS69" s="7">
        <v>407</v>
      </c>
      <c r="BT69" s="7">
        <v>0</v>
      </c>
      <c r="BU69" s="7">
        <v>34</v>
      </c>
      <c r="BV69" s="7">
        <v>281</v>
      </c>
      <c r="BW69" s="7">
        <v>90</v>
      </c>
      <c r="BX69" s="7">
        <v>34</v>
      </c>
      <c r="BY69" s="7">
        <v>371</v>
      </c>
      <c r="BZ69" s="7">
        <v>405</v>
      </c>
      <c r="CA69" s="7">
        <v>0</v>
      </c>
      <c r="CB69" s="7">
        <v>191</v>
      </c>
      <c r="CC69" s="7">
        <v>139</v>
      </c>
      <c r="CD69" s="7">
        <v>37</v>
      </c>
      <c r="CE69" s="7">
        <v>191</v>
      </c>
      <c r="CF69" s="7">
        <v>176</v>
      </c>
      <c r="CG69" s="7">
        <v>367</v>
      </c>
      <c r="CH69" s="7">
        <v>138</v>
      </c>
      <c r="CI69" s="7">
        <v>709</v>
      </c>
      <c r="CJ69" s="7">
        <v>439</v>
      </c>
      <c r="CK69" s="7">
        <v>103</v>
      </c>
      <c r="CL69" s="7">
        <v>847</v>
      </c>
      <c r="CM69" s="7">
        <v>542</v>
      </c>
      <c r="CN69" s="7">
        <v>1389</v>
      </c>
      <c r="CO69" s="7">
        <v>0</v>
      </c>
      <c r="CP69" s="7">
        <v>65</v>
      </c>
      <c r="CQ69" s="7">
        <v>99</v>
      </c>
      <c r="CR69" s="7">
        <v>11</v>
      </c>
      <c r="CS69" s="7">
        <v>65</v>
      </c>
      <c r="CT69" s="7">
        <v>110</v>
      </c>
      <c r="CU69" s="7">
        <v>175</v>
      </c>
      <c r="CV69" s="7">
        <v>0</v>
      </c>
      <c r="CW69" s="7">
        <v>186</v>
      </c>
      <c r="CX69" s="7">
        <v>66</v>
      </c>
      <c r="CY69" s="7">
        <v>28</v>
      </c>
      <c r="CZ69" s="7">
        <v>186</v>
      </c>
      <c r="DA69" s="7">
        <v>94</v>
      </c>
      <c r="DB69" s="7">
        <v>280</v>
      </c>
      <c r="DC69" s="7">
        <v>0</v>
      </c>
      <c r="DD69" s="7">
        <v>42</v>
      </c>
      <c r="DE69" s="7">
        <v>111</v>
      </c>
      <c r="DF69" s="7">
        <v>16</v>
      </c>
      <c r="DG69" s="7">
        <v>42</v>
      </c>
      <c r="DH69" s="7">
        <v>127</v>
      </c>
      <c r="DI69" s="7">
        <v>169</v>
      </c>
      <c r="DJ69" s="7">
        <v>0</v>
      </c>
      <c r="DK69" s="7">
        <v>128</v>
      </c>
      <c r="DL69" s="7">
        <v>66</v>
      </c>
      <c r="DM69" s="7">
        <v>49</v>
      </c>
      <c r="DN69" s="7">
        <v>128</v>
      </c>
      <c r="DO69" s="7">
        <v>115</v>
      </c>
      <c r="DP69" s="7">
        <v>243</v>
      </c>
      <c r="DQ69" s="7">
        <v>63</v>
      </c>
      <c r="DR69" s="7">
        <v>167</v>
      </c>
      <c r="DS69" s="7">
        <v>132</v>
      </c>
      <c r="DT69" s="7">
        <v>25</v>
      </c>
      <c r="DU69" s="7">
        <v>230</v>
      </c>
      <c r="DV69" s="7">
        <v>157</v>
      </c>
      <c r="DW69" s="7">
        <v>387</v>
      </c>
      <c r="DX69" s="7">
        <v>44</v>
      </c>
      <c r="DY69" s="7">
        <v>41</v>
      </c>
      <c r="DZ69" s="7">
        <v>11</v>
      </c>
      <c r="EA69" s="7">
        <v>0</v>
      </c>
      <c r="EB69" s="7">
        <v>85</v>
      </c>
      <c r="EC69" s="7">
        <v>11</v>
      </c>
      <c r="ED69" s="7">
        <v>96</v>
      </c>
      <c r="EE69" s="7">
        <v>946</v>
      </c>
      <c r="EF69" s="7">
        <v>4701</v>
      </c>
      <c r="EG69" s="7">
        <v>4205</v>
      </c>
      <c r="EH69" s="7">
        <v>1613</v>
      </c>
      <c r="EI69" s="7">
        <v>5647</v>
      </c>
      <c r="EJ69" s="7">
        <v>5818</v>
      </c>
      <c r="EK69" s="7">
        <v>11465</v>
      </c>
      <c r="EL69" s="7">
        <v>2519</v>
      </c>
      <c r="EM69" s="7">
        <v>5531</v>
      </c>
      <c r="EN69" s="7">
        <v>5092</v>
      </c>
      <c r="EO69" s="7">
        <v>1777</v>
      </c>
      <c r="EP69" s="7">
        <v>8050</v>
      </c>
      <c r="EQ69" s="7">
        <v>6869</v>
      </c>
      <c r="ER69" s="7">
        <v>14919</v>
      </c>
      <c r="ES69" s="7">
        <v>2582</v>
      </c>
      <c r="ET69" s="7">
        <v>6119</v>
      </c>
      <c r="EU69" s="7">
        <v>5566</v>
      </c>
      <c r="EV69" s="7">
        <v>1906</v>
      </c>
      <c r="EW69" s="7">
        <v>8701</v>
      </c>
      <c r="EX69" s="7">
        <v>7472</v>
      </c>
      <c r="EY69" s="7">
        <v>16173</v>
      </c>
      <c r="EZ69" s="7">
        <v>2626</v>
      </c>
      <c r="FA69" s="7">
        <v>6160</v>
      </c>
      <c r="FB69" s="7">
        <v>5577</v>
      </c>
      <c r="FC69" s="7">
        <v>1906</v>
      </c>
      <c r="FD69" s="7">
        <v>8786</v>
      </c>
      <c r="FE69" s="7">
        <v>7483</v>
      </c>
      <c r="FF69" s="7">
        <v>16269</v>
      </c>
      <c r="FP69" s="92"/>
      <c r="FQ69" s="92"/>
      <c r="FR69" s="92"/>
      <c r="FS69" s="92"/>
      <c r="FT69" s="92"/>
      <c r="FU69" s="92"/>
      <c r="FV69" s="92"/>
    </row>
    <row r="70" spans="1:178" x14ac:dyDescent="0.25">
      <c r="A70" s="34">
        <v>42095</v>
      </c>
      <c r="B70" s="7">
        <v>381</v>
      </c>
      <c r="C70" s="7">
        <v>624</v>
      </c>
      <c r="D70" s="7">
        <v>1213</v>
      </c>
      <c r="E70" s="7">
        <v>311</v>
      </c>
      <c r="F70" s="7">
        <v>1005</v>
      </c>
      <c r="G70" s="7">
        <v>1524</v>
      </c>
      <c r="H70" s="7">
        <v>2529</v>
      </c>
      <c r="I70" s="7">
        <v>61</v>
      </c>
      <c r="J70" s="7">
        <v>216</v>
      </c>
      <c r="K70" s="7">
        <v>242</v>
      </c>
      <c r="L70" s="7">
        <v>231</v>
      </c>
      <c r="M70" s="7">
        <v>277</v>
      </c>
      <c r="N70" s="7">
        <v>473</v>
      </c>
      <c r="O70" s="7">
        <v>750</v>
      </c>
      <c r="P70" s="7">
        <v>153</v>
      </c>
      <c r="Q70" s="7">
        <v>2588</v>
      </c>
      <c r="R70" s="7">
        <v>1720</v>
      </c>
      <c r="S70" s="7">
        <v>902</v>
      </c>
      <c r="T70" s="7">
        <v>2741</v>
      </c>
      <c r="U70" s="7">
        <v>2622</v>
      </c>
      <c r="V70" s="7">
        <v>5363</v>
      </c>
      <c r="W70" s="7">
        <v>169</v>
      </c>
      <c r="X70" s="7">
        <v>166</v>
      </c>
      <c r="Y70" s="7">
        <v>129</v>
      </c>
      <c r="Z70" s="7">
        <v>157</v>
      </c>
      <c r="AA70" s="7">
        <v>335</v>
      </c>
      <c r="AB70" s="7">
        <v>286</v>
      </c>
      <c r="AC70" s="7">
        <v>621</v>
      </c>
      <c r="AD70" s="7">
        <v>151</v>
      </c>
      <c r="AE70" s="7">
        <v>56</v>
      </c>
      <c r="AF70" s="7">
        <v>85</v>
      </c>
      <c r="AG70" s="7">
        <v>13</v>
      </c>
      <c r="AH70" s="7">
        <v>207</v>
      </c>
      <c r="AI70" s="7">
        <v>98</v>
      </c>
      <c r="AJ70" s="7">
        <v>305</v>
      </c>
      <c r="AK70" s="7">
        <v>144</v>
      </c>
      <c r="AL70" s="7">
        <v>61</v>
      </c>
      <c r="AM70" s="7">
        <v>117</v>
      </c>
      <c r="AN70" s="7">
        <v>29</v>
      </c>
      <c r="AO70" s="7">
        <v>205</v>
      </c>
      <c r="AP70" s="7">
        <v>146</v>
      </c>
      <c r="AQ70" s="7">
        <v>351</v>
      </c>
      <c r="AR70" s="7">
        <v>0</v>
      </c>
      <c r="AS70" s="7">
        <v>542</v>
      </c>
      <c r="AT70" s="7">
        <v>93</v>
      </c>
      <c r="AU70" s="7">
        <v>33</v>
      </c>
      <c r="AV70" s="7">
        <v>542</v>
      </c>
      <c r="AW70" s="7">
        <v>126</v>
      </c>
      <c r="AX70" s="7">
        <v>668</v>
      </c>
      <c r="AY70" s="7">
        <v>105</v>
      </c>
      <c r="AZ70" s="7">
        <v>3</v>
      </c>
      <c r="BA70" s="7">
        <v>26</v>
      </c>
      <c r="BB70" s="7">
        <v>0</v>
      </c>
      <c r="BC70" s="7">
        <v>108</v>
      </c>
      <c r="BD70" s="7">
        <v>26</v>
      </c>
      <c r="BE70" s="7">
        <v>134</v>
      </c>
      <c r="BF70" s="7">
        <v>31</v>
      </c>
      <c r="BG70" s="7">
        <v>147</v>
      </c>
      <c r="BH70" s="7">
        <v>121</v>
      </c>
      <c r="BI70" s="7">
        <v>2</v>
      </c>
      <c r="BJ70" s="7">
        <v>178</v>
      </c>
      <c r="BK70" s="7">
        <v>123</v>
      </c>
      <c r="BL70" s="7">
        <v>301</v>
      </c>
      <c r="BM70" s="7">
        <v>25</v>
      </c>
      <c r="BN70" s="7">
        <v>242</v>
      </c>
      <c r="BO70" s="7">
        <v>195</v>
      </c>
      <c r="BP70" s="7">
        <v>10</v>
      </c>
      <c r="BQ70" s="7">
        <v>267</v>
      </c>
      <c r="BR70" s="7">
        <v>205</v>
      </c>
      <c r="BS70" s="7">
        <v>472</v>
      </c>
      <c r="BT70" s="7">
        <v>0</v>
      </c>
      <c r="BU70" s="7">
        <v>64</v>
      </c>
      <c r="BV70" s="7">
        <v>263</v>
      </c>
      <c r="BW70" s="7">
        <v>111</v>
      </c>
      <c r="BX70" s="7">
        <v>64</v>
      </c>
      <c r="BY70" s="7">
        <v>374</v>
      </c>
      <c r="BZ70" s="7">
        <v>438</v>
      </c>
      <c r="CA70" s="7">
        <v>0</v>
      </c>
      <c r="CB70" s="7">
        <v>190</v>
      </c>
      <c r="CC70" s="7">
        <v>232</v>
      </c>
      <c r="CD70" s="7">
        <v>13</v>
      </c>
      <c r="CE70" s="7">
        <v>190</v>
      </c>
      <c r="CF70" s="7">
        <v>245</v>
      </c>
      <c r="CG70" s="7">
        <v>435</v>
      </c>
      <c r="CH70" s="7">
        <v>60</v>
      </c>
      <c r="CI70" s="7">
        <v>870</v>
      </c>
      <c r="CJ70" s="7">
        <v>440</v>
      </c>
      <c r="CK70" s="7">
        <v>96</v>
      </c>
      <c r="CL70" s="7">
        <v>930</v>
      </c>
      <c r="CM70" s="7">
        <v>536</v>
      </c>
      <c r="CN70" s="7">
        <v>1466</v>
      </c>
      <c r="CO70" s="7">
        <v>22</v>
      </c>
      <c r="CP70" s="7">
        <v>93</v>
      </c>
      <c r="CQ70" s="7">
        <v>34</v>
      </c>
      <c r="CR70" s="7">
        <v>75</v>
      </c>
      <c r="CS70" s="7">
        <v>115</v>
      </c>
      <c r="CT70" s="7">
        <v>109</v>
      </c>
      <c r="CU70" s="7">
        <v>224</v>
      </c>
      <c r="CV70" s="7">
        <v>0</v>
      </c>
      <c r="CW70" s="7">
        <v>244</v>
      </c>
      <c r="CX70" s="7">
        <v>80</v>
      </c>
      <c r="CY70" s="7">
        <v>40</v>
      </c>
      <c r="CZ70" s="7">
        <v>244</v>
      </c>
      <c r="DA70" s="7">
        <v>120</v>
      </c>
      <c r="DB70" s="7">
        <v>364</v>
      </c>
      <c r="DC70" s="7">
        <v>0</v>
      </c>
      <c r="DD70" s="7">
        <v>49</v>
      </c>
      <c r="DE70" s="7">
        <v>140</v>
      </c>
      <c r="DF70" s="7">
        <v>13</v>
      </c>
      <c r="DG70" s="7">
        <v>49</v>
      </c>
      <c r="DH70" s="7">
        <v>153</v>
      </c>
      <c r="DI70" s="7">
        <v>202</v>
      </c>
      <c r="DJ70" s="7">
        <v>0</v>
      </c>
      <c r="DK70" s="7">
        <v>65</v>
      </c>
      <c r="DL70" s="7">
        <v>69</v>
      </c>
      <c r="DM70" s="7">
        <v>73</v>
      </c>
      <c r="DN70" s="7">
        <v>65</v>
      </c>
      <c r="DO70" s="7">
        <v>142</v>
      </c>
      <c r="DP70" s="7">
        <v>207</v>
      </c>
      <c r="DQ70" s="7">
        <v>63</v>
      </c>
      <c r="DR70" s="7">
        <v>169</v>
      </c>
      <c r="DS70" s="7">
        <v>155</v>
      </c>
      <c r="DT70" s="7">
        <v>19</v>
      </c>
      <c r="DU70" s="7">
        <v>232</v>
      </c>
      <c r="DV70" s="7">
        <v>174</v>
      </c>
      <c r="DW70" s="7">
        <v>406</v>
      </c>
      <c r="DX70" s="7">
        <v>2</v>
      </c>
      <c r="DY70" s="7">
        <v>18</v>
      </c>
      <c r="DZ70" s="7">
        <v>38</v>
      </c>
      <c r="EA70" s="7">
        <v>4</v>
      </c>
      <c r="EB70" s="7">
        <v>20</v>
      </c>
      <c r="EC70" s="7">
        <v>42</v>
      </c>
      <c r="ED70" s="7">
        <v>62</v>
      </c>
      <c r="EE70" s="7">
        <v>655</v>
      </c>
      <c r="EF70" s="7">
        <v>4362</v>
      </c>
      <c r="EG70" s="7">
        <v>3878</v>
      </c>
      <c r="EH70" s="7">
        <v>1651</v>
      </c>
      <c r="EI70" s="7">
        <v>5017</v>
      </c>
      <c r="EJ70" s="7">
        <v>5529</v>
      </c>
      <c r="EK70" s="7">
        <v>10546</v>
      </c>
      <c r="EL70" s="7">
        <v>1280</v>
      </c>
      <c r="EM70" s="7">
        <v>5769</v>
      </c>
      <c r="EN70" s="7">
        <v>4876</v>
      </c>
      <c r="EO70" s="7">
        <v>1908</v>
      </c>
      <c r="EP70" s="7">
        <v>7049</v>
      </c>
      <c r="EQ70" s="7">
        <v>6784</v>
      </c>
      <c r="ER70" s="7">
        <v>13833</v>
      </c>
      <c r="ES70" s="7">
        <v>1365</v>
      </c>
      <c r="ET70" s="7">
        <v>6389</v>
      </c>
      <c r="EU70" s="7">
        <v>5354</v>
      </c>
      <c r="EV70" s="7">
        <v>2128</v>
      </c>
      <c r="EW70" s="7">
        <v>7754</v>
      </c>
      <c r="EX70" s="7">
        <v>7482</v>
      </c>
      <c r="EY70" s="7">
        <v>15236</v>
      </c>
      <c r="EZ70" s="7">
        <v>1367</v>
      </c>
      <c r="FA70" s="7">
        <v>6407</v>
      </c>
      <c r="FB70" s="7">
        <v>5392</v>
      </c>
      <c r="FC70" s="7">
        <v>2132</v>
      </c>
      <c r="FD70" s="7">
        <v>7774</v>
      </c>
      <c r="FE70" s="7">
        <v>7524</v>
      </c>
      <c r="FF70" s="7">
        <v>15298</v>
      </c>
      <c r="FP70" s="92"/>
      <c r="FQ70" s="92"/>
      <c r="FR70" s="92"/>
      <c r="FS70" s="92"/>
      <c r="FT70" s="92"/>
      <c r="FU70" s="92"/>
      <c r="FV70" s="92"/>
    </row>
    <row r="71" spans="1:178" x14ac:dyDescent="0.25">
      <c r="A71" s="34">
        <v>42125</v>
      </c>
      <c r="B71" s="7">
        <v>275</v>
      </c>
      <c r="C71" s="7">
        <v>557</v>
      </c>
      <c r="D71" s="7">
        <v>1052</v>
      </c>
      <c r="E71" s="7">
        <v>320</v>
      </c>
      <c r="F71" s="7">
        <v>832</v>
      </c>
      <c r="G71" s="7">
        <v>1372</v>
      </c>
      <c r="H71" s="7">
        <v>2204</v>
      </c>
      <c r="I71" s="7">
        <v>72</v>
      </c>
      <c r="J71" s="7">
        <v>204</v>
      </c>
      <c r="K71" s="7">
        <v>272</v>
      </c>
      <c r="L71" s="7">
        <v>210</v>
      </c>
      <c r="M71" s="7">
        <v>276</v>
      </c>
      <c r="N71" s="7">
        <v>482</v>
      </c>
      <c r="O71" s="7">
        <v>758</v>
      </c>
      <c r="P71" s="7">
        <v>95</v>
      </c>
      <c r="Q71" s="7">
        <v>3435</v>
      </c>
      <c r="R71" s="7">
        <v>1352</v>
      </c>
      <c r="S71" s="7">
        <v>813</v>
      </c>
      <c r="T71" s="7">
        <v>3530</v>
      </c>
      <c r="U71" s="7">
        <v>2165</v>
      </c>
      <c r="V71" s="7">
        <v>5695</v>
      </c>
      <c r="W71" s="7">
        <v>399</v>
      </c>
      <c r="X71" s="7">
        <v>293</v>
      </c>
      <c r="Y71" s="7">
        <v>157</v>
      </c>
      <c r="Z71" s="7">
        <v>127</v>
      </c>
      <c r="AA71" s="7">
        <v>692</v>
      </c>
      <c r="AB71" s="7">
        <v>284</v>
      </c>
      <c r="AC71" s="7">
        <v>976</v>
      </c>
      <c r="AD71" s="7">
        <v>152</v>
      </c>
      <c r="AE71" s="7">
        <v>143</v>
      </c>
      <c r="AF71" s="7">
        <v>150</v>
      </c>
      <c r="AG71" s="7">
        <v>14</v>
      </c>
      <c r="AH71" s="7">
        <v>295</v>
      </c>
      <c r="AI71" s="7">
        <v>164</v>
      </c>
      <c r="AJ71" s="7">
        <v>459</v>
      </c>
      <c r="AK71" s="7">
        <v>82</v>
      </c>
      <c r="AL71" s="7">
        <v>77</v>
      </c>
      <c r="AM71" s="7">
        <v>92</v>
      </c>
      <c r="AN71" s="7">
        <v>26</v>
      </c>
      <c r="AO71" s="7">
        <v>159</v>
      </c>
      <c r="AP71" s="7">
        <v>118</v>
      </c>
      <c r="AQ71" s="7">
        <v>277</v>
      </c>
      <c r="AR71" s="7">
        <v>0</v>
      </c>
      <c r="AS71" s="7">
        <v>192</v>
      </c>
      <c r="AT71" s="7">
        <v>157</v>
      </c>
      <c r="AU71" s="7">
        <v>68</v>
      </c>
      <c r="AV71" s="7">
        <v>192</v>
      </c>
      <c r="AW71" s="7">
        <v>225</v>
      </c>
      <c r="AX71" s="7">
        <v>417</v>
      </c>
      <c r="AY71" s="7">
        <v>96</v>
      </c>
      <c r="AZ71" s="7">
        <v>12</v>
      </c>
      <c r="BA71" s="7">
        <v>33</v>
      </c>
      <c r="BB71" s="7">
        <v>0</v>
      </c>
      <c r="BC71" s="7">
        <v>108</v>
      </c>
      <c r="BD71" s="7">
        <v>33</v>
      </c>
      <c r="BE71" s="7">
        <v>141</v>
      </c>
      <c r="BF71" s="7">
        <v>226</v>
      </c>
      <c r="BG71" s="7">
        <v>107</v>
      </c>
      <c r="BH71" s="7">
        <v>108</v>
      </c>
      <c r="BI71" s="7">
        <v>5</v>
      </c>
      <c r="BJ71" s="7">
        <v>333</v>
      </c>
      <c r="BK71" s="7">
        <v>113</v>
      </c>
      <c r="BL71" s="7">
        <v>446</v>
      </c>
      <c r="BM71" s="7">
        <v>25</v>
      </c>
      <c r="BN71" s="7">
        <v>277</v>
      </c>
      <c r="BO71" s="7">
        <v>157</v>
      </c>
      <c r="BP71" s="7">
        <v>16</v>
      </c>
      <c r="BQ71" s="7">
        <v>302</v>
      </c>
      <c r="BR71" s="7">
        <v>173</v>
      </c>
      <c r="BS71" s="7">
        <v>475</v>
      </c>
      <c r="BT71" s="7">
        <v>0</v>
      </c>
      <c r="BU71" s="7">
        <v>34</v>
      </c>
      <c r="BV71" s="7">
        <v>235</v>
      </c>
      <c r="BW71" s="7">
        <v>122</v>
      </c>
      <c r="BX71" s="7">
        <v>34</v>
      </c>
      <c r="BY71" s="7">
        <v>357</v>
      </c>
      <c r="BZ71" s="7">
        <v>391</v>
      </c>
      <c r="CA71" s="7">
        <v>0</v>
      </c>
      <c r="CB71" s="7">
        <v>166</v>
      </c>
      <c r="CC71" s="7">
        <v>198</v>
      </c>
      <c r="CD71" s="7">
        <v>16</v>
      </c>
      <c r="CE71" s="7">
        <v>166</v>
      </c>
      <c r="CF71" s="7">
        <v>214</v>
      </c>
      <c r="CG71" s="7">
        <v>380</v>
      </c>
      <c r="CH71" s="7">
        <v>614</v>
      </c>
      <c r="CI71" s="7">
        <v>642</v>
      </c>
      <c r="CJ71" s="7">
        <v>485</v>
      </c>
      <c r="CK71" s="7">
        <v>102</v>
      </c>
      <c r="CL71" s="7">
        <v>1256</v>
      </c>
      <c r="CM71" s="7">
        <v>587</v>
      </c>
      <c r="CN71" s="7">
        <v>1843</v>
      </c>
      <c r="CO71" s="7">
        <v>1</v>
      </c>
      <c r="CP71" s="7">
        <v>47</v>
      </c>
      <c r="CQ71" s="7">
        <v>30</v>
      </c>
      <c r="CR71" s="7">
        <v>5</v>
      </c>
      <c r="CS71" s="7">
        <v>48</v>
      </c>
      <c r="CT71" s="7">
        <v>35</v>
      </c>
      <c r="CU71" s="7">
        <v>83</v>
      </c>
      <c r="CV71" s="7">
        <v>0</v>
      </c>
      <c r="CW71" s="7">
        <v>223</v>
      </c>
      <c r="CX71" s="7">
        <v>340</v>
      </c>
      <c r="CY71" s="7">
        <v>67</v>
      </c>
      <c r="CZ71" s="7">
        <v>223</v>
      </c>
      <c r="DA71" s="7">
        <v>407</v>
      </c>
      <c r="DB71" s="7">
        <v>630</v>
      </c>
      <c r="DC71" s="7">
        <v>0</v>
      </c>
      <c r="DD71" s="7">
        <v>164</v>
      </c>
      <c r="DE71" s="7">
        <v>31</v>
      </c>
      <c r="DF71" s="7">
        <v>67</v>
      </c>
      <c r="DG71" s="7">
        <v>164</v>
      </c>
      <c r="DH71" s="7">
        <v>98</v>
      </c>
      <c r="DI71" s="7">
        <v>262</v>
      </c>
      <c r="DJ71" s="7">
        <v>0</v>
      </c>
      <c r="DK71" s="7">
        <v>50</v>
      </c>
      <c r="DL71" s="7">
        <v>36</v>
      </c>
      <c r="DM71" s="7">
        <v>62</v>
      </c>
      <c r="DN71" s="7">
        <v>50</v>
      </c>
      <c r="DO71" s="7">
        <v>98</v>
      </c>
      <c r="DP71" s="7">
        <v>148</v>
      </c>
      <c r="DQ71" s="7">
        <v>62</v>
      </c>
      <c r="DR71" s="7">
        <v>162</v>
      </c>
      <c r="DS71" s="7">
        <v>135</v>
      </c>
      <c r="DT71" s="7">
        <v>23</v>
      </c>
      <c r="DU71" s="7">
        <v>224</v>
      </c>
      <c r="DV71" s="7">
        <v>158</v>
      </c>
      <c r="DW71" s="7">
        <v>382</v>
      </c>
      <c r="DX71" s="7">
        <v>28</v>
      </c>
      <c r="DY71" s="7">
        <v>33</v>
      </c>
      <c r="DZ71" s="7">
        <v>65</v>
      </c>
      <c r="EA71" s="7">
        <v>3</v>
      </c>
      <c r="EB71" s="7">
        <v>61</v>
      </c>
      <c r="EC71" s="7">
        <v>68</v>
      </c>
      <c r="ED71" s="7">
        <v>129</v>
      </c>
      <c r="EE71" s="7">
        <v>1056</v>
      </c>
      <c r="EF71" s="7">
        <v>4872</v>
      </c>
      <c r="EG71" s="7">
        <v>3396</v>
      </c>
      <c r="EH71" s="7">
        <v>1567</v>
      </c>
      <c r="EI71" s="7">
        <v>5928</v>
      </c>
      <c r="EJ71" s="7">
        <v>4963</v>
      </c>
      <c r="EK71" s="7">
        <v>10891</v>
      </c>
      <c r="EL71" s="7">
        <v>2036</v>
      </c>
      <c r="EM71" s="7">
        <v>6139</v>
      </c>
      <c r="EN71" s="7">
        <v>4448</v>
      </c>
      <c r="EO71" s="7">
        <v>1839</v>
      </c>
      <c r="EP71" s="7">
        <v>8175</v>
      </c>
      <c r="EQ71" s="7">
        <v>6287</v>
      </c>
      <c r="ER71" s="7">
        <v>14462</v>
      </c>
      <c r="ES71" s="7">
        <v>2099</v>
      </c>
      <c r="ET71" s="7">
        <v>6785</v>
      </c>
      <c r="EU71" s="7">
        <v>5020</v>
      </c>
      <c r="EV71" s="7">
        <v>2063</v>
      </c>
      <c r="EW71" s="7">
        <v>8884</v>
      </c>
      <c r="EX71" s="7">
        <v>7083</v>
      </c>
      <c r="EY71" s="7">
        <v>15967</v>
      </c>
      <c r="EZ71" s="7">
        <v>2127</v>
      </c>
      <c r="FA71" s="7">
        <v>6818</v>
      </c>
      <c r="FB71" s="7">
        <v>5085</v>
      </c>
      <c r="FC71" s="7">
        <v>2066</v>
      </c>
      <c r="FD71" s="7">
        <v>8945</v>
      </c>
      <c r="FE71" s="7">
        <v>7151</v>
      </c>
      <c r="FF71" s="7">
        <v>16096</v>
      </c>
      <c r="FP71" s="92"/>
      <c r="FQ71" s="92"/>
      <c r="FR71" s="92"/>
      <c r="FS71" s="92"/>
      <c r="FT71" s="92"/>
      <c r="FU71" s="92"/>
      <c r="FV71" s="92"/>
    </row>
    <row r="72" spans="1:178" x14ac:dyDescent="0.25">
      <c r="A72" s="34">
        <v>42156</v>
      </c>
      <c r="B72" s="7">
        <v>240</v>
      </c>
      <c r="C72" s="7">
        <v>584</v>
      </c>
      <c r="D72" s="7">
        <v>997</v>
      </c>
      <c r="E72" s="7">
        <v>315</v>
      </c>
      <c r="F72" s="7">
        <v>824</v>
      </c>
      <c r="G72" s="7">
        <v>1312</v>
      </c>
      <c r="H72" s="7">
        <v>2136</v>
      </c>
      <c r="I72" s="7">
        <v>135</v>
      </c>
      <c r="J72" s="7">
        <v>131</v>
      </c>
      <c r="K72" s="7">
        <v>261</v>
      </c>
      <c r="L72" s="7">
        <v>141</v>
      </c>
      <c r="M72" s="7">
        <v>266</v>
      </c>
      <c r="N72" s="7">
        <v>402</v>
      </c>
      <c r="O72" s="7">
        <v>668</v>
      </c>
      <c r="P72" s="7">
        <v>126</v>
      </c>
      <c r="Q72" s="7">
        <v>3172</v>
      </c>
      <c r="R72" s="7">
        <v>1279</v>
      </c>
      <c r="S72" s="7">
        <v>741</v>
      </c>
      <c r="T72" s="7">
        <v>3298</v>
      </c>
      <c r="U72" s="7">
        <v>2020</v>
      </c>
      <c r="V72" s="7">
        <v>5318</v>
      </c>
      <c r="W72" s="7">
        <v>846</v>
      </c>
      <c r="X72" s="7">
        <v>729</v>
      </c>
      <c r="Y72" s="7">
        <v>168</v>
      </c>
      <c r="Z72" s="7">
        <v>172</v>
      </c>
      <c r="AA72" s="7">
        <v>1575</v>
      </c>
      <c r="AB72" s="7">
        <v>340</v>
      </c>
      <c r="AC72" s="7">
        <v>1915</v>
      </c>
      <c r="AD72" s="7">
        <v>192</v>
      </c>
      <c r="AE72" s="7">
        <v>43</v>
      </c>
      <c r="AF72" s="7">
        <v>97</v>
      </c>
      <c r="AG72" s="7">
        <v>21</v>
      </c>
      <c r="AH72" s="7">
        <v>235</v>
      </c>
      <c r="AI72" s="7">
        <v>118</v>
      </c>
      <c r="AJ72" s="7">
        <v>353</v>
      </c>
      <c r="AK72" s="7">
        <v>176</v>
      </c>
      <c r="AL72" s="7">
        <v>78</v>
      </c>
      <c r="AM72" s="7">
        <v>65</v>
      </c>
      <c r="AN72" s="7">
        <v>16</v>
      </c>
      <c r="AO72" s="7">
        <v>254</v>
      </c>
      <c r="AP72" s="7">
        <v>81</v>
      </c>
      <c r="AQ72" s="7">
        <v>335</v>
      </c>
      <c r="AR72" s="7">
        <v>0</v>
      </c>
      <c r="AS72" s="7">
        <v>136</v>
      </c>
      <c r="AT72" s="7">
        <v>143</v>
      </c>
      <c r="AU72" s="7">
        <v>50</v>
      </c>
      <c r="AV72" s="7">
        <v>136</v>
      </c>
      <c r="AW72" s="7">
        <v>193</v>
      </c>
      <c r="AX72" s="7">
        <v>329</v>
      </c>
      <c r="AY72" s="7">
        <v>126</v>
      </c>
      <c r="AZ72" s="7">
        <v>1</v>
      </c>
      <c r="BA72" s="7">
        <v>18</v>
      </c>
      <c r="BB72" s="7">
        <v>0</v>
      </c>
      <c r="BC72" s="7">
        <v>127</v>
      </c>
      <c r="BD72" s="7">
        <v>18</v>
      </c>
      <c r="BE72" s="7">
        <v>145</v>
      </c>
      <c r="BF72" s="7">
        <v>172</v>
      </c>
      <c r="BG72" s="7">
        <v>159</v>
      </c>
      <c r="BH72" s="7">
        <v>177</v>
      </c>
      <c r="BI72" s="7">
        <v>4</v>
      </c>
      <c r="BJ72" s="7">
        <v>331</v>
      </c>
      <c r="BK72" s="7">
        <v>181</v>
      </c>
      <c r="BL72" s="7">
        <v>512</v>
      </c>
      <c r="BM72" s="7">
        <v>20</v>
      </c>
      <c r="BN72" s="7">
        <v>241</v>
      </c>
      <c r="BO72" s="7">
        <v>110</v>
      </c>
      <c r="BP72" s="7">
        <v>15</v>
      </c>
      <c r="BQ72" s="7">
        <v>261</v>
      </c>
      <c r="BR72" s="7">
        <v>125</v>
      </c>
      <c r="BS72" s="7">
        <v>386</v>
      </c>
      <c r="BT72" s="7">
        <v>0</v>
      </c>
      <c r="BU72" s="7">
        <v>66</v>
      </c>
      <c r="BV72" s="7">
        <v>197</v>
      </c>
      <c r="BW72" s="7">
        <v>89</v>
      </c>
      <c r="BX72" s="7">
        <v>66</v>
      </c>
      <c r="BY72" s="7">
        <v>286</v>
      </c>
      <c r="BZ72" s="7">
        <v>352</v>
      </c>
      <c r="CA72" s="7">
        <v>0</v>
      </c>
      <c r="CB72" s="7">
        <v>189</v>
      </c>
      <c r="CC72" s="7">
        <v>156</v>
      </c>
      <c r="CD72" s="7">
        <v>30</v>
      </c>
      <c r="CE72" s="7">
        <v>189</v>
      </c>
      <c r="CF72" s="7">
        <v>186</v>
      </c>
      <c r="CG72" s="7">
        <v>375</v>
      </c>
      <c r="CH72" s="7">
        <v>350</v>
      </c>
      <c r="CI72" s="7">
        <v>681</v>
      </c>
      <c r="CJ72" s="7">
        <v>331</v>
      </c>
      <c r="CK72" s="7">
        <v>92</v>
      </c>
      <c r="CL72" s="7">
        <v>1031</v>
      </c>
      <c r="CM72" s="7">
        <v>423</v>
      </c>
      <c r="CN72" s="7">
        <v>1454</v>
      </c>
      <c r="CO72" s="7">
        <v>13</v>
      </c>
      <c r="CP72" s="7">
        <v>32</v>
      </c>
      <c r="CQ72" s="7">
        <v>48</v>
      </c>
      <c r="CR72" s="7">
        <v>28</v>
      </c>
      <c r="CS72" s="7">
        <v>45</v>
      </c>
      <c r="CT72" s="7">
        <v>76</v>
      </c>
      <c r="CU72" s="7">
        <v>121</v>
      </c>
      <c r="CV72" s="7">
        <v>0</v>
      </c>
      <c r="CW72" s="7">
        <v>27</v>
      </c>
      <c r="CX72" s="7">
        <v>134</v>
      </c>
      <c r="CY72" s="7">
        <v>50</v>
      </c>
      <c r="CZ72" s="7">
        <v>27</v>
      </c>
      <c r="DA72" s="7">
        <v>184</v>
      </c>
      <c r="DB72" s="7">
        <v>211</v>
      </c>
      <c r="DC72" s="7">
        <v>0</v>
      </c>
      <c r="DD72" s="7">
        <v>132</v>
      </c>
      <c r="DE72" s="7">
        <v>81</v>
      </c>
      <c r="DF72" s="7">
        <v>47</v>
      </c>
      <c r="DG72" s="7">
        <v>132</v>
      </c>
      <c r="DH72" s="7">
        <v>128</v>
      </c>
      <c r="DI72" s="7">
        <v>260</v>
      </c>
      <c r="DJ72" s="7">
        <v>0</v>
      </c>
      <c r="DK72" s="7">
        <v>88</v>
      </c>
      <c r="DL72" s="7">
        <v>47</v>
      </c>
      <c r="DM72" s="7">
        <v>118</v>
      </c>
      <c r="DN72" s="7">
        <v>88</v>
      </c>
      <c r="DO72" s="7">
        <v>165</v>
      </c>
      <c r="DP72" s="7">
        <v>253</v>
      </c>
      <c r="DQ72" s="7">
        <v>63</v>
      </c>
      <c r="DR72" s="7">
        <v>175</v>
      </c>
      <c r="DS72" s="7">
        <v>147</v>
      </c>
      <c r="DT72" s="7">
        <v>24</v>
      </c>
      <c r="DU72" s="7">
        <v>238</v>
      </c>
      <c r="DV72" s="7">
        <v>171</v>
      </c>
      <c r="DW72" s="7">
        <v>409</v>
      </c>
      <c r="DX72" s="7">
        <v>16</v>
      </c>
      <c r="DY72" s="7">
        <v>40</v>
      </c>
      <c r="DZ72" s="7">
        <v>43</v>
      </c>
      <c r="EA72" s="7">
        <v>1</v>
      </c>
      <c r="EB72" s="7">
        <v>56</v>
      </c>
      <c r="EC72" s="7">
        <v>44</v>
      </c>
      <c r="ED72" s="7">
        <v>100</v>
      </c>
      <c r="EE72" s="7">
        <v>851</v>
      </c>
      <c r="EF72" s="7">
        <v>4634</v>
      </c>
      <c r="EG72" s="7">
        <v>3065</v>
      </c>
      <c r="EH72" s="7">
        <v>1378</v>
      </c>
      <c r="EI72" s="7">
        <v>5485</v>
      </c>
      <c r="EJ72" s="7">
        <v>4443</v>
      </c>
      <c r="EK72" s="7">
        <v>9928</v>
      </c>
      <c r="EL72" s="7">
        <v>2383</v>
      </c>
      <c r="EM72" s="7">
        <v>6210</v>
      </c>
      <c r="EN72" s="7">
        <v>3999</v>
      </c>
      <c r="EO72" s="7">
        <v>1686</v>
      </c>
      <c r="EP72" s="7">
        <v>8593</v>
      </c>
      <c r="EQ72" s="7">
        <v>5685</v>
      </c>
      <c r="ER72" s="7">
        <v>14278</v>
      </c>
      <c r="ES72" s="7">
        <v>2459</v>
      </c>
      <c r="ET72" s="7">
        <v>6664</v>
      </c>
      <c r="EU72" s="7">
        <v>4456</v>
      </c>
      <c r="EV72" s="7">
        <v>1953</v>
      </c>
      <c r="EW72" s="7">
        <v>9123</v>
      </c>
      <c r="EX72" s="7">
        <v>6409</v>
      </c>
      <c r="EY72" s="7">
        <v>15532</v>
      </c>
      <c r="EZ72" s="7">
        <v>2475</v>
      </c>
      <c r="FA72" s="7">
        <v>6704</v>
      </c>
      <c r="FB72" s="7">
        <v>4499</v>
      </c>
      <c r="FC72" s="7">
        <v>1954</v>
      </c>
      <c r="FD72" s="7">
        <v>9179</v>
      </c>
      <c r="FE72" s="7">
        <v>6453</v>
      </c>
      <c r="FF72" s="7">
        <v>15632</v>
      </c>
      <c r="FP72" s="92"/>
      <c r="FQ72" s="92"/>
      <c r="FR72" s="92"/>
      <c r="FS72" s="92"/>
      <c r="FT72" s="92"/>
      <c r="FU72" s="92"/>
      <c r="FV72" s="92"/>
    </row>
    <row r="73" spans="1:178" x14ac:dyDescent="0.25">
      <c r="A73" s="34">
        <v>42186</v>
      </c>
      <c r="B73" s="7">
        <v>596</v>
      </c>
      <c r="C73" s="7">
        <v>722</v>
      </c>
      <c r="D73" s="7">
        <v>1290</v>
      </c>
      <c r="E73" s="7">
        <v>330</v>
      </c>
      <c r="F73" s="7">
        <v>1318</v>
      </c>
      <c r="G73" s="7">
        <v>1620</v>
      </c>
      <c r="H73" s="7">
        <v>2938</v>
      </c>
      <c r="I73" s="7">
        <v>67</v>
      </c>
      <c r="J73" s="7">
        <v>259</v>
      </c>
      <c r="K73" s="7">
        <v>378</v>
      </c>
      <c r="L73" s="7">
        <v>363</v>
      </c>
      <c r="M73" s="7">
        <v>326</v>
      </c>
      <c r="N73" s="7">
        <v>741</v>
      </c>
      <c r="O73" s="7">
        <v>1067</v>
      </c>
      <c r="P73" s="7">
        <v>120</v>
      </c>
      <c r="Q73" s="7">
        <v>2444</v>
      </c>
      <c r="R73" s="7">
        <v>1349</v>
      </c>
      <c r="S73" s="7">
        <v>1022</v>
      </c>
      <c r="T73" s="7">
        <v>2564</v>
      </c>
      <c r="U73" s="7">
        <v>2371</v>
      </c>
      <c r="V73" s="7">
        <v>4935</v>
      </c>
      <c r="W73" s="7">
        <v>5</v>
      </c>
      <c r="X73" s="7">
        <v>257</v>
      </c>
      <c r="Y73" s="7">
        <v>185</v>
      </c>
      <c r="Z73" s="7">
        <v>73</v>
      </c>
      <c r="AA73" s="7">
        <v>262</v>
      </c>
      <c r="AB73" s="7">
        <v>258</v>
      </c>
      <c r="AC73" s="7">
        <v>520</v>
      </c>
      <c r="AD73" s="7">
        <v>132</v>
      </c>
      <c r="AE73" s="7">
        <v>44</v>
      </c>
      <c r="AF73" s="7">
        <v>84</v>
      </c>
      <c r="AG73" s="7">
        <v>4</v>
      </c>
      <c r="AH73" s="7">
        <v>176</v>
      </c>
      <c r="AI73" s="7">
        <v>88</v>
      </c>
      <c r="AJ73" s="7">
        <v>264</v>
      </c>
      <c r="AK73" s="7">
        <v>172</v>
      </c>
      <c r="AL73" s="7">
        <v>94</v>
      </c>
      <c r="AM73" s="7">
        <v>106</v>
      </c>
      <c r="AN73" s="7">
        <v>39</v>
      </c>
      <c r="AO73" s="7">
        <v>266</v>
      </c>
      <c r="AP73" s="7">
        <v>145</v>
      </c>
      <c r="AQ73" s="7">
        <v>411</v>
      </c>
      <c r="AR73" s="7">
        <v>0</v>
      </c>
      <c r="AS73" s="7">
        <v>89</v>
      </c>
      <c r="AT73" s="7">
        <v>102</v>
      </c>
      <c r="AU73" s="7">
        <v>36</v>
      </c>
      <c r="AV73" s="7">
        <v>89</v>
      </c>
      <c r="AW73" s="7">
        <v>138</v>
      </c>
      <c r="AX73" s="7">
        <v>227</v>
      </c>
      <c r="AY73" s="7">
        <v>139</v>
      </c>
      <c r="AZ73" s="7">
        <v>0</v>
      </c>
      <c r="BA73" s="7">
        <v>21</v>
      </c>
      <c r="BB73" s="7">
        <v>1</v>
      </c>
      <c r="BC73" s="7">
        <v>139</v>
      </c>
      <c r="BD73" s="7">
        <v>22</v>
      </c>
      <c r="BE73" s="7">
        <v>161</v>
      </c>
      <c r="BF73" s="7">
        <v>37</v>
      </c>
      <c r="BG73" s="7">
        <v>123</v>
      </c>
      <c r="BH73" s="7">
        <v>95</v>
      </c>
      <c r="BI73" s="7">
        <v>9</v>
      </c>
      <c r="BJ73" s="7">
        <v>160</v>
      </c>
      <c r="BK73" s="7">
        <v>104</v>
      </c>
      <c r="BL73" s="7">
        <v>264</v>
      </c>
      <c r="BM73" s="7">
        <v>0</v>
      </c>
      <c r="BN73" s="7">
        <v>250</v>
      </c>
      <c r="BO73" s="7">
        <v>219</v>
      </c>
      <c r="BP73" s="7">
        <v>16</v>
      </c>
      <c r="BQ73" s="7">
        <v>250</v>
      </c>
      <c r="BR73" s="7">
        <v>235</v>
      </c>
      <c r="BS73" s="7">
        <v>485</v>
      </c>
      <c r="BT73" s="7">
        <v>0</v>
      </c>
      <c r="BU73" s="7">
        <v>42</v>
      </c>
      <c r="BV73" s="7">
        <v>254</v>
      </c>
      <c r="BW73" s="7">
        <v>167</v>
      </c>
      <c r="BX73" s="7">
        <v>42</v>
      </c>
      <c r="BY73" s="7">
        <v>421</v>
      </c>
      <c r="BZ73" s="7">
        <v>463</v>
      </c>
      <c r="CA73" s="7">
        <v>0</v>
      </c>
      <c r="CB73" s="7">
        <v>192</v>
      </c>
      <c r="CC73" s="7">
        <v>206</v>
      </c>
      <c r="CD73" s="7">
        <v>36</v>
      </c>
      <c r="CE73" s="7">
        <v>192</v>
      </c>
      <c r="CF73" s="7">
        <v>242</v>
      </c>
      <c r="CG73" s="7">
        <v>434</v>
      </c>
      <c r="CH73" s="7">
        <v>572</v>
      </c>
      <c r="CI73" s="7">
        <v>908</v>
      </c>
      <c r="CJ73" s="7">
        <v>472</v>
      </c>
      <c r="CK73" s="7">
        <v>138</v>
      </c>
      <c r="CL73" s="7">
        <v>1480</v>
      </c>
      <c r="CM73" s="7">
        <v>610</v>
      </c>
      <c r="CN73" s="7">
        <v>2090</v>
      </c>
      <c r="CO73" s="7">
        <v>7</v>
      </c>
      <c r="CP73" s="7">
        <v>37</v>
      </c>
      <c r="CQ73" s="7">
        <v>43</v>
      </c>
      <c r="CR73" s="7">
        <v>52</v>
      </c>
      <c r="CS73" s="7">
        <v>44</v>
      </c>
      <c r="CT73" s="7">
        <v>95</v>
      </c>
      <c r="CU73" s="7">
        <v>139</v>
      </c>
      <c r="CV73" s="7">
        <v>0</v>
      </c>
      <c r="CW73" s="7">
        <v>73</v>
      </c>
      <c r="CX73" s="7">
        <v>105</v>
      </c>
      <c r="CY73" s="7">
        <v>34</v>
      </c>
      <c r="CZ73" s="7">
        <v>73</v>
      </c>
      <c r="DA73" s="7">
        <v>139</v>
      </c>
      <c r="DB73" s="7">
        <v>212</v>
      </c>
      <c r="DC73" s="7">
        <v>0</v>
      </c>
      <c r="DD73" s="7">
        <v>228</v>
      </c>
      <c r="DE73" s="7">
        <v>66</v>
      </c>
      <c r="DF73" s="7">
        <v>21</v>
      </c>
      <c r="DG73" s="7">
        <v>228</v>
      </c>
      <c r="DH73" s="7">
        <v>87</v>
      </c>
      <c r="DI73" s="7">
        <v>315</v>
      </c>
      <c r="DJ73" s="7">
        <v>0</v>
      </c>
      <c r="DK73" s="7">
        <v>17</v>
      </c>
      <c r="DL73" s="7">
        <v>34</v>
      </c>
      <c r="DM73" s="7">
        <v>50</v>
      </c>
      <c r="DN73" s="7">
        <v>17</v>
      </c>
      <c r="DO73" s="7">
        <v>84</v>
      </c>
      <c r="DP73" s="7">
        <v>101</v>
      </c>
      <c r="DQ73" s="7">
        <v>62</v>
      </c>
      <c r="DR73" s="7">
        <v>227</v>
      </c>
      <c r="DS73" s="7">
        <v>137</v>
      </c>
      <c r="DT73" s="7">
        <v>43</v>
      </c>
      <c r="DU73" s="7">
        <v>289</v>
      </c>
      <c r="DV73" s="7">
        <v>180</v>
      </c>
      <c r="DW73" s="7">
        <v>469</v>
      </c>
      <c r="DX73" s="7">
        <v>7</v>
      </c>
      <c r="DY73" s="7">
        <v>26</v>
      </c>
      <c r="DZ73" s="7">
        <v>26</v>
      </c>
      <c r="EA73" s="7">
        <v>4</v>
      </c>
      <c r="EB73" s="7">
        <v>33</v>
      </c>
      <c r="EC73" s="7">
        <v>30</v>
      </c>
      <c r="ED73" s="7">
        <v>63</v>
      </c>
      <c r="EE73" s="7">
        <v>1355</v>
      </c>
      <c r="EF73" s="7">
        <v>4375</v>
      </c>
      <c r="EG73" s="7">
        <v>3743</v>
      </c>
      <c r="EH73" s="7">
        <v>2020</v>
      </c>
      <c r="EI73" s="7">
        <v>5730</v>
      </c>
      <c r="EJ73" s="7">
        <v>5763</v>
      </c>
      <c r="EK73" s="7">
        <v>11493</v>
      </c>
      <c r="EL73" s="7">
        <v>1840</v>
      </c>
      <c r="EM73" s="7">
        <v>5424</v>
      </c>
      <c r="EN73" s="7">
        <v>4761</v>
      </c>
      <c r="EO73" s="7">
        <v>2234</v>
      </c>
      <c r="EP73" s="7">
        <v>7264</v>
      </c>
      <c r="EQ73" s="7">
        <v>6995</v>
      </c>
      <c r="ER73" s="7">
        <v>14259</v>
      </c>
      <c r="ES73" s="7">
        <v>1909</v>
      </c>
      <c r="ET73" s="7">
        <v>6006</v>
      </c>
      <c r="EU73" s="7">
        <v>5146</v>
      </c>
      <c r="EV73" s="7">
        <v>2434</v>
      </c>
      <c r="EW73" s="7">
        <v>7915</v>
      </c>
      <c r="EX73" s="7">
        <v>7580</v>
      </c>
      <c r="EY73" s="7">
        <v>15495</v>
      </c>
      <c r="EZ73" s="7">
        <v>1916</v>
      </c>
      <c r="FA73" s="7">
        <v>6032</v>
      </c>
      <c r="FB73" s="7">
        <v>5172</v>
      </c>
      <c r="FC73" s="7">
        <v>2438</v>
      </c>
      <c r="FD73" s="7">
        <v>7948</v>
      </c>
      <c r="FE73" s="7">
        <v>7610</v>
      </c>
      <c r="FF73" s="7">
        <v>15558</v>
      </c>
      <c r="FP73" s="92"/>
      <c r="FQ73" s="92"/>
      <c r="FR73" s="92"/>
      <c r="FS73" s="92"/>
      <c r="FT73" s="92"/>
      <c r="FU73" s="92"/>
      <c r="FV73" s="92"/>
    </row>
    <row r="74" spans="1:178" x14ac:dyDescent="0.25">
      <c r="A74" s="34">
        <v>42217</v>
      </c>
      <c r="B74" s="7">
        <v>230</v>
      </c>
      <c r="C74" s="7">
        <v>628</v>
      </c>
      <c r="D74" s="7">
        <v>1356</v>
      </c>
      <c r="E74" s="7">
        <v>405</v>
      </c>
      <c r="F74" s="7">
        <v>858</v>
      </c>
      <c r="G74" s="7">
        <v>1761</v>
      </c>
      <c r="H74" s="7">
        <v>2619</v>
      </c>
      <c r="I74" s="7">
        <v>96</v>
      </c>
      <c r="J74" s="7">
        <v>300</v>
      </c>
      <c r="K74" s="7">
        <v>447</v>
      </c>
      <c r="L74" s="7">
        <v>294</v>
      </c>
      <c r="M74" s="7">
        <v>396</v>
      </c>
      <c r="N74" s="7">
        <v>741</v>
      </c>
      <c r="O74" s="7">
        <v>1137</v>
      </c>
      <c r="P74" s="7">
        <v>152</v>
      </c>
      <c r="Q74" s="7">
        <v>2907</v>
      </c>
      <c r="R74" s="7">
        <v>1871</v>
      </c>
      <c r="S74" s="7">
        <v>965</v>
      </c>
      <c r="T74" s="7">
        <v>3059</v>
      </c>
      <c r="U74" s="7">
        <v>2836</v>
      </c>
      <c r="V74" s="7">
        <v>5895</v>
      </c>
      <c r="W74" s="7">
        <v>0</v>
      </c>
      <c r="X74" s="7">
        <v>460</v>
      </c>
      <c r="Y74" s="7">
        <v>71</v>
      </c>
      <c r="Z74" s="7">
        <v>209</v>
      </c>
      <c r="AA74" s="7">
        <v>460</v>
      </c>
      <c r="AB74" s="7">
        <v>280</v>
      </c>
      <c r="AC74" s="7">
        <v>740</v>
      </c>
      <c r="AD74" s="7">
        <v>170</v>
      </c>
      <c r="AE74" s="7">
        <v>46</v>
      </c>
      <c r="AF74" s="7">
        <v>123</v>
      </c>
      <c r="AG74" s="7">
        <v>14</v>
      </c>
      <c r="AH74" s="7">
        <v>216</v>
      </c>
      <c r="AI74" s="7">
        <v>137</v>
      </c>
      <c r="AJ74" s="7">
        <v>353</v>
      </c>
      <c r="AK74" s="7">
        <v>0</v>
      </c>
      <c r="AL74" s="7">
        <v>47</v>
      </c>
      <c r="AM74" s="7">
        <v>97</v>
      </c>
      <c r="AN74" s="7">
        <v>19</v>
      </c>
      <c r="AO74" s="7">
        <v>47</v>
      </c>
      <c r="AP74" s="7">
        <v>116</v>
      </c>
      <c r="AQ74" s="7">
        <v>163</v>
      </c>
      <c r="AR74" s="7">
        <v>0</v>
      </c>
      <c r="AS74" s="7">
        <v>91</v>
      </c>
      <c r="AT74" s="7">
        <v>106</v>
      </c>
      <c r="AU74" s="7">
        <v>25</v>
      </c>
      <c r="AV74" s="7">
        <v>91</v>
      </c>
      <c r="AW74" s="7">
        <v>131</v>
      </c>
      <c r="AX74" s="7">
        <v>222</v>
      </c>
      <c r="AY74" s="7">
        <v>87</v>
      </c>
      <c r="AZ74" s="7">
        <v>13</v>
      </c>
      <c r="BA74" s="7">
        <v>28</v>
      </c>
      <c r="BB74" s="7">
        <v>0</v>
      </c>
      <c r="BC74" s="7">
        <v>100</v>
      </c>
      <c r="BD74" s="7">
        <v>28</v>
      </c>
      <c r="BE74" s="7">
        <v>128</v>
      </c>
      <c r="BF74" s="7">
        <v>178</v>
      </c>
      <c r="BG74" s="7">
        <v>176</v>
      </c>
      <c r="BH74" s="7">
        <v>94</v>
      </c>
      <c r="BI74" s="7">
        <v>3</v>
      </c>
      <c r="BJ74" s="7">
        <v>354</v>
      </c>
      <c r="BK74" s="7">
        <v>97</v>
      </c>
      <c r="BL74" s="7">
        <v>451</v>
      </c>
      <c r="BM74" s="7">
        <v>0</v>
      </c>
      <c r="BN74" s="7">
        <v>312</v>
      </c>
      <c r="BO74" s="7">
        <v>195</v>
      </c>
      <c r="BP74" s="7">
        <v>11</v>
      </c>
      <c r="BQ74" s="7">
        <v>312</v>
      </c>
      <c r="BR74" s="7">
        <v>206</v>
      </c>
      <c r="BS74" s="7">
        <v>518</v>
      </c>
      <c r="BT74" s="7">
        <v>138</v>
      </c>
      <c r="BU74" s="7">
        <v>217</v>
      </c>
      <c r="BV74" s="7">
        <v>240</v>
      </c>
      <c r="BW74" s="7">
        <v>74</v>
      </c>
      <c r="BX74" s="7">
        <v>355</v>
      </c>
      <c r="BY74" s="7">
        <v>314</v>
      </c>
      <c r="BZ74" s="7">
        <v>669</v>
      </c>
      <c r="CA74" s="7">
        <v>0</v>
      </c>
      <c r="CB74" s="7">
        <v>300</v>
      </c>
      <c r="CC74" s="7">
        <v>135</v>
      </c>
      <c r="CD74" s="7">
        <v>53</v>
      </c>
      <c r="CE74" s="7">
        <v>300</v>
      </c>
      <c r="CF74" s="7">
        <v>188</v>
      </c>
      <c r="CG74" s="7">
        <v>488</v>
      </c>
      <c r="CH74" s="7">
        <v>675</v>
      </c>
      <c r="CI74" s="7">
        <v>931</v>
      </c>
      <c r="CJ74" s="7">
        <v>451</v>
      </c>
      <c r="CK74" s="7">
        <v>156</v>
      </c>
      <c r="CL74" s="7">
        <v>1606</v>
      </c>
      <c r="CM74" s="7">
        <v>607</v>
      </c>
      <c r="CN74" s="7">
        <v>2213</v>
      </c>
      <c r="CO74" s="7">
        <v>112</v>
      </c>
      <c r="CP74" s="7">
        <v>87</v>
      </c>
      <c r="CQ74" s="7">
        <v>83</v>
      </c>
      <c r="CR74" s="7">
        <v>29</v>
      </c>
      <c r="CS74" s="7">
        <v>199</v>
      </c>
      <c r="CT74" s="7">
        <v>112</v>
      </c>
      <c r="CU74" s="7">
        <v>311</v>
      </c>
      <c r="CV74" s="7">
        <v>0</v>
      </c>
      <c r="CW74" s="7">
        <v>223</v>
      </c>
      <c r="CX74" s="7">
        <v>72</v>
      </c>
      <c r="CY74" s="7">
        <v>13</v>
      </c>
      <c r="CZ74" s="7">
        <v>223</v>
      </c>
      <c r="DA74" s="7">
        <v>85</v>
      </c>
      <c r="DB74" s="7">
        <v>308</v>
      </c>
      <c r="DC74" s="7">
        <v>0</v>
      </c>
      <c r="DD74" s="7">
        <v>71</v>
      </c>
      <c r="DE74" s="7">
        <v>150</v>
      </c>
      <c r="DF74" s="7">
        <v>26</v>
      </c>
      <c r="DG74" s="7">
        <v>71</v>
      </c>
      <c r="DH74" s="7">
        <v>176</v>
      </c>
      <c r="DI74" s="7">
        <v>247</v>
      </c>
      <c r="DJ74" s="7">
        <v>0</v>
      </c>
      <c r="DK74" s="7">
        <v>14</v>
      </c>
      <c r="DL74" s="7">
        <v>37</v>
      </c>
      <c r="DM74" s="7">
        <v>63</v>
      </c>
      <c r="DN74" s="7">
        <v>14</v>
      </c>
      <c r="DO74" s="7">
        <v>100</v>
      </c>
      <c r="DP74" s="7">
        <v>114</v>
      </c>
      <c r="DQ74" s="7">
        <v>39</v>
      </c>
      <c r="DR74" s="7">
        <v>217</v>
      </c>
      <c r="DS74" s="7">
        <v>144</v>
      </c>
      <c r="DT74" s="7">
        <v>25</v>
      </c>
      <c r="DU74" s="7">
        <v>256</v>
      </c>
      <c r="DV74" s="7">
        <v>169</v>
      </c>
      <c r="DW74" s="7">
        <v>425</v>
      </c>
      <c r="DX74" s="7">
        <v>4</v>
      </c>
      <c r="DY74" s="7">
        <v>31</v>
      </c>
      <c r="DZ74" s="7">
        <v>15</v>
      </c>
      <c r="EA74" s="7">
        <v>2</v>
      </c>
      <c r="EB74" s="7">
        <v>35</v>
      </c>
      <c r="EC74" s="7">
        <v>17</v>
      </c>
      <c r="ED74" s="7">
        <v>52</v>
      </c>
      <c r="EE74" s="7">
        <v>1291</v>
      </c>
      <c r="EF74" s="7">
        <v>4983</v>
      </c>
      <c r="EG74" s="7">
        <v>4365</v>
      </c>
      <c r="EH74" s="7">
        <v>1894</v>
      </c>
      <c r="EI74" s="7">
        <v>6274</v>
      </c>
      <c r="EJ74" s="7">
        <v>6259</v>
      </c>
      <c r="EK74" s="7">
        <v>12533</v>
      </c>
      <c r="EL74" s="7">
        <v>1726</v>
      </c>
      <c r="EM74" s="7">
        <v>6428</v>
      </c>
      <c r="EN74" s="7">
        <v>5214</v>
      </c>
      <c r="EO74" s="7">
        <v>2228</v>
      </c>
      <c r="EP74" s="7">
        <v>8154</v>
      </c>
      <c r="EQ74" s="7">
        <v>7442</v>
      </c>
      <c r="ER74" s="7">
        <v>15596</v>
      </c>
      <c r="ES74" s="7">
        <v>1877</v>
      </c>
      <c r="ET74" s="7">
        <v>7040</v>
      </c>
      <c r="EU74" s="7">
        <v>5700</v>
      </c>
      <c r="EV74" s="7">
        <v>2384</v>
      </c>
      <c r="EW74" s="7">
        <v>8917</v>
      </c>
      <c r="EX74" s="7">
        <v>8084</v>
      </c>
      <c r="EY74" s="7">
        <v>17001</v>
      </c>
      <c r="EZ74" s="7">
        <v>1881</v>
      </c>
      <c r="FA74" s="7">
        <v>7071</v>
      </c>
      <c r="FB74" s="7">
        <v>5715</v>
      </c>
      <c r="FC74" s="7">
        <v>2386</v>
      </c>
      <c r="FD74" s="7">
        <v>8952</v>
      </c>
      <c r="FE74" s="7">
        <v>8101</v>
      </c>
      <c r="FF74" s="7">
        <v>17053</v>
      </c>
      <c r="FP74" s="92"/>
      <c r="FQ74" s="92"/>
      <c r="FR74" s="92"/>
      <c r="FS74" s="92"/>
      <c r="FT74" s="92"/>
      <c r="FU74" s="92"/>
      <c r="FV74" s="92"/>
    </row>
    <row r="75" spans="1:178" x14ac:dyDescent="0.25">
      <c r="A75" s="34">
        <v>42248</v>
      </c>
      <c r="B75" s="7">
        <v>99</v>
      </c>
      <c r="C75" s="7">
        <v>1083</v>
      </c>
      <c r="D75" s="7">
        <v>1268</v>
      </c>
      <c r="E75" s="7">
        <v>399</v>
      </c>
      <c r="F75" s="7">
        <v>1182</v>
      </c>
      <c r="G75" s="7">
        <v>1667</v>
      </c>
      <c r="H75" s="7">
        <v>2849</v>
      </c>
      <c r="I75" s="7">
        <v>127</v>
      </c>
      <c r="J75" s="7">
        <v>313</v>
      </c>
      <c r="K75" s="7">
        <v>375</v>
      </c>
      <c r="L75" s="7">
        <v>189</v>
      </c>
      <c r="M75" s="7">
        <v>440</v>
      </c>
      <c r="N75" s="7">
        <v>564</v>
      </c>
      <c r="O75" s="7">
        <v>1004</v>
      </c>
      <c r="P75" s="7">
        <v>652</v>
      </c>
      <c r="Q75" s="7">
        <v>2332</v>
      </c>
      <c r="R75" s="7">
        <v>1684</v>
      </c>
      <c r="S75" s="7">
        <v>840</v>
      </c>
      <c r="T75" s="7">
        <v>2984</v>
      </c>
      <c r="U75" s="7">
        <v>2524</v>
      </c>
      <c r="V75" s="7">
        <v>5508</v>
      </c>
      <c r="W75" s="7">
        <v>0</v>
      </c>
      <c r="X75" s="7">
        <v>60</v>
      </c>
      <c r="Y75" s="7">
        <v>21</v>
      </c>
      <c r="Z75" s="7">
        <v>129</v>
      </c>
      <c r="AA75" s="7">
        <v>60</v>
      </c>
      <c r="AB75" s="7">
        <v>150</v>
      </c>
      <c r="AC75" s="7">
        <v>210</v>
      </c>
      <c r="AD75" s="7">
        <v>150</v>
      </c>
      <c r="AE75" s="7">
        <v>68</v>
      </c>
      <c r="AF75" s="7">
        <v>120</v>
      </c>
      <c r="AG75" s="7">
        <v>5</v>
      </c>
      <c r="AH75" s="7">
        <v>218</v>
      </c>
      <c r="AI75" s="7">
        <v>125</v>
      </c>
      <c r="AJ75" s="7">
        <v>343</v>
      </c>
      <c r="AK75" s="7">
        <v>0</v>
      </c>
      <c r="AL75" s="7">
        <v>92</v>
      </c>
      <c r="AM75" s="7">
        <v>158</v>
      </c>
      <c r="AN75" s="7">
        <v>35</v>
      </c>
      <c r="AO75" s="7">
        <v>92</v>
      </c>
      <c r="AP75" s="7">
        <v>193</v>
      </c>
      <c r="AQ75" s="7">
        <v>285</v>
      </c>
      <c r="AR75" s="7">
        <v>0</v>
      </c>
      <c r="AS75" s="7">
        <v>86</v>
      </c>
      <c r="AT75" s="7">
        <v>93</v>
      </c>
      <c r="AU75" s="7">
        <v>17</v>
      </c>
      <c r="AV75" s="7">
        <v>86</v>
      </c>
      <c r="AW75" s="7">
        <v>110</v>
      </c>
      <c r="AX75" s="7">
        <v>196</v>
      </c>
      <c r="AY75" s="7">
        <v>12</v>
      </c>
      <c r="AZ75" s="7">
        <v>4</v>
      </c>
      <c r="BA75" s="7">
        <v>16</v>
      </c>
      <c r="BB75" s="7">
        <v>0</v>
      </c>
      <c r="BC75" s="7">
        <v>16</v>
      </c>
      <c r="BD75" s="7">
        <v>16</v>
      </c>
      <c r="BE75" s="7">
        <v>32</v>
      </c>
      <c r="BF75" s="7">
        <v>88</v>
      </c>
      <c r="BG75" s="7">
        <v>116</v>
      </c>
      <c r="BH75" s="7">
        <v>103</v>
      </c>
      <c r="BI75" s="7">
        <v>4</v>
      </c>
      <c r="BJ75" s="7">
        <v>204</v>
      </c>
      <c r="BK75" s="7">
        <v>107</v>
      </c>
      <c r="BL75" s="7">
        <v>311</v>
      </c>
      <c r="BM75" s="7">
        <v>0</v>
      </c>
      <c r="BN75" s="7">
        <v>271</v>
      </c>
      <c r="BO75" s="7">
        <v>159</v>
      </c>
      <c r="BP75" s="7">
        <v>17</v>
      </c>
      <c r="BQ75" s="7">
        <v>271</v>
      </c>
      <c r="BR75" s="7">
        <v>176</v>
      </c>
      <c r="BS75" s="7">
        <v>447</v>
      </c>
      <c r="BT75" s="7">
        <v>0</v>
      </c>
      <c r="BU75" s="7">
        <v>226</v>
      </c>
      <c r="BV75" s="7">
        <v>336</v>
      </c>
      <c r="BW75" s="7">
        <v>58</v>
      </c>
      <c r="BX75" s="7">
        <v>226</v>
      </c>
      <c r="BY75" s="7">
        <v>394</v>
      </c>
      <c r="BZ75" s="7">
        <v>620</v>
      </c>
      <c r="CA75" s="7">
        <v>0</v>
      </c>
      <c r="CB75" s="7">
        <v>207</v>
      </c>
      <c r="CC75" s="7">
        <v>358</v>
      </c>
      <c r="CD75" s="7">
        <v>53</v>
      </c>
      <c r="CE75" s="7">
        <v>207</v>
      </c>
      <c r="CF75" s="7">
        <v>411</v>
      </c>
      <c r="CG75" s="7">
        <v>618</v>
      </c>
      <c r="CH75" s="7">
        <v>243</v>
      </c>
      <c r="CI75" s="7">
        <v>1158</v>
      </c>
      <c r="CJ75" s="7">
        <v>511</v>
      </c>
      <c r="CK75" s="7">
        <v>119</v>
      </c>
      <c r="CL75" s="7">
        <v>1401</v>
      </c>
      <c r="CM75" s="7">
        <v>630</v>
      </c>
      <c r="CN75" s="7">
        <v>2031</v>
      </c>
      <c r="CO75" s="7">
        <v>1</v>
      </c>
      <c r="CP75" s="7">
        <v>642</v>
      </c>
      <c r="CQ75" s="7">
        <v>303</v>
      </c>
      <c r="CR75" s="7">
        <v>62</v>
      </c>
      <c r="CS75" s="7">
        <v>643</v>
      </c>
      <c r="CT75" s="7">
        <v>365</v>
      </c>
      <c r="CU75" s="7">
        <v>1008</v>
      </c>
      <c r="CV75" s="7">
        <v>0</v>
      </c>
      <c r="CW75" s="7">
        <v>220</v>
      </c>
      <c r="CX75" s="7">
        <v>69</v>
      </c>
      <c r="CY75" s="7">
        <v>17</v>
      </c>
      <c r="CZ75" s="7">
        <v>220</v>
      </c>
      <c r="DA75" s="7">
        <v>86</v>
      </c>
      <c r="DB75" s="7">
        <v>306</v>
      </c>
      <c r="DC75" s="7">
        <v>0</v>
      </c>
      <c r="DD75" s="7">
        <v>58</v>
      </c>
      <c r="DE75" s="7">
        <v>15</v>
      </c>
      <c r="DF75" s="7">
        <v>10</v>
      </c>
      <c r="DG75" s="7">
        <v>58</v>
      </c>
      <c r="DH75" s="7">
        <v>25</v>
      </c>
      <c r="DI75" s="7">
        <v>83</v>
      </c>
      <c r="DJ75" s="7">
        <v>0</v>
      </c>
      <c r="DK75" s="7">
        <v>27</v>
      </c>
      <c r="DL75" s="7">
        <v>43</v>
      </c>
      <c r="DM75" s="7">
        <v>86</v>
      </c>
      <c r="DN75" s="7">
        <v>27</v>
      </c>
      <c r="DO75" s="7">
        <v>129</v>
      </c>
      <c r="DP75" s="7">
        <v>156</v>
      </c>
      <c r="DQ75" s="7">
        <v>31</v>
      </c>
      <c r="DR75" s="7">
        <v>213</v>
      </c>
      <c r="DS75" s="7">
        <v>125</v>
      </c>
      <c r="DT75" s="7">
        <v>29</v>
      </c>
      <c r="DU75" s="7">
        <v>244</v>
      </c>
      <c r="DV75" s="7">
        <v>154</v>
      </c>
      <c r="DW75" s="7">
        <v>398</v>
      </c>
      <c r="DX75" s="7">
        <v>4</v>
      </c>
      <c r="DY75" s="7">
        <v>24</v>
      </c>
      <c r="DZ75" s="7">
        <v>9</v>
      </c>
      <c r="EA75" s="7">
        <v>5</v>
      </c>
      <c r="EB75" s="7">
        <v>28</v>
      </c>
      <c r="EC75" s="7">
        <v>14</v>
      </c>
      <c r="ED75" s="7">
        <v>42</v>
      </c>
      <c r="EE75" s="7">
        <v>1121</v>
      </c>
      <c r="EF75" s="7">
        <v>5112</v>
      </c>
      <c r="EG75" s="7">
        <v>4174</v>
      </c>
      <c r="EH75" s="7">
        <v>1605</v>
      </c>
      <c r="EI75" s="7">
        <v>6233</v>
      </c>
      <c r="EJ75" s="7">
        <v>5779</v>
      </c>
      <c r="EK75" s="7">
        <v>12012</v>
      </c>
      <c r="EL75" s="7">
        <v>1371</v>
      </c>
      <c r="EM75" s="7">
        <v>6016</v>
      </c>
      <c r="EN75" s="7">
        <v>5202</v>
      </c>
      <c r="EO75" s="7">
        <v>1865</v>
      </c>
      <c r="EP75" s="7">
        <v>7387</v>
      </c>
      <c r="EQ75" s="7">
        <v>7067</v>
      </c>
      <c r="ER75" s="7">
        <v>14454</v>
      </c>
      <c r="ES75" s="7">
        <v>1403</v>
      </c>
      <c r="ET75" s="7">
        <v>7176</v>
      </c>
      <c r="EU75" s="7">
        <v>5757</v>
      </c>
      <c r="EV75" s="7">
        <v>2069</v>
      </c>
      <c r="EW75" s="7">
        <v>8579</v>
      </c>
      <c r="EX75" s="7">
        <v>7826</v>
      </c>
      <c r="EY75" s="7">
        <v>16405</v>
      </c>
      <c r="EZ75" s="7">
        <v>1407</v>
      </c>
      <c r="FA75" s="7">
        <v>7200</v>
      </c>
      <c r="FB75" s="7">
        <v>5766</v>
      </c>
      <c r="FC75" s="7">
        <v>2074</v>
      </c>
      <c r="FD75" s="7">
        <v>8607</v>
      </c>
      <c r="FE75" s="7">
        <v>7840</v>
      </c>
      <c r="FF75" s="7">
        <v>16447</v>
      </c>
      <c r="FP75" s="92"/>
      <c r="FQ75" s="92"/>
      <c r="FR75" s="92"/>
      <c r="FS75" s="92"/>
      <c r="FT75" s="92"/>
      <c r="FU75" s="92"/>
      <c r="FV75" s="92"/>
    </row>
    <row r="76" spans="1:178" x14ac:dyDescent="0.25">
      <c r="A76" s="34">
        <v>42278</v>
      </c>
      <c r="B76" s="7">
        <v>35</v>
      </c>
      <c r="C76" s="7">
        <v>802</v>
      </c>
      <c r="D76" s="7">
        <v>1370</v>
      </c>
      <c r="E76" s="7">
        <v>372</v>
      </c>
      <c r="F76" s="7">
        <v>837</v>
      </c>
      <c r="G76" s="7">
        <v>1742</v>
      </c>
      <c r="H76" s="7">
        <v>2579</v>
      </c>
      <c r="I76" s="7">
        <v>450</v>
      </c>
      <c r="J76" s="7">
        <v>253</v>
      </c>
      <c r="K76" s="7">
        <v>277</v>
      </c>
      <c r="L76" s="7">
        <v>189</v>
      </c>
      <c r="M76" s="7">
        <v>703</v>
      </c>
      <c r="N76" s="7">
        <v>466</v>
      </c>
      <c r="O76" s="7">
        <v>1169</v>
      </c>
      <c r="P76" s="7">
        <v>307</v>
      </c>
      <c r="Q76" s="7">
        <v>2022</v>
      </c>
      <c r="R76" s="7">
        <v>1419</v>
      </c>
      <c r="S76" s="7">
        <v>881</v>
      </c>
      <c r="T76" s="7">
        <v>2329</v>
      </c>
      <c r="U76" s="7">
        <v>2300</v>
      </c>
      <c r="V76" s="7">
        <v>4629</v>
      </c>
      <c r="W76" s="7">
        <v>0</v>
      </c>
      <c r="X76" s="7">
        <v>225</v>
      </c>
      <c r="Y76" s="7">
        <v>75</v>
      </c>
      <c r="Z76" s="7">
        <v>91</v>
      </c>
      <c r="AA76" s="7">
        <v>225</v>
      </c>
      <c r="AB76" s="7">
        <v>166</v>
      </c>
      <c r="AC76" s="7">
        <v>391</v>
      </c>
      <c r="AD76" s="7">
        <v>180</v>
      </c>
      <c r="AE76" s="7">
        <v>31</v>
      </c>
      <c r="AF76" s="7">
        <v>131</v>
      </c>
      <c r="AG76" s="7">
        <v>19</v>
      </c>
      <c r="AH76" s="7">
        <v>211</v>
      </c>
      <c r="AI76" s="7">
        <v>150</v>
      </c>
      <c r="AJ76" s="7">
        <v>361</v>
      </c>
      <c r="AK76" s="7">
        <v>0</v>
      </c>
      <c r="AL76" s="7">
        <v>71</v>
      </c>
      <c r="AM76" s="7">
        <v>65</v>
      </c>
      <c r="AN76" s="7">
        <v>35</v>
      </c>
      <c r="AO76" s="7">
        <v>71</v>
      </c>
      <c r="AP76" s="7">
        <v>100</v>
      </c>
      <c r="AQ76" s="7">
        <v>171</v>
      </c>
      <c r="AR76" s="7">
        <v>0</v>
      </c>
      <c r="AS76" s="7">
        <v>47</v>
      </c>
      <c r="AT76" s="7">
        <v>142</v>
      </c>
      <c r="AU76" s="7">
        <v>12</v>
      </c>
      <c r="AV76" s="7">
        <v>47</v>
      </c>
      <c r="AW76" s="7">
        <v>154</v>
      </c>
      <c r="AX76" s="7">
        <v>201</v>
      </c>
      <c r="AY76" s="7">
        <v>36</v>
      </c>
      <c r="AZ76" s="7">
        <v>0</v>
      </c>
      <c r="BA76" s="7">
        <v>26</v>
      </c>
      <c r="BB76" s="7">
        <v>0</v>
      </c>
      <c r="BC76" s="7">
        <v>36</v>
      </c>
      <c r="BD76" s="7">
        <v>26</v>
      </c>
      <c r="BE76" s="7">
        <v>62</v>
      </c>
      <c r="BF76" s="7">
        <v>43</v>
      </c>
      <c r="BG76" s="7">
        <v>104</v>
      </c>
      <c r="BH76" s="7">
        <v>103</v>
      </c>
      <c r="BI76" s="7">
        <v>0</v>
      </c>
      <c r="BJ76" s="7">
        <v>147</v>
      </c>
      <c r="BK76" s="7">
        <v>103</v>
      </c>
      <c r="BL76" s="7">
        <v>250</v>
      </c>
      <c r="BM76" s="7">
        <v>0</v>
      </c>
      <c r="BN76" s="7">
        <v>281</v>
      </c>
      <c r="BO76" s="7">
        <v>182</v>
      </c>
      <c r="BP76" s="7">
        <v>9</v>
      </c>
      <c r="BQ76" s="7">
        <v>281</v>
      </c>
      <c r="BR76" s="7">
        <v>191</v>
      </c>
      <c r="BS76" s="7">
        <v>472</v>
      </c>
      <c r="BT76" s="7">
        <v>0</v>
      </c>
      <c r="BU76" s="7">
        <v>112</v>
      </c>
      <c r="BV76" s="7">
        <v>225</v>
      </c>
      <c r="BW76" s="7">
        <v>54</v>
      </c>
      <c r="BX76" s="7">
        <v>112</v>
      </c>
      <c r="BY76" s="7">
        <v>279</v>
      </c>
      <c r="BZ76" s="7">
        <v>391</v>
      </c>
      <c r="CA76" s="7">
        <v>0</v>
      </c>
      <c r="CB76" s="7">
        <v>239</v>
      </c>
      <c r="CC76" s="7">
        <v>304</v>
      </c>
      <c r="CD76" s="7">
        <v>53</v>
      </c>
      <c r="CE76" s="7">
        <v>239</v>
      </c>
      <c r="CF76" s="7">
        <v>357</v>
      </c>
      <c r="CG76" s="7">
        <v>596</v>
      </c>
      <c r="CH76" s="7">
        <v>454</v>
      </c>
      <c r="CI76" s="7">
        <v>1207</v>
      </c>
      <c r="CJ76" s="7">
        <v>394</v>
      </c>
      <c r="CK76" s="7">
        <v>135</v>
      </c>
      <c r="CL76" s="7">
        <v>1661</v>
      </c>
      <c r="CM76" s="7">
        <v>529</v>
      </c>
      <c r="CN76" s="7">
        <v>2190</v>
      </c>
      <c r="CO76" s="7">
        <v>0</v>
      </c>
      <c r="CP76" s="7">
        <v>191</v>
      </c>
      <c r="CQ76" s="7">
        <v>50</v>
      </c>
      <c r="CR76" s="7">
        <v>50</v>
      </c>
      <c r="CS76" s="7">
        <v>191</v>
      </c>
      <c r="CT76" s="7">
        <v>100</v>
      </c>
      <c r="CU76" s="7">
        <v>291</v>
      </c>
      <c r="CV76" s="7">
        <v>0</v>
      </c>
      <c r="CW76" s="7">
        <v>206</v>
      </c>
      <c r="CX76" s="7">
        <v>79</v>
      </c>
      <c r="CY76" s="7">
        <v>26</v>
      </c>
      <c r="CZ76" s="7">
        <v>206</v>
      </c>
      <c r="DA76" s="7">
        <v>105</v>
      </c>
      <c r="DB76" s="7">
        <v>311</v>
      </c>
      <c r="DC76" s="7">
        <v>0</v>
      </c>
      <c r="DD76" s="7">
        <v>106</v>
      </c>
      <c r="DE76" s="7">
        <v>81</v>
      </c>
      <c r="DF76" s="7">
        <v>18</v>
      </c>
      <c r="DG76" s="7">
        <v>106</v>
      </c>
      <c r="DH76" s="7">
        <v>99</v>
      </c>
      <c r="DI76" s="7">
        <v>205</v>
      </c>
      <c r="DJ76" s="7">
        <v>0</v>
      </c>
      <c r="DK76" s="7">
        <v>40</v>
      </c>
      <c r="DL76" s="7">
        <v>26</v>
      </c>
      <c r="DM76" s="7">
        <v>36</v>
      </c>
      <c r="DN76" s="7">
        <v>40</v>
      </c>
      <c r="DO76" s="7">
        <v>62</v>
      </c>
      <c r="DP76" s="7">
        <v>102</v>
      </c>
      <c r="DQ76" s="7">
        <v>31</v>
      </c>
      <c r="DR76" s="7">
        <v>210</v>
      </c>
      <c r="DS76" s="7">
        <v>140</v>
      </c>
      <c r="DT76" s="7">
        <v>28</v>
      </c>
      <c r="DU76" s="7">
        <v>241</v>
      </c>
      <c r="DV76" s="7">
        <v>168</v>
      </c>
      <c r="DW76" s="7">
        <v>409</v>
      </c>
      <c r="DX76" s="7">
        <v>19</v>
      </c>
      <c r="DY76" s="7">
        <v>27</v>
      </c>
      <c r="DZ76" s="7">
        <v>41</v>
      </c>
      <c r="EA76" s="7">
        <v>2</v>
      </c>
      <c r="EB76" s="7">
        <v>46</v>
      </c>
      <c r="EC76" s="7">
        <v>43</v>
      </c>
      <c r="ED76" s="7">
        <v>89</v>
      </c>
      <c r="EE76" s="7">
        <v>1246</v>
      </c>
      <c r="EF76" s="7">
        <v>4396</v>
      </c>
      <c r="EG76" s="7">
        <v>3685</v>
      </c>
      <c r="EH76" s="7">
        <v>1631</v>
      </c>
      <c r="EI76" s="7">
        <v>5642</v>
      </c>
      <c r="EJ76" s="7">
        <v>5316</v>
      </c>
      <c r="EK76" s="7">
        <v>10958</v>
      </c>
      <c r="EL76" s="7">
        <v>1505</v>
      </c>
      <c r="EM76" s="7">
        <v>5394</v>
      </c>
      <c r="EN76" s="7">
        <v>4713</v>
      </c>
      <c r="EO76" s="7">
        <v>1850</v>
      </c>
      <c r="EP76" s="7">
        <v>6899</v>
      </c>
      <c r="EQ76" s="7">
        <v>6563</v>
      </c>
      <c r="ER76" s="7">
        <v>13462</v>
      </c>
      <c r="ES76" s="7">
        <v>1536</v>
      </c>
      <c r="ET76" s="7">
        <v>6147</v>
      </c>
      <c r="EU76" s="7">
        <v>5089</v>
      </c>
      <c r="EV76" s="7">
        <v>2008</v>
      </c>
      <c r="EW76" s="7">
        <v>7683</v>
      </c>
      <c r="EX76" s="7">
        <v>7097</v>
      </c>
      <c r="EY76" s="7">
        <v>14780</v>
      </c>
      <c r="EZ76" s="7">
        <v>1555</v>
      </c>
      <c r="FA76" s="7">
        <v>6174</v>
      </c>
      <c r="FB76" s="7">
        <v>5130</v>
      </c>
      <c r="FC76" s="7">
        <v>2010</v>
      </c>
      <c r="FD76" s="7">
        <v>7729</v>
      </c>
      <c r="FE76" s="7">
        <v>7140</v>
      </c>
      <c r="FF76" s="7">
        <v>14869</v>
      </c>
      <c r="FP76" s="92"/>
      <c r="FQ76" s="92"/>
      <c r="FR76" s="92"/>
      <c r="FS76" s="92"/>
      <c r="FT76" s="92"/>
      <c r="FU76" s="92"/>
      <c r="FV76" s="92"/>
    </row>
    <row r="77" spans="1:178" x14ac:dyDescent="0.25">
      <c r="A77" s="34">
        <v>42309</v>
      </c>
      <c r="B77" s="7">
        <v>70</v>
      </c>
      <c r="C77" s="7">
        <v>718</v>
      </c>
      <c r="D77" s="7">
        <v>1168</v>
      </c>
      <c r="E77" s="7">
        <v>398</v>
      </c>
      <c r="F77" s="7">
        <v>788</v>
      </c>
      <c r="G77" s="7">
        <v>1566</v>
      </c>
      <c r="H77" s="7">
        <v>2354</v>
      </c>
      <c r="I77" s="7">
        <v>335</v>
      </c>
      <c r="J77" s="7">
        <v>258</v>
      </c>
      <c r="K77" s="7">
        <v>263</v>
      </c>
      <c r="L77" s="7">
        <v>209</v>
      </c>
      <c r="M77" s="7">
        <v>593</v>
      </c>
      <c r="N77" s="7">
        <v>472</v>
      </c>
      <c r="O77" s="7">
        <v>1065</v>
      </c>
      <c r="P77" s="7">
        <v>115</v>
      </c>
      <c r="Q77" s="7">
        <v>2532</v>
      </c>
      <c r="R77" s="7">
        <v>1704</v>
      </c>
      <c r="S77" s="7">
        <v>855</v>
      </c>
      <c r="T77" s="7">
        <v>2647</v>
      </c>
      <c r="U77" s="7">
        <v>2559</v>
      </c>
      <c r="V77" s="7">
        <v>5206</v>
      </c>
      <c r="W77" s="7">
        <v>0</v>
      </c>
      <c r="X77" s="7">
        <v>28</v>
      </c>
      <c r="Y77" s="7">
        <v>57</v>
      </c>
      <c r="Z77" s="7">
        <v>124</v>
      </c>
      <c r="AA77" s="7">
        <v>28</v>
      </c>
      <c r="AB77" s="7">
        <v>181</v>
      </c>
      <c r="AC77" s="7">
        <v>209</v>
      </c>
      <c r="AD77" s="7">
        <v>175</v>
      </c>
      <c r="AE77" s="7">
        <v>90</v>
      </c>
      <c r="AF77" s="7">
        <v>125</v>
      </c>
      <c r="AG77" s="7">
        <v>11</v>
      </c>
      <c r="AH77" s="7">
        <v>265</v>
      </c>
      <c r="AI77" s="7">
        <v>136</v>
      </c>
      <c r="AJ77" s="7">
        <v>401</v>
      </c>
      <c r="AK77" s="7">
        <v>1</v>
      </c>
      <c r="AL77" s="7">
        <v>87</v>
      </c>
      <c r="AM77" s="7">
        <v>72</v>
      </c>
      <c r="AN77" s="7">
        <v>18</v>
      </c>
      <c r="AO77" s="7">
        <v>88</v>
      </c>
      <c r="AP77" s="7">
        <v>90</v>
      </c>
      <c r="AQ77" s="7">
        <v>178</v>
      </c>
      <c r="AR77" s="7">
        <v>0</v>
      </c>
      <c r="AS77" s="7">
        <v>79</v>
      </c>
      <c r="AT77" s="7">
        <v>101</v>
      </c>
      <c r="AU77" s="7">
        <v>13</v>
      </c>
      <c r="AV77" s="7">
        <v>79</v>
      </c>
      <c r="AW77" s="7">
        <v>114</v>
      </c>
      <c r="AX77" s="7">
        <v>193</v>
      </c>
      <c r="AY77" s="7">
        <v>96</v>
      </c>
      <c r="AZ77" s="7">
        <v>57</v>
      </c>
      <c r="BA77" s="7">
        <v>77</v>
      </c>
      <c r="BB77" s="7">
        <v>1</v>
      </c>
      <c r="BC77" s="7">
        <v>153</v>
      </c>
      <c r="BD77" s="7">
        <v>78</v>
      </c>
      <c r="BE77" s="7">
        <v>231</v>
      </c>
      <c r="BF77" s="7">
        <v>49</v>
      </c>
      <c r="BG77" s="7">
        <v>90</v>
      </c>
      <c r="BH77" s="7">
        <v>98</v>
      </c>
      <c r="BI77" s="7">
        <v>3</v>
      </c>
      <c r="BJ77" s="7">
        <v>139</v>
      </c>
      <c r="BK77" s="7">
        <v>101</v>
      </c>
      <c r="BL77" s="7">
        <v>240</v>
      </c>
      <c r="BM77" s="7">
        <v>0</v>
      </c>
      <c r="BN77" s="7">
        <v>417</v>
      </c>
      <c r="BO77" s="7">
        <v>176</v>
      </c>
      <c r="BP77" s="7">
        <v>10</v>
      </c>
      <c r="BQ77" s="7">
        <v>417</v>
      </c>
      <c r="BR77" s="7">
        <v>186</v>
      </c>
      <c r="BS77" s="7">
        <v>603</v>
      </c>
      <c r="BT77" s="7">
        <v>91</v>
      </c>
      <c r="BU77" s="7">
        <v>226</v>
      </c>
      <c r="BV77" s="7">
        <v>229</v>
      </c>
      <c r="BW77" s="7">
        <v>73</v>
      </c>
      <c r="BX77" s="7">
        <v>317</v>
      </c>
      <c r="BY77" s="7">
        <v>302</v>
      </c>
      <c r="BZ77" s="7">
        <v>619</v>
      </c>
      <c r="CA77" s="7">
        <v>0</v>
      </c>
      <c r="CB77" s="7">
        <v>249</v>
      </c>
      <c r="CC77" s="7">
        <v>312</v>
      </c>
      <c r="CD77" s="7">
        <v>22</v>
      </c>
      <c r="CE77" s="7">
        <v>249</v>
      </c>
      <c r="CF77" s="7">
        <v>334</v>
      </c>
      <c r="CG77" s="7">
        <v>583</v>
      </c>
      <c r="CH77" s="7">
        <v>142</v>
      </c>
      <c r="CI77" s="7">
        <v>1028</v>
      </c>
      <c r="CJ77" s="7">
        <v>354</v>
      </c>
      <c r="CK77" s="7">
        <v>127</v>
      </c>
      <c r="CL77" s="7">
        <v>1170</v>
      </c>
      <c r="CM77" s="7">
        <v>481</v>
      </c>
      <c r="CN77" s="7">
        <v>1651</v>
      </c>
      <c r="CO77" s="7">
        <v>0</v>
      </c>
      <c r="CP77" s="7">
        <v>35</v>
      </c>
      <c r="CQ77" s="7">
        <v>67</v>
      </c>
      <c r="CR77" s="7">
        <v>19</v>
      </c>
      <c r="CS77" s="7">
        <v>35</v>
      </c>
      <c r="CT77" s="7">
        <v>86</v>
      </c>
      <c r="CU77" s="7">
        <v>121</v>
      </c>
      <c r="CV77" s="7">
        <v>0</v>
      </c>
      <c r="CW77" s="7">
        <v>145</v>
      </c>
      <c r="CX77" s="7">
        <v>74</v>
      </c>
      <c r="CY77" s="7">
        <v>19</v>
      </c>
      <c r="CZ77" s="7">
        <v>145</v>
      </c>
      <c r="DA77" s="7">
        <v>93</v>
      </c>
      <c r="DB77" s="7">
        <v>238</v>
      </c>
      <c r="DC77" s="7">
        <v>0</v>
      </c>
      <c r="DD77" s="7">
        <v>39</v>
      </c>
      <c r="DE77" s="7">
        <v>41</v>
      </c>
      <c r="DF77" s="7">
        <v>6</v>
      </c>
      <c r="DG77" s="7">
        <v>39</v>
      </c>
      <c r="DH77" s="7">
        <v>47</v>
      </c>
      <c r="DI77" s="7">
        <v>86</v>
      </c>
      <c r="DJ77" s="7">
        <v>0</v>
      </c>
      <c r="DK77" s="7">
        <v>55</v>
      </c>
      <c r="DL77" s="7">
        <v>71</v>
      </c>
      <c r="DM77" s="7">
        <v>33</v>
      </c>
      <c r="DN77" s="7">
        <v>55</v>
      </c>
      <c r="DO77" s="7">
        <v>104</v>
      </c>
      <c r="DP77" s="7">
        <v>159</v>
      </c>
      <c r="DQ77" s="7">
        <v>31</v>
      </c>
      <c r="DR77" s="7">
        <v>215</v>
      </c>
      <c r="DS77" s="7">
        <v>127</v>
      </c>
      <c r="DT77" s="7">
        <v>34</v>
      </c>
      <c r="DU77" s="7">
        <v>246</v>
      </c>
      <c r="DV77" s="7">
        <v>161</v>
      </c>
      <c r="DW77" s="7">
        <v>407</v>
      </c>
      <c r="DX77" s="7">
        <v>3</v>
      </c>
      <c r="DY77" s="7">
        <v>25</v>
      </c>
      <c r="DZ77" s="7">
        <v>34</v>
      </c>
      <c r="EA77" s="7">
        <v>0</v>
      </c>
      <c r="EB77" s="7">
        <v>28</v>
      </c>
      <c r="EC77" s="7">
        <v>34</v>
      </c>
      <c r="ED77" s="7">
        <v>62</v>
      </c>
      <c r="EE77" s="7">
        <v>753</v>
      </c>
      <c r="EF77" s="7">
        <v>4762</v>
      </c>
      <c r="EG77" s="7">
        <v>3718</v>
      </c>
      <c r="EH77" s="7">
        <v>1662</v>
      </c>
      <c r="EI77" s="7">
        <v>5515</v>
      </c>
      <c r="EJ77" s="7">
        <v>5380</v>
      </c>
      <c r="EK77" s="7">
        <v>10895</v>
      </c>
      <c r="EL77" s="7">
        <v>1074</v>
      </c>
      <c r="EM77" s="7">
        <v>5859</v>
      </c>
      <c r="EN77" s="7">
        <v>4736</v>
      </c>
      <c r="EO77" s="7">
        <v>1864</v>
      </c>
      <c r="EP77" s="7">
        <v>6933</v>
      </c>
      <c r="EQ77" s="7">
        <v>6600</v>
      </c>
      <c r="ER77" s="7">
        <v>13533</v>
      </c>
      <c r="ES77" s="7">
        <v>1105</v>
      </c>
      <c r="ET77" s="7">
        <v>6348</v>
      </c>
      <c r="EU77" s="7">
        <v>5116</v>
      </c>
      <c r="EV77" s="7">
        <v>1975</v>
      </c>
      <c r="EW77" s="7">
        <v>7453</v>
      </c>
      <c r="EX77" s="7">
        <v>7091</v>
      </c>
      <c r="EY77" s="7">
        <v>14544</v>
      </c>
      <c r="EZ77" s="7">
        <v>1108</v>
      </c>
      <c r="FA77" s="7">
        <v>6373</v>
      </c>
      <c r="FB77" s="7">
        <v>5150</v>
      </c>
      <c r="FC77" s="7">
        <v>1975</v>
      </c>
      <c r="FD77" s="7">
        <v>7481</v>
      </c>
      <c r="FE77" s="7">
        <v>7125</v>
      </c>
      <c r="FF77" s="7">
        <v>14606</v>
      </c>
      <c r="FP77" s="92"/>
      <c r="FQ77" s="92"/>
      <c r="FR77" s="92"/>
      <c r="FS77" s="92"/>
      <c r="FT77" s="92"/>
      <c r="FU77" s="92"/>
      <c r="FV77" s="92"/>
    </row>
    <row r="78" spans="1:178" x14ac:dyDescent="0.25">
      <c r="A78" s="34">
        <v>42339</v>
      </c>
      <c r="B78" s="7">
        <v>24</v>
      </c>
      <c r="C78" s="7">
        <v>578</v>
      </c>
      <c r="D78" s="7">
        <v>1062</v>
      </c>
      <c r="E78" s="7">
        <v>397</v>
      </c>
      <c r="F78" s="7">
        <v>602</v>
      </c>
      <c r="G78" s="7">
        <v>1459</v>
      </c>
      <c r="H78" s="7">
        <v>2061</v>
      </c>
      <c r="I78" s="7">
        <v>145</v>
      </c>
      <c r="J78" s="7">
        <v>226</v>
      </c>
      <c r="K78" s="7">
        <v>336</v>
      </c>
      <c r="L78" s="7">
        <v>184</v>
      </c>
      <c r="M78" s="7">
        <v>371</v>
      </c>
      <c r="N78" s="7">
        <v>520</v>
      </c>
      <c r="O78" s="7">
        <v>891</v>
      </c>
      <c r="P78" s="7">
        <v>769</v>
      </c>
      <c r="Q78" s="7">
        <v>1928</v>
      </c>
      <c r="R78" s="7">
        <v>1391</v>
      </c>
      <c r="S78" s="7">
        <v>849</v>
      </c>
      <c r="T78" s="7">
        <v>2697</v>
      </c>
      <c r="U78" s="7">
        <v>2240</v>
      </c>
      <c r="V78" s="7">
        <v>4937</v>
      </c>
      <c r="W78" s="7">
        <v>0</v>
      </c>
      <c r="X78" s="7">
        <v>54</v>
      </c>
      <c r="Y78" s="7">
        <v>10</v>
      </c>
      <c r="Z78" s="7">
        <v>4</v>
      </c>
      <c r="AA78" s="7">
        <v>54</v>
      </c>
      <c r="AB78" s="7">
        <v>14</v>
      </c>
      <c r="AC78" s="7">
        <v>68</v>
      </c>
      <c r="AD78" s="7">
        <v>132</v>
      </c>
      <c r="AE78" s="7">
        <v>123</v>
      </c>
      <c r="AF78" s="7">
        <v>166</v>
      </c>
      <c r="AG78" s="7">
        <v>16</v>
      </c>
      <c r="AH78" s="7">
        <v>255</v>
      </c>
      <c r="AI78" s="7">
        <v>182</v>
      </c>
      <c r="AJ78" s="7">
        <v>437</v>
      </c>
      <c r="AK78" s="7">
        <v>0</v>
      </c>
      <c r="AL78" s="7">
        <v>101</v>
      </c>
      <c r="AM78" s="7">
        <v>114</v>
      </c>
      <c r="AN78" s="7">
        <v>29</v>
      </c>
      <c r="AO78" s="7">
        <v>101</v>
      </c>
      <c r="AP78" s="7">
        <v>143</v>
      </c>
      <c r="AQ78" s="7">
        <v>244</v>
      </c>
      <c r="AR78" s="7">
        <v>0</v>
      </c>
      <c r="AS78" s="7">
        <v>73</v>
      </c>
      <c r="AT78" s="7">
        <v>98</v>
      </c>
      <c r="AU78" s="7">
        <v>19</v>
      </c>
      <c r="AV78" s="7">
        <v>73</v>
      </c>
      <c r="AW78" s="7">
        <v>117</v>
      </c>
      <c r="AX78" s="7">
        <v>190</v>
      </c>
      <c r="AY78" s="7">
        <v>59</v>
      </c>
      <c r="AZ78" s="7">
        <v>30</v>
      </c>
      <c r="BA78" s="7">
        <v>126</v>
      </c>
      <c r="BB78" s="7">
        <v>1</v>
      </c>
      <c r="BC78" s="7">
        <v>89</v>
      </c>
      <c r="BD78" s="7">
        <v>127</v>
      </c>
      <c r="BE78" s="7">
        <v>216</v>
      </c>
      <c r="BF78" s="7">
        <v>55</v>
      </c>
      <c r="BG78" s="7">
        <v>113</v>
      </c>
      <c r="BH78" s="7">
        <v>108</v>
      </c>
      <c r="BI78" s="7">
        <v>1</v>
      </c>
      <c r="BJ78" s="7">
        <v>168</v>
      </c>
      <c r="BK78" s="7">
        <v>109</v>
      </c>
      <c r="BL78" s="7">
        <v>277</v>
      </c>
      <c r="BM78" s="7">
        <v>0</v>
      </c>
      <c r="BN78" s="7">
        <v>361</v>
      </c>
      <c r="BO78" s="7">
        <v>253</v>
      </c>
      <c r="BP78" s="7">
        <v>6</v>
      </c>
      <c r="BQ78" s="7">
        <v>361</v>
      </c>
      <c r="BR78" s="7">
        <v>259</v>
      </c>
      <c r="BS78" s="7">
        <v>620</v>
      </c>
      <c r="BT78" s="7">
        <v>0</v>
      </c>
      <c r="BU78" s="7">
        <v>116</v>
      </c>
      <c r="BV78" s="7">
        <v>282</v>
      </c>
      <c r="BW78" s="7">
        <v>72</v>
      </c>
      <c r="BX78" s="7">
        <v>116</v>
      </c>
      <c r="BY78" s="7">
        <v>354</v>
      </c>
      <c r="BZ78" s="7">
        <v>470</v>
      </c>
      <c r="CA78" s="7">
        <v>0</v>
      </c>
      <c r="CB78" s="7">
        <v>210</v>
      </c>
      <c r="CC78" s="7">
        <v>388</v>
      </c>
      <c r="CD78" s="7">
        <v>33</v>
      </c>
      <c r="CE78" s="7">
        <v>210</v>
      </c>
      <c r="CF78" s="7">
        <v>421</v>
      </c>
      <c r="CG78" s="7">
        <v>631</v>
      </c>
      <c r="CH78" s="7">
        <v>222</v>
      </c>
      <c r="CI78" s="7">
        <v>796</v>
      </c>
      <c r="CJ78" s="7">
        <v>312</v>
      </c>
      <c r="CK78" s="7">
        <v>116</v>
      </c>
      <c r="CL78" s="7">
        <v>1018</v>
      </c>
      <c r="CM78" s="7">
        <v>428</v>
      </c>
      <c r="CN78" s="7">
        <v>1446</v>
      </c>
      <c r="CO78" s="7">
        <v>0</v>
      </c>
      <c r="CP78" s="7">
        <v>115</v>
      </c>
      <c r="CQ78" s="7">
        <v>61</v>
      </c>
      <c r="CR78" s="7">
        <v>14</v>
      </c>
      <c r="CS78" s="7">
        <v>115</v>
      </c>
      <c r="CT78" s="7">
        <v>75</v>
      </c>
      <c r="CU78" s="7">
        <v>190</v>
      </c>
      <c r="CV78" s="7">
        <v>0</v>
      </c>
      <c r="CW78" s="7">
        <v>145</v>
      </c>
      <c r="CX78" s="7">
        <v>82</v>
      </c>
      <c r="CY78" s="7">
        <v>10</v>
      </c>
      <c r="CZ78" s="7">
        <v>145</v>
      </c>
      <c r="DA78" s="7">
        <v>92</v>
      </c>
      <c r="DB78" s="7">
        <v>237</v>
      </c>
      <c r="DC78" s="7">
        <v>0</v>
      </c>
      <c r="DD78" s="7">
        <v>134</v>
      </c>
      <c r="DE78" s="7">
        <v>19</v>
      </c>
      <c r="DF78" s="7">
        <v>1</v>
      </c>
      <c r="DG78" s="7">
        <v>134</v>
      </c>
      <c r="DH78" s="7">
        <v>20</v>
      </c>
      <c r="DI78" s="7">
        <v>154</v>
      </c>
      <c r="DJ78" s="7">
        <v>0</v>
      </c>
      <c r="DK78" s="7">
        <v>15</v>
      </c>
      <c r="DL78" s="7">
        <v>22</v>
      </c>
      <c r="DM78" s="7">
        <v>32</v>
      </c>
      <c r="DN78" s="7">
        <v>15</v>
      </c>
      <c r="DO78" s="7">
        <v>54</v>
      </c>
      <c r="DP78" s="7">
        <v>69</v>
      </c>
      <c r="DQ78" s="7">
        <v>31</v>
      </c>
      <c r="DR78" s="7">
        <v>217</v>
      </c>
      <c r="DS78" s="7">
        <v>126</v>
      </c>
      <c r="DT78" s="7">
        <v>24</v>
      </c>
      <c r="DU78" s="7">
        <v>248</v>
      </c>
      <c r="DV78" s="7">
        <v>150</v>
      </c>
      <c r="DW78" s="7">
        <v>398</v>
      </c>
      <c r="DX78" s="7">
        <v>5</v>
      </c>
      <c r="DY78" s="7">
        <v>17</v>
      </c>
      <c r="DZ78" s="7">
        <v>40</v>
      </c>
      <c r="EA78" s="7">
        <v>7</v>
      </c>
      <c r="EB78" s="7">
        <v>22</v>
      </c>
      <c r="EC78" s="7">
        <v>47</v>
      </c>
      <c r="ED78" s="7">
        <v>69</v>
      </c>
      <c r="EE78" s="7">
        <v>1160</v>
      </c>
      <c r="EF78" s="7">
        <v>3644</v>
      </c>
      <c r="EG78" s="7">
        <v>3383</v>
      </c>
      <c r="EH78" s="7">
        <v>1618</v>
      </c>
      <c r="EI78" s="7">
        <v>4804</v>
      </c>
      <c r="EJ78" s="7">
        <v>5001</v>
      </c>
      <c r="EK78" s="7">
        <v>9805</v>
      </c>
      <c r="EL78" s="7">
        <v>1406</v>
      </c>
      <c r="EM78" s="7">
        <v>4709</v>
      </c>
      <c r="EN78" s="7">
        <v>4646</v>
      </c>
      <c r="EO78" s="7">
        <v>1727</v>
      </c>
      <c r="EP78" s="7">
        <v>6115</v>
      </c>
      <c r="EQ78" s="7">
        <v>6373</v>
      </c>
      <c r="ER78" s="7">
        <v>12488</v>
      </c>
      <c r="ES78" s="7">
        <v>1437</v>
      </c>
      <c r="ET78" s="7">
        <v>5335</v>
      </c>
      <c r="EU78" s="7">
        <v>4956</v>
      </c>
      <c r="EV78" s="7">
        <v>1808</v>
      </c>
      <c r="EW78" s="7">
        <v>6772</v>
      </c>
      <c r="EX78" s="7">
        <v>6764</v>
      </c>
      <c r="EY78" s="7">
        <v>13536</v>
      </c>
      <c r="EZ78" s="7">
        <v>1442</v>
      </c>
      <c r="FA78" s="7">
        <v>5352</v>
      </c>
      <c r="FB78" s="7">
        <v>4996</v>
      </c>
      <c r="FC78" s="7">
        <v>1815</v>
      </c>
      <c r="FD78" s="7">
        <v>6794</v>
      </c>
      <c r="FE78" s="7">
        <v>6811</v>
      </c>
      <c r="FF78" s="7">
        <v>13605</v>
      </c>
      <c r="FP78" s="92"/>
      <c r="FQ78" s="92"/>
      <c r="FR78" s="92"/>
      <c r="FS78" s="92"/>
      <c r="FT78" s="92"/>
      <c r="FU78" s="92"/>
      <c r="FV78" s="92"/>
    </row>
    <row r="79" spans="1:178" x14ac:dyDescent="0.25">
      <c r="A79" s="34">
        <v>42370</v>
      </c>
      <c r="B79" s="7">
        <v>49</v>
      </c>
      <c r="C79" s="7">
        <v>866</v>
      </c>
      <c r="D79" s="7">
        <v>1539</v>
      </c>
      <c r="E79" s="7">
        <v>359</v>
      </c>
      <c r="F79" s="7">
        <v>915</v>
      </c>
      <c r="G79" s="7">
        <v>1898</v>
      </c>
      <c r="H79" s="7">
        <v>2813</v>
      </c>
      <c r="I79" s="7">
        <v>142</v>
      </c>
      <c r="J79" s="7">
        <v>227</v>
      </c>
      <c r="K79" s="7">
        <v>329</v>
      </c>
      <c r="L79" s="7">
        <v>170</v>
      </c>
      <c r="M79" s="7">
        <v>369</v>
      </c>
      <c r="N79" s="7">
        <v>499</v>
      </c>
      <c r="O79" s="7">
        <v>868</v>
      </c>
      <c r="P79" s="7">
        <v>409</v>
      </c>
      <c r="Q79" s="7">
        <v>2327</v>
      </c>
      <c r="R79" s="7">
        <v>1571</v>
      </c>
      <c r="S79" s="7">
        <v>908</v>
      </c>
      <c r="T79" s="7">
        <v>2736</v>
      </c>
      <c r="U79" s="7">
        <v>2479</v>
      </c>
      <c r="V79" s="7">
        <v>5215</v>
      </c>
      <c r="W79" s="7">
        <v>0</v>
      </c>
      <c r="X79" s="7">
        <v>84</v>
      </c>
      <c r="Y79" s="7">
        <v>24</v>
      </c>
      <c r="Z79" s="7">
        <v>232</v>
      </c>
      <c r="AA79" s="7">
        <v>84</v>
      </c>
      <c r="AB79" s="7">
        <v>256</v>
      </c>
      <c r="AC79" s="7">
        <v>340</v>
      </c>
      <c r="AD79" s="7">
        <v>16</v>
      </c>
      <c r="AE79" s="7">
        <v>40</v>
      </c>
      <c r="AF79" s="7">
        <v>171</v>
      </c>
      <c r="AG79" s="7">
        <v>4</v>
      </c>
      <c r="AH79" s="7">
        <v>56</v>
      </c>
      <c r="AI79" s="7">
        <v>175</v>
      </c>
      <c r="AJ79" s="7">
        <v>231</v>
      </c>
      <c r="AK79" s="7">
        <v>0</v>
      </c>
      <c r="AL79" s="7">
        <v>95</v>
      </c>
      <c r="AM79" s="7">
        <v>133</v>
      </c>
      <c r="AN79" s="7">
        <v>26</v>
      </c>
      <c r="AO79" s="7">
        <v>95</v>
      </c>
      <c r="AP79" s="7">
        <v>159</v>
      </c>
      <c r="AQ79" s="7">
        <v>254</v>
      </c>
      <c r="AR79" s="7">
        <v>0</v>
      </c>
      <c r="AS79" s="7">
        <v>37</v>
      </c>
      <c r="AT79" s="7">
        <v>92</v>
      </c>
      <c r="AU79" s="7">
        <v>8</v>
      </c>
      <c r="AV79" s="7">
        <v>37</v>
      </c>
      <c r="AW79" s="7">
        <v>100</v>
      </c>
      <c r="AX79" s="7">
        <v>137</v>
      </c>
      <c r="AY79" s="7">
        <v>86</v>
      </c>
      <c r="AZ79" s="7">
        <v>28</v>
      </c>
      <c r="BA79" s="7">
        <v>91</v>
      </c>
      <c r="BB79" s="7">
        <v>27</v>
      </c>
      <c r="BC79" s="7">
        <v>114</v>
      </c>
      <c r="BD79" s="7">
        <v>118</v>
      </c>
      <c r="BE79" s="7">
        <v>232</v>
      </c>
      <c r="BF79" s="7">
        <v>33</v>
      </c>
      <c r="BG79" s="7">
        <v>116</v>
      </c>
      <c r="BH79" s="7">
        <v>113</v>
      </c>
      <c r="BI79" s="7">
        <v>2</v>
      </c>
      <c r="BJ79" s="7">
        <v>149</v>
      </c>
      <c r="BK79" s="7">
        <v>115</v>
      </c>
      <c r="BL79" s="7">
        <v>264</v>
      </c>
      <c r="BM79" s="7">
        <v>0</v>
      </c>
      <c r="BN79" s="7">
        <v>386</v>
      </c>
      <c r="BO79" s="7">
        <v>253</v>
      </c>
      <c r="BP79" s="7">
        <v>12</v>
      </c>
      <c r="BQ79" s="7">
        <v>386</v>
      </c>
      <c r="BR79" s="7">
        <v>265</v>
      </c>
      <c r="BS79" s="7">
        <v>651</v>
      </c>
      <c r="BT79" s="7">
        <v>70</v>
      </c>
      <c r="BU79" s="7">
        <v>118</v>
      </c>
      <c r="BV79" s="7">
        <v>310</v>
      </c>
      <c r="BW79" s="7">
        <v>45</v>
      </c>
      <c r="BX79" s="7">
        <v>188</v>
      </c>
      <c r="BY79" s="7">
        <v>355</v>
      </c>
      <c r="BZ79" s="7">
        <v>543</v>
      </c>
      <c r="CA79" s="7">
        <v>0</v>
      </c>
      <c r="CB79" s="7">
        <v>155</v>
      </c>
      <c r="CC79" s="7">
        <v>176</v>
      </c>
      <c r="CD79" s="7">
        <v>28</v>
      </c>
      <c r="CE79" s="7">
        <v>155</v>
      </c>
      <c r="CF79" s="7">
        <v>204</v>
      </c>
      <c r="CG79" s="7">
        <v>359</v>
      </c>
      <c r="CH79" s="7">
        <v>230</v>
      </c>
      <c r="CI79" s="7">
        <v>873</v>
      </c>
      <c r="CJ79" s="7">
        <v>591</v>
      </c>
      <c r="CK79" s="7">
        <v>118</v>
      </c>
      <c r="CL79" s="7">
        <v>1103</v>
      </c>
      <c r="CM79" s="7">
        <v>709</v>
      </c>
      <c r="CN79" s="7">
        <v>1812</v>
      </c>
      <c r="CO79" s="7">
        <v>0</v>
      </c>
      <c r="CP79" s="7">
        <v>74</v>
      </c>
      <c r="CQ79" s="7">
        <v>33</v>
      </c>
      <c r="CR79" s="7">
        <v>25</v>
      </c>
      <c r="CS79" s="7">
        <v>74</v>
      </c>
      <c r="CT79" s="7">
        <v>58</v>
      </c>
      <c r="CU79" s="7">
        <v>132</v>
      </c>
      <c r="CV79" s="7">
        <v>0</v>
      </c>
      <c r="CW79" s="7">
        <v>127</v>
      </c>
      <c r="CX79" s="7">
        <v>126</v>
      </c>
      <c r="CY79" s="7">
        <v>42</v>
      </c>
      <c r="CZ79" s="7">
        <v>127</v>
      </c>
      <c r="DA79" s="7">
        <v>168</v>
      </c>
      <c r="DB79" s="7">
        <v>295</v>
      </c>
      <c r="DC79" s="7">
        <v>8</v>
      </c>
      <c r="DD79" s="7">
        <v>47</v>
      </c>
      <c r="DE79" s="7">
        <v>43</v>
      </c>
      <c r="DF79" s="7">
        <v>12</v>
      </c>
      <c r="DG79" s="7">
        <v>55</v>
      </c>
      <c r="DH79" s="7">
        <v>55</v>
      </c>
      <c r="DI79" s="7">
        <v>110</v>
      </c>
      <c r="DJ79" s="7">
        <v>0</v>
      </c>
      <c r="DK79" s="7">
        <v>27</v>
      </c>
      <c r="DL79" s="7">
        <v>48</v>
      </c>
      <c r="DM79" s="7">
        <v>114</v>
      </c>
      <c r="DN79" s="7">
        <v>27</v>
      </c>
      <c r="DO79" s="7">
        <v>162</v>
      </c>
      <c r="DP79" s="7">
        <v>189</v>
      </c>
      <c r="DQ79" s="7">
        <v>31</v>
      </c>
      <c r="DR79" s="7">
        <v>220</v>
      </c>
      <c r="DS79" s="7">
        <v>129</v>
      </c>
      <c r="DT79" s="7">
        <v>44</v>
      </c>
      <c r="DU79" s="7">
        <v>251</v>
      </c>
      <c r="DV79" s="7">
        <v>173</v>
      </c>
      <c r="DW79" s="7">
        <v>424</v>
      </c>
      <c r="DX79" s="7">
        <v>57</v>
      </c>
      <c r="DY79" s="7">
        <v>31</v>
      </c>
      <c r="DZ79" s="7">
        <v>52</v>
      </c>
      <c r="EA79" s="7">
        <v>1</v>
      </c>
      <c r="EB79" s="7">
        <v>88</v>
      </c>
      <c r="EC79" s="7">
        <v>53</v>
      </c>
      <c r="ED79" s="7">
        <v>141</v>
      </c>
      <c r="EE79" s="7">
        <v>900</v>
      </c>
      <c r="EF79" s="7">
        <v>4411</v>
      </c>
      <c r="EG79" s="7">
        <v>4340</v>
      </c>
      <c r="EH79" s="7">
        <v>1600</v>
      </c>
      <c r="EI79" s="7">
        <v>5311</v>
      </c>
      <c r="EJ79" s="7">
        <v>5940</v>
      </c>
      <c r="EK79" s="7">
        <v>11251</v>
      </c>
      <c r="EL79" s="7">
        <v>1035</v>
      </c>
      <c r="EM79" s="7">
        <v>5352</v>
      </c>
      <c r="EN79" s="7">
        <v>5393</v>
      </c>
      <c r="EO79" s="7">
        <v>1939</v>
      </c>
      <c r="EP79" s="7">
        <v>6387</v>
      </c>
      <c r="EQ79" s="7">
        <v>7332</v>
      </c>
      <c r="ER79" s="7">
        <v>13719</v>
      </c>
      <c r="ES79" s="7">
        <v>1074</v>
      </c>
      <c r="ET79" s="7">
        <v>5847</v>
      </c>
      <c r="EU79" s="7">
        <v>5772</v>
      </c>
      <c r="EV79" s="7">
        <v>2176</v>
      </c>
      <c r="EW79" s="7">
        <v>6921</v>
      </c>
      <c r="EX79" s="7">
        <v>7948</v>
      </c>
      <c r="EY79" s="7">
        <v>14869</v>
      </c>
      <c r="EZ79" s="7">
        <v>1131</v>
      </c>
      <c r="FA79" s="7">
        <v>5878</v>
      </c>
      <c r="FB79" s="7">
        <v>5824</v>
      </c>
      <c r="FC79" s="7">
        <v>2177</v>
      </c>
      <c r="FD79" s="7">
        <v>7009</v>
      </c>
      <c r="FE79" s="7">
        <v>8001</v>
      </c>
      <c r="FF79" s="7">
        <v>15010</v>
      </c>
      <c r="FP79" s="92"/>
      <c r="FQ79" s="92"/>
      <c r="FR79" s="92"/>
      <c r="FS79" s="92"/>
      <c r="FT79" s="92"/>
      <c r="FU79" s="92"/>
      <c r="FV79" s="92"/>
    </row>
    <row r="80" spans="1:178" x14ac:dyDescent="0.25">
      <c r="A80" s="34">
        <v>42401</v>
      </c>
      <c r="B80" s="7">
        <v>73</v>
      </c>
      <c r="C80" s="7">
        <v>1131</v>
      </c>
      <c r="D80" s="7">
        <v>1557</v>
      </c>
      <c r="E80" s="7">
        <v>455</v>
      </c>
      <c r="F80" s="7">
        <v>1204</v>
      </c>
      <c r="G80" s="7">
        <v>2012</v>
      </c>
      <c r="H80" s="7">
        <v>3216</v>
      </c>
      <c r="I80" s="7">
        <v>275</v>
      </c>
      <c r="J80" s="7">
        <v>344</v>
      </c>
      <c r="K80" s="7">
        <v>370</v>
      </c>
      <c r="L80" s="7">
        <v>154</v>
      </c>
      <c r="M80" s="7">
        <v>619</v>
      </c>
      <c r="N80" s="7">
        <v>524</v>
      </c>
      <c r="O80" s="7">
        <v>1143</v>
      </c>
      <c r="P80" s="7">
        <v>98</v>
      </c>
      <c r="Q80" s="7">
        <v>2223</v>
      </c>
      <c r="R80" s="7">
        <v>1448</v>
      </c>
      <c r="S80" s="7">
        <v>850</v>
      </c>
      <c r="T80" s="7">
        <v>2321</v>
      </c>
      <c r="U80" s="7">
        <v>2298</v>
      </c>
      <c r="V80" s="7">
        <v>4619</v>
      </c>
      <c r="W80" s="7">
        <v>0</v>
      </c>
      <c r="X80" s="7">
        <v>551</v>
      </c>
      <c r="Y80" s="7">
        <v>143</v>
      </c>
      <c r="Z80" s="7">
        <v>181</v>
      </c>
      <c r="AA80" s="7">
        <v>551</v>
      </c>
      <c r="AB80" s="7">
        <v>324</v>
      </c>
      <c r="AC80" s="7">
        <v>875</v>
      </c>
      <c r="AD80" s="7">
        <v>15</v>
      </c>
      <c r="AE80" s="7">
        <v>60</v>
      </c>
      <c r="AF80" s="7">
        <v>245</v>
      </c>
      <c r="AG80" s="7">
        <v>14</v>
      </c>
      <c r="AH80" s="7">
        <v>75</v>
      </c>
      <c r="AI80" s="7">
        <v>259</v>
      </c>
      <c r="AJ80" s="7">
        <v>334</v>
      </c>
      <c r="AK80" s="7">
        <v>0</v>
      </c>
      <c r="AL80" s="7">
        <v>92</v>
      </c>
      <c r="AM80" s="7">
        <v>192</v>
      </c>
      <c r="AN80" s="7">
        <v>16</v>
      </c>
      <c r="AO80" s="7">
        <v>92</v>
      </c>
      <c r="AP80" s="7">
        <v>208</v>
      </c>
      <c r="AQ80" s="7">
        <v>300</v>
      </c>
      <c r="AR80" s="7">
        <v>0</v>
      </c>
      <c r="AS80" s="7">
        <v>59</v>
      </c>
      <c r="AT80" s="7">
        <v>122</v>
      </c>
      <c r="AU80" s="7">
        <v>20</v>
      </c>
      <c r="AV80" s="7">
        <v>59</v>
      </c>
      <c r="AW80" s="7">
        <v>142</v>
      </c>
      <c r="AX80" s="7">
        <v>201</v>
      </c>
      <c r="AY80" s="7">
        <v>44</v>
      </c>
      <c r="AZ80" s="7">
        <v>78</v>
      </c>
      <c r="BA80" s="7">
        <v>102</v>
      </c>
      <c r="BB80" s="7">
        <v>4</v>
      </c>
      <c r="BC80" s="7">
        <v>122</v>
      </c>
      <c r="BD80" s="7">
        <v>106</v>
      </c>
      <c r="BE80" s="7">
        <v>228</v>
      </c>
      <c r="BF80" s="7">
        <v>42</v>
      </c>
      <c r="BG80" s="7">
        <v>180</v>
      </c>
      <c r="BH80" s="7">
        <v>137</v>
      </c>
      <c r="BI80" s="7">
        <v>1</v>
      </c>
      <c r="BJ80" s="7">
        <v>222</v>
      </c>
      <c r="BK80" s="7">
        <v>138</v>
      </c>
      <c r="BL80" s="7">
        <v>360</v>
      </c>
      <c r="BM80" s="7">
        <v>0</v>
      </c>
      <c r="BN80" s="7">
        <v>372</v>
      </c>
      <c r="BO80" s="7">
        <v>211</v>
      </c>
      <c r="BP80" s="7">
        <v>15</v>
      </c>
      <c r="BQ80" s="7">
        <v>372</v>
      </c>
      <c r="BR80" s="7">
        <v>226</v>
      </c>
      <c r="BS80" s="7">
        <v>598</v>
      </c>
      <c r="BT80" s="7">
        <v>37</v>
      </c>
      <c r="BU80" s="7">
        <v>106</v>
      </c>
      <c r="BV80" s="7">
        <v>285</v>
      </c>
      <c r="BW80" s="7">
        <v>74</v>
      </c>
      <c r="BX80" s="7">
        <v>143</v>
      </c>
      <c r="BY80" s="7">
        <v>359</v>
      </c>
      <c r="BZ80" s="7">
        <v>502</v>
      </c>
      <c r="CA80" s="7">
        <v>0</v>
      </c>
      <c r="CB80" s="7">
        <v>218</v>
      </c>
      <c r="CC80" s="7">
        <v>90</v>
      </c>
      <c r="CD80" s="7">
        <v>8</v>
      </c>
      <c r="CE80" s="7">
        <v>218</v>
      </c>
      <c r="CF80" s="7">
        <v>98</v>
      </c>
      <c r="CG80" s="7">
        <v>316</v>
      </c>
      <c r="CH80" s="7">
        <v>232</v>
      </c>
      <c r="CI80" s="7">
        <v>1013</v>
      </c>
      <c r="CJ80" s="7">
        <v>439</v>
      </c>
      <c r="CK80" s="7">
        <v>129</v>
      </c>
      <c r="CL80" s="7">
        <v>1245</v>
      </c>
      <c r="CM80" s="7">
        <v>568</v>
      </c>
      <c r="CN80" s="7">
        <v>1813</v>
      </c>
      <c r="CO80" s="7">
        <v>0</v>
      </c>
      <c r="CP80" s="7">
        <v>149</v>
      </c>
      <c r="CQ80" s="7">
        <v>51</v>
      </c>
      <c r="CR80" s="7">
        <v>29</v>
      </c>
      <c r="CS80" s="7">
        <v>149</v>
      </c>
      <c r="CT80" s="7">
        <v>80</v>
      </c>
      <c r="CU80" s="7">
        <v>229</v>
      </c>
      <c r="CV80" s="7">
        <v>0</v>
      </c>
      <c r="CW80" s="7">
        <v>136</v>
      </c>
      <c r="CX80" s="7">
        <v>124</v>
      </c>
      <c r="CY80" s="7">
        <v>37</v>
      </c>
      <c r="CZ80" s="7">
        <v>136</v>
      </c>
      <c r="DA80" s="7">
        <v>161</v>
      </c>
      <c r="DB80" s="7">
        <v>297</v>
      </c>
      <c r="DC80" s="7">
        <v>5</v>
      </c>
      <c r="DD80" s="7">
        <v>38</v>
      </c>
      <c r="DE80" s="7">
        <v>97</v>
      </c>
      <c r="DF80" s="7">
        <v>11</v>
      </c>
      <c r="DG80" s="7">
        <v>43</v>
      </c>
      <c r="DH80" s="7">
        <v>108</v>
      </c>
      <c r="DI80" s="7">
        <v>151</v>
      </c>
      <c r="DJ80" s="7">
        <v>2</v>
      </c>
      <c r="DK80" s="7">
        <v>57</v>
      </c>
      <c r="DL80" s="7">
        <v>53</v>
      </c>
      <c r="DM80" s="7">
        <v>53</v>
      </c>
      <c r="DN80" s="7">
        <v>59</v>
      </c>
      <c r="DO80" s="7">
        <v>106</v>
      </c>
      <c r="DP80" s="7">
        <v>165</v>
      </c>
      <c r="DQ80" s="7">
        <v>31</v>
      </c>
      <c r="DR80" s="7">
        <v>219</v>
      </c>
      <c r="DS80" s="7">
        <v>159</v>
      </c>
      <c r="DT80" s="7">
        <v>30</v>
      </c>
      <c r="DU80" s="7">
        <v>250</v>
      </c>
      <c r="DV80" s="7">
        <v>189</v>
      </c>
      <c r="DW80" s="7">
        <v>439</v>
      </c>
      <c r="DX80" s="7">
        <v>14</v>
      </c>
      <c r="DY80" s="7">
        <v>25</v>
      </c>
      <c r="DZ80" s="7">
        <v>44</v>
      </c>
      <c r="EA80" s="7">
        <v>0</v>
      </c>
      <c r="EB80" s="7">
        <v>39</v>
      </c>
      <c r="EC80" s="7">
        <v>44</v>
      </c>
      <c r="ED80" s="7">
        <v>83</v>
      </c>
      <c r="EE80" s="7">
        <v>715</v>
      </c>
      <c r="EF80" s="7">
        <v>4817</v>
      </c>
      <c r="EG80" s="7">
        <v>4099</v>
      </c>
      <c r="EH80" s="7">
        <v>1662</v>
      </c>
      <c r="EI80" s="7">
        <v>5532</v>
      </c>
      <c r="EJ80" s="7">
        <v>5761</v>
      </c>
      <c r="EK80" s="7">
        <v>11293</v>
      </c>
      <c r="EL80" s="7">
        <v>816</v>
      </c>
      <c r="EM80" s="7">
        <v>6427</v>
      </c>
      <c r="EN80" s="7">
        <v>5341</v>
      </c>
      <c r="EO80" s="7">
        <v>1921</v>
      </c>
      <c r="EP80" s="7">
        <v>7243</v>
      </c>
      <c r="EQ80" s="7">
        <v>7262</v>
      </c>
      <c r="ER80" s="7">
        <v>14505</v>
      </c>
      <c r="ES80" s="7">
        <v>854</v>
      </c>
      <c r="ET80" s="7">
        <v>7026</v>
      </c>
      <c r="EU80" s="7">
        <v>5825</v>
      </c>
      <c r="EV80" s="7">
        <v>2081</v>
      </c>
      <c r="EW80" s="7">
        <v>7880</v>
      </c>
      <c r="EX80" s="7">
        <v>7906</v>
      </c>
      <c r="EY80" s="7">
        <v>15786</v>
      </c>
      <c r="EZ80" s="7">
        <v>868</v>
      </c>
      <c r="FA80" s="7">
        <v>7051</v>
      </c>
      <c r="FB80" s="7">
        <v>5869</v>
      </c>
      <c r="FC80" s="7">
        <v>2081</v>
      </c>
      <c r="FD80" s="7">
        <v>7919</v>
      </c>
      <c r="FE80" s="7">
        <v>7950</v>
      </c>
      <c r="FF80" s="7">
        <v>15869</v>
      </c>
      <c r="FP80" s="92"/>
      <c r="FQ80" s="92"/>
      <c r="FR80" s="92"/>
      <c r="FS80" s="92"/>
      <c r="FT80" s="92"/>
      <c r="FU80" s="92"/>
      <c r="FV80" s="92"/>
    </row>
    <row r="81" spans="1:178" x14ac:dyDescent="0.25">
      <c r="A81" s="34">
        <v>42430</v>
      </c>
      <c r="B81" s="7">
        <v>74</v>
      </c>
      <c r="C81" s="7">
        <v>923</v>
      </c>
      <c r="D81" s="7">
        <v>1686</v>
      </c>
      <c r="E81" s="7">
        <v>476</v>
      </c>
      <c r="F81" s="7">
        <v>997</v>
      </c>
      <c r="G81" s="7">
        <v>2162</v>
      </c>
      <c r="H81" s="7">
        <v>3159</v>
      </c>
      <c r="I81" s="7">
        <v>159</v>
      </c>
      <c r="J81" s="7">
        <v>250</v>
      </c>
      <c r="K81" s="7">
        <v>366</v>
      </c>
      <c r="L81" s="7">
        <v>198</v>
      </c>
      <c r="M81" s="7">
        <v>409</v>
      </c>
      <c r="N81" s="7">
        <v>564</v>
      </c>
      <c r="O81" s="7">
        <v>973</v>
      </c>
      <c r="P81" s="7">
        <v>554</v>
      </c>
      <c r="Q81" s="7">
        <v>2836</v>
      </c>
      <c r="R81" s="7">
        <v>1395</v>
      </c>
      <c r="S81" s="7">
        <v>686</v>
      </c>
      <c r="T81" s="7">
        <v>3390</v>
      </c>
      <c r="U81" s="7">
        <v>2081</v>
      </c>
      <c r="V81" s="7">
        <v>5471</v>
      </c>
      <c r="W81" s="7">
        <v>51</v>
      </c>
      <c r="X81" s="7">
        <v>521</v>
      </c>
      <c r="Y81" s="7">
        <v>191</v>
      </c>
      <c r="Z81" s="7">
        <v>305</v>
      </c>
      <c r="AA81" s="7">
        <v>572</v>
      </c>
      <c r="AB81" s="7">
        <v>496</v>
      </c>
      <c r="AC81" s="7">
        <v>1068</v>
      </c>
      <c r="AD81" s="7">
        <v>5</v>
      </c>
      <c r="AE81" s="7">
        <v>73</v>
      </c>
      <c r="AF81" s="7">
        <v>157</v>
      </c>
      <c r="AG81" s="7">
        <v>22</v>
      </c>
      <c r="AH81" s="7">
        <v>78</v>
      </c>
      <c r="AI81" s="7">
        <v>179</v>
      </c>
      <c r="AJ81" s="7">
        <v>257</v>
      </c>
      <c r="AK81" s="7">
        <v>0</v>
      </c>
      <c r="AL81" s="7">
        <v>99</v>
      </c>
      <c r="AM81" s="7">
        <v>242</v>
      </c>
      <c r="AN81" s="7">
        <v>11</v>
      </c>
      <c r="AO81" s="7">
        <v>99</v>
      </c>
      <c r="AP81" s="7">
        <v>253</v>
      </c>
      <c r="AQ81" s="7">
        <v>352</v>
      </c>
      <c r="AR81" s="7">
        <v>0</v>
      </c>
      <c r="AS81" s="7">
        <v>47</v>
      </c>
      <c r="AT81" s="7">
        <v>78</v>
      </c>
      <c r="AU81" s="7">
        <v>9</v>
      </c>
      <c r="AV81" s="7">
        <v>47</v>
      </c>
      <c r="AW81" s="7">
        <v>87</v>
      </c>
      <c r="AX81" s="7">
        <v>134</v>
      </c>
      <c r="AY81" s="7">
        <v>32</v>
      </c>
      <c r="AZ81" s="7">
        <v>71</v>
      </c>
      <c r="BA81" s="7">
        <v>85</v>
      </c>
      <c r="BB81" s="7">
        <v>3</v>
      </c>
      <c r="BC81" s="7">
        <v>103</v>
      </c>
      <c r="BD81" s="7">
        <v>88</v>
      </c>
      <c r="BE81" s="7">
        <v>191</v>
      </c>
      <c r="BF81" s="7">
        <v>47</v>
      </c>
      <c r="BG81" s="7">
        <v>121</v>
      </c>
      <c r="BH81" s="7">
        <v>102</v>
      </c>
      <c r="BI81" s="7">
        <v>2</v>
      </c>
      <c r="BJ81" s="7">
        <v>168</v>
      </c>
      <c r="BK81" s="7">
        <v>104</v>
      </c>
      <c r="BL81" s="7">
        <v>272</v>
      </c>
      <c r="BM81" s="7">
        <v>0</v>
      </c>
      <c r="BN81" s="7">
        <v>346</v>
      </c>
      <c r="BO81" s="7">
        <v>207</v>
      </c>
      <c r="BP81" s="7">
        <v>26</v>
      </c>
      <c r="BQ81" s="7">
        <v>346</v>
      </c>
      <c r="BR81" s="7">
        <v>233</v>
      </c>
      <c r="BS81" s="7">
        <v>579</v>
      </c>
      <c r="BT81" s="7">
        <v>50</v>
      </c>
      <c r="BU81" s="7">
        <v>97</v>
      </c>
      <c r="BV81" s="7">
        <v>320</v>
      </c>
      <c r="BW81" s="7">
        <v>99</v>
      </c>
      <c r="BX81" s="7">
        <v>147</v>
      </c>
      <c r="BY81" s="7">
        <v>419</v>
      </c>
      <c r="BZ81" s="7">
        <v>566</v>
      </c>
      <c r="CA81" s="7">
        <v>0</v>
      </c>
      <c r="CB81" s="7">
        <v>316</v>
      </c>
      <c r="CC81" s="7">
        <v>106</v>
      </c>
      <c r="CD81" s="7">
        <v>16</v>
      </c>
      <c r="CE81" s="7">
        <v>316</v>
      </c>
      <c r="CF81" s="7">
        <v>122</v>
      </c>
      <c r="CG81" s="7">
        <v>438</v>
      </c>
      <c r="CH81" s="7">
        <v>155</v>
      </c>
      <c r="CI81" s="7">
        <v>935</v>
      </c>
      <c r="CJ81" s="7">
        <v>427</v>
      </c>
      <c r="CK81" s="7">
        <v>128</v>
      </c>
      <c r="CL81" s="7">
        <v>1090</v>
      </c>
      <c r="CM81" s="7">
        <v>555</v>
      </c>
      <c r="CN81" s="7">
        <v>1645</v>
      </c>
      <c r="CO81" s="7">
        <v>0</v>
      </c>
      <c r="CP81" s="7">
        <v>53</v>
      </c>
      <c r="CQ81" s="7">
        <v>34</v>
      </c>
      <c r="CR81" s="7">
        <v>9</v>
      </c>
      <c r="CS81" s="7">
        <v>53</v>
      </c>
      <c r="CT81" s="7">
        <v>43</v>
      </c>
      <c r="CU81" s="7">
        <v>96</v>
      </c>
      <c r="CV81" s="7">
        <v>0</v>
      </c>
      <c r="CW81" s="7">
        <v>221</v>
      </c>
      <c r="CX81" s="7">
        <v>62</v>
      </c>
      <c r="CY81" s="7">
        <v>33</v>
      </c>
      <c r="CZ81" s="7">
        <v>221</v>
      </c>
      <c r="DA81" s="7">
        <v>95</v>
      </c>
      <c r="DB81" s="7">
        <v>316</v>
      </c>
      <c r="DC81" s="7">
        <v>8</v>
      </c>
      <c r="DD81" s="7">
        <v>51</v>
      </c>
      <c r="DE81" s="7">
        <v>82</v>
      </c>
      <c r="DF81" s="7">
        <v>8</v>
      </c>
      <c r="DG81" s="7">
        <v>59</v>
      </c>
      <c r="DH81" s="7">
        <v>90</v>
      </c>
      <c r="DI81" s="7">
        <v>149</v>
      </c>
      <c r="DJ81" s="7">
        <v>0</v>
      </c>
      <c r="DK81" s="7">
        <v>39</v>
      </c>
      <c r="DL81" s="7">
        <v>122</v>
      </c>
      <c r="DM81" s="7">
        <v>61</v>
      </c>
      <c r="DN81" s="7">
        <v>39</v>
      </c>
      <c r="DO81" s="7">
        <v>183</v>
      </c>
      <c r="DP81" s="7">
        <v>222</v>
      </c>
      <c r="DQ81" s="7">
        <v>31</v>
      </c>
      <c r="DR81" s="7">
        <v>226</v>
      </c>
      <c r="DS81" s="7">
        <v>126</v>
      </c>
      <c r="DT81" s="7">
        <v>39</v>
      </c>
      <c r="DU81" s="7">
        <v>257</v>
      </c>
      <c r="DV81" s="7">
        <v>165</v>
      </c>
      <c r="DW81" s="7">
        <v>422</v>
      </c>
      <c r="DX81" s="7">
        <v>14</v>
      </c>
      <c r="DY81" s="7">
        <v>50</v>
      </c>
      <c r="DZ81" s="7">
        <v>49</v>
      </c>
      <c r="EA81" s="7">
        <v>4</v>
      </c>
      <c r="EB81" s="7">
        <v>64</v>
      </c>
      <c r="EC81" s="7">
        <v>53</v>
      </c>
      <c r="ED81" s="7">
        <v>117</v>
      </c>
      <c r="EE81" s="7">
        <v>992</v>
      </c>
      <c r="EF81" s="7">
        <v>5041</v>
      </c>
      <c r="EG81" s="7">
        <v>4194</v>
      </c>
      <c r="EH81" s="7">
        <v>1587</v>
      </c>
      <c r="EI81" s="7">
        <v>6033</v>
      </c>
      <c r="EJ81" s="7">
        <v>5781</v>
      </c>
      <c r="EK81" s="7">
        <v>11814</v>
      </c>
      <c r="EL81" s="7">
        <v>1127</v>
      </c>
      <c r="EM81" s="7">
        <v>6635</v>
      </c>
      <c r="EN81" s="7">
        <v>5362</v>
      </c>
      <c r="EO81" s="7">
        <v>1981</v>
      </c>
      <c r="EP81" s="7">
        <v>7762</v>
      </c>
      <c r="EQ81" s="7">
        <v>7343</v>
      </c>
      <c r="ER81" s="7">
        <v>15105</v>
      </c>
      <c r="ES81" s="7">
        <v>1166</v>
      </c>
      <c r="ET81" s="7">
        <v>7225</v>
      </c>
      <c r="EU81" s="7">
        <v>5788</v>
      </c>
      <c r="EV81" s="7">
        <v>2131</v>
      </c>
      <c r="EW81" s="7">
        <v>8391</v>
      </c>
      <c r="EX81" s="7">
        <v>7919</v>
      </c>
      <c r="EY81" s="7">
        <v>16310</v>
      </c>
      <c r="EZ81" s="7">
        <v>1180</v>
      </c>
      <c r="FA81" s="7">
        <v>7275</v>
      </c>
      <c r="FB81" s="7">
        <v>5837</v>
      </c>
      <c r="FC81" s="7">
        <v>2135</v>
      </c>
      <c r="FD81" s="7">
        <v>8455</v>
      </c>
      <c r="FE81" s="7">
        <v>7972</v>
      </c>
      <c r="FF81" s="7">
        <v>16427</v>
      </c>
      <c r="FP81" s="92"/>
      <c r="FQ81" s="92"/>
      <c r="FR81" s="92"/>
      <c r="FS81" s="92"/>
      <c r="FT81" s="92"/>
      <c r="FU81" s="92"/>
      <c r="FV81" s="92"/>
    </row>
    <row r="82" spans="1:178" x14ac:dyDescent="0.25">
      <c r="A82" s="34">
        <v>42461</v>
      </c>
      <c r="B82" s="7">
        <v>96</v>
      </c>
      <c r="C82" s="7">
        <v>692</v>
      </c>
      <c r="D82" s="7">
        <v>1358</v>
      </c>
      <c r="E82" s="7">
        <v>417</v>
      </c>
      <c r="F82" s="7">
        <v>788</v>
      </c>
      <c r="G82" s="7">
        <v>1775</v>
      </c>
      <c r="H82" s="7">
        <v>2563</v>
      </c>
      <c r="I82" s="7">
        <v>121</v>
      </c>
      <c r="J82" s="7">
        <v>227</v>
      </c>
      <c r="K82" s="7">
        <v>342</v>
      </c>
      <c r="L82" s="7">
        <v>178</v>
      </c>
      <c r="M82" s="7">
        <v>348</v>
      </c>
      <c r="N82" s="7">
        <v>520</v>
      </c>
      <c r="O82" s="7">
        <v>868</v>
      </c>
      <c r="P82" s="7">
        <v>51</v>
      </c>
      <c r="Q82" s="7">
        <v>3014</v>
      </c>
      <c r="R82" s="7">
        <v>1527</v>
      </c>
      <c r="S82" s="7">
        <v>798</v>
      </c>
      <c r="T82" s="7">
        <v>3065</v>
      </c>
      <c r="U82" s="7">
        <v>2325</v>
      </c>
      <c r="V82" s="7">
        <v>5390</v>
      </c>
      <c r="W82" s="7">
        <v>0</v>
      </c>
      <c r="X82" s="7">
        <v>210</v>
      </c>
      <c r="Y82" s="7">
        <v>193</v>
      </c>
      <c r="Z82" s="7">
        <v>158</v>
      </c>
      <c r="AA82" s="7">
        <v>210</v>
      </c>
      <c r="AB82" s="7">
        <v>351</v>
      </c>
      <c r="AC82" s="7">
        <v>561</v>
      </c>
      <c r="AD82" s="7">
        <v>2</v>
      </c>
      <c r="AE82" s="7">
        <v>67</v>
      </c>
      <c r="AF82" s="7">
        <v>171</v>
      </c>
      <c r="AG82" s="7">
        <v>19</v>
      </c>
      <c r="AH82" s="7">
        <v>69</v>
      </c>
      <c r="AI82" s="7">
        <v>190</v>
      </c>
      <c r="AJ82" s="7">
        <v>259</v>
      </c>
      <c r="AK82" s="7">
        <v>0</v>
      </c>
      <c r="AL82" s="7">
        <v>133</v>
      </c>
      <c r="AM82" s="7">
        <v>252</v>
      </c>
      <c r="AN82" s="7">
        <v>23</v>
      </c>
      <c r="AO82" s="7">
        <v>133</v>
      </c>
      <c r="AP82" s="7">
        <v>275</v>
      </c>
      <c r="AQ82" s="7">
        <v>408</v>
      </c>
      <c r="AR82" s="7">
        <v>0</v>
      </c>
      <c r="AS82" s="7">
        <v>51</v>
      </c>
      <c r="AT82" s="7">
        <v>109</v>
      </c>
      <c r="AU82" s="7">
        <v>13</v>
      </c>
      <c r="AV82" s="7">
        <v>51</v>
      </c>
      <c r="AW82" s="7">
        <v>122</v>
      </c>
      <c r="AX82" s="7">
        <v>173</v>
      </c>
      <c r="AY82" s="7">
        <v>28</v>
      </c>
      <c r="AZ82" s="7">
        <v>102</v>
      </c>
      <c r="BA82" s="7">
        <v>851</v>
      </c>
      <c r="BB82" s="7">
        <v>5</v>
      </c>
      <c r="BC82" s="7">
        <v>130</v>
      </c>
      <c r="BD82" s="7">
        <v>856</v>
      </c>
      <c r="BE82" s="7">
        <v>986</v>
      </c>
      <c r="BF82" s="7">
        <v>41</v>
      </c>
      <c r="BG82" s="7">
        <v>111</v>
      </c>
      <c r="BH82" s="7">
        <v>113</v>
      </c>
      <c r="BI82" s="7">
        <v>21</v>
      </c>
      <c r="BJ82" s="7">
        <v>152</v>
      </c>
      <c r="BK82" s="7">
        <v>134</v>
      </c>
      <c r="BL82" s="7">
        <v>286</v>
      </c>
      <c r="BM82" s="7">
        <v>0</v>
      </c>
      <c r="BN82" s="7">
        <v>516</v>
      </c>
      <c r="BO82" s="7">
        <v>205</v>
      </c>
      <c r="BP82" s="7">
        <v>11</v>
      </c>
      <c r="BQ82" s="7">
        <v>516</v>
      </c>
      <c r="BR82" s="7">
        <v>216</v>
      </c>
      <c r="BS82" s="7">
        <v>732</v>
      </c>
      <c r="BT82" s="7">
        <v>38</v>
      </c>
      <c r="BU82" s="7">
        <v>117</v>
      </c>
      <c r="BV82" s="7">
        <v>169</v>
      </c>
      <c r="BW82" s="7">
        <v>87</v>
      </c>
      <c r="BX82" s="7">
        <v>155</v>
      </c>
      <c r="BY82" s="7">
        <v>256</v>
      </c>
      <c r="BZ82" s="7">
        <v>411</v>
      </c>
      <c r="CA82" s="7">
        <v>0</v>
      </c>
      <c r="CB82" s="7">
        <v>161</v>
      </c>
      <c r="CC82" s="7">
        <v>100</v>
      </c>
      <c r="CD82" s="7">
        <v>6</v>
      </c>
      <c r="CE82" s="7">
        <v>161</v>
      </c>
      <c r="CF82" s="7">
        <v>106</v>
      </c>
      <c r="CG82" s="7">
        <v>267</v>
      </c>
      <c r="CH82" s="7">
        <v>218</v>
      </c>
      <c r="CI82" s="7">
        <v>1367</v>
      </c>
      <c r="CJ82" s="7">
        <v>400</v>
      </c>
      <c r="CK82" s="7">
        <v>126</v>
      </c>
      <c r="CL82" s="7">
        <v>1585</v>
      </c>
      <c r="CM82" s="7">
        <v>526</v>
      </c>
      <c r="CN82" s="7">
        <v>2111</v>
      </c>
      <c r="CO82" s="7">
        <v>0</v>
      </c>
      <c r="CP82" s="7">
        <v>128</v>
      </c>
      <c r="CQ82" s="7">
        <v>29</v>
      </c>
      <c r="CR82" s="7">
        <v>16</v>
      </c>
      <c r="CS82" s="7">
        <v>128</v>
      </c>
      <c r="CT82" s="7">
        <v>45</v>
      </c>
      <c r="CU82" s="7">
        <v>173</v>
      </c>
      <c r="CV82" s="7">
        <v>0</v>
      </c>
      <c r="CW82" s="7">
        <v>312</v>
      </c>
      <c r="CX82" s="7">
        <v>128</v>
      </c>
      <c r="CY82" s="7">
        <v>20</v>
      </c>
      <c r="CZ82" s="7">
        <v>312</v>
      </c>
      <c r="DA82" s="7">
        <v>148</v>
      </c>
      <c r="DB82" s="7">
        <v>460</v>
      </c>
      <c r="DC82" s="7">
        <v>10</v>
      </c>
      <c r="DD82" s="7">
        <v>34</v>
      </c>
      <c r="DE82" s="7">
        <v>81</v>
      </c>
      <c r="DF82" s="7">
        <v>16</v>
      </c>
      <c r="DG82" s="7">
        <v>44</v>
      </c>
      <c r="DH82" s="7">
        <v>97</v>
      </c>
      <c r="DI82" s="7">
        <v>141</v>
      </c>
      <c r="DJ82" s="7">
        <v>0</v>
      </c>
      <c r="DK82" s="7">
        <v>28</v>
      </c>
      <c r="DL82" s="7">
        <v>26</v>
      </c>
      <c r="DM82" s="7">
        <v>34</v>
      </c>
      <c r="DN82" s="7">
        <v>28</v>
      </c>
      <c r="DO82" s="7">
        <v>60</v>
      </c>
      <c r="DP82" s="7">
        <v>88</v>
      </c>
      <c r="DQ82" s="7">
        <v>31</v>
      </c>
      <c r="DR82" s="7">
        <v>219</v>
      </c>
      <c r="DS82" s="7">
        <v>132</v>
      </c>
      <c r="DT82" s="7">
        <v>37</v>
      </c>
      <c r="DU82" s="7">
        <v>250</v>
      </c>
      <c r="DV82" s="7">
        <v>169</v>
      </c>
      <c r="DW82" s="7">
        <v>419</v>
      </c>
      <c r="DX82" s="7">
        <v>3</v>
      </c>
      <c r="DY82" s="7">
        <v>30</v>
      </c>
      <c r="DZ82" s="7">
        <v>56</v>
      </c>
      <c r="EA82" s="7">
        <v>1</v>
      </c>
      <c r="EB82" s="7">
        <v>33</v>
      </c>
      <c r="EC82" s="7">
        <v>57</v>
      </c>
      <c r="ED82" s="7">
        <v>90</v>
      </c>
      <c r="EE82" s="7">
        <v>524</v>
      </c>
      <c r="EF82" s="7">
        <v>5417</v>
      </c>
      <c r="EG82" s="7">
        <v>3796</v>
      </c>
      <c r="EH82" s="7">
        <v>1606</v>
      </c>
      <c r="EI82" s="7">
        <v>5941</v>
      </c>
      <c r="EJ82" s="7">
        <v>5402</v>
      </c>
      <c r="EK82" s="7">
        <v>11343</v>
      </c>
      <c r="EL82" s="7">
        <v>595</v>
      </c>
      <c r="EM82" s="7">
        <v>6768</v>
      </c>
      <c r="EN82" s="7">
        <v>5790</v>
      </c>
      <c r="EO82" s="7">
        <v>1862</v>
      </c>
      <c r="EP82" s="7">
        <v>7363</v>
      </c>
      <c r="EQ82" s="7">
        <v>7652</v>
      </c>
      <c r="ER82" s="7">
        <v>15015</v>
      </c>
      <c r="ES82" s="7">
        <v>636</v>
      </c>
      <c r="ET82" s="7">
        <v>7489</v>
      </c>
      <c r="EU82" s="7">
        <v>6186</v>
      </c>
      <c r="EV82" s="7">
        <v>1985</v>
      </c>
      <c r="EW82" s="7">
        <v>8125</v>
      </c>
      <c r="EX82" s="7">
        <v>8171</v>
      </c>
      <c r="EY82" s="7">
        <v>16296</v>
      </c>
      <c r="EZ82" s="7">
        <v>639</v>
      </c>
      <c r="FA82" s="7">
        <v>7519</v>
      </c>
      <c r="FB82" s="7">
        <v>6242</v>
      </c>
      <c r="FC82" s="7">
        <v>1986</v>
      </c>
      <c r="FD82" s="7">
        <v>8158</v>
      </c>
      <c r="FE82" s="7">
        <v>8228</v>
      </c>
      <c r="FF82" s="7">
        <v>16386</v>
      </c>
      <c r="FP82" s="92"/>
      <c r="FQ82" s="92"/>
      <c r="FR82" s="92"/>
      <c r="FS82" s="92"/>
      <c r="FT82" s="92"/>
      <c r="FU82" s="92"/>
      <c r="FV82" s="92"/>
    </row>
    <row r="83" spans="1:178" x14ac:dyDescent="0.25">
      <c r="A83" s="34">
        <v>42491</v>
      </c>
      <c r="B83" s="7">
        <v>117</v>
      </c>
      <c r="C83" s="7">
        <v>689</v>
      </c>
      <c r="D83" s="7">
        <v>1285</v>
      </c>
      <c r="E83" s="7">
        <v>409</v>
      </c>
      <c r="F83" s="7">
        <v>806</v>
      </c>
      <c r="G83" s="7">
        <v>1694</v>
      </c>
      <c r="H83" s="7">
        <v>2500</v>
      </c>
      <c r="I83" s="7">
        <v>143</v>
      </c>
      <c r="J83" s="7">
        <v>293</v>
      </c>
      <c r="K83" s="7">
        <v>288</v>
      </c>
      <c r="L83" s="7">
        <v>128</v>
      </c>
      <c r="M83" s="7">
        <v>436</v>
      </c>
      <c r="N83" s="7">
        <v>416</v>
      </c>
      <c r="O83" s="7">
        <v>852</v>
      </c>
      <c r="P83" s="7">
        <v>214</v>
      </c>
      <c r="Q83" s="7">
        <v>2953</v>
      </c>
      <c r="R83" s="7">
        <v>1170</v>
      </c>
      <c r="S83" s="7">
        <v>808</v>
      </c>
      <c r="T83" s="7">
        <v>3167</v>
      </c>
      <c r="U83" s="7">
        <v>1978</v>
      </c>
      <c r="V83" s="7">
        <v>5145</v>
      </c>
      <c r="W83" s="7">
        <v>0</v>
      </c>
      <c r="X83" s="7">
        <v>203</v>
      </c>
      <c r="Y83" s="7">
        <v>158</v>
      </c>
      <c r="Z83" s="7">
        <v>33</v>
      </c>
      <c r="AA83" s="7">
        <v>203</v>
      </c>
      <c r="AB83" s="7">
        <v>191</v>
      </c>
      <c r="AC83" s="7">
        <v>394</v>
      </c>
      <c r="AD83" s="7">
        <v>8</v>
      </c>
      <c r="AE83" s="7">
        <v>66</v>
      </c>
      <c r="AF83" s="7">
        <v>169</v>
      </c>
      <c r="AG83" s="7">
        <v>9</v>
      </c>
      <c r="AH83" s="7">
        <v>74</v>
      </c>
      <c r="AI83" s="7">
        <v>178</v>
      </c>
      <c r="AJ83" s="7">
        <v>252</v>
      </c>
      <c r="AK83" s="7">
        <v>0</v>
      </c>
      <c r="AL83" s="7">
        <v>63</v>
      </c>
      <c r="AM83" s="7">
        <v>90</v>
      </c>
      <c r="AN83" s="7">
        <v>22</v>
      </c>
      <c r="AO83" s="7">
        <v>63</v>
      </c>
      <c r="AP83" s="7">
        <v>112</v>
      </c>
      <c r="AQ83" s="7">
        <v>175</v>
      </c>
      <c r="AR83" s="7">
        <v>0</v>
      </c>
      <c r="AS83" s="7">
        <v>61</v>
      </c>
      <c r="AT83" s="7">
        <v>64</v>
      </c>
      <c r="AU83" s="7">
        <v>13</v>
      </c>
      <c r="AV83" s="7">
        <v>61</v>
      </c>
      <c r="AW83" s="7">
        <v>77</v>
      </c>
      <c r="AX83" s="7">
        <v>138</v>
      </c>
      <c r="AY83" s="7">
        <v>416</v>
      </c>
      <c r="AZ83" s="7">
        <v>82</v>
      </c>
      <c r="BA83" s="7">
        <v>113</v>
      </c>
      <c r="BB83" s="7">
        <v>5</v>
      </c>
      <c r="BC83" s="7">
        <v>498</v>
      </c>
      <c r="BD83" s="7">
        <v>118</v>
      </c>
      <c r="BE83" s="7">
        <v>616</v>
      </c>
      <c r="BF83" s="7">
        <v>46</v>
      </c>
      <c r="BG83" s="7">
        <v>87</v>
      </c>
      <c r="BH83" s="7">
        <v>120</v>
      </c>
      <c r="BI83" s="7">
        <v>3</v>
      </c>
      <c r="BJ83" s="7">
        <v>133</v>
      </c>
      <c r="BK83" s="7">
        <v>123</v>
      </c>
      <c r="BL83" s="7">
        <v>256</v>
      </c>
      <c r="BM83" s="7">
        <v>0</v>
      </c>
      <c r="BN83" s="7">
        <v>440</v>
      </c>
      <c r="BO83" s="7">
        <v>161</v>
      </c>
      <c r="BP83" s="7">
        <v>10</v>
      </c>
      <c r="BQ83" s="7">
        <v>440</v>
      </c>
      <c r="BR83" s="7">
        <v>171</v>
      </c>
      <c r="BS83" s="7">
        <v>611</v>
      </c>
      <c r="BT83" s="7">
        <v>0</v>
      </c>
      <c r="BU83" s="7">
        <v>104</v>
      </c>
      <c r="BV83" s="7">
        <v>393</v>
      </c>
      <c r="BW83" s="7">
        <v>128</v>
      </c>
      <c r="BX83" s="7">
        <v>104</v>
      </c>
      <c r="BY83" s="7">
        <v>521</v>
      </c>
      <c r="BZ83" s="7">
        <v>625</v>
      </c>
      <c r="CA83" s="7">
        <v>0</v>
      </c>
      <c r="CB83" s="7">
        <v>116</v>
      </c>
      <c r="CC83" s="7">
        <v>108</v>
      </c>
      <c r="CD83" s="7">
        <v>8</v>
      </c>
      <c r="CE83" s="7">
        <v>116</v>
      </c>
      <c r="CF83" s="7">
        <v>116</v>
      </c>
      <c r="CG83" s="7">
        <v>232</v>
      </c>
      <c r="CH83" s="7">
        <v>342</v>
      </c>
      <c r="CI83" s="7">
        <v>955</v>
      </c>
      <c r="CJ83" s="7">
        <v>325</v>
      </c>
      <c r="CK83" s="7">
        <v>117</v>
      </c>
      <c r="CL83" s="7">
        <v>1297</v>
      </c>
      <c r="CM83" s="7">
        <v>442</v>
      </c>
      <c r="CN83" s="7">
        <v>1739</v>
      </c>
      <c r="CO83" s="7">
        <v>0</v>
      </c>
      <c r="CP83" s="7">
        <v>37</v>
      </c>
      <c r="CQ83" s="7">
        <v>47</v>
      </c>
      <c r="CR83" s="7">
        <v>9</v>
      </c>
      <c r="CS83" s="7">
        <v>37</v>
      </c>
      <c r="CT83" s="7">
        <v>56</v>
      </c>
      <c r="CU83" s="7">
        <v>93</v>
      </c>
      <c r="CV83" s="7">
        <v>0</v>
      </c>
      <c r="CW83" s="7">
        <v>204</v>
      </c>
      <c r="CX83" s="7">
        <v>135</v>
      </c>
      <c r="CY83" s="7">
        <v>15</v>
      </c>
      <c r="CZ83" s="7">
        <v>204</v>
      </c>
      <c r="DA83" s="7">
        <v>150</v>
      </c>
      <c r="DB83" s="7">
        <v>354</v>
      </c>
      <c r="DC83" s="7">
        <v>11</v>
      </c>
      <c r="DD83" s="7">
        <v>7</v>
      </c>
      <c r="DE83" s="7">
        <v>107</v>
      </c>
      <c r="DF83" s="7">
        <v>25</v>
      </c>
      <c r="DG83" s="7">
        <v>18</v>
      </c>
      <c r="DH83" s="7">
        <v>132</v>
      </c>
      <c r="DI83" s="7">
        <v>150</v>
      </c>
      <c r="DJ83" s="7">
        <v>0</v>
      </c>
      <c r="DK83" s="7">
        <v>59</v>
      </c>
      <c r="DL83" s="7">
        <v>74</v>
      </c>
      <c r="DM83" s="7">
        <v>81</v>
      </c>
      <c r="DN83" s="7">
        <v>59</v>
      </c>
      <c r="DO83" s="7">
        <v>155</v>
      </c>
      <c r="DP83" s="7">
        <v>214</v>
      </c>
      <c r="DQ83" s="7">
        <v>31</v>
      </c>
      <c r="DR83" s="7">
        <v>214</v>
      </c>
      <c r="DS83" s="7">
        <v>110</v>
      </c>
      <c r="DT83" s="7">
        <v>34</v>
      </c>
      <c r="DU83" s="7">
        <v>245</v>
      </c>
      <c r="DV83" s="7">
        <v>144</v>
      </c>
      <c r="DW83" s="7">
        <v>389</v>
      </c>
      <c r="DX83" s="7">
        <v>10</v>
      </c>
      <c r="DY83" s="7">
        <v>29</v>
      </c>
      <c r="DZ83" s="7">
        <v>62</v>
      </c>
      <c r="EA83" s="7">
        <v>1</v>
      </c>
      <c r="EB83" s="7">
        <v>39</v>
      </c>
      <c r="EC83" s="7">
        <v>63</v>
      </c>
      <c r="ED83" s="7">
        <v>102</v>
      </c>
      <c r="EE83" s="7">
        <v>816</v>
      </c>
      <c r="EF83" s="7">
        <v>4994</v>
      </c>
      <c r="EG83" s="7">
        <v>3461</v>
      </c>
      <c r="EH83" s="7">
        <v>1590</v>
      </c>
      <c r="EI83" s="7">
        <v>5810</v>
      </c>
      <c r="EJ83" s="7">
        <v>5051</v>
      </c>
      <c r="EK83" s="7">
        <v>10861</v>
      </c>
      <c r="EL83" s="7">
        <v>1286</v>
      </c>
      <c r="EM83" s="7">
        <v>6112</v>
      </c>
      <c r="EN83" s="7">
        <v>4444</v>
      </c>
      <c r="EO83" s="7">
        <v>1693</v>
      </c>
      <c r="EP83" s="7">
        <v>7398</v>
      </c>
      <c r="EQ83" s="7">
        <v>6137</v>
      </c>
      <c r="ER83" s="7">
        <v>13535</v>
      </c>
      <c r="ES83" s="7">
        <v>1328</v>
      </c>
      <c r="ET83" s="7">
        <v>6633</v>
      </c>
      <c r="EU83" s="7">
        <v>4917</v>
      </c>
      <c r="EV83" s="7">
        <v>1857</v>
      </c>
      <c r="EW83" s="7">
        <v>7961</v>
      </c>
      <c r="EX83" s="7">
        <v>6774</v>
      </c>
      <c r="EY83" s="7">
        <v>14735</v>
      </c>
      <c r="EZ83" s="7">
        <v>1338</v>
      </c>
      <c r="FA83" s="7">
        <v>6662</v>
      </c>
      <c r="FB83" s="7">
        <v>4979</v>
      </c>
      <c r="FC83" s="7">
        <v>1858</v>
      </c>
      <c r="FD83" s="7">
        <v>8000</v>
      </c>
      <c r="FE83" s="7">
        <v>6837</v>
      </c>
      <c r="FF83" s="7">
        <v>14837</v>
      </c>
      <c r="FP83" s="92"/>
      <c r="FQ83" s="92"/>
      <c r="FR83" s="92"/>
      <c r="FS83" s="92"/>
      <c r="FT83" s="92"/>
      <c r="FU83" s="92"/>
      <c r="FV83" s="92"/>
    </row>
    <row r="84" spans="1:178" x14ac:dyDescent="0.25">
      <c r="A84" s="34">
        <v>42522</v>
      </c>
      <c r="B84" s="7">
        <v>81</v>
      </c>
      <c r="C84" s="7">
        <v>630</v>
      </c>
      <c r="D84" s="7">
        <v>1149</v>
      </c>
      <c r="E84" s="7">
        <v>405</v>
      </c>
      <c r="F84" s="7">
        <v>711</v>
      </c>
      <c r="G84" s="7">
        <v>1554</v>
      </c>
      <c r="H84" s="7">
        <v>2265</v>
      </c>
      <c r="I84" s="7">
        <v>254</v>
      </c>
      <c r="J84" s="7">
        <v>212</v>
      </c>
      <c r="K84" s="7">
        <v>232</v>
      </c>
      <c r="L84" s="7">
        <v>136</v>
      </c>
      <c r="M84" s="7">
        <v>466</v>
      </c>
      <c r="N84" s="7">
        <v>368</v>
      </c>
      <c r="O84" s="7">
        <v>834</v>
      </c>
      <c r="P84" s="7">
        <v>81</v>
      </c>
      <c r="Q84" s="7">
        <v>2962</v>
      </c>
      <c r="R84" s="7">
        <v>1323</v>
      </c>
      <c r="S84" s="7">
        <v>1053</v>
      </c>
      <c r="T84" s="7">
        <v>3043</v>
      </c>
      <c r="U84" s="7">
        <v>2376</v>
      </c>
      <c r="V84" s="7">
        <v>5419</v>
      </c>
      <c r="W84" s="7">
        <v>0</v>
      </c>
      <c r="X84" s="7">
        <v>362</v>
      </c>
      <c r="Y84" s="7">
        <v>153</v>
      </c>
      <c r="Z84" s="7">
        <v>138</v>
      </c>
      <c r="AA84" s="7">
        <v>362</v>
      </c>
      <c r="AB84" s="7">
        <v>291</v>
      </c>
      <c r="AC84" s="7">
        <v>653</v>
      </c>
      <c r="AD84" s="7">
        <v>0</v>
      </c>
      <c r="AE84" s="7">
        <v>78</v>
      </c>
      <c r="AF84" s="7">
        <v>178</v>
      </c>
      <c r="AG84" s="7">
        <v>5</v>
      </c>
      <c r="AH84" s="7">
        <v>78</v>
      </c>
      <c r="AI84" s="7">
        <v>183</v>
      </c>
      <c r="AJ84" s="7">
        <v>261</v>
      </c>
      <c r="AK84" s="7">
        <v>0</v>
      </c>
      <c r="AL84" s="7">
        <v>221</v>
      </c>
      <c r="AM84" s="7">
        <v>203</v>
      </c>
      <c r="AN84" s="7">
        <v>18</v>
      </c>
      <c r="AO84" s="7">
        <v>221</v>
      </c>
      <c r="AP84" s="7">
        <v>221</v>
      </c>
      <c r="AQ84" s="7">
        <v>442</v>
      </c>
      <c r="AR84" s="7">
        <v>0</v>
      </c>
      <c r="AS84" s="7">
        <v>53</v>
      </c>
      <c r="AT84" s="7">
        <v>66</v>
      </c>
      <c r="AU84" s="7">
        <v>16</v>
      </c>
      <c r="AV84" s="7">
        <v>53</v>
      </c>
      <c r="AW84" s="7">
        <v>82</v>
      </c>
      <c r="AX84" s="7">
        <v>135</v>
      </c>
      <c r="AY84" s="7">
        <v>34</v>
      </c>
      <c r="AZ84" s="7">
        <v>87</v>
      </c>
      <c r="BA84" s="7">
        <v>139</v>
      </c>
      <c r="BB84" s="7">
        <v>4</v>
      </c>
      <c r="BC84" s="7">
        <v>121</v>
      </c>
      <c r="BD84" s="7">
        <v>143</v>
      </c>
      <c r="BE84" s="7">
        <v>264</v>
      </c>
      <c r="BF84" s="7">
        <v>23</v>
      </c>
      <c r="BG84" s="7">
        <v>68</v>
      </c>
      <c r="BH84" s="7">
        <v>108</v>
      </c>
      <c r="BI84" s="7">
        <v>2</v>
      </c>
      <c r="BJ84" s="7">
        <v>91</v>
      </c>
      <c r="BK84" s="7">
        <v>110</v>
      </c>
      <c r="BL84" s="7">
        <v>201</v>
      </c>
      <c r="BM84" s="7">
        <v>0</v>
      </c>
      <c r="BN84" s="7">
        <v>334</v>
      </c>
      <c r="BO84" s="7">
        <v>150</v>
      </c>
      <c r="BP84" s="7">
        <v>11</v>
      </c>
      <c r="BQ84" s="7">
        <v>334</v>
      </c>
      <c r="BR84" s="7">
        <v>161</v>
      </c>
      <c r="BS84" s="7">
        <v>495</v>
      </c>
      <c r="BT84" s="7">
        <v>33</v>
      </c>
      <c r="BU84" s="7">
        <v>118</v>
      </c>
      <c r="BV84" s="7">
        <v>423</v>
      </c>
      <c r="BW84" s="7">
        <v>82</v>
      </c>
      <c r="BX84" s="7">
        <v>151</v>
      </c>
      <c r="BY84" s="7">
        <v>505</v>
      </c>
      <c r="BZ84" s="7">
        <v>656</v>
      </c>
      <c r="CA84" s="7">
        <v>0</v>
      </c>
      <c r="CB84" s="7">
        <v>59</v>
      </c>
      <c r="CC84" s="7">
        <v>120</v>
      </c>
      <c r="CD84" s="7">
        <v>2</v>
      </c>
      <c r="CE84" s="7">
        <v>59</v>
      </c>
      <c r="CF84" s="7">
        <v>122</v>
      </c>
      <c r="CG84" s="7">
        <v>181</v>
      </c>
      <c r="CH84" s="7">
        <v>182</v>
      </c>
      <c r="CI84" s="7">
        <v>932</v>
      </c>
      <c r="CJ84" s="7">
        <v>458</v>
      </c>
      <c r="CK84" s="7">
        <v>110</v>
      </c>
      <c r="CL84" s="7">
        <v>1114</v>
      </c>
      <c r="CM84" s="7">
        <v>568</v>
      </c>
      <c r="CN84" s="7">
        <v>1682</v>
      </c>
      <c r="CO84" s="7">
        <v>0</v>
      </c>
      <c r="CP84" s="7">
        <v>74</v>
      </c>
      <c r="CQ84" s="7">
        <v>34</v>
      </c>
      <c r="CR84" s="7">
        <v>32</v>
      </c>
      <c r="CS84" s="7">
        <v>74</v>
      </c>
      <c r="CT84" s="7">
        <v>66</v>
      </c>
      <c r="CU84" s="7">
        <v>140</v>
      </c>
      <c r="CV84" s="7">
        <v>0</v>
      </c>
      <c r="CW84" s="7">
        <v>447</v>
      </c>
      <c r="CX84" s="7">
        <v>145</v>
      </c>
      <c r="CY84" s="7">
        <v>29</v>
      </c>
      <c r="CZ84" s="7">
        <v>447</v>
      </c>
      <c r="DA84" s="7">
        <v>174</v>
      </c>
      <c r="DB84" s="7">
        <v>621</v>
      </c>
      <c r="DC84" s="7">
        <v>15</v>
      </c>
      <c r="DD84" s="7">
        <v>73</v>
      </c>
      <c r="DE84" s="7">
        <v>223</v>
      </c>
      <c r="DF84" s="7">
        <v>49</v>
      </c>
      <c r="DG84" s="7">
        <v>88</v>
      </c>
      <c r="DH84" s="7">
        <v>272</v>
      </c>
      <c r="DI84" s="7">
        <v>360</v>
      </c>
      <c r="DJ84" s="7">
        <v>0</v>
      </c>
      <c r="DK84" s="7">
        <v>74</v>
      </c>
      <c r="DL84" s="7">
        <v>56</v>
      </c>
      <c r="DM84" s="7">
        <v>65</v>
      </c>
      <c r="DN84" s="7">
        <v>74</v>
      </c>
      <c r="DO84" s="7">
        <v>121</v>
      </c>
      <c r="DP84" s="7">
        <v>195</v>
      </c>
      <c r="DQ84" s="7">
        <v>31</v>
      </c>
      <c r="DR84" s="7">
        <v>236</v>
      </c>
      <c r="DS84" s="7">
        <v>136</v>
      </c>
      <c r="DT84" s="7">
        <v>37</v>
      </c>
      <c r="DU84" s="7">
        <v>267</v>
      </c>
      <c r="DV84" s="7">
        <v>173</v>
      </c>
      <c r="DW84" s="7">
        <v>440</v>
      </c>
      <c r="DX84" s="7">
        <v>0</v>
      </c>
      <c r="DY84" s="7">
        <v>42</v>
      </c>
      <c r="DZ84" s="7">
        <v>40</v>
      </c>
      <c r="EA84" s="7">
        <v>1</v>
      </c>
      <c r="EB84" s="7">
        <v>42</v>
      </c>
      <c r="EC84" s="7">
        <v>41</v>
      </c>
      <c r="ED84" s="7">
        <v>83</v>
      </c>
      <c r="EE84" s="7">
        <v>631</v>
      </c>
      <c r="EF84" s="7">
        <v>4854</v>
      </c>
      <c r="EG84" s="7">
        <v>3585</v>
      </c>
      <c r="EH84" s="7">
        <v>1786</v>
      </c>
      <c r="EI84" s="7">
        <v>5485</v>
      </c>
      <c r="EJ84" s="7">
        <v>5371</v>
      </c>
      <c r="EK84" s="7">
        <v>10856</v>
      </c>
      <c r="EL84" s="7">
        <v>688</v>
      </c>
      <c r="EM84" s="7">
        <v>6116</v>
      </c>
      <c r="EN84" s="7">
        <v>4702</v>
      </c>
      <c r="EO84" s="7">
        <v>1982</v>
      </c>
      <c r="EP84" s="7">
        <v>6804</v>
      </c>
      <c r="EQ84" s="7">
        <v>6684</v>
      </c>
      <c r="ER84" s="7">
        <v>13488</v>
      </c>
      <c r="ES84" s="7">
        <v>734</v>
      </c>
      <c r="ET84" s="7">
        <v>7020</v>
      </c>
      <c r="EU84" s="7">
        <v>5296</v>
      </c>
      <c r="EV84" s="7">
        <v>2194</v>
      </c>
      <c r="EW84" s="7">
        <v>7754</v>
      </c>
      <c r="EX84" s="7">
        <v>7490</v>
      </c>
      <c r="EY84" s="7">
        <v>15244</v>
      </c>
      <c r="EZ84" s="7">
        <v>734</v>
      </c>
      <c r="FA84" s="7">
        <v>7062</v>
      </c>
      <c r="FB84" s="7">
        <v>5336</v>
      </c>
      <c r="FC84" s="7">
        <v>2195</v>
      </c>
      <c r="FD84" s="7">
        <v>7796</v>
      </c>
      <c r="FE84" s="7">
        <v>7531</v>
      </c>
      <c r="FF84" s="7">
        <v>15327</v>
      </c>
      <c r="FP84" s="92"/>
      <c r="FQ84" s="92"/>
      <c r="FR84" s="92"/>
      <c r="FS84" s="92"/>
      <c r="FT84" s="92"/>
      <c r="FU84" s="92"/>
      <c r="FV84" s="92"/>
    </row>
    <row r="85" spans="1:178" x14ac:dyDescent="0.25">
      <c r="A85" s="34">
        <v>42552</v>
      </c>
      <c r="B85" s="7">
        <v>62</v>
      </c>
      <c r="C85" s="7">
        <v>555</v>
      </c>
      <c r="D85" s="7">
        <v>1201</v>
      </c>
      <c r="E85" s="7">
        <v>393</v>
      </c>
      <c r="F85" s="7">
        <v>617</v>
      </c>
      <c r="G85" s="7">
        <v>1594</v>
      </c>
      <c r="H85" s="7">
        <v>2211</v>
      </c>
      <c r="I85" s="7">
        <v>234</v>
      </c>
      <c r="J85" s="7">
        <v>310</v>
      </c>
      <c r="K85" s="7">
        <v>229</v>
      </c>
      <c r="L85" s="7">
        <v>172</v>
      </c>
      <c r="M85" s="7">
        <v>544</v>
      </c>
      <c r="N85" s="7">
        <v>401</v>
      </c>
      <c r="O85" s="7">
        <v>945</v>
      </c>
      <c r="P85" s="7">
        <v>3061</v>
      </c>
      <c r="Q85" s="7">
        <v>2821</v>
      </c>
      <c r="R85" s="7">
        <v>1429</v>
      </c>
      <c r="S85" s="7">
        <v>827</v>
      </c>
      <c r="T85" s="7">
        <v>5882</v>
      </c>
      <c r="U85" s="7">
        <v>2256</v>
      </c>
      <c r="V85" s="7">
        <v>8138</v>
      </c>
      <c r="W85" s="7">
        <v>0</v>
      </c>
      <c r="X85" s="7">
        <v>193</v>
      </c>
      <c r="Y85" s="7">
        <v>158</v>
      </c>
      <c r="Z85" s="7">
        <v>139</v>
      </c>
      <c r="AA85" s="7">
        <v>193</v>
      </c>
      <c r="AB85" s="7">
        <v>297</v>
      </c>
      <c r="AC85" s="7">
        <v>490</v>
      </c>
      <c r="AD85" s="7">
        <v>0</v>
      </c>
      <c r="AE85" s="7">
        <v>42</v>
      </c>
      <c r="AF85" s="7">
        <v>175</v>
      </c>
      <c r="AG85" s="7">
        <v>6</v>
      </c>
      <c r="AH85" s="7">
        <v>42</v>
      </c>
      <c r="AI85" s="7">
        <v>181</v>
      </c>
      <c r="AJ85" s="7">
        <v>223</v>
      </c>
      <c r="AK85" s="7">
        <v>0</v>
      </c>
      <c r="AL85" s="7">
        <v>103</v>
      </c>
      <c r="AM85" s="7">
        <v>131</v>
      </c>
      <c r="AN85" s="7">
        <v>51</v>
      </c>
      <c r="AO85" s="7">
        <v>103</v>
      </c>
      <c r="AP85" s="7">
        <v>182</v>
      </c>
      <c r="AQ85" s="7">
        <v>285</v>
      </c>
      <c r="AR85" s="7">
        <v>0</v>
      </c>
      <c r="AS85" s="7">
        <v>38</v>
      </c>
      <c r="AT85" s="7">
        <v>202</v>
      </c>
      <c r="AU85" s="7">
        <v>14</v>
      </c>
      <c r="AV85" s="7">
        <v>38</v>
      </c>
      <c r="AW85" s="7">
        <v>216</v>
      </c>
      <c r="AX85" s="7">
        <v>254</v>
      </c>
      <c r="AY85" s="7">
        <v>30</v>
      </c>
      <c r="AZ85" s="7">
        <v>101</v>
      </c>
      <c r="BA85" s="7">
        <v>134</v>
      </c>
      <c r="BB85" s="7">
        <v>11</v>
      </c>
      <c r="BC85" s="7">
        <v>131</v>
      </c>
      <c r="BD85" s="7">
        <v>145</v>
      </c>
      <c r="BE85" s="7">
        <v>276</v>
      </c>
      <c r="BF85" s="7">
        <v>16</v>
      </c>
      <c r="BG85" s="7">
        <v>124</v>
      </c>
      <c r="BH85" s="7">
        <v>132</v>
      </c>
      <c r="BI85" s="7">
        <v>3</v>
      </c>
      <c r="BJ85" s="7">
        <v>140</v>
      </c>
      <c r="BK85" s="7">
        <v>135</v>
      </c>
      <c r="BL85" s="7">
        <v>275</v>
      </c>
      <c r="BM85" s="7">
        <v>0</v>
      </c>
      <c r="BN85" s="7">
        <v>332</v>
      </c>
      <c r="BO85" s="7">
        <v>129</v>
      </c>
      <c r="BP85" s="7">
        <v>19</v>
      </c>
      <c r="BQ85" s="7">
        <v>332</v>
      </c>
      <c r="BR85" s="7">
        <v>148</v>
      </c>
      <c r="BS85" s="7">
        <v>480</v>
      </c>
      <c r="BT85" s="7">
        <v>44</v>
      </c>
      <c r="BU85" s="7">
        <v>78</v>
      </c>
      <c r="BV85" s="7">
        <v>397</v>
      </c>
      <c r="BW85" s="7">
        <v>91</v>
      </c>
      <c r="BX85" s="7">
        <v>122</v>
      </c>
      <c r="BY85" s="7">
        <v>488</v>
      </c>
      <c r="BZ85" s="7">
        <v>610</v>
      </c>
      <c r="CA85" s="7">
        <v>0</v>
      </c>
      <c r="CB85" s="7">
        <v>147</v>
      </c>
      <c r="CC85" s="7">
        <v>161</v>
      </c>
      <c r="CD85" s="7">
        <v>4</v>
      </c>
      <c r="CE85" s="7">
        <v>147</v>
      </c>
      <c r="CF85" s="7">
        <v>165</v>
      </c>
      <c r="CG85" s="7">
        <v>312</v>
      </c>
      <c r="CH85" s="7">
        <v>173</v>
      </c>
      <c r="CI85" s="7">
        <v>1125</v>
      </c>
      <c r="CJ85" s="7">
        <v>383</v>
      </c>
      <c r="CK85" s="7">
        <v>115</v>
      </c>
      <c r="CL85" s="7">
        <v>1298</v>
      </c>
      <c r="CM85" s="7">
        <v>498</v>
      </c>
      <c r="CN85" s="7">
        <v>1796</v>
      </c>
      <c r="CO85" s="7">
        <v>0</v>
      </c>
      <c r="CP85" s="7">
        <v>129</v>
      </c>
      <c r="CQ85" s="7">
        <v>77</v>
      </c>
      <c r="CR85" s="7">
        <v>20</v>
      </c>
      <c r="CS85" s="7">
        <v>129</v>
      </c>
      <c r="CT85" s="7">
        <v>97</v>
      </c>
      <c r="CU85" s="7">
        <v>226</v>
      </c>
      <c r="CV85" s="7">
        <v>0</v>
      </c>
      <c r="CW85" s="7">
        <v>178</v>
      </c>
      <c r="CX85" s="7">
        <v>89</v>
      </c>
      <c r="CY85" s="7">
        <v>22</v>
      </c>
      <c r="CZ85" s="7">
        <v>178</v>
      </c>
      <c r="DA85" s="7">
        <v>111</v>
      </c>
      <c r="DB85" s="7">
        <v>289</v>
      </c>
      <c r="DC85" s="7">
        <v>10</v>
      </c>
      <c r="DD85" s="7">
        <v>40</v>
      </c>
      <c r="DE85" s="7">
        <v>70</v>
      </c>
      <c r="DF85" s="7">
        <v>23</v>
      </c>
      <c r="DG85" s="7">
        <v>50</v>
      </c>
      <c r="DH85" s="7">
        <v>93</v>
      </c>
      <c r="DI85" s="7">
        <v>143</v>
      </c>
      <c r="DJ85" s="7">
        <v>0</v>
      </c>
      <c r="DK85" s="7">
        <v>166</v>
      </c>
      <c r="DL85" s="7">
        <v>112</v>
      </c>
      <c r="DM85" s="7">
        <v>159</v>
      </c>
      <c r="DN85" s="7">
        <v>166</v>
      </c>
      <c r="DO85" s="7">
        <v>271</v>
      </c>
      <c r="DP85" s="7">
        <v>437</v>
      </c>
      <c r="DQ85" s="7">
        <v>31</v>
      </c>
      <c r="DR85" s="7">
        <v>267</v>
      </c>
      <c r="DS85" s="7">
        <v>114</v>
      </c>
      <c r="DT85" s="7">
        <v>47</v>
      </c>
      <c r="DU85" s="7">
        <v>298</v>
      </c>
      <c r="DV85" s="7">
        <v>161</v>
      </c>
      <c r="DW85" s="7">
        <v>459</v>
      </c>
      <c r="DX85" s="7">
        <v>0</v>
      </c>
      <c r="DY85" s="7">
        <v>78</v>
      </c>
      <c r="DZ85" s="7">
        <v>47</v>
      </c>
      <c r="EA85" s="7">
        <v>1</v>
      </c>
      <c r="EB85" s="7">
        <v>78</v>
      </c>
      <c r="EC85" s="7">
        <v>48</v>
      </c>
      <c r="ED85" s="7">
        <v>126</v>
      </c>
      <c r="EE85" s="7">
        <v>3574</v>
      </c>
      <c r="EF85" s="7">
        <v>4889</v>
      </c>
      <c r="EG85" s="7">
        <v>3639</v>
      </c>
      <c r="EH85" s="7">
        <v>1598</v>
      </c>
      <c r="EI85" s="7">
        <v>8463</v>
      </c>
      <c r="EJ85" s="7">
        <v>5237</v>
      </c>
      <c r="EK85" s="7">
        <v>13700</v>
      </c>
      <c r="EL85" s="7">
        <v>3620</v>
      </c>
      <c r="EM85" s="7">
        <v>5969</v>
      </c>
      <c r="EN85" s="7">
        <v>4861</v>
      </c>
      <c r="EO85" s="7">
        <v>1845</v>
      </c>
      <c r="EP85" s="7">
        <v>9589</v>
      </c>
      <c r="EQ85" s="7">
        <v>6706</v>
      </c>
      <c r="ER85" s="7">
        <v>16295</v>
      </c>
      <c r="ES85" s="7">
        <v>3661</v>
      </c>
      <c r="ET85" s="7">
        <v>6749</v>
      </c>
      <c r="EU85" s="7">
        <v>5323</v>
      </c>
      <c r="EV85" s="7">
        <v>2116</v>
      </c>
      <c r="EW85" s="7">
        <v>10410</v>
      </c>
      <c r="EX85" s="7">
        <v>7439</v>
      </c>
      <c r="EY85" s="7">
        <v>17849</v>
      </c>
      <c r="EZ85" s="7">
        <v>3661</v>
      </c>
      <c r="FA85" s="7">
        <v>6827</v>
      </c>
      <c r="FB85" s="7">
        <v>5370</v>
      </c>
      <c r="FC85" s="7">
        <v>2117</v>
      </c>
      <c r="FD85" s="7">
        <v>10488</v>
      </c>
      <c r="FE85" s="7">
        <v>7487</v>
      </c>
      <c r="FF85" s="7">
        <v>17975</v>
      </c>
      <c r="FP85" s="92"/>
      <c r="FQ85" s="92"/>
      <c r="FR85" s="92"/>
      <c r="FS85" s="92"/>
      <c r="FT85" s="92"/>
      <c r="FU85" s="92"/>
      <c r="FV85" s="92"/>
    </row>
    <row r="86" spans="1:178" x14ac:dyDescent="0.25">
      <c r="A86" s="34">
        <v>42583</v>
      </c>
      <c r="B86" s="7">
        <v>166</v>
      </c>
      <c r="C86" s="7">
        <v>662</v>
      </c>
      <c r="D86" s="7">
        <v>1322</v>
      </c>
      <c r="E86" s="7">
        <v>417</v>
      </c>
      <c r="F86" s="7">
        <v>828</v>
      </c>
      <c r="G86" s="7">
        <v>1739</v>
      </c>
      <c r="H86" s="7">
        <v>2567</v>
      </c>
      <c r="I86" s="7">
        <v>382</v>
      </c>
      <c r="J86" s="7">
        <v>263</v>
      </c>
      <c r="K86" s="7">
        <v>261</v>
      </c>
      <c r="L86" s="7">
        <v>168</v>
      </c>
      <c r="M86" s="7">
        <v>645</v>
      </c>
      <c r="N86" s="7">
        <v>429</v>
      </c>
      <c r="O86" s="7">
        <v>1074</v>
      </c>
      <c r="P86" s="7">
        <v>414</v>
      </c>
      <c r="Q86" s="7">
        <v>3008</v>
      </c>
      <c r="R86" s="7">
        <v>1335</v>
      </c>
      <c r="S86" s="7">
        <v>861</v>
      </c>
      <c r="T86" s="7">
        <v>3422</v>
      </c>
      <c r="U86" s="7">
        <v>2196</v>
      </c>
      <c r="V86" s="7">
        <v>5618</v>
      </c>
      <c r="W86" s="7">
        <v>0</v>
      </c>
      <c r="X86" s="7">
        <v>269</v>
      </c>
      <c r="Y86" s="7">
        <v>52</v>
      </c>
      <c r="Z86" s="7">
        <v>154</v>
      </c>
      <c r="AA86" s="7">
        <v>269</v>
      </c>
      <c r="AB86" s="7">
        <v>206</v>
      </c>
      <c r="AC86" s="7">
        <v>475</v>
      </c>
      <c r="AD86" s="7">
        <v>0</v>
      </c>
      <c r="AE86" s="7">
        <v>41</v>
      </c>
      <c r="AF86" s="7">
        <v>116</v>
      </c>
      <c r="AG86" s="7">
        <v>7</v>
      </c>
      <c r="AH86" s="7">
        <v>41</v>
      </c>
      <c r="AI86" s="7">
        <v>123</v>
      </c>
      <c r="AJ86" s="7">
        <v>164</v>
      </c>
      <c r="AK86" s="7">
        <v>0</v>
      </c>
      <c r="AL86" s="7">
        <v>100</v>
      </c>
      <c r="AM86" s="7">
        <v>168</v>
      </c>
      <c r="AN86" s="7">
        <v>18</v>
      </c>
      <c r="AO86" s="7">
        <v>100</v>
      </c>
      <c r="AP86" s="7">
        <v>186</v>
      </c>
      <c r="AQ86" s="7">
        <v>286</v>
      </c>
      <c r="AR86" s="7">
        <v>0</v>
      </c>
      <c r="AS86" s="7">
        <v>102</v>
      </c>
      <c r="AT86" s="7">
        <v>65</v>
      </c>
      <c r="AU86" s="7">
        <v>22</v>
      </c>
      <c r="AV86" s="7">
        <v>102</v>
      </c>
      <c r="AW86" s="7">
        <v>87</v>
      </c>
      <c r="AX86" s="7">
        <v>189</v>
      </c>
      <c r="AY86" s="7">
        <v>26</v>
      </c>
      <c r="AZ86" s="7">
        <v>98</v>
      </c>
      <c r="BA86" s="7">
        <v>117</v>
      </c>
      <c r="BB86" s="7">
        <v>4</v>
      </c>
      <c r="BC86" s="7">
        <v>124</v>
      </c>
      <c r="BD86" s="7">
        <v>121</v>
      </c>
      <c r="BE86" s="7">
        <v>245</v>
      </c>
      <c r="BF86" s="7">
        <v>21</v>
      </c>
      <c r="BG86" s="7">
        <v>124</v>
      </c>
      <c r="BH86" s="7">
        <v>80</v>
      </c>
      <c r="BI86" s="7">
        <v>1</v>
      </c>
      <c r="BJ86" s="7">
        <v>145</v>
      </c>
      <c r="BK86" s="7">
        <v>81</v>
      </c>
      <c r="BL86" s="7">
        <v>226</v>
      </c>
      <c r="BM86" s="7">
        <v>0</v>
      </c>
      <c r="BN86" s="7">
        <v>285</v>
      </c>
      <c r="BO86" s="7">
        <v>175</v>
      </c>
      <c r="BP86" s="7">
        <v>37</v>
      </c>
      <c r="BQ86" s="7">
        <v>285</v>
      </c>
      <c r="BR86" s="7">
        <v>212</v>
      </c>
      <c r="BS86" s="7">
        <v>497</v>
      </c>
      <c r="BT86" s="7">
        <v>20</v>
      </c>
      <c r="BU86" s="7">
        <v>183</v>
      </c>
      <c r="BV86" s="7">
        <v>426</v>
      </c>
      <c r="BW86" s="7">
        <v>90</v>
      </c>
      <c r="BX86" s="7">
        <v>203</v>
      </c>
      <c r="BY86" s="7">
        <v>516</v>
      </c>
      <c r="BZ86" s="7">
        <v>719</v>
      </c>
      <c r="CA86" s="7">
        <v>0</v>
      </c>
      <c r="CB86" s="7">
        <v>240</v>
      </c>
      <c r="CC86" s="7">
        <v>75</v>
      </c>
      <c r="CD86" s="7">
        <v>8</v>
      </c>
      <c r="CE86" s="7">
        <v>240</v>
      </c>
      <c r="CF86" s="7">
        <v>83</v>
      </c>
      <c r="CG86" s="7">
        <v>323</v>
      </c>
      <c r="CH86" s="7">
        <v>326</v>
      </c>
      <c r="CI86" s="7">
        <v>972</v>
      </c>
      <c r="CJ86" s="7">
        <v>377</v>
      </c>
      <c r="CK86" s="7">
        <v>113</v>
      </c>
      <c r="CL86" s="7">
        <v>1298</v>
      </c>
      <c r="CM86" s="7">
        <v>490</v>
      </c>
      <c r="CN86" s="7">
        <v>1788</v>
      </c>
      <c r="CO86" s="7">
        <v>0</v>
      </c>
      <c r="CP86" s="7">
        <v>59</v>
      </c>
      <c r="CQ86" s="7">
        <v>58</v>
      </c>
      <c r="CR86" s="7">
        <v>7</v>
      </c>
      <c r="CS86" s="7">
        <v>59</v>
      </c>
      <c r="CT86" s="7">
        <v>65</v>
      </c>
      <c r="CU86" s="7">
        <v>124</v>
      </c>
      <c r="CV86" s="7">
        <v>0</v>
      </c>
      <c r="CW86" s="7">
        <v>113</v>
      </c>
      <c r="CX86" s="7">
        <v>108</v>
      </c>
      <c r="CY86" s="7">
        <v>20</v>
      </c>
      <c r="CZ86" s="7">
        <v>113</v>
      </c>
      <c r="DA86" s="7">
        <v>128</v>
      </c>
      <c r="DB86" s="7">
        <v>241</v>
      </c>
      <c r="DC86" s="7">
        <v>12</v>
      </c>
      <c r="DD86" s="7">
        <v>69</v>
      </c>
      <c r="DE86" s="7">
        <v>178</v>
      </c>
      <c r="DF86" s="7">
        <v>77</v>
      </c>
      <c r="DG86" s="7">
        <v>81</v>
      </c>
      <c r="DH86" s="7">
        <v>255</v>
      </c>
      <c r="DI86" s="7">
        <v>336</v>
      </c>
      <c r="DJ86" s="7">
        <v>0</v>
      </c>
      <c r="DK86" s="7">
        <v>184</v>
      </c>
      <c r="DL86" s="7">
        <v>86</v>
      </c>
      <c r="DM86" s="7">
        <v>106</v>
      </c>
      <c r="DN86" s="7">
        <v>184</v>
      </c>
      <c r="DO86" s="7">
        <v>192</v>
      </c>
      <c r="DP86" s="7">
        <v>376</v>
      </c>
      <c r="DQ86" s="7">
        <v>30</v>
      </c>
      <c r="DR86" s="7">
        <v>263</v>
      </c>
      <c r="DS86" s="7">
        <v>119</v>
      </c>
      <c r="DT86" s="7">
        <v>30</v>
      </c>
      <c r="DU86" s="7">
        <v>293</v>
      </c>
      <c r="DV86" s="7">
        <v>149</v>
      </c>
      <c r="DW86" s="7">
        <v>442</v>
      </c>
      <c r="DX86" s="7">
        <v>1</v>
      </c>
      <c r="DY86" s="7">
        <v>150</v>
      </c>
      <c r="DZ86" s="7">
        <v>61</v>
      </c>
      <c r="EA86" s="7">
        <v>1</v>
      </c>
      <c r="EB86" s="7">
        <v>151</v>
      </c>
      <c r="EC86" s="7">
        <v>62</v>
      </c>
      <c r="ED86" s="7">
        <v>213</v>
      </c>
      <c r="EE86" s="7">
        <v>1308</v>
      </c>
      <c r="EF86" s="7">
        <v>5088</v>
      </c>
      <c r="EG86" s="7">
        <v>3721</v>
      </c>
      <c r="EH86" s="7">
        <v>1649</v>
      </c>
      <c r="EI86" s="7">
        <v>6396</v>
      </c>
      <c r="EJ86" s="7">
        <v>5370</v>
      </c>
      <c r="EK86" s="7">
        <v>11766</v>
      </c>
      <c r="EL86" s="7">
        <v>1355</v>
      </c>
      <c r="EM86" s="7">
        <v>6347</v>
      </c>
      <c r="EN86" s="7">
        <v>4569</v>
      </c>
      <c r="EO86" s="7">
        <v>1900</v>
      </c>
      <c r="EP86" s="7">
        <v>7702</v>
      </c>
      <c r="EQ86" s="7">
        <v>6469</v>
      </c>
      <c r="ER86" s="7">
        <v>14171</v>
      </c>
      <c r="ES86" s="7">
        <v>1397</v>
      </c>
      <c r="ET86" s="7">
        <v>7035</v>
      </c>
      <c r="EU86" s="7">
        <v>5118</v>
      </c>
      <c r="EV86" s="7">
        <v>2140</v>
      </c>
      <c r="EW86" s="7">
        <v>8432</v>
      </c>
      <c r="EX86" s="7">
        <v>7258</v>
      </c>
      <c r="EY86" s="7">
        <v>15690</v>
      </c>
      <c r="EZ86" s="7">
        <v>1398</v>
      </c>
      <c r="FA86" s="7">
        <v>7185</v>
      </c>
      <c r="FB86" s="7">
        <v>5179</v>
      </c>
      <c r="FC86" s="7">
        <v>2141</v>
      </c>
      <c r="FD86" s="7">
        <v>8583</v>
      </c>
      <c r="FE86" s="7">
        <v>7320</v>
      </c>
      <c r="FF86" s="7">
        <v>15903</v>
      </c>
      <c r="FP86" s="92"/>
      <c r="FQ86" s="92"/>
      <c r="FR86" s="92"/>
      <c r="FS86" s="92"/>
      <c r="FT86" s="92"/>
      <c r="FU86" s="92"/>
      <c r="FV86" s="92"/>
    </row>
    <row r="87" spans="1:178" x14ac:dyDescent="0.25">
      <c r="A87" s="34">
        <v>42614</v>
      </c>
      <c r="B87" s="7">
        <v>236</v>
      </c>
      <c r="C87" s="7">
        <v>903</v>
      </c>
      <c r="D87" s="7">
        <v>1382</v>
      </c>
      <c r="E87" s="7">
        <v>499</v>
      </c>
      <c r="F87" s="7">
        <v>1139</v>
      </c>
      <c r="G87" s="7">
        <v>1881</v>
      </c>
      <c r="H87" s="7">
        <v>3020</v>
      </c>
      <c r="I87" s="7">
        <v>138</v>
      </c>
      <c r="J87" s="7">
        <v>239</v>
      </c>
      <c r="K87" s="7">
        <v>301</v>
      </c>
      <c r="L87" s="7">
        <v>162</v>
      </c>
      <c r="M87" s="7">
        <v>377</v>
      </c>
      <c r="N87" s="7">
        <v>463</v>
      </c>
      <c r="O87" s="7">
        <v>840</v>
      </c>
      <c r="P87" s="7">
        <v>856</v>
      </c>
      <c r="Q87" s="7">
        <v>2419</v>
      </c>
      <c r="R87" s="7">
        <v>1222</v>
      </c>
      <c r="S87" s="7">
        <v>789</v>
      </c>
      <c r="T87" s="7">
        <v>3275</v>
      </c>
      <c r="U87" s="7">
        <v>2011</v>
      </c>
      <c r="V87" s="7">
        <v>5286</v>
      </c>
      <c r="W87" s="7">
        <v>0</v>
      </c>
      <c r="X87" s="7">
        <v>41</v>
      </c>
      <c r="Y87" s="7">
        <v>37</v>
      </c>
      <c r="Z87" s="7">
        <v>132</v>
      </c>
      <c r="AA87" s="7">
        <v>41</v>
      </c>
      <c r="AB87" s="7">
        <v>169</v>
      </c>
      <c r="AC87" s="7">
        <v>210</v>
      </c>
      <c r="AD87" s="7">
        <v>0</v>
      </c>
      <c r="AE87" s="7">
        <v>53</v>
      </c>
      <c r="AF87" s="7">
        <v>90</v>
      </c>
      <c r="AG87" s="7">
        <v>8</v>
      </c>
      <c r="AH87" s="7">
        <v>53</v>
      </c>
      <c r="AI87" s="7">
        <v>98</v>
      </c>
      <c r="AJ87" s="7">
        <v>151</v>
      </c>
      <c r="AK87" s="7">
        <v>0</v>
      </c>
      <c r="AL87" s="7">
        <v>88</v>
      </c>
      <c r="AM87" s="7">
        <v>156</v>
      </c>
      <c r="AN87" s="7">
        <v>18</v>
      </c>
      <c r="AO87" s="7">
        <v>88</v>
      </c>
      <c r="AP87" s="7">
        <v>174</v>
      </c>
      <c r="AQ87" s="7">
        <v>262</v>
      </c>
      <c r="AR87" s="7">
        <v>0</v>
      </c>
      <c r="AS87" s="7">
        <v>79</v>
      </c>
      <c r="AT87" s="7">
        <v>38</v>
      </c>
      <c r="AU87" s="7">
        <v>11</v>
      </c>
      <c r="AV87" s="7">
        <v>79</v>
      </c>
      <c r="AW87" s="7">
        <v>49</v>
      </c>
      <c r="AX87" s="7">
        <v>128</v>
      </c>
      <c r="AY87" s="7">
        <v>14</v>
      </c>
      <c r="AZ87" s="7">
        <v>141</v>
      </c>
      <c r="BA87" s="7">
        <v>106</v>
      </c>
      <c r="BB87" s="7">
        <v>9</v>
      </c>
      <c r="BC87" s="7">
        <v>155</v>
      </c>
      <c r="BD87" s="7">
        <v>115</v>
      </c>
      <c r="BE87" s="7">
        <v>270</v>
      </c>
      <c r="BF87" s="7">
        <v>24</v>
      </c>
      <c r="BG87" s="7">
        <v>106</v>
      </c>
      <c r="BH87" s="7">
        <v>123</v>
      </c>
      <c r="BI87" s="7">
        <v>1</v>
      </c>
      <c r="BJ87" s="7">
        <v>130</v>
      </c>
      <c r="BK87" s="7">
        <v>124</v>
      </c>
      <c r="BL87" s="7">
        <v>254</v>
      </c>
      <c r="BM87" s="7">
        <v>0</v>
      </c>
      <c r="BN87" s="7">
        <v>301</v>
      </c>
      <c r="BO87" s="7">
        <v>196</v>
      </c>
      <c r="BP87" s="7">
        <v>14</v>
      </c>
      <c r="BQ87" s="7">
        <v>301</v>
      </c>
      <c r="BR87" s="7">
        <v>210</v>
      </c>
      <c r="BS87" s="7">
        <v>511</v>
      </c>
      <c r="BT87" s="7">
        <v>40</v>
      </c>
      <c r="BU87" s="7">
        <v>168</v>
      </c>
      <c r="BV87" s="7">
        <v>526</v>
      </c>
      <c r="BW87" s="7">
        <v>135</v>
      </c>
      <c r="BX87" s="7">
        <v>208</v>
      </c>
      <c r="BY87" s="7">
        <v>661</v>
      </c>
      <c r="BZ87" s="7">
        <v>869</v>
      </c>
      <c r="CA87" s="7">
        <v>0</v>
      </c>
      <c r="CB87" s="7">
        <v>125</v>
      </c>
      <c r="CC87" s="7">
        <v>219</v>
      </c>
      <c r="CD87" s="7">
        <v>5</v>
      </c>
      <c r="CE87" s="7">
        <v>125</v>
      </c>
      <c r="CF87" s="7">
        <v>224</v>
      </c>
      <c r="CG87" s="7">
        <v>349</v>
      </c>
      <c r="CH87" s="7">
        <v>190</v>
      </c>
      <c r="CI87" s="7">
        <v>1121</v>
      </c>
      <c r="CJ87" s="7">
        <v>356</v>
      </c>
      <c r="CK87" s="7">
        <v>127</v>
      </c>
      <c r="CL87" s="7">
        <v>1311</v>
      </c>
      <c r="CM87" s="7">
        <v>483</v>
      </c>
      <c r="CN87" s="7">
        <v>1794</v>
      </c>
      <c r="CO87" s="7">
        <v>8</v>
      </c>
      <c r="CP87" s="7">
        <v>77</v>
      </c>
      <c r="CQ87" s="7">
        <v>35</v>
      </c>
      <c r="CR87" s="7">
        <v>20</v>
      </c>
      <c r="CS87" s="7">
        <v>85</v>
      </c>
      <c r="CT87" s="7">
        <v>55</v>
      </c>
      <c r="CU87" s="7">
        <v>140</v>
      </c>
      <c r="CV87" s="7">
        <v>0</v>
      </c>
      <c r="CW87" s="7">
        <v>101</v>
      </c>
      <c r="CX87" s="7">
        <v>82</v>
      </c>
      <c r="CY87" s="7">
        <v>18</v>
      </c>
      <c r="CZ87" s="7">
        <v>101</v>
      </c>
      <c r="DA87" s="7">
        <v>100</v>
      </c>
      <c r="DB87" s="7">
        <v>201</v>
      </c>
      <c r="DC87" s="7">
        <v>9</v>
      </c>
      <c r="DD87" s="7">
        <v>93</v>
      </c>
      <c r="DE87" s="7">
        <v>72</v>
      </c>
      <c r="DF87" s="7">
        <v>22</v>
      </c>
      <c r="DG87" s="7">
        <v>102</v>
      </c>
      <c r="DH87" s="7">
        <v>94</v>
      </c>
      <c r="DI87" s="7">
        <v>196</v>
      </c>
      <c r="DJ87" s="7">
        <v>0</v>
      </c>
      <c r="DK87" s="7">
        <v>66</v>
      </c>
      <c r="DL87" s="7">
        <v>107</v>
      </c>
      <c r="DM87" s="7">
        <v>66</v>
      </c>
      <c r="DN87" s="7">
        <v>66</v>
      </c>
      <c r="DO87" s="7">
        <v>173</v>
      </c>
      <c r="DP87" s="7">
        <v>239</v>
      </c>
      <c r="DQ87" s="7">
        <v>30</v>
      </c>
      <c r="DR87" s="7">
        <v>254</v>
      </c>
      <c r="DS87" s="7">
        <v>149</v>
      </c>
      <c r="DT87" s="7">
        <v>42</v>
      </c>
      <c r="DU87" s="7">
        <v>284</v>
      </c>
      <c r="DV87" s="7">
        <v>191</v>
      </c>
      <c r="DW87" s="7">
        <v>475</v>
      </c>
      <c r="DX87" s="7">
        <v>0</v>
      </c>
      <c r="DY87" s="7">
        <v>123</v>
      </c>
      <c r="DZ87" s="7">
        <v>56</v>
      </c>
      <c r="EA87" s="7">
        <v>1</v>
      </c>
      <c r="EB87" s="7">
        <v>123</v>
      </c>
      <c r="EC87" s="7">
        <v>57</v>
      </c>
      <c r="ED87" s="7">
        <v>180</v>
      </c>
      <c r="EE87" s="7">
        <v>1460</v>
      </c>
      <c r="EF87" s="7">
        <v>4850</v>
      </c>
      <c r="EG87" s="7">
        <v>3787</v>
      </c>
      <c r="EH87" s="7">
        <v>1712</v>
      </c>
      <c r="EI87" s="7">
        <v>6310</v>
      </c>
      <c r="EJ87" s="7">
        <v>5499</v>
      </c>
      <c r="EK87" s="7">
        <v>11809</v>
      </c>
      <c r="EL87" s="7">
        <v>1498</v>
      </c>
      <c r="EM87" s="7">
        <v>5784</v>
      </c>
      <c r="EN87" s="7">
        <v>4752</v>
      </c>
      <c r="EO87" s="7">
        <v>1910</v>
      </c>
      <c r="EP87" s="7">
        <v>7282</v>
      </c>
      <c r="EQ87" s="7">
        <v>6662</v>
      </c>
      <c r="ER87" s="7">
        <v>13944</v>
      </c>
      <c r="ES87" s="7">
        <v>1545</v>
      </c>
      <c r="ET87" s="7">
        <v>6375</v>
      </c>
      <c r="EU87" s="7">
        <v>5197</v>
      </c>
      <c r="EV87" s="7">
        <v>2078</v>
      </c>
      <c r="EW87" s="7">
        <v>7920</v>
      </c>
      <c r="EX87" s="7">
        <v>7275</v>
      </c>
      <c r="EY87" s="7">
        <v>15195</v>
      </c>
      <c r="EZ87" s="7">
        <v>1545</v>
      </c>
      <c r="FA87" s="7">
        <v>6498</v>
      </c>
      <c r="FB87" s="7">
        <v>5253</v>
      </c>
      <c r="FC87" s="7">
        <v>2079</v>
      </c>
      <c r="FD87" s="7">
        <v>8043</v>
      </c>
      <c r="FE87" s="7">
        <v>7332</v>
      </c>
      <c r="FF87" s="7">
        <v>15375</v>
      </c>
      <c r="FP87" s="92"/>
      <c r="FQ87" s="92"/>
      <c r="FR87" s="92"/>
      <c r="FS87" s="92"/>
      <c r="FT87" s="92"/>
      <c r="FU87" s="92"/>
      <c r="FV87" s="92"/>
    </row>
    <row r="88" spans="1:178" x14ac:dyDescent="0.25">
      <c r="A88" s="34">
        <v>42644</v>
      </c>
      <c r="B88" s="7">
        <v>163</v>
      </c>
      <c r="C88" s="7">
        <v>838</v>
      </c>
      <c r="D88" s="7">
        <v>1441</v>
      </c>
      <c r="E88" s="7">
        <v>417</v>
      </c>
      <c r="F88" s="7">
        <v>1001</v>
      </c>
      <c r="G88" s="7">
        <v>1858</v>
      </c>
      <c r="H88" s="7">
        <v>2859</v>
      </c>
      <c r="I88" s="7">
        <v>224</v>
      </c>
      <c r="J88" s="7">
        <v>405</v>
      </c>
      <c r="K88" s="7">
        <v>227</v>
      </c>
      <c r="L88" s="7">
        <v>193</v>
      </c>
      <c r="M88" s="7">
        <v>629</v>
      </c>
      <c r="N88" s="7">
        <v>420</v>
      </c>
      <c r="O88" s="7">
        <v>1049</v>
      </c>
      <c r="P88" s="7">
        <v>780</v>
      </c>
      <c r="Q88" s="7">
        <v>2747</v>
      </c>
      <c r="R88" s="7">
        <v>1256</v>
      </c>
      <c r="S88" s="7">
        <v>736</v>
      </c>
      <c r="T88" s="7">
        <v>3527</v>
      </c>
      <c r="U88" s="7">
        <v>1992</v>
      </c>
      <c r="V88" s="7">
        <v>5519</v>
      </c>
      <c r="W88" s="7">
        <v>0</v>
      </c>
      <c r="X88" s="7">
        <v>81</v>
      </c>
      <c r="Y88" s="7">
        <v>35</v>
      </c>
      <c r="Z88" s="7">
        <v>27</v>
      </c>
      <c r="AA88" s="7">
        <v>81</v>
      </c>
      <c r="AB88" s="7">
        <v>62</v>
      </c>
      <c r="AC88" s="7">
        <v>143</v>
      </c>
      <c r="AD88" s="7">
        <v>0</v>
      </c>
      <c r="AE88" s="7">
        <v>44</v>
      </c>
      <c r="AF88" s="7">
        <v>123</v>
      </c>
      <c r="AG88" s="7">
        <v>6</v>
      </c>
      <c r="AH88" s="7">
        <v>44</v>
      </c>
      <c r="AI88" s="7">
        <v>129</v>
      </c>
      <c r="AJ88" s="7">
        <v>173</v>
      </c>
      <c r="AK88" s="7">
        <v>0</v>
      </c>
      <c r="AL88" s="7">
        <v>58</v>
      </c>
      <c r="AM88" s="7">
        <v>83</v>
      </c>
      <c r="AN88" s="7">
        <v>35</v>
      </c>
      <c r="AO88" s="7">
        <v>58</v>
      </c>
      <c r="AP88" s="7">
        <v>118</v>
      </c>
      <c r="AQ88" s="7">
        <v>176</v>
      </c>
      <c r="AR88" s="7">
        <v>0</v>
      </c>
      <c r="AS88" s="7">
        <v>52</v>
      </c>
      <c r="AT88" s="7">
        <v>64</v>
      </c>
      <c r="AU88" s="7">
        <v>11</v>
      </c>
      <c r="AV88" s="7">
        <v>52</v>
      </c>
      <c r="AW88" s="7">
        <v>75</v>
      </c>
      <c r="AX88" s="7">
        <v>127</v>
      </c>
      <c r="AY88" s="7">
        <v>27</v>
      </c>
      <c r="AZ88" s="7">
        <v>103</v>
      </c>
      <c r="BA88" s="7">
        <v>115</v>
      </c>
      <c r="BB88" s="7">
        <v>10</v>
      </c>
      <c r="BC88" s="7">
        <v>130</v>
      </c>
      <c r="BD88" s="7">
        <v>125</v>
      </c>
      <c r="BE88" s="7">
        <v>255</v>
      </c>
      <c r="BF88" s="7">
        <v>10</v>
      </c>
      <c r="BG88" s="7">
        <v>92</v>
      </c>
      <c r="BH88" s="7">
        <v>120</v>
      </c>
      <c r="BI88" s="7">
        <v>1</v>
      </c>
      <c r="BJ88" s="7">
        <v>102</v>
      </c>
      <c r="BK88" s="7">
        <v>121</v>
      </c>
      <c r="BL88" s="7">
        <v>223</v>
      </c>
      <c r="BM88" s="7">
        <v>0</v>
      </c>
      <c r="BN88" s="7">
        <v>251</v>
      </c>
      <c r="BO88" s="7">
        <v>234</v>
      </c>
      <c r="BP88" s="7">
        <v>23</v>
      </c>
      <c r="BQ88" s="7">
        <v>251</v>
      </c>
      <c r="BR88" s="7">
        <v>257</v>
      </c>
      <c r="BS88" s="7">
        <v>508</v>
      </c>
      <c r="BT88" s="7">
        <v>19</v>
      </c>
      <c r="BU88" s="7">
        <v>369</v>
      </c>
      <c r="BV88" s="7">
        <v>377</v>
      </c>
      <c r="BW88" s="7">
        <v>89</v>
      </c>
      <c r="BX88" s="7">
        <v>388</v>
      </c>
      <c r="BY88" s="7">
        <v>466</v>
      </c>
      <c r="BZ88" s="7">
        <v>854</v>
      </c>
      <c r="CA88" s="7">
        <v>0</v>
      </c>
      <c r="CB88" s="7">
        <v>154</v>
      </c>
      <c r="CC88" s="7">
        <v>170</v>
      </c>
      <c r="CD88" s="7">
        <v>30</v>
      </c>
      <c r="CE88" s="7">
        <v>154</v>
      </c>
      <c r="CF88" s="7">
        <v>200</v>
      </c>
      <c r="CG88" s="7">
        <v>354</v>
      </c>
      <c r="CH88" s="7">
        <v>100</v>
      </c>
      <c r="CI88" s="7">
        <v>1135</v>
      </c>
      <c r="CJ88" s="7">
        <v>329</v>
      </c>
      <c r="CK88" s="7">
        <v>149</v>
      </c>
      <c r="CL88" s="7">
        <v>1235</v>
      </c>
      <c r="CM88" s="7">
        <v>478</v>
      </c>
      <c r="CN88" s="7">
        <v>1713</v>
      </c>
      <c r="CO88" s="7">
        <v>12</v>
      </c>
      <c r="CP88" s="7">
        <v>73</v>
      </c>
      <c r="CQ88" s="7">
        <v>47</v>
      </c>
      <c r="CR88" s="7">
        <v>9</v>
      </c>
      <c r="CS88" s="7">
        <v>85</v>
      </c>
      <c r="CT88" s="7">
        <v>56</v>
      </c>
      <c r="CU88" s="7">
        <v>141</v>
      </c>
      <c r="CV88" s="7">
        <v>0</v>
      </c>
      <c r="CW88" s="7">
        <v>124</v>
      </c>
      <c r="CX88" s="7">
        <v>136</v>
      </c>
      <c r="CY88" s="7">
        <v>24</v>
      </c>
      <c r="CZ88" s="7">
        <v>124</v>
      </c>
      <c r="DA88" s="7">
        <v>160</v>
      </c>
      <c r="DB88" s="7">
        <v>284</v>
      </c>
      <c r="DC88" s="7">
        <v>8</v>
      </c>
      <c r="DD88" s="7">
        <v>102</v>
      </c>
      <c r="DE88" s="7">
        <v>97</v>
      </c>
      <c r="DF88" s="7">
        <v>37</v>
      </c>
      <c r="DG88" s="7">
        <v>110</v>
      </c>
      <c r="DH88" s="7">
        <v>134</v>
      </c>
      <c r="DI88" s="7">
        <v>244</v>
      </c>
      <c r="DJ88" s="7">
        <v>0</v>
      </c>
      <c r="DK88" s="7">
        <v>117</v>
      </c>
      <c r="DL88" s="7">
        <v>82</v>
      </c>
      <c r="DM88" s="7">
        <v>97</v>
      </c>
      <c r="DN88" s="7">
        <v>117</v>
      </c>
      <c r="DO88" s="7">
        <v>179</v>
      </c>
      <c r="DP88" s="7">
        <v>296</v>
      </c>
      <c r="DQ88" s="7">
        <v>19</v>
      </c>
      <c r="DR88" s="7">
        <v>261</v>
      </c>
      <c r="DS88" s="7">
        <v>169</v>
      </c>
      <c r="DT88" s="7">
        <v>47</v>
      </c>
      <c r="DU88" s="7">
        <v>280</v>
      </c>
      <c r="DV88" s="7">
        <v>216</v>
      </c>
      <c r="DW88" s="7">
        <v>496</v>
      </c>
      <c r="DX88" s="7">
        <v>0</v>
      </c>
      <c r="DY88" s="7">
        <v>47</v>
      </c>
      <c r="DZ88" s="7">
        <v>46</v>
      </c>
      <c r="EA88" s="7">
        <v>0</v>
      </c>
      <c r="EB88" s="7">
        <v>47</v>
      </c>
      <c r="EC88" s="7">
        <v>46</v>
      </c>
      <c r="ED88" s="7">
        <v>93</v>
      </c>
      <c r="EE88" s="7">
        <v>1286</v>
      </c>
      <c r="EF88" s="7">
        <v>5494</v>
      </c>
      <c r="EG88" s="7">
        <v>3630</v>
      </c>
      <c r="EH88" s="7">
        <v>1584</v>
      </c>
      <c r="EI88" s="7">
        <v>6780</v>
      </c>
      <c r="EJ88" s="7">
        <v>5214</v>
      </c>
      <c r="EK88" s="7">
        <v>11994</v>
      </c>
      <c r="EL88" s="7">
        <v>1323</v>
      </c>
      <c r="EM88" s="7">
        <v>6329</v>
      </c>
      <c r="EN88" s="7">
        <v>4574</v>
      </c>
      <c r="EO88" s="7">
        <v>1727</v>
      </c>
      <c r="EP88" s="7">
        <v>7652</v>
      </c>
      <c r="EQ88" s="7">
        <v>6301</v>
      </c>
      <c r="ER88" s="7">
        <v>13953</v>
      </c>
      <c r="ES88" s="7">
        <v>1362</v>
      </c>
      <c r="ET88" s="7">
        <v>7006</v>
      </c>
      <c r="EU88" s="7">
        <v>5105</v>
      </c>
      <c r="EV88" s="7">
        <v>1941</v>
      </c>
      <c r="EW88" s="7">
        <v>8368</v>
      </c>
      <c r="EX88" s="7">
        <v>7046</v>
      </c>
      <c r="EY88" s="7">
        <v>15414</v>
      </c>
      <c r="EZ88" s="7">
        <v>1362</v>
      </c>
      <c r="FA88" s="7">
        <v>7053</v>
      </c>
      <c r="FB88" s="7">
        <v>5151</v>
      </c>
      <c r="FC88" s="7">
        <v>1941</v>
      </c>
      <c r="FD88" s="7">
        <v>8415</v>
      </c>
      <c r="FE88" s="7">
        <v>7092</v>
      </c>
      <c r="FF88" s="7">
        <v>15507</v>
      </c>
      <c r="FP88" s="92"/>
      <c r="FQ88" s="92"/>
      <c r="FR88" s="92"/>
      <c r="FS88" s="92"/>
      <c r="FT88" s="92"/>
      <c r="FU88" s="92"/>
      <c r="FV88" s="92"/>
    </row>
    <row r="89" spans="1:178" x14ac:dyDescent="0.25">
      <c r="A89" s="34">
        <v>42675</v>
      </c>
      <c r="B89" s="7">
        <v>87</v>
      </c>
      <c r="C89" s="7">
        <v>702</v>
      </c>
      <c r="D89" s="7">
        <v>1276</v>
      </c>
      <c r="E89" s="7">
        <v>377</v>
      </c>
      <c r="F89" s="7">
        <v>789</v>
      </c>
      <c r="G89" s="7">
        <v>1653</v>
      </c>
      <c r="H89" s="7">
        <v>2442</v>
      </c>
      <c r="I89" s="7">
        <v>299</v>
      </c>
      <c r="J89" s="7">
        <v>955</v>
      </c>
      <c r="K89" s="7">
        <v>285</v>
      </c>
      <c r="L89" s="7">
        <v>170</v>
      </c>
      <c r="M89" s="7">
        <v>1254</v>
      </c>
      <c r="N89" s="7">
        <v>455</v>
      </c>
      <c r="O89" s="7">
        <v>1709</v>
      </c>
      <c r="P89" s="7">
        <v>1004</v>
      </c>
      <c r="Q89" s="7">
        <v>2247</v>
      </c>
      <c r="R89" s="7">
        <v>1302</v>
      </c>
      <c r="S89" s="7">
        <v>757</v>
      </c>
      <c r="T89" s="7">
        <v>3251</v>
      </c>
      <c r="U89" s="7">
        <v>2059</v>
      </c>
      <c r="V89" s="7">
        <v>5310</v>
      </c>
      <c r="W89" s="7">
        <v>0</v>
      </c>
      <c r="X89" s="7">
        <v>471</v>
      </c>
      <c r="Y89" s="7">
        <v>55</v>
      </c>
      <c r="Z89" s="7">
        <v>28</v>
      </c>
      <c r="AA89" s="7">
        <v>471</v>
      </c>
      <c r="AB89" s="7">
        <v>83</v>
      </c>
      <c r="AC89" s="7">
        <v>554</v>
      </c>
      <c r="AD89" s="7">
        <v>0</v>
      </c>
      <c r="AE89" s="7">
        <v>46</v>
      </c>
      <c r="AF89" s="7">
        <v>92</v>
      </c>
      <c r="AG89" s="7">
        <v>11</v>
      </c>
      <c r="AH89" s="7">
        <v>46</v>
      </c>
      <c r="AI89" s="7">
        <v>103</v>
      </c>
      <c r="AJ89" s="7">
        <v>149</v>
      </c>
      <c r="AK89" s="7">
        <v>0</v>
      </c>
      <c r="AL89" s="7">
        <v>100</v>
      </c>
      <c r="AM89" s="7">
        <v>121</v>
      </c>
      <c r="AN89" s="7">
        <v>19</v>
      </c>
      <c r="AO89" s="7">
        <v>100</v>
      </c>
      <c r="AP89" s="7">
        <v>140</v>
      </c>
      <c r="AQ89" s="7">
        <v>240</v>
      </c>
      <c r="AR89" s="7">
        <v>95</v>
      </c>
      <c r="AS89" s="7">
        <v>57</v>
      </c>
      <c r="AT89" s="7">
        <v>61</v>
      </c>
      <c r="AU89" s="7">
        <v>9</v>
      </c>
      <c r="AV89" s="7">
        <v>152</v>
      </c>
      <c r="AW89" s="7">
        <v>70</v>
      </c>
      <c r="AX89" s="7">
        <v>222</v>
      </c>
      <c r="AY89" s="7">
        <v>34</v>
      </c>
      <c r="AZ89" s="7">
        <v>126</v>
      </c>
      <c r="BA89" s="7">
        <v>93</v>
      </c>
      <c r="BB89" s="7">
        <v>7</v>
      </c>
      <c r="BC89" s="7">
        <v>160</v>
      </c>
      <c r="BD89" s="7">
        <v>100</v>
      </c>
      <c r="BE89" s="7">
        <v>260</v>
      </c>
      <c r="BF89" s="7">
        <v>10</v>
      </c>
      <c r="BG89" s="7">
        <v>94</v>
      </c>
      <c r="BH89" s="7">
        <v>98</v>
      </c>
      <c r="BI89" s="7">
        <v>0</v>
      </c>
      <c r="BJ89" s="7">
        <v>104</v>
      </c>
      <c r="BK89" s="7">
        <v>98</v>
      </c>
      <c r="BL89" s="7">
        <v>202</v>
      </c>
      <c r="BM89" s="7">
        <v>0</v>
      </c>
      <c r="BN89" s="7">
        <v>200</v>
      </c>
      <c r="BO89" s="7">
        <v>175</v>
      </c>
      <c r="BP89" s="7">
        <v>32</v>
      </c>
      <c r="BQ89" s="7">
        <v>200</v>
      </c>
      <c r="BR89" s="7">
        <v>207</v>
      </c>
      <c r="BS89" s="7">
        <v>407</v>
      </c>
      <c r="BT89" s="7">
        <v>17</v>
      </c>
      <c r="BU89" s="7">
        <v>262</v>
      </c>
      <c r="BV89" s="7">
        <v>332</v>
      </c>
      <c r="BW89" s="7">
        <v>83</v>
      </c>
      <c r="BX89" s="7">
        <v>279</v>
      </c>
      <c r="BY89" s="7">
        <v>415</v>
      </c>
      <c r="BZ89" s="7">
        <v>694</v>
      </c>
      <c r="CA89" s="7">
        <v>0</v>
      </c>
      <c r="CB89" s="7">
        <v>149</v>
      </c>
      <c r="CC89" s="7">
        <v>113</v>
      </c>
      <c r="CD89" s="7">
        <v>22</v>
      </c>
      <c r="CE89" s="7">
        <v>149</v>
      </c>
      <c r="CF89" s="7">
        <v>135</v>
      </c>
      <c r="CG89" s="7">
        <v>284</v>
      </c>
      <c r="CH89" s="7">
        <v>93</v>
      </c>
      <c r="CI89" s="7">
        <v>1151</v>
      </c>
      <c r="CJ89" s="7">
        <v>265</v>
      </c>
      <c r="CK89" s="7">
        <v>135</v>
      </c>
      <c r="CL89" s="7">
        <v>1244</v>
      </c>
      <c r="CM89" s="7">
        <v>400</v>
      </c>
      <c r="CN89" s="7">
        <v>1644</v>
      </c>
      <c r="CO89" s="7">
        <v>9</v>
      </c>
      <c r="CP89" s="7">
        <v>83</v>
      </c>
      <c r="CQ89" s="7">
        <v>62</v>
      </c>
      <c r="CR89" s="7">
        <v>7</v>
      </c>
      <c r="CS89" s="7">
        <v>92</v>
      </c>
      <c r="CT89" s="7">
        <v>69</v>
      </c>
      <c r="CU89" s="7">
        <v>161</v>
      </c>
      <c r="CV89" s="7">
        <v>0</v>
      </c>
      <c r="CW89" s="7">
        <v>125</v>
      </c>
      <c r="CX89" s="7">
        <v>37</v>
      </c>
      <c r="CY89" s="7">
        <v>22</v>
      </c>
      <c r="CZ89" s="7">
        <v>125</v>
      </c>
      <c r="DA89" s="7">
        <v>59</v>
      </c>
      <c r="DB89" s="7">
        <v>184</v>
      </c>
      <c r="DC89" s="7">
        <v>12</v>
      </c>
      <c r="DD89" s="7">
        <v>58</v>
      </c>
      <c r="DE89" s="7">
        <v>65</v>
      </c>
      <c r="DF89" s="7">
        <v>19</v>
      </c>
      <c r="DG89" s="7">
        <v>70</v>
      </c>
      <c r="DH89" s="7">
        <v>84</v>
      </c>
      <c r="DI89" s="7">
        <v>154</v>
      </c>
      <c r="DJ89" s="7">
        <v>0</v>
      </c>
      <c r="DK89" s="7">
        <v>109</v>
      </c>
      <c r="DL89" s="7">
        <v>53</v>
      </c>
      <c r="DM89" s="7">
        <v>53</v>
      </c>
      <c r="DN89" s="7">
        <v>109</v>
      </c>
      <c r="DO89" s="7">
        <v>106</v>
      </c>
      <c r="DP89" s="7">
        <v>215</v>
      </c>
      <c r="DQ89" s="7">
        <v>18</v>
      </c>
      <c r="DR89" s="7">
        <v>252</v>
      </c>
      <c r="DS89" s="7">
        <v>185</v>
      </c>
      <c r="DT89" s="7">
        <v>53</v>
      </c>
      <c r="DU89" s="7">
        <v>270</v>
      </c>
      <c r="DV89" s="7">
        <v>238</v>
      </c>
      <c r="DW89" s="7">
        <v>508</v>
      </c>
      <c r="DX89" s="7">
        <v>0</v>
      </c>
      <c r="DY89" s="7">
        <v>91</v>
      </c>
      <c r="DZ89" s="7">
        <v>45</v>
      </c>
      <c r="EA89" s="7">
        <v>0</v>
      </c>
      <c r="EB89" s="7">
        <v>91</v>
      </c>
      <c r="EC89" s="7">
        <v>45</v>
      </c>
      <c r="ED89" s="7">
        <v>136</v>
      </c>
      <c r="EE89" s="7">
        <v>1500</v>
      </c>
      <c r="EF89" s="7">
        <v>5317</v>
      </c>
      <c r="EG89" s="7">
        <v>3460</v>
      </c>
      <c r="EH89" s="7">
        <v>1522</v>
      </c>
      <c r="EI89" s="7">
        <v>6817</v>
      </c>
      <c r="EJ89" s="7">
        <v>4982</v>
      </c>
      <c r="EK89" s="7">
        <v>11799</v>
      </c>
      <c r="EL89" s="7">
        <v>1639</v>
      </c>
      <c r="EM89" s="7">
        <v>6560</v>
      </c>
      <c r="EN89" s="7">
        <v>4268</v>
      </c>
      <c r="EO89" s="7">
        <v>1650</v>
      </c>
      <c r="EP89" s="7">
        <v>8199</v>
      </c>
      <c r="EQ89" s="7">
        <v>5918</v>
      </c>
      <c r="ER89" s="7">
        <v>14117</v>
      </c>
      <c r="ES89" s="7">
        <v>1678</v>
      </c>
      <c r="ET89" s="7">
        <v>7187</v>
      </c>
      <c r="EU89" s="7">
        <v>4670</v>
      </c>
      <c r="EV89" s="7">
        <v>1804</v>
      </c>
      <c r="EW89" s="7">
        <v>8865</v>
      </c>
      <c r="EX89" s="7">
        <v>6474</v>
      </c>
      <c r="EY89" s="7">
        <v>15339</v>
      </c>
      <c r="EZ89" s="7">
        <v>1678</v>
      </c>
      <c r="FA89" s="7">
        <v>7278</v>
      </c>
      <c r="FB89" s="7">
        <v>4715</v>
      </c>
      <c r="FC89" s="7">
        <v>1804</v>
      </c>
      <c r="FD89" s="7">
        <v>8956</v>
      </c>
      <c r="FE89" s="7">
        <v>6519</v>
      </c>
      <c r="FF89" s="7">
        <v>15475</v>
      </c>
      <c r="FP89" s="92"/>
      <c r="FQ89" s="92"/>
      <c r="FR89" s="92"/>
      <c r="FS89" s="92"/>
      <c r="FT89" s="92"/>
      <c r="FU89" s="92"/>
      <c r="FV89" s="92"/>
    </row>
    <row r="90" spans="1:178" x14ac:dyDescent="0.25">
      <c r="A90" s="34">
        <v>42705</v>
      </c>
      <c r="B90" s="7">
        <v>109</v>
      </c>
      <c r="C90" s="7">
        <v>627</v>
      </c>
      <c r="D90" s="7">
        <v>953</v>
      </c>
      <c r="E90" s="7">
        <v>299</v>
      </c>
      <c r="F90" s="7">
        <v>736</v>
      </c>
      <c r="G90" s="7">
        <v>1252</v>
      </c>
      <c r="H90" s="7">
        <v>1988</v>
      </c>
      <c r="I90" s="7">
        <v>355</v>
      </c>
      <c r="J90" s="7">
        <v>799</v>
      </c>
      <c r="K90" s="7">
        <v>278</v>
      </c>
      <c r="L90" s="7">
        <v>152</v>
      </c>
      <c r="M90" s="7">
        <v>1154</v>
      </c>
      <c r="N90" s="7">
        <v>430</v>
      </c>
      <c r="O90" s="7">
        <v>1584</v>
      </c>
      <c r="P90" s="7">
        <v>440</v>
      </c>
      <c r="Q90" s="7">
        <v>2242</v>
      </c>
      <c r="R90" s="7">
        <v>1062</v>
      </c>
      <c r="S90" s="7">
        <v>697</v>
      </c>
      <c r="T90" s="7">
        <v>2682</v>
      </c>
      <c r="U90" s="7">
        <v>1759</v>
      </c>
      <c r="V90" s="7">
        <v>4441</v>
      </c>
      <c r="W90" s="7">
        <v>0</v>
      </c>
      <c r="X90" s="7">
        <v>598</v>
      </c>
      <c r="Y90" s="7">
        <v>114</v>
      </c>
      <c r="Z90" s="7">
        <v>209</v>
      </c>
      <c r="AA90" s="7">
        <v>598</v>
      </c>
      <c r="AB90" s="7">
        <v>323</v>
      </c>
      <c r="AC90" s="7">
        <v>921</v>
      </c>
      <c r="AD90" s="7">
        <v>0</v>
      </c>
      <c r="AE90" s="7">
        <v>88</v>
      </c>
      <c r="AF90" s="7">
        <v>82</v>
      </c>
      <c r="AG90" s="7">
        <v>8</v>
      </c>
      <c r="AH90" s="7">
        <v>88</v>
      </c>
      <c r="AI90" s="7">
        <v>90</v>
      </c>
      <c r="AJ90" s="7">
        <v>178</v>
      </c>
      <c r="AK90" s="7">
        <v>0</v>
      </c>
      <c r="AL90" s="7">
        <v>89</v>
      </c>
      <c r="AM90" s="7">
        <v>174</v>
      </c>
      <c r="AN90" s="7">
        <v>26</v>
      </c>
      <c r="AO90" s="7">
        <v>89</v>
      </c>
      <c r="AP90" s="7">
        <v>200</v>
      </c>
      <c r="AQ90" s="7">
        <v>289</v>
      </c>
      <c r="AR90" s="7">
        <v>95</v>
      </c>
      <c r="AS90" s="7">
        <v>86</v>
      </c>
      <c r="AT90" s="7">
        <v>81</v>
      </c>
      <c r="AU90" s="7">
        <v>18</v>
      </c>
      <c r="AV90" s="7">
        <v>181</v>
      </c>
      <c r="AW90" s="7">
        <v>99</v>
      </c>
      <c r="AX90" s="7">
        <v>280</v>
      </c>
      <c r="AY90" s="7">
        <v>20</v>
      </c>
      <c r="AZ90" s="7">
        <v>133</v>
      </c>
      <c r="BA90" s="7">
        <v>107</v>
      </c>
      <c r="BB90" s="7">
        <v>9</v>
      </c>
      <c r="BC90" s="7">
        <v>153</v>
      </c>
      <c r="BD90" s="7">
        <v>116</v>
      </c>
      <c r="BE90" s="7">
        <v>269</v>
      </c>
      <c r="BF90" s="7">
        <v>15</v>
      </c>
      <c r="BG90" s="7">
        <v>85</v>
      </c>
      <c r="BH90" s="7">
        <v>90</v>
      </c>
      <c r="BI90" s="7">
        <v>0</v>
      </c>
      <c r="BJ90" s="7">
        <v>100</v>
      </c>
      <c r="BK90" s="7">
        <v>90</v>
      </c>
      <c r="BL90" s="7">
        <v>190</v>
      </c>
      <c r="BM90" s="7">
        <v>0</v>
      </c>
      <c r="BN90" s="7">
        <v>271</v>
      </c>
      <c r="BO90" s="7">
        <v>231</v>
      </c>
      <c r="BP90" s="7">
        <v>29</v>
      </c>
      <c r="BQ90" s="7">
        <v>271</v>
      </c>
      <c r="BR90" s="7">
        <v>260</v>
      </c>
      <c r="BS90" s="7">
        <v>531</v>
      </c>
      <c r="BT90" s="7">
        <v>16</v>
      </c>
      <c r="BU90" s="7">
        <v>126</v>
      </c>
      <c r="BV90" s="7">
        <v>371</v>
      </c>
      <c r="BW90" s="7">
        <v>104</v>
      </c>
      <c r="BX90" s="7">
        <v>142</v>
      </c>
      <c r="BY90" s="7">
        <v>475</v>
      </c>
      <c r="BZ90" s="7">
        <v>617</v>
      </c>
      <c r="CA90" s="7">
        <v>0</v>
      </c>
      <c r="CB90" s="7">
        <v>250</v>
      </c>
      <c r="CC90" s="7">
        <v>192</v>
      </c>
      <c r="CD90" s="7">
        <v>13</v>
      </c>
      <c r="CE90" s="7">
        <v>250</v>
      </c>
      <c r="CF90" s="7">
        <v>205</v>
      </c>
      <c r="CG90" s="7">
        <v>455</v>
      </c>
      <c r="CH90" s="7">
        <v>88</v>
      </c>
      <c r="CI90" s="7">
        <v>857</v>
      </c>
      <c r="CJ90" s="7">
        <v>267</v>
      </c>
      <c r="CK90" s="7">
        <v>144</v>
      </c>
      <c r="CL90" s="7">
        <v>945</v>
      </c>
      <c r="CM90" s="7">
        <v>411</v>
      </c>
      <c r="CN90" s="7">
        <v>1356</v>
      </c>
      <c r="CO90" s="7">
        <v>25</v>
      </c>
      <c r="CP90" s="7">
        <v>76</v>
      </c>
      <c r="CQ90" s="7">
        <v>72</v>
      </c>
      <c r="CR90" s="7">
        <v>2</v>
      </c>
      <c r="CS90" s="7">
        <v>101</v>
      </c>
      <c r="CT90" s="7">
        <v>74</v>
      </c>
      <c r="CU90" s="7">
        <v>175</v>
      </c>
      <c r="CV90" s="7">
        <v>0</v>
      </c>
      <c r="CW90" s="7">
        <v>127</v>
      </c>
      <c r="CX90" s="7">
        <v>55</v>
      </c>
      <c r="CY90" s="7">
        <v>10</v>
      </c>
      <c r="CZ90" s="7">
        <v>127</v>
      </c>
      <c r="DA90" s="7">
        <v>65</v>
      </c>
      <c r="DB90" s="7">
        <v>192</v>
      </c>
      <c r="DC90" s="7">
        <v>11</v>
      </c>
      <c r="DD90" s="7">
        <v>51</v>
      </c>
      <c r="DE90" s="7">
        <v>69</v>
      </c>
      <c r="DF90" s="7">
        <v>12</v>
      </c>
      <c r="DG90" s="7">
        <v>62</v>
      </c>
      <c r="DH90" s="7">
        <v>81</v>
      </c>
      <c r="DI90" s="7">
        <v>143</v>
      </c>
      <c r="DJ90" s="7">
        <v>0</v>
      </c>
      <c r="DK90" s="7">
        <v>103</v>
      </c>
      <c r="DL90" s="7">
        <v>88</v>
      </c>
      <c r="DM90" s="7">
        <v>67</v>
      </c>
      <c r="DN90" s="7">
        <v>103</v>
      </c>
      <c r="DO90" s="7">
        <v>155</v>
      </c>
      <c r="DP90" s="7">
        <v>258</v>
      </c>
      <c r="DQ90" s="7">
        <v>3</v>
      </c>
      <c r="DR90" s="7">
        <v>241</v>
      </c>
      <c r="DS90" s="7">
        <v>173</v>
      </c>
      <c r="DT90" s="7">
        <v>45</v>
      </c>
      <c r="DU90" s="7">
        <v>244</v>
      </c>
      <c r="DV90" s="7">
        <v>218</v>
      </c>
      <c r="DW90" s="7">
        <v>462</v>
      </c>
      <c r="DX90" s="7">
        <v>0</v>
      </c>
      <c r="DY90" s="7">
        <v>44</v>
      </c>
      <c r="DZ90" s="7">
        <v>47</v>
      </c>
      <c r="EA90" s="7">
        <v>0</v>
      </c>
      <c r="EB90" s="7">
        <v>44</v>
      </c>
      <c r="EC90" s="7">
        <v>47</v>
      </c>
      <c r="ED90" s="7">
        <v>91</v>
      </c>
      <c r="EE90" s="7">
        <v>1008</v>
      </c>
      <c r="EF90" s="7">
        <v>4651</v>
      </c>
      <c r="EG90" s="7">
        <v>2931</v>
      </c>
      <c r="EH90" s="7">
        <v>1396</v>
      </c>
      <c r="EI90" s="7">
        <v>5659</v>
      </c>
      <c r="EJ90" s="7">
        <v>4327</v>
      </c>
      <c r="EK90" s="7">
        <v>9986</v>
      </c>
      <c r="EL90" s="7">
        <v>1138</v>
      </c>
      <c r="EM90" s="7">
        <v>6251</v>
      </c>
      <c r="EN90" s="7">
        <v>4002</v>
      </c>
      <c r="EO90" s="7">
        <v>1708</v>
      </c>
      <c r="EP90" s="7">
        <v>7389</v>
      </c>
      <c r="EQ90" s="7">
        <v>5710</v>
      </c>
      <c r="ER90" s="7">
        <v>13099</v>
      </c>
      <c r="ES90" s="7">
        <v>1177</v>
      </c>
      <c r="ET90" s="7">
        <v>6849</v>
      </c>
      <c r="EU90" s="7">
        <v>4459</v>
      </c>
      <c r="EV90" s="7">
        <v>1844</v>
      </c>
      <c r="EW90" s="7">
        <v>8026</v>
      </c>
      <c r="EX90" s="7">
        <v>6303</v>
      </c>
      <c r="EY90" s="7">
        <v>14329</v>
      </c>
      <c r="EZ90" s="7">
        <v>1177</v>
      </c>
      <c r="FA90" s="7">
        <v>6893</v>
      </c>
      <c r="FB90" s="7">
        <v>4506</v>
      </c>
      <c r="FC90" s="7">
        <v>1844</v>
      </c>
      <c r="FD90" s="7">
        <v>8070</v>
      </c>
      <c r="FE90" s="7">
        <v>6350</v>
      </c>
      <c r="FF90" s="7">
        <v>14420</v>
      </c>
      <c r="FP90" s="92"/>
      <c r="FQ90" s="92"/>
      <c r="FR90" s="92"/>
      <c r="FS90" s="92"/>
      <c r="FT90" s="92"/>
      <c r="FU90" s="92"/>
      <c r="FV90" s="92"/>
    </row>
    <row r="91" spans="1:178" x14ac:dyDescent="0.25">
      <c r="A91" s="34">
        <v>42736</v>
      </c>
      <c r="B91" s="7">
        <v>51</v>
      </c>
      <c r="C91" s="7">
        <v>872</v>
      </c>
      <c r="D91" s="7">
        <v>1313</v>
      </c>
      <c r="E91" s="7">
        <v>327</v>
      </c>
      <c r="F91" s="7">
        <v>923</v>
      </c>
      <c r="G91" s="7">
        <v>1640</v>
      </c>
      <c r="H91" s="7">
        <v>2563</v>
      </c>
      <c r="I91" s="7">
        <v>535</v>
      </c>
      <c r="J91" s="7">
        <v>913</v>
      </c>
      <c r="K91" s="7">
        <v>290</v>
      </c>
      <c r="L91" s="7">
        <v>152</v>
      </c>
      <c r="M91" s="7">
        <v>1448</v>
      </c>
      <c r="N91" s="7">
        <v>442</v>
      </c>
      <c r="O91" s="7">
        <v>1890</v>
      </c>
      <c r="P91" s="7">
        <v>324</v>
      </c>
      <c r="Q91" s="7">
        <v>2900</v>
      </c>
      <c r="R91" s="7">
        <v>1555</v>
      </c>
      <c r="S91" s="7">
        <v>765</v>
      </c>
      <c r="T91" s="7">
        <v>3224</v>
      </c>
      <c r="U91" s="7">
        <v>2320</v>
      </c>
      <c r="V91" s="7">
        <v>5544</v>
      </c>
      <c r="W91" s="7">
        <v>0</v>
      </c>
      <c r="X91" s="7">
        <v>601</v>
      </c>
      <c r="Y91" s="7">
        <v>110</v>
      </c>
      <c r="Z91" s="7">
        <v>99</v>
      </c>
      <c r="AA91" s="7">
        <v>601</v>
      </c>
      <c r="AB91" s="7">
        <v>209</v>
      </c>
      <c r="AC91" s="7">
        <v>810</v>
      </c>
      <c r="AD91" s="7">
        <v>0</v>
      </c>
      <c r="AE91" s="7">
        <v>81</v>
      </c>
      <c r="AF91" s="7">
        <v>70</v>
      </c>
      <c r="AG91" s="7">
        <v>7</v>
      </c>
      <c r="AH91" s="7">
        <v>81</v>
      </c>
      <c r="AI91" s="7">
        <v>77</v>
      </c>
      <c r="AJ91" s="7">
        <v>158</v>
      </c>
      <c r="AK91" s="7">
        <v>1</v>
      </c>
      <c r="AL91" s="7">
        <v>85</v>
      </c>
      <c r="AM91" s="7">
        <v>229</v>
      </c>
      <c r="AN91" s="7">
        <v>17</v>
      </c>
      <c r="AO91" s="7">
        <v>86</v>
      </c>
      <c r="AP91" s="7">
        <v>246</v>
      </c>
      <c r="AQ91" s="7">
        <v>332</v>
      </c>
      <c r="AR91" s="7">
        <v>1</v>
      </c>
      <c r="AS91" s="7">
        <v>72</v>
      </c>
      <c r="AT91" s="7">
        <v>77</v>
      </c>
      <c r="AU91" s="7">
        <v>12</v>
      </c>
      <c r="AV91" s="7">
        <v>73</v>
      </c>
      <c r="AW91" s="7">
        <v>89</v>
      </c>
      <c r="AX91" s="7">
        <v>162</v>
      </c>
      <c r="AY91" s="7">
        <v>21</v>
      </c>
      <c r="AZ91" s="7">
        <v>115</v>
      </c>
      <c r="BA91" s="7">
        <v>99</v>
      </c>
      <c r="BB91" s="7">
        <v>9</v>
      </c>
      <c r="BC91" s="7">
        <v>136</v>
      </c>
      <c r="BD91" s="7">
        <v>108</v>
      </c>
      <c r="BE91" s="7">
        <v>244</v>
      </c>
      <c r="BF91" s="7">
        <v>3</v>
      </c>
      <c r="BG91" s="7">
        <v>112</v>
      </c>
      <c r="BH91" s="7">
        <v>68</v>
      </c>
      <c r="BI91" s="7">
        <v>2</v>
      </c>
      <c r="BJ91" s="7">
        <v>115</v>
      </c>
      <c r="BK91" s="7">
        <v>70</v>
      </c>
      <c r="BL91" s="7">
        <v>185</v>
      </c>
      <c r="BM91" s="7">
        <v>0</v>
      </c>
      <c r="BN91" s="7">
        <v>314</v>
      </c>
      <c r="BO91" s="7">
        <v>297</v>
      </c>
      <c r="BP91" s="7">
        <v>17</v>
      </c>
      <c r="BQ91" s="7">
        <v>314</v>
      </c>
      <c r="BR91" s="7">
        <v>314</v>
      </c>
      <c r="BS91" s="7">
        <v>628</v>
      </c>
      <c r="BT91" s="7">
        <v>32</v>
      </c>
      <c r="BU91" s="7">
        <v>140</v>
      </c>
      <c r="BV91" s="7">
        <v>440</v>
      </c>
      <c r="BW91" s="7">
        <v>85</v>
      </c>
      <c r="BX91" s="7">
        <v>172</v>
      </c>
      <c r="BY91" s="7">
        <v>525</v>
      </c>
      <c r="BZ91" s="7">
        <v>697</v>
      </c>
      <c r="CA91" s="7">
        <v>0</v>
      </c>
      <c r="CB91" s="7">
        <v>186</v>
      </c>
      <c r="CC91" s="7">
        <v>207</v>
      </c>
      <c r="CD91" s="7">
        <v>3</v>
      </c>
      <c r="CE91" s="7">
        <v>186</v>
      </c>
      <c r="CF91" s="7">
        <v>210</v>
      </c>
      <c r="CG91" s="7">
        <v>396</v>
      </c>
      <c r="CH91" s="7">
        <v>95</v>
      </c>
      <c r="CI91" s="7">
        <v>1034</v>
      </c>
      <c r="CJ91" s="7">
        <v>433</v>
      </c>
      <c r="CK91" s="7">
        <v>141</v>
      </c>
      <c r="CL91" s="7">
        <v>1129</v>
      </c>
      <c r="CM91" s="7">
        <v>574</v>
      </c>
      <c r="CN91" s="7">
        <v>1703</v>
      </c>
      <c r="CO91" s="7">
        <v>0</v>
      </c>
      <c r="CP91" s="7">
        <v>380</v>
      </c>
      <c r="CQ91" s="7">
        <v>65</v>
      </c>
      <c r="CR91" s="7">
        <v>12</v>
      </c>
      <c r="CS91" s="7">
        <v>380</v>
      </c>
      <c r="CT91" s="7">
        <v>77</v>
      </c>
      <c r="CU91" s="7">
        <v>457</v>
      </c>
      <c r="CV91" s="7">
        <v>0</v>
      </c>
      <c r="CW91" s="7">
        <v>155</v>
      </c>
      <c r="CX91" s="7">
        <v>75</v>
      </c>
      <c r="CY91" s="7">
        <v>9</v>
      </c>
      <c r="CZ91" s="7">
        <v>155</v>
      </c>
      <c r="DA91" s="7">
        <v>84</v>
      </c>
      <c r="DB91" s="7">
        <v>239</v>
      </c>
      <c r="DC91" s="7">
        <v>9</v>
      </c>
      <c r="DD91" s="7">
        <v>91</v>
      </c>
      <c r="DE91" s="7">
        <v>97</v>
      </c>
      <c r="DF91" s="7">
        <v>29</v>
      </c>
      <c r="DG91" s="7">
        <v>100</v>
      </c>
      <c r="DH91" s="7">
        <v>126</v>
      </c>
      <c r="DI91" s="7">
        <v>226</v>
      </c>
      <c r="DJ91" s="7">
        <v>0</v>
      </c>
      <c r="DK91" s="7">
        <v>216</v>
      </c>
      <c r="DL91" s="7">
        <v>96</v>
      </c>
      <c r="DM91" s="7">
        <v>64</v>
      </c>
      <c r="DN91" s="7">
        <v>216</v>
      </c>
      <c r="DO91" s="7">
        <v>160</v>
      </c>
      <c r="DP91" s="7">
        <v>376</v>
      </c>
      <c r="DQ91" s="7">
        <v>3</v>
      </c>
      <c r="DR91" s="7">
        <v>249</v>
      </c>
      <c r="DS91" s="7">
        <v>175</v>
      </c>
      <c r="DT91" s="7">
        <v>51</v>
      </c>
      <c r="DU91" s="7">
        <v>252</v>
      </c>
      <c r="DV91" s="7">
        <v>226</v>
      </c>
      <c r="DW91" s="7">
        <v>478</v>
      </c>
      <c r="DX91" s="7">
        <v>0</v>
      </c>
      <c r="DY91" s="7">
        <v>30</v>
      </c>
      <c r="DZ91" s="7">
        <v>55</v>
      </c>
      <c r="EA91" s="7">
        <v>0</v>
      </c>
      <c r="EB91" s="7">
        <v>30</v>
      </c>
      <c r="EC91" s="7">
        <v>55</v>
      </c>
      <c r="ED91" s="7">
        <v>85</v>
      </c>
      <c r="EE91" s="7">
        <v>1037</v>
      </c>
      <c r="EF91" s="7">
        <v>5859</v>
      </c>
      <c r="EG91" s="7">
        <v>4031</v>
      </c>
      <c r="EH91" s="7">
        <v>1470</v>
      </c>
      <c r="EI91" s="7">
        <v>6896</v>
      </c>
      <c r="EJ91" s="7">
        <v>5501</v>
      </c>
      <c r="EK91" s="7">
        <v>12397</v>
      </c>
      <c r="EL91" s="7">
        <v>1063</v>
      </c>
      <c r="EM91" s="7">
        <v>7425</v>
      </c>
      <c r="EN91" s="7">
        <v>5188</v>
      </c>
      <c r="EO91" s="7">
        <v>1636</v>
      </c>
      <c r="EP91" s="7">
        <v>8488</v>
      </c>
      <c r="EQ91" s="7">
        <v>6824</v>
      </c>
      <c r="ER91" s="7">
        <v>15312</v>
      </c>
      <c r="ES91" s="7">
        <v>1075</v>
      </c>
      <c r="ET91" s="7">
        <v>8516</v>
      </c>
      <c r="EU91" s="7">
        <v>5696</v>
      </c>
      <c r="EV91" s="7">
        <v>1801</v>
      </c>
      <c r="EW91" s="7">
        <v>9591</v>
      </c>
      <c r="EX91" s="7">
        <v>7497</v>
      </c>
      <c r="EY91" s="7">
        <v>17088</v>
      </c>
      <c r="EZ91" s="7">
        <v>1075</v>
      </c>
      <c r="FA91" s="7">
        <v>8546</v>
      </c>
      <c r="FB91" s="7">
        <v>5751</v>
      </c>
      <c r="FC91" s="7">
        <v>1801</v>
      </c>
      <c r="FD91" s="7">
        <v>9621</v>
      </c>
      <c r="FE91" s="7">
        <v>7552</v>
      </c>
      <c r="FF91" s="7">
        <v>17173</v>
      </c>
      <c r="FP91" s="92"/>
      <c r="FQ91" s="92"/>
      <c r="FR91" s="92"/>
      <c r="FS91" s="92"/>
      <c r="FT91" s="92"/>
      <c r="FU91" s="92"/>
      <c r="FV91" s="92"/>
    </row>
    <row r="92" spans="1:178" x14ac:dyDescent="0.25">
      <c r="A92" s="34">
        <v>42767</v>
      </c>
      <c r="B92" s="7">
        <v>336</v>
      </c>
      <c r="C92" s="7">
        <v>843</v>
      </c>
      <c r="D92" s="7">
        <v>1291</v>
      </c>
      <c r="E92" s="7">
        <v>329</v>
      </c>
      <c r="F92" s="7">
        <v>1179</v>
      </c>
      <c r="G92" s="7">
        <v>1620</v>
      </c>
      <c r="H92" s="7">
        <v>2799</v>
      </c>
      <c r="I92" s="7">
        <v>458</v>
      </c>
      <c r="J92" s="7">
        <v>749</v>
      </c>
      <c r="K92" s="7">
        <v>242</v>
      </c>
      <c r="L92" s="7">
        <v>111</v>
      </c>
      <c r="M92" s="7">
        <v>1207</v>
      </c>
      <c r="N92" s="7">
        <v>353</v>
      </c>
      <c r="O92" s="7">
        <v>1560</v>
      </c>
      <c r="P92" s="7">
        <v>800</v>
      </c>
      <c r="Q92" s="7">
        <v>2276</v>
      </c>
      <c r="R92" s="7">
        <v>1513</v>
      </c>
      <c r="S92" s="7">
        <v>772</v>
      </c>
      <c r="T92" s="7">
        <v>3076</v>
      </c>
      <c r="U92" s="7">
        <v>2285</v>
      </c>
      <c r="V92" s="7">
        <v>5361</v>
      </c>
      <c r="W92" s="7">
        <v>12</v>
      </c>
      <c r="X92" s="7">
        <v>615</v>
      </c>
      <c r="Y92" s="7">
        <v>76</v>
      </c>
      <c r="Z92" s="7">
        <v>99</v>
      </c>
      <c r="AA92" s="7">
        <v>627</v>
      </c>
      <c r="AB92" s="7">
        <v>175</v>
      </c>
      <c r="AC92" s="7">
        <v>802</v>
      </c>
      <c r="AD92" s="7">
        <v>0</v>
      </c>
      <c r="AE92" s="7">
        <v>55</v>
      </c>
      <c r="AF92" s="7">
        <v>53</v>
      </c>
      <c r="AG92" s="7">
        <v>4</v>
      </c>
      <c r="AH92" s="7">
        <v>55</v>
      </c>
      <c r="AI92" s="7">
        <v>57</v>
      </c>
      <c r="AJ92" s="7">
        <v>112</v>
      </c>
      <c r="AK92" s="7">
        <v>0</v>
      </c>
      <c r="AL92" s="7">
        <v>140</v>
      </c>
      <c r="AM92" s="7">
        <v>223</v>
      </c>
      <c r="AN92" s="7">
        <v>25</v>
      </c>
      <c r="AO92" s="7">
        <v>140</v>
      </c>
      <c r="AP92" s="7">
        <v>248</v>
      </c>
      <c r="AQ92" s="7">
        <v>388</v>
      </c>
      <c r="AR92" s="7">
        <v>12</v>
      </c>
      <c r="AS92" s="7">
        <v>73</v>
      </c>
      <c r="AT92" s="7">
        <v>49</v>
      </c>
      <c r="AU92" s="7">
        <v>6</v>
      </c>
      <c r="AV92" s="7">
        <v>85</v>
      </c>
      <c r="AW92" s="7">
        <v>55</v>
      </c>
      <c r="AX92" s="7">
        <v>140</v>
      </c>
      <c r="AY92" s="7">
        <v>21</v>
      </c>
      <c r="AZ92" s="7">
        <v>103</v>
      </c>
      <c r="BA92" s="7">
        <v>100</v>
      </c>
      <c r="BB92" s="7">
        <v>7</v>
      </c>
      <c r="BC92" s="7">
        <v>124</v>
      </c>
      <c r="BD92" s="7">
        <v>107</v>
      </c>
      <c r="BE92" s="7">
        <v>231</v>
      </c>
      <c r="BF92" s="7">
        <v>6</v>
      </c>
      <c r="BG92" s="7">
        <v>110</v>
      </c>
      <c r="BH92" s="7">
        <v>56</v>
      </c>
      <c r="BI92" s="7">
        <v>2</v>
      </c>
      <c r="BJ92" s="7">
        <v>116</v>
      </c>
      <c r="BK92" s="7">
        <v>58</v>
      </c>
      <c r="BL92" s="7">
        <v>174</v>
      </c>
      <c r="BM92" s="7">
        <v>0</v>
      </c>
      <c r="BN92" s="7">
        <v>289</v>
      </c>
      <c r="BO92" s="7">
        <v>210</v>
      </c>
      <c r="BP92" s="7">
        <v>12</v>
      </c>
      <c r="BQ92" s="7">
        <v>289</v>
      </c>
      <c r="BR92" s="7">
        <v>222</v>
      </c>
      <c r="BS92" s="7">
        <v>511</v>
      </c>
      <c r="BT92" s="7">
        <v>25</v>
      </c>
      <c r="BU92" s="7">
        <v>213</v>
      </c>
      <c r="BV92" s="7">
        <v>428</v>
      </c>
      <c r="BW92" s="7">
        <v>57</v>
      </c>
      <c r="BX92" s="7">
        <v>238</v>
      </c>
      <c r="BY92" s="7">
        <v>485</v>
      </c>
      <c r="BZ92" s="7">
        <v>723</v>
      </c>
      <c r="CA92" s="7">
        <v>0</v>
      </c>
      <c r="CB92" s="7">
        <v>293</v>
      </c>
      <c r="CC92" s="7">
        <v>129</v>
      </c>
      <c r="CD92" s="7">
        <v>13</v>
      </c>
      <c r="CE92" s="7">
        <v>293</v>
      </c>
      <c r="CF92" s="7">
        <v>142</v>
      </c>
      <c r="CG92" s="7">
        <v>435</v>
      </c>
      <c r="CH92" s="7">
        <v>104</v>
      </c>
      <c r="CI92" s="7">
        <v>983</v>
      </c>
      <c r="CJ92" s="7">
        <v>403</v>
      </c>
      <c r="CK92" s="7">
        <v>141</v>
      </c>
      <c r="CL92" s="7">
        <v>1087</v>
      </c>
      <c r="CM92" s="7">
        <v>544</v>
      </c>
      <c r="CN92" s="7">
        <v>1631</v>
      </c>
      <c r="CO92" s="7">
        <v>5</v>
      </c>
      <c r="CP92" s="7">
        <v>56</v>
      </c>
      <c r="CQ92" s="7">
        <v>92</v>
      </c>
      <c r="CR92" s="7">
        <v>20</v>
      </c>
      <c r="CS92" s="7">
        <v>61</v>
      </c>
      <c r="CT92" s="7">
        <v>112</v>
      </c>
      <c r="CU92" s="7">
        <v>173</v>
      </c>
      <c r="CV92" s="7">
        <v>0</v>
      </c>
      <c r="CW92" s="7">
        <v>85</v>
      </c>
      <c r="CX92" s="7">
        <v>48</v>
      </c>
      <c r="CY92" s="7">
        <v>10</v>
      </c>
      <c r="CZ92" s="7">
        <v>85</v>
      </c>
      <c r="DA92" s="7">
        <v>58</v>
      </c>
      <c r="DB92" s="7">
        <v>143</v>
      </c>
      <c r="DC92" s="7">
        <v>14</v>
      </c>
      <c r="DD92" s="7">
        <v>18</v>
      </c>
      <c r="DE92" s="7">
        <v>115</v>
      </c>
      <c r="DF92" s="7">
        <v>27</v>
      </c>
      <c r="DG92" s="7">
        <v>32</v>
      </c>
      <c r="DH92" s="7">
        <v>142</v>
      </c>
      <c r="DI92" s="7">
        <v>174</v>
      </c>
      <c r="DJ92" s="7">
        <v>0</v>
      </c>
      <c r="DK92" s="7">
        <v>75</v>
      </c>
      <c r="DL92" s="7">
        <v>135</v>
      </c>
      <c r="DM92" s="7">
        <v>81</v>
      </c>
      <c r="DN92" s="7">
        <v>75</v>
      </c>
      <c r="DO92" s="7">
        <v>216</v>
      </c>
      <c r="DP92" s="7">
        <v>291</v>
      </c>
      <c r="DQ92" s="7">
        <v>3</v>
      </c>
      <c r="DR92" s="7">
        <v>242</v>
      </c>
      <c r="DS92" s="7">
        <v>178</v>
      </c>
      <c r="DT92" s="7">
        <v>38</v>
      </c>
      <c r="DU92" s="7">
        <v>245</v>
      </c>
      <c r="DV92" s="7">
        <v>216</v>
      </c>
      <c r="DW92" s="7">
        <v>461</v>
      </c>
      <c r="DX92" s="7">
        <v>0</v>
      </c>
      <c r="DY92" s="7">
        <v>14</v>
      </c>
      <c r="DZ92" s="7">
        <v>44</v>
      </c>
      <c r="EA92" s="7">
        <v>2</v>
      </c>
      <c r="EB92" s="7">
        <v>14</v>
      </c>
      <c r="EC92" s="7">
        <v>46</v>
      </c>
      <c r="ED92" s="7">
        <v>60</v>
      </c>
      <c r="EE92" s="7">
        <v>1723</v>
      </c>
      <c r="EF92" s="7">
        <v>5064</v>
      </c>
      <c r="EG92" s="7">
        <v>3877</v>
      </c>
      <c r="EH92" s="7">
        <v>1410</v>
      </c>
      <c r="EI92" s="7">
        <v>6787</v>
      </c>
      <c r="EJ92" s="7">
        <v>5287</v>
      </c>
      <c r="EK92" s="7">
        <v>12074</v>
      </c>
      <c r="EL92" s="7">
        <v>1774</v>
      </c>
      <c r="EM92" s="7">
        <v>6742</v>
      </c>
      <c r="EN92" s="7">
        <v>4773</v>
      </c>
      <c r="EO92" s="7">
        <v>1578</v>
      </c>
      <c r="EP92" s="7">
        <v>8516</v>
      </c>
      <c r="EQ92" s="7">
        <v>6351</v>
      </c>
      <c r="ER92" s="7">
        <v>14867</v>
      </c>
      <c r="ES92" s="7">
        <v>1796</v>
      </c>
      <c r="ET92" s="7">
        <v>7218</v>
      </c>
      <c r="EU92" s="7">
        <v>5341</v>
      </c>
      <c r="EV92" s="7">
        <v>1754</v>
      </c>
      <c r="EW92" s="7">
        <v>9014</v>
      </c>
      <c r="EX92" s="7">
        <v>7095</v>
      </c>
      <c r="EY92" s="7">
        <v>16109</v>
      </c>
      <c r="EZ92" s="7">
        <v>1796</v>
      </c>
      <c r="FA92" s="7">
        <v>7232</v>
      </c>
      <c r="FB92" s="7">
        <v>5385</v>
      </c>
      <c r="FC92" s="7">
        <v>1756</v>
      </c>
      <c r="FD92" s="7">
        <v>9028</v>
      </c>
      <c r="FE92" s="7">
        <v>7141</v>
      </c>
      <c r="FF92" s="7">
        <v>16169</v>
      </c>
      <c r="FP92" s="92"/>
      <c r="FQ92" s="92"/>
      <c r="FR92" s="92"/>
      <c r="FS92" s="92"/>
      <c r="FT92" s="92"/>
      <c r="FU92" s="92"/>
      <c r="FV92" s="92"/>
    </row>
    <row r="93" spans="1:178" x14ac:dyDescent="0.25">
      <c r="A93" s="34">
        <v>42795</v>
      </c>
      <c r="B93" s="7">
        <v>74</v>
      </c>
      <c r="C93" s="7">
        <v>1207</v>
      </c>
      <c r="D93" s="7">
        <v>1427</v>
      </c>
      <c r="E93" s="7">
        <v>389</v>
      </c>
      <c r="F93" s="7">
        <v>1281</v>
      </c>
      <c r="G93" s="7">
        <v>1816</v>
      </c>
      <c r="H93" s="7">
        <v>3097</v>
      </c>
      <c r="I93" s="7">
        <v>130</v>
      </c>
      <c r="J93" s="7">
        <v>513</v>
      </c>
      <c r="K93" s="7">
        <v>264</v>
      </c>
      <c r="L93" s="7">
        <v>93</v>
      </c>
      <c r="M93" s="7">
        <v>643</v>
      </c>
      <c r="N93" s="7">
        <v>357</v>
      </c>
      <c r="O93" s="7">
        <v>1000</v>
      </c>
      <c r="P93" s="7">
        <v>303</v>
      </c>
      <c r="Q93" s="7">
        <v>2056</v>
      </c>
      <c r="R93" s="7">
        <v>1627</v>
      </c>
      <c r="S93" s="7">
        <v>687</v>
      </c>
      <c r="T93" s="7">
        <v>2359</v>
      </c>
      <c r="U93" s="7">
        <v>2314</v>
      </c>
      <c r="V93" s="7">
        <v>4673</v>
      </c>
      <c r="W93" s="7">
        <v>0</v>
      </c>
      <c r="X93" s="7">
        <v>533</v>
      </c>
      <c r="Y93" s="7">
        <v>122</v>
      </c>
      <c r="Z93" s="7">
        <v>271</v>
      </c>
      <c r="AA93" s="7">
        <v>533</v>
      </c>
      <c r="AB93" s="7">
        <v>393</v>
      </c>
      <c r="AC93" s="7">
        <v>926</v>
      </c>
      <c r="AD93" s="7">
        <v>0</v>
      </c>
      <c r="AE93" s="7">
        <v>130</v>
      </c>
      <c r="AF93" s="7">
        <v>59</v>
      </c>
      <c r="AG93" s="7">
        <v>3</v>
      </c>
      <c r="AH93" s="7">
        <v>130</v>
      </c>
      <c r="AI93" s="7">
        <v>62</v>
      </c>
      <c r="AJ93" s="7">
        <v>192</v>
      </c>
      <c r="AK93" s="7">
        <v>1</v>
      </c>
      <c r="AL93" s="7">
        <v>174</v>
      </c>
      <c r="AM93" s="7">
        <v>110</v>
      </c>
      <c r="AN93" s="7">
        <v>29</v>
      </c>
      <c r="AO93" s="7">
        <v>175</v>
      </c>
      <c r="AP93" s="7">
        <v>139</v>
      </c>
      <c r="AQ93" s="7">
        <v>314</v>
      </c>
      <c r="AR93" s="7">
        <v>4</v>
      </c>
      <c r="AS93" s="7">
        <v>57</v>
      </c>
      <c r="AT93" s="7">
        <v>76</v>
      </c>
      <c r="AU93" s="7">
        <v>6</v>
      </c>
      <c r="AV93" s="7">
        <v>61</v>
      </c>
      <c r="AW93" s="7">
        <v>82</v>
      </c>
      <c r="AX93" s="7">
        <v>143</v>
      </c>
      <c r="AY93" s="7">
        <v>18</v>
      </c>
      <c r="AZ93" s="7">
        <v>123</v>
      </c>
      <c r="BA93" s="7">
        <v>77</v>
      </c>
      <c r="BB93" s="7">
        <v>5</v>
      </c>
      <c r="BC93" s="7">
        <v>141</v>
      </c>
      <c r="BD93" s="7">
        <v>82</v>
      </c>
      <c r="BE93" s="7">
        <v>223</v>
      </c>
      <c r="BF93" s="7">
        <v>13</v>
      </c>
      <c r="BG93" s="7">
        <v>241</v>
      </c>
      <c r="BH93" s="7">
        <v>76</v>
      </c>
      <c r="BI93" s="7">
        <v>1</v>
      </c>
      <c r="BJ93" s="7">
        <v>254</v>
      </c>
      <c r="BK93" s="7">
        <v>77</v>
      </c>
      <c r="BL93" s="7">
        <v>331</v>
      </c>
      <c r="BM93" s="7">
        <v>0</v>
      </c>
      <c r="BN93" s="7">
        <v>336</v>
      </c>
      <c r="BO93" s="7">
        <v>265</v>
      </c>
      <c r="BP93" s="7">
        <v>11</v>
      </c>
      <c r="BQ93" s="7">
        <v>336</v>
      </c>
      <c r="BR93" s="7">
        <v>276</v>
      </c>
      <c r="BS93" s="7">
        <v>612</v>
      </c>
      <c r="BT93" s="7">
        <v>25</v>
      </c>
      <c r="BU93" s="7">
        <v>104</v>
      </c>
      <c r="BV93" s="7">
        <v>263</v>
      </c>
      <c r="BW93" s="7">
        <v>51</v>
      </c>
      <c r="BX93" s="7">
        <v>129</v>
      </c>
      <c r="BY93" s="7">
        <v>314</v>
      </c>
      <c r="BZ93" s="7">
        <v>443</v>
      </c>
      <c r="CA93" s="7">
        <v>0</v>
      </c>
      <c r="CB93" s="7">
        <v>271</v>
      </c>
      <c r="CC93" s="7">
        <v>155</v>
      </c>
      <c r="CD93" s="7">
        <v>5</v>
      </c>
      <c r="CE93" s="7">
        <v>271</v>
      </c>
      <c r="CF93" s="7">
        <v>160</v>
      </c>
      <c r="CG93" s="7">
        <v>431</v>
      </c>
      <c r="CH93" s="7">
        <v>114</v>
      </c>
      <c r="CI93" s="7">
        <v>1028</v>
      </c>
      <c r="CJ93" s="7">
        <v>351</v>
      </c>
      <c r="CK93" s="7">
        <v>90</v>
      </c>
      <c r="CL93" s="7">
        <v>1142</v>
      </c>
      <c r="CM93" s="7">
        <v>441</v>
      </c>
      <c r="CN93" s="7">
        <v>1583</v>
      </c>
      <c r="CO93" s="7">
        <v>0</v>
      </c>
      <c r="CP93" s="7">
        <v>29</v>
      </c>
      <c r="CQ93" s="7">
        <v>59</v>
      </c>
      <c r="CR93" s="7">
        <v>15</v>
      </c>
      <c r="CS93" s="7">
        <v>29</v>
      </c>
      <c r="CT93" s="7">
        <v>74</v>
      </c>
      <c r="CU93" s="7">
        <v>103</v>
      </c>
      <c r="CV93" s="7">
        <v>0</v>
      </c>
      <c r="CW93" s="7">
        <v>83</v>
      </c>
      <c r="CX93" s="7">
        <v>84</v>
      </c>
      <c r="CY93" s="7">
        <v>6</v>
      </c>
      <c r="CZ93" s="7">
        <v>83</v>
      </c>
      <c r="DA93" s="7">
        <v>90</v>
      </c>
      <c r="DB93" s="7">
        <v>173</v>
      </c>
      <c r="DC93" s="7">
        <v>7</v>
      </c>
      <c r="DD93" s="7">
        <v>124</v>
      </c>
      <c r="DE93" s="7">
        <v>123</v>
      </c>
      <c r="DF93" s="7">
        <v>33</v>
      </c>
      <c r="DG93" s="7">
        <v>131</v>
      </c>
      <c r="DH93" s="7">
        <v>156</v>
      </c>
      <c r="DI93" s="7">
        <v>287</v>
      </c>
      <c r="DJ93" s="7">
        <v>0</v>
      </c>
      <c r="DK93" s="7">
        <v>58</v>
      </c>
      <c r="DL93" s="7">
        <v>64</v>
      </c>
      <c r="DM93" s="7">
        <v>42</v>
      </c>
      <c r="DN93" s="7">
        <v>58</v>
      </c>
      <c r="DO93" s="7">
        <v>106</v>
      </c>
      <c r="DP93" s="7">
        <v>164</v>
      </c>
      <c r="DQ93" s="7">
        <v>3</v>
      </c>
      <c r="DR93" s="7">
        <v>240</v>
      </c>
      <c r="DS93" s="7">
        <v>173</v>
      </c>
      <c r="DT93" s="7">
        <v>33</v>
      </c>
      <c r="DU93" s="7">
        <v>243</v>
      </c>
      <c r="DV93" s="7">
        <v>206</v>
      </c>
      <c r="DW93" s="7">
        <v>449</v>
      </c>
      <c r="DX93" s="7">
        <v>0</v>
      </c>
      <c r="DY93" s="7">
        <v>150</v>
      </c>
      <c r="DZ93" s="7">
        <v>32</v>
      </c>
      <c r="EA93" s="7">
        <v>0</v>
      </c>
      <c r="EB93" s="7">
        <v>150</v>
      </c>
      <c r="EC93" s="7">
        <v>32</v>
      </c>
      <c r="ED93" s="7">
        <v>182</v>
      </c>
      <c r="EE93" s="7">
        <v>646</v>
      </c>
      <c r="EF93" s="7">
        <v>4908</v>
      </c>
      <c r="EG93" s="7">
        <v>3932</v>
      </c>
      <c r="EH93" s="7">
        <v>1310</v>
      </c>
      <c r="EI93" s="7">
        <v>5554</v>
      </c>
      <c r="EJ93" s="7">
        <v>5242</v>
      </c>
      <c r="EK93" s="7">
        <v>10796</v>
      </c>
      <c r="EL93" s="7">
        <v>682</v>
      </c>
      <c r="EM93" s="7">
        <v>6773</v>
      </c>
      <c r="EN93" s="7">
        <v>4872</v>
      </c>
      <c r="EO93" s="7">
        <v>1641</v>
      </c>
      <c r="EP93" s="7">
        <v>7455</v>
      </c>
      <c r="EQ93" s="7">
        <v>6513</v>
      </c>
      <c r="ER93" s="7">
        <v>13968</v>
      </c>
      <c r="ES93" s="7">
        <v>692</v>
      </c>
      <c r="ET93" s="7">
        <v>7307</v>
      </c>
      <c r="EU93" s="7">
        <v>5375</v>
      </c>
      <c r="EV93" s="7">
        <v>1770</v>
      </c>
      <c r="EW93" s="7">
        <v>7999</v>
      </c>
      <c r="EX93" s="7">
        <v>7145</v>
      </c>
      <c r="EY93" s="7">
        <v>15144</v>
      </c>
      <c r="EZ93" s="7">
        <v>692</v>
      </c>
      <c r="FA93" s="7">
        <v>7457</v>
      </c>
      <c r="FB93" s="7">
        <v>5407</v>
      </c>
      <c r="FC93" s="7">
        <v>1770</v>
      </c>
      <c r="FD93" s="7">
        <v>8149</v>
      </c>
      <c r="FE93" s="7">
        <v>7177</v>
      </c>
      <c r="FF93" s="7">
        <v>15326</v>
      </c>
      <c r="FP93" s="92"/>
      <c r="FQ93" s="92"/>
      <c r="FR93" s="92"/>
      <c r="FS93" s="92"/>
      <c r="FT93" s="92"/>
      <c r="FU93" s="92"/>
      <c r="FV93" s="92"/>
    </row>
    <row r="94" spans="1:178" x14ac:dyDescent="0.25">
      <c r="A94" s="34">
        <v>42826</v>
      </c>
      <c r="B94" s="7">
        <v>116</v>
      </c>
      <c r="C94" s="7">
        <v>889</v>
      </c>
      <c r="D94" s="7">
        <v>1154</v>
      </c>
      <c r="E94" s="7">
        <v>336</v>
      </c>
      <c r="F94" s="7">
        <v>1005</v>
      </c>
      <c r="G94" s="7">
        <v>1490</v>
      </c>
      <c r="H94" s="7">
        <v>2495</v>
      </c>
      <c r="I94" s="7">
        <v>392</v>
      </c>
      <c r="J94" s="7">
        <v>874</v>
      </c>
      <c r="K94" s="7">
        <v>275</v>
      </c>
      <c r="L94" s="7">
        <v>158</v>
      </c>
      <c r="M94" s="7">
        <v>1266</v>
      </c>
      <c r="N94" s="7">
        <v>433</v>
      </c>
      <c r="O94" s="7">
        <v>1699</v>
      </c>
      <c r="P94" s="7">
        <v>155</v>
      </c>
      <c r="Q94" s="7">
        <v>1851</v>
      </c>
      <c r="R94" s="7">
        <v>1342</v>
      </c>
      <c r="S94" s="7">
        <v>678</v>
      </c>
      <c r="T94" s="7">
        <v>2006</v>
      </c>
      <c r="U94" s="7">
        <v>2020</v>
      </c>
      <c r="V94" s="7">
        <v>4026</v>
      </c>
      <c r="W94" s="7">
        <v>0</v>
      </c>
      <c r="X94" s="7">
        <v>95</v>
      </c>
      <c r="Y94" s="7">
        <v>244</v>
      </c>
      <c r="Z94" s="7">
        <v>39</v>
      </c>
      <c r="AA94" s="7">
        <v>95</v>
      </c>
      <c r="AB94" s="7">
        <v>283</v>
      </c>
      <c r="AC94" s="7">
        <v>378</v>
      </c>
      <c r="AD94" s="7">
        <v>0</v>
      </c>
      <c r="AE94" s="7">
        <v>138</v>
      </c>
      <c r="AF94" s="7">
        <v>51</v>
      </c>
      <c r="AG94" s="7">
        <v>4</v>
      </c>
      <c r="AH94" s="7">
        <v>138</v>
      </c>
      <c r="AI94" s="7">
        <v>55</v>
      </c>
      <c r="AJ94" s="7">
        <v>193</v>
      </c>
      <c r="AK94" s="7">
        <v>2</v>
      </c>
      <c r="AL94" s="7">
        <v>86</v>
      </c>
      <c r="AM94" s="7">
        <v>87</v>
      </c>
      <c r="AN94" s="7">
        <v>17</v>
      </c>
      <c r="AO94" s="7">
        <v>88</v>
      </c>
      <c r="AP94" s="7">
        <v>104</v>
      </c>
      <c r="AQ94" s="7">
        <v>192</v>
      </c>
      <c r="AR94" s="7">
        <v>6</v>
      </c>
      <c r="AS94" s="7">
        <v>227</v>
      </c>
      <c r="AT94" s="7">
        <v>86</v>
      </c>
      <c r="AU94" s="7">
        <v>14</v>
      </c>
      <c r="AV94" s="7">
        <v>233</v>
      </c>
      <c r="AW94" s="7">
        <v>100</v>
      </c>
      <c r="AX94" s="7">
        <v>333</v>
      </c>
      <c r="AY94" s="7">
        <v>10</v>
      </c>
      <c r="AZ94" s="7">
        <v>97</v>
      </c>
      <c r="BA94" s="7">
        <v>105</v>
      </c>
      <c r="BB94" s="7">
        <v>6</v>
      </c>
      <c r="BC94" s="7">
        <v>107</v>
      </c>
      <c r="BD94" s="7">
        <v>111</v>
      </c>
      <c r="BE94" s="7">
        <v>218</v>
      </c>
      <c r="BF94" s="7">
        <v>13</v>
      </c>
      <c r="BG94" s="7">
        <v>89</v>
      </c>
      <c r="BH94" s="7">
        <v>59</v>
      </c>
      <c r="BI94" s="7">
        <v>0</v>
      </c>
      <c r="BJ94" s="7">
        <v>102</v>
      </c>
      <c r="BK94" s="7">
        <v>59</v>
      </c>
      <c r="BL94" s="7">
        <v>161</v>
      </c>
      <c r="BM94" s="7">
        <v>0</v>
      </c>
      <c r="BN94" s="7">
        <v>345</v>
      </c>
      <c r="BO94" s="7">
        <v>228</v>
      </c>
      <c r="BP94" s="7">
        <v>11</v>
      </c>
      <c r="BQ94" s="7">
        <v>345</v>
      </c>
      <c r="BR94" s="7">
        <v>239</v>
      </c>
      <c r="BS94" s="7">
        <v>584</v>
      </c>
      <c r="BT94" s="7">
        <v>27</v>
      </c>
      <c r="BU94" s="7">
        <v>393</v>
      </c>
      <c r="BV94" s="7">
        <v>300</v>
      </c>
      <c r="BW94" s="7">
        <v>43</v>
      </c>
      <c r="BX94" s="7">
        <v>420</v>
      </c>
      <c r="BY94" s="7">
        <v>343</v>
      </c>
      <c r="BZ94" s="7">
        <v>763</v>
      </c>
      <c r="CA94" s="7">
        <v>0</v>
      </c>
      <c r="CB94" s="7">
        <v>229</v>
      </c>
      <c r="CC94" s="7">
        <v>159</v>
      </c>
      <c r="CD94" s="7">
        <v>11</v>
      </c>
      <c r="CE94" s="7">
        <v>229</v>
      </c>
      <c r="CF94" s="7">
        <v>170</v>
      </c>
      <c r="CG94" s="7">
        <v>399</v>
      </c>
      <c r="CH94" s="7">
        <v>61</v>
      </c>
      <c r="CI94" s="7">
        <v>1027</v>
      </c>
      <c r="CJ94" s="7">
        <v>275</v>
      </c>
      <c r="CK94" s="7">
        <v>114</v>
      </c>
      <c r="CL94" s="7">
        <v>1088</v>
      </c>
      <c r="CM94" s="7">
        <v>389</v>
      </c>
      <c r="CN94" s="7">
        <v>1477</v>
      </c>
      <c r="CO94" s="7">
        <v>0</v>
      </c>
      <c r="CP94" s="7">
        <v>78</v>
      </c>
      <c r="CQ94" s="7">
        <v>36</v>
      </c>
      <c r="CR94" s="7">
        <v>18</v>
      </c>
      <c r="CS94" s="7">
        <v>78</v>
      </c>
      <c r="CT94" s="7">
        <v>54</v>
      </c>
      <c r="CU94" s="7">
        <v>132</v>
      </c>
      <c r="CV94" s="7">
        <v>0</v>
      </c>
      <c r="CW94" s="7">
        <v>105</v>
      </c>
      <c r="CX94" s="7">
        <v>130</v>
      </c>
      <c r="CY94" s="7">
        <v>15</v>
      </c>
      <c r="CZ94" s="7">
        <v>105</v>
      </c>
      <c r="DA94" s="7">
        <v>145</v>
      </c>
      <c r="DB94" s="7">
        <v>250</v>
      </c>
      <c r="DC94" s="7">
        <v>6</v>
      </c>
      <c r="DD94" s="7">
        <v>100</v>
      </c>
      <c r="DE94" s="7">
        <v>121</v>
      </c>
      <c r="DF94" s="7">
        <v>48</v>
      </c>
      <c r="DG94" s="7">
        <v>106</v>
      </c>
      <c r="DH94" s="7">
        <v>169</v>
      </c>
      <c r="DI94" s="7">
        <v>275</v>
      </c>
      <c r="DJ94" s="7">
        <v>0</v>
      </c>
      <c r="DK94" s="7">
        <v>53</v>
      </c>
      <c r="DL94" s="7">
        <v>150</v>
      </c>
      <c r="DM94" s="7">
        <v>70</v>
      </c>
      <c r="DN94" s="7">
        <v>53</v>
      </c>
      <c r="DO94" s="7">
        <v>220</v>
      </c>
      <c r="DP94" s="7">
        <v>273</v>
      </c>
      <c r="DQ94" s="7">
        <v>32</v>
      </c>
      <c r="DR94" s="7">
        <v>255</v>
      </c>
      <c r="DS94" s="7">
        <v>188</v>
      </c>
      <c r="DT94" s="7">
        <v>32</v>
      </c>
      <c r="DU94" s="7">
        <v>287</v>
      </c>
      <c r="DV94" s="7">
        <v>220</v>
      </c>
      <c r="DW94" s="7">
        <v>507</v>
      </c>
      <c r="DX94" s="7">
        <v>0</v>
      </c>
      <c r="DY94" s="7">
        <v>67</v>
      </c>
      <c r="DZ94" s="7">
        <v>32</v>
      </c>
      <c r="EA94" s="7">
        <v>0</v>
      </c>
      <c r="EB94" s="7">
        <v>67</v>
      </c>
      <c r="EC94" s="7">
        <v>32</v>
      </c>
      <c r="ED94" s="7">
        <v>99</v>
      </c>
      <c r="EE94" s="7">
        <v>751</v>
      </c>
      <c r="EF94" s="7">
        <v>5034</v>
      </c>
      <c r="EG94" s="7">
        <v>3346</v>
      </c>
      <c r="EH94" s="7">
        <v>1329</v>
      </c>
      <c r="EI94" s="7">
        <v>5785</v>
      </c>
      <c r="EJ94" s="7">
        <v>4675</v>
      </c>
      <c r="EK94" s="7">
        <v>10460</v>
      </c>
      <c r="EL94" s="7">
        <v>782</v>
      </c>
      <c r="EM94" s="7">
        <v>6340</v>
      </c>
      <c r="EN94" s="7">
        <v>4365</v>
      </c>
      <c r="EO94" s="7">
        <v>1431</v>
      </c>
      <c r="EP94" s="7">
        <v>7122</v>
      </c>
      <c r="EQ94" s="7">
        <v>5796</v>
      </c>
      <c r="ER94" s="7">
        <v>12918</v>
      </c>
      <c r="ES94" s="7">
        <v>820</v>
      </c>
      <c r="ET94" s="7">
        <v>6931</v>
      </c>
      <c r="EU94" s="7">
        <v>4990</v>
      </c>
      <c r="EV94" s="7">
        <v>1614</v>
      </c>
      <c r="EW94" s="7">
        <v>7751</v>
      </c>
      <c r="EX94" s="7">
        <v>6604</v>
      </c>
      <c r="EY94" s="7">
        <v>14355</v>
      </c>
      <c r="EZ94" s="7">
        <v>820</v>
      </c>
      <c r="FA94" s="7">
        <v>6998</v>
      </c>
      <c r="FB94" s="7">
        <v>5022</v>
      </c>
      <c r="FC94" s="7">
        <v>1614</v>
      </c>
      <c r="FD94" s="7">
        <v>7818</v>
      </c>
      <c r="FE94" s="7">
        <v>6636</v>
      </c>
      <c r="FF94" s="7">
        <v>14454</v>
      </c>
      <c r="FP94" s="92"/>
      <c r="FQ94" s="92"/>
      <c r="FR94" s="92"/>
      <c r="FS94" s="92"/>
      <c r="FT94" s="92"/>
      <c r="FU94" s="92"/>
      <c r="FV94" s="92"/>
    </row>
    <row r="95" spans="1:178" x14ac:dyDescent="0.25">
      <c r="A95" s="34">
        <v>42856</v>
      </c>
      <c r="B95" s="7">
        <v>37</v>
      </c>
      <c r="C95" s="7">
        <v>667</v>
      </c>
      <c r="D95" s="7">
        <v>911</v>
      </c>
      <c r="E95" s="7">
        <v>374</v>
      </c>
      <c r="F95" s="7">
        <v>704</v>
      </c>
      <c r="G95" s="7">
        <v>1285</v>
      </c>
      <c r="H95" s="7">
        <v>1989</v>
      </c>
      <c r="I95" s="7">
        <v>155</v>
      </c>
      <c r="J95" s="7">
        <v>484</v>
      </c>
      <c r="K95" s="7">
        <v>203</v>
      </c>
      <c r="L95" s="7">
        <v>135</v>
      </c>
      <c r="M95" s="7">
        <v>639</v>
      </c>
      <c r="N95" s="7">
        <v>338</v>
      </c>
      <c r="O95" s="7">
        <v>977</v>
      </c>
      <c r="P95" s="7">
        <v>284</v>
      </c>
      <c r="Q95" s="7">
        <v>2613</v>
      </c>
      <c r="R95" s="7">
        <v>1110</v>
      </c>
      <c r="S95" s="7">
        <v>674</v>
      </c>
      <c r="T95" s="7">
        <v>2897</v>
      </c>
      <c r="U95" s="7">
        <v>1784</v>
      </c>
      <c r="V95" s="7">
        <v>4681</v>
      </c>
      <c r="W95" s="7">
        <v>0</v>
      </c>
      <c r="X95" s="7">
        <v>171</v>
      </c>
      <c r="Y95" s="7">
        <v>262</v>
      </c>
      <c r="Z95" s="7">
        <v>81</v>
      </c>
      <c r="AA95" s="7">
        <v>171</v>
      </c>
      <c r="AB95" s="7">
        <v>343</v>
      </c>
      <c r="AC95" s="7">
        <v>514</v>
      </c>
      <c r="AD95" s="7">
        <v>0</v>
      </c>
      <c r="AE95" s="7">
        <v>74</v>
      </c>
      <c r="AF95" s="7">
        <v>28</v>
      </c>
      <c r="AG95" s="7">
        <v>2</v>
      </c>
      <c r="AH95" s="7">
        <v>74</v>
      </c>
      <c r="AI95" s="7">
        <v>30</v>
      </c>
      <c r="AJ95" s="7">
        <v>104</v>
      </c>
      <c r="AK95" s="7">
        <v>1</v>
      </c>
      <c r="AL95" s="7">
        <v>136</v>
      </c>
      <c r="AM95" s="7">
        <v>116</v>
      </c>
      <c r="AN95" s="7">
        <v>21</v>
      </c>
      <c r="AO95" s="7">
        <v>137</v>
      </c>
      <c r="AP95" s="7">
        <v>137</v>
      </c>
      <c r="AQ95" s="7">
        <v>274</v>
      </c>
      <c r="AR95" s="7">
        <v>11</v>
      </c>
      <c r="AS95" s="7">
        <v>154</v>
      </c>
      <c r="AT95" s="7">
        <v>113</v>
      </c>
      <c r="AU95" s="7">
        <v>7</v>
      </c>
      <c r="AV95" s="7">
        <v>165</v>
      </c>
      <c r="AW95" s="7">
        <v>120</v>
      </c>
      <c r="AX95" s="7">
        <v>285</v>
      </c>
      <c r="AY95" s="7">
        <v>21</v>
      </c>
      <c r="AZ95" s="7">
        <v>106</v>
      </c>
      <c r="BA95" s="7">
        <v>95</v>
      </c>
      <c r="BB95" s="7">
        <v>9</v>
      </c>
      <c r="BC95" s="7">
        <v>127</v>
      </c>
      <c r="BD95" s="7">
        <v>104</v>
      </c>
      <c r="BE95" s="7">
        <v>231</v>
      </c>
      <c r="BF95" s="7">
        <v>4</v>
      </c>
      <c r="BG95" s="7">
        <v>128</v>
      </c>
      <c r="BH95" s="7">
        <v>112</v>
      </c>
      <c r="BI95" s="7">
        <v>2</v>
      </c>
      <c r="BJ95" s="7">
        <v>132</v>
      </c>
      <c r="BK95" s="7">
        <v>114</v>
      </c>
      <c r="BL95" s="7">
        <v>246</v>
      </c>
      <c r="BM95" s="7">
        <v>0</v>
      </c>
      <c r="BN95" s="7">
        <v>321</v>
      </c>
      <c r="BO95" s="7">
        <v>207</v>
      </c>
      <c r="BP95" s="7">
        <v>7</v>
      </c>
      <c r="BQ95" s="7">
        <v>321</v>
      </c>
      <c r="BR95" s="7">
        <v>214</v>
      </c>
      <c r="BS95" s="7">
        <v>535</v>
      </c>
      <c r="BT95" s="7">
        <v>0</v>
      </c>
      <c r="BU95" s="7">
        <v>252</v>
      </c>
      <c r="BV95" s="7">
        <v>336</v>
      </c>
      <c r="BW95" s="7">
        <v>62</v>
      </c>
      <c r="BX95" s="7">
        <v>252</v>
      </c>
      <c r="BY95" s="7">
        <v>398</v>
      </c>
      <c r="BZ95" s="7">
        <v>650</v>
      </c>
      <c r="CA95" s="7">
        <v>0</v>
      </c>
      <c r="CB95" s="7">
        <v>237</v>
      </c>
      <c r="CC95" s="7">
        <v>157</v>
      </c>
      <c r="CD95" s="7">
        <v>19</v>
      </c>
      <c r="CE95" s="7">
        <v>237</v>
      </c>
      <c r="CF95" s="7">
        <v>176</v>
      </c>
      <c r="CG95" s="7">
        <v>413</v>
      </c>
      <c r="CH95" s="7">
        <v>76</v>
      </c>
      <c r="CI95" s="7">
        <v>1389</v>
      </c>
      <c r="CJ95" s="7">
        <v>297</v>
      </c>
      <c r="CK95" s="7">
        <v>121</v>
      </c>
      <c r="CL95" s="7">
        <v>1465</v>
      </c>
      <c r="CM95" s="7">
        <v>418</v>
      </c>
      <c r="CN95" s="7">
        <v>1883</v>
      </c>
      <c r="CO95" s="7">
        <v>10</v>
      </c>
      <c r="CP95" s="7">
        <v>90</v>
      </c>
      <c r="CQ95" s="7">
        <v>37</v>
      </c>
      <c r="CR95" s="7">
        <v>27</v>
      </c>
      <c r="CS95" s="7">
        <v>100</v>
      </c>
      <c r="CT95" s="7">
        <v>64</v>
      </c>
      <c r="CU95" s="7">
        <v>164</v>
      </c>
      <c r="CV95" s="7">
        <v>0</v>
      </c>
      <c r="CW95" s="7">
        <v>73</v>
      </c>
      <c r="CX95" s="7">
        <v>120</v>
      </c>
      <c r="CY95" s="7">
        <v>4</v>
      </c>
      <c r="CZ95" s="7">
        <v>73</v>
      </c>
      <c r="DA95" s="7">
        <v>124</v>
      </c>
      <c r="DB95" s="7">
        <v>197</v>
      </c>
      <c r="DC95" s="7">
        <v>8</v>
      </c>
      <c r="DD95" s="7">
        <v>62</v>
      </c>
      <c r="DE95" s="7">
        <v>52</v>
      </c>
      <c r="DF95" s="7">
        <v>29</v>
      </c>
      <c r="DG95" s="7">
        <v>70</v>
      </c>
      <c r="DH95" s="7">
        <v>81</v>
      </c>
      <c r="DI95" s="7">
        <v>151</v>
      </c>
      <c r="DJ95" s="7">
        <v>0</v>
      </c>
      <c r="DK95" s="7">
        <v>58</v>
      </c>
      <c r="DL95" s="7">
        <v>208</v>
      </c>
      <c r="DM95" s="7">
        <v>69</v>
      </c>
      <c r="DN95" s="7">
        <v>58</v>
      </c>
      <c r="DO95" s="7">
        <v>277</v>
      </c>
      <c r="DP95" s="7">
        <v>335</v>
      </c>
      <c r="DQ95" s="7">
        <v>33</v>
      </c>
      <c r="DR95" s="7">
        <v>266</v>
      </c>
      <c r="DS95" s="7">
        <v>213</v>
      </c>
      <c r="DT95" s="7">
        <v>27</v>
      </c>
      <c r="DU95" s="7">
        <v>299</v>
      </c>
      <c r="DV95" s="7">
        <v>240</v>
      </c>
      <c r="DW95" s="7">
        <v>539</v>
      </c>
      <c r="DX95" s="7">
        <v>0</v>
      </c>
      <c r="DY95" s="7">
        <v>86</v>
      </c>
      <c r="DZ95" s="7">
        <v>24</v>
      </c>
      <c r="EA95" s="7">
        <v>3</v>
      </c>
      <c r="EB95" s="7">
        <v>86</v>
      </c>
      <c r="EC95" s="7">
        <v>27</v>
      </c>
      <c r="ED95" s="7">
        <v>113</v>
      </c>
      <c r="EE95" s="7">
        <v>552</v>
      </c>
      <c r="EF95" s="7">
        <v>5405</v>
      </c>
      <c r="EG95" s="7">
        <v>2857</v>
      </c>
      <c r="EH95" s="7">
        <v>1366</v>
      </c>
      <c r="EI95" s="7">
        <v>5957</v>
      </c>
      <c r="EJ95" s="7">
        <v>4223</v>
      </c>
      <c r="EK95" s="7">
        <v>10180</v>
      </c>
      <c r="EL95" s="7">
        <v>589</v>
      </c>
      <c r="EM95" s="7">
        <v>6732</v>
      </c>
      <c r="EN95" s="7">
        <v>3947</v>
      </c>
      <c r="EO95" s="7">
        <v>1514</v>
      </c>
      <c r="EP95" s="7">
        <v>7321</v>
      </c>
      <c r="EQ95" s="7">
        <v>5461</v>
      </c>
      <c r="ER95" s="7">
        <v>12782</v>
      </c>
      <c r="ES95" s="7">
        <v>640</v>
      </c>
      <c r="ET95" s="7">
        <v>7281</v>
      </c>
      <c r="EU95" s="7">
        <v>4577</v>
      </c>
      <c r="EV95" s="7">
        <v>1670</v>
      </c>
      <c r="EW95" s="7">
        <v>7921</v>
      </c>
      <c r="EX95" s="7">
        <v>6247</v>
      </c>
      <c r="EY95" s="7">
        <v>14168</v>
      </c>
      <c r="EZ95" s="7">
        <v>640</v>
      </c>
      <c r="FA95" s="7">
        <v>7367</v>
      </c>
      <c r="FB95" s="7">
        <v>4601</v>
      </c>
      <c r="FC95" s="7">
        <v>1673</v>
      </c>
      <c r="FD95" s="7">
        <v>8007</v>
      </c>
      <c r="FE95" s="7">
        <v>6274</v>
      </c>
      <c r="FF95" s="7">
        <v>14281</v>
      </c>
      <c r="FP95" s="92"/>
      <c r="FQ95" s="92"/>
      <c r="FR95" s="92"/>
      <c r="FS95" s="92"/>
      <c r="FT95" s="92"/>
      <c r="FU95" s="92"/>
      <c r="FV95" s="92"/>
    </row>
    <row r="96" spans="1:178" x14ac:dyDescent="0.25">
      <c r="A96" s="34">
        <v>42887</v>
      </c>
      <c r="B96" s="7">
        <v>30</v>
      </c>
      <c r="C96" s="7">
        <v>653</v>
      </c>
      <c r="D96" s="7">
        <v>842</v>
      </c>
      <c r="E96" s="7">
        <v>335</v>
      </c>
      <c r="F96" s="7">
        <v>683</v>
      </c>
      <c r="G96" s="7">
        <v>1177</v>
      </c>
      <c r="H96" s="7">
        <v>1860</v>
      </c>
      <c r="I96" s="7">
        <v>818</v>
      </c>
      <c r="J96" s="7">
        <v>363</v>
      </c>
      <c r="K96" s="7">
        <v>183</v>
      </c>
      <c r="L96" s="7">
        <v>114</v>
      </c>
      <c r="M96" s="7">
        <v>1181</v>
      </c>
      <c r="N96" s="7">
        <v>297</v>
      </c>
      <c r="O96" s="7">
        <v>1478</v>
      </c>
      <c r="P96" s="7">
        <v>117</v>
      </c>
      <c r="Q96" s="7">
        <v>2361</v>
      </c>
      <c r="R96" s="7">
        <v>1434</v>
      </c>
      <c r="S96" s="7">
        <v>831</v>
      </c>
      <c r="T96" s="7">
        <v>2478</v>
      </c>
      <c r="U96" s="7">
        <v>2265</v>
      </c>
      <c r="V96" s="7">
        <v>4743</v>
      </c>
      <c r="W96" s="7">
        <v>0</v>
      </c>
      <c r="X96" s="7">
        <v>205</v>
      </c>
      <c r="Y96" s="7">
        <v>287</v>
      </c>
      <c r="Z96" s="7">
        <v>89</v>
      </c>
      <c r="AA96" s="7">
        <v>205</v>
      </c>
      <c r="AB96" s="7">
        <v>376</v>
      </c>
      <c r="AC96" s="7">
        <v>581</v>
      </c>
      <c r="AD96" s="7">
        <v>0</v>
      </c>
      <c r="AE96" s="7">
        <v>54</v>
      </c>
      <c r="AF96" s="7">
        <v>73</v>
      </c>
      <c r="AG96" s="7">
        <v>6</v>
      </c>
      <c r="AH96" s="7">
        <v>54</v>
      </c>
      <c r="AI96" s="7">
        <v>79</v>
      </c>
      <c r="AJ96" s="7">
        <v>133</v>
      </c>
      <c r="AK96" s="7">
        <v>0</v>
      </c>
      <c r="AL96" s="7">
        <v>97</v>
      </c>
      <c r="AM96" s="7">
        <v>113</v>
      </c>
      <c r="AN96" s="7">
        <v>26</v>
      </c>
      <c r="AO96" s="7">
        <v>97</v>
      </c>
      <c r="AP96" s="7">
        <v>139</v>
      </c>
      <c r="AQ96" s="7">
        <v>236</v>
      </c>
      <c r="AR96" s="7">
        <v>5</v>
      </c>
      <c r="AS96" s="7">
        <v>152</v>
      </c>
      <c r="AT96" s="7">
        <v>61</v>
      </c>
      <c r="AU96" s="7">
        <v>17</v>
      </c>
      <c r="AV96" s="7">
        <v>157</v>
      </c>
      <c r="AW96" s="7">
        <v>78</v>
      </c>
      <c r="AX96" s="7">
        <v>235</v>
      </c>
      <c r="AY96" s="7">
        <v>6</v>
      </c>
      <c r="AZ96" s="7">
        <v>121</v>
      </c>
      <c r="BA96" s="7">
        <v>90</v>
      </c>
      <c r="BB96" s="7">
        <v>15</v>
      </c>
      <c r="BC96" s="7">
        <v>127</v>
      </c>
      <c r="BD96" s="7">
        <v>105</v>
      </c>
      <c r="BE96" s="7">
        <v>232</v>
      </c>
      <c r="BF96" s="7">
        <v>0</v>
      </c>
      <c r="BG96" s="7">
        <v>134</v>
      </c>
      <c r="BH96" s="7">
        <v>80</v>
      </c>
      <c r="BI96" s="7">
        <v>1</v>
      </c>
      <c r="BJ96" s="7">
        <v>134</v>
      </c>
      <c r="BK96" s="7">
        <v>81</v>
      </c>
      <c r="BL96" s="7">
        <v>215</v>
      </c>
      <c r="BM96" s="7">
        <v>0</v>
      </c>
      <c r="BN96" s="7">
        <v>327</v>
      </c>
      <c r="BO96" s="7">
        <v>155</v>
      </c>
      <c r="BP96" s="7">
        <v>5</v>
      </c>
      <c r="BQ96" s="7">
        <v>327</v>
      </c>
      <c r="BR96" s="7">
        <v>160</v>
      </c>
      <c r="BS96" s="7">
        <v>487</v>
      </c>
      <c r="BT96" s="7">
        <v>0</v>
      </c>
      <c r="BU96" s="7">
        <v>190</v>
      </c>
      <c r="BV96" s="7">
        <v>240</v>
      </c>
      <c r="BW96" s="7">
        <v>32</v>
      </c>
      <c r="BX96" s="7">
        <v>190</v>
      </c>
      <c r="BY96" s="7">
        <v>272</v>
      </c>
      <c r="BZ96" s="7">
        <v>462</v>
      </c>
      <c r="CA96" s="7">
        <v>0</v>
      </c>
      <c r="CB96" s="7">
        <v>301</v>
      </c>
      <c r="CC96" s="7">
        <v>144</v>
      </c>
      <c r="CD96" s="7">
        <v>17</v>
      </c>
      <c r="CE96" s="7">
        <v>301</v>
      </c>
      <c r="CF96" s="7">
        <v>161</v>
      </c>
      <c r="CG96" s="7">
        <v>462</v>
      </c>
      <c r="CH96" s="7">
        <v>82</v>
      </c>
      <c r="CI96" s="7">
        <v>1270</v>
      </c>
      <c r="CJ96" s="7">
        <v>267</v>
      </c>
      <c r="CK96" s="7">
        <v>133</v>
      </c>
      <c r="CL96" s="7">
        <v>1352</v>
      </c>
      <c r="CM96" s="7">
        <v>400</v>
      </c>
      <c r="CN96" s="7">
        <v>1752</v>
      </c>
      <c r="CO96" s="7">
        <v>3</v>
      </c>
      <c r="CP96" s="7">
        <v>66</v>
      </c>
      <c r="CQ96" s="7">
        <v>61</v>
      </c>
      <c r="CR96" s="7">
        <v>12</v>
      </c>
      <c r="CS96" s="7">
        <v>69</v>
      </c>
      <c r="CT96" s="7">
        <v>73</v>
      </c>
      <c r="CU96" s="7">
        <v>142</v>
      </c>
      <c r="CV96" s="7">
        <v>0</v>
      </c>
      <c r="CW96" s="7">
        <v>62</v>
      </c>
      <c r="CX96" s="7">
        <v>51</v>
      </c>
      <c r="CY96" s="7">
        <v>9</v>
      </c>
      <c r="CZ96" s="7">
        <v>62</v>
      </c>
      <c r="DA96" s="7">
        <v>60</v>
      </c>
      <c r="DB96" s="7">
        <v>122</v>
      </c>
      <c r="DC96" s="7">
        <v>9</v>
      </c>
      <c r="DD96" s="7">
        <v>56</v>
      </c>
      <c r="DE96" s="7">
        <v>74</v>
      </c>
      <c r="DF96" s="7">
        <v>17</v>
      </c>
      <c r="DG96" s="7">
        <v>65</v>
      </c>
      <c r="DH96" s="7">
        <v>91</v>
      </c>
      <c r="DI96" s="7">
        <v>156</v>
      </c>
      <c r="DJ96" s="7">
        <v>0</v>
      </c>
      <c r="DK96" s="7">
        <v>33</v>
      </c>
      <c r="DL96" s="7">
        <v>65</v>
      </c>
      <c r="DM96" s="7">
        <v>77</v>
      </c>
      <c r="DN96" s="7">
        <v>33</v>
      </c>
      <c r="DO96" s="7">
        <v>142</v>
      </c>
      <c r="DP96" s="7">
        <v>175</v>
      </c>
      <c r="DQ96" s="7">
        <v>1</v>
      </c>
      <c r="DR96" s="7">
        <v>215</v>
      </c>
      <c r="DS96" s="7">
        <v>191</v>
      </c>
      <c r="DT96" s="7">
        <v>33</v>
      </c>
      <c r="DU96" s="7">
        <v>216</v>
      </c>
      <c r="DV96" s="7">
        <v>224</v>
      </c>
      <c r="DW96" s="7">
        <v>440</v>
      </c>
      <c r="DX96" s="7">
        <v>0</v>
      </c>
      <c r="DY96" s="7">
        <v>91</v>
      </c>
      <c r="DZ96" s="7">
        <v>45</v>
      </c>
      <c r="EA96" s="7">
        <v>2</v>
      </c>
      <c r="EB96" s="7">
        <v>91</v>
      </c>
      <c r="EC96" s="7">
        <v>47</v>
      </c>
      <c r="ED96" s="7">
        <v>138</v>
      </c>
      <c r="EE96" s="7">
        <v>1047</v>
      </c>
      <c r="EF96" s="7">
        <v>4837</v>
      </c>
      <c r="EG96" s="7">
        <v>2966</v>
      </c>
      <c r="EH96" s="7">
        <v>1445</v>
      </c>
      <c r="EI96" s="7">
        <v>5884</v>
      </c>
      <c r="EJ96" s="7">
        <v>4411</v>
      </c>
      <c r="EK96" s="7">
        <v>10295</v>
      </c>
      <c r="EL96" s="7">
        <v>1058</v>
      </c>
      <c r="EM96" s="7">
        <v>6228</v>
      </c>
      <c r="EN96" s="7">
        <v>3969</v>
      </c>
      <c r="EO96" s="7">
        <v>1621</v>
      </c>
      <c r="EP96" s="7">
        <v>7286</v>
      </c>
      <c r="EQ96" s="7">
        <v>5590</v>
      </c>
      <c r="ER96" s="7">
        <v>12876</v>
      </c>
      <c r="ES96" s="7">
        <v>1071</v>
      </c>
      <c r="ET96" s="7">
        <v>6660</v>
      </c>
      <c r="EU96" s="7">
        <v>4411</v>
      </c>
      <c r="EV96" s="7">
        <v>1769</v>
      </c>
      <c r="EW96" s="7">
        <v>7731</v>
      </c>
      <c r="EX96" s="7">
        <v>6180</v>
      </c>
      <c r="EY96" s="7">
        <v>13911</v>
      </c>
      <c r="EZ96" s="7">
        <v>1071</v>
      </c>
      <c r="FA96" s="7">
        <v>6751</v>
      </c>
      <c r="FB96" s="7">
        <v>4456</v>
      </c>
      <c r="FC96" s="7">
        <v>1771</v>
      </c>
      <c r="FD96" s="7">
        <v>7822</v>
      </c>
      <c r="FE96" s="7">
        <v>6227</v>
      </c>
      <c r="FF96" s="7">
        <v>14049</v>
      </c>
      <c r="FP96" s="92"/>
      <c r="FQ96" s="92"/>
      <c r="FR96" s="92"/>
      <c r="FS96" s="92"/>
      <c r="FT96" s="92"/>
      <c r="FU96" s="92"/>
      <c r="FV96" s="92"/>
    </row>
    <row r="97" spans="1:178" x14ac:dyDescent="0.25">
      <c r="A97" s="34">
        <v>42917</v>
      </c>
      <c r="B97" s="7">
        <v>46</v>
      </c>
      <c r="C97" s="7">
        <v>836</v>
      </c>
      <c r="D97" s="7">
        <v>934</v>
      </c>
      <c r="E97" s="7">
        <v>273</v>
      </c>
      <c r="F97" s="7">
        <v>882</v>
      </c>
      <c r="G97" s="7">
        <v>1207</v>
      </c>
      <c r="H97" s="7">
        <v>2089</v>
      </c>
      <c r="I97" s="7">
        <v>661</v>
      </c>
      <c r="J97" s="7">
        <v>394</v>
      </c>
      <c r="K97" s="7">
        <v>250</v>
      </c>
      <c r="L97" s="7">
        <v>188</v>
      </c>
      <c r="M97" s="7">
        <v>1055</v>
      </c>
      <c r="N97" s="7">
        <v>438</v>
      </c>
      <c r="O97" s="7">
        <v>1493</v>
      </c>
      <c r="P97" s="7">
        <v>84</v>
      </c>
      <c r="Q97" s="7">
        <v>2811</v>
      </c>
      <c r="R97" s="7">
        <v>1273</v>
      </c>
      <c r="S97" s="7">
        <v>696</v>
      </c>
      <c r="T97" s="7">
        <v>2895</v>
      </c>
      <c r="U97" s="7">
        <v>1969</v>
      </c>
      <c r="V97" s="7">
        <v>4864</v>
      </c>
      <c r="W97" s="7">
        <v>12</v>
      </c>
      <c r="X97" s="7">
        <v>221</v>
      </c>
      <c r="Y97" s="7">
        <v>241</v>
      </c>
      <c r="Z97" s="7">
        <v>66</v>
      </c>
      <c r="AA97" s="7">
        <v>233</v>
      </c>
      <c r="AB97" s="7">
        <v>307</v>
      </c>
      <c r="AC97" s="7">
        <v>540</v>
      </c>
      <c r="AD97" s="7">
        <v>0</v>
      </c>
      <c r="AE97" s="7">
        <v>107</v>
      </c>
      <c r="AF97" s="7">
        <v>62</v>
      </c>
      <c r="AG97" s="7">
        <v>4</v>
      </c>
      <c r="AH97" s="7">
        <v>107</v>
      </c>
      <c r="AI97" s="7">
        <v>66</v>
      </c>
      <c r="AJ97" s="7">
        <v>173</v>
      </c>
      <c r="AK97" s="7">
        <v>0</v>
      </c>
      <c r="AL97" s="7">
        <v>93</v>
      </c>
      <c r="AM97" s="7">
        <v>85</v>
      </c>
      <c r="AN97" s="7">
        <v>18</v>
      </c>
      <c r="AO97" s="7">
        <v>93</v>
      </c>
      <c r="AP97" s="7">
        <v>103</v>
      </c>
      <c r="AQ97" s="7">
        <v>196</v>
      </c>
      <c r="AR97" s="7">
        <v>74</v>
      </c>
      <c r="AS97" s="7">
        <v>206</v>
      </c>
      <c r="AT97" s="7">
        <v>56</v>
      </c>
      <c r="AU97" s="7">
        <v>14</v>
      </c>
      <c r="AV97" s="7">
        <v>280</v>
      </c>
      <c r="AW97" s="7">
        <v>70</v>
      </c>
      <c r="AX97" s="7">
        <v>350</v>
      </c>
      <c r="AY97" s="7">
        <v>14</v>
      </c>
      <c r="AZ97" s="7">
        <v>135</v>
      </c>
      <c r="BA97" s="7">
        <v>94</v>
      </c>
      <c r="BB97" s="7">
        <v>8</v>
      </c>
      <c r="BC97" s="7">
        <v>149</v>
      </c>
      <c r="BD97" s="7">
        <v>102</v>
      </c>
      <c r="BE97" s="7">
        <v>251</v>
      </c>
      <c r="BF97" s="7">
        <v>1</v>
      </c>
      <c r="BG97" s="7">
        <v>124</v>
      </c>
      <c r="BH97" s="7">
        <v>69</v>
      </c>
      <c r="BI97" s="7">
        <v>0</v>
      </c>
      <c r="BJ97" s="7">
        <v>125</v>
      </c>
      <c r="BK97" s="7">
        <v>69</v>
      </c>
      <c r="BL97" s="7">
        <v>194</v>
      </c>
      <c r="BM97" s="7">
        <v>0</v>
      </c>
      <c r="BN97" s="7">
        <v>359</v>
      </c>
      <c r="BO97" s="7">
        <v>201</v>
      </c>
      <c r="BP97" s="7">
        <v>12</v>
      </c>
      <c r="BQ97" s="7">
        <v>359</v>
      </c>
      <c r="BR97" s="7">
        <v>213</v>
      </c>
      <c r="BS97" s="7">
        <v>572</v>
      </c>
      <c r="BT97" s="7">
        <v>0</v>
      </c>
      <c r="BU97" s="7">
        <v>237</v>
      </c>
      <c r="BV97" s="7">
        <v>286</v>
      </c>
      <c r="BW97" s="7">
        <v>41</v>
      </c>
      <c r="BX97" s="7">
        <v>237</v>
      </c>
      <c r="BY97" s="7">
        <v>327</v>
      </c>
      <c r="BZ97" s="7">
        <v>564</v>
      </c>
      <c r="CA97" s="7">
        <v>0</v>
      </c>
      <c r="CB97" s="7">
        <v>320</v>
      </c>
      <c r="CC97" s="7">
        <v>213</v>
      </c>
      <c r="CD97" s="7">
        <v>18</v>
      </c>
      <c r="CE97" s="7">
        <v>320</v>
      </c>
      <c r="CF97" s="7">
        <v>231</v>
      </c>
      <c r="CG97" s="7">
        <v>551</v>
      </c>
      <c r="CH97" s="7">
        <v>110</v>
      </c>
      <c r="CI97" s="7">
        <v>1433</v>
      </c>
      <c r="CJ97" s="7">
        <v>298</v>
      </c>
      <c r="CK97" s="7">
        <v>114</v>
      </c>
      <c r="CL97" s="7">
        <v>1543</v>
      </c>
      <c r="CM97" s="7">
        <v>412</v>
      </c>
      <c r="CN97" s="7">
        <v>1955</v>
      </c>
      <c r="CO97" s="7">
        <v>2</v>
      </c>
      <c r="CP97" s="7">
        <v>87</v>
      </c>
      <c r="CQ97" s="7">
        <v>101</v>
      </c>
      <c r="CR97" s="7">
        <v>17</v>
      </c>
      <c r="CS97" s="7">
        <v>89</v>
      </c>
      <c r="CT97" s="7">
        <v>118</v>
      </c>
      <c r="CU97" s="7">
        <v>207</v>
      </c>
      <c r="CV97" s="7">
        <v>0</v>
      </c>
      <c r="CW97" s="7">
        <v>123</v>
      </c>
      <c r="CX97" s="7">
        <v>102</v>
      </c>
      <c r="CY97" s="7">
        <v>9</v>
      </c>
      <c r="CZ97" s="7">
        <v>123</v>
      </c>
      <c r="DA97" s="7">
        <v>111</v>
      </c>
      <c r="DB97" s="7">
        <v>234</v>
      </c>
      <c r="DC97" s="7">
        <v>10</v>
      </c>
      <c r="DD97" s="7">
        <v>60</v>
      </c>
      <c r="DE97" s="7">
        <v>66</v>
      </c>
      <c r="DF97" s="7">
        <v>18</v>
      </c>
      <c r="DG97" s="7">
        <v>70</v>
      </c>
      <c r="DH97" s="7">
        <v>84</v>
      </c>
      <c r="DI97" s="7">
        <v>154</v>
      </c>
      <c r="DJ97" s="7">
        <v>0</v>
      </c>
      <c r="DK97" s="7">
        <v>104</v>
      </c>
      <c r="DL97" s="7">
        <v>112</v>
      </c>
      <c r="DM97" s="7">
        <v>72</v>
      </c>
      <c r="DN97" s="7">
        <v>104</v>
      </c>
      <c r="DO97" s="7">
        <v>184</v>
      </c>
      <c r="DP97" s="7">
        <v>288</v>
      </c>
      <c r="DQ97" s="7">
        <v>0</v>
      </c>
      <c r="DR97" s="7">
        <v>204</v>
      </c>
      <c r="DS97" s="7">
        <v>184</v>
      </c>
      <c r="DT97" s="7">
        <v>34</v>
      </c>
      <c r="DU97" s="7">
        <v>204</v>
      </c>
      <c r="DV97" s="7">
        <v>218</v>
      </c>
      <c r="DW97" s="7">
        <v>422</v>
      </c>
      <c r="DX97" s="7">
        <v>0</v>
      </c>
      <c r="DY97" s="7">
        <v>47</v>
      </c>
      <c r="DZ97" s="7">
        <v>52</v>
      </c>
      <c r="EA97" s="7">
        <v>14</v>
      </c>
      <c r="EB97" s="7">
        <v>47</v>
      </c>
      <c r="EC97" s="7">
        <v>66</v>
      </c>
      <c r="ED97" s="7">
        <v>113</v>
      </c>
      <c r="EE97" s="7">
        <v>901</v>
      </c>
      <c r="EF97" s="7">
        <v>5711</v>
      </c>
      <c r="EG97" s="7">
        <v>3041</v>
      </c>
      <c r="EH97" s="7">
        <v>1312</v>
      </c>
      <c r="EI97" s="7">
        <v>6612</v>
      </c>
      <c r="EJ97" s="7">
        <v>4353</v>
      </c>
      <c r="EK97" s="7">
        <v>10965</v>
      </c>
      <c r="EL97" s="7">
        <v>1002</v>
      </c>
      <c r="EM97" s="7">
        <v>7276</v>
      </c>
      <c r="EN97" s="7">
        <v>4062</v>
      </c>
      <c r="EO97" s="7">
        <v>1452</v>
      </c>
      <c r="EP97" s="7">
        <v>8278</v>
      </c>
      <c r="EQ97" s="7">
        <v>5514</v>
      </c>
      <c r="ER97" s="7">
        <v>13792</v>
      </c>
      <c r="ES97" s="7">
        <v>1014</v>
      </c>
      <c r="ET97" s="7">
        <v>7854</v>
      </c>
      <c r="EU97" s="7">
        <v>4627</v>
      </c>
      <c r="EV97" s="7">
        <v>1602</v>
      </c>
      <c r="EW97" s="7">
        <v>8868</v>
      </c>
      <c r="EX97" s="7">
        <v>6229</v>
      </c>
      <c r="EY97" s="7">
        <v>15097</v>
      </c>
      <c r="EZ97" s="7">
        <v>1014</v>
      </c>
      <c r="FA97" s="7">
        <v>7901</v>
      </c>
      <c r="FB97" s="7">
        <v>4679</v>
      </c>
      <c r="FC97" s="7">
        <v>1616</v>
      </c>
      <c r="FD97" s="7">
        <v>8915</v>
      </c>
      <c r="FE97" s="7">
        <v>6295</v>
      </c>
      <c r="FF97" s="7">
        <v>15210</v>
      </c>
      <c r="FP97" s="92"/>
      <c r="FQ97" s="92"/>
      <c r="FR97" s="92"/>
      <c r="FS97" s="92"/>
      <c r="FT97" s="92"/>
      <c r="FU97" s="92"/>
      <c r="FV97" s="92"/>
    </row>
    <row r="98" spans="1:178" x14ac:dyDescent="0.25">
      <c r="A98" s="34">
        <v>42948</v>
      </c>
      <c r="B98" s="7">
        <v>40</v>
      </c>
      <c r="C98" s="7">
        <v>878</v>
      </c>
      <c r="D98" s="7">
        <v>1028</v>
      </c>
      <c r="E98" s="7">
        <v>321</v>
      </c>
      <c r="F98" s="7">
        <v>918</v>
      </c>
      <c r="G98" s="7">
        <v>1349</v>
      </c>
      <c r="H98" s="7">
        <v>2267</v>
      </c>
      <c r="I98" s="7">
        <v>451</v>
      </c>
      <c r="J98" s="7">
        <v>499</v>
      </c>
      <c r="K98" s="7">
        <v>304</v>
      </c>
      <c r="L98" s="7">
        <v>109</v>
      </c>
      <c r="M98" s="7">
        <v>950</v>
      </c>
      <c r="N98" s="7">
        <v>413</v>
      </c>
      <c r="O98" s="7">
        <v>1363</v>
      </c>
      <c r="P98" s="7">
        <v>83</v>
      </c>
      <c r="Q98" s="7">
        <v>2261</v>
      </c>
      <c r="R98" s="7">
        <v>1197</v>
      </c>
      <c r="S98" s="7">
        <v>767</v>
      </c>
      <c r="T98" s="7">
        <v>2344</v>
      </c>
      <c r="U98" s="7">
        <v>1964</v>
      </c>
      <c r="V98" s="7">
        <v>4308</v>
      </c>
      <c r="W98" s="7">
        <v>0</v>
      </c>
      <c r="X98" s="7">
        <v>1283</v>
      </c>
      <c r="Y98" s="7">
        <v>78</v>
      </c>
      <c r="Z98" s="7">
        <v>63</v>
      </c>
      <c r="AA98" s="7">
        <v>1283</v>
      </c>
      <c r="AB98" s="7">
        <v>141</v>
      </c>
      <c r="AC98" s="7">
        <v>1424</v>
      </c>
      <c r="AD98" s="7">
        <v>0</v>
      </c>
      <c r="AE98" s="7">
        <v>127</v>
      </c>
      <c r="AF98" s="7">
        <v>61</v>
      </c>
      <c r="AG98" s="7">
        <v>2</v>
      </c>
      <c r="AH98" s="7">
        <v>127</v>
      </c>
      <c r="AI98" s="7">
        <v>63</v>
      </c>
      <c r="AJ98" s="7">
        <v>190</v>
      </c>
      <c r="AK98" s="7">
        <v>0</v>
      </c>
      <c r="AL98" s="7">
        <v>116</v>
      </c>
      <c r="AM98" s="7">
        <v>125</v>
      </c>
      <c r="AN98" s="7">
        <v>21</v>
      </c>
      <c r="AO98" s="7">
        <v>116</v>
      </c>
      <c r="AP98" s="7">
        <v>146</v>
      </c>
      <c r="AQ98" s="7">
        <v>262</v>
      </c>
      <c r="AR98" s="7">
        <v>62</v>
      </c>
      <c r="AS98" s="7">
        <v>70</v>
      </c>
      <c r="AT98" s="7">
        <v>40</v>
      </c>
      <c r="AU98" s="7">
        <v>5</v>
      </c>
      <c r="AV98" s="7">
        <v>132</v>
      </c>
      <c r="AW98" s="7">
        <v>45</v>
      </c>
      <c r="AX98" s="7">
        <v>177</v>
      </c>
      <c r="AY98" s="7">
        <v>5</v>
      </c>
      <c r="AZ98" s="7">
        <v>178</v>
      </c>
      <c r="BA98" s="7">
        <v>138</v>
      </c>
      <c r="BB98" s="7">
        <v>13</v>
      </c>
      <c r="BC98" s="7">
        <v>183</v>
      </c>
      <c r="BD98" s="7">
        <v>151</v>
      </c>
      <c r="BE98" s="7">
        <v>334</v>
      </c>
      <c r="BF98" s="7">
        <v>7</v>
      </c>
      <c r="BG98" s="7">
        <v>159</v>
      </c>
      <c r="BH98" s="7">
        <v>100</v>
      </c>
      <c r="BI98" s="7">
        <v>5</v>
      </c>
      <c r="BJ98" s="7">
        <v>166</v>
      </c>
      <c r="BK98" s="7">
        <v>105</v>
      </c>
      <c r="BL98" s="7">
        <v>271</v>
      </c>
      <c r="BM98" s="7">
        <v>0</v>
      </c>
      <c r="BN98" s="7">
        <v>307</v>
      </c>
      <c r="BO98" s="7">
        <v>142</v>
      </c>
      <c r="BP98" s="7">
        <v>5</v>
      </c>
      <c r="BQ98" s="7">
        <v>307</v>
      </c>
      <c r="BR98" s="7">
        <v>147</v>
      </c>
      <c r="BS98" s="7">
        <v>454</v>
      </c>
      <c r="BT98" s="7">
        <v>0</v>
      </c>
      <c r="BU98" s="7">
        <v>176</v>
      </c>
      <c r="BV98" s="7">
        <v>287</v>
      </c>
      <c r="BW98" s="7">
        <v>128</v>
      </c>
      <c r="BX98" s="7">
        <v>176</v>
      </c>
      <c r="BY98" s="7">
        <v>415</v>
      </c>
      <c r="BZ98" s="7">
        <v>591</v>
      </c>
      <c r="CA98" s="7">
        <v>0</v>
      </c>
      <c r="CB98" s="7">
        <v>262</v>
      </c>
      <c r="CC98" s="7">
        <v>133</v>
      </c>
      <c r="CD98" s="7">
        <v>20</v>
      </c>
      <c r="CE98" s="7">
        <v>262</v>
      </c>
      <c r="CF98" s="7">
        <v>153</v>
      </c>
      <c r="CG98" s="7">
        <v>415</v>
      </c>
      <c r="CH98" s="7">
        <v>114</v>
      </c>
      <c r="CI98" s="7">
        <v>1357</v>
      </c>
      <c r="CJ98" s="7">
        <v>254</v>
      </c>
      <c r="CK98" s="7">
        <v>154</v>
      </c>
      <c r="CL98" s="7">
        <v>1471</v>
      </c>
      <c r="CM98" s="7">
        <v>408</v>
      </c>
      <c r="CN98" s="7">
        <v>1879</v>
      </c>
      <c r="CO98" s="7">
        <v>2</v>
      </c>
      <c r="CP98" s="7">
        <v>117</v>
      </c>
      <c r="CQ98" s="7">
        <v>99</v>
      </c>
      <c r="CR98" s="7">
        <v>15</v>
      </c>
      <c r="CS98" s="7">
        <v>119</v>
      </c>
      <c r="CT98" s="7">
        <v>114</v>
      </c>
      <c r="CU98" s="7">
        <v>233</v>
      </c>
      <c r="CV98" s="7">
        <v>0</v>
      </c>
      <c r="CW98" s="7">
        <v>91</v>
      </c>
      <c r="CX98" s="7">
        <v>85</v>
      </c>
      <c r="CY98" s="7">
        <v>10</v>
      </c>
      <c r="CZ98" s="7">
        <v>91</v>
      </c>
      <c r="DA98" s="7">
        <v>95</v>
      </c>
      <c r="DB98" s="7">
        <v>186</v>
      </c>
      <c r="DC98" s="7">
        <v>5</v>
      </c>
      <c r="DD98" s="7">
        <v>119</v>
      </c>
      <c r="DE98" s="7">
        <v>55</v>
      </c>
      <c r="DF98" s="7">
        <v>10</v>
      </c>
      <c r="DG98" s="7">
        <v>124</v>
      </c>
      <c r="DH98" s="7">
        <v>65</v>
      </c>
      <c r="DI98" s="7">
        <v>189</v>
      </c>
      <c r="DJ98" s="7">
        <v>0</v>
      </c>
      <c r="DK98" s="7">
        <v>57</v>
      </c>
      <c r="DL98" s="7">
        <v>112</v>
      </c>
      <c r="DM98" s="7">
        <v>76</v>
      </c>
      <c r="DN98" s="7">
        <v>57</v>
      </c>
      <c r="DO98" s="7">
        <v>188</v>
      </c>
      <c r="DP98" s="7">
        <v>245</v>
      </c>
      <c r="DQ98" s="7">
        <v>0</v>
      </c>
      <c r="DR98" s="7">
        <v>177</v>
      </c>
      <c r="DS98" s="7">
        <v>192</v>
      </c>
      <c r="DT98" s="7">
        <v>45</v>
      </c>
      <c r="DU98" s="7">
        <v>177</v>
      </c>
      <c r="DV98" s="7">
        <v>237</v>
      </c>
      <c r="DW98" s="7">
        <v>414</v>
      </c>
      <c r="DX98" s="7">
        <v>0</v>
      </c>
      <c r="DY98" s="7">
        <v>55</v>
      </c>
      <c r="DZ98" s="7">
        <v>53</v>
      </c>
      <c r="EA98" s="7">
        <v>2</v>
      </c>
      <c r="EB98" s="7">
        <v>55</v>
      </c>
      <c r="EC98" s="7">
        <v>55</v>
      </c>
      <c r="ED98" s="7">
        <v>110</v>
      </c>
      <c r="EE98" s="7">
        <v>688</v>
      </c>
      <c r="EF98" s="7">
        <v>5171</v>
      </c>
      <c r="EG98" s="7">
        <v>3070</v>
      </c>
      <c r="EH98" s="7">
        <v>1479</v>
      </c>
      <c r="EI98" s="7">
        <v>5859</v>
      </c>
      <c r="EJ98" s="7">
        <v>4549</v>
      </c>
      <c r="EK98" s="7">
        <v>10408</v>
      </c>
      <c r="EL98" s="7">
        <v>762</v>
      </c>
      <c r="EM98" s="7">
        <v>7673</v>
      </c>
      <c r="EN98" s="7">
        <v>3887</v>
      </c>
      <c r="EO98" s="7">
        <v>1613</v>
      </c>
      <c r="EP98" s="7">
        <v>8435</v>
      </c>
      <c r="EQ98" s="7">
        <v>5500</v>
      </c>
      <c r="ER98" s="7">
        <v>13935</v>
      </c>
      <c r="ES98" s="7">
        <v>769</v>
      </c>
      <c r="ET98" s="7">
        <v>8234</v>
      </c>
      <c r="EU98" s="7">
        <v>4430</v>
      </c>
      <c r="EV98" s="7">
        <v>1769</v>
      </c>
      <c r="EW98" s="7">
        <v>9003</v>
      </c>
      <c r="EX98" s="7">
        <v>6199</v>
      </c>
      <c r="EY98" s="7">
        <v>15202</v>
      </c>
      <c r="EZ98" s="7">
        <v>769</v>
      </c>
      <c r="FA98" s="7">
        <v>8289</v>
      </c>
      <c r="FB98" s="7">
        <v>4483</v>
      </c>
      <c r="FC98" s="7">
        <v>1771</v>
      </c>
      <c r="FD98" s="7">
        <v>9058</v>
      </c>
      <c r="FE98" s="7">
        <v>6254</v>
      </c>
      <c r="FF98" s="7">
        <v>15312</v>
      </c>
      <c r="FP98" s="92"/>
      <c r="FQ98" s="92"/>
      <c r="FR98" s="92"/>
      <c r="FS98" s="92"/>
      <c r="FT98" s="92"/>
      <c r="FU98" s="92"/>
      <c r="FV98" s="92"/>
    </row>
    <row r="99" spans="1:178" x14ac:dyDescent="0.25">
      <c r="A99" s="34">
        <v>42979</v>
      </c>
      <c r="B99" s="7">
        <v>20</v>
      </c>
      <c r="C99" s="7">
        <v>685</v>
      </c>
      <c r="D99" s="7">
        <v>1017</v>
      </c>
      <c r="E99" s="7">
        <v>378</v>
      </c>
      <c r="F99" s="7">
        <v>705</v>
      </c>
      <c r="G99" s="7">
        <v>1395</v>
      </c>
      <c r="H99" s="7">
        <v>2100</v>
      </c>
      <c r="I99" s="7">
        <v>324</v>
      </c>
      <c r="J99" s="7">
        <v>619</v>
      </c>
      <c r="K99" s="7">
        <v>287</v>
      </c>
      <c r="L99" s="7">
        <v>182</v>
      </c>
      <c r="M99" s="7">
        <v>943</v>
      </c>
      <c r="N99" s="7">
        <v>469</v>
      </c>
      <c r="O99" s="7">
        <v>1412</v>
      </c>
      <c r="P99" s="7">
        <v>74</v>
      </c>
      <c r="Q99" s="7">
        <v>2195</v>
      </c>
      <c r="R99" s="7">
        <v>1477</v>
      </c>
      <c r="S99" s="7">
        <v>717</v>
      </c>
      <c r="T99" s="7">
        <v>2269</v>
      </c>
      <c r="U99" s="7">
        <v>2194</v>
      </c>
      <c r="V99" s="7">
        <v>4463</v>
      </c>
      <c r="W99" s="7">
        <v>4</v>
      </c>
      <c r="X99" s="7">
        <v>155</v>
      </c>
      <c r="Y99" s="7">
        <v>135</v>
      </c>
      <c r="Z99" s="7">
        <v>142</v>
      </c>
      <c r="AA99" s="7">
        <v>159</v>
      </c>
      <c r="AB99" s="7">
        <v>277</v>
      </c>
      <c r="AC99" s="7">
        <v>436</v>
      </c>
      <c r="AD99" s="7">
        <v>0</v>
      </c>
      <c r="AE99" s="7">
        <v>54</v>
      </c>
      <c r="AF99" s="7">
        <v>67</v>
      </c>
      <c r="AG99" s="7">
        <v>5</v>
      </c>
      <c r="AH99" s="7">
        <v>54</v>
      </c>
      <c r="AI99" s="7">
        <v>72</v>
      </c>
      <c r="AJ99" s="7">
        <v>126</v>
      </c>
      <c r="AK99" s="7">
        <v>0</v>
      </c>
      <c r="AL99" s="7">
        <v>99</v>
      </c>
      <c r="AM99" s="7">
        <v>80</v>
      </c>
      <c r="AN99" s="7">
        <v>21</v>
      </c>
      <c r="AO99" s="7">
        <v>99</v>
      </c>
      <c r="AP99" s="7">
        <v>101</v>
      </c>
      <c r="AQ99" s="7">
        <v>200</v>
      </c>
      <c r="AR99" s="7">
        <v>25</v>
      </c>
      <c r="AS99" s="7">
        <v>96</v>
      </c>
      <c r="AT99" s="7">
        <v>76</v>
      </c>
      <c r="AU99" s="7">
        <v>10</v>
      </c>
      <c r="AV99" s="7">
        <v>121</v>
      </c>
      <c r="AW99" s="7">
        <v>86</v>
      </c>
      <c r="AX99" s="7">
        <v>207</v>
      </c>
      <c r="AY99" s="7">
        <v>3</v>
      </c>
      <c r="AZ99" s="7">
        <v>142</v>
      </c>
      <c r="BA99" s="7">
        <v>60</v>
      </c>
      <c r="BB99" s="7">
        <v>11</v>
      </c>
      <c r="BC99" s="7">
        <v>145</v>
      </c>
      <c r="BD99" s="7">
        <v>71</v>
      </c>
      <c r="BE99" s="7">
        <v>216</v>
      </c>
      <c r="BF99" s="7">
        <v>16</v>
      </c>
      <c r="BG99" s="7">
        <v>167</v>
      </c>
      <c r="BH99" s="7">
        <v>66</v>
      </c>
      <c r="BI99" s="7">
        <v>2</v>
      </c>
      <c r="BJ99" s="7">
        <v>183</v>
      </c>
      <c r="BK99" s="7">
        <v>68</v>
      </c>
      <c r="BL99" s="7">
        <v>251</v>
      </c>
      <c r="BM99" s="7">
        <v>0</v>
      </c>
      <c r="BN99" s="7">
        <v>288</v>
      </c>
      <c r="BO99" s="7">
        <v>162</v>
      </c>
      <c r="BP99" s="7">
        <v>10</v>
      </c>
      <c r="BQ99" s="7">
        <v>288</v>
      </c>
      <c r="BR99" s="7">
        <v>172</v>
      </c>
      <c r="BS99" s="7">
        <v>460</v>
      </c>
      <c r="BT99" s="7">
        <v>0</v>
      </c>
      <c r="BU99" s="7">
        <v>224</v>
      </c>
      <c r="BV99" s="7">
        <v>273</v>
      </c>
      <c r="BW99" s="7">
        <v>60</v>
      </c>
      <c r="BX99" s="7">
        <v>224</v>
      </c>
      <c r="BY99" s="7">
        <v>333</v>
      </c>
      <c r="BZ99" s="7">
        <v>557</v>
      </c>
      <c r="CA99" s="7">
        <v>0</v>
      </c>
      <c r="CB99" s="7">
        <v>285</v>
      </c>
      <c r="CC99" s="7">
        <v>138</v>
      </c>
      <c r="CD99" s="7">
        <v>15</v>
      </c>
      <c r="CE99" s="7">
        <v>285</v>
      </c>
      <c r="CF99" s="7">
        <v>153</v>
      </c>
      <c r="CG99" s="7">
        <v>438</v>
      </c>
      <c r="CH99" s="7">
        <v>79</v>
      </c>
      <c r="CI99" s="7">
        <v>1336</v>
      </c>
      <c r="CJ99" s="7">
        <v>230</v>
      </c>
      <c r="CK99" s="7">
        <v>99</v>
      </c>
      <c r="CL99" s="7">
        <v>1415</v>
      </c>
      <c r="CM99" s="7">
        <v>329</v>
      </c>
      <c r="CN99" s="7">
        <v>1744</v>
      </c>
      <c r="CO99" s="7">
        <v>6</v>
      </c>
      <c r="CP99" s="7">
        <v>98</v>
      </c>
      <c r="CQ99" s="7">
        <v>53</v>
      </c>
      <c r="CR99" s="7">
        <v>13</v>
      </c>
      <c r="CS99" s="7">
        <v>104</v>
      </c>
      <c r="CT99" s="7">
        <v>66</v>
      </c>
      <c r="CU99" s="7">
        <v>170</v>
      </c>
      <c r="CV99" s="7">
        <v>0</v>
      </c>
      <c r="CW99" s="7">
        <v>170</v>
      </c>
      <c r="CX99" s="7">
        <v>44</v>
      </c>
      <c r="CY99" s="7">
        <v>5</v>
      </c>
      <c r="CZ99" s="7">
        <v>170</v>
      </c>
      <c r="DA99" s="7">
        <v>49</v>
      </c>
      <c r="DB99" s="7">
        <v>219</v>
      </c>
      <c r="DC99" s="7">
        <v>10</v>
      </c>
      <c r="DD99" s="7">
        <v>61</v>
      </c>
      <c r="DE99" s="7">
        <v>45</v>
      </c>
      <c r="DF99" s="7">
        <v>29</v>
      </c>
      <c r="DG99" s="7">
        <v>71</v>
      </c>
      <c r="DH99" s="7">
        <v>74</v>
      </c>
      <c r="DI99" s="7">
        <v>145</v>
      </c>
      <c r="DJ99" s="7">
        <v>0</v>
      </c>
      <c r="DK99" s="7">
        <v>43</v>
      </c>
      <c r="DL99" s="7">
        <v>111</v>
      </c>
      <c r="DM99" s="7">
        <v>52</v>
      </c>
      <c r="DN99" s="7">
        <v>43</v>
      </c>
      <c r="DO99" s="7">
        <v>163</v>
      </c>
      <c r="DP99" s="7">
        <v>206</v>
      </c>
      <c r="DQ99" s="7">
        <v>0</v>
      </c>
      <c r="DR99" s="7">
        <v>75</v>
      </c>
      <c r="DS99" s="7">
        <v>106</v>
      </c>
      <c r="DT99" s="7">
        <v>15</v>
      </c>
      <c r="DU99" s="7">
        <v>75</v>
      </c>
      <c r="DV99" s="7">
        <v>121</v>
      </c>
      <c r="DW99" s="7">
        <v>196</v>
      </c>
      <c r="DX99" s="7">
        <v>0</v>
      </c>
      <c r="DY99" s="7">
        <v>147</v>
      </c>
      <c r="DZ99" s="7">
        <v>45</v>
      </c>
      <c r="EA99" s="7">
        <v>2</v>
      </c>
      <c r="EB99" s="7">
        <v>147</v>
      </c>
      <c r="EC99" s="7">
        <v>47</v>
      </c>
      <c r="ED99" s="7">
        <v>194</v>
      </c>
      <c r="EE99" s="7">
        <v>497</v>
      </c>
      <c r="EF99" s="7">
        <v>5059</v>
      </c>
      <c r="EG99" s="7">
        <v>3284</v>
      </c>
      <c r="EH99" s="7">
        <v>1436</v>
      </c>
      <c r="EI99" s="7">
        <v>5556</v>
      </c>
      <c r="EJ99" s="7">
        <v>4720</v>
      </c>
      <c r="EK99" s="7">
        <v>10276</v>
      </c>
      <c r="EL99" s="7">
        <v>545</v>
      </c>
      <c r="EM99" s="7">
        <v>6345</v>
      </c>
      <c r="EN99" s="7">
        <v>4068</v>
      </c>
      <c r="EO99" s="7">
        <v>1652</v>
      </c>
      <c r="EP99" s="7">
        <v>6890</v>
      </c>
      <c r="EQ99" s="7">
        <v>5720</v>
      </c>
      <c r="ER99" s="7">
        <v>12610</v>
      </c>
      <c r="ES99" s="7">
        <v>561</v>
      </c>
      <c r="ET99" s="7">
        <v>6792</v>
      </c>
      <c r="EU99" s="7">
        <v>4427</v>
      </c>
      <c r="EV99" s="7">
        <v>1766</v>
      </c>
      <c r="EW99" s="7">
        <v>7353</v>
      </c>
      <c r="EX99" s="7">
        <v>6193</v>
      </c>
      <c r="EY99" s="7">
        <v>13546</v>
      </c>
      <c r="EZ99" s="7">
        <v>561</v>
      </c>
      <c r="FA99" s="7">
        <v>6939</v>
      </c>
      <c r="FB99" s="7">
        <v>4472</v>
      </c>
      <c r="FC99" s="7">
        <v>1768</v>
      </c>
      <c r="FD99" s="7">
        <v>7500</v>
      </c>
      <c r="FE99" s="7">
        <v>6240</v>
      </c>
      <c r="FF99" s="7">
        <v>13740</v>
      </c>
      <c r="FP99" s="92"/>
      <c r="FQ99" s="92"/>
      <c r="FR99" s="92"/>
      <c r="FS99" s="92"/>
      <c r="FT99" s="92"/>
      <c r="FU99" s="92"/>
      <c r="FV99" s="92"/>
    </row>
    <row r="100" spans="1:178" x14ac:dyDescent="0.25">
      <c r="A100" s="34">
        <v>43009</v>
      </c>
      <c r="B100" s="7">
        <v>12</v>
      </c>
      <c r="C100" s="7">
        <v>646</v>
      </c>
      <c r="D100" s="7">
        <v>1023</v>
      </c>
      <c r="E100" s="7">
        <v>335</v>
      </c>
      <c r="F100" s="7">
        <v>658</v>
      </c>
      <c r="G100" s="7">
        <v>1358</v>
      </c>
      <c r="H100" s="7">
        <v>2016</v>
      </c>
      <c r="I100" s="7">
        <v>294</v>
      </c>
      <c r="J100" s="7">
        <v>371</v>
      </c>
      <c r="K100" s="7">
        <v>210</v>
      </c>
      <c r="L100" s="7">
        <v>107</v>
      </c>
      <c r="M100" s="7">
        <v>665</v>
      </c>
      <c r="N100" s="7">
        <v>317</v>
      </c>
      <c r="O100" s="7">
        <v>982</v>
      </c>
      <c r="P100" s="7">
        <v>163</v>
      </c>
      <c r="Q100" s="7">
        <v>2442</v>
      </c>
      <c r="R100" s="7">
        <v>1067</v>
      </c>
      <c r="S100" s="7">
        <v>720</v>
      </c>
      <c r="T100" s="7">
        <v>2605</v>
      </c>
      <c r="U100" s="7">
        <v>1787</v>
      </c>
      <c r="V100" s="7">
        <v>4392</v>
      </c>
      <c r="W100" s="7">
        <v>0</v>
      </c>
      <c r="X100" s="7">
        <v>202</v>
      </c>
      <c r="Y100" s="7">
        <v>140</v>
      </c>
      <c r="Z100" s="7">
        <v>130</v>
      </c>
      <c r="AA100" s="7">
        <v>202</v>
      </c>
      <c r="AB100" s="7">
        <v>270</v>
      </c>
      <c r="AC100" s="7">
        <v>472</v>
      </c>
      <c r="AD100" s="7">
        <v>0</v>
      </c>
      <c r="AE100" s="7">
        <v>88</v>
      </c>
      <c r="AF100" s="7">
        <v>53</v>
      </c>
      <c r="AG100" s="7">
        <v>10</v>
      </c>
      <c r="AH100" s="7">
        <v>88</v>
      </c>
      <c r="AI100" s="7">
        <v>63</v>
      </c>
      <c r="AJ100" s="7">
        <v>151</v>
      </c>
      <c r="AK100" s="7">
        <v>1</v>
      </c>
      <c r="AL100" s="7">
        <v>105</v>
      </c>
      <c r="AM100" s="7">
        <v>69</v>
      </c>
      <c r="AN100" s="7">
        <v>28</v>
      </c>
      <c r="AO100" s="7">
        <v>106</v>
      </c>
      <c r="AP100" s="7">
        <v>97</v>
      </c>
      <c r="AQ100" s="7">
        <v>203</v>
      </c>
      <c r="AR100" s="7">
        <v>24</v>
      </c>
      <c r="AS100" s="7">
        <v>45</v>
      </c>
      <c r="AT100" s="7">
        <v>48</v>
      </c>
      <c r="AU100" s="7">
        <v>8</v>
      </c>
      <c r="AV100" s="7">
        <v>69</v>
      </c>
      <c r="AW100" s="7">
        <v>56</v>
      </c>
      <c r="AX100" s="7">
        <v>125</v>
      </c>
      <c r="AY100" s="7">
        <v>0</v>
      </c>
      <c r="AZ100" s="7">
        <v>111</v>
      </c>
      <c r="BA100" s="7">
        <v>44</v>
      </c>
      <c r="BB100" s="7">
        <v>10</v>
      </c>
      <c r="BC100" s="7">
        <v>111</v>
      </c>
      <c r="BD100" s="7">
        <v>54</v>
      </c>
      <c r="BE100" s="7">
        <v>165</v>
      </c>
      <c r="BF100" s="7">
        <v>34</v>
      </c>
      <c r="BG100" s="7">
        <v>190</v>
      </c>
      <c r="BH100" s="7">
        <v>79</v>
      </c>
      <c r="BI100" s="7">
        <v>0</v>
      </c>
      <c r="BJ100" s="7">
        <v>224</v>
      </c>
      <c r="BK100" s="7">
        <v>79</v>
      </c>
      <c r="BL100" s="7">
        <v>303</v>
      </c>
      <c r="BM100" s="7">
        <v>4</v>
      </c>
      <c r="BN100" s="7">
        <v>315</v>
      </c>
      <c r="BO100" s="7">
        <v>132</v>
      </c>
      <c r="BP100" s="7">
        <v>3</v>
      </c>
      <c r="BQ100" s="7">
        <v>319</v>
      </c>
      <c r="BR100" s="7">
        <v>135</v>
      </c>
      <c r="BS100" s="7">
        <v>454</v>
      </c>
      <c r="BT100" s="7">
        <v>0</v>
      </c>
      <c r="BU100" s="7">
        <v>203</v>
      </c>
      <c r="BV100" s="7">
        <v>186</v>
      </c>
      <c r="BW100" s="7">
        <v>30</v>
      </c>
      <c r="BX100" s="7">
        <v>203</v>
      </c>
      <c r="BY100" s="7">
        <v>216</v>
      </c>
      <c r="BZ100" s="7">
        <v>419</v>
      </c>
      <c r="CA100" s="7">
        <v>0</v>
      </c>
      <c r="CB100" s="7">
        <v>209</v>
      </c>
      <c r="CC100" s="7">
        <v>70</v>
      </c>
      <c r="CD100" s="7">
        <v>17</v>
      </c>
      <c r="CE100" s="7">
        <v>209</v>
      </c>
      <c r="CF100" s="7">
        <v>87</v>
      </c>
      <c r="CG100" s="7">
        <v>296</v>
      </c>
      <c r="CH100" s="7">
        <v>4</v>
      </c>
      <c r="CI100" s="7">
        <v>1372</v>
      </c>
      <c r="CJ100" s="7">
        <v>193</v>
      </c>
      <c r="CK100" s="7">
        <v>107</v>
      </c>
      <c r="CL100" s="7">
        <v>1376</v>
      </c>
      <c r="CM100" s="7">
        <v>300</v>
      </c>
      <c r="CN100" s="7">
        <v>1676</v>
      </c>
      <c r="CO100" s="7">
        <v>2</v>
      </c>
      <c r="CP100" s="7">
        <v>99</v>
      </c>
      <c r="CQ100" s="7">
        <v>76</v>
      </c>
      <c r="CR100" s="7">
        <v>15</v>
      </c>
      <c r="CS100" s="7">
        <v>101</v>
      </c>
      <c r="CT100" s="7">
        <v>91</v>
      </c>
      <c r="CU100" s="7">
        <v>192</v>
      </c>
      <c r="CV100" s="7">
        <v>0</v>
      </c>
      <c r="CW100" s="7">
        <v>211</v>
      </c>
      <c r="CX100" s="7">
        <v>97</v>
      </c>
      <c r="CY100" s="7">
        <v>20</v>
      </c>
      <c r="CZ100" s="7">
        <v>211</v>
      </c>
      <c r="DA100" s="7">
        <v>117</v>
      </c>
      <c r="DB100" s="7">
        <v>328</v>
      </c>
      <c r="DC100" s="7">
        <v>9</v>
      </c>
      <c r="DD100" s="7">
        <v>99</v>
      </c>
      <c r="DE100" s="7">
        <v>82</v>
      </c>
      <c r="DF100" s="7">
        <v>32</v>
      </c>
      <c r="DG100" s="7">
        <v>108</v>
      </c>
      <c r="DH100" s="7">
        <v>114</v>
      </c>
      <c r="DI100" s="7">
        <v>222</v>
      </c>
      <c r="DJ100" s="7">
        <v>155</v>
      </c>
      <c r="DK100" s="7">
        <v>119</v>
      </c>
      <c r="DL100" s="7">
        <v>116</v>
      </c>
      <c r="DM100" s="7">
        <v>54</v>
      </c>
      <c r="DN100" s="7">
        <v>274</v>
      </c>
      <c r="DO100" s="7">
        <v>170</v>
      </c>
      <c r="DP100" s="7">
        <v>444</v>
      </c>
      <c r="DQ100" s="7">
        <v>0</v>
      </c>
      <c r="DR100" s="7">
        <v>81</v>
      </c>
      <c r="DS100" s="7">
        <v>106</v>
      </c>
      <c r="DT100" s="7">
        <v>12</v>
      </c>
      <c r="DU100" s="7">
        <v>81</v>
      </c>
      <c r="DV100" s="7">
        <v>118</v>
      </c>
      <c r="DW100" s="7">
        <v>199</v>
      </c>
      <c r="DX100" s="7">
        <v>0</v>
      </c>
      <c r="DY100" s="7">
        <v>71</v>
      </c>
      <c r="DZ100" s="7">
        <v>42</v>
      </c>
      <c r="EA100" s="7">
        <v>1</v>
      </c>
      <c r="EB100" s="7">
        <v>71</v>
      </c>
      <c r="EC100" s="7">
        <v>43</v>
      </c>
      <c r="ED100" s="7">
        <v>114</v>
      </c>
      <c r="EE100" s="7">
        <v>473</v>
      </c>
      <c r="EF100" s="7">
        <v>5034</v>
      </c>
      <c r="EG100" s="7">
        <v>2679</v>
      </c>
      <c r="EH100" s="7">
        <v>1299</v>
      </c>
      <c r="EI100" s="7">
        <v>5507</v>
      </c>
      <c r="EJ100" s="7">
        <v>3978</v>
      </c>
      <c r="EK100" s="7">
        <v>9485</v>
      </c>
      <c r="EL100" s="7">
        <v>536</v>
      </c>
      <c r="EM100" s="7">
        <v>6299</v>
      </c>
      <c r="EN100" s="7">
        <v>3314</v>
      </c>
      <c r="EO100" s="7">
        <v>1505</v>
      </c>
      <c r="EP100" s="7">
        <v>6835</v>
      </c>
      <c r="EQ100" s="7">
        <v>4819</v>
      </c>
      <c r="ER100" s="7">
        <v>11654</v>
      </c>
      <c r="ES100" s="7">
        <v>702</v>
      </c>
      <c r="ET100" s="7">
        <v>6908</v>
      </c>
      <c r="EU100" s="7">
        <v>3791</v>
      </c>
      <c r="EV100" s="7">
        <v>1638</v>
      </c>
      <c r="EW100" s="7">
        <v>7610</v>
      </c>
      <c r="EX100" s="7">
        <v>5429</v>
      </c>
      <c r="EY100" s="7">
        <v>13039</v>
      </c>
      <c r="EZ100" s="7">
        <v>702</v>
      </c>
      <c r="FA100" s="7">
        <v>6979</v>
      </c>
      <c r="FB100" s="7">
        <v>3833</v>
      </c>
      <c r="FC100" s="7">
        <v>1639</v>
      </c>
      <c r="FD100" s="7">
        <v>7681</v>
      </c>
      <c r="FE100" s="7">
        <v>5472</v>
      </c>
      <c r="FF100" s="7">
        <v>13153</v>
      </c>
      <c r="FP100" s="92"/>
      <c r="FQ100" s="92"/>
      <c r="FR100" s="92"/>
      <c r="FS100" s="92"/>
      <c r="FT100" s="92"/>
      <c r="FU100" s="92"/>
      <c r="FV100" s="92"/>
    </row>
    <row r="101" spans="1:178" x14ac:dyDescent="0.25">
      <c r="A101" s="34">
        <v>43040</v>
      </c>
      <c r="B101" s="7">
        <v>38</v>
      </c>
      <c r="C101" s="7">
        <v>705</v>
      </c>
      <c r="D101" s="7">
        <v>818</v>
      </c>
      <c r="E101" s="7">
        <v>285</v>
      </c>
      <c r="F101" s="7">
        <v>743</v>
      </c>
      <c r="G101" s="7">
        <v>1103</v>
      </c>
      <c r="H101" s="7">
        <v>1846</v>
      </c>
      <c r="I101" s="7">
        <v>195</v>
      </c>
      <c r="J101" s="7">
        <v>435</v>
      </c>
      <c r="K101" s="7">
        <v>237</v>
      </c>
      <c r="L101" s="7">
        <v>117</v>
      </c>
      <c r="M101" s="7">
        <v>630</v>
      </c>
      <c r="N101" s="7">
        <v>354</v>
      </c>
      <c r="O101" s="7">
        <v>984</v>
      </c>
      <c r="P101" s="7">
        <v>103</v>
      </c>
      <c r="Q101" s="7">
        <v>2246</v>
      </c>
      <c r="R101" s="7">
        <v>1205</v>
      </c>
      <c r="S101" s="7">
        <v>881</v>
      </c>
      <c r="T101" s="7">
        <v>2349</v>
      </c>
      <c r="U101" s="7">
        <v>2086</v>
      </c>
      <c r="V101" s="7">
        <v>4435</v>
      </c>
      <c r="W101" s="7">
        <v>70</v>
      </c>
      <c r="X101" s="7">
        <v>411</v>
      </c>
      <c r="Y101" s="7">
        <v>118</v>
      </c>
      <c r="Z101" s="7">
        <v>55</v>
      </c>
      <c r="AA101" s="7">
        <v>481</v>
      </c>
      <c r="AB101" s="7">
        <v>173</v>
      </c>
      <c r="AC101" s="7">
        <v>654</v>
      </c>
      <c r="AD101" s="7">
        <v>0</v>
      </c>
      <c r="AE101" s="7">
        <v>97</v>
      </c>
      <c r="AF101" s="7">
        <v>67</v>
      </c>
      <c r="AG101" s="7">
        <v>8</v>
      </c>
      <c r="AH101" s="7">
        <v>97</v>
      </c>
      <c r="AI101" s="7">
        <v>75</v>
      </c>
      <c r="AJ101" s="7">
        <v>172</v>
      </c>
      <c r="AK101" s="7">
        <v>1</v>
      </c>
      <c r="AL101" s="7">
        <v>99</v>
      </c>
      <c r="AM101" s="7">
        <v>63</v>
      </c>
      <c r="AN101" s="7">
        <v>25</v>
      </c>
      <c r="AO101" s="7">
        <v>100</v>
      </c>
      <c r="AP101" s="7">
        <v>88</v>
      </c>
      <c r="AQ101" s="7">
        <v>188</v>
      </c>
      <c r="AR101" s="7">
        <v>16</v>
      </c>
      <c r="AS101" s="7">
        <v>111</v>
      </c>
      <c r="AT101" s="7">
        <v>72</v>
      </c>
      <c r="AU101" s="7">
        <v>28</v>
      </c>
      <c r="AV101" s="7">
        <v>127</v>
      </c>
      <c r="AW101" s="7">
        <v>100</v>
      </c>
      <c r="AX101" s="7">
        <v>227</v>
      </c>
      <c r="AY101" s="7">
        <v>0</v>
      </c>
      <c r="AZ101" s="7">
        <v>122</v>
      </c>
      <c r="BA101" s="7">
        <v>49</v>
      </c>
      <c r="BB101" s="7">
        <v>10</v>
      </c>
      <c r="BC101" s="7">
        <v>122</v>
      </c>
      <c r="BD101" s="7">
        <v>59</v>
      </c>
      <c r="BE101" s="7">
        <v>181</v>
      </c>
      <c r="BF101" s="7">
        <v>15</v>
      </c>
      <c r="BG101" s="7">
        <v>110</v>
      </c>
      <c r="BH101" s="7">
        <v>48</v>
      </c>
      <c r="BI101" s="7">
        <v>0</v>
      </c>
      <c r="BJ101" s="7">
        <v>125</v>
      </c>
      <c r="BK101" s="7">
        <v>48</v>
      </c>
      <c r="BL101" s="7">
        <v>173</v>
      </c>
      <c r="BM101" s="7">
        <v>1</v>
      </c>
      <c r="BN101" s="7">
        <v>280</v>
      </c>
      <c r="BO101" s="7">
        <v>247</v>
      </c>
      <c r="BP101" s="7">
        <v>40</v>
      </c>
      <c r="BQ101" s="7">
        <v>281</v>
      </c>
      <c r="BR101" s="7">
        <v>287</v>
      </c>
      <c r="BS101" s="7">
        <v>568</v>
      </c>
      <c r="BT101" s="7">
        <v>0</v>
      </c>
      <c r="BU101" s="7">
        <v>138</v>
      </c>
      <c r="BV101" s="7">
        <v>180</v>
      </c>
      <c r="BW101" s="7">
        <v>39</v>
      </c>
      <c r="BX101" s="7">
        <v>138</v>
      </c>
      <c r="BY101" s="7">
        <v>219</v>
      </c>
      <c r="BZ101" s="7">
        <v>357</v>
      </c>
      <c r="CA101" s="7">
        <v>40</v>
      </c>
      <c r="CB101" s="7">
        <v>716</v>
      </c>
      <c r="CC101" s="7">
        <v>133</v>
      </c>
      <c r="CD101" s="7">
        <v>3</v>
      </c>
      <c r="CE101" s="7">
        <v>756</v>
      </c>
      <c r="CF101" s="7">
        <v>136</v>
      </c>
      <c r="CG101" s="7">
        <v>892</v>
      </c>
      <c r="CH101" s="7">
        <v>61</v>
      </c>
      <c r="CI101" s="7">
        <v>893</v>
      </c>
      <c r="CJ101" s="7">
        <v>232</v>
      </c>
      <c r="CK101" s="7">
        <v>142</v>
      </c>
      <c r="CL101" s="7">
        <v>954</v>
      </c>
      <c r="CM101" s="7">
        <v>374</v>
      </c>
      <c r="CN101" s="7">
        <v>1328</v>
      </c>
      <c r="CO101" s="7">
        <v>0</v>
      </c>
      <c r="CP101" s="7">
        <v>138</v>
      </c>
      <c r="CQ101" s="7">
        <v>44</v>
      </c>
      <c r="CR101" s="7">
        <v>8</v>
      </c>
      <c r="CS101" s="7">
        <v>138</v>
      </c>
      <c r="CT101" s="7">
        <v>52</v>
      </c>
      <c r="CU101" s="7">
        <v>190</v>
      </c>
      <c r="CV101" s="7">
        <v>0</v>
      </c>
      <c r="CW101" s="7">
        <v>157</v>
      </c>
      <c r="CX101" s="7">
        <v>103</v>
      </c>
      <c r="CY101" s="7">
        <v>10</v>
      </c>
      <c r="CZ101" s="7">
        <v>157</v>
      </c>
      <c r="DA101" s="7">
        <v>113</v>
      </c>
      <c r="DB101" s="7">
        <v>270</v>
      </c>
      <c r="DC101" s="7">
        <v>16</v>
      </c>
      <c r="DD101" s="7">
        <v>54</v>
      </c>
      <c r="DE101" s="7">
        <v>46</v>
      </c>
      <c r="DF101" s="7">
        <v>21</v>
      </c>
      <c r="DG101" s="7">
        <v>70</v>
      </c>
      <c r="DH101" s="7">
        <v>67</v>
      </c>
      <c r="DI101" s="7">
        <v>137</v>
      </c>
      <c r="DJ101" s="7">
        <v>170</v>
      </c>
      <c r="DK101" s="7">
        <v>89</v>
      </c>
      <c r="DL101" s="7">
        <v>83</v>
      </c>
      <c r="DM101" s="7">
        <v>68</v>
      </c>
      <c r="DN101" s="7">
        <v>259</v>
      </c>
      <c r="DO101" s="7">
        <v>151</v>
      </c>
      <c r="DP101" s="7">
        <v>410</v>
      </c>
      <c r="DQ101" s="7">
        <v>0</v>
      </c>
      <c r="DR101" s="7">
        <v>86</v>
      </c>
      <c r="DS101" s="7">
        <v>114</v>
      </c>
      <c r="DT101" s="7">
        <v>14</v>
      </c>
      <c r="DU101" s="7">
        <v>86</v>
      </c>
      <c r="DV101" s="7">
        <v>128</v>
      </c>
      <c r="DW101" s="7">
        <v>214</v>
      </c>
      <c r="DX101" s="7">
        <v>0</v>
      </c>
      <c r="DY101" s="7">
        <v>53</v>
      </c>
      <c r="DZ101" s="7">
        <v>34</v>
      </c>
      <c r="EA101" s="7">
        <v>1</v>
      </c>
      <c r="EB101" s="7">
        <v>53</v>
      </c>
      <c r="EC101" s="7">
        <v>35</v>
      </c>
      <c r="ED101" s="7">
        <v>88</v>
      </c>
      <c r="EE101" s="7">
        <v>397</v>
      </c>
      <c r="EF101" s="7">
        <v>4417</v>
      </c>
      <c r="EG101" s="7">
        <v>2672</v>
      </c>
      <c r="EH101" s="7">
        <v>1464</v>
      </c>
      <c r="EI101" s="7">
        <v>4814</v>
      </c>
      <c r="EJ101" s="7">
        <v>4136</v>
      </c>
      <c r="EK101" s="7">
        <v>8950</v>
      </c>
      <c r="EL101" s="7">
        <v>540</v>
      </c>
      <c r="EM101" s="7">
        <v>6363</v>
      </c>
      <c r="EN101" s="7">
        <v>3469</v>
      </c>
      <c r="EO101" s="7">
        <v>1633</v>
      </c>
      <c r="EP101" s="7">
        <v>6903</v>
      </c>
      <c r="EQ101" s="7">
        <v>5102</v>
      </c>
      <c r="ER101" s="7">
        <v>12005</v>
      </c>
      <c r="ES101" s="7">
        <v>726</v>
      </c>
      <c r="ET101" s="7">
        <v>6887</v>
      </c>
      <c r="EU101" s="7">
        <v>3859</v>
      </c>
      <c r="EV101" s="7">
        <v>1754</v>
      </c>
      <c r="EW101" s="7">
        <v>7613</v>
      </c>
      <c r="EX101" s="7">
        <v>5613</v>
      </c>
      <c r="EY101" s="7">
        <v>13226</v>
      </c>
      <c r="EZ101" s="7">
        <v>726</v>
      </c>
      <c r="FA101" s="7">
        <v>6940</v>
      </c>
      <c r="FB101" s="7">
        <v>3893</v>
      </c>
      <c r="FC101" s="7">
        <v>1755</v>
      </c>
      <c r="FD101" s="7">
        <v>7666</v>
      </c>
      <c r="FE101" s="7">
        <v>5648</v>
      </c>
      <c r="FF101" s="7">
        <v>13314</v>
      </c>
      <c r="FP101" s="92"/>
      <c r="FQ101" s="92"/>
      <c r="FR101" s="92"/>
      <c r="FS101" s="92"/>
      <c r="FT101" s="92"/>
      <c r="FU101" s="92"/>
      <c r="FV101" s="92"/>
    </row>
    <row r="102" spans="1:178" x14ac:dyDescent="0.25">
      <c r="A102" s="34">
        <v>43070</v>
      </c>
      <c r="B102" s="7">
        <v>14</v>
      </c>
      <c r="C102" s="7">
        <v>390</v>
      </c>
      <c r="D102" s="7">
        <v>691</v>
      </c>
      <c r="E102" s="7">
        <v>269</v>
      </c>
      <c r="F102" s="7">
        <v>404</v>
      </c>
      <c r="G102" s="7">
        <v>960</v>
      </c>
      <c r="H102" s="7">
        <v>1364</v>
      </c>
      <c r="I102" s="7">
        <v>427</v>
      </c>
      <c r="J102" s="7">
        <v>362</v>
      </c>
      <c r="K102" s="7">
        <v>215</v>
      </c>
      <c r="L102" s="7">
        <v>151</v>
      </c>
      <c r="M102" s="7">
        <v>789</v>
      </c>
      <c r="N102" s="7">
        <v>366</v>
      </c>
      <c r="O102" s="7">
        <v>1155</v>
      </c>
      <c r="P102" s="7">
        <v>199</v>
      </c>
      <c r="Q102" s="7">
        <v>2082</v>
      </c>
      <c r="R102" s="7">
        <v>1156</v>
      </c>
      <c r="S102" s="7">
        <v>643</v>
      </c>
      <c r="T102" s="7">
        <v>2281</v>
      </c>
      <c r="U102" s="7">
        <v>1799</v>
      </c>
      <c r="V102" s="7">
        <v>4080</v>
      </c>
      <c r="W102" s="7">
        <v>51</v>
      </c>
      <c r="X102" s="7">
        <v>393</v>
      </c>
      <c r="Y102" s="7">
        <v>184</v>
      </c>
      <c r="Z102" s="7">
        <v>131</v>
      </c>
      <c r="AA102" s="7">
        <v>444</v>
      </c>
      <c r="AB102" s="7">
        <v>315</v>
      </c>
      <c r="AC102" s="7">
        <v>759</v>
      </c>
      <c r="AD102" s="7">
        <v>0</v>
      </c>
      <c r="AE102" s="7">
        <v>82</v>
      </c>
      <c r="AF102" s="7">
        <v>82</v>
      </c>
      <c r="AG102" s="7">
        <v>6</v>
      </c>
      <c r="AH102" s="7">
        <v>82</v>
      </c>
      <c r="AI102" s="7">
        <v>88</v>
      </c>
      <c r="AJ102" s="7">
        <v>170</v>
      </c>
      <c r="AK102" s="7">
        <v>1</v>
      </c>
      <c r="AL102" s="7">
        <v>107</v>
      </c>
      <c r="AM102" s="7">
        <v>70</v>
      </c>
      <c r="AN102" s="7">
        <v>14</v>
      </c>
      <c r="AO102" s="7">
        <v>108</v>
      </c>
      <c r="AP102" s="7">
        <v>84</v>
      </c>
      <c r="AQ102" s="7">
        <v>192</v>
      </c>
      <c r="AR102" s="7">
        <v>35</v>
      </c>
      <c r="AS102" s="7">
        <v>73</v>
      </c>
      <c r="AT102" s="7">
        <v>41</v>
      </c>
      <c r="AU102" s="7">
        <v>18</v>
      </c>
      <c r="AV102" s="7">
        <v>108</v>
      </c>
      <c r="AW102" s="7">
        <v>59</v>
      </c>
      <c r="AX102" s="7">
        <v>167</v>
      </c>
      <c r="AY102" s="7">
        <v>0</v>
      </c>
      <c r="AZ102" s="7">
        <v>131</v>
      </c>
      <c r="BA102" s="7">
        <v>34</v>
      </c>
      <c r="BB102" s="7">
        <v>16</v>
      </c>
      <c r="BC102" s="7">
        <v>131</v>
      </c>
      <c r="BD102" s="7">
        <v>50</v>
      </c>
      <c r="BE102" s="7">
        <v>181</v>
      </c>
      <c r="BF102" s="7">
        <v>55</v>
      </c>
      <c r="BG102" s="7">
        <v>241</v>
      </c>
      <c r="BH102" s="7">
        <v>63</v>
      </c>
      <c r="BI102" s="7">
        <v>1</v>
      </c>
      <c r="BJ102" s="7">
        <v>296</v>
      </c>
      <c r="BK102" s="7">
        <v>64</v>
      </c>
      <c r="BL102" s="7">
        <v>360</v>
      </c>
      <c r="BM102" s="7">
        <v>1</v>
      </c>
      <c r="BN102" s="7">
        <v>288</v>
      </c>
      <c r="BO102" s="7">
        <v>181</v>
      </c>
      <c r="BP102" s="7">
        <v>60</v>
      </c>
      <c r="BQ102" s="7">
        <v>289</v>
      </c>
      <c r="BR102" s="7">
        <v>241</v>
      </c>
      <c r="BS102" s="7">
        <v>530</v>
      </c>
      <c r="BT102" s="7">
        <v>0</v>
      </c>
      <c r="BU102" s="7">
        <v>136</v>
      </c>
      <c r="BV102" s="7">
        <v>208</v>
      </c>
      <c r="BW102" s="7">
        <v>57</v>
      </c>
      <c r="BX102" s="7">
        <v>136</v>
      </c>
      <c r="BY102" s="7">
        <v>265</v>
      </c>
      <c r="BZ102" s="7">
        <v>401</v>
      </c>
      <c r="CA102" s="7">
        <v>20</v>
      </c>
      <c r="CB102" s="7">
        <v>190</v>
      </c>
      <c r="CC102" s="7">
        <v>125</v>
      </c>
      <c r="CD102" s="7">
        <v>17</v>
      </c>
      <c r="CE102" s="7">
        <v>210</v>
      </c>
      <c r="CF102" s="7">
        <v>142</v>
      </c>
      <c r="CG102" s="7">
        <v>352</v>
      </c>
      <c r="CH102" s="7">
        <v>42</v>
      </c>
      <c r="CI102" s="7">
        <v>715</v>
      </c>
      <c r="CJ102" s="7">
        <v>201</v>
      </c>
      <c r="CK102" s="7">
        <v>99</v>
      </c>
      <c r="CL102" s="7">
        <v>757</v>
      </c>
      <c r="CM102" s="7">
        <v>300</v>
      </c>
      <c r="CN102" s="7">
        <v>1057</v>
      </c>
      <c r="CO102" s="7">
        <v>0</v>
      </c>
      <c r="CP102" s="7">
        <v>101</v>
      </c>
      <c r="CQ102" s="7">
        <v>60</v>
      </c>
      <c r="CR102" s="7">
        <v>12</v>
      </c>
      <c r="CS102" s="7">
        <v>101</v>
      </c>
      <c r="CT102" s="7">
        <v>72</v>
      </c>
      <c r="CU102" s="7">
        <v>173</v>
      </c>
      <c r="CV102" s="7">
        <v>0</v>
      </c>
      <c r="CW102" s="7">
        <v>144</v>
      </c>
      <c r="CX102" s="7">
        <v>127</v>
      </c>
      <c r="CY102" s="7">
        <v>12</v>
      </c>
      <c r="CZ102" s="7">
        <v>144</v>
      </c>
      <c r="DA102" s="7">
        <v>139</v>
      </c>
      <c r="DB102" s="7">
        <v>283</v>
      </c>
      <c r="DC102" s="7">
        <v>13</v>
      </c>
      <c r="DD102" s="7">
        <v>68</v>
      </c>
      <c r="DE102" s="7">
        <v>51</v>
      </c>
      <c r="DF102" s="7">
        <v>8</v>
      </c>
      <c r="DG102" s="7">
        <v>81</v>
      </c>
      <c r="DH102" s="7">
        <v>59</v>
      </c>
      <c r="DI102" s="7">
        <v>140</v>
      </c>
      <c r="DJ102" s="7">
        <v>131</v>
      </c>
      <c r="DK102" s="7">
        <v>65</v>
      </c>
      <c r="DL102" s="7">
        <v>114</v>
      </c>
      <c r="DM102" s="7">
        <v>105</v>
      </c>
      <c r="DN102" s="7">
        <v>196</v>
      </c>
      <c r="DO102" s="7">
        <v>219</v>
      </c>
      <c r="DP102" s="7">
        <v>415</v>
      </c>
      <c r="DQ102" s="7">
        <v>0</v>
      </c>
      <c r="DR102" s="7">
        <v>147</v>
      </c>
      <c r="DS102" s="7">
        <v>196</v>
      </c>
      <c r="DT102" s="7">
        <v>60</v>
      </c>
      <c r="DU102" s="7">
        <v>147</v>
      </c>
      <c r="DV102" s="7">
        <v>256</v>
      </c>
      <c r="DW102" s="7">
        <v>403</v>
      </c>
      <c r="DX102" s="7">
        <v>0</v>
      </c>
      <c r="DY102" s="7">
        <v>37</v>
      </c>
      <c r="DZ102" s="7">
        <v>29</v>
      </c>
      <c r="EA102" s="7">
        <v>0</v>
      </c>
      <c r="EB102" s="7">
        <v>37</v>
      </c>
      <c r="EC102" s="7">
        <v>29</v>
      </c>
      <c r="ED102" s="7">
        <v>66</v>
      </c>
      <c r="EE102" s="7">
        <v>682</v>
      </c>
      <c r="EF102" s="7">
        <v>3685</v>
      </c>
      <c r="EG102" s="7">
        <v>2471</v>
      </c>
      <c r="EH102" s="7">
        <v>1219</v>
      </c>
      <c r="EI102" s="7">
        <v>4367</v>
      </c>
      <c r="EJ102" s="7">
        <v>3690</v>
      </c>
      <c r="EK102" s="7">
        <v>8057</v>
      </c>
      <c r="EL102" s="7">
        <v>845</v>
      </c>
      <c r="EM102" s="7">
        <v>5190</v>
      </c>
      <c r="EN102" s="7">
        <v>3251</v>
      </c>
      <c r="EO102" s="7">
        <v>1482</v>
      </c>
      <c r="EP102" s="7">
        <v>6035</v>
      </c>
      <c r="EQ102" s="7">
        <v>4733</v>
      </c>
      <c r="ER102" s="7">
        <v>10768</v>
      </c>
      <c r="ES102" s="7">
        <v>989</v>
      </c>
      <c r="ET102" s="7">
        <v>5715</v>
      </c>
      <c r="EU102" s="7">
        <v>3799</v>
      </c>
      <c r="EV102" s="7">
        <v>1679</v>
      </c>
      <c r="EW102" s="7">
        <v>6704</v>
      </c>
      <c r="EX102" s="7">
        <v>5478</v>
      </c>
      <c r="EY102" s="7">
        <v>12182</v>
      </c>
      <c r="EZ102" s="7">
        <v>989</v>
      </c>
      <c r="FA102" s="7">
        <v>5752</v>
      </c>
      <c r="FB102" s="7">
        <v>3828</v>
      </c>
      <c r="FC102" s="7">
        <v>1679</v>
      </c>
      <c r="FD102" s="7">
        <v>6741</v>
      </c>
      <c r="FE102" s="7">
        <v>5507</v>
      </c>
      <c r="FF102" s="7">
        <v>12248</v>
      </c>
      <c r="FP102" s="92"/>
      <c r="FQ102" s="92"/>
      <c r="FR102" s="92"/>
      <c r="FS102" s="92"/>
      <c r="FT102" s="92"/>
      <c r="FU102" s="92"/>
      <c r="FV102" s="92"/>
    </row>
    <row r="103" spans="1:178" x14ac:dyDescent="0.25">
      <c r="A103" s="34">
        <v>43101</v>
      </c>
      <c r="B103" s="7">
        <v>10</v>
      </c>
      <c r="C103" s="7">
        <v>452</v>
      </c>
      <c r="D103" s="7">
        <v>1025</v>
      </c>
      <c r="E103" s="7">
        <v>216</v>
      </c>
      <c r="F103" s="7">
        <v>462</v>
      </c>
      <c r="G103" s="7">
        <v>1241</v>
      </c>
      <c r="H103" s="7">
        <v>1703</v>
      </c>
      <c r="I103" s="7">
        <v>412</v>
      </c>
      <c r="J103" s="7">
        <v>433</v>
      </c>
      <c r="K103" s="7">
        <v>185</v>
      </c>
      <c r="L103" s="7">
        <v>84</v>
      </c>
      <c r="M103" s="7">
        <v>845</v>
      </c>
      <c r="N103" s="7">
        <v>269</v>
      </c>
      <c r="O103" s="7">
        <v>1114</v>
      </c>
      <c r="P103" s="7">
        <v>121</v>
      </c>
      <c r="Q103" s="7">
        <v>2374</v>
      </c>
      <c r="R103" s="7">
        <v>1318</v>
      </c>
      <c r="S103" s="7">
        <v>676</v>
      </c>
      <c r="T103" s="7">
        <v>2495</v>
      </c>
      <c r="U103" s="7">
        <v>1994</v>
      </c>
      <c r="V103" s="7">
        <v>4489</v>
      </c>
      <c r="W103" s="7">
        <v>200</v>
      </c>
      <c r="X103" s="7">
        <v>502</v>
      </c>
      <c r="Y103" s="7">
        <v>129</v>
      </c>
      <c r="Z103" s="7">
        <v>96</v>
      </c>
      <c r="AA103" s="7">
        <v>702</v>
      </c>
      <c r="AB103" s="7">
        <v>225</v>
      </c>
      <c r="AC103" s="7">
        <v>927</v>
      </c>
      <c r="AD103" s="7">
        <v>0</v>
      </c>
      <c r="AE103" s="7">
        <v>89</v>
      </c>
      <c r="AF103" s="7">
        <v>84</v>
      </c>
      <c r="AG103" s="7">
        <v>2</v>
      </c>
      <c r="AH103" s="7">
        <v>89</v>
      </c>
      <c r="AI103" s="7">
        <v>86</v>
      </c>
      <c r="AJ103" s="7">
        <v>175</v>
      </c>
      <c r="AK103" s="7">
        <v>3</v>
      </c>
      <c r="AL103" s="7">
        <v>178</v>
      </c>
      <c r="AM103" s="7">
        <v>128</v>
      </c>
      <c r="AN103" s="7">
        <v>35</v>
      </c>
      <c r="AO103" s="7">
        <v>181</v>
      </c>
      <c r="AP103" s="7">
        <v>163</v>
      </c>
      <c r="AQ103" s="7">
        <v>344</v>
      </c>
      <c r="AR103" s="7">
        <v>33</v>
      </c>
      <c r="AS103" s="7">
        <v>71</v>
      </c>
      <c r="AT103" s="7">
        <v>67</v>
      </c>
      <c r="AU103" s="7">
        <v>11</v>
      </c>
      <c r="AV103" s="7">
        <v>104</v>
      </c>
      <c r="AW103" s="7">
        <v>78</v>
      </c>
      <c r="AX103" s="7">
        <v>182</v>
      </c>
      <c r="AY103" s="7">
        <v>0</v>
      </c>
      <c r="AZ103" s="7">
        <v>163</v>
      </c>
      <c r="BA103" s="7">
        <v>35</v>
      </c>
      <c r="BB103" s="7">
        <v>11</v>
      </c>
      <c r="BC103" s="7">
        <v>163</v>
      </c>
      <c r="BD103" s="7">
        <v>46</v>
      </c>
      <c r="BE103" s="7">
        <v>209</v>
      </c>
      <c r="BF103" s="7">
        <v>267</v>
      </c>
      <c r="BG103" s="7">
        <v>228</v>
      </c>
      <c r="BH103" s="7">
        <v>71</v>
      </c>
      <c r="BI103" s="7">
        <v>10</v>
      </c>
      <c r="BJ103" s="7">
        <v>495</v>
      </c>
      <c r="BK103" s="7">
        <v>81</v>
      </c>
      <c r="BL103" s="7">
        <v>576</v>
      </c>
      <c r="BM103" s="7">
        <v>0</v>
      </c>
      <c r="BN103" s="7">
        <v>308</v>
      </c>
      <c r="BO103" s="7">
        <v>235</v>
      </c>
      <c r="BP103" s="7">
        <v>23</v>
      </c>
      <c r="BQ103" s="7">
        <v>308</v>
      </c>
      <c r="BR103" s="7">
        <v>258</v>
      </c>
      <c r="BS103" s="7">
        <v>566</v>
      </c>
      <c r="BT103" s="7">
        <v>0</v>
      </c>
      <c r="BU103" s="7">
        <v>143</v>
      </c>
      <c r="BV103" s="7">
        <v>248</v>
      </c>
      <c r="BW103" s="7">
        <v>48</v>
      </c>
      <c r="BX103" s="7">
        <v>143</v>
      </c>
      <c r="BY103" s="7">
        <v>296</v>
      </c>
      <c r="BZ103" s="7">
        <v>439</v>
      </c>
      <c r="CA103" s="7">
        <v>0</v>
      </c>
      <c r="CB103" s="7">
        <v>317</v>
      </c>
      <c r="CC103" s="7">
        <v>178</v>
      </c>
      <c r="CD103" s="7">
        <v>2</v>
      </c>
      <c r="CE103" s="7">
        <v>317</v>
      </c>
      <c r="CF103" s="7">
        <v>180</v>
      </c>
      <c r="CG103" s="7">
        <v>497</v>
      </c>
      <c r="CH103" s="7">
        <v>52</v>
      </c>
      <c r="CI103" s="7">
        <v>864</v>
      </c>
      <c r="CJ103" s="7">
        <v>367</v>
      </c>
      <c r="CK103" s="7">
        <v>102</v>
      </c>
      <c r="CL103" s="7">
        <v>916</v>
      </c>
      <c r="CM103" s="7">
        <v>469</v>
      </c>
      <c r="CN103" s="7">
        <v>1385</v>
      </c>
      <c r="CO103" s="7">
        <v>0</v>
      </c>
      <c r="CP103" s="7">
        <v>125</v>
      </c>
      <c r="CQ103" s="7">
        <v>95</v>
      </c>
      <c r="CR103" s="7">
        <v>18</v>
      </c>
      <c r="CS103" s="7">
        <v>125</v>
      </c>
      <c r="CT103" s="7">
        <v>113</v>
      </c>
      <c r="CU103" s="7">
        <v>238</v>
      </c>
      <c r="CV103" s="7">
        <v>0</v>
      </c>
      <c r="CW103" s="7">
        <v>117</v>
      </c>
      <c r="CX103" s="7">
        <v>178</v>
      </c>
      <c r="CY103" s="7">
        <v>11</v>
      </c>
      <c r="CZ103" s="7">
        <v>117</v>
      </c>
      <c r="DA103" s="7">
        <v>189</v>
      </c>
      <c r="DB103" s="7">
        <v>306</v>
      </c>
      <c r="DC103" s="7">
        <v>12</v>
      </c>
      <c r="DD103" s="7">
        <v>75</v>
      </c>
      <c r="DE103" s="7">
        <v>99</v>
      </c>
      <c r="DF103" s="7">
        <v>17</v>
      </c>
      <c r="DG103" s="7">
        <v>87</v>
      </c>
      <c r="DH103" s="7">
        <v>116</v>
      </c>
      <c r="DI103" s="7">
        <v>203</v>
      </c>
      <c r="DJ103" s="7">
        <v>180</v>
      </c>
      <c r="DK103" s="7">
        <v>128</v>
      </c>
      <c r="DL103" s="7">
        <v>109</v>
      </c>
      <c r="DM103" s="7">
        <v>59</v>
      </c>
      <c r="DN103" s="7">
        <v>308</v>
      </c>
      <c r="DO103" s="7">
        <v>168</v>
      </c>
      <c r="DP103" s="7">
        <v>476</v>
      </c>
      <c r="DQ103" s="7">
        <v>0</v>
      </c>
      <c r="DR103" s="7">
        <v>179</v>
      </c>
      <c r="DS103" s="7">
        <v>168</v>
      </c>
      <c r="DT103" s="7">
        <v>21</v>
      </c>
      <c r="DU103" s="7">
        <v>179</v>
      </c>
      <c r="DV103" s="7">
        <v>189</v>
      </c>
      <c r="DW103" s="7">
        <v>368</v>
      </c>
      <c r="DX103" s="7">
        <v>0</v>
      </c>
      <c r="DY103" s="7">
        <v>31</v>
      </c>
      <c r="DZ103" s="7">
        <v>33</v>
      </c>
      <c r="EA103" s="7">
        <v>2</v>
      </c>
      <c r="EB103" s="7">
        <v>31</v>
      </c>
      <c r="EC103" s="7">
        <v>35</v>
      </c>
      <c r="ED103" s="7">
        <v>66</v>
      </c>
      <c r="EE103" s="7">
        <v>595</v>
      </c>
      <c r="EF103" s="7">
        <v>4266</v>
      </c>
      <c r="EG103" s="7">
        <v>3143</v>
      </c>
      <c r="EH103" s="7">
        <v>1126</v>
      </c>
      <c r="EI103" s="7">
        <v>4861</v>
      </c>
      <c r="EJ103" s="7">
        <v>4269</v>
      </c>
      <c r="EK103" s="7">
        <v>9130</v>
      </c>
      <c r="EL103" s="7">
        <v>1098</v>
      </c>
      <c r="EM103" s="7">
        <v>6122</v>
      </c>
      <c r="EN103" s="7">
        <v>4070</v>
      </c>
      <c r="EO103" s="7">
        <v>1316</v>
      </c>
      <c r="EP103" s="7">
        <v>7220</v>
      </c>
      <c r="EQ103" s="7">
        <v>5386</v>
      </c>
      <c r="ER103" s="7">
        <v>12606</v>
      </c>
      <c r="ES103" s="7">
        <v>1290</v>
      </c>
      <c r="ET103" s="7">
        <v>6746</v>
      </c>
      <c r="EU103" s="7">
        <v>4719</v>
      </c>
      <c r="EV103" s="7">
        <v>1442</v>
      </c>
      <c r="EW103" s="7">
        <v>8036</v>
      </c>
      <c r="EX103" s="7">
        <v>6161</v>
      </c>
      <c r="EY103" s="7">
        <v>14197</v>
      </c>
      <c r="EZ103" s="7">
        <v>1290</v>
      </c>
      <c r="FA103" s="7">
        <v>6777</v>
      </c>
      <c r="FB103" s="7">
        <v>4752</v>
      </c>
      <c r="FC103" s="7">
        <v>1444</v>
      </c>
      <c r="FD103" s="7">
        <v>8067</v>
      </c>
      <c r="FE103" s="7">
        <v>6196</v>
      </c>
      <c r="FF103" s="7">
        <v>14263</v>
      </c>
      <c r="FP103" s="92"/>
      <c r="FQ103" s="92"/>
      <c r="FR103" s="92"/>
      <c r="FS103" s="92"/>
      <c r="FT103" s="92"/>
      <c r="FU103" s="92"/>
      <c r="FV103" s="92"/>
    </row>
    <row r="104" spans="1:178" x14ac:dyDescent="0.25">
      <c r="A104" s="34">
        <v>43132</v>
      </c>
      <c r="B104" s="7">
        <v>32</v>
      </c>
      <c r="C104" s="7">
        <v>802</v>
      </c>
      <c r="D104" s="7">
        <v>959</v>
      </c>
      <c r="E104" s="7">
        <v>309</v>
      </c>
      <c r="F104" s="7">
        <v>834</v>
      </c>
      <c r="G104" s="7">
        <v>1268</v>
      </c>
      <c r="H104" s="7">
        <v>2102</v>
      </c>
      <c r="I104" s="7">
        <v>258</v>
      </c>
      <c r="J104" s="7">
        <v>484</v>
      </c>
      <c r="K104" s="7">
        <v>181</v>
      </c>
      <c r="L104" s="7">
        <v>86</v>
      </c>
      <c r="M104" s="7">
        <v>742</v>
      </c>
      <c r="N104" s="7">
        <v>267</v>
      </c>
      <c r="O104" s="7">
        <v>1009</v>
      </c>
      <c r="P104" s="7">
        <v>57</v>
      </c>
      <c r="Q104" s="7">
        <v>4513</v>
      </c>
      <c r="R104" s="7">
        <v>1403</v>
      </c>
      <c r="S104" s="7">
        <v>566</v>
      </c>
      <c r="T104" s="7">
        <v>4570</v>
      </c>
      <c r="U104" s="7">
        <v>1969</v>
      </c>
      <c r="V104" s="7">
        <v>6539</v>
      </c>
      <c r="W104" s="7">
        <v>0</v>
      </c>
      <c r="X104" s="7">
        <v>432</v>
      </c>
      <c r="Y104" s="7">
        <v>196</v>
      </c>
      <c r="Z104" s="7">
        <v>62</v>
      </c>
      <c r="AA104" s="7">
        <v>432</v>
      </c>
      <c r="AB104" s="7">
        <v>258</v>
      </c>
      <c r="AC104" s="7">
        <v>690</v>
      </c>
      <c r="AD104" s="7">
        <v>0</v>
      </c>
      <c r="AE104" s="7">
        <v>93</v>
      </c>
      <c r="AF104" s="7">
        <v>84</v>
      </c>
      <c r="AG104" s="7">
        <v>1</v>
      </c>
      <c r="AH104" s="7">
        <v>93</v>
      </c>
      <c r="AI104" s="7">
        <v>85</v>
      </c>
      <c r="AJ104" s="7">
        <v>178</v>
      </c>
      <c r="AK104" s="7">
        <v>0</v>
      </c>
      <c r="AL104" s="7">
        <v>124</v>
      </c>
      <c r="AM104" s="7">
        <v>115</v>
      </c>
      <c r="AN104" s="7">
        <v>11</v>
      </c>
      <c r="AO104" s="7">
        <v>124</v>
      </c>
      <c r="AP104" s="7">
        <v>126</v>
      </c>
      <c r="AQ104" s="7">
        <v>250</v>
      </c>
      <c r="AR104" s="7">
        <v>327</v>
      </c>
      <c r="AS104" s="7">
        <v>54</v>
      </c>
      <c r="AT104" s="7">
        <v>62</v>
      </c>
      <c r="AU104" s="7">
        <v>16</v>
      </c>
      <c r="AV104" s="7">
        <v>381</v>
      </c>
      <c r="AW104" s="7">
        <v>78</v>
      </c>
      <c r="AX104" s="7">
        <v>459</v>
      </c>
      <c r="AY104" s="7">
        <v>0</v>
      </c>
      <c r="AZ104" s="7">
        <v>159</v>
      </c>
      <c r="BA104" s="7">
        <v>40</v>
      </c>
      <c r="BB104" s="7">
        <v>7</v>
      </c>
      <c r="BC104" s="7">
        <v>159</v>
      </c>
      <c r="BD104" s="7">
        <v>47</v>
      </c>
      <c r="BE104" s="7">
        <v>206</v>
      </c>
      <c r="BF104" s="7">
        <v>90</v>
      </c>
      <c r="BG104" s="7">
        <v>298</v>
      </c>
      <c r="BH104" s="7">
        <v>69</v>
      </c>
      <c r="BI104" s="7">
        <v>11</v>
      </c>
      <c r="BJ104" s="7">
        <v>388</v>
      </c>
      <c r="BK104" s="7">
        <v>80</v>
      </c>
      <c r="BL104" s="7">
        <v>468</v>
      </c>
      <c r="BM104" s="7">
        <v>0</v>
      </c>
      <c r="BN104" s="7">
        <v>286</v>
      </c>
      <c r="BO104" s="7">
        <v>203</v>
      </c>
      <c r="BP104" s="7">
        <v>36</v>
      </c>
      <c r="BQ104" s="7">
        <v>286</v>
      </c>
      <c r="BR104" s="7">
        <v>239</v>
      </c>
      <c r="BS104" s="7">
        <v>525</v>
      </c>
      <c r="BT104" s="7">
        <v>0</v>
      </c>
      <c r="BU104" s="7">
        <v>170</v>
      </c>
      <c r="BV104" s="7">
        <v>197</v>
      </c>
      <c r="BW104" s="7">
        <v>40</v>
      </c>
      <c r="BX104" s="7">
        <v>170</v>
      </c>
      <c r="BY104" s="7">
        <v>237</v>
      </c>
      <c r="BZ104" s="7">
        <v>407</v>
      </c>
      <c r="CA104" s="7">
        <v>0</v>
      </c>
      <c r="CB104" s="7">
        <v>273</v>
      </c>
      <c r="CC104" s="7">
        <v>97</v>
      </c>
      <c r="CD104" s="7">
        <v>4</v>
      </c>
      <c r="CE104" s="7">
        <v>273</v>
      </c>
      <c r="CF104" s="7">
        <v>101</v>
      </c>
      <c r="CG104" s="7">
        <v>374</v>
      </c>
      <c r="CH104" s="7">
        <v>14</v>
      </c>
      <c r="CI104" s="7">
        <v>1220</v>
      </c>
      <c r="CJ104" s="7">
        <v>249</v>
      </c>
      <c r="CK104" s="7">
        <v>121</v>
      </c>
      <c r="CL104" s="7">
        <v>1234</v>
      </c>
      <c r="CM104" s="7">
        <v>370</v>
      </c>
      <c r="CN104" s="7">
        <v>1604</v>
      </c>
      <c r="CO104" s="7">
        <v>0</v>
      </c>
      <c r="CP104" s="7">
        <v>87</v>
      </c>
      <c r="CQ104" s="7">
        <v>50</v>
      </c>
      <c r="CR104" s="7">
        <v>6</v>
      </c>
      <c r="CS104" s="7">
        <v>87</v>
      </c>
      <c r="CT104" s="7">
        <v>56</v>
      </c>
      <c r="CU104" s="7">
        <v>143</v>
      </c>
      <c r="CV104" s="7">
        <v>0</v>
      </c>
      <c r="CW104" s="7">
        <v>128</v>
      </c>
      <c r="CX104" s="7">
        <v>68</v>
      </c>
      <c r="CY104" s="7">
        <v>34</v>
      </c>
      <c r="CZ104" s="7">
        <v>128</v>
      </c>
      <c r="DA104" s="7">
        <v>102</v>
      </c>
      <c r="DB104" s="7">
        <v>230</v>
      </c>
      <c r="DC104" s="7">
        <v>14</v>
      </c>
      <c r="DD104" s="7">
        <v>67</v>
      </c>
      <c r="DE104" s="7">
        <v>85</v>
      </c>
      <c r="DF104" s="7">
        <v>18</v>
      </c>
      <c r="DG104" s="7">
        <v>81</v>
      </c>
      <c r="DH104" s="7">
        <v>103</v>
      </c>
      <c r="DI104" s="7">
        <v>184</v>
      </c>
      <c r="DJ104" s="7">
        <v>0</v>
      </c>
      <c r="DK104" s="7">
        <v>64</v>
      </c>
      <c r="DL104" s="7">
        <v>76</v>
      </c>
      <c r="DM104" s="7">
        <v>83</v>
      </c>
      <c r="DN104" s="7">
        <v>64</v>
      </c>
      <c r="DO104" s="7">
        <v>159</v>
      </c>
      <c r="DP104" s="7">
        <v>223</v>
      </c>
      <c r="DQ104" s="7">
        <v>0</v>
      </c>
      <c r="DR104" s="7">
        <v>157</v>
      </c>
      <c r="DS104" s="7">
        <v>141</v>
      </c>
      <c r="DT104" s="7">
        <v>29</v>
      </c>
      <c r="DU104" s="7">
        <v>157</v>
      </c>
      <c r="DV104" s="7">
        <v>170</v>
      </c>
      <c r="DW104" s="7">
        <v>327</v>
      </c>
      <c r="DX104" s="7">
        <v>0</v>
      </c>
      <c r="DY104" s="7">
        <v>92</v>
      </c>
      <c r="DZ104" s="7">
        <v>47</v>
      </c>
      <c r="EA104" s="7">
        <v>3</v>
      </c>
      <c r="EB104" s="7">
        <v>92</v>
      </c>
      <c r="EC104" s="7">
        <v>50</v>
      </c>
      <c r="ED104" s="7">
        <v>142</v>
      </c>
      <c r="EE104" s="7">
        <v>361</v>
      </c>
      <c r="EF104" s="7">
        <v>7189</v>
      </c>
      <c r="EG104" s="7">
        <v>2989</v>
      </c>
      <c r="EH104" s="7">
        <v>1122</v>
      </c>
      <c r="EI104" s="7">
        <v>7550</v>
      </c>
      <c r="EJ104" s="7">
        <v>4111</v>
      </c>
      <c r="EK104" s="7">
        <v>11661</v>
      </c>
      <c r="EL104" s="7">
        <v>778</v>
      </c>
      <c r="EM104" s="7">
        <v>8908</v>
      </c>
      <c r="EN104" s="7">
        <v>3855</v>
      </c>
      <c r="EO104" s="7">
        <v>1270</v>
      </c>
      <c r="EP104" s="7">
        <v>9686</v>
      </c>
      <c r="EQ104" s="7">
        <v>5125</v>
      </c>
      <c r="ER104" s="7">
        <v>14811</v>
      </c>
      <c r="ES104" s="7">
        <v>792</v>
      </c>
      <c r="ET104" s="7">
        <v>9411</v>
      </c>
      <c r="EU104" s="7">
        <v>4275</v>
      </c>
      <c r="EV104" s="7">
        <v>1440</v>
      </c>
      <c r="EW104" s="7">
        <v>10203</v>
      </c>
      <c r="EX104" s="7">
        <v>5715</v>
      </c>
      <c r="EY104" s="7">
        <v>15918</v>
      </c>
      <c r="EZ104" s="7">
        <v>792</v>
      </c>
      <c r="FA104" s="7">
        <v>9503</v>
      </c>
      <c r="FB104" s="7">
        <v>4322</v>
      </c>
      <c r="FC104" s="7">
        <v>1443</v>
      </c>
      <c r="FD104" s="7">
        <v>10295</v>
      </c>
      <c r="FE104" s="7">
        <v>5765</v>
      </c>
      <c r="FF104" s="7">
        <v>16060</v>
      </c>
      <c r="FP104" s="92"/>
      <c r="FQ104" s="92"/>
      <c r="FR104" s="92"/>
      <c r="FS104" s="92"/>
      <c r="FT104" s="92"/>
      <c r="FU104" s="92"/>
      <c r="FV104" s="92"/>
    </row>
    <row r="105" spans="1:178" x14ac:dyDescent="0.25">
      <c r="A105" s="34">
        <v>43160</v>
      </c>
      <c r="B105" s="7">
        <v>10</v>
      </c>
      <c r="C105" s="7">
        <v>699</v>
      </c>
      <c r="D105" s="7">
        <v>1231</v>
      </c>
      <c r="E105" s="7">
        <v>316</v>
      </c>
      <c r="F105" s="7">
        <v>709</v>
      </c>
      <c r="G105" s="7">
        <v>1547</v>
      </c>
      <c r="H105" s="7">
        <v>2256</v>
      </c>
      <c r="I105" s="7">
        <v>76</v>
      </c>
      <c r="J105" s="7">
        <v>546</v>
      </c>
      <c r="K105" s="7">
        <v>184</v>
      </c>
      <c r="L105" s="7">
        <v>93</v>
      </c>
      <c r="M105" s="7">
        <v>622</v>
      </c>
      <c r="N105" s="7">
        <v>277</v>
      </c>
      <c r="O105" s="7">
        <v>899</v>
      </c>
      <c r="P105" s="7">
        <v>9</v>
      </c>
      <c r="Q105" s="7">
        <v>3688</v>
      </c>
      <c r="R105" s="7">
        <v>1462</v>
      </c>
      <c r="S105" s="7">
        <v>529</v>
      </c>
      <c r="T105" s="7">
        <v>3697</v>
      </c>
      <c r="U105" s="7">
        <v>1991</v>
      </c>
      <c r="V105" s="7">
        <v>5688</v>
      </c>
      <c r="W105" s="7">
        <v>0</v>
      </c>
      <c r="X105" s="7">
        <v>625</v>
      </c>
      <c r="Y105" s="7">
        <v>167</v>
      </c>
      <c r="Z105" s="7">
        <v>53</v>
      </c>
      <c r="AA105" s="7">
        <v>625</v>
      </c>
      <c r="AB105" s="7">
        <v>220</v>
      </c>
      <c r="AC105" s="7">
        <v>845</v>
      </c>
      <c r="AD105" s="7">
        <v>0</v>
      </c>
      <c r="AE105" s="7">
        <v>115</v>
      </c>
      <c r="AF105" s="7">
        <v>76</v>
      </c>
      <c r="AG105" s="7">
        <v>4</v>
      </c>
      <c r="AH105" s="7">
        <v>115</v>
      </c>
      <c r="AI105" s="7">
        <v>80</v>
      </c>
      <c r="AJ105" s="7">
        <v>195</v>
      </c>
      <c r="AK105" s="7">
        <v>0</v>
      </c>
      <c r="AL105" s="7">
        <v>136</v>
      </c>
      <c r="AM105" s="7">
        <v>207</v>
      </c>
      <c r="AN105" s="7">
        <v>3</v>
      </c>
      <c r="AO105" s="7">
        <v>136</v>
      </c>
      <c r="AP105" s="7">
        <v>210</v>
      </c>
      <c r="AQ105" s="7">
        <v>346</v>
      </c>
      <c r="AR105" s="7">
        <v>13</v>
      </c>
      <c r="AS105" s="7">
        <v>40</v>
      </c>
      <c r="AT105" s="7">
        <v>57</v>
      </c>
      <c r="AU105" s="7">
        <v>14</v>
      </c>
      <c r="AV105" s="7">
        <v>53</v>
      </c>
      <c r="AW105" s="7">
        <v>71</v>
      </c>
      <c r="AX105" s="7">
        <v>124</v>
      </c>
      <c r="AY105" s="7">
        <v>0</v>
      </c>
      <c r="AZ105" s="7">
        <v>151</v>
      </c>
      <c r="BA105" s="7">
        <v>41</v>
      </c>
      <c r="BB105" s="7">
        <v>6</v>
      </c>
      <c r="BC105" s="7">
        <v>151</v>
      </c>
      <c r="BD105" s="7">
        <v>47</v>
      </c>
      <c r="BE105" s="7">
        <v>198</v>
      </c>
      <c r="BF105" s="7">
        <v>76</v>
      </c>
      <c r="BG105" s="7">
        <v>189</v>
      </c>
      <c r="BH105" s="7">
        <v>41</v>
      </c>
      <c r="BI105" s="7">
        <v>8</v>
      </c>
      <c r="BJ105" s="7">
        <v>265</v>
      </c>
      <c r="BK105" s="7">
        <v>49</v>
      </c>
      <c r="BL105" s="7">
        <v>314</v>
      </c>
      <c r="BM105" s="7">
        <v>0</v>
      </c>
      <c r="BN105" s="7">
        <v>223</v>
      </c>
      <c r="BO105" s="7">
        <v>196</v>
      </c>
      <c r="BP105" s="7">
        <v>25</v>
      </c>
      <c r="BQ105" s="7">
        <v>223</v>
      </c>
      <c r="BR105" s="7">
        <v>221</v>
      </c>
      <c r="BS105" s="7">
        <v>444</v>
      </c>
      <c r="BT105" s="7">
        <v>0</v>
      </c>
      <c r="BU105" s="7">
        <v>139</v>
      </c>
      <c r="BV105" s="7">
        <v>175</v>
      </c>
      <c r="BW105" s="7">
        <v>39</v>
      </c>
      <c r="BX105" s="7">
        <v>139</v>
      </c>
      <c r="BY105" s="7">
        <v>214</v>
      </c>
      <c r="BZ105" s="7">
        <v>353</v>
      </c>
      <c r="CA105" s="7">
        <v>43</v>
      </c>
      <c r="CB105" s="7">
        <v>310</v>
      </c>
      <c r="CC105" s="7">
        <v>118</v>
      </c>
      <c r="CD105" s="7">
        <v>4</v>
      </c>
      <c r="CE105" s="7">
        <v>353</v>
      </c>
      <c r="CF105" s="7">
        <v>122</v>
      </c>
      <c r="CG105" s="7">
        <v>475</v>
      </c>
      <c r="CH105" s="7">
        <v>48</v>
      </c>
      <c r="CI105" s="7">
        <v>1071</v>
      </c>
      <c r="CJ105" s="7">
        <v>248</v>
      </c>
      <c r="CK105" s="7">
        <v>84</v>
      </c>
      <c r="CL105" s="7">
        <v>1119</v>
      </c>
      <c r="CM105" s="7">
        <v>332</v>
      </c>
      <c r="CN105" s="7">
        <v>1451</v>
      </c>
      <c r="CO105" s="7">
        <v>0</v>
      </c>
      <c r="CP105" s="7">
        <v>112</v>
      </c>
      <c r="CQ105" s="7">
        <v>39</v>
      </c>
      <c r="CR105" s="7">
        <v>2</v>
      </c>
      <c r="CS105" s="7">
        <v>112</v>
      </c>
      <c r="CT105" s="7">
        <v>41</v>
      </c>
      <c r="CU105" s="7">
        <v>153</v>
      </c>
      <c r="CV105" s="7">
        <v>0</v>
      </c>
      <c r="CW105" s="7">
        <v>127</v>
      </c>
      <c r="CX105" s="7">
        <v>75</v>
      </c>
      <c r="CY105" s="7">
        <v>20</v>
      </c>
      <c r="CZ105" s="7">
        <v>127</v>
      </c>
      <c r="DA105" s="7">
        <v>95</v>
      </c>
      <c r="DB105" s="7">
        <v>222</v>
      </c>
      <c r="DC105" s="7">
        <v>11</v>
      </c>
      <c r="DD105" s="7">
        <v>51</v>
      </c>
      <c r="DE105" s="7">
        <v>61</v>
      </c>
      <c r="DF105" s="7">
        <v>38</v>
      </c>
      <c r="DG105" s="7">
        <v>62</v>
      </c>
      <c r="DH105" s="7">
        <v>99</v>
      </c>
      <c r="DI105" s="7">
        <v>161</v>
      </c>
      <c r="DJ105" s="7">
        <v>0</v>
      </c>
      <c r="DK105" s="7">
        <v>21</v>
      </c>
      <c r="DL105" s="7">
        <v>102</v>
      </c>
      <c r="DM105" s="7">
        <v>73</v>
      </c>
      <c r="DN105" s="7">
        <v>21</v>
      </c>
      <c r="DO105" s="7">
        <v>175</v>
      </c>
      <c r="DP105" s="7">
        <v>196</v>
      </c>
      <c r="DQ105" s="7">
        <v>0</v>
      </c>
      <c r="DR105" s="7">
        <v>125</v>
      </c>
      <c r="DS105" s="7">
        <v>130</v>
      </c>
      <c r="DT105" s="7">
        <v>19</v>
      </c>
      <c r="DU105" s="7">
        <v>125</v>
      </c>
      <c r="DV105" s="7">
        <v>149</v>
      </c>
      <c r="DW105" s="7">
        <v>274</v>
      </c>
      <c r="DX105" s="7">
        <v>0</v>
      </c>
      <c r="DY105" s="7">
        <v>140</v>
      </c>
      <c r="DZ105" s="7">
        <v>43</v>
      </c>
      <c r="EA105" s="7">
        <v>4</v>
      </c>
      <c r="EB105" s="7">
        <v>140</v>
      </c>
      <c r="EC105" s="7">
        <v>47</v>
      </c>
      <c r="ED105" s="7">
        <v>187</v>
      </c>
      <c r="EE105" s="7">
        <v>143</v>
      </c>
      <c r="EF105" s="7">
        <v>6143</v>
      </c>
      <c r="EG105" s="7">
        <v>3300</v>
      </c>
      <c r="EH105" s="7">
        <v>1061</v>
      </c>
      <c r="EI105" s="7">
        <v>6286</v>
      </c>
      <c r="EJ105" s="7">
        <v>4361</v>
      </c>
      <c r="EK105" s="7">
        <v>10647</v>
      </c>
      <c r="EL105" s="7">
        <v>275</v>
      </c>
      <c r="EM105" s="7">
        <v>7932</v>
      </c>
      <c r="EN105" s="7">
        <v>4203</v>
      </c>
      <c r="EO105" s="7">
        <v>1178</v>
      </c>
      <c r="EP105" s="7">
        <v>8207</v>
      </c>
      <c r="EQ105" s="7">
        <v>5381</v>
      </c>
      <c r="ER105" s="7">
        <v>13588</v>
      </c>
      <c r="ES105" s="7">
        <v>286</v>
      </c>
      <c r="ET105" s="7">
        <v>8368</v>
      </c>
      <c r="EU105" s="7">
        <v>4610</v>
      </c>
      <c r="EV105" s="7">
        <v>1330</v>
      </c>
      <c r="EW105" s="7">
        <v>8654</v>
      </c>
      <c r="EX105" s="7">
        <v>5940</v>
      </c>
      <c r="EY105" s="7">
        <v>14594</v>
      </c>
      <c r="EZ105" s="7">
        <v>286</v>
      </c>
      <c r="FA105" s="7">
        <v>8508</v>
      </c>
      <c r="FB105" s="7">
        <v>4653</v>
      </c>
      <c r="FC105" s="7">
        <v>1334</v>
      </c>
      <c r="FD105" s="7">
        <v>8794</v>
      </c>
      <c r="FE105" s="7">
        <v>5987</v>
      </c>
      <c r="FF105" s="7">
        <v>14781</v>
      </c>
      <c r="FP105" s="92"/>
      <c r="FQ105" s="92"/>
      <c r="FR105" s="92"/>
      <c r="FS105" s="92"/>
      <c r="FT105" s="92"/>
      <c r="FU105" s="92"/>
      <c r="FV105" s="92"/>
    </row>
    <row r="106" spans="1:178" x14ac:dyDescent="0.25">
      <c r="A106" s="34">
        <v>43191</v>
      </c>
      <c r="B106" s="7">
        <v>7</v>
      </c>
      <c r="C106" s="7">
        <v>517</v>
      </c>
      <c r="D106" s="7">
        <v>943</v>
      </c>
      <c r="E106" s="7">
        <v>248</v>
      </c>
      <c r="F106" s="7">
        <v>524</v>
      </c>
      <c r="G106" s="7">
        <v>1191</v>
      </c>
      <c r="H106" s="7">
        <v>1715</v>
      </c>
      <c r="I106" s="7">
        <v>273</v>
      </c>
      <c r="J106" s="7">
        <v>396</v>
      </c>
      <c r="K106" s="7">
        <v>230</v>
      </c>
      <c r="L106" s="7">
        <v>86</v>
      </c>
      <c r="M106" s="7">
        <v>669</v>
      </c>
      <c r="N106" s="7">
        <v>316</v>
      </c>
      <c r="O106" s="7">
        <v>985</v>
      </c>
      <c r="P106" s="7">
        <v>148</v>
      </c>
      <c r="Q106" s="7">
        <v>3188</v>
      </c>
      <c r="R106" s="7">
        <v>1345</v>
      </c>
      <c r="S106" s="7">
        <v>587</v>
      </c>
      <c r="T106" s="7">
        <v>3336</v>
      </c>
      <c r="U106" s="7">
        <v>1932</v>
      </c>
      <c r="V106" s="7">
        <v>5268</v>
      </c>
      <c r="W106" s="7">
        <v>0</v>
      </c>
      <c r="X106" s="7">
        <v>475</v>
      </c>
      <c r="Y106" s="7">
        <v>276</v>
      </c>
      <c r="Z106" s="7">
        <v>87</v>
      </c>
      <c r="AA106" s="7">
        <v>475</v>
      </c>
      <c r="AB106" s="7">
        <v>363</v>
      </c>
      <c r="AC106" s="7">
        <v>838</v>
      </c>
      <c r="AD106" s="7">
        <v>0</v>
      </c>
      <c r="AE106" s="7">
        <v>119</v>
      </c>
      <c r="AF106" s="7">
        <v>82</v>
      </c>
      <c r="AG106" s="7">
        <v>7</v>
      </c>
      <c r="AH106" s="7">
        <v>119</v>
      </c>
      <c r="AI106" s="7">
        <v>89</v>
      </c>
      <c r="AJ106" s="7">
        <v>208</v>
      </c>
      <c r="AK106" s="7">
        <v>0</v>
      </c>
      <c r="AL106" s="7">
        <v>112</v>
      </c>
      <c r="AM106" s="7">
        <v>131</v>
      </c>
      <c r="AN106" s="7">
        <v>7</v>
      </c>
      <c r="AO106" s="7">
        <v>112</v>
      </c>
      <c r="AP106" s="7">
        <v>138</v>
      </c>
      <c r="AQ106" s="7">
        <v>250</v>
      </c>
      <c r="AR106" s="7">
        <v>22</v>
      </c>
      <c r="AS106" s="7">
        <v>67</v>
      </c>
      <c r="AT106" s="7">
        <v>63</v>
      </c>
      <c r="AU106" s="7">
        <v>17</v>
      </c>
      <c r="AV106" s="7">
        <v>89</v>
      </c>
      <c r="AW106" s="7">
        <v>80</v>
      </c>
      <c r="AX106" s="7">
        <v>169</v>
      </c>
      <c r="AY106" s="7">
        <v>0</v>
      </c>
      <c r="AZ106" s="7">
        <v>134</v>
      </c>
      <c r="BA106" s="7">
        <v>38</v>
      </c>
      <c r="BB106" s="7">
        <v>10</v>
      </c>
      <c r="BC106" s="7">
        <v>134</v>
      </c>
      <c r="BD106" s="7">
        <v>48</v>
      </c>
      <c r="BE106" s="7">
        <v>182</v>
      </c>
      <c r="BF106" s="7">
        <v>44</v>
      </c>
      <c r="BG106" s="7">
        <v>317</v>
      </c>
      <c r="BH106" s="7">
        <v>73</v>
      </c>
      <c r="BI106" s="7">
        <v>15</v>
      </c>
      <c r="BJ106" s="7">
        <v>361</v>
      </c>
      <c r="BK106" s="7">
        <v>88</v>
      </c>
      <c r="BL106" s="7">
        <v>449</v>
      </c>
      <c r="BM106" s="7">
        <v>0</v>
      </c>
      <c r="BN106" s="7">
        <v>225</v>
      </c>
      <c r="BO106" s="7">
        <v>182</v>
      </c>
      <c r="BP106" s="7">
        <v>30</v>
      </c>
      <c r="BQ106" s="7">
        <v>225</v>
      </c>
      <c r="BR106" s="7">
        <v>212</v>
      </c>
      <c r="BS106" s="7">
        <v>437</v>
      </c>
      <c r="BT106" s="7">
        <v>0</v>
      </c>
      <c r="BU106" s="7">
        <v>145</v>
      </c>
      <c r="BV106" s="7">
        <v>258</v>
      </c>
      <c r="BW106" s="7">
        <v>40</v>
      </c>
      <c r="BX106" s="7">
        <v>145</v>
      </c>
      <c r="BY106" s="7">
        <v>298</v>
      </c>
      <c r="BZ106" s="7">
        <v>443</v>
      </c>
      <c r="CA106" s="7">
        <v>0</v>
      </c>
      <c r="CB106" s="7">
        <v>306</v>
      </c>
      <c r="CC106" s="7">
        <v>114</v>
      </c>
      <c r="CD106" s="7">
        <v>3</v>
      </c>
      <c r="CE106" s="7">
        <v>306</v>
      </c>
      <c r="CF106" s="7">
        <v>117</v>
      </c>
      <c r="CG106" s="7">
        <v>423</v>
      </c>
      <c r="CH106" s="7">
        <v>52</v>
      </c>
      <c r="CI106" s="7">
        <v>1663</v>
      </c>
      <c r="CJ106" s="7">
        <v>270</v>
      </c>
      <c r="CK106" s="7">
        <v>105</v>
      </c>
      <c r="CL106" s="7">
        <v>1715</v>
      </c>
      <c r="CM106" s="7">
        <v>375</v>
      </c>
      <c r="CN106" s="7">
        <v>2090</v>
      </c>
      <c r="CO106" s="7">
        <v>0</v>
      </c>
      <c r="CP106" s="7">
        <v>89</v>
      </c>
      <c r="CQ106" s="7">
        <v>202</v>
      </c>
      <c r="CR106" s="7">
        <v>5</v>
      </c>
      <c r="CS106" s="7">
        <v>89</v>
      </c>
      <c r="CT106" s="7">
        <v>207</v>
      </c>
      <c r="CU106" s="7">
        <v>296</v>
      </c>
      <c r="CV106" s="7">
        <v>0</v>
      </c>
      <c r="CW106" s="7">
        <v>133</v>
      </c>
      <c r="CX106" s="7">
        <v>96</v>
      </c>
      <c r="CY106" s="7">
        <v>21</v>
      </c>
      <c r="CZ106" s="7">
        <v>133</v>
      </c>
      <c r="DA106" s="7">
        <v>117</v>
      </c>
      <c r="DB106" s="7">
        <v>250</v>
      </c>
      <c r="DC106" s="7">
        <v>9</v>
      </c>
      <c r="DD106" s="7">
        <v>48</v>
      </c>
      <c r="DE106" s="7">
        <v>38</v>
      </c>
      <c r="DF106" s="7">
        <v>10</v>
      </c>
      <c r="DG106" s="7">
        <v>57</v>
      </c>
      <c r="DH106" s="7">
        <v>48</v>
      </c>
      <c r="DI106" s="7">
        <v>105</v>
      </c>
      <c r="DJ106" s="7">
        <v>0</v>
      </c>
      <c r="DK106" s="7">
        <v>144</v>
      </c>
      <c r="DL106" s="7">
        <v>73</v>
      </c>
      <c r="DM106" s="7">
        <v>76</v>
      </c>
      <c r="DN106" s="7">
        <v>144</v>
      </c>
      <c r="DO106" s="7">
        <v>149</v>
      </c>
      <c r="DP106" s="7">
        <v>293</v>
      </c>
      <c r="DQ106" s="7">
        <v>0</v>
      </c>
      <c r="DR106" s="7">
        <v>102</v>
      </c>
      <c r="DS106" s="7">
        <v>131</v>
      </c>
      <c r="DT106" s="7">
        <v>29</v>
      </c>
      <c r="DU106" s="7">
        <v>102</v>
      </c>
      <c r="DV106" s="7">
        <v>160</v>
      </c>
      <c r="DW106" s="7">
        <v>262</v>
      </c>
      <c r="DX106" s="7">
        <v>0</v>
      </c>
      <c r="DY106" s="7">
        <v>93</v>
      </c>
      <c r="DZ106" s="7">
        <v>41</v>
      </c>
      <c r="EA106" s="7">
        <v>0</v>
      </c>
      <c r="EB106" s="7">
        <v>93</v>
      </c>
      <c r="EC106" s="7">
        <v>41</v>
      </c>
      <c r="ED106" s="7">
        <v>134</v>
      </c>
      <c r="EE106" s="7">
        <v>480</v>
      </c>
      <c r="EF106" s="7">
        <v>5909</v>
      </c>
      <c r="EG106" s="7">
        <v>3046</v>
      </c>
      <c r="EH106" s="7">
        <v>1066</v>
      </c>
      <c r="EI106" s="7">
        <v>6389</v>
      </c>
      <c r="EJ106" s="7">
        <v>4112</v>
      </c>
      <c r="EK106" s="7">
        <v>10501</v>
      </c>
      <c r="EL106" s="7">
        <v>546</v>
      </c>
      <c r="EM106" s="7">
        <v>7664</v>
      </c>
      <c r="EN106" s="7">
        <v>4005</v>
      </c>
      <c r="EO106" s="7">
        <v>1242</v>
      </c>
      <c r="EP106" s="7">
        <v>8210</v>
      </c>
      <c r="EQ106" s="7">
        <v>5247</v>
      </c>
      <c r="ER106" s="7">
        <v>13457</v>
      </c>
      <c r="ES106" s="7">
        <v>555</v>
      </c>
      <c r="ET106" s="7">
        <v>8180</v>
      </c>
      <c r="EU106" s="7">
        <v>4545</v>
      </c>
      <c r="EV106" s="7">
        <v>1383</v>
      </c>
      <c r="EW106" s="7">
        <v>8735</v>
      </c>
      <c r="EX106" s="7">
        <v>5928</v>
      </c>
      <c r="EY106" s="7">
        <v>14663</v>
      </c>
      <c r="EZ106" s="7">
        <v>555</v>
      </c>
      <c r="FA106" s="7">
        <v>8273</v>
      </c>
      <c r="FB106" s="7">
        <v>4586</v>
      </c>
      <c r="FC106" s="7">
        <v>1383</v>
      </c>
      <c r="FD106" s="7">
        <v>8828</v>
      </c>
      <c r="FE106" s="7">
        <v>5969</v>
      </c>
      <c r="FF106" s="7">
        <v>14797</v>
      </c>
      <c r="FP106" s="92"/>
      <c r="FQ106" s="92"/>
      <c r="FR106" s="92"/>
      <c r="FS106" s="92"/>
      <c r="FT106" s="92"/>
      <c r="FU106" s="92"/>
      <c r="FV106" s="92"/>
    </row>
    <row r="107" spans="1:178" x14ac:dyDescent="0.25">
      <c r="A107" s="34">
        <v>43221</v>
      </c>
      <c r="B107" s="7">
        <v>27</v>
      </c>
      <c r="C107" s="7">
        <v>480</v>
      </c>
      <c r="D107" s="7">
        <v>875</v>
      </c>
      <c r="E107" s="7">
        <v>349</v>
      </c>
      <c r="F107" s="7">
        <v>507</v>
      </c>
      <c r="G107" s="7">
        <v>1224</v>
      </c>
      <c r="H107" s="7">
        <v>1731</v>
      </c>
      <c r="I107" s="7">
        <v>331</v>
      </c>
      <c r="J107" s="7">
        <v>386</v>
      </c>
      <c r="K107" s="7">
        <v>158</v>
      </c>
      <c r="L107" s="7">
        <v>61</v>
      </c>
      <c r="M107" s="7">
        <v>717</v>
      </c>
      <c r="N107" s="7">
        <v>219</v>
      </c>
      <c r="O107" s="7">
        <v>936</v>
      </c>
      <c r="P107" s="7">
        <v>290</v>
      </c>
      <c r="Q107" s="7">
        <v>3491</v>
      </c>
      <c r="R107" s="7">
        <v>1216</v>
      </c>
      <c r="S107" s="7">
        <v>574</v>
      </c>
      <c r="T107" s="7">
        <v>3781</v>
      </c>
      <c r="U107" s="7">
        <v>1790</v>
      </c>
      <c r="V107" s="7">
        <v>5571</v>
      </c>
      <c r="W107" s="7">
        <v>3</v>
      </c>
      <c r="X107" s="7">
        <v>482</v>
      </c>
      <c r="Y107" s="7">
        <v>215</v>
      </c>
      <c r="Z107" s="7">
        <v>65</v>
      </c>
      <c r="AA107" s="7">
        <v>485</v>
      </c>
      <c r="AB107" s="7">
        <v>280</v>
      </c>
      <c r="AC107" s="7">
        <v>765</v>
      </c>
      <c r="AD107" s="7">
        <v>0</v>
      </c>
      <c r="AE107" s="7">
        <v>112</v>
      </c>
      <c r="AF107" s="7">
        <v>75</v>
      </c>
      <c r="AG107" s="7">
        <v>5</v>
      </c>
      <c r="AH107" s="7">
        <v>112</v>
      </c>
      <c r="AI107" s="7">
        <v>80</v>
      </c>
      <c r="AJ107" s="7">
        <v>192</v>
      </c>
      <c r="AK107" s="7">
        <v>0</v>
      </c>
      <c r="AL107" s="7">
        <v>102</v>
      </c>
      <c r="AM107" s="7">
        <v>96</v>
      </c>
      <c r="AN107" s="7">
        <v>13</v>
      </c>
      <c r="AO107" s="7">
        <v>102</v>
      </c>
      <c r="AP107" s="7">
        <v>109</v>
      </c>
      <c r="AQ107" s="7">
        <v>211</v>
      </c>
      <c r="AR107" s="7">
        <v>34</v>
      </c>
      <c r="AS107" s="7">
        <v>105</v>
      </c>
      <c r="AT107" s="7">
        <v>45</v>
      </c>
      <c r="AU107" s="7">
        <v>5</v>
      </c>
      <c r="AV107" s="7">
        <v>139</v>
      </c>
      <c r="AW107" s="7">
        <v>50</v>
      </c>
      <c r="AX107" s="7">
        <v>189</v>
      </c>
      <c r="AY107" s="7">
        <v>0</v>
      </c>
      <c r="AZ107" s="7">
        <v>135</v>
      </c>
      <c r="BA107" s="7">
        <v>40</v>
      </c>
      <c r="BB107" s="7">
        <v>9</v>
      </c>
      <c r="BC107" s="7">
        <v>135</v>
      </c>
      <c r="BD107" s="7">
        <v>49</v>
      </c>
      <c r="BE107" s="7">
        <v>184</v>
      </c>
      <c r="BF107" s="7">
        <v>34</v>
      </c>
      <c r="BG107" s="7">
        <v>291</v>
      </c>
      <c r="BH107" s="7">
        <v>72</v>
      </c>
      <c r="BI107" s="7">
        <v>5</v>
      </c>
      <c r="BJ107" s="7">
        <v>325</v>
      </c>
      <c r="BK107" s="7">
        <v>77</v>
      </c>
      <c r="BL107" s="7">
        <v>402</v>
      </c>
      <c r="BM107" s="7">
        <v>0</v>
      </c>
      <c r="BN107" s="7">
        <v>325</v>
      </c>
      <c r="BO107" s="7">
        <v>219</v>
      </c>
      <c r="BP107" s="7">
        <v>54</v>
      </c>
      <c r="BQ107" s="7">
        <v>325</v>
      </c>
      <c r="BR107" s="7">
        <v>273</v>
      </c>
      <c r="BS107" s="7">
        <v>598</v>
      </c>
      <c r="BT107" s="7">
        <v>80</v>
      </c>
      <c r="BU107" s="7">
        <v>137</v>
      </c>
      <c r="BV107" s="7">
        <v>230</v>
      </c>
      <c r="BW107" s="7">
        <v>42</v>
      </c>
      <c r="BX107" s="7">
        <v>217</v>
      </c>
      <c r="BY107" s="7">
        <v>272</v>
      </c>
      <c r="BZ107" s="7">
        <v>489</v>
      </c>
      <c r="CA107" s="7">
        <v>27</v>
      </c>
      <c r="CB107" s="7">
        <v>252</v>
      </c>
      <c r="CC107" s="7">
        <v>124</v>
      </c>
      <c r="CD107" s="7">
        <v>2</v>
      </c>
      <c r="CE107" s="7">
        <v>279</v>
      </c>
      <c r="CF107" s="7">
        <v>126</v>
      </c>
      <c r="CG107" s="7">
        <v>405</v>
      </c>
      <c r="CH107" s="7">
        <v>31</v>
      </c>
      <c r="CI107" s="7">
        <v>1370</v>
      </c>
      <c r="CJ107" s="7">
        <v>244</v>
      </c>
      <c r="CK107" s="7">
        <v>80</v>
      </c>
      <c r="CL107" s="7">
        <v>1401</v>
      </c>
      <c r="CM107" s="7">
        <v>324</v>
      </c>
      <c r="CN107" s="7">
        <v>1725</v>
      </c>
      <c r="CO107" s="7">
        <v>0</v>
      </c>
      <c r="CP107" s="7">
        <v>75</v>
      </c>
      <c r="CQ107" s="7">
        <v>41</v>
      </c>
      <c r="CR107" s="7">
        <v>4</v>
      </c>
      <c r="CS107" s="7">
        <v>75</v>
      </c>
      <c r="CT107" s="7">
        <v>45</v>
      </c>
      <c r="CU107" s="7">
        <v>120</v>
      </c>
      <c r="CV107" s="7">
        <v>0</v>
      </c>
      <c r="CW107" s="7">
        <v>122</v>
      </c>
      <c r="CX107" s="7">
        <v>90</v>
      </c>
      <c r="CY107" s="7">
        <v>13</v>
      </c>
      <c r="CZ107" s="7">
        <v>122</v>
      </c>
      <c r="DA107" s="7">
        <v>103</v>
      </c>
      <c r="DB107" s="7">
        <v>225</v>
      </c>
      <c r="DC107" s="7">
        <v>97</v>
      </c>
      <c r="DD107" s="7">
        <v>82</v>
      </c>
      <c r="DE107" s="7">
        <v>78</v>
      </c>
      <c r="DF107" s="7">
        <v>24</v>
      </c>
      <c r="DG107" s="7">
        <v>179</v>
      </c>
      <c r="DH107" s="7">
        <v>102</v>
      </c>
      <c r="DI107" s="7">
        <v>281</v>
      </c>
      <c r="DJ107" s="7">
        <v>0</v>
      </c>
      <c r="DK107" s="7">
        <v>83</v>
      </c>
      <c r="DL107" s="7">
        <v>58</v>
      </c>
      <c r="DM107" s="7">
        <v>62</v>
      </c>
      <c r="DN107" s="7">
        <v>83</v>
      </c>
      <c r="DO107" s="7">
        <v>120</v>
      </c>
      <c r="DP107" s="7">
        <v>203</v>
      </c>
      <c r="DQ107" s="7">
        <v>0</v>
      </c>
      <c r="DR107" s="7">
        <v>87</v>
      </c>
      <c r="DS107" s="7">
        <v>80</v>
      </c>
      <c r="DT107" s="7">
        <v>26</v>
      </c>
      <c r="DU107" s="7">
        <v>87</v>
      </c>
      <c r="DV107" s="7">
        <v>106</v>
      </c>
      <c r="DW107" s="7">
        <v>193</v>
      </c>
      <c r="DX107" s="7">
        <v>0</v>
      </c>
      <c r="DY107" s="7">
        <v>93</v>
      </c>
      <c r="DZ107" s="7">
        <v>33</v>
      </c>
      <c r="EA107" s="7">
        <v>1</v>
      </c>
      <c r="EB107" s="7">
        <v>93</v>
      </c>
      <c r="EC107" s="7">
        <v>34</v>
      </c>
      <c r="ED107" s="7">
        <v>127</v>
      </c>
      <c r="EE107" s="7">
        <v>759</v>
      </c>
      <c r="EF107" s="7">
        <v>5864</v>
      </c>
      <c r="EG107" s="7">
        <v>2723</v>
      </c>
      <c r="EH107" s="7">
        <v>1106</v>
      </c>
      <c r="EI107" s="7">
        <v>6623</v>
      </c>
      <c r="EJ107" s="7">
        <v>3829</v>
      </c>
      <c r="EK107" s="7">
        <v>10452</v>
      </c>
      <c r="EL107" s="7">
        <v>857</v>
      </c>
      <c r="EM107" s="7">
        <v>7668</v>
      </c>
      <c r="EN107" s="7">
        <v>3609</v>
      </c>
      <c r="EO107" s="7">
        <v>1264</v>
      </c>
      <c r="EP107" s="7">
        <v>8525</v>
      </c>
      <c r="EQ107" s="7">
        <v>4873</v>
      </c>
      <c r="ER107" s="7">
        <v>13398</v>
      </c>
      <c r="ES107" s="7">
        <v>954</v>
      </c>
      <c r="ET107" s="7">
        <v>8117</v>
      </c>
      <c r="EU107" s="7">
        <v>3956</v>
      </c>
      <c r="EV107" s="7">
        <v>1393</v>
      </c>
      <c r="EW107" s="7">
        <v>9071</v>
      </c>
      <c r="EX107" s="7">
        <v>5349</v>
      </c>
      <c r="EY107" s="7">
        <v>14420</v>
      </c>
      <c r="EZ107" s="7">
        <v>954</v>
      </c>
      <c r="FA107" s="7">
        <v>8210</v>
      </c>
      <c r="FB107" s="7">
        <v>3989</v>
      </c>
      <c r="FC107" s="7">
        <v>1394</v>
      </c>
      <c r="FD107" s="7">
        <v>9164</v>
      </c>
      <c r="FE107" s="7">
        <v>5383</v>
      </c>
      <c r="FF107" s="7">
        <v>14547</v>
      </c>
      <c r="FP107" s="92"/>
      <c r="FQ107" s="92"/>
      <c r="FR107" s="92"/>
      <c r="FS107" s="92"/>
      <c r="FT107" s="92"/>
      <c r="FU107" s="92"/>
      <c r="FV107" s="92"/>
    </row>
    <row r="108" spans="1:178" x14ac:dyDescent="0.25">
      <c r="A108" s="34">
        <v>43252</v>
      </c>
      <c r="B108" s="7">
        <v>15</v>
      </c>
      <c r="C108" s="7">
        <v>709</v>
      </c>
      <c r="D108" s="7">
        <v>783</v>
      </c>
      <c r="E108" s="7">
        <v>218</v>
      </c>
      <c r="F108" s="7">
        <v>724</v>
      </c>
      <c r="G108" s="7">
        <v>1001</v>
      </c>
      <c r="H108" s="7">
        <v>1725</v>
      </c>
      <c r="I108" s="7">
        <v>401</v>
      </c>
      <c r="J108" s="7">
        <v>461</v>
      </c>
      <c r="K108" s="7">
        <v>252</v>
      </c>
      <c r="L108" s="7">
        <v>88</v>
      </c>
      <c r="M108" s="7">
        <v>862</v>
      </c>
      <c r="N108" s="7">
        <v>340</v>
      </c>
      <c r="O108" s="7">
        <v>1202</v>
      </c>
      <c r="P108" s="7">
        <v>43</v>
      </c>
      <c r="Q108" s="7">
        <v>3253</v>
      </c>
      <c r="R108" s="7">
        <v>1174</v>
      </c>
      <c r="S108" s="7">
        <v>533</v>
      </c>
      <c r="T108" s="7">
        <v>3296</v>
      </c>
      <c r="U108" s="7">
        <v>1707</v>
      </c>
      <c r="V108" s="7">
        <v>5003</v>
      </c>
      <c r="W108" s="7">
        <v>38</v>
      </c>
      <c r="X108" s="7">
        <v>430</v>
      </c>
      <c r="Y108" s="7">
        <v>181</v>
      </c>
      <c r="Z108" s="7">
        <v>72</v>
      </c>
      <c r="AA108" s="7">
        <v>468</v>
      </c>
      <c r="AB108" s="7">
        <v>253</v>
      </c>
      <c r="AC108" s="7">
        <v>721</v>
      </c>
      <c r="AD108" s="7">
        <v>0</v>
      </c>
      <c r="AE108" s="7">
        <v>128</v>
      </c>
      <c r="AF108" s="7">
        <v>85</v>
      </c>
      <c r="AG108" s="7">
        <v>2</v>
      </c>
      <c r="AH108" s="7">
        <v>128</v>
      </c>
      <c r="AI108" s="7">
        <v>87</v>
      </c>
      <c r="AJ108" s="7">
        <v>215</v>
      </c>
      <c r="AK108" s="7">
        <v>0</v>
      </c>
      <c r="AL108" s="7">
        <v>74</v>
      </c>
      <c r="AM108" s="7">
        <v>81</v>
      </c>
      <c r="AN108" s="7">
        <v>4</v>
      </c>
      <c r="AO108" s="7">
        <v>74</v>
      </c>
      <c r="AP108" s="7">
        <v>85</v>
      </c>
      <c r="AQ108" s="7">
        <v>159</v>
      </c>
      <c r="AR108" s="7">
        <v>24</v>
      </c>
      <c r="AS108" s="7">
        <v>69</v>
      </c>
      <c r="AT108" s="7">
        <v>56</v>
      </c>
      <c r="AU108" s="7">
        <v>15</v>
      </c>
      <c r="AV108" s="7">
        <v>93</v>
      </c>
      <c r="AW108" s="7">
        <v>71</v>
      </c>
      <c r="AX108" s="7">
        <v>164</v>
      </c>
      <c r="AY108" s="7">
        <v>0</v>
      </c>
      <c r="AZ108" s="7">
        <v>146</v>
      </c>
      <c r="BA108" s="7">
        <v>38</v>
      </c>
      <c r="BB108" s="7">
        <v>10</v>
      </c>
      <c r="BC108" s="7">
        <v>146</v>
      </c>
      <c r="BD108" s="7">
        <v>48</v>
      </c>
      <c r="BE108" s="7">
        <v>194</v>
      </c>
      <c r="BF108" s="7">
        <v>36</v>
      </c>
      <c r="BG108" s="7">
        <v>241</v>
      </c>
      <c r="BH108" s="7">
        <v>58</v>
      </c>
      <c r="BI108" s="7">
        <v>3</v>
      </c>
      <c r="BJ108" s="7">
        <v>277</v>
      </c>
      <c r="BK108" s="7">
        <v>61</v>
      </c>
      <c r="BL108" s="7">
        <v>338</v>
      </c>
      <c r="BM108" s="7">
        <v>0</v>
      </c>
      <c r="BN108" s="7">
        <v>221</v>
      </c>
      <c r="BO108" s="7">
        <v>151</v>
      </c>
      <c r="BP108" s="7">
        <v>24</v>
      </c>
      <c r="BQ108" s="7">
        <v>221</v>
      </c>
      <c r="BR108" s="7">
        <v>175</v>
      </c>
      <c r="BS108" s="7">
        <v>396</v>
      </c>
      <c r="BT108" s="7">
        <v>0</v>
      </c>
      <c r="BU108" s="7">
        <v>148</v>
      </c>
      <c r="BV108" s="7">
        <v>176</v>
      </c>
      <c r="BW108" s="7">
        <v>27</v>
      </c>
      <c r="BX108" s="7">
        <v>148</v>
      </c>
      <c r="BY108" s="7">
        <v>203</v>
      </c>
      <c r="BZ108" s="7">
        <v>351</v>
      </c>
      <c r="CA108" s="7">
        <v>13</v>
      </c>
      <c r="CB108" s="7">
        <v>279</v>
      </c>
      <c r="CC108" s="7">
        <v>112</v>
      </c>
      <c r="CD108" s="7">
        <v>1</v>
      </c>
      <c r="CE108" s="7">
        <v>292</v>
      </c>
      <c r="CF108" s="7">
        <v>113</v>
      </c>
      <c r="CG108" s="7">
        <v>405</v>
      </c>
      <c r="CH108" s="7">
        <v>75</v>
      </c>
      <c r="CI108" s="7">
        <v>1413</v>
      </c>
      <c r="CJ108" s="7">
        <v>275</v>
      </c>
      <c r="CK108" s="7">
        <v>115</v>
      </c>
      <c r="CL108" s="7">
        <v>1488</v>
      </c>
      <c r="CM108" s="7">
        <v>390</v>
      </c>
      <c r="CN108" s="7">
        <v>1878</v>
      </c>
      <c r="CO108" s="7">
        <v>0</v>
      </c>
      <c r="CP108" s="7">
        <v>20</v>
      </c>
      <c r="CQ108" s="7">
        <v>22</v>
      </c>
      <c r="CR108" s="7">
        <v>3</v>
      </c>
      <c r="CS108" s="7">
        <v>20</v>
      </c>
      <c r="CT108" s="7">
        <v>25</v>
      </c>
      <c r="CU108" s="7">
        <v>45</v>
      </c>
      <c r="CV108" s="7">
        <v>0</v>
      </c>
      <c r="CW108" s="7">
        <v>76</v>
      </c>
      <c r="CX108" s="7">
        <v>67</v>
      </c>
      <c r="CY108" s="7">
        <v>9</v>
      </c>
      <c r="CZ108" s="7">
        <v>76</v>
      </c>
      <c r="DA108" s="7">
        <v>76</v>
      </c>
      <c r="DB108" s="7">
        <v>152</v>
      </c>
      <c r="DC108" s="7">
        <v>20</v>
      </c>
      <c r="DD108" s="7">
        <v>78</v>
      </c>
      <c r="DE108" s="7">
        <v>75</v>
      </c>
      <c r="DF108" s="7">
        <v>13</v>
      </c>
      <c r="DG108" s="7">
        <v>98</v>
      </c>
      <c r="DH108" s="7">
        <v>88</v>
      </c>
      <c r="DI108" s="7">
        <v>186</v>
      </c>
      <c r="DJ108" s="7">
        <v>0</v>
      </c>
      <c r="DK108" s="7">
        <v>105</v>
      </c>
      <c r="DL108" s="7">
        <v>165</v>
      </c>
      <c r="DM108" s="7">
        <v>30</v>
      </c>
      <c r="DN108" s="7">
        <v>105</v>
      </c>
      <c r="DO108" s="7">
        <v>195</v>
      </c>
      <c r="DP108" s="7">
        <v>300</v>
      </c>
      <c r="DQ108" s="7">
        <v>0</v>
      </c>
      <c r="DR108" s="7">
        <v>77</v>
      </c>
      <c r="DS108" s="7">
        <v>102</v>
      </c>
      <c r="DT108" s="7">
        <v>13</v>
      </c>
      <c r="DU108" s="7">
        <v>77</v>
      </c>
      <c r="DV108" s="7">
        <v>115</v>
      </c>
      <c r="DW108" s="7">
        <v>192</v>
      </c>
      <c r="DX108" s="7">
        <v>0</v>
      </c>
      <c r="DY108" s="7">
        <v>70</v>
      </c>
      <c r="DZ108" s="7">
        <v>51</v>
      </c>
      <c r="EA108" s="7">
        <v>1</v>
      </c>
      <c r="EB108" s="7">
        <v>70</v>
      </c>
      <c r="EC108" s="7">
        <v>52</v>
      </c>
      <c r="ED108" s="7">
        <v>122</v>
      </c>
      <c r="EE108" s="7">
        <v>534</v>
      </c>
      <c r="EF108" s="7">
        <v>5984</v>
      </c>
      <c r="EG108" s="7">
        <v>2660</v>
      </c>
      <c r="EH108" s="7">
        <v>981</v>
      </c>
      <c r="EI108" s="7">
        <v>6518</v>
      </c>
      <c r="EJ108" s="7">
        <v>3641</v>
      </c>
      <c r="EK108" s="7">
        <v>10159</v>
      </c>
      <c r="EL108" s="7">
        <v>645</v>
      </c>
      <c r="EM108" s="7">
        <v>7572</v>
      </c>
      <c r="EN108" s="7">
        <v>3422</v>
      </c>
      <c r="EO108" s="7">
        <v>1112</v>
      </c>
      <c r="EP108" s="7">
        <v>8217</v>
      </c>
      <c r="EQ108" s="7">
        <v>4534</v>
      </c>
      <c r="ER108" s="7">
        <v>12751</v>
      </c>
      <c r="ES108" s="7">
        <v>665</v>
      </c>
      <c r="ET108" s="7">
        <v>7928</v>
      </c>
      <c r="EU108" s="7">
        <v>3853</v>
      </c>
      <c r="EV108" s="7">
        <v>1180</v>
      </c>
      <c r="EW108" s="7">
        <v>8593</v>
      </c>
      <c r="EX108" s="7">
        <v>5033</v>
      </c>
      <c r="EY108" s="7">
        <v>13626</v>
      </c>
      <c r="EZ108" s="7">
        <v>665</v>
      </c>
      <c r="FA108" s="7">
        <v>7998</v>
      </c>
      <c r="FB108" s="7">
        <v>3904</v>
      </c>
      <c r="FC108" s="7">
        <v>1181</v>
      </c>
      <c r="FD108" s="7">
        <v>8663</v>
      </c>
      <c r="FE108" s="7">
        <v>5085</v>
      </c>
      <c r="FF108" s="7">
        <v>13748</v>
      </c>
      <c r="FP108" s="92"/>
      <c r="FQ108" s="92"/>
      <c r="FR108" s="92"/>
      <c r="FS108" s="92"/>
      <c r="FT108" s="92"/>
      <c r="FU108" s="92"/>
      <c r="FV108" s="92"/>
    </row>
    <row r="109" spans="1:178" x14ac:dyDescent="0.25">
      <c r="A109" s="34">
        <v>43282</v>
      </c>
      <c r="B109" s="7">
        <v>23</v>
      </c>
      <c r="C109" s="7">
        <v>1059</v>
      </c>
      <c r="D109" s="7">
        <v>773</v>
      </c>
      <c r="E109" s="7">
        <v>289</v>
      </c>
      <c r="F109" s="7">
        <v>1082</v>
      </c>
      <c r="G109" s="7">
        <v>1062</v>
      </c>
      <c r="H109" s="7">
        <v>2144</v>
      </c>
      <c r="I109" s="7">
        <v>195</v>
      </c>
      <c r="J109" s="7">
        <v>574</v>
      </c>
      <c r="K109" s="7">
        <v>228</v>
      </c>
      <c r="L109" s="7">
        <v>71</v>
      </c>
      <c r="M109" s="7">
        <v>769</v>
      </c>
      <c r="N109" s="7">
        <v>299</v>
      </c>
      <c r="O109" s="7">
        <v>1068</v>
      </c>
      <c r="P109" s="7">
        <v>65</v>
      </c>
      <c r="Q109" s="7">
        <v>3232</v>
      </c>
      <c r="R109" s="7">
        <v>1280</v>
      </c>
      <c r="S109" s="7">
        <v>556</v>
      </c>
      <c r="T109" s="7">
        <v>3297</v>
      </c>
      <c r="U109" s="7">
        <v>1836</v>
      </c>
      <c r="V109" s="7">
        <v>5133</v>
      </c>
      <c r="W109" s="7">
        <v>0</v>
      </c>
      <c r="X109" s="7">
        <v>278</v>
      </c>
      <c r="Y109" s="7">
        <v>132</v>
      </c>
      <c r="Z109" s="7">
        <v>75</v>
      </c>
      <c r="AA109" s="7">
        <v>278</v>
      </c>
      <c r="AB109" s="7">
        <v>207</v>
      </c>
      <c r="AC109" s="7">
        <v>485</v>
      </c>
      <c r="AD109" s="7">
        <v>0</v>
      </c>
      <c r="AE109" s="7">
        <v>101</v>
      </c>
      <c r="AF109" s="7">
        <v>84</v>
      </c>
      <c r="AG109" s="7">
        <v>6</v>
      </c>
      <c r="AH109" s="7">
        <v>101</v>
      </c>
      <c r="AI109" s="7">
        <v>90</v>
      </c>
      <c r="AJ109" s="7">
        <v>191</v>
      </c>
      <c r="AK109" s="7">
        <v>0</v>
      </c>
      <c r="AL109" s="7">
        <v>78</v>
      </c>
      <c r="AM109" s="7">
        <v>78</v>
      </c>
      <c r="AN109" s="7">
        <v>15</v>
      </c>
      <c r="AO109" s="7">
        <v>78</v>
      </c>
      <c r="AP109" s="7">
        <v>93</v>
      </c>
      <c r="AQ109" s="7">
        <v>171</v>
      </c>
      <c r="AR109" s="7">
        <v>36</v>
      </c>
      <c r="AS109" s="7">
        <v>73</v>
      </c>
      <c r="AT109" s="7">
        <v>38</v>
      </c>
      <c r="AU109" s="7">
        <v>7</v>
      </c>
      <c r="AV109" s="7">
        <v>109</v>
      </c>
      <c r="AW109" s="7">
        <v>45</v>
      </c>
      <c r="AX109" s="7">
        <v>154</v>
      </c>
      <c r="AY109" s="7">
        <v>0</v>
      </c>
      <c r="AZ109" s="7">
        <v>128</v>
      </c>
      <c r="BA109" s="7">
        <v>42</v>
      </c>
      <c r="BB109" s="7">
        <v>8</v>
      </c>
      <c r="BC109" s="7">
        <v>128</v>
      </c>
      <c r="BD109" s="7">
        <v>50</v>
      </c>
      <c r="BE109" s="7">
        <v>178</v>
      </c>
      <c r="BF109" s="7">
        <v>43</v>
      </c>
      <c r="BG109" s="7">
        <v>227</v>
      </c>
      <c r="BH109" s="7">
        <v>64</v>
      </c>
      <c r="BI109" s="7">
        <v>5</v>
      </c>
      <c r="BJ109" s="7">
        <v>270</v>
      </c>
      <c r="BK109" s="7">
        <v>69</v>
      </c>
      <c r="BL109" s="7">
        <v>339</v>
      </c>
      <c r="BM109" s="7">
        <v>0</v>
      </c>
      <c r="BN109" s="7">
        <v>291</v>
      </c>
      <c r="BO109" s="7">
        <v>169</v>
      </c>
      <c r="BP109" s="7">
        <v>33</v>
      </c>
      <c r="BQ109" s="7">
        <v>291</v>
      </c>
      <c r="BR109" s="7">
        <v>202</v>
      </c>
      <c r="BS109" s="7">
        <v>493</v>
      </c>
      <c r="BT109" s="7">
        <v>54</v>
      </c>
      <c r="BU109" s="7">
        <v>185</v>
      </c>
      <c r="BV109" s="7">
        <v>221</v>
      </c>
      <c r="BW109" s="7">
        <v>35</v>
      </c>
      <c r="BX109" s="7">
        <v>239</v>
      </c>
      <c r="BY109" s="7">
        <v>256</v>
      </c>
      <c r="BZ109" s="7">
        <v>495</v>
      </c>
      <c r="CA109" s="7">
        <v>5</v>
      </c>
      <c r="CB109" s="7">
        <v>352</v>
      </c>
      <c r="CC109" s="7">
        <v>131</v>
      </c>
      <c r="CD109" s="7">
        <v>1</v>
      </c>
      <c r="CE109" s="7">
        <v>357</v>
      </c>
      <c r="CF109" s="7">
        <v>132</v>
      </c>
      <c r="CG109" s="7">
        <v>489</v>
      </c>
      <c r="CH109" s="7">
        <v>20</v>
      </c>
      <c r="CI109" s="7">
        <v>1321</v>
      </c>
      <c r="CJ109" s="7">
        <v>375</v>
      </c>
      <c r="CK109" s="7">
        <v>122</v>
      </c>
      <c r="CL109" s="7">
        <v>1341</v>
      </c>
      <c r="CM109" s="7">
        <v>497</v>
      </c>
      <c r="CN109" s="7">
        <v>1838</v>
      </c>
      <c r="CO109" s="7">
        <v>0</v>
      </c>
      <c r="CP109" s="7">
        <v>174</v>
      </c>
      <c r="CQ109" s="7">
        <v>69</v>
      </c>
      <c r="CR109" s="7">
        <v>4</v>
      </c>
      <c r="CS109" s="7">
        <v>174</v>
      </c>
      <c r="CT109" s="7">
        <v>73</v>
      </c>
      <c r="CU109" s="7">
        <v>247</v>
      </c>
      <c r="CV109" s="7">
        <v>0</v>
      </c>
      <c r="CW109" s="7">
        <v>152</v>
      </c>
      <c r="CX109" s="7">
        <v>61</v>
      </c>
      <c r="CY109" s="7">
        <v>47</v>
      </c>
      <c r="CZ109" s="7">
        <v>152</v>
      </c>
      <c r="DA109" s="7">
        <v>108</v>
      </c>
      <c r="DB109" s="7">
        <v>260</v>
      </c>
      <c r="DC109" s="7">
        <v>9</v>
      </c>
      <c r="DD109" s="7">
        <v>55</v>
      </c>
      <c r="DE109" s="7">
        <v>71</v>
      </c>
      <c r="DF109" s="7">
        <v>13</v>
      </c>
      <c r="DG109" s="7">
        <v>64</v>
      </c>
      <c r="DH109" s="7">
        <v>84</v>
      </c>
      <c r="DI109" s="7">
        <v>148</v>
      </c>
      <c r="DJ109" s="7">
        <v>0</v>
      </c>
      <c r="DK109" s="7">
        <v>60</v>
      </c>
      <c r="DL109" s="7">
        <v>110</v>
      </c>
      <c r="DM109" s="7">
        <v>59</v>
      </c>
      <c r="DN109" s="7">
        <v>60</v>
      </c>
      <c r="DO109" s="7">
        <v>169</v>
      </c>
      <c r="DP109" s="7">
        <v>229</v>
      </c>
      <c r="DQ109" s="7">
        <v>0</v>
      </c>
      <c r="DR109" s="7">
        <v>112</v>
      </c>
      <c r="DS109" s="7">
        <v>149</v>
      </c>
      <c r="DT109" s="7">
        <v>23</v>
      </c>
      <c r="DU109" s="7">
        <v>112</v>
      </c>
      <c r="DV109" s="7">
        <v>172</v>
      </c>
      <c r="DW109" s="7">
        <v>284</v>
      </c>
      <c r="DX109" s="7">
        <v>0</v>
      </c>
      <c r="DY109" s="7">
        <v>87</v>
      </c>
      <c r="DZ109" s="7">
        <v>28</v>
      </c>
      <c r="EA109" s="7">
        <v>2</v>
      </c>
      <c r="EB109" s="7">
        <v>87</v>
      </c>
      <c r="EC109" s="7">
        <v>30</v>
      </c>
      <c r="ED109" s="7">
        <v>117</v>
      </c>
      <c r="EE109" s="7">
        <v>357</v>
      </c>
      <c r="EF109" s="7">
        <v>6371</v>
      </c>
      <c r="EG109" s="7">
        <v>2877</v>
      </c>
      <c r="EH109" s="7">
        <v>1073</v>
      </c>
      <c r="EI109" s="7">
        <v>6728</v>
      </c>
      <c r="EJ109" s="7">
        <v>3950</v>
      </c>
      <c r="EK109" s="7">
        <v>10678</v>
      </c>
      <c r="EL109" s="7">
        <v>441</v>
      </c>
      <c r="EM109" s="7">
        <v>7899</v>
      </c>
      <c r="EN109" s="7">
        <v>3615</v>
      </c>
      <c r="EO109" s="7">
        <v>1223</v>
      </c>
      <c r="EP109" s="7">
        <v>8340</v>
      </c>
      <c r="EQ109" s="7">
        <v>4838</v>
      </c>
      <c r="ER109" s="7">
        <v>13178</v>
      </c>
      <c r="ES109" s="7">
        <v>450</v>
      </c>
      <c r="ET109" s="7">
        <v>8452</v>
      </c>
      <c r="EU109" s="7">
        <v>4075</v>
      </c>
      <c r="EV109" s="7">
        <v>1369</v>
      </c>
      <c r="EW109" s="7">
        <v>8902</v>
      </c>
      <c r="EX109" s="7">
        <v>5444</v>
      </c>
      <c r="EY109" s="7">
        <v>14346</v>
      </c>
      <c r="EZ109" s="7">
        <v>450</v>
      </c>
      <c r="FA109" s="7">
        <v>8539</v>
      </c>
      <c r="FB109" s="7">
        <v>4103</v>
      </c>
      <c r="FC109" s="7">
        <v>1371</v>
      </c>
      <c r="FD109" s="7">
        <v>8989</v>
      </c>
      <c r="FE109" s="7">
        <v>5474</v>
      </c>
      <c r="FF109" s="7">
        <v>14463</v>
      </c>
      <c r="FP109" s="92"/>
      <c r="FQ109" s="92"/>
      <c r="FR109" s="92"/>
      <c r="FS109" s="92"/>
      <c r="FT109" s="92"/>
      <c r="FU109" s="92"/>
      <c r="FV109" s="92"/>
    </row>
    <row r="110" spans="1:178" x14ac:dyDescent="0.25">
      <c r="A110" s="34">
        <v>43313</v>
      </c>
      <c r="B110" s="7">
        <v>23</v>
      </c>
      <c r="C110" s="7">
        <v>994</v>
      </c>
      <c r="D110" s="7">
        <v>851</v>
      </c>
      <c r="E110" s="7">
        <v>302</v>
      </c>
      <c r="F110" s="7">
        <v>1017</v>
      </c>
      <c r="G110" s="7">
        <v>1153</v>
      </c>
      <c r="H110" s="7">
        <v>2170</v>
      </c>
      <c r="I110" s="7">
        <v>225</v>
      </c>
      <c r="J110" s="7">
        <v>695</v>
      </c>
      <c r="K110" s="7">
        <v>176</v>
      </c>
      <c r="L110" s="7">
        <v>89</v>
      </c>
      <c r="M110" s="7">
        <v>920</v>
      </c>
      <c r="N110" s="7">
        <v>265</v>
      </c>
      <c r="O110" s="7">
        <v>1185</v>
      </c>
      <c r="P110" s="7">
        <v>37</v>
      </c>
      <c r="Q110" s="7">
        <v>4107</v>
      </c>
      <c r="R110" s="7">
        <v>1159</v>
      </c>
      <c r="S110" s="7">
        <v>579</v>
      </c>
      <c r="T110" s="7">
        <v>4144</v>
      </c>
      <c r="U110" s="7">
        <v>1738</v>
      </c>
      <c r="V110" s="7">
        <v>5882</v>
      </c>
      <c r="W110" s="7">
        <v>11</v>
      </c>
      <c r="X110" s="7">
        <v>421</v>
      </c>
      <c r="Y110" s="7">
        <v>182</v>
      </c>
      <c r="Z110" s="7">
        <v>145</v>
      </c>
      <c r="AA110" s="7">
        <v>432</v>
      </c>
      <c r="AB110" s="7">
        <v>327</v>
      </c>
      <c r="AC110" s="7">
        <v>759</v>
      </c>
      <c r="AD110" s="7">
        <v>0</v>
      </c>
      <c r="AE110" s="7">
        <v>95</v>
      </c>
      <c r="AF110" s="7">
        <v>82</v>
      </c>
      <c r="AG110" s="7">
        <v>3</v>
      </c>
      <c r="AH110" s="7">
        <v>95</v>
      </c>
      <c r="AI110" s="7">
        <v>85</v>
      </c>
      <c r="AJ110" s="7">
        <v>180</v>
      </c>
      <c r="AK110" s="7">
        <v>0</v>
      </c>
      <c r="AL110" s="7">
        <v>103</v>
      </c>
      <c r="AM110" s="7">
        <v>124</v>
      </c>
      <c r="AN110" s="7">
        <v>27</v>
      </c>
      <c r="AO110" s="7">
        <v>103</v>
      </c>
      <c r="AP110" s="7">
        <v>151</v>
      </c>
      <c r="AQ110" s="7">
        <v>254</v>
      </c>
      <c r="AR110" s="7">
        <v>91</v>
      </c>
      <c r="AS110" s="7">
        <v>126</v>
      </c>
      <c r="AT110" s="7">
        <v>63</v>
      </c>
      <c r="AU110" s="7">
        <v>8</v>
      </c>
      <c r="AV110" s="7">
        <v>217</v>
      </c>
      <c r="AW110" s="7">
        <v>71</v>
      </c>
      <c r="AX110" s="7">
        <v>288</v>
      </c>
      <c r="AY110" s="7">
        <v>0</v>
      </c>
      <c r="AZ110" s="7">
        <v>146</v>
      </c>
      <c r="BA110" s="7">
        <v>49</v>
      </c>
      <c r="BB110" s="7">
        <v>9</v>
      </c>
      <c r="BC110" s="7">
        <v>146</v>
      </c>
      <c r="BD110" s="7">
        <v>58</v>
      </c>
      <c r="BE110" s="7">
        <v>204</v>
      </c>
      <c r="BF110" s="7">
        <v>25</v>
      </c>
      <c r="BG110" s="7">
        <v>137</v>
      </c>
      <c r="BH110" s="7">
        <v>57</v>
      </c>
      <c r="BI110" s="7">
        <v>1</v>
      </c>
      <c r="BJ110" s="7">
        <v>162</v>
      </c>
      <c r="BK110" s="7">
        <v>58</v>
      </c>
      <c r="BL110" s="7">
        <v>220</v>
      </c>
      <c r="BM110" s="7">
        <v>0</v>
      </c>
      <c r="BN110" s="7">
        <v>319</v>
      </c>
      <c r="BO110" s="7">
        <v>165</v>
      </c>
      <c r="BP110" s="7">
        <v>33</v>
      </c>
      <c r="BQ110" s="7">
        <v>319</v>
      </c>
      <c r="BR110" s="7">
        <v>198</v>
      </c>
      <c r="BS110" s="7">
        <v>517</v>
      </c>
      <c r="BT110" s="7">
        <v>0</v>
      </c>
      <c r="BU110" s="7">
        <v>132</v>
      </c>
      <c r="BV110" s="7">
        <v>217</v>
      </c>
      <c r="BW110" s="7">
        <v>40</v>
      </c>
      <c r="BX110" s="7">
        <v>132</v>
      </c>
      <c r="BY110" s="7">
        <v>257</v>
      </c>
      <c r="BZ110" s="7">
        <v>389</v>
      </c>
      <c r="CA110" s="7">
        <v>9</v>
      </c>
      <c r="CB110" s="7">
        <v>322</v>
      </c>
      <c r="CC110" s="7">
        <v>86</v>
      </c>
      <c r="CD110" s="7">
        <v>1</v>
      </c>
      <c r="CE110" s="7">
        <v>331</v>
      </c>
      <c r="CF110" s="7">
        <v>87</v>
      </c>
      <c r="CG110" s="7">
        <v>418</v>
      </c>
      <c r="CH110" s="7">
        <v>39</v>
      </c>
      <c r="CI110" s="7">
        <v>1519</v>
      </c>
      <c r="CJ110" s="7">
        <v>391</v>
      </c>
      <c r="CK110" s="7">
        <v>177</v>
      </c>
      <c r="CL110" s="7">
        <v>1558</v>
      </c>
      <c r="CM110" s="7">
        <v>568</v>
      </c>
      <c r="CN110" s="7">
        <v>2126</v>
      </c>
      <c r="CO110" s="7">
        <v>0</v>
      </c>
      <c r="CP110" s="7">
        <v>69</v>
      </c>
      <c r="CQ110" s="7">
        <v>40</v>
      </c>
      <c r="CR110" s="7">
        <v>5</v>
      </c>
      <c r="CS110" s="7">
        <v>69</v>
      </c>
      <c r="CT110" s="7">
        <v>45</v>
      </c>
      <c r="CU110" s="7">
        <v>114</v>
      </c>
      <c r="CV110" s="7">
        <v>0</v>
      </c>
      <c r="CW110" s="7">
        <v>70</v>
      </c>
      <c r="CX110" s="7">
        <v>32</v>
      </c>
      <c r="CY110" s="7">
        <v>13</v>
      </c>
      <c r="CZ110" s="7">
        <v>70</v>
      </c>
      <c r="DA110" s="7">
        <v>45</v>
      </c>
      <c r="DB110" s="7">
        <v>115</v>
      </c>
      <c r="DC110" s="7">
        <v>6</v>
      </c>
      <c r="DD110" s="7">
        <v>89</v>
      </c>
      <c r="DE110" s="7">
        <v>78</v>
      </c>
      <c r="DF110" s="7">
        <v>19</v>
      </c>
      <c r="DG110" s="7">
        <v>95</v>
      </c>
      <c r="DH110" s="7">
        <v>97</v>
      </c>
      <c r="DI110" s="7">
        <v>192</v>
      </c>
      <c r="DJ110" s="7">
        <v>0</v>
      </c>
      <c r="DK110" s="7">
        <v>35</v>
      </c>
      <c r="DL110" s="7">
        <v>80</v>
      </c>
      <c r="DM110" s="7">
        <v>31</v>
      </c>
      <c r="DN110" s="7">
        <v>35</v>
      </c>
      <c r="DO110" s="7">
        <v>111</v>
      </c>
      <c r="DP110" s="7">
        <v>146</v>
      </c>
      <c r="DQ110" s="7">
        <v>170</v>
      </c>
      <c r="DR110" s="7">
        <v>53</v>
      </c>
      <c r="DS110" s="7">
        <v>103</v>
      </c>
      <c r="DT110" s="7">
        <v>17</v>
      </c>
      <c r="DU110" s="7">
        <v>223</v>
      </c>
      <c r="DV110" s="7">
        <v>120</v>
      </c>
      <c r="DW110" s="7">
        <v>343</v>
      </c>
      <c r="DX110" s="7">
        <v>0</v>
      </c>
      <c r="DY110" s="7">
        <v>127</v>
      </c>
      <c r="DZ110" s="7">
        <v>45</v>
      </c>
      <c r="EA110" s="7">
        <v>1</v>
      </c>
      <c r="EB110" s="7">
        <v>127</v>
      </c>
      <c r="EC110" s="7">
        <v>46</v>
      </c>
      <c r="ED110" s="7">
        <v>173</v>
      </c>
      <c r="EE110" s="7">
        <v>324</v>
      </c>
      <c r="EF110" s="7">
        <v>7447</v>
      </c>
      <c r="EG110" s="7">
        <v>2794</v>
      </c>
      <c r="EH110" s="7">
        <v>1187</v>
      </c>
      <c r="EI110" s="7">
        <v>7771</v>
      </c>
      <c r="EJ110" s="7">
        <v>3981</v>
      </c>
      <c r="EK110" s="7">
        <v>11752</v>
      </c>
      <c r="EL110" s="7">
        <v>460</v>
      </c>
      <c r="EM110" s="7">
        <v>9116</v>
      </c>
      <c r="EN110" s="7">
        <v>3602</v>
      </c>
      <c r="EO110" s="7">
        <v>1414</v>
      </c>
      <c r="EP110" s="7">
        <v>9576</v>
      </c>
      <c r="EQ110" s="7">
        <v>5016</v>
      </c>
      <c r="ER110" s="7">
        <v>14592</v>
      </c>
      <c r="ES110" s="7">
        <v>636</v>
      </c>
      <c r="ET110" s="7">
        <v>9432</v>
      </c>
      <c r="EU110" s="7">
        <v>3935</v>
      </c>
      <c r="EV110" s="7">
        <v>1499</v>
      </c>
      <c r="EW110" s="7">
        <v>10068</v>
      </c>
      <c r="EX110" s="7">
        <v>5434</v>
      </c>
      <c r="EY110" s="7">
        <v>15502</v>
      </c>
      <c r="EZ110" s="7">
        <v>636</v>
      </c>
      <c r="FA110" s="7">
        <v>9559</v>
      </c>
      <c r="FB110" s="7">
        <v>3980</v>
      </c>
      <c r="FC110" s="7">
        <v>1500</v>
      </c>
      <c r="FD110" s="7">
        <v>10195</v>
      </c>
      <c r="FE110" s="7">
        <v>5480</v>
      </c>
      <c r="FF110" s="7">
        <v>15675</v>
      </c>
      <c r="FP110" s="92"/>
      <c r="FQ110" s="92"/>
      <c r="FR110" s="92"/>
      <c r="FS110" s="92"/>
      <c r="FT110" s="92"/>
      <c r="FU110" s="92"/>
      <c r="FV110" s="92"/>
    </row>
    <row r="111" spans="1:178" x14ac:dyDescent="0.25">
      <c r="A111" s="34">
        <v>43344</v>
      </c>
      <c r="B111" s="7">
        <v>20</v>
      </c>
      <c r="C111" s="7">
        <v>783</v>
      </c>
      <c r="D111" s="7">
        <v>1044</v>
      </c>
      <c r="E111" s="7">
        <v>335</v>
      </c>
      <c r="F111" s="7">
        <v>803</v>
      </c>
      <c r="G111" s="7">
        <v>1379</v>
      </c>
      <c r="H111" s="7">
        <v>2182</v>
      </c>
      <c r="I111" s="7">
        <v>292</v>
      </c>
      <c r="J111" s="7">
        <v>575</v>
      </c>
      <c r="K111" s="7">
        <v>193</v>
      </c>
      <c r="L111" s="7">
        <v>114</v>
      </c>
      <c r="M111" s="7">
        <v>867</v>
      </c>
      <c r="N111" s="7">
        <v>307</v>
      </c>
      <c r="O111" s="7">
        <v>1174</v>
      </c>
      <c r="P111" s="7">
        <v>13</v>
      </c>
      <c r="Q111" s="7">
        <v>3053</v>
      </c>
      <c r="R111" s="7">
        <v>1837</v>
      </c>
      <c r="S111" s="7">
        <v>478</v>
      </c>
      <c r="T111" s="7">
        <v>3066</v>
      </c>
      <c r="U111" s="7">
        <v>2315</v>
      </c>
      <c r="V111" s="7">
        <v>5381</v>
      </c>
      <c r="W111" s="7">
        <v>0</v>
      </c>
      <c r="X111" s="7">
        <v>315</v>
      </c>
      <c r="Y111" s="7">
        <v>195</v>
      </c>
      <c r="Z111" s="7">
        <v>88</v>
      </c>
      <c r="AA111" s="7">
        <v>315</v>
      </c>
      <c r="AB111" s="7">
        <v>283</v>
      </c>
      <c r="AC111" s="7">
        <v>598</v>
      </c>
      <c r="AD111" s="7">
        <v>0</v>
      </c>
      <c r="AE111" s="7">
        <v>79</v>
      </c>
      <c r="AF111" s="7">
        <v>53</v>
      </c>
      <c r="AG111" s="7">
        <v>6</v>
      </c>
      <c r="AH111" s="7">
        <v>79</v>
      </c>
      <c r="AI111" s="7">
        <v>59</v>
      </c>
      <c r="AJ111" s="7">
        <v>138</v>
      </c>
      <c r="AK111" s="7">
        <v>0</v>
      </c>
      <c r="AL111" s="7">
        <v>67</v>
      </c>
      <c r="AM111" s="7">
        <v>103</v>
      </c>
      <c r="AN111" s="7">
        <v>7</v>
      </c>
      <c r="AO111" s="7">
        <v>67</v>
      </c>
      <c r="AP111" s="7">
        <v>110</v>
      </c>
      <c r="AQ111" s="7">
        <v>177</v>
      </c>
      <c r="AR111" s="7">
        <v>83</v>
      </c>
      <c r="AS111" s="7">
        <v>97</v>
      </c>
      <c r="AT111" s="7">
        <v>81</v>
      </c>
      <c r="AU111" s="7">
        <v>17</v>
      </c>
      <c r="AV111" s="7">
        <v>180</v>
      </c>
      <c r="AW111" s="7">
        <v>98</v>
      </c>
      <c r="AX111" s="7">
        <v>278</v>
      </c>
      <c r="AY111" s="7">
        <v>0</v>
      </c>
      <c r="AZ111" s="7">
        <v>137</v>
      </c>
      <c r="BA111" s="7">
        <v>47</v>
      </c>
      <c r="BB111" s="7">
        <v>6</v>
      </c>
      <c r="BC111" s="7">
        <v>137</v>
      </c>
      <c r="BD111" s="7">
        <v>53</v>
      </c>
      <c r="BE111" s="7">
        <v>190</v>
      </c>
      <c r="BF111" s="7">
        <v>68</v>
      </c>
      <c r="BG111" s="7">
        <v>188</v>
      </c>
      <c r="BH111" s="7">
        <v>79</v>
      </c>
      <c r="BI111" s="7">
        <v>1</v>
      </c>
      <c r="BJ111" s="7">
        <v>256</v>
      </c>
      <c r="BK111" s="7">
        <v>80</v>
      </c>
      <c r="BL111" s="7">
        <v>336</v>
      </c>
      <c r="BM111" s="7">
        <v>0</v>
      </c>
      <c r="BN111" s="7">
        <v>285</v>
      </c>
      <c r="BO111" s="7">
        <v>145</v>
      </c>
      <c r="BP111" s="7">
        <v>20</v>
      </c>
      <c r="BQ111" s="7">
        <v>285</v>
      </c>
      <c r="BR111" s="7">
        <v>165</v>
      </c>
      <c r="BS111" s="7">
        <v>450</v>
      </c>
      <c r="BT111" s="7">
        <v>10</v>
      </c>
      <c r="BU111" s="7">
        <v>153</v>
      </c>
      <c r="BV111" s="7">
        <v>358</v>
      </c>
      <c r="BW111" s="7">
        <v>64</v>
      </c>
      <c r="BX111" s="7">
        <v>163</v>
      </c>
      <c r="BY111" s="7">
        <v>422</v>
      </c>
      <c r="BZ111" s="7">
        <v>585</v>
      </c>
      <c r="CA111" s="7">
        <v>50</v>
      </c>
      <c r="CB111" s="7">
        <v>326</v>
      </c>
      <c r="CC111" s="7">
        <v>162</v>
      </c>
      <c r="CD111" s="7">
        <v>0</v>
      </c>
      <c r="CE111" s="7">
        <v>376</v>
      </c>
      <c r="CF111" s="7">
        <v>162</v>
      </c>
      <c r="CG111" s="7">
        <v>538</v>
      </c>
      <c r="CH111" s="7">
        <v>20</v>
      </c>
      <c r="CI111" s="7">
        <v>1443</v>
      </c>
      <c r="CJ111" s="7">
        <v>255</v>
      </c>
      <c r="CK111" s="7">
        <v>99</v>
      </c>
      <c r="CL111" s="7">
        <v>1463</v>
      </c>
      <c r="CM111" s="7">
        <v>354</v>
      </c>
      <c r="CN111" s="7">
        <v>1817</v>
      </c>
      <c r="CO111" s="7">
        <v>0</v>
      </c>
      <c r="CP111" s="7">
        <v>92</v>
      </c>
      <c r="CQ111" s="7">
        <v>42</v>
      </c>
      <c r="CR111" s="7">
        <v>4</v>
      </c>
      <c r="CS111" s="7">
        <v>92</v>
      </c>
      <c r="CT111" s="7">
        <v>46</v>
      </c>
      <c r="CU111" s="7">
        <v>138</v>
      </c>
      <c r="CV111" s="7">
        <v>0</v>
      </c>
      <c r="CW111" s="7">
        <v>140</v>
      </c>
      <c r="CX111" s="7">
        <v>35</v>
      </c>
      <c r="CY111" s="7">
        <v>5</v>
      </c>
      <c r="CZ111" s="7">
        <v>140</v>
      </c>
      <c r="DA111" s="7">
        <v>40</v>
      </c>
      <c r="DB111" s="7">
        <v>180</v>
      </c>
      <c r="DC111" s="7">
        <v>11</v>
      </c>
      <c r="DD111" s="7">
        <v>68</v>
      </c>
      <c r="DE111" s="7">
        <v>73</v>
      </c>
      <c r="DF111" s="7">
        <v>22</v>
      </c>
      <c r="DG111" s="7">
        <v>79</v>
      </c>
      <c r="DH111" s="7">
        <v>95</v>
      </c>
      <c r="DI111" s="7">
        <v>174</v>
      </c>
      <c r="DJ111" s="7">
        <v>0</v>
      </c>
      <c r="DK111" s="7">
        <v>33</v>
      </c>
      <c r="DL111" s="7">
        <v>100</v>
      </c>
      <c r="DM111" s="7">
        <v>64</v>
      </c>
      <c r="DN111" s="7">
        <v>33</v>
      </c>
      <c r="DO111" s="7">
        <v>164</v>
      </c>
      <c r="DP111" s="7">
        <v>197</v>
      </c>
      <c r="DQ111" s="7">
        <v>172</v>
      </c>
      <c r="DR111" s="7">
        <v>168</v>
      </c>
      <c r="DS111" s="7">
        <v>158</v>
      </c>
      <c r="DT111" s="7">
        <v>4</v>
      </c>
      <c r="DU111" s="7">
        <v>340</v>
      </c>
      <c r="DV111" s="7">
        <v>162</v>
      </c>
      <c r="DW111" s="7">
        <v>502</v>
      </c>
      <c r="DX111" s="7">
        <v>0</v>
      </c>
      <c r="DY111" s="7">
        <v>149</v>
      </c>
      <c r="DZ111" s="7">
        <v>85</v>
      </c>
      <c r="EA111" s="7">
        <v>10</v>
      </c>
      <c r="EB111" s="7">
        <v>149</v>
      </c>
      <c r="EC111" s="7">
        <v>95</v>
      </c>
      <c r="ED111" s="7">
        <v>244</v>
      </c>
      <c r="EE111" s="7">
        <v>355</v>
      </c>
      <c r="EF111" s="7">
        <v>6007</v>
      </c>
      <c r="EG111" s="7">
        <v>3687</v>
      </c>
      <c r="EH111" s="7">
        <v>1090</v>
      </c>
      <c r="EI111" s="7">
        <v>6362</v>
      </c>
      <c r="EJ111" s="7">
        <v>4777</v>
      </c>
      <c r="EK111" s="7">
        <v>11139</v>
      </c>
      <c r="EL111" s="7">
        <v>556</v>
      </c>
      <c r="EM111" s="7">
        <v>7501</v>
      </c>
      <c r="EN111" s="7">
        <v>4552</v>
      </c>
      <c r="EO111" s="7">
        <v>1235</v>
      </c>
      <c r="EP111" s="7">
        <v>8057</v>
      </c>
      <c r="EQ111" s="7">
        <v>5787</v>
      </c>
      <c r="ER111" s="7">
        <v>13844</v>
      </c>
      <c r="ES111" s="7">
        <v>739</v>
      </c>
      <c r="ET111" s="7">
        <v>8002</v>
      </c>
      <c r="EU111" s="7">
        <v>4960</v>
      </c>
      <c r="EV111" s="7">
        <v>1334</v>
      </c>
      <c r="EW111" s="7">
        <v>8741</v>
      </c>
      <c r="EX111" s="7">
        <v>6294</v>
      </c>
      <c r="EY111" s="7">
        <v>15035</v>
      </c>
      <c r="EZ111" s="7">
        <v>739</v>
      </c>
      <c r="FA111" s="7">
        <v>8151</v>
      </c>
      <c r="FB111" s="7">
        <v>5045</v>
      </c>
      <c r="FC111" s="7">
        <v>1344</v>
      </c>
      <c r="FD111" s="7">
        <v>8890</v>
      </c>
      <c r="FE111" s="7">
        <v>6389</v>
      </c>
      <c r="FF111" s="7">
        <v>15279</v>
      </c>
      <c r="FP111" s="92"/>
      <c r="FQ111" s="92"/>
      <c r="FR111" s="92"/>
      <c r="FS111" s="92"/>
      <c r="FT111" s="92"/>
      <c r="FU111" s="92"/>
      <c r="FV111" s="92"/>
    </row>
    <row r="112" spans="1:178" x14ac:dyDescent="0.25">
      <c r="A112" s="34">
        <v>43374</v>
      </c>
      <c r="B112" s="7">
        <v>27</v>
      </c>
      <c r="C112" s="7">
        <v>815</v>
      </c>
      <c r="D112" s="7">
        <v>963</v>
      </c>
      <c r="E112" s="7">
        <v>365</v>
      </c>
      <c r="F112" s="7">
        <v>842</v>
      </c>
      <c r="G112" s="7">
        <v>1328</v>
      </c>
      <c r="H112" s="7">
        <v>2170</v>
      </c>
      <c r="I112" s="7">
        <v>335</v>
      </c>
      <c r="J112" s="7">
        <v>644</v>
      </c>
      <c r="K112" s="7">
        <v>201</v>
      </c>
      <c r="L112" s="7">
        <v>82</v>
      </c>
      <c r="M112" s="7">
        <v>979</v>
      </c>
      <c r="N112" s="7">
        <v>283</v>
      </c>
      <c r="O112" s="7">
        <v>1262</v>
      </c>
      <c r="P112" s="7">
        <v>62</v>
      </c>
      <c r="Q112" s="7">
        <v>3154</v>
      </c>
      <c r="R112" s="7">
        <v>1254</v>
      </c>
      <c r="S112" s="7">
        <v>583</v>
      </c>
      <c r="T112" s="7">
        <v>3216</v>
      </c>
      <c r="U112" s="7">
        <v>1837</v>
      </c>
      <c r="V112" s="7">
        <v>5053</v>
      </c>
      <c r="W112" s="7">
        <v>0</v>
      </c>
      <c r="X112" s="7">
        <v>308</v>
      </c>
      <c r="Y112" s="7">
        <v>196</v>
      </c>
      <c r="Z112" s="7">
        <v>173</v>
      </c>
      <c r="AA112" s="7">
        <v>308</v>
      </c>
      <c r="AB112" s="7">
        <v>369</v>
      </c>
      <c r="AC112" s="7">
        <v>677</v>
      </c>
      <c r="AD112" s="7">
        <v>0</v>
      </c>
      <c r="AE112" s="7">
        <v>60</v>
      </c>
      <c r="AF112" s="7">
        <v>67</v>
      </c>
      <c r="AG112" s="7">
        <v>5</v>
      </c>
      <c r="AH112" s="7">
        <v>60</v>
      </c>
      <c r="AI112" s="7">
        <v>72</v>
      </c>
      <c r="AJ112" s="7">
        <v>132</v>
      </c>
      <c r="AK112" s="7">
        <v>0</v>
      </c>
      <c r="AL112" s="7">
        <v>49</v>
      </c>
      <c r="AM112" s="7">
        <v>70</v>
      </c>
      <c r="AN112" s="7">
        <v>27</v>
      </c>
      <c r="AO112" s="7">
        <v>49</v>
      </c>
      <c r="AP112" s="7">
        <v>97</v>
      </c>
      <c r="AQ112" s="7">
        <v>146</v>
      </c>
      <c r="AR112" s="7">
        <v>70</v>
      </c>
      <c r="AS112" s="7">
        <v>49</v>
      </c>
      <c r="AT112" s="7">
        <v>56</v>
      </c>
      <c r="AU112" s="7">
        <v>9</v>
      </c>
      <c r="AV112" s="7">
        <v>119</v>
      </c>
      <c r="AW112" s="7">
        <v>65</v>
      </c>
      <c r="AX112" s="7">
        <v>184</v>
      </c>
      <c r="AY112" s="7">
        <v>0</v>
      </c>
      <c r="AZ112" s="7">
        <v>142</v>
      </c>
      <c r="BA112" s="7">
        <v>37</v>
      </c>
      <c r="BB112" s="7">
        <v>16</v>
      </c>
      <c r="BC112" s="7">
        <v>142</v>
      </c>
      <c r="BD112" s="7">
        <v>53</v>
      </c>
      <c r="BE112" s="7">
        <v>195</v>
      </c>
      <c r="BF112" s="7">
        <v>30</v>
      </c>
      <c r="BG112" s="7">
        <v>207</v>
      </c>
      <c r="BH112" s="7">
        <v>82</v>
      </c>
      <c r="BI112" s="7">
        <v>2</v>
      </c>
      <c r="BJ112" s="7">
        <v>237</v>
      </c>
      <c r="BK112" s="7">
        <v>84</v>
      </c>
      <c r="BL112" s="7">
        <v>321</v>
      </c>
      <c r="BM112" s="7">
        <v>0</v>
      </c>
      <c r="BN112" s="7">
        <v>336</v>
      </c>
      <c r="BO112" s="7">
        <v>203</v>
      </c>
      <c r="BP112" s="7">
        <v>23</v>
      </c>
      <c r="BQ112" s="7">
        <v>336</v>
      </c>
      <c r="BR112" s="7">
        <v>226</v>
      </c>
      <c r="BS112" s="7">
        <v>562</v>
      </c>
      <c r="BT112" s="7">
        <v>10</v>
      </c>
      <c r="BU112" s="7">
        <v>138</v>
      </c>
      <c r="BV112" s="7">
        <v>272</v>
      </c>
      <c r="BW112" s="7">
        <v>39</v>
      </c>
      <c r="BX112" s="7">
        <v>148</v>
      </c>
      <c r="BY112" s="7">
        <v>311</v>
      </c>
      <c r="BZ112" s="7">
        <v>459</v>
      </c>
      <c r="CA112" s="7">
        <v>23</v>
      </c>
      <c r="CB112" s="7">
        <v>314</v>
      </c>
      <c r="CC112" s="7">
        <v>117</v>
      </c>
      <c r="CD112" s="7">
        <v>3</v>
      </c>
      <c r="CE112" s="7">
        <v>337</v>
      </c>
      <c r="CF112" s="7">
        <v>120</v>
      </c>
      <c r="CG112" s="7">
        <v>457</v>
      </c>
      <c r="CH112" s="7">
        <v>25</v>
      </c>
      <c r="CI112" s="7">
        <v>1258</v>
      </c>
      <c r="CJ112" s="7">
        <v>278</v>
      </c>
      <c r="CK112" s="7">
        <v>119</v>
      </c>
      <c r="CL112" s="7">
        <v>1283</v>
      </c>
      <c r="CM112" s="7">
        <v>397</v>
      </c>
      <c r="CN112" s="7">
        <v>1680</v>
      </c>
      <c r="CO112" s="7">
        <v>0</v>
      </c>
      <c r="CP112" s="7">
        <v>80</v>
      </c>
      <c r="CQ112" s="7">
        <v>54</v>
      </c>
      <c r="CR112" s="7">
        <v>1</v>
      </c>
      <c r="CS112" s="7">
        <v>80</v>
      </c>
      <c r="CT112" s="7">
        <v>55</v>
      </c>
      <c r="CU112" s="7">
        <v>135</v>
      </c>
      <c r="CV112" s="7">
        <v>0</v>
      </c>
      <c r="CW112" s="7">
        <v>125</v>
      </c>
      <c r="CX112" s="7">
        <v>105</v>
      </c>
      <c r="CY112" s="7">
        <v>17</v>
      </c>
      <c r="CZ112" s="7">
        <v>125</v>
      </c>
      <c r="DA112" s="7">
        <v>122</v>
      </c>
      <c r="DB112" s="7">
        <v>247</v>
      </c>
      <c r="DC112" s="7">
        <v>10</v>
      </c>
      <c r="DD112" s="7">
        <v>130</v>
      </c>
      <c r="DE112" s="7">
        <v>78</v>
      </c>
      <c r="DF112" s="7">
        <v>16</v>
      </c>
      <c r="DG112" s="7">
        <v>140</v>
      </c>
      <c r="DH112" s="7">
        <v>94</v>
      </c>
      <c r="DI112" s="7">
        <v>234</v>
      </c>
      <c r="DJ112" s="7">
        <v>0</v>
      </c>
      <c r="DK112" s="7">
        <v>33</v>
      </c>
      <c r="DL112" s="7">
        <v>86</v>
      </c>
      <c r="DM112" s="7">
        <v>46</v>
      </c>
      <c r="DN112" s="7">
        <v>33</v>
      </c>
      <c r="DO112" s="7">
        <v>132</v>
      </c>
      <c r="DP112" s="7">
        <v>165</v>
      </c>
      <c r="DQ112" s="7">
        <v>92</v>
      </c>
      <c r="DR112" s="7">
        <v>100</v>
      </c>
      <c r="DS112" s="7">
        <v>125</v>
      </c>
      <c r="DT112" s="7">
        <v>16</v>
      </c>
      <c r="DU112" s="7">
        <v>192</v>
      </c>
      <c r="DV112" s="7">
        <v>141</v>
      </c>
      <c r="DW112" s="7">
        <v>333</v>
      </c>
      <c r="DX112" s="7">
        <v>0</v>
      </c>
      <c r="DY112" s="7">
        <v>102</v>
      </c>
      <c r="DZ112" s="7">
        <v>110</v>
      </c>
      <c r="EA112" s="7">
        <v>3</v>
      </c>
      <c r="EB112" s="7">
        <v>102</v>
      </c>
      <c r="EC112" s="7">
        <v>113</v>
      </c>
      <c r="ED112" s="7">
        <v>215</v>
      </c>
      <c r="EE112" s="7">
        <v>459</v>
      </c>
      <c r="EF112" s="7">
        <v>6009</v>
      </c>
      <c r="EG112" s="7">
        <v>2968</v>
      </c>
      <c r="EH112" s="7">
        <v>1188</v>
      </c>
      <c r="EI112" s="7">
        <v>6468</v>
      </c>
      <c r="EJ112" s="7">
        <v>4156</v>
      </c>
      <c r="EK112" s="7">
        <v>10624</v>
      </c>
      <c r="EL112" s="7">
        <v>582</v>
      </c>
      <c r="EM112" s="7">
        <v>7474</v>
      </c>
      <c r="EN112" s="7">
        <v>3796</v>
      </c>
      <c r="EO112" s="7">
        <v>1446</v>
      </c>
      <c r="EP112" s="7">
        <v>8056</v>
      </c>
      <c r="EQ112" s="7">
        <v>5242</v>
      </c>
      <c r="ER112" s="7">
        <v>13298</v>
      </c>
      <c r="ES112" s="7">
        <v>684</v>
      </c>
      <c r="ET112" s="7">
        <v>7942</v>
      </c>
      <c r="EU112" s="7">
        <v>4244</v>
      </c>
      <c r="EV112" s="7">
        <v>1542</v>
      </c>
      <c r="EW112" s="7">
        <v>8626</v>
      </c>
      <c r="EX112" s="7">
        <v>5786</v>
      </c>
      <c r="EY112" s="7">
        <v>14412</v>
      </c>
      <c r="EZ112" s="7">
        <v>684</v>
      </c>
      <c r="FA112" s="7">
        <v>8044</v>
      </c>
      <c r="FB112" s="7">
        <v>4354</v>
      </c>
      <c r="FC112" s="7">
        <v>1545</v>
      </c>
      <c r="FD112" s="7">
        <v>8728</v>
      </c>
      <c r="FE112" s="7">
        <v>5899</v>
      </c>
      <c r="FF112" s="7">
        <v>14627</v>
      </c>
      <c r="FP112" s="92"/>
      <c r="FQ112" s="92"/>
      <c r="FR112" s="92"/>
      <c r="FS112" s="92"/>
      <c r="FT112" s="92"/>
      <c r="FU112" s="92"/>
      <c r="FV112" s="92"/>
    </row>
    <row r="113" spans="1:178" x14ac:dyDescent="0.25">
      <c r="A113" s="34">
        <v>43405</v>
      </c>
      <c r="B113" s="7">
        <v>16</v>
      </c>
      <c r="C113" s="7">
        <v>659</v>
      </c>
      <c r="D113" s="7">
        <v>761</v>
      </c>
      <c r="E113" s="7">
        <v>319</v>
      </c>
      <c r="F113" s="7">
        <v>675</v>
      </c>
      <c r="G113" s="7">
        <v>1080</v>
      </c>
      <c r="H113" s="7">
        <v>1755</v>
      </c>
      <c r="I113" s="7">
        <v>258</v>
      </c>
      <c r="J113" s="7">
        <v>686</v>
      </c>
      <c r="K113" s="7">
        <v>190</v>
      </c>
      <c r="L113" s="7">
        <v>82</v>
      </c>
      <c r="M113" s="7">
        <v>944</v>
      </c>
      <c r="N113" s="7">
        <v>272</v>
      </c>
      <c r="O113" s="7">
        <v>1216</v>
      </c>
      <c r="P113" s="7">
        <v>14</v>
      </c>
      <c r="Q113" s="7">
        <v>4587</v>
      </c>
      <c r="R113" s="7">
        <v>1250</v>
      </c>
      <c r="S113" s="7">
        <v>434</v>
      </c>
      <c r="T113" s="7">
        <v>4601</v>
      </c>
      <c r="U113" s="7">
        <v>1684</v>
      </c>
      <c r="V113" s="7">
        <v>6285</v>
      </c>
      <c r="W113" s="7">
        <v>0</v>
      </c>
      <c r="X113" s="7">
        <v>311</v>
      </c>
      <c r="Y113" s="7">
        <v>171</v>
      </c>
      <c r="Z113" s="7">
        <v>98</v>
      </c>
      <c r="AA113" s="7">
        <v>311</v>
      </c>
      <c r="AB113" s="7">
        <v>269</v>
      </c>
      <c r="AC113" s="7">
        <v>580</v>
      </c>
      <c r="AD113" s="7">
        <v>0</v>
      </c>
      <c r="AE113" s="7">
        <v>67</v>
      </c>
      <c r="AF113" s="7">
        <v>53</v>
      </c>
      <c r="AG113" s="7">
        <v>0</v>
      </c>
      <c r="AH113" s="7">
        <v>67</v>
      </c>
      <c r="AI113" s="7">
        <v>53</v>
      </c>
      <c r="AJ113" s="7">
        <v>120</v>
      </c>
      <c r="AK113" s="7">
        <v>0</v>
      </c>
      <c r="AL113" s="7">
        <v>28</v>
      </c>
      <c r="AM113" s="7">
        <v>63</v>
      </c>
      <c r="AN113" s="7">
        <v>10</v>
      </c>
      <c r="AO113" s="7">
        <v>28</v>
      </c>
      <c r="AP113" s="7">
        <v>73</v>
      </c>
      <c r="AQ113" s="7">
        <v>101</v>
      </c>
      <c r="AR113" s="7">
        <v>73</v>
      </c>
      <c r="AS113" s="7">
        <v>46</v>
      </c>
      <c r="AT113" s="7">
        <v>40</v>
      </c>
      <c r="AU113" s="7">
        <v>16</v>
      </c>
      <c r="AV113" s="7">
        <v>119</v>
      </c>
      <c r="AW113" s="7">
        <v>56</v>
      </c>
      <c r="AX113" s="7">
        <v>175</v>
      </c>
      <c r="AY113" s="7">
        <v>0</v>
      </c>
      <c r="AZ113" s="7">
        <v>178</v>
      </c>
      <c r="BA113" s="7">
        <v>45</v>
      </c>
      <c r="BB113" s="7">
        <v>15</v>
      </c>
      <c r="BC113" s="7">
        <v>178</v>
      </c>
      <c r="BD113" s="7">
        <v>60</v>
      </c>
      <c r="BE113" s="7">
        <v>238</v>
      </c>
      <c r="BF113" s="7">
        <v>41</v>
      </c>
      <c r="BG113" s="7">
        <v>154</v>
      </c>
      <c r="BH113" s="7">
        <v>70</v>
      </c>
      <c r="BI113" s="7">
        <v>11</v>
      </c>
      <c r="BJ113" s="7">
        <v>195</v>
      </c>
      <c r="BK113" s="7">
        <v>81</v>
      </c>
      <c r="BL113" s="7">
        <v>276</v>
      </c>
      <c r="BM113" s="7">
        <v>1</v>
      </c>
      <c r="BN113" s="7">
        <v>341</v>
      </c>
      <c r="BO113" s="7">
        <v>189</v>
      </c>
      <c r="BP113" s="7">
        <v>33</v>
      </c>
      <c r="BQ113" s="7">
        <v>342</v>
      </c>
      <c r="BR113" s="7">
        <v>222</v>
      </c>
      <c r="BS113" s="7">
        <v>564</v>
      </c>
      <c r="BT113" s="7">
        <v>0</v>
      </c>
      <c r="BU113" s="7">
        <v>72</v>
      </c>
      <c r="BV113" s="7">
        <v>207</v>
      </c>
      <c r="BW113" s="7">
        <v>39</v>
      </c>
      <c r="BX113" s="7">
        <v>72</v>
      </c>
      <c r="BY113" s="7">
        <v>246</v>
      </c>
      <c r="BZ113" s="7">
        <v>318</v>
      </c>
      <c r="CA113" s="7">
        <v>6</v>
      </c>
      <c r="CB113" s="7">
        <v>233</v>
      </c>
      <c r="CC113" s="7">
        <v>310</v>
      </c>
      <c r="CD113" s="7">
        <v>0</v>
      </c>
      <c r="CE113" s="7">
        <v>239</v>
      </c>
      <c r="CF113" s="7">
        <v>310</v>
      </c>
      <c r="CG113" s="7">
        <v>549</v>
      </c>
      <c r="CH113" s="7">
        <v>18</v>
      </c>
      <c r="CI113" s="7">
        <v>1038</v>
      </c>
      <c r="CJ113" s="7">
        <v>276</v>
      </c>
      <c r="CK113" s="7">
        <v>126</v>
      </c>
      <c r="CL113" s="7">
        <v>1056</v>
      </c>
      <c r="CM113" s="7">
        <v>402</v>
      </c>
      <c r="CN113" s="7">
        <v>1458</v>
      </c>
      <c r="CO113" s="7">
        <v>0</v>
      </c>
      <c r="CP113" s="7">
        <v>80</v>
      </c>
      <c r="CQ113" s="7">
        <v>31</v>
      </c>
      <c r="CR113" s="7">
        <v>3</v>
      </c>
      <c r="CS113" s="7">
        <v>80</v>
      </c>
      <c r="CT113" s="7">
        <v>34</v>
      </c>
      <c r="CU113" s="7">
        <v>114</v>
      </c>
      <c r="CV113" s="7">
        <v>0</v>
      </c>
      <c r="CW113" s="7">
        <v>88</v>
      </c>
      <c r="CX113" s="7">
        <v>67</v>
      </c>
      <c r="CY113" s="7">
        <v>3</v>
      </c>
      <c r="CZ113" s="7">
        <v>88</v>
      </c>
      <c r="DA113" s="7">
        <v>70</v>
      </c>
      <c r="DB113" s="7">
        <v>158</v>
      </c>
      <c r="DC113" s="7">
        <v>35</v>
      </c>
      <c r="DD113" s="7">
        <v>93</v>
      </c>
      <c r="DE113" s="7">
        <v>77</v>
      </c>
      <c r="DF113" s="7">
        <v>14</v>
      </c>
      <c r="DG113" s="7">
        <v>128</v>
      </c>
      <c r="DH113" s="7">
        <v>91</v>
      </c>
      <c r="DI113" s="7">
        <v>219</v>
      </c>
      <c r="DJ113" s="7">
        <v>0</v>
      </c>
      <c r="DK113" s="7">
        <v>95</v>
      </c>
      <c r="DL113" s="7">
        <v>190</v>
      </c>
      <c r="DM113" s="7">
        <v>55</v>
      </c>
      <c r="DN113" s="7">
        <v>95</v>
      </c>
      <c r="DO113" s="7">
        <v>245</v>
      </c>
      <c r="DP113" s="7">
        <v>340</v>
      </c>
      <c r="DQ113" s="7">
        <v>0</v>
      </c>
      <c r="DR113" s="7">
        <v>119</v>
      </c>
      <c r="DS113" s="7">
        <v>93</v>
      </c>
      <c r="DT113" s="7">
        <v>14</v>
      </c>
      <c r="DU113" s="7">
        <v>119</v>
      </c>
      <c r="DV113" s="7">
        <v>107</v>
      </c>
      <c r="DW113" s="7">
        <v>226</v>
      </c>
      <c r="DX113" s="7">
        <v>0</v>
      </c>
      <c r="DY113" s="7">
        <v>109</v>
      </c>
      <c r="DZ113" s="7">
        <v>93</v>
      </c>
      <c r="EA113" s="7">
        <v>3</v>
      </c>
      <c r="EB113" s="7">
        <v>109</v>
      </c>
      <c r="EC113" s="7">
        <v>96</v>
      </c>
      <c r="ED113" s="7">
        <v>205</v>
      </c>
      <c r="EE113" s="7">
        <v>306</v>
      </c>
      <c r="EF113" s="7">
        <v>7042</v>
      </c>
      <c r="EG113" s="7">
        <v>2684</v>
      </c>
      <c r="EH113" s="7">
        <v>1000</v>
      </c>
      <c r="EI113" s="7">
        <v>7348</v>
      </c>
      <c r="EJ113" s="7">
        <v>3684</v>
      </c>
      <c r="EK113" s="7">
        <v>11032</v>
      </c>
      <c r="EL113" s="7">
        <v>427</v>
      </c>
      <c r="EM113" s="7">
        <v>8400</v>
      </c>
      <c r="EN113" s="7">
        <v>3625</v>
      </c>
      <c r="EO113" s="7">
        <v>1183</v>
      </c>
      <c r="EP113" s="7">
        <v>8827</v>
      </c>
      <c r="EQ113" s="7">
        <v>4808</v>
      </c>
      <c r="ER113" s="7">
        <v>13635</v>
      </c>
      <c r="ES113" s="7">
        <v>462</v>
      </c>
      <c r="ET113" s="7">
        <v>8875</v>
      </c>
      <c r="EU113" s="7">
        <v>4083</v>
      </c>
      <c r="EV113" s="7">
        <v>1272</v>
      </c>
      <c r="EW113" s="7">
        <v>9337</v>
      </c>
      <c r="EX113" s="7">
        <v>5355</v>
      </c>
      <c r="EY113" s="7">
        <v>14692</v>
      </c>
      <c r="EZ113" s="7">
        <v>462</v>
      </c>
      <c r="FA113" s="7">
        <v>8984</v>
      </c>
      <c r="FB113" s="7">
        <v>4176</v>
      </c>
      <c r="FC113" s="7">
        <v>1275</v>
      </c>
      <c r="FD113" s="7">
        <v>9446</v>
      </c>
      <c r="FE113" s="7">
        <v>5451</v>
      </c>
      <c r="FF113" s="7">
        <v>14897</v>
      </c>
      <c r="FP113" s="92"/>
      <c r="FQ113" s="92"/>
      <c r="FR113" s="92"/>
      <c r="FS113" s="92"/>
      <c r="FT113" s="92"/>
      <c r="FU113" s="92"/>
      <c r="FV113" s="92"/>
    </row>
    <row r="114" spans="1:178" x14ac:dyDescent="0.25">
      <c r="A114" s="34">
        <v>43435</v>
      </c>
      <c r="B114" s="7">
        <v>14</v>
      </c>
      <c r="C114" s="7">
        <v>570</v>
      </c>
      <c r="D114" s="7">
        <v>693</v>
      </c>
      <c r="E114" s="7">
        <v>273</v>
      </c>
      <c r="F114" s="7">
        <v>584</v>
      </c>
      <c r="G114" s="7">
        <v>966</v>
      </c>
      <c r="H114" s="7">
        <v>1550</v>
      </c>
      <c r="I114" s="7">
        <v>264</v>
      </c>
      <c r="J114" s="7">
        <v>592</v>
      </c>
      <c r="K114" s="7">
        <v>218</v>
      </c>
      <c r="L114" s="7">
        <v>86</v>
      </c>
      <c r="M114" s="7">
        <v>856</v>
      </c>
      <c r="N114" s="7">
        <v>304</v>
      </c>
      <c r="O114" s="7">
        <v>1160</v>
      </c>
      <c r="P114" s="7">
        <v>86</v>
      </c>
      <c r="Q114" s="7">
        <v>2549</v>
      </c>
      <c r="R114" s="7">
        <v>1240</v>
      </c>
      <c r="S114" s="7">
        <v>481</v>
      </c>
      <c r="T114" s="7">
        <v>2635</v>
      </c>
      <c r="U114" s="7">
        <v>1721</v>
      </c>
      <c r="V114" s="7">
        <v>4356</v>
      </c>
      <c r="W114" s="7">
        <v>0</v>
      </c>
      <c r="X114" s="7">
        <v>342</v>
      </c>
      <c r="Y114" s="7">
        <v>214</v>
      </c>
      <c r="Z114" s="7">
        <v>110</v>
      </c>
      <c r="AA114" s="7">
        <v>342</v>
      </c>
      <c r="AB114" s="7">
        <v>324</v>
      </c>
      <c r="AC114" s="7">
        <v>666</v>
      </c>
      <c r="AD114" s="7">
        <v>0</v>
      </c>
      <c r="AE114" s="7">
        <v>91</v>
      </c>
      <c r="AF114" s="7">
        <v>54</v>
      </c>
      <c r="AG114" s="7">
        <v>3</v>
      </c>
      <c r="AH114" s="7">
        <v>91</v>
      </c>
      <c r="AI114" s="7">
        <v>57</v>
      </c>
      <c r="AJ114" s="7">
        <v>148</v>
      </c>
      <c r="AK114" s="7">
        <v>0</v>
      </c>
      <c r="AL114" s="7">
        <v>78</v>
      </c>
      <c r="AM114" s="7">
        <v>96</v>
      </c>
      <c r="AN114" s="7">
        <v>5</v>
      </c>
      <c r="AO114" s="7">
        <v>78</v>
      </c>
      <c r="AP114" s="7">
        <v>101</v>
      </c>
      <c r="AQ114" s="7">
        <v>179</v>
      </c>
      <c r="AR114" s="7">
        <v>50</v>
      </c>
      <c r="AS114" s="7">
        <v>50</v>
      </c>
      <c r="AT114" s="7">
        <v>51</v>
      </c>
      <c r="AU114" s="7">
        <v>22</v>
      </c>
      <c r="AV114" s="7">
        <v>100</v>
      </c>
      <c r="AW114" s="7">
        <v>73</v>
      </c>
      <c r="AX114" s="7">
        <v>173</v>
      </c>
      <c r="AY114" s="7">
        <v>0</v>
      </c>
      <c r="AZ114" s="7">
        <v>173</v>
      </c>
      <c r="BA114" s="7">
        <v>64</v>
      </c>
      <c r="BB114" s="7">
        <v>21</v>
      </c>
      <c r="BC114" s="7">
        <v>173</v>
      </c>
      <c r="BD114" s="7">
        <v>85</v>
      </c>
      <c r="BE114" s="7">
        <v>258</v>
      </c>
      <c r="BF114" s="7">
        <v>21</v>
      </c>
      <c r="BG114" s="7">
        <v>195</v>
      </c>
      <c r="BH114" s="7">
        <v>76</v>
      </c>
      <c r="BI114" s="7">
        <v>10</v>
      </c>
      <c r="BJ114" s="7">
        <v>216</v>
      </c>
      <c r="BK114" s="7">
        <v>86</v>
      </c>
      <c r="BL114" s="7">
        <v>302</v>
      </c>
      <c r="BM114" s="7">
        <v>0</v>
      </c>
      <c r="BN114" s="7">
        <v>314</v>
      </c>
      <c r="BO114" s="7">
        <v>200</v>
      </c>
      <c r="BP114" s="7">
        <v>37</v>
      </c>
      <c r="BQ114" s="7">
        <v>314</v>
      </c>
      <c r="BR114" s="7">
        <v>237</v>
      </c>
      <c r="BS114" s="7">
        <v>551</v>
      </c>
      <c r="BT114" s="7">
        <v>29</v>
      </c>
      <c r="BU114" s="7">
        <v>111</v>
      </c>
      <c r="BV114" s="7">
        <v>231</v>
      </c>
      <c r="BW114" s="7">
        <v>48</v>
      </c>
      <c r="BX114" s="7">
        <v>140</v>
      </c>
      <c r="BY114" s="7">
        <v>279</v>
      </c>
      <c r="BZ114" s="7">
        <v>419</v>
      </c>
      <c r="CA114" s="7">
        <v>362</v>
      </c>
      <c r="CB114" s="7">
        <v>290</v>
      </c>
      <c r="CC114" s="7">
        <v>225</v>
      </c>
      <c r="CD114" s="7">
        <v>4</v>
      </c>
      <c r="CE114" s="7">
        <v>652</v>
      </c>
      <c r="CF114" s="7">
        <v>229</v>
      </c>
      <c r="CG114" s="7">
        <v>881</v>
      </c>
      <c r="CH114" s="7">
        <v>15</v>
      </c>
      <c r="CI114" s="7">
        <v>964</v>
      </c>
      <c r="CJ114" s="7">
        <v>222</v>
      </c>
      <c r="CK114" s="7">
        <v>130</v>
      </c>
      <c r="CL114" s="7">
        <v>979</v>
      </c>
      <c r="CM114" s="7">
        <v>352</v>
      </c>
      <c r="CN114" s="7">
        <v>1331</v>
      </c>
      <c r="CO114" s="7">
        <v>9</v>
      </c>
      <c r="CP114" s="7">
        <v>103</v>
      </c>
      <c r="CQ114" s="7">
        <v>78</v>
      </c>
      <c r="CR114" s="7">
        <v>2</v>
      </c>
      <c r="CS114" s="7">
        <v>112</v>
      </c>
      <c r="CT114" s="7">
        <v>80</v>
      </c>
      <c r="CU114" s="7">
        <v>192</v>
      </c>
      <c r="CV114" s="7">
        <v>0</v>
      </c>
      <c r="CW114" s="7">
        <v>96</v>
      </c>
      <c r="CX114" s="7">
        <v>90</v>
      </c>
      <c r="CY114" s="7">
        <v>10</v>
      </c>
      <c r="CZ114" s="7">
        <v>96</v>
      </c>
      <c r="DA114" s="7">
        <v>100</v>
      </c>
      <c r="DB114" s="7">
        <v>196</v>
      </c>
      <c r="DC114" s="7">
        <v>18</v>
      </c>
      <c r="DD114" s="7">
        <v>144</v>
      </c>
      <c r="DE114" s="7">
        <v>51</v>
      </c>
      <c r="DF114" s="7">
        <v>19</v>
      </c>
      <c r="DG114" s="7">
        <v>162</v>
      </c>
      <c r="DH114" s="7">
        <v>70</v>
      </c>
      <c r="DI114" s="7">
        <v>232</v>
      </c>
      <c r="DJ114" s="7">
        <v>0</v>
      </c>
      <c r="DK114" s="7">
        <v>38</v>
      </c>
      <c r="DL114" s="7">
        <v>158</v>
      </c>
      <c r="DM114" s="7">
        <v>36</v>
      </c>
      <c r="DN114" s="7">
        <v>38</v>
      </c>
      <c r="DO114" s="7">
        <v>194</v>
      </c>
      <c r="DP114" s="7">
        <v>232</v>
      </c>
      <c r="DQ114" s="7">
        <v>0</v>
      </c>
      <c r="DR114" s="7">
        <v>119</v>
      </c>
      <c r="DS114" s="7">
        <v>69</v>
      </c>
      <c r="DT114" s="7">
        <v>10</v>
      </c>
      <c r="DU114" s="7">
        <v>119</v>
      </c>
      <c r="DV114" s="7">
        <v>79</v>
      </c>
      <c r="DW114" s="7">
        <v>198</v>
      </c>
      <c r="DX114" s="7">
        <v>0</v>
      </c>
      <c r="DY114" s="7">
        <v>104</v>
      </c>
      <c r="DZ114" s="7">
        <v>77</v>
      </c>
      <c r="EA114" s="7">
        <v>4</v>
      </c>
      <c r="EB114" s="7">
        <v>104</v>
      </c>
      <c r="EC114" s="7">
        <v>81</v>
      </c>
      <c r="ED114" s="7">
        <v>185</v>
      </c>
      <c r="EE114" s="7">
        <v>408</v>
      </c>
      <c r="EF114" s="7">
        <v>4786</v>
      </c>
      <c r="EG114" s="7">
        <v>2604</v>
      </c>
      <c r="EH114" s="7">
        <v>1018</v>
      </c>
      <c r="EI114" s="7">
        <v>5194</v>
      </c>
      <c r="EJ114" s="7">
        <v>3622</v>
      </c>
      <c r="EK114" s="7">
        <v>8816</v>
      </c>
      <c r="EL114" s="7">
        <v>841</v>
      </c>
      <c r="EM114" s="7">
        <v>6319</v>
      </c>
      <c r="EN114" s="7">
        <v>3584</v>
      </c>
      <c r="EO114" s="7">
        <v>1230</v>
      </c>
      <c r="EP114" s="7">
        <v>7160</v>
      </c>
      <c r="EQ114" s="7">
        <v>4814</v>
      </c>
      <c r="ER114" s="7">
        <v>11974</v>
      </c>
      <c r="ES114" s="7">
        <v>868</v>
      </c>
      <c r="ET114" s="7">
        <v>6819</v>
      </c>
      <c r="EU114" s="7">
        <v>4030</v>
      </c>
      <c r="EV114" s="7">
        <v>1307</v>
      </c>
      <c r="EW114" s="7">
        <v>7687</v>
      </c>
      <c r="EX114" s="7">
        <v>5337</v>
      </c>
      <c r="EY114" s="7">
        <v>13024</v>
      </c>
      <c r="EZ114" s="7">
        <v>868</v>
      </c>
      <c r="FA114" s="7">
        <v>6923</v>
      </c>
      <c r="FB114" s="7">
        <v>4107</v>
      </c>
      <c r="FC114" s="7">
        <v>1311</v>
      </c>
      <c r="FD114" s="7">
        <v>7791</v>
      </c>
      <c r="FE114" s="7">
        <v>5418</v>
      </c>
      <c r="FF114" s="7">
        <v>13209</v>
      </c>
      <c r="FP114" s="92"/>
      <c r="FQ114" s="92"/>
      <c r="FR114" s="92"/>
      <c r="FS114" s="92"/>
      <c r="FT114" s="92"/>
      <c r="FU114" s="92"/>
      <c r="FV114" s="92"/>
    </row>
    <row r="115" spans="1:178" x14ac:dyDescent="0.25">
      <c r="A115" s="34">
        <v>43466</v>
      </c>
      <c r="B115" s="7">
        <v>9</v>
      </c>
      <c r="C115" s="7">
        <v>741</v>
      </c>
      <c r="D115" s="7">
        <v>895</v>
      </c>
      <c r="E115" s="7">
        <v>299</v>
      </c>
      <c r="F115" s="7">
        <v>750</v>
      </c>
      <c r="G115" s="7">
        <v>1194</v>
      </c>
      <c r="H115" s="7">
        <v>1944</v>
      </c>
      <c r="I115" s="7">
        <v>196</v>
      </c>
      <c r="J115" s="7">
        <v>704</v>
      </c>
      <c r="K115" s="7">
        <v>275</v>
      </c>
      <c r="L115" s="7">
        <v>94</v>
      </c>
      <c r="M115" s="7">
        <v>900</v>
      </c>
      <c r="N115" s="7">
        <v>369</v>
      </c>
      <c r="O115" s="7">
        <v>1269</v>
      </c>
      <c r="P115" s="7">
        <v>38</v>
      </c>
      <c r="Q115" s="7">
        <v>3028</v>
      </c>
      <c r="R115" s="7">
        <v>1302</v>
      </c>
      <c r="S115" s="7">
        <v>462</v>
      </c>
      <c r="T115" s="7">
        <v>3066</v>
      </c>
      <c r="U115" s="7">
        <v>1764</v>
      </c>
      <c r="V115" s="7">
        <v>4830</v>
      </c>
      <c r="W115" s="7">
        <v>0</v>
      </c>
      <c r="X115" s="7">
        <v>333</v>
      </c>
      <c r="Y115" s="7">
        <v>205</v>
      </c>
      <c r="Z115" s="7">
        <v>119</v>
      </c>
      <c r="AA115" s="7">
        <v>333</v>
      </c>
      <c r="AB115" s="7">
        <v>324</v>
      </c>
      <c r="AC115" s="7">
        <v>657</v>
      </c>
      <c r="AD115" s="7">
        <v>0</v>
      </c>
      <c r="AE115" s="7">
        <v>103</v>
      </c>
      <c r="AF115" s="7">
        <v>73</v>
      </c>
      <c r="AG115" s="7">
        <v>0</v>
      </c>
      <c r="AH115" s="7">
        <v>103</v>
      </c>
      <c r="AI115" s="7">
        <v>73</v>
      </c>
      <c r="AJ115" s="7">
        <v>176</v>
      </c>
      <c r="AK115" s="7">
        <v>0</v>
      </c>
      <c r="AL115" s="7">
        <v>112</v>
      </c>
      <c r="AM115" s="7">
        <v>196</v>
      </c>
      <c r="AN115" s="7">
        <v>20</v>
      </c>
      <c r="AO115" s="7">
        <v>112</v>
      </c>
      <c r="AP115" s="7">
        <v>216</v>
      </c>
      <c r="AQ115" s="7">
        <v>328</v>
      </c>
      <c r="AR115" s="7">
        <v>58</v>
      </c>
      <c r="AS115" s="7">
        <v>48</v>
      </c>
      <c r="AT115" s="7">
        <v>43</v>
      </c>
      <c r="AU115" s="7">
        <v>6</v>
      </c>
      <c r="AV115" s="7">
        <v>106</v>
      </c>
      <c r="AW115" s="7">
        <v>49</v>
      </c>
      <c r="AX115" s="7">
        <v>155</v>
      </c>
      <c r="AY115" s="7">
        <v>0</v>
      </c>
      <c r="AZ115" s="7">
        <v>136</v>
      </c>
      <c r="BA115" s="7">
        <v>52</v>
      </c>
      <c r="BB115" s="7">
        <v>20</v>
      </c>
      <c r="BC115" s="7">
        <v>136</v>
      </c>
      <c r="BD115" s="7">
        <v>72</v>
      </c>
      <c r="BE115" s="7">
        <v>208</v>
      </c>
      <c r="BF115" s="7">
        <v>28</v>
      </c>
      <c r="BG115" s="7">
        <v>231</v>
      </c>
      <c r="BH115" s="7">
        <v>79</v>
      </c>
      <c r="BI115" s="7">
        <v>7</v>
      </c>
      <c r="BJ115" s="7">
        <v>259</v>
      </c>
      <c r="BK115" s="7">
        <v>86</v>
      </c>
      <c r="BL115" s="7">
        <v>345</v>
      </c>
      <c r="BM115" s="7">
        <v>1</v>
      </c>
      <c r="BN115" s="7">
        <v>366</v>
      </c>
      <c r="BO115" s="7">
        <v>204</v>
      </c>
      <c r="BP115" s="7">
        <v>28</v>
      </c>
      <c r="BQ115" s="7">
        <v>367</v>
      </c>
      <c r="BR115" s="7">
        <v>232</v>
      </c>
      <c r="BS115" s="7">
        <v>599</v>
      </c>
      <c r="BT115" s="7">
        <v>17</v>
      </c>
      <c r="BU115" s="7">
        <v>100</v>
      </c>
      <c r="BV115" s="7">
        <v>301</v>
      </c>
      <c r="BW115" s="7">
        <v>63</v>
      </c>
      <c r="BX115" s="7">
        <v>117</v>
      </c>
      <c r="BY115" s="7">
        <v>364</v>
      </c>
      <c r="BZ115" s="7">
        <v>481</v>
      </c>
      <c r="CA115" s="7">
        <v>387</v>
      </c>
      <c r="CB115" s="7">
        <v>288</v>
      </c>
      <c r="CC115" s="7">
        <v>140</v>
      </c>
      <c r="CD115" s="7">
        <v>1</v>
      </c>
      <c r="CE115" s="7">
        <v>675</v>
      </c>
      <c r="CF115" s="7">
        <v>141</v>
      </c>
      <c r="CG115" s="7">
        <v>816</v>
      </c>
      <c r="CH115" s="7">
        <v>21</v>
      </c>
      <c r="CI115" s="7">
        <v>1187</v>
      </c>
      <c r="CJ115" s="7">
        <v>342</v>
      </c>
      <c r="CK115" s="7">
        <v>128</v>
      </c>
      <c r="CL115" s="7">
        <v>1208</v>
      </c>
      <c r="CM115" s="7">
        <v>470</v>
      </c>
      <c r="CN115" s="7">
        <v>1678</v>
      </c>
      <c r="CO115" s="7">
        <v>95</v>
      </c>
      <c r="CP115" s="7">
        <v>165</v>
      </c>
      <c r="CQ115" s="7">
        <v>47</v>
      </c>
      <c r="CR115" s="7">
        <v>10</v>
      </c>
      <c r="CS115" s="7">
        <v>260</v>
      </c>
      <c r="CT115" s="7">
        <v>57</v>
      </c>
      <c r="CU115" s="7">
        <v>317</v>
      </c>
      <c r="CV115" s="7">
        <v>0</v>
      </c>
      <c r="CW115" s="7">
        <v>189</v>
      </c>
      <c r="CX115" s="7">
        <v>127</v>
      </c>
      <c r="CY115" s="7">
        <v>17</v>
      </c>
      <c r="CZ115" s="7">
        <v>189</v>
      </c>
      <c r="DA115" s="7">
        <v>144</v>
      </c>
      <c r="DB115" s="7">
        <v>333</v>
      </c>
      <c r="DC115" s="7">
        <v>25</v>
      </c>
      <c r="DD115" s="7">
        <v>109</v>
      </c>
      <c r="DE115" s="7">
        <v>65</v>
      </c>
      <c r="DF115" s="7">
        <v>18</v>
      </c>
      <c r="DG115" s="7">
        <v>134</v>
      </c>
      <c r="DH115" s="7">
        <v>83</v>
      </c>
      <c r="DI115" s="7">
        <v>217</v>
      </c>
      <c r="DJ115" s="7">
        <v>0</v>
      </c>
      <c r="DK115" s="7">
        <v>61</v>
      </c>
      <c r="DL115" s="7">
        <v>164</v>
      </c>
      <c r="DM115" s="7">
        <v>74</v>
      </c>
      <c r="DN115" s="7">
        <v>61</v>
      </c>
      <c r="DO115" s="7">
        <v>238</v>
      </c>
      <c r="DP115" s="7">
        <v>299</v>
      </c>
      <c r="DQ115" s="7">
        <v>48</v>
      </c>
      <c r="DR115" s="7">
        <v>107</v>
      </c>
      <c r="DS115" s="7">
        <v>103</v>
      </c>
      <c r="DT115" s="7">
        <v>38</v>
      </c>
      <c r="DU115" s="7">
        <v>155</v>
      </c>
      <c r="DV115" s="7">
        <v>141</v>
      </c>
      <c r="DW115" s="7">
        <v>296</v>
      </c>
      <c r="DX115" s="7">
        <v>0</v>
      </c>
      <c r="DY115" s="7">
        <v>112</v>
      </c>
      <c r="DZ115" s="7">
        <v>60</v>
      </c>
      <c r="EA115" s="7">
        <v>7</v>
      </c>
      <c r="EB115" s="7">
        <v>112</v>
      </c>
      <c r="EC115" s="7">
        <v>67</v>
      </c>
      <c r="ED115" s="7">
        <v>179</v>
      </c>
      <c r="EE115" s="7">
        <v>281</v>
      </c>
      <c r="EF115" s="7">
        <v>5760</v>
      </c>
      <c r="EG115" s="7">
        <v>3115</v>
      </c>
      <c r="EH115" s="7">
        <v>1046</v>
      </c>
      <c r="EI115" s="7">
        <v>6041</v>
      </c>
      <c r="EJ115" s="7">
        <v>4161</v>
      </c>
      <c r="EK115" s="7">
        <v>10202</v>
      </c>
      <c r="EL115" s="7">
        <v>755</v>
      </c>
      <c r="EM115" s="7">
        <v>7377</v>
      </c>
      <c r="EN115" s="7">
        <v>4107</v>
      </c>
      <c r="EO115" s="7">
        <v>1247</v>
      </c>
      <c r="EP115" s="7">
        <v>8132</v>
      </c>
      <c r="EQ115" s="7">
        <v>5354</v>
      </c>
      <c r="ER115" s="7">
        <v>13486</v>
      </c>
      <c r="ES115" s="7">
        <v>923</v>
      </c>
      <c r="ET115" s="7">
        <v>8008</v>
      </c>
      <c r="EU115" s="7">
        <v>4613</v>
      </c>
      <c r="EV115" s="7">
        <v>1404</v>
      </c>
      <c r="EW115" s="7">
        <v>8931</v>
      </c>
      <c r="EX115" s="7">
        <v>6017</v>
      </c>
      <c r="EY115" s="7">
        <v>14948</v>
      </c>
      <c r="EZ115" s="7">
        <v>923</v>
      </c>
      <c r="FA115" s="7">
        <v>8120</v>
      </c>
      <c r="FB115" s="7">
        <v>4673</v>
      </c>
      <c r="FC115" s="7">
        <v>1411</v>
      </c>
      <c r="FD115" s="7">
        <v>9043</v>
      </c>
      <c r="FE115" s="7">
        <v>6084</v>
      </c>
      <c r="FF115" s="7">
        <v>15127</v>
      </c>
      <c r="FP115" s="92"/>
      <c r="FQ115" s="92"/>
      <c r="FR115" s="92"/>
      <c r="FS115" s="92"/>
      <c r="FT115" s="92"/>
      <c r="FU115" s="92"/>
      <c r="FV115" s="92"/>
    </row>
    <row r="116" spans="1:178" x14ac:dyDescent="0.25">
      <c r="A116" s="34">
        <v>43497</v>
      </c>
      <c r="B116" s="7">
        <v>23</v>
      </c>
      <c r="C116" s="7">
        <v>787</v>
      </c>
      <c r="D116" s="7">
        <v>826</v>
      </c>
      <c r="E116" s="7">
        <v>347</v>
      </c>
      <c r="F116" s="7">
        <v>810</v>
      </c>
      <c r="G116" s="7">
        <v>1173</v>
      </c>
      <c r="H116" s="7">
        <v>1983</v>
      </c>
      <c r="I116" s="7">
        <v>346</v>
      </c>
      <c r="J116" s="7">
        <v>641</v>
      </c>
      <c r="K116" s="7">
        <v>269</v>
      </c>
      <c r="L116" s="7">
        <v>82</v>
      </c>
      <c r="M116" s="7">
        <v>987</v>
      </c>
      <c r="N116" s="7">
        <v>351</v>
      </c>
      <c r="O116" s="7">
        <v>1338</v>
      </c>
      <c r="P116" s="7">
        <v>31</v>
      </c>
      <c r="Q116" s="7">
        <v>2684</v>
      </c>
      <c r="R116" s="7">
        <v>1154</v>
      </c>
      <c r="S116" s="7">
        <v>518</v>
      </c>
      <c r="T116" s="7">
        <v>2715</v>
      </c>
      <c r="U116" s="7">
        <v>1672</v>
      </c>
      <c r="V116" s="7">
        <v>4387</v>
      </c>
      <c r="W116" s="7">
        <v>0</v>
      </c>
      <c r="X116" s="7">
        <v>364</v>
      </c>
      <c r="Y116" s="7">
        <v>197</v>
      </c>
      <c r="Z116" s="7">
        <v>82</v>
      </c>
      <c r="AA116" s="7">
        <v>364</v>
      </c>
      <c r="AB116" s="7">
        <v>279</v>
      </c>
      <c r="AC116" s="7">
        <v>643</v>
      </c>
      <c r="AD116" s="7">
        <v>0</v>
      </c>
      <c r="AE116" s="7">
        <v>95</v>
      </c>
      <c r="AF116" s="7">
        <v>66</v>
      </c>
      <c r="AG116" s="7">
        <v>1</v>
      </c>
      <c r="AH116" s="7">
        <v>95</v>
      </c>
      <c r="AI116" s="7">
        <v>67</v>
      </c>
      <c r="AJ116" s="7">
        <v>162</v>
      </c>
      <c r="AK116" s="7">
        <v>0</v>
      </c>
      <c r="AL116" s="7">
        <v>104</v>
      </c>
      <c r="AM116" s="7">
        <v>187</v>
      </c>
      <c r="AN116" s="7">
        <v>14</v>
      </c>
      <c r="AO116" s="7">
        <v>104</v>
      </c>
      <c r="AP116" s="7">
        <v>201</v>
      </c>
      <c r="AQ116" s="7">
        <v>305</v>
      </c>
      <c r="AR116" s="7">
        <v>46</v>
      </c>
      <c r="AS116" s="7">
        <v>89</v>
      </c>
      <c r="AT116" s="7">
        <v>78</v>
      </c>
      <c r="AU116" s="7">
        <v>14</v>
      </c>
      <c r="AV116" s="7">
        <v>135</v>
      </c>
      <c r="AW116" s="7">
        <v>92</v>
      </c>
      <c r="AX116" s="7">
        <v>227</v>
      </c>
      <c r="AY116" s="7">
        <v>0</v>
      </c>
      <c r="AZ116" s="7">
        <v>121</v>
      </c>
      <c r="BA116" s="7">
        <v>59</v>
      </c>
      <c r="BB116" s="7">
        <v>23</v>
      </c>
      <c r="BC116" s="7">
        <v>121</v>
      </c>
      <c r="BD116" s="7">
        <v>82</v>
      </c>
      <c r="BE116" s="7">
        <v>203</v>
      </c>
      <c r="BF116" s="7">
        <v>25</v>
      </c>
      <c r="BG116" s="7">
        <v>292</v>
      </c>
      <c r="BH116" s="7">
        <v>56</v>
      </c>
      <c r="BI116" s="7">
        <v>7</v>
      </c>
      <c r="BJ116" s="7">
        <v>317</v>
      </c>
      <c r="BK116" s="7">
        <v>63</v>
      </c>
      <c r="BL116" s="7">
        <v>380</v>
      </c>
      <c r="BM116" s="7">
        <v>0</v>
      </c>
      <c r="BN116" s="7">
        <v>384</v>
      </c>
      <c r="BO116" s="7">
        <v>179</v>
      </c>
      <c r="BP116" s="7">
        <v>25</v>
      </c>
      <c r="BQ116" s="7">
        <v>384</v>
      </c>
      <c r="BR116" s="7">
        <v>204</v>
      </c>
      <c r="BS116" s="7">
        <v>588</v>
      </c>
      <c r="BT116" s="7">
        <v>20</v>
      </c>
      <c r="BU116" s="7">
        <v>81</v>
      </c>
      <c r="BV116" s="7">
        <v>205</v>
      </c>
      <c r="BW116" s="7">
        <v>58</v>
      </c>
      <c r="BX116" s="7">
        <v>101</v>
      </c>
      <c r="BY116" s="7">
        <v>263</v>
      </c>
      <c r="BZ116" s="7">
        <v>364</v>
      </c>
      <c r="CA116" s="7">
        <v>914</v>
      </c>
      <c r="CB116" s="7">
        <v>398</v>
      </c>
      <c r="CC116" s="7">
        <v>71</v>
      </c>
      <c r="CD116" s="7">
        <v>1</v>
      </c>
      <c r="CE116" s="7">
        <v>1312</v>
      </c>
      <c r="CF116" s="7">
        <v>72</v>
      </c>
      <c r="CG116" s="7">
        <v>1384</v>
      </c>
      <c r="CH116" s="7">
        <v>22</v>
      </c>
      <c r="CI116" s="7">
        <v>1074</v>
      </c>
      <c r="CJ116" s="7">
        <v>271</v>
      </c>
      <c r="CK116" s="7">
        <v>99</v>
      </c>
      <c r="CL116" s="7">
        <v>1096</v>
      </c>
      <c r="CM116" s="7">
        <v>370</v>
      </c>
      <c r="CN116" s="7">
        <v>1466</v>
      </c>
      <c r="CO116" s="7">
        <v>40</v>
      </c>
      <c r="CP116" s="7">
        <v>81</v>
      </c>
      <c r="CQ116" s="7">
        <v>88</v>
      </c>
      <c r="CR116" s="7">
        <v>5</v>
      </c>
      <c r="CS116" s="7">
        <v>121</v>
      </c>
      <c r="CT116" s="7">
        <v>93</v>
      </c>
      <c r="CU116" s="7">
        <v>214</v>
      </c>
      <c r="CV116" s="7">
        <v>0</v>
      </c>
      <c r="CW116" s="7">
        <v>142</v>
      </c>
      <c r="CX116" s="7">
        <v>54</v>
      </c>
      <c r="CY116" s="7">
        <v>16</v>
      </c>
      <c r="CZ116" s="7">
        <v>142</v>
      </c>
      <c r="DA116" s="7">
        <v>70</v>
      </c>
      <c r="DB116" s="7">
        <v>212</v>
      </c>
      <c r="DC116" s="7">
        <v>35</v>
      </c>
      <c r="DD116" s="7">
        <v>72</v>
      </c>
      <c r="DE116" s="7">
        <v>70</v>
      </c>
      <c r="DF116" s="7">
        <v>20</v>
      </c>
      <c r="DG116" s="7">
        <v>107</v>
      </c>
      <c r="DH116" s="7">
        <v>90</v>
      </c>
      <c r="DI116" s="7">
        <v>197</v>
      </c>
      <c r="DJ116" s="7">
        <v>0</v>
      </c>
      <c r="DK116" s="7">
        <v>70</v>
      </c>
      <c r="DL116" s="7">
        <v>215</v>
      </c>
      <c r="DM116" s="7">
        <v>162</v>
      </c>
      <c r="DN116" s="7">
        <v>70</v>
      </c>
      <c r="DO116" s="7">
        <v>377</v>
      </c>
      <c r="DP116" s="7">
        <v>447</v>
      </c>
      <c r="DQ116" s="7">
        <v>18</v>
      </c>
      <c r="DR116" s="7">
        <v>87</v>
      </c>
      <c r="DS116" s="7">
        <v>100</v>
      </c>
      <c r="DT116" s="7">
        <v>22</v>
      </c>
      <c r="DU116" s="7">
        <v>105</v>
      </c>
      <c r="DV116" s="7">
        <v>122</v>
      </c>
      <c r="DW116" s="7">
        <v>227</v>
      </c>
      <c r="DX116" s="7">
        <v>0</v>
      </c>
      <c r="DY116" s="7">
        <v>141</v>
      </c>
      <c r="DZ116" s="7">
        <v>56</v>
      </c>
      <c r="EA116" s="7">
        <v>2</v>
      </c>
      <c r="EB116" s="7">
        <v>141</v>
      </c>
      <c r="EC116" s="7">
        <v>58</v>
      </c>
      <c r="ED116" s="7">
        <v>199</v>
      </c>
      <c r="EE116" s="7">
        <v>442</v>
      </c>
      <c r="EF116" s="7">
        <v>5267</v>
      </c>
      <c r="EG116" s="7">
        <v>2725</v>
      </c>
      <c r="EH116" s="7">
        <v>1104</v>
      </c>
      <c r="EI116" s="7">
        <v>5709</v>
      </c>
      <c r="EJ116" s="7">
        <v>3829</v>
      </c>
      <c r="EK116" s="7">
        <v>9538</v>
      </c>
      <c r="EL116" s="7">
        <v>1427</v>
      </c>
      <c r="EM116" s="7">
        <v>7114</v>
      </c>
      <c r="EN116" s="7">
        <v>3618</v>
      </c>
      <c r="EO116" s="7">
        <v>1271</v>
      </c>
      <c r="EP116" s="7">
        <v>8541</v>
      </c>
      <c r="EQ116" s="7">
        <v>4889</v>
      </c>
      <c r="ER116" s="7">
        <v>13430</v>
      </c>
      <c r="ES116" s="7">
        <v>1520</v>
      </c>
      <c r="ET116" s="7">
        <v>7566</v>
      </c>
      <c r="EU116" s="7">
        <v>4145</v>
      </c>
      <c r="EV116" s="7">
        <v>1496</v>
      </c>
      <c r="EW116" s="7">
        <v>9086</v>
      </c>
      <c r="EX116" s="7">
        <v>5641</v>
      </c>
      <c r="EY116" s="7">
        <v>14727</v>
      </c>
      <c r="EZ116" s="7">
        <v>1520</v>
      </c>
      <c r="FA116" s="7">
        <v>7707</v>
      </c>
      <c r="FB116" s="7">
        <v>4201</v>
      </c>
      <c r="FC116" s="7">
        <v>1498</v>
      </c>
      <c r="FD116" s="7">
        <v>9227</v>
      </c>
      <c r="FE116" s="7">
        <v>5699</v>
      </c>
      <c r="FF116" s="7">
        <v>14926</v>
      </c>
      <c r="FP116" s="92"/>
      <c r="FQ116" s="92"/>
      <c r="FR116" s="92"/>
      <c r="FS116" s="92"/>
      <c r="FT116" s="92"/>
      <c r="FU116" s="92"/>
      <c r="FV116" s="92"/>
    </row>
    <row r="117" spans="1:178" x14ac:dyDescent="0.25">
      <c r="A117" s="34">
        <v>43525</v>
      </c>
      <c r="B117" s="7">
        <v>17</v>
      </c>
      <c r="C117" s="7">
        <v>1015</v>
      </c>
      <c r="D117" s="7">
        <v>996</v>
      </c>
      <c r="E117" s="7">
        <v>499</v>
      </c>
      <c r="F117" s="7">
        <v>1032</v>
      </c>
      <c r="G117" s="7">
        <v>1495</v>
      </c>
      <c r="H117" s="7">
        <v>2527</v>
      </c>
      <c r="I117" s="7">
        <v>563</v>
      </c>
      <c r="J117" s="7">
        <v>644</v>
      </c>
      <c r="K117" s="7">
        <v>270</v>
      </c>
      <c r="L117" s="7">
        <v>84</v>
      </c>
      <c r="M117" s="7">
        <v>1207</v>
      </c>
      <c r="N117" s="7">
        <v>354</v>
      </c>
      <c r="O117" s="7">
        <v>1561</v>
      </c>
      <c r="P117" s="7">
        <v>18</v>
      </c>
      <c r="Q117" s="7">
        <v>2675</v>
      </c>
      <c r="R117" s="7">
        <v>1306</v>
      </c>
      <c r="S117" s="7">
        <v>695</v>
      </c>
      <c r="T117" s="7">
        <v>2693</v>
      </c>
      <c r="U117" s="7">
        <v>2001</v>
      </c>
      <c r="V117" s="7">
        <v>4694</v>
      </c>
      <c r="W117" s="7">
        <v>0</v>
      </c>
      <c r="X117" s="7">
        <v>417</v>
      </c>
      <c r="Y117" s="7">
        <v>165</v>
      </c>
      <c r="Z117" s="7">
        <v>114</v>
      </c>
      <c r="AA117" s="7">
        <v>417</v>
      </c>
      <c r="AB117" s="7">
        <v>279</v>
      </c>
      <c r="AC117" s="7">
        <v>696</v>
      </c>
      <c r="AD117" s="7">
        <v>0</v>
      </c>
      <c r="AE117" s="7">
        <v>101</v>
      </c>
      <c r="AF117" s="7">
        <v>59</v>
      </c>
      <c r="AG117" s="7">
        <v>5</v>
      </c>
      <c r="AH117" s="7">
        <v>101</v>
      </c>
      <c r="AI117" s="7">
        <v>64</v>
      </c>
      <c r="AJ117" s="7">
        <v>165</v>
      </c>
      <c r="AK117" s="7">
        <v>0</v>
      </c>
      <c r="AL117" s="7">
        <v>75</v>
      </c>
      <c r="AM117" s="7">
        <v>131</v>
      </c>
      <c r="AN117" s="7">
        <v>4</v>
      </c>
      <c r="AO117" s="7">
        <v>75</v>
      </c>
      <c r="AP117" s="7">
        <v>135</v>
      </c>
      <c r="AQ117" s="7">
        <v>210</v>
      </c>
      <c r="AR117" s="7">
        <v>114</v>
      </c>
      <c r="AS117" s="7">
        <v>134</v>
      </c>
      <c r="AT117" s="7">
        <v>46</v>
      </c>
      <c r="AU117" s="7">
        <v>16</v>
      </c>
      <c r="AV117" s="7">
        <v>248</v>
      </c>
      <c r="AW117" s="7">
        <v>62</v>
      </c>
      <c r="AX117" s="7">
        <v>310</v>
      </c>
      <c r="AY117" s="7">
        <v>0</v>
      </c>
      <c r="AZ117" s="7">
        <v>91</v>
      </c>
      <c r="BA117" s="7">
        <v>66</v>
      </c>
      <c r="BB117" s="7">
        <v>18</v>
      </c>
      <c r="BC117" s="7">
        <v>91</v>
      </c>
      <c r="BD117" s="7">
        <v>84</v>
      </c>
      <c r="BE117" s="7">
        <v>175</v>
      </c>
      <c r="BF117" s="7">
        <v>12</v>
      </c>
      <c r="BG117" s="7">
        <v>241</v>
      </c>
      <c r="BH117" s="7">
        <v>69</v>
      </c>
      <c r="BI117" s="7">
        <v>15</v>
      </c>
      <c r="BJ117" s="7">
        <v>253</v>
      </c>
      <c r="BK117" s="7">
        <v>84</v>
      </c>
      <c r="BL117" s="7">
        <v>337</v>
      </c>
      <c r="BM117" s="7">
        <v>0</v>
      </c>
      <c r="BN117" s="7">
        <v>361</v>
      </c>
      <c r="BO117" s="7">
        <v>227</v>
      </c>
      <c r="BP117" s="7">
        <v>35</v>
      </c>
      <c r="BQ117" s="7">
        <v>361</v>
      </c>
      <c r="BR117" s="7">
        <v>262</v>
      </c>
      <c r="BS117" s="7">
        <v>623</v>
      </c>
      <c r="BT117" s="7">
        <v>5</v>
      </c>
      <c r="BU117" s="7">
        <v>51</v>
      </c>
      <c r="BV117" s="7">
        <v>292</v>
      </c>
      <c r="BW117" s="7">
        <v>57</v>
      </c>
      <c r="BX117" s="7">
        <v>56</v>
      </c>
      <c r="BY117" s="7">
        <v>349</v>
      </c>
      <c r="BZ117" s="7">
        <v>405</v>
      </c>
      <c r="CA117" s="7">
        <v>316</v>
      </c>
      <c r="CB117" s="7">
        <v>270</v>
      </c>
      <c r="CC117" s="7">
        <v>348</v>
      </c>
      <c r="CD117" s="7">
        <v>5</v>
      </c>
      <c r="CE117" s="7">
        <v>586</v>
      </c>
      <c r="CF117" s="7">
        <v>353</v>
      </c>
      <c r="CG117" s="7">
        <v>939</v>
      </c>
      <c r="CH117" s="7">
        <v>9</v>
      </c>
      <c r="CI117" s="7">
        <v>1203</v>
      </c>
      <c r="CJ117" s="7">
        <v>279</v>
      </c>
      <c r="CK117" s="7">
        <v>93</v>
      </c>
      <c r="CL117" s="7">
        <v>1212</v>
      </c>
      <c r="CM117" s="7">
        <v>372</v>
      </c>
      <c r="CN117" s="7">
        <v>1584</v>
      </c>
      <c r="CO117" s="7">
        <v>77</v>
      </c>
      <c r="CP117" s="7">
        <v>121</v>
      </c>
      <c r="CQ117" s="7">
        <v>31</v>
      </c>
      <c r="CR117" s="7">
        <v>3</v>
      </c>
      <c r="CS117" s="7">
        <v>198</v>
      </c>
      <c r="CT117" s="7">
        <v>34</v>
      </c>
      <c r="CU117" s="7">
        <v>232</v>
      </c>
      <c r="CV117" s="7">
        <v>0</v>
      </c>
      <c r="CW117" s="7">
        <v>141</v>
      </c>
      <c r="CX117" s="7">
        <v>52</v>
      </c>
      <c r="CY117" s="7">
        <v>6</v>
      </c>
      <c r="CZ117" s="7">
        <v>141</v>
      </c>
      <c r="DA117" s="7">
        <v>58</v>
      </c>
      <c r="DB117" s="7">
        <v>199</v>
      </c>
      <c r="DC117" s="7">
        <v>27</v>
      </c>
      <c r="DD117" s="7">
        <v>127</v>
      </c>
      <c r="DE117" s="7">
        <v>56</v>
      </c>
      <c r="DF117" s="7">
        <v>10</v>
      </c>
      <c r="DG117" s="7">
        <v>154</v>
      </c>
      <c r="DH117" s="7">
        <v>66</v>
      </c>
      <c r="DI117" s="7">
        <v>220</v>
      </c>
      <c r="DJ117" s="7">
        <v>0</v>
      </c>
      <c r="DK117" s="7">
        <v>18</v>
      </c>
      <c r="DL117" s="7">
        <v>50</v>
      </c>
      <c r="DM117" s="7">
        <v>19</v>
      </c>
      <c r="DN117" s="7">
        <v>18</v>
      </c>
      <c r="DO117" s="7">
        <v>69</v>
      </c>
      <c r="DP117" s="7">
        <v>87</v>
      </c>
      <c r="DQ117" s="7">
        <v>21</v>
      </c>
      <c r="DR117" s="7">
        <v>90</v>
      </c>
      <c r="DS117" s="7">
        <v>67</v>
      </c>
      <c r="DT117" s="7">
        <v>20</v>
      </c>
      <c r="DU117" s="7">
        <v>111</v>
      </c>
      <c r="DV117" s="7">
        <v>87</v>
      </c>
      <c r="DW117" s="7">
        <v>198</v>
      </c>
      <c r="DX117" s="7">
        <v>0</v>
      </c>
      <c r="DY117" s="7">
        <v>89</v>
      </c>
      <c r="DZ117" s="7">
        <v>29</v>
      </c>
      <c r="EA117" s="7">
        <v>3</v>
      </c>
      <c r="EB117" s="7">
        <v>89</v>
      </c>
      <c r="EC117" s="7">
        <v>32</v>
      </c>
      <c r="ED117" s="7">
        <v>121</v>
      </c>
      <c r="EE117" s="7">
        <v>612</v>
      </c>
      <c r="EF117" s="7">
        <v>5588</v>
      </c>
      <c r="EG117" s="7">
        <v>3143</v>
      </c>
      <c r="EH117" s="7">
        <v>1428</v>
      </c>
      <c r="EI117" s="7">
        <v>6200</v>
      </c>
      <c r="EJ117" s="7">
        <v>4571</v>
      </c>
      <c r="EK117" s="7">
        <v>10771</v>
      </c>
      <c r="EL117" s="7">
        <v>1054</v>
      </c>
      <c r="EM117" s="7">
        <v>7278</v>
      </c>
      <c r="EN117" s="7">
        <v>4254</v>
      </c>
      <c r="EO117" s="7">
        <v>1640</v>
      </c>
      <c r="EP117" s="7">
        <v>8332</v>
      </c>
      <c r="EQ117" s="7">
        <v>5894</v>
      </c>
      <c r="ER117" s="7">
        <v>14226</v>
      </c>
      <c r="ES117" s="7">
        <v>1179</v>
      </c>
      <c r="ET117" s="7">
        <v>7775</v>
      </c>
      <c r="EU117" s="7">
        <v>4510</v>
      </c>
      <c r="EV117" s="7">
        <v>1698</v>
      </c>
      <c r="EW117" s="7">
        <v>8954</v>
      </c>
      <c r="EX117" s="7">
        <v>6208</v>
      </c>
      <c r="EY117" s="7">
        <v>15162</v>
      </c>
      <c r="EZ117" s="7">
        <v>1179</v>
      </c>
      <c r="FA117" s="7">
        <v>7864</v>
      </c>
      <c r="FB117" s="7">
        <v>4539</v>
      </c>
      <c r="FC117" s="7">
        <v>1701</v>
      </c>
      <c r="FD117" s="7">
        <v>9043</v>
      </c>
      <c r="FE117" s="7">
        <v>6240</v>
      </c>
      <c r="FF117" s="7">
        <v>15283</v>
      </c>
      <c r="FP117" s="92"/>
      <c r="FQ117" s="92"/>
      <c r="FR117" s="92"/>
      <c r="FS117" s="92"/>
      <c r="FT117" s="92"/>
      <c r="FU117" s="92"/>
      <c r="FV117" s="92"/>
    </row>
    <row r="118" spans="1:178" x14ac:dyDescent="0.25">
      <c r="A118" s="34">
        <v>43556</v>
      </c>
      <c r="B118" s="7">
        <v>8</v>
      </c>
      <c r="C118" s="7">
        <v>895</v>
      </c>
      <c r="D118" s="7">
        <v>792</v>
      </c>
      <c r="E118" s="7">
        <v>397</v>
      </c>
      <c r="F118" s="7">
        <v>903</v>
      </c>
      <c r="G118" s="7">
        <v>1189</v>
      </c>
      <c r="H118" s="7">
        <v>2092</v>
      </c>
      <c r="I118" s="7">
        <v>513</v>
      </c>
      <c r="J118" s="7">
        <v>474</v>
      </c>
      <c r="K118" s="7">
        <v>326</v>
      </c>
      <c r="L118" s="7">
        <v>107</v>
      </c>
      <c r="M118" s="7">
        <v>987</v>
      </c>
      <c r="N118" s="7">
        <v>433</v>
      </c>
      <c r="O118" s="7">
        <v>1420</v>
      </c>
      <c r="P118" s="7">
        <v>84</v>
      </c>
      <c r="Q118" s="7">
        <v>3232</v>
      </c>
      <c r="R118" s="7">
        <v>1169</v>
      </c>
      <c r="S118" s="7">
        <v>538</v>
      </c>
      <c r="T118" s="7">
        <v>3316</v>
      </c>
      <c r="U118" s="7">
        <v>1707</v>
      </c>
      <c r="V118" s="7">
        <v>5023</v>
      </c>
      <c r="W118" s="7">
        <v>0</v>
      </c>
      <c r="X118" s="7">
        <v>386</v>
      </c>
      <c r="Y118" s="7">
        <v>97</v>
      </c>
      <c r="Z118" s="7">
        <v>79</v>
      </c>
      <c r="AA118" s="7">
        <v>386</v>
      </c>
      <c r="AB118" s="7">
        <v>176</v>
      </c>
      <c r="AC118" s="7">
        <v>562</v>
      </c>
      <c r="AD118" s="7">
        <v>0</v>
      </c>
      <c r="AE118" s="7">
        <v>124</v>
      </c>
      <c r="AF118" s="7">
        <v>74</v>
      </c>
      <c r="AG118" s="7">
        <v>1</v>
      </c>
      <c r="AH118" s="7">
        <v>124</v>
      </c>
      <c r="AI118" s="7">
        <v>75</v>
      </c>
      <c r="AJ118" s="7">
        <v>199</v>
      </c>
      <c r="AK118" s="7">
        <v>0</v>
      </c>
      <c r="AL118" s="7">
        <v>79</v>
      </c>
      <c r="AM118" s="7">
        <v>106</v>
      </c>
      <c r="AN118" s="7">
        <v>5</v>
      </c>
      <c r="AO118" s="7">
        <v>79</v>
      </c>
      <c r="AP118" s="7">
        <v>111</v>
      </c>
      <c r="AQ118" s="7">
        <v>190</v>
      </c>
      <c r="AR118" s="7">
        <v>26</v>
      </c>
      <c r="AS118" s="7">
        <v>77</v>
      </c>
      <c r="AT118" s="7">
        <v>72</v>
      </c>
      <c r="AU118" s="7">
        <v>21</v>
      </c>
      <c r="AV118" s="7">
        <v>103</v>
      </c>
      <c r="AW118" s="7">
        <v>93</v>
      </c>
      <c r="AX118" s="7">
        <v>196</v>
      </c>
      <c r="AY118" s="7">
        <v>0</v>
      </c>
      <c r="AZ118" s="7">
        <v>98</v>
      </c>
      <c r="BA118" s="7">
        <v>86</v>
      </c>
      <c r="BB118" s="7">
        <v>21</v>
      </c>
      <c r="BC118" s="7">
        <v>98</v>
      </c>
      <c r="BD118" s="7">
        <v>107</v>
      </c>
      <c r="BE118" s="7">
        <v>205</v>
      </c>
      <c r="BF118" s="7">
        <v>19</v>
      </c>
      <c r="BG118" s="7">
        <v>234</v>
      </c>
      <c r="BH118" s="7">
        <v>72</v>
      </c>
      <c r="BI118" s="7">
        <v>16</v>
      </c>
      <c r="BJ118" s="7">
        <v>253</v>
      </c>
      <c r="BK118" s="7">
        <v>88</v>
      </c>
      <c r="BL118" s="7">
        <v>341</v>
      </c>
      <c r="BM118" s="7">
        <v>0</v>
      </c>
      <c r="BN118" s="7">
        <v>383</v>
      </c>
      <c r="BO118" s="7">
        <v>167</v>
      </c>
      <c r="BP118" s="7">
        <v>32</v>
      </c>
      <c r="BQ118" s="7">
        <v>383</v>
      </c>
      <c r="BR118" s="7">
        <v>199</v>
      </c>
      <c r="BS118" s="7">
        <v>582</v>
      </c>
      <c r="BT118" s="7">
        <v>10</v>
      </c>
      <c r="BU118" s="7">
        <v>122</v>
      </c>
      <c r="BV118" s="7">
        <v>320</v>
      </c>
      <c r="BW118" s="7">
        <v>35</v>
      </c>
      <c r="BX118" s="7">
        <v>132</v>
      </c>
      <c r="BY118" s="7">
        <v>355</v>
      </c>
      <c r="BZ118" s="7">
        <v>487</v>
      </c>
      <c r="CA118" s="7">
        <v>791</v>
      </c>
      <c r="CB118" s="7">
        <v>209</v>
      </c>
      <c r="CC118" s="7">
        <v>168</v>
      </c>
      <c r="CD118" s="7">
        <v>4</v>
      </c>
      <c r="CE118" s="7">
        <v>1000</v>
      </c>
      <c r="CF118" s="7">
        <v>172</v>
      </c>
      <c r="CG118" s="7">
        <v>1172</v>
      </c>
      <c r="CH118" s="7">
        <v>17</v>
      </c>
      <c r="CI118" s="7">
        <v>1110</v>
      </c>
      <c r="CJ118" s="7">
        <v>191</v>
      </c>
      <c r="CK118" s="7">
        <v>86</v>
      </c>
      <c r="CL118" s="7">
        <v>1127</v>
      </c>
      <c r="CM118" s="7">
        <v>277</v>
      </c>
      <c r="CN118" s="7">
        <v>1404</v>
      </c>
      <c r="CO118" s="7">
        <v>7</v>
      </c>
      <c r="CP118" s="7">
        <v>151</v>
      </c>
      <c r="CQ118" s="7">
        <v>30</v>
      </c>
      <c r="CR118" s="7">
        <v>3</v>
      </c>
      <c r="CS118" s="7">
        <v>158</v>
      </c>
      <c r="CT118" s="7">
        <v>33</v>
      </c>
      <c r="CU118" s="7">
        <v>191</v>
      </c>
      <c r="CV118" s="7">
        <v>0</v>
      </c>
      <c r="CW118" s="7">
        <v>134</v>
      </c>
      <c r="CX118" s="7">
        <v>62</v>
      </c>
      <c r="CY118" s="7">
        <v>9</v>
      </c>
      <c r="CZ118" s="7">
        <v>134</v>
      </c>
      <c r="DA118" s="7">
        <v>71</v>
      </c>
      <c r="DB118" s="7">
        <v>205</v>
      </c>
      <c r="DC118" s="7">
        <v>27</v>
      </c>
      <c r="DD118" s="7">
        <v>100</v>
      </c>
      <c r="DE118" s="7">
        <v>50</v>
      </c>
      <c r="DF118" s="7">
        <v>7</v>
      </c>
      <c r="DG118" s="7">
        <v>127</v>
      </c>
      <c r="DH118" s="7">
        <v>57</v>
      </c>
      <c r="DI118" s="7">
        <v>184</v>
      </c>
      <c r="DJ118" s="7">
        <v>0</v>
      </c>
      <c r="DK118" s="7">
        <v>36</v>
      </c>
      <c r="DL118" s="7">
        <v>174</v>
      </c>
      <c r="DM118" s="7">
        <v>166</v>
      </c>
      <c r="DN118" s="7">
        <v>36</v>
      </c>
      <c r="DO118" s="7">
        <v>340</v>
      </c>
      <c r="DP118" s="7">
        <v>376</v>
      </c>
      <c r="DQ118" s="7">
        <v>24</v>
      </c>
      <c r="DR118" s="7">
        <v>119</v>
      </c>
      <c r="DS118" s="7">
        <v>55</v>
      </c>
      <c r="DT118" s="7">
        <v>27</v>
      </c>
      <c r="DU118" s="7">
        <v>143</v>
      </c>
      <c r="DV118" s="7">
        <v>82</v>
      </c>
      <c r="DW118" s="7">
        <v>225</v>
      </c>
      <c r="DX118" s="7">
        <v>0</v>
      </c>
      <c r="DY118" s="7">
        <v>158</v>
      </c>
      <c r="DZ118" s="7">
        <v>84</v>
      </c>
      <c r="EA118" s="7">
        <v>1</v>
      </c>
      <c r="EB118" s="7">
        <v>158</v>
      </c>
      <c r="EC118" s="7">
        <v>85</v>
      </c>
      <c r="ED118" s="7">
        <v>243</v>
      </c>
      <c r="EE118" s="7">
        <v>632</v>
      </c>
      <c r="EF118" s="7">
        <v>5833</v>
      </c>
      <c r="EG118" s="7">
        <v>2798</v>
      </c>
      <c r="EH118" s="7">
        <v>1163</v>
      </c>
      <c r="EI118" s="7">
        <v>6465</v>
      </c>
      <c r="EJ118" s="7">
        <v>3961</v>
      </c>
      <c r="EK118" s="7">
        <v>10426</v>
      </c>
      <c r="EL118" s="7">
        <v>1468</v>
      </c>
      <c r="EM118" s="7">
        <v>7423</v>
      </c>
      <c r="EN118" s="7">
        <v>3640</v>
      </c>
      <c r="EO118" s="7">
        <v>1342</v>
      </c>
      <c r="EP118" s="7">
        <v>8891</v>
      </c>
      <c r="EQ118" s="7">
        <v>4982</v>
      </c>
      <c r="ER118" s="7">
        <v>13873</v>
      </c>
      <c r="ES118" s="7">
        <v>1526</v>
      </c>
      <c r="ET118" s="7">
        <v>7963</v>
      </c>
      <c r="EU118" s="7">
        <v>4011</v>
      </c>
      <c r="EV118" s="7">
        <v>1554</v>
      </c>
      <c r="EW118" s="7">
        <v>9489</v>
      </c>
      <c r="EX118" s="7">
        <v>5565</v>
      </c>
      <c r="EY118" s="7">
        <v>15054</v>
      </c>
      <c r="EZ118" s="7">
        <v>1526</v>
      </c>
      <c r="FA118" s="7">
        <v>8121</v>
      </c>
      <c r="FB118" s="7">
        <v>4095</v>
      </c>
      <c r="FC118" s="7">
        <v>1555</v>
      </c>
      <c r="FD118" s="7">
        <v>9647</v>
      </c>
      <c r="FE118" s="7">
        <v>5650</v>
      </c>
      <c r="FF118" s="7">
        <v>15297</v>
      </c>
      <c r="FP118" s="92"/>
      <c r="FQ118" s="92"/>
      <c r="FR118" s="92"/>
      <c r="FS118" s="92"/>
      <c r="FT118" s="92"/>
      <c r="FU118" s="92"/>
      <c r="FV118" s="92"/>
    </row>
    <row r="119" spans="1:178" s="93" customFormat="1" x14ac:dyDescent="0.25">
      <c r="A119" s="40">
        <v>43586</v>
      </c>
      <c r="B119" s="41">
        <v>22</v>
      </c>
      <c r="C119" s="41">
        <v>751</v>
      </c>
      <c r="D119" s="41">
        <v>625</v>
      </c>
      <c r="E119" s="41">
        <v>443</v>
      </c>
      <c r="F119" s="41">
        <v>773</v>
      </c>
      <c r="G119" s="41">
        <v>1068</v>
      </c>
      <c r="H119" s="41">
        <v>1841</v>
      </c>
      <c r="I119" s="41">
        <v>483</v>
      </c>
      <c r="J119" s="41">
        <v>693</v>
      </c>
      <c r="K119" s="41">
        <v>264</v>
      </c>
      <c r="L119" s="41">
        <v>87</v>
      </c>
      <c r="M119" s="41">
        <v>1176</v>
      </c>
      <c r="N119" s="41">
        <v>351</v>
      </c>
      <c r="O119" s="41">
        <v>1527</v>
      </c>
      <c r="P119" s="41">
        <v>155</v>
      </c>
      <c r="Q119" s="41">
        <v>3613</v>
      </c>
      <c r="R119" s="41">
        <v>1109</v>
      </c>
      <c r="S119" s="41">
        <v>610</v>
      </c>
      <c r="T119" s="41">
        <v>3768</v>
      </c>
      <c r="U119" s="41">
        <v>1719</v>
      </c>
      <c r="V119" s="41">
        <v>5487</v>
      </c>
      <c r="W119" s="41">
        <v>1</v>
      </c>
      <c r="X119" s="41">
        <v>472</v>
      </c>
      <c r="Y119" s="41">
        <v>156</v>
      </c>
      <c r="Z119" s="41">
        <v>87</v>
      </c>
      <c r="AA119" s="41">
        <v>473</v>
      </c>
      <c r="AB119" s="41">
        <v>243</v>
      </c>
      <c r="AC119" s="41">
        <v>716</v>
      </c>
      <c r="AD119" s="41">
        <v>8</v>
      </c>
      <c r="AE119" s="41">
        <v>80</v>
      </c>
      <c r="AF119" s="41">
        <v>105</v>
      </c>
      <c r="AG119" s="41">
        <v>0</v>
      </c>
      <c r="AH119" s="41">
        <v>88</v>
      </c>
      <c r="AI119" s="41">
        <v>105</v>
      </c>
      <c r="AJ119" s="41">
        <v>193</v>
      </c>
      <c r="AK119" s="41">
        <v>1</v>
      </c>
      <c r="AL119" s="41">
        <v>125</v>
      </c>
      <c r="AM119" s="41">
        <v>138</v>
      </c>
      <c r="AN119" s="41">
        <v>14</v>
      </c>
      <c r="AO119" s="41">
        <v>126</v>
      </c>
      <c r="AP119" s="41">
        <v>152</v>
      </c>
      <c r="AQ119" s="41">
        <v>278</v>
      </c>
      <c r="AR119" s="41">
        <v>37</v>
      </c>
      <c r="AS119" s="41">
        <v>92</v>
      </c>
      <c r="AT119" s="41">
        <v>67</v>
      </c>
      <c r="AU119" s="41">
        <v>13</v>
      </c>
      <c r="AV119" s="41">
        <v>129</v>
      </c>
      <c r="AW119" s="41">
        <v>80</v>
      </c>
      <c r="AX119" s="41">
        <v>209</v>
      </c>
      <c r="AY119" s="41">
        <v>0</v>
      </c>
      <c r="AZ119" s="41">
        <v>85</v>
      </c>
      <c r="BA119" s="41">
        <v>56</v>
      </c>
      <c r="BB119" s="41">
        <v>10</v>
      </c>
      <c r="BC119" s="41">
        <v>85</v>
      </c>
      <c r="BD119" s="41">
        <v>66</v>
      </c>
      <c r="BE119" s="41">
        <v>151</v>
      </c>
      <c r="BF119" s="41">
        <v>43</v>
      </c>
      <c r="BG119" s="41">
        <v>272</v>
      </c>
      <c r="BH119" s="41">
        <v>68</v>
      </c>
      <c r="BI119" s="41">
        <v>13</v>
      </c>
      <c r="BJ119" s="41">
        <v>315</v>
      </c>
      <c r="BK119" s="41">
        <v>81</v>
      </c>
      <c r="BL119" s="41">
        <v>396</v>
      </c>
      <c r="BM119" s="41">
        <v>2</v>
      </c>
      <c r="BN119" s="41">
        <v>368</v>
      </c>
      <c r="BO119" s="41">
        <v>266</v>
      </c>
      <c r="BP119" s="41">
        <v>23</v>
      </c>
      <c r="BQ119" s="41">
        <v>370</v>
      </c>
      <c r="BR119" s="41">
        <v>289</v>
      </c>
      <c r="BS119" s="41">
        <v>659</v>
      </c>
      <c r="BT119" s="41">
        <v>11</v>
      </c>
      <c r="BU119" s="41">
        <v>152</v>
      </c>
      <c r="BV119" s="41">
        <v>362</v>
      </c>
      <c r="BW119" s="41">
        <v>35</v>
      </c>
      <c r="BX119" s="41">
        <v>163</v>
      </c>
      <c r="BY119" s="41">
        <v>397</v>
      </c>
      <c r="BZ119" s="41">
        <v>560</v>
      </c>
      <c r="CA119" s="41">
        <v>324</v>
      </c>
      <c r="CB119" s="41">
        <v>193</v>
      </c>
      <c r="CC119" s="41">
        <v>121</v>
      </c>
      <c r="CD119" s="41">
        <v>1</v>
      </c>
      <c r="CE119" s="41">
        <v>517</v>
      </c>
      <c r="CF119" s="41">
        <v>122</v>
      </c>
      <c r="CG119" s="41">
        <v>639</v>
      </c>
      <c r="CH119" s="41">
        <v>117</v>
      </c>
      <c r="CI119" s="41">
        <v>907</v>
      </c>
      <c r="CJ119" s="41">
        <v>170</v>
      </c>
      <c r="CK119" s="41">
        <v>68</v>
      </c>
      <c r="CL119" s="41">
        <v>1024</v>
      </c>
      <c r="CM119" s="41">
        <v>238</v>
      </c>
      <c r="CN119" s="41">
        <v>1262</v>
      </c>
      <c r="CO119" s="41">
        <v>20</v>
      </c>
      <c r="CP119" s="41">
        <v>78</v>
      </c>
      <c r="CQ119" s="41">
        <v>38</v>
      </c>
      <c r="CR119" s="41">
        <v>5</v>
      </c>
      <c r="CS119" s="41">
        <v>98</v>
      </c>
      <c r="CT119" s="41">
        <v>43</v>
      </c>
      <c r="CU119" s="41">
        <v>141</v>
      </c>
      <c r="CV119" s="41">
        <v>3</v>
      </c>
      <c r="CW119" s="41">
        <v>95</v>
      </c>
      <c r="CX119" s="41">
        <v>35</v>
      </c>
      <c r="CY119" s="41">
        <v>8</v>
      </c>
      <c r="CZ119" s="41">
        <v>98</v>
      </c>
      <c r="DA119" s="41">
        <v>43</v>
      </c>
      <c r="DB119" s="41">
        <v>141</v>
      </c>
      <c r="DC119" s="41">
        <v>26</v>
      </c>
      <c r="DD119" s="41">
        <v>110</v>
      </c>
      <c r="DE119" s="41">
        <v>51</v>
      </c>
      <c r="DF119" s="41">
        <v>13</v>
      </c>
      <c r="DG119" s="41">
        <v>136</v>
      </c>
      <c r="DH119" s="41">
        <v>64</v>
      </c>
      <c r="DI119" s="41">
        <v>200</v>
      </c>
      <c r="DJ119" s="41">
        <v>0</v>
      </c>
      <c r="DK119" s="41">
        <v>36</v>
      </c>
      <c r="DL119" s="41">
        <v>86</v>
      </c>
      <c r="DM119" s="41">
        <v>52</v>
      </c>
      <c r="DN119" s="41">
        <v>36</v>
      </c>
      <c r="DO119" s="41">
        <v>138</v>
      </c>
      <c r="DP119" s="41">
        <v>174</v>
      </c>
      <c r="DQ119" s="41">
        <v>105</v>
      </c>
      <c r="DR119" s="41">
        <v>157</v>
      </c>
      <c r="DS119" s="41">
        <v>50</v>
      </c>
      <c r="DT119" s="41">
        <v>13</v>
      </c>
      <c r="DU119" s="41">
        <v>262</v>
      </c>
      <c r="DV119" s="41">
        <v>63</v>
      </c>
      <c r="DW119" s="41">
        <v>325</v>
      </c>
      <c r="DX119" s="41">
        <v>27</v>
      </c>
      <c r="DY119" s="41">
        <v>112</v>
      </c>
      <c r="DZ119" s="41">
        <v>46</v>
      </c>
      <c r="EA119" s="41">
        <v>5</v>
      </c>
      <c r="EB119" s="41">
        <v>139</v>
      </c>
      <c r="EC119" s="41">
        <v>51</v>
      </c>
      <c r="ED119" s="41">
        <v>190</v>
      </c>
      <c r="EE119" s="41">
        <v>788</v>
      </c>
      <c r="EF119" s="41">
        <v>6116</v>
      </c>
      <c r="EG119" s="41">
        <v>2530</v>
      </c>
      <c r="EH119" s="41">
        <v>1243</v>
      </c>
      <c r="EI119" s="41">
        <v>6904</v>
      </c>
      <c r="EJ119" s="41">
        <v>3773</v>
      </c>
      <c r="EK119" s="41">
        <v>10677</v>
      </c>
      <c r="EL119" s="41">
        <v>1204</v>
      </c>
      <c r="EM119" s="41">
        <v>7803</v>
      </c>
      <c r="EN119" s="41">
        <v>3507</v>
      </c>
      <c r="EO119" s="41">
        <v>1404</v>
      </c>
      <c r="EP119" s="41">
        <v>9007</v>
      </c>
      <c r="EQ119" s="41">
        <v>4911</v>
      </c>
      <c r="ER119" s="41">
        <v>13918</v>
      </c>
      <c r="ES119" s="41">
        <v>1358</v>
      </c>
      <c r="ET119" s="41">
        <v>8279</v>
      </c>
      <c r="EU119" s="41">
        <v>3767</v>
      </c>
      <c r="EV119" s="41">
        <v>1495</v>
      </c>
      <c r="EW119" s="41">
        <v>9637</v>
      </c>
      <c r="EX119" s="41">
        <v>5262</v>
      </c>
      <c r="EY119" s="41">
        <v>14899</v>
      </c>
      <c r="EZ119" s="41">
        <v>1385</v>
      </c>
      <c r="FA119" s="41">
        <v>8391</v>
      </c>
      <c r="FB119" s="41">
        <v>3813</v>
      </c>
      <c r="FC119" s="41">
        <v>1500</v>
      </c>
      <c r="FD119" s="41">
        <v>9776</v>
      </c>
      <c r="FE119" s="41">
        <v>5313</v>
      </c>
      <c r="FF119" s="41">
        <v>15089</v>
      </c>
      <c r="FP119" s="94"/>
      <c r="FQ119" s="94"/>
      <c r="FR119" s="94"/>
      <c r="FS119" s="94"/>
      <c r="FT119" s="94"/>
      <c r="FU119" s="94"/>
      <c r="FV119" s="94"/>
    </row>
    <row r="120" spans="1:178" x14ac:dyDescent="0.25">
      <c r="A120" s="34">
        <v>43617</v>
      </c>
      <c r="B120" s="7">
        <v>8</v>
      </c>
      <c r="C120" s="7">
        <v>701</v>
      </c>
      <c r="D120" s="7">
        <v>562</v>
      </c>
      <c r="E120" s="7">
        <v>395</v>
      </c>
      <c r="F120" s="7">
        <v>709</v>
      </c>
      <c r="G120" s="7">
        <v>957</v>
      </c>
      <c r="H120" s="7">
        <v>1666</v>
      </c>
      <c r="I120" s="7">
        <v>324</v>
      </c>
      <c r="J120" s="7">
        <v>834</v>
      </c>
      <c r="K120" s="7">
        <v>189</v>
      </c>
      <c r="L120" s="7">
        <v>71</v>
      </c>
      <c r="M120" s="7">
        <v>1158</v>
      </c>
      <c r="N120" s="7">
        <v>260</v>
      </c>
      <c r="O120" s="7">
        <v>1418</v>
      </c>
      <c r="P120" s="7">
        <v>62</v>
      </c>
      <c r="Q120" s="7">
        <v>2730</v>
      </c>
      <c r="R120" s="7">
        <v>1347</v>
      </c>
      <c r="S120" s="7">
        <v>534</v>
      </c>
      <c r="T120" s="7">
        <v>2792</v>
      </c>
      <c r="U120" s="7">
        <v>1881</v>
      </c>
      <c r="V120" s="7">
        <v>4673</v>
      </c>
      <c r="W120" s="7">
        <v>5</v>
      </c>
      <c r="X120" s="7">
        <v>359</v>
      </c>
      <c r="Y120" s="7">
        <v>144</v>
      </c>
      <c r="Z120" s="7">
        <v>89</v>
      </c>
      <c r="AA120" s="7">
        <v>364</v>
      </c>
      <c r="AB120" s="7">
        <v>233</v>
      </c>
      <c r="AC120" s="7">
        <v>597</v>
      </c>
      <c r="AD120" s="7">
        <v>3</v>
      </c>
      <c r="AE120" s="7">
        <v>93</v>
      </c>
      <c r="AF120" s="7">
        <v>93</v>
      </c>
      <c r="AG120" s="7">
        <v>12</v>
      </c>
      <c r="AH120" s="7">
        <v>96</v>
      </c>
      <c r="AI120" s="7">
        <v>105</v>
      </c>
      <c r="AJ120" s="7">
        <v>201</v>
      </c>
      <c r="AK120" s="7">
        <v>0</v>
      </c>
      <c r="AL120" s="7">
        <v>161</v>
      </c>
      <c r="AM120" s="7">
        <v>87</v>
      </c>
      <c r="AN120" s="7">
        <v>9</v>
      </c>
      <c r="AO120" s="7">
        <v>161</v>
      </c>
      <c r="AP120" s="7">
        <v>96</v>
      </c>
      <c r="AQ120" s="7">
        <v>257</v>
      </c>
      <c r="AR120" s="7">
        <v>48</v>
      </c>
      <c r="AS120" s="7">
        <v>61</v>
      </c>
      <c r="AT120" s="7">
        <v>42</v>
      </c>
      <c r="AU120" s="7">
        <v>21</v>
      </c>
      <c r="AV120" s="7">
        <v>109</v>
      </c>
      <c r="AW120" s="7">
        <v>63</v>
      </c>
      <c r="AX120" s="7">
        <v>172</v>
      </c>
      <c r="AY120" s="7">
        <v>0</v>
      </c>
      <c r="AZ120" s="7">
        <v>115</v>
      </c>
      <c r="BA120" s="7">
        <v>70</v>
      </c>
      <c r="BB120" s="7">
        <v>16</v>
      </c>
      <c r="BC120" s="7">
        <v>115</v>
      </c>
      <c r="BD120" s="7">
        <v>86</v>
      </c>
      <c r="BE120" s="7">
        <v>201</v>
      </c>
      <c r="BF120" s="7">
        <v>46</v>
      </c>
      <c r="BG120" s="7">
        <v>298</v>
      </c>
      <c r="BH120" s="7">
        <v>101</v>
      </c>
      <c r="BI120" s="7">
        <v>3</v>
      </c>
      <c r="BJ120" s="7">
        <v>344</v>
      </c>
      <c r="BK120" s="7">
        <v>104</v>
      </c>
      <c r="BL120" s="7">
        <v>448</v>
      </c>
      <c r="BM120" s="7">
        <v>8</v>
      </c>
      <c r="BN120" s="7">
        <v>317</v>
      </c>
      <c r="BO120" s="7">
        <v>224</v>
      </c>
      <c r="BP120" s="7">
        <v>21</v>
      </c>
      <c r="BQ120" s="7">
        <v>325</v>
      </c>
      <c r="BR120" s="7">
        <v>245</v>
      </c>
      <c r="BS120" s="7">
        <v>570</v>
      </c>
      <c r="BT120" s="7">
        <v>19</v>
      </c>
      <c r="BU120" s="7">
        <v>112</v>
      </c>
      <c r="BV120" s="7">
        <v>248</v>
      </c>
      <c r="BW120" s="7">
        <v>35</v>
      </c>
      <c r="BX120" s="7">
        <v>131</v>
      </c>
      <c r="BY120" s="7">
        <v>283</v>
      </c>
      <c r="BZ120" s="7">
        <v>414</v>
      </c>
      <c r="CA120" s="7">
        <v>221</v>
      </c>
      <c r="CB120" s="7">
        <v>276</v>
      </c>
      <c r="CC120" s="7">
        <v>131</v>
      </c>
      <c r="CD120" s="7">
        <v>13</v>
      </c>
      <c r="CE120" s="7">
        <v>497</v>
      </c>
      <c r="CF120" s="7">
        <v>144</v>
      </c>
      <c r="CG120" s="7">
        <v>641</v>
      </c>
      <c r="CH120" s="7">
        <v>77</v>
      </c>
      <c r="CI120" s="7">
        <v>825</v>
      </c>
      <c r="CJ120" s="7">
        <v>194</v>
      </c>
      <c r="CK120" s="7">
        <v>64</v>
      </c>
      <c r="CL120" s="7">
        <v>902</v>
      </c>
      <c r="CM120" s="7">
        <v>258</v>
      </c>
      <c r="CN120" s="7">
        <v>1160</v>
      </c>
      <c r="CO120" s="7">
        <v>5</v>
      </c>
      <c r="CP120" s="7">
        <v>84</v>
      </c>
      <c r="CQ120" s="7">
        <v>63</v>
      </c>
      <c r="CR120" s="7">
        <v>11</v>
      </c>
      <c r="CS120" s="7">
        <v>89</v>
      </c>
      <c r="CT120" s="7">
        <v>74</v>
      </c>
      <c r="CU120" s="7">
        <v>163</v>
      </c>
      <c r="CV120" s="7">
        <v>0</v>
      </c>
      <c r="CW120" s="7">
        <v>73</v>
      </c>
      <c r="CX120" s="7">
        <v>29</v>
      </c>
      <c r="CY120" s="7">
        <v>5</v>
      </c>
      <c r="CZ120" s="7">
        <v>73</v>
      </c>
      <c r="DA120" s="7">
        <v>34</v>
      </c>
      <c r="DB120" s="7">
        <v>107</v>
      </c>
      <c r="DC120" s="7">
        <v>30</v>
      </c>
      <c r="DD120" s="7">
        <v>101</v>
      </c>
      <c r="DE120" s="7">
        <v>44</v>
      </c>
      <c r="DF120" s="7">
        <v>4</v>
      </c>
      <c r="DG120" s="7">
        <v>131</v>
      </c>
      <c r="DH120" s="7">
        <v>48</v>
      </c>
      <c r="DI120" s="7">
        <v>179</v>
      </c>
      <c r="DJ120" s="7">
        <v>0</v>
      </c>
      <c r="DK120" s="7">
        <v>35</v>
      </c>
      <c r="DL120" s="7">
        <v>106</v>
      </c>
      <c r="DM120" s="7">
        <v>85</v>
      </c>
      <c r="DN120" s="7">
        <v>35</v>
      </c>
      <c r="DO120" s="7">
        <v>191</v>
      </c>
      <c r="DP120" s="7">
        <v>226</v>
      </c>
      <c r="DQ120" s="7">
        <v>87</v>
      </c>
      <c r="DR120" s="7">
        <v>93</v>
      </c>
      <c r="DS120" s="7">
        <v>97</v>
      </c>
      <c r="DT120" s="7">
        <v>11</v>
      </c>
      <c r="DU120" s="7">
        <v>180</v>
      </c>
      <c r="DV120" s="7">
        <v>108</v>
      </c>
      <c r="DW120" s="7">
        <v>288</v>
      </c>
      <c r="DX120" s="7">
        <v>31</v>
      </c>
      <c r="DY120" s="7">
        <v>66</v>
      </c>
      <c r="DZ120" s="7">
        <v>33</v>
      </c>
      <c r="EA120" s="7">
        <v>6</v>
      </c>
      <c r="EB120" s="7">
        <v>97</v>
      </c>
      <c r="EC120" s="7">
        <v>39</v>
      </c>
      <c r="ED120" s="7">
        <v>136</v>
      </c>
      <c r="EE120" s="7">
        <v>490</v>
      </c>
      <c r="EF120" s="7">
        <v>5202</v>
      </c>
      <c r="EG120" s="7">
        <v>2540</v>
      </c>
      <c r="EH120" s="7">
        <v>1099</v>
      </c>
      <c r="EI120" s="7">
        <v>5692</v>
      </c>
      <c r="EJ120" s="7">
        <v>3639</v>
      </c>
      <c r="EK120" s="7">
        <v>9331</v>
      </c>
      <c r="EL120" s="7">
        <v>821</v>
      </c>
      <c r="EM120" s="7">
        <v>6882</v>
      </c>
      <c r="EN120" s="7">
        <v>3432</v>
      </c>
      <c r="EO120" s="7">
        <v>1283</v>
      </c>
      <c r="EP120" s="7">
        <v>7703</v>
      </c>
      <c r="EQ120" s="7">
        <v>4715</v>
      </c>
      <c r="ER120" s="7">
        <v>12418</v>
      </c>
      <c r="ES120" s="7">
        <v>943</v>
      </c>
      <c r="ET120" s="7">
        <v>7268</v>
      </c>
      <c r="EU120" s="7">
        <v>3771</v>
      </c>
      <c r="EV120" s="7">
        <v>1399</v>
      </c>
      <c r="EW120" s="7">
        <v>8211</v>
      </c>
      <c r="EX120" s="7">
        <v>5170</v>
      </c>
      <c r="EY120" s="7">
        <v>13381</v>
      </c>
      <c r="EZ120" s="7">
        <v>974</v>
      </c>
      <c r="FA120" s="7">
        <v>7334</v>
      </c>
      <c r="FB120" s="7">
        <v>3804</v>
      </c>
      <c r="FC120" s="7">
        <v>1405</v>
      </c>
      <c r="FD120" s="7">
        <v>8308</v>
      </c>
      <c r="FE120" s="7">
        <v>5209</v>
      </c>
      <c r="FF120" s="7">
        <v>13517</v>
      </c>
      <c r="FP120" s="92"/>
      <c r="FQ120" s="92"/>
      <c r="FR120" s="92"/>
      <c r="FS120" s="92"/>
      <c r="FT120" s="92"/>
      <c r="FU120" s="92"/>
      <c r="FV120" s="92"/>
    </row>
    <row r="121" spans="1:178" x14ac:dyDescent="0.25">
      <c r="A121" s="34">
        <v>43647</v>
      </c>
      <c r="B121" s="7">
        <v>15</v>
      </c>
      <c r="C121" s="7">
        <v>670</v>
      </c>
      <c r="D121" s="7">
        <v>694</v>
      </c>
      <c r="E121" s="7">
        <v>350</v>
      </c>
      <c r="F121" s="7">
        <v>685</v>
      </c>
      <c r="G121" s="7">
        <v>1044</v>
      </c>
      <c r="H121" s="7">
        <v>1729</v>
      </c>
      <c r="I121" s="7">
        <v>868</v>
      </c>
      <c r="J121" s="7">
        <v>867</v>
      </c>
      <c r="K121" s="7">
        <v>240</v>
      </c>
      <c r="L121" s="7">
        <v>105</v>
      </c>
      <c r="M121" s="7">
        <v>1735</v>
      </c>
      <c r="N121" s="7">
        <v>345</v>
      </c>
      <c r="O121" s="7">
        <v>2080</v>
      </c>
      <c r="P121" s="7">
        <v>98</v>
      </c>
      <c r="Q121" s="7">
        <v>3978</v>
      </c>
      <c r="R121" s="7">
        <v>1384</v>
      </c>
      <c r="S121" s="7">
        <v>506</v>
      </c>
      <c r="T121" s="7">
        <v>4076</v>
      </c>
      <c r="U121" s="7">
        <v>1890</v>
      </c>
      <c r="V121" s="7">
        <v>5966</v>
      </c>
      <c r="W121" s="7">
        <v>0</v>
      </c>
      <c r="X121" s="7">
        <v>240</v>
      </c>
      <c r="Y121" s="7">
        <v>194</v>
      </c>
      <c r="Z121" s="7">
        <v>99</v>
      </c>
      <c r="AA121" s="7">
        <v>240</v>
      </c>
      <c r="AB121" s="7">
        <v>293</v>
      </c>
      <c r="AC121" s="7">
        <v>533</v>
      </c>
      <c r="AD121" s="7">
        <v>2</v>
      </c>
      <c r="AE121" s="7">
        <v>90</v>
      </c>
      <c r="AF121" s="7">
        <v>101</v>
      </c>
      <c r="AG121" s="7">
        <v>3</v>
      </c>
      <c r="AH121" s="7">
        <v>92</v>
      </c>
      <c r="AI121" s="7">
        <v>104</v>
      </c>
      <c r="AJ121" s="7">
        <v>196</v>
      </c>
      <c r="AK121" s="7">
        <v>1</v>
      </c>
      <c r="AL121" s="7">
        <v>151</v>
      </c>
      <c r="AM121" s="7">
        <v>112</v>
      </c>
      <c r="AN121" s="7">
        <v>13</v>
      </c>
      <c r="AO121" s="7">
        <v>152</v>
      </c>
      <c r="AP121" s="7">
        <v>125</v>
      </c>
      <c r="AQ121" s="7">
        <v>277</v>
      </c>
      <c r="AR121" s="7">
        <v>36</v>
      </c>
      <c r="AS121" s="7">
        <v>95</v>
      </c>
      <c r="AT121" s="7">
        <v>58</v>
      </c>
      <c r="AU121" s="7">
        <v>30</v>
      </c>
      <c r="AV121" s="7">
        <v>131</v>
      </c>
      <c r="AW121" s="7">
        <v>88</v>
      </c>
      <c r="AX121" s="7">
        <v>219</v>
      </c>
      <c r="AY121" s="7">
        <v>0</v>
      </c>
      <c r="AZ121" s="7">
        <v>100</v>
      </c>
      <c r="BA121" s="7">
        <v>41</v>
      </c>
      <c r="BB121" s="7">
        <v>7</v>
      </c>
      <c r="BC121" s="7">
        <v>100</v>
      </c>
      <c r="BD121" s="7">
        <v>48</v>
      </c>
      <c r="BE121" s="7">
        <v>148</v>
      </c>
      <c r="BF121" s="7">
        <v>66</v>
      </c>
      <c r="BG121" s="7">
        <v>286</v>
      </c>
      <c r="BH121" s="7">
        <v>78</v>
      </c>
      <c r="BI121" s="7">
        <v>11</v>
      </c>
      <c r="BJ121" s="7">
        <v>352</v>
      </c>
      <c r="BK121" s="7">
        <v>89</v>
      </c>
      <c r="BL121" s="7">
        <v>441</v>
      </c>
      <c r="BM121" s="7">
        <v>2</v>
      </c>
      <c r="BN121" s="7">
        <v>325</v>
      </c>
      <c r="BO121" s="7">
        <v>204</v>
      </c>
      <c r="BP121" s="7">
        <v>22</v>
      </c>
      <c r="BQ121" s="7">
        <v>327</v>
      </c>
      <c r="BR121" s="7">
        <v>226</v>
      </c>
      <c r="BS121" s="7">
        <v>553</v>
      </c>
      <c r="BT121" s="7">
        <v>22</v>
      </c>
      <c r="BU121" s="7">
        <v>91</v>
      </c>
      <c r="BV121" s="7">
        <v>245</v>
      </c>
      <c r="BW121" s="7">
        <v>32</v>
      </c>
      <c r="BX121" s="7">
        <v>113</v>
      </c>
      <c r="BY121" s="7">
        <v>277</v>
      </c>
      <c r="BZ121" s="7">
        <v>390</v>
      </c>
      <c r="CA121" s="7">
        <v>273</v>
      </c>
      <c r="CB121" s="7">
        <v>244</v>
      </c>
      <c r="CC121" s="7">
        <v>127</v>
      </c>
      <c r="CD121" s="7">
        <v>3</v>
      </c>
      <c r="CE121" s="7">
        <v>517</v>
      </c>
      <c r="CF121" s="7">
        <v>130</v>
      </c>
      <c r="CG121" s="7">
        <v>647</v>
      </c>
      <c r="CH121" s="7">
        <v>86</v>
      </c>
      <c r="CI121" s="7">
        <v>1112</v>
      </c>
      <c r="CJ121" s="7">
        <v>248</v>
      </c>
      <c r="CK121" s="7">
        <v>85</v>
      </c>
      <c r="CL121" s="7">
        <v>1198</v>
      </c>
      <c r="CM121" s="7">
        <v>333</v>
      </c>
      <c r="CN121" s="7">
        <v>1531</v>
      </c>
      <c r="CO121" s="7">
        <v>4</v>
      </c>
      <c r="CP121" s="7">
        <v>81</v>
      </c>
      <c r="CQ121" s="7">
        <v>55</v>
      </c>
      <c r="CR121" s="7">
        <v>8</v>
      </c>
      <c r="CS121" s="7">
        <v>85</v>
      </c>
      <c r="CT121" s="7">
        <v>63</v>
      </c>
      <c r="CU121" s="7">
        <v>148</v>
      </c>
      <c r="CV121" s="7">
        <v>4</v>
      </c>
      <c r="CW121" s="7">
        <v>123</v>
      </c>
      <c r="CX121" s="7">
        <v>83</v>
      </c>
      <c r="CY121" s="7">
        <v>7</v>
      </c>
      <c r="CZ121" s="7">
        <v>127</v>
      </c>
      <c r="DA121" s="7">
        <v>90</v>
      </c>
      <c r="DB121" s="7">
        <v>217</v>
      </c>
      <c r="DC121" s="7">
        <v>25</v>
      </c>
      <c r="DD121" s="7">
        <v>64</v>
      </c>
      <c r="DE121" s="7">
        <v>45</v>
      </c>
      <c r="DF121" s="7">
        <v>18</v>
      </c>
      <c r="DG121" s="7">
        <v>89</v>
      </c>
      <c r="DH121" s="7">
        <v>63</v>
      </c>
      <c r="DI121" s="7">
        <v>152</v>
      </c>
      <c r="DJ121" s="7">
        <v>2</v>
      </c>
      <c r="DK121" s="7">
        <v>51</v>
      </c>
      <c r="DL121" s="7">
        <v>154</v>
      </c>
      <c r="DM121" s="7">
        <v>89</v>
      </c>
      <c r="DN121" s="7">
        <v>53</v>
      </c>
      <c r="DO121" s="7">
        <v>243</v>
      </c>
      <c r="DP121" s="7">
        <v>296</v>
      </c>
      <c r="DQ121" s="7">
        <v>90</v>
      </c>
      <c r="DR121" s="7">
        <v>133</v>
      </c>
      <c r="DS121" s="7">
        <v>105</v>
      </c>
      <c r="DT121" s="7">
        <v>26</v>
      </c>
      <c r="DU121" s="7">
        <v>223</v>
      </c>
      <c r="DV121" s="7">
        <v>131</v>
      </c>
      <c r="DW121" s="7">
        <v>354</v>
      </c>
      <c r="DX121" s="7">
        <v>25</v>
      </c>
      <c r="DY121" s="7">
        <v>87</v>
      </c>
      <c r="DZ121" s="7">
        <v>54</v>
      </c>
      <c r="EA121" s="7">
        <v>2</v>
      </c>
      <c r="EB121" s="7">
        <v>112</v>
      </c>
      <c r="EC121" s="7">
        <v>56</v>
      </c>
      <c r="ED121" s="7">
        <v>168</v>
      </c>
      <c r="EE121" s="7">
        <v>1089</v>
      </c>
      <c r="EF121" s="7">
        <v>6718</v>
      </c>
      <c r="EG121" s="7">
        <v>2811</v>
      </c>
      <c r="EH121" s="7">
        <v>1078</v>
      </c>
      <c r="EI121" s="7">
        <v>7807</v>
      </c>
      <c r="EJ121" s="7">
        <v>3889</v>
      </c>
      <c r="EK121" s="7">
        <v>11696</v>
      </c>
      <c r="EL121" s="7">
        <v>1469</v>
      </c>
      <c r="EM121" s="7">
        <v>8249</v>
      </c>
      <c r="EN121" s="7">
        <v>3726</v>
      </c>
      <c r="EO121" s="7">
        <v>1266</v>
      </c>
      <c r="EP121" s="7">
        <v>9718</v>
      </c>
      <c r="EQ121" s="7">
        <v>4992</v>
      </c>
      <c r="ER121" s="7">
        <v>14710</v>
      </c>
      <c r="ES121" s="7">
        <v>1594</v>
      </c>
      <c r="ET121" s="7">
        <v>8701</v>
      </c>
      <c r="EU121" s="7">
        <v>4168</v>
      </c>
      <c r="EV121" s="7">
        <v>1414</v>
      </c>
      <c r="EW121" s="7">
        <v>10295</v>
      </c>
      <c r="EX121" s="7">
        <v>5582</v>
      </c>
      <c r="EY121" s="7">
        <v>15877</v>
      </c>
      <c r="EZ121" s="7">
        <v>1619</v>
      </c>
      <c r="FA121" s="7">
        <v>8788</v>
      </c>
      <c r="FB121" s="7">
        <v>4222</v>
      </c>
      <c r="FC121" s="7">
        <v>1416</v>
      </c>
      <c r="FD121" s="7">
        <v>10407</v>
      </c>
      <c r="FE121" s="7">
        <v>5638</v>
      </c>
      <c r="FF121" s="7">
        <v>16045</v>
      </c>
      <c r="FP121" s="92"/>
      <c r="FQ121" s="92"/>
      <c r="FR121" s="92"/>
      <c r="FS121" s="92"/>
      <c r="FT121" s="92"/>
      <c r="FU121" s="92"/>
      <c r="FV121" s="92"/>
    </row>
    <row r="122" spans="1:178" s="93" customFormat="1" x14ac:dyDescent="0.25">
      <c r="A122" s="42">
        <v>43678</v>
      </c>
      <c r="B122" s="43">
        <v>18</v>
      </c>
      <c r="C122" s="43">
        <v>824</v>
      </c>
      <c r="D122" s="43">
        <v>793</v>
      </c>
      <c r="E122" s="43">
        <v>353</v>
      </c>
      <c r="F122" s="43">
        <v>842</v>
      </c>
      <c r="G122" s="43">
        <v>1146</v>
      </c>
      <c r="H122" s="43">
        <v>1988</v>
      </c>
      <c r="I122" s="43">
        <v>364</v>
      </c>
      <c r="J122" s="43">
        <v>1076</v>
      </c>
      <c r="K122" s="43">
        <v>246</v>
      </c>
      <c r="L122" s="43">
        <v>103</v>
      </c>
      <c r="M122" s="43">
        <v>1440</v>
      </c>
      <c r="N122" s="43">
        <v>349</v>
      </c>
      <c r="O122" s="43">
        <v>1789</v>
      </c>
      <c r="P122" s="43">
        <v>226</v>
      </c>
      <c r="Q122" s="43">
        <v>3618</v>
      </c>
      <c r="R122" s="43">
        <v>1248</v>
      </c>
      <c r="S122" s="43">
        <v>571</v>
      </c>
      <c r="T122" s="43">
        <v>3844</v>
      </c>
      <c r="U122" s="43">
        <v>1819</v>
      </c>
      <c r="V122" s="43">
        <v>5663</v>
      </c>
      <c r="W122" s="43">
        <v>2</v>
      </c>
      <c r="X122" s="43">
        <v>336</v>
      </c>
      <c r="Y122" s="43">
        <v>186</v>
      </c>
      <c r="Z122" s="43">
        <v>118</v>
      </c>
      <c r="AA122" s="43">
        <v>338</v>
      </c>
      <c r="AB122" s="43">
        <v>304</v>
      </c>
      <c r="AC122" s="43">
        <v>642</v>
      </c>
      <c r="AD122" s="43">
        <v>25</v>
      </c>
      <c r="AE122" s="43">
        <v>72</v>
      </c>
      <c r="AF122" s="43">
        <v>108</v>
      </c>
      <c r="AG122" s="43">
        <v>0</v>
      </c>
      <c r="AH122" s="43">
        <v>97</v>
      </c>
      <c r="AI122" s="43">
        <v>108</v>
      </c>
      <c r="AJ122" s="43">
        <v>205</v>
      </c>
      <c r="AK122" s="43">
        <v>0</v>
      </c>
      <c r="AL122" s="43">
        <v>139</v>
      </c>
      <c r="AM122" s="43">
        <v>128</v>
      </c>
      <c r="AN122" s="43">
        <v>16</v>
      </c>
      <c r="AO122" s="43">
        <v>139</v>
      </c>
      <c r="AP122" s="43">
        <v>144</v>
      </c>
      <c r="AQ122" s="43">
        <v>283</v>
      </c>
      <c r="AR122" s="43">
        <v>27</v>
      </c>
      <c r="AS122" s="43">
        <v>113</v>
      </c>
      <c r="AT122" s="43">
        <v>72</v>
      </c>
      <c r="AU122" s="43">
        <v>19</v>
      </c>
      <c r="AV122" s="43">
        <v>140</v>
      </c>
      <c r="AW122" s="43">
        <v>91</v>
      </c>
      <c r="AX122" s="43">
        <v>231</v>
      </c>
      <c r="AY122" s="43">
        <v>0</v>
      </c>
      <c r="AZ122" s="43">
        <v>104</v>
      </c>
      <c r="BA122" s="43">
        <v>59</v>
      </c>
      <c r="BB122" s="43">
        <v>10</v>
      </c>
      <c r="BC122" s="43">
        <v>104</v>
      </c>
      <c r="BD122" s="43">
        <v>69</v>
      </c>
      <c r="BE122" s="43">
        <v>173</v>
      </c>
      <c r="BF122" s="43">
        <v>47</v>
      </c>
      <c r="BG122" s="43">
        <v>302</v>
      </c>
      <c r="BH122" s="43">
        <v>83</v>
      </c>
      <c r="BI122" s="43">
        <v>5</v>
      </c>
      <c r="BJ122" s="43">
        <v>349</v>
      </c>
      <c r="BK122" s="43">
        <v>88</v>
      </c>
      <c r="BL122" s="43">
        <v>437</v>
      </c>
      <c r="BM122" s="43">
        <v>2</v>
      </c>
      <c r="BN122" s="43">
        <v>352</v>
      </c>
      <c r="BO122" s="43">
        <v>179</v>
      </c>
      <c r="BP122" s="43">
        <v>20</v>
      </c>
      <c r="BQ122" s="43">
        <v>354</v>
      </c>
      <c r="BR122" s="43">
        <v>199</v>
      </c>
      <c r="BS122" s="43">
        <v>553</v>
      </c>
      <c r="BT122" s="43">
        <v>21</v>
      </c>
      <c r="BU122" s="43">
        <v>239</v>
      </c>
      <c r="BV122" s="43">
        <v>259</v>
      </c>
      <c r="BW122" s="43">
        <v>45</v>
      </c>
      <c r="BX122" s="43">
        <v>260</v>
      </c>
      <c r="BY122" s="43">
        <v>304</v>
      </c>
      <c r="BZ122" s="43">
        <v>564</v>
      </c>
      <c r="CA122" s="43">
        <v>288</v>
      </c>
      <c r="CB122" s="43">
        <v>274</v>
      </c>
      <c r="CC122" s="43">
        <v>124</v>
      </c>
      <c r="CD122" s="43">
        <v>9</v>
      </c>
      <c r="CE122" s="43">
        <v>562</v>
      </c>
      <c r="CF122" s="43">
        <v>133</v>
      </c>
      <c r="CG122" s="43">
        <v>695</v>
      </c>
      <c r="CH122" s="43">
        <v>255</v>
      </c>
      <c r="CI122" s="43">
        <v>1215</v>
      </c>
      <c r="CJ122" s="43">
        <v>214</v>
      </c>
      <c r="CK122" s="43">
        <v>98</v>
      </c>
      <c r="CL122" s="43">
        <v>1470</v>
      </c>
      <c r="CM122" s="43">
        <v>312</v>
      </c>
      <c r="CN122" s="43">
        <v>1782</v>
      </c>
      <c r="CO122" s="43">
        <v>0</v>
      </c>
      <c r="CP122" s="43">
        <v>153</v>
      </c>
      <c r="CQ122" s="43">
        <v>164</v>
      </c>
      <c r="CR122" s="43">
        <v>3</v>
      </c>
      <c r="CS122" s="43">
        <v>153</v>
      </c>
      <c r="CT122" s="43">
        <v>167</v>
      </c>
      <c r="CU122" s="43">
        <v>320</v>
      </c>
      <c r="CV122" s="43">
        <v>0</v>
      </c>
      <c r="CW122" s="43">
        <v>107</v>
      </c>
      <c r="CX122" s="43">
        <v>68</v>
      </c>
      <c r="CY122" s="43">
        <v>9</v>
      </c>
      <c r="CZ122" s="43">
        <v>107</v>
      </c>
      <c r="DA122" s="43">
        <v>77</v>
      </c>
      <c r="DB122" s="43">
        <v>184</v>
      </c>
      <c r="DC122" s="43">
        <v>50</v>
      </c>
      <c r="DD122" s="43">
        <v>106</v>
      </c>
      <c r="DE122" s="43">
        <v>45</v>
      </c>
      <c r="DF122" s="43">
        <v>17</v>
      </c>
      <c r="DG122" s="43">
        <v>156</v>
      </c>
      <c r="DH122" s="43">
        <v>62</v>
      </c>
      <c r="DI122" s="43">
        <v>218</v>
      </c>
      <c r="DJ122" s="43">
        <v>0</v>
      </c>
      <c r="DK122" s="43">
        <v>45</v>
      </c>
      <c r="DL122" s="43">
        <v>176</v>
      </c>
      <c r="DM122" s="43">
        <v>107</v>
      </c>
      <c r="DN122" s="43">
        <v>45</v>
      </c>
      <c r="DO122" s="43">
        <v>283</v>
      </c>
      <c r="DP122" s="43">
        <v>328</v>
      </c>
      <c r="DQ122" s="43">
        <v>146</v>
      </c>
      <c r="DR122" s="43">
        <v>116</v>
      </c>
      <c r="DS122" s="43">
        <v>87</v>
      </c>
      <c r="DT122" s="43">
        <v>21</v>
      </c>
      <c r="DU122" s="43">
        <v>262</v>
      </c>
      <c r="DV122" s="43">
        <v>108</v>
      </c>
      <c r="DW122" s="43">
        <v>370</v>
      </c>
      <c r="DX122" s="43">
        <v>33</v>
      </c>
      <c r="DY122" s="43">
        <v>157</v>
      </c>
      <c r="DZ122" s="43">
        <v>54</v>
      </c>
      <c r="EA122" s="43">
        <v>3</v>
      </c>
      <c r="EB122" s="43">
        <v>190</v>
      </c>
      <c r="EC122" s="43">
        <v>57</v>
      </c>
      <c r="ED122" s="43">
        <v>247</v>
      </c>
      <c r="EE122" s="43">
        <v>884</v>
      </c>
      <c r="EF122" s="43">
        <v>6972</v>
      </c>
      <c r="EG122" s="43">
        <v>2760</v>
      </c>
      <c r="EH122" s="43">
        <v>1170</v>
      </c>
      <c r="EI122" s="43">
        <v>7856</v>
      </c>
      <c r="EJ122" s="43">
        <v>3930</v>
      </c>
      <c r="EK122" s="43">
        <v>11786</v>
      </c>
      <c r="EL122" s="43">
        <v>1275</v>
      </c>
      <c r="EM122" s="43">
        <v>8664</v>
      </c>
      <c r="EN122" s="43">
        <v>3699</v>
      </c>
      <c r="EO122" s="43">
        <v>1367</v>
      </c>
      <c r="EP122" s="43">
        <v>9939</v>
      </c>
      <c r="EQ122" s="43">
        <v>5066</v>
      </c>
      <c r="ER122" s="43">
        <v>15005</v>
      </c>
      <c r="ES122" s="43">
        <v>1471</v>
      </c>
      <c r="ET122" s="43">
        <v>9191</v>
      </c>
      <c r="EU122" s="43">
        <v>4239</v>
      </c>
      <c r="EV122" s="43">
        <v>1524</v>
      </c>
      <c r="EW122" s="43">
        <v>10662</v>
      </c>
      <c r="EX122" s="43">
        <v>5763</v>
      </c>
      <c r="EY122" s="43">
        <v>16425</v>
      </c>
      <c r="EZ122" s="43">
        <v>1504</v>
      </c>
      <c r="FA122" s="43">
        <v>9348</v>
      </c>
      <c r="FB122" s="43">
        <v>4293</v>
      </c>
      <c r="FC122" s="43">
        <v>1527</v>
      </c>
      <c r="FD122" s="43">
        <v>10852</v>
      </c>
      <c r="FE122" s="43">
        <v>5820</v>
      </c>
      <c r="FF122" s="43">
        <v>16672</v>
      </c>
      <c r="FP122" s="94"/>
      <c r="FQ122" s="94"/>
      <c r="FR122" s="94"/>
      <c r="FS122" s="94"/>
      <c r="FT122" s="94"/>
      <c r="FU122" s="94"/>
      <c r="FV122" s="94"/>
    </row>
    <row r="123" spans="1:178" x14ac:dyDescent="0.25">
      <c r="A123" s="34">
        <v>43709</v>
      </c>
      <c r="B123" s="29">
        <v>27</v>
      </c>
      <c r="C123" s="29">
        <v>1106</v>
      </c>
      <c r="D123" s="29">
        <v>1106</v>
      </c>
      <c r="E123" s="29">
        <v>512</v>
      </c>
      <c r="F123" s="29">
        <v>1133</v>
      </c>
      <c r="G123" s="29">
        <v>1618</v>
      </c>
      <c r="H123" s="29">
        <v>2751</v>
      </c>
      <c r="I123" s="29">
        <v>354</v>
      </c>
      <c r="J123" s="29">
        <v>513</v>
      </c>
      <c r="K123" s="29">
        <v>180</v>
      </c>
      <c r="L123" s="29">
        <v>64</v>
      </c>
      <c r="M123" s="29">
        <v>867</v>
      </c>
      <c r="N123" s="29">
        <v>244</v>
      </c>
      <c r="O123" s="29">
        <v>1111</v>
      </c>
      <c r="P123" s="29">
        <v>327</v>
      </c>
      <c r="Q123" s="29">
        <v>3415</v>
      </c>
      <c r="R123" s="29">
        <v>1232</v>
      </c>
      <c r="S123" s="29">
        <v>501</v>
      </c>
      <c r="T123" s="29">
        <v>3742</v>
      </c>
      <c r="U123" s="29">
        <v>1733</v>
      </c>
      <c r="V123" s="29">
        <v>5475</v>
      </c>
      <c r="W123" s="29">
        <v>1</v>
      </c>
      <c r="X123" s="29">
        <v>280</v>
      </c>
      <c r="Y123" s="29">
        <v>86</v>
      </c>
      <c r="Z123" s="29">
        <v>83</v>
      </c>
      <c r="AA123" s="29">
        <v>281</v>
      </c>
      <c r="AB123" s="29">
        <v>169</v>
      </c>
      <c r="AC123" s="29">
        <v>450</v>
      </c>
      <c r="AD123" s="29">
        <v>27</v>
      </c>
      <c r="AE123" s="29">
        <v>84</v>
      </c>
      <c r="AF123" s="29">
        <v>45</v>
      </c>
      <c r="AG123" s="29">
        <v>0</v>
      </c>
      <c r="AH123" s="29">
        <v>111</v>
      </c>
      <c r="AI123" s="29">
        <v>45</v>
      </c>
      <c r="AJ123" s="29">
        <v>156</v>
      </c>
      <c r="AK123" s="29">
        <v>0</v>
      </c>
      <c r="AL123" s="29">
        <v>91</v>
      </c>
      <c r="AM123" s="29">
        <v>216</v>
      </c>
      <c r="AN123" s="29">
        <v>7</v>
      </c>
      <c r="AO123" s="29">
        <v>91</v>
      </c>
      <c r="AP123" s="29">
        <v>223</v>
      </c>
      <c r="AQ123" s="29">
        <v>314</v>
      </c>
      <c r="AR123" s="29">
        <v>231</v>
      </c>
      <c r="AS123" s="29">
        <v>62</v>
      </c>
      <c r="AT123" s="29">
        <v>70</v>
      </c>
      <c r="AU123" s="29">
        <v>10</v>
      </c>
      <c r="AV123" s="29">
        <v>293</v>
      </c>
      <c r="AW123" s="29">
        <v>80</v>
      </c>
      <c r="AX123" s="29">
        <v>373</v>
      </c>
      <c r="AY123" s="29">
        <v>0</v>
      </c>
      <c r="AZ123" s="29">
        <v>101</v>
      </c>
      <c r="BA123" s="29">
        <v>63</v>
      </c>
      <c r="BB123" s="29">
        <v>9</v>
      </c>
      <c r="BC123" s="29">
        <v>101</v>
      </c>
      <c r="BD123" s="29">
        <v>72</v>
      </c>
      <c r="BE123" s="29">
        <v>173</v>
      </c>
      <c r="BF123" s="29">
        <v>38</v>
      </c>
      <c r="BG123" s="29">
        <v>335</v>
      </c>
      <c r="BH123" s="29">
        <v>107</v>
      </c>
      <c r="BI123" s="29">
        <v>3</v>
      </c>
      <c r="BJ123" s="29">
        <v>373</v>
      </c>
      <c r="BK123" s="29">
        <v>110</v>
      </c>
      <c r="BL123" s="29">
        <v>483</v>
      </c>
      <c r="BM123" s="29">
        <v>2</v>
      </c>
      <c r="BN123" s="29">
        <v>338</v>
      </c>
      <c r="BO123" s="29">
        <v>210</v>
      </c>
      <c r="BP123" s="29">
        <v>21</v>
      </c>
      <c r="BQ123" s="29">
        <v>340</v>
      </c>
      <c r="BR123" s="29">
        <v>231</v>
      </c>
      <c r="BS123" s="29">
        <v>571</v>
      </c>
      <c r="BT123" s="29">
        <v>39</v>
      </c>
      <c r="BU123" s="29">
        <v>187</v>
      </c>
      <c r="BV123" s="29">
        <v>188</v>
      </c>
      <c r="BW123" s="29">
        <v>24</v>
      </c>
      <c r="BX123" s="29">
        <v>226</v>
      </c>
      <c r="BY123" s="29">
        <v>212</v>
      </c>
      <c r="BZ123" s="29">
        <v>438</v>
      </c>
      <c r="CA123" s="29">
        <v>315</v>
      </c>
      <c r="CB123" s="29">
        <v>309</v>
      </c>
      <c r="CC123" s="29">
        <v>62</v>
      </c>
      <c r="CD123" s="29">
        <v>6</v>
      </c>
      <c r="CE123" s="29">
        <v>624</v>
      </c>
      <c r="CF123" s="29">
        <v>68</v>
      </c>
      <c r="CG123" s="29">
        <v>692</v>
      </c>
      <c r="CH123" s="29">
        <v>402</v>
      </c>
      <c r="CI123" s="29">
        <v>1256</v>
      </c>
      <c r="CJ123" s="29">
        <v>199</v>
      </c>
      <c r="CK123" s="29">
        <v>80</v>
      </c>
      <c r="CL123" s="29">
        <v>1658</v>
      </c>
      <c r="CM123" s="29">
        <v>279</v>
      </c>
      <c r="CN123" s="29">
        <v>1937</v>
      </c>
      <c r="CO123" s="29">
        <v>0</v>
      </c>
      <c r="CP123" s="29">
        <v>121</v>
      </c>
      <c r="CQ123" s="29">
        <v>33</v>
      </c>
      <c r="CR123" s="29">
        <v>2</v>
      </c>
      <c r="CS123" s="29">
        <v>121</v>
      </c>
      <c r="CT123" s="29">
        <v>35</v>
      </c>
      <c r="CU123" s="29">
        <v>156</v>
      </c>
      <c r="CV123" s="29">
        <v>2</v>
      </c>
      <c r="CW123" s="29">
        <v>151</v>
      </c>
      <c r="CX123" s="29">
        <v>38</v>
      </c>
      <c r="CY123" s="29">
        <v>1</v>
      </c>
      <c r="CZ123" s="29">
        <v>153</v>
      </c>
      <c r="DA123" s="29">
        <v>39</v>
      </c>
      <c r="DB123" s="29">
        <v>192</v>
      </c>
      <c r="DC123" s="29">
        <v>32</v>
      </c>
      <c r="DD123" s="29">
        <v>90</v>
      </c>
      <c r="DE123" s="29">
        <v>49</v>
      </c>
      <c r="DF123" s="29">
        <v>14</v>
      </c>
      <c r="DG123" s="29">
        <v>122</v>
      </c>
      <c r="DH123" s="29">
        <v>63</v>
      </c>
      <c r="DI123" s="29">
        <v>185</v>
      </c>
      <c r="DJ123" s="29">
        <v>0</v>
      </c>
      <c r="DK123" s="29">
        <v>30</v>
      </c>
      <c r="DL123" s="29">
        <v>170</v>
      </c>
      <c r="DM123" s="29">
        <v>96</v>
      </c>
      <c r="DN123" s="29">
        <v>30</v>
      </c>
      <c r="DO123" s="29">
        <v>266</v>
      </c>
      <c r="DP123" s="29">
        <v>296</v>
      </c>
      <c r="DQ123" s="29">
        <v>76</v>
      </c>
      <c r="DR123" s="29">
        <v>161</v>
      </c>
      <c r="DS123" s="29">
        <v>56</v>
      </c>
      <c r="DT123" s="29">
        <v>23</v>
      </c>
      <c r="DU123" s="29">
        <v>237</v>
      </c>
      <c r="DV123" s="29">
        <v>79</v>
      </c>
      <c r="DW123" s="29">
        <v>316</v>
      </c>
      <c r="DX123" s="29">
        <v>40</v>
      </c>
      <c r="DY123" s="29">
        <v>169</v>
      </c>
      <c r="DZ123" s="29">
        <v>29</v>
      </c>
      <c r="EA123" s="29">
        <v>4</v>
      </c>
      <c r="EB123" s="29">
        <v>209</v>
      </c>
      <c r="EC123" s="29">
        <v>33</v>
      </c>
      <c r="ED123" s="29">
        <v>242</v>
      </c>
      <c r="EE123" s="29">
        <v>1149</v>
      </c>
      <c r="EF123" s="29">
        <v>6477</v>
      </c>
      <c r="EG123" s="29">
        <v>2905</v>
      </c>
      <c r="EH123" s="29">
        <v>1181</v>
      </c>
      <c r="EI123" s="29">
        <v>7626</v>
      </c>
      <c r="EJ123" s="29">
        <v>4086</v>
      </c>
      <c r="EK123" s="29">
        <v>11712</v>
      </c>
      <c r="EL123" s="29">
        <v>1763</v>
      </c>
      <c r="EM123" s="29">
        <v>8077</v>
      </c>
      <c r="EN123" s="29">
        <v>3764</v>
      </c>
      <c r="EO123" s="29">
        <v>1320</v>
      </c>
      <c r="EP123" s="29">
        <v>9840</v>
      </c>
      <c r="EQ123" s="29">
        <v>5084</v>
      </c>
      <c r="ER123" s="29">
        <v>14924</v>
      </c>
      <c r="ES123" s="29">
        <v>1873</v>
      </c>
      <c r="ET123" s="29">
        <v>8630</v>
      </c>
      <c r="EU123" s="29">
        <v>4110</v>
      </c>
      <c r="EV123" s="29">
        <v>1456</v>
      </c>
      <c r="EW123" s="29">
        <v>10503</v>
      </c>
      <c r="EX123" s="29">
        <v>5566</v>
      </c>
      <c r="EY123" s="29">
        <v>16069</v>
      </c>
      <c r="EZ123" s="29">
        <v>1913</v>
      </c>
      <c r="FA123" s="29">
        <v>8799</v>
      </c>
      <c r="FB123" s="29">
        <v>4139</v>
      </c>
      <c r="FC123" s="29">
        <v>1460</v>
      </c>
      <c r="FD123" s="29">
        <v>10712</v>
      </c>
      <c r="FE123" s="29">
        <v>5599</v>
      </c>
      <c r="FF123" s="29">
        <v>16311</v>
      </c>
      <c r="FP123" s="92"/>
      <c r="FQ123" s="92"/>
      <c r="FR123" s="92"/>
      <c r="FS123" s="92"/>
      <c r="FT123" s="92"/>
      <c r="FU123" s="92"/>
      <c r="FV123" s="92"/>
    </row>
    <row r="124" spans="1:178" x14ac:dyDescent="0.25">
      <c r="A124" s="34">
        <v>43739</v>
      </c>
      <c r="B124" s="29">
        <v>29</v>
      </c>
      <c r="C124" s="29">
        <v>862</v>
      </c>
      <c r="D124" s="29">
        <v>771</v>
      </c>
      <c r="E124" s="29">
        <v>363</v>
      </c>
      <c r="F124" s="29">
        <v>891</v>
      </c>
      <c r="G124" s="29">
        <v>1134</v>
      </c>
      <c r="H124" s="29">
        <v>2025</v>
      </c>
      <c r="I124" s="29">
        <v>444</v>
      </c>
      <c r="J124" s="29">
        <v>642</v>
      </c>
      <c r="K124" s="29">
        <v>200</v>
      </c>
      <c r="L124" s="29">
        <v>68</v>
      </c>
      <c r="M124" s="29">
        <v>1086</v>
      </c>
      <c r="N124" s="29">
        <v>268</v>
      </c>
      <c r="O124" s="29">
        <v>1354</v>
      </c>
      <c r="P124" s="29">
        <v>487</v>
      </c>
      <c r="Q124" s="29">
        <v>3596</v>
      </c>
      <c r="R124" s="29">
        <v>1247</v>
      </c>
      <c r="S124" s="29">
        <v>539</v>
      </c>
      <c r="T124" s="29">
        <v>4083</v>
      </c>
      <c r="U124" s="29">
        <v>1786</v>
      </c>
      <c r="V124" s="29">
        <v>5869</v>
      </c>
      <c r="W124" s="29">
        <v>9</v>
      </c>
      <c r="X124" s="29">
        <v>453</v>
      </c>
      <c r="Y124" s="29">
        <v>152</v>
      </c>
      <c r="Z124" s="29">
        <v>88</v>
      </c>
      <c r="AA124" s="29">
        <v>462</v>
      </c>
      <c r="AB124" s="29">
        <v>240</v>
      </c>
      <c r="AC124" s="29">
        <v>702</v>
      </c>
      <c r="AD124" s="29">
        <v>17</v>
      </c>
      <c r="AE124" s="29">
        <v>104</v>
      </c>
      <c r="AF124" s="29">
        <v>62</v>
      </c>
      <c r="AG124" s="29">
        <v>0</v>
      </c>
      <c r="AH124" s="29">
        <v>121</v>
      </c>
      <c r="AI124" s="29">
        <v>62</v>
      </c>
      <c r="AJ124" s="29">
        <v>183</v>
      </c>
      <c r="AK124" s="29">
        <v>0</v>
      </c>
      <c r="AL124" s="29">
        <v>160</v>
      </c>
      <c r="AM124" s="29">
        <v>132</v>
      </c>
      <c r="AN124" s="29">
        <v>10</v>
      </c>
      <c r="AO124" s="29">
        <v>160</v>
      </c>
      <c r="AP124" s="29">
        <v>142</v>
      </c>
      <c r="AQ124" s="29">
        <v>302</v>
      </c>
      <c r="AR124" s="29">
        <v>72</v>
      </c>
      <c r="AS124" s="29">
        <v>77</v>
      </c>
      <c r="AT124" s="29">
        <v>56</v>
      </c>
      <c r="AU124" s="29">
        <v>14</v>
      </c>
      <c r="AV124" s="29">
        <v>149</v>
      </c>
      <c r="AW124" s="29">
        <v>70</v>
      </c>
      <c r="AX124" s="29">
        <v>219</v>
      </c>
      <c r="AY124" s="29">
        <v>0</v>
      </c>
      <c r="AZ124" s="29">
        <v>85</v>
      </c>
      <c r="BA124" s="29">
        <v>53</v>
      </c>
      <c r="BB124" s="29">
        <v>14</v>
      </c>
      <c r="BC124" s="29">
        <v>85</v>
      </c>
      <c r="BD124" s="29">
        <v>67</v>
      </c>
      <c r="BE124" s="29">
        <v>152</v>
      </c>
      <c r="BF124" s="29">
        <v>25</v>
      </c>
      <c r="BG124" s="29">
        <v>309</v>
      </c>
      <c r="BH124" s="29">
        <v>45</v>
      </c>
      <c r="BI124" s="29">
        <v>9</v>
      </c>
      <c r="BJ124" s="29">
        <v>334</v>
      </c>
      <c r="BK124" s="29">
        <v>54</v>
      </c>
      <c r="BL124" s="29">
        <v>388</v>
      </c>
      <c r="BM124" s="29">
        <v>1</v>
      </c>
      <c r="BN124" s="29">
        <v>413</v>
      </c>
      <c r="BO124" s="29">
        <v>152</v>
      </c>
      <c r="BP124" s="29">
        <v>16</v>
      </c>
      <c r="BQ124" s="29">
        <v>414</v>
      </c>
      <c r="BR124" s="29">
        <v>168</v>
      </c>
      <c r="BS124" s="29">
        <v>582</v>
      </c>
      <c r="BT124" s="29">
        <v>31</v>
      </c>
      <c r="BU124" s="29">
        <v>156</v>
      </c>
      <c r="BV124" s="29">
        <v>256</v>
      </c>
      <c r="BW124" s="29">
        <v>68</v>
      </c>
      <c r="BX124" s="29">
        <v>187</v>
      </c>
      <c r="BY124" s="29">
        <v>324</v>
      </c>
      <c r="BZ124" s="29">
        <v>511</v>
      </c>
      <c r="CA124" s="29">
        <v>347</v>
      </c>
      <c r="CB124" s="29">
        <v>277</v>
      </c>
      <c r="CC124" s="29">
        <v>86</v>
      </c>
      <c r="CD124" s="29">
        <v>2</v>
      </c>
      <c r="CE124" s="29">
        <v>624</v>
      </c>
      <c r="CF124" s="29">
        <v>88</v>
      </c>
      <c r="CG124" s="29">
        <v>712</v>
      </c>
      <c r="CH124" s="29">
        <v>421</v>
      </c>
      <c r="CI124" s="29">
        <v>1282</v>
      </c>
      <c r="CJ124" s="29">
        <v>173</v>
      </c>
      <c r="CK124" s="29">
        <v>75</v>
      </c>
      <c r="CL124" s="29">
        <v>1703</v>
      </c>
      <c r="CM124" s="29">
        <v>248</v>
      </c>
      <c r="CN124" s="29">
        <v>1951</v>
      </c>
      <c r="CO124" s="29">
        <v>0</v>
      </c>
      <c r="CP124" s="29">
        <v>104</v>
      </c>
      <c r="CQ124" s="29">
        <v>30</v>
      </c>
      <c r="CR124" s="29">
        <v>6</v>
      </c>
      <c r="CS124" s="29">
        <v>104</v>
      </c>
      <c r="CT124" s="29">
        <v>36</v>
      </c>
      <c r="CU124" s="29">
        <v>140</v>
      </c>
      <c r="CV124" s="29">
        <v>40</v>
      </c>
      <c r="CW124" s="29">
        <v>192</v>
      </c>
      <c r="CX124" s="29">
        <v>91</v>
      </c>
      <c r="CY124" s="29">
        <v>12</v>
      </c>
      <c r="CZ124" s="29">
        <v>232</v>
      </c>
      <c r="DA124" s="29">
        <v>103</v>
      </c>
      <c r="DB124" s="29">
        <v>335</v>
      </c>
      <c r="DC124" s="29">
        <v>15</v>
      </c>
      <c r="DD124" s="29">
        <v>73</v>
      </c>
      <c r="DE124" s="29">
        <v>34</v>
      </c>
      <c r="DF124" s="29">
        <v>8</v>
      </c>
      <c r="DG124" s="29">
        <v>88</v>
      </c>
      <c r="DH124" s="29">
        <v>42</v>
      </c>
      <c r="DI124" s="29">
        <v>130</v>
      </c>
      <c r="DJ124" s="29">
        <v>3</v>
      </c>
      <c r="DK124" s="29">
        <v>30</v>
      </c>
      <c r="DL124" s="29">
        <v>141</v>
      </c>
      <c r="DM124" s="29">
        <v>82</v>
      </c>
      <c r="DN124" s="29">
        <v>33</v>
      </c>
      <c r="DO124" s="29">
        <v>223</v>
      </c>
      <c r="DP124" s="29">
        <v>256</v>
      </c>
      <c r="DQ124" s="29">
        <v>32</v>
      </c>
      <c r="DR124" s="29">
        <v>149</v>
      </c>
      <c r="DS124" s="29">
        <v>86</v>
      </c>
      <c r="DT124" s="29">
        <v>14</v>
      </c>
      <c r="DU124" s="29">
        <v>181</v>
      </c>
      <c r="DV124" s="29">
        <v>100</v>
      </c>
      <c r="DW124" s="29">
        <v>281</v>
      </c>
      <c r="DX124" s="29">
        <v>27</v>
      </c>
      <c r="DY124" s="29">
        <v>150</v>
      </c>
      <c r="DZ124" s="29">
        <v>54</v>
      </c>
      <c r="EA124" s="29">
        <v>5</v>
      </c>
      <c r="EB124" s="29">
        <v>177</v>
      </c>
      <c r="EC124" s="29">
        <v>59</v>
      </c>
      <c r="ED124" s="29">
        <v>236</v>
      </c>
      <c r="EE124" s="29">
        <v>1412</v>
      </c>
      <c r="EF124" s="29">
        <v>6538</v>
      </c>
      <c r="EG124" s="29">
        <v>2647</v>
      </c>
      <c r="EH124" s="29">
        <v>1113</v>
      </c>
      <c r="EI124" s="29">
        <v>7950</v>
      </c>
      <c r="EJ124" s="29">
        <v>3760</v>
      </c>
      <c r="EK124" s="29">
        <v>11710</v>
      </c>
      <c r="EL124" s="29">
        <v>1883</v>
      </c>
      <c r="EM124" s="29">
        <v>8416</v>
      </c>
      <c r="EN124" s="29">
        <v>3385</v>
      </c>
      <c r="EO124" s="29">
        <v>1266</v>
      </c>
      <c r="EP124" s="29">
        <v>10299</v>
      </c>
      <c r="EQ124" s="29">
        <v>4651</v>
      </c>
      <c r="ER124" s="29">
        <v>14950</v>
      </c>
      <c r="ES124" s="29">
        <v>1973</v>
      </c>
      <c r="ET124" s="29">
        <v>8964</v>
      </c>
      <c r="EU124" s="29">
        <v>3767</v>
      </c>
      <c r="EV124" s="29">
        <v>1388</v>
      </c>
      <c r="EW124" s="29">
        <v>10937</v>
      </c>
      <c r="EX124" s="29">
        <v>5155</v>
      </c>
      <c r="EY124" s="29">
        <v>16092</v>
      </c>
      <c r="EZ124" s="29">
        <v>2000</v>
      </c>
      <c r="FA124" s="29">
        <v>9114</v>
      </c>
      <c r="FB124" s="29">
        <v>3821</v>
      </c>
      <c r="FC124" s="29">
        <v>1393</v>
      </c>
      <c r="FD124" s="29">
        <v>11114</v>
      </c>
      <c r="FE124" s="29">
        <v>5214</v>
      </c>
      <c r="FF124" s="29">
        <v>16328</v>
      </c>
      <c r="FP124" s="92"/>
      <c r="FQ124" s="92"/>
      <c r="FR124" s="92"/>
      <c r="FS124" s="92"/>
      <c r="FT124" s="92"/>
      <c r="FU124" s="92"/>
      <c r="FV124" s="92"/>
    </row>
    <row r="125" spans="1:178" x14ac:dyDescent="0.25">
      <c r="A125" s="34">
        <v>43770</v>
      </c>
      <c r="B125" s="29">
        <v>115</v>
      </c>
      <c r="C125" s="29">
        <v>735</v>
      </c>
      <c r="D125" s="29">
        <v>730</v>
      </c>
      <c r="E125" s="29">
        <v>333</v>
      </c>
      <c r="F125" s="29">
        <v>850</v>
      </c>
      <c r="G125" s="29">
        <v>1063</v>
      </c>
      <c r="H125" s="29">
        <v>1913</v>
      </c>
      <c r="I125" s="29">
        <v>327</v>
      </c>
      <c r="J125" s="29">
        <v>826</v>
      </c>
      <c r="K125" s="29">
        <v>250</v>
      </c>
      <c r="L125" s="29">
        <v>93</v>
      </c>
      <c r="M125" s="29">
        <v>1153</v>
      </c>
      <c r="N125" s="29">
        <v>343</v>
      </c>
      <c r="O125" s="29">
        <v>1496</v>
      </c>
      <c r="P125" s="29">
        <v>267</v>
      </c>
      <c r="Q125" s="29">
        <v>3986</v>
      </c>
      <c r="R125" s="29">
        <v>1217</v>
      </c>
      <c r="S125" s="29">
        <v>503</v>
      </c>
      <c r="T125" s="29">
        <v>4253</v>
      </c>
      <c r="U125" s="29">
        <v>1720</v>
      </c>
      <c r="V125" s="29">
        <v>5973</v>
      </c>
      <c r="W125" s="29">
        <v>15</v>
      </c>
      <c r="X125" s="29">
        <v>497</v>
      </c>
      <c r="Y125" s="29">
        <v>186</v>
      </c>
      <c r="Z125" s="29">
        <v>52</v>
      </c>
      <c r="AA125" s="29">
        <v>512</v>
      </c>
      <c r="AB125" s="29">
        <v>238</v>
      </c>
      <c r="AC125" s="29">
        <v>750</v>
      </c>
      <c r="AD125" s="29">
        <v>8</v>
      </c>
      <c r="AE125" s="29">
        <v>132</v>
      </c>
      <c r="AF125" s="29">
        <v>104</v>
      </c>
      <c r="AG125" s="29">
        <v>4</v>
      </c>
      <c r="AH125" s="29">
        <v>140</v>
      </c>
      <c r="AI125" s="29">
        <v>108</v>
      </c>
      <c r="AJ125" s="29">
        <v>248</v>
      </c>
      <c r="AK125" s="29">
        <v>0</v>
      </c>
      <c r="AL125" s="29">
        <v>179</v>
      </c>
      <c r="AM125" s="29">
        <v>136</v>
      </c>
      <c r="AN125" s="29">
        <v>32</v>
      </c>
      <c r="AO125" s="29">
        <v>179</v>
      </c>
      <c r="AP125" s="29">
        <v>168</v>
      </c>
      <c r="AQ125" s="29">
        <v>347</v>
      </c>
      <c r="AR125" s="29">
        <v>18</v>
      </c>
      <c r="AS125" s="29">
        <v>45</v>
      </c>
      <c r="AT125" s="29">
        <v>49</v>
      </c>
      <c r="AU125" s="29">
        <v>28</v>
      </c>
      <c r="AV125" s="29">
        <v>63</v>
      </c>
      <c r="AW125" s="29">
        <v>77</v>
      </c>
      <c r="AX125" s="29">
        <v>140</v>
      </c>
      <c r="AY125" s="29">
        <v>0</v>
      </c>
      <c r="AZ125" s="29">
        <v>43</v>
      </c>
      <c r="BA125" s="29">
        <v>40</v>
      </c>
      <c r="BB125" s="29">
        <v>9</v>
      </c>
      <c r="BC125" s="29">
        <v>43</v>
      </c>
      <c r="BD125" s="29">
        <v>49</v>
      </c>
      <c r="BE125" s="29">
        <v>92</v>
      </c>
      <c r="BF125" s="29">
        <v>22</v>
      </c>
      <c r="BG125" s="29">
        <v>214</v>
      </c>
      <c r="BH125" s="29">
        <v>41</v>
      </c>
      <c r="BI125" s="29">
        <v>3</v>
      </c>
      <c r="BJ125" s="29">
        <v>236</v>
      </c>
      <c r="BK125" s="29">
        <v>44</v>
      </c>
      <c r="BL125" s="29">
        <v>280</v>
      </c>
      <c r="BM125" s="29">
        <v>4</v>
      </c>
      <c r="BN125" s="29">
        <v>425</v>
      </c>
      <c r="BO125" s="29">
        <v>133</v>
      </c>
      <c r="BP125" s="29">
        <v>14</v>
      </c>
      <c r="BQ125" s="29">
        <v>429</v>
      </c>
      <c r="BR125" s="29">
        <v>147</v>
      </c>
      <c r="BS125" s="29">
        <v>576</v>
      </c>
      <c r="BT125" s="29">
        <v>20</v>
      </c>
      <c r="BU125" s="29">
        <v>117</v>
      </c>
      <c r="BV125" s="29">
        <v>250</v>
      </c>
      <c r="BW125" s="29">
        <v>35</v>
      </c>
      <c r="BX125" s="29">
        <v>137</v>
      </c>
      <c r="BY125" s="29">
        <v>285</v>
      </c>
      <c r="BZ125" s="29">
        <v>422</v>
      </c>
      <c r="CA125" s="29">
        <v>506</v>
      </c>
      <c r="CB125" s="29">
        <v>298</v>
      </c>
      <c r="CC125" s="29">
        <v>84</v>
      </c>
      <c r="CD125" s="29">
        <v>0</v>
      </c>
      <c r="CE125" s="29">
        <v>804</v>
      </c>
      <c r="CF125" s="29">
        <v>84</v>
      </c>
      <c r="CG125" s="29">
        <v>888</v>
      </c>
      <c r="CH125" s="29">
        <v>176</v>
      </c>
      <c r="CI125" s="29">
        <v>1239</v>
      </c>
      <c r="CJ125" s="29">
        <v>206</v>
      </c>
      <c r="CK125" s="29">
        <v>83</v>
      </c>
      <c r="CL125" s="29">
        <v>1415</v>
      </c>
      <c r="CM125" s="29">
        <v>289</v>
      </c>
      <c r="CN125" s="29">
        <v>1704</v>
      </c>
      <c r="CO125" s="29">
        <v>0</v>
      </c>
      <c r="CP125" s="29">
        <v>63</v>
      </c>
      <c r="CQ125" s="29">
        <v>35</v>
      </c>
      <c r="CR125" s="29">
        <v>3</v>
      </c>
      <c r="CS125" s="29">
        <v>63</v>
      </c>
      <c r="CT125" s="29">
        <v>38</v>
      </c>
      <c r="CU125" s="29">
        <v>101</v>
      </c>
      <c r="CV125" s="29">
        <v>81</v>
      </c>
      <c r="CW125" s="29">
        <v>255</v>
      </c>
      <c r="CX125" s="29">
        <v>127</v>
      </c>
      <c r="CY125" s="29">
        <v>8</v>
      </c>
      <c r="CZ125" s="29">
        <v>336</v>
      </c>
      <c r="DA125" s="29">
        <v>135</v>
      </c>
      <c r="DB125" s="29">
        <v>471</v>
      </c>
      <c r="DC125" s="29">
        <v>11</v>
      </c>
      <c r="DD125" s="29">
        <v>84</v>
      </c>
      <c r="DE125" s="29">
        <v>45</v>
      </c>
      <c r="DF125" s="29">
        <v>14</v>
      </c>
      <c r="DG125" s="29">
        <v>95</v>
      </c>
      <c r="DH125" s="29">
        <v>59</v>
      </c>
      <c r="DI125" s="29">
        <v>154</v>
      </c>
      <c r="DJ125" s="29">
        <v>3</v>
      </c>
      <c r="DK125" s="29">
        <v>48</v>
      </c>
      <c r="DL125" s="29">
        <v>126</v>
      </c>
      <c r="DM125" s="29">
        <v>64</v>
      </c>
      <c r="DN125" s="29">
        <v>51</v>
      </c>
      <c r="DO125" s="29">
        <v>190</v>
      </c>
      <c r="DP125" s="29">
        <v>241</v>
      </c>
      <c r="DQ125" s="29">
        <v>20</v>
      </c>
      <c r="DR125" s="29">
        <v>123</v>
      </c>
      <c r="DS125" s="29">
        <v>68</v>
      </c>
      <c r="DT125" s="29">
        <v>10</v>
      </c>
      <c r="DU125" s="29">
        <v>143</v>
      </c>
      <c r="DV125" s="29">
        <v>78</v>
      </c>
      <c r="DW125" s="29">
        <v>221</v>
      </c>
      <c r="DX125" s="29">
        <v>30</v>
      </c>
      <c r="DY125" s="29">
        <v>99</v>
      </c>
      <c r="DZ125" s="29">
        <v>47</v>
      </c>
      <c r="EA125" s="29">
        <v>0</v>
      </c>
      <c r="EB125" s="29">
        <v>129</v>
      </c>
      <c r="EC125" s="29">
        <v>47</v>
      </c>
      <c r="ED125" s="29">
        <v>176</v>
      </c>
      <c r="EE125" s="29">
        <v>905</v>
      </c>
      <c r="EF125" s="29">
        <v>6903</v>
      </c>
      <c r="EG125" s="29">
        <v>2653</v>
      </c>
      <c r="EH125" s="29">
        <v>1047</v>
      </c>
      <c r="EI125" s="29">
        <v>7808</v>
      </c>
      <c r="EJ125" s="29">
        <v>3700</v>
      </c>
      <c r="EK125" s="29">
        <v>11508</v>
      </c>
      <c r="EL125" s="29">
        <v>1478</v>
      </c>
      <c r="EM125" s="29">
        <v>8736</v>
      </c>
      <c r="EN125" s="29">
        <v>3426</v>
      </c>
      <c r="EO125" s="29">
        <v>1189</v>
      </c>
      <c r="EP125" s="29">
        <v>10214</v>
      </c>
      <c r="EQ125" s="29">
        <v>4615</v>
      </c>
      <c r="ER125" s="29">
        <v>14829</v>
      </c>
      <c r="ES125" s="29">
        <v>1593</v>
      </c>
      <c r="ET125" s="29">
        <v>9309</v>
      </c>
      <c r="EU125" s="29">
        <v>3827</v>
      </c>
      <c r="EV125" s="29">
        <v>1288</v>
      </c>
      <c r="EW125" s="29">
        <v>10902</v>
      </c>
      <c r="EX125" s="29">
        <v>5115</v>
      </c>
      <c r="EY125" s="29">
        <v>16017</v>
      </c>
      <c r="EZ125" s="29">
        <v>1623</v>
      </c>
      <c r="FA125" s="29">
        <v>9408</v>
      </c>
      <c r="FB125" s="29">
        <v>3874</v>
      </c>
      <c r="FC125" s="29">
        <v>1288</v>
      </c>
      <c r="FD125" s="29">
        <v>11031</v>
      </c>
      <c r="FE125" s="29">
        <v>5162</v>
      </c>
      <c r="FF125" s="29">
        <v>16193</v>
      </c>
      <c r="FP125" s="92"/>
      <c r="FQ125" s="92"/>
      <c r="FR125" s="92"/>
      <c r="FS125" s="92"/>
      <c r="FT125" s="92"/>
      <c r="FU125" s="92"/>
      <c r="FV125" s="92"/>
    </row>
    <row r="126" spans="1:178" x14ac:dyDescent="0.25">
      <c r="A126" s="34">
        <v>43800</v>
      </c>
      <c r="B126" s="29">
        <v>56</v>
      </c>
      <c r="C126" s="29">
        <v>633</v>
      </c>
      <c r="D126" s="29">
        <v>596</v>
      </c>
      <c r="E126" s="29">
        <v>395</v>
      </c>
      <c r="F126" s="29">
        <v>689</v>
      </c>
      <c r="G126" s="29">
        <v>991</v>
      </c>
      <c r="H126" s="29">
        <v>1680</v>
      </c>
      <c r="I126" s="29">
        <v>232</v>
      </c>
      <c r="J126" s="29">
        <v>705</v>
      </c>
      <c r="K126" s="29">
        <v>237</v>
      </c>
      <c r="L126" s="29">
        <v>73</v>
      </c>
      <c r="M126" s="29">
        <v>937</v>
      </c>
      <c r="N126" s="29">
        <v>310</v>
      </c>
      <c r="O126" s="29">
        <v>1247</v>
      </c>
      <c r="P126" s="29">
        <v>1454</v>
      </c>
      <c r="Q126" s="29">
        <v>3812</v>
      </c>
      <c r="R126" s="29">
        <v>1172</v>
      </c>
      <c r="S126" s="29">
        <v>593</v>
      </c>
      <c r="T126" s="29">
        <v>5266</v>
      </c>
      <c r="U126" s="29">
        <v>1765</v>
      </c>
      <c r="V126" s="29">
        <v>7031</v>
      </c>
      <c r="W126" s="29">
        <v>0</v>
      </c>
      <c r="X126" s="29">
        <v>414</v>
      </c>
      <c r="Y126" s="29">
        <v>125</v>
      </c>
      <c r="Z126" s="29">
        <v>64</v>
      </c>
      <c r="AA126" s="29">
        <v>414</v>
      </c>
      <c r="AB126" s="29">
        <v>189</v>
      </c>
      <c r="AC126" s="29">
        <v>603</v>
      </c>
      <c r="AD126" s="29">
        <v>16</v>
      </c>
      <c r="AE126" s="29">
        <v>117</v>
      </c>
      <c r="AF126" s="29">
        <v>120</v>
      </c>
      <c r="AG126" s="29">
        <v>8</v>
      </c>
      <c r="AH126" s="29">
        <v>133</v>
      </c>
      <c r="AI126" s="29">
        <v>128</v>
      </c>
      <c r="AJ126" s="29">
        <v>261</v>
      </c>
      <c r="AK126" s="29">
        <v>0</v>
      </c>
      <c r="AL126" s="29">
        <v>145</v>
      </c>
      <c r="AM126" s="29">
        <v>118</v>
      </c>
      <c r="AN126" s="29">
        <v>29</v>
      </c>
      <c r="AO126" s="29">
        <v>145</v>
      </c>
      <c r="AP126" s="29">
        <v>147</v>
      </c>
      <c r="AQ126" s="29">
        <v>292</v>
      </c>
      <c r="AR126" s="29">
        <v>56</v>
      </c>
      <c r="AS126" s="29">
        <v>86</v>
      </c>
      <c r="AT126" s="29">
        <v>40</v>
      </c>
      <c r="AU126" s="29">
        <v>7</v>
      </c>
      <c r="AV126" s="29">
        <v>142</v>
      </c>
      <c r="AW126" s="29">
        <v>47</v>
      </c>
      <c r="AX126" s="29">
        <v>189</v>
      </c>
      <c r="AY126" s="29">
        <v>0</v>
      </c>
      <c r="AZ126" s="29">
        <v>39</v>
      </c>
      <c r="BA126" s="29">
        <v>29</v>
      </c>
      <c r="BB126" s="29">
        <v>11</v>
      </c>
      <c r="BC126" s="29">
        <v>39</v>
      </c>
      <c r="BD126" s="29">
        <v>40</v>
      </c>
      <c r="BE126" s="29">
        <v>79</v>
      </c>
      <c r="BF126" s="29">
        <v>3</v>
      </c>
      <c r="BG126" s="29">
        <v>212</v>
      </c>
      <c r="BH126" s="29">
        <v>51</v>
      </c>
      <c r="BI126" s="29">
        <v>0</v>
      </c>
      <c r="BJ126" s="29">
        <v>215</v>
      </c>
      <c r="BK126" s="29">
        <v>51</v>
      </c>
      <c r="BL126" s="29">
        <v>266</v>
      </c>
      <c r="BM126" s="29">
        <v>10</v>
      </c>
      <c r="BN126" s="29">
        <v>366</v>
      </c>
      <c r="BO126" s="29">
        <v>147</v>
      </c>
      <c r="BP126" s="29">
        <v>16</v>
      </c>
      <c r="BQ126" s="29">
        <v>376</v>
      </c>
      <c r="BR126" s="29">
        <v>163</v>
      </c>
      <c r="BS126" s="29">
        <v>539</v>
      </c>
      <c r="BT126" s="29">
        <v>27</v>
      </c>
      <c r="BU126" s="29">
        <v>374</v>
      </c>
      <c r="BV126" s="29">
        <v>356</v>
      </c>
      <c r="BW126" s="29">
        <v>49</v>
      </c>
      <c r="BX126" s="29">
        <v>401</v>
      </c>
      <c r="BY126" s="29">
        <v>405</v>
      </c>
      <c r="BZ126" s="29">
        <v>806</v>
      </c>
      <c r="CA126" s="29">
        <v>221</v>
      </c>
      <c r="CB126" s="29">
        <v>445</v>
      </c>
      <c r="CC126" s="29">
        <v>104</v>
      </c>
      <c r="CD126" s="29">
        <v>0</v>
      </c>
      <c r="CE126" s="29">
        <v>666</v>
      </c>
      <c r="CF126" s="29">
        <v>104</v>
      </c>
      <c r="CG126" s="29">
        <v>770</v>
      </c>
      <c r="CH126" s="29">
        <v>183</v>
      </c>
      <c r="CI126" s="29">
        <v>1500</v>
      </c>
      <c r="CJ126" s="29">
        <v>193</v>
      </c>
      <c r="CK126" s="29">
        <v>72</v>
      </c>
      <c r="CL126" s="29">
        <v>1683</v>
      </c>
      <c r="CM126" s="29">
        <v>265</v>
      </c>
      <c r="CN126" s="29">
        <v>1948</v>
      </c>
      <c r="CO126" s="29">
        <v>0</v>
      </c>
      <c r="CP126" s="29">
        <v>190</v>
      </c>
      <c r="CQ126" s="29">
        <v>56</v>
      </c>
      <c r="CR126" s="29">
        <v>15</v>
      </c>
      <c r="CS126" s="29">
        <v>190</v>
      </c>
      <c r="CT126" s="29">
        <v>71</v>
      </c>
      <c r="CU126" s="29">
        <v>261</v>
      </c>
      <c r="CV126" s="29">
        <v>0</v>
      </c>
      <c r="CW126" s="29">
        <v>172</v>
      </c>
      <c r="CX126" s="29">
        <v>54</v>
      </c>
      <c r="CY126" s="29">
        <v>10</v>
      </c>
      <c r="CZ126" s="29">
        <v>172</v>
      </c>
      <c r="DA126" s="29">
        <v>64</v>
      </c>
      <c r="DB126" s="29">
        <v>236</v>
      </c>
      <c r="DC126" s="29">
        <v>9</v>
      </c>
      <c r="DD126" s="29">
        <v>86</v>
      </c>
      <c r="DE126" s="29">
        <v>42</v>
      </c>
      <c r="DF126" s="29">
        <v>20</v>
      </c>
      <c r="DG126" s="29">
        <v>95</v>
      </c>
      <c r="DH126" s="29">
        <v>62</v>
      </c>
      <c r="DI126" s="29">
        <v>157</v>
      </c>
      <c r="DJ126" s="29">
        <v>258</v>
      </c>
      <c r="DK126" s="29">
        <v>92</v>
      </c>
      <c r="DL126" s="29">
        <v>244</v>
      </c>
      <c r="DM126" s="29">
        <v>76</v>
      </c>
      <c r="DN126" s="29">
        <v>350</v>
      </c>
      <c r="DO126" s="29">
        <v>320</v>
      </c>
      <c r="DP126" s="29">
        <v>670</v>
      </c>
      <c r="DQ126" s="29">
        <v>72</v>
      </c>
      <c r="DR126" s="29">
        <v>142</v>
      </c>
      <c r="DS126" s="29">
        <v>49</v>
      </c>
      <c r="DT126" s="29">
        <v>34</v>
      </c>
      <c r="DU126" s="29">
        <v>214</v>
      </c>
      <c r="DV126" s="29">
        <v>83</v>
      </c>
      <c r="DW126" s="29">
        <v>297</v>
      </c>
      <c r="DX126" s="29">
        <v>15</v>
      </c>
      <c r="DY126" s="29">
        <v>77</v>
      </c>
      <c r="DZ126" s="29">
        <v>44</v>
      </c>
      <c r="EA126" s="29">
        <v>1</v>
      </c>
      <c r="EB126" s="29">
        <v>92</v>
      </c>
      <c r="EC126" s="29">
        <v>45</v>
      </c>
      <c r="ED126" s="29">
        <v>137</v>
      </c>
      <c r="EE126" s="29">
        <v>1952</v>
      </c>
      <c r="EF126" s="29">
        <v>7024</v>
      </c>
      <c r="EG126" s="29">
        <v>2554</v>
      </c>
      <c r="EH126" s="29">
        <v>1182</v>
      </c>
      <c r="EI126" s="29">
        <v>8976</v>
      </c>
      <c r="EJ126" s="29">
        <v>3736</v>
      </c>
      <c r="EK126" s="29">
        <v>12712</v>
      </c>
      <c r="EL126" s="29">
        <v>2258</v>
      </c>
      <c r="EM126" s="29">
        <v>8848</v>
      </c>
      <c r="EN126" s="29">
        <v>3288</v>
      </c>
      <c r="EO126" s="29">
        <v>1317</v>
      </c>
      <c r="EP126" s="29">
        <v>11106</v>
      </c>
      <c r="EQ126" s="29">
        <v>4605</v>
      </c>
      <c r="ER126" s="29">
        <v>15711</v>
      </c>
      <c r="ES126" s="29">
        <v>2597</v>
      </c>
      <c r="ET126" s="29">
        <v>9530</v>
      </c>
      <c r="EU126" s="29">
        <v>3733</v>
      </c>
      <c r="EV126" s="29">
        <v>1472</v>
      </c>
      <c r="EW126" s="29">
        <v>12127</v>
      </c>
      <c r="EX126" s="29">
        <v>5205</v>
      </c>
      <c r="EY126" s="29">
        <v>17332</v>
      </c>
      <c r="EZ126" s="29">
        <v>2612</v>
      </c>
      <c r="FA126" s="29">
        <v>9607</v>
      </c>
      <c r="FB126" s="29">
        <v>3777</v>
      </c>
      <c r="FC126" s="29">
        <v>1473</v>
      </c>
      <c r="FD126" s="29">
        <v>12219</v>
      </c>
      <c r="FE126" s="29">
        <v>5250</v>
      </c>
      <c r="FF126" s="29">
        <v>17469</v>
      </c>
      <c r="FP126" s="92"/>
      <c r="FQ126" s="92"/>
      <c r="FR126" s="92"/>
      <c r="FS126" s="92"/>
      <c r="FT126" s="92"/>
      <c r="FU126" s="92"/>
      <c r="FV126" s="92"/>
    </row>
    <row r="127" spans="1:178" x14ac:dyDescent="0.25">
      <c r="A127" s="34">
        <v>43831</v>
      </c>
      <c r="B127" s="29">
        <v>29</v>
      </c>
      <c r="C127" s="29">
        <v>898</v>
      </c>
      <c r="D127" s="29">
        <v>800</v>
      </c>
      <c r="E127" s="29">
        <v>312</v>
      </c>
      <c r="F127" s="29">
        <v>927</v>
      </c>
      <c r="G127" s="29">
        <v>1112</v>
      </c>
      <c r="H127" s="29">
        <v>2039</v>
      </c>
      <c r="I127" s="29">
        <v>352</v>
      </c>
      <c r="J127" s="29">
        <v>510</v>
      </c>
      <c r="K127" s="29">
        <v>259</v>
      </c>
      <c r="L127" s="29">
        <v>107</v>
      </c>
      <c r="M127" s="29">
        <v>862</v>
      </c>
      <c r="N127" s="29">
        <v>366</v>
      </c>
      <c r="O127" s="29">
        <v>1228</v>
      </c>
      <c r="P127" s="29">
        <v>896</v>
      </c>
      <c r="Q127" s="29">
        <v>4119</v>
      </c>
      <c r="R127" s="29">
        <v>1639</v>
      </c>
      <c r="S127" s="29">
        <v>525</v>
      </c>
      <c r="T127" s="29">
        <v>5015</v>
      </c>
      <c r="U127" s="29">
        <v>2164</v>
      </c>
      <c r="V127" s="29">
        <v>7179</v>
      </c>
      <c r="W127" s="29">
        <v>0</v>
      </c>
      <c r="X127" s="29">
        <v>400</v>
      </c>
      <c r="Y127" s="29">
        <v>174</v>
      </c>
      <c r="Z127" s="29">
        <v>107</v>
      </c>
      <c r="AA127" s="29">
        <v>400</v>
      </c>
      <c r="AB127" s="29">
        <v>281</v>
      </c>
      <c r="AC127" s="29">
        <v>681</v>
      </c>
      <c r="AD127" s="29">
        <v>0</v>
      </c>
      <c r="AE127" s="29">
        <v>131</v>
      </c>
      <c r="AF127" s="29">
        <v>82</v>
      </c>
      <c r="AG127" s="29">
        <v>3</v>
      </c>
      <c r="AH127" s="29">
        <v>131</v>
      </c>
      <c r="AI127" s="29">
        <v>85</v>
      </c>
      <c r="AJ127" s="29">
        <v>216</v>
      </c>
      <c r="AK127" s="29">
        <v>0</v>
      </c>
      <c r="AL127" s="29">
        <v>202</v>
      </c>
      <c r="AM127" s="29">
        <v>283</v>
      </c>
      <c r="AN127" s="29">
        <v>14</v>
      </c>
      <c r="AO127" s="29">
        <v>202</v>
      </c>
      <c r="AP127" s="29">
        <v>297</v>
      </c>
      <c r="AQ127" s="29">
        <v>499</v>
      </c>
      <c r="AR127" s="29">
        <v>124</v>
      </c>
      <c r="AS127" s="29">
        <v>62</v>
      </c>
      <c r="AT127" s="29">
        <v>47</v>
      </c>
      <c r="AU127" s="29">
        <v>8</v>
      </c>
      <c r="AV127" s="29">
        <v>186</v>
      </c>
      <c r="AW127" s="29">
        <v>55</v>
      </c>
      <c r="AX127" s="29">
        <v>241</v>
      </c>
      <c r="AY127" s="29">
        <v>0</v>
      </c>
      <c r="AZ127" s="29">
        <v>38</v>
      </c>
      <c r="BA127" s="29">
        <v>75</v>
      </c>
      <c r="BB127" s="29">
        <v>12</v>
      </c>
      <c r="BC127" s="29">
        <v>38</v>
      </c>
      <c r="BD127" s="29">
        <v>87</v>
      </c>
      <c r="BE127" s="29">
        <v>125</v>
      </c>
      <c r="BF127" s="29">
        <v>58</v>
      </c>
      <c r="BG127" s="29">
        <v>263</v>
      </c>
      <c r="BH127" s="29">
        <v>79</v>
      </c>
      <c r="BI127" s="29">
        <v>2</v>
      </c>
      <c r="BJ127" s="29">
        <v>321</v>
      </c>
      <c r="BK127" s="29">
        <v>81</v>
      </c>
      <c r="BL127" s="29">
        <v>402</v>
      </c>
      <c r="BM127" s="29">
        <v>8</v>
      </c>
      <c r="BN127" s="29">
        <v>463</v>
      </c>
      <c r="BO127" s="29">
        <v>202</v>
      </c>
      <c r="BP127" s="29">
        <v>16</v>
      </c>
      <c r="BQ127" s="29">
        <v>471</v>
      </c>
      <c r="BR127" s="29">
        <v>218</v>
      </c>
      <c r="BS127" s="29">
        <v>689</v>
      </c>
      <c r="BT127" s="29">
        <v>44</v>
      </c>
      <c r="BU127" s="29">
        <v>415</v>
      </c>
      <c r="BV127" s="29">
        <v>326</v>
      </c>
      <c r="BW127" s="29">
        <v>57</v>
      </c>
      <c r="BX127" s="29">
        <v>459</v>
      </c>
      <c r="BY127" s="29">
        <v>383</v>
      </c>
      <c r="BZ127" s="29">
        <v>842</v>
      </c>
      <c r="CA127" s="29">
        <v>266</v>
      </c>
      <c r="CB127" s="29">
        <v>437</v>
      </c>
      <c r="CC127" s="29">
        <v>113</v>
      </c>
      <c r="CD127" s="29">
        <v>4</v>
      </c>
      <c r="CE127" s="29">
        <v>703</v>
      </c>
      <c r="CF127" s="29">
        <v>117</v>
      </c>
      <c r="CG127" s="29">
        <v>820</v>
      </c>
      <c r="CH127" s="29">
        <v>85</v>
      </c>
      <c r="CI127" s="29">
        <v>1692</v>
      </c>
      <c r="CJ127" s="29">
        <v>182</v>
      </c>
      <c r="CK127" s="29">
        <v>108</v>
      </c>
      <c r="CL127" s="29">
        <v>1777</v>
      </c>
      <c r="CM127" s="29">
        <v>290</v>
      </c>
      <c r="CN127" s="29">
        <v>2067</v>
      </c>
      <c r="CO127" s="29">
        <v>0</v>
      </c>
      <c r="CP127" s="29">
        <v>121</v>
      </c>
      <c r="CQ127" s="29">
        <v>51</v>
      </c>
      <c r="CR127" s="29">
        <v>5</v>
      </c>
      <c r="CS127" s="29">
        <v>121</v>
      </c>
      <c r="CT127" s="29">
        <v>56</v>
      </c>
      <c r="CU127" s="29">
        <v>177</v>
      </c>
      <c r="CV127" s="29">
        <v>3</v>
      </c>
      <c r="CW127" s="29">
        <v>217</v>
      </c>
      <c r="CX127" s="29">
        <v>103</v>
      </c>
      <c r="CY127" s="29">
        <v>12</v>
      </c>
      <c r="CZ127" s="29">
        <v>220</v>
      </c>
      <c r="DA127" s="29">
        <v>115</v>
      </c>
      <c r="DB127" s="29">
        <v>335</v>
      </c>
      <c r="DC127" s="29">
        <v>2</v>
      </c>
      <c r="DD127" s="29">
        <v>102</v>
      </c>
      <c r="DE127" s="29">
        <v>64</v>
      </c>
      <c r="DF127" s="29">
        <v>12</v>
      </c>
      <c r="DG127" s="29">
        <v>104</v>
      </c>
      <c r="DH127" s="29">
        <v>76</v>
      </c>
      <c r="DI127" s="29">
        <v>180</v>
      </c>
      <c r="DJ127" s="29">
        <v>103</v>
      </c>
      <c r="DK127" s="29">
        <v>320</v>
      </c>
      <c r="DL127" s="29">
        <v>166</v>
      </c>
      <c r="DM127" s="29">
        <v>114</v>
      </c>
      <c r="DN127" s="29">
        <v>423</v>
      </c>
      <c r="DO127" s="29">
        <v>280</v>
      </c>
      <c r="DP127" s="29">
        <v>703</v>
      </c>
      <c r="DQ127" s="29">
        <v>20</v>
      </c>
      <c r="DR127" s="29">
        <v>242</v>
      </c>
      <c r="DS127" s="29">
        <v>102</v>
      </c>
      <c r="DT127" s="29">
        <v>30</v>
      </c>
      <c r="DU127" s="29">
        <v>262</v>
      </c>
      <c r="DV127" s="29">
        <v>132</v>
      </c>
      <c r="DW127" s="29">
        <v>394</v>
      </c>
      <c r="DX127" s="29">
        <v>26</v>
      </c>
      <c r="DY127" s="29">
        <v>89</v>
      </c>
      <c r="DZ127" s="29">
        <v>39</v>
      </c>
      <c r="EA127" s="29">
        <v>2</v>
      </c>
      <c r="EB127" s="29">
        <v>115</v>
      </c>
      <c r="EC127" s="29">
        <v>41</v>
      </c>
      <c r="ED127" s="29">
        <v>156</v>
      </c>
      <c r="EE127" s="29">
        <v>1406</v>
      </c>
      <c r="EF127" s="29">
        <v>7634</v>
      </c>
      <c r="EG127" s="29">
        <v>3206</v>
      </c>
      <c r="EH127" s="29">
        <v>1109</v>
      </c>
      <c r="EI127" s="29">
        <v>9040</v>
      </c>
      <c r="EJ127" s="29">
        <v>4315</v>
      </c>
      <c r="EK127" s="29">
        <v>13355</v>
      </c>
      <c r="EL127" s="29">
        <v>1862</v>
      </c>
      <c r="EM127" s="29">
        <v>9630</v>
      </c>
      <c r="EN127" s="29">
        <v>4261</v>
      </c>
      <c r="EO127" s="29">
        <v>1275</v>
      </c>
      <c r="EP127" s="29">
        <v>11492</v>
      </c>
      <c r="EQ127" s="29">
        <v>5536</v>
      </c>
      <c r="ER127" s="29">
        <v>17028</v>
      </c>
      <c r="ES127" s="29">
        <v>1990</v>
      </c>
      <c r="ET127" s="29">
        <v>10632</v>
      </c>
      <c r="EU127" s="29">
        <v>4747</v>
      </c>
      <c r="EV127" s="29">
        <v>1448</v>
      </c>
      <c r="EW127" s="29">
        <v>12622</v>
      </c>
      <c r="EX127" s="29">
        <v>6195</v>
      </c>
      <c r="EY127" s="29">
        <v>18817</v>
      </c>
      <c r="EZ127" s="29">
        <v>2016</v>
      </c>
      <c r="FA127" s="29">
        <v>10721</v>
      </c>
      <c r="FB127" s="29">
        <v>4786</v>
      </c>
      <c r="FC127" s="29">
        <v>1450</v>
      </c>
      <c r="FD127" s="29">
        <v>12737</v>
      </c>
      <c r="FE127" s="29">
        <v>6236</v>
      </c>
      <c r="FF127" s="29">
        <v>18973</v>
      </c>
      <c r="FP127" s="92"/>
      <c r="FQ127" s="92"/>
      <c r="FR127" s="92"/>
      <c r="FS127" s="92"/>
      <c r="FT127" s="92"/>
      <c r="FU127" s="92"/>
      <c r="FV127" s="92"/>
    </row>
    <row r="128" spans="1:178" x14ac:dyDescent="0.25">
      <c r="A128" s="34">
        <v>43862</v>
      </c>
      <c r="B128" s="29">
        <v>58</v>
      </c>
      <c r="C128" s="29">
        <v>892</v>
      </c>
      <c r="D128" s="29">
        <v>700</v>
      </c>
      <c r="E128" s="29">
        <v>561</v>
      </c>
      <c r="F128" s="29">
        <v>950</v>
      </c>
      <c r="G128" s="29">
        <v>1261</v>
      </c>
      <c r="H128" s="29">
        <v>2211</v>
      </c>
      <c r="I128" s="29">
        <v>509</v>
      </c>
      <c r="J128" s="29">
        <v>683</v>
      </c>
      <c r="K128" s="29">
        <v>234</v>
      </c>
      <c r="L128" s="29">
        <v>81</v>
      </c>
      <c r="M128" s="29">
        <v>1192</v>
      </c>
      <c r="N128" s="29">
        <v>315</v>
      </c>
      <c r="O128" s="29">
        <v>1507</v>
      </c>
      <c r="P128" s="29">
        <v>360</v>
      </c>
      <c r="Q128" s="29">
        <v>4150</v>
      </c>
      <c r="R128" s="29">
        <v>1315</v>
      </c>
      <c r="S128" s="29">
        <v>632</v>
      </c>
      <c r="T128" s="29">
        <v>4510</v>
      </c>
      <c r="U128" s="29">
        <v>1947</v>
      </c>
      <c r="V128" s="29">
        <v>6457</v>
      </c>
      <c r="W128" s="29">
        <v>9</v>
      </c>
      <c r="X128" s="29">
        <v>603</v>
      </c>
      <c r="Y128" s="29">
        <v>113</v>
      </c>
      <c r="Z128" s="29">
        <v>96</v>
      </c>
      <c r="AA128" s="29">
        <v>612</v>
      </c>
      <c r="AB128" s="29">
        <v>209</v>
      </c>
      <c r="AC128" s="29">
        <v>821</v>
      </c>
      <c r="AD128" s="29">
        <v>13</v>
      </c>
      <c r="AE128" s="29">
        <v>95</v>
      </c>
      <c r="AF128" s="29">
        <v>71</v>
      </c>
      <c r="AG128" s="29">
        <v>19</v>
      </c>
      <c r="AH128" s="29">
        <v>108</v>
      </c>
      <c r="AI128" s="29">
        <v>90</v>
      </c>
      <c r="AJ128" s="29">
        <v>198</v>
      </c>
      <c r="AK128" s="29">
        <v>1</v>
      </c>
      <c r="AL128" s="29">
        <v>235</v>
      </c>
      <c r="AM128" s="29">
        <v>124</v>
      </c>
      <c r="AN128" s="29">
        <v>18</v>
      </c>
      <c r="AO128" s="29">
        <v>236</v>
      </c>
      <c r="AP128" s="29">
        <v>142</v>
      </c>
      <c r="AQ128" s="29">
        <v>378</v>
      </c>
      <c r="AR128" s="29">
        <v>79</v>
      </c>
      <c r="AS128" s="29">
        <v>84</v>
      </c>
      <c r="AT128" s="29">
        <v>36</v>
      </c>
      <c r="AU128" s="29">
        <v>11</v>
      </c>
      <c r="AV128" s="29">
        <v>163</v>
      </c>
      <c r="AW128" s="29">
        <v>47</v>
      </c>
      <c r="AX128" s="29">
        <v>210</v>
      </c>
      <c r="AY128" s="29">
        <v>0</v>
      </c>
      <c r="AZ128" s="29">
        <v>38</v>
      </c>
      <c r="BA128" s="29">
        <v>61</v>
      </c>
      <c r="BB128" s="29">
        <v>18</v>
      </c>
      <c r="BC128" s="29">
        <v>38</v>
      </c>
      <c r="BD128" s="29">
        <v>79</v>
      </c>
      <c r="BE128" s="29">
        <v>117</v>
      </c>
      <c r="BF128" s="29">
        <v>37</v>
      </c>
      <c r="BG128" s="29">
        <v>312</v>
      </c>
      <c r="BH128" s="29">
        <v>48</v>
      </c>
      <c r="BI128" s="29">
        <v>1</v>
      </c>
      <c r="BJ128" s="29">
        <v>349</v>
      </c>
      <c r="BK128" s="29">
        <v>49</v>
      </c>
      <c r="BL128" s="29">
        <v>398</v>
      </c>
      <c r="BM128" s="29">
        <v>10</v>
      </c>
      <c r="BN128" s="29">
        <v>441</v>
      </c>
      <c r="BO128" s="29">
        <v>184</v>
      </c>
      <c r="BP128" s="29">
        <v>20</v>
      </c>
      <c r="BQ128" s="29">
        <v>451</v>
      </c>
      <c r="BR128" s="29">
        <v>204</v>
      </c>
      <c r="BS128" s="29">
        <v>655</v>
      </c>
      <c r="BT128" s="29">
        <v>32</v>
      </c>
      <c r="BU128" s="29">
        <v>308</v>
      </c>
      <c r="BV128" s="29">
        <v>236</v>
      </c>
      <c r="BW128" s="29">
        <v>82</v>
      </c>
      <c r="BX128" s="29">
        <v>340</v>
      </c>
      <c r="BY128" s="29">
        <v>318</v>
      </c>
      <c r="BZ128" s="29">
        <v>658</v>
      </c>
      <c r="CA128" s="29">
        <v>241</v>
      </c>
      <c r="CB128" s="29">
        <v>329</v>
      </c>
      <c r="CC128" s="29">
        <v>113</v>
      </c>
      <c r="CD128" s="29">
        <v>4</v>
      </c>
      <c r="CE128" s="29">
        <v>570</v>
      </c>
      <c r="CF128" s="29">
        <v>117</v>
      </c>
      <c r="CG128" s="29">
        <v>687</v>
      </c>
      <c r="CH128" s="29">
        <v>89</v>
      </c>
      <c r="CI128" s="29">
        <v>1442</v>
      </c>
      <c r="CJ128" s="29">
        <v>171</v>
      </c>
      <c r="CK128" s="29">
        <v>80</v>
      </c>
      <c r="CL128" s="29">
        <v>1531</v>
      </c>
      <c r="CM128" s="29">
        <v>251</v>
      </c>
      <c r="CN128" s="29">
        <v>1782</v>
      </c>
      <c r="CO128" s="29">
        <v>1</v>
      </c>
      <c r="CP128" s="29">
        <v>141</v>
      </c>
      <c r="CQ128" s="29">
        <v>82</v>
      </c>
      <c r="CR128" s="29">
        <v>9</v>
      </c>
      <c r="CS128" s="29">
        <v>142</v>
      </c>
      <c r="CT128" s="29">
        <v>91</v>
      </c>
      <c r="CU128" s="29">
        <v>233</v>
      </c>
      <c r="CV128" s="29">
        <v>5</v>
      </c>
      <c r="CW128" s="29">
        <v>74</v>
      </c>
      <c r="CX128" s="29">
        <v>147</v>
      </c>
      <c r="CY128" s="29">
        <v>20</v>
      </c>
      <c r="CZ128" s="29">
        <v>79</v>
      </c>
      <c r="DA128" s="29">
        <v>167</v>
      </c>
      <c r="DB128" s="29">
        <v>246</v>
      </c>
      <c r="DC128" s="29">
        <v>15</v>
      </c>
      <c r="DD128" s="29">
        <v>96</v>
      </c>
      <c r="DE128" s="29">
        <v>83</v>
      </c>
      <c r="DF128" s="29">
        <v>10</v>
      </c>
      <c r="DG128" s="29">
        <v>111</v>
      </c>
      <c r="DH128" s="29">
        <v>93</v>
      </c>
      <c r="DI128" s="29">
        <v>204</v>
      </c>
      <c r="DJ128" s="29">
        <v>82</v>
      </c>
      <c r="DK128" s="29">
        <v>177</v>
      </c>
      <c r="DL128" s="29">
        <v>254</v>
      </c>
      <c r="DM128" s="29">
        <v>52</v>
      </c>
      <c r="DN128" s="29">
        <v>259</v>
      </c>
      <c r="DO128" s="29">
        <v>306</v>
      </c>
      <c r="DP128" s="29">
        <v>565</v>
      </c>
      <c r="DQ128" s="29">
        <v>48</v>
      </c>
      <c r="DR128" s="29">
        <v>74</v>
      </c>
      <c r="DS128" s="29">
        <v>89</v>
      </c>
      <c r="DT128" s="29">
        <v>24</v>
      </c>
      <c r="DU128" s="29">
        <v>122</v>
      </c>
      <c r="DV128" s="29">
        <v>113</v>
      </c>
      <c r="DW128" s="29">
        <v>235</v>
      </c>
      <c r="DX128" s="29">
        <v>6</v>
      </c>
      <c r="DY128" s="29">
        <v>101</v>
      </c>
      <c r="DZ128" s="29">
        <v>30</v>
      </c>
      <c r="EA128" s="29">
        <v>0</v>
      </c>
      <c r="EB128" s="29">
        <v>107</v>
      </c>
      <c r="EC128" s="29">
        <v>30</v>
      </c>
      <c r="ED128" s="29">
        <v>137</v>
      </c>
      <c r="EE128" s="29">
        <v>1048</v>
      </c>
      <c r="EF128" s="29">
        <v>7475</v>
      </c>
      <c r="EG128" s="29">
        <v>2656</v>
      </c>
      <c r="EH128" s="29">
        <v>1436</v>
      </c>
      <c r="EI128" s="29">
        <v>8523</v>
      </c>
      <c r="EJ128" s="29">
        <v>4092</v>
      </c>
      <c r="EK128" s="29">
        <v>12615</v>
      </c>
      <c r="EL128" s="29">
        <v>1438</v>
      </c>
      <c r="EM128" s="29">
        <v>9612</v>
      </c>
      <c r="EN128" s="29">
        <v>3406</v>
      </c>
      <c r="EO128" s="29">
        <v>1623</v>
      </c>
      <c r="EP128" s="29">
        <v>11050</v>
      </c>
      <c r="EQ128" s="29">
        <v>5029</v>
      </c>
      <c r="ER128" s="29">
        <v>16079</v>
      </c>
      <c r="ES128" s="29">
        <v>1589</v>
      </c>
      <c r="ET128" s="29">
        <v>10174</v>
      </c>
      <c r="EU128" s="29">
        <v>4061</v>
      </c>
      <c r="EV128" s="29">
        <v>1738</v>
      </c>
      <c r="EW128" s="29">
        <v>11763</v>
      </c>
      <c r="EX128" s="29">
        <v>5799</v>
      </c>
      <c r="EY128" s="29">
        <v>17562</v>
      </c>
      <c r="EZ128" s="29">
        <v>1595</v>
      </c>
      <c r="FA128" s="29">
        <v>10275</v>
      </c>
      <c r="FB128" s="29">
        <v>4091</v>
      </c>
      <c r="FC128" s="29">
        <v>1738</v>
      </c>
      <c r="FD128" s="29">
        <v>11870</v>
      </c>
      <c r="FE128" s="29">
        <v>5829</v>
      </c>
      <c r="FF128" s="29">
        <v>17699</v>
      </c>
      <c r="FP128" s="92"/>
      <c r="FQ128" s="92"/>
      <c r="FR128" s="92"/>
      <c r="FS128" s="92"/>
      <c r="FT128" s="92"/>
      <c r="FU128" s="92"/>
      <c r="FV128" s="92"/>
    </row>
    <row r="129" spans="1:178" x14ac:dyDescent="0.25">
      <c r="A129" s="34">
        <v>43891</v>
      </c>
      <c r="B129" s="29">
        <v>51</v>
      </c>
      <c r="C129" s="29">
        <v>602</v>
      </c>
      <c r="D129" s="29">
        <v>494</v>
      </c>
      <c r="E129" s="29">
        <v>410</v>
      </c>
      <c r="F129" s="29">
        <v>653</v>
      </c>
      <c r="G129" s="29">
        <v>904</v>
      </c>
      <c r="H129" s="29">
        <v>1557</v>
      </c>
      <c r="I129" s="29">
        <v>436</v>
      </c>
      <c r="J129" s="29">
        <v>663</v>
      </c>
      <c r="K129" s="29">
        <v>216</v>
      </c>
      <c r="L129" s="29">
        <v>39</v>
      </c>
      <c r="M129" s="29">
        <v>1099</v>
      </c>
      <c r="N129" s="29">
        <v>255</v>
      </c>
      <c r="O129" s="29">
        <v>1354</v>
      </c>
      <c r="P129" s="29">
        <v>171</v>
      </c>
      <c r="Q129" s="29">
        <v>2277</v>
      </c>
      <c r="R129" s="29">
        <v>717</v>
      </c>
      <c r="S129" s="29">
        <v>441</v>
      </c>
      <c r="T129" s="29">
        <v>2448</v>
      </c>
      <c r="U129" s="29">
        <v>1158</v>
      </c>
      <c r="V129" s="29">
        <v>3606</v>
      </c>
      <c r="W129" s="29">
        <v>0</v>
      </c>
      <c r="X129" s="29">
        <v>163</v>
      </c>
      <c r="Y129" s="29">
        <v>44</v>
      </c>
      <c r="Z129" s="29">
        <v>31</v>
      </c>
      <c r="AA129" s="29">
        <v>163</v>
      </c>
      <c r="AB129" s="29">
        <v>75</v>
      </c>
      <c r="AC129" s="29">
        <v>238</v>
      </c>
      <c r="AD129" s="29">
        <v>0</v>
      </c>
      <c r="AE129" s="29">
        <v>60</v>
      </c>
      <c r="AF129" s="29">
        <v>40</v>
      </c>
      <c r="AG129" s="29">
        <v>1</v>
      </c>
      <c r="AH129" s="29">
        <v>60</v>
      </c>
      <c r="AI129" s="29">
        <v>41</v>
      </c>
      <c r="AJ129" s="29">
        <v>101</v>
      </c>
      <c r="AK129" s="29">
        <v>0</v>
      </c>
      <c r="AL129" s="29">
        <v>60</v>
      </c>
      <c r="AM129" s="29">
        <v>36</v>
      </c>
      <c r="AN129" s="29">
        <v>6</v>
      </c>
      <c r="AO129" s="29">
        <v>60</v>
      </c>
      <c r="AP129" s="29">
        <v>42</v>
      </c>
      <c r="AQ129" s="29">
        <v>102</v>
      </c>
      <c r="AR129" s="29">
        <v>44</v>
      </c>
      <c r="AS129" s="29">
        <v>48</v>
      </c>
      <c r="AT129" s="29">
        <v>20</v>
      </c>
      <c r="AU129" s="29">
        <v>9</v>
      </c>
      <c r="AV129" s="29">
        <v>92</v>
      </c>
      <c r="AW129" s="29">
        <v>29</v>
      </c>
      <c r="AX129" s="29">
        <v>121</v>
      </c>
      <c r="AY129" s="29">
        <v>1</v>
      </c>
      <c r="AZ129" s="29">
        <v>26</v>
      </c>
      <c r="BA129" s="29">
        <v>34</v>
      </c>
      <c r="BB129" s="29">
        <v>5</v>
      </c>
      <c r="BC129" s="29">
        <v>27</v>
      </c>
      <c r="BD129" s="29">
        <v>39</v>
      </c>
      <c r="BE129" s="29">
        <v>66</v>
      </c>
      <c r="BF129" s="29">
        <v>21</v>
      </c>
      <c r="BG129" s="29">
        <v>185</v>
      </c>
      <c r="BH129" s="29">
        <v>21</v>
      </c>
      <c r="BI129" s="29">
        <v>3</v>
      </c>
      <c r="BJ129" s="29">
        <v>206</v>
      </c>
      <c r="BK129" s="29">
        <v>24</v>
      </c>
      <c r="BL129" s="29">
        <v>230</v>
      </c>
      <c r="BM129" s="29">
        <v>9</v>
      </c>
      <c r="BN129" s="29">
        <v>305</v>
      </c>
      <c r="BO129" s="29">
        <v>88</v>
      </c>
      <c r="BP129" s="29">
        <v>13</v>
      </c>
      <c r="BQ129" s="29">
        <v>314</v>
      </c>
      <c r="BR129" s="29">
        <v>101</v>
      </c>
      <c r="BS129" s="29">
        <v>415</v>
      </c>
      <c r="BT129" s="29">
        <v>9</v>
      </c>
      <c r="BU129" s="29">
        <v>140</v>
      </c>
      <c r="BV129" s="29">
        <v>125</v>
      </c>
      <c r="BW129" s="29">
        <v>36</v>
      </c>
      <c r="BX129" s="29">
        <v>149</v>
      </c>
      <c r="BY129" s="29">
        <v>161</v>
      </c>
      <c r="BZ129" s="29">
        <v>310</v>
      </c>
      <c r="CA129" s="29">
        <v>183</v>
      </c>
      <c r="CB129" s="29">
        <v>396</v>
      </c>
      <c r="CC129" s="29">
        <v>78</v>
      </c>
      <c r="CD129" s="29">
        <v>0</v>
      </c>
      <c r="CE129" s="29">
        <v>579</v>
      </c>
      <c r="CF129" s="29">
        <v>78</v>
      </c>
      <c r="CG129" s="29">
        <v>657</v>
      </c>
      <c r="CH129" s="29">
        <v>36</v>
      </c>
      <c r="CI129" s="29">
        <v>933</v>
      </c>
      <c r="CJ129" s="29">
        <v>78</v>
      </c>
      <c r="CK129" s="29">
        <v>62</v>
      </c>
      <c r="CL129" s="29">
        <v>969</v>
      </c>
      <c r="CM129" s="29">
        <v>140</v>
      </c>
      <c r="CN129" s="29">
        <v>1109</v>
      </c>
      <c r="CO129" s="29">
        <v>22</v>
      </c>
      <c r="CP129" s="29">
        <v>50</v>
      </c>
      <c r="CQ129" s="29">
        <v>29</v>
      </c>
      <c r="CR129" s="29">
        <v>1</v>
      </c>
      <c r="CS129" s="29">
        <v>72</v>
      </c>
      <c r="CT129" s="29">
        <v>30</v>
      </c>
      <c r="CU129" s="29">
        <v>102</v>
      </c>
      <c r="CV129" s="29">
        <v>0</v>
      </c>
      <c r="CW129" s="29">
        <v>53</v>
      </c>
      <c r="CX129" s="29">
        <v>29</v>
      </c>
      <c r="CY129" s="29">
        <v>0</v>
      </c>
      <c r="CZ129" s="29">
        <v>53</v>
      </c>
      <c r="DA129" s="29">
        <v>29</v>
      </c>
      <c r="DB129" s="29">
        <v>82</v>
      </c>
      <c r="DC129" s="29">
        <v>4</v>
      </c>
      <c r="DD129" s="29">
        <v>24</v>
      </c>
      <c r="DE129" s="29">
        <v>18</v>
      </c>
      <c r="DF129" s="29">
        <v>1</v>
      </c>
      <c r="DG129" s="29">
        <v>28</v>
      </c>
      <c r="DH129" s="29">
        <v>19</v>
      </c>
      <c r="DI129" s="29">
        <v>47</v>
      </c>
      <c r="DJ129" s="29">
        <v>33</v>
      </c>
      <c r="DK129" s="29">
        <v>28</v>
      </c>
      <c r="DL129" s="29">
        <v>74</v>
      </c>
      <c r="DM129" s="29">
        <v>57</v>
      </c>
      <c r="DN129" s="29">
        <v>61</v>
      </c>
      <c r="DO129" s="29">
        <v>131</v>
      </c>
      <c r="DP129" s="29">
        <v>192</v>
      </c>
      <c r="DQ129" s="29">
        <v>36</v>
      </c>
      <c r="DR129" s="29">
        <v>103</v>
      </c>
      <c r="DS129" s="29">
        <v>39</v>
      </c>
      <c r="DT129" s="29">
        <v>17</v>
      </c>
      <c r="DU129" s="29">
        <v>139</v>
      </c>
      <c r="DV129" s="29">
        <v>56</v>
      </c>
      <c r="DW129" s="29">
        <v>195</v>
      </c>
      <c r="DX129" s="29">
        <v>8</v>
      </c>
      <c r="DY129" s="29">
        <v>83</v>
      </c>
      <c r="DZ129" s="29">
        <v>13</v>
      </c>
      <c r="EA129" s="29">
        <v>0</v>
      </c>
      <c r="EB129" s="29">
        <v>91</v>
      </c>
      <c r="EC129" s="29">
        <v>13</v>
      </c>
      <c r="ED129" s="29">
        <v>104</v>
      </c>
      <c r="EE129" s="29">
        <v>703</v>
      </c>
      <c r="EF129" s="29">
        <v>4615</v>
      </c>
      <c r="EG129" s="29">
        <v>1630</v>
      </c>
      <c r="EH129" s="29">
        <v>988</v>
      </c>
      <c r="EI129" s="29">
        <v>5318</v>
      </c>
      <c r="EJ129" s="29">
        <v>2618</v>
      </c>
      <c r="EK129" s="29">
        <v>7936</v>
      </c>
      <c r="EL129" s="29">
        <v>961</v>
      </c>
      <c r="EM129" s="29">
        <v>5858</v>
      </c>
      <c r="EN129" s="29">
        <v>1991</v>
      </c>
      <c r="EO129" s="29">
        <v>1056</v>
      </c>
      <c r="EP129" s="29">
        <v>6819</v>
      </c>
      <c r="EQ129" s="29">
        <v>3047</v>
      </c>
      <c r="ER129" s="29">
        <v>9866</v>
      </c>
      <c r="ES129" s="29">
        <v>1056</v>
      </c>
      <c r="ET129" s="29">
        <v>6116</v>
      </c>
      <c r="EU129" s="29">
        <v>2180</v>
      </c>
      <c r="EV129" s="29">
        <v>1132</v>
      </c>
      <c r="EW129" s="29">
        <v>7172</v>
      </c>
      <c r="EX129" s="29">
        <v>3312</v>
      </c>
      <c r="EY129" s="29">
        <v>10484</v>
      </c>
      <c r="EZ129" s="29">
        <v>1064</v>
      </c>
      <c r="FA129" s="29">
        <v>6199</v>
      </c>
      <c r="FB129" s="29">
        <v>2193</v>
      </c>
      <c r="FC129" s="29">
        <v>1132</v>
      </c>
      <c r="FD129" s="29">
        <v>7263</v>
      </c>
      <c r="FE129" s="29">
        <v>3325</v>
      </c>
      <c r="FF129" s="29">
        <v>10588</v>
      </c>
      <c r="FP129" s="92"/>
      <c r="FQ129" s="92"/>
      <c r="FR129" s="92"/>
      <c r="FS129" s="92"/>
      <c r="FT129" s="92"/>
      <c r="FU129" s="92"/>
      <c r="FV129" s="92"/>
    </row>
    <row r="130" spans="1:178" x14ac:dyDescent="0.25">
      <c r="A130" s="34">
        <v>43922</v>
      </c>
      <c r="B130" s="29">
        <v>18</v>
      </c>
      <c r="C130" s="29">
        <v>201</v>
      </c>
      <c r="D130" s="29">
        <v>255</v>
      </c>
      <c r="E130" s="29">
        <v>161</v>
      </c>
      <c r="F130" s="29">
        <v>219</v>
      </c>
      <c r="G130" s="29">
        <v>416</v>
      </c>
      <c r="H130" s="29">
        <v>635</v>
      </c>
      <c r="I130" s="29">
        <v>271</v>
      </c>
      <c r="J130" s="29">
        <v>340</v>
      </c>
      <c r="K130" s="29">
        <v>105</v>
      </c>
      <c r="L130" s="29">
        <v>31</v>
      </c>
      <c r="M130" s="29">
        <v>611</v>
      </c>
      <c r="N130" s="29">
        <v>136</v>
      </c>
      <c r="O130" s="29">
        <v>747</v>
      </c>
      <c r="P130" s="29">
        <v>116</v>
      </c>
      <c r="Q130" s="29">
        <v>1523</v>
      </c>
      <c r="R130" s="29">
        <v>561</v>
      </c>
      <c r="S130" s="29">
        <v>242</v>
      </c>
      <c r="T130" s="29">
        <v>1639</v>
      </c>
      <c r="U130" s="29">
        <v>803</v>
      </c>
      <c r="V130" s="29">
        <v>2442</v>
      </c>
      <c r="W130" s="29">
        <v>0</v>
      </c>
      <c r="X130" s="29">
        <v>109</v>
      </c>
      <c r="Y130" s="29">
        <v>41</v>
      </c>
      <c r="Z130" s="29">
        <v>23</v>
      </c>
      <c r="AA130" s="29">
        <v>109</v>
      </c>
      <c r="AB130" s="29">
        <v>64</v>
      </c>
      <c r="AC130" s="29">
        <v>173</v>
      </c>
      <c r="AD130" s="29">
        <v>0</v>
      </c>
      <c r="AE130" s="29">
        <v>12</v>
      </c>
      <c r="AF130" s="29">
        <v>9</v>
      </c>
      <c r="AG130" s="29">
        <v>2</v>
      </c>
      <c r="AH130" s="29">
        <v>12</v>
      </c>
      <c r="AI130" s="29">
        <v>11</v>
      </c>
      <c r="AJ130" s="29">
        <v>23</v>
      </c>
      <c r="AK130" s="29">
        <v>0</v>
      </c>
      <c r="AL130" s="29">
        <v>144</v>
      </c>
      <c r="AM130" s="29">
        <v>50</v>
      </c>
      <c r="AN130" s="29">
        <v>2</v>
      </c>
      <c r="AO130" s="29">
        <v>144</v>
      </c>
      <c r="AP130" s="29">
        <v>52</v>
      </c>
      <c r="AQ130" s="29">
        <v>196</v>
      </c>
      <c r="AR130" s="29">
        <v>22</v>
      </c>
      <c r="AS130" s="29">
        <v>18</v>
      </c>
      <c r="AT130" s="29">
        <v>12</v>
      </c>
      <c r="AU130" s="29">
        <v>4</v>
      </c>
      <c r="AV130" s="29">
        <v>40</v>
      </c>
      <c r="AW130" s="29">
        <v>16</v>
      </c>
      <c r="AX130" s="29">
        <v>56</v>
      </c>
      <c r="AY130" s="29">
        <v>0</v>
      </c>
      <c r="AZ130" s="29">
        <v>31</v>
      </c>
      <c r="BA130" s="29">
        <v>29</v>
      </c>
      <c r="BB130" s="29">
        <v>2</v>
      </c>
      <c r="BC130" s="29">
        <v>31</v>
      </c>
      <c r="BD130" s="29">
        <v>31</v>
      </c>
      <c r="BE130" s="29">
        <v>62</v>
      </c>
      <c r="BF130" s="29">
        <v>16</v>
      </c>
      <c r="BG130" s="29">
        <v>150</v>
      </c>
      <c r="BH130" s="29">
        <v>12</v>
      </c>
      <c r="BI130" s="29">
        <v>0</v>
      </c>
      <c r="BJ130" s="29">
        <v>166</v>
      </c>
      <c r="BK130" s="29">
        <v>12</v>
      </c>
      <c r="BL130" s="29">
        <v>178</v>
      </c>
      <c r="BM130" s="29">
        <v>1</v>
      </c>
      <c r="BN130" s="29">
        <v>172</v>
      </c>
      <c r="BO130" s="29">
        <v>47</v>
      </c>
      <c r="BP130" s="29">
        <v>1</v>
      </c>
      <c r="BQ130" s="29">
        <v>173</v>
      </c>
      <c r="BR130" s="29">
        <v>48</v>
      </c>
      <c r="BS130" s="29">
        <v>221</v>
      </c>
      <c r="BT130" s="29">
        <v>0</v>
      </c>
      <c r="BU130" s="29">
        <v>95</v>
      </c>
      <c r="BV130" s="29">
        <v>43</v>
      </c>
      <c r="BW130" s="29">
        <v>14</v>
      </c>
      <c r="BX130" s="29">
        <v>95</v>
      </c>
      <c r="BY130" s="29">
        <v>57</v>
      </c>
      <c r="BZ130" s="29">
        <v>152</v>
      </c>
      <c r="CA130" s="29">
        <v>85</v>
      </c>
      <c r="CB130" s="29">
        <v>97</v>
      </c>
      <c r="CC130" s="29">
        <v>16</v>
      </c>
      <c r="CD130" s="29">
        <v>0</v>
      </c>
      <c r="CE130" s="29">
        <v>182</v>
      </c>
      <c r="CF130" s="29">
        <v>16</v>
      </c>
      <c r="CG130" s="29">
        <v>198</v>
      </c>
      <c r="CH130" s="29">
        <v>0</v>
      </c>
      <c r="CI130" s="29">
        <v>775</v>
      </c>
      <c r="CJ130" s="29">
        <v>59</v>
      </c>
      <c r="CK130" s="29">
        <v>25</v>
      </c>
      <c r="CL130" s="29">
        <v>775</v>
      </c>
      <c r="CM130" s="29">
        <v>84</v>
      </c>
      <c r="CN130" s="29">
        <v>859</v>
      </c>
      <c r="CO130" s="29">
        <v>0</v>
      </c>
      <c r="CP130" s="29">
        <v>41</v>
      </c>
      <c r="CQ130" s="29">
        <v>12</v>
      </c>
      <c r="CR130" s="29">
        <v>3</v>
      </c>
      <c r="CS130" s="29">
        <v>41</v>
      </c>
      <c r="CT130" s="29">
        <v>15</v>
      </c>
      <c r="CU130" s="29">
        <v>56</v>
      </c>
      <c r="CV130" s="29">
        <v>0</v>
      </c>
      <c r="CW130" s="29">
        <v>41</v>
      </c>
      <c r="CX130" s="29">
        <v>12</v>
      </c>
      <c r="CY130" s="29">
        <v>1</v>
      </c>
      <c r="CZ130" s="29">
        <v>41</v>
      </c>
      <c r="DA130" s="29">
        <v>13</v>
      </c>
      <c r="DB130" s="29">
        <v>54</v>
      </c>
      <c r="DC130" s="29">
        <v>0</v>
      </c>
      <c r="DD130" s="29">
        <v>33</v>
      </c>
      <c r="DE130" s="29">
        <v>19</v>
      </c>
      <c r="DF130" s="29">
        <v>0</v>
      </c>
      <c r="DG130" s="29">
        <v>33</v>
      </c>
      <c r="DH130" s="29">
        <v>19</v>
      </c>
      <c r="DI130" s="29">
        <v>52</v>
      </c>
      <c r="DJ130" s="29">
        <v>42</v>
      </c>
      <c r="DK130" s="29">
        <v>32</v>
      </c>
      <c r="DL130" s="29">
        <v>51</v>
      </c>
      <c r="DM130" s="29">
        <v>68</v>
      </c>
      <c r="DN130" s="29">
        <v>74</v>
      </c>
      <c r="DO130" s="29">
        <v>119</v>
      </c>
      <c r="DP130" s="29">
        <v>193</v>
      </c>
      <c r="DQ130" s="29">
        <v>2</v>
      </c>
      <c r="DR130" s="29">
        <v>34</v>
      </c>
      <c r="DS130" s="29">
        <v>15</v>
      </c>
      <c r="DT130" s="29">
        <v>0</v>
      </c>
      <c r="DU130" s="29">
        <v>36</v>
      </c>
      <c r="DV130" s="29">
        <v>15</v>
      </c>
      <c r="DW130" s="29">
        <v>51</v>
      </c>
      <c r="DX130" s="29">
        <v>5</v>
      </c>
      <c r="DY130" s="29">
        <v>30</v>
      </c>
      <c r="DZ130" s="29">
        <v>8</v>
      </c>
      <c r="EA130" s="29">
        <v>0</v>
      </c>
      <c r="EB130" s="29">
        <v>35</v>
      </c>
      <c r="EC130" s="29">
        <v>8</v>
      </c>
      <c r="ED130" s="29">
        <v>43</v>
      </c>
      <c r="EE130" s="29">
        <v>405</v>
      </c>
      <c r="EF130" s="29">
        <v>2934</v>
      </c>
      <c r="EG130" s="29">
        <v>1023</v>
      </c>
      <c r="EH130" s="29">
        <v>473</v>
      </c>
      <c r="EI130" s="29">
        <v>3339</v>
      </c>
      <c r="EJ130" s="29">
        <v>1496</v>
      </c>
      <c r="EK130" s="29">
        <v>4835</v>
      </c>
      <c r="EL130" s="29">
        <v>529</v>
      </c>
      <c r="EM130" s="29">
        <v>3667</v>
      </c>
      <c r="EN130" s="29">
        <v>1239</v>
      </c>
      <c r="EO130" s="29">
        <v>507</v>
      </c>
      <c r="EP130" s="29">
        <v>4196</v>
      </c>
      <c r="EQ130" s="29">
        <v>1746</v>
      </c>
      <c r="ER130" s="29">
        <v>5942</v>
      </c>
      <c r="ES130" s="29">
        <v>573</v>
      </c>
      <c r="ET130" s="29">
        <v>3848</v>
      </c>
      <c r="EU130" s="29">
        <v>1348</v>
      </c>
      <c r="EV130" s="29">
        <v>579</v>
      </c>
      <c r="EW130" s="29">
        <v>4421</v>
      </c>
      <c r="EX130" s="29">
        <v>1927</v>
      </c>
      <c r="EY130" s="29">
        <v>6348</v>
      </c>
      <c r="EZ130" s="29">
        <v>578</v>
      </c>
      <c r="FA130" s="29">
        <v>3878</v>
      </c>
      <c r="FB130" s="29">
        <v>1356</v>
      </c>
      <c r="FC130" s="29">
        <v>579</v>
      </c>
      <c r="FD130" s="29">
        <v>4456</v>
      </c>
      <c r="FE130" s="29">
        <v>1935</v>
      </c>
      <c r="FF130" s="29">
        <v>6391</v>
      </c>
      <c r="FP130" s="92"/>
      <c r="FQ130" s="92"/>
      <c r="FR130" s="92"/>
      <c r="FS130" s="92"/>
      <c r="FT130" s="92"/>
      <c r="FU130" s="92"/>
      <c r="FV130" s="92"/>
    </row>
    <row r="131" spans="1:178" x14ac:dyDescent="0.25">
      <c r="A131" s="34">
        <v>43952</v>
      </c>
      <c r="B131" s="29">
        <v>36</v>
      </c>
      <c r="C131" s="29">
        <v>442</v>
      </c>
      <c r="D131" s="29">
        <v>386</v>
      </c>
      <c r="E131" s="29">
        <v>318</v>
      </c>
      <c r="F131" s="29">
        <v>478</v>
      </c>
      <c r="G131" s="29">
        <v>704</v>
      </c>
      <c r="H131" s="29">
        <v>1182</v>
      </c>
      <c r="I131" s="29">
        <v>333</v>
      </c>
      <c r="J131" s="29">
        <v>592</v>
      </c>
      <c r="K131" s="29">
        <v>126</v>
      </c>
      <c r="L131" s="29">
        <v>66</v>
      </c>
      <c r="M131" s="29">
        <v>925</v>
      </c>
      <c r="N131" s="29">
        <v>192</v>
      </c>
      <c r="O131" s="29">
        <v>1117</v>
      </c>
      <c r="P131" s="29">
        <v>90</v>
      </c>
      <c r="Q131" s="29">
        <v>1977</v>
      </c>
      <c r="R131" s="29">
        <v>558</v>
      </c>
      <c r="S131" s="29">
        <v>247</v>
      </c>
      <c r="T131" s="29">
        <v>2067</v>
      </c>
      <c r="U131" s="29">
        <v>805</v>
      </c>
      <c r="V131" s="29">
        <v>2872</v>
      </c>
      <c r="W131" s="29">
        <v>0</v>
      </c>
      <c r="X131" s="29">
        <v>285</v>
      </c>
      <c r="Y131" s="29">
        <v>122</v>
      </c>
      <c r="Z131" s="29">
        <v>43</v>
      </c>
      <c r="AA131" s="29">
        <v>285</v>
      </c>
      <c r="AB131" s="29">
        <v>165</v>
      </c>
      <c r="AC131" s="29">
        <v>450</v>
      </c>
      <c r="AD131" s="29">
        <v>2</v>
      </c>
      <c r="AE131" s="29">
        <v>72</v>
      </c>
      <c r="AF131" s="29">
        <v>25</v>
      </c>
      <c r="AG131" s="29">
        <v>0</v>
      </c>
      <c r="AH131" s="29">
        <v>74</v>
      </c>
      <c r="AI131" s="29">
        <v>25</v>
      </c>
      <c r="AJ131" s="29">
        <v>99</v>
      </c>
      <c r="AK131" s="29">
        <v>2</v>
      </c>
      <c r="AL131" s="29">
        <v>164</v>
      </c>
      <c r="AM131" s="29">
        <v>86</v>
      </c>
      <c r="AN131" s="29">
        <v>6</v>
      </c>
      <c r="AO131" s="29">
        <v>166</v>
      </c>
      <c r="AP131" s="29">
        <v>92</v>
      </c>
      <c r="AQ131" s="29">
        <v>258</v>
      </c>
      <c r="AR131" s="29">
        <v>43</v>
      </c>
      <c r="AS131" s="29">
        <v>40</v>
      </c>
      <c r="AT131" s="29">
        <v>42</v>
      </c>
      <c r="AU131" s="29">
        <v>1</v>
      </c>
      <c r="AV131" s="29">
        <v>83</v>
      </c>
      <c r="AW131" s="29">
        <v>43</v>
      </c>
      <c r="AX131" s="29">
        <v>126</v>
      </c>
      <c r="AY131" s="29">
        <v>0</v>
      </c>
      <c r="AZ131" s="29">
        <v>39</v>
      </c>
      <c r="BA131" s="29">
        <v>26</v>
      </c>
      <c r="BB131" s="29">
        <v>7</v>
      </c>
      <c r="BC131" s="29">
        <v>39</v>
      </c>
      <c r="BD131" s="29">
        <v>33</v>
      </c>
      <c r="BE131" s="29">
        <v>72</v>
      </c>
      <c r="BF131" s="29">
        <v>53</v>
      </c>
      <c r="BG131" s="29">
        <v>208</v>
      </c>
      <c r="BH131" s="29">
        <v>30</v>
      </c>
      <c r="BI131" s="29">
        <v>0</v>
      </c>
      <c r="BJ131" s="29">
        <v>261</v>
      </c>
      <c r="BK131" s="29">
        <v>30</v>
      </c>
      <c r="BL131" s="29">
        <v>291</v>
      </c>
      <c r="BM131" s="29">
        <v>3</v>
      </c>
      <c r="BN131" s="29">
        <v>273</v>
      </c>
      <c r="BO131" s="29">
        <v>82</v>
      </c>
      <c r="BP131" s="29">
        <v>12</v>
      </c>
      <c r="BQ131" s="29">
        <v>276</v>
      </c>
      <c r="BR131" s="29">
        <v>94</v>
      </c>
      <c r="BS131" s="29">
        <v>370</v>
      </c>
      <c r="BT131" s="29">
        <v>5</v>
      </c>
      <c r="BU131" s="29">
        <v>139</v>
      </c>
      <c r="BV131" s="29">
        <v>90</v>
      </c>
      <c r="BW131" s="29">
        <v>27</v>
      </c>
      <c r="BX131" s="29">
        <v>144</v>
      </c>
      <c r="BY131" s="29">
        <v>117</v>
      </c>
      <c r="BZ131" s="29">
        <v>261</v>
      </c>
      <c r="CA131" s="29">
        <v>116</v>
      </c>
      <c r="CB131" s="29">
        <v>237</v>
      </c>
      <c r="CC131" s="29">
        <v>40</v>
      </c>
      <c r="CD131" s="29">
        <v>0</v>
      </c>
      <c r="CE131" s="29">
        <v>353</v>
      </c>
      <c r="CF131" s="29">
        <v>40</v>
      </c>
      <c r="CG131" s="29">
        <v>393</v>
      </c>
      <c r="CH131" s="29">
        <v>39</v>
      </c>
      <c r="CI131" s="29">
        <v>1224</v>
      </c>
      <c r="CJ131" s="29">
        <v>111</v>
      </c>
      <c r="CK131" s="29">
        <v>32</v>
      </c>
      <c r="CL131" s="29">
        <v>1263</v>
      </c>
      <c r="CM131" s="29">
        <v>143</v>
      </c>
      <c r="CN131" s="29">
        <v>1406</v>
      </c>
      <c r="CO131" s="29">
        <v>3</v>
      </c>
      <c r="CP131" s="29">
        <v>51</v>
      </c>
      <c r="CQ131" s="29">
        <v>26</v>
      </c>
      <c r="CR131" s="29">
        <v>0</v>
      </c>
      <c r="CS131" s="29">
        <v>54</v>
      </c>
      <c r="CT131" s="29">
        <v>26</v>
      </c>
      <c r="CU131" s="29">
        <v>80</v>
      </c>
      <c r="CV131" s="29">
        <v>0</v>
      </c>
      <c r="CW131" s="29">
        <v>69</v>
      </c>
      <c r="CX131" s="29">
        <v>33</v>
      </c>
      <c r="CY131" s="29">
        <v>0</v>
      </c>
      <c r="CZ131" s="29">
        <v>69</v>
      </c>
      <c r="DA131" s="29">
        <v>33</v>
      </c>
      <c r="DB131" s="29">
        <v>102</v>
      </c>
      <c r="DC131" s="29">
        <v>13</v>
      </c>
      <c r="DD131" s="29">
        <v>52</v>
      </c>
      <c r="DE131" s="29">
        <v>16</v>
      </c>
      <c r="DF131" s="29">
        <v>5</v>
      </c>
      <c r="DG131" s="29">
        <v>65</v>
      </c>
      <c r="DH131" s="29">
        <v>21</v>
      </c>
      <c r="DI131" s="29">
        <v>86</v>
      </c>
      <c r="DJ131" s="29">
        <v>37</v>
      </c>
      <c r="DK131" s="29">
        <v>71</v>
      </c>
      <c r="DL131" s="29">
        <v>88</v>
      </c>
      <c r="DM131" s="29">
        <v>26</v>
      </c>
      <c r="DN131" s="29">
        <v>108</v>
      </c>
      <c r="DO131" s="29">
        <v>114</v>
      </c>
      <c r="DP131" s="29">
        <v>222</v>
      </c>
      <c r="DQ131" s="29">
        <v>1</v>
      </c>
      <c r="DR131" s="29">
        <v>110</v>
      </c>
      <c r="DS131" s="29">
        <v>31</v>
      </c>
      <c r="DT131" s="29">
        <v>7</v>
      </c>
      <c r="DU131" s="29">
        <v>111</v>
      </c>
      <c r="DV131" s="29">
        <v>38</v>
      </c>
      <c r="DW131" s="29">
        <v>149</v>
      </c>
      <c r="DX131" s="29">
        <v>18</v>
      </c>
      <c r="DY131" s="29">
        <v>71</v>
      </c>
      <c r="DZ131" s="29">
        <v>19</v>
      </c>
      <c r="EA131" s="29">
        <v>0</v>
      </c>
      <c r="EB131" s="29">
        <v>89</v>
      </c>
      <c r="EC131" s="29">
        <v>19</v>
      </c>
      <c r="ED131" s="29">
        <v>108</v>
      </c>
      <c r="EE131" s="29">
        <v>503</v>
      </c>
      <c r="EF131" s="29">
        <v>4374</v>
      </c>
      <c r="EG131" s="29">
        <v>1271</v>
      </c>
      <c r="EH131" s="29">
        <v>690</v>
      </c>
      <c r="EI131" s="29">
        <v>4877</v>
      </c>
      <c r="EJ131" s="29">
        <v>1961</v>
      </c>
      <c r="EK131" s="29">
        <v>6838</v>
      </c>
      <c r="EL131" s="29">
        <v>722</v>
      </c>
      <c r="EM131" s="29">
        <v>5692</v>
      </c>
      <c r="EN131" s="29">
        <v>1724</v>
      </c>
      <c r="EO131" s="29">
        <v>759</v>
      </c>
      <c r="EP131" s="29">
        <v>6414</v>
      </c>
      <c r="EQ131" s="29">
        <v>2483</v>
      </c>
      <c r="ER131" s="29">
        <v>8897</v>
      </c>
      <c r="ES131" s="29">
        <v>776</v>
      </c>
      <c r="ET131" s="29">
        <v>6045</v>
      </c>
      <c r="EU131" s="29">
        <v>1918</v>
      </c>
      <c r="EV131" s="29">
        <v>797</v>
      </c>
      <c r="EW131" s="29">
        <v>6821</v>
      </c>
      <c r="EX131" s="29">
        <v>2715</v>
      </c>
      <c r="EY131" s="29">
        <v>9536</v>
      </c>
      <c r="EZ131" s="29">
        <v>794</v>
      </c>
      <c r="FA131" s="29">
        <v>6116</v>
      </c>
      <c r="FB131" s="29">
        <v>1937</v>
      </c>
      <c r="FC131" s="29">
        <v>797</v>
      </c>
      <c r="FD131" s="29">
        <v>6910</v>
      </c>
      <c r="FE131" s="29">
        <v>2734</v>
      </c>
      <c r="FF131" s="29">
        <v>9644</v>
      </c>
      <c r="FP131" s="92"/>
      <c r="FQ131" s="92"/>
      <c r="FR131" s="92"/>
      <c r="FS131" s="92"/>
      <c r="FT131" s="92"/>
      <c r="FU131" s="92"/>
      <c r="FV131" s="92"/>
    </row>
    <row r="132" spans="1:178" x14ac:dyDescent="0.25">
      <c r="A132" s="34">
        <v>43983</v>
      </c>
      <c r="B132" s="29">
        <v>31</v>
      </c>
      <c r="C132" s="29">
        <v>900</v>
      </c>
      <c r="D132" s="29">
        <v>604</v>
      </c>
      <c r="E132" s="29">
        <v>435</v>
      </c>
      <c r="F132" s="29">
        <v>931</v>
      </c>
      <c r="G132" s="29">
        <v>1039</v>
      </c>
      <c r="H132" s="29">
        <v>1970</v>
      </c>
      <c r="I132" s="29">
        <v>317</v>
      </c>
      <c r="J132" s="29">
        <v>892</v>
      </c>
      <c r="K132" s="29">
        <v>259</v>
      </c>
      <c r="L132" s="29">
        <v>81</v>
      </c>
      <c r="M132" s="29">
        <v>1209</v>
      </c>
      <c r="N132" s="29">
        <v>340</v>
      </c>
      <c r="O132" s="29">
        <v>1549</v>
      </c>
      <c r="P132" s="29">
        <v>10</v>
      </c>
      <c r="Q132" s="29">
        <v>3152</v>
      </c>
      <c r="R132" s="29">
        <v>1181</v>
      </c>
      <c r="S132" s="29">
        <v>399</v>
      </c>
      <c r="T132" s="29">
        <v>3162</v>
      </c>
      <c r="U132" s="29">
        <v>1580</v>
      </c>
      <c r="V132" s="29">
        <v>4742</v>
      </c>
      <c r="W132" s="29">
        <v>0</v>
      </c>
      <c r="X132" s="29">
        <v>336</v>
      </c>
      <c r="Y132" s="29">
        <v>127</v>
      </c>
      <c r="Z132" s="29">
        <v>53</v>
      </c>
      <c r="AA132" s="29">
        <v>336</v>
      </c>
      <c r="AB132" s="29">
        <v>180</v>
      </c>
      <c r="AC132" s="29">
        <v>516</v>
      </c>
      <c r="AD132" s="29">
        <v>16</v>
      </c>
      <c r="AE132" s="29">
        <v>113</v>
      </c>
      <c r="AF132" s="29">
        <v>57</v>
      </c>
      <c r="AG132" s="29">
        <v>1</v>
      </c>
      <c r="AH132" s="29">
        <v>129</v>
      </c>
      <c r="AI132" s="29">
        <v>58</v>
      </c>
      <c r="AJ132" s="29">
        <v>187</v>
      </c>
      <c r="AK132" s="29">
        <v>0</v>
      </c>
      <c r="AL132" s="29">
        <v>230</v>
      </c>
      <c r="AM132" s="29">
        <v>151</v>
      </c>
      <c r="AN132" s="29">
        <v>16</v>
      </c>
      <c r="AO132" s="29">
        <v>230</v>
      </c>
      <c r="AP132" s="29">
        <v>167</v>
      </c>
      <c r="AQ132" s="29">
        <v>397</v>
      </c>
      <c r="AR132" s="29">
        <v>74</v>
      </c>
      <c r="AS132" s="29">
        <v>66</v>
      </c>
      <c r="AT132" s="29">
        <v>51</v>
      </c>
      <c r="AU132" s="29">
        <v>8</v>
      </c>
      <c r="AV132" s="29">
        <v>140</v>
      </c>
      <c r="AW132" s="29">
        <v>59</v>
      </c>
      <c r="AX132" s="29">
        <v>199</v>
      </c>
      <c r="AY132" s="29">
        <v>0</v>
      </c>
      <c r="AZ132" s="29">
        <v>69</v>
      </c>
      <c r="BA132" s="29">
        <v>50</v>
      </c>
      <c r="BB132" s="29">
        <v>10</v>
      </c>
      <c r="BC132" s="29">
        <v>69</v>
      </c>
      <c r="BD132" s="29">
        <v>60</v>
      </c>
      <c r="BE132" s="29">
        <v>129</v>
      </c>
      <c r="BF132" s="29">
        <v>63</v>
      </c>
      <c r="BG132" s="29">
        <v>312</v>
      </c>
      <c r="BH132" s="29">
        <v>64</v>
      </c>
      <c r="BI132" s="29">
        <v>4</v>
      </c>
      <c r="BJ132" s="29">
        <v>375</v>
      </c>
      <c r="BK132" s="29">
        <v>68</v>
      </c>
      <c r="BL132" s="29">
        <v>443</v>
      </c>
      <c r="BM132" s="29">
        <v>7</v>
      </c>
      <c r="BN132" s="29">
        <v>403</v>
      </c>
      <c r="BO132" s="29">
        <v>188</v>
      </c>
      <c r="BP132" s="29">
        <v>19</v>
      </c>
      <c r="BQ132" s="29">
        <v>410</v>
      </c>
      <c r="BR132" s="29">
        <v>207</v>
      </c>
      <c r="BS132" s="29">
        <v>617</v>
      </c>
      <c r="BT132" s="29">
        <v>0</v>
      </c>
      <c r="BU132" s="29">
        <v>231</v>
      </c>
      <c r="BV132" s="29">
        <v>161</v>
      </c>
      <c r="BW132" s="29">
        <v>41</v>
      </c>
      <c r="BX132" s="29">
        <v>231</v>
      </c>
      <c r="BY132" s="29">
        <v>202</v>
      </c>
      <c r="BZ132" s="29">
        <v>433</v>
      </c>
      <c r="CA132" s="29">
        <v>207</v>
      </c>
      <c r="CB132" s="29">
        <v>297</v>
      </c>
      <c r="CC132" s="29">
        <v>55</v>
      </c>
      <c r="CD132" s="29">
        <v>1</v>
      </c>
      <c r="CE132" s="29">
        <v>504</v>
      </c>
      <c r="CF132" s="29">
        <v>56</v>
      </c>
      <c r="CG132" s="29">
        <v>560</v>
      </c>
      <c r="CH132" s="29">
        <v>101</v>
      </c>
      <c r="CI132" s="29">
        <v>1388</v>
      </c>
      <c r="CJ132" s="29">
        <v>145</v>
      </c>
      <c r="CK132" s="29">
        <v>62</v>
      </c>
      <c r="CL132" s="29">
        <v>1489</v>
      </c>
      <c r="CM132" s="29">
        <v>207</v>
      </c>
      <c r="CN132" s="29">
        <v>1696</v>
      </c>
      <c r="CO132" s="29">
        <v>1</v>
      </c>
      <c r="CP132" s="29">
        <v>99</v>
      </c>
      <c r="CQ132" s="29">
        <v>23</v>
      </c>
      <c r="CR132" s="29">
        <v>2</v>
      </c>
      <c r="CS132" s="29">
        <v>100</v>
      </c>
      <c r="CT132" s="29">
        <v>25</v>
      </c>
      <c r="CU132" s="29">
        <v>125</v>
      </c>
      <c r="CV132" s="29">
        <v>1</v>
      </c>
      <c r="CW132" s="29">
        <v>151</v>
      </c>
      <c r="CX132" s="29">
        <v>67</v>
      </c>
      <c r="CY132" s="29">
        <v>7</v>
      </c>
      <c r="CZ132" s="29">
        <v>152</v>
      </c>
      <c r="DA132" s="29">
        <v>74</v>
      </c>
      <c r="DB132" s="29">
        <v>226</v>
      </c>
      <c r="DC132" s="29">
        <v>9</v>
      </c>
      <c r="DD132" s="29">
        <v>75</v>
      </c>
      <c r="DE132" s="29">
        <v>112</v>
      </c>
      <c r="DF132" s="29">
        <v>16</v>
      </c>
      <c r="DG132" s="29">
        <v>84</v>
      </c>
      <c r="DH132" s="29">
        <v>128</v>
      </c>
      <c r="DI132" s="29">
        <v>212</v>
      </c>
      <c r="DJ132" s="29">
        <v>5</v>
      </c>
      <c r="DK132" s="29">
        <v>118</v>
      </c>
      <c r="DL132" s="29">
        <v>69</v>
      </c>
      <c r="DM132" s="29">
        <v>15</v>
      </c>
      <c r="DN132" s="29">
        <v>123</v>
      </c>
      <c r="DO132" s="29">
        <v>84</v>
      </c>
      <c r="DP132" s="29">
        <v>207</v>
      </c>
      <c r="DQ132" s="29">
        <v>0</v>
      </c>
      <c r="DR132" s="29">
        <v>115</v>
      </c>
      <c r="DS132" s="29">
        <v>78</v>
      </c>
      <c r="DT132" s="29">
        <v>23</v>
      </c>
      <c r="DU132" s="29">
        <v>115</v>
      </c>
      <c r="DV132" s="29">
        <v>101</v>
      </c>
      <c r="DW132" s="29">
        <v>216</v>
      </c>
      <c r="DX132" s="29">
        <v>29</v>
      </c>
      <c r="DY132" s="29">
        <v>181</v>
      </c>
      <c r="DZ132" s="29">
        <v>55</v>
      </c>
      <c r="EA132" s="29">
        <v>0</v>
      </c>
      <c r="EB132" s="29">
        <v>210</v>
      </c>
      <c r="EC132" s="29">
        <v>55</v>
      </c>
      <c r="ED132" s="29">
        <v>265</v>
      </c>
      <c r="EE132" s="29">
        <v>459</v>
      </c>
      <c r="EF132" s="29">
        <v>6563</v>
      </c>
      <c r="EG132" s="29">
        <v>2350</v>
      </c>
      <c r="EH132" s="29">
        <v>1018</v>
      </c>
      <c r="EI132" s="29">
        <v>7022</v>
      </c>
      <c r="EJ132" s="29">
        <v>3368</v>
      </c>
      <c r="EK132" s="29">
        <v>10390</v>
      </c>
      <c r="EL132" s="29">
        <v>826</v>
      </c>
      <c r="EM132" s="29">
        <v>8389</v>
      </c>
      <c r="EN132" s="29">
        <v>3093</v>
      </c>
      <c r="EO132" s="29">
        <v>1130</v>
      </c>
      <c r="EP132" s="29">
        <v>9215</v>
      </c>
      <c r="EQ132" s="29">
        <v>4223</v>
      </c>
      <c r="ER132" s="29">
        <v>13438</v>
      </c>
      <c r="ES132" s="29">
        <v>842</v>
      </c>
      <c r="ET132" s="29">
        <v>8947</v>
      </c>
      <c r="EU132" s="29">
        <v>3442</v>
      </c>
      <c r="EV132" s="29">
        <v>1193</v>
      </c>
      <c r="EW132" s="29">
        <v>9789</v>
      </c>
      <c r="EX132" s="29">
        <v>4635</v>
      </c>
      <c r="EY132" s="29">
        <v>14424</v>
      </c>
      <c r="EZ132" s="29">
        <v>871</v>
      </c>
      <c r="FA132" s="29">
        <v>9128</v>
      </c>
      <c r="FB132" s="29">
        <v>3497</v>
      </c>
      <c r="FC132" s="29">
        <v>1193</v>
      </c>
      <c r="FD132" s="29">
        <v>9999</v>
      </c>
      <c r="FE132" s="29">
        <v>4690</v>
      </c>
      <c r="FF132" s="29">
        <v>14689</v>
      </c>
      <c r="FP132" s="92"/>
      <c r="FQ132" s="92"/>
      <c r="FR132" s="92"/>
      <c r="FS132" s="92"/>
      <c r="FT132" s="92"/>
      <c r="FU132" s="92"/>
      <c r="FV132" s="92"/>
    </row>
    <row r="133" spans="1:178" x14ac:dyDescent="0.25">
      <c r="A133" s="34">
        <v>44013</v>
      </c>
      <c r="B133" s="29">
        <v>47</v>
      </c>
      <c r="C133" s="29">
        <v>883</v>
      </c>
      <c r="D133" s="29">
        <v>653</v>
      </c>
      <c r="E133" s="29">
        <v>440</v>
      </c>
      <c r="F133" s="29">
        <v>930</v>
      </c>
      <c r="G133" s="29">
        <v>1093</v>
      </c>
      <c r="H133" s="29">
        <v>2023</v>
      </c>
      <c r="I133" s="29">
        <v>294</v>
      </c>
      <c r="J133" s="29">
        <v>499</v>
      </c>
      <c r="K133" s="29">
        <v>192</v>
      </c>
      <c r="L133" s="29">
        <v>66</v>
      </c>
      <c r="M133" s="29">
        <v>793</v>
      </c>
      <c r="N133" s="29">
        <v>258</v>
      </c>
      <c r="O133" s="29">
        <v>1051</v>
      </c>
      <c r="P133" s="29">
        <v>244</v>
      </c>
      <c r="Q133" s="29">
        <v>3394</v>
      </c>
      <c r="R133" s="29">
        <v>1040</v>
      </c>
      <c r="S133" s="29">
        <v>529</v>
      </c>
      <c r="T133" s="29">
        <v>3638</v>
      </c>
      <c r="U133" s="29">
        <v>1569</v>
      </c>
      <c r="V133" s="29">
        <v>5207</v>
      </c>
      <c r="W133" s="29">
        <v>0</v>
      </c>
      <c r="X133" s="29">
        <v>483</v>
      </c>
      <c r="Y133" s="29">
        <v>176</v>
      </c>
      <c r="Z133" s="29">
        <v>102</v>
      </c>
      <c r="AA133" s="29">
        <v>483</v>
      </c>
      <c r="AB133" s="29">
        <v>278</v>
      </c>
      <c r="AC133" s="29">
        <v>761</v>
      </c>
      <c r="AD133" s="29">
        <v>1</v>
      </c>
      <c r="AE133" s="29">
        <v>108</v>
      </c>
      <c r="AF133" s="29">
        <v>135</v>
      </c>
      <c r="AG133" s="29">
        <v>1</v>
      </c>
      <c r="AH133" s="29">
        <v>109</v>
      </c>
      <c r="AI133" s="29">
        <v>136</v>
      </c>
      <c r="AJ133" s="29">
        <v>245</v>
      </c>
      <c r="AK133" s="29">
        <v>0</v>
      </c>
      <c r="AL133" s="29">
        <v>260</v>
      </c>
      <c r="AM133" s="29">
        <v>160</v>
      </c>
      <c r="AN133" s="29">
        <v>18</v>
      </c>
      <c r="AO133" s="29">
        <v>260</v>
      </c>
      <c r="AP133" s="29">
        <v>178</v>
      </c>
      <c r="AQ133" s="29">
        <v>438</v>
      </c>
      <c r="AR133" s="29">
        <v>239</v>
      </c>
      <c r="AS133" s="29">
        <v>144</v>
      </c>
      <c r="AT133" s="29">
        <v>38</v>
      </c>
      <c r="AU133" s="29">
        <v>14</v>
      </c>
      <c r="AV133" s="29">
        <v>383</v>
      </c>
      <c r="AW133" s="29">
        <v>52</v>
      </c>
      <c r="AX133" s="29">
        <v>435</v>
      </c>
      <c r="AY133" s="29">
        <v>0</v>
      </c>
      <c r="AZ133" s="29">
        <v>68</v>
      </c>
      <c r="BA133" s="29">
        <v>31</v>
      </c>
      <c r="BB133" s="29">
        <v>25</v>
      </c>
      <c r="BC133" s="29">
        <v>68</v>
      </c>
      <c r="BD133" s="29">
        <v>56</v>
      </c>
      <c r="BE133" s="29">
        <v>124</v>
      </c>
      <c r="BF133" s="29">
        <v>68</v>
      </c>
      <c r="BG133" s="29">
        <v>222</v>
      </c>
      <c r="BH133" s="29">
        <v>51</v>
      </c>
      <c r="BI133" s="29">
        <v>0</v>
      </c>
      <c r="BJ133" s="29">
        <v>290</v>
      </c>
      <c r="BK133" s="29">
        <v>51</v>
      </c>
      <c r="BL133" s="29">
        <v>341</v>
      </c>
      <c r="BM133" s="29">
        <v>10</v>
      </c>
      <c r="BN133" s="29">
        <v>533</v>
      </c>
      <c r="BO133" s="29">
        <v>169</v>
      </c>
      <c r="BP133" s="29">
        <v>28</v>
      </c>
      <c r="BQ133" s="29">
        <v>543</v>
      </c>
      <c r="BR133" s="29">
        <v>197</v>
      </c>
      <c r="BS133" s="29">
        <v>740</v>
      </c>
      <c r="BT133" s="29">
        <v>0</v>
      </c>
      <c r="BU133" s="29">
        <v>320</v>
      </c>
      <c r="BV133" s="29">
        <v>188</v>
      </c>
      <c r="BW133" s="29">
        <v>46</v>
      </c>
      <c r="BX133" s="29">
        <v>320</v>
      </c>
      <c r="BY133" s="29">
        <v>234</v>
      </c>
      <c r="BZ133" s="29">
        <v>554</v>
      </c>
      <c r="CA133" s="29">
        <v>255</v>
      </c>
      <c r="CB133" s="29">
        <v>453</v>
      </c>
      <c r="CC133" s="29">
        <v>103</v>
      </c>
      <c r="CD133" s="29">
        <v>17</v>
      </c>
      <c r="CE133" s="29">
        <v>708</v>
      </c>
      <c r="CF133" s="29">
        <v>120</v>
      </c>
      <c r="CG133" s="29">
        <v>828</v>
      </c>
      <c r="CH133" s="29">
        <v>273</v>
      </c>
      <c r="CI133" s="29">
        <v>2384</v>
      </c>
      <c r="CJ133" s="29">
        <v>240</v>
      </c>
      <c r="CK133" s="29">
        <v>82</v>
      </c>
      <c r="CL133" s="29">
        <v>2657</v>
      </c>
      <c r="CM133" s="29">
        <v>322</v>
      </c>
      <c r="CN133" s="29">
        <v>2979</v>
      </c>
      <c r="CO133" s="29">
        <v>2</v>
      </c>
      <c r="CP133" s="29">
        <v>75</v>
      </c>
      <c r="CQ133" s="29">
        <v>45</v>
      </c>
      <c r="CR133" s="29">
        <v>0</v>
      </c>
      <c r="CS133" s="29">
        <v>77</v>
      </c>
      <c r="CT133" s="29">
        <v>45</v>
      </c>
      <c r="CU133" s="29">
        <v>122</v>
      </c>
      <c r="CV133" s="29">
        <v>0</v>
      </c>
      <c r="CW133" s="29">
        <v>152</v>
      </c>
      <c r="CX133" s="29">
        <v>86</v>
      </c>
      <c r="CY133" s="29">
        <v>8</v>
      </c>
      <c r="CZ133" s="29">
        <v>152</v>
      </c>
      <c r="DA133" s="29">
        <v>94</v>
      </c>
      <c r="DB133" s="29">
        <v>246</v>
      </c>
      <c r="DC133" s="29">
        <v>28</v>
      </c>
      <c r="DD133" s="29">
        <v>57</v>
      </c>
      <c r="DE133" s="29">
        <v>33</v>
      </c>
      <c r="DF133" s="29">
        <v>2</v>
      </c>
      <c r="DG133" s="29">
        <v>85</v>
      </c>
      <c r="DH133" s="29">
        <v>35</v>
      </c>
      <c r="DI133" s="29">
        <v>120</v>
      </c>
      <c r="DJ133" s="29">
        <v>54</v>
      </c>
      <c r="DK133" s="29">
        <v>107</v>
      </c>
      <c r="DL133" s="29">
        <v>54</v>
      </c>
      <c r="DM133" s="29">
        <v>21</v>
      </c>
      <c r="DN133" s="29">
        <v>161</v>
      </c>
      <c r="DO133" s="29">
        <v>75</v>
      </c>
      <c r="DP133" s="29">
        <v>236</v>
      </c>
      <c r="DQ133" s="29">
        <v>1</v>
      </c>
      <c r="DR133" s="29">
        <v>144</v>
      </c>
      <c r="DS133" s="29">
        <v>103</v>
      </c>
      <c r="DT133" s="29">
        <v>10</v>
      </c>
      <c r="DU133" s="29">
        <v>145</v>
      </c>
      <c r="DV133" s="29">
        <v>113</v>
      </c>
      <c r="DW133" s="29">
        <v>258</v>
      </c>
      <c r="DX133" s="29">
        <v>22</v>
      </c>
      <c r="DY133" s="29">
        <v>262</v>
      </c>
      <c r="DZ133" s="29">
        <v>50</v>
      </c>
      <c r="EA133" s="29">
        <v>1</v>
      </c>
      <c r="EB133" s="29">
        <v>284</v>
      </c>
      <c r="EC133" s="29">
        <v>51</v>
      </c>
      <c r="ED133" s="29">
        <v>335</v>
      </c>
      <c r="EE133" s="29">
        <v>858</v>
      </c>
      <c r="EF133" s="29">
        <v>7480</v>
      </c>
      <c r="EG133" s="29">
        <v>2313</v>
      </c>
      <c r="EH133" s="29">
        <v>1163</v>
      </c>
      <c r="EI133" s="29">
        <v>8338</v>
      </c>
      <c r="EJ133" s="29">
        <v>3476</v>
      </c>
      <c r="EK133" s="29">
        <v>11814</v>
      </c>
      <c r="EL133" s="29">
        <v>1431</v>
      </c>
      <c r="EM133" s="29">
        <v>9751</v>
      </c>
      <c r="EN133" s="29">
        <v>3176</v>
      </c>
      <c r="EO133" s="29">
        <v>1368</v>
      </c>
      <c r="EP133" s="29">
        <v>11182</v>
      </c>
      <c r="EQ133" s="29">
        <v>4544</v>
      </c>
      <c r="ER133" s="29">
        <v>15726</v>
      </c>
      <c r="ES133" s="29">
        <v>1516</v>
      </c>
      <c r="ET133" s="29">
        <v>10286</v>
      </c>
      <c r="EU133" s="29">
        <v>3497</v>
      </c>
      <c r="EV133" s="29">
        <v>1409</v>
      </c>
      <c r="EW133" s="29">
        <v>11802</v>
      </c>
      <c r="EX133" s="29">
        <v>4906</v>
      </c>
      <c r="EY133" s="29">
        <v>16708</v>
      </c>
      <c r="EZ133" s="29">
        <v>1538</v>
      </c>
      <c r="FA133" s="29">
        <v>10548</v>
      </c>
      <c r="FB133" s="29">
        <v>3547</v>
      </c>
      <c r="FC133" s="29">
        <v>1410</v>
      </c>
      <c r="FD133" s="29">
        <v>12086</v>
      </c>
      <c r="FE133" s="29">
        <v>4957</v>
      </c>
      <c r="FF133" s="29">
        <v>17043</v>
      </c>
      <c r="FP133" s="92"/>
      <c r="FQ133" s="92"/>
      <c r="FR133" s="92"/>
      <c r="FS133" s="92"/>
      <c r="FT133" s="92"/>
      <c r="FU133" s="92"/>
      <c r="FV133" s="92"/>
    </row>
    <row r="134" spans="1:178" x14ac:dyDescent="0.25">
      <c r="A134" s="34">
        <v>44044</v>
      </c>
      <c r="B134" s="29">
        <v>21</v>
      </c>
      <c r="C134" s="29">
        <v>958</v>
      </c>
      <c r="D134" s="29">
        <v>705</v>
      </c>
      <c r="E134" s="29">
        <v>481</v>
      </c>
      <c r="F134" s="29">
        <v>979</v>
      </c>
      <c r="G134" s="29">
        <v>1186</v>
      </c>
      <c r="H134" s="29">
        <v>2165</v>
      </c>
      <c r="I134" s="29">
        <v>322</v>
      </c>
      <c r="J134" s="29">
        <v>923</v>
      </c>
      <c r="K134" s="29">
        <v>194</v>
      </c>
      <c r="L134" s="29">
        <v>46</v>
      </c>
      <c r="M134" s="29">
        <v>1245</v>
      </c>
      <c r="N134" s="29">
        <v>240</v>
      </c>
      <c r="O134" s="29">
        <v>1485</v>
      </c>
      <c r="P134" s="29">
        <v>244</v>
      </c>
      <c r="Q134" s="29">
        <v>3905</v>
      </c>
      <c r="R134" s="29">
        <v>1096</v>
      </c>
      <c r="S134" s="29">
        <v>604</v>
      </c>
      <c r="T134" s="29">
        <v>4149</v>
      </c>
      <c r="U134" s="29">
        <v>1700</v>
      </c>
      <c r="V134" s="29">
        <v>5849</v>
      </c>
      <c r="W134" s="29">
        <v>30</v>
      </c>
      <c r="X134" s="29">
        <v>488</v>
      </c>
      <c r="Y134" s="29">
        <v>162</v>
      </c>
      <c r="Z134" s="29">
        <v>323</v>
      </c>
      <c r="AA134" s="29">
        <v>518</v>
      </c>
      <c r="AB134" s="29">
        <v>485</v>
      </c>
      <c r="AC134" s="29">
        <v>1003</v>
      </c>
      <c r="AD134" s="29">
        <v>3</v>
      </c>
      <c r="AE134" s="29">
        <v>77</v>
      </c>
      <c r="AF134" s="29">
        <v>80</v>
      </c>
      <c r="AG134" s="29">
        <v>4</v>
      </c>
      <c r="AH134" s="29">
        <v>80</v>
      </c>
      <c r="AI134" s="29">
        <v>84</v>
      </c>
      <c r="AJ134" s="29">
        <v>164</v>
      </c>
      <c r="AK134" s="29">
        <v>1</v>
      </c>
      <c r="AL134" s="29">
        <v>218</v>
      </c>
      <c r="AM134" s="29">
        <v>117</v>
      </c>
      <c r="AN134" s="29">
        <v>64</v>
      </c>
      <c r="AO134" s="29">
        <v>219</v>
      </c>
      <c r="AP134" s="29">
        <v>181</v>
      </c>
      <c r="AQ134" s="29">
        <v>400</v>
      </c>
      <c r="AR134" s="29">
        <v>77</v>
      </c>
      <c r="AS134" s="29">
        <v>81</v>
      </c>
      <c r="AT134" s="29">
        <v>48</v>
      </c>
      <c r="AU134" s="29">
        <v>9</v>
      </c>
      <c r="AV134" s="29">
        <v>158</v>
      </c>
      <c r="AW134" s="29">
        <v>57</v>
      </c>
      <c r="AX134" s="29">
        <v>215</v>
      </c>
      <c r="AY134" s="29">
        <v>0</v>
      </c>
      <c r="AZ134" s="29">
        <v>47</v>
      </c>
      <c r="BA134" s="29">
        <v>44</v>
      </c>
      <c r="BB134" s="29">
        <v>11</v>
      </c>
      <c r="BC134" s="29">
        <v>47</v>
      </c>
      <c r="BD134" s="29">
        <v>55</v>
      </c>
      <c r="BE134" s="29">
        <v>102</v>
      </c>
      <c r="BF134" s="29">
        <v>67</v>
      </c>
      <c r="BG134" s="29">
        <v>325</v>
      </c>
      <c r="BH134" s="29">
        <v>28</v>
      </c>
      <c r="BI134" s="29">
        <v>1</v>
      </c>
      <c r="BJ134" s="29">
        <v>392</v>
      </c>
      <c r="BK134" s="29">
        <v>29</v>
      </c>
      <c r="BL134" s="29">
        <v>421</v>
      </c>
      <c r="BM134" s="29">
        <v>6</v>
      </c>
      <c r="BN134" s="29">
        <v>426</v>
      </c>
      <c r="BO134" s="29">
        <v>154</v>
      </c>
      <c r="BP134" s="29">
        <v>25</v>
      </c>
      <c r="BQ134" s="29">
        <v>432</v>
      </c>
      <c r="BR134" s="29">
        <v>179</v>
      </c>
      <c r="BS134" s="29">
        <v>611</v>
      </c>
      <c r="BT134" s="29">
        <v>10</v>
      </c>
      <c r="BU134" s="29">
        <v>237</v>
      </c>
      <c r="BV134" s="29">
        <v>214</v>
      </c>
      <c r="BW134" s="29">
        <v>69</v>
      </c>
      <c r="BX134" s="29">
        <v>247</v>
      </c>
      <c r="BY134" s="29">
        <v>283</v>
      </c>
      <c r="BZ134" s="29">
        <v>530</v>
      </c>
      <c r="CA134" s="29">
        <v>265</v>
      </c>
      <c r="CB134" s="29">
        <v>394</v>
      </c>
      <c r="CC134" s="29">
        <v>88</v>
      </c>
      <c r="CD134" s="29">
        <v>1</v>
      </c>
      <c r="CE134" s="29">
        <v>659</v>
      </c>
      <c r="CF134" s="29">
        <v>89</v>
      </c>
      <c r="CG134" s="29">
        <v>748</v>
      </c>
      <c r="CH134" s="29">
        <v>394</v>
      </c>
      <c r="CI134" s="29">
        <v>2568</v>
      </c>
      <c r="CJ134" s="29">
        <v>249</v>
      </c>
      <c r="CK134" s="29">
        <v>82</v>
      </c>
      <c r="CL134" s="29">
        <v>2962</v>
      </c>
      <c r="CM134" s="29">
        <v>331</v>
      </c>
      <c r="CN134" s="29">
        <v>3293</v>
      </c>
      <c r="CO134" s="29">
        <v>0</v>
      </c>
      <c r="CP134" s="29">
        <v>103</v>
      </c>
      <c r="CQ134" s="29">
        <v>33</v>
      </c>
      <c r="CR134" s="29">
        <v>0</v>
      </c>
      <c r="CS134" s="29">
        <v>103</v>
      </c>
      <c r="CT134" s="29">
        <v>33</v>
      </c>
      <c r="CU134" s="29">
        <v>136</v>
      </c>
      <c r="CV134" s="29">
        <v>1</v>
      </c>
      <c r="CW134" s="29">
        <v>126</v>
      </c>
      <c r="CX134" s="29">
        <v>72</v>
      </c>
      <c r="CY134" s="29">
        <v>4</v>
      </c>
      <c r="CZ134" s="29">
        <v>127</v>
      </c>
      <c r="DA134" s="29">
        <v>76</v>
      </c>
      <c r="DB134" s="29">
        <v>203</v>
      </c>
      <c r="DC134" s="29">
        <v>1</v>
      </c>
      <c r="DD134" s="29">
        <v>71</v>
      </c>
      <c r="DE134" s="29">
        <v>35</v>
      </c>
      <c r="DF134" s="29">
        <v>2</v>
      </c>
      <c r="DG134" s="29">
        <v>72</v>
      </c>
      <c r="DH134" s="29">
        <v>37</v>
      </c>
      <c r="DI134" s="29">
        <v>109</v>
      </c>
      <c r="DJ134" s="29">
        <v>85</v>
      </c>
      <c r="DK134" s="29">
        <v>137</v>
      </c>
      <c r="DL134" s="29">
        <v>154</v>
      </c>
      <c r="DM134" s="29">
        <v>36</v>
      </c>
      <c r="DN134" s="29">
        <v>222</v>
      </c>
      <c r="DO134" s="29">
        <v>190</v>
      </c>
      <c r="DP134" s="29">
        <v>412</v>
      </c>
      <c r="DQ134" s="29">
        <v>40</v>
      </c>
      <c r="DR134" s="29">
        <v>136</v>
      </c>
      <c r="DS134" s="29">
        <v>86</v>
      </c>
      <c r="DT134" s="29">
        <v>27</v>
      </c>
      <c r="DU134" s="29">
        <v>176</v>
      </c>
      <c r="DV134" s="29">
        <v>113</v>
      </c>
      <c r="DW134" s="29">
        <v>289</v>
      </c>
      <c r="DX134" s="29">
        <v>11</v>
      </c>
      <c r="DY134" s="29">
        <v>166</v>
      </c>
      <c r="DZ134" s="29">
        <v>30</v>
      </c>
      <c r="EA134" s="29">
        <v>1</v>
      </c>
      <c r="EB134" s="29">
        <v>177</v>
      </c>
      <c r="EC134" s="29">
        <v>31</v>
      </c>
      <c r="ED134" s="29">
        <v>208</v>
      </c>
      <c r="EE134" s="29">
        <v>991</v>
      </c>
      <c r="EF134" s="29">
        <v>8591</v>
      </c>
      <c r="EG134" s="29">
        <v>2458</v>
      </c>
      <c r="EH134" s="29">
        <v>1282</v>
      </c>
      <c r="EI134" s="29">
        <v>9582</v>
      </c>
      <c r="EJ134" s="29">
        <v>3740</v>
      </c>
      <c r="EK134" s="29">
        <v>13322</v>
      </c>
      <c r="EL134" s="29">
        <v>1440</v>
      </c>
      <c r="EM134" s="29">
        <v>10647</v>
      </c>
      <c r="EN134" s="29">
        <v>3179</v>
      </c>
      <c r="EO134" s="29">
        <v>1720</v>
      </c>
      <c r="EP134" s="29">
        <v>12087</v>
      </c>
      <c r="EQ134" s="29">
        <v>4899</v>
      </c>
      <c r="ER134" s="29">
        <v>16986</v>
      </c>
      <c r="ES134" s="29">
        <v>1567</v>
      </c>
      <c r="ET134" s="29">
        <v>11220</v>
      </c>
      <c r="EU134" s="29">
        <v>3559</v>
      </c>
      <c r="EV134" s="29">
        <v>1789</v>
      </c>
      <c r="EW134" s="29">
        <v>12787</v>
      </c>
      <c r="EX134" s="29">
        <v>5348</v>
      </c>
      <c r="EY134" s="29">
        <v>18135</v>
      </c>
      <c r="EZ134" s="29">
        <v>1578</v>
      </c>
      <c r="FA134" s="29">
        <v>11386</v>
      </c>
      <c r="FB134" s="29">
        <v>3589</v>
      </c>
      <c r="FC134" s="29">
        <v>1790</v>
      </c>
      <c r="FD134" s="29">
        <v>12964</v>
      </c>
      <c r="FE134" s="29">
        <v>5379</v>
      </c>
      <c r="FF134" s="29">
        <v>18343</v>
      </c>
      <c r="FP134" s="92"/>
      <c r="FQ134" s="92"/>
      <c r="FR134" s="92"/>
      <c r="FS134" s="92"/>
      <c r="FT134" s="92"/>
      <c r="FU134" s="92"/>
      <c r="FV134" s="92"/>
    </row>
    <row r="135" spans="1:178" x14ac:dyDescent="0.25">
      <c r="A135" s="34">
        <v>44075</v>
      </c>
      <c r="B135" s="29">
        <v>43</v>
      </c>
      <c r="C135" s="29">
        <v>876</v>
      </c>
      <c r="D135" s="29">
        <v>810</v>
      </c>
      <c r="E135" s="29">
        <v>534</v>
      </c>
      <c r="F135" s="29">
        <v>919</v>
      </c>
      <c r="G135" s="29">
        <v>1344</v>
      </c>
      <c r="H135" s="29">
        <v>2263</v>
      </c>
      <c r="I135" s="29">
        <v>820</v>
      </c>
      <c r="J135" s="29">
        <v>1159</v>
      </c>
      <c r="K135" s="29">
        <v>253</v>
      </c>
      <c r="L135" s="29">
        <v>94</v>
      </c>
      <c r="M135" s="29">
        <v>1979</v>
      </c>
      <c r="N135" s="29">
        <v>347</v>
      </c>
      <c r="O135" s="29">
        <v>2326</v>
      </c>
      <c r="P135" s="29">
        <v>564</v>
      </c>
      <c r="Q135" s="29">
        <v>4850</v>
      </c>
      <c r="R135" s="29">
        <v>1613</v>
      </c>
      <c r="S135" s="29">
        <v>691</v>
      </c>
      <c r="T135" s="29">
        <v>5414</v>
      </c>
      <c r="U135" s="29">
        <v>2304</v>
      </c>
      <c r="V135" s="29">
        <v>7718</v>
      </c>
      <c r="W135" s="29">
        <v>85</v>
      </c>
      <c r="X135" s="29">
        <v>505</v>
      </c>
      <c r="Y135" s="29">
        <v>206</v>
      </c>
      <c r="Z135" s="29">
        <v>224</v>
      </c>
      <c r="AA135" s="29">
        <v>590</v>
      </c>
      <c r="AB135" s="29">
        <v>430</v>
      </c>
      <c r="AC135" s="29">
        <v>1020</v>
      </c>
      <c r="AD135" s="29">
        <v>5</v>
      </c>
      <c r="AE135" s="29">
        <v>101</v>
      </c>
      <c r="AF135" s="29">
        <v>68</v>
      </c>
      <c r="AG135" s="29">
        <v>1</v>
      </c>
      <c r="AH135" s="29">
        <v>106</v>
      </c>
      <c r="AI135" s="29">
        <v>69</v>
      </c>
      <c r="AJ135" s="29">
        <v>175</v>
      </c>
      <c r="AK135" s="29">
        <v>0</v>
      </c>
      <c r="AL135" s="29">
        <v>212</v>
      </c>
      <c r="AM135" s="29">
        <v>139</v>
      </c>
      <c r="AN135" s="29">
        <v>60</v>
      </c>
      <c r="AO135" s="29">
        <v>212</v>
      </c>
      <c r="AP135" s="29">
        <v>199</v>
      </c>
      <c r="AQ135" s="29">
        <v>411</v>
      </c>
      <c r="AR135" s="29">
        <v>86</v>
      </c>
      <c r="AS135" s="29">
        <v>99</v>
      </c>
      <c r="AT135" s="29">
        <v>64</v>
      </c>
      <c r="AU135" s="29">
        <v>9</v>
      </c>
      <c r="AV135" s="29">
        <v>185</v>
      </c>
      <c r="AW135" s="29">
        <v>73</v>
      </c>
      <c r="AX135" s="29">
        <v>258</v>
      </c>
      <c r="AY135" s="29">
        <v>0</v>
      </c>
      <c r="AZ135" s="29">
        <v>59</v>
      </c>
      <c r="BA135" s="29">
        <v>43</v>
      </c>
      <c r="BB135" s="29">
        <v>6</v>
      </c>
      <c r="BC135" s="29">
        <v>59</v>
      </c>
      <c r="BD135" s="29">
        <v>49</v>
      </c>
      <c r="BE135" s="29">
        <v>108</v>
      </c>
      <c r="BF135" s="29">
        <v>79</v>
      </c>
      <c r="BG135" s="29">
        <v>251</v>
      </c>
      <c r="BH135" s="29">
        <v>65</v>
      </c>
      <c r="BI135" s="29">
        <v>2</v>
      </c>
      <c r="BJ135" s="29">
        <v>330</v>
      </c>
      <c r="BK135" s="29">
        <v>67</v>
      </c>
      <c r="BL135" s="29">
        <v>397</v>
      </c>
      <c r="BM135" s="29">
        <v>5</v>
      </c>
      <c r="BN135" s="29">
        <v>511</v>
      </c>
      <c r="BO135" s="29">
        <v>171</v>
      </c>
      <c r="BP135" s="29">
        <v>30</v>
      </c>
      <c r="BQ135" s="29">
        <v>516</v>
      </c>
      <c r="BR135" s="29">
        <v>201</v>
      </c>
      <c r="BS135" s="29">
        <v>717</v>
      </c>
      <c r="BT135" s="29">
        <v>26</v>
      </c>
      <c r="BU135" s="29">
        <v>269</v>
      </c>
      <c r="BV135" s="29">
        <v>207</v>
      </c>
      <c r="BW135" s="29">
        <v>84</v>
      </c>
      <c r="BX135" s="29">
        <v>295</v>
      </c>
      <c r="BY135" s="29">
        <v>291</v>
      </c>
      <c r="BZ135" s="29">
        <v>586</v>
      </c>
      <c r="CA135" s="29">
        <v>261</v>
      </c>
      <c r="CB135" s="29">
        <v>431</v>
      </c>
      <c r="CC135" s="29">
        <v>176</v>
      </c>
      <c r="CD135" s="29">
        <v>7</v>
      </c>
      <c r="CE135" s="29">
        <v>692</v>
      </c>
      <c r="CF135" s="29">
        <v>183</v>
      </c>
      <c r="CG135" s="29">
        <v>875</v>
      </c>
      <c r="CH135" s="29">
        <v>208</v>
      </c>
      <c r="CI135" s="29">
        <v>2556</v>
      </c>
      <c r="CJ135" s="29">
        <v>251</v>
      </c>
      <c r="CK135" s="29">
        <v>100</v>
      </c>
      <c r="CL135" s="29">
        <v>2764</v>
      </c>
      <c r="CM135" s="29">
        <v>351</v>
      </c>
      <c r="CN135" s="29">
        <v>3115</v>
      </c>
      <c r="CO135" s="29">
        <v>0</v>
      </c>
      <c r="CP135" s="29">
        <v>91</v>
      </c>
      <c r="CQ135" s="29">
        <v>38</v>
      </c>
      <c r="CR135" s="29">
        <v>9</v>
      </c>
      <c r="CS135" s="29">
        <v>91</v>
      </c>
      <c r="CT135" s="29">
        <v>47</v>
      </c>
      <c r="CU135" s="29">
        <v>138</v>
      </c>
      <c r="CV135" s="29">
        <v>2</v>
      </c>
      <c r="CW135" s="29">
        <v>129</v>
      </c>
      <c r="CX135" s="29">
        <v>80</v>
      </c>
      <c r="CY135" s="29">
        <v>10</v>
      </c>
      <c r="CZ135" s="29">
        <v>131</v>
      </c>
      <c r="DA135" s="29">
        <v>90</v>
      </c>
      <c r="DB135" s="29">
        <v>221</v>
      </c>
      <c r="DC135" s="29">
        <v>2</v>
      </c>
      <c r="DD135" s="29">
        <v>135</v>
      </c>
      <c r="DE135" s="29">
        <v>45</v>
      </c>
      <c r="DF135" s="29">
        <v>15</v>
      </c>
      <c r="DG135" s="29">
        <v>137</v>
      </c>
      <c r="DH135" s="29">
        <v>60</v>
      </c>
      <c r="DI135" s="29">
        <v>197</v>
      </c>
      <c r="DJ135" s="29">
        <v>80</v>
      </c>
      <c r="DK135" s="29">
        <v>183</v>
      </c>
      <c r="DL135" s="29">
        <v>126</v>
      </c>
      <c r="DM135" s="29">
        <v>62</v>
      </c>
      <c r="DN135" s="29">
        <v>263</v>
      </c>
      <c r="DO135" s="29">
        <v>188</v>
      </c>
      <c r="DP135" s="29">
        <v>451</v>
      </c>
      <c r="DQ135" s="29">
        <v>49</v>
      </c>
      <c r="DR135" s="29">
        <v>94</v>
      </c>
      <c r="DS135" s="29">
        <v>77</v>
      </c>
      <c r="DT135" s="29">
        <v>17</v>
      </c>
      <c r="DU135" s="29">
        <v>143</v>
      </c>
      <c r="DV135" s="29">
        <v>94</v>
      </c>
      <c r="DW135" s="29">
        <v>237</v>
      </c>
      <c r="DX135" s="29">
        <v>4</v>
      </c>
      <c r="DY135" s="29">
        <v>173</v>
      </c>
      <c r="DZ135" s="29">
        <v>39</v>
      </c>
      <c r="EA135" s="29">
        <v>1</v>
      </c>
      <c r="EB135" s="29">
        <v>177</v>
      </c>
      <c r="EC135" s="29">
        <v>40</v>
      </c>
      <c r="ED135" s="29">
        <v>217</v>
      </c>
      <c r="EE135" s="29">
        <v>1661</v>
      </c>
      <c r="EF135" s="29">
        <v>9710</v>
      </c>
      <c r="EG135" s="29">
        <v>3134</v>
      </c>
      <c r="EH135" s="29">
        <v>1503</v>
      </c>
      <c r="EI135" s="29">
        <v>11371</v>
      </c>
      <c r="EJ135" s="29">
        <v>4637</v>
      </c>
      <c r="EK135" s="29">
        <v>16008</v>
      </c>
      <c r="EL135" s="29">
        <v>2182</v>
      </c>
      <c r="EM135" s="29">
        <v>11879</v>
      </c>
      <c r="EN135" s="29">
        <v>4066</v>
      </c>
      <c r="EO135" s="29">
        <v>1842</v>
      </c>
      <c r="EP135" s="29">
        <v>14061</v>
      </c>
      <c r="EQ135" s="29">
        <v>5908</v>
      </c>
      <c r="ER135" s="29">
        <v>19969</v>
      </c>
      <c r="ES135" s="29">
        <v>2315</v>
      </c>
      <c r="ET135" s="29">
        <v>12511</v>
      </c>
      <c r="EU135" s="29">
        <v>4432</v>
      </c>
      <c r="EV135" s="29">
        <v>1955</v>
      </c>
      <c r="EW135" s="29">
        <v>14826</v>
      </c>
      <c r="EX135" s="29">
        <v>6387</v>
      </c>
      <c r="EY135" s="29">
        <v>21213</v>
      </c>
      <c r="EZ135" s="29">
        <v>2319</v>
      </c>
      <c r="FA135" s="29">
        <v>12684</v>
      </c>
      <c r="FB135" s="29">
        <v>4471</v>
      </c>
      <c r="FC135" s="29">
        <v>1956</v>
      </c>
      <c r="FD135" s="29">
        <v>15003</v>
      </c>
      <c r="FE135" s="29">
        <v>6427</v>
      </c>
      <c r="FF135" s="29">
        <v>21430</v>
      </c>
      <c r="FP135" s="92"/>
      <c r="FQ135" s="92"/>
      <c r="FR135" s="92"/>
      <c r="FS135" s="92"/>
      <c r="FT135" s="92"/>
      <c r="FU135" s="92"/>
      <c r="FV135" s="92"/>
    </row>
    <row r="136" spans="1:178" x14ac:dyDescent="0.25">
      <c r="A136" s="34">
        <v>44105</v>
      </c>
      <c r="B136" s="29">
        <v>56</v>
      </c>
      <c r="C136" s="29">
        <v>1033</v>
      </c>
      <c r="D136" s="29">
        <v>898</v>
      </c>
      <c r="E136" s="29">
        <v>456</v>
      </c>
      <c r="F136" s="29">
        <v>1089</v>
      </c>
      <c r="G136" s="29">
        <v>1354</v>
      </c>
      <c r="H136" s="29">
        <v>2443</v>
      </c>
      <c r="I136" s="29">
        <v>661</v>
      </c>
      <c r="J136" s="29">
        <v>1122</v>
      </c>
      <c r="K136" s="29">
        <v>309</v>
      </c>
      <c r="L136" s="29">
        <v>157</v>
      </c>
      <c r="M136" s="29">
        <v>1783</v>
      </c>
      <c r="N136" s="29">
        <v>466</v>
      </c>
      <c r="O136" s="29">
        <v>2249</v>
      </c>
      <c r="P136" s="29">
        <v>370</v>
      </c>
      <c r="Q136" s="29">
        <v>5246</v>
      </c>
      <c r="R136" s="29">
        <v>1857</v>
      </c>
      <c r="S136" s="29">
        <v>958</v>
      </c>
      <c r="T136" s="29">
        <v>5616</v>
      </c>
      <c r="U136" s="29">
        <v>2815</v>
      </c>
      <c r="V136" s="29">
        <v>8431</v>
      </c>
      <c r="W136" s="29">
        <v>24</v>
      </c>
      <c r="X136" s="29">
        <v>639</v>
      </c>
      <c r="Y136" s="29">
        <v>315</v>
      </c>
      <c r="Z136" s="29">
        <v>199</v>
      </c>
      <c r="AA136" s="29">
        <v>663</v>
      </c>
      <c r="AB136" s="29">
        <v>514</v>
      </c>
      <c r="AC136" s="29">
        <v>1177</v>
      </c>
      <c r="AD136" s="29">
        <v>9</v>
      </c>
      <c r="AE136" s="29">
        <v>116</v>
      </c>
      <c r="AF136" s="29">
        <v>75</v>
      </c>
      <c r="AG136" s="29">
        <v>9</v>
      </c>
      <c r="AH136" s="29">
        <v>125</v>
      </c>
      <c r="AI136" s="29">
        <v>84</v>
      </c>
      <c r="AJ136" s="29">
        <v>209</v>
      </c>
      <c r="AK136" s="29">
        <v>0</v>
      </c>
      <c r="AL136" s="29">
        <v>159</v>
      </c>
      <c r="AM136" s="29">
        <v>181</v>
      </c>
      <c r="AN136" s="29">
        <v>33</v>
      </c>
      <c r="AO136" s="29">
        <v>159</v>
      </c>
      <c r="AP136" s="29">
        <v>214</v>
      </c>
      <c r="AQ136" s="29">
        <v>373</v>
      </c>
      <c r="AR136" s="29">
        <v>65</v>
      </c>
      <c r="AS136" s="29">
        <v>87</v>
      </c>
      <c r="AT136" s="29">
        <v>67</v>
      </c>
      <c r="AU136" s="29">
        <v>5</v>
      </c>
      <c r="AV136" s="29">
        <v>152</v>
      </c>
      <c r="AW136" s="29">
        <v>72</v>
      </c>
      <c r="AX136" s="29">
        <v>224</v>
      </c>
      <c r="AY136" s="29">
        <v>0</v>
      </c>
      <c r="AZ136" s="29">
        <v>43</v>
      </c>
      <c r="BA136" s="29">
        <v>76</v>
      </c>
      <c r="BB136" s="29">
        <v>10</v>
      </c>
      <c r="BC136" s="29">
        <v>43</v>
      </c>
      <c r="BD136" s="29">
        <v>86</v>
      </c>
      <c r="BE136" s="29">
        <v>129</v>
      </c>
      <c r="BF136" s="29">
        <v>43</v>
      </c>
      <c r="BG136" s="29">
        <v>257</v>
      </c>
      <c r="BH136" s="29">
        <v>89</v>
      </c>
      <c r="BI136" s="29">
        <v>29</v>
      </c>
      <c r="BJ136" s="29">
        <v>300</v>
      </c>
      <c r="BK136" s="29">
        <v>118</v>
      </c>
      <c r="BL136" s="29">
        <v>418</v>
      </c>
      <c r="BM136" s="29">
        <v>6</v>
      </c>
      <c r="BN136" s="29">
        <v>511</v>
      </c>
      <c r="BO136" s="29">
        <v>131</v>
      </c>
      <c r="BP136" s="29">
        <v>18</v>
      </c>
      <c r="BQ136" s="29">
        <v>517</v>
      </c>
      <c r="BR136" s="29">
        <v>149</v>
      </c>
      <c r="BS136" s="29">
        <v>666</v>
      </c>
      <c r="BT136" s="29">
        <v>4</v>
      </c>
      <c r="BU136" s="29">
        <v>387</v>
      </c>
      <c r="BV136" s="29">
        <v>229</v>
      </c>
      <c r="BW136" s="29">
        <v>74</v>
      </c>
      <c r="BX136" s="29">
        <v>391</v>
      </c>
      <c r="BY136" s="29">
        <v>303</v>
      </c>
      <c r="BZ136" s="29">
        <v>694</v>
      </c>
      <c r="CA136" s="29">
        <v>281</v>
      </c>
      <c r="CB136" s="29">
        <v>501</v>
      </c>
      <c r="CC136" s="29">
        <v>189</v>
      </c>
      <c r="CD136" s="29">
        <v>4</v>
      </c>
      <c r="CE136" s="29">
        <v>782</v>
      </c>
      <c r="CF136" s="29">
        <v>193</v>
      </c>
      <c r="CG136" s="29">
        <v>975</v>
      </c>
      <c r="CH136" s="29">
        <v>166</v>
      </c>
      <c r="CI136" s="29">
        <v>2781</v>
      </c>
      <c r="CJ136" s="29">
        <v>274</v>
      </c>
      <c r="CK136" s="29">
        <v>167</v>
      </c>
      <c r="CL136" s="29">
        <v>2947</v>
      </c>
      <c r="CM136" s="29">
        <v>441</v>
      </c>
      <c r="CN136" s="29">
        <v>3388</v>
      </c>
      <c r="CO136" s="29">
        <v>0</v>
      </c>
      <c r="CP136" s="29">
        <v>147</v>
      </c>
      <c r="CQ136" s="29">
        <v>74</v>
      </c>
      <c r="CR136" s="29">
        <v>0</v>
      </c>
      <c r="CS136" s="29">
        <v>147</v>
      </c>
      <c r="CT136" s="29">
        <v>74</v>
      </c>
      <c r="CU136" s="29">
        <v>221</v>
      </c>
      <c r="CV136" s="29">
        <v>2</v>
      </c>
      <c r="CW136" s="29">
        <v>208</v>
      </c>
      <c r="CX136" s="29">
        <v>167</v>
      </c>
      <c r="CY136" s="29">
        <v>15</v>
      </c>
      <c r="CZ136" s="29">
        <v>210</v>
      </c>
      <c r="DA136" s="29">
        <v>182</v>
      </c>
      <c r="DB136" s="29">
        <v>392</v>
      </c>
      <c r="DC136" s="29">
        <v>21</v>
      </c>
      <c r="DD136" s="29">
        <v>91</v>
      </c>
      <c r="DE136" s="29">
        <v>78</v>
      </c>
      <c r="DF136" s="29">
        <v>18</v>
      </c>
      <c r="DG136" s="29">
        <v>112</v>
      </c>
      <c r="DH136" s="29">
        <v>96</v>
      </c>
      <c r="DI136" s="29">
        <v>208</v>
      </c>
      <c r="DJ136" s="29">
        <v>27</v>
      </c>
      <c r="DK136" s="29">
        <v>81</v>
      </c>
      <c r="DL136" s="29">
        <v>147</v>
      </c>
      <c r="DM136" s="29">
        <v>36</v>
      </c>
      <c r="DN136" s="29">
        <v>108</v>
      </c>
      <c r="DO136" s="29">
        <v>183</v>
      </c>
      <c r="DP136" s="29">
        <v>291</v>
      </c>
      <c r="DQ136" s="29">
        <v>48</v>
      </c>
      <c r="DR136" s="29">
        <v>146</v>
      </c>
      <c r="DS136" s="29">
        <v>118</v>
      </c>
      <c r="DT136" s="29">
        <v>39</v>
      </c>
      <c r="DU136" s="29">
        <v>194</v>
      </c>
      <c r="DV136" s="29">
        <v>157</v>
      </c>
      <c r="DW136" s="29">
        <v>351</v>
      </c>
      <c r="DX136" s="29">
        <v>9</v>
      </c>
      <c r="DY136" s="29">
        <v>244</v>
      </c>
      <c r="DZ136" s="29">
        <v>42</v>
      </c>
      <c r="EA136" s="29">
        <v>8</v>
      </c>
      <c r="EB136" s="29">
        <v>253</v>
      </c>
      <c r="EC136" s="29">
        <v>50</v>
      </c>
      <c r="ED136" s="29">
        <v>303</v>
      </c>
      <c r="EE136" s="29">
        <v>1257</v>
      </c>
      <c r="EF136" s="29">
        <v>10569</v>
      </c>
      <c r="EG136" s="29">
        <v>3567</v>
      </c>
      <c r="EH136" s="29">
        <v>1812</v>
      </c>
      <c r="EI136" s="29">
        <v>11826</v>
      </c>
      <c r="EJ136" s="29">
        <v>5379</v>
      </c>
      <c r="EK136" s="29">
        <v>17205</v>
      </c>
      <c r="EL136" s="29">
        <v>1685</v>
      </c>
      <c r="EM136" s="29">
        <v>12882</v>
      </c>
      <c r="EN136" s="29">
        <v>4690</v>
      </c>
      <c r="EO136" s="29">
        <v>2119</v>
      </c>
      <c r="EP136" s="29">
        <v>14567</v>
      </c>
      <c r="EQ136" s="29">
        <v>6809</v>
      </c>
      <c r="ER136" s="29">
        <v>21376</v>
      </c>
      <c r="ES136" s="29">
        <v>1783</v>
      </c>
      <c r="ET136" s="29">
        <v>13555</v>
      </c>
      <c r="EU136" s="29">
        <v>5274</v>
      </c>
      <c r="EV136" s="29">
        <v>2227</v>
      </c>
      <c r="EW136" s="29">
        <v>15338</v>
      </c>
      <c r="EX136" s="29">
        <v>7501</v>
      </c>
      <c r="EY136" s="29">
        <v>22839</v>
      </c>
      <c r="EZ136" s="29">
        <v>1792</v>
      </c>
      <c r="FA136" s="29">
        <v>13799</v>
      </c>
      <c r="FB136" s="29">
        <v>5316</v>
      </c>
      <c r="FC136" s="29">
        <v>2235</v>
      </c>
      <c r="FD136" s="29">
        <v>15591</v>
      </c>
      <c r="FE136" s="29">
        <v>7551</v>
      </c>
      <c r="FF136" s="29">
        <v>23142</v>
      </c>
      <c r="FP136" s="92"/>
      <c r="FQ136" s="92"/>
      <c r="FR136" s="92"/>
      <c r="FS136" s="92"/>
      <c r="FT136" s="92"/>
      <c r="FU136" s="92"/>
      <c r="FV136" s="92"/>
    </row>
    <row r="137" spans="1:178" x14ac:dyDescent="0.25">
      <c r="A137" s="34">
        <v>44136</v>
      </c>
      <c r="B137" s="29">
        <v>55</v>
      </c>
      <c r="C137" s="29">
        <v>1220</v>
      </c>
      <c r="D137" s="29">
        <v>865</v>
      </c>
      <c r="E137" s="29">
        <v>570</v>
      </c>
      <c r="F137" s="29">
        <v>1275</v>
      </c>
      <c r="G137" s="29">
        <v>1435</v>
      </c>
      <c r="H137" s="29">
        <v>2710</v>
      </c>
      <c r="I137" s="29">
        <v>464</v>
      </c>
      <c r="J137" s="29">
        <v>1161</v>
      </c>
      <c r="K137" s="29">
        <v>414</v>
      </c>
      <c r="L137" s="29">
        <v>119</v>
      </c>
      <c r="M137" s="29">
        <v>1625</v>
      </c>
      <c r="N137" s="29">
        <v>533</v>
      </c>
      <c r="O137" s="29">
        <v>2158</v>
      </c>
      <c r="P137" s="29">
        <v>138</v>
      </c>
      <c r="Q137" s="29">
        <v>5663</v>
      </c>
      <c r="R137" s="29">
        <v>1875</v>
      </c>
      <c r="S137" s="29">
        <v>1064</v>
      </c>
      <c r="T137" s="29">
        <v>5801</v>
      </c>
      <c r="U137" s="29">
        <v>2939</v>
      </c>
      <c r="V137" s="29">
        <v>8740</v>
      </c>
      <c r="W137" s="29">
        <v>11</v>
      </c>
      <c r="X137" s="29">
        <v>617</v>
      </c>
      <c r="Y137" s="29">
        <v>232</v>
      </c>
      <c r="Z137" s="29">
        <v>121</v>
      </c>
      <c r="AA137" s="29">
        <v>628</v>
      </c>
      <c r="AB137" s="29">
        <v>353</v>
      </c>
      <c r="AC137" s="29">
        <v>981</v>
      </c>
      <c r="AD137" s="29">
        <v>4</v>
      </c>
      <c r="AE137" s="29">
        <v>127</v>
      </c>
      <c r="AF137" s="29">
        <v>86</v>
      </c>
      <c r="AG137" s="29">
        <v>3</v>
      </c>
      <c r="AH137" s="29">
        <v>131</v>
      </c>
      <c r="AI137" s="29">
        <v>89</v>
      </c>
      <c r="AJ137" s="29">
        <v>220</v>
      </c>
      <c r="AK137" s="29">
        <v>0</v>
      </c>
      <c r="AL137" s="29">
        <v>149</v>
      </c>
      <c r="AM137" s="29">
        <v>218</v>
      </c>
      <c r="AN137" s="29">
        <v>27</v>
      </c>
      <c r="AO137" s="29">
        <v>149</v>
      </c>
      <c r="AP137" s="29">
        <v>245</v>
      </c>
      <c r="AQ137" s="29">
        <v>394</v>
      </c>
      <c r="AR137" s="29">
        <v>92</v>
      </c>
      <c r="AS137" s="29">
        <v>61</v>
      </c>
      <c r="AT137" s="29">
        <v>74</v>
      </c>
      <c r="AU137" s="29">
        <v>12</v>
      </c>
      <c r="AV137" s="29">
        <v>153</v>
      </c>
      <c r="AW137" s="29">
        <v>86</v>
      </c>
      <c r="AX137" s="29">
        <v>239</v>
      </c>
      <c r="AY137" s="29">
        <v>0</v>
      </c>
      <c r="AZ137" s="29">
        <v>37</v>
      </c>
      <c r="BA137" s="29">
        <v>55</v>
      </c>
      <c r="BB137" s="29">
        <v>4</v>
      </c>
      <c r="BC137" s="29">
        <v>37</v>
      </c>
      <c r="BD137" s="29">
        <v>59</v>
      </c>
      <c r="BE137" s="29">
        <v>96</v>
      </c>
      <c r="BF137" s="29">
        <v>69</v>
      </c>
      <c r="BG137" s="29">
        <v>304</v>
      </c>
      <c r="BH137" s="29">
        <v>86</v>
      </c>
      <c r="BI137" s="29">
        <v>18</v>
      </c>
      <c r="BJ137" s="29">
        <v>373</v>
      </c>
      <c r="BK137" s="29">
        <v>104</v>
      </c>
      <c r="BL137" s="29">
        <v>477</v>
      </c>
      <c r="BM137" s="29">
        <v>8</v>
      </c>
      <c r="BN137" s="29">
        <v>421</v>
      </c>
      <c r="BO137" s="29">
        <v>255</v>
      </c>
      <c r="BP137" s="29">
        <v>105</v>
      </c>
      <c r="BQ137" s="29">
        <v>429</v>
      </c>
      <c r="BR137" s="29">
        <v>360</v>
      </c>
      <c r="BS137" s="29">
        <v>789</v>
      </c>
      <c r="BT137" s="29">
        <v>0</v>
      </c>
      <c r="BU137" s="29">
        <v>279</v>
      </c>
      <c r="BV137" s="29">
        <v>237</v>
      </c>
      <c r="BW137" s="29">
        <v>60</v>
      </c>
      <c r="BX137" s="29">
        <v>279</v>
      </c>
      <c r="BY137" s="29">
        <v>297</v>
      </c>
      <c r="BZ137" s="29">
        <v>576</v>
      </c>
      <c r="CA137" s="29">
        <v>287</v>
      </c>
      <c r="CB137" s="29">
        <v>455</v>
      </c>
      <c r="CC137" s="29">
        <v>102</v>
      </c>
      <c r="CD137" s="29">
        <v>18</v>
      </c>
      <c r="CE137" s="29">
        <v>742</v>
      </c>
      <c r="CF137" s="29">
        <v>120</v>
      </c>
      <c r="CG137" s="29">
        <v>862</v>
      </c>
      <c r="CH137" s="29">
        <v>121</v>
      </c>
      <c r="CI137" s="29">
        <v>2730</v>
      </c>
      <c r="CJ137" s="29">
        <v>263</v>
      </c>
      <c r="CK137" s="29">
        <v>157</v>
      </c>
      <c r="CL137" s="29">
        <v>2851</v>
      </c>
      <c r="CM137" s="29">
        <v>420</v>
      </c>
      <c r="CN137" s="29">
        <v>3271</v>
      </c>
      <c r="CO137" s="29">
        <v>0</v>
      </c>
      <c r="CP137" s="29">
        <v>173</v>
      </c>
      <c r="CQ137" s="29">
        <v>47</v>
      </c>
      <c r="CR137" s="29">
        <v>3</v>
      </c>
      <c r="CS137" s="29">
        <v>173</v>
      </c>
      <c r="CT137" s="29">
        <v>50</v>
      </c>
      <c r="CU137" s="29">
        <v>223</v>
      </c>
      <c r="CV137" s="29">
        <v>8</v>
      </c>
      <c r="CW137" s="29">
        <v>208</v>
      </c>
      <c r="CX137" s="29">
        <v>71</v>
      </c>
      <c r="CY137" s="29">
        <v>10</v>
      </c>
      <c r="CZ137" s="29">
        <v>216</v>
      </c>
      <c r="DA137" s="29">
        <v>81</v>
      </c>
      <c r="DB137" s="29">
        <v>297</v>
      </c>
      <c r="DC137" s="29">
        <v>4</v>
      </c>
      <c r="DD137" s="29">
        <v>116</v>
      </c>
      <c r="DE137" s="29">
        <v>49</v>
      </c>
      <c r="DF137" s="29">
        <v>7</v>
      </c>
      <c r="DG137" s="29">
        <v>120</v>
      </c>
      <c r="DH137" s="29">
        <v>56</v>
      </c>
      <c r="DI137" s="29">
        <v>176</v>
      </c>
      <c r="DJ137" s="29">
        <v>90</v>
      </c>
      <c r="DK137" s="29">
        <v>71</v>
      </c>
      <c r="DL137" s="29">
        <v>147</v>
      </c>
      <c r="DM137" s="29">
        <v>19</v>
      </c>
      <c r="DN137" s="29">
        <v>161</v>
      </c>
      <c r="DO137" s="29">
        <v>166</v>
      </c>
      <c r="DP137" s="29">
        <v>327</v>
      </c>
      <c r="DQ137" s="29">
        <v>74</v>
      </c>
      <c r="DR137" s="29">
        <v>132</v>
      </c>
      <c r="DS137" s="29">
        <v>87</v>
      </c>
      <c r="DT137" s="29">
        <v>33</v>
      </c>
      <c r="DU137" s="29">
        <v>206</v>
      </c>
      <c r="DV137" s="29">
        <v>120</v>
      </c>
      <c r="DW137" s="29">
        <v>326</v>
      </c>
      <c r="DX137" s="29">
        <v>8</v>
      </c>
      <c r="DY137" s="29">
        <v>197</v>
      </c>
      <c r="DZ137" s="29">
        <v>26</v>
      </c>
      <c r="EA137" s="29">
        <v>1</v>
      </c>
      <c r="EB137" s="29">
        <v>205</v>
      </c>
      <c r="EC137" s="29">
        <v>27</v>
      </c>
      <c r="ED137" s="29">
        <v>232</v>
      </c>
      <c r="EE137" s="29">
        <v>778</v>
      </c>
      <c r="EF137" s="29">
        <v>11053</v>
      </c>
      <c r="EG137" s="29">
        <v>3654</v>
      </c>
      <c r="EH137" s="29">
        <v>1970</v>
      </c>
      <c r="EI137" s="29">
        <v>11831</v>
      </c>
      <c r="EJ137" s="29">
        <v>5624</v>
      </c>
      <c r="EK137" s="29">
        <v>17455</v>
      </c>
      <c r="EL137" s="29">
        <v>1249</v>
      </c>
      <c r="EM137" s="29">
        <v>13224</v>
      </c>
      <c r="EN137" s="29">
        <v>4762</v>
      </c>
      <c r="EO137" s="29">
        <v>2278</v>
      </c>
      <c r="EP137" s="29">
        <v>14473</v>
      </c>
      <c r="EQ137" s="29">
        <v>7040</v>
      </c>
      <c r="ER137" s="29">
        <v>21513</v>
      </c>
      <c r="ES137" s="29">
        <v>1425</v>
      </c>
      <c r="ET137" s="29">
        <v>13924</v>
      </c>
      <c r="EU137" s="29">
        <v>5163</v>
      </c>
      <c r="EV137" s="29">
        <v>2350</v>
      </c>
      <c r="EW137" s="29">
        <v>15349</v>
      </c>
      <c r="EX137" s="29">
        <v>7513</v>
      </c>
      <c r="EY137" s="29">
        <v>22862</v>
      </c>
      <c r="EZ137" s="29">
        <v>1433</v>
      </c>
      <c r="FA137" s="29">
        <v>14121</v>
      </c>
      <c r="FB137" s="29">
        <v>5189</v>
      </c>
      <c r="FC137" s="29">
        <v>2351</v>
      </c>
      <c r="FD137" s="29">
        <v>15554</v>
      </c>
      <c r="FE137" s="29">
        <v>7540</v>
      </c>
      <c r="FF137" s="29">
        <v>23094</v>
      </c>
      <c r="FP137" s="92"/>
      <c r="FQ137" s="92"/>
      <c r="FR137" s="92"/>
      <c r="FS137" s="92"/>
      <c r="FT137" s="92"/>
      <c r="FU137" s="92"/>
      <c r="FV137" s="92"/>
    </row>
    <row r="138" spans="1:178" x14ac:dyDescent="0.25">
      <c r="A138" s="34">
        <v>44166</v>
      </c>
      <c r="B138" s="29">
        <v>26</v>
      </c>
      <c r="C138" s="29">
        <v>923</v>
      </c>
      <c r="D138" s="29">
        <v>724</v>
      </c>
      <c r="E138" s="29">
        <v>486</v>
      </c>
      <c r="F138" s="29">
        <v>949</v>
      </c>
      <c r="G138" s="29">
        <v>1210</v>
      </c>
      <c r="H138" s="29">
        <v>2159</v>
      </c>
      <c r="I138" s="29">
        <v>385</v>
      </c>
      <c r="J138" s="29">
        <v>1040</v>
      </c>
      <c r="K138" s="29">
        <v>291</v>
      </c>
      <c r="L138" s="29">
        <v>131</v>
      </c>
      <c r="M138" s="29">
        <v>1425</v>
      </c>
      <c r="N138" s="29">
        <v>422</v>
      </c>
      <c r="O138" s="29">
        <v>1847</v>
      </c>
      <c r="P138" s="29">
        <v>449</v>
      </c>
      <c r="Q138" s="29">
        <v>5373</v>
      </c>
      <c r="R138" s="29">
        <v>1930</v>
      </c>
      <c r="S138" s="29">
        <v>984</v>
      </c>
      <c r="T138" s="29">
        <v>5822</v>
      </c>
      <c r="U138" s="29">
        <v>2914</v>
      </c>
      <c r="V138" s="29">
        <v>8736</v>
      </c>
      <c r="W138" s="29">
        <v>49</v>
      </c>
      <c r="X138" s="29">
        <v>514</v>
      </c>
      <c r="Y138" s="29">
        <v>241</v>
      </c>
      <c r="Z138" s="29">
        <v>255</v>
      </c>
      <c r="AA138" s="29">
        <v>563</v>
      </c>
      <c r="AB138" s="29">
        <v>496</v>
      </c>
      <c r="AC138" s="29">
        <v>1059</v>
      </c>
      <c r="AD138" s="29">
        <v>2</v>
      </c>
      <c r="AE138" s="29">
        <v>116</v>
      </c>
      <c r="AF138" s="29">
        <v>53</v>
      </c>
      <c r="AG138" s="29">
        <v>3</v>
      </c>
      <c r="AH138" s="29">
        <v>118</v>
      </c>
      <c r="AI138" s="29">
        <v>56</v>
      </c>
      <c r="AJ138" s="29">
        <v>174</v>
      </c>
      <c r="AK138" s="29">
        <v>0</v>
      </c>
      <c r="AL138" s="29">
        <v>89</v>
      </c>
      <c r="AM138" s="29">
        <v>165</v>
      </c>
      <c r="AN138" s="29">
        <v>13</v>
      </c>
      <c r="AO138" s="29">
        <v>89</v>
      </c>
      <c r="AP138" s="29">
        <v>178</v>
      </c>
      <c r="AQ138" s="29">
        <v>267</v>
      </c>
      <c r="AR138" s="29">
        <v>138</v>
      </c>
      <c r="AS138" s="29">
        <v>88</v>
      </c>
      <c r="AT138" s="29">
        <v>50</v>
      </c>
      <c r="AU138" s="29">
        <v>9</v>
      </c>
      <c r="AV138" s="29">
        <v>226</v>
      </c>
      <c r="AW138" s="29">
        <v>59</v>
      </c>
      <c r="AX138" s="29">
        <v>285</v>
      </c>
      <c r="AY138" s="29">
        <v>0</v>
      </c>
      <c r="AZ138" s="29">
        <v>35</v>
      </c>
      <c r="BA138" s="29">
        <v>31</v>
      </c>
      <c r="BB138" s="29">
        <v>3</v>
      </c>
      <c r="BC138" s="29">
        <v>35</v>
      </c>
      <c r="BD138" s="29">
        <v>34</v>
      </c>
      <c r="BE138" s="29">
        <v>69</v>
      </c>
      <c r="BF138" s="29">
        <v>26</v>
      </c>
      <c r="BG138" s="29">
        <v>264</v>
      </c>
      <c r="BH138" s="29">
        <v>46</v>
      </c>
      <c r="BI138" s="29">
        <v>4</v>
      </c>
      <c r="BJ138" s="29">
        <v>290</v>
      </c>
      <c r="BK138" s="29">
        <v>50</v>
      </c>
      <c r="BL138" s="29">
        <v>340</v>
      </c>
      <c r="BM138" s="29">
        <v>7</v>
      </c>
      <c r="BN138" s="29">
        <v>396</v>
      </c>
      <c r="BO138" s="29">
        <v>140</v>
      </c>
      <c r="BP138" s="29">
        <v>77</v>
      </c>
      <c r="BQ138" s="29">
        <v>403</v>
      </c>
      <c r="BR138" s="29">
        <v>217</v>
      </c>
      <c r="BS138" s="29">
        <v>620</v>
      </c>
      <c r="BT138" s="29">
        <v>1</v>
      </c>
      <c r="BU138" s="29">
        <v>230</v>
      </c>
      <c r="BV138" s="29">
        <v>201</v>
      </c>
      <c r="BW138" s="29">
        <v>135</v>
      </c>
      <c r="BX138" s="29">
        <v>231</v>
      </c>
      <c r="BY138" s="29">
        <v>336</v>
      </c>
      <c r="BZ138" s="29">
        <v>567</v>
      </c>
      <c r="CA138" s="29">
        <v>267</v>
      </c>
      <c r="CB138" s="29">
        <v>704</v>
      </c>
      <c r="CC138" s="29">
        <v>80</v>
      </c>
      <c r="CD138" s="29">
        <v>19</v>
      </c>
      <c r="CE138" s="29">
        <v>971</v>
      </c>
      <c r="CF138" s="29">
        <v>99</v>
      </c>
      <c r="CG138" s="29">
        <v>1070</v>
      </c>
      <c r="CH138" s="29">
        <v>116</v>
      </c>
      <c r="CI138" s="29">
        <v>2241</v>
      </c>
      <c r="CJ138" s="29">
        <v>187</v>
      </c>
      <c r="CK138" s="29">
        <v>90</v>
      </c>
      <c r="CL138" s="29">
        <v>2357</v>
      </c>
      <c r="CM138" s="29">
        <v>277</v>
      </c>
      <c r="CN138" s="29">
        <v>2634</v>
      </c>
      <c r="CO138" s="29">
        <v>1</v>
      </c>
      <c r="CP138" s="29">
        <v>147</v>
      </c>
      <c r="CQ138" s="29">
        <v>39</v>
      </c>
      <c r="CR138" s="29">
        <v>0</v>
      </c>
      <c r="CS138" s="29">
        <v>148</v>
      </c>
      <c r="CT138" s="29">
        <v>39</v>
      </c>
      <c r="CU138" s="29">
        <v>187</v>
      </c>
      <c r="CV138" s="29">
        <v>9</v>
      </c>
      <c r="CW138" s="29">
        <v>169</v>
      </c>
      <c r="CX138" s="29">
        <v>98</v>
      </c>
      <c r="CY138" s="29">
        <v>8</v>
      </c>
      <c r="CZ138" s="29">
        <v>178</v>
      </c>
      <c r="DA138" s="29">
        <v>106</v>
      </c>
      <c r="DB138" s="29">
        <v>284</v>
      </c>
      <c r="DC138" s="29">
        <v>7</v>
      </c>
      <c r="DD138" s="29">
        <v>115</v>
      </c>
      <c r="DE138" s="29">
        <v>68</v>
      </c>
      <c r="DF138" s="29">
        <v>11</v>
      </c>
      <c r="DG138" s="29">
        <v>122</v>
      </c>
      <c r="DH138" s="29">
        <v>79</v>
      </c>
      <c r="DI138" s="29">
        <v>201</v>
      </c>
      <c r="DJ138" s="29">
        <v>46</v>
      </c>
      <c r="DK138" s="29">
        <v>200</v>
      </c>
      <c r="DL138" s="29">
        <v>230</v>
      </c>
      <c r="DM138" s="29">
        <v>105</v>
      </c>
      <c r="DN138" s="29">
        <v>246</v>
      </c>
      <c r="DO138" s="29">
        <v>335</v>
      </c>
      <c r="DP138" s="29">
        <v>581</v>
      </c>
      <c r="DQ138" s="29">
        <v>128</v>
      </c>
      <c r="DR138" s="29">
        <v>135</v>
      </c>
      <c r="DS138" s="29">
        <v>112</v>
      </c>
      <c r="DT138" s="29">
        <v>28</v>
      </c>
      <c r="DU138" s="29">
        <v>263</v>
      </c>
      <c r="DV138" s="29">
        <v>140</v>
      </c>
      <c r="DW138" s="29">
        <v>403</v>
      </c>
      <c r="DX138" s="29">
        <v>11</v>
      </c>
      <c r="DY138" s="29">
        <v>104</v>
      </c>
      <c r="DZ138" s="29">
        <v>22</v>
      </c>
      <c r="EA138" s="29">
        <v>1</v>
      </c>
      <c r="EB138" s="29">
        <v>115</v>
      </c>
      <c r="EC138" s="29">
        <v>23</v>
      </c>
      <c r="ED138" s="29">
        <v>138</v>
      </c>
      <c r="EE138" s="29">
        <v>977</v>
      </c>
      <c r="EF138" s="29">
        <v>9807</v>
      </c>
      <c r="EG138" s="29">
        <v>3333</v>
      </c>
      <c r="EH138" s="29">
        <v>1826</v>
      </c>
      <c r="EI138" s="29">
        <v>10784</v>
      </c>
      <c r="EJ138" s="29">
        <v>5159</v>
      </c>
      <c r="EK138" s="29">
        <v>15943</v>
      </c>
      <c r="EL138" s="29">
        <v>1466</v>
      </c>
      <c r="EM138" s="29">
        <v>12013</v>
      </c>
      <c r="EN138" s="29">
        <v>4139</v>
      </c>
      <c r="EO138" s="29">
        <v>2209</v>
      </c>
      <c r="EP138" s="29">
        <v>13479</v>
      </c>
      <c r="EQ138" s="29">
        <v>6348</v>
      </c>
      <c r="ER138" s="29">
        <v>19827</v>
      </c>
      <c r="ES138" s="29">
        <v>1657</v>
      </c>
      <c r="ET138" s="29">
        <v>12779</v>
      </c>
      <c r="EU138" s="29">
        <v>4686</v>
      </c>
      <c r="EV138" s="29">
        <v>2361</v>
      </c>
      <c r="EW138" s="29">
        <v>14436</v>
      </c>
      <c r="EX138" s="29">
        <v>7047</v>
      </c>
      <c r="EY138" s="29">
        <v>21483</v>
      </c>
      <c r="EZ138" s="29">
        <v>1668</v>
      </c>
      <c r="FA138" s="29">
        <v>12883</v>
      </c>
      <c r="FB138" s="29">
        <v>4708</v>
      </c>
      <c r="FC138" s="29">
        <v>2362</v>
      </c>
      <c r="FD138" s="29">
        <v>14551</v>
      </c>
      <c r="FE138" s="29">
        <v>7070</v>
      </c>
      <c r="FF138" s="29">
        <v>21621</v>
      </c>
      <c r="FP138" s="92"/>
      <c r="FQ138" s="92"/>
      <c r="FR138" s="92"/>
      <c r="FS138" s="92"/>
      <c r="FT138" s="92"/>
      <c r="FU138" s="92"/>
      <c r="FV138" s="92"/>
    </row>
    <row r="139" spans="1:178" x14ac:dyDescent="0.25">
      <c r="A139" s="34">
        <v>44197</v>
      </c>
      <c r="B139" s="29">
        <v>16</v>
      </c>
      <c r="C139" s="29">
        <v>972</v>
      </c>
      <c r="D139" s="29">
        <v>776</v>
      </c>
      <c r="E139" s="29">
        <v>489</v>
      </c>
      <c r="F139" s="29">
        <v>988</v>
      </c>
      <c r="G139" s="29">
        <v>1265</v>
      </c>
      <c r="H139" s="29">
        <v>2253</v>
      </c>
      <c r="I139" s="29">
        <v>281</v>
      </c>
      <c r="J139" s="29">
        <v>1201</v>
      </c>
      <c r="K139" s="29">
        <v>325</v>
      </c>
      <c r="L139" s="29">
        <v>136</v>
      </c>
      <c r="M139" s="29">
        <v>1482</v>
      </c>
      <c r="N139" s="29">
        <v>461</v>
      </c>
      <c r="O139" s="29">
        <v>1943</v>
      </c>
      <c r="P139" s="29">
        <v>187</v>
      </c>
      <c r="Q139" s="29">
        <v>4154</v>
      </c>
      <c r="R139" s="29">
        <v>1689</v>
      </c>
      <c r="S139" s="29">
        <v>781</v>
      </c>
      <c r="T139" s="29">
        <v>4341</v>
      </c>
      <c r="U139" s="29">
        <v>2470</v>
      </c>
      <c r="V139" s="29">
        <v>6811</v>
      </c>
      <c r="W139" s="29">
        <v>38</v>
      </c>
      <c r="X139" s="29">
        <v>541</v>
      </c>
      <c r="Y139" s="29">
        <v>242</v>
      </c>
      <c r="Z139" s="29">
        <v>310</v>
      </c>
      <c r="AA139" s="29">
        <v>579</v>
      </c>
      <c r="AB139" s="29">
        <v>552</v>
      </c>
      <c r="AC139" s="29">
        <v>1131</v>
      </c>
      <c r="AD139" s="29">
        <v>5</v>
      </c>
      <c r="AE139" s="29">
        <v>198</v>
      </c>
      <c r="AF139" s="29">
        <v>85</v>
      </c>
      <c r="AG139" s="29">
        <v>12</v>
      </c>
      <c r="AH139" s="29">
        <v>203</v>
      </c>
      <c r="AI139" s="29">
        <v>97</v>
      </c>
      <c r="AJ139" s="29">
        <v>300</v>
      </c>
      <c r="AK139" s="29">
        <v>104</v>
      </c>
      <c r="AL139" s="29">
        <v>159</v>
      </c>
      <c r="AM139" s="29">
        <v>170</v>
      </c>
      <c r="AN139" s="29">
        <v>23</v>
      </c>
      <c r="AO139" s="29">
        <v>263</v>
      </c>
      <c r="AP139" s="29">
        <v>193</v>
      </c>
      <c r="AQ139" s="29">
        <v>456</v>
      </c>
      <c r="AR139" s="29">
        <v>123</v>
      </c>
      <c r="AS139" s="29">
        <v>94</v>
      </c>
      <c r="AT139" s="29">
        <v>65</v>
      </c>
      <c r="AU139" s="29">
        <v>8</v>
      </c>
      <c r="AV139" s="29">
        <v>217</v>
      </c>
      <c r="AW139" s="29">
        <v>73</v>
      </c>
      <c r="AX139" s="29">
        <v>290</v>
      </c>
      <c r="AY139" s="29">
        <v>0</v>
      </c>
      <c r="AZ139" s="29">
        <v>39</v>
      </c>
      <c r="BA139" s="29">
        <v>56</v>
      </c>
      <c r="BB139" s="29">
        <v>6</v>
      </c>
      <c r="BC139" s="29">
        <v>39</v>
      </c>
      <c r="BD139" s="29">
        <v>62</v>
      </c>
      <c r="BE139" s="29">
        <v>101</v>
      </c>
      <c r="BF139" s="29">
        <v>38</v>
      </c>
      <c r="BG139" s="29">
        <v>462</v>
      </c>
      <c r="BH139" s="29">
        <v>31</v>
      </c>
      <c r="BI139" s="29">
        <v>39</v>
      </c>
      <c r="BJ139" s="29">
        <v>500</v>
      </c>
      <c r="BK139" s="29">
        <v>70</v>
      </c>
      <c r="BL139" s="29">
        <v>570</v>
      </c>
      <c r="BM139" s="29">
        <v>7</v>
      </c>
      <c r="BN139" s="29">
        <v>507</v>
      </c>
      <c r="BO139" s="29">
        <v>167</v>
      </c>
      <c r="BP139" s="29">
        <v>56</v>
      </c>
      <c r="BQ139" s="29">
        <v>514</v>
      </c>
      <c r="BR139" s="29">
        <v>223</v>
      </c>
      <c r="BS139" s="29">
        <v>737</v>
      </c>
      <c r="BT139" s="29">
        <v>0</v>
      </c>
      <c r="BU139" s="29">
        <v>267</v>
      </c>
      <c r="BV139" s="29">
        <v>214</v>
      </c>
      <c r="BW139" s="29">
        <v>70</v>
      </c>
      <c r="BX139" s="29">
        <v>267</v>
      </c>
      <c r="BY139" s="29">
        <v>284</v>
      </c>
      <c r="BZ139" s="29">
        <v>551</v>
      </c>
      <c r="CA139" s="29">
        <v>245</v>
      </c>
      <c r="CB139" s="29">
        <v>380</v>
      </c>
      <c r="CC139" s="29">
        <v>69</v>
      </c>
      <c r="CD139" s="29">
        <v>18</v>
      </c>
      <c r="CE139" s="29">
        <v>625</v>
      </c>
      <c r="CF139" s="29">
        <v>87</v>
      </c>
      <c r="CG139" s="29">
        <v>712</v>
      </c>
      <c r="CH139" s="29">
        <v>151</v>
      </c>
      <c r="CI139" s="29">
        <v>1640</v>
      </c>
      <c r="CJ139" s="29">
        <v>208</v>
      </c>
      <c r="CK139" s="29">
        <v>72</v>
      </c>
      <c r="CL139" s="29">
        <v>1791</v>
      </c>
      <c r="CM139" s="29">
        <v>280</v>
      </c>
      <c r="CN139" s="29">
        <v>2071</v>
      </c>
      <c r="CO139" s="29">
        <v>1</v>
      </c>
      <c r="CP139" s="29">
        <v>129</v>
      </c>
      <c r="CQ139" s="29">
        <v>76</v>
      </c>
      <c r="CR139" s="29">
        <v>1</v>
      </c>
      <c r="CS139" s="29">
        <v>130</v>
      </c>
      <c r="CT139" s="29">
        <v>77</v>
      </c>
      <c r="CU139" s="29">
        <v>207</v>
      </c>
      <c r="CV139" s="29">
        <v>2</v>
      </c>
      <c r="CW139" s="29">
        <v>210</v>
      </c>
      <c r="CX139" s="29">
        <v>89</v>
      </c>
      <c r="CY139" s="29">
        <v>14</v>
      </c>
      <c r="CZ139" s="29">
        <v>212</v>
      </c>
      <c r="DA139" s="29">
        <v>103</v>
      </c>
      <c r="DB139" s="29">
        <v>315</v>
      </c>
      <c r="DC139" s="29">
        <v>6</v>
      </c>
      <c r="DD139" s="29">
        <v>97</v>
      </c>
      <c r="DE139" s="29">
        <v>46</v>
      </c>
      <c r="DF139" s="29">
        <v>13</v>
      </c>
      <c r="DG139" s="29">
        <v>103</v>
      </c>
      <c r="DH139" s="29">
        <v>59</v>
      </c>
      <c r="DI139" s="29">
        <v>162</v>
      </c>
      <c r="DJ139" s="29">
        <v>62</v>
      </c>
      <c r="DK139" s="29">
        <v>95</v>
      </c>
      <c r="DL139" s="29">
        <v>157</v>
      </c>
      <c r="DM139" s="29">
        <v>83</v>
      </c>
      <c r="DN139" s="29">
        <v>157</v>
      </c>
      <c r="DO139" s="29">
        <v>240</v>
      </c>
      <c r="DP139" s="29">
        <v>397</v>
      </c>
      <c r="DQ139" s="29">
        <v>52</v>
      </c>
      <c r="DR139" s="29">
        <v>139</v>
      </c>
      <c r="DS139" s="29">
        <v>79</v>
      </c>
      <c r="DT139" s="29">
        <v>13</v>
      </c>
      <c r="DU139" s="29">
        <v>191</v>
      </c>
      <c r="DV139" s="29">
        <v>92</v>
      </c>
      <c r="DW139" s="29">
        <v>283</v>
      </c>
      <c r="DX139" s="29">
        <v>11</v>
      </c>
      <c r="DY139" s="29">
        <v>107</v>
      </c>
      <c r="DZ139" s="29">
        <v>50</v>
      </c>
      <c r="EA139" s="29">
        <v>2</v>
      </c>
      <c r="EB139" s="29">
        <v>118</v>
      </c>
      <c r="EC139" s="29">
        <v>52</v>
      </c>
      <c r="ED139" s="29">
        <v>170</v>
      </c>
      <c r="EE139" s="29">
        <v>635</v>
      </c>
      <c r="EF139" s="29">
        <v>8234</v>
      </c>
      <c r="EG139" s="29">
        <v>3212</v>
      </c>
      <c r="EH139" s="29">
        <v>1548</v>
      </c>
      <c r="EI139" s="29">
        <v>8869</v>
      </c>
      <c r="EJ139" s="29">
        <v>4760</v>
      </c>
      <c r="EK139" s="29">
        <v>13629</v>
      </c>
      <c r="EL139" s="29">
        <v>1195</v>
      </c>
      <c r="EM139" s="29">
        <v>10614</v>
      </c>
      <c r="EN139" s="29">
        <v>4097</v>
      </c>
      <c r="EO139" s="29">
        <v>2020</v>
      </c>
      <c r="EP139" s="29">
        <v>11809</v>
      </c>
      <c r="EQ139" s="29">
        <v>6117</v>
      </c>
      <c r="ER139" s="29">
        <v>17926</v>
      </c>
      <c r="ES139" s="29">
        <v>1318</v>
      </c>
      <c r="ET139" s="29">
        <v>11284</v>
      </c>
      <c r="EU139" s="29">
        <v>4544</v>
      </c>
      <c r="EV139" s="29">
        <v>2144</v>
      </c>
      <c r="EW139" s="29">
        <v>12602</v>
      </c>
      <c r="EX139" s="29">
        <v>6688</v>
      </c>
      <c r="EY139" s="29">
        <v>19290</v>
      </c>
      <c r="EZ139" s="29">
        <v>1329</v>
      </c>
      <c r="FA139" s="29">
        <v>11391</v>
      </c>
      <c r="FB139" s="29">
        <v>4594</v>
      </c>
      <c r="FC139" s="29">
        <v>2146</v>
      </c>
      <c r="FD139" s="29">
        <v>12720</v>
      </c>
      <c r="FE139" s="29">
        <v>6740</v>
      </c>
      <c r="FF139" s="29">
        <v>19460</v>
      </c>
      <c r="FP139" s="92"/>
      <c r="FQ139" s="92"/>
      <c r="FR139" s="92"/>
      <c r="FS139" s="92"/>
      <c r="FT139" s="92"/>
      <c r="FU139" s="92"/>
      <c r="FV139" s="92"/>
    </row>
    <row r="140" spans="1:178" x14ac:dyDescent="0.25">
      <c r="A140" s="34">
        <v>44228</v>
      </c>
      <c r="B140" s="29">
        <v>8</v>
      </c>
      <c r="C140" s="29">
        <v>1074</v>
      </c>
      <c r="D140" s="29">
        <v>850</v>
      </c>
      <c r="E140" s="29">
        <v>566</v>
      </c>
      <c r="F140" s="29">
        <v>1082</v>
      </c>
      <c r="G140" s="29">
        <v>1416</v>
      </c>
      <c r="H140" s="29">
        <v>2498</v>
      </c>
      <c r="I140" s="29">
        <v>455</v>
      </c>
      <c r="J140" s="29">
        <v>1171</v>
      </c>
      <c r="K140" s="29">
        <v>389</v>
      </c>
      <c r="L140" s="29">
        <v>107</v>
      </c>
      <c r="M140" s="29">
        <v>1626</v>
      </c>
      <c r="N140" s="29">
        <v>496</v>
      </c>
      <c r="O140" s="29">
        <v>2122</v>
      </c>
      <c r="P140" s="29">
        <v>95</v>
      </c>
      <c r="Q140" s="29">
        <v>4094</v>
      </c>
      <c r="R140" s="29">
        <v>1561</v>
      </c>
      <c r="S140" s="29">
        <v>735</v>
      </c>
      <c r="T140" s="29">
        <v>4189</v>
      </c>
      <c r="U140" s="29">
        <v>2296</v>
      </c>
      <c r="V140" s="29">
        <v>6485</v>
      </c>
      <c r="W140" s="29">
        <v>55</v>
      </c>
      <c r="X140" s="29">
        <v>607</v>
      </c>
      <c r="Y140" s="29">
        <v>255</v>
      </c>
      <c r="Z140" s="29">
        <v>299</v>
      </c>
      <c r="AA140" s="29">
        <v>662</v>
      </c>
      <c r="AB140" s="29">
        <v>554</v>
      </c>
      <c r="AC140" s="29">
        <v>1216</v>
      </c>
      <c r="AD140" s="29">
        <v>1</v>
      </c>
      <c r="AE140" s="29">
        <v>231</v>
      </c>
      <c r="AF140" s="29">
        <v>77</v>
      </c>
      <c r="AG140" s="29">
        <v>0</v>
      </c>
      <c r="AH140" s="29">
        <v>232</v>
      </c>
      <c r="AI140" s="29">
        <v>77</v>
      </c>
      <c r="AJ140" s="29">
        <v>309</v>
      </c>
      <c r="AK140" s="29">
        <v>10</v>
      </c>
      <c r="AL140" s="29">
        <v>169</v>
      </c>
      <c r="AM140" s="29">
        <v>168</v>
      </c>
      <c r="AN140" s="29">
        <v>18</v>
      </c>
      <c r="AO140" s="29">
        <v>179</v>
      </c>
      <c r="AP140" s="29">
        <v>186</v>
      </c>
      <c r="AQ140" s="29">
        <v>365</v>
      </c>
      <c r="AR140" s="29">
        <v>63</v>
      </c>
      <c r="AS140" s="29">
        <v>95</v>
      </c>
      <c r="AT140" s="29">
        <v>45</v>
      </c>
      <c r="AU140" s="29">
        <v>3</v>
      </c>
      <c r="AV140" s="29">
        <v>158</v>
      </c>
      <c r="AW140" s="29">
        <v>48</v>
      </c>
      <c r="AX140" s="29">
        <v>206</v>
      </c>
      <c r="AY140" s="29">
        <v>0</v>
      </c>
      <c r="AZ140" s="29">
        <v>53</v>
      </c>
      <c r="BA140" s="29">
        <v>44</v>
      </c>
      <c r="BB140" s="29">
        <v>7</v>
      </c>
      <c r="BC140" s="29">
        <v>53</v>
      </c>
      <c r="BD140" s="29">
        <v>51</v>
      </c>
      <c r="BE140" s="29">
        <v>104</v>
      </c>
      <c r="BF140" s="29">
        <v>40</v>
      </c>
      <c r="BG140" s="29">
        <v>403</v>
      </c>
      <c r="BH140" s="29">
        <v>129</v>
      </c>
      <c r="BI140" s="29">
        <v>23</v>
      </c>
      <c r="BJ140" s="29">
        <v>443</v>
      </c>
      <c r="BK140" s="29">
        <v>152</v>
      </c>
      <c r="BL140" s="29">
        <v>595</v>
      </c>
      <c r="BM140" s="29">
        <v>11</v>
      </c>
      <c r="BN140" s="29">
        <v>363</v>
      </c>
      <c r="BO140" s="29">
        <v>141</v>
      </c>
      <c r="BP140" s="29">
        <v>52</v>
      </c>
      <c r="BQ140" s="29">
        <v>374</v>
      </c>
      <c r="BR140" s="29">
        <v>193</v>
      </c>
      <c r="BS140" s="29">
        <v>567</v>
      </c>
      <c r="BT140" s="29">
        <v>21</v>
      </c>
      <c r="BU140" s="29">
        <v>359</v>
      </c>
      <c r="BV140" s="29">
        <v>218</v>
      </c>
      <c r="BW140" s="29">
        <v>110</v>
      </c>
      <c r="BX140" s="29">
        <v>380</v>
      </c>
      <c r="BY140" s="29">
        <v>328</v>
      </c>
      <c r="BZ140" s="29">
        <v>708</v>
      </c>
      <c r="CA140" s="29">
        <v>288</v>
      </c>
      <c r="CB140" s="29">
        <v>495</v>
      </c>
      <c r="CC140" s="29">
        <v>71</v>
      </c>
      <c r="CD140" s="29">
        <v>16</v>
      </c>
      <c r="CE140" s="29">
        <v>783</v>
      </c>
      <c r="CF140" s="29">
        <v>87</v>
      </c>
      <c r="CG140" s="29">
        <v>870</v>
      </c>
      <c r="CH140" s="29">
        <v>152</v>
      </c>
      <c r="CI140" s="29">
        <v>2097</v>
      </c>
      <c r="CJ140" s="29">
        <v>266</v>
      </c>
      <c r="CK140" s="29">
        <v>88</v>
      </c>
      <c r="CL140" s="29">
        <v>2249</v>
      </c>
      <c r="CM140" s="29">
        <v>354</v>
      </c>
      <c r="CN140" s="29">
        <v>2603</v>
      </c>
      <c r="CO140" s="29">
        <v>13</v>
      </c>
      <c r="CP140" s="29">
        <v>184</v>
      </c>
      <c r="CQ140" s="29">
        <v>53</v>
      </c>
      <c r="CR140" s="29">
        <v>3</v>
      </c>
      <c r="CS140" s="29">
        <v>197</v>
      </c>
      <c r="CT140" s="29">
        <v>56</v>
      </c>
      <c r="CU140" s="29">
        <v>253</v>
      </c>
      <c r="CV140" s="29">
        <v>5</v>
      </c>
      <c r="CW140" s="29">
        <v>190</v>
      </c>
      <c r="CX140" s="29">
        <v>125</v>
      </c>
      <c r="CY140" s="29">
        <v>19</v>
      </c>
      <c r="CZ140" s="29">
        <v>195</v>
      </c>
      <c r="DA140" s="29">
        <v>144</v>
      </c>
      <c r="DB140" s="29">
        <v>339</v>
      </c>
      <c r="DC140" s="29">
        <v>7</v>
      </c>
      <c r="DD140" s="29">
        <v>103</v>
      </c>
      <c r="DE140" s="29">
        <v>42</v>
      </c>
      <c r="DF140" s="29">
        <v>12</v>
      </c>
      <c r="DG140" s="29">
        <v>110</v>
      </c>
      <c r="DH140" s="29">
        <v>54</v>
      </c>
      <c r="DI140" s="29">
        <v>164</v>
      </c>
      <c r="DJ140" s="29">
        <v>128</v>
      </c>
      <c r="DK140" s="29">
        <v>165</v>
      </c>
      <c r="DL140" s="29">
        <v>191</v>
      </c>
      <c r="DM140" s="29">
        <v>67</v>
      </c>
      <c r="DN140" s="29">
        <v>293</v>
      </c>
      <c r="DO140" s="29">
        <v>258</v>
      </c>
      <c r="DP140" s="29">
        <v>551</v>
      </c>
      <c r="DQ140" s="29">
        <v>43</v>
      </c>
      <c r="DR140" s="29">
        <v>135</v>
      </c>
      <c r="DS140" s="29">
        <v>146</v>
      </c>
      <c r="DT140" s="29">
        <v>77</v>
      </c>
      <c r="DU140" s="29">
        <v>178</v>
      </c>
      <c r="DV140" s="29">
        <v>223</v>
      </c>
      <c r="DW140" s="29">
        <v>401</v>
      </c>
      <c r="DX140" s="29">
        <v>14</v>
      </c>
      <c r="DY140" s="29">
        <v>143</v>
      </c>
      <c r="DZ140" s="29">
        <v>29</v>
      </c>
      <c r="EA140" s="29">
        <v>4</v>
      </c>
      <c r="EB140" s="29">
        <v>157</v>
      </c>
      <c r="EC140" s="29">
        <v>33</v>
      </c>
      <c r="ED140" s="29">
        <v>190</v>
      </c>
      <c r="EE140" s="29">
        <v>731</v>
      </c>
      <c r="EF140" s="29">
        <v>8795</v>
      </c>
      <c r="EG140" s="29">
        <v>3284</v>
      </c>
      <c r="EH140" s="29">
        <v>1606</v>
      </c>
      <c r="EI140" s="29">
        <v>9526</v>
      </c>
      <c r="EJ140" s="29">
        <v>4890</v>
      </c>
      <c r="EK140" s="29">
        <v>14416</v>
      </c>
      <c r="EL140" s="29">
        <v>1199</v>
      </c>
      <c r="EM140" s="29">
        <v>11211</v>
      </c>
      <c r="EN140" s="29">
        <v>4214</v>
      </c>
      <c r="EO140" s="29">
        <v>2024</v>
      </c>
      <c r="EP140" s="29">
        <v>12410</v>
      </c>
      <c r="EQ140" s="29">
        <v>6238</v>
      </c>
      <c r="ER140" s="29">
        <v>18648</v>
      </c>
      <c r="ES140" s="29">
        <v>1395</v>
      </c>
      <c r="ET140" s="29">
        <v>11988</v>
      </c>
      <c r="EU140" s="29">
        <v>4771</v>
      </c>
      <c r="EV140" s="29">
        <v>2202</v>
      </c>
      <c r="EW140" s="29">
        <v>13383</v>
      </c>
      <c r="EX140" s="29">
        <v>6973</v>
      </c>
      <c r="EY140" s="29">
        <v>20356</v>
      </c>
      <c r="EZ140" s="29">
        <v>1409</v>
      </c>
      <c r="FA140" s="29">
        <v>12131</v>
      </c>
      <c r="FB140" s="29">
        <v>4800</v>
      </c>
      <c r="FC140" s="29">
        <v>2206</v>
      </c>
      <c r="FD140" s="29">
        <v>13540</v>
      </c>
      <c r="FE140" s="29">
        <v>7006</v>
      </c>
      <c r="FF140" s="29">
        <v>20546</v>
      </c>
      <c r="FP140" s="92"/>
      <c r="FQ140" s="92"/>
      <c r="FR140" s="92"/>
      <c r="FS140" s="92"/>
      <c r="FT140" s="92"/>
      <c r="FU140" s="92"/>
      <c r="FV140" s="92"/>
    </row>
    <row r="141" spans="1:178" x14ac:dyDescent="0.25">
      <c r="A141" s="34">
        <v>44256</v>
      </c>
      <c r="B141" s="29">
        <v>6</v>
      </c>
      <c r="C141" s="29">
        <v>1120</v>
      </c>
      <c r="D141" s="29">
        <v>944</v>
      </c>
      <c r="E141" s="29">
        <v>756</v>
      </c>
      <c r="F141" s="29">
        <v>1126</v>
      </c>
      <c r="G141" s="29">
        <v>1700</v>
      </c>
      <c r="H141" s="29">
        <v>2826</v>
      </c>
      <c r="I141" s="29">
        <v>314</v>
      </c>
      <c r="J141" s="29">
        <v>1390</v>
      </c>
      <c r="K141" s="29">
        <v>275</v>
      </c>
      <c r="L141" s="29">
        <v>121</v>
      </c>
      <c r="M141" s="29">
        <v>1704</v>
      </c>
      <c r="N141" s="29">
        <v>396</v>
      </c>
      <c r="O141" s="29">
        <v>2100</v>
      </c>
      <c r="P141" s="29">
        <v>173</v>
      </c>
      <c r="Q141" s="29">
        <v>5127</v>
      </c>
      <c r="R141" s="29">
        <v>1533</v>
      </c>
      <c r="S141" s="29">
        <v>690</v>
      </c>
      <c r="T141" s="29">
        <v>5300</v>
      </c>
      <c r="U141" s="29">
        <v>2223</v>
      </c>
      <c r="V141" s="29">
        <v>7523</v>
      </c>
      <c r="W141" s="29">
        <v>8</v>
      </c>
      <c r="X141" s="29">
        <v>677</v>
      </c>
      <c r="Y141" s="29">
        <v>187</v>
      </c>
      <c r="Z141" s="29">
        <v>186</v>
      </c>
      <c r="AA141" s="29">
        <v>685</v>
      </c>
      <c r="AB141" s="29">
        <v>373</v>
      </c>
      <c r="AC141" s="29">
        <v>1058</v>
      </c>
      <c r="AD141" s="29">
        <v>10</v>
      </c>
      <c r="AE141" s="29">
        <v>248</v>
      </c>
      <c r="AF141" s="29">
        <v>106</v>
      </c>
      <c r="AG141" s="29">
        <v>2</v>
      </c>
      <c r="AH141" s="29">
        <v>258</v>
      </c>
      <c r="AI141" s="29">
        <v>108</v>
      </c>
      <c r="AJ141" s="29">
        <v>366</v>
      </c>
      <c r="AK141" s="29">
        <v>72</v>
      </c>
      <c r="AL141" s="29">
        <v>165</v>
      </c>
      <c r="AM141" s="29">
        <v>154</v>
      </c>
      <c r="AN141" s="29">
        <v>48</v>
      </c>
      <c r="AO141" s="29">
        <v>237</v>
      </c>
      <c r="AP141" s="29">
        <v>202</v>
      </c>
      <c r="AQ141" s="29">
        <v>439</v>
      </c>
      <c r="AR141" s="29">
        <v>84</v>
      </c>
      <c r="AS141" s="29">
        <v>100</v>
      </c>
      <c r="AT141" s="29">
        <v>48</v>
      </c>
      <c r="AU141" s="29">
        <v>6</v>
      </c>
      <c r="AV141" s="29">
        <v>184</v>
      </c>
      <c r="AW141" s="29">
        <v>54</v>
      </c>
      <c r="AX141" s="29">
        <v>238</v>
      </c>
      <c r="AY141" s="29">
        <v>0</v>
      </c>
      <c r="AZ141" s="29">
        <v>61</v>
      </c>
      <c r="BA141" s="29">
        <v>46</v>
      </c>
      <c r="BB141" s="29">
        <v>9</v>
      </c>
      <c r="BC141" s="29">
        <v>61</v>
      </c>
      <c r="BD141" s="29">
        <v>55</v>
      </c>
      <c r="BE141" s="29">
        <v>116</v>
      </c>
      <c r="BF141" s="29">
        <v>42</v>
      </c>
      <c r="BG141" s="29">
        <v>313</v>
      </c>
      <c r="BH141" s="29">
        <v>81</v>
      </c>
      <c r="BI141" s="29">
        <v>22</v>
      </c>
      <c r="BJ141" s="29">
        <v>355</v>
      </c>
      <c r="BK141" s="29">
        <v>103</v>
      </c>
      <c r="BL141" s="29">
        <v>458</v>
      </c>
      <c r="BM141" s="29">
        <v>32</v>
      </c>
      <c r="BN141" s="29">
        <v>467</v>
      </c>
      <c r="BO141" s="29">
        <v>148</v>
      </c>
      <c r="BP141" s="29">
        <v>43</v>
      </c>
      <c r="BQ141" s="29">
        <v>499</v>
      </c>
      <c r="BR141" s="29">
        <v>191</v>
      </c>
      <c r="BS141" s="29">
        <v>690</v>
      </c>
      <c r="BT141" s="29">
        <v>84</v>
      </c>
      <c r="BU141" s="29">
        <v>435</v>
      </c>
      <c r="BV141" s="29">
        <v>220</v>
      </c>
      <c r="BW141" s="29">
        <v>106</v>
      </c>
      <c r="BX141" s="29">
        <v>519</v>
      </c>
      <c r="BY141" s="29">
        <v>326</v>
      </c>
      <c r="BZ141" s="29">
        <v>845</v>
      </c>
      <c r="CA141" s="29">
        <v>273</v>
      </c>
      <c r="CB141" s="29">
        <v>458</v>
      </c>
      <c r="CC141" s="29">
        <v>80</v>
      </c>
      <c r="CD141" s="29">
        <v>28</v>
      </c>
      <c r="CE141" s="29">
        <v>731</v>
      </c>
      <c r="CF141" s="29">
        <v>108</v>
      </c>
      <c r="CG141" s="29">
        <v>839</v>
      </c>
      <c r="CH141" s="29">
        <v>428</v>
      </c>
      <c r="CI141" s="29">
        <v>2581</v>
      </c>
      <c r="CJ141" s="29">
        <v>236</v>
      </c>
      <c r="CK141" s="29">
        <v>94</v>
      </c>
      <c r="CL141" s="29">
        <v>3009</v>
      </c>
      <c r="CM141" s="29">
        <v>330</v>
      </c>
      <c r="CN141" s="29">
        <v>3339</v>
      </c>
      <c r="CO141" s="29">
        <v>4</v>
      </c>
      <c r="CP141" s="29">
        <v>157</v>
      </c>
      <c r="CQ141" s="29">
        <v>63</v>
      </c>
      <c r="CR141" s="29">
        <v>0</v>
      </c>
      <c r="CS141" s="29">
        <v>161</v>
      </c>
      <c r="CT141" s="29">
        <v>63</v>
      </c>
      <c r="CU141" s="29">
        <v>224</v>
      </c>
      <c r="CV141" s="29">
        <v>26</v>
      </c>
      <c r="CW141" s="29">
        <v>271</v>
      </c>
      <c r="CX141" s="29">
        <v>117</v>
      </c>
      <c r="CY141" s="29">
        <v>8</v>
      </c>
      <c r="CZ141" s="29">
        <v>297</v>
      </c>
      <c r="DA141" s="29">
        <v>125</v>
      </c>
      <c r="DB141" s="29">
        <v>422</v>
      </c>
      <c r="DC141" s="29">
        <v>5</v>
      </c>
      <c r="DD141" s="29">
        <v>85</v>
      </c>
      <c r="DE141" s="29">
        <v>36</v>
      </c>
      <c r="DF141" s="29">
        <v>14</v>
      </c>
      <c r="DG141" s="29">
        <v>90</v>
      </c>
      <c r="DH141" s="29">
        <v>50</v>
      </c>
      <c r="DI141" s="29">
        <v>140</v>
      </c>
      <c r="DJ141" s="29">
        <v>49</v>
      </c>
      <c r="DK141" s="29">
        <v>86</v>
      </c>
      <c r="DL141" s="29">
        <v>179</v>
      </c>
      <c r="DM141" s="29">
        <v>57</v>
      </c>
      <c r="DN141" s="29">
        <v>135</v>
      </c>
      <c r="DO141" s="29">
        <v>236</v>
      </c>
      <c r="DP141" s="29">
        <v>371</v>
      </c>
      <c r="DQ141" s="29">
        <v>42</v>
      </c>
      <c r="DR141" s="29">
        <v>209</v>
      </c>
      <c r="DS141" s="29">
        <v>75</v>
      </c>
      <c r="DT141" s="29">
        <v>44</v>
      </c>
      <c r="DU141" s="29">
        <v>251</v>
      </c>
      <c r="DV141" s="29">
        <v>119</v>
      </c>
      <c r="DW141" s="29">
        <v>370</v>
      </c>
      <c r="DX141" s="29">
        <v>18</v>
      </c>
      <c r="DY141" s="29">
        <v>158</v>
      </c>
      <c r="DZ141" s="29">
        <v>38</v>
      </c>
      <c r="EA141" s="29">
        <v>1</v>
      </c>
      <c r="EB141" s="29">
        <v>176</v>
      </c>
      <c r="EC141" s="29">
        <v>39</v>
      </c>
      <c r="ED141" s="29">
        <v>215</v>
      </c>
      <c r="EE141" s="29">
        <v>1005</v>
      </c>
      <c r="EF141" s="29">
        <v>10653</v>
      </c>
      <c r="EG141" s="29">
        <v>3208</v>
      </c>
      <c r="EH141" s="29">
        <v>1767</v>
      </c>
      <c r="EI141" s="29">
        <v>11658</v>
      </c>
      <c r="EJ141" s="29">
        <v>4975</v>
      </c>
      <c r="EK141" s="29">
        <v>16633</v>
      </c>
      <c r="EL141" s="29">
        <v>1526</v>
      </c>
      <c r="EM141" s="29">
        <v>13142</v>
      </c>
      <c r="EN141" s="29">
        <v>4058</v>
      </c>
      <c r="EO141" s="29">
        <v>2111</v>
      </c>
      <c r="EP141" s="29">
        <v>14668</v>
      </c>
      <c r="EQ141" s="29">
        <v>6169</v>
      </c>
      <c r="ER141" s="29">
        <v>20837</v>
      </c>
      <c r="ES141" s="29">
        <v>1652</v>
      </c>
      <c r="ET141" s="29">
        <v>13950</v>
      </c>
      <c r="EU141" s="29">
        <v>4528</v>
      </c>
      <c r="EV141" s="29">
        <v>2234</v>
      </c>
      <c r="EW141" s="29">
        <v>15602</v>
      </c>
      <c r="EX141" s="29">
        <v>6762</v>
      </c>
      <c r="EY141" s="29">
        <v>22364</v>
      </c>
      <c r="EZ141" s="29">
        <v>1670</v>
      </c>
      <c r="FA141" s="29">
        <v>14108</v>
      </c>
      <c r="FB141" s="29">
        <v>4566</v>
      </c>
      <c r="FC141" s="29">
        <v>2235</v>
      </c>
      <c r="FD141" s="29">
        <v>15778</v>
      </c>
      <c r="FE141" s="29">
        <v>6801</v>
      </c>
      <c r="FF141" s="29">
        <v>22579</v>
      </c>
      <c r="FP141" s="92"/>
      <c r="FQ141" s="92"/>
      <c r="FR141" s="92"/>
      <c r="FS141" s="92"/>
      <c r="FT141" s="92"/>
      <c r="FU141" s="92"/>
      <c r="FV141" s="92"/>
    </row>
    <row r="142" spans="1:178" x14ac:dyDescent="0.25">
      <c r="A142" s="34">
        <v>44287</v>
      </c>
      <c r="B142" s="29">
        <v>21</v>
      </c>
      <c r="C142" s="29">
        <v>1198</v>
      </c>
      <c r="D142" s="29">
        <v>659</v>
      </c>
      <c r="E142" s="29">
        <v>431</v>
      </c>
      <c r="F142" s="29">
        <v>1219</v>
      </c>
      <c r="G142" s="29">
        <v>1090</v>
      </c>
      <c r="H142" s="29">
        <v>2309</v>
      </c>
      <c r="I142" s="29">
        <v>215</v>
      </c>
      <c r="J142" s="29">
        <v>1341</v>
      </c>
      <c r="K142" s="29">
        <v>241</v>
      </c>
      <c r="L142" s="29">
        <v>76</v>
      </c>
      <c r="M142" s="29">
        <v>1556</v>
      </c>
      <c r="N142" s="29">
        <v>317</v>
      </c>
      <c r="O142" s="29">
        <v>1873</v>
      </c>
      <c r="P142" s="29">
        <v>71</v>
      </c>
      <c r="Q142" s="29">
        <v>4974</v>
      </c>
      <c r="R142" s="29">
        <v>1346</v>
      </c>
      <c r="S142" s="29">
        <v>709</v>
      </c>
      <c r="T142" s="29">
        <v>5045</v>
      </c>
      <c r="U142" s="29">
        <v>2055</v>
      </c>
      <c r="V142" s="29">
        <v>7100</v>
      </c>
      <c r="W142" s="29">
        <v>20</v>
      </c>
      <c r="X142" s="29">
        <v>557</v>
      </c>
      <c r="Y142" s="29">
        <v>126</v>
      </c>
      <c r="Z142" s="29">
        <v>100</v>
      </c>
      <c r="AA142" s="29">
        <v>577</v>
      </c>
      <c r="AB142" s="29">
        <v>226</v>
      </c>
      <c r="AC142" s="29">
        <v>803</v>
      </c>
      <c r="AD142" s="29">
        <v>16</v>
      </c>
      <c r="AE142" s="29">
        <v>152</v>
      </c>
      <c r="AF142" s="29">
        <v>56</v>
      </c>
      <c r="AG142" s="29">
        <v>2</v>
      </c>
      <c r="AH142" s="29">
        <v>168</v>
      </c>
      <c r="AI142" s="29">
        <v>58</v>
      </c>
      <c r="AJ142" s="29">
        <v>226</v>
      </c>
      <c r="AK142" s="29">
        <v>42</v>
      </c>
      <c r="AL142" s="29">
        <v>106</v>
      </c>
      <c r="AM142" s="29">
        <v>99</v>
      </c>
      <c r="AN142" s="29">
        <v>18</v>
      </c>
      <c r="AO142" s="29">
        <v>148</v>
      </c>
      <c r="AP142" s="29">
        <v>117</v>
      </c>
      <c r="AQ142" s="29">
        <v>265</v>
      </c>
      <c r="AR142" s="29">
        <v>88</v>
      </c>
      <c r="AS142" s="29">
        <v>98</v>
      </c>
      <c r="AT142" s="29">
        <v>38</v>
      </c>
      <c r="AU142" s="29">
        <v>8</v>
      </c>
      <c r="AV142" s="29">
        <v>186</v>
      </c>
      <c r="AW142" s="29">
        <v>46</v>
      </c>
      <c r="AX142" s="29">
        <v>232</v>
      </c>
      <c r="AY142" s="29">
        <v>0</v>
      </c>
      <c r="AZ142" s="29">
        <v>61</v>
      </c>
      <c r="BA142" s="29">
        <v>50</v>
      </c>
      <c r="BB142" s="29">
        <v>4</v>
      </c>
      <c r="BC142" s="29">
        <v>61</v>
      </c>
      <c r="BD142" s="29">
        <v>54</v>
      </c>
      <c r="BE142" s="29">
        <v>115</v>
      </c>
      <c r="BF142" s="29">
        <v>43</v>
      </c>
      <c r="BG142" s="29">
        <v>353</v>
      </c>
      <c r="BH142" s="29">
        <v>52</v>
      </c>
      <c r="BI142" s="29">
        <v>12</v>
      </c>
      <c r="BJ142" s="29">
        <v>396</v>
      </c>
      <c r="BK142" s="29">
        <v>64</v>
      </c>
      <c r="BL142" s="29">
        <v>460</v>
      </c>
      <c r="BM142" s="29">
        <v>12</v>
      </c>
      <c r="BN142" s="29">
        <v>372</v>
      </c>
      <c r="BO142" s="29">
        <v>90</v>
      </c>
      <c r="BP142" s="29">
        <v>26</v>
      </c>
      <c r="BQ142" s="29">
        <v>384</v>
      </c>
      <c r="BR142" s="29">
        <v>116</v>
      </c>
      <c r="BS142" s="29">
        <v>500</v>
      </c>
      <c r="BT142" s="29">
        <v>209</v>
      </c>
      <c r="BU142" s="29">
        <v>357</v>
      </c>
      <c r="BV142" s="29">
        <v>224</v>
      </c>
      <c r="BW142" s="29">
        <v>81</v>
      </c>
      <c r="BX142" s="29">
        <v>566</v>
      </c>
      <c r="BY142" s="29">
        <v>305</v>
      </c>
      <c r="BZ142" s="29">
        <v>871</v>
      </c>
      <c r="CA142" s="29">
        <v>310</v>
      </c>
      <c r="CB142" s="29">
        <v>543</v>
      </c>
      <c r="CC142" s="29">
        <v>71</v>
      </c>
      <c r="CD142" s="29">
        <v>43</v>
      </c>
      <c r="CE142" s="29">
        <v>853</v>
      </c>
      <c r="CF142" s="29">
        <v>114</v>
      </c>
      <c r="CG142" s="29">
        <v>967</v>
      </c>
      <c r="CH142" s="29">
        <v>502</v>
      </c>
      <c r="CI142" s="29">
        <v>2327</v>
      </c>
      <c r="CJ142" s="29">
        <v>223</v>
      </c>
      <c r="CK142" s="29">
        <v>96</v>
      </c>
      <c r="CL142" s="29">
        <v>2829</v>
      </c>
      <c r="CM142" s="29">
        <v>319</v>
      </c>
      <c r="CN142" s="29">
        <v>3148</v>
      </c>
      <c r="CO142" s="29">
        <v>12</v>
      </c>
      <c r="CP142" s="29">
        <v>267</v>
      </c>
      <c r="CQ142" s="29">
        <v>43</v>
      </c>
      <c r="CR142" s="29">
        <v>1</v>
      </c>
      <c r="CS142" s="29">
        <v>279</v>
      </c>
      <c r="CT142" s="29">
        <v>44</v>
      </c>
      <c r="CU142" s="29">
        <v>323</v>
      </c>
      <c r="CV142" s="29">
        <v>83</v>
      </c>
      <c r="CW142" s="29">
        <v>211</v>
      </c>
      <c r="CX142" s="29">
        <v>80</v>
      </c>
      <c r="CY142" s="29">
        <v>13</v>
      </c>
      <c r="CZ142" s="29">
        <v>294</v>
      </c>
      <c r="DA142" s="29">
        <v>93</v>
      </c>
      <c r="DB142" s="29">
        <v>387</v>
      </c>
      <c r="DC142" s="29">
        <v>44</v>
      </c>
      <c r="DD142" s="29">
        <v>126</v>
      </c>
      <c r="DE142" s="29">
        <v>55</v>
      </c>
      <c r="DF142" s="29">
        <v>6</v>
      </c>
      <c r="DG142" s="29">
        <v>170</v>
      </c>
      <c r="DH142" s="29">
        <v>61</v>
      </c>
      <c r="DI142" s="29">
        <v>231</v>
      </c>
      <c r="DJ142" s="29">
        <v>53</v>
      </c>
      <c r="DK142" s="29">
        <v>95</v>
      </c>
      <c r="DL142" s="29">
        <v>100</v>
      </c>
      <c r="DM142" s="29">
        <v>54</v>
      </c>
      <c r="DN142" s="29">
        <v>148</v>
      </c>
      <c r="DO142" s="29">
        <v>154</v>
      </c>
      <c r="DP142" s="29">
        <v>302</v>
      </c>
      <c r="DQ142" s="29">
        <v>13</v>
      </c>
      <c r="DR142" s="29">
        <v>142</v>
      </c>
      <c r="DS142" s="29">
        <v>60</v>
      </c>
      <c r="DT142" s="29">
        <v>48</v>
      </c>
      <c r="DU142" s="29">
        <v>155</v>
      </c>
      <c r="DV142" s="29">
        <v>108</v>
      </c>
      <c r="DW142" s="29">
        <v>263</v>
      </c>
      <c r="DX142" s="29">
        <v>15</v>
      </c>
      <c r="DY142" s="29">
        <v>160</v>
      </c>
      <c r="DZ142" s="29">
        <v>39</v>
      </c>
      <c r="EA142" s="29">
        <v>1</v>
      </c>
      <c r="EB142" s="29">
        <v>175</v>
      </c>
      <c r="EC142" s="29">
        <v>40</v>
      </c>
      <c r="ED142" s="29">
        <v>215</v>
      </c>
      <c r="EE142" s="29">
        <v>1018</v>
      </c>
      <c r="EF142" s="29">
        <v>10197</v>
      </c>
      <c r="EG142" s="29">
        <v>2693</v>
      </c>
      <c r="EH142" s="29">
        <v>1393</v>
      </c>
      <c r="EI142" s="29">
        <v>11215</v>
      </c>
      <c r="EJ142" s="29">
        <v>4086</v>
      </c>
      <c r="EK142" s="29">
        <v>15301</v>
      </c>
      <c r="EL142" s="29">
        <v>1549</v>
      </c>
      <c r="EM142" s="29">
        <v>12439</v>
      </c>
      <c r="EN142" s="29">
        <v>3275</v>
      </c>
      <c r="EO142" s="29">
        <v>1606</v>
      </c>
      <c r="EP142" s="29">
        <v>13988</v>
      </c>
      <c r="EQ142" s="29">
        <v>4881</v>
      </c>
      <c r="ER142" s="29">
        <v>18869</v>
      </c>
      <c r="ES142" s="29">
        <v>1754</v>
      </c>
      <c r="ET142" s="29">
        <v>13280</v>
      </c>
      <c r="EU142" s="29">
        <v>3613</v>
      </c>
      <c r="EV142" s="29">
        <v>1728</v>
      </c>
      <c r="EW142" s="29">
        <v>15034</v>
      </c>
      <c r="EX142" s="29">
        <v>5341</v>
      </c>
      <c r="EY142" s="29">
        <v>20375</v>
      </c>
      <c r="EZ142" s="29">
        <v>1769</v>
      </c>
      <c r="FA142" s="29">
        <v>13440</v>
      </c>
      <c r="FB142" s="29">
        <v>3652</v>
      </c>
      <c r="FC142" s="29">
        <v>1729</v>
      </c>
      <c r="FD142" s="29">
        <v>15209</v>
      </c>
      <c r="FE142" s="29">
        <v>5381</v>
      </c>
      <c r="FF142" s="29">
        <v>20590</v>
      </c>
      <c r="FP142" s="92"/>
      <c r="FQ142" s="92"/>
      <c r="FR142" s="92"/>
      <c r="FS142" s="92"/>
      <c r="FT142" s="92"/>
      <c r="FU142" s="92"/>
      <c r="FV142" s="92"/>
    </row>
    <row r="143" spans="1:178" x14ac:dyDescent="0.25">
      <c r="A143" s="34">
        <v>44317</v>
      </c>
      <c r="B143" s="29">
        <v>16</v>
      </c>
      <c r="C143" s="29">
        <v>940</v>
      </c>
      <c r="D143" s="29">
        <v>683</v>
      </c>
      <c r="E143" s="29">
        <v>419</v>
      </c>
      <c r="F143" s="29">
        <v>956</v>
      </c>
      <c r="G143" s="29">
        <v>1102</v>
      </c>
      <c r="H143" s="29">
        <v>2058</v>
      </c>
      <c r="I143" s="29">
        <v>462</v>
      </c>
      <c r="J143" s="29">
        <v>1596</v>
      </c>
      <c r="K143" s="29">
        <v>170</v>
      </c>
      <c r="L143" s="29">
        <v>85</v>
      </c>
      <c r="M143" s="29">
        <v>2058</v>
      </c>
      <c r="N143" s="29">
        <v>255</v>
      </c>
      <c r="O143" s="29">
        <v>2313</v>
      </c>
      <c r="P143" s="29">
        <v>34</v>
      </c>
      <c r="Q143" s="29">
        <v>3733</v>
      </c>
      <c r="R143" s="29">
        <v>1219</v>
      </c>
      <c r="S143" s="29">
        <v>560</v>
      </c>
      <c r="T143" s="29">
        <v>3767</v>
      </c>
      <c r="U143" s="29">
        <v>1779</v>
      </c>
      <c r="V143" s="29">
        <v>5546</v>
      </c>
      <c r="W143" s="29">
        <v>6</v>
      </c>
      <c r="X143" s="29">
        <v>321</v>
      </c>
      <c r="Y143" s="29">
        <v>239</v>
      </c>
      <c r="Z143" s="29">
        <v>97</v>
      </c>
      <c r="AA143" s="29">
        <v>327</v>
      </c>
      <c r="AB143" s="29">
        <v>336</v>
      </c>
      <c r="AC143" s="29">
        <v>663</v>
      </c>
      <c r="AD143" s="29">
        <v>13</v>
      </c>
      <c r="AE143" s="29">
        <v>168</v>
      </c>
      <c r="AF143" s="29">
        <v>41</v>
      </c>
      <c r="AG143" s="29">
        <v>0</v>
      </c>
      <c r="AH143" s="29">
        <v>181</v>
      </c>
      <c r="AI143" s="29">
        <v>41</v>
      </c>
      <c r="AJ143" s="29">
        <v>222</v>
      </c>
      <c r="AK143" s="29">
        <v>46</v>
      </c>
      <c r="AL143" s="29">
        <v>123</v>
      </c>
      <c r="AM143" s="29">
        <v>108</v>
      </c>
      <c r="AN143" s="29">
        <v>16</v>
      </c>
      <c r="AO143" s="29">
        <v>169</v>
      </c>
      <c r="AP143" s="29">
        <v>124</v>
      </c>
      <c r="AQ143" s="29">
        <v>293</v>
      </c>
      <c r="AR143" s="29">
        <v>35</v>
      </c>
      <c r="AS143" s="29">
        <v>71</v>
      </c>
      <c r="AT143" s="29">
        <v>24</v>
      </c>
      <c r="AU143" s="29">
        <v>4</v>
      </c>
      <c r="AV143" s="29">
        <v>106</v>
      </c>
      <c r="AW143" s="29">
        <v>28</v>
      </c>
      <c r="AX143" s="29">
        <v>134</v>
      </c>
      <c r="AY143" s="29">
        <v>0</v>
      </c>
      <c r="AZ143" s="29">
        <v>58</v>
      </c>
      <c r="BA143" s="29">
        <v>31</v>
      </c>
      <c r="BB143" s="29">
        <v>3</v>
      </c>
      <c r="BC143" s="29">
        <v>58</v>
      </c>
      <c r="BD143" s="29">
        <v>34</v>
      </c>
      <c r="BE143" s="29">
        <v>92</v>
      </c>
      <c r="BF143" s="29">
        <v>46</v>
      </c>
      <c r="BG143" s="29">
        <v>343</v>
      </c>
      <c r="BH143" s="29">
        <v>35</v>
      </c>
      <c r="BI143" s="29">
        <v>22</v>
      </c>
      <c r="BJ143" s="29">
        <v>389</v>
      </c>
      <c r="BK143" s="29">
        <v>57</v>
      </c>
      <c r="BL143" s="29">
        <v>446</v>
      </c>
      <c r="BM143" s="29">
        <v>13</v>
      </c>
      <c r="BN143" s="29">
        <v>321</v>
      </c>
      <c r="BO143" s="29">
        <v>96</v>
      </c>
      <c r="BP143" s="29">
        <v>37</v>
      </c>
      <c r="BQ143" s="29">
        <v>334</v>
      </c>
      <c r="BR143" s="29">
        <v>133</v>
      </c>
      <c r="BS143" s="29">
        <v>467</v>
      </c>
      <c r="BT143" s="29">
        <v>229</v>
      </c>
      <c r="BU143" s="29">
        <v>250</v>
      </c>
      <c r="BV143" s="29">
        <v>141</v>
      </c>
      <c r="BW143" s="29">
        <v>48</v>
      </c>
      <c r="BX143" s="29">
        <v>479</v>
      </c>
      <c r="BY143" s="29">
        <v>189</v>
      </c>
      <c r="BZ143" s="29">
        <v>668</v>
      </c>
      <c r="CA143" s="29">
        <v>226</v>
      </c>
      <c r="CB143" s="29">
        <v>375</v>
      </c>
      <c r="CC143" s="29">
        <v>49</v>
      </c>
      <c r="CD143" s="29">
        <v>11</v>
      </c>
      <c r="CE143" s="29">
        <v>601</v>
      </c>
      <c r="CF143" s="29">
        <v>60</v>
      </c>
      <c r="CG143" s="29">
        <v>661</v>
      </c>
      <c r="CH143" s="29">
        <v>326</v>
      </c>
      <c r="CI143" s="29">
        <v>1678</v>
      </c>
      <c r="CJ143" s="29">
        <v>149</v>
      </c>
      <c r="CK143" s="29">
        <v>58</v>
      </c>
      <c r="CL143" s="29">
        <v>2004</v>
      </c>
      <c r="CM143" s="29">
        <v>207</v>
      </c>
      <c r="CN143" s="29">
        <v>2211</v>
      </c>
      <c r="CO143" s="29">
        <v>6</v>
      </c>
      <c r="CP143" s="29">
        <v>130</v>
      </c>
      <c r="CQ143" s="29">
        <v>36</v>
      </c>
      <c r="CR143" s="29">
        <v>2</v>
      </c>
      <c r="CS143" s="29">
        <v>136</v>
      </c>
      <c r="CT143" s="29">
        <v>38</v>
      </c>
      <c r="CU143" s="29">
        <v>174</v>
      </c>
      <c r="CV143" s="29">
        <v>37</v>
      </c>
      <c r="CW143" s="29">
        <v>208</v>
      </c>
      <c r="CX143" s="29">
        <v>73</v>
      </c>
      <c r="CY143" s="29">
        <v>4</v>
      </c>
      <c r="CZ143" s="29">
        <v>245</v>
      </c>
      <c r="DA143" s="29">
        <v>77</v>
      </c>
      <c r="DB143" s="29">
        <v>322</v>
      </c>
      <c r="DC143" s="29">
        <v>24</v>
      </c>
      <c r="DD143" s="29">
        <v>144</v>
      </c>
      <c r="DE143" s="29">
        <v>36</v>
      </c>
      <c r="DF143" s="29">
        <v>3</v>
      </c>
      <c r="DG143" s="29">
        <v>168</v>
      </c>
      <c r="DH143" s="29">
        <v>39</v>
      </c>
      <c r="DI143" s="29">
        <v>207</v>
      </c>
      <c r="DJ143" s="29">
        <v>52</v>
      </c>
      <c r="DK143" s="29">
        <v>173</v>
      </c>
      <c r="DL143" s="29">
        <v>146</v>
      </c>
      <c r="DM143" s="29">
        <v>35</v>
      </c>
      <c r="DN143" s="29">
        <v>225</v>
      </c>
      <c r="DO143" s="29">
        <v>181</v>
      </c>
      <c r="DP143" s="29">
        <v>406</v>
      </c>
      <c r="DQ143" s="29">
        <v>16</v>
      </c>
      <c r="DR143" s="29">
        <v>101</v>
      </c>
      <c r="DS143" s="29">
        <v>56</v>
      </c>
      <c r="DT143" s="29">
        <v>29</v>
      </c>
      <c r="DU143" s="29">
        <v>117</v>
      </c>
      <c r="DV143" s="29">
        <v>85</v>
      </c>
      <c r="DW143" s="29">
        <v>202</v>
      </c>
      <c r="DX143" s="29">
        <v>4</v>
      </c>
      <c r="DY143" s="29">
        <v>87</v>
      </c>
      <c r="DZ143" s="29">
        <v>24</v>
      </c>
      <c r="EA143" s="29">
        <v>0</v>
      </c>
      <c r="EB143" s="29">
        <v>91</v>
      </c>
      <c r="EC143" s="29">
        <v>24</v>
      </c>
      <c r="ED143" s="29">
        <v>115</v>
      </c>
      <c r="EE143" s="29">
        <v>1067</v>
      </c>
      <c r="EF143" s="29">
        <v>8197</v>
      </c>
      <c r="EG143" s="29">
        <v>2362</v>
      </c>
      <c r="EH143" s="29">
        <v>1170</v>
      </c>
      <c r="EI143" s="29">
        <v>9264</v>
      </c>
      <c r="EJ143" s="29">
        <v>3532</v>
      </c>
      <c r="EK143" s="29">
        <v>12796</v>
      </c>
      <c r="EL143" s="29">
        <v>1452</v>
      </c>
      <c r="EM143" s="29">
        <v>9977</v>
      </c>
      <c r="EN143" s="29">
        <v>2985</v>
      </c>
      <c r="EO143" s="29">
        <v>1360</v>
      </c>
      <c r="EP143" s="29">
        <v>11429</v>
      </c>
      <c r="EQ143" s="29">
        <v>4345</v>
      </c>
      <c r="ER143" s="29">
        <v>15774</v>
      </c>
      <c r="ES143" s="29">
        <v>1587</v>
      </c>
      <c r="ET143" s="29">
        <v>10733</v>
      </c>
      <c r="EU143" s="29">
        <v>3332</v>
      </c>
      <c r="EV143" s="29">
        <v>1433</v>
      </c>
      <c r="EW143" s="29">
        <v>12320</v>
      </c>
      <c r="EX143" s="29">
        <v>4765</v>
      </c>
      <c r="EY143" s="29">
        <v>17085</v>
      </c>
      <c r="EZ143" s="29">
        <v>1591</v>
      </c>
      <c r="FA143" s="29">
        <v>10820</v>
      </c>
      <c r="FB143" s="29">
        <v>3356</v>
      </c>
      <c r="FC143" s="29">
        <v>1433</v>
      </c>
      <c r="FD143" s="29">
        <v>12411</v>
      </c>
      <c r="FE143" s="29">
        <v>4789</v>
      </c>
      <c r="FF143" s="29">
        <v>17200</v>
      </c>
      <c r="FP143" s="92"/>
      <c r="FQ143" s="92"/>
      <c r="FR143" s="92"/>
      <c r="FS143" s="92"/>
      <c r="FT143" s="92"/>
      <c r="FU143" s="92"/>
      <c r="FV143" s="92"/>
    </row>
    <row r="144" spans="1:178" x14ac:dyDescent="0.25">
      <c r="A144" s="34">
        <v>44348</v>
      </c>
      <c r="B144" s="29">
        <v>22</v>
      </c>
      <c r="C144" s="29">
        <v>1249</v>
      </c>
      <c r="D144" s="29">
        <v>921</v>
      </c>
      <c r="E144" s="29">
        <v>470</v>
      </c>
      <c r="F144" s="29">
        <v>1271</v>
      </c>
      <c r="G144" s="29">
        <v>1391</v>
      </c>
      <c r="H144" s="29">
        <v>2662</v>
      </c>
      <c r="I144" s="29">
        <v>316</v>
      </c>
      <c r="J144" s="29">
        <v>1375</v>
      </c>
      <c r="K144" s="29">
        <v>151</v>
      </c>
      <c r="L144" s="29">
        <v>87</v>
      </c>
      <c r="M144" s="29">
        <v>1691</v>
      </c>
      <c r="N144" s="29">
        <v>238</v>
      </c>
      <c r="O144" s="29">
        <v>1929</v>
      </c>
      <c r="P144" s="29">
        <v>18</v>
      </c>
      <c r="Q144" s="29">
        <v>4342</v>
      </c>
      <c r="R144" s="29">
        <v>1385</v>
      </c>
      <c r="S144" s="29">
        <v>601</v>
      </c>
      <c r="T144" s="29">
        <v>4360</v>
      </c>
      <c r="U144" s="29">
        <v>1986</v>
      </c>
      <c r="V144" s="29">
        <v>6346</v>
      </c>
      <c r="W144" s="29">
        <v>4</v>
      </c>
      <c r="X144" s="29">
        <v>555</v>
      </c>
      <c r="Y144" s="29">
        <v>221</v>
      </c>
      <c r="Z144" s="29">
        <v>106</v>
      </c>
      <c r="AA144" s="29">
        <v>559</v>
      </c>
      <c r="AB144" s="29">
        <v>327</v>
      </c>
      <c r="AC144" s="29">
        <v>886</v>
      </c>
      <c r="AD144" s="29">
        <v>17</v>
      </c>
      <c r="AE144" s="29">
        <v>191</v>
      </c>
      <c r="AF144" s="29">
        <v>48</v>
      </c>
      <c r="AG144" s="29">
        <v>1</v>
      </c>
      <c r="AH144" s="29">
        <v>208</v>
      </c>
      <c r="AI144" s="29">
        <v>49</v>
      </c>
      <c r="AJ144" s="29">
        <v>257</v>
      </c>
      <c r="AK144" s="29">
        <v>52</v>
      </c>
      <c r="AL144" s="29">
        <v>98</v>
      </c>
      <c r="AM144" s="29">
        <v>73</v>
      </c>
      <c r="AN144" s="29">
        <v>14</v>
      </c>
      <c r="AO144" s="29">
        <v>150</v>
      </c>
      <c r="AP144" s="29">
        <v>87</v>
      </c>
      <c r="AQ144" s="29">
        <v>237</v>
      </c>
      <c r="AR144" s="29">
        <v>63</v>
      </c>
      <c r="AS144" s="29">
        <v>123</v>
      </c>
      <c r="AT144" s="29">
        <v>41</v>
      </c>
      <c r="AU144" s="29">
        <v>15</v>
      </c>
      <c r="AV144" s="29">
        <v>186</v>
      </c>
      <c r="AW144" s="29">
        <v>56</v>
      </c>
      <c r="AX144" s="29">
        <v>242</v>
      </c>
      <c r="AY144" s="29">
        <v>0</v>
      </c>
      <c r="AZ144" s="29">
        <v>134</v>
      </c>
      <c r="BA144" s="29">
        <v>41</v>
      </c>
      <c r="BB144" s="29">
        <v>13</v>
      </c>
      <c r="BC144" s="29">
        <v>134</v>
      </c>
      <c r="BD144" s="29">
        <v>54</v>
      </c>
      <c r="BE144" s="29">
        <v>188</v>
      </c>
      <c r="BF144" s="29">
        <v>25</v>
      </c>
      <c r="BG144" s="29">
        <v>375</v>
      </c>
      <c r="BH144" s="29">
        <v>37</v>
      </c>
      <c r="BI144" s="29">
        <v>7</v>
      </c>
      <c r="BJ144" s="29">
        <v>400</v>
      </c>
      <c r="BK144" s="29">
        <v>44</v>
      </c>
      <c r="BL144" s="29">
        <v>444</v>
      </c>
      <c r="BM144" s="29">
        <v>0</v>
      </c>
      <c r="BN144" s="29">
        <v>361</v>
      </c>
      <c r="BO144" s="29">
        <v>92</v>
      </c>
      <c r="BP144" s="29">
        <v>36</v>
      </c>
      <c r="BQ144" s="29">
        <v>361</v>
      </c>
      <c r="BR144" s="29">
        <v>128</v>
      </c>
      <c r="BS144" s="29">
        <v>489</v>
      </c>
      <c r="BT144" s="29">
        <v>224</v>
      </c>
      <c r="BU144" s="29">
        <v>333</v>
      </c>
      <c r="BV144" s="29">
        <v>239</v>
      </c>
      <c r="BW144" s="29">
        <v>58</v>
      </c>
      <c r="BX144" s="29">
        <v>557</v>
      </c>
      <c r="BY144" s="29">
        <v>297</v>
      </c>
      <c r="BZ144" s="29">
        <v>854</v>
      </c>
      <c r="CA144" s="29">
        <v>274</v>
      </c>
      <c r="CB144" s="29">
        <v>491</v>
      </c>
      <c r="CC144" s="29">
        <v>48</v>
      </c>
      <c r="CD144" s="29">
        <v>24</v>
      </c>
      <c r="CE144" s="29">
        <v>765</v>
      </c>
      <c r="CF144" s="29">
        <v>72</v>
      </c>
      <c r="CG144" s="29">
        <v>837</v>
      </c>
      <c r="CH144" s="29">
        <v>232</v>
      </c>
      <c r="CI144" s="29">
        <v>2277</v>
      </c>
      <c r="CJ144" s="29">
        <v>156</v>
      </c>
      <c r="CK144" s="29">
        <v>80</v>
      </c>
      <c r="CL144" s="29">
        <v>2509</v>
      </c>
      <c r="CM144" s="29">
        <v>236</v>
      </c>
      <c r="CN144" s="29">
        <v>2745</v>
      </c>
      <c r="CO144" s="29">
        <v>5</v>
      </c>
      <c r="CP144" s="29">
        <v>302</v>
      </c>
      <c r="CQ144" s="29">
        <v>71</v>
      </c>
      <c r="CR144" s="29">
        <v>3</v>
      </c>
      <c r="CS144" s="29">
        <v>307</v>
      </c>
      <c r="CT144" s="29">
        <v>74</v>
      </c>
      <c r="CU144" s="29">
        <v>381</v>
      </c>
      <c r="CV144" s="29">
        <v>4</v>
      </c>
      <c r="CW144" s="29">
        <v>214</v>
      </c>
      <c r="CX144" s="29">
        <v>61</v>
      </c>
      <c r="CY144" s="29">
        <v>1</v>
      </c>
      <c r="CZ144" s="29">
        <v>218</v>
      </c>
      <c r="DA144" s="29">
        <v>62</v>
      </c>
      <c r="DB144" s="29">
        <v>280</v>
      </c>
      <c r="DC144" s="29">
        <v>2</v>
      </c>
      <c r="DD144" s="29">
        <v>60</v>
      </c>
      <c r="DE144" s="29">
        <v>40</v>
      </c>
      <c r="DF144" s="29">
        <v>15</v>
      </c>
      <c r="DG144" s="29">
        <v>62</v>
      </c>
      <c r="DH144" s="29">
        <v>55</v>
      </c>
      <c r="DI144" s="29">
        <v>117</v>
      </c>
      <c r="DJ144" s="29">
        <v>22</v>
      </c>
      <c r="DK144" s="29">
        <v>209</v>
      </c>
      <c r="DL144" s="29">
        <v>93</v>
      </c>
      <c r="DM144" s="29">
        <v>39</v>
      </c>
      <c r="DN144" s="29">
        <v>231</v>
      </c>
      <c r="DO144" s="29">
        <v>132</v>
      </c>
      <c r="DP144" s="29">
        <v>363</v>
      </c>
      <c r="DQ144" s="29">
        <v>10</v>
      </c>
      <c r="DR144" s="29">
        <v>194</v>
      </c>
      <c r="DS144" s="29">
        <v>84</v>
      </c>
      <c r="DT144" s="29">
        <v>47</v>
      </c>
      <c r="DU144" s="29">
        <v>204</v>
      </c>
      <c r="DV144" s="29">
        <v>131</v>
      </c>
      <c r="DW144" s="29">
        <v>335</v>
      </c>
      <c r="DX144" s="29">
        <v>7</v>
      </c>
      <c r="DY144" s="29">
        <v>191</v>
      </c>
      <c r="DZ144" s="29">
        <v>36</v>
      </c>
      <c r="EA144" s="29">
        <v>2</v>
      </c>
      <c r="EB144" s="29">
        <v>198</v>
      </c>
      <c r="EC144" s="29">
        <v>38</v>
      </c>
      <c r="ED144" s="29">
        <v>236</v>
      </c>
      <c r="EE144" s="29">
        <v>812</v>
      </c>
      <c r="EF144" s="29">
        <v>9576</v>
      </c>
      <c r="EG144" s="29">
        <v>2852</v>
      </c>
      <c r="EH144" s="29">
        <v>1296</v>
      </c>
      <c r="EI144" s="29">
        <v>10388</v>
      </c>
      <c r="EJ144" s="29">
        <v>4148</v>
      </c>
      <c r="EK144" s="29">
        <v>14536</v>
      </c>
      <c r="EL144" s="29">
        <v>1247</v>
      </c>
      <c r="EM144" s="29">
        <v>11904</v>
      </c>
      <c r="EN144" s="29">
        <v>3453</v>
      </c>
      <c r="EO144" s="29">
        <v>1512</v>
      </c>
      <c r="EP144" s="29">
        <v>13151</v>
      </c>
      <c r="EQ144" s="29">
        <v>4965</v>
      </c>
      <c r="ER144" s="29">
        <v>18116</v>
      </c>
      <c r="ES144" s="29">
        <v>1290</v>
      </c>
      <c r="ET144" s="29">
        <v>12883</v>
      </c>
      <c r="EU144" s="29">
        <v>3802</v>
      </c>
      <c r="EV144" s="29">
        <v>1617</v>
      </c>
      <c r="EW144" s="29">
        <v>14173</v>
      </c>
      <c r="EX144" s="29">
        <v>5419</v>
      </c>
      <c r="EY144" s="29">
        <v>19592</v>
      </c>
      <c r="EZ144" s="29">
        <v>1297</v>
      </c>
      <c r="FA144" s="29">
        <v>13074</v>
      </c>
      <c r="FB144" s="29">
        <v>3838</v>
      </c>
      <c r="FC144" s="29">
        <v>1619</v>
      </c>
      <c r="FD144" s="29">
        <v>14371</v>
      </c>
      <c r="FE144" s="29">
        <v>5457</v>
      </c>
      <c r="FF144" s="29">
        <v>19828</v>
      </c>
      <c r="FP144" s="92"/>
      <c r="FQ144" s="92"/>
      <c r="FR144" s="92"/>
      <c r="FS144" s="92"/>
      <c r="FT144" s="92"/>
      <c r="FU144" s="92"/>
      <c r="FV144" s="92"/>
    </row>
    <row r="145" spans="1:178" x14ac:dyDescent="0.25">
      <c r="A145" s="34">
        <v>44378</v>
      </c>
      <c r="B145" s="29">
        <v>17</v>
      </c>
      <c r="C145" s="29">
        <v>1309</v>
      </c>
      <c r="D145" s="29">
        <v>783</v>
      </c>
      <c r="E145" s="29">
        <v>504</v>
      </c>
      <c r="F145" s="29">
        <v>1326</v>
      </c>
      <c r="G145" s="29">
        <v>1287</v>
      </c>
      <c r="H145" s="29">
        <v>2613</v>
      </c>
      <c r="I145" s="29">
        <v>195</v>
      </c>
      <c r="J145" s="29">
        <v>1755</v>
      </c>
      <c r="K145" s="29">
        <v>247</v>
      </c>
      <c r="L145" s="29">
        <v>183</v>
      </c>
      <c r="M145" s="29">
        <v>1950</v>
      </c>
      <c r="N145" s="29">
        <v>430</v>
      </c>
      <c r="O145" s="29">
        <v>2380</v>
      </c>
      <c r="P145" s="29">
        <v>89</v>
      </c>
      <c r="Q145" s="29">
        <v>4427</v>
      </c>
      <c r="R145" s="29">
        <v>1330</v>
      </c>
      <c r="S145" s="29">
        <v>645</v>
      </c>
      <c r="T145" s="29">
        <v>4516</v>
      </c>
      <c r="U145" s="29">
        <v>1975</v>
      </c>
      <c r="V145" s="29">
        <v>6491</v>
      </c>
      <c r="W145" s="29">
        <v>3</v>
      </c>
      <c r="X145" s="29">
        <v>547</v>
      </c>
      <c r="Y145" s="29">
        <v>146</v>
      </c>
      <c r="Z145" s="29">
        <v>101</v>
      </c>
      <c r="AA145" s="29">
        <v>550</v>
      </c>
      <c r="AB145" s="29">
        <v>247</v>
      </c>
      <c r="AC145" s="29">
        <v>797</v>
      </c>
      <c r="AD145" s="29">
        <v>14</v>
      </c>
      <c r="AE145" s="29">
        <v>174</v>
      </c>
      <c r="AF145" s="29">
        <v>59</v>
      </c>
      <c r="AG145" s="29">
        <v>2</v>
      </c>
      <c r="AH145" s="29">
        <v>188</v>
      </c>
      <c r="AI145" s="29">
        <v>61</v>
      </c>
      <c r="AJ145" s="29">
        <v>249</v>
      </c>
      <c r="AK145" s="29">
        <v>57</v>
      </c>
      <c r="AL145" s="29">
        <v>174</v>
      </c>
      <c r="AM145" s="29">
        <v>132</v>
      </c>
      <c r="AN145" s="29">
        <v>25</v>
      </c>
      <c r="AO145" s="29">
        <v>231</v>
      </c>
      <c r="AP145" s="29">
        <v>157</v>
      </c>
      <c r="AQ145" s="29">
        <v>388</v>
      </c>
      <c r="AR145" s="29">
        <v>53</v>
      </c>
      <c r="AS145" s="29">
        <v>138</v>
      </c>
      <c r="AT145" s="29">
        <v>29</v>
      </c>
      <c r="AU145" s="29">
        <v>22</v>
      </c>
      <c r="AV145" s="29">
        <v>191</v>
      </c>
      <c r="AW145" s="29">
        <v>51</v>
      </c>
      <c r="AX145" s="29">
        <v>242</v>
      </c>
      <c r="AY145" s="29">
        <v>0</v>
      </c>
      <c r="AZ145" s="29">
        <v>200</v>
      </c>
      <c r="BA145" s="29">
        <v>52</v>
      </c>
      <c r="BB145" s="29">
        <v>4</v>
      </c>
      <c r="BC145" s="29">
        <v>200</v>
      </c>
      <c r="BD145" s="29">
        <v>56</v>
      </c>
      <c r="BE145" s="29">
        <v>256</v>
      </c>
      <c r="BF145" s="29">
        <v>50</v>
      </c>
      <c r="BG145" s="29">
        <v>343</v>
      </c>
      <c r="BH145" s="29">
        <v>36</v>
      </c>
      <c r="BI145" s="29">
        <v>15</v>
      </c>
      <c r="BJ145" s="29">
        <v>393</v>
      </c>
      <c r="BK145" s="29">
        <v>51</v>
      </c>
      <c r="BL145" s="29">
        <v>444</v>
      </c>
      <c r="BM145" s="29">
        <v>2</v>
      </c>
      <c r="BN145" s="29">
        <v>349</v>
      </c>
      <c r="BO145" s="29">
        <v>71</v>
      </c>
      <c r="BP145" s="29">
        <v>91</v>
      </c>
      <c r="BQ145" s="29">
        <v>351</v>
      </c>
      <c r="BR145" s="29">
        <v>162</v>
      </c>
      <c r="BS145" s="29">
        <v>513</v>
      </c>
      <c r="BT145" s="29">
        <v>134</v>
      </c>
      <c r="BU145" s="29">
        <v>572</v>
      </c>
      <c r="BV145" s="29">
        <v>204</v>
      </c>
      <c r="BW145" s="29">
        <v>58</v>
      </c>
      <c r="BX145" s="29">
        <v>706</v>
      </c>
      <c r="BY145" s="29">
        <v>262</v>
      </c>
      <c r="BZ145" s="29">
        <v>968</v>
      </c>
      <c r="CA145" s="29">
        <v>364</v>
      </c>
      <c r="CB145" s="29">
        <v>496</v>
      </c>
      <c r="CC145" s="29">
        <v>87</v>
      </c>
      <c r="CD145" s="29">
        <v>13</v>
      </c>
      <c r="CE145" s="29">
        <v>860</v>
      </c>
      <c r="CF145" s="29">
        <v>100</v>
      </c>
      <c r="CG145" s="29">
        <v>960</v>
      </c>
      <c r="CH145" s="29">
        <v>200</v>
      </c>
      <c r="CI145" s="29">
        <v>2297</v>
      </c>
      <c r="CJ145" s="29">
        <v>229</v>
      </c>
      <c r="CK145" s="29">
        <v>90</v>
      </c>
      <c r="CL145" s="29">
        <v>2497</v>
      </c>
      <c r="CM145" s="29">
        <v>319</v>
      </c>
      <c r="CN145" s="29">
        <v>2816</v>
      </c>
      <c r="CO145" s="29">
        <v>6</v>
      </c>
      <c r="CP145" s="29">
        <v>192</v>
      </c>
      <c r="CQ145" s="29">
        <v>58</v>
      </c>
      <c r="CR145" s="29">
        <v>0</v>
      </c>
      <c r="CS145" s="29">
        <v>198</v>
      </c>
      <c r="CT145" s="29">
        <v>58</v>
      </c>
      <c r="CU145" s="29">
        <v>256</v>
      </c>
      <c r="CV145" s="29">
        <v>10</v>
      </c>
      <c r="CW145" s="29">
        <v>244</v>
      </c>
      <c r="CX145" s="29">
        <v>67</v>
      </c>
      <c r="CY145" s="29">
        <v>1</v>
      </c>
      <c r="CZ145" s="29">
        <v>254</v>
      </c>
      <c r="DA145" s="29">
        <v>68</v>
      </c>
      <c r="DB145" s="29">
        <v>322</v>
      </c>
      <c r="DC145" s="29">
        <v>0</v>
      </c>
      <c r="DD145" s="29">
        <v>69</v>
      </c>
      <c r="DE145" s="29">
        <v>52</v>
      </c>
      <c r="DF145" s="29">
        <v>16</v>
      </c>
      <c r="DG145" s="29">
        <v>69</v>
      </c>
      <c r="DH145" s="29">
        <v>68</v>
      </c>
      <c r="DI145" s="29">
        <v>137</v>
      </c>
      <c r="DJ145" s="29">
        <v>47</v>
      </c>
      <c r="DK145" s="29">
        <v>290</v>
      </c>
      <c r="DL145" s="29">
        <v>148</v>
      </c>
      <c r="DM145" s="29">
        <v>28</v>
      </c>
      <c r="DN145" s="29">
        <v>337</v>
      </c>
      <c r="DO145" s="29">
        <v>176</v>
      </c>
      <c r="DP145" s="29">
        <v>513</v>
      </c>
      <c r="DQ145" s="29">
        <v>4</v>
      </c>
      <c r="DR145" s="29">
        <v>94</v>
      </c>
      <c r="DS145" s="29">
        <v>55</v>
      </c>
      <c r="DT145" s="29">
        <v>30</v>
      </c>
      <c r="DU145" s="29">
        <v>98</v>
      </c>
      <c r="DV145" s="29">
        <v>85</v>
      </c>
      <c r="DW145" s="29">
        <v>183</v>
      </c>
      <c r="DX145" s="29">
        <v>7</v>
      </c>
      <c r="DY145" s="29">
        <v>137</v>
      </c>
      <c r="DZ145" s="29">
        <v>24</v>
      </c>
      <c r="EA145" s="29">
        <v>2</v>
      </c>
      <c r="EB145" s="29">
        <v>144</v>
      </c>
      <c r="EC145" s="29">
        <v>26</v>
      </c>
      <c r="ED145" s="29">
        <v>170</v>
      </c>
      <c r="EE145" s="29">
        <v>635</v>
      </c>
      <c r="EF145" s="29">
        <v>10360</v>
      </c>
      <c r="EG145" s="29">
        <v>2793</v>
      </c>
      <c r="EH145" s="29">
        <v>1480</v>
      </c>
      <c r="EI145" s="29">
        <v>10995</v>
      </c>
      <c r="EJ145" s="29">
        <v>4273</v>
      </c>
      <c r="EK145" s="29">
        <v>15268</v>
      </c>
      <c r="EL145" s="29">
        <v>1178</v>
      </c>
      <c r="EM145" s="29">
        <v>12781</v>
      </c>
      <c r="EN145" s="29">
        <v>3405</v>
      </c>
      <c r="EO145" s="29">
        <v>1753</v>
      </c>
      <c r="EP145" s="29">
        <v>13959</v>
      </c>
      <c r="EQ145" s="29">
        <v>5158</v>
      </c>
      <c r="ER145" s="29">
        <v>19117</v>
      </c>
      <c r="ES145" s="29">
        <v>1245</v>
      </c>
      <c r="ET145" s="29">
        <v>13670</v>
      </c>
      <c r="EU145" s="29">
        <v>3785</v>
      </c>
      <c r="EV145" s="29">
        <v>1828</v>
      </c>
      <c r="EW145" s="29">
        <v>14915</v>
      </c>
      <c r="EX145" s="29">
        <v>5613</v>
      </c>
      <c r="EY145" s="29">
        <v>20528</v>
      </c>
      <c r="EZ145" s="29">
        <v>1252</v>
      </c>
      <c r="FA145" s="29">
        <v>13807</v>
      </c>
      <c r="FB145" s="29">
        <v>3809</v>
      </c>
      <c r="FC145" s="29">
        <v>1830</v>
      </c>
      <c r="FD145" s="29">
        <v>15059</v>
      </c>
      <c r="FE145" s="29">
        <v>5639</v>
      </c>
      <c r="FF145" s="29">
        <v>20698</v>
      </c>
      <c r="FP145" s="92"/>
      <c r="FQ145" s="92"/>
      <c r="FR145" s="92"/>
      <c r="FS145" s="92"/>
      <c r="FT145" s="92"/>
      <c r="FU145" s="92"/>
      <c r="FV145" s="92"/>
    </row>
    <row r="146" spans="1:178" x14ac:dyDescent="0.25">
      <c r="A146" s="34">
        <v>44409</v>
      </c>
      <c r="B146" s="29">
        <v>26</v>
      </c>
      <c r="C146" s="29">
        <v>1167</v>
      </c>
      <c r="D146" s="29">
        <v>909</v>
      </c>
      <c r="E146" s="29">
        <v>505</v>
      </c>
      <c r="F146" s="29">
        <v>1193</v>
      </c>
      <c r="G146" s="29">
        <v>1414</v>
      </c>
      <c r="H146" s="29">
        <v>2607</v>
      </c>
      <c r="I146" s="29">
        <v>313</v>
      </c>
      <c r="J146" s="29">
        <v>1485</v>
      </c>
      <c r="K146" s="29">
        <v>280</v>
      </c>
      <c r="L146" s="29">
        <v>92</v>
      </c>
      <c r="M146" s="29">
        <v>1798</v>
      </c>
      <c r="N146" s="29">
        <v>372</v>
      </c>
      <c r="O146" s="29">
        <v>2170</v>
      </c>
      <c r="P146" s="29">
        <v>39</v>
      </c>
      <c r="Q146" s="29">
        <v>4503</v>
      </c>
      <c r="R146" s="29">
        <v>1257</v>
      </c>
      <c r="S146" s="29">
        <v>654</v>
      </c>
      <c r="T146" s="29">
        <v>4542</v>
      </c>
      <c r="U146" s="29">
        <v>1911</v>
      </c>
      <c r="V146" s="29">
        <v>6453</v>
      </c>
      <c r="W146" s="29">
        <v>1</v>
      </c>
      <c r="X146" s="29">
        <v>460</v>
      </c>
      <c r="Y146" s="29">
        <v>211</v>
      </c>
      <c r="Z146" s="29">
        <v>158</v>
      </c>
      <c r="AA146" s="29">
        <v>461</v>
      </c>
      <c r="AB146" s="29">
        <v>369</v>
      </c>
      <c r="AC146" s="29">
        <v>830</v>
      </c>
      <c r="AD146" s="29">
        <v>12</v>
      </c>
      <c r="AE146" s="29">
        <v>182</v>
      </c>
      <c r="AF146" s="29">
        <v>47</v>
      </c>
      <c r="AG146" s="29">
        <v>0</v>
      </c>
      <c r="AH146" s="29">
        <v>194</v>
      </c>
      <c r="AI146" s="29">
        <v>47</v>
      </c>
      <c r="AJ146" s="29">
        <v>241</v>
      </c>
      <c r="AK146" s="29">
        <v>51</v>
      </c>
      <c r="AL146" s="29">
        <v>136</v>
      </c>
      <c r="AM146" s="29">
        <v>58</v>
      </c>
      <c r="AN146" s="29">
        <v>21</v>
      </c>
      <c r="AO146" s="29">
        <v>187</v>
      </c>
      <c r="AP146" s="29">
        <v>79</v>
      </c>
      <c r="AQ146" s="29">
        <v>266</v>
      </c>
      <c r="AR146" s="29">
        <v>81</v>
      </c>
      <c r="AS146" s="29">
        <v>129</v>
      </c>
      <c r="AT146" s="29">
        <v>28</v>
      </c>
      <c r="AU146" s="29">
        <v>12</v>
      </c>
      <c r="AV146" s="29">
        <v>210</v>
      </c>
      <c r="AW146" s="29">
        <v>40</v>
      </c>
      <c r="AX146" s="29">
        <v>250</v>
      </c>
      <c r="AY146" s="29">
        <v>0</v>
      </c>
      <c r="AZ146" s="29">
        <v>150</v>
      </c>
      <c r="BA146" s="29">
        <v>45</v>
      </c>
      <c r="BB146" s="29">
        <v>3</v>
      </c>
      <c r="BC146" s="29">
        <v>150</v>
      </c>
      <c r="BD146" s="29">
        <v>48</v>
      </c>
      <c r="BE146" s="29">
        <v>198</v>
      </c>
      <c r="BF146" s="29">
        <v>46</v>
      </c>
      <c r="BG146" s="29">
        <v>423</v>
      </c>
      <c r="BH146" s="29">
        <v>69</v>
      </c>
      <c r="BI146" s="29">
        <v>8</v>
      </c>
      <c r="BJ146" s="29">
        <v>469</v>
      </c>
      <c r="BK146" s="29">
        <v>77</v>
      </c>
      <c r="BL146" s="29">
        <v>546</v>
      </c>
      <c r="BM146" s="29">
        <v>2</v>
      </c>
      <c r="BN146" s="29">
        <v>395</v>
      </c>
      <c r="BO146" s="29">
        <v>138</v>
      </c>
      <c r="BP146" s="29">
        <v>73</v>
      </c>
      <c r="BQ146" s="29">
        <v>397</v>
      </c>
      <c r="BR146" s="29">
        <v>211</v>
      </c>
      <c r="BS146" s="29">
        <v>608</v>
      </c>
      <c r="BT146" s="29">
        <v>183</v>
      </c>
      <c r="BU146" s="29">
        <v>368</v>
      </c>
      <c r="BV146" s="29">
        <v>203</v>
      </c>
      <c r="BW146" s="29">
        <v>65</v>
      </c>
      <c r="BX146" s="29">
        <v>551</v>
      </c>
      <c r="BY146" s="29">
        <v>268</v>
      </c>
      <c r="BZ146" s="29">
        <v>819</v>
      </c>
      <c r="CA146" s="29">
        <v>187</v>
      </c>
      <c r="CB146" s="29">
        <v>740</v>
      </c>
      <c r="CC146" s="29">
        <v>67</v>
      </c>
      <c r="CD146" s="29">
        <v>30</v>
      </c>
      <c r="CE146" s="29">
        <v>927</v>
      </c>
      <c r="CF146" s="29">
        <v>97</v>
      </c>
      <c r="CG146" s="29">
        <v>1024</v>
      </c>
      <c r="CH146" s="29">
        <v>788</v>
      </c>
      <c r="CI146" s="29">
        <v>2843</v>
      </c>
      <c r="CJ146" s="29">
        <v>221</v>
      </c>
      <c r="CK146" s="29">
        <v>155</v>
      </c>
      <c r="CL146" s="29">
        <v>3631</v>
      </c>
      <c r="CM146" s="29">
        <v>376</v>
      </c>
      <c r="CN146" s="29">
        <v>4007</v>
      </c>
      <c r="CO146" s="29">
        <v>6</v>
      </c>
      <c r="CP146" s="29">
        <v>289</v>
      </c>
      <c r="CQ146" s="29">
        <v>48</v>
      </c>
      <c r="CR146" s="29">
        <v>2</v>
      </c>
      <c r="CS146" s="29">
        <v>295</v>
      </c>
      <c r="CT146" s="29">
        <v>50</v>
      </c>
      <c r="CU146" s="29">
        <v>345</v>
      </c>
      <c r="CV146" s="29">
        <v>22</v>
      </c>
      <c r="CW146" s="29">
        <v>274</v>
      </c>
      <c r="CX146" s="29">
        <v>103</v>
      </c>
      <c r="CY146" s="29">
        <v>7</v>
      </c>
      <c r="CZ146" s="29">
        <v>296</v>
      </c>
      <c r="DA146" s="29">
        <v>110</v>
      </c>
      <c r="DB146" s="29">
        <v>406</v>
      </c>
      <c r="DC146" s="29">
        <v>1</v>
      </c>
      <c r="DD146" s="29">
        <v>133</v>
      </c>
      <c r="DE146" s="29">
        <v>37</v>
      </c>
      <c r="DF146" s="29">
        <v>11</v>
      </c>
      <c r="DG146" s="29">
        <v>134</v>
      </c>
      <c r="DH146" s="29">
        <v>48</v>
      </c>
      <c r="DI146" s="29">
        <v>182</v>
      </c>
      <c r="DJ146" s="29">
        <v>0</v>
      </c>
      <c r="DK146" s="29">
        <v>141</v>
      </c>
      <c r="DL146" s="29">
        <v>251</v>
      </c>
      <c r="DM146" s="29">
        <v>89</v>
      </c>
      <c r="DN146" s="29">
        <v>141</v>
      </c>
      <c r="DO146" s="29">
        <v>340</v>
      </c>
      <c r="DP146" s="29">
        <v>481</v>
      </c>
      <c r="DQ146" s="29">
        <v>8</v>
      </c>
      <c r="DR146" s="29">
        <v>291</v>
      </c>
      <c r="DS146" s="29">
        <v>93</v>
      </c>
      <c r="DT146" s="29">
        <v>28</v>
      </c>
      <c r="DU146" s="29">
        <v>299</v>
      </c>
      <c r="DV146" s="29">
        <v>121</v>
      </c>
      <c r="DW146" s="29">
        <v>420</v>
      </c>
      <c r="DX146" s="29">
        <v>6</v>
      </c>
      <c r="DY146" s="29">
        <v>138</v>
      </c>
      <c r="DZ146" s="29">
        <v>47</v>
      </c>
      <c r="EA146" s="29">
        <v>3</v>
      </c>
      <c r="EB146" s="29">
        <v>144</v>
      </c>
      <c r="EC146" s="29">
        <v>50</v>
      </c>
      <c r="ED146" s="29">
        <v>194</v>
      </c>
      <c r="EE146" s="29">
        <v>1349</v>
      </c>
      <c r="EF146" s="29">
        <v>10366</v>
      </c>
      <c r="EG146" s="29">
        <v>2870</v>
      </c>
      <c r="EH146" s="29">
        <v>1471</v>
      </c>
      <c r="EI146" s="29">
        <v>11715</v>
      </c>
      <c r="EJ146" s="29">
        <v>4341</v>
      </c>
      <c r="EK146" s="29">
        <v>16056</v>
      </c>
      <c r="EL146" s="29">
        <v>1729</v>
      </c>
      <c r="EM146" s="29">
        <v>12981</v>
      </c>
      <c r="EN146" s="29">
        <v>3533</v>
      </c>
      <c r="EO146" s="29">
        <v>1776</v>
      </c>
      <c r="EP146" s="29">
        <v>14710</v>
      </c>
      <c r="EQ146" s="29">
        <v>5309</v>
      </c>
      <c r="ER146" s="29">
        <v>20019</v>
      </c>
      <c r="ES146" s="29">
        <v>1766</v>
      </c>
      <c r="ET146" s="29">
        <v>14109</v>
      </c>
      <c r="EU146" s="29">
        <v>4065</v>
      </c>
      <c r="EV146" s="29">
        <v>1913</v>
      </c>
      <c r="EW146" s="29">
        <v>15875</v>
      </c>
      <c r="EX146" s="29">
        <v>5978</v>
      </c>
      <c r="EY146" s="29">
        <v>21853</v>
      </c>
      <c r="EZ146" s="29">
        <v>1772</v>
      </c>
      <c r="FA146" s="29">
        <v>14247</v>
      </c>
      <c r="FB146" s="29">
        <v>4112</v>
      </c>
      <c r="FC146" s="29">
        <v>1916</v>
      </c>
      <c r="FD146" s="29">
        <v>16019</v>
      </c>
      <c r="FE146" s="29">
        <v>6028</v>
      </c>
      <c r="FF146" s="29">
        <v>22047</v>
      </c>
      <c r="FP146" s="92"/>
      <c r="FQ146" s="92"/>
      <c r="FR146" s="92"/>
      <c r="FS146" s="92"/>
      <c r="FT146" s="92"/>
      <c r="FU146" s="92"/>
      <c r="FV146" s="92"/>
    </row>
    <row r="147" spans="1:178" x14ac:dyDescent="0.25">
      <c r="A147" s="34">
        <v>44440</v>
      </c>
      <c r="B147" s="29">
        <v>29</v>
      </c>
      <c r="C147" s="29">
        <v>1121</v>
      </c>
      <c r="D147" s="29">
        <v>904</v>
      </c>
      <c r="E147" s="29">
        <v>661</v>
      </c>
      <c r="F147" s="29">
        <v>1150</v>
      </c>
      <c r="G147" s="29">
        <v>1565</v>
      </c>
      <c r="H147" s="29">
        <v>2715</v>
      </c>
      <c r="I147" s="29">
        <v>336</v>
      </c>
      <c r="J147" s="29">
        <v>1200</v>
      </c>
      <c r="K147" s="29">
        <v>256</v>
      </c>
      <c r="L147" s="29">
        <v>211</v>
      </c>
      <c r="M147" s="29">
        <v>1536</v>
      </c>
      <c r="N147" s="29">
        <v>467</v>
      </c>
      <c r="O147" s="29">
        <v>2003</v>
      </c>
      <c r="P147" s="29">
        <v>248</v>
      </c>
      <c r="Q147" s="29">
        <v>4690</v>
      </c>
      <c r="R147" s="29">
        <v>1201</v>
      </c>
      <c r="S147" s="29">
        <v>644</v>
      </c>
      <c r="T147" s="29">
        <v>4938</v>
      </c>
      <c r="U147" s="29">
        <v>1845</v>
      </c>
      <c r="V147" s="29">
        <v>6783</v>
      </c>
      <c r="W147" s="29">
        <v>73</v>
      </c>
      <c r="X147" s="29">
        <v>562</v>
      </c>
      <c r="Y147" s="29">
        <v>293</v>
      </c>
      <c r="Z147" s="29">
        <v>151</v>
      </c>
      <c r="AA147" s="29">
        <v>635</v>
      </c>
      <c r="AB147" s="29">
        <v>444</v>
      </c>
      <c r="AC147" s="29">
        <v>1079</v>
      </c>
      <c r="AD147" s="29">
        <v>1</v>
      </c>
      <c r="AE147" s="29">
        <v>105</v>
      </c>
      <c r="AF147" s="29">
        <v>44</v>
      </c>
      <c r="AG147" s="29">
        <v>0</v>
      </c>
      <c r="AH147" s="29">
        <v>106</v>
      </c>
      <c r="AI147" s="29">
        <v>44</v>
      </c>
      <c r="AJ147" s="29">
        <v>150</v>
      </c>
      <c r="AK147" s="29">
        <v>34</v>
      </c>
      <c r="AL147" s="29">
        <v>141</v>
      </c>
      <c r="AM147" s="29">
        <v>71</v>
      </c>
      <c r="AN147" s="29">
        <v>21</v>
      </c>
      <c r="AO147" s="29">
        <v>175</v>
      </c>
      <c r="AP147" s="29">
        <v>92</v>
      </c>
      <c r="AQ147" s="29">
        <v>267</v>
      </c>
      <c r="AR147" s="29">
        <v>45</v>
      </c>
      <c r="AS147" s="29">
        <v>106</v>
      </c>
      <c r="AT147" s="29">
        <v>57</v>
      </c>
      <c r="AU147" s="29">
        <v>13</v>
      </c>
      <c r="AV147" s="29">
        <v>151</v>
      </c>
      <c r="AW147" s="29">
        <v>70</v>
      </c>
      <c r="AX147" s="29">
        <v>221</v>
      </c>
      <c r="AY147" s="29">
        <v>1</v>
      </c>
      <c r="AZ147" s="29">
        <v>366</v>
      </c>
      <c r="BA147" s="29">
        <v>48</v>
      </c>
      <c r="BB147" s="29">
        <v>3</v>
      </c>
      <c r="BC147" s="29">
        <v>367</v>
      </c>
      <c r="BD147" s="29">
        <v>51</v>
      </c>
      <c r="BE147" s="29">
        <v>418</v>
      </c>
      <c r="BF147" s="29">
        <v>37</v>
      </c>
      <c r="BG147" s="29">
        <v>321</v>
      </c>
      <c r="BH147" s="29">
        <v>76</v>
      </c>
      <c r="BI147" s="29">
        <v>5</v>
      </c>
      <c r="BJ147" s="29">
        <v>358</v>
      </c>
      <c r="BK147" s="29">
        <v>81</v>
      </c>
      <c r="BL147" s="29">
        <v>439</v>
      </c>
      <c r="BM147" s="29">
        <v>0</v>
      </c>
      <c r="BN147" s="29">
        <v>385</v>
      </c>
      <c r="BO147" s="29">
        <v>105</v>
      </c>
      <c r="BP147" s="29">
        <v>47</v>
      </c>
      <c r="BQ147" s="29">
        <v>385</v>
      </c>
      <c r="BR147" s="29">
        <v>152</v>
      </c>
      <c r="BS147" s="29">
        <v>537</v>
      </c>
      <c r="BT147" s="29">
        <v>126</v>
      </c>
      <c r="BU147" s="29">
        <v>417</v>
      </c>
      <c r="BV147" s="29">
        <v>156</v>
      </c>
      <c r="BW147" s="29">
        <v>63</v>
      </c>
      <c r="BX147" s="29">
        <v>543</v>
      </c>
      <c r="BY147" s="29">
        <v>219</v>
      </c>
      <c r="BZ147" s="29">
        <v>762</v>
      </c>
      <c r="CA147" s="29">
        <v>307</v>
      </c>
      <c r="CB147" s="29">
        <v>587</v>
      </c>
      <c r="CC147" s="29">
        <v>68</v>
      </c>
      <c r="CD147" s="29">
        <v>13</v>
      </c>
      <c r="CE147" s="29">
        <v>894</v>
      </c>
      <c r="CF147" s="29">
        <v>81</v>
      </c>
      <c r="CG147" s="29">
        <v>975</v>
      </c>
      <c r="CH147" s="29">
        <v>580</v>
      </c>
      <c r="CI147" s="29">
        <v>2950</v>
      </c>
      <c r="CJ147" s="29">
        <v>254</v>
      </c>
      <c r="CK147" s="29">
        <v>94</v>
      </c>
      <c r="CL147" s="29">
        <v>3530</v>
      </c>
      <c r="CM147" s="29">
        <v>348</v>
      </c>
      <c r="CN147" s="29">
        <v>3878</v>
      </c>
      <c r="CO147" s="29">
        <v>1</v>
      </c>
      <c r="CP147" s="29">
        <v>142</v>
      </c>
      <c r="CQ147" s="29">
        <v>29</v>
      </c>
      <c r="CR147" s="29">
        <v>1</v>
      </c>
      <c r="CS147" s="29">
        <v>143</v>
      </c>
      <c r="CT147" s="29">
        <v>30</v>
      </c>
      <c r="CU147" s="29">
        <v>173</v>
      </c>
      <c r="CV147" s="29">
        <v>8</v>
      </c>
      <c r="CW147" s="29">
        <v>224</v>
      </c>
      <c r="CX147" s="29">
        <v>85</v>
      </c>
      <c r="CY147" s="29">
        <v>18</v>
      </c>
      <c r="CZ147" s="29">
        <v>232</v>
      </c>
      <c r="DA147" s="29">
        <v>103</v>
      </c>
      <c r="DB147" s="29">
        <v>335</v>
      </c>
      <c r="DC147" s="29">
        <v>4</v>
      </c>
      <c r="DD147" s="29">
        <v>74</v>
      </c>
      <c r="DE147" s="29">
        <v>46</v>
      </c>
      <c r="DF147" s="29">
        <v>17</v>
      </c>
      <c r="DG147" s="29">
        <v>78</v>
      </c>
      <c r="DH147" s="29">
        <v>63</v>
      </c>
      <c r="DI147" s="29">
        <v>141</v>
      </c>
      <c r="DJ147" s="29">
        <v>0</v>
      </c>
      <c r="DK147" s="29">
        <v>197</v>
      </c>
      <c r="DL147" s="29">
        <v>168</v>
      </c>
      <c r="DM147" s="29">
        <v>71</v>
      </c>
      <c r="DN147" s="29">
        <v>197</v>
      </c>
      <c r="DO147" s="29">
        <v>239</v>
      </c>
      <c r="DP147" s="29">
        <v>436</v>
      </c>
      <c r="DQ147" s="29">
        <v>3</v>
      </c>
      <c r="DR147" s="29">
        <v>150</v>
      </c>
      <c r="DS147" s="29">
        <v>71</v>
      </c>
      <c r="DT147" s="29">
        <v>27</v>
      </c>
      <c r="DU147" s="29">
        <v>153</v>
      </c>
      <c r="DV147" s="29">
        <v>98</v>
      </c>
      <c r="DW147" s="29">
        <v>251</v>
      </c>
      <c r="DX147" s="29">
        <v>4</v>
      </c>
      <c r="DY147" s="29">
        <v>184</v>
      </c>
      <c r="DZ147" s="29">
        <v>56</v>
      </c>
      <c r="EA147" s="29">
        <v>6</v>
      </c>
      <c r="EB147" s="29">
        <v>188</v>
      </c>
      <c r="EC147" s="29">
        <v>62</v>
      </c>
      <c r="ED147" s="29">
        <v>250</v>
      </c>
      <c r="EE147" s="29">
        <v>1319</v>
      </c>
      <c r="EF147" s="29">
        <v>10378</v>
      </c>
      <c r="EG147" s="29">
        <v>2771</v>
      </c>
      <c r="EH147" s="29">
        <v>1673</v>
      </c>
      <c r="EI147" s="29">
        <v>11697</v>
      </c>
      <c r="EJ147" s="29">
        <v>4444</v>
      </c>
      <c r="EK147" s="29">
        <v>16141</v>
      </c>
      <c r="EL147" s="29">
        <v>1817</v>
      </c>
      <c r="EM147" s="29">
        <v>12951</v>
      </c>
      <c r="EN147" s="29">
        <v>3533</v>
      </c>
      <c r="EO147" s="29">
        <v>1926</v>
      </c>
      <c r="EP147" s="29">
        <v>14768</v>
      </c>
      <c r="EQ147" s="29">
        <v>5459</v>
      </c>
      <c r="ER147" s="29">
        <v>20227</v>
      </c>
      <c r="ES147" s="29">
        <v>1833</v>
      </c>
      <c r="ET147" s="29">
        <v>13738</v>
      </c>
      <c r="EU147" s="29">
        <v>3932</v>
      </c>
      <c r="EV147" s="29">
        <v>2060</v>
      </c>
      <c r="EW147" s="29">
        <v>15571</v>
      </c>
      <c r="EX147" s="29">
        <v>5992</v>
      </c>
      <c r="EY147" s="29">
        <v>21563</v>
      </c>
      <c r="EZ147" s="29">
        <v>1837</v>
      </c>
      <c r="FA147" s="29">
        <v>13922</v>
      </c>
      <c r="FB147" s="29">
        <v>3988</v>
      </c>
      <c r="FC147" s="29">
        <v>2066</v>
      </c>
      <c r="FD147" s="29">
        <v>15759</v>
      </c>
      <c r="FE147" s="29">
        <v>6054</v>
      </c>
      <c r="FF147" s="29">
        <v>21813</v>
      </c>
      <c r="FP147" s="92"/>
      <c r="FQ147" s="92"/>
      <c r="FR147" s="92"/>
      <c r="FS147" s="92"/>
      <c r="FT147" s="92"/>
      <c r="FU147" s="92"/>
      <c r="FV147" s="92"/>
    </row>
    <row r="148" spans="1:178" x14ac:dyDescent="0.25">
      <c r="A148" s="34">
        <v>44470</v>
      </c>
      <c r="B148" s="29">
        <v>20</v>
      </c>
      <c r="C148" s="29">
        <v>1121</v>
      </c>
      <c r="D148" s="29">
        <v>843</v>
      </c>
      <c r="E148" s="29">
        <v>593</v>
      </c>
      <c r="F148" s="29">
        <v>1141</v>
      </c>
      <c r="G148" s="29">
        <v>1436</v>
      </c>
      <c r="H148" s="29">
        <v>2577</v>
      </c>
      <c r="I148" s="29">
        <v>222</v>
      </c>
      <c r="J148" s="29">
        <v>1129</v>
      </c>
      <c r="K148" s="29">
        <v>165</v>
      </c>
      <c r="L148" s="29">
        <v>91</v>
      </c>
      <c r="M148" s="29">
        <v>1351</v>
      </c>
      <c r="N148" s="29">
        <v>256</v>
      </c>
      <c r="O148" s="29">
        <v>1607</v>
      </c>
      <c r="P148" s="29">
        <v>245</v>
      </c>
      <c r="Q148" s="29">
        <v>4906</v>
      </c>
      <c r="R148" s="29">
        <v>1263</v>
      </c>
      <c r="S148" s="29">
        <v>607</v>
      </c>
      <c r="T148" s="29">
        <v>5151</v>
      </c>
      <c r="U148" s="29">
        <v>1870</v>
      </c>
      <c r="V148" s="29">
        <v>7021</v>
      </c>
      <c r="W148" s="29">
        <v>36</v>
      </c>
      <c r="X148" s="29">
        <v>448</v>
      </c>
      <c r="Y148" s="29">
        <v>241</v>
      </c>
      <c r="Z148" s="29">
        <v>114</v>
      </c>
      <c r="AA148" s="29">
        <v>484</v>
      </c>
      <c r="AB148" s="29">
        <v>355</v>
      </c>
      <c r="AC148" s="29">
        <v>839</v>
      </c>
      <c r="AD148" s="29">
        <v>2</v>
      </c>
      <c r="AE148" s="29">
        <v>160</v>
      </c>
      <c r="AF148" s="29">
        <v>31</v>
      </c>
      <c r="AG148" s="29">
        <v>3</v>
      </c>
      <c r="AH148" s="29">
        <v>162</v>
      </c>
      <c r="AI148" s="29">
        <v>34</v>
      </c>
      <c r="AJ148" s="29">
        <v>196</v>
      </c>
      <c r="AK148" s="29">
        <v>8</v>
      </c>
      <c r="AL148" s="29">
        <v>192</v>
      </c>
      <c r="AM148" s="29">
        <v>73</v>
      </c>
      <c r="AN148" s="29">
        <v>11</v>
      </c>
      <c r="AO148" s="29">
        <v>200</v>
      </c>
      <c r="AP148" s="29">
        <v>84</v>
      </c>
      <c r="AQ148" s="29">
        <v>284</v>
      </c>
      <c r="AR148" s="29">
        <v>39</v>
      </c>
      <c r="AS148" s="29">
        <v>120</v>
      </c>
      <c r="AT148" s="29">
        <v>29</v>
      </c>
      <c r="AU148" s="29">
        <v>21</v>
      </c>
      <c r="AV148" s="29">
        <v>159</v>
      </c>
      <c r="AW148" s="29">
        <v>50</v>
      </c>
      <c r="AX148" s="29">
        <v>209</v>
      </c>
      <c r="AY148" s="29">
        <v>0</v>
      </c>
      <c r="AZ148" s="29">
        <v>205</v>
      </c>
      <c r="BA148" s="29">
        <v>35</v>
      </c>
      <c r="BB148" s="29">
        <v>4</v>
      </c>
      <c r="BC148" s="29">
        <v>205</v>
      </c>
      <c r="BD148" s="29">
        <v>39</v>
      </c>
      <c r="BE148" s="29">
        <v>244</v>
      </c>
      <c r="BF148" s="29">
        <v>60</v>
      </c>
      <c r="BG148" s="29">
        <v>252</v>
      </c>
      <c r="BH148" s="29">
        <v>51</v>
      </c>
      <c r="BI148" s="29">
        <v>6</v>
      </c>
      <c r="BJ148" s="29">
        <v>312</v>
      </c>
      <c r="BK148" s="29">
        <v>57</v>
      </c>
      <c r="BL148" s="29">
        <v>369</v>
      </c>
      <c r="BM148" s="29">
        <v>2</v>
      </c>
      <c r="BN148" s="29">
        <v>423</v>
      </c>
      <c r="BO148" s="29">
        <v>153</v>
      </c>
      <c r="BP148" s="29">
        <v>61</v>
      </c>
      <c r="BQ148" s="29">
        <v>425</v>
      </c>
      <c r="BR148" s="29">
        <v>214</v>
      </c>
      <c r="BS148" s="29">
        <v>639</v>
      </c>
      <c r="BT148" s="29">
        <v>103</v>
      </c>
      <c r="BU148" s="29">
        <v>395</v>
      </c>
      <c r="BV148" s="29">
        <v>255</v>
      </c>
      <c r="BW148" s="29">
        <v>81</v>
      </c>
      <c r="BX148" s="29">
        <v>498</v>
      </c>
      <c r="BY148" s="29">
        <v>336</v>
      </c>
      <c r="BZ148" s="29">
        <v>834</v>
      </c>
      <c r="CA148" s="29">
        <v>259</v>
      </c>
      <c r="CB148" s="29">
        <v>624</v>
      </c>
      <c r="CC148" s="29">
        <v>61</v>
      </c>
      <c r="CD148" s="29">
        <v>17</v>
      </c>
      <c r="CE148" s="29">
        <v>883</v>
      </c>
      <c r="CF148" s="29">
        <v>78</v>
      </c>
      <c r="CG148" s="29">
        <v>961</v>
      </c>
      <c r="CH148" s="29">
        <v>544</v>
      </c>
      <c r="CI148" s="29">
        <v>2902</v>
      </c>
      <c r="CJ148" s="29">
        <v>263</v>
      </c>
      <c r="CK148" s="29">
        <v>91</v>
      </c>
      <c r="CL148" s="29">
        <v>3446</v>
      </c>
      <c r="CM148" s="29">
        <v>354</v>
      </c>
      <c r="CN148" s="29">
        <v>3800</v>
      </c>
      <c r="CO148" s="29">
        <v>5</v>
      </c>
      <c r="CP148" s="29">
        <v>178</v>
      </c>
      <c r="CQ148" s="29">
        <v>85</v>
      </c>
      <c r="CR148" s="29">
        <v>5</v>
      </c>
      <c r="CS148" s="29">
        <v>183</v>
      </c>
      <c r="CT148" s="29">
        <v>90</v>
      </c>
      <c r="CU148" s="29">
        <v>273</v>
      </c>
      <c r="CV148" s="29">
        <v>25</v>
      </c>
      <c r="CW148" s="29">
        <v>133</v>
      </c>
      <c r="CX148" s="29">
        <v>116</v>
      </c>
      <c r="CY148" s="29">
        <v>26</v>
      </c>
      <c r="CZ148" s="29">
        <v>158</v>
      </c>
      <c r="DA148" s="29">
        <v>142</v>
      </c>
      <c r="DB148" s="29">
        <v>300</v>
      </c>
      <c r="DC148" s="29">
        <v>2</v>
      </c>
      <c r="DD148" s="29">
        <v>43</v>
      </c>
      <c r="DE148" s="29">
        <v>78</v>
      </c>
      <c r="DF148" s="29">
        <v>3</v>
      </c>
      <c r="DG148" s="29">
        <v>45</v>
      </c>
      <c r="DH148" s="29">
        <v>81</v>
      </c>
      <c r="DI148" s="29">
        <v>126</v>
      </c>
      <c r="DJ148" s="29">
        <v>0</v>
      </c>
      <c r="DK148" s="29">
        <v>120</v>
      </c>
      <c r="DL148" s="29">
        <v>185</v>
      </c>
      <c r="DM148" s="29">
        <v>82</v>
      </c>
      <c r="DN148" s="29">
        <v>120</v>
      </c>
      <c r="DO148" s="29">
        <v>267</v>
      </c>
      <c r="DP148" s="29">
        <v>387</v>
      </c>
      <c r="DQ148" s="29">
        <v>3</v>
      </c>
      <c r="DR148" s="29">
        <v>113</v>
      </c>
      <c r="DS148" s="29">
        <v>70</v>
      </c>
      <c r="DT148" s="29">
        <v>67</v>
      </c>
      <c r="DU148" s="29">
        <v>116</v>
      </c>
      <c r="DV148" s="29">
        <v>137</v>
      </c>
      <c r="DW148" s="29">
        <v>253</v>
      </c>
      <c r="DX148" s="29">
        <v>6</v>
      </c>
      <c r="DY148" s="29">
        <v>155</v>
      </c>
      <c r="DZ148" s="29">
        <v>58</v>
      </c>
      <c r="EA148" s="29">
        <v>1</v>
      </c>
      <c r="EB148" s="29">
        <v>161</v>
      </c>
      <c r="EC148" s="29">
        <v>59</v>
      </c>
      <c r="ED148" s="29">
        <v>220</v>
      </c>
      <c r="EE148" s="29">
        <v>1134</v>
      </c>
      <c r="EF148" s="29">
        <v>10453</v>
      </c>
      <c r="EG148" s="29">
        <v>2789</v>
      </c>
      <c r="EH148" s="29">
        <v>1463</v>
      </c>
      <c r="EI148" s="29">
        <v>11587</v>
      </c>
      <c r="EJ148" s="29">
        <v>4252</v>
      </c>
      <c r="EK148" s="29">
        <v>15839</v>
      </c>
      <c r="EL148" s="29">
        <v>1540</v>
      </c>
      <c r="EM148" s="29">
        <v>12877</v>
      </c>
      <c r="EN148" s="29">
        <v>3463</v>
      </c>
      <c r="EO148" s="29">
        <v>1700</v>
      </c>
      <c r="EP148" s="29">
        <v>14417</v>
      </c>
      <c r="EQ148" s="29">
        <v>5163</v>
      </c>
      <c r="ER148" s="29">
        <v>19580</v>
      </c>
      <c r="ES148" s="29">
        <v>1575</v>
      </c>
      <c r="ET148" s="29">
        <v>13464</v>
      </c>
      <c r="EU148" s="29">
        <v>3997</v>
      </c>
      <c r="EV148" s="29">
        <v>1883</v>
      </c>
      <c r="EW148" s="29">
        <v>15039</v>
      </c>
      <c r="EX148" s="29">
        <v>5880</v>
      </c>
      <c r="EY148" s="29">
        <v>20919</v>
      </c>
      <c r="EZ148" s="29">
        <v>1581</v>
      </c>
      <c r="FA148" s="29">
        <v>13619</v>
      </c>
      <c r="FB148" s="29">
        <v>4055</v>
      </c>
      <c r="FC148" s="29">
        <v>1884</v>
      </c>
      <c r="FD148" s="29">
        <v>15200</v>
      </c>
      <c r="FE148" s="29">
        <v>5939</v>
      </c>
      <c r="FF148" s="29">
        <v>21139</v>
      </c>
      <c r="FP148" s="92"/>
      <c r="FQ148" s="92"/>
      <c r="FR148" s="92"/>
      <c r="FS148" s="92"/>
      <c r="FT148" s="92"/>
      <c r="FU148" s="92"/>
      <c r="FV148" s="92"/>
    </row>
    <row r="149" spans="1:178" x14ac:dyDescent="0.25">
      <c r="A149" s="34">
        <v>44501</v>
      </c>
      <c r="B149" s="29">
        <v>13</v>
      </c>
      <c r="C149" s="29">
        <v>1694</v>
      </c>
      <c r="D149" s="29">
        <v>923</v>
      </c>
      <c r="E149" s="29">
        <v>703</v>
      </c>
      <c r="F149" s="29">
        <v>1707</v>
      </c>
      <c r="G149" s="29">
        <v>1626</v>
      </c>
      <c r="H149" s="29">
        <v>3333</v>
      </c>
      <c r="I149" s="29">
        <v>499</v>
      </c>
      <c r="J149" s="29">
        <v>1379</v>
      </c>
      <c r="K149" s="29">
        <v>158</v>
      </c>
      <c r="L149" s="29">
        <v>117</v>
      </c>
      <c r="M149" s="29">
        <v>1878</v>
      </c>
      <c r="N149" s="29">
        <v>275</v>
      </c>
      <c r="O149" s="29">
        <v>2153</v>
      </c>
      <c r="P149" s="29">
        <v>255</v>
      </c>
      <c r="Q149" s="29">
        <v>4874</v>
      </c>
      <c r="R149" s="29">
        <v>1310</v>
      </c>
      <c r="S149" s="29">
        <v>519</v>
      </c>
      <c r="T149" s="29">
        <v>5129</v>
      </c>
      <c r="U149" s="29">
        <v>1829</v>
      </c>
      <c r="V149" s="29">
        <v>6958</v>
      </c>
      <c r="W149" s="29">
        <v>36</v>
      </c>
      <c r="X149" s="29">
        <v>566</v>
      </c>
      <c r="Y149" s="29">
        <v>198</v>
      </c>
      <c r="Z149" s="29">
        <v>147</v>
      </c>
      <c r="AA149" s="29">
        <v>602</v>
      </c>
      <c r="AB149" s="29">
        <v>345</v>
      </c>
      <c r="AC149" s="29">
        <v>947</v>
      </c>
      <c r="AD149" s="29">
        <v>3</v>
      </c>
      <c r="AE149" s="29">
        <v>191</v>
      </c>
      <c r="AF149" s="29">
        <v>67</v>
      </c>
      <c r="AG149" s="29">
        <v>5</v>
      </c>
      <c r="AH149" s="29">
        <v>194</v>
      </c>
      <c r="AI149" s="29">
        <v>72</v>
      </c>
      <c r="AJ149" s="29">
        <v>266</v>
      </c>
      <c r="AK149" s="29">
        <v>22</v>
      </c>
      <c r="AL149" s="29">
        <v>180</v>
      </c>
      <c r="AM149" s="29">
        <v>63</v>
      </c>
      <c r="AN149" s="29">
        <v>19</v>
      </c>
      <c r="AO149" s="29">
        <v>202</v>
      </c>
      <c r="AP149" s="29">
        <v>82</v>
      </c>
      <c r="AQ149" s="29">
        <v>284</v>
      </c>
      <c r="AR149" s="29">
        <v>65</v>
      </c>
      <c r="AS149" s="29">
        <v>114</v>
      </c>
      <c r="AT149" s="29">
        <v>69</v>
      </c>
      <c r="AU149" s="29">
        <v>56</v>
      </c>
      <c r="AV149" s="29">
        <v>179</v>
      </c>
      <c r="AW149" s="29">
        <v>125</v>
      </c>
      <c r="AX149" s="29">
        <v>304</v>
      </c>
      <c r="AY149" s="29">
        <v>0</v>
      </c>
      <c r="AZ149" s="29">
        <v>80</v>
      </c>
      <c r="BA149" s="29">
        <v>39</v>
      </c>
      <c r="BB149" s="29">
        <v>11</v>
      </c>
      <c r="BC149" s="29">
        <v>80</v>
      </c>
      <c r="BD149" s="29">
        <v>50</v>
      </c>
      <c r="BE149" s="29">
        <v>130</v>
      </c>
      <c r="BF149" s="29">
        <v>45</v>
      </c>
      <c r="BG149" s="29">
        <v>302</v>
      </c>
      <c r="BH149" s="29">
        <v>40</v>
      </c>
      <c r="BI149" s="29">
        <v>12</v>
      </c>
      <c r="BJ149" s="29">
        <v>347</v>
      </c>
      <c r="BK149" s="29">
        <v>52</v>
      </c>
      <c r="BL149" s="29">
        <v>399</v>
      </c>
      <c r="BM149" s="29">
        <v>3</v>
      </c>
      <c r="BN149" s="29">
        <v>299</v>
      </c>
      <c r="BO149" s="29">
        <v>97</v>
      </c>
      <c r="BP149" s="29">
        <v>57</v>
      </c>
      <c r="BQ149" s="29">
        <v>302</v>
      </c>
      <c r="BR149" s="29">
        <v>154</v>
      </c>
      <c r="BS149" s="29">
        <v>456</v>
      </c>
      <c r="BT149" s="29">
        <v>136</v>
      </c>
      <c r="BU149" s="29">
        <v>269</v>
      </c>
      <c r="BV149" s="29">
        <v>229</v>
      </c>
      <c r="BW149" s="29">
        <v>56</v>
      </c>
      <c r="BX149" s="29">
        <v>405</v>
      </c>
      <c r="BY149" s="29">
        <v>285</v>
      </c>
      <c r="BZ149" s="29">
        <v>690</v>
      </c>
      <c r="CA149" s="29">
        <v>291</v>
      </c>
      <c r="CB149" s="29">
        <v>567</v>
      </c>
      <c r="CC149" s="29">
        <v>89</v>
      </c>
      <c r="CD149" s="29">
        <v>10</v>
      </c>
      <c r="CE149" s="29">
        <v>858</v>
      </c>
      <c r="CF149" s="29">
        <v>99</v>
      </c>
      <c r="CG149" s="29">
        <v>957</v>
      </c>
      <c r="CH149" s="29">
        <v>422</v>
      </c>
      <c r="CI149" s="29">
        <v>3218</v>
      </c>
      <c r="CJ149" s="29">
        <v>258</v>
      </c>
      <c r="CK149" s="29">
        <v>135</v>
      </c>
      <c r="CL149" s="29">
        <v>3640</v>
      </c>
      <c r="CM149" s="29">
        <v>393</v>
      </c>
      <c r="CN149" s="29">
        <v>4033</v>
      </c>
      <c r="CO149" s="29">
        <v>2</v>
      </c>
      <c r="CP149" s="29">
        <v>158</v>
      </c>
      <c r="CQ149" s="29">
        <v>59</v>
      </c>
      <c r="CR149" s="29">
        <v>6</v>
      </c>
      <c r="CS149" s="29">
        <v>160</v>
      </c>
      <c r="CT149" s="29">
        <v>65</v>
      </c>
      <c r="CU149" s="29">
        <v>225</v>
      </c>
      <c r="CV149" s="29">
        <v>6</v>
      </c>
      <c r="CW149" s="29">
        <v>119</v>
      </c>
      <c r="CX149" s="29">
        <v>115</v>
      </c>
      <c r="CY149" s="29">
        <v>5</v>
      </c>
      <c r="CZ149" s="29">
        <v>125</v>
      </c>
      <c r="DA149" s="29">
        <v>120</v>
      </c>
      <c r="DB149" s="29">
        <v>245</v>
      </c>
      <c r="DC149" s="29">
        <v>24</v>
      </c>
      <c r="DD149" s="29">
        <v>104</v>
      </c>
      <c r="DE149" s="29">
        <v>32</v>
      </c>
      <c r="DF149" s="29">
        <v>19</v>
      </c>
      <c r="DG149" s="29">
        <v>128</v>
      </c>
      <c r="DH149" s="29">
        <v>51</v>
      </c>
      <c r="DI149" s="29">
        <v>179</v>
      </c>
      <c r="DJ149" s="29">
        <v>0</v>
      </c>
      <c r="DK149" s="29">
        <v>139</v>
      </c>
      <c r="DL149" s="29">
        <v>330</v>
      </c>
      <c r="DM149" s="29">
        <v>85</v>
      </c>
      <c r="DN149" s="29">
        <v>139</v>
      </c>
      <c r="DO149" s="29">
        <v>415</v>
      </c>
      <c r="DP149" s="29">
        <v>554</v>
      </c>
      <c r="DQ149" s="29">
        <v>2</v>
      </c>
      <c r="DR149" s="29">
        <v>130</v>
      </c>
      <c r="DS149" s="29">
        <v>110</v>
      </c>
      <c r="DT149" s="29">
        <v>55</v>
      </c>
      <c r="DU149" s="29">
        <v>132</v>
      </c>
      <c r="DV149" s="29">
        <v>165</v>
      </c>
      <c r="DW149" s="29">
        <v>297</v>
      </c>
      <c r="DX149" s="29">
        <v>10</v>
      </c>
      <c r="DY149" s="29">
        <v>197</v>
      </c>
      <c r="DZ149" s="29">
        <v>40</v>
      </c>
      <c r="EA149" s="29">
        <v>3</v>
      </c>
      <c r="EB149" s="29">
        <v>207</v>
      </c>
      <c r="EC149" s="29">
        <v>43</v>
      </c>
      <c r="ED149" s="29">
        <v>250</v>
      </c>
      <c r="EE149" s="29">
        <v>1325</v>
      </c>
      <c r="EF149" s="29">
        <v>11434</v>
      </c>
      <c r="EG149" s="29">
        <v>2878</v>
      </c>
      <c r="EH149" s="29">
        <v>1530</v>
      </c>
      <c r="EI149" s="29">
        <v>12759</v>
      </c>
      <c r="EJ149" s="29">
        <v>4408</v>
      </c>
      <c r="EK149" s="29">
        <v>17167</v>
      </c>
      <c r="EL149" s="29">
        <v>1790</v>
      </c>
      <c r="EM149" s="29">
        <v>13733</v>
      </c>
      <c r="EN149" s="29">
        <v>3540</v>
      </c>
      <c r="EO149" s="29">
        <v>1847</v>
      </c>
      <c r="EP149" s="29">
        <v>15523</v>
      </c>
      <c r="EQ149" s="29">
        <v>5387</v>
      </c>
      <c r="ER149" s="29">
        <v>20910</v>
      </c>
      <c r="ES149" s="29">
        <v>1824</v>
      </c>
      <c r="ET149" s="29">
        <v>14383</v>
      </c>
      <c r="EU149" s="29">
        <v>4186</v>
      </c>
      <c r="EV149" s="29">
        <v>2017</v>
      </c>
      <c r="EW149" s="29">
        <v>16207</v>
      </c>
      <c r="EX149" s="29">
        <v>6203</v>
      </c>
      <c r="EY149" s="29">
        <v>22410</v>
      </c>
      <c r="EZ149" s="29">
        <v>1834</v>
      </c>
      <c r="FA149" s="29">
        <v>14580</v>
      </c>
      <c r="FB149" s="29">
        <v>4226</v>
      </c>
      <c r="FC149" s="29">
        <v>2020</v>
      </c>
      <c r="FD149" s="29">
        <v>16414</v>
      </c>
      <c r="FE149" s="29">
        <v>6246</v>
      </c>
      <c r="FF149" s="29">
        <v>22660</v>
      </c>
      <c r="FP149" s="92"/>
      <c r="FQ149" s="92"/>
      <c r="FR149" s="92"/>
      <c r="FS149" s="92"/>
      <c r="FT149" s="92"/>
      <c r="FU149" s="92"/>
      <c r="FV149" s="92"/>
    </row>
    <row r="150" spans="1:178" x14ac:dyDescent="0.25">
      <c r="A150" s="34">
        <v>44531</v>
      </c>
      <c r="B150" s="29">
        <v>16</v>
      </c>
      <c r="C150" s="29">
        <v>1373</v>
      </c>
      <c r="D150" s="29">
        <v>711</v>
      </c>
      <c r="E150" s="29">
        <v>664</v>
      </c>
      <c r="F150" s="29">
        <v>1389</v>
      </c>
      <c r="G150" s="29">
        <v>1375</v>
      </c>
      <c r="H150" s="29">
        <v>2764</v>
      </c>
      <c r="I150" s="29">
        <v>520</v>
      </c>
      <c r="J150" s="29">
        <v>1316</v>
      </c>
      <c r="K150" s="29">
        <v>265</v>
      </c>
      <c r="L150" s="29">
        <v>236</v>
      </c>
      <c r="M150" s="29">
        <v>1836</v>
      </c>
      <c r="N150" s="29">
        <v>501</v>
      </c>
      <c r="O150" s="29">
        <v>2337</v>
      </c>
      <c r="P150" s="29">
        <v>332</v>
      </c>
      <c r="Q150" s="29">
        <v>4310</v>
      </c>
      <c r="R150" s="29">
        <v>1388</v>
      </c>
      <c r="S150" s="29">
        <v>784</v>
      </c>
      <c r="T150" s="29">
        <v>4642</v>
      </c>
      <c r="U150" s="29">
        <v>2172</v>
      </c>
      <c r="V150" s="29">
        <v>6814</v>
      </c>
      <c r="W150" s="29">
        <v>33</v>
      </c>
      <c r="X150" s="29">
        <v>438</v>
      </c>
      <c r="Y150" s="29">
        <v>222</v>
      </c>
      <c r="Z150" s="29">
        <v>188</v>
      </c>
      <c r="AA150" s="29">
        <v>471</v>
      </c>
      <c r="AB150" s="29">
        <v>410</v>
      </c>
      <c r="AC150" s="29">
        <v>881</v>
      </c>
      <c r="AD150" s="29">
        <v>3</v>
      </c>
      <c r="AE150" s="29">
        <v>190</v>
      </c>
      <c r="AF150" s="29">
        <v>107</v>
      </c>
      <c r="AG150" s="29">
        <v>1</v>
      </c>
      <c r="AH150" s="29">
        <v>193</v>
      </c>
      <c r="AI150" s="29">
        <v>108</v>
      </c>
      <c r="AJ150" s="29">
        <v>301</v>
      </c>
      <c r="AK150" s="29">
        <v>11</v>
      </c>
      <c r="AL150" s="29">
        <v>86</v>
      </c>
      <c r="AM150" s="29">
        <v>79</v>
      </c>
      <c r="AN150" s="29">
        <v>29</v>
      </c>
      <c r="AO150" s="29">
        <v>97</v>
      </c>
      <c r="AP150" s="29">
        <v>108</v>
      </c>
      <c r="AQ150" s="29">
        <v>205</v>
      </c>
      <c r="AR150" s="29">
        <v>162</v>
      </c>
      <c r="AS150" s="29">
        <v>82</v>
      </c>
      <c r="AT150" s="29">
        <v>64</v>
      </c>
      <c r="AU150" s="29">
        <v>27</v>
      </c>
      <c r="AV150" s="29">
        <v>244</v>
      </c>
      <c r="AW150" s="29">
        <v>91</v>
      </c>
      <c r="AX150" s="29">
        <v>335</v>
      </c>
      <c r="AY150" s="29">
        <v>0</v>
      </c>
      <c r="AZ150" s="29">
        <v>81</v>
      </c>
      <c r="BA150" s="29">
        <v>31</v>
      </c>
      <c r="BB150" s="29">
        <v>4</v>
      </c>
      <c r="BC150" s="29">
        <v>81</v>
      </c>
      <c r="BD150" s="29">
        <v>35</v>
      </c>
      <c r="BE150" s="29">
        <v>116</v>
      </c>
      <c r="BF150" s="29">
        <v>25</v>
      </c>
      <c r="BG150" s="29">
        <v>343</v>
      </c>
      <c r="BH150" s="29">
        <v>66</v>
      </c>
      <c r="BI150" s="29">
        <v>12</v>
      </c>
      <c r="BJ150" s="29">
        <v>368</v>
      </c>
      <c r="BK150" s="29">
        <v>78</v>
      </c>
      <c r="BL150" s="29">
        <v>446</v>
      </c>
      <c r="BM150" s="29">
        <v>0</v>
      </c>
      <c r="BN150" s="29">
        <v>202</v>
      </c>
      <c r="BO150" s="29">
        <v>126</v>
      </c>
      <c r="BP150" s="29">
        <v>112</v>
      </c>
      <c r="BQ150" s="29">
        <v>202</v>
      </c>
      <c r="BR150" s="29">
        <v>238</v>
      </c>
      <c r="BS150" s="29">
        <v>440</v>
      </c>
      <c r="BT150" s="29">
        <v>79</v>
      </c>
      <c r="BU150" s="29">
        <v>297</v>
      </c>
      <c r="BV150" s="29">
        <v>168</v>
      </c>
      <c r="BW150" s="29">
        <v>74</v>
      </c>
      <c r="BX150" s="29">
        <v>376</v>
      </c>
      <c r="BY150" s="29">
        <v>242</v>
      </c>
      <c r="BZ150" s="29">
        <v>618</v>
      </c>
      <c r="CA150" s="29">
        <v>165</v>
      </c>
      <c r="CB150" s="29">
        <v>567</v>
      </c>
      <c r="CC150" s="29">
        <v>95</v>
      </c>
      <c r="CD150" s="29">
        <v>7</v>
      </c>
      <c r="CE150" s="29">
        <v>732</v>
      </c>
      <c r="CF150" s="29">
        <v>102</v>
      </c>
      <c r="CG150" s="29">
        <v>834</v>
      </c>
      <c r="CH150" s="29">
        <v>142</v>
      </c>
      <c r="CI150" s="29">
        <v>2492</v>
      </c>
      <c r="CJ150" s="29">
        <v>277</v>
      </c>
      <c r="CK150" s="29">
        <v>137</v>
      </c>
      <c r="CL150" s="29">
        <v>2634</v>
      </c>
      <c r="CM150" s="29">
        <v>414</v>
      </c>
      <c r="CN150" s="29">
        <v>3048</v>
      </c>
      <c r="CO150" s="29">
        <v>29</v>
      </c>
      <c r="CP150" s="29">
        <v>210</v>
      </c>
      <c r="CQ150" s="29">
        <v>69</v>
      </c>
      <c r="CR150" s="29">
        <v>2</v>
      </c>
      <c r="CS150" s="29">
        <v>239</v>
      </c>
      <c r="CT150" s="29">
        <v>71</v>
      </c>
      <c r="CU150" s="29">
        <v>310</v>
      </c>
      <c r="CV150" s="29">
        <v>7</v>
      </c>
      <c r="CW150" s="29">
        <v>122</v>
      </c>
      <c r="CX150" s="29">
        <v>91</v>
      </c>
      <c r="CY150" s="29">
        <v>9</v>
      </c>
      <c r="CZ150" s="29">
        <v>129</v>
      </c>
      <c r="DA150" s="29">
        <v>100</v>
      </c>
      <c r="DB150" s="29">
        <v>229</v>
      </c>
      <c r="DC150" s="29">
        <v>0</v>
      </c>
      <c r="DD150" s="29">
        <v>127</v>
      </c>
      <c r="DE150" s="29">
        <v>28</v>
      </c>
      <c r="DF150" s="29">
        <v>6</v>
      </c>
      <c r="DG150" s="29">
        <v>127</v>
      </c>
      <c r="DH150" s="29">
        <v>34</v>
      </c>
      <c r="DI150" s="29">
        <v>161</v>
      </c>
      <c r="DJ150" s="29">
        <v>0</v>
      </c>
      <c r="DK150" s="29">
        <v>87</v>
      </c>
      <c r="DL150" s="29">
        <v>353</v>
      </c>
      <c r="DM150" s="29">
        <v>136</v>
      </c>
      <c r="DN150" s="29">
        <v>87</v>
      </c>
      <c r="DO150" s="29">
        <v>489</v>
      </c>
      <c r="DP150" s="29">
        <v>576</v>
      </c>
      <c r="DQ150" s="29">
        <v>4</v>
      </c>
      <c r="DR150" s="29">
        <v>119</v>
      </c>
      <c r="DS150" s="29">
        <v>79</v>
      </c>
      <c r="DT150" s="29">
        <v>54</v>
      </c>
      <c r="DU150" s="29">
        <v>123</v>
      </c>
      <c r="DV150" s="29">
        <v>133</v>
      </c>
      <c r="DW150" s="29">
        <v>256</v>
      </c>
      <c r="DX150" s="29">
        <v>18</v>
      </c>
      <c r="DY150" s="29">
        <v>161</v>
      </c>
      <c r="DZ150" s="29">
        <v>45</v>
      </c>
      <c r="EA150" s="29">
        <v>3</v>
      </c>
      <c r="EB150" s="29">
        <v>179</v>
      </c>
      <c r="EC150" s="29">
        <v>48</v>
      </c>
      <c r="ED150" s="29">
        <v>227</v>
      </c>
      <c r="EE150" s="29">
        <v>1089</v>
      </c>
      <c r="EF150" s="29">
        <v>9788</v>
      </c>
      <c r="EG150" s="29">
        <v>2809</v>
      </c>
      <c r="EH150" s="29">
        <v>1895</v>
      </c>
      <c r="EI150" s="29">
        <v>10877</v>
      </c>
      <c r="EJ150" s="29">
        <v>4704</v>
      </c>
      <c r="EK150" s="29">
        <v>15581</v>
      </c>
      <c r="EL150" s="29">
        <v>1488</v>
      </c>
      <c r="EM150" s="29">
        <v>11777</v>
      </c>
      <c r="EN150" s="29">
        <v>3599</v>
      </c>
      <c r="EO150" s="29">
        <v>2275</v>
      </c>
      <c r="EP150" s="29">
        <v>13265</v>
      </c>
      <c r="EQ150" s="29">
        <v>5874</v>
      </c>
      <c r="ER150" s="29">
        <v>19139</v>
      </c>
      <c r="ES150" s="29">
        <v>1528</v>
      </c>
      <c r="ET150" s="29">
        <v>12442</v>
      </c>
      <c r="EU150" s="29">
        <v>4219</v>
      </c>
      <c r="EV150" s="29">
        <v>2482</v>
      </c>
      <c r="EW150" s="29">
        <v>13970</v>
      </c>
      <c r="EX150" s="29">
        <v>6701</v>
      </c>
      <c r="EY150" s="29">
        <v>20671</v>
      </c>
      <c r="EZ150" s="29">
        <v>1546</v>
      </c>
      <c r="FA150" s="29">
        <v>12603</v>
      </c>
      <c r="FB150" s="29">
        <v>4264</v>
      </c>
      <c r="FC150" s="29">
        <v>2485</v>
      </c>
      <c r="FD150" s="29">
        <v>14149</v>
      </c>
      <c r="FE150" s="29">
        <v>6749</v>
      </c>
      <c r="FF150" s="29">
        <v>20898</v>
      </c>
      <c r="FP150" s="92"/>
      <c r="FQ150" s="92"/>
      <c r="FR150" s="92"/>
      <c r="FS150" s="92"/>
      <c r="FT150" s="92"/>
      <c r="FU150" s="92"/>
      <c r="FV150" s="92"/>
    </row>
    <row r="151" spans="1:178" x14ac:dyDescent="0.25">
      <c r="A151" s="34">
        <v>44562</v>
      </c>
      <c r="B151" s="29">
        <v>0</v>
      </c>
      <c r="C151" s="29">
        <v>1492</v>
      </c>
      <c r="D151" s="29">
        <v>850</v>
      </c>
      <c r="E151" s="29">
        <v>496</v>
      </c>
      <c r="F151" s="29">
        <v>1492</v>
      </c>
      <c r="G151" s="29">
        <v>1346</v>
      </c>
      <c r="H151" s="29">
        <v>2838</v>
      </c>
      <c r="I151" s="29">
        <v>505</v>
      </c>
      <c r="J151" s="29">
        <v>1689</v>
      </c>
      <c r="K151" s="29">
        <v>340</v>
      </c>
      <c r="L151" s="29">
        <v>161</v>
      </c>
      <c r="M151" s="29">
        <v>2194</v>
      </c>
      <c r="N151" s="29">
        <v>501</v>
      </c>
      <c r="O151" s="29">
        <v>2695</v>
      </c>
      <c r="P151" s="29">
        <v>202</v>
      </c>
      <c r="Q151" s="29">
        <v>4850</v>
      </c>
      <c r="R151" s="29">
        <v>1595</v>
      </c>
      <c r="S151" s="29">
        <v>611</v>
      </c>
      <c r="T151" s="29">
        <v>5052</v>
      </c>
      <c r="U151" s="29">
        <v>2206</v>
      </c>
      <c r="V151" s="29">
        <v>7258</v>
      </c>
      <c r="W151" s="29">
        <v>42</v>
      </c>
      <c r="X151" s="29">
        <v>852</v>
      </c>
      <c r="Y151" s="29">
        <v>374</v>
      </c>
      <c r="Z151" s="29">
        <v>146</v>
      </c>
      <c r="AA151" s="29">
        <v>894</v>
      </c>
      <c r="AB151" s="29">
        <v>520</v>
      </c>
      <c r="AC151" s="29">
        <v>1414</v>
      </c>
      <c r="AD151" s="29">
        <v>4</v>
      </c>
      <c r="AE151" s="29">
        <v>143</v>
      </c>
      <c r="AF151" s="29">
        <v>62</v>
      </c>
      <c r="AG151" s="29">
        <v>0</v>
      </c>
      <c r="AH151" s="29">
        <v>147</v>
      </c>
      <c r="AI151" s="29">
        <v>62</v>
      </c>
      <c r="AJ151" s="29">
        <v>209</v>
      </c>
      <c r="AK151" s="29">
        <v>28</v>
      </c>
      <c r="AL151" s="29">
        <v>134</v>
      </c>
      <c r="AM151" s="29">
        <v>102</v>
      </c>
      <c r="AN151" s="29">
        <v>45</v>
      </c>
      <c r="AO151" s="29">
        <v>162</v>
      </c>
      <c r="AP151" s="29">
        <v>147</v>
      </c>
      <c r="AQ151" s="29">
        <v>309</v>
      </c>
      <c r="AR151" s="29">
        <v>76</v>
      </c>
      <c r="AS151" s="29">
        <v>117</v>
      </c>
      <c r="AT151" s="29">
        <v>94</v>
      </c>
      <c r="AU151" s="29">
        <v>21</v>
      </c>
      <c r="AV151" s="29">
        <v>193</v>
      </c>
      <c r="AW151" s="29">
        <v>115</v>
      </c>
      <c r="AX151" s="29">
        <v>308</v>
      </c>
      <c r="AY151" s="29">
        <v>0</v>
      </c>
      <c r="AZ151" s="29">
        <v>84</v>
      </c>
      <c r="BA151" s="29">
        <v>35</v>
      </c>
      <c r="BB151" s="29">
        <v>4</v>
      </c>
      <c r="BC151" s="29">
        <v>84</v>
      </c>
      <c r="BD151" s="29">
        <v>39</v>
      </c>
      <c r="BE151" s="29">
        <v>123</v>
      </c>
      <c r="BF151" s="29">
        <v>54</v>
      </c>
      <c r="BG151" s="29">
        <v>297</v>
      </c>
      <c r="BH151" s="29">
        <v>107</v>
      </c>
      <c r="BI151" s="29">
        <v>5</v>
      </c>
      <c r="BJ151" s="29">
        <v>351</v>
      </c>
      <c r="BK151" s="29">
        <v>112</v>
      </c>
      <c r="BL151" s="29">
        <v>463</v>
      </c>
      <c r="BM151" s="29">
        <v>0</v>
      </c>
      <c r="BN151" s="29">
        <v>309</v>
      </c>
      <c r="BO151" s="29">
        <v>127</v>
      </c>
      <c r="BP151" s="29">
        <v>51</v>
      </c>
      <c r="BQ151" s="29">
        <v>309</v>
      </c>
      <c r="BR151" s="29">
        <v>178</v>
      </c>
      <c r="BS151" s="29">
        <v>487</v>
      </c>
      <c r="BT151" s="29">
        <v>73</v>
      </c>
      <c r="BU151" s="29">
        <v>421</v>
      </c>
      <c r="BV151" s="29">
        <v>224</v>
      </c>
      <c r="BW151" s="29">
        <v>69</v>
      </c>
      <c r="BX151" s="29">
        <v>494</v>
      </c>
      <c r="BY151" s="29">
        <v>293</v>
      </c>
      <c r="BZ151" s="29">
        <v>787</v>
      </c>
      <c r="CA151" s="29">
        <v>148</v>
      </c>
      <c r="CB151" s="29">
        <v>903</v>
      </c>
      <c r="CC151" s="29">
        <v>131</v>
      </c>
      <c r="CD151" s="29">
        <v>8</v>
      </c>
      <c r="CE151" s="29">
        <v>1051</v>
      </c>
      <c r="CF151" s="29">
        <v>139</v>
      </c>
      <c r="CG151" s="29">
        <v>1190</v>
      </c>
      <c r="CH151" s="29">
        <v>180</v>
      </c>
      <c r="CI151" s="29">
        <v>2342</v>
      </c>
      <c r="CJ151" s="29">
        <v>391</v>
      </c>
      <c r="CK151" s="29">
        <v>116</v>
      </c>
      <c r="CL151" s="29">
        <v>2522</v>
      </c>
      <c r="CM151" s="29">
        <v>507</v>
      </c>
      <c r="CN151" s="29">
        <v>3029</v>
      </c>
      <c r="CO151" s="29">
        <v>11</v>
      </c>
      <c r="CP151" s="29">
        <v>195</v>
      </c>
      <c r="CQ151" s="29">
        <v>44</v>
      </c>
      <c r="CR151" s="29">
        <v>3</v>
      </c>
      <c r="CS151" s="29">
        <v>206</v>
      </c>
      <c r="CT151" s="29">
        <v>47</v>
      </c>
      <c r="CU151" s="29">
        <v>253</v>
      </c>
      <c r="CV151" s="29">
        <v>20</v>
      </c>
      <c r="CW151" s="29">
        <v>216</v>
      </c>
      <c r="CX151" s="29">
        <v>98</v>
      </c>
      <c r="CY151" s="29">
        <v>5</v>
      </c>
      <c r="CZ151" s="29">
        <v>236</v>
      </c>
      <c r="DA151" s="29">
        <v>103</v>
      </c>
      <c r="DB151" s="29">
        <v>339</v>
      </c>
      <c r="DC151" s="29">
        <v>1</v>
      </c>
      <c r="DD151" s="29">
        <v>164</v>
      </c>
      <c r="DE151" s="29">
        <v>41</v>
      </c>
      <c r="DF151" s="29">
        <v>12</v>
      </c>
      <c r="DG151" s="29">
        <v>165</v>
      </c>
      <c r="DH151" s="29">
        <v>53</v>
      </c>
      <c r="DI151" s="29">
        <v>218</v>
      </c>
      <c r="DJ151" s="29">
        <v>0</v>
      </c>
      <c r="DK151" s="29">
        <v>167</v>
      </c>
      <c r="DL151" s="29">
        <v>464</v>
      </c>
      <c r="DM151" s="29">
        <v>162</v>
      </c>
      <c r="DN151" s="29">
        <v>167</v>
      </c>
      <c r="DO151" s="29">
        <v>626</v>
      </c>
      <c r="DP151" s="29">
        <v>793</v>
      </c>
      <c r="DQ151" s="29">
        <v>0</v>
      </c>
      <c r="DR151" s="29">
        <v>78</v>
      </c>
      <c r="DS151" s="29">
        <v>127</v>
      </c>
      <c r="DT151" s="29">
        <v>28</v>
      </c>
      <c r="DU151" s="29">
        <v>78</v>
      </c>
      <c r="DV151" s="29">
        <v>155</v>
      </c>
      <c r="DW151" s="29">
        <v>233</v>
      </c>
      <c r="DX151" s="29">
        <v>14</v>
      </c>
      <c r="DY151" s="29">
        <v>120</v>
      </c>
      <c r="DZ151" s="29">
        <v>33</v>
      </c>
      <c r="EA151" s="29">
        <v>0</v>
      </c>
      <c r="EB151" s="29">
        <v>134</v>
      </c>
      <c r="EC151" s="29">
        <v>33</v>
      </c>
      <c r="ED151" s="29">
        <v>167</v>
      </c>
      <c r="EE151" s="29">
        <v>960</v>
      </c>
      <c r="EF151" s="29">
        <v>10794</v>
      </c>
      <c r="EG151" s="29">
        <v>3400</v>
      </c>
      <c r="EH151" s="29">
        <v>1453</v>
      </c>
      <c r="EI151" s="29">
        <v>11754</v>
      </c>
      <c r="EJ151" s="29">
        <v>4853</v>
      </c>
      <c r="EK151" s="29">
        <v>16607</v>
      </c>
      <c r="EL151" s="29">
        <v>1312</v>
      </c>
      <c r="EM151" s="29">
        <v>13633</v>
      </c>
      <c r="EN151" s="29">
        <v>4432</v>
      </c>
      <c r="EO151" s="29">
        <v>1733</v>
      </c>
      <c r="EP151" s="29">
        <v>14945</v>
      </c>
      <c r="EQ151" s="29">
        <v>6165</v>
      </c>
      <c r="ER151" s="29">
        <v>21110</v>
      </c>
      <c r="ES151" s="29">
        <v>1344</v>
      </c>
      <c r="ET151" s="29">
        <v>14453</v>
      </c>
      <c r="EU151" s="29">
        <v>5206</v>
      </c>
      <c r="EV151" s="29">
        <v>1943</v>
      </c>
      <c r="EW151" s="29">
        <v>15797</v>
      </c>
      <c r="EX151" s="29">
        <v>7149</v>
      </c>
      <c r="EY151" s="29">
        <v>22946</v>
      </c>
      <c r="EZ151" s="29">
        <v>1358</v>
      </c>
      <c r="FA151" s="29">
        <v>14573</v>
      </c>
      <c r="FB151" s="29">
        <v>5239</v>
      </c>
      <c r="FC151" s="29">
        <v>1943</v>
      </c>
      <c r="FD151" s="29">
        <v>15931</v>
      </c>
      <c r="FE151" s="29">
        <v>7182</v>
      </c>
      <c r="FF151" s="29">
        <v>23113</v>
      </c>
      <c r="FP151" s="92"/>
      <c r="FQ151" s="92"/>
      <c r="FR151" s="92"/>
      <c r="FS151" s="92"/>
      <c r="FT151" s="92"/>
      <c r="FU151" s="92"/>
      <c r="FV151" s="92"/>
    </row>
    <row r="152" spans="1:178" x14ac:dyDescent="0.25">
      <c r="A152" s="34">
        <v>44593</v>
      </c>
      <c r="B152" s="29">
        <v>5</v>
      </c>
      <c r="C152" s="29">
        <v>1379</v>
      </c>
      <c r="D152" s="29">
        <v>826</v>
      </c>
      <c r="E152" s="29">
        <v>534</v>
      </c>
      <c r="F152" s="29">
        <v>1384</v>
      </c>
      <c r="G152" s="29">
        <v>1360</v>
      </c>
      <c r="H152" s="29">
        <v>2744</v>
      </c>
      <c r="I152" s="29">
        <v>867</v>
      </c>
      <c r="J152" s="29">
        <v>1379</v>
      </c>
      <c r="K152" s="29">
        <v>342</v>
      </c>
      <c r="L152" s="29">
        <v>153</v>
      </c>
      <c r="M152" s="29">
        <v>2246</v>
      </c>
      <c r="N152" s="29">
        <v>495</v>
      </c>
      <c r="O152" s="29">
        <v>2741</v>
      </c>
      <c r="P152" s="29">
        <v>261</v>
      </c>
      <c r="Q152" s="29">
        <v>5061</v>
      </c>
      <c r="R152" s="29">
        <v>1462</v>
      </c>
      <c r="S152" s="29">
        <v>539</v>
      </c>
      <c r="T152" s="29">
        <v>5322</v>
      </c>
      <c r="U152" s="29">
        <v>2001</v>
      </c>
      <c r="V152" s="29">
        <v>7323</v>
      </c>
      <c r="W152" s="29">
        <v>69</v>
      </c>
      <c r="X152" s="29">
        <v>723</v>
      </c>
      <c r="Y152" s="29">
        <v>435</v>
      </c>
      <c r="Z152" s="29">
        <v>258</v>
      </c>
      <c r="AA152" s="29">
        <v>792</v>
      </c>
      <c r="AB152" s="29">
        <v>693</v>
      </c>
      <c r="AC152" s="29">
        <v>1485</v>
      </c>
      <c r="AD152" s="29">
        <v>4</v>
      </c>
      <c r="AE152" s="29">
        <v>197</v>
      </c>
      <c r="AF152" s="29">
        <v>52</v>
      </c>
      <c r="AG152" s="29">
        <v>3</v>
      </c>
      <c r="AH152" s="29">
        <v>201</v>
      </c>
      <c r="AI152" s="29">
        <v>55</v>
      </c>
      <c r="AJ152" s="29">
        <v>256</v>
      </c>
      <c r="AK152" s="29">
        <v>58</v>
      </c>
      <c r="AL152" s="29">
        <v>106</v>
      </c>
      <c r="AM152" s="29">
        <v>108</v>
      </c>
      <c r="AN152" s="29">
        <v>52</v>
      </c>
      <c r="AO152" s="29">
        <v>164</v>
      </c>
      <c r="AP152" s="29">
        <v>160</v>
      </c>
      <c r="AQ152" s="29">
        <v>324</v>
      </c>
      <c r="AR152" s="29">
        <v>103</v>
      </c>
      <c r="AS152" s="29">
        <v>129</v>
      </c>
      <c r="AT152" s="29">
        <v>94</v>
      </c>
      <c r="AU152" s="29">
        <v>9</v>
      </c>
      <c r="AV152" s="29">
        <v>232</v>
      </c>
      <c r="AW152" s="29">
        <v>103</v>
      </c>
      <c r="AX152" s="29">
        <v>335</v>
      </c>
      <c r="AY152" s="29">
        <v>0</v>
      </c>
      <c r="AZ152" s="29">
        <v>114</v>
      </c>
      <c r="BA152" s="29">
        <v>43</v>
      </c>
      <c r="BB152" s="29">
        <v>5</v>
      </c>
      <c r="BC152" s="29">
        <v>114</v>
      </c>
      <c r="BD152" s="29">
        <v>48</v>
      </c>
      <c r="BE152" s="29">
        <v>162</v>
      </c>
      <c r="BF152" s="29">
        <v>52</v>
      </c>
      <c r="BG152" s="29">
        <v>384</v>
      </c>
      <c r="BH152" s="29">
        <v>88</v>
      </c>
      <c r="BI152" s="29">
        <v>4</v>
      </c>
      <c r="BJ152" s="29">
        <v>436</v>
      </c>
      <c r="BK152" s="29">
        <v>92</v>
      </c>
      <c r="BL152" s="29">
        <v>528</v>
      </c>
      <c r="BM152" s="29">
        <v>0</v>
      </c>
      <c r="BN152" s="29">
        <v>624</v>
      </c>
      <c r="BO152" s="29">
        <v>106</v>
      </c>
      <c r="BP152" s="29">
        <v>48</v>
      </c>
      <c r="BQ152" s="29">
        <v>624</v>
      </c>
      <c r="BR152" s="29">
        <v>154</v>
      </c>
      <c r="BS152" s="29">
        <v>778</v>
      </c>
      <c r="BT152" s="29">
        <v>37</v>
      </c>
      <c r="BU152" s="29">
        <v>509</v>
      </c>
      <c r="BV152" s="29">
        <v>239</v>
      </c>
      <c r="BW152" s="29">
        <v>45</v>
      </c>
      <c r="BX152" s="29">
        <v>546</v>
      </c>
      <c r="BY152" s="29">
        <v>284</v>
      </c>
      <c r="BZ152" s="29">
        <v>830</v>
      </c>
      <c r="CA152" s="29">
        <v>176</v>
      </c>
      <c r="CB152" s="29">
        <v>734</v>
      </c>
      <c r="CC152" s="29">
        <v>100</v>
      </c>
      <c r="CD152" s="29">
        <v>3</v>
      </c>
      <c r="CE152" s="29">
        <v>910</v>
      </c>
      <c r="CF152" s="29">
        <v>103</v>
      </c>
      <c r="CG152" s="29">
        <v>1013</v>
      </c>
      <c r="CH152" s="29">
        <v>267</v>
      </c>
      <c r="CI152" s="29">
        <v>2808</v>
      </c>
      <c r="CJ152" s="29">
        <v>404</v>
      </c>
      <c r="CK152" s="29">
        <v>120</v>
      </c>
      <c r="CL152" s="29">
        <v>3075</v>
      </c>
      <c r="CM152" s="29">
        <v>524</v>
      </c>
      <c r="CN152" s="29">
        <v>3599</v>
      </c>
      <c r="CO152" s="29">
        <v>45</v>
      </c>
      <c r="CP152" s="29">
        <v>152</v>
      </c>
      <c r="CQ152" s="29">
        <v>33</v>
      </c>
      <c r="CR152" s="29">
        <v>6</v>
      </c>
      <c r="CS152" s="29">
        <v>197</v>
      </c>
      <c r="CT152" s="29">
        <v>39</v>
      </c>
      <c r="CU152" s="29">
        <v>236</v>
      </c>
      <c r="CV152" s="29">
        <v>20</v>
      </c>
      <c r="CW152" s="29">
        <v>208</v>
      </c>
      <c r="CX152" s="29">
        <v>160</v>
      </c>
      <c r="CY152" s="29">
        <v>3</v>
      </c>
      <c r="CZ152" s="29">
        <v>228</v>
      </c>
      <c r="DA152" s="29">
        <v>163</v>
      </c>
      <c r="DB152" s="29">
        <v>391</v>
      </c>
      <c r="DC152" s="29">
        <v>10</v>
      </c>
      <c r="DD152" s="29">
        <v>364</v>
      </c>
      <c r="DE152" s="29">
        <v>47</v>
      </c>
      <c r="DF152" s="29">
        <v>17</v>
      </c>
      <c r="DG152" s="29">
        <v>374</v>
      </c>
      <c r="DH152" s="29">
        <v>64</v>
      </c>
      <c r="DI152" s="29">
        <v>438</v>
      </c>
      <c r="DJ152" s="29">
        <v>0</v>
      </c>
      <c r="DK152" s="29">
        <v>137</v>
      </c>
      <c r="DL152" s="29">
        <v>369</v>
      </c>
      <c r="DM152" s="29">
        <v>115</v>
      </c>
      <c r="DN152" s="29">
        <v>137</v>
      </c>
      <c r="DO152" s="29">
        <v>484</v>
      </c>
      <c r="DP152" s="29">
        <v>621</v>
      </c>
      <c r="DQ152" s="29">
        <v>1</v>
      </c>
      <c r="DR152" s="29">
        <v>123</v>
      </c>
      <c r="DS152" s="29">
        <v>79</v>
      </c>
      <c r="DT152" s="29">
        <v>21</v>
      </c>
      <c r="DU152" s="29">
        <v>124</v>
      </c>
      <c r="DV152" s="29">
        <v>100</v>
      </c>
      <c r="DW152" s="29">
        <v>224</v>
      </c>
      <c r="DX152" s="29">
        <v>6</v>
      </c>
      <c r="DY152" s="29">
        <v>141</v>
      </c>
      <c r="DZ152" s="29">
        <v>47</v>
      </c>
      <c r="EA152" s="29">
        <v>2</v>
      </c>
      <c r="EB152" s="29">
        <v>147</v>
      </c>
      <c r="EC152" s="29">
        <v>49</v>
      </c>
      <c r="ED152" s="29">
        <v>196</v>
      </c>
      <c r="EE152" s="29">
        <v>1437</v>
      </c>
      <c r="EF152" s="29">
        <v>11136</v>
      </c>
      <c r="EG152" s="29">
        <v>3273</v>
      </c>
      <c r="EH152" s="29">
        <v>1391</v>
      </c>
      <c r="EI152" s="29">
        <v>12573</v>
      </c>
      <c r="EJ152" s="29">
        <v>4664</v>
      </c>
      <c r="EK152" s="29">
        <v>17237</v>
      </c>
      <c r="EL152" s="29">
        <v>1899</v>
      </c>
      <c r="EM152" s="29">
        <v>14147</v>
      </c>
      <c r="EN152" s="29">
        <v>4299</v>
      </c>
      <c r="EO152" s="29">
        <v>1773</v>
      </c>
      <c r="EP152" s="29">
        <v>16046</v>
      </c>
      <c r="EQ152" s="29">
        <v>6072</v>
      </c>
      <c r="ER152" s="29">
        <v>22118</v>
      </c>
      <c r="ES152" s="29">
        <v>1975</v>
      </c>
      <c r="ET152" s="29">
        <v>15131</v>
      </c>
      <c r="EU152" s="29">
        <v>4987</v>
      </c>
      <c r="EV152" s="29">
        <v>1935</v>
      </c>
      <c r="EW152" s="29">
        <v>17106</v>
      </c>
      <c r="EX152" s="29">
        <v>6922</v>
      </c>
      <c r="EY152" s="29">
        <v>24028</v>
      </c>
      <c r="EZ152" s="29">
        <v>1981</v>
      </c>
      <c r="FA152" s="29">
        <v>15272</v>
      </c>
      <c r="FB152" s="29">
        <v>5034</v>
      </c>
      <c r="FC152" s="29">
        <v>1937</v>
      </c>
      <c r="FD152" s="29">
        <v>17253</v>
      </c>
      <c r="FE152" s="29">
        <v>6971</v>
      </c>
      <c r="FF152" s="29">
        <v>24224</v>
      </c>
      <c r="FP152" s="92"/>
      <c r="FQ152" s="92"/>
      <c r="FR152" s="92"/>
      <c r="FS152" s="92"/>
      <c r="FT152" s="92"/>
      <c r="FU152" s="92"/>
      <c r="FV152" s="92"/>
    </row>
    <row r="153" spans="1:178" x14ac:dyDescent="0.25">
      <c r="A153" s="34">
        <v>44621</v>
      </c>
      <c r="B153" s="29">
        <v>18</v>
      </c>
      <c r="C153" s="29">
        <v>1866</v>
      </c>
      <c r="D153" s="29">
        <v>984</v>
      </c>
      <c r="E153" s="29">
        <v>549</v>
      </c>
      <c r="F153" s="29">
        <v>1884</v>
      </c>
      <c r="G153" s="29">
        <v>1533</v>
      </c>
      <c r="H153" s="29">
        <v>3417</v>
      </c>
      <c r="I153" s="29">
        <v>687</v>
      </c>
      <c r="J153" s="29">
        <v>1220</v>
      </c>
      <c r="K153" s="29">
        <v>260</v>
      </c>
      <c r="L153" s="29">
        <v>162</v>
      </c>
      <c r="M153" s="29">
        <v>1907</v>
      </c>
      <c r="N153" s="29">
        <v>422</v>
      </c>
      <c r="O153" s="29">
        <v>2329</v>
      </c>
      <c r="P153" s="29">
        <v>367</v>
      </c>
      <c r="Q153" s="29">
        <v>4633</v>
      </c>
      <c r="R153" s="29">
        <v>1269</v>
      </c>
      <c r="S153" s="29">
        <v>419</v>
      </c>
      <c r="T153" s="29">
        <v>5000</v>
      </c>
      <c r="U153" s="29">
        <v>1688</v>
      </c>
      <c r="V153" s="29">
        <v>6688</v>
      </c>
      <c r="W153" s="29">
        <v>45</v>
      </c>
      <c r="X153" s="29">
        <v>675</v>
      </c>
      <c r="Y153" s="29">
        <v>245</v>
      </c>
      <c r="Z153" s="29">
        <v>254</v>
      </c>
      <c r="AA153" s="29">
        <v>720</v>
      </c>
      <c r="AB153" s="29">
        <v>499</v>
      </c>
      <c r="AC153" s="29">
        <v>1219</v>
      </c>
      <c r="AD153" s="29">
        <v>0</v>
      </c>
      <c r="AE153" s="29">
        <v>190</v>
      </c>
      <c r="AF153" s="29">
        <v>58</v>
      </c>
      <c r="AG153" s="29">
        <v>2</v>
      </c>
      <c r="AH153" s="29">
        <v>190</v>
      </c>
      <c r="AI153" s="29">
        <v>60</v>
      </c>
      <c r="AJ153" s="29">
        <v>250</v>
      </c>
      <c r="AK153" s="29">
        <v>44</v>
      </c>
      <c r="AL153" s="29">
        <v>112</v>
      </c>
      <c r="AM153" s="29">
        <v>124</v>
      </c>
      <c r="AN153" s="29">
        <v>41</v>
      </c>
      <c r="AO153" s="29">
        <v>156</v>
      </c>
      <c r="AP153" s="29">
        <v>165</v>
      </c>
      <c r="AQ153" s="29">
        <v>321</v>
      </c>
      <c r="AR153" s="29">
        <v>56</v>
      </c>
      <c r="AS153" s="29">
        <v>113</v>
      </c>
      <c r="AT153" s="29">
        <v>59</v>
      </c>
      <c r="AU153" s="29">
        <v>16</v>
      </c>
      <c r="AV153" s="29">
        <v>169</v>
      </c>
      <c r="AW153" s="29">
        <v>75</v>
      </c>
      <c r="AX153" s="29">
        <v>244</v>
      </c>
      <c r="AY153" s="29">
        <v>0</v>
      </c>
      <c r="AZ153" s="29">
        <v>77</v>
      </c>
      <c r="BA153" s="29">
        <v>38</v>
      </c>
      <c r="BB153" s="29">
        <v>11</v>
      </c>
      <c r="BC153" s="29">
        <v>77</v>
      </c>
      <c r="BD153" s="29">
        <v>49</v>
      </c>
      <c r="BE153" s="29">
        <v>126</v>
      </c>
      <c r="BF153" s="29">
        <v>59</v>
      </c>
      <c r="BG153" s="29">
        <v>378</v>
      </c>
      <c r="BH153" s="29">
        <v>70</v>
      </c>
      <c r="BI153" s="29">
        <v>4</v>
      </c>
      <c r="BJ153" s="29">
        <v>437</v>
      </c>
      <c r="BK153" s="29">
        <v>74</v>
      </c>
      <c r="BL153" s="29">
        <v>511</v>
      </c>
      <c r="BM153" s="29">
        <v>9</v>
      </c>
      <c r="BN153" s="29">
        <v>320</v>
      </c>
      <c r="BO153" s="29">
        <v>99</v>
      </c>
      <c r="BP153" s="29">
        <v>49</v>
      </c>
      <c r="BQ153" s="29">
        <v>329</v>
      </c>
      <c r="BR153" s="29">
        <v>148</v>
      </c>
      <c r="BS153" s="29">
        <v>477</v>
      </c>
      <c r="BT153" s="29">
        <v>8</v>
      </c>
      <c r="BU153" s="29">
        <v>407</v>
      </c>
      <c r="BV153" s="29">
        <v>212</v>
      </c>
      <c r="BW153" s="29">
        <v>69</v>
      </c>
      <c r="BX153" s="29">
        <v>415</v>
      </c>
      <c r="BY153" s="29">
        <v>281</v>
      </c>
      <c r="BZ153" s="29">
        <v>696</v>
      </c>
      <c r="CA153" s="29">
        <v>221</v>
      </c>
      <c r="CB153" s="29">
        <v>704</v>
      </c>
      <c r="CC153" s="29">
        <v>95</v>
      </c>
      <c r="CD153" s="29">
        <v>3</v>
      </c>
      <c r="CE153" s="29">
        <v>925</v>
      </c>
      <c r="CF153" s="29">
        <v>98</v>
      </c>
      <c r="CG153" s="29">
        <v>1023</v>
      </c>
      <c r="CH153" s="29">
        <v>243</v>
      </c>
      <c r="CI153" s="29">
        <v>2685</v>
      </c>
      <c r="CJ153" s="29">
        <v>426</v>
      </c>
      <c r="CK153" s="29">
        <v>96</v>
      </c>
      <c r="CL153" s="29">
        <v>2928</v>
      </c>
      <c r="CM153" s="29">
        <v>522</v>
      </c>
      <c r="CN153" s="29">
        <v>3450</v>
      </c>
      <c r="CO153" s="29">
        <v>121</v>
      </c>
      <c r="CP153" s="29">
        <v>248</v>
      </c>
      <c r="CQ153" s="29">
        <v>29</v>
      </c>
      <c r="CR153" s="29">
        <v>2</v>
      </c>
      <c r="CS153" s="29">
        <v>369</v>
      </c>
      <c r="CT153" s="29">
        <v>31</v>
      </c>
      <c r="CU153" s="29">
        <v>400</v>
      </c>
      <c r="CV153" s="29">
        <v>15</v>
      </c>
      <c r="CW153" s="29">
        <v>276</v>
      </c>
      <c r="CX153" s="29">
        <v>127</v>
      </c>
      <c r="CY153" s="29">
        <v>12</v>
      </c>
      <c r="CZ153" s="29">
        <v>291</v>
      </c>
      <c r="DA153" s="29">
        <v>139</v>
      </c>
      <c r="DB153" s="29">
        <v>430</v>
      </c>
      <c r="DC153" s="29">
        <v>19</v>
      </c>
      <c r="DD153" s="29">
        <v>98</v>
      </c>
      <c r="DE153" s="29">
        <v>43</v>
      </c>
      <c r="DF153" s="29">
        <v>3</v>
      </c>
      <c r="DG153" s="29">
        <v>117</v>
      </c>
      <c r="DH153" s="29">
        <v>46</v>
      </c>
      <c r="DI153" s="29">
        <v>163</v>
      </c>
      <c r="DJ153" s="29">
        <v>0</v>
      </c>
      <c r="DK153" s="29">
        <v>124</v>
      </c>
      <c r="DL153" s="29">
        <v>420</v>
      </c>
      <c r="DM153" s="29">
        <v>142</v>
      </c>
      <c r="DN153" s="29">
        <v>124</v>
      </c>
      <c r="DO153" s="29">
        <v>562</v>
      </c>
      <c r="DP153" s="29">
        <v>686</v>
      </c>
      <c r="DQ153" s="29">
        <v>6</v>
      </c>
      <c r="DR153" s="29">
        <v>201</v>
      </c>
      <c r="DS153" s="29">
        <v>46</v>
      </c>
      <c r="DT153" s="29">
        <v>39</v>
      </c>
      <c r="DU153" s="29">
        <v>207</v>
      </c>
      <c r="DV153" s="29">
        <v>85</v>
      </c>
      <c r="DW153" s="29">
        <v>292</v>
      </c>
      <c r="DX153" s="29">
        <v>35</v>
      </c>
      <c r="DY153" s="29">
        <v>150</v>
      </c>
      <c r="DZ153" s="29">
        <v>40</v>
      </c>
      <c r="EA153" s="29">
        <v>1</v>
      </c>
      <c r="EB153" s="29">
        <v>185</v>
      </c>
      <c r="EC153" s="29">
        <v>41</v>
      </c>
      <c r="ED153" s="29">
        <v>226</v>
      </c>
      <c r="EE153" s="29">
        <v>1323</v>
      </c>
      <c r="EF153" s="29">
        <v>10811</v>
      </c>
      <c r="EG153" s="29">
        <v>3151</v>
      </c>
      <c r="EH153" s="29">
        <v>1295</v>
      </c>
      <c r="EI153" s="29">
        <v>12134</v>
      </c>
      <c r="EJ153" s="29">
        <v>4446</v>
      </c>
      <c r="EK153" s="29">
        <v>16580</v>
      </c>
      <c r="EL153" s="29">
        <v>1757</v>
      </c>
      <c r="EM153" s="29">
        <v>13380</v>
      </c>
      <c r="EN153" s="29">
        <v>3939</v>
      </c>
      <c r="EO153" s="29">
        <v>1675</v>
      </c>
      <c r="EP153" s="29">
        <v>15137</v>
      </c>
      <c r="EQ153" s="29">
        <v>5614</v>
      </c>
      <c r="ER153" s="29">
        <v>20751</v>
      </c>
      <c r="ES153" s="29">
        <v>1918</v>
      </c>
      <c r="ET153" s="29">
        <v>14327</v>
      </c>
      <c r="EU153" s="29">
        <v>4604</v>
      </c>
      <c r="EV153" s="29">
        <v>1873</v>
      </c>
      <c r="EW153" s="29">
        <v>16245</v>
      </c>
      <c r="EX153" s="29">
        <v>6477</v>
      </c>
      <c r="EY153" s="29">
        <v>22722</v>
      </c>
      <c r="EZ153" s="29">
        <v>1953</v>
      </c>
      <c r="FA153" s="29">
        <v>14477</v>
      </c>
      <c r="FB153" s="29">
        <v>4644</v>
      </c>
      <c r="FC153" s="29">
        <v>1874</v>
      </c>
      <c r="FD153" s="29">
        <v>16430</v>
      </c>
      <c r="FE153" s="29">
        <v>6518</v>
      </c>
      <c r="FF153" s="29">
        <v>22948</v>
      </c>
      <c r="FP153" s="92"/>
      <c r="FQ153" s="92"/>
      <c r="FR153" s="92"/>
      <c r="FS153" s="92"/>
      <c r="FT153" s="92"/>
      <c r="FU153" s="92"/>
      <c r="FV153" s="92"/>
    </row>
    <row r="154" spans="1:178" x14ac:dyDescent="0.25">
      <c r="A154" s="34">
        <v>44652</v>
      </c>
      <c r="B154" s="29">
        <v>7</v>
      </c>
      <c r="C154" s="29">
        <v>1378</v>
      </c>
      <c r="D154" s="29">
        <v>705</v>
      </c>
      <c r="E154" s="29">
        <v>467</v>
      </c>
      <c r="F154" s="29">
        <v>1385</v>
      </c>
      <c r="G154" s="29">
        <v>1172</v>
      </c>
      <c r="H154" s="29">
        <v>2557</v>
      </c>
      <c r="I154" s="29">
        <v>576</v>
      </c>
      <c r="J154" s="29">
        <v>1235</v>
      </c>
      <c r="K154" s="29">
        <v>308</v>
      </c>
      <c r="L154" s="29">
        <v>164</v>
      </c>
      <c r="M154" s="29">
        <v>1811</v>
      </c>
      <c r="N154" s="29">
        <v>472</v>
      </c>
      <c r="O154" s="29">
        <v>2283</v>
      </c>
      <c r="P154" s="29">
        <v>354</v>
      </c>
      <c r="Q154" s="29">
        <v>5009</v>
      </c>
      <c r="R154" s="29">
        <v>1024</v>
      </c>
      <c r="S154" s="29">
        <v>532</v>
      </c>
      <c r="T154" s="29">
        <v>5363</v>
      </c>
      <c r="U154" s="29">
        <v>1556</v>
      </c>
      <c r="V154" s="29">
        <v>6919</v>
      </c>
      <c r="W154" s="29">
        <v>33</v>
      </c>
      <c r="X154" s="29">
        <v>468</v>
      </c>
      <c r="Y154" s="29">
        <v>308</v>
      </c>
      <c r="Z154" s="29">
        <v>92</v>
      </c>
      <c r="AA154" s="29">
        <v>501</v>
      </c>
      <c r="AB154" s="29">
        <v>400</v>
      </c>
      <c r="AC154" s="29">
        <v>901</v>
      </c>
      <c r="AD154" s="29">
        <v>0</v>
      </c>
      <c r="AE154" s="29">
        <v>139</v>
      </c>
      <c r="AF154" s="29">
        <v>76</v>
      </c>
      <c r="AG154" s="29">
        <v>2</v>
      </c>
      <c r="AH154" s="29">
        <v>139</v>
      </c>
      <c r="AI154" s="29">
        <v>78</v>
      </c>
      <c r="AJ154" s="29">
        <v>217</v>
      </c>
      <c r="AK154" s="29">
        <v>25</v>
      </c>
      <c r="AL154" s="29">
        <v>68</v>
      </c>
      <c r="AM154" s="29">
        <v>67</v>
      </c>
      <c r="AN154" s="29">
        <v>51</v>
      </c>
      <c r="AO154" s="29">
        <v>93</v>
      </c>
      <c r="AP154" s="29">
        <v>118</v>
      </c>
      <c r="AQ154" s="29">
        <v>211</v>
      </c>
      <c r="AR154" s="29">
        <v>59</v>
      </c>
      <c r="AS154" s="29">
        <v>116</v>
      </c>
      <c r="AT154" s="29">
        <v>45</v>
      </c>
      <c r="AU154" s="29">
        <v>16</v>
      </c>
      <c r="AV154" s="29">
        <v>175</v>
      </c>
      <c r="AW154" s="29">
        <v>61</v>
      </c>
      <c r="AX154" s="29">
        <v>236</v>
      </c>
      <c r="AY154" s="29">
        <v>2</v>
      </c>
      <c r="AZ154" s="29">
        <v>74</v>
      </c>
      <c r="BA154" s="29">
        <v>34</v>
      </c>
      <c r="BB154" s="29">
        <v>7</v>
      </c>
      <c r="BC154" s="29">
        <v>76</v>
      </c>
      <c r="BD154" s="29">
        <v>41</v>
      </c>
      <c r="BE154" s="29">
        <v>117</v>
      </c>
      <c r="BF154" s="29">
        <v>3</v>
      </c>
      <c r="BG154" s="29">
        <v>360</v>
      </c>
      <c r="BH154" s="29">
        <v>54</v>
      </c>
      <c r="BI154" s="29">
        <v>1</v>
      </c>
      <c r="BJ154" s="29">
        <v>363</v>
      </c>
      <c r="BK154" s="29">
        <v>55</v>
      </c>
      <c r="BL154" s="29">
        <v>418</v>
      </c>
      <c r="BM154" s="29">
        <v>2</v>
      </c>
      <c r="BN154" s="29">
        <v>360</v>
      </c>
      <c r="BO154" s="29">
        <v>79</v>
      </c>
      <c r="BP154" s="29">
        <v>22</v>
      </c>
      <c r="BQ154" s="29">
        <v>362</v>
      </c>
      <c r="BR154" s="29">
        <v>101</v>
      </c>
      <c r="BS154" s="29">
        <v>463</v>
      </c>
      <c r="BT154" s="29">
        <v>12</v>
      </c>
      <c r="BU154" s="29">
        <v>318</v>
      </c>
      <c r="BV154" s="29">
        <v>201</v>
      </c>
      <c r="BW154" s="29">
        <v>53</v>
      </c>
      <c r="BX154" s="29">
        <v>330</v>
      </c>
      <c r="BY154" s="29">
        <v>254</v>
      </c>
      <c r="BZ154" s="29">
        <v>584</v>
      </c>
      <c r="CA154" s="29">
        <v>235</v>
      </c>
      <c r="CB154" s="29">
        <v>580</v>
      </c>
      <c r="CC154" s="29">
        <v>106</v>
      </c>
      <c r="CD154" s="29">
        <v>4</v>
      </c>
      <c r="CE154" s="29">
        <v>815</v>
      </c>
      <c r="CF154" s="29">
        <v>110</v>
      </c>
      <c r="CG154" s="29">
        <v>925</v>
      </c>
      <c r="CH154" s="29">
        <v>676</v>
      </c>
      <c r="CI154" s="29">
        <v>2424</v>
      </c>
      <c r="CJ154" s="29">
        <v>225</v>
      </c>
      <c r="CK154" s="29">
        <v>85</v>
      </c>
      <c r="CL154" s="29">
        <v>3100</v>
      </c>
      <c r="CM154" s="29">
        <v>310</v>
      </c>
      <c r="CN154" s="29">
        <v>3410</v>
      </c>
      <c r="CO154" s="29">
        <v>2</v>
      </c>
      <c r="CP154" s="29">
        <v>119</v>
      </c>
      <c r="CQ154" s="29">
        <v>29</v>
      </c>
      <c r="CR154" s="29">
        <v>0</v>
      </c>
      <c r="CS154" s="29">
        <v>121</v>
      </c>
      <c r="CT154" s="29">
        <v>29</v>
      </c>
      <c r="CU154" s="29">
        <v>150</v>
      </c>
      <c r="CV154" s="29">
        <v>17</v>
      </c>
      <c r="CW154" s="29">
        <v>228</v>
      </c>
      <c r="CX154" s="29">
        <v>179</v>
      </c>
      <c r="CY154" s="29">
        <v>15</v>
      </c>
      <c r="CZ154" s="29">
        <v>245</v>
      </c>
      <c r="DA154" s="29">
        <v>194</v>
      </c>
      <c r="DB154" s="29">
        <v>439</v>
      </c>
      <c r="DC154" s="29">
        <v>0</v>
      </c>
      <c r="DD154" s="29">
        <v>89</v>
      </c>
      <c r="DE154" s="29">
        <v>63</v>
      </c>
      <c r="DF154" s="29">
        <v>6</v>
      </c>
      <c r="DG154" s="29">
        <v>89</v>
      </c>
      <c r="DH154" s="29">
        <v>69</v>
      </c>
      <c r="DI154" s="29">
        <v>158</v>
      </c>
      <c r="DJ154" s="29">
        <v>0</v>
      </c>
      <c r="DK154" s="29">
        <v>128</v>
      </c>
      <c r="DL154" s="29">
        <v>373</v>
      </c>
      <c r="DM154" s="29">
        <v>170</v>
      </c>
      <c r="DN154" s="29">
        <v>128</v>
      </c>
      <c r="DO154" s="29">
        <v>543</v>
      </c>
      <c r="DP154" s="29">
        <v>671</v>
      </c>
      <c r="DQ154" s="29">
        <v>1</v>
      </c>
      <c r="DR154" s="29">
        <v>167</v>
      </c>
      <c r="DS154" s="29">
        <v>96</v>
      </c>
      <c r="DT154" s="29">
        <v>55</v>
      </c>
      <c r="DU154" s="29">
        <v>168</v>
      </c>
      <c r="DV154" s="29">
        <v>151</v>
      </c>
      <c r="DW154" s="29">
        <v>319</v>
      </c>
      <c r="DX154" s="29">
        <v>20</v>
      </c>
      <c r="DY154" s="29">
        <v>175</v>
      </c>
      <c r="DZ154" s="29">
        <v>38</v>
      </c>
      <c r="EA154" s="29">
        <v>2</v>
      </c>
      <c r="EB154" s="29">
        <v>195</v>
      </c>
      <c r="EC154" s="29">
        <v>40</v>
      </c>
      <c r="ED154" s="29">
        <v>235</v>
      </c>
      <c r="EE154" s="29">
        <v>1625</v>
      </c>
      <c r="EF154" s="29">
        <v>10364</v>
      </c>
      <c r="EG154" s="29">
        <v>2463</v>
      </c>
      <c r="EH154" s="29">
        <v>1301</v>
      </c>
      <c r="EI154" s="29">
        <v>11989</v>
      </c>
      <c r="EJ154" s="29">
        <v>3764</v>
      </c>
      <c r="EK154" s="29">
        <v>15753</v>
      </c>
      <c r="EL154" s="29">
        <v>1984</v>
      </c>
      <c r="EM154" s="29">
        <v>12529</v>
      </c>
      <c r="EN154" s="29">
        <v>3232</v>
      </c>
      <c r="EO154" s="29">
        <v>1496</v>
      </c>
      <c r="EP154" s="29">
        <v>14513</v>
      </c>
      <c r="EQ154" s="29">
        <v>4728</v>
      </c>
      <c r="ER154" s="29">
        <v>19241</v>
      </c>
      <c r="ES154" s="29">
        <v>2004</v>
      </c>
      <c r="ET154" s="29">
        <v>13260</v>
      </c>
      <c r="EU154" s="29">
        <v>3972</v>
      </c>
      <c r="EV154" s="29">
        <v>1742</v>
      </c>
      <c r="EW154" s="29">
        <v>15264</v>
      </c>
      <c r="EX154" s="29">
        <v>5714</v>
      </c>
      <c r="EY154" s="29">
        <v>20978</v>
      </c>
      <c r="EZ154" s="29">
        <v>2024</v>
      </c>
      <c r="FA154" s="29">
        <v>13435</v>
      </c>
      <c r="FB154" s="29">
        <v>4010</v>
      </c>
      <c r="FC154" s="29">
        <v>1744</v>
      </c>
      <c r="FD154" s="29">
        <v>15459</v>
      </c>
      <c r="FE154" s="29">
        <v>5754</v>
      </c>
      <c r="FF154" s="29">
        <v>21213</v>
      </c>
      <c r="FP154" s="92"/>
      <c r="FQ154" s="92"/>
      <c r="FR154" s="92"/>
      <c r="FS154" s="92"/>
      <c r="FT154" s="92"/>
      <c r="FU154" s="92"/>
      <c r="FV154" s="92"/>
    </row>
    <row r="155" spans="1:178" x14ac:dyDescent="0.25">
      <c r="A155" s="34">
        <v>44682</v>
      </c>
      <c r="B155" s="29">
        <v>8</v>
      </c>
      <c r="C155" s="29">
        <v>1360</v>
      </c>
      <c r="D155" s="29">
        <v>763</v>
      </c>
      <c r="E155" s="29">
        <v>445</v>
      </c>
      <c r="F155" s="29">
        <v>1368</v>
      </c>
      <c r="G155" s="29">
        <v>1208</v>
      </c>
      <c r="H155" s="29">
        <v>2576</v>
      </c>
      <c r="I155" s="29">
        <v>1349</v>
      </c>
      <c r="J155" s="29">
        <v>1208</v>
      </c>
      <c r="K155" s="29">
        <v>167</v>
      </c>
      <c r="L155" s="29">
        <v>122</v>
      </c>
      <c r="M155" s="29">
        <v>2557</v>
      </c>
      <c r="N155" s="29">
        <v>289</v>
      </c>
      <c r="O155" s="29">
        <v>2846</v>
      </c>
      <c r="P155" s="29">
        <v>473</v>
      </c>
      <c r="Q155" s="29">
        <v>5025</v>
      </c>
      <c r="R155" s="29">
        <v>963</v>
      </c>
      <c r="S155" s="29">
        <v>572</v>
      </c>
      <c r="T155" s="29">
        <v>5498</v>
      </c>
      <c r="U155" s="29">
        <v>1535</v>
      </c>
      <c r="V155" s="29">
        <v>7033</v>
      </c>
      <c r="W155" s="29">
        <v>52</v>
      </c>
      <c r="X155" s="29">
        <v>495</v>
      </c>
      <c r="Y155" s="29">
        <v>363</v>
      </c>
      <c r="Z155" s="29">
        <v>86</v>
      </c>
      <c r="AA155" s="29">
        <v>547</v>
      </c>
      <c r="AB155" s="29">
        <v>449</v>
      </c>
      <c r="AC155" s="29">
        <v>996</v>
      </c>
      <c r="AD155" s="29">
        <v>2</v>
      </c>
      <c r="AE155" s="29">
        <v>142</v>
      </c>
      <c r="AF155" s="29">
        <v>87</v>
      </c>
      <c r="AG155" s="29">
        <v>0</v>
      </c>
      <c r="AH155" s="29">
        <v>144</v>
      </c>
      <c r="AI155" s="29">
        <v>87</v>
      </c>
      <c r="AJ155" s="29">
        <v>231</v>
      </c>
      <c r="AK155" s="29">
        <v>23</v>
      </c>
      <c r="AL155" s="29">
        <v>166</v>
      </c>
      <c r="AM155" s="29">
        <v>61</v>
      </c>
      <c r="AN155" s="29">
        <v>47</v>
      </c>
      <c r="AO155" s="29">
        <v>189</v>
      </c>
      <c r="AP155" s="29">
        <v>108</v>
      </c>
      <c r="AQ155" s="29">
        <v>297</v>
      </c>
      <c r="AR155" s="29">
        <v>41</v>
      </c>
      <c r="AS155" s="29">
        <v>116</v>
      </c>
      <c r="AT155" s="29">
        <v>77</v>
      </c>
      <c r="AU155" s="29">
        <v>24</v>
      </c>
      <c r="AV155" s="29">
        <v>157</v>
      </c>
      <c r="AW155" s="29">
        <v>101</v>
      </c>
      <c r="AX155" s="29">
        <v>258</v>
      </c>
      <c r="AY155" s="29">
        <v>0</v>
      </c>
      <c r="AZ155" s="29">
        <v>52</v>
      </c>
      <c r="BA155" s="29">
        <v>39</v>
      </c>
      <c r="BB155" s="29">
        <v>2</v>
      </c>
      <c r="BC155" s="29">
        <v>52</v>
      </c>
      <c r="BD155" s="29">
        <v>41</v>
      </c>
      <c r="BE155" s="29">
        <v>93</v>
      </c>
      <c r="BF155" s="29">
        <v>2</v>
      </c>
      <c r="BG155" s="29">
        <v>377</v>
      </c>
      <c r="BH155" s="29">
        <v>84</v>
      </c>
      <c r="BI155" s="29">
        <v>0</v>
      </c>
      <c r="BJ155" s="29">
        <v>379</v>
      </c>
      <c r="BK155" s="29">
        <v>84</v>
      </c>
      <c r="BL155" s="29">
        <v>463</v>
      </c>
      <c r="BM155" s="29">
        <v>0</v>
      </c>
      <c r="BN155" s="29">
        <v>305</v>
      </c>
      <c r="BO155" s="29">
        <v>85</v>
      </c>
      <c r="BP155" s="29">
        <v>20</v>
      </c>
      <c r="BQ155" s="29">
        <v>305</v>
      </c>
      <c r="BR155" s="29">
        <v>105</v>
      </c>
      <c r="BS155" s="29">
        <v>410</v>
      </c>
      <c r="BT155" s="29">
        <v>17</v>
      </c>
      <c r="BU155" s="29">
        <v>269</v>
      </c>
      <c r="BV155" s="29">
        <v>232</v>
      </c>
      <c r="BW155" s="29">
        <v>39</v>
      </c>
      <c r="BX155" s="29">
        <v>286</v>
      </c>
      <c r="BY155" s="29">
        <v>271</v>
      </c>
      <c r="BZ155" s="29">
        <v>557</v>
      </c>
      <c r="CA155" s="29">
        <v>188</v>
      </c>
      <c r="CB155" s="29">
        <v>423</v>
      </c>
      <c r="CC155" s="29">
        <v>84</v>
      </c>
      <c r="CD155" s="29">
        <v>4</v>
      </c>
      <c r="CE155" s="29">
        <v>611</v>
      </c>
      <c r="CF155" s="29">
        <v>88</v>
      </c>
      <c r="CG155" s="29">
        <v>699</v>
      </c>
      <c r="CH155" s="29">
        <v>675</v>
      </c>
      <c r="CI155" s="29">
        <v>2034</v>
      </c>
      <c r="CJ155" s="29">
        <v>274</v>
      </c>
      <c r="CK155" s="29">
        <v>89</v>
      </c>
      <c r="CL155" s="29">
        <v>2709</v>
      </c>
      <c r="CM155" s="29">
        <v>363</v>
      </c>
      <c r="CN155" s="29">
        <v>3072</v>
      </c>
      <c r="CO155" s="29">
        <v>30</v>
      </c>
      <c r="CP155" s="29">
        <v>74</v>
      </c>
      <c r="CQ155" s="29">
        <v>54</v>
      </c>
      <c r="CR155" s="29">
        <v>0</v>
      </c>
      <c r="CS155" s="29">
        <v>104</v>
      </c>
      <c r="CT155" s="29">
        <v>54</v>
      </c>
      <c r="CU155" s="29">
        <v>158</v>
      </c>
      <c r="CV155" s="29">
        <v>0</v>
      </c>
      <c r="CW155" s="29">
        <v>136</v>
      </c>
      <c r="CX155" s="29">
        <v>85</v>
      </c>
      <c r="CY155" s="29">
        <v>2</v>
      </c>
      <c r="CZ155" s="29">
        <v>136</v>
      </c>
      <c r="DA155" s="29">
        <v>87</v>
      </c>
      <c r="DB155" s="29">
        <v>223</v>
      </c>
      <c r="DC155" s="29">
        <v>19</v>
      </c>
      <c r="DD155" s="29">
        <v>95</v>
      </c>
      <c r="DE155" s="29">
        <v>32</v>
      </c>
      <c r="DF155" s="29">
        <v>9</v>
      </c>
      <c r="DG155" s="29">
        <v>114</v>
      </c>
      <c r="DH155" s="29">
        <v>41</v>
      </c>
      <c r="DI155" s="29">
        <v>155</v>
      </c>
      <c r="DJ155" s="29">
        <v>0</v>
      </c>
      <c r="DK155" s="29">
        <v>91</v>
      </c>
      <c r="DL155" s="29">
        <v>357</v>
      </c>
      <c r="DM155" s="29">
        <v>169</v>
      </c>
      <c r="DN155" s="29">
        <v>91</v>
      </c>
      <c r="DO155" s="29">
        <v>526</v>
      </c>
      <c r="DP155" s="29">
        <v>617</v>
      </c>
      <c r="DQ155" s="29">
        <v>1</v>
      </c>
      <c r="DR155" s="29">
        <v>107</v>
      </c>
      <c r="DS155" s="29">
        <v>77</v>
      </c>
      <c r="DT155" s="29">
        <v>51</v>
      </c>
      <c r="DU155" s="29">
        <v>108</v>
      </c>
      <c r="DV155" s="29">
        <v>128</v>
      </c>
      <c r="DW155" s="29">
        <v>236</v>
      </c>
      <c r="DX155" s="29">
        <v>15</v>
      </c>
      <c r="DY155" s="29">
        <v>180</v>
      </c>
      <c r="DZ155" s="29">
        <v>15</v>
      </c>
      <c r="EA155" s="29">
        <v>2</v>
      </c>
      <c r="EB155" s="29">
        <v>195</v>
      </c>
      <c r="EC155" s="29">
        <v>17</v>
      </c>
      <c r="ED155" s="29">
        <v>212</v>
      </c>
      <c r="EE155" s="29">
        <v>2522</v>
      </c>
      <c r="EF155" s="29">
        <v>9896</v>
      </c>
      <c r="EG155" s="29">
        <v>2399</v>
      </c>
      <c r="EH155" s="29">
        <v>1267</v>
      </c>
      <c r="EI155" s="29">
        <v>12418</v>
      </c>
      <c r="EJ155" s="29">
        <v>3666</v>
      </c>
      <c r="EK155" s="29">
        <v>16084</v>
      </c>
      <c r="EL155" s="29">
        <v>2830</v>
      </c>
      <c r="EM155" s="29">
        <v>11972</v>
      </c>
      <c r="EN155" s="29">
        <v>3279</v>
      </c>
      <c r="EO155" s="29">
        <v>1450</v>
      </c>
      <c r="EP155" s="29">
        <v>14802</v>
      </c>
      <c r="EQ155" s="29">
        <v>4729</v>
      </c>
      <c r="ER155" s="29">
        <v>19531</v>
      </c>
      <c r="ES155" s="29">
        <v>2880</v>
      </c>
      <c r="ET155" s="29">
        <v>12475</v>
      </c>
      <c r="EU155" s="29">
        <v>3884</v>
      </c>
      <c r="EV155" s="29">
        <v>1681</v>
      </c>
      <c r="EW155" s="29">
        <v>15355</v>
      </c>
      <c r="EX155" s="29">
        <v>5565</v>
      </c>
      <c r="EY155" s="29">
        <v>20920</v>
      </c>
      <c r="EZ155" s="29">
        <v>2895</v>
      </c>
      <c r="FA155" s="29">
        <v>12655</v>
      </c>
      <c r="FB155" s="29">
        <v>3899</v>
      </c>
      <c r="FC155" s="29">
        <v>1683</v>
      </c>
      <c r="FD155" s="29">
        <v>15550</v>
      </c>
      <c r="FE155" s="29">
        <v>5582</v>
      </c>
      <c r="FF155" s="29">
        <v>21132</v>
      </c>
      <c r="FP155" s="92"/>
      <c r="FQ155" s="92"/>
      <c r="FR155" s="92"/>
      <c r="FS155" s="92"/>
      <c r="FT155" s="92"/>
      <c r="FU155" s="92"/>
      <c r="FV155" s="92"/>
    </row>
    <row r="156" spans="1:178" x14ac:dyDescent="0.25">
      <c r="A156" s="34">
        <v>44713</v>
      </c>
      <c r="B156" s="29">
        <v>8</v>
      </c>
      <c r="C156" s="29">
        <v>1333</v>
      </c>
      <c r="D156" s="29">
        <v>561</v>
      </c>
      <c r="E156" s="29">
        <v>343</v>
      </c>
      <c r="F156" s="29">
        <v>1341</v>
      </c>
      <c r="G156" s="29">
        <v>904</v>
      </c>
      <c r="H156" s="29">
        <v>2245</v>
      </c>
      <c r="I156" s="29">
        <v>557</v>
      </c>
      <c r="J156" s="29">
        <v>1074</v>
      </c>
      <c r="K156" s="29">
        <v>190</v>
      </c>
      <c r="L156" s="29">
        <v>58</v>
      </c>
      <c r="M156" s="29">
        <v>1631</v>
      </c>
      <c r="N156" s="29">
        <v>248</v>
      </c>
      <c r="O156" s="29">
        <v>1879</v>
      </c>
      <c r="P156" s="29">
        <v>488</v>
      </c>
      <c r="Q156" s="29">
        <v>5073</v>
      </c>
      <c r="R156" s="29">
        <v>1403</v>
      </c>
      <c r="S156" s="29">
        <v>497</v>
      </c>
      <c r="T156" s="29">
        <v>5561</v>
      </c>
      <c r="U156" s="29">
        <v>1900</v>
      </c>
      <c r="V156" s="29">
        <v>7461</v>
      </c>
      <c r="W156" s="29">
        <v>39</v>
      </c>
      <c r="X156" s="29">
        <v>467</v>
      </c>
      <c r="Y156" s="29">
        <v>195</v>
      </c>
      <c r="Z156" s="29">
        <v>69</v>
      </c>
      <c r="AA156" s="29">
        <v>506</v>
      </c>
      <c r="AB156" s="29">
        <v>264</v>
      </c>
      <c r="AC156" s="29">
        <v>770</v>
      </c>
      <c r="AD156" s="29">
        <v>0</v>
      </c>
      <c r="AE156" s="29">
        <v>208</v>
      </c>
      <c r="AF156" s="29">
        <v>82</v>
      </c>
      <c r="AG156" s="29">
        <v>4</v>
      </c>
      <c r="AH156" s="29">
        <v>208</v>
      </c>
      <c r="AI156" s="29">
        <v>86</v>
      </c>
      <c r="AJ156" s="29">
        <v>294</v>
      </c>
      <c r="AK156" s="29">
        <v>36</v>
      </c>
      <c r="AL156" s="29">
        <v>128</v>
      </c>
      <c r="AM156" s="29">
        <v>70</v>
      </c>
      <c r="AN156" s="29">
        <v>23</v>
      </c>
      <c r="AO156" s="29">
        <v>164</v>
      </c>
      <c r="AP156" s="29">
        <v>93</v>
      </c>
      <c r="AQ156" s="29">
        <v>257</v>
      </c>
      <c r="AR156" s="29">
        <v>22</v>
      </c>
      <c r="AS156" s="29">
        <v>119</v>
      </c>
      <c r="AT156" s="29">
        <v>70</v>
      </c>
      <c r="AU156" s="29">
        <v>10</v>
      </c>
      <c r="AV156" s="29">
        <v>141</v>
      </c>
      <c r="AW156" s="29">
        <v>80</v>
      </c>
      <c r="AX156" s="29">
        <v>221</v>
      </c>
      <c r="AY156" s="29">
        <v>0</v>
      </c>
      <c r="AZ156" s="29">
        <v>57</v>
      </c>
      <c r="BA156" s="29">
        <v>16</v>
      </c>
      <c r="BB156" s="29">
        <v>6</v>
      </c>
      <c r="BC156" s="29">
        <v>57</v>
      </c>
      <c r="BD156" s="29">
        <v>22</v>
      </c>
      <c r="BE156" s="29">
        <v>79</v>
      </c>
      <c r="BF156" s="29">
        <v>5</v>
      </c>
      <c r="BG156" s="29">
        <v>314</v>
      </c>
      <c r="BH156" s="29">
        <v>59</v>
      </c>
      <c r="BI156" s="29">
        <v>4</v>
      </c>
      <c r="BJ156" s="29">
        <v>319</v>
      </c>
      <c r="BK156" s="29">
        <v>63</v>
      </c>
      <c r="BL156" s="29">
        <v>382</v>
      </c>
      <c r="BM156" s="29">
        <v>0</v>
      </c>
      <c r="BN156" s="29">
        <v>415</v>
      </c>
      <c r="BO156" s="29">
        <v>77</v>
      </c>
      <c r="BP156" s="29">
        <v>78</v>
      </c>
      <c r="BQ156" s="29">
        <v>415</v>
      </c>
      <c r="BR156" s="29">
        <v>155</v>
      </c>
      <c r="BS156" s="29">
        <v>570</v>
      </c>
      <c r="BT156" s="29">
        <v>2</v>
      </c>
      <c r="BU156" s="29">
        <v>273</v>
      </c>
      <c r="BV156" s="29">
        <v>155</v>
      </c>
      <c r="BW156" s="29">
        <v>46</v>
      </c>
      <c r="BX156" s="29">
        <v>275</v>
      </c>
      <c r="BY156" s="29">
        <v>201</v>
      </c>
      <c r="BZ156" s="29">
        <v>476</v>
      </c>
      <c r="CA156" s="29">
        <v>141</v>
      </c>
      <c r="CB156" s="29">
        <v>463</v>
      </c>
      <c r="CC156" s="29">
        <v>68</v>
      </c>
      <c r="CD156" s="29">
        <v>2</v>
      </c>
      <c r="CE156" s="29">
        <v>604</v>
      </c>
      <c r="CF156" s="29">
        <v>70</v>
      </c>
      <c r="CG156" s="29">
        <v>674</v>
      </c>
      <c r="CH156" s="29">
        <v>524</v>
      </c>
      <c r="CI156" s="29">
        <v>1752</v>
      </c>
      <c r="CJ156" s="29">
        <v>242</v>
      </c>
      <c r="CK156" s="29">
        <v>123</v>
      </c>
      <c r="CL156" s="29">
        <v>2276</v>
      </c>
      <c r="CM156" s="29">
        <v>365</v>
      </c>
      <c r="CN156" s="29">
        <v>2641</v>
      </c>
      <c r="CO156" s="29">
        <v>9</v>
      </c>
      <c r="CP156" s="29">
        <v>149</v>
      </c>
      <c r="CQ156" s="29">
        <v>44</v>
      </c>
      <c r="CR156" s="29">
        <v>1</v>
      </c>
      <c r="CS156" s="29">
        <v>158</v>
      </c>
      <c r="CT156" s="29">
        <v>45</v>
      </c>
      <c r="CU156" s="29">
        <v>203</v>
      </c>
      <c r="CV156" s="29">
        <v>1</v>
      </c>
      <c r="CW156" s="29">
        <v>172</v>
      </c>
      <c r="CX156" s="29">
        <v>89</v>
      </c>
      <c r="CY156" s="29">
        <v>23</v>
      </c>
      <c r="CZ156" s="29">
        <v>173</v>
      </c>
      <c r="DA156" s="29">
        <v>112</v>
      </c>
      <c r="DB156" s="29">
        <v>285</v>
      </c>
      <c r="DC156" s="29">
        <v>12</v>
      </c>
      <c r="DD156" s="29">
        <v>102</v>
      </c>
      <c r="DE156" s="29">
        <v>31</v>
      </c>
      <c r="DF156" s="29">
        <v>12</v>
      </c>
      <c r="DG156" s="29">
        <v>114</v>
      </c>
      <c r="DH156" s="29">
        <v>43</v>
      </c>
      <c r="DI156" s="29">
        <v>157</v>
      </c>
      <c r="DJ156" s="29">
        <v>1</v>
      </c>
      <c r="DK156" s="29">
        <v>66</v>
      </c>
      <c r="DL156" s="29">
        <v>218</v>
      </c>
      <c r="DM156" s="29">
        <v>86</v>
      </c>
      <c r="DN156" s="29">
        <v>67</v>
      </c>
      <c r="DO156" s="29">
        <v>304</v>
      </c>
      <c r="DP156" s="29">
        <v>371</v>
      </c>
      <c r="DQ156" s="29">
        <v>0</v>
      </c>
      <c r="DR156" s="29">
        <v>69</v>
      </c>
      <c r="DS156" s="29">
        <v>41</v>
      </c>
      <c r="DT156" s="29">
        <v>32</v>
      </c>
      <c r="DU156" s="29">
        <v>69</v>
      </c>
      <c r="DV156" s="29">
        <v>73</v>
      </c>
      <c r="DW156" s="29">
        <v>142</v>
      </c>
      <c r="DX156" s="29">
        <v>387</v>
      </c>
      <c r="DY156" s="29">
        <v>181</v>
      </c>
      <c r="DZ156" s="29">
        <v>22</v>
      </c>
      <c r="EA156" s="29">
        <v>1</v>
      </c>
      <c r="EB156" s="29">
        <v>568</v>
      </c>
      <c r="EC156" s="29">
        <v>23</v>
      </c>
      <c r="ED156" s="29">
        <v>591</v>
      </c>
      <c r="EE156" s="29">
        <v>1579</v>
      </c>
      <c r="EF156" s="29">
        <v>9505</v>
      </c>
      <c r="EG156" s="29">
        <v>2551</v>
      </c>
      <c r="EH156" s="29">
        <v>1067</v>
      </c>
      <c r="EI156" s="29">
        <v>11084</v>
      </c>
      <c r="EJ156" s="29">
        <v>3618</v>
      </c>
      <c r="EK156" s="29">
        <v>14702</v>
      </c>
      <c r="EL156" s="29">
        <v>1822</v>
      </c>
      <c r="EM156" s="29">
        <v>11676</v>
      </c>
      <c r="EN156" s="29">
        <v>3188</v>
      </c>
      <c r="EO156" s="29">
        <v>1263</v>
      </c>
      <c r="EP156" s="29">
        <v>13498</v>
      </c>
      <c r="EQ156" s="29">
        <v>4451</v>
      </c>
      <c r="ER156" s="29">
        <v>17949</v>
      </c>
      <c r="ES156" s="29">
        <v>1845</v>
      </c>
      <c r="ET156" s="29">
        <v>12234</v>
      </c>
      <c r="EU156" s="29">
        <v>3611</v>
      </c>
      <c r="EV156" s="29">
        <v>1417</v>
      </c>
      <c r="EW156" s="29">
        <v>14079</v>
      </c>
      <c r="EX156" s="29">
        <v>5028</v>
      </c>
      <c r="EY156" s="29">
        <v>19107</v>
      </c>
      <c r="EZ156" s="29">
        <v>2232</v>
      </c>
      <c r="FA156" s="29">
        <v>12415</v>
      </c>
      <c r="FB156" s="29">
        <v>3633</v>
      </c>
      <c r="FC156" s="29">
        <v>1418</v>
      </c>
      <c r="FD156" s="29">
        <v>14647</v>
      </c>
      <c r="FE156" s="29">
        <v>5051</v>
      </c>
      <c r="FF156" s="29">
        <v>19698</v>
      </c>
      <c r="FP156" s="92"/>
      <c r="FQ156" s="92"/>
      <c r="FR156" s="92"/>
      <c r="FS156" s="92"/>
      <c r="FT156" s="92"/>
      <c r="FU156" s="92"/>
      <c r="FV156" s="92"/>
    </row>
    <row r="157" spans="1:178" x14ac:dyDescent="0.25">
      <c r="A157" s="34">
        <v>44743</v>
      </c>
      <c r="B157" s="29">
        <v>5</v>
      </c>
      <c r="C157" s="29">
        <v>1443</v>
      </c>
      <c r="D157" s="29">
        <v>583</v>
      </c>
      <c r="E157" s="29">
        <v>394</v>
      </c>
      <c r="F157" s="29">
        <v>1448</v>
      </c>
      <c r="G157" s="29">
        <v>977</v>
      </c>
      <c r="H157" s="29">
        <v>2425</v>
      </c>
      <c r="I157" s="29">
        <v>574</v>
      </c>
      <c r="J157" s="29">
        <v>1162</v>
      </c>
      <c r="K157" s="29">
        <v>199</v>
      </c>
      <c r="L157" s="29">
        <v>122</v>
      </c>
      <c r="M157" s="29">
        <v>1736</v>
      </c>
      <c r="N157" s="29">
        <v>321</v>
      </c>
      <c r="O157" s="29">
        <v>2057</v>
      </c>
      <c r="P157" s="29">
        <v>339</v>
      </c>
      <c r="Q157" s="29">
        <v>4200</v>
      </c>
      <c r="R157" s="29">
        <v>901</v>
      </c>
      <c r="S157" s="29">
        <v>340</v>
      </c>
      <c r="T157" s="29">
        <v>4539</v>
      </c>
      <c r="U157" s="29">
        <v>1241</v>
      </c>
      <c r="V157" s="29">
        <v>5780</v>
      </c>
      <c r="W157" s="29">
        <v>26</v>
      </c>
      <c r="X157" s="29">
        <v>437</v>
      </c>
      <c r="Y157" s="29">
        <v>176</v>
      </c>
      <c r="Z157" s="29">
        <v>72</v>
      </c>
      <c r="AA157" s="29">
        <v>463</v>
      </c>
      <c r="AB157" s="29">
        <v>248</v>
      </c>
      <c r="AC157" s="29">
        <v>711</v>
      </c>
      <c r="AD157" s="29">
        <v>0</v>
      </c>
      <c r="AE157" s="29">
        <v>183</v>
      </c>
      <c r="AF157" s="29">
        <v>61</v>
      </c>
      <c r="AG157" s="29">
        <v>7</v>
      </c>
      <c r="AH157" s="29">
        <v>183</v>
      </c>
      <c r="AI157" s="29">
        <v>68</v>
      </c>
      <c r="AJ157" s="29">
        <v>251</v>
      </c>
      <c r="AK157" s="29">
        <v>26</v>
      </c>
      <c r="AL157" s="29">
        <v>94</v>
      </c>
      <c r="AM157" s="29">
        <v>47</v>
      </c>
      <c r="AN157" s="29">
        <v>25</v>
      </c>
      <c r="AO157" s="29">
        <v>120</v>
      </c>
      <c r="AP157" s="29">
        <v>72</v>
      </c>
      <c r="AQ157" s="29">
        <v>192</v>
      </c>
      <c r="AR157" s="29">
        <v>39</v>
      </c>
      <c r="AS157" s="29">
        <v>151</v>
      </c>
      <c r="AT157" s="29">
        <v>60</v>
      </c>
      <c r="AU157" s="29">
        <v>5</v>
      </c>
      <c r="AV157" s="29">
        <v>190</v>
      </c>
      <c r="AW157" s="29">
        <v>65</v>
      </c>
      <c r="AX157" s="29">
        <v>255</v>
      </c>
      <c r="AY157" s="29">
        <v>0</v>
      </c>
      <c r="AZ157" s="29">
        <v>54</v>
      </c>
      <c r="BA157" s="29">
        <v>51</v>
      </c>
      <c r="BB157" s="29">
        <v>15</v>
      </c>
      <c r="BC157" s="29">
        <v>54</v>
      </c>
      <c r="BD157" s="29">
        <v>66</v>
      </c>
      <c r="BE157" s="29">
        <v>120</v>
      </c>
      <c r="BF157" s="29">
        <v>10</v>
      </c>
      <c r="BG157" s="29">
        <v>298</v>
      </c>
      <c r="BH157" s="29">
        <v>55</v>
      </c>
      <c r="BI157" s="29">
        <v>3</v>
      </c>
      <c r="BJ157" s="29">
        <v>308</v>
      </c>
      <c r="BK157" s="29">
        <v>58</v>
      </c>
      <c r="BL157" s="29">
        <v>366</v>
      </c>
      <c r="BM157" s="29">
        <v>0</v>
      </c>
      <c r="BN157" s="29">
        <v>260</v>
      </c>
      <c r="BO157" s="29">
        <v>85</v>
      </c>
      <c r="BP157" s="29">
        <v>53</v>
      </c>
      <c r="BQ157" s="29">
        <v>260</v>
      </c>
      <c r="BR157" s="29">
        <v>138</v>
      </c>
      <c r="BS157" s="29">
        <v>398</v>
      </c>
      <c r="BT157" s="29">
        <v>21</v>
      </c>
      <c r="BU157" s="29">
        <v>276</v>
      </c>
      <c r="BV157" s="29">
        <v>172</v>
      </c>
      <c r="BW157" s="29">
        <v>43</v>
      </c>
      <c r="BX157" s="29">
        <v>297</v>
      </c>
      <c r="BY157" s="29">
        <v>215</v>
      </c>
      <c r="BZ157" s="29">
        <v>512</v>
      </c>
      <c r="CA157" s="29">
        <v>245</v>
      </c>
      <c r="CB157" s="29">
        <v>467</v>
      </c>
      <c r="CC157" s="29">
        <v>88</v>
      </c>
      <c r="CD157" s="29">
        <v>7</v>
      </c>
      <c r="CE157" s="29">
        <v>712</v>
      </c>
      <c r="CF157" s="29">
        <v>95</v>
      </c>
      <c r="CG157" s="29">
        <v>807</v>
      </c>
      <c r="CH157" s="29">
        <v>680</v>
      </c>
      <c r="CI157" s="29">
        <v>1709</v>
      </c>
      <c r="CJ157" s="29">
        <v>293</v>
      </c>
      <c r="CK157" s="29">
        <v>95</v>
      </c>
      <c r="CL157" s="29">
        <v>2389</v>
      </c>
      <c r="CM157" s="29">
        <v>388</v>
      </c>
      <c r="CN157" s="29">
        <v>2777</v>
      </c>
      <c r="CO157" s="29">
        <v>2</v>
      </c>
      <c r="CP157" s="29">
        <v>180</v>
      </c>
      <c r="CQ157" s="29">
        <v>55</v>
      </c>
      <c r="CR157" s="29">
        <v>2</v>
      </c>
      <c r="CS157" s="29">
        <v>182</v>
      </c>
      <c r="CT157" s="29">
        <v>57</v>
      </c>
      <c r="CU157" s="29">
        <v>239</v>
      </c>
      <c r="CV157" s="29">
        <v>2</v>
      </c>
      <c r="CW157" s="29">
        <v>211</v>
      </c>
      <c r="CX157" s="29">
        <v>139</v>
      </c>
      <c r="CY157" s="29">
        <v>13</v>
      </c>
      <c r="CZ157" s="29">
        <v>213</v>
      </c>
      <c r="DA157" s="29">
        <v>152</v>
      </c>
      <c r="DB157" s="29">
        <v>365</v>
      </c>
      <c r="DC157" s="29">
        <v>8</v>
      </c>
      <c r="DD157" s="29">
        <v>58</v>
      </c>
      <c r="DE157" s="29">
        <v>32</v>
      </c>
      <c r="DF157" s="29">
        <v>21</v>
      </c>
      <c r="DG157" s="29">
        <v>66</v>
      </c>
      <c r="DH157" s="29">
        <v>53</v>
      </c>
      <c r="DI157" s="29">
        <v>119</v>
      </c>
      <c r="DJ157" s="29">
        <v>0</v>
      </c>
      <c r="DK157" s="29">
        <v>86</v>
      </c>
      <c r="DL157" s="29">
        <v>228</v>
      </c>
      <c r="DM157" s="29">
        <v>74</v>
      </c>
      <c r="DN157" s="29">
        <v>86</v>
      </c>
      <c r="DO157" s="29">
        <v>302</v>
      </c>
      <c r="DP157" s="29">
        <v>388</v>
      </c>
      <c r="DQ157" s="29">
        <v>0</v>
      </c>
      <c r="DR157" s="29">
        <v>71</v>
      </c>
      <c r="DS157" s="29">
        <v>59</v>
      </c>
      <c r="DT157" s="29">
        <v>19</v>
      </c>
      <c r="DU157" s="29">
        <v>71</v>
      </c>
      <c r="DV157" s="29">
        <v>78</v>
      </c>
      <c r="DW157" s="29">
        <v>149</v>
      </c>
      <c r="DX157" s="29">
        <v>93</v>
      </c>
      <c r="DY157" s="29">
        <v>180</v>
      </c>
      <c r="DZ157" s="29">
        <v>15</v>
      </c>
      <c r="EA157" s="29">
        <v>5</v>
      </c>
      <c r="EB157" s="29">
        <v>273</v>
      </c>
      <c r="EC157" s="29">
        <v>20</v>
      </c>
      <c r="ED157" s="29">
        <v>293</v>
      </c>
      <c r="EE157" s="29">
        <v>1619</v>
      </c>
      <c r="EF157" s="29">
        <v>8790</v>
      </c>
      <c r="EG157" s="29">
        <v>2148</v>
      </c>
      <c r="EH157" s="29">
        <v>994</v>
      </c>
      <c r="EI157" s="29">
        <v>10409</v>
      </c>
      <c r="EJ157" s="29">
        <v>3142</v>
      </c>
      <c r="EK157" s="29">
        <v>13551</v>
      </c>
      <c r="EL157" s="29">
        <v>1965</v>
      </c>
      <c r="EM157" s="29">
        <v>10734</v>
      </c>
      <c r="EN157" s="29">
        <v>2771</v>
      </c>
      <c r="EO157" s="29">
        <v>1181</v>
      </c>
      <c r="EP157" s="29">
        <v>12699</v>
      </c>
      <c r="EQ157" s="29">
        <v>3952</v>
      </c>
      <c r="ER157" s="29">
        <v>16651</v>
      </c>
      <c r="ES157" s="29">
        <v>1977</v>
      </c>
      <c r="ET157" s="29">
        <v>11340</v>
      </c>
      <c r="EU157" s="29">
        <v>3284</v>
      </c>
      <c r="EV157" s="29">
        <v>1310</v>
      </c>
      <c r="EW157" s="29">
        <v>13317</v>
      </c>
      <c r="EX157" s="29">
        <v>4594</v>
      </c>
      <c r="EY157" s="29">
        <v>17911</v>
      </c>
      <c r="EZ157" s="29">
        <v>2070</v>
      </c>
      <c r="FA157" s="29">
        <v>11520</v>
      </c>
      <c r="FB157" s="29">
        <v>3299</v>
      </c>
      <c r="FC157" s="29">
        <v>1315</v>
      </c>
      <c r="FD157" s="29">
        <v>13590</v>
      </c>
      <c r="FE157" s="29">
        <v>4614</v>
      </c>
      <c r="FF157" s="29">
        <v>18204</v>
      </c>
      <c r="FP157" s="92"/>
      <c r="FQ157" s="92"/>
      <c r="FR157" s="92"/>
      <c r="FS157" s="92"/>
      <c r="FT157" s="92"/>
      <c r="FU157" s="92"/>
      <c r="FV157" s="92"/>
    </row>
    <row r="158" spans="1:178" x14ac:dyDescent="0.25">
      <c r="A158" s="34">
        <v>44774</v>
      </c>
      <c r="B158" s="29">
        <v>3</v>
      </c>
      <c r="C158" s="29">
        <v>1057</v>
      </c>
      <c r="D158" s="29">
        <v>536</v>
      </c>
      <c r="E158" s="29">
        <v>457</v>
      </c>
      <c r="F158" s="29">
        <v>1060</v>
      </c>
      <c r="G158" s="29">
        <v>993</v>
      </c>
      <c r="H158" s="29">
        <v>2053</v>
      </c>
      <c r="I158" s="29">
        <v>493</v>
      </c>
      <c r="J158" s="29">
        <v>1210</v>
      </c>
      <c r="K158" s="29">
        <v>255</v>
      </c>
      <c r="L158" s="29">
        <v>76</v>
      </c>
      <c r="M158" s="29">
        <v>1703</v>
      </c>
      <c r="N158" s="29">
        <v>331</v>
      </c>
      <c r="O158" s="29">
        <v>2034</v>
      </c>
      <c r="P158" s="29">
        <v>330</v>
      </c>
      <c r="Q158" s="29">
        <v>4055</v>
      </c>
      <c r="R158" s="29">
        <v>1094</v>
      </c>
      <c r="S158" s="29">
        <v>515</v>
      </c>
      <c r="T158" s="29">
        <v>4385</v>
      </c>
      <c r="U158" s="29">
        <v>1609</v>
      </c>
      <c r="V158" s="29">
        <v>5994</v>
      </c>
      <c r="W158" s="29">
        <v>21</v>
      </c>
      <c r="X158" s="29">
        <v>581</v>
      </c>
      <c r="Y158" s="29">
        <v>206</v>
      </c>
      <c r="Z158" s="29">
        <v>129</v>
      </c>
      <c r="AA158" s="29">
        <v>602</v>
      </c>
      <c r="AB158" s="29">
        <v>335</v>
      </c>
      <c r="AC158" s="29">
        <v>937</v>
      </c>
      <c r="AD158" s="29">
        <v>1</v>
      </c>
      <c r="AE158" s="29">
        <v>198</v>
      </c>
      <c r="AF158" s="29">
        <v>67</v>
      </c>
      <c r="AG158" s="29">
        <v>4</v>
      </c>
      <c r="AH158" s="29">
        <v>199</v>
      </c>
      <c r="AI158" s="29">
        <v>71</v>
      </c>
      <c r="AJ158" s="29">
        <v>270</v>
      </c>
      <c r="AK158" s="29">
        <v>26</v>
      </c>
      <c r="AL158" s="29">
        <v>121</v>
      </c>
      <c r="AM158" s="29">
        <v>54</v>
      </c>
      <c r="AN158" s="29">
        <v>22</v>
      </c>
      <c r="AO158" s="29">
        <v>147</v>
      </c>
      <c r="AP158" s="29">
        <v>76</v>
      </c>
      <c r="AQ158" s="29">
        <v>223</v>
      </c>
      <c r="AR158" s="29">
        <v>47</v>
      </c>
      <c r="AS158" s="29">
        <v>164</v>
      </c>
      <c r="AT158" s="29">
        <v>63</v>
      </c>
      <c r="AU158" s="29">
        <v>12</v>
      </c>
      <c r="AV158" s="29">
        <v>211</v>
      </c>
      <c r="AW158" s="29">
        <v>75</v>
      </c>
      <c r="AX158" s="29">
        <v>286</v>
      </c>
      <c r="AY158" s="29">
        <v>0</v>
      </c>
      <c r="AZ158" s="29">
        <v>57</v>
      </c>
      <c r="BA158" s="29">
        <v>28</v>
      </c>
      <c r="BB158" s="29">
        <v>8</v>
      </c>
      <c r="BC158" s="29">
        <v>57</v>
      </c>
      <c r="BD158" s="29">
        <v>36</v>
      </c>
      <c r="BE158" s="29">
        <v>93</v>
      </c>
      <c r="BF158" s="29">
        <v>1</v>
      </c>
      <c r="BG158" s="29">
        <v>192</v>
      </c>
      <c r="BH158" s="29">
        <v>58</v>
      </c>
      <c r="BI158" s="29">
        <v>6</v>
      </c>
      <c r="BJ158" s="29">
        <v>193</v>
      </c>
      <c r="BK158" s="29">
        <v>64</v>
      </c>
      <c r="BL158" s="29">
        <v>257</v>
      </c>
      <c r="BM158" s="29">
        <v>0</v>
      </c>
      <c r="BN158" s="29">
        <v>349</v>
      </c>
      <c r="BO158" s="29">
        <v>128</v>
      </c>
      <c r="BP158" s="29">
        <v>31</v>
      </c>
      <c r="BQ158" s="29">
        <v>349</v>
      </c>
      <c r="BR158" s="29">
        <v>159</v>
      </c>
      <c r="BS158" s="29">
        <v>508</v>
      </c>
      <c r="BT158" s="29">
        <v>4</v>
      </c>
      <c r="BU158" s="29">
        <v>323</v>
      </c>
      <c r="BV158" s="29">
        <v>133</v>
      </c>
      <c r="BW158" s="29">
        <v>39</v>
      </c>
      <c r="BX158" s="29">
        <v>327</v>
      </c>
      <c r="BY158" s="29">
        <v>172</v>
      </c>
      <c r="BZ158" s="29">
        <v>499</v>
      </c>
      <c r="CA158" s="29">
        <v>217</v>
      </c>
      <c r="CB158" s="29">
        <v>455</v>
      </c>
      <c r="CC158" s="29">
        <v>79</v>
      </c>
      <c r="CD158" s="29">
        <v>8</v>
      </c>
      <c r="CE158" s="29">
        <v>672</v>
      </c>
      <c r="CF158" s="29">
        <v>87</v>
      </c>
      <c r="CG158" s="29">
        <v>759</v>
      </c>
      <c r="CH158" s="29">
        <v>501</v>
      </c>
      <c r="CI158" s="29">
        <v>1830</v>
      </c>
      <c r="CJ158" s="29">
        <v>256</v>
      </c>
      <c r="CK158" s="29">
        <v>111</v>
      </c>
      <c r="CL158" s="29">
        <v>2331</v>
      </c>
      <c r="CM158" s="29">
        <v>367</v>
      </c>
      <c r="CN158" s="29">
        <v>2698</v>
      </c>
      <c r="CO158" s="29">
        <v>3</v>
      </c>
      <c r="CP158" s="29">
        <v>154</v>
      </c>
      <c r="CQ158" s="29">
        <v>47</v>
      </c>
      <c r="CR158" s="29">
        <v>0</v>
      </c>
      <c r="CS158" s="29">
        <v>157</v>
      </c>
      <c r="CT158" s="29">
        <v>47</v>
      </c>
      <c r="CU158" s="29">
        <v>204</v>
      </c>
      <c r="CV158" s="29">
        <v>4</v>
      </c>
      <c r="CW158" s="29">
        <v>149</v>
      </c>
      <c r="CX158" s="29">
        <v>169</v>
      </c>
      <c r="CY158" s="29">
        <v>1</v>
      </c>
      <c r="CZ158" s="29">
        <v>153</v>
      </c>
      <c r="DA158" s="29">
        <v>170</v>
      </c>
      <c r="DB158" s="29">
        <v>323</v>
      </c>
      <c r="DC158" s="29">
        <v>4</v>
      </c>
      <c r="DD158" s="29">
        <v>112</v>
      </c>
      <c r="DE158" s="29">
        <v>23</v>
      </c>
      <c r="DF158" s="29">
        <v>11</v>
      </c>
      <c r="DG158" s="29">
        <v>116</v>
      </c>
      <c r="DH158" s="29">
        <v>34</v>
      </c>
      <c r="DI158" s="29">
        <v>150</v>
      </c>
      <c r="DJ158" s="29">
        <v>0</v>
      </c>
      <c r="DK158" s="29">
        <v>46</v>
      </c>
      <c r="DL158" s="29">
        <v>330</v>
      </c>
      <c r="DM158" s="29">
        <v>109</v>
      </c>
      <c r="DN158" s="29">
        <v>46</v>
      </c>
      <c r="DO158" s="29">
        <v>439</v>
      </c>
      <c r="DP158" s="29">
        <v>485</v>
      </c>
      <c r="DQ158" s="29">
        <v>1</v>
      </c>
      <c r="DR158" s="29">
        <v>75</v>
      </c>
      <c r="DS158" s="29">
        <v>60</v>
      </c>
      <c r="DT158" s="29">
        <v>15</v>
      </c>
      <c r="DU158" s="29">
        <v>76</v>
      </c>
      <c r="DV158" s="29">
        <v>75</v>
      </c>
      <c r="DW158" s="29">
        <v>151</v>
      </c>
      <c r="DX158" s="29">
        <v>126</v>
      </c>
      <c r="DY158" s="29">
        <v>143</v>
      </c>
      <c r="DZ158" s="29">
        <v>20</v>
      </c>
      <c r="EA158" s="29">
        <v>0</v>
      </c>
      <c r="EB158" s="29">
        <v>269</v>
      </c>
      <c r="EC158" s="29">
        <v>20</v>
      </c>
      <c r="ED158" s="29">
        <v>289</v>
      </c>
      <c r="EE158" s="29">
        <v>1331</v>
      </c>
      <c r="EF158" s="29">
        <v>8475</v>
      </c>
      <c r="EG158" s="29">
        <v>2274</v>
      </c>
      <c r="EH158" s="29">
        <v>1198</v>
      </c>
      <c r="EI158" s="29">
        <v>9806</v>
      </c>
      <c r="EJ158" s="29">
        <v>3472</v>
      </c>
      <c r="EK158" s="29">
        <v>13278</v>
      </c>
      <c r="EL158" s="29">
        <v>1644</v>
      </c>
      <c r="EM158" s="29">
        <v>10592</v>
      </c>
      <c r="EN158" s="29">
        <v>2957</v>
      </c>
      <c r="EO158" s="29">
        <v>1418</v>
      </c>
      <c r="EP158" s="29">
        <v>12236</v>
      </c>
      <c r="EQ158" s="29">
        <v>4375</v>
      </c>
      <c r="ER158" s="29">
        <v>16611</v>
      </c>
      <c r="ES158" s="29">
        <v>1656</v>
      </c>
      <c r="ET158" s="29">
        <v>11128</v>
      </c>
      <c r="EU158" s="29">
        <v>3586</v>
      </c>
      <c r="EV158" s="29">
        <v>1554</v>
      </c>
      <c r="EW158" s="29">
        <v>12784</v>
      </c>
      <c r="EX158" s="29">
        <v>5140</v>
      </c>
      <c r="EY158" s="29">
        <v>17924</v>
      </c>
      <c r="EZ158" s="29">
        <v>1782</v>
      </c>
      <c r="FA158" s="29">
        <v>11271</v>
      </c>
      <c r="FB158" s="29">
        <v>3606</v>
      </c>
      <c r="FC158" s="29">
        <v>1554</v>
      </c>
      <c r="FD158" s="29">
        <v>13053</v>
      </c>
      <c r="FE158" s="29">
        <v>5160</v>
      </c>
      <c r="FF158" s="29">
        <v>18213</v>
      </c>
      <c r="FP158" s="92"/>
      <c r="FQ158" s="92"/>
      <c r="FR158" s="92"/>
      <c r="FS158" s="92"/>
      <c r="FT158" s="92"/>
      <c r="FU158" s="92"/>
      <c r="FV158" s="92"/>
    </row>
    <row r="159" spans="1:178" x14ac:dyDescent="0.25">
      <c r="A159" s="34">
        <v>44805</v>
      </c>
      <c r="B159" s="29">
        <v>5</v>
      </c>
      <c r="C159" s="29">
        <v>1263</v>
      </c>
      <c r="D159" s="29">
        <v>606</v>
      </c>
      <c r="E159" s="29">
        <v>626</v>
      </c>
      <c r="F159" s="29">
        <v>1268</v>
      </c>
      <c r="G159" s="29">
        <v>1232</v>
      </c>
      <c r="H159" s="29">
        <v>2500</v>
      </c>
      <c r="I159" s="29">
        <v>288</v>
      </c>
      <c r="J159" s="29">
        <v>1129</v>
      </c>
      <c r="K159" s="29">
        <v>109</v>
      </c>
      <c r="L159" s="29">
        <v>102</v>
      </c>
      <c r="M159" s="29">
        <v>1417</v>
      </c>
      <c r="N159" s="29">
        <v>211</v>
      </c>
      <c r="O159" s="29">
        <v>1628</v>
      </c>
      <c r="P159" s="29">
        <v>367</v>
      </c>
      <c r="Q159" s="29">
        <v>3671</v>
      </c>
      <c r="R159" s="29">
        <v>1043</v>
      </c>
      <c r="S159" s="29">
        <v>421</v>
      </c>
      <c r="T159" s="29">
        <v>4038</v>
      </c>
      <c r="U159" s="29">
        <v>1464</v>
      </c>
      <c r="V159" s="29">
        <v>5502</v>
      </c>
      <c r="W159" s="29">
        <v>19</v>
      </c>
      <c r="X159" s="29">
        <v>419</v>
      </c>
      <c r="Y159" s="29">
        <v>185</v>
      </c>
      <c r="Z159" s="29">
        <v>175</v>
      </c>
      <c r="AA159" s="29">
        <v>438</v>
      </c>
      <c r="AB159" s="29">
        <v>360</v>
      </c>
      <c r="AC159" s="29">
        <v>798</v>
      </c>
      <c r="AD159" s="29">
        <v>4</v>
      </c>
      <c r="AE159" s="29">
        <v>220</v>
      </c>
      <c r="AF159" s="29">
        <v>84</v>
      </c>
      <c r="AG159" s="29">
        <v>9</v>
      </c>
      <c r="AH159" s="29">
        <v>224</v>
      </c>
      <c r="AI159" s="29">
        <v>93</v>
      </c>
      <c r="AJ159" s="29">
        <v>317</v>
      </c>
      <c r="AK159" s="29">
        <v>26</v>
      </c>
      <c r="AL159" s="29">
        <v>173</v>
      </c>
      <c r="AM159" s="29">
        <v>45</v>
      </c>
      <c r="AN159" s="29">
        <v>22</v>
      </c>
      <c r="AO159" s="29">
        <v>199</v>
      </c>
      <c r="AP159" s="29">
        <v>67</v>
      </c>
      <c r="AQ159" s="29">
        <v>266</v>
      </c>
      <c r="AR159" s="29">
        <v>82</v>
      </c>
      <c r="AS159" s="29">
        <v>189</v>
      </c>
      <c r="AT159" s="29">
        <v>45</v>
      </c>
      <c r="AU159" s="29">
        <v>10</v>
      </c>
      <c r="AV159" s="29">
        <v>271</v>
      </c>
      <c r="AW159" s="29">
        <v>55</v>
      </c>
      <c r="AX159" s="29">
        <v>326</v>
      </c>
      <c r="AY159" s="29">
        <v>0</v>
      </c>
      <c r="AZ159" s="29">
        <v>39</v>
      </c>
      <c r="BA159" s="29">
        <v>31</v>
      </c>
      <c r="BB159" s="29">
        <v>6</v>
      </c>
      <c r="BC159" s="29">
        <v>39</v>
      </c>
      <c r="BD159" s="29">
        <v>37</v>
      </c>
      <c r="BE159" s="29">
        <v>76</v>
      </c>
      <c r="BF159" s="29">
        <v>1</v>
      </c>
      <c r="BG159" s="29">
        <v>179</v>
      </c>
      <c r="BH159" s="29">
        <v>55</v>
      </c>
      <c r="BI159" s="29">
        <v>2</v>
      </c>
      <c r="BJ159" s="29">
        <v>180</v>
      </c>
      <c r="BK159" s="29">
        <v>57</v>
      </c>
      <c r="BL159" s="29">
        <v>237</v>
      </c>
      <c r="BM159" s="29">
        <v>0</v>
      </c>
      <c r="BN159" s="29">
        <v>338</v>
      </c>
      <c r="BO159" s="29">
        <v>126</v>
      </c>
      <c r="BP159" s="29">
        <v>41</v>
      </c>
      <c r="BQ159" s="29">
        <v>338</v>
      </c>
      <c r="BR159" s="29">
        <v>167</v>
      </c>
      <c r="BS159" s="29">
        <v>505</v>
      </c>
      <c r="BT159" s="29">
        <v>0</v>
      </c>
      <c r="BU159" s="29">
        <v>291</v>
      </c>
      <c r="BV159" s="29">
        <v>82</v>
      </c>
      <c r="BW159" s="29">
        <v>41</v>
      </c>
      <c r="BX159" s="29">
        <v>291</v>
      </c>
      <c r="BY159" s="29">
        <v>123</v>
      </c>
      <c r="BZ159" s="29">
        <v>414</v>
      </c>
      <c r="CA159" s="29">
        <v>181</v>
      </c>
      <c r="CB159" s="29">
        <v>493</v>
      </c>
      <c r="CC159" s="29">
        <v>82</v>
      </c>
      <c r="CD159" s="29">
        <v>6</v>
      </c>
      <c r="CE159" s="29">
        <v>674</v>
      </c>
      <c r="CF159" s="29">
        <v>88</v>
      </c>
      <c r="CG159" s="29">
        <v>762</v>
      </c>
      <c r="CH159" s="29">
        <v>642</v>
      </c>
      <c r="CI159" s="29">
        <v>1805</v>
      </c>
      <c r="CJ159" s="29">
        <v>235</v>
      </c>
      <c r="CK159" s="29">
        <v>197</v>
      </c>
      <c r="CL159" s="29">
        <v>2447</v>
      </c>
      <c r="CM159" s="29">
        <v>432</v>
      </c>
      <c r="CN159" s="29">
        <v>2879</v>
      </c>
      <c r="CO159" s="29">
        <v>5</v>
      </c>
      <c r="CP159" s="29">
        <v>108</v>
      </c>
      <c r="CQ159" s="29">
        <v>25</v>
      </c>
      <c r="CR159" s="29">
        <v>5</v>
      </c>
      <c r="CS159" s="29">
        <v>113</v>
      </c>
      <c r="CT159" s="29">
        <v>30</v>
      </c>
      <c r="CU159" s="29">
        <v>143</v>
      </c>
      <c r="CV159" s="29">
        <v>2</v>
      </c>
      <c r="CW159" s="29">
        <v>179</v>
      </c>
      <c r="CX159" s="29">
        <v>99</v>
      </c>
      <c r="CY159" s="29">
        <v>4</v>
      </c>
      <c r="CZ159" s="29">
        <v>181</v>
      </c>
      <c r="DA159" s="29">
        <v>103</v>
      </c>
      <c r="DB159" s="29">
        <v>284</v>
      </c>
      <c r="DC159" s="29">
        <v>7</v>
      </c>
      <c r="DD159" s="29">
        <v>68</v>
      </c>
      <c r="DE159" s="29">
        <v>29</v>
      </c>
      <c r="DF159" s="29">
        <v>11</v>
      </c>
      <c r="DG159" s="29">
        <v>75</v>
      </c>
      <c r="DH159" s="29">
        <v>40</v>
      </c>
      <c r="DI159" s="29">
        <v>115</v>
      </c>
      <c r="DJ159" s="29">
        <v>0</v>
      </c>
      <c r="DK159" s="29">
        <v>65</v>
      </c>
      <c r="DL159" s="29">
        <v>247</v>
      </c>
      <c r="DM159" s="29">
        <v>76</v>
      </c>
      <c r="DN159" s="29">
        <v>65</v>
      </c>
      <c r="DO159" s="29">
        <v>323</v>
      </c>
      <c r="DP159" s="29">
        <v>388</v>
      </c>
      <c r="DQ159" s="29">
        <v>1</v>
      </c>
      <c r="DR159" s="29">
        <v>150</v>
      </c>
      <c r="DS159" s="29">
        <v>70</v>
      </c>
      <c r="DT159" s="29">
        <v>17</v>
      </c>
      <c r="DU159" s="29">
        <v>151</v>
      </c>
      <c r="DV159" s="29">
        <v>87</v>
      </c>
      <c r="DW159" s="29">
        <v>238</v>
      </c>
      <c r="DX159" s="29">
        <v>77</v>
      </c>
      <c r="DY159" s="29">
        <v>176</v>
      </c>
      <c r="DZ159" s="29">
        <v>9</v>
      </c>
      <c r="EA159" s="29">
        <v>2</v>
      </c>
      <c r="EB159" s="29">
        <v>253</v>
      </c>
      <c r="EC159" s="29">
        <v>11</v>
      </c>
      <c r="ED159" s="29">
        <v>264</v>
      </c>
      <c r="EE159" s="29">
        <v>1302</v>
      </c>
      <c r="EF159" s="29">
        <v>8159</v>
      </c>
      <c r="EG159" s="29">
        <v>2075</v>
      </c>
      <c r="EH159" s="29">
        <v>1387</v>
      </c>
      <c r="EI159" s="29">
        <v>9461</v>
      </c>
      <c r="EJ159" s="29">
        <v>3462</v>
      </c>
      <c r="EK159" s="29">
        <v>12923</v>
      </c>
      <c r="EL159" s="29">
        <v>1615</v>
      </c>
      <c r="EM159" s="29">
        <v>10209</v>
      </c>
      <c r="EN159" s="29">
        <v>2728</v>
      </c>
      <c r="EO159" s="29">
        <v>1658</v>
      </c>
      <c r="EP159" s="29">
        <v>11824</v>
      </c>
      <c r="EQ159" s="29">
        <v>4386</v>
      </c>
      <c r="ER159" s="29">
        <v>16210</v>
      </c>
      <c r="ES159" s="29">
        <v>1630</v>
      </c>
      <c r="ET159" s="29">
        <v>10779</v>
      </c>
      <c r="EU159" s="29">
        <v>3198</v>
      </c>
      <c r="EV159" s="29">
        <v>1771</v>
      </c>
      <c r="EW159" s="29">
        <v>12409</v>
      </c>
      <c r="EX159" s="29">
        <v>4969</v>
      </c>
      <c r="EY159" s="29">
        <v>17378</v>
      </c>
      <c r="EZ159" s="29">
        <v>1707</v>
      </c>
      <c r="FA159" s="29">
        <v>10955</v>
      </c>
      <c r="FB159" s="29">
        <v>3207</v>
      </c>
      <c r="FC159" s="29">
        <v>1773</v>
      </c>
      <c r="FD159" s="29">
        <v>12662</v>
      </c>
      <c r="FE159" s="29">
        <v>4980</v>
      </c>
      <c r="FF159" s="29">
        <v>17642</v>
      </c>
      <c r="FP159" s="92"/>
      <c r="FQ159" s="92"/>
      <c r="FR159" s="92"/>
      <c r="FS159" s="92"/>
      <c r="FT159" s="92"/>
      <c r="FU159" s="92"/>
      <c r="FV159" s="92"/>
    </row>
    <row r="160" spans="1:178" x14ac:dyDescent="0.25">
      <c r="A160" s="34">
        <v>44835</v>
      </c>
      <c r="B160" s="29">
        <v>13</v>
      </c>
      <c r="C160" s="29">
        <v>1187</v>
      </c>
      <c r="D160" s="29">
        <v>542</v>
      </c>
      <c r="E160" s="29">
        <v>407</v>
      </c>
      <c r="F160" s="29">
        <v>1200</v>
      </c>
      <c r="G160" s="29">
        <v>949</v>
      </c>
      <c r="H160" s="29">
        <v>2149</v>
      </c>
      <c r="I160" s="29">
        <v>295</v>
      </c>
      <c r="J160" s="29">
        <v>1040</v>
      </c>
      <c r="K160" s="29">
        <v>135</v>
      </c>
      <c r="L160" s="29">
        <v>154</v>
      </c>
      <c r="M160" s="29">
        <v>1335</v>
      </c>
      <c r="N160" s="29">
        <v>289</v>
      </c>
      <c r="O160" s="29">
        <v>1624</v>
      </c>
      <c r="P160" s="29">
        <v>165</v>
      </c>
      <c r="Q160" s="29">
        <v>3644</v>
      </c>
      <c r="R160" s="29">
        <v>1065</v>
      </c>
      <c r="S160" s="29">
        <v>491</v>
      </c>
      <c r="T160" s="29">
        <v>3809</v>
      </c>
      <c r="U160" s="29">
        <v>1556</v>
      </c>
      <c r="V160" s="29">
        <v>5365</v>
      </c>
      <c r="W160" s="29">
        <v>20</v>
      </c>
      <c r="X160" s="29">
        <v>434</v>
      </c>
      <c r="Y160" s="29">
        <v>202</v>
      </c>
      <c r="Z160" s="29">
        <v>114</v>
      </c>
      <c r="AA160" s="29">
        <v>454</v>
      </c>
      <c r="AB160" s="29">
        <v>316</v>
      </c>
      <c r="AC160" s="29">
        <v>770</v>
      </c>
      <c r="AD160" s="29">
        <v>1</v>
      </c>
      <c r="AE160" s="29">
        <v>192</v>
      </c>
      <c r="AF160" s="29">
        <v>77</v>
      </c>
      <c r="AG160" s="29">
        <v>1</v>
      </c>
      <c r="AH160" s="29">
        <v>193</v>
      </c>
      <c r="AI160" s="29">
        <v>78</v>
      </c>
      <c r="AJ160" s="29">
        <v>271</v>
      </c>
      <c r="AK160" s="29">
        <v>32</v>
      </c>
      <c r="AL160" s="29">
        <v>70</v>
      </c>
      <c r="AM160" s="29">
        <v>50</v>
      </c>
      <c r="AN160" s="29">
        <v>36</v>
      </c>
      <c r="AO160" s="29">
        <v>102</v>
      </c>
      <c r="AP160" s="29">
        <v>86</v>
      </c>
      <c r="AQ160" s="29">
        <v>188</v>
      </c>
      <c r="AR160" s="29">
        <v>47</v>
      </c>
      <c r="AS160" s="29">
        <v>223</v>
      </c>
      <c r="AT160" s="29">
        <v>57</v>
      </c>
      <c r="AU160" s="29">
        <v>7</v>
      </c>
      <c r="AV160" s="29">
        <v>270</v>
      </c>
      <c r="AW160" s="29">
        <v>64</v>
      </c>
      <c r="AX160" s="29">
        <v>334</v>
      </c>
      <c r="AY160" s="29">
        <v>0</v>
      </c>
      <c r="AZ160" s="29">
        <v>65</v>
      </c>
      <c r="BA160" s="29">
        <v>46</v>
      </c>
      <c r="BB160" s="29">
        <v>17</v>
      </c>
      <c r="BC160" s="29">
        <v>65</v>
      </c>
      <c r="BD160" s="29">
        <v>63</v>
      </c>
      <c r="BE160" s="29">
        <v>128</v>
      </c>
      <c r="BF160" s="29">
        <v>2</v>
      </c>
      <c r="BG160" s="29">
        <v>165</v>
      </c>
      <c r="BH160" s="29">
        <v>40</v>
      </c>
      <c r="BI160" s="29">
        <v>3</v>
      </c>
      <c r="BJ160" s="29">
        <v>167</v>
      </c>
      <c r="BK160" s="29">
        <v>43</v>
      </c>
      <c r="BL160" s="29">
        <v>210</v>
      </c>
      <c r="BM160" s="29">
        <v>1</v>
      </c>
      <c r="BN160" s="29">
        <v>330</v>
      </c>
      <c r="BO160" s="29">
        <v>66</v>
      </c>
      <c r="BP160" s="29">
        <v>23</v>
      </c>
      <c r="BQ160" s="29">
        <v>331</v>
      </c>
      <c r="BR160" s="29">
        <v>89</v>
      </c>
      <c r="BS160" s="29">
        <v>420</v>
      </c>
      <c r="BT160" s="29">
        <v>15</v>
      </c>
      <c r="BU160" s="29">
        <v>399</v>
      </c>
      <c r="BV160" s="29">
        <v>145</v>
      </c>
      <c r="BW160" s="29">
        <v>73</v>
      </c>
      <c r="BX160" s="29">
        <v>414</v>
      </c>
      <c r="BY160" s="29">
        <v>218</v>
      </c>
      <c r="BZ160" s="29">
        <v>632</v>
      </c>
      <c r="CA160" s="29">
        <v>177</v>
      </c>
      <c r="CB160" s="29">
        <v>402</v>
      </c>
      <c r="CC160" s="29">
        <v>67</v>
      </c>
      <c r="CD160" s="29">
        <v>17</v>
      </c>
      <c r="CE160" s="29">
        <v>579</v>
      </c>
      <c r="CF160" s="29">
        <v>84</v>
      </c>
      <c r="CG160" s="29">
        <v>663</v>
      </c>
      <c r="CH160" s="29">
        <v>452</v>
      </c>
      <c r="CI160" s="29">
        <v>1265</v>
      </c>
      <c r="CJ160" s="29">
        <v>152</v>
      </c>
      <c r="CK160" s="29">
        <v>82</v>
      </c>
      <c r="CL160" s="29">
        <v>1717</v>
      </c>
      <c r="CM160" s="29">
        <v>234</v>
      </c>
      <c r="CN160" s="29">
        <v>1951</v>
      </c>
      <c r="CO160" s="29">
        <v>0</v>
      </c>
      <c r="CP160" s="29">
        <v>106</v>
      </c>
      <c r="CQ160" s="29">
        <v>20</v>
      </c>
      <c r="CR160" s="29">
        <v>6</v>
      </c>
      <c r="CS160" s="29">
        <v>106</v>
      </c>
      <c r="CT160" s="29">
        <v>26</v>
      </c>
      <c r="CU160" s="29">
        <v>132</v>
      </c>
      <c r="CV160" s="29">
        <v>5</v>
      </c>
      <c r="CW160" s="29">
        <v>260</v>
      </c>
      <c r="CX160" s="29">
        <v>79</v>
      </c>
      <c r="CY160" s="29">
        <v>12</v>
      </c>
      <c r="CZ160" s="29">
        <v>265</v>
      </c>
      <c r="DA160" s="29">
        <v>91</v>
      </c>
      <c r="DB160" s="29">
        <v>356</v>
      </c>
      <c r="DC160" s="29">
        <v>0</v>
      </c>
      <c r="DD160" s="29">
        <v>73</v>
      </c>
      <c r="DE160" s="29">
        <v>34</v>
      </c>
      <c r="DF160" s="29">
        <v>10</v>
      </c>
      <c r="DG160" s="29">
        <v>73</v>
      </c>
      <c r="DH160" s="29">
        <v>44</v>
      </c>
      <c r="DI160" s="29">
        <v>117</v>
      </c>
      <c r="DJ160" s="29">
        <v>0</v>
      </c>
      <c r="DK160" s="29">
        <v>56</v>
      </c>
      <c r="DL160" s="29">
        <v>145</v>
      </c>
      <c r="DM160" s="29">
        <v>145</v>
      </c>
      <c r="DN160" s="29">
        <v>56</v>
      </c>
      <c r="DO160" s="29">
        <v>290</v>
      </c>
      <c r="DP160" s="29">
        <v>346</v>
      </c>
      <c r="DQ160" s="29">
        <v>1</v>
      </c>
      <c r="DR160" s="29">
        <v>125</v>
      </c>
      <c r="DS160" s="29">
        <v>70</v>
      </c>
      <c r="DT160" s="29">
        <v>28</v>
      </c>
      <c r="DU160" s="29">
        <v>126</v>
      </c>
      <c r="DV160" s="29">
        <v>98</v>
      </c>
      <c r="DW160" s="29">
        <v>224</v>
      </c>
      <c r="DX160" s="29">
        <v>77</v>
      </c>
      <c r="DY160" s="29">
        <v>125</v>
      </c>
      <c r="DZ160" s="29">
        <v>12</v>
      </c>
      <c r="EA160" s="29">
        <v>2</v>
      </c>
      <c r="EB160" s="29">
        <v>202</v>
      </c>
      <c r="EC160" s="29">
        <v>14</v>
      </c>
      <c r="ED160" s="29">
        <v>216</v>
      </c>
      <c r="EE160" s="29">
        <v>940</v>
      </c>
      <c r="EF160" s="29">
        <v>7535</v>
      </c>
      <c r="EG160" s="29">
        <v>2039</v>
      </c>
      <c r="EH160" s="29">
        <v>1207</v>
      </c>
      <c r="EI160" s="29">
        <v>8475</v>
      </c>
      <c r="EJ160" s="29">
        <v>3246</v>
      </c>
      <c r="EK160" s="29">
        <v>11721</v>
      </c>
      <c r="EL160" s="29">
        <v>1220</v>
      </c>
      <c r="EM160" s="29">
        <v>9416</v>
      </c>
      <c r="EN160" s="29">
        <v>2644</v>
      </c>
      <c r="EO160" s="29">
        <v>1425</v>
      </c>
      <c r="EP160" s="29">
        <v>10636</v>
      </c>
      <c r="EQ160" s="29">
        <v>4069</v>
      </c>
      <c r="ER160" s="29">
        <v>14705</v>
      </c>
      <c r="ES160" s="29">
        <v>1226</v>
      </c>
      <c r="ET160" s="29">
        <v>10036</v>
      </c>
      <c r="EU160" s="29">
        <v>2992</v>
      </c>
      <c r="EV160" s="29">
        <v>1626</v>
      </c>
      <c r="EW160" s="29">
        <v>11262</v>
      </c>
      <c r="EX160" s="29">
        <v>4618</v>
      </c>
      <c r="EY160" s="29">
        <v>15880</v>
      </c>
      <c r="EZ160" s="29">
        <v>1303</v>
      </c>
      <c r="FA160" s="29">
        <v>10161</v>
      </c>
      <c r="FB160" s="29">
        <v>3004</v>
      </c>
      <c r="FC160" s="29">
        <v>1628</v>
      </c>
      <c r="FD160" s="29">
        <v>11464</v>
      </c>
      <c r="FE160" s="29">
        <v>4632</v>
      </c>
      <c r="FF160" s="29">
        <v>16096</v>
      </c>
      <c r="FP160" s="92"/>
      <c r="FQ160" s="92"/>
      <c r="FR160" s="92"/>
      <c r="FS160" s="92"/>
      <c r="FT160" s="92"/>
      <c r="FU160" s="92"/>
      <c r="FV160" s="92"/>
    </row>
    <row r="161" spans="1:178" x14ac:dyDescent="0.25">
      <c r="A161" s="34">
        <v>44866</v>
      </c>
      <c r="B161" s="29">
        <v>7</v>
      </c>
      <c r="C161" s="29">
        <v>700</v>
      </c>
      <c r="D161" s="29">
        <v>418</v>
      </c>
      <c r="E161" s="29">
        <v>388</v>
      </c>
      <c r="F161" s="29">
        <v>707</v>
      </c>
      <c r="G161" s="29">
        <v>806</v>
      </c>
      <c r="H161" s="29">
        <v>1513</v>
      </c>
      <c r="I161" s="29">
        <v>169</v>
      </c>
      <c r="J161" s="29">
        <v>1232</v>
      </c>
      <c r="K161" s="29">
        <v>201</v>
      </c>
      <c r="L161" s="29">
        <v>92</v>
      </c>
      <c r="M161" s="29">
        <v>1401</v>
      </c>
      <c r="N161" s="29">
        <v>293</v>
      </c>
      <c r="O161" s="29">
        <v>1694</v>
      </c>
      <c r="P161" s="29">
        <v>399</v>
      </c>
      <c r="Q161" s="29">
        <v>4792</v>
      </c>
      <c r="R161" s="29">
        <v>980</v>
      </c>
      <c r="S161" s="29">
        <v>503</v>
      </c>
      <c r="T161" s="29">
        <v>5191</v>
      </c>
      <c r="U161" s="29">
        <v>1483</v>
      </c>
      <c r="V161" s="29">
        <v>6674</v>
      </c>
      <c r="W161" s="29">
        <v>24</v>
      </c>
      <c r="X161" s="29">
        <v>320</v>
      </c>
      <c r="Y161" s="29">
        <v>141</v>
      </c>
      <c r="Z161" s="29">
        <v>145</v>
      </c>
      <c r="AA161" s="29">
        <v>344</v>
      </c>
      <c r="AB161" s="29">
        <v>286</v>
      </c>
      <c r="AC161" s="29">
        <v>630</v>
      </c>
      <c r="AD161" s="29">
        <v>0</v>
      </c>
      <c r="AE161" s="29">
        <v>178</v>
      </c>
      <c r="AF161" s="29">
        <v>45</v>
      </c>
      <c r="AG161" s="29">
        <v>5</v>
      </c>
      <c r="AH161" s="29">
        <v>178</v>
      </c>
      <c r="AI161" s="29">
        <v>50</v>
      </c>
      <c r="AJ161" s="29">
        <v>228</v>
      </c>
      <c r="AK161" s="29">
        <v>12</v>
      </c>
      <c r="AL161" s="29">
        <v>99</v>
      </c>
      <c r="AM161" s="29">
        <v>98</v>
      </c>
      <c r="AN161" s="29">
        <v>35</v>
      </c>
      <c r="AO161" s="29">
        <v>111</v>
      </c>
      <c r="AP161" s="29">
        <v>133</v>
      </c>
      <c r="AQ161" s="29">
        <v>244</v>
      </c>
      <c r="AR161" s="29">
        <v>30</v>
      </c>
      <c r="AS161" s="29">
        <v>144</v>
      </c>
      <c r="AT161" s="29">
        <v>41</v>
      </c>
      <c r="AU161" s="29">
        <v>9</v>
      </c>
      <c r="AV161" s="29">
        <v>174</v>
      </c>
      <c r="AW161" s="29">
        <v>50</v>
      </c>
      <c r="AX161" s="29">
        <v>224</v>
      </c>
      <c r="AY161" s="29">
        <v>0</v>
      </c>
      <c r="AZ161" s="29">
        <v>31</v>
      </c>
      <c r="BA161" s="29">
        <v>16</v>
      </c>
      <c r="BB161" s="29">
        <v>8</v>
      </c>
      <c r="BC161" s="29">
        <v>31</v>
      </c>
      <c r="BD161" s="29">
        <v>24</v>
      </c>
      <c r="BE161" s="29">
        <v>55</v>
      </c>
      <c r="BF161" s="29">
        <v>0</v>
      </c>
      <c r="BG161" s="29">
        <v>153</v>
      </c>
      <c r="BH161" s="29">
        <v>49</v>
      </c>
      <c r="BI161" s="29">
        <v>2</v>
      </c>
      <c r="BJ161" s="29">
        <v>153</v>
      </c>
      <c r="BK161" s="29">
        <v>51</v>
      </c>
      <c r="BL161" s="29">
        <v>204</v>
      </c>
      <c r="BM161" s="29">
        <v>0</v>
      </c>
      <c r="BN161" s="29">
        <v>196</v>
      </c>
      <c r="BO161" s="29">
        <v>61</v>
      </c>
      <c r="BP161" s="29">
        <v>23</v>
      </c>
      <c r="BQ161" s="29">
        <v>196</v>
      </c>
      <c r="BR161" s="29">
        <v>84</v>
      </c>
      <c r="BS161" s="29">
        <v>280</v>
      </c>
      <c r="BT161" s="29">
        <v>29</v>
      </c>
      <c r="BU161" s="29">
        <v>333</v>
      </c>
      <c r="BV161" s="29">
        <v>136</v>
      </c>
      <c r="BW161" s="29">
        <v>55</v>
      </c>
      <c r="BX161" s="29">
        <v>362</v>
      </c>
      <c r="BY161" s="29">
        <v>191</v>
      </c>
      <c r="BZ161" s="29">
        <v>553</v>
      </c>
      <c r="CA161" s="29">
        <v>238</v>
      </c>
      <c r="CB161" s="29">
        <v>322</v>
      </c>
      <c r="CC161" s="29">
        <v>56</v>
      </c>
      <c r="CD161" s="29">
        <v>19</v>
      </c>
      <c r="CE161" s="29">
        <v>560</v>
      </c>
      <c r="CF161" s="29">
        <v>75</v>
      </c>
      <c r="CG161" s="29">
        <v>635</v>
      </c>
      <c r="CH161" s="29">
        <v>336</v>
      </c>
      <c r="CI161" s="29">
        <v>1444</v>
      </c>
      <c r="CJ161" s="29">
        <v>236</v>
      </c>
      <c r="CK161" s="29">
        <v>90</v>
      </c>
      <c r="CL161" s="29">
        <v>1780</v>
      </c>
      <c r="CM161" s="29">
        <v>326</v>
      </c>
      <c r="CN161" s="29">
        <v>2106</v>
      </c>
      <c r="CO161" s="29">
        <v>30</v>
      </c>
      <c r="CP161" s="29">
        <v>139</v>
      </c>
      <c r="CQ161" s="29">
        <v>10</v>
      </c>
      <c r="CR161" s="29">
        <v>6</v>
      </c>
      <c r="CS161" s="29">
        <v>169</v>
      </c>
      <c r="CT161" s="29">
        <v>16</v>
      </c>
      <c r="CU161" s="29">
        <v>185</v>
      </c>
      <c r="CV161" s="29">
        <v>3</v>
      </c>
      <c r="CW161" s="29">
        <v>131</v>
      </c>
      <c r="CX161" s="29">
        <v>89</v>
      </c>
      <c r="CY161" s="29">
        <v>4</v>
      </c>
      <c r="CZ161" s="29">
        <v>134</v>
      </c>
      <c r="DA161" s="29">
        <v>93</v>
      </c>
      <c r="DB161" s="29">
        <v>227</v>
      </c>
      <c r="DC161" s="29">
        <v>0</v>
      </c>
      <c r="DD161" s="29">
        <v>57</v>
      </c>
      <c r="DE161" s="29">
        <v>47</v>
      </c>
      <c r="DF161" s="29">
        <v>9</v>
      </c>
      <c r="DG161" s="29">
        <v>57</v>
      </c>
      <c r="DH161" s="29">
        <v>56</v>
      </c>
      <c r="DI161" s="29">
        <v>113</v>
      </c>
      <c r="DJ161" s="29">
        <v>0</v>
      </c>
      <c r="DK161" s="29">
        <v>31</v>
      </c>
      <c r="DL161" s="29">
        <v>238</v>
      </c>
      <c r="DM161" s="29">
        <v>79</v>
      </c>
      <c r="DN161" s="29">
        <v>31</v>
      </c>
      <c r="DO161" s="29">
        <v>317</v>
      </c>
      <c r="DP161" s="29">
        <v>348</v>
      </c>
      <c r="DQ161" s="29">
        <v>1</v>
      </c>
      <c r="DR161" s="29">
        <v>119</v>
      </c>
      <c r="DS161" s="29">
        <v>104</v>
      </c>
      <c r="DT161" s="29">
        <v>56</v>
      </c>
      <c r="DU161" s="29">
        <v>120</v>
      </c>
      <c r="DV161" s="29">
        <v>160</v>
      </c>
      <c r="DW161" s="29">
        <v>280</v>
      </c>
      <c r="DX161" s="29">
        <v>87</v>
      </c>
      <c r="DY161" s="29">
        <v>125</v>
      </c>
      <c r="DZ161" s="29">
        <v>17</v>
      </c>
      <c r="EA161" s="29">
        <v>2</v>
      </c>
      <c r="EB161" s="29">
        <v>212</v>
      </c>
      <c r="EC161" s="29">
        <v>19</v>
      </c>
      <c r="ED161" s="29">
        <v>231</v>
      </c>
      <c r="EE161" s="29">
        <v>940</v>
      </c>
      <c r="EF161" s="29">
        <v>8501</v>
      </c>
      <c r="EG161" s="29">
        <v>1971</v>
      </c>
      <c r="EH161" s="29">
        <v>1128</v>
      </c>
      <c r="EI161" s="29">
        <v>9441</v>
      </c>
      <c r="EJ161" s="29">
        <v>3099</v>
      </c>
      <c r="EK161" s="29">
        <v>12540</v>
      </c>
      <c r="EL161" s="29">
        <v>1244</v>
      </c>
      <c r="EM161" s="29">
        <v>9944</v>
      </c>
      <c r="EN161" s="29">
        <v>2478</v>
      </c>
      <c r="EO161" s="29">
        <v>1374</v>
      </c>
      <c r="EP161" s="29">
        <v>11188</v>
      </c>
      <c r="EQ161" s="29">
        <v>3852</v>
      </c>
      <c r="ER161" s="29">
        <v>15040</v>
      </c>
      <c r="ES161" s="29">
        <v>1278</v>
      </c>
      <c r="ET161" s="29">
        <v>10421</v>
      </c>
      <c r="EU161" s="29">
        <v>2966</v>
      </c>
      <c r="EV161" s="29">
        <v>1528</v>
      </c>
      <c r="EW161" s="29">
        <v>11699</v>
      </c>
      <c r="EX161" s="29">
        <v>4494</v>
      </c>
      <c r="EY161" s="29">
        <v>16193</v>
      </c>
      <c r="EZ161" s="29">
        <v>1365</v>
      </c>
      <c r="FA161" s="29">
        <v>10546</v>
      </c>
      <c r="FB161" s="29">
        <v>2983</v>
      </c>
      <c r="FC161" s="29">
        <v>1530</v>
      </c>
      <c r="FD161" s="29">
        <v>11911</v>
      </c>
      <c r="FE161" s="29">
        <v>4513</v>
      </c>
      <c r="FF161" s="29">
        <v>16424</v>
      </c>
      <c r="FP161" s="92"/>
      <c r="FQ161" s="92"/>
      <c r="FR161" s="92"/>
      <c r="FS161" s="92"/>
      <c r="FT161" s="92"/>
      <c r="FU161" s="92"/>
      <c r="FV161" s="92"/>
    </row>
    <row r="162" spans="1:178" x14ac:dyDescent="0.25">
      <c r="A162" s="34">
        <v>44896</v>
      </c>
      <c r="B162" s="29">
        <v>9</v>
      </c>
      <c r="C162" s="29">
        <v>722</v>
      </c>
      <c r="D162" s="29">
        <v>385</v>
      </c>
      <c r="E162" s="29">
        <v>394</v>
      </c>
      <c r="F162" s="29">
        <v>731</v>
      </c>
      <c r="G162" s="29">
        <v>779</v>
      </c>
      <c r="H162" s="29">
        <v>1510</v>
      </c>
      <c r="I162" s="29">
        <v>224</v>
      </c>
      <c r="J162" s="29">
        <v>656</v>
      </c>
      <c r="K162" s="29">
        <v>131</v>
      </c>
      <c r="L162" s="29">
        <v>169</v>
      </c>
      <c r="M162" s="29">
        <v>880</v>
      </c>
      <c r="N162" s="29">
        <v>300</v>
      </c>
      <c r="O162" s="29">
        <v>1180</v>
      </c>
      <c r="P162" s="29">
        <v>467</v>
      </c>
      <c r="Q162" s="29">
        <v>3059</v>
      </c>
      <c r="R162" s="29">
        <v>875</v>
      </c>
      <c r="S162" s="29">
        <v>454</v>
      </c>
      <c r="T162" s="29">
        <v>3526</v>
      </c>
      <c r="U162" s="29">
        <v>1329</v>
      </c>
      <c r="V162" s="29">
        <v>4855</v>
      </c>
      <c r="W162" s="29">
        <v>23</v>
      </c>
      <c r="X162" s="29">
        <v>306</v>
      </c>
      <c r="Y162" s="29">
        <v>160</v>
      </c>
      <c r="Z162" s="29">
        <v>131</v>
      </c>
      <c r="AA162" s="29">
        <v>329</v>
      </c>
      <c r="AB162" s="29">
        <v>291</v>
      </c>
      <c r="AC162" s="29">
        <v>620</v>
      </c>
      <c r="AD162" s="29">
        <v>1</v>
      </c>
      <c r="AE162" s="29">
        <v>155</v>
      </c>
      <c r="AF162" s="29">
        <v>51</v>
      </c>
      <c r="AG162" s="29">
        <v>3</v>
      </c>
      <c r="AH162" s="29">
        <v>156</v>
      </c>
      <c r="AI162" s="29">
        <v>54</v>
      </c>
      <c r="AJ162" s="29">
        <v>210</v>
      </c>
      <c r="AK162" s="29">
        <v>33</v>
      </c>
      <c r="AL162" s="29">
        <v>99</v>
      </c>
      <c r="AM162" s="29">
        <v>50</v>
      </c>
      <c r="AN162" s="29">
        <v>36</v>
      </c>
      <c r="AO162" s="29">
        <v>132</v>
      </c>
      <c r="AP162" s="29">
        <v>86</v>
      </c>
      <c r="AQ162" s="29">
        <v>218</v>
      </c>
      <c r="AR162" s="29">
        <v>31</v>
      </c>
      <c r="AS162" s="29">
        <v>135</v>
      </c>
      <c r="AT162" s="29">
        <v>51</v>
      </c>
      <c r="AU162" s="29">
        <v>14</v>
      </c>
      <c r="AV162" s="29">
        <v>166</v>
      </c>
      <c r="AW162" s="29">
        <v>65</v>
      </c>
      <c r="AX162" s="29">
        <v>231</v>
      </c>
      <c r="AY162" s="29">
        <v>1</v>
      </c>
      <c r="AZ162" s="29">
        <v>32</v>
      </c>
      <c r="BA162" s="29">
        <v>18</v>
      </c>
      <c r="BB162" s="29">
        <v>4</v>
      </c>
      <c r="BC162" s="29">
        <v>33</v>
      </c>
      <c r="BD162" s="29">
        <v>22</v>
      </c>
      <c r="BE162" s="29">
        <v>55</v>
      </c>
      <c r="BF162" s="29">
        <v>10</v>
      </c>
      <c r="BG162" s="29">
        <v>159</v>
      </c>
      <c r="BH162" s="29">
        <v>54</v>
      </c>
      <c r="BI162" s="29">
        <v>6</v>
      </c>
      <c r="BJ162" s="29">
        <v>169</v>
      </c>
      <c r="BK162" s="29">
        <v>60</v>
      </c>
      <c r="BL162" s="29">
        <v>229</v>
      </c>
      <c r="BM162" s="29">
        <v>0</v>
      </c>
      <c r="BN162" s="29">
        <v>178</v>
      </c>
      <c r="BO162" s="29">
        <v>149</v>
      </c>
      <c r="BP162" s="29">
        <v>20</v>
      </c>
      <c r="BQ162" s="29">
        <v>178</v>
      </c>
      <c r="BR162" s="29">
        <v>169</v>
      </c>
      <c r="BS162" s="29">
        <v>347</v>
      </c>
      <c r="BT162" s="29">
        <v>38</v>
      </c>
      <c r="BU162" s="29">
        <v>294</v>
      </c>
      <c r="BV162" s="29">
        <v>152</v>
      </c>
      <c r="BW162" s="29">
        <v>45</v>
      </c>
      <c r="BX162" s="29">
        <v>332</v>
      </c>
      <c r="BY162" s="29">
        <v>197</v>
      </c>
      <c r="BZ162" s="29">
        <v>529</v>
      </c>
      <c r="CA162" s="29">
        <v>97</v>
      </c>
      <c r="CB162" s="29">
        <v>346</v>
      </c>
      <c r="CC162" s="29">
        <v>53</v>
      </c>
      <c r="CD162" s="29">
        <v>11</v>
      </c>
      <c r="CE162" s="29">
        <v>443</v>
      </c>
      <c r="CF162" s="29">
        <v>64</v>
      </c>
      <c r="CG162" s="29">
        <v>507</v>
      </c>
      <c r="CH162" s="29">
        <v>225</v>
      </c>
      <c r="CI162" s="29">
        <v>1030</v>
      </c>
      <c r="CJ162" s="29">
        <v>136</v>
      </c>
      <c r="CK162" s="29">
        <v>64</v>
      </c>
      <c r="CL162" s="29">
        <v>1255</v>
      </c>
      <c r="CM162" s="29">
        <v>200</v>
      </c>
      <c r="CN162" s="29">
        <v>1455</v>
      </c>
      <c r="CO162" s="29">
        <v>45</v>
      </c>
      <c r="CP162" s="29">
        <v>138</v>
      </c>
      <c r="CQ162" s="29">
        <v>11</v>
      </c>
      <c r="CR162" s="29">
        <v>4</v>
      </c>
      <c r="CS162" s="29">
        <v>183</v>
      </c>
      <c r="CT162" s="29">
        <v>15</v>
      </c>
      <c r="CU162" s="29">
        <v>198</v>
      </c>
      <c r="CV162" s="29">
        <v>3</v>
      </c>
      <c r="CW162" s="29">
        <v>137</v>
      </c>
      <c r="CX162" s="29">
        <v>66</v>
      </c>
      <c r="CY162" s="29">
        <v>4</v>
      </c>
      <c r="CZ162" s="29">
        <v>140</v>
      </c>
      <c r="DA162" s="29">
        <v>70</v>
      </c>
      <c r="DB162" s="29">
        <v>210</v>
      </c>
      <c r="DC162" s="29">
        <v>18</v>
      </c>
      <c r="DD162" s="29">
        <v>65</v>
      </c>
      <c r="DE162" s="29">
        <v>72</v>
      </c>
      <c r="DF162" s="29">
        <v>3</v>
      </c>
      <c r="DG162" s="29">
        <v>83</v>
      </c>
      <c r="DH162" s="29">
        <v>75</v>
      </c>
      <c r="DI162" s="29">
        <v>158</v>
      </c>
      <c r="DJ162" s="29">
        <v>70</v>
      </c>
      <c r="DK162" s="29">
        <v>34</v>
      </c>
      <c r="DL162" s="29">
        <v>179</v>
      </c>
      <c r="DM162" s="29">
        <v>97</v>
      </c>
      <c r="DN162" s="29">
        <v>104</v>
      </c>
      <c r="DO162" s="29">
        <v>276</v>
      </c>
      <c r="DP162" s="29">
        <v>380</v>
      </c>
      <c r="DQ162" s="29">
        <v>2</v>
      </c>
      <c r="DR162" s="29">
        <v>128</v>
      </c>
      <c r="DS162" s="29">
        <v>74</v>
      </c>
      <c r="DT162" s="29">
        <v>36</v>
      </c>
      <c r="DU162" s="29">
        <v>130</v>
      </c>
      <c r="DV162" s="29">
        <v>110</v>
      </c>
      <c r="DW162" s="29">
        <v>240</v>
      </c>
      <c r="DX162" s="29">
        <v>70</v>
      </c>
      <c r="DY162" s="29">
        <v>123</v>
      </c>
      <c r="DZ162" s="29">
        <v>15</v>
      </c>
      <c r="EA162" s="29">
        <v>2</v>
      </c>
      <c r="EB162" s="29">
        <v>193</v>
      </c>
      <c r="EC162" s="29">
        <v>17</v>
      </c>
      <c r="ED162" s="29">
        <v>210</v>
      </c>
      <c r="EE162" s="29">
        <v>963</v>
      </c>
      <c r="EF162" s="29">
        <v>5761</v>
      </c>
      <c r="EG162" s="29">
        <v>1679</v>
      </c>
      <c r="EH162" s="29">
        <v>1126</v>
      </c>
      <c r="EI162" s="29">
        <v>6724</v>
      </c>
      <c r="EJ162" s="29">
        <v>2805</v>
      </c>
      <c r="EK162" s="29">
        <v>9529</v>
      </c>
      <c r="EL162" s="29">
        <v>1159</v>
      </c>
      <c r="EM162" s="29">
        <v>7171</v>
      </c>
      <c r="EN162" s="29">
        <v>2265</v>
      </c>
      <c r="EO162" s="29">
        <v>1351</v>
      </c>
      <c r="EP162" s="29">
        <v>8330</v>
      </c>
      <c r="EQ162" s="29">
        <v>3616</v>
      </c>
      <c r="ER162" s="29">
        <v>11946</v>
      </c>
      <c r="ES162" s="29">
        <v>1297</v>
      </c>
      <c r="ET162" s="29">
        <v>7673</v>
      </c>
      <c r="EU162" s="29">
        <v>2667</v>
      </c>
      <c r="EV162" s="29">
        <v>1495</v>
      </c>
      <c r="EW162" s="29">
        <v>8970</v>
      </c>
      <c r="EX162" s="29">
        <v>4162</v>
      </c>
      <c r="EY162" s="29">
        <v>13132</v>
      </c>
      <c r="EZ162" s="29">
        <v>1367</v>
      </c>
      <c r="FA162" s="29">
        <v>7796</v>
      </c>
      <c r="FB162" s="29">
        <v>2682</v>
      </c>
      <c r="FC162" s="29">
        <v>1497</v>
      </c>
      <c r="FD162" s="29">
        <v>9163</v>
      </c>
      <c r="FE162" s="29">
        <v>4179</v>
      </c>
      <c r="FF162" s="29">
        <v>13342</v>
      </c>
      <c r="FP162" s="92"/>
      <c r="FQ162" s="92"/>
      <c r="FR162" s="92"/>
      <c r="FS162" s="92"/>
      <c r="FT162" s="92"/>
      <c r="FU162" s="92"/>
      <c r="FV162" s="92"/>
    </row>
    <row r="163" spans="1:178" x14ac:dyDescent="0.25">
      <c r="A163" s="34">
        <v>44927</v>
      </c>
      <c r="B163" s="29">
        <v>12</v>
      </c>
      <c r="C163" s="29">
        <v>790</v>
      </c>
      <c r="D163" s="29">
        <v>571</v>
      </c>
      <c r="E163" s="29">
        <v>290</v>
      </c>
      <c r="F163" s="29">
        <v>802</v>
      </c>
      <c r="G163" s="29">
        <v>861</v>
      </c>
      <c r="H163" s="29">
        <v>1663</v>
      </c>
      <c r="I163" s="29">
        <v>236</v>
      </c>
      <c r="J163" s="29">
        <v>645</v>
      </c>
      <c r="K163" s="29">
        <v>219</v>
      </c>
      <c r="L163" s="29">
        <v>74</v>
      </c>
      <c r="M163" s="29">
        <v>881</v>
      </c>
      <c r="N163" s="29">
        <v>293</v>
      </c>
      <c r="O163" s="29">
        <v>1174</v>
      </c>
      <c r="P163" s="29">
        <v>203</v>
      </c>
      <c r="Q163" s="29">
        <v>3468</v>
      </c>
      <c r="R163" s="29">
        <v>1199</v>
      </c>
      <c r="S163" s="29">
        <v>359</v>
      </c>
      <c r="T163" s="29">
        <v>3671</v>
      </c>
      <c r="U163" s="29">
        <v>1558</v>
      </c>
      <c r="V163" s="29">
        <v>5229</v>
      </c>
      <c r="W163" s="29">
        <v>28</v>
      </c>
      <c r="X163" s="29">
        <v>409</v>
      </c>
      <c r="Y163" s="29">
        <v>215</v>
      </c>
      <c r="Z163" s="29">
        <v>158</v>
      </c>
      <c r="AA163" s="29">
        <v>437</v>
      </c>
      <c r="AB163" s="29">
        <v>373</v>
      </c>
      <c r="AC163" s="29">
        <v>810</v>
      </c>
      <c r="AD163" s="29">
        <v>3</v>
      </c>
      <c r="AE163" s="29">
        <v>67</v>
      </c>
      <c r="AF163" s="29">
        <v>36</v>
      </c>
      <c r="AG163" s="29">
        <v>1</v>
      </c>
      <c r="AH163" s="29">
        <v>70</v>
      </c>
      <c r="AI163" s="29">
        <v>37</v>
      </c>
      <c r="AJ163" s="29">
        <v>107</v>
      </c>
      <c r="AK163" s="29">
        <v>25</v>
      </c>
      <c r="AL163" s="29">
        <v>42</v>
      </c>
      <c r="AM163" s="29">
        <v>87</v>
      </c>
      <c r="AN163" s="29">
        <v>10</v>
      </c>
      <c r="AO163" s="29">
        <v>67</v>
      </c>
      <c r="AP163" s="29">
        <v>97</v>
      </c>
      <c r="AQ163" s="29">
        <v>164</v>
      </c>
      <c r="AR163" s="29">
        <v>34</v>
      </c>
      <c r="AS163" s="29">
        <v>133</v>
      </c>
      <c r="AT163" s="29">
        <v>58</v>
      </c>
      <c r="AU163" s="29">
        <v>5</v>
      </c>
      <c r="AV163" s="29">
        <v>167</v>
      </c>
      <c r="AW163" s="29">
        <v>63</v>
      </c>
      <c r="AX163" s="29">
        <v>230</v>
      </c>
      <c r="AY163" s="29">
        <v>0</v>
      </c>
      <c r="AZ163" s="29">
        <v>14</v>
      </c>
      <c r="BA163" s="29">
        <v>5</v>
      </c>
      <c r="BB163" s="29">
        <v>0</v>
      </c>
      <c r="BC163" s="29">
        <v>14</v>
      </c>
      <c r="BD163" s="29">
        <v>5</v>
      </c>
      <c r="BE163" s="29">
        <v>19</v>
      </c>
      <c r="BF163" s="29">
        <v>17</v>
      </c>
      <c r="BG163" s="29">
        <v>207</v>
      </c>
      <c r="BH163" s="29">
        <v>47</v>
      </c>
      <c r="BI163" s="29">
        <v>2</v>
      </c>
      <c r="BJ163" s="29">
        <v>224</v>
      </c>
      <c r="BK163" s="29">
        <v>49</v>
      </c>
      <c r="BL163" s="29">
        <v>273</v>
      </c>
      <c r="BM163" s="29">
        <v>0</v>
      </c>
      <c r="BN163" s="29">
        <v>70</v>
      </c>
      <c r="BO163" s="29">
        <v>95</v>
      </c>
      <c r="BP163" s="29">
        <v>15</v>
      </c>
      <c r="BQ163" s="29">
        <v>70</v>
      </c>
      <c r="BR163" s="29">
        <v>110</v>
      </c>
      <c r="BS163" s="29">
        <v>180</v>
      </c>
      <c r="BT163" s="29">
        <v>62</v>
      </c>
      <c r="BU163" s="29">
        <v>273</v>
      </c>
      <c r="BV163" s="29">
        <v>164</v>
      </c>
      <c r="BW163" s="29">
        <v>40</v>
      </c>
      <c r="BX163" s="29">
        <v>335</v>
      </c>
      <c r="BY163" s="29">
        <v>204</v>
      </c>
      <c r="BZ163" s="29">
        <v>539</v>
      </c>
      <c r="CA163" s="29">
        <v>62</v>
      </c>
      <c r="CB163" s="29">
        <v>343</v>
      </c>
      <c r="CC163" s="29">
        <v>77</v>
      </c>
      <c r="CD163" s="29">
        <v>2</v>
      </c>
      <c r="CE163" s="29">
        <v>405</v>
      </c>
      <c r="CF163" s="29">
        <v>79</v>
      </c>
      <c r="CG163" s="29">
        <v>484</v>
      </c>
      <c r="CH163" s="29">
        <v>242</v>
      </c>
      <c r="CI163" s="29">
        <v>999</v>
      </c>
      <c r="CJ163" s="29">
        <v>185</v>
      </c>
      <c r="CK163" s="29">
        <v>86</v>
      </c>
      <c r="CL163" s="29">
        <v>1241</v>
      </c>
      <c r="CM163" s="29">
        <v>271</v>
      </c>
      <c r="CN163" s="29">
        <v>1512</v>
      </c>
      <c r="CO163" s="29">
        <v>10</v>
      </c>
      <c r="CP163" s="29">
        <v>99</v>
      </c>
      <c r="CQ163" s="29">
        <v>12</v>
      </c>
      <c r="CR163" s="29">
        <v>2</v>
      </c>
      <c r="CS163" s="29">
        <v>109</v>
      </c>
      <c r="CT163" s="29">
        <v>14</v>
      </c>
      <c r="CU163" s="29">
        <v>123</v>
      </c>
      <c r="CV163" s="29">
        <v>0</v>
      </c>
      <c r="CW163" s="29">
        <v>262</v>
      </c>
      <c r="CX163" s="29">
        <v>93</v>
      </c>
      <c r="CY163" s="29">
        <v>2</v>
      </c>
      <c r="CZ163" s="29">
        <v>262</v>
      </c>
      <c r="DA163" s="29">
        <v>95</v>
      </c>
      <c r="DB163" s="29">
        <v>357</v>
      </c>
      <c r="DC163" s="29">
        <v>4</v>
      </c>
      <c r="DD163" s="29">
        <v>59</v>
      </c>
      <c r="DE163" s="29">
        <v>20</v>
      </c>
      <c r="DF163" s="29">
        <v>5</v>
      </c>
      <c r="DG163" s="29">
        <v>63</v>
      </c>
      <c r="DH163" s="29">
        <v>25</v>
      </c>
      <c r="DI163" s="29">
        <v>88</v>
      </c>
      <c r="DJ163" s="29">
        <v>126</v>
      </c>
      <c r="DK163" s="29">
        <v>144</v>
      </c>
      <c r="DL163" s="29">
        <v>412</v>
      </c>
      <c r="DM163" s="29">
        <v>79</v>
      </c>
      <c r="DN163" s="29">
        <v>270</v>
      </c>
      <c r="DO163" s="29">
        <v>491</v>
      </c>
      <c r="DP163" s="29">
        <v>761</v>
      </c>
      <c r="DQ163" s="29">
        <v>1</v>
      </c>
      <c r="DR163" s="29">
        <v>124</v>
      </c>
      <c r="DS163" s="29">
        <v>92</v>
      </c>
      <c r="DT163" s="29">
        <v>29</v>
      </c>
      <c r="DU163" s="29">
        <v>125</v>
      </c>
      <c r="DV163" s="29">
        <v>121</v>
      </c>
      <c r="DW163" s="29">
        <v>246</v>
      </c>
      <c r="DX163" s="29">
        <v>57</v>
      </c>
      <c r="DY163" s="29">
        <v>62</v>
      </c>
      <c r="DZ163" s="29">
        <v>14</v>
      </c>
      <c r="EA163" s="29">
        <v>0</v>
      </c>
      <c r="EB163" s="29">
        <v>119</v>
      </c>
      <c r="EC163" s="29">
        <v>14</v>
      </c>
      <c r="ED163" s="29">
        <v>133</v>
      </c>
      <c r="EE163" s="29">
        <v>755</v>
      </c>
      <c r="EF163" s="29">
        <v>6175</v>
      </c>
      <c r="EG163" s="29">
        <v>2338</v>
      </c>
      <c r="EH163" s="29">
        <v>849</v>
      </c>
      <c r="EI163" s="29">
        <v>6930</v>
      </c>
      <c r="EJ163" s="29">
        <v>3187</v>
      </c>
      <c r="EK163" s="29">
        <v>10117</v>
      </c>
      <c r="EL163" s="29">
        <v>924</v>
      </c>
      <c r="EM163" s="29">
        <v>7460</v>
      </c>
      <c r="EN163" s="29">
        <v>2958</v>
      </c>
      <c r="EO163" s="29">
        <v>1042</v>
      </c>
      <c r="EP163" s="29">
        <v>8384</v>
      </c>
      <c r="EQ163" s="29">
        <v>4000</v>
      </c>
      <c r="ER163" s="29">
        <v>12384</v>
      </c>
      <c r="ES163" s="29">
        <v>1065</v>
      </c>
      <c r="ET163" s="29">
        <v>8148</v>
      </c>
      <c r="EU163" s="29">
        <v>3587</v>
      </c>
      <c r="EV163" s="29">
        <v>1159</v>
      </c>
      <c r="EW163" s="29">
        <v>9213</v>
      </c>
      <c r="EX163" s="29">
        <v>4746</v>
      </c>
      <c r="EY163" s="29">
        <v>13959</v>
      </c>
      <c r="EZ163" s="29">
        <v>1122</v>
      </c>
      <c r="FA163" s="29">
        <v>8210</v>
      </c>
      <c r="FB163" s="29">
        <v>3601</v>
      </c>
      <c r="FC163" s="29">
        <v>1159</v>
      </c>
      <c r="FD163" s="29">
        <v>9332</v>
      </c>
      <c r="FE163" s="29">
        <v>4760</v>
      </c>
      <c r="FF163" s="29">
        <v>14092</v>
      </c>
      <c r="FP163" s="92"/>
      <c r="FQ163" s="92"/>
      <c r="FR163" s="92"/>
      <c r="FS163" s="92"/>
      <c r="FT163" s="92"/>
      <c r="FU163" s="92"/>
      <c r="FV163" s="92"/>
    </row>
    <row r="164" spans="1:178" x14ac:dyDescent="0.25">
      <c r="A164" s="34">
        <v>44958</v>
      </c>
      <c r="B164" s="29">
        <v>12</v>
      </c>
      <c r="C164" s="29">
        <v>953</v>
      </c>
      <c r="D164" s="29">
        <v>461</v>
      </c>
      <c r="E164" s="29">
        <v>227</v>
      </c>
      <c r="F164" s="29">
        <v>965</v>
      </c>
      <c r="G164" s="29">
        <v>688</v>
      </c>
      <c r="H164" s="29">
        <v>1653</v>
      </c>
      <c r="I164" s="29">
        <v>199</v>
      </c>
      <c r="J164" s="29">
        <v>649</v>
      </c>
      <c r="K164" s="29">
        <v>180</v>
      </c>
      <c r="L164" s="29">
        <v>51</v>
      </c>
      <c r="M164" s="29">
        <v>848</v>
      </c>
      <c r="N164" s="29">
        <v>231</v>
      </c>
      <c r="O164" s="29">
        <v>1079</v>
      </c>
      <c r="P164" s="29">
        <v>370</v>
      </c>
      <c r="Q164" s="29">
        <v>3481</v>
      </c>
      <c r="R164" s="29">
        <v>1056</v>
      </c>
      <c r="S164" s="29">
        <v>236</v>
      </c>
      <c r="T164" s="29">
        <v>3851</v>
      </c>
      <c r="U164" s="29">
        <v>1292</v>
      </c>
      <c r="V164" s="29">
        <v>5143</v>
      </c>
      <c r="W164" s="29">
        <v>25</v>
      </c>
      <c r="X164" s="29">
        <v>288</v>
      </c>
      <c r="Y164" s="29">
        <v>176</v>
      </c>
      <c r="Z164" s="29">
        <v>64</v>
      </c>
      <c r="AA164" s="29">
        <v>313</v>
      </c>
      <c r="AB164" s="29">
        <v>240</v>
      </c>
      <c r="AC164" s="29">
        <v>553</v>
      </c>
      <c r="AD164" s="29">
        <v>5</v>
      </c>
      <c r="AE164" s="29">
        <v>72</v>
      </c>
      <c r="AF164" s="29">
        <v>44</v>
      </c>
      <c r="AG164" s="29">
        <v>2</v>
      </c>
      <c r="AH164" s="29">
        <v>77</v>
      </c>
      <c r="AI164" s="29">
        <v>46</v>
      </c>
      <c r="AJ164" s="29">
        <v>123</v>
      </c>
      <c r="AK164" s="29">
        <v>21</v>
      </c>
      <c r="AL164" s="29">
        <v>36</v>
      </c>
      <c r="AM164" s="29">
        <v>102</v>
      </c>
      <c r="AN164" s="29">
        <v>26</v>
      </c>
      <c r="AO164" s="29">
        <v>57</v>
      </c>
      <c r="AP164" s="29">
        <v>128</v>
      </c>
      <c r="AQ164" s="29">
        <v>185</v>
      </c>
      <c r="AR164" s="29">
        <v>30</v>
      </c>
      <c r="AS164" s="29">
        <v>87</v>
      </c>
      <c r="AT164" s="29">
        <v>65</v>
      </c>
      <c r="AU164" s="29">
        <v>3</v>
      </c>
      <c r="AV164" s="29">
        <v>117</v>
      </c>
      <c r="AW164" s="29">
        <v>68</v>
      </c>
      <c r="AX164" s="29">
        <v>185</v>
      </c>
      <c r="AY164" s="29">
        <v>1</v>
      </c>
      <c r="AZ164" s="29">
        <v>6</v>
      </c>
      <c r="BA164" s="29">
        <v>6</v>
      </c>
      <c r="BB164" s="29">
        <v>0</v>
      </c>
      <c r="BC164" s="29">
        <v>7</v>
      </c>
      <c r="BD164" s="29">
        <v>6</v>
      </c>
      <c r="BE164" s="29">
        <v>13</v>
      </c>
      <c r="BF164" s="29">
        <v>2</v>
      </c>
      <c r="BG164" s="29">
        <v>161</v>
      </c>
      <c r="BH164" s="29">
        <v>43</v>
      </c>
      <c r="BI164" s="29">
        <v>0</v>
      </c>
      <c r="BJ164" s="29">
        <v>163</v>
      </c>
      <c r="BK164" s="29">
        <v>43</v>
      </c>
      <c r="BL164" s="29">
        <v>206</v>
      </c>
      <c r="BM164" s="29">
        <v>0</v>
      </c>
      <c r="BN164" s="29">
        <v>94</v>
      </c>
      <c r="BO164" s="29">
        <v>126</v>
      </c>
      <c r="BP164" s="29">
        <v>22</v>
      </c>
      <c r="BQ164" s="29">
        <v>94</v>
      </c>
      <c r="BR164" s="29">
        <v>148</v>
      </c>
      <c r="BS164" s="29">
        <v>242</v>
      </c>
      <c r="BT164" s="29">
        <v>80</v>
      </c>
      <c r="BU164" s="29">
        <v>269</v>
      </c>
      <c r="BV164" s="29">
        <v>137</v>
      </c>
      <c r="BW164" s="29">
        <v>28</v>
      </c>
      <c r="BX164" s="29">
        <v>349</v>
      </c>
      <c r="BY164" s="29">
        <v>165</v>
      </c>
      <c r="BZ164" s="29">
        <v>514</v>
      </c>
      <c r="CA164" s="29">
        <v>158</v>
      </c>
      <c r="CB164" s="29">
        <v>282</v>
      </c>
      <c r="CC164" s="29">
        <v>42</v>
      </c>
      <c r="CD164" s="29">
        <v>0</v>
      </c>
      <c r="CE164" s="29">
        <v>440</v>
      </c>
      <c r="CF164" s="29">
        <v>42</v>
      </c>
      <c r="CG164" s="29">
        <v>482</v>
      </c>
      <c r="CH164" s="29">
        <v>293</v>
      </c>
      <c r="CI164" s="29">
        <v>796</v>
      </c>
      <c r="CJ164" s="29">
        <v>173</v>
      </c>
      <c r="CK164" s="29">
        <v>79</v>
      </c>
      <c r="CL164" s="29">
        <v>1089</v>
      </c>
      <c r="CM164" s="29">
        <v>252</v>
      </c>
      <c r="CN164" s="29">
        <v>1341</v>
      </c>
      <c r="CO164" s="29">
        <v>22</v>
      </c>
      <c r="CP164" s="29">
        <v>78</v>
      </c>
      <c r="CQ164" s="29">
        <v>21</v>
      </c>
      <c r="CR164" s="29">
        <v>0</v>
      </c>
      <c r="CS164" s="29">
        <v>100</v>
      </c>
      <c r="CT164" s="29">
        <v>21</v>
      </c>
      <c r="CU164" s="29">
        <v>121</v>
      </c>
      <c r="CV164" s="29">
        <v>1</v>
      </c>
      <c r="CW164" s="29">
        <v>201</v>
      </c>
      <c r="CX164" s="29">
        <v>62</v>
      </c>
      <c r="CY164" s="29">
        <v>2</v>
      </c>
      <c r="CZ164" s="29">
        <v>202</v>
      </c>
      <c r="DA164" s="29">
        <v>64</v>
      </c>
      <c r="DB164" s="29">
        <v>266</v>
      </c>
      <c r="DC164" s="29">
        <v>10</v>
      </c>
      <c r="DD164" s="29">
        <v>53</v>
      </c>
      <c r="DE164" s="29">
        <v>36</v>
      </c>
      <c r="DF164" s="29">
        <v>13</v>
      </c>
      <c r="DG164" s="29">
        <v>63</v>
      </c>
      <c r="DH164" s="29">
        <v>49</v>
      </c>
      <c r="DI164" s="29">
        <v>112</v>
      </c>
      <c r="DJ164" s="29">
        <v>104</v>
      </c>
      <c r="DK164" s="29">
        <v>35</v>
      </c>
      <c r="DL164" s="29">
        <v>204</v>
      </c>
      <c r="DM164" s="29">
        <v>55</v>
      </c>
      <c r="DN164" s="29">
        <v>139</v>
      </c>
      <c r="DO164" s="29">
        <v>259</v>
      </c>
      <c r="DP164" s="29">
        <v>398</v>
      </c>
      <c r="DQ164" s="29">
        <v>3</v>
      </c>
      <c r="DR164" s="29">
        <v>110</v>
      </c>
      <c r="DS164" s="29">
        <v>58</v>
      </c>
      <c r="DT164" s="29">
        <v>11</v>
      </c>
      <c r="DU164" s="29">
        <v>113</v>
      </c>
      <c r="DV164" s="29">
        <v>69</v>
      </c>
      <c r="DW164" s="29">
        <v>182</v>
      </c>
      <c r="DX164" s="29">
        <v>53</v>
      </c>
      <c r="DY164" s="29">
        <v>58</v>
      </c>
      <c r="DZ164" s="29">
        <v>12</v>
      </c>
      <c r="EA164" s="29">
        <v>0</v>
      </c>
      <c r="EB164" s="29">
        <v>111</v>
      </c>
      <c r="EC164" s="29">
        <v>12</v>
      </c>
      <c r="ED164" s="29">
        <v>123</v>
      </c>
      <c r="EE164" s="29">
        <v>954</v>
      </c>
      <c r="EF164" s="29">
        <v>6148</v>
      </c>
      <c r="EG164" s="29">
        <v>2007</v>
      </c>
      <c r="EH164" s="29">
        <v>621</v>
      </c>
      <c r="EI164" s="29">
        <v>7102</v>
      </c>
      <c r="EJ164" s="29">
        <v>2628</v>
      </c>
      <c r="EK164" s="29">
        <v>9730</v>
      </c>
      <c r="EL164" s="29">
        <v>1196</v>
      </c>
      <c r="EM164" s="29">
        <v>7174</v>
      </c>
      <c r="EN164" s="29">
        <v>2611</v>
      </c>
      <c r="EO164" s="29">
        <v>738</v>
      </c>
      <c r="EP164" s="29">
        <v>8370</v>
      </c>
      <c r="EQ164" s="29">
        <v>3349</v>
      </c>
      <c r="ER164" s="29">
        <v>11719</v>
      </c>
      <c r="ES164" s="29">
        <v>1336</v>
      </c>
      <c r="ET164" s="29">
        <v>7651</v>
      </c>
      <c r="EU164" s="29">
        <v>2992</v>
      </c>
      <c r="EV164" s="29">
        <v>819</v>
      </c>
      <c r="EW164" s="29">
        <v>8987</v>
      </c>
      <c r="EX164" s="29">
        <v>3811</v>
      </c>
      <c r="EY164" s="29">
        <v>12798</v>
      </c>
      <c r="EZ164" s="29">
        <v>1389</v>
      </c>
      <c r="FA164" s="29">
        <v>7709</v>
      </c>
      <c r="FB164" s="29">
        <v>3004</v>
      </c>
      <c r="FC164" s="29">
        <v>819</v>
      </c>
      <c r="FD164" s="29">
        <v>9098</v>
      </c>
      <c r="FE164" s="29">
        <v>3823</v>
      </c>
      <c r="FF164" s="29">
        <v>12921</v>
      </c>
      <c r="FP164" s="92"/>
      <c r="FQ164" s="92"/>
      <c r="FR164" s="92"/>
      <c r="FS164" s="92"/>
      <c r="FT164" s="92"/>
      <c r="FU164" s="92"/>
      <c r="FV164" s="92"/>
    </row>
    <row r="165" spans="1:178" x14ac:dyDescent="0.25">
      <c r="A165" s="34">
        <v>44986</v>
      </c>
      <c r="B165" s="29">
        <v>15</v>
      </c>
      <c r="C165" s="29">
        <v>951</v>
      </c>
      <c r="D165" s="29">
        <v>563</v>
      </c>
      <c r="E165" s="29">
        <v>311</v>
      </c>
      <c r="F165" s="29">
        <v>966</v>
      </c>
      <c r="G165" s="29">
        <v>874</v>
      </c>
      <c r="H165" s="29">
        <v>1840</v>
      </c>
      <c r="I165" s="29">
        <v>112</v>
      </c>
      <c r="J165" s="29">
        <v>640</v>
      </c>
      <c r="K165" s="29">
        <v>164</v>
      </c>
      <c r="L165" s="29">
        <v>30</v>
      </c>
      <c r="M165" s="29">
        <v>752</v>
      </c>
      <c r="N165" s="29">
        <v>194</v>
      </c>
      <c r="O165" s="29">
        <v>946</v>
      </c>
      <c r="P165" s="29">
        <v>290</v>
      </c>
      <c r="Q165" s="29">
        <v>3023</v>
      </c>
      <c r="R165" s="29">
        <v>1005</v>
      </c>
      <c r="S165" s="29">
        <v>312</v>
      </c>
      <c r="T165" s="29">
        <v>3313</v>
      </c>
      <c r="U165" s="29">
        <v>1317</v>
      </c>
      <c r="V165" s="29">
        <v>4630</v>
      </c>
      <c r="W165" s="29">
        <v>33</v>
      </c>
      <c r="X165" s="29">
        <v>284</v>
      </c>
      <c r="Y165" s="29">
        <v>191</v>
      </c>
      <c r="Z165" s="29">
        <v>92</v>
      </c>
      <c r="AA165" s="29">
        <v>317</v>
      </c>
      <c r="AB165" s="29">
        <v>283</v>
      </c>
      <c r="AC165" s="29">
        <v>600</v>
      </c>
      <c r="AD165" s="29">
        <v>6</v>
      </c>
      <c r="AE165" s="29">
        <v>64</v>
      </c>
      <c r="AF165" s="29">
        <v>42</v>
      </c>
      <c r="AG165" s="29">
        <v>3</v>
      </c>
      <c r="AH165" s="29">
        <v>70</v>
      </c>
      <c r="AI165" s="29">
        <v>45</v>
      </c>
      <c r="AJ165" s="29">
        <v>115</v>
      </c>
      <c r="AK165" s="29">
        <v>1</v>
      </c>
      <c r="AL165" s="29">
        <v>56</v>
      </c>
      <c r="AM165" s="29">
        <v>86</v>
      </c>
      <c r="AN165" s="29">
        <v>6</v>
      </c>
      <c r="AO165" s="29">
        <v>57</v>
      </c>
      <c r="AP165" s="29">
        <v>92</v>
      </c>
      <c r="AQ165" s="29">
        <v>149</v>
      </c>
      <c r="AR165" s="29">
        <v>43</v>
      </c>
      <c r="AS165" s="29">
        <v>169</v>
      </c>
      <c r="AT165" s="29">
        <v>106</v>
      </c>
      <c r="AU165" s="29">
        <v>5</v>
      </c>
      <c r="AV165" s="29">
        <v>212</v>
      </c>
      <c r="AW165" s="29">
        <v>111</v>
      </c>
      <c r="AX165" s="29">
        <v>323</v>
      </c>
      <c r="AY165" s="29">
        <v>0</v>
      </c>
      <c r="AZ165" s="29">
        <v>6</v>
      </c>
      <c r="BA165" s="29">
        <v>12</v>
      </c>
      <c r="BB165" s="29">
        <v>0</v>
      </c>
      <c r="BC165" s="29">
        <v>6</v>
      </c>
      <c r="BD165" s="29">
        <v>12</v>
      </c>
      <c r="BE165" s="29">
        <v>18</v>
      </c>
      <c r="BF165" s="29">
        <v>10</v>
      </c>
      <c r="BG165" s="29">
        <v>105</v>
      </c>
      <c r="BH165" s="29">
        <v>69</v>
      </c>
      <c r="BI165" s="29">
        <v>9</v>
      </c>
      <c r="BJ165" s="29">
        <v>115</v>
      </c>
      <c r="BK165" s="29">
        <v>78</v>
      </c>
      <c r="BL165" s="29">
        <v>193</v>
      </c>
      <c r="BM165" s="29">
        <v>0</v>
      </c>
      <c r="BN165" s="29">
        <v>140</v>
      </c>
      <c r="BO165" s="29">
        <v>95</v>
      </c>
      <c r="BP165" s="29">
        <v>26</v>
      </c>
      <c r="BQ165" s="29">
        <v>140</v>
      </c>
      <c r="BR165" s="29">
        <v>121</v>
      </c>
      <c r="BS165" s="29">
        <v>261</v>
      </c>
      <c r="BT165" s="29">
        <v>47</v>
      </c>
      <c r="BU165" s="29">
        <v>227</v>
      </c>
      <c r="BV165" s="29">
        <v>127</v>
      </c>
      <c r="BW165" s="29">
        <v>29</v>
      </c>
      <c r="BX165" s="29">
        <v>274</v>
      </c>
      <c r="BY165" s="29">
        <v>156</v>
      </c>
      <c r="BZ165" s="29">
        <v>430</v>
      </c>
      <c r="CA165" s="29">
        <v>162</v>
      </c>
      <c r="CB165" s="29">
        <v>282</v>
      </c>
      <c r="CC165" s="29">
        <v>45</v>
      </c>
      <c r="CD165" s="29">
        <v>0</v>
      </c>
      <c r="CE165" s="29">
        <v>444</v>
      </c>
      <c r="CF165" s="29">
        <v>45</v>
      </c>
      <c r="CG165" s="29">
        <v>489</v>
      </c>
      <c r="CH165" s="29">
        <v>111</v>
      </c>
      <c r="CI165" s="29">
        <v>587</v>
      </c>
      <c r="CJ165" s="29">
        <v>184</v>
      </c>
      <c r="CK165" s="29">
        <v>69</v>
      </c>
      <c r="CL165" s="29">
        <v>698</v>
      </c>
      <c r="CM165" s="29">
        <v>253</v>
      </c>
      <c r="CN165" s="29">
        <v>951</v>
      </c>
      <c r="CO165" s="29">
        <v>5</v>
      </c>
      <c r="CP165" s="29">
        <v>55</v>
      </c>
      <c r="CQ165" s="29">
        <v>21</v>
      </c>
      <c r="CR165" s="29">
        <v>5</v>
      </c>
      <c r="CS165" s="29">
        <v>60</v>
      </c>
      <c r="CT165" s="29">
        <v>26</v>
      </c>
      <c r="CU165" s="29">
        <v>86</v>
      </c>
      <c r="CV165" s="29">
        <v>14</v>
      </c>
      <c r="CW165" s="29">
        <v>174</v>
      </c>
      <c r="CX165" s="29">
        <v>75</v>
      </c>
      <c r="CY165" s="29">
        <v>1</v>
      </c>
      <c r="CZ165" s="29">
        <v>188</v>
      </c>
      <c r="DA165" s="29">
        <v>76</v>
      </c>
      <c r="DB165" s="29">
        <v>264</v>
      </c>
      <c r="DC165" s="29">
        <v>7</v>
      </c>
      <c r="DD165" s="29">
        <v>34</v>
      </c>
      <c r="DE165" s="29">
        <v>48</v>
      </c>
      <c r="DF165" s="29">
        <v>12</v>
      </c>
      <c r="DG165" s="29">
        <v>41</v>
      </c>
      <c r="DH165" s="29">
        <v>60</v>
      </c>
      <c r="DI165" s="29">
        <v>101</v>
      </c>
      <c r="DJ165" s="29">
        <v>161</v>
      </c>
      <c r="DK165" s="29">
        <v>60</v>
      </c>
      <c r="DL165" s="29">
        <v>185</v>
      </c>
      <c r="DM165" s="29">
        <v>50</v>
      </c>
      <c r="DN165" s="29">
        <v>221</v>
      </c>
      <c r="DO165" s="29">
        <v>235</v>
      </c>
      <c r="DP165" s="29">
        <v>456</v>
      </c>
      <c r="DQ165" s="29">
        <v>1</v>
      </c>
      <c r="DR165" s="29">
        <v>69</v>
      </c>
      <c r="DS165" s="29">
        <v>65</v>
      </c>
      <c r="DT165" s="29">
        <v>17</v>
      </c>
      <c r="DU165" s="29">
        <v>70</v>
      </c>
      <c r="DV165" s="29">
        <v>82</v>
      </c>
      <c r="DW165" s="29">
        <v>152</v>
      </c>
      <c r="DX165" s="29">
        <v>53</v>
      </c>
      <c r="DY165" s="29">
        <v>34</v>
      </c>
      <c r="DZ165" s="29">
        <v>16</v>
      </c>
      <c r="EA165" s="29">
        <v>1</v>
      </c>
      <c r="EB165" s="29">
        <v>87</v>
      </c>
      <c r="EC165" s="29">
        <v>17</v>
      </c>
      <c r="ED165" s="29">
        <v>104</v>
      </c>
      <c r="EE165" s="29">
        <v>575</v>
      </c>
      <c r="EF165" s="29">
        <v>5428</v>
      </c>
      <c r="EG165" s="29">
        <v>2043</v>
      </c>
      <c r="EH165" s="29">
        <v>751</v>
      </c>
      <c r="EI165" s="29">
        <v>6003</v>
      </c>
      <c r="EJ165" s="29">
        <v>2794</v>
      </c>
      <c r="EK165" s="29">
        <v>8797</v>
      </c>
      <c r="EL165" s="29">
        <v>830</v>
      </c>
      <c r="EM165" s="29">
        <v>6534</v>
      </c>
      <c r="EN165" s="29">
        <v>2689</v>
      </c>
      <c r="EO165" s="29">
        <v>892</v>
      </c>
      <c r="EP165" s="29">
        <v>7364</v>
      </c>
      <c r="EQ165" s="29">
        <v>3581</v>
      </c>
      <c r="ER165" s="29">
        <v>10945</v>
      </c>
      <c r="ES165" s="29">
        <v>1018</v>
      </c>
      <c r="ET165" s="29">
        <v>6926</v>
      </c>
      <c r="EU165" s="29">
        <v>3083</v>
      </c>
      <c r="EV165" s="29">
        <v>977</v>
      </c>
      <c r="EW165" s="29">
        <v>7944</v>
      </c>
      <c r="EX165" s="29">
        <v>4060</v>
      </c>
      <c r="EY165" s="29">
        <v>12004</v>
      </c>
      <c r="EZ165" s="29">
        <v>1071</v>
      </c>
      <c r="FA165" s="29">
        <v>6960</v>
      </c>
      <c r="FB165" s="29">
        <v>3099</v>
      </c>
      <c r="FC165" s="29">
        <v>978</v>
      </c>
      <c r="FD165" s="29">
        <v>8031</v>
      </c>
      <c r="FE165" s="29">
        <v>4077</v>
      </c>
      <c r="FF165" s="29">
        <v>12108</v>
      </c>
      <c r="FP165" s="92"/>
      <c r="FQ165" s="92"/>
      <c r="FR165" s="92"/>
      <c r="FS165" s="92"/>
      <c r="FT165" s="92"/>
      <c r="FU165" s="92"/>
      <c r="FV165" s="92"/>
    </row>
    <row r="166" spans="1:178" s="33" customFormat="1" x14ac:dyDescent="0.25">
      <c r="A166" s="34">
        <v>45017</v>
      </c>
      <c r="B166" s="29">
        <v>9</v>
      </c>
      <c r="C166" s="29">
        <v>730</v>
      </c>
      <c r="D166" s="29">
        <v>645</v>
      </c>
      <c r="E166" s="29">
        <v>240</v>
      </c>
      <c r="F166" s="29">
        <v>739</v>
      </c>
      <c r="G166" s="29">
        <v>885</v>
      </c>
      <c r="H166" s="29">
        <v>1624</v>
      </c>
      <c r="I166" s="29">
        <v>102</v>
      </c>
      <c r="J166" s="29">
        <v>464</v>
      </c>
      <c r="K166" s="29">
        <v>215</v>
      </c>
      <c r="L166" s="29">
        <v>33</v>
      </c>
      <c r="M166" s="29">
        <v>566</v>
      </c>
      <c r="N166" s="29">
        <v>248</v>
      </c>
      <c r="O166" s="29">
        <v>814</v>
      </c>
      <c r="P166" s="29">
        <v>219</v>
      </c>
      <c r="Q166" s="29">
        <v>3485</v>
      </c>
      <c r="R166" s="29">
        <v>837</v>
      </c>
      <c r="S166" s="29">
        <v>340</v>
      </c>
      <c r="T166" s="29">
        <v>3704</v>
      </c>
      <c r="U166" s="29">
        <v>1177</v>
      </c>
      <c r="V166" s="29">
        <v>4881</v>
      </c>
      <c r="W166" s="29">
        <v>30</v>
      </c>
      <c r="X166" s="29">
        <v>388</v>
      </c>
      <c r="Y166" s="29">
        <v>143</v>
      </c>
      <c r="Z166" s="29">
        <v>58</v>
      </c>
      <c r="AA166" s="29">
        <v>418</v>
      </c>
      <c r="AB166" s="29">
        <v>201</v>
      </c>
      <c r="AC166" s="29">
        <v>619</v>
      </c>
      <c r="AD166" s="29">
        <v>7</v>
      </c>
      <c r="AE166" s="29">
        <v>74</v>
      </c>
      <c r="AF166" s="29">
        <v>44</v>
      </c>
      <c r="AG166" s="29">
        <v>6</v>
      </c>
      <c r="AH166" s="29">
        <v>81</v>
      </c>
      <c r="AI166" s="29">
        <v>50</v>
      </c>
      <c r="AJ166" s="29">
        <v>131</v>
      </c>
      <c r="AK166" s="29">
        <v>0</v>
      </c>
      <c r="AL166" s="29">
        <v>37</v>
      </c>
      <c r="AM166" s="29">
        <v>46</v>
      </c>
      <c r="AN166" s="29">
        <v>11</v>
      </c>
      <c r="AO166" s="29">
        <v>37</v>
      </c>
      <c r="AP166" s="29">
        <v>57</v>
      </c>
      <c r="AQ166" s="29">
        <v>94</v>
      </c>
      <c r="AR166" s="29">
        <v>10</v>
      </c>
      <c r="AS166" s="29">
        <v>99</v>
      </c>
      <c r="AT166" s="29">
        <v>64</v>
      </c>
      <c r="AU166" s="29">
        <v>2</v>
      </c>
      <c r="AV166" s="29">
        <v>109</v>
      </c>
      <c r="AW166" s="29">
        <v>66</v>
      </c>
      <c r="AX166" s="29">
        <v>175</v>
      </c>
      <c r="AY166" s="29">
        <v>0</v>
      </c>
      <c r="AZ166" s="29">
        <v>12</v>
      </c>
      <c r="BA166" s="29">
        <v>6</v>
      </c>
      <c r="BB166" s="29">
        <v>0</v>
      </c>
      <c r="BC166" s="29">
        <v>12</v>
      </c>
      <c r="BD166" s="29">
        <v>6</v>
      </c>
      <c r="BE166" s="29">
        <v>18</v>
      </c>
      <c r="BF166" s="29">
        <v>2</v>
      </c>
      <c r="BG166" s="29">
        <v>90</v>
      </c>
      <c r="BH166" s="29">
        <v>36</v>
      </c>
      <c r="BI166" s="29">
        <v>1</v>
      </c>
      <c r="BJ166" s="29">
        <v>92</v>
      </c>
      <c r="BK166" s="29">
        <v>37</v>
      </c>
      <c r="BL166" s="29">
        <v>129</v>
      </c>
      <c r="BM166" s="29">
        <v>0</v>
      </c>
      <c r="BN166" s="29">
        <v>194</v>
      </c>
      <c r="BO166" s="29">
        <v>75</v>
      </c>
      <c r="BP166" s="29">
        <v>12</v>
      </c>
      <c r="BQ166" s="29">
        <v>194</v>
      </c>
      <c r="BR166" s="29">
        <v>87</v>
      </c>
      <c r="BS166" s="29">
        <v>281</v>
      </c>
      <c r="BT166" s="29">
        <v>51</v>
      </c>
      <c r="BU166" s="29">
        <v>228</v>
      </c>
      <c r="BV166" s="29">
        <v>96</v>
      </c>
      <c r="BW166" s="29">
        <v>51</v>
      </c>
      <c r="BX166" s="29">
        <v>279</v>
      </c>
      <c r="BY166" s="29">
        <v>147</v>
      </c>
      <c r="BZ166" s="29">
        <v>426</v>
      </c>
      <c r="CA166" s="29">
        <v>128</v>
      </c>
      <c r="CB166" s="29">
        <v>323</v>
      </c>
      <c r="CC166" s="29">
        <v>48</v>
      </c>
      <c r="CD166" s="29">
        <v>13</v>
      </c>
      <c r="CE166" s="29">
        <v>451</v>
      </c>
      <c r="CF166" s="29">
        <v>61</v>
      </c>
      <c r="CG166" s="29">
        <v>512</v>
      </c>
      <c r="CH166" s="29">
        <v>110</v>
      </c>
      <c r="CI166" s="29">
        <v>555</v>
      </c>
      <c r="CJ166" s="29">
        <v>168</v>
      </c>
      <c r="CK166" s="29">
        <v>84</v>
      </c>
      <c r="CL166" s="29">
        <v>665</v>
      </c>
      <c r="CM166" s="29">
        <v>252</v>
      </c>
      <c r="CN166" s="29">
        <v>917</v>
      </c>
      <c r="CO166" s="29">
        <v>22</v>
      </c>
      <c r="CP166" s="29">
        <v>44</v>
      </c>
      <c r="CQ166" s="29">
        <v>3</v>
      </c>
      <c r="CR166" s="29">
        <v>1</v>
      </c>
      <c r="CS166" s="29">
        <v>66</v>
      </c>
      <c r="CT166" s="29">
        <v>4</v>
      </c>
      <c r="CU166" s="29">
        <v>70</v>
      </c>
      <c r="CV166" s="29">
        <v>2</v>
      </c>
      <c r="CW166" s="29">
        <v>158</v>
      </c>
      <c r="CX166" s="29">
        <v>70</v>
      </c>
      <c r="CY166" s="29">
        <v>2</v>
      </c>
      <c r="CZ166" s="29">
        <v>160</v>
      </c>
      <c r="DA166" s="29">
        <v>72</v>
      </c>
      <c r="DB166" s="29">
        <v>232</v>
      </c>
      <c r="DC166" s="29">
        <v>2</v>
      </c>
      <c r="DD166" s="29">
        <v>50</v>
      </c>
      <c r="DE166" s="29">
        <v>21</v>
      </c>
      <c r="DF166" s="29">
        <v>4</v>
      </c>
      <c r="DG166" s="29">
        <v>52</v>
      </c>
      <c r="DH166" s="29">
        <v>25</v>
      </c>
      <c r="DI166" s="29">
        <v>77</v>
      </c>
      <c r="DJ166" s="29">
        <v>24</v>
      </c>
      <c r="DK166" s="29">
        <v>23</v>
      </c>
      <c r="DL166" s="29">
        <v>246</v>
      </c>
      <c r="DM166" s="29">
        <v>53</v>
      </c>
      <c r="DN166" s="29">
        <v>47</v>
      </c>
      <c r="DO166" s="29">
        <v>299</v>
      </c>
      <c r="DP166" s="29">
        <v>346</v>
      </c>
      <c r="DQ166" s="29">
        <v>0</v>
      </c>
      <c r="DR166" s="29">
        <v>86</v>
      </c>
      <c r="DS166" s="29">
        <v>42</v>
      </c>
      <c r="DT166" s="29">
        <v>11</v>
      </c>
      <c r="DU166" s="29">
        <v>86</v>
      </c>
      <c r="DV166" s="29">
        <v>53</v>
      </c>
      <c r="DW166" s="29">
        <v>139</v>
      </c>
      <c r="DX166" s="29">
        <v>35</v>
      </c>
      <c r="DY166" s="29">
        <v>54</v>
      </c>
      <c r="DZ166" s="29">
        <v>20</v>
      </c>
      <c r="EA166" s="29">
        <v>1</v>
      </c>
      <c r="EB166" s="29">
        <v>89</v>
      </c>
      <c r="EC166" s="29">
        <v>21</v>
      </c>
      <c r="ED166" s="29">
        <v>110</v>
      </c>
      <c r="EE166" s="29">
        <v>491</v>
      </c>
      <c r="EF166" s="29">
        <v>5462</v>
      </c>
      <c r="EG166" s="29">
        <v>1961</v>
      </c>
      <c r="EH166" s="29">
        <v>748</v>
      </c>
      <c r="EI166" s="29">
        <v>5953</v>
      </c>
      <c r="EJ166" s="29">
        <v>2709</v>
      </c>
      <c r="EK166" s="29">
        <v>8662</v>
      </c>
      <c r="EL166" s="29">
        <v>668</v>
      </c>
      <c r="EM166" s="29">
        <v>6679</v>
      </c>
      <c r="EN166" s="29">
        <v>2423</v>
      </c>
      <c r="EO166" s="29">
        <v>851</v>
      </c>
      <c r="EP166" s="29">
        <v>7347</v>
      </c>
      <c r="EQ166" s="29">
        <v>3274</v>
      </c>
      <c r="ER166" s="29">
        <v>10621</v>
      </c>
      <c r="ES166" s="29">
        <v>718</v>
      </c>
      <c r="ET166" s="29">
        <v>7040</v>
      </c>
      <c r="EU166" s="29">
        <v>2805</v>
      </c>
      <c r="EV166" s="29">
        <v>922</v>
      </c>
      <c r="EW166" s="29">
        <v>7758</v>
      </c>
      <c r="EX166" s="29">
        <v>3727</v>
      </c>
      <c r="EY166" s="29">
        <v>11485</v>
      </c>
      <c r="EZ166" s="29">
        <v>753</v>
      </c>
      <c r="FA166" s="29">
        <v>7094</v>
      </c>
      <c r="FB166" s="29">
        <v>2825</v>
      </c>
      <c r="FC166" s="29">
        <v>923</v>
      </c>
      <c r="FD166" s="29">
        <v>7847</v>
      </c>
      <c r="FE166" s="29">
        <v>3748</v>
      </c>
      <c r="FF166" s="29">
        <v>11595</v>
      </c>
      <c r="FG166" s="71"/>
      <c r="FI166" s="71"/>
      <c r="FJ166" s="71"/>
      <c r="FK166" s="71"/>
      <c r="FL166" s="71"/>
      <c r="FM166" s="71"/>
      <c r="FN166" s="71"/>
      <c r="FO166" s="71"/>
    </row>
    <row r="167" spans="1:178" s="33" customFormat="1" x14ac:dyDescent="0.25">
      <c r="A167" s="34">
        <v>45047</v>
      </c>
      <c r="B167" s="29">
        <v>10</v>
      </c>
      <c r="C167" s="29">
        <v>837</v>
      </c>
      <c r="D167" s="29">
        <v>536</v>
      </c>
      <c r="E167" s="29">
        <v>304</v>
      </c>
      <c r="F167" s="29">
        <v>847</v>
      </c>
      <c r="G167" s="29">
        <v>840</v>
      </c>
      <c r="H167" s="29">
        <v>1687</v>
      </c>
      <c r="I167" s="29">
        <v>275</v>
      </c>
      <c r="J167" s="29">
        <v>476</v>
      </c>
      <c r="K167" s="29">
        <v>137</v>
      </c>
      <c r="L167" s="29">
        <v>24</v>
      </c>
      <c r="M167" s="29">
        <v>751</v>
      </c>
      <c r="N167" s="29">
        <v>161</v>
      </c>
      <c r="O167" s="29">
        <v>912</v>
      </c>
      <c r="P167" s="29">
        <v>224</v>
      </c>
      <c r="Q167" s="29">
        <v>3340</v>
      </c>
      <c r="R167" s="29">
        <v>936</v>
      </c>
      <c r="S167" s="29">
        <v>305</v>
      </c>
      <c r="T167" s="29">
        <v>3564</v>
      </c>
      <c r="U167" s="29">
        <v>1241</v>
      </c>
      <c r="V167" s="29">
        <v>4805</v>
      </c>
      <c r="W167" s="29">
        <v>29</v>
      </c>
      <c r="X167" s="29">
        <v>213</v>
      </c>
      <c r="Y167" s="29">
        <v>173</v>
      </c>
      <c r="Z167" s="29">
        <v>86</v>
      </c>
      <c r="AA167" s="29">
        <v>242</v>
      </c>
      <c r="AB167" s="29">
        <v>259</v>
      </c>
      <c r="AC167" s="29">
        <v>501</v>
      </c>
      <c r="AD167" s="29">
        <v>12</v>
      </c>
      <c r="AE167" s="29">
        <v>101</v>
      </c>
      <c r="AF167" s="29">
        <v>32</v>
      </c>
      <c r="AG167" s="29">
        <v>4</v>
      </c>
      <c r="AH167" s="29">
        <v>113</v>
      </c>
      <c r="AI167" s="29">
        <v>36</v>
      </c>
      <c r="AJ167" s="29">
        <v>149</v>
      </c>
      <c r="AK167" s="29">
        <v>0</v>
      </c>
      <c r="AL167" s="29">
        <v>39</v>
      </c>
      <c r="AM167" s="29">
        <v>79</v>
      </c>
      <c r="AN167" s="29">
        <v>11</v>
      </c>
      <c r="AO167" s="29">
        <v>39</v>
      </c>
      <c r="AP167" s="29">
        <v>90</v>
      </c>
      <c r="AQ167" s="29">
        <v>129</v>
      </c>
      <c r="AR167" s="29">
        <v>24</v>
      </c>
      <c r="AS167" s="29">
        <v>98</v>
      </c>
      <c r="AT167" s="29">
        <v>66</v>
      </c>
      <c r="AU167" s="29">
        <v>2</v>
      </c>
      <c r="AV167" s="29">
        <v>122</v>
      </c>
      <c r="AW167" s="29">
        <v>68</v>
      </c>
      <c r="AX167" s="29">
        <v>190</v>
      </c>
      <c r="AY167" s="29">
        <v>0</v>
      </c>
      <c r="AZ167" s="29">
        <v>11</v>
      </c>
      <c r="BA167" s="29">
        <v>23</v>
      </c>
      <c r="BB167" s="29">
        <v>2</v>
      </c>
      <c r="BC167" s="29">
        <v>11</v>
      </c>
      <c r="BD167" s="29">
        <v>25</v>
      </c>
      <c r="BE167" s="29">
        <v>36</v>
      </c>
      <c r="BF167" s="29">
        <v>15</v>
      </c>
      <c r="BG167" s="29">
        <v>74</v>
      </c>
      <c r="BH167" s="29">
        <v>37</v>
      </c>
      <c r="BI167" s="29">
        <v>0</v>
      </c>
      <c r="BJ167" s="29">
        <v>89</v>
      </c>
      <c r="BK167" s="29">
        <v>37</v>
      </c>
      <c r="BL167" s="29">
        <v>126</v>
      </c>
      <c r="BM167" s="29">
        <v>0</v>
      </c>
      <c r="BN167" s="29">
        <v>141</v>
      </c>
      <c r="BO167" s="29">
        <v>124</v>
      </c>
      <c r="BP167" s="29">
        <v>51</v>
      </c>
      <c r="BQ167" s="29">
        <v>141</v>
      </c>
      <c r="BR167" s="29">
        <v>175</v>
      </c>
      <c r="BS167" s="29">
        <v>316</v>
      </c>
      <c r="BT167" s="29">
        <v>38</v>
      </c>
      <c r="BU167" s="29">
        <v>167</v>
      </c>
      <c r="BV167" s="29">
        <v>117</v>
      </c>
      <c r="BW167" s="29">
        <v>30</v>
      </c>
      <c r="BX167" s="29">
        <v>205</v>
      </c>
      <c r="BY167" s="29">
        <v>147</v>
      </c>
      <c r="BZ167" s="29">
        <v>352</v>
      </c>
      <c r="CA167" s="29">
        <v>192</v>
      </c>
      <c r="CB167" s="29">
        <v>246</v>
      </c>
      <c r="CC167" s="29">
        <v>34</v>
      </c>
      <c r="CD167" s="29">
        <v>13</v>
      </c>
      <c r="CE167" s="29">
        <v>438</v>
      </c>
      <c r="CF167" s="29">
        <v>47</v>
      </c>
      <c r="CG167" s="29">
        <v>485</v>
      </c>
      <c r="CH167" s="29">
        <v>141</v>
      </c>
      <c r="CI167" s="29">
        <v>511</v>
      </c>
      <c r="CJ167" s="29">
        <v>155</v>
      </c>
      <c r="CK167" s="29">
        <v>60</v>
      </c>
      <c r="CL167" s="29">
        <v>652</v>
      </c>
      <c r="CM167" s="29">
        <v>215</v>
      </c>
      <c r="CN167" s="29">
        <v>867</v>
      </c>
      <c r="CO167" s="29">
        <v>46</v>
      </c>
      <c r="CP167" s="29">
        <v>66</v>
      </c>
      <c r="CQ167" s="29">
        <v>11</v>
      </c>
      <c r="CR167" s="29">
        <v>1</v>
      </c>
      <c r="CS167" s="29">
        <v>112</v>
      </c>
      <c r="CT167" s="29">
        <v>12</v>
      </c>
      <c r="CU167" s="29">
        <v>124</v>
      </c>
      <c r="CV167" s="29">
        <v>22</v>
      </c>
      <c r="CW167" s="29">
        <v>186</v>
      </c>
      <c r="CX167" s="29">
        <v>70</v>
      </c>
      <c r="CY167" s="29">
        <v>1</v>
      </c>
      <c r="CZ167" s="29">
        <v>208</v>
      </c>
      <c r="DA167" s="29">
        <v>71</v>
      </c>
      <c r="DB167" s="29">
        <v>279</v>
      </c>
      <c r="DC167" s="29">
        <v>0</v>
      </c>
      <c r="DD167" s="29">
        <v>31</v>
      </c>
      <c r="DE167" s="29">
        <v>18</v>
      </c>
      <c r="DF167" s="29">
        <v>7</v>
      </c>
      <c r="DG167" s="29">
        <v>31</v>
      </c>
      <c r="DH167" s="29">
        <v>25</v>
      </c>
      <c r="DI167" s="29">
        <v>56</v>
      </c>
      <c r="DJ167" s="29">
        <v>8</v>
      </c>
      <c r="DK167" s="29">
        <v>72</v>
      </c>
      <c r="DL167" s="29">
        <v>125</v>
      </c>
      <c r="DM167" s="29">
        <v>46</v>
      </c>
      <c r="DN167" s="29">
        <v>80</v>
      </c>
      <c r="DO167" s="29">
        <v>171</v>
      </c>
      <c r="DP167" s="29">
        <v>251</v>
      </c>
      <c r="DQ167" s="29">
        <v>0</v>
      </c>
      <c r="DR167" s="29">
        <v>120</v>
      </c>
      <c r="DS167" s="29">
        <v>62</v>
      </c>
      <c r="DT167" s="29">
        <v>7</v>
      </c>
      <c r="DU167" s="29">
        <v>120</v>
      </c>
      <c r="DV167" s="29">
        <v>69</v>
      </c>
      <c r="DW167" s="29">
        <v>189</v>
      </c>
      <c r="DX167" s="29">
        <v>17</v>
      </c>
      <c r="DY167" s="29">
        <v>54</v>
      </c>
      <c r="DZ167" s="29">
        <v>25</v>
      </c>
      <c r="EA167" s="29">
        <v>1</v>
      </c>
      <c r="EB167" s="29">
        <v>71</v>
      </c>
      <c r="EC167" s="29">
        <v>26</v>
      </c>
      <c r="ED167" s="29">
        <v>97</v>
      </c>
      <c r="EE167" s="29">
        <v>688</v>
      </c>
      <c r="EF167" s="29">
        <v>5331</v>
      </c>
      <c r="EG167" s="29">
        <v>1881</v>
      </c>
      <c r="EH167" s="29">
        <v>723</v>
      </c>
      <c r="EI167" s="29">
        <v>6019</v>
      </c>
      <c r="EJ167" s="29">
        <v>2604</v>
      </c>
      <c r="EK167" s="29">
        <v>8623</v>
      </c>
      <c r="EL167" s="29">
        <v>960</v>
      </c>
      <c r="EM167" s="29">
        <v>6254</v>
      </c>
      <c r="EN167" s="29">
        <v>2449</v>
      </c>
      <c r="EO167" s="29">
        <v>892</v>
      </c>
      <c r="EP167" s="29">
        <v>7214</v>
      </c>
      <c r="EQ167" s="29">
        <v>3341</v>
      </c>
      <c r="ER167" s="29">
        <v>10555</v>
      </c>
      <c r="ES167" s="29">
        <v>1036</v>
      </c>
      <c r="ET167" s="29">
        <v>6729</v>
      </c>
      <c r="EU167" s="29">
        <v>2735</v>
      </c>
      <c r="EV167" s="29">
        <v>954</v>
      </c>
      <c r="EW167" s="29">
        <v>7765</v>
      </c>
      <c r="EX167" s="29">
        <v>3689</v>
      </c>
      <c r="EY167" s="29">
        <v>11454</v>
      </c>
      <c r="EZ167" s="29">
        <v>1053</v>
      </c>
      <c r="FA167" s="29">
        <v>6783</v>
      </c>
      <c r="FB167" s="29">
        <v>2760</v>
      </c>
      <c r="FC167" s="29">
        <v>955</v>
      </c>
      <c r="FD167" s="29">
        <v>7836</v>
      </c>
      <c r="FE167" s="29">
        <v>3715</v>
      </c>
      <c r="FF167" s="29">
        <v>11551</v>
      </c>
      <c r="FG167" s="71"/>
      <c r="FI167" s="71"/>
      <c r="FJ167" s="71"/>
      <c r="FK167" s="71"/>
      <c r="FL167" s="71"/>
      <c r="FM167" s="71"/>
      <c r="FN167" s="71"/>
      <c r="FO167" s="71"/>
    </row>
    <row r="168" spans="1:178" s="33" customFormat="1" x14ac:dyDescent="0.25">
      <c r="A168" s="34">
        <v>45078</v>
      </c>
      <c r="B168" s="29">
        <v>11</v>
      </c>
      <c r="C168" s="29">
        <v>653</v>
      </c>
      <c r="D168" s="29">
        <v>425</v>
      </c>
      <c r="E168" s="29">
        <v>281</v>
      </c>
      <c r="F168" s="29">
        <v>664</v>
      </c>
      <c r="G168" s="29">
        <v>706</v>
      </c>
      <c r="H168" s="29">
        <v>1370</v>
      </c>
      <c r="I168" s="29">
        <v>41</v>
      </c>
      <c r="J168" s="29">
        <v>419</v>
      </c>
      <c r="K168" s="29">
        <v>130</v>
      </c>
      <c r="L168" s="29">
        <v>23</v>
      </c>
      <c r="M168" s="29">
        <v>460</v>
      </c>
      <c r="N168" s="29">
        <v>153</v>
      </c>
      <c r="O168" s="29">
        <v>613</v>
      </c>
      <c r="P168" s="29">
        <v>304</v>
      </c>
      <c r="Q168" s="29">
        <v>3244</v>
      </c>
      <c r="R168" s="29">
        <v>1022</v>
      </c>
      <c r="S168" s="29">
        <v>294</v>
      </c>
      <c r="T168" s="29">
        <v>3548</v>
      </c>
      <c r="U168" s="29">
        <v>1316</v>
      </c>
      <c r="V168" s="29">
        <v>4864</v>
      </c>
      <c r="W168" s="29">
        <v>32</v>
      </c>
      <c r="X168" s="29">
        <v>252</v>
      </c>
      <c r="Y168" s="29">
        <v>179</v>
      </c>
      <c r="Z168" s="29">
        <v>82</v>
      </c>
      <c r="AA168" s="29">
        <v>284</v>
      </c>
      <c r="AB168" s="29">
        <v>261</v>
      </c>
      <c r="AC168" s="29">
        <v>545</v>
      </c>
      <c r="AD168" s="29">
        <v>8</v>
      </c>
      <c r="AE168" s="29">
        <v>85</v>
      </c>
      <c r="AF168" s="29">
        <v>29</v>
      </c>
      <c r="AG168" s="29">
        <v>3</v>
      </c>
      <c r="AH168" s="29">
        <v>93</v>
      </c>
      <c r="AI168" s="29">
        <v>32</v>
      </c>
      <c r="AJ168" s="29">
        <v>125</v>
      </c>
      <c r="AK168" s="29">
        <v>0</v>
      </c>
      <c r="AL168" s="29">
        <v>47</v>
      </c>
      <c r="AM168" s="29">
        <v>58</v>
      </c>
      <c r="AN168" s="29">
        <v>8</v>
      </c>
      <c r="AO168" s="29">
        <v>47</v>
      </c>
      <c r="AP168" s="29">
        <v>66</v>
      </c>
      <c r="AQ168" s="29">
        <v>113</v>
      </c>
      <c r="AR168" s="29">
        <v>16</v>
      </c>
      <c r="AS168" s="29">
        <v>93</v>
      </c>
      <c r="AT168" s="29">
        <v>51</v>
      </c>
      <c r="AU168" s="29">
        <v>7</v>
      </c>
      <c r="AV168" s="29">
        <v>109</v>
      </c>
      <c r="AW168" s="29">
        <v>58</v>
      </c>
      <c r="AX168" s="29">
        <v>167</v>
      </c>
      <c r="AY168" s="29">
        <v>0</v>
      </c>
      <c r="AZ168" s="29">
        <v>7</v>
      </c>
      <c r="BA168" s="29">
        <v>4</v>
      </c>
      <c r="BB168" s="29">
        <v>0</v>
      </c>
      <c r="BC168" s="29">
        <v>7</v>
      </c>
      <c r="BD168" s="29">
        <v>4</v>
      </c>
      <c r="BE168" s="29">
        <v>11</v>
      </c>
      <c r="BF168" s="29">
        <v>12</v>
      </c>
      <c r="BG168" s="29">
        <v>106</v>
      </c>
      <c r="BH168" s="29">
        <v>61</v>
      </c>
      <c r="BI168" s="29">
        <v>5</v>
      </c>
      <c r="BJ168" s="29">
        <v>118</v>
      </c>
      <c r="BK168" s="29">
        <v>66</v>
      </c>
      <c r="BL168" s="29">
        <v>184</v>
      </c>
      <c r="BM168" s="29">
        <v>0</v>
      </c>
      <c r="BN168" s="29">
        <v>125</v>
      </c>
      <c r="BO168" s="29">
        <v>98</v>
      </c>
      <c r="BP168" s="29">
        <v>31</v>
      </c>
      <c r="BQ168" s="29">
        <v>125</v>
      </c>
      <c r="BR168" s="29">
        <v>129</v>
      </c>
      <c r="BS168" s="29">
        <v>254</v>
      </c>
      <c r="BT168" s="29">
        <v>43</v>
      </c>
      <c r="BU168" s="29">
        <v>191</v>
      </c>
      <c r="BV168" s="29">
        <v>80</v>
      </c>
      <c r="BW168" s="29">
        <v>24</v>
      </c>
      <c r="BX168" s="29">
        <v>234</v>
      </c>
      <c r="BY168" s="29">
        <v>104</v>
      </c>
      <c r="BZ168" s="29">
        <v>338</v>
      </c>
      <c r="CA168" s="29">
        <v>141</v>
      </c>
      <c r="CB168" s="29">
        <v>226</v>
      </c>
      <c r="CC168" s="29">
        <v>40</v>
      </c>
      <c r="CD168" s="29">
        <v>1</v>
      </c>
      <c r="CE168" s="29">
        <v>367</v>
      </c>
      <c r="CF168" s="29">
        <v>41</v>
      </c>
      <c r="CG168" s="29">
        <v>408</v>
      </c>
      <c r="CH168" s="29">
        <v>79</v>
      </c>
      <c r="CI168" s="29">
        <v>480</v>
      </c>
      <c r="CJ168" s="29">
        <v>179</v>
      </c>
      <c r="CK168" s="29">
        <v>41</v>
      </c>
      <c r="CL168" s="29">
        <v>559</v>
      </c>
      <c r="CM168" s="29">
        <v>220</v>
      </c>
      <c r="CN168" s="29">
        <v>779</v>
      </c>
      <c r="CO168" s="29">
        <v>2</v>
      </c>
      <c r="CP168" s="29">
        <v>49</v>
      </c>
      <c r="CQ168" s="29">
        <v>13</v>
      </c>
      <c r="CR168" s="29">
        <v>1</v>
      </c>
      <c r="CS168" s="29">
        <v>51</v>
      </c>
      <c r="CT168" s="29">
        <v>14</v>
      </c>
      <c r="CU168" s="29">
        <v>65</v>
      </c>
      <c r="CV168" s="29">
        <v>3</v>
      </c>
      <c r="CW168" s="29">
        <v>169</v>
      </c>
      <c r="CX168" s="29">
        <v>64</v>
      </c>
      <c r="CY168" s="29">
        <v>4</v>
      </c>
      <c r="CZ168" s="29">
        <v>172</v>
      </c>
      <c r="DA168" s="29">
        <v>68</v>
      </c>
      <c r="DB168" s="29">
        <v>240</v>
      </c>
      <c r="DC168" s="29">
        <v>1</v>
      </c>
      <c r="DD168" s="29">
        <v>42</v>
      </c>
      <c r="DE168" s="29">
        <v>22</v>
      </c>
      <c r="DF168" s="29">
        <v>14</v>
      </c>
      <c r="DG168" s="29">
        <v>43</v>
      </c>
      <c r="DH168" s="29">
        <v>36</v>
      </c>
      <c r="DI168" s="29">
        <v>79</v>
      </c>
      <c r="DJ168" s="29">
        <v>107</v>
      </c>
      <c r="DK168" s="29">
        <v>50</v>
      </c>
      <c r="DL168" s="29">
        <v>229</v>
      </c>
      <c r="DM168" s="29">
        <v>63</v>
      </c>
      <c r="DN168" s="29">
        <v>157</v>
      </c>
      <c r="DO168" s="29">
        <v>292</v>
      </c>
      <c r="DP168" s="29">
        <v>449</v>
      </c>
      <c r="DQ168" s="29">
        <v>0</v>
      </c>
      <c r="DR168" s="29">
        <v>78</v>
      </c>
      <c r="DS168" s="29">
        <v>32</v>
      </c>
      <c r="DT168" s="29">
        <v>5</v>
      </c>
      <c r="DU168" s="29">
        <v>78</v>
      </c>
      <c r="DV168" s="29">
        <v>37</v>
      </c>
      <c r="DW168" s="29">
        <v>115</v>
      </c>
      <c r="DX168" s="29">
        <v>11</v>
      </c>
      <c r="DY168" s="29">
        <v>43</v>
      </c>
      <c r="DZ168" s="29">
        <v>21</v>
      </c>
      <c r="EA168" s="29">
        <v>0</v>
      </c>
      <c r="EB168" s="29">
        <v>54</v>
      </c>
      <c r="EC168" s="29">
        <v>21</v>
      </c>
      <c r="ED168" s="29">
        <v>75</v>
      </c>
      <c r="EE168" s="29">
        <v>478</v>
      </c>
      <c r="EF168" s="29">
        <v>4987</v>
      </c>
      <c r="EG168" s="29">
        <v>1836</v>
      </c>
      <c r="EH168" s="29">
        <v>663</v>
      </c>
      <c r="EI168" s="29">
        <v>5465</v>
      </c>
      <c r="EJ168" s="29">
        <v>2499</v>
      </c>
      <c r="EK168" s="29">
        <v>7964</v>
      </c>
      <c r="EL168" s="29">
        <v>687</v>
      </c>
      <c r="EM168" s="29">
        <v>5928</v>
      </c>
      <c r="EN168" s="29">
        <v>2356</v>
      </c>
      <c r="EO168" s="29">
        <v>800</v>
      </c>
      <c r="EP168" s="29">
        <v>6615</v>
      </c>
      <c r="EQ168" s="29">
        <v>3156</v>
      </c>
      <c r="ER168" s="29">
        <v>9771</v>
      </c>
      <c r="ES168" s="29">
        <v>800</v>
      </c>
      <c r="ET168" s="29">
        <v>6316</v>
      </c>
      <c r="EU168" s="29">
        <v>2716</v>
      </c>
      <c r="EV168" s="29">
        <v>887</v>
      </c>
      <c r="EW168" s="29">
        <v>7116</v>
      </c>
      <c r="EX168" s="29">
        <v>3603</v>
      </c>
      <c r="EY168" s="29">
        <v>10719</v>
      </c>
      <c r="EZ168" s="29">
        <v>811</v>
      </c>
      <c r="FA168" s="29">
        <v>6359</v>
      </c>
      <c r="FB168" s="29">
        <v>2737</v>
      </c>
      <c r="FC168" s="29">
        <v>887</v>
      </c>
      <c r="FD168" s="29">
        <v>7170</v>
      </c>
      <c r="FE168" s="29">
        <v>3624</v>
      </c>
      <c r="FF168" s="29">
        <v>10794</v>
      </c>
      <c r="FG168" s="71"/>
      <c r="FI168" s="71"/>
      <c r="FJ168" s="71"/>
      <c r="FK168" s="71"/>
      <c r="FL168" s="71"/>
      <c r="FM168" s="71"/>
      <c r="FN168" s="71"/>
      <c r="FO168" s="71"/>
    </row>
    <row r="169" spans="1:178" s="33" customFormat="1" x14ac:dyDescent="0.25">
      <c r="A169" s="34">
        <v>45108</v>
      </c>
      <c r="B169" s="29">
        <v>7</v>
      </c>
      <c r="C169" s="29">
        <v>618</v>
      </c>
      <c r="D169" s="29">
        <v>450</v>
      </c>
      <c r="E169" s="29">
        <v>256</v>
      </c>
      <c r="F169" s="29">
        <v>625</v>
      </c>
      <c r="G169" s="29">
        <v>706</v>
      </c>
      <c r="H169" s="29">
        <v>1331</v>
      </c>
      <c r="I169" s="29">
        <v>134</v>
      </c>
      <c r="J169" s="29">
        <v>436</v>
      </c>
      <c r="K169" s="29">
        <v>157</v>
      </c>
      <c r="L169" s="29">
        <v>56</v>
      </c>
      <c r="M169" s="29">
        <v>570</v>
      </c>
      <c r="N169" s="29">
        <v>213</v>
      </c>
      <c r="O169" s="29">
        <v>783</v>
      </c>
      <c r="P169" s="29">
        <v>332</v>
      </c>
      <c r="Q169" s="29">
        <v>3299</v>
      </c>
      <c r="R169" s="29">
        <v>1221</v>
      </c>
      <c r="S169" s="29">
        <v>334</v>
      </c>
      <c r="T169" s="29">
        <v>3631</v>
      </c>
      <c r="U169" s="29">
        <v>1555</v>
      </c>
      <c r="V169" s="29">
        <v>5186</v>
      </c>
      <c r="W169" s="29">
        <v>28</v>
      </c>
      <c r="X169" s="29">
        <v>261</v>
      </c>
      <c r="Y169" s="29">
        <v>232</v>
      </c>
      <c r="Z169" s="29">
        <v>114</v>
      </c>
      <c r="AA169" s="29">
        <v>289</v>
      </c>
      <c r="AB169" s="29">
        <v>346</v>
      </c>
      <c r="AC169" s="29">
        <v>635</v>
      </c>
      <c r="AD169" s="29">
        <v>10</v>
      </c>
      <c r="AE169" s="29">
        <v>88</v>
      </c>
      <c r="AF169" s="29">
        <v>45</v>
      </c>
      <c r="AG169" s="29">
        <v>7</v>
      </c>
      <c r="AH169" s="29">
        <v>98</v>
      </c>
      <c r="AI169" s="29">
        <v>52</v>
      </c>
      <c r="AJ169" s="29">
        <v>150</v>
      </c>
      <c r="AK169" s="29">
        <v>0</v>
      </c>
      <c r="AL169" s="29">
        <v>73</v>
      </c>
      <c r="AM169" s="29">
        <v>47</v>
      </c>
      <c r="AN169" s="29">
        <v>27</v>
      </c>
      <c r="AO169" s="29">
        <v>73</v>
      </c>
      <c r="AP169" s="29">
        <v>74</v>
      </c>
      <c r="AQ169" s="29">
        <v>147</v>
      </c>
      <c r="AR169" s="29">
        <v>15</v>
      </c>
      <c r="AS169" s="29">
        <v>87</v>
      </c>
      <c r="AT169" s="29">
        <v>38</v>
      </c>
      <c r="AU169" s="29">
        <v>2</v>
      </c>
      <c r="AV169" s="29">
        <v>102</v>
      </c>
      <c r="AW169" s="29">
        <v>40</v>
      </c>
      <c r="AX169" s="29">
        <v>142</v>
      </c>
      <c r="AY169" s="29">
        <v>0</v>
      </c>
      <c r="AZ169" s="29">
        <v>9</v>
      </c>
      <c r="BA169" s="29">
        <v>1</v>
      </c>
      <c r="BB169" s="29">
        <v>0</v>
      </c>
      <c r="BC169" s="29">
        <v>9</v>
      </c>
      <c r="BD169" s="29">
        <v>1</v>
      </c>
      <c r="BE169" s="29">
        <v>10</v>
      </c>
      <c r="BF169" s="29">
        <v>20</v>
      </c>
      <c r="BG169" s="29">
        <v>77</v>
      </c>
      <c r="BH169" s="29">
        <v>87</v>
      </c>
      <c r="BI169" s="29">
        <v>19</v>
      </c>
      <c r="BJ169" s="29">
        <v>97</v>
      </c>
      <c r="BK169" s="29">
        <v>106</v>
      </c>
      <c r="BL169" s="29">
        <v>203</v>
      </c>
      <c r="BM169" s="29">
        <v>0</v>
      </c>
      <c r="BN169" s="29">
        <v>94</v>
      </c>
      <c r="BO169" s="29">
        <v>76</v>
      </c>
      <c r="BP169" s="29">
        <v>56</v>
      </c>
      <c r="BQ169" s="29">
        <v>94</v>
      </c>
      <c r="BR169" s="29">
        <v>132</v>
      </c>
      <c r="BS169" s="29">
        <v>226</v>
      </c>
      <c r="BT169" s="29">
        <v>60</v>
      </c>
      <c r="BU169" s="29">
        <v>180</v>
      </c>
      <c r="BV169" s="29">
        <v>80</v>
      </c>
      <c r="BW169" s="29">
        <v>33</v>
      </c>
      <c r="BX169" s="29">
        <v>240</v>
      </c>
      <c r="BY169" s="29">
        <v>113</v>
      </c>
      <c r="BZ169" s="29">
        <v>353</v>
      </c>
      <c r="CA169" s="29">
        <v>145</v>
      </c>
      <c r="CB169" s="29">
        <v>262</v>
      </c>
      <c r="CC169" s="29">
        <v>60</v>
      </c>
      <c r="CD169" s="29">
        <v>12</v>
      </c>
      <c r="CE169" s="29">
        <v>407</v>
      </c>
      <c r="CF169" s="29">
        <v>72</v>
      </c>
      <c r="CG169" s="29">
        <v>479</v>
      </c>
      <c r="CH169" s="29">
        <v>100</v>
      </c>
      <c r="CI169" s="29">
        <v>520</v>
      </c>
      <c r="CJ169" s="29">
        <v>131</v>
      </c>
      <c r="CK169" s="29">
        <v>38</v>
      </c>
      <c r="CL169" s="29">
        <v>620</v>
      </c>
      <c r="CM169" s="29">
        <v>169</v>
      </c>
      <c r="CN169" s="29">
        <v>789</v>
      </c>
      <c r="CO169" s="29">
        <v>24</v>
      </c>
      <c r="CP169" s="29">
        <v>66</v>
      </c>
      <c r="CQ169" s="29">
        <v>24</v>
      </c>
      <c r="CR169" s="29">
        <v>4</v>
      </c>
      <c r="CS169" s="29">
        <v>90</v>
      </c>
      <c r="CT169" s="29">
        <v>28</v>
      </c>
      <c r="CU169" s="29">
        <v>118</v>
      </c>
      <c r="CV169" s="29">
        <v>1</v>
      </c>
      <c r="CW169" s="29">
        <v>56</v>
      </c>
      <c r="CX169" s="29">
        <v>71</v>
      </c>
      <c r="CY169" s="29">
        <v>1</v>
      </c>
      <c r="CZ169" s="29">
        <v>57</v>
      </c>
      <c r="DA169" s="29">
        <v>72</v>
      </c>
      <c r="DB169" s="29">
        <v>129</v>
      </c>
      <c r="DC169" s="29">
        <v>6</v>
      </c>
      <c r="DD169" s="29">
        <v>100</v>
      </c>
      <c r="DE169" s="29">
        <v>10</v>
      </c>
      <c r="DF169" s="29">
        <v>10</v>
      </c>
      <c r="DG169" s="29">
        <v>106</v>
      </c>
      <c r="DH169" s="29">
        <v>20</v>
      </c>
      <c r="DI169" s="29">
        <v>126</v>
      </c>
      <c r="DJ169" s="29">
        <v>25</v>
      </c>
      <c r="DK169" s="29">
        <v>82</v>
      </c>
      <c r="DL169" s="29">
        <v>285</v>
      </c>
      <c r="DM169" s="29">
        <v>71</v>
      </c>
      <c r="DN169" s="29">
        <v>107</v>
      </c>
      <c r="DO169" s="29">
        <v>356</v>
      </c>
      <c r="DP169" s="29">
        <v>463</v>
      </c>
      <c r="DQ169" s="29">
        <v>1</v>
      </c>
      <c r="DR169" s="29">
        <v>62</v>
      </c>
      <c r="DS169" s="29">
        <v>52</v>
      </c>
      <c r="DT169" s="29">
        <v>10</v>
      </c>
      <c r="DU169" s="29">
        <v>63</v>
      </c>
      <c r="DV169" s="29">
        <v>62</v>
      </c>
      <c r="DW169" s="29">
        <v>125</v>
      </c>
      <c r="DX169" s="29">
        <v>0</v>
      </c>
      <c r="DY169" s="29">
        <v>90</v>
      </c>
      <c r="DZ169" s="29">
        <v>21</v>
      </c>
      <c r="EA169" s="29">
        <v>0</v>
      </c>
      <c r="EB169" s="29">
        <v>90</v>
      </c>
      <c r="EC169" s="29">
        <v>21</v>
      </c>
      <c r="ED169" s="29">
        <v>111</v>
      </c>
      <c r="EE169" s="29">
        <v>633</v>
      </c>
      <c r="EF169" s="29">
        <v>5053</v>
      </c>
      <c r="EG169" s="29">
        <v>2039</v>
      </c>
      <c r="EH169" s="29">
        <v>717</v>
      </c>
      <c r="EI169" s="29">
        <v>5686</v>
      </c>
      <c r="EJ169" s="29">
        <v>2756</v>
      </c>
      <c r="EK169" s="29">
        <v>8442</v>
      </c>
      <c r="EL169" s="29">
        <v>851</v>
      </c>
      <c r="EM169" s="29">
        <v>6004</v>
      </c>
      <c r="EN169" s="29">
        <v>2625</v>
      </c>
      <c r="EO169" s="29">
        <v>954</v>
      </c>
      <c r="EP169" s="29">
        <v>6855</v>
      </c>
      <c r="EQ169" s="29">
        <v>3579</v>
      </c>
      <c r="ER169" s="29">
        <v>10434</v>
      </c>
      <c r="ES169" s="29">
        <v>908</v>
      </c>
      <c r="ET169" s="29">
        <v>6370</v>
      </c>
      <c r="EU169" s="29">
        <v>3067</v>
      </c>
      <c r="EV169" s="29">
        <v>1050</v>
      </c>
      <c r="EW169" s="29">
        <v>7278</v>
      </c>
      <c r="EX169" s="29">
        <v>4117</v>
      </c>
      <c r="EY169" s="29">
        <v>11395</v>
      </c>
      <c r="EZ169" s="29">
        <v>908</v>
      </c>
      <c r="FA169" s="29">
        <v>6460</v>
      </c>
      <c r="FB169" s="29">
        <v>3088</v>
      </c>
      <c r="FC169" s="29">
        <v>1050</v>
      </c>
      <c r="FD169" s="29">
        <v>7368</v>
      </c>
      <c r="FE169" s="29">
        <v>4138</v>
      </c>
      <c r="FF169" s="29">
        <v>11506</v>
      </c>
      <c r="FG169" s="71"/>
      <c r="FI169" s="71"/>
      <c r="FJ169" s="71"/>
      <c r="FK169" s="71"/>
      <c r="FL169" s="71"/>
      <c r="FM169" s="71"/>
      <c r="FN169" s="71"/>
      <c r="FO169" s="71"/>
    </row>
    <row r="170" spans="1:178" s="33" customFormat="1" x14ac:dyDescent="0.25">
      <c r="A170" s="34">
        <v>45139</v>
      </c>
      <c r="B170" s="29">
        <v>11</v>
      </c>
      <c r="C170" s="29">
        <v>871</v>
      </c>
      <c r="D170" s="29">
        <v>521</v>
      </c>
      <c r="E170" s="29">
        <v>269</v>
      </c>
      <c r="F170" s="29">
        <v>882</v>
      </c>
      <c r="G170" s="29">
        <v>790</v>
      </c>
      <c r="H170" s="29">
        <v>1672</v>
      </c>
      <c r="I170" s="29">
        <v>84</v>
      </c>
      <c r="J170" s="29">
        <v>364</v>
      </c>
      <c r="K170" s="29">
        <v>215</v>
      </c>
      <c r="L170" s="29">
        <v>45</v>
      </c>
      <c r="M170" s="29">
        <v>448</v>
      </c>
      <c r="N170" s="29">
        <v>260</v>
      </c>
      <c r="O170" s="29">
        <v>708</v>
      </c>
      <c r="P170" s="29">
        <v>371</v>
      </c>
      <c r="Q170" s="29">
        <v>3381</v>
      </c>
      <c r="R170" s="29">
        <v>1160</v>
      </c>
      <c r="S170" s="29">
        <v>252</v>
      </c>
      <c r="T170" s="29">
        <v>3752</v>
      </c>
      <c r="U170" s="29">
        <v>1412</v>
      </c>
      <c r="V170" s="29">
        <v>5164</v>
      </c>
      <c r="W170" s="29">
        <v>87</v>
      </c>
      <c r="X170" s="29">
        <v>324</v>
      </c>
      <c r="Y170" s="29">
        <v>207</v>
      </c>
      <c r="Z170" s="29">
        <v>99</v>
      </c>
      <c r="AA170" s="29">
        <v>411</v>
      </c>
      <c r="AB170" s="29">
        <v>306</v>
      </c>
      <c r="AC170" s="29">
        <v>717</v>
      </c>
      <c r="AD170" s="29">
        <v>8</v>
      </c>
      <c r="AE170" s="29">
        <v>87</v>
      </c>
      <c r="AF170" s="29">
        <v>35</v>
      </c>
      <c r="AG170" s="29">
        <v>7</v>
      </c>
      <c r="AH170" s="29">
        <v>95</v>
      </c>
      <c r="AI170" s="29">
        <v>42</v>
      </c>
      <c r="AJ170" s="29">
        <v>137</v>
      </c>
      <c r="AK170" s="29">
        <v>0</v>
      </c>
      <c r="AL170" s="29">
        <v>55</v>
      </c>
      <c r="AM170" s="29">
        <v>65</v>
      </c>
      <c r="AN170" s="29">
        <v>12</v>
      </c>
      <c r="AO170" s="29">
        <v>55</v>
      </c>
      <c r="AP170" s="29">
        <v>77</v>
      </c>
      <c r="AQ170" s="29">
        <v>132</v>
      </c>
      <c r="AR170" s="29">
        <v>28</v>
      </c>
      <c r="AS170" s="29">
        <v>84</v>
      </c>
      <c r="AT170" s="29">
        <v>36</v>
      </c>
      <c r="AU170" s="29">
        <v>2</v>
      </c>
      <c r="AV170" s="29">
        <v>112</v>
      </c>
      <c r="AW170" s="29">
        <v>38</v>
      </c>
      <c r="AX170" s="29">
        <v>150</v>
      </c>
      <c r="AY170" s="29">
        <v>1</v>
      </c>
      <c r="AZ170" s="29">
        <v>22</v>
      </c>
      <c r="BA170" s="29">
        <v>20</v>
      </c>
      <c r="BB170" s="29">
        <v>1</v>
      </c>
      <c r="BC170" s="29">
        <v>23</v>
      </c>
      <c r="BD170" s="29">
        <v>21</v>
      </c>
      <c r="BE170" s="29">
        <v>44</v>
      </c>
      <c r="BF170" s="29">
        <v>17</v>
      </c>
      <c r="BG170" s="29">
        <v>111</v>
      </c>
      <c r="BH170" s="29">
        <v>32</v>
      </c>
      <c r="BI170" s="29">
        <v>2</v>
      </c>
      <c r="BJ170" s="29">
        <v>128</v>
      </c>
      <c r="BK170" s="29">
        <v>34</v>
      </c>
      <c r="BL170" s="29">
        <v>162</v>
      </c>
      <c r="BM170" s="29">
        <v>0</v>
      </c>
      <c r="BN170" s="29">
        <v>157</v>
      </c>
      <c r="BO170" s="29">
        <v>50</v>
      </c>
      <c r="BP170" s="29">
        <v>33</v>
      </c>
      <c r="BQ170" s="29">
        <v>157</v>
      </c>
      <c r="BR170" s="29">
        <v>83</v>
      </c>
      <c r="BS170" s="29">
        <v>240</v>
      </c>
      <c r="BT170" s="29">
        <v>94</v>
      </c>
      <c r="BU170" s="29">
        <v>160</v>
      </c>
      <c r="BV170" s="29">
        <v>114</v>
      </c>
      <c r="BW170" s="29">
        <v>31</v>
      </c>
      <c r="BX170" s="29">
        <v>254</v>
      </c>
      <c r="BY170" s="29">
        <v>145</v>
      </c>
      <c r="BZ170" s="29">
        <v>399</v>
      </c>
      <c r="CA170" s="29">
        <v>136</v>
      </c>
      <c r="CB170" s="29">
        <v>290</v>
      </c>
      <c r="CC170" s="29">
        <v>64</v>
      </c>
      <c r="CD170" s="29">
        <v>5</v>
      </c>
      <c r="CE170" s="29">
        <v>426</v>
      </c>
      <c r="CF170" s="29">
        <v>69</v>
      </c>
      <c r="CG170" s="29">
        <v>495</v>
      </c>
      <c r="CH170" s="29">
        <v>48</v>
      </c>
      <c r="CI170" s="29">
        <v>529</v>
      </c>
      <c r="CJ170" s="29">
        <v>166</v>
      </c>
      <c r="CK170" s="29">
        <v>34</v>
      </c>
      <c r="CL170" s="29">
        <v>577</v>
      </c>
      <c r="CM170" s="29">
        <v>200</v>
      </c>
      <c r="CN170" s="29">
        <v>777</v>
      </c>
      <c r="CO170" s="29">
        <v>32</v>
      </c>
      <c r="CP170" s="29">
        <v>141</v>
      </c>
      <c r="CQ170" s="29">
        <v>32</v>
      </c>
      <c r="CR170" s="29">
        <v>4</v>
      </c>
      <c r="CS170" s="29">
        <v>173</v>
      </c>
      <c r="CT170" s="29">
        <v>36</v>
      </c>
      <c r="CU170" s="29">
        <v>209</v>
      </c>
      <c r="CV170" s="29">
        <v>11</v>
      </c>
      <c r="CW170" s="29">
        <v>121</v>
      </c>
      <c r="CX170" s="29">
        <v>73</v>
      </c>
      <c r="CY170" s="29">
        <v>38</v>
      </c>
      <c r="CZ170" s="29">
        <v>132</v>
      </c>
      <c r="DA170" s="29">
        <v>111</v>
      </c>
      <c r="DB170" s="29">
        <v>243</v>
      </c>
      <c r="DC170" s="29">
        <v>0</v>
      </c>
      <c r="DD170" s="29">
        <v>96</v>
      </c>
      <c r="DE170" s="29">
        <v>25</v>
      </c>
      <c r="DF170" s="29">
        <v>10</v>
      </c>
      <c r="DG170" s="29">
        <v>96</v>
      </c>
      <c r="DH170" s="29">
        <v>35</v>
      </c>
      <c r="DI170" s="29">
        <v>131</v>
      </c>
      <c r="DJ170" s="29">
        <v>15</v>
      </c>
      <c r="DK170" s="29">
        <v>63</v>
      </c>
      <c r="DL170" s="29">
        <v>279</v>
      </c>
      <c r="DM170" s="29">
        <v>83</v>
      </c>
      <c r="DN170" s="29">
        <v>78</v>
      </c>
      <c r="DO170" s="29">
        <v>362</v>
      </c>
      <c r="DP170" s="29">
        <v>440</v>
      </c>
      <c r="DQ170" s="29">
        <v>3</v>
      </c>
      <c r="DR170" s="29">
        <v>84</v>
      </c>
      <c r="DS170" s="29">
        <v>39</v>
      </c>
      <c r="DT170" s="29">
        <v>7</v>
      </c>
      <c r="DU170" s="29">
        <v>87</v>
      </c>
      <c r="DV170" s="29">
        <v>46</v>
      </c>
      <c r="DW170" s="29">
        <v>133</v>
      </c>
      <c r="DX170" s="29">
        <v>0</v>
      </c>
      <c r="DY170" s="29">
        <v>116</v>
      </c>
      <c r="DZ170" s="29">
        <v>32</v>
      </c>
      <c r="EA170" s="29">
        <v>0</v>
      </c>
      <c r="EB170" s="29">
        <v>116</v>
      </c>
      <c r="EC170" s="29">
        <v>32</v>
      </c>
      <c r="ED170" s="29">
        <v>148</v>
      </c>
      <c r="EE170" s="29">
        <v>608</v>
      </c>
      <c r="EF170" s="29">
        <v>5305</v>
      </c>
      <c r="EG170" s="29">
        <v>2176</v>
      </c>
      <c r="EH170" s="29">
        <v>631</v>
      </c>
      <c r="EI170" s="29">
        <v>5913</v>
      </c>
      <c r="EJ170" s="29">
        <v>2807</v>
      </c>
      <c r="EK170" s="29">
        <v>8720</v>
      </c>
      <c r="EL170" s="29">
        <v>885</v>
      </c>
      <c r="EM170" s="29">
        <v>6435</v>
      </c>
      <c r="EN170" s="29">
        <v>2685</v>
      </c>
      <c r="EO170" s="29">
        <v>792</v>
      </c>
      <c r="EP170" s="29">
        <v>7320</v>
      </c>
      <c r="EQ170" s="29">
        <v>3477</v>
      </c>
      <c r="ER170" s="29">
        <v>10797</v>
      </c>
      <c r="ES170" s="29">
        <v>946</v>
      </c>
      <c r="ET170" s="29">
        <v>6940</v>
      </c>
      <c r="EU170" s="29">
        <v>3133</v>
      </c>
      <c r="EV170" s="29">
        <v>934</v>
      </c>
      <c r="EW170" s="29">
        <v>7886</v>
      </c>
      <c r="EX170" s="29">
        <v>4067</v>
      </c>
      <c r="EY170" s="29">
        <v>11953</v>
      </c>
      <c r="EZ170" s="29">
        <v>946</v>
      </c>
      <c r="FA170" s="29">
        <v>7056</v>
      </c>
      <c r="FB170" s="29">
        <v>3165</v>
      </c>
      <c r="FC170" s="29">
        <v>934</v>
      </c>
      <c r="FD170" s="29">
        <v>8002</v>
      </c>
      <c r="FE170" s="29">
        <v>4099</v>
      </c>
      <c r="FF170" s="29">
        <v>12101</v>
      </c>
      <c r="FG170" s="71"/>
      <c r="FI170" s="71"/>
      <c r="FJ170" s="71"/>
      <c r="FK170" s="71"/>
      <c r="FL170" s="71"/>
      <c r="FM170" s="71"/>
      <c r="FN170" s="71"/>
      <c r="FO170" s="71"/>
    </row>
    <row r="171" spans="1:178" s="33" customFormat="1" x14ac:dyDescent="0.25">
      <c r="A171" s="34">
        <v>45170</v>
      </c>
      <c r="B171" s="29">
        <v>7</v>
      </c>
      <c r="C171" s="29">
        <v>747</v>
      </c>
      <c r="D171" s="29">
        <v>544</v>
      </c>
      <c r="E171" s="29">
        <v>378</v>
      </c>
      <c r="F171" s="29">
        <v>754</v>
      </c>
      <c r="G171" s="29">
        <v>922</v>
      </c>
      <c r="H171" s="29">
        <v>1676</v>
      </c>
      <c r="I171" s="29">
        <v>92</v>
      </c>
      <c r="J171" s="29">
        <v>313</v>
      </c>
      <c r="K171" s="29">
        <v>165</v>
      </c>
      <c r="L171" s="29">
        <v>32</v>
      </c>
      <c r="M171" s="29">
        <v>405</v>
      </c>
      <c r="N171" s="29">
        <v>197</v>
      </c>
      <c r="O171" s="29">
        <v>602</v>
      </c>
      <c r="P171" s="29">
        <v>401</v>
      </c>
      <c r="Q171" s="29">
        <v>3021</v>
      </c>
      <c r="R171" s="29">
        <v>1019</v>
      </c>
      <c r="S171" s="29">
        <v>286</v>
      </c>
      <c r="T171" s="29">
        <v>3422</v>
      </c>
      <c r="U171" s="29">
        <v>1305</v>
      </c>
      <c r="V171" s="29">
        <v>4727</v>
      </c>
      <c r="W171" s="29">
        <v>96</v>
      </c>
      <c r="X171" s="29">
        <v>281</v>
      </c>
      <c r="Y171" s="29">
        <v>279</v>
      </c>
      <c r="Z171" s="29">
        <v>170</v>
      </c>
      <c r="AA171" s="29">
        <v>377</v>
      </c>
      <c r="AB171" s="29">
        <v>449</v>
      </c>
      <c r="AC171" s="29">
        <v>826</v>
      </c>
      <c r="AD171" s="29">
        <v>8</v>
      </c>
      <c r="AE171" s="29">
        <v>88</v>
      </c>
      <c r="AF171" s="29">
        <v>42</v>
      </c>
      <c r="AG171" s="29">
        <v>7</v>
      </c>
      <c r="AH171" s="29">
        <v>96</v>
      </c>
      <c r="AI171" s="29">
        <v>49</v>
      </c>
      <c r="AJ171" s="29">
        <v>145</v>
      </c>
      <c r="AK171" s="29">
        <v>29</v>
      </c>
      <c r="AL171" s="29">
        <v>43</v>
      </c>
      <c r="AM171" s="29">
        <v>38</v>
      </c>
      <c r="AN171" s="29">
        <v>5</v>
      </c>
      <c r="AO171" s="29">
        <v>72</v>
      </c>
      <c r="AP171" s="29">
        <v>43</v>
      </c>
      <c r="AQ171" s="29">
        <v>115</v>
      </c>
      <c r="AR171" s="29">
        <v>33</v>
      </c>
      <c r="AS171" s="29">
        <v>82</v>
      </c>
      <c r="AT171" s="29">
        <v>62</v>
      </c>
      <c r="AU171" s="29">
        <v>5</v>
      </c>
      <c r="AV171" s="29">
        <v>115</v>
      </c>
      <c r="AW171" s="29">
        <v>67</v>
      </c>
      <c r="AX171" s="29">
        <v>182</v>
      </c>
      <c r="AY171" s="29">
        <v>0</v>
      </c>
      <c r="AZ171" s="29">
        <v>14</v>
      </c>
      <c r="BA171" s="29">
        <v>28</v>
      </c>
      <c r="BB171" s="29">
        <v>2</v>
      </c>
      <c r="BC171" s="29">
        <v>14</v>
      </c>
      <c r="BD171" s="29">
        <v>30</v>
      </c>
      <c r="BE171" s="29">
        <v>44</v>
      </c>
      <c r="BF171" s="29">
        <v>5</v>
      </c>
      <c r="BG171" s="29">
        <v>121</v>
      </c>
      <c r="BH171" s="29">
        <v>21</v>
      </c>
      <c r="BI171" s="29">
        <v>1</v>
      </c>
      <c r="BJ171" s="29">
        <v>126</v>
      </c>
      <c r="BK171" s="29">
        <v>22</v>
      </c>
      <c r="BL171" s="29">
        <v>148</v>
      </c>
      <c r="BM171" s="29">
        <v>0</v>
      </c>
      <c r="BN171" s="29">
        <v>134</v>
      </c>
      <c r="BO171" s="29">
        <v>108</v>
      </c>
      <c r="BP171" s="29">
        <v>27</v>
      </c>
      <c r="BQ171" s="29">
        <v>134</v>
      </c>
      <c r="BR171" s="29">
        <v>135</v>
      </c>
      <c r="BS171" s="29">
        <v>269</v>
      </c>
      <c r="BT171" s="29">
        <v>99</v>
      </c>
      <c r="BU171" s="29">
        <v>236</v>
      </c>
      <c r="BV171" s="29">
        <v>92</v>
      </c>
      <c r="BW171" s="29">
        <v>30</v>
      </c>
      <c r="BX171" s="29">
        <v>335</v>
      </c>
      <c r="BY171" s="29">
        <v>122</v>
      </c>
      <c r="BZ171" s="29">
        <v>457</v>
      </c>
      <c r="CA171" s="29">
        <v>219</v>
      </c>
      <c r="CB171" s="29">
        <v>262</v>
      </c>
      <c r="CC171" s="29">
        <v>49</v>
      </c>
      <c r="CD171" s="29">
        <v>9</v>
      </c>
      <c r="CE171" s="29">
        <v>481</v>
      </c>
      <c r="CF171" s="29">
        <v>58</v>
      </c>
      <c r="CG171" s="29">
        <v>539</v>
      </c>
      <c r="CH171" s="29">
        <v>120</v>
      </c>
      <c r="CI171" s="29">
        <v>541</v>
      </c>
      <c r="CJ171" s="29">
        <v>145</v>
      </c>
      <c r="CK171" s="29">
        <v>28</v>
      </c>
      <c r="CL171" s="29">
        <v>661</v>
      </c>
      <c r="CM171" s="29">
        <v>173</v>
      </c>
      <c r="CN171" s="29">
        <v>834</v>
      </c>
      <c r="CO171" s="29">
        <v>39</v>
      </c>
      <c r="CP171" s="29">
        <v>141</v>
      </c>
      <c r="CQ171" s="29">
        <v>33</v>
      </c>
      <c r="CR171" s="29">
        <v>5</v>
      </c>
      <c r="CS171" s="29">
        <v>180</v>
      </c>
      <c r="CT171" s="29">
        <v>38</v>
      </c>
      <c r="CU171" s="29">
        <v>218</v>
      </c>
      <c r="CV171" s="29">
        <v>10</v>
      </c>
      <c r="CW171" s="29">
        <v>114</v>
      </c>
      <c r="CX171" s="29">
        <v>65</v>
      </c>
      <c r="CY171" s="29">
        <v>24</v>
      </c>
      <c r="CZ171" s="29">
        <v>124</v>
      </c>
      <c r="DA171" s="29">
        <v>89</v>
      </c>
      <c r="DB171" s="29">
        <v>213</v>
      </c>
      <c r="DC171" s="29">
        <v>1</v>
      </c>
      <c r="DD171" s="29">
        <v>84</v>
      </c>
      <c r="DE171" s="29">
        <v>12</v>
      </c>
      <c r="DF171" s="29">
        <v>5</v>
      </c>
      <c r="DG171" s="29">
        <v>85</v>
      </c>
      <c r="DH171" s="29">
        <v>17</v>
      </c>
      <c r="DI171" s="29">
        <v>102</v>
      </c>
      <c r="DJ171" s="29">
        <v>17</v>
      </c>
      <c r="DK171" s="29">
        <v>49</v>
      </c>
      <c r="DL171" s="29">
        <v>366</v>
      </c>
      <c r="DM171" s="29">
        <v>122</v>
      </c>
      <c r="DN171" s="29">
        <v>66</v>
      </c>
      <c r="DO171" s="29">
        <v>488</v>
      </c>
      <c r="DP171" s="29">
        <v>554</v>
      </c>
      <c r="DQ171" s="29">
        <v>0</v>
      </c>
      <c r="DR171" s="29">
        <v>95</v>
      </c>
      <c r="DS171" s="29">
        <v>58</v>
      </c>
      <c r="DT171" s="29">
        <v>6</v>
      </c>
      <c r="DU171" s="29">
        <v>95</v>
      </c>
      <c r="DV171" s="29">
        <v>64</v>
      </c>
      <c r="DW171" s="29">
        <v>159</v>
      </c>
      <c r="DX171" s="29">
        <v>0</v>
      </c>
      <c r="DY171" s="29">
        <v>106</v>
      </c>
      <c r="DZ171" s="29">
        <v>31</v>
      </c>
      <c r="EA171" s="29">
        <v>0</v>
      </c>
      <c r="EB171" s="29">
        <v>106</v>
      </c>
      <c r="EC171" s="29">
        <v>31</v>
      </c>
      <c r="ED171" s="29">
        <v>137</v>
      </c>
      <c r="EE171" s="29">
        <v>719</v>
      </c>
      <c r="EF171" s="29">
        <v>4858</v>
      </c>
      <c r="EG171" s="29">
        <v>1965</v>
      </c>
      <c r="EH171" s="29">
        <v>754</v>
      </c>
      <c r="EI171" s="29">
        <v>5577</v>
      </c>
      <c r="EJ171" s="29">
        <v>2719</v>
      </c>
      <c r="EK171" s="29">
        <v>8296</v>
      </c>
      <c r="EL171" s="29">
        <v>1109</v>
      </c>
      <c r="EM171" s="29">
        <v>5883</v>
      </c>
      <c r="EN171" s="29">
        <v>2592</v>
      </c>
      <c r="EO171" s="29">
        <v>980</v>
      </c>
      <c r="EP171" s="29">
        <v>6992</v>
      </c>
      <c r="EQ171" s="29">
        <v>3572</v>
      </c>
      <c r="ER171" s="29">
        <v>10564</v>
      </c>
      <c r="ES171" s="29">
        <v>1176</v>
      </c>
      <c r="ET171" s="29">
        <v>6366</v>
      </c>
      <c r="EU171" s="29">
        <v>3126</v>
      </c>
      <c r="EV171" s="29">
        <v>1142</v>
      </c>
      <c r="EW171" s="29">
        <v>7542</v>
      </c>
      <c r="EX171" s="29">
        <v>4268</v>
      </c>
      <c r="EY171" s="29">
        <v>11810</v>
      </c>
      <c r="EZ171" s="29">
        <v>1176</v>
      </c>
      <c r="FA171" s="29">
        <v>6472</v>
      </c>
      <c r="FB171" s="29">
        <v>3157</v>
      </c>
      <c r="FC171" s="29">
        <v>1142</v>
      </c>
      <c r="FD171" s="29">
        <v>7648</v>
      </c>
      <c r="FE171" s="29">
        <v>4299</v>
      </c>
      <c r="FF171" s="29">
        <v>11947</v>
      </c>
      <c r="FG171" s="71"/>
      <c r="FI171" s="71"/>
      <c r="FJ171" s="71"/>
      <c r="FK171" s="71"/>
      <c r="FL171" s="71"/>
      <c r="FM171" s="71"/>
      <c r="FN171" s="71"/>
      <c r="FO171" s="71"/>
    </row>
    <row r="172" spans="1:178" s="33" customFormat="1" x14ac:dyDescent="0.25">
      <c r="A172" s="34">
        <v>45200</v>
      </c>
      <c r="B172" s="29">
        <v>10</v>
      </c>
      <c r="C172" s="29">
        <v>786</v>
      </c>
      <c r="D172" s="29">
        <v>578</v>
      </c>
      <c r="E172" s="29">
        <v>465</v>
      </c>
      <c r="F172" s="29">
        <v>796</v>
      </c>
      <c r="G172" s="29">
        <v>1043</v>
      </c>
      <c r="H172" s="29">
        <v>1839</v>
      </c>
      <c r="I172" s="29">
        <v>149</v>
      </c>
      <c r="J172" s="29">
        <v>543</v>
      </c>
      <c r="K172" s="29">
        <v>268</v>
      </c>
      <c r="L172" s="29">
        <v>28</v>
      </c>
      <c r="M172" s="29">
        <v>692</v>
      </c>
      <c r="N172" s="29">
        <v>296</v>
      </c>
      <c r="O172" s="29">
        <v>988</v>
      </c>
      <c r="P172" s="29">
        <v>414</v>
      </c>
      <c r="Q172" s="29">
        <v>2675</v>
      </c>
      <c r="R172" s="29">
        <v>903</v>
      </c>
      <c r="S172" s="29">
        <v>374</v>
      </c>
      <c r="T172" s="29">
        <v>3089</v>
      </c>
      <c r="U172" s="29">
        <v>1277</v>
      </c>
      <c r="V172" s="29">
        <v>4366</v>
      </c>
      <c r="W172" s="29">
        <v>102</v>
      </c>
      <c r="X172" s="29">
        <v>236</v>
      </c>
      <c r="Y172" s="29">
        <v>186</v>
      </c>
      <c r="Z172" s="29">
        <v>107</v>
      </c>
      <c r="AA172" s="29">
        <v>338</v>
      </c>
      <c r="AB172" s="29">
        <v>293</v>
      </c>
      <c r="AC172" s="29">
        <v>631</v>
      </c>
      <c r="AD172" s="29">
        <v>13</v>
      </c>
      <c r="AE172" s="29">
        <v>93</v>
      </c>
      <c r="AF172" s="29">
        <v>30</v>
      </c>
      <c r="AG172" s="29">
        <v>6</v>
      </c>
      <c r="AH172" s="29">
        <v>106</v>
      </c>
      <c r="AI172" s="29">
        <v>36</v>
      </c>
      <c r="AJ172" s="29">
        <v>142</v>
      </c>
      <c r="AK172" s="29">
        <v>202</v>
      </c>
      <c r="AL172" s="29">
        <v>174</v>
      </c>
      <c r="AM172" s="29">
        <v>57</v>
      </c>
      <c r="AN172" s="29">
        <v>19</v>
      </c>
      <c r="AO172" s="29">
        <v>376</v>
      </c>
      <c r="AP172" s="29">
        <v>76</v>
      </c>
      <c r="AQ172" s="29">
        <v>452</v>
      </c>
      <c r="AR172" s="29">
        <v>39</v>
      </c>
      <c r="AS172" s="29">
        <v>174</v>
      </c>
      <c r="AT172" s="29">
        <v>70</v>
      </c>
      <c r="AU172" s="29">
        <v>3</v>
      </c>
      <c r="AV172" s="29">
        <v>213</v>
      </c>
      <c r="AW172" s="29">
        <v>73</v>
      </c>
      <c r="AX172" s="29">
        <v>286</v>
      </c>
      <c r="AY172" s="29">
        <v>1</v>
      </c>
      <c r="AZ172" s="29">
        <v>21</v>
      </c>
      <c r="BA172" s="29">
        <v>27</v>
      </c>
      <c r="BB172" s="29">
        <v>0</v>
      </c>
      <c r="BC172" s="29">
        <v>22</v>
      </c>
      <c r="BD172" s="29">
        <v>27</v>
      </c>
      <c r="BE172" s="29">
        <v>49</v>
      </c>
      <c r="BF172" s="29">
        <v>12</v>
      </c>
      <c r="BG172" s="29">
        <v>89</v>
      </c>
      <c r="BH172" s="29">
        <v>36</v>
      </c>
      <c r="BI172" s="29">
        <v>5</v>
      </c>
      <c r="BJ172" s="29">
        <v>101</v>
      </c>
      <c r="BK172" s="29">
        <v>41</v>
      </c>
      <c r="BL172" s="29">
        <v>142</v>
      </c>
      <c r="BM172" s="29">
        <v>0</v>
      </c>
      <c r="BN172" s="29">
        <v>209</v>
      </c>
      <c r="BO172" s="29">
        <v>110</v>
      </c>
      <c r="BP172" s="29">
        <v>32</v>
      </c>
      <c r="BQ172" s="29">
        <v>209</v>
      </c>
      <c r="BR172" s="29">
        <v>142</v>
      </c>
      <c r="BS172" s="29">
        <v>351</v>
      </c>
      <c r="BT172" s="29">
        <v>80</v>
      </c>
      <c r="BU172" s="29">
        <v>221</v>
      </c>
      <c r="BV172" s="29">
        <v>126</v>
      </c>
      <c r="BW172" s="29">
        <v>34</v>
      </c>
      <c r="BX172" s="29">
        <v>301</v>
      </c>
      <c r="BY172" s="29">
        <v>160</v>
      </c>
      <c r="BZ172" s="29">
        <v>461</v>
      </c>
      <c r="CA172" s="29">
        <v>168</v>
      </c>
      <c r="CB172" s="29">
        <v>384</v>
      </c>
      <c r="CC172" s="29">
        <v>66</v>
      </c>
      <c r="CD172" s="29">
        <v>3</v>
      </c>
      <c r="CE172" s="29">
        <v>552</v>
      </c>
      <c r="CF172" s="29">
        <v>69</v>
      </c>
      <c r="CG172" s="29">
        <v>621</v>
      </c>
      <c r="CH172" s="29">
        <v>259</v>
      </c>
      <c r="CI172" s="29">
        <v>458</v>
      </c>
      <c r="CJ172" s="29">
        <v>150</v>
      </c>
      <c r="CK172" s="29">
        <v>42</v>
      </c>
      <c r="CL172" s="29">
        <v>717</v>
      </c>
      <c r="CM172" s="29">
        <v>192</v>
      </c>
      <c r="CN172" s="29">
        <v>909</v>
      </c>
      <c r="CO172" s="29">
        <v>32</v>
      </c>
      <c r="CP172" s="29">
        <v>93</v>
      </c>
      <c r="CQ172" s="29">
        <v>26</v>
      </c>
      <c r="CR172" s="29">
        <v>3</v>
      </c>
      <c r="CS172" s="29">
        <v>125</v>
      </c>
      <c r="CT172" s="29">
        <v>29</v>
      </c>
      <c r="CU172" s="29">
        <v>154</v>
      </c>
      <c r="CV172" s="29">
        <v>1</v>
      </c>
      <c r="CW172" s="29">
        <v>149</v>
      </c>
      <c r="CX172" s="29">
        <v>83</v>
      </c>
      <c r="CY172" s="29">
        <v>10</v>
      </c>
      <c r="CZ172" s="29">
        <v>150</v>
      </c>
      <c r="DA172" s="29">
        <v>93</v>
      </c>
      <c r="DB172" s="29">
        <v>243</v>
      </c>
      <c r="DC172" s="29">
        <v>11</v>
      </c>
      <c r="DD172" s="29">
        <v>94</v>
      </c>
      <c r="DE172" s="29">
        <v>20</v>
      </c>
      <c r="DF172" s="29">
        <v>3</v>
      </c>
      <c r="DG172" s="29">
        <v>105</v>
      </c>
      <c r="DH172" s="29">
        <v>23</v>
      </c>
      <c r="DI172" s="29">
        <v>128</v>
      </c>
      <c r="DJ172" s="29">
        <v>3</v>
      </c>
      <c r="DK172" s="29">
        <v>24</v>
      </c>
      <c r="DL172" s="29">
        <v>236</v>
      </c>
      <c r="DM172" s="29">
        <v>69</v>
      </c>
      <c r="DN172" s="29">
        <v>27</v>
      </c>
      <c r="DO172" s="29">
        <v>305</v>
      </c>
      <c r="DP172" s="29">
        <v>332</v>
      </c>
      <c r="DQ172" s="29">
        <v>2</v>
      </c>
      <c r="DR172" s="29">
        <v>95</v>
      </c>
      <c r="DS172" s="29">
        <v>62</v>
      </c>
      <c r="DT172" s="29">
        <v>6</v>
      </c>
      <c r="DU172" s="29">
        <v>97</v>
      </c>
      <c r="DV172" s="29">
        <v>68</v>
      </c>
      <c r="DW172" s="29">
        <v>165</v>
      </c>
      <c r="DX172" s="29">
        <v>0</v>
      </c>
      <c r="DY172" s="29">
        <v>101</v>
      </c>
      <c r="DZ172" s="29">
        <v>16</v>
      </c>
      <c r="EA172" s="29">
        <v>0</v>
      </c>
      <c r="EB172" s="29">
        <v>101</v>
      </c>
      <c r="EC172" s="29">
        <v>16</v>
      </c>
      <c r="ED172" s="29">
        <v>117</v>
      </c>
      <c r="EE172" s="29">
        <v>912</v>
      </c>
      <c r="EF172" s="29">
        <v>4683</v>
      </c>
      <c r="EG172" s="29">
        <v>2025</v>
      </c>
      <c r="EH172" s="29">
        <v>943</v>
      </c>
      <c r="EI172" s="29">
        <v>5595</v>
      </c>
      <c r="EJ172" s="29">
        <v>2968</v>
      </c>
      <c r="EK172" s="29">
        <v>8563</v>
      </c>
      <c r="EL172" s="29">
        <v>1449</v>
      </c>
      <c r="EM172" s="29">
        <v>6063</v>
      </c>
      <c r="EN172" s="29">
        <v>2607</v>
      </c>
      <c r="EO172" s="29">
        <v>1118</v>
      </c>
      <c r="EP172" s="29">
        <v>7512</v>
      </c>
      <c r="EQ172" s="29">
        <v>3725</v>
      </c>
      <c r="ER172" s="29">
        <v>11237</v>
      </c>
      <c r="ES172" s="29">
        <v>1498</v>
      </c>
      <c r="ET172" s="29">
        <v>6518</v>
      </c>
      <c r="EU172" s="29">
        <v>3034</v>
      </c>
      <c r="EV172" s="29">
        <v>1209</v>
      </c>
      <c r="EW172" s="29">
        <v>8016</v>
      </c>
      <c r="EX172" s="29">
        <v>4243</v>
      </c>
      <c r="EY172" s="29">
        <v>12259</v>
      </c>
      <c r="EZ172" s="29">
        <v>1498</v>
      </c>
      <c r="FA172" s="29">
        <v>6619</v>
      </c>
      <c r="FB172" s="29">
        <v>3050</v>
      </c>
      <c r="FC172" s="29">
        <v>1209</v>
      </c>
      <c r="FD172" s="29">
        <v>8117</v>
      </c>
      <c r="FE172" s="29">
        <v>4259</v>
      </c>
      <c r="FF172" s="29">
        <v>12376</v>
      </c>
      <c r="FG172" s="71"/>
      <c r="FI172" s="71"/>
      <c r="FJ172" s="71"/>
      <c r="FK172" s="71"/>
      <c r="FL172" s="71"/>
      <c r="FM172" s="71"/>
      <c r="FN172" s="71"/>
      <c r="FO172" s="71"/>
    </row>
    <row r="173" spans="1:178" s="33" customFormat="1" x14ac:dyDescent="0.25">
      <c r="A173" s="34">
        <v>45231</v>
      </c>
      <c r="B173" s="29">
        <v>6</v>
      </c>
      <c r="C173" s="29">
        <v>612</v>
      </c>
      <c r="D173" s="29">
        <v>592</v>
      </c>
      <c r="E173" s="29">
        <v>446</v>
      </c>
      <c r="F173" s="29">
        <v>618</v>
      </c>
      <c r="G173" s="29">
        <v>1038</v>
      </c>
      <c r="H173" s="29">
        <v>1656</v>
      </c>
      <c r="I173" s="29">
        <v>230</v>
      </c>
      <c r="J173" s="29">
        <v>593</v>
      </c>
      <c r="K173" s="29">
        <v>172</v>
      </c>
      <c r="L173" s="29">
        <v>19</v>
      </c>
      <c r="M173" s="29">
        <v>823</v>
      </c>
      <c r="N173" s="29">
        <v>191</v>
      </c>
      <c r="O173" s="29">
        <v>1014</v>
      </c>
      <c r="P173" s="29">
        <v>463</v>
      </c>
      <c r="Q173" s="29">
        <v>2719</v>
      </c>
      <c r="R173" s="29">
        <v>740</v>
      </c>
      <c r="S173" s="29">
        <v>385</v>
      </c>
      <c r="T173" s="29">
        <v>3182</v>
      </c>
      <c r="U173" s="29">
        <v>1125</v>
      </c>
      <c r="V173" s="29">
        <v>4307</v>
      </c>
      <c r="W173" s="29">
        <v>165</v>
      </c>
      <c r="X173" s="29">
        <v>216</v>
      </c>
      <c r="Y173" s="29">
        <v>228</v>
      </c>
      <c r="Z173" s="29">
        <v>138</v>
      </c>
      <c r="AA173" s="29">
        <v>381</v>
      </c>
      <c r="AB173" s="29">
        <v>366</v>
      </c>
      <c r="AC173" s="29">
        <v>747</v>
      </c>
      <c r="AD173" s="29">
        <v>9</v>
      </c>
      <c r="AE173" s="29">
        <v>82</v>
      </c>
      <c r="AF173" s="29">
        <v>33</v>
      </c>
      <c r="AG173" s="29">
        <v>5</v>
      </c>
      <c r="AH173" s="29">
        <v>91</v>
      </c>
      <c r="AI173" s="29">
        <v>38</v>
      </c>
      <c r="AJ173" s="29">
        <v>129</v>
      </c>
      <c r="AK173" s="29">
        <v>95</v>
      </c>
      <c r="AL173" s="29">
        <v>107</v>
      </c>
      <c r="AM173" s="29">
        <v>46</v>
      </c>
      <c r="AN173" s="29">
        <v>9</v>
      </c>
      <c r="AO173" s="29">
        <v>202</v>
      </c>
      <c r="AP173" s="29">
        <v>55</v>
      </c>
      <c r="AQ173" s="29">
        <v>257</v>
      </c>
      <c r="AR173" s="29">
        <v>24</v>
      </c>
      <c r="AS173" s="29">
        <v>158</v>
      </c>
      <c r="AT173" s="29">
        <v>42</v>
      </c>
      <c r="AU173" s="29">
        <v>2</v>
      </c>
      <c r="AV173" s="29">
        <v>182</v>
      </c>
      <c r="AW173" s="29">
        <v>44</v>
      </c>
      <c r="AX173" s="29">
        <v>226</v>
      </c>
      <c r="AY173" s="29">
        <v>8</v>
      </c>
      <c r="AZ173" s="29">
        <v>19</v>
      </c>
      <c r="BA173" s="29">
        <v>31</v>
      </c>
      <c r="BB173" s="29">
        <v>0</v>
      </c>
      <c r="BC173" s="29">
        <v>27</v>
      </c>
      <c r="BD173" s="29">
        <v>31</v>
      </c>
      <c r="BE173" s="29">
        <v>58</v>
      </c>
      <c r="BF173" s="29">
        <v>34</v>
      </c>
      <c r="BG173" s="29">
        <v>102</v>
      </c>
      <c r="BH173" s="29">
        <v>52</v>
      </c>
      <c r="BI173" s="29">
        <v>0</v>
      </c>
      <c r="BJ173" s="29">
        <v>136</v>
      </c>
      <c r="BK173" s="29">
        <v>52</v>
      </c>
      <c r="BL173" s="29">
        <v>188</v>
      </c>
      <c r="BM173" s="29">
        <v>0</v>
      </c>
      <c r="BN173" s="29">
        <v>211</v>
      </c>
      <c r="BO173" s="29">
        <v>112</v>
      </c>
      <c r="BP173" s="29">
        <v>51</v>
      </c>
      <c r="BQ173" s="29">
        <v>211</v>
      </c>
      <c r="BR173" s="29">
        <v>163</v>
      </c>
      <c r="BS173" s="29">
        <v>374</v>
      </c>
      <c r="BT173" s="29">
        <v>86</v>
      </c>
      <c r="BU173" s="29">
        <v>132</v>
      </c>
      <c r="BV173" s="29">
        <v>76</v>
      </c>
      <c r="BW173" s="29">
        <v>28</v>
      </c>
      <c r="BX173" s="29">
        <v>218</v>
      </c>
      <c r="BY173" s="29">
        <v>104</v>
      </c>
      <c r="BZ173" s="29">
        <v>322</v>
      </c>
      <c r="CA173" s="29">
        <v>153</v>
      </c>
      <c r="CB173" s="29">
        <v>206</v>
      </c>
      <c r="CC173" s="29">
        <v>38</v>
      </c>
      <c r="CD173" s="29">
        <v>4</v>
      </c>
      <c r="CE173" s="29">
        <v>359</v>
      </c>
      <c r="CF173" s="29">
        <v>42</v>
      </c>
      <c r="CG173" s="29">
        <v>401</v>
      </c>
      <c r="CH173" s="29">
        <v>273</v>
      </c>
      <c r="CI173" s="29">
        <v>446</v>
      </c>
      <c r="CJ173" s="29">
        <v>128</v>
      </c>
      <c r="CK173" s="29">
        <v>51</v>
      </c>
      <c r="CL173" s="29">
        <v>719</v>
      </c>
      <c r="CM173" s="29">
        <v>179</v>
      </c>
      <c r="CN173" s="29">
        <v>898</v>
      </c>
      <c r="CO173" s="29">
        <v>36</v>
      </c>
      <c r="CP173" s="29">
        <v>73</v>
      </c>
      <c r="CQ173" s="29">
        <v>5</v>
      </c>
      <c r="CR173" s="29">
        <v>3</v>
      </c>
      <c r="CS173" s="29">
        <v>109</v>
      </c>
      <c r="CT173" s="29">
        <v>8</v>
      </c>
      <c r="CU173" s="29">
        <v>117</v>
      </c>
      <c r="CV173" s="29">
        <v>2</v>
      </c>
      <c r="CW173" s="29">
        <v>92</v>
      </c>
      <c r="CX173" s="29">
        <v>74</v>
      </c>
      <c r="CY173" s="29">
        <v>6</v>
      </c>
      <c r="CZ173" s="29">
        <v>94</v>
      </c>
      <c r="DA173" s="29">
        <v>80</v>
      </c>
      <c r="DB173" s="29">
        <v>174</v>
      </c>
      <c r="DC173" s="29">
        <v>9</v>
      </c>
      <c r="DD173" s="29">
        <v>67</v>
      </c>
      <c r="DE173" s="29">
        <v>41</v>
      </c>
      <c r="DF173" s="29">
        <v>14</v>
      </c>
      <c r="DG173" s="29">
        <v>76</v>
      </c>
      <c r="DH173" s="29">
        <v>55</v>
      </c>
      <c r="DI173" s="29">
        <v>131</v>
      </c>
      <c r="DJ173" s="29">
        <v>39</v>
      </c>
      <c r="DK173" s="29">
        <v>19</v>
      </c>
      <c r="DL173" s="29">
        <v>311</v>
      </c>
      <c r="DM173" s="29">
        <v>109</v>
      </c>
      <c r="DN173" s="29">
        <v>58</v>
      </c>
      <c r="DO173" s="29">
        <v>420</v>
      </c>
      <c r="DP173" s="29">
        <v>478</v>
      </c>
      <c r="DQ173" s="29">
        <v>1</v>
      </c>
      <c r="DR173" s="29">
        <v>77</v>
      </c>
      <c r="DS173" s="29">
        <v>28</v>
      </c>
      <c r="DT173" s="29">
        <v>8</v>
      </c>
      <c r="DU173" s="29">
        <v>78</v>
      </c>
      <c r="DV173" s="29">
        <v>36</v>
      </c>
      <c r="DW173" s="29">
        <v>114</v>
      </c>
      <c r="DX173" s="29">
        <v>1</v>
      </c>
      <c r="DY173" s="29">
        <v>68</v>
      </c>
      <c r="DZ173" s="29">
        <v>30</v>
      </c>
      <c r="EA173" s="29">
        <v>0</v>
      </c>
      <c r="EB173" s="29">
        <v>69</v>
      </c>
      <c r="EC173" s="29">
        <v>30</v>
      </c>
      <c r="ED173" s="29">
        <v>99</v>
      </c>
      <c r="EE173" s="29">
        <v>1058</v>
      </c>
      <c r="EF173" s="29">
        <v>4502</v>
      </c>
      <c r="EG173" s="29">
        <v>1708</v>
      </c>
      <c r="EH173" s="29">
        <v>929</v>
      </c>
      <c r="EI173" s="29">
        <v>5560</v>
      </c>
      <c r="EJ173" s="29">
        <v>2637</v>
      </c>
      <c r="EK173" s="29">
        <v>8197</v>
      </c>
      <c r="EL173" s="29">
        <v>1546</v>
      </c>
      <c r="EM173" s="29">
        <v>5603</v>
      </c>
      <c r="EN173" s="29">
        <v>2290</v>
      </c>
      <c r="EO173" s="29">
        <v>1138</v>
      </c>
      <c r="EP173" s="29">
        <v>7149</v>
      </c>
      <c r="EQ173" s="29">
        <v>3428</v>
      </c>
      <c r="ER173" s="29">
        <v>10577</v>
      </c>
      <c r="ES173" s="29">
        <v>1633</v>
      </c>
      <c r="ET173" s="29">
        <v>5931</v>
      </c>
      <c r="EU173" s="29">
        <v>2749</v>
      </c>
      <c r="EV173" s="29">
        <v>1278</v>
      </c>
      <c r="EW173" s="29">
        <v>7564</v>
      </c>
      <c r="EX173" s="29">
        <v>4027</v>
      </c>
      <c r="EY173" s="29">
        <v>11591</v>
      </c>
      <c r="EZ173" s="29">
        <v>1634</v>
      </c>
      <c r="FA173" s="29">
        <v>5999</v>
      </c>
      <c r="FB173" s="29">
        <v>2779</v>
      </c>
      <c r="FC173" s="29">
        <v>1278</v>
      </c>
      <c r="FD173" s="29">
        <v>7633</v>
      </c>
      <c r="FE173" s="29">
        <v>4057</v>
      </c>
      <c r="FF173" s="29">
        <v>11690</v>
      </c>
      <c r="FG173" s="71"/>
      <c r="FI173" s="71"/>
      <c r="FJ173" s="71"/>
      <c r="FK173" s="71"/>
      <c r="FL173" s="71"/>
      <c r="FM173" s="71"/>
      <c r="FN173" s="71"/>
      <c r="FO173" s="71"/>
    </row>
    <row r="174" spans="1:178" s="33" customFormat="1" x14ac:dyDescent="0.25">
      <c r="A174" s="34">
        <v>45261</v>
      </c>
      <c r="B174" s="29">
        <v>5</v>
      </c>
      <c r="C174" s="29">
        <v>706</v>
      </c>
      <c r="D174" s="29">
        <v>631</v>
      </c>
      <c r="E174" s="29">
        <v>339</v>
      </c>
      <c r="F174" s="29">
        <v>711</v>
      </c>
      <c r="G174" s="29">
        <v>970</v>
      </c>
      <c r="H174" s="29">
        <v>1681</v>
      </c>
      <c r="I174" s="29">
        <v>128</v>
      </c>
      <c r="J174" s="29">
        <v>371</v>
      </c>
      <c r="K174" s="29">
        <v>199</v>
      </c>
      <c r="L174" s="29">
        <v>39</v>
      </c>
      <c r="M174" s="29">
        <v>499</v>
      </c>
      <c r="N174" s="29">
        <v>238</v>
      </c>
      <c r="O174" s="29">
        <v>737</v>
      </c>
      <c r="P174" s="29">
        <v>350</v>
      </c>
      <c r="Q174" s="29">
        <v>3131</v>
      </c>
      <c r="R174" s="29">
        <v>791</v>
      </c>
      <c r="S174" s="29">
        <v>323</v>
      </c>
      <c r="T174" s="29">
        <v>3481</v>
      </c>
      <c r="U174" s="29">
        <v>1114</v>
      </c>
      <c r="V174" s="29">
        <v>4595</v>
      </c>
      <c r="W174" s="29">
        <v>132</v>
      </c>
      <c r="X174" s="29">
        <v>321</v>
      </c>
      <c r="Y174" s="29">
        <v>191</v>
      </c>
      <c r="Z174" s="29">
        <v>152</v>
      </c>
      <c r="AA174" s="29">
        <v>453</v>
      </c>
      <c r="AB174" s="29">
        <v>343</v>
      </c>
      <c r="AC174" s="29">
        <v>796</v>
      </c>
      <c r="AD174" s="29">
        <v>6</v>
      </c>
      <c r="AE174" s="29">
        <v>104</v>
      </c>
      <c r="AF174" s="29">
        <v>26</v>
      </c>
      <c r="AG174" s="29">
        <v>4</v>
      </c>
      <c r="AH174" s="29">
        <v>110</v>
      </c>
      <c r="AI174" s="29">
        <v>30</v>
      </c>
      <c r="AJ174" s="29">
        <v>140</v>
      </c>
      <c r="AK174" s="29">
        <v>21</v>
      </c>
      <c r="AL174" s="29">
        <v>56</v>
      </c>
      <c r="AM174" s="29">
        <v>50</v>
      </c>
      <c r="AN174" s="29">
        <v>12</v>
      </c>
      <c r="AO174" s="29">
        <v>77</v>
      </c>
      <c r="AP174" s="29">
        <v>62</v>
      </c>
      <c r="AQ174" s="29">
        <v>139</v>
      </c>
      <c r="AR174" s="29">
        <v>26</v>
      </c>
      <c r="AS174" s="29">
        <v>124</v>
      </c>
      <c r="AT174" s="29">
        <v>44</v>
      </c>
      <c r="AU174" s="29">
        <v>4</v>
      </c>
      <c r="AV174" s="29">
        <v>150</v>
      </c>
      <c r="AW174" s="29">
        <v>48</v>
      </c>
      <c r="AX174" s="29">
        <v>198</v>
      </c>
      <c r="AY174" s="29">
        <v>0</v>
      </c>
      <c r="AZ174" s="29">
        <v>37</v>
      </c>
      <c r="BA174" s="29">
        <v>41</v>
      </c>
      <c r="BB174" s="29">
        <v>0</v>
      </c>
      <c r="BC174" s="29">
        <v>37</v>
      </c>
      <c r="BD174" s="29">
        <v>41</v>
      </c>
      <c r="BE174" s="29">
        <v>78</v>
      </c>
      <c r="BF174" s="29">
        <v>13</v>
      </c>
      <c r="BG174" s="29">
        <v>73</v>
      </c>
      <c r="BH174" s="29">
        <v>32</v>
      </c>
      <c r="BI174" s="29">
        <v>0</v>
      </c>
      <c r="BJ174" s="29">
        <v>86</v>
      </c>
      <c r="BK174" s="29">
        <v>32</v>
      </c>
      <c r="BL174" s="29">
        <v>118</v>
      </c>
      <c r="BM174" s="29">
        <v>0</v>
      </c>
      <c r="BN174" s="29">
        <v>161</v>
      </c>
      <c r="BO174" s="29">
        <v>61</v>
      </c>
      <c r="BP174" s="29">
        <v>23</v>
      </c>
      <c r="BQ174" s="29">
        <v>161</v>
      </c>
      <c r="BR174" s="29">
        <v>84</v>
      </c>
      <c r="BS174" s="29">
        <v>245</v>
      </c>
      <c r="BT174" s="29">
        <v>67</v>
      </c>
      <c r="BU174" s="29">
        <v>311</v>
      </c>
      <c r="BV174" s="29">
        <v>152</v>
      </c>
      <c r="BW174" s="29">
        <v>41</v>
      </c>
      <c r="BX174" s="29">
        <v>378</v>
      </c>
      <c r="BY174" s="29">
        <v>193</v>
      </c>
      <c r="BZ174" s="29">
        <v>571</v>
      </c>
      <c r="CA174" s="29">
        <v>145</v>
      </c>
      <c r="CB174" s="29">
        <v>168</v>
      </c>
      <c r="CC174" s="29">
        <v>54</v>
      </c>
      <c r="CD174" s="29">
        <v>5</v>
      </c>
      <c r="CE174" s="29">
        <v>313</v>
      </c>
      <c r="CF174" s="29">
        <v>59</v>
      </c>
      <c r="CG174" s="29">
        <v>372</v>
      </c>
      <c r="CH174" s="29">
        <v>212</v>
      </c>
      <c r="CI174" s="29">
        <v>815</v>
      </c>
      <c r="CJ174" s="29">
        <v>107</v>
      </c>
      <c r="CK174" s="29">
        <v>38</v>
      </c>
      <c r="CL174" s="29">
        <v>1027</v>
      </c>
      <c r="CM174" s="29">
        <v>145</v>
      </c>
      <c r="CN174" s="29">
        <v>1172</v>
      </c>
      <c r="CO174" s="29">
        <v>9</v>
      </c>
      <c r="CP174" s="29">
        <v>92</v>
      </c>
      <c r="CQ174" s="29">
        <v>10</v>
      </c>
      <c r="CR174" s="29">
        <v>0</v>
      </c>
      <c r="CS174" s="29">
        <v>101</v>
      </c>
      <c r="CT174" s="29">
        <v>10</v>
      </c>
      <c r="CU174" s="29">
        <v>111</v>
      </c>
      <c r="CV174" s="29">
        <v>2</v>
      </c>
      <c r="CW174" s="29">
        <v>103</v>
      </c>
      <c r="CX174" s="29">
        <v>74</v>
      </c>
      <c r="CY174" s="29">
        <v>4</v>
      </c>
      <c r="CZ174" s="29">
        <v>105</v>
      </c>
      <c r="DA174" s="29">
        <v>78</v>
      </c>
      <c r="DB174" s="29">
        <v>183</v>
      </c>
      <c r="DC174" s="29">
        <v>8</v>
      </c>
      <c r="DD174" s="29">
        <v>70</v>
      </c>
      <c r="DE174" s="29">
        <v>51</v>
      </c>
      <c r="DF174" s="29">
        <v>3</v>
      </c>
      <c r="DG174" s="29">
        <v>78</v>
      </c>
      <c r="DH174" s="29">
        <v>54</v>
      </c>
      <c r="DI174" s="29">
        <v>132</v>
      </c>
      <c r="DJ174" s="29">
        <v>73</v>
      </c>
      <c r="DK174" s="29">
        <v>35</v>
      </c>
      <c r="DL174" s="29">
        <v>327</v>
      </c>
      <c r="DM174" s="29">
        <v>109</v>
      </c>
      <c r="DN174" s="29">
        <v>108</v>
      </c>
      <c r="DO174" s="29">
        <v>436</v>
      </c>
      <c r="DP174" s="29">
        <v>544</v>
      </c>
      <c r="DQ174" s="29">
        <v>1</v>
      </c>
      <c r="DR174" s="29">
        <v>98</v>
      </c>
      <c r="DS174" s="29">
        <v>48</v>
      </c>
      <c r="DT174" s="29">
        <v>22</v>
      </c>
      <c r="DU174" s="29">
        <v>99</v>
      </c>
      <c r="DV174" s="29">
        <v>70</v>
      </c>
      <c r="DW174" s="29">
        <v>169</v>
      </c>
      <c r="DX174" s="29">
        <v>0</v>
      </c>
      <c r="DY174" s="29">
        <v>102</v>
      </c>
      <c r="DZ174" s="29">
        <v>38</v>
      </c>
      <c r="EA174" s="29">
        <v>0</v>
      </c>
      <c r="EB174" s="29">
        <v>102</v>
      </c>
      <c r="EC174" s="29">
        <v>38</v>
      </c>
      <c r="ED174" s="29">
        <v>140</v>
      </c>
      <c r="EE174" s="29">
        <v>762</v>
      </c>
      <c r="EF174" s="29">
        <v>5334</v>
      </c>
      <c r="EG174" s="29">
        <v>1880</v>
      </c>
      <c r="EH174" s="29">
        <v>780</v>
      </c>
      <c r="EI174" s="29">
        <v>6096</v>
      </c>
      <c r="EJ174" s="29">
        <v>2660</v>
      </c>
      <c r="EK174" s="29">
        <v>8756</v>
      </c>
      <c r="EL174" s="29">
        <v>1105</v>
      </c>
      <c r="EM174" s="29">
        <v>6378</v>
      </c>
      <c r="EN174" s="29">
        <v>2379</v>
      </c>
      <c r="EO174" s="29">
        <v>980</v>
      </c>
      <c r="EP174" s="29">
        <v>7483</v>
      </c>
      <c r="EQ174" s="29">
        <v>3359</v>
      </c>
      <c r="ER174" s="29">
        <v>10842</v>
      </c>
      <c r="ES174" s="29">
        <v>1198</v>
      </c>
      <c r="ET174" s="29">
        <v>6776</v>
      </c>
      <c r="EU174" s="29">
        <v>2889</v>
      </c>
      <c r="EV174" s="29">
        <v>1118</v>
      </c>
      <c r="EW174" s="29">
        <v>7974</v>
      </c>
      <c r="EX174" s="29">
        <v>4007</v>
      </c>
      <c r="EY174" s="29">
        <v>11981</v>
      </c>
      <c r="EZ174" s="29">
        <v>1198</v>
      </c>
      <c r="FA174" s="29">
        <v>6878</v>
      </c>
      <c r="FB174" s="29">
        <v>2927</v>
      </c>
      <c r="FC174" s="29">
        <v>1118</v>
      </c>
      <c r="FD174" s="29">
        <v>8076</v>
      </c>
      <c r="FE174" s="29">
        <v>4045</v>
      </c>
      <c r="FF174" s="29">
        <v>12121</v>
      </c>
      <c r="FG174" s="71"/>
      <c r="FI174" s="71"/>
      <c r="FJ174" s="71"/>
      <c r="FK174" s="71"/>
      <c r="FL174" s="71"/>
      <c r="FM174" s="71"/>
      <c r="FN174" s="71"/>
      <c r="FO174" s="71"/>
    </row>
    <row r="175" spans="1:178" s="33" customFormat="1" x14ac:dyDescent="0.25">
      <c r="A175" s="34">
        <v>45292</v>
      </c>
      <c r="B175" s="29">
        <v>5</v>
      </c>
      <c r="C175" s="29">
        <v>768</v>
      </c>
      <c r="D175" s="29">
        <v>570</v>
      </c>
      <c r="E175" s="29">
        <v>211</v>
      </c>
      <c r="F175" s="29">
        <v>773</v>
      </c>
      <c r="G175" s="29">
        <v>781</v>
      </c>
      <c r="H175" s="29">
        <v>1554</v>
      </c>
      <c r="I175" s="29">
        <v>124</v>
      </c>
      <c r="J175" s="29">
        <v>469</v>
      </c>
      <c r="K175" s="29">
        <v>172</v>
      </c>
      <c r="L175" s="29">
        <v>16</v>
      </c>
      <c r="M175" s="29">
        <v>593</v>
      </c>
      <c r="N175" s="29">
        <v>188</v>
      </c>
      <c r="O175" s="29">
        <v>781</v>
      </c>
      <c r="P175" s="29">
        <v>370</v>
      </c>
      <c r="Q175" s="29">
        <v>3431</v>
      </c>
      <c r="R175" s="29">
        <v>974</v>
      </c>
      <c r="S175" s="29">
        <v>246</v>
      </c>
      <c r="T175" s="29">
        <v>3801</v>
      </c>
      <c r="U175" s="29">
        <v>1220</v>
      </c>
      <c r="V175" s="29">
        <v>5021</v>
      </c>
      <c r="W175" s="29">
        <v>113</v>
      </c>
      <c r="X175" s="29">
        <v>240</v>
      </c>
      <c r="Y175" s="29">
        <v>230</v>
      </c>
      <c r="Z175" s="29">
        <v>96</v>
      </c>
      <c r="AA175" s="29">
        <v>353</v>
      </c>
      <c r="AB175" s="29">
        <v>326</v>
      </c>
      <c r="AC175" s="29">
        <v>679</v>
      </c>
      <c r="AD175" s="29">
        <v>14</v>
      </c>
      <c r="AE175" s="29">
        <v>79</v>
      </c>
      <c r="AF175" s="29">
        <v>29</v>
      </c>
      <c r="AG175" s="29">
        <v>3</v>
      </c>
      <c r="AH175" s="29">
        <v>93</v>
      </c>
      <c r="AI175" s="29">
        <v>32</v>
      </c>
      <c r="AJ175" s="29">
        <v>125</v>
      </c>
      <c r="AK175" s="29">
        <v>56</v>
      </c>
      <c r="AL175" s="29">
        <v>57</v>
      </c>
      <c r="AM175" s="29">
        <v>81</v>
      </c>
      <c r="AN175" s="29">
        <v>11</v>
      </c>
      <c r="AO175" s="29">
        <v>113</v>
      </c>
      <c r="AP175" s="29">
        <v>92</v>
      </c>
      <c r="AQ175" s="29">
        <v>205</v>
      </c>
      <c r="AR175" s="29">
        <v>44</v>
      </c>
      <c r="AS175" s="29">
        <v>77</v>
      </c>
      <c r="AT175" s="29">
        <v>38</v>
      </c>
      <c r="AU175" s="29">
        <v>0</v>
      </c>
      <c r="AV175" s="29">
        <v>121</v>
      </c>
      <c r="AW175" s="29">
        <v>38</v>
      </c>
      <c r="AX175" s="29">
        <v>159</v>
      </c>
      <c r="AY175" s="29">
        <v>9</v>
      </c>
      <c r="AZ175" s="29">
        <v>27</v>
      </c>
      <c r="BA175" s="29">
        <v>23</v>
      </c>
      <c r="BB175" s="29">
        <v>1</v>
      </c>
      <c r="BC175" s="29">
        <v>36</v>
      </c>
      <c r="BD175" s="29">
        <v>24</v>
      </c>
      <c r="BE175" s="29">
        <v>60</v>
      </c>
      <c r="BF175" s="29">
        <v>54</v>
      </c>
      <c r="BG175" s="29">
        <v>90</v>
      </c>
      <c r="BH175" s="29">
        <v>49</v>
      </c>
      <c r="BI175" s="29">
        <v>0</v>
      </c>
      <c r="BJ175" s="29">
        <v>144</v>
      </c>
      <c r="BK175" s="29">
        <v>49</v>
      </c>
      <c r="BL175" s="29">
        <v>193</v>
      </c>
      <c r="BM175" s="29">
        <v>0</v>
      </c>
      <c r="BN175" s="29">
        <v>249</v>
      </c>
      <c r="BO175" s="29">
        <v>114</v>
      </c>
      <c r="BP175" s="29">
        <v>27</v>
      </c>
      <c r="BQ175" s="29">
        <v>249</v>
      </c>
      <c r="BR175" s="29">
        <v>141</v>
      </c>
      <c r="BS175" s="29">
        <v>390</v>
      </c>
      <c r="BT175" s="29">
        <v>93</v>
      </c>
      <c r="BU175" s="29">
        <v>291</v>
      </c>
      <c r="BV175" s="29">
        <v>129</v>
      </c>
      <c r="BW175" s="29">
        <v>27</v>
      </c>
      <c r="BX175" s="29">
        <v>384</v>
      </c>
      <c r="BY175" s="29">
        <v>156</v>
      </c>
      <c r="BZ175" s="29">
        <v>540</v>
      </c>
      <c r="CA175" s="29">
        <v>241</v>
      </c>
      <c r="CB175" s="29">
        <v>201</v>
      </c>
      <c r="CC175" s="29">
        <v>45</v>
      </c>
      <c r="CD175" s="29">
        <v>3</v>
      </c>
      <c r="CE175" s="29">
        <v>442</v>
      </c>
      <c r="CF175" s="29">
        <v>48</v>
      </c>
      <c r="CG175" s="29">
        <v>490</v>
      </c>
      <c r="CH175" s="29">
        <v>232</v>
      </c>
      <c r="CI175" s="29">
        <v>548</v>
      </c>
      <c r="CJ175" s="29">
        <v>199</v>
      </c>
      <c r="CK175" s="29">
        <v>19</v>
      </c>
      <c r="CL175" s="29">
        <v>780</v>
      </c>
      <c r="CM175" s="29">
        <v>218</v>
      </c>
      <c r="CN175" s="29">
        <v>998</v>
      </c>
      <c r="CO175" s="29">
        <v>122</v>
      </c>
      <c r="CP175" s="29">
        <v>74</v>
      </c>
      <c r="CQ175" s="29">
        <v>14</v>
      </c>
      <c r="CR175" s="29">
        <v>1</v>
      </c>
      <c r="CS175" s="29">
        <v>196</v>
      </c>
      <c r="CT175" s="29">
        <v>15</v>
      </c>
      <c r="CU175" s="29">
        <v>211</v>
      </c>
      <c r="CV175" s="29">
        <v>6</v>
      </c>
      <c r="CW175" s="29">
        <v>17</v>
      </c>
      <c r="CX175" s="29">
        <v>43</v>
      </c>
      <c r="CY175" s="29">
        <v>1</v>
      </c>
      <c r="CZ175" s="29">
        <v>23</v>
      </c>
      <c r="DA175" s="29">
        <v>44</v>
      </c>
      <c r="DB175" s="29">
        <v>67</v>
      </c>
      <c r="DC175" s="29">
        <v>12</v>
      </c>
      <c r="DD175" s="29">
        <v>101</v>
      </c>
      <c r="DE175" s="29">
        <v>41</v>
      </c>
      <c r="DF175" s="29">
        <v>7</v>
      </c>
      <c r="DG175" s="29">
        <v>113</v>
      </c>
      <c r="DH175" s="29">
        <v>48</v>
      </c>
      <c r="DI175" s="29">
        <v>161</v>
      </c>
      <c r="DJ175" s="29">
        <v>78</v>
      </c>
      <c r="DK175" s="29">
        <v>75</v>
      </c>
      <c r="DL175" s="29">
        <v>342</v>
      </c>
      <c r="DM175" s="29">
        <v>87</v>
      </c>
      <c r="DN175" s="29">
        <v>153</v>
      </c>
      <c r="DO175" s="29">
        <v>429</v>
      </c>
      <c r="DP175" s="29">
        <v>582</v>
      </c>
      <c r="DQ175" s="29">
        <v>2</v>
      </c>
      <c r="DR175" s="29">
        <v>72</v>
      </c>
      <c r="DS175" s="29">
        <v>64</v>
      </c>
      <c r="DT175" s="29">
        <v>11</v>
      </c>
      <c r="DU175" s="29">
        <v>74</v>
      </c>
      <c r="DV175" s="29">
        <v>75</v>
      </c>
      <c r="DW175" s="29">
        <v>149</v>
      </c>
      <c r="DX175" s="29">
        <v>0</v>
      </c>
      <c r="DY175" s="29">
        <v>114</v>
      </c>
      <c r="DZ175" s="29">
        <v>33</v>
      </c>
      <c r="EA175" s="29">
        <v>0</v>
      </c>
      <c r="EB175" s="29">
        <v>114</v>
      </c>
      <c r="EC175" s="29">
        <v>33</v>
      </c>
      <c r="ED175" s="29">
        <v>147</v>
      </c>
      <c r="EE175" s="29">
        <v>824</v>
      </c>
      <c r="EF175" s="29">
        <v>5507</v>
      </c>
      <c r="EG175" s="29">
        <v>2044</v>
      </c>
      <c r="EH175" s="29">
        <v>519</v>
      </c>
      <c r="EI175" s="29">
        <v>6331</v>
      </c>
      <c r="EJ175" s="29">
        <v>2563</v>
      </c>
      <c r="EK175" s="29">
        <v>8894</v>
      </c>
      <c r="EL175" s="29">
        <v>1355</v>
      </c>
      <c r="EM175" s="29">
        <v>6527</v>
      </c>
      <c r="EN175" s="29">
        <v>2653</v>
      </c>
      <c r="EO175" s="29">
        <v>660</v>
      </c>
      <c r="EP175" s="29">
        <v>7882</v>
      </c>
      <c r="EQ175" s="29">
        <v>3313</v>
      </c>
      <c r="ER175" s="29">
        <v>11195</v>
      </c>
      <c r="ES175" s="29">
        <v>1575</v>
      </c>
      <c r="ET175" s="29">
        <v>6866</v>
      </c>
      <c r="EU175" s="29">
        <v>3157</v>
      </c>
      <c r="EV175" s="29">
        <v>767</v>
      </c>
      <c r="EW175" s="29">
        <v>8441</v>
      </c>
      <c r="EX175" s="29">
        <v>3924</v>
      </c>
      <c r="EY175" s="29">
        <v>12365</v>
      </c>
      <c r="EZ175" s="29">
        <v>1575</v>
      </c>
      <c r="FA175" s="29">
        <v>6980</v>
      </c>
      <c r="FB175" s="29">
        <v>3190</v>
      </c>
      <c r="FC175" s="29">
        <v>767</v>
      </c>
      <c r="FD175" s="29">
        <v>8555</v>
      </c>
      <c r="FE175" s="29">
        <v>3957</v>
      </c>
      <c r="FF175" s="29">
        <v>12512</v>
      </c>
      <c r="FG175" s="71"/>
      <c r="FI175" s="71"/>
      <c r="FJ175" s="71"/>
      <c r="FK175" s="71"/>
      <c r="FL175" s="71"/>
      <c r="FM175" s="71"/>
      <c r="FN175" s="71"/>
      <c r="FO175" s="71"/>
    </row>
    <row r="176" spans="1:178" s="33" customFormat="1" x14ac:dyDescent="0.25">
      <c r="A176" s="34">
        <v>45323</v>
      </c>
      <c r="B176" s="29">
        <v>15</v>
      </c>
      <c r="C176" s="29">
        <v>624</v>
      </c>
      <c r="D176" s="29">
        <v>604</v>
      </c>
      <c r="E176" s="29">
        <v>231</v>
      </c>
      <c r="F176" s="29">
        <v>639</v>
      </c>
      <c r="G176" s="29">
        <v>835</v>
      </c>
      <c r="H176" s="29">
        <v>1474</v>
      </c>
      <c r="I176" s="29">
        <v>104</v>
      </c>
      <c r="J176" s="29">
        <v>466</v>
      </c>
      <c r="K176" s="29">
        <v>246</v>
      </c>
      <c r="L176" s="29">
        <v>44</v>
      </c>
      <c r="M176" s="29">
        <v>570</v>
      </c>
      <c r="N176" s="29">
        <v>290</v>
      </c>
      <c r="O176" s="29">
        <v>860</v>
      </c>
      <c r="P176" s="29">
        <v>242</v>
      </c>
      <c r="Q176" s="29">
        <v>3450</v>
      </c>
      <c r="R176" s="29">
        <v>1017</v>
      </c>
      <c r="S176" s="29">
        <v>255</v>
      </c>
      <c r="T176" s="29">
        <v>3692</v>
      </c>
      <c r="U176" s="29">
        <v>1272</v>
      </c>
      <c r="V176" s="29">
        <v>4964</v>
      </c>
      <c r="W176" s="29">
        <v>131</v>
      </c>
      <c r="X176" s="29">
        <v>249</v>
      </c>
      <c r="Y176" s="29">
        <v>169</v>
      </c>
      <c r="Z176" s="29">
        <v>101</v>
      </c>
      <c r="AA176" s="29">
        <v>380</v>
      </c>
      <c r="AB176" s="29">
        <v>270</v>
      </c>
      <c r="AC176" s="29">
        <v>650</v>
      </c>
      <c r="AD176" s="29">
        <v>17</v>
      </c>
      <c r="AE176" s="29">
        <v>80</v>
      </c>
      <c r="AF176" s="29">
        <v>39</v>
      </c>
      <c r="AG176" s="29">
        <v>4</v>
      </c>
      <c r="AH176" s="29">
        <v>97</v>
      </c>
      <c r="AI176" s="29">
        <v>43</v>
      </c>
      <c r="AJ176" s="29">
        <v>140</v>
      </c>
      <c r="AK176" s="29">
        <v>57</v>
      </c>
      <c r="AL176" s="29">
        <v>76</v>
      </c>
      <c r="AM176" s="29">
        <v>55</v>
      </c>
      <c r="AN176" s="29">
        <v>11</v>
      </c>
      <c r="AO176" s="29">
        <v>133</v>
      </c>
      <c r="AP176" s="29">
        <v>66</v>
      </c>
      <c r="AQ176" s="29">
        <v>199</v>
      </c>
      <c r="AR176" s="29">
        <v>22</v>
      </c>
      <c r="AS176" s="29">
        <v>110</v>
      </c>
      <c r="AT176" s="29">
        <v>30</v>
      </c>
      <c r="AU176" s="29">
        <v>0</v>
      </c>
      <c r="AV176" s="29">
        <v>132</v>
      </c>
      <c r="AW176" s="29">
        <v>30</v>
      </c>
      <c r="AX176" s="29">
        <v>162</v>
      </c>
      <c r="AY176" s="29">
        <v>10</v>
      </c>
      <c r="AZ176" s="29">
        <v>17</v>
      </c>
      <c r="BA176" s="29">
        <v>12</v>
      </c>
      <c r="BB176" s="29">
        <v>2</v>
      </c>
      <c r="BC176" s="29">
        <v>27</v>
      </c>
      <c r="BD176" s="29">
        <v>14</v>
      </c>
      <c r="BE176" s="29">
        <v>41</v>
      </c>
      <c r="BF176" s="29">
        <v>38</v>
      </c>
      <c r="BG176" s="29">
        <v>107</v>
      </c>
      <c r="BH176" s="29">
        <v>39</v>
      </c>
      <c r="BI176" s="29">
        <v>0</v>
      </c>
      <c r="BJ176" s="29">
        <v>145</v>
      </c>
      <c r="BK176" s="29">
        <v>39</v>
      </c>
      <c r="BL176" s="29">
        <v>184</v>
      </c>
      <c r="BM176" s="29">
        <v>0</v>
      </c>
      <c r="BN176" s="29">
        <v>234</v>
      </c>
      <c r="BO176" s="29">
        <v>112</v>
      </c>
      <c r="BP176" s="29">
        <v>45</v>
      </c>
      <c r="BQ176" s="29">
        <v>234</v>
      </c>
      <c r="BR176" s="29">
        <v>157</v>
      </c>
      <c r="BS176" s="29">
        <v>391</v>
      </c>
      <c r="BT176" s="29">
        <v>86</v>
      </c>
      <c r="BU176" s="29">
        <v>291</v>
      </c>
      <c r="BV176" s="29">
        <v>116</v>
      </c>
      <c r="BW176" s="29">
        <v>22</v>
      </c>
      <c r="BX176" s="29">
        <v>377</v>
      </c>
      <c r="BY176" s="29">
        <v>138</v>
      </c>
      <c r="BZ176" s="29">
        <v>515</v>
      </c>
      <c r="CA176" s="29">
        <v>239</v>
      </c>
      <c r="CB176" s="29">
        <v>166</v>
      </c>
      <c r="CC176" s="29">
        <v>43</v>
      </c>
      <c r="CD176" s="29">
        <v>3</v>
      </c>
      <c r="CE176" s="29">
        <v>405</v>
      </c>
      <c r="CF176" s="29">
        <v>46</v>
      </c>
      <c r="CG176" s="29">
        <v>451</v>
      </c>
      <c r="CH176" s="29">
        <v>303</v>
      </c>
      <c r="CI176" s="29">
        <v>915</v>
      </c>
      <c r="CJ176" s="29">
        <v>144</v>
      </c>
      <c r="CK176" s="29">
        <v>21</v>
      </c>
      <c r="CL176" s="29">
        <v>1218</v>
      </c>
      <c r="CM176" s="29">
        <v>165</v>
      </c>
      <c r="CN176" s="29">
        <v>1383</v>
      </c>
      <c r="CO176" s="29">
        <v>34</v>
      </c>
      <c r="CP176" s="29">
        <v>94</v>
      </c>
      <c r="CQ176" s="29">
        <v>9</v>
      </c>
      <c r="CR176" s="29">
        <v>1</v>
      </c>
      <c r="CS176" s="29">
        <v>128</v>
      </c>
      <c r="CT176" s="29">
        <v>10</v>
      </c>
      <c r="CU176" s="29">
        <v>138</v>
      </c>
      <c r="CV176" s="29">
        <v>0</v>
      </c>
      <c r="CW176" s="29">
        <v>86</v>
      </c>
      <c r="CX176" s="29">
        <v>18</v>
      </c>
      <c r="CY176" s="29">
        <v>0</v>
      </c>
      <c r="CZ176" s="29">
        <v>86</v>
      </c>
      <c r="DA176" s="29">
        <v>18</v>
      </c>
      <c r="DB176" s="29">
        <v>104</v>
      </c>
      <c r="DC176" s="29">
        <v>11</v>
      </c>
      <c r="DD176" s="29">
        <v>71</v>
      </c>
      <c r="DE176" s="29">
        <v>20</v>
      </c>
      <c r="DF176" s="29">
        <v>0</v>
      </c>
      <c r="DG176" s="29">
        <v>82</v>
      </c>
      <c r="DH176" s="29">
        <v>20</v>
      </c>
      <c r="DI176" s="29">
        <v>102</v>
      </c>
      <c r="DJ176" s="29">
        <v>37</v>
      </c>
      <c r="DK176" s="29">
        <v>56</v>
      </c>
      <c r="DL176" s="29">
        <v>253</v>
      </c>
      <c r="DM176" s="29">
        <v>143</v>
      </c>
      <c r="DN176" s="29">
        <v>93</v>
      </c>
      <c r="DO176" s="29">
        <v>396</v>
      </c>
      <c r="DP176" s="29">
        <v>489</v>
      </c>
      <c r="DQ176" s="29">
        <v>1</v>
      </c>
      <c r="DR176" s="29">
        <v>71</v>
      </c>
      <c r="DS176" s="29">
        <v>37</v>
      </c>
      <c r="DT176" s="29">
        <v>14</v>
      </c>
      <c r="DU176" s="29">
        <v>72</v>
      </c>
      <c r="DV176" s="29">
        <v>51</v>
      </c>
      <c r="DW176" s="29">
        <v>123</v>
      </c>
      <c r="DX176" s="29">
        <v>0</v>
      </c>
      <c r="DY176" s="29">
        <v>106</v>
      </c>
      <c r="DZ176" s="29">
        <v>36</v>
      </c>
      <c r="EA176" s="29">
        <v>0</v>
      </c>
      <c r="EB176" s="29">
        <v>106</v>
      </c>
      <c r="EC176" s="29">
        <v>36</v>
      </c>
      <c r="ED176" s="29">
        <v>142</v>
      </c>
      <c r="EE176" s="29">
        <v>750</v>
      </c>
      <c r="EF176" s="29">
        <v>5746</v>
      </c>
      <c r="EG176" s="29">
        <v>2127</v>
      </c>
      <c r="EH176" s="29">
        <v>573</v>
      </c>
      <c r="EI176" s="29">
        <v>6496</v>
      </c>
      <c r="EJ176" s="29">
        <v>2700</v>
      </c>
      <c r="EK176" s="29">
        <v>9196</v>
      </c>
      <c r="EL176" s="29">
        <v>1264</v>
      </c>
      <c r="EM176" s="29">
        <v>6785</v>
      </c>
      <c r="EN176" s="29">
        <v>2626</v>
      </c>
      <c r="EO176" s="29">
        <v>739</v>
      </c>
      <c r="EP176" s="29">
        <v>8049</v>
      </c>
      <c r="EQ176" s="29">
        <v>3365</v>
      </c>
      <c r="ER176" s="29">
        <v>11414</v>
      </c>
      <c r="ES176" s="29">
        <v>1347</v>
      </c>
      <c r="ET176" s="29">
        <v>7163</v>
      </c>
      <c r="EU176" s="29">
        <v>2963</v>
      </c>
      <c r="EV176" s="29">
        <v>897</v>
      </c>
      <c r="EW176" s="29">
        <v>8510</v>
      </c>
      <c r="EX176" s="29">
        <v>3860</v>
      </c>
      <c r="EY176" s="29">
        <v>12370</v>
      </c>
      <c r="EZ176" s="29">
        <v>1347</v>
      </c>
      <c r="FA176" s="29">
        <v>7269</v>
      </c>
      <c r="FB176" s="29">
        <v>2999</v>
      </c>
      <c r="FC176" s="29">
        <v>897</v>
      </c>
      <c r="FD176" s="29">
        <v>8616</v>
      </c>
      <c r="FE176" s="29">
        <v>3896</v>
      </c>
      <c r="FF176" s="29">
        <v>12512</v>
      </c>
      <c r="FG176" s="71"/>
      <c r="FI176" s="71"/>
      <c r="FJ176" s="71"/>
      <c r="FK176" s="71"/>
      <c r="FL176" s="71"/>
      <c r="FM176" s="71"/>
      <c r="FN176" s="71"/>
      <c r="FO176" s="71"/>
    </row>
    <row r="177" spans="1:171" s="33" customFormat="1" x14ac:dyDescent="0.25">
      <c r="A177" s="34">
        <v>45352</v>
      </c>
      <c r="B177" s="29">
        <v>0</v>
      </c>
      <c r="C177" s="29">
        <v>721</v>
      </c>
      <c r="D177" s="29">
        <v>672</v>
      </c>
      <c r="E177" s="29">
        <v>233</v>
      </c>
      <c r="F177" s="29">
        <v>721</v>
      </c>
      <c r="G177" s="29">
        <v>905</v>
      </c>
      <c r="H177" s="29">
        <v>1626</v>
      </c>
      <c r="I177" s="29">
        <v>310</v>
      </c>
      <c r="J177" s="29">
        <v>442</v>
      </c>
      <c r="K177" s="29">
        <v>151</v>
      </c>
      <c r="L177" s="29">
        <v>42</v>
      </c>
      <c r="M177" s="29">
        <v>752</v>
      </c>
      <c r="N177" s="29">
        <v>193</v>
      </c>
      <c r="O177" s="29">
        <v>945</v>
      </c>
      <c r="P177" s="29">
        <v>634</v>
      </c>
      <c r="Q177" s="29">
        <v>2884</v>
      </c>
      <c r="R177" s="29">
        <v>1013</v>
      </c>
      <c r="S177" s="29">
        <v>218</v>
      </c>
      <c r="T177" s="29">
        <v>3518</v>
      </c>
      <c r="U177" s="29">
        <v>1231</v>
      </c>
      <c r="V177" s="29">
        <v>4749</v>
      </c>
      <c r="W177" s="29">
        <v>130</v>
      </c>
      <c r="X177" s="29">
        <v>307</v>
      </c>
      <c r="Y177" s="29">
        <v>173</v>
      </c>
      <c r="Z177" s="29">
        <v>93</v>
      </c>
      <c r="AA177" s="29">
        <v>437</v>
      </c>
      <c r="AB177" s="29">
        <v>266</v>
      </c>
      <c r="AC177" s="29">
        <v>703</v>
      </c>
      <c r="AD177" s="29">
        <v>13</v>
      </c>
      <c r="AE177" s="29">
        <v>131</v>
      </c>
      <c r="AF177" s="29">
        <v>24</v>
      </c>
      <c r="AG177" s="29">
        <v>3</v>
      </c>
      <c r="AH177" s="29">
        <v>144</v>
      </c>
      <c r="AI177" s="29">
        <v>27</v>
      </c>
      <c r="AJ177" s="29">
        <v>171</v>
      </c>
      <c r="AK177" s="29">
        <v>26</v>
      </c>
      <c r="AL177" s="29">
        <v>109</v>
      </c>
      <c r="AM177" s="29">
        <v>103</v>
      </c>
      <c r="AN177" s="29">
        <v>11</v>
      </c>
      <c r="AO177" s="29">
        <v>135</v>
      </c>
      <c r="AP177" s="29">
        <v>114</v>
      </c>
      <c r="AQ177" s="29">
        <v>249</v>
      </c>
      <c r="AR177" s="29">
        <v>45</v>
      </c>
      <c r="AS177" s="29">
        <v>108</v>
      </c>
      <c r="AT177" s="29">
        <v>41</v>
      </c>
      <c r="AU177" s="29">
        <v>1</v>
      </c>
      <c r="AV177" s="29">
        <v>153</v>
      </c>
      <c r="AW177" s="29">
        <v>42</v>
      </c>
      <c r="AX177" s="29">
        <v>195</v>
      </c>
      <c r="AY177" s="29">
        <v>9</v>
      </c>
      <c r="AZ177" s="29">
        <v>10</v>
      </c>
      <c r="BA177" s="29">
        <v>17</v>
      </c>
      <c r="BB177" s="29">
        <v>1</v>
      </c>
      <c r="BC177" s="29">
        <v>19</v>
      </c>
      <c r="BD177" s="29">
        <v>18</v>
      </c>
      <c r="BE177" s="29">
        <v>37</v>
      </c>
      <c r="BF177" s="29">
        <v>41</v>
      </c>
      <c r="BG177" s="29">
        <v>98</v>
      </c>
      <c r="BH177" s="29">
        <v>47</v>
      </c>
      <c r="BI177" s="29">
        <v>2</v>
      </c>
      <c r="BJ177" s="29">
        <v>139</v>
      </c>
      <c r="BK177" s="29">
        <v>49</v>
      </c>
      <c r="BL177" s="29">
        <v>188</v>
      </c>
      <c r="BM177" s="29">
        <v>0</v>
      </c>
      <c r="BN177" s="29">
        <v>236</v>
      </c>
      <c r="BO177" s="29">
        <v>108</v>
      </c>
      <c r="BP177" s="29">
        <v>15</v>
      </c>
      <c r="BQ177" s="29">
        <v>236</v>
      </c>
      <c r="BR177" s="29">
        <v>123</v>
      </c>
      <c r="BS177" s="29">
        <v>359</v>
      </c>
      <c r="BT177" s="29">
        <v>53</v>
      </c>
      <c r="BU177" s="29">
        <v>279</v>
      </c>
      <c r="BV177" s="29">
        <v>119</v>
      </c>
      <c r="BW177" s="29">
        <v>21</v>
      </c>
      <c r="BX177" s="29">
        <v>332</v>
      </c>
      <c r="BY177" s="29">
        <v>140</v>
      </c>
      <c r="BZ177" s="29">
        <v>472</v>
      </c>
      <c r="CA177" s="29">
        <v>231</v>
      </c>
      <c r="CB177" s="29">
        <v>254</v>
      </c>
      <c r="CC177" s="29">
        <v>52</v>
      </c>
      <c r="CD177" s="29">
        <v>3</v>
      </c>
      <c r="CE177" s="29">
        <v>485</v>
      </c>
      <c r="CF177" s="29">
        <v>55</v>
      </c>
      <c r="CG177" s="29">
        <v>540</v>
      </c>
      <c r="CH177" s="29">
        <v>230</v>
      </c>
      <c r="CI177" s="29">
        <v>760</v>
      </c>
      <c r="CJ177" s="29">
        <v>169</v>
      </c>
      <c r="CK177" s="29">
        <v>18</v>
      </c>
      <c r="CL177" s="29">
        <v>990</v>
      </c>
      <c r="CM177" s="29">
        <v>187</v>
      </c>
      <c r="CN177" s="29">
        <v>1177</v>
      </c>
      <c r="CO177" s="29">
        <v>77</v>
      </c>
      <c r="CP177" s="29">
        <v>70</v>
      </c>
      <c r="CQ177" s="29">
        <v>7</v>
      </c>
      <c r="CR177" s="29">
        <v>0</v>
      </c>
      <c r="CS177" s="29">
        <v>147</v>
      </c>
      <c r="CT177" s="29">
        <v>7</v>
      </c>
      <c r="CU177" s="29">
        <v>154</v>
      </c>
      <c r="CV177" s="29">
        <v>3</v>
      </c>
      <c r="CW177" s="29">
        <v>131</v>
      </c>
      <c r="CX177" s="29">
        <v>54</v>
      </c>
      <c r="CY177" s="29">
        <v>6</v>
      </c>
      <c r="CZ177" s="29">
        <v>134</v>
      </c>
      <c r="DA177" s="29">
        <v>60</v>
      </c>
      <c r="DB177" s="29">
        <v>194</v>
      </c>
      <c r="DC177" s="29">
        <v>14</v>
      </c>
      <c r="DD177" s="29">
        <v>111</v>
      </c>
      <c r="DE177" s="29">
        <v>46</v>
      </c>
      <c r="DF177" s="29">
        <v>9</v>
      </c>
      <c r="DG177" s="29">
        <v>125</v>
      </c>
      <c r="DH177" s="29">
        <v>55</v>
      </c>
      <c r="DI177" s="29">
        <v>180</v>
      </c>
      <c r="DJ177" s="29">
        <v>17</v>
      </c>
      <c r="DK177" s="29">
        <v>28</v>
      </c>
      <c r="DL177" s="29">
        <v>399</v>
      </c>
      <c r="DM177" s="29">
        <v>108</v>
      </c>
      <c r="DN177" s="29">
        <v>45</v>
      </c>
      <c r="DO177" s="29">
        <v>507</v>
      </c>
      <c r="DP177" s="29">
        <v>552</v>
      </c>
      <c r="DQ177" s="29">
        <v>0</v>
      </c>
      <c r="DR177" s="29">
        <v>96</v>
      </c>
      <c r="DS177" s="29">
        <v>47</v>
      </c>
      <c r="DT177" s="29">
        <v>8</v>
      </c>
      <c r="DU177" s="29">
        <v>96</v>
      </c>
      <c r="DV177" s="29">
        <v>55</v>
      </c>
      <c r="DW177" s="29">
        <v>151</v>
      </c>
      <c r="DX177" s="29">
        <v>0</v>
      </c>
      <c r="DY177" s="29">
        <v>77</v>
      </c>
      <c r="DZ177" s="29">
        <v>36</v>
      </c>
      <c r="EA177" s="29">
        <v>0</v>
      </c>
      <c r="EB177" s="29">
        <v>77</v>
      </c>
      <c r="EC177" s="29">
        <v>36</v>
      </c>
      <c r="ED177" s="29">
        <v>113</v>
      </c>
      <c r="EE177" s="29">
        <v>1227</v>
      </c>
      <c r="EF177" s="29">
        <v>5086</v>
      </c>
      <c r="EG177" s="29">
        <v>2124</v>
      </c>
      <c r="EH177" s="29">
        <v>532</v>
      </c>
      <c r="EI177" s="29">
        <v>6313</v>
      </c>
      <c r="EJ177" s="29">
        <v>2656</v>
      </c>
      <c r="EK177" s="29">
        <v>8969</v>
      </c>
      <c r="EL177" s="29">
        <v>1722</v>
      </c>
      <c r="EM177" s="29">
        <v>6339</v>
      </c>
      <c r="EN177" s="29">
        <v>2689</v>
      </c>
      <c r="EO177" s="29">
        <v>661</v>
      </c>
      <c r="EP177" s="29">
        <v>8061</v>
      </c>
      <c r="EQ177" s="29">
        <v>3350</v>
      </c>
      <c r="ER177" s="29">
        <v>11411</v>
      </c>
      <c r="ES177" s="29">
        <v>1833</v>
      </c>
      <c r="ET177" s="29">
        <v>6775</v>
      </c>
      <c r="EU177" s="29">
        <v>3242</v>
      </c>
      <c r="EV177" s="29">
        <v>792</v>
      </c>
      <c r="EW177" s="29">
        <v>8608</v>
      </c>
      <c r="EX177" s="29">
        <v>4034</v>
      </c>
      <c r="EY177" s="29">
        <v>12642</v>
      </c>
      <c r="EZ177" s="29">
        <v>1833</v>
      </c>
      <c r="FA177" s="29">
        <v>6852</v>
      </c>
      <c r="FB177" s="29">
        <v>3278</v>
      </c>
      <c r="FC177" s="29">
        <v>792</v>
      </c>
      <c r="FD177" s="29">
        <v>8685</v>
      </c>
      <c r="FE177" s="29">
        <v>4070</v>
      </c>
      <c r="FF177" s="29">
        <v>12755</v>
      </c>
      <c r="FG177" s="71"/>
      <c r="FI177" s="71"/>
      <c r="FJ177" s="71"/>
      <c r="FK177" s="71"/>
      <c r="FL177" s="71"/>
      <c r="FM177" s="71"/>
      <c r="FN177" s="71"/>
      <c r="FO177" s="71"/>
    </row>
    <row r="178" spans="1:171" s="33" customFormat="1" x14ac:dyDescent="0.25">
      <c r="A178" s="34">
        <v>45383</v>
      </c>
      <c r="B178" s="29">
        <v>6</v>
      </c>
      <c r="C178" s="29">
        <v>522</v>
      </c>
      <c r="D178" s="29">
        <v>545</v>
      </c>
      <c r="E178" s="29">
        <v>224</v>
      </c>
      <c r="F178" s="29">
        <v>528</v>
      </c>
      <c r="G178" s="29">
        <v>769</v>
      </c>
      <c r="H178" s="29">
        <v>1297</v>
      </c>
      <c r="I178" s="29">
        <v>173</v>
      </c>
      <c r="J178" s="29">
        <v>711</v>
      </c>
      <c r="K178" s="29">
        <v>154</v>
      </c>
      <c r="L178" s="29">
        <v>32</v>
      </c>
      <c r="M178" s="29">
        <v>884</v>
      </c>
      <c r="N178" s="29">
        <v>186</v>
      </c>
      <c r="O178" s="29">
        <v>1070</v>
      </c>
      <c r="P178" s="29">
        <v>287</v>
      </c>
      <c r="Q178" s="29">
        <v>3098</v>
      </c>
      <c r="R178" s="29">
        <v>1019</v>
      </c>
      <c r="S178" s="29">
        <v>224</v>
      </c>
      <c r="T178" s="29">
        <v>3385</v>
      </c>
      <c r="U178" s="29">
        <v>1243</v>
      </c>
      <c r="V178" s="29">
        <v>4628</v>
      </c>
      <c r="W178" s="29">
        <v>171</v>
      </c>
      <c r="X178" s="29">
        <v>403</v>
      </c>
      <c r="Y178" s="29">
        <v>127</v>
      </c>
      <c r="Z178" s="29">
        <v>84</v>
      </c>
      <c r="AA178" s="29">
        <v>574</v>
      </c>
      <c r="AB178" s="29">
        <v>211</v>
      </c>
      <c r="AC178" s="29">
        <v>785</v>
      </c>
      <c r="AD178" s="29">
        <v>29</v>
      </c>
      <c r="AE178" s="29">
        <v>106</v>
      </c>
      <c r="AF178" s="29">
        <v>32</v>
      </c>
      <c r="AG178" s="29">
        <v>3</v>
      </c>
      <c r="AH178" s="29">
        <v>135</v>
      </c>
      <c r="AI178" s="29">
        <v>35</v>
      </c>
      <c r="AJ178" s="29">
        <v>170</v>
      </c>
      <c r="AK178" s="29">
        <v>38</v>
      </c>
      <c r="AL178" s="29">
        <v>134</v>
      </c>
      <c r="AM178" s="29">
        <v>64</v>
      </c>
      <c r="AN178" s="29">
        <v>12</v>
      </c>
      <c r="AO178" s="29">
        <v>172</v>
      </c>
      <c r="AP178" s="29">
        <v>76</v>
      </c>
      <c r="AQ178" s="29">
        <v>248</v>
      </c>
      <c r="AR178" s="29">
        <v>51</v>
      </c>
      <c r="AS178" s="29">
        <v>103</v>
      </c>
      <c r="AT178" s="29">
        <v>35</v>
      </c>
      <c r="AU178" s="29">
        <v>5</v>
      </c>
      <c r="AV178" s="29">
        <v>154</v>
      </c>
      <c r="AW178" s="29">
        <v>40</v>
      </c>
      <c r="AX178" s="29">
        <v>194</v>
      </c>
      <c r="AY178" s="29">
        <v>8</v>
      </c>
      <c r="AZ178" s="29">
        <v>14</v>
      </c>
      <c r="BA178" s="29">
        <v>20</v>
      </c>
      <c r="BB178" s="29">
        <v>0</v>
      </c>
      <c r="BC178" s="29">
        <v>22</v>
      </c>
      <c r="BD178" s="29">
        <v>20</v>
      </c>
      <c r="BE178" s="29">
        <v>42</v>
      </c>
      <c r="BF178" s="29">
        <v>56</v>
      </c>
      <c r="BG178" s="29">
        <v>146</v>
      </c>
      <c r="BH178" s="29">
        <v>40</v>
      </c>
      <c r="BI178" s="29">
        <v>1</v>
      </c>
      <c r="BJ178" s="29">
        <v>202</v>
      </c>
      <c r="BK178" s="29">
        <v>41</v>
      </c>
      <c r="BL178" s="29">
        <v>243</v>
      </c>
      <c r="BM178" s="29">
        <v>0</v>
      </c>
      <c r="BN178" s="29">
        <v>221</v>
      </c>
      <c r="BO178" s="29">
        <v>118</v>
      </c>
      <c r="BP178" s="29">
        <v>17</v>
      </c>
      <c r="BQ178" s="29">
        <v>221</v>
      </c>
      <c r="BR178" s="29">
        <v>135</v>
      </c>
      <c r="BS178" s="29">
        <v>356</v>
      </c>
      <c r="BT178" s="29">
        <v>26</v>
      </c>
      <c r="BU178" s="29">
        <v>249</v>
      </c>
      <c r="BV178" s="29">
        <v>105</v>
      </c>
      <c r="BW178" s="29">
        <v>22</v>
      </c>
      <c r="BX178" s="29">
        <v>275</v>
      </c>
      <c r="BY178" s="29">
        <v>127</v>
      </c>
      <c r="BZ178" s="29">
        <v>402</v>
      </c>
      <c r="CA178" s="29">
        <v>204</v>
      </c>
      <c r="CB178" s="29">
        <v>260</v>
      </c>
      <c r="CC178" s="29">
        <v>32</v>
      </c>
      <c r="CD178" s="29">
        <v>3</v>
      </c>
      <c r="CE178" s="29">
        <v>464</v>
      </c>
      <c r="CF178" s="29">
        <v>35</v>
      </c>
      <c r="CG178" s="29">
        <v>499</v>
      </c>
      <c r="CH178" s="29">
        <v>198</v>
      </c>
      <c r="CI178" s="29">
        <v>805</v>
      </c>
      <c r="CJ178" s="29">
        <v>206</v>
      </c>
      <c r="CK178" s="29">
        <v>13</v>
      </c>
      <c r="CL178" s="29">
        <v>1003</v>
      </c>
      <c r="CM178" s="29">
        <v>219</v>
      </c>
      <c r="CN178" s="29">
        <v>1222</v>
      </c>
      <c r="CO178" s="29">
        <v>57</v>
      </c>
      <c r="CP178" s="29">
        <v>139</v>
      </c>
      <c r="CQ178" s="29">
        <v>14</v>
      </c>
      <c r="CR178" s="29">
        <v>3</v>
      </c>
      <c r="CS178" s="29">
        <v>196</v>
      </c>
      <c r="CT178" s="29">
        <v>17</v>
      </c>
      <c r="CU178" s="29">
        <v>213</v>
      </c>
      <c r="CV178" s="29">
        <v>15</v>
      </c>
      <c r="CW178" s="29">
        <v>120</v>
      </c>
      <c r="CX178" s="29">
        <v>63</v>
      </c>
      <c r="CY178" s="29">
        <v>3</v>
      </c>
      <c r="CZ178" s="29">
        <v>135</v>
      </c>
      <c r="DA178" s="29">
        <v>66</v>
      </c>
      <c r="DB178" s="29">
        <v>201</v>
      </c>
      <c r="DC178" s="29">
        <v>14</v>
      </c>
      <c r="DD178" s="29">
        <v>95</v>
      </c>
      <c r="DE178" s="29">
        <v>28</v>
      </c>
      <c r="DF178" s="29">
        <v>17</v>
      </c>
      <c r="DG178" s="29">
        <v>109</v>
      </c>
      <c r="DH178" s="29">
        <v>45</v>
      </c>
      <c r="DI178" s="29">
        <v>154</v>
      </c>
      <c r="DJ178" s="29">
        <v>18</v>
      </c>
      <c r="DK178" s="29">
        <v>51</v>
      </c>
      <c r="DL178" s="29">
        <v>360</v>
      </c>
      <c r="DM178" s="29">
        <v>100</v>
      </c>
      <c r="DN178" s="29">
        <v>69</v>
      </c>
      <c r="DO178" s="29">
        <v>460</v>
      </c>
      <c r="DP178" s="29">
        <v>529</v>
      </c>
      <c r="DQ178" s="29">
        <v>1</v>
      </c>
      <c r="DR178" s="29">
        <v>128</v>
      </c>
      <c r="DS178" s="29">
        <v>43</v>
      </c>
      <c r="DT178" s="29">
        <v>9</v>
      </c>
      <c r="DU178" s="29">
        <v>129</v>
      </c>
      <c r="DV178" s="29">
        <v>52</v>
      </c>
      <c r="DW178" s="29">
        <v>181</v>
      </c>
      <c r="DX178" s="29">
        <v>0</v>
      </c>
      <c r="DY178" s="29">
        <v>69</v>
      </c>
      <c r="DZ178" s="29">
        <v>57</v>
      </c>
      <c r="EA178" s="29">
        <v>0</v>
      </c>
      <c r="EB178" s="29">
        <v>69</v>
      </c>
      <c r="EC178" s="29">
        <v>57</v>
      </c>
      <c r="ED178" s="29">
        <v>126</v>
      </c>
      <c r="EE178" s="29">
        <v>690</v>
      </c>
      <c r="EF178" s="29">
        <v>5385</v>
      </c>
      <c r="EG178" s="29">
        <v>2029</v>
      </c>
      <c r="EH178" s="29">
        <v>515</v>
      </c>
      <c r="EI178" s="29">
        <v>6075</v>
      </c>
      <c r="EJ178" s="29">
        <v>2544</v>
      </c>
      <c r="EK178" s="29">
        <v>8619</v>
      </c>
      <c r="EL178" s="29">
        <v>1247</v>
      </c>
      <c r="EM178" s="29">
        <v>6772</v>
      </c>
      <c r="EN178" s="29">
        <v>2497</v>
      </c>
      <c r="EO178" s="29">
        <v>640</v>
      </c>
      <c r="EP178" s="29">
        <v>8019</v>
      </c>
      <c r="EQ178" s="29">
        <v>3137</v>
      </c>
      <c r="ER178" s="29">
        <v>11156</v>
      </c>
      <c r="ES178" s="29">
        <v>1352</v>
      </c>
      <c r="ET178" s="29">
        <v>7305</v>
      </c>
      <c r="EU178" s="29">
        <v>3005</v>
      </c>
      <c r="EV178" s="29">
        <v>772</v>
      </c>
      <c r="EW178" s="29">
        <v>8657</v>
      </c>
      <c r="EX178" s="29">
        <v>3777</v>
      </c>
      <c r="EY178" s="29">
        <v>12434</v>
      </c>
      <c r="EZ178" s="29">
        <v>1352</v>
      </c>
      <c r="FA178" s="29">
        <v>7374</v>
      </c>
      <c r="FB178" s="29">
        <v>3062</v>
      </c>
      <c r="FC178" s="29">
        <v>772</v>
      </c>
      <c r="FD178" s="29">
        <v>8726</v>
      </c>
      <c r="FE178" s="29">
        <v>3834</v>
      </c>
      <c r="FF178" s="29">
        <v>12560</v>
      </c>
      <c r="FG178" s="71"/>
      <c r="FI178" s="71"/>
      <c r="FJ178" s="71"/>
      <c r="FK178" s="71"/>
      <c r="FL178" s="71"/>
      <c r="FM178" s="71"/>
      <c r="FN178" s="71"/>
      <c r="FO178" s="71"/>
    </row>
    <row r="179" spans="1:171" s="33" customFormat="1" ht="13" customHeight="1" x14ac:dyDescent="0.25">
      <c r="A179" s="34">
        <v>45413</v>
      </c>
      <c r="B179" s="29">
        <v>3</v>
      </c>
      <c r="C179" s="29">
        <v>576</v>
      </c>
      <c r="D179" s="29">
        <v>576</v>
      </c>
      <c r="E179" s="29">
        <v>199</v>
      </c>
      <c r="F179" s="29">
        <v>579</v>
      </c>
      <c r="G179" s="29">
        <v>775</v>
      </c>
      <c r="H179" s="29">
        <v>1354</v>
      </c>
      <c r="I179" s="29">
        <v>285</v>
      </c>
      <c r="J179" s="29">
        <v>413</v>
      </c>
      <c r="K179" s="29">
        <v>161</v>
      </c>
      <c r="L179" s="29">
        <v>26</v>
      </c>
      <c r="M179" s="29">
        <v>698</v>
      </c>
      <c r="N179" s="29">
        <v>187</v>
      </c>
      <c r="O179" s="29">
        <v>885</v>
      </c>
      <c r="P179" s="29">
        <v>360</v>
      </c>
      <c r="Q179" s="29">
        <v>3000</v>
      </c>
      <c r="R179" s="29">
        <v>1022</v>
      </c>
      <c r="S179" s="29">
        <v>186</v>
      </c>
      <c r="T179" s="29">
        <v>3360</v>
      </c>
      <c r="U179" s="29">
        <v>1208</v>
      </c>
      <c r="V179" s="29">
        <v>4568</v>
      </c>
      <c r="W179" s="29">
        <v>216</v>
      </c>
      <c r="X179" s="29">
        <v>452</v>
      </c>
      <c r="Y179" s="29">
        <v>212</v>
      </c>
      <c r="Z179" s="29">
        <v>96</v>
      </c>
      <c r="AA179" s="29">
        <v>668</v>
      </c>
      <c r="AB179" s="29">
        <v>308</v>
      </c>
      <c r="AC179" s="29">
        <v>976</v>
      </c>
      <c r="AD179" s="29">
        <v>18</v>
      </c>
      <c r="AE179" s="29">
        <v>84</v>
      </c>
      <c r="AF179" s="29">
        <v>40</v>
      </c>
      <c r="AG179" s="29">
        <v>1</v>
      </c>
      <c r="AH179" s="29">
        <v>102</v>
      </c>
      <c r="AI179" s="29">
        <v>41</v>
      </c>
      <c r="AJ179" s="29">
        <v>143</v>
      </c>
      <c r="AK179" s="29">
        <v>49</v>
      </c>
      <c r="AL179" s="29">
        <v>90</v>
      </c>
      <c r="AM179" s="29">
        <v>51</v>
      </c>
      <c r="AN179" s="29">
        <v>5</v>
      </c>
      <c r="AO179" s="29">
        <v>139</v>
      </c>
      <c r="AP179" s="29">
        <v>56</v>
      </c>
      <c r="AQ179" s="29">
        <v>195</v>
      </c>
      <c r="AR179" s="29">
        <v>79</v>
      </c>
      <c r="AS179" s="29">
        <v>124</v>
      </c>
      <c r="AT179" s="29">
        <v>37</v>
      </c>
      <c r="AU179" s="29">
        <v>4</v>
      </c>
      <c r="AV179" s="29">
        <v>203</v>
      </c>
      <c r="AW179" s="29">
        <v>41</v>
      </c>
      <c r="AX179" s="29">
        <v>244</v>
      </c>
      <c r="AY179" s="29">
        <v>23</v>
      </c>
      <c r="AZ179" s="29">
        <v>8</v>
      </c>
      <c r="BA179" s="29">
        <v>35</v>
      </c>
      <c r="BB179" s="29">
        <v>0</v>
      </c>
      <c r="BC179" s="29">
        <v>31</v>
      </c>
      <c r="BD179" s="29">
        <v>35</v>
      </c>
      <c r="BE179" s="29">
        <v>66</v>
      </c>
      <c r="BF179" s="29">
        <v>26</v>
      </c>
      <c r="BG179" s="29">
        <v>165</v>
      </c>
      <c r="BH179" s="29">
        <v>20</v>
      </c>
      <c r="BI179" s="29">
        <v>0</v>
      </c>
      <c r="BJ179" s="29">
        <v>191</v>
      </c>
      <c r="BK179" s="29">
        <v>20</v>
      </c>
      <c r="BL179" s="29">
        <v>211</v>
      </c>
      <c r="BM179" s="29">
        <v>26</v>
      </c>
      <c r="BN179" s="29">
        <v>214</v>
      </c>
      <c r="BO179" s="29">
        <v>94</v>
      </c>
      <c r="BP179" s="29">
        <v>17</v>
      </c>
      <c r="BQ179" s="29">
        <v>240</v>
      </c>
      <c r="BR179" s="29">
        <v>111</v>
      </c>
      <c r="BS179" s="29">
        <v>351</v>
      </c>
      <c r="BT179" s="29">
        <v>21</v>
      </c>
      <c r="BU179" s="29">
        <v>229</v>
      </c>
      <c r="BV179" s="29">
        <v>82</v>
      </c>
      <c r="BW179" s="29">
        <v>24</v>
      </c>
      <c r="BX179" s="29">
        <v>250</v>
      </c>
      <c r="BY179" s="29">
        <v>106</v>
      </c>
      <c r="BZ179" s="29">
        <v>356</v>
      </c>
      <c r="CA179" s="29">
        <v>187</v>
      </c>
      <c r="CB179" s="29">
        <v>232</v>
      </c>
      <c r="CC179" s="29">
        <v>29</v>
      </c>
      <c r="CD179" s="29">
        <v>0</v>
      </c>
      <c r="CE179" s="29">
        <v>419</v>
      </c>
      <c r="CF179" s="29">
        <v>29</v>
      </c>
      <c r="CG179" s="29">
        <v>448</v>
      </c>
      <c r="CH179" s="29">
        <v>277</v>
      </c>
      <c r="CI179" s="29">
        <v>614</v>
      </c>
      <c r="CJ179" s="29">
        <v>150</v>
      </c>
      <c r="CK179" s="29">
        <v>8</v>
      </c>
      <c r="CL179" s="29">
        <v>891</v>
      </c>
      <c r="CM179" s="29">
        <v>158</v>
      </c>
      <c r="CN179" s="29">
        <v>1049</v>
      </c>
      <c r="CO179" s="29">
        <v>68</v>
      </c>
      <c r="CP179" s="29">
        <v>170</v>
      </c>
      <c r="CQ179" s="29">
        <v>28</v>
      </c>
      <c r="CR179" s="29">
        <v>0</v>
      </c>
      <c r="CS179" s="29">
        <v>238</v>
      </c>
      <c r="CT179" s="29">
        <v>28</v>
      </c>
      <c r="CU179" s="29">
        <v>266</v>
      </c>
      <c r="CV179" s="29">
        <v>0</v>
      </c>
      <c r="CW179" s="29">
        <v>144</v>
      </c>
      <c r="CX179" s="29">
        <v>45</v>
      </c>
      <c r="CY179" s="29">
        <v>12</v>
      </c>
      <c r="CZ179" s="29">
        <v>144</v>
      </c>
      <c r="DA179" s="29">
        <v>57</v>
      </c>
      <c r="DB179" s="29">
        <v>201</v>
      </c>
      <c r="DC179" s="29">
        <v>22</v>
      </c>
      <c r="DD179" s="29">
        <v>34</v>
      </c>
      <c r="DE179" s="29">
        <v>35</v>
      </c>
      <c r="DF179" s="29">
        <v>6</v>
      </c>
      <c r="DG179" s="29">
        <v>56</v>
      </c>
      <c r="DH179" s="29">
        <v>41</v>
      </c>
      <c r="DI179" s="29">
        <v>97</v>
      </c>
      <c r="DJ179" s="29">
        <v>5</v>
      </c>
      <c r="DK179" s="29">
        <v>40</v>
      </c>
      <c r="DL179" s="29">
        <v>276</v>
      </c>
      <c r="DM179" s="29">
        <v>55</v>
      </c>
      <c r="DN179" s="29">
        <v>45</v>
      </c>
      <c r="DO179" s="29">
        <v>331</v>
      </c>
      <c r="DP179" s="29">
        <v>376</v>
      </c>
      <c r="DQ179" s="29">
        <v>4</v>
      </c>
      <c r="DR179" s="29">
        <v>132</v>
      </c>
      <c r="DS179" s="29">
        <v>36</v>
      </c>
      <c r="DT179" s="29">
        <v>3</v>
      </c>
      <c r="DU179" s="29">
        <v>136</v>
      </c>
      <c r="DV179" s="29">
        <v>39</v>
      </c>
      <c r="DW179" s="29">
        <v>175</v>
      </c>
      <c r="DX179" s="29">
        <v>85</v>
      </c>
      <c r="DY179" s="29">
        <v>73</v>
      </c>
      <c r="DZ179" s="29">
        <v>50</v>
      </c>
      <c r="EA179" s="29">
        <v>1</v>
      </c>
      <c r="EB179" s="29">
        <v>158</v>
      </c>
      <c r="EC179" s="29">
        <v>51</v>
      </c>
      <c r="ED179" s="29">
        <v>209</v>
      </c>
      <c r="EE179" s="29">
        <v>946</v>
      </c>
      <c r="EF179" s="29">
        <v>4832</v>
      </c>
      <c r="EG179" s="29">
        <v>1991</v>
      </c>
      <c r="EH179" s="29">
        <v>443</v>
      </c>
      <c r="EI179" s="29">
        <v>5778</v>
      </c>
      <c r="EJ179" s="29">
        <v>2434</v>
      </c>
      <c r="EK179" s="29">
        <v>8212</v>
      </c>
      <c r="EL179" s="29">
        <v>1570</v>
      </c>
      <c r="EM179" s="29">
        <v>6201</v>
      </c>
      <c r="EN179" s="29">
        <v>2509</v>
      </c>
      <c r="EO179" s="29">
        <v>566</v>
      </c>
      <c r="EP179" s="29">
        <v>7771</v>
      </c>
      <c r="EQ179" s="29">
        <v>3075</v>
      </c>
      <c r="ER179" s="29">
        <v>10846</v>
      </c>
      <c r="ES179" s="29">
        <v>1669</v>
      </c>
      <c r="ET179" s="29">
        <v>6721</v>
      </c>
      <c r="EU179" s="29">
        <v>2929</v>
      </c>
      <c r="EV179" s="29">
        <v>642</v>
      </c>
      <c r="EW179" s="29">
        <v>8390</v>
      </c>
      <c r="EX179" s="29">
        <v>3571</v>
      </c>
      <c r="EY179" s="29">
        <v>11961</v>
      </c>
      <c r="EZ179" s="29">
        <v>1754</v>
      </c>
      <c r="FA179" s="29">
        <v>6794</v>
      </c>
      <c r="FB179" s="29">
        <v>2979</v>
      </c>
      <c r="FC179" s="29">
        <v>643</v>
      </c>
      <c r="FD179" s="29">
        <v>8548</v>
      </c>
      <c r="FE179" s="29">
        <v>3622</v>
      </c>
      <c r="FF179" s="29">
        <v>12170</v>
      </c>
      <c r="FG179" s="71"/>
      <c r="FI179" s="71"/>
      <c r="FJ179" s="71"/>
      <c r="FK179" s="71"/>
      <c r="FL179" s="71"/>
      <c r="FM179" s="71"/>
      <c r="FN179" s="71"/>
      <c r="FO179" s="71"/>
    </row>
    <row r="180" spans="1:171" s="33" customFormat="1" ht="13" customHeight="1" x14ac:dyDescent="0.25">
      <c r="A180" s="34">
        <v>45444</v>
      </c>
      <c r="B180" s="29">
        <v>8</v>
      </c>
      <c r="C180" s="29">
        <v>610</v>
      </c>
      <c r="D180" s="29">
        <v>456</v>
      </c>
      <c r="E180" s="29">
        <v>175</v>
      </c>
      <c r="F180" s="29">
        <v>618</v>
      </c>
      <c r="G180" s="29">
        <v>631</v>
      </c>
      <c r="H180" s="29">
        <v>1249</v>
      </c>
      <c r="I180" s="29">
        <v>290</v>
      </c>
      <c r="J180" s="29">
        <v>679</v>
      </c>
      <c r="K180" s="29">
        <v>146</v>
      </c>
      <c r="L180" s="29">
        <v>11</v>
      </c>
      <c r="M180" s="29">
        <v>969</v>
      </c>
      <c r="N180" s="29">
        <v>157</v>
      </c>
      <c r="O180" s="29">
        <v>1126</v>
      </c>
      <c r="P180" s="29">
        <v>387</v>
      </c>
      <c r="Q180" s="29">
        <v>2966</v>
      </c>
      <c r="R180" s="29">
        <v>1148</v>
      </c>
      <c r="S180" s="29">
        <v>229</v>
      </c>
      <c r="T180" s="29">
        <v>3353</v>
      </c>
      <c r="U180" s="29">
        <v>1377</v>
      </c>
      <c r="V180" s="29">
        <v>4730</v>
      </c>
      <c r="W180" s="29">
        <v>91</v>
      </c>
      <c r="X180" s="29">
        <v>348</v>
      </c>
      <c r="Y180" s="29">
        <v>198</v>
      </c>
      <c r="Z180" s="29">
        <v>96</v>
      </c>
      <c r="AA180" s="29">
        <v>439</v>
      </c>
      <c r="AB180" s="29">
        <v>294</v>
      </c>
      <c r="AC180" s="29">
        <v>733</v>
      </c>
      <c r="AD180" s="29">
        <v>12</v>
      </c>
      <c r="AE180" s="29">
        <v>123</v>
      </c>
      <c r="AF180" s="29">
        <v>39</v>
      </c>
      <c r="AG180" s="29">
        <v>4</v>
      </c>
      <c r="AH180" s="29">
        <v>135</v>
      </c>
      <c r="AI180" s="29">
        <v>43</v>
      </c>
      <c r="AJ180" s="29">
        <v>178</v>
      </c>
      <c r="AK180" s="29">
        <v>41</v>
      </c>
      <c r="AL180" s="29">
        <v>80</v>
      </c>
      <c r="AM180" s="29">
        <v>37</v>
      </c>
      <c r="AN180" s="29">
        <v>3</v>
      </c>
      <c r="AO180" s="29">
        <v>121</v>
      </c>
      <c r="AP180" s="29">
        <v>40</v>
      </c>
      <c r="AQ180" s="29">
        <v>161</v>
      </c>
      <c r="AR180" s="29">
        <v>60</v>
      </c>
      <c r="AS180" s="29">
        <v>173</v>
      </c>
      <c r="AT180" s="29">
        <v>44</v>
      </c>
      <c r="AU180" s="29">
        <v>1</v>
      </c>
      <c r="AV180" s="29">
        <v>233</v>
      </c>
      <c r="AW180" s="29">
        <v>45</v>
      </c>
      <c r="AX180" s="29">
        <v>278</v>
      </c>
      <c r="AY180" s="29">
        <v>9</v>
      </c>
      <c r="AZ180" s="29">
        <v>21</v>
      </c>
      <c r="BA180" s="29">
        <v>45</v>
      </c>
      <c r="BB180" s="29">
        <v>5</v>
      </c>
      <c r="BC180" s="29">
        <v>30</v>
      </c>
      <c r="BD180" s="29">
        <v>50</v>
      </c>
      <c r="BE180" s="29">
        <v>80</v>
      </c>
      <c r="BF180" s="29">
        <v>16</v>
      </c>
      <c r="BG180" s="29">
        <v>120</v>
      </c>
      <c r="BH180" s="29">
        <v>32</v>
      </c>
      <c r="BI180" s="29">
        <v>3</v>
      </c>
      <c r="BJ180" s="29">
        <v>136</v>
      </c>
      <c r="BK180" s="29">
        <v>35</v>
      </c>
      <c r="BL180" s="29">
        <v>171</v>
      </c>
      <c r="BM180" s="29">
        <v>17</v>
      </c>
      <c r="BN180" s="29">
        <v>212</v>
      </c>
      <c r="BO180" s="29">
        <v>53</v>
      </c>
      <c r="BP180" s="29">
        <v>19</v>
      </c>
      <c r="BQ180" s="29">
        <v>229</v>
      </c>
      <c r="BR180" s="29">
        <v>72</v>
      </c>
      <c r="BS180" s="29">
        <v>301</v>
      </c>
      <c r="BT180" s="29">
        <v>19</v>
      </c>
      <c r="BU180" s="29">
        <v>220</v>
      </c>
      <c r="BV180" s="29">
        <v>132</v>
      </c>
      <c r="BW180" s="29">
        <v>17</v>
      </c>
      <c r="BX180" s="29">
        <v>239</v>
      </c>
      <c r="BY180" s="29">
        <v>149</v>
      </c>
      <c r="BZ180" s="29">
        <v>388</v>
      </c>
      <c r="CA180" s="29">
        <v>202</v>
      </c>
      <c r="CB180" s="29">
        <v>252</v>
      </c>
      <c r="CC180" s="29">
        <v>41</v>
      </c>
      <c r="CD180" s="29">
        <v>1</v>
      </c>
      <c r="CE180" s="29">
        <v>454</v>
      </c>
      <c r="CF180" s="29">
        <v>42</v>
      </c>
      <c r="CG180" s="29">
        <v>496</v>
      </c>
      <c r="CH180" s="29">
        <v>203</v>
      </c>
      <c r="CI180" s="29">
        <v>729</v>
      </c>
      <c r="CJ180" s="29">
        <v>86</v>
      </c>
      <c r="CK180" s="29">
        <v>23</v>
      </c>
      <c r="CL180" s="29">
        <v>932</v>
      </c>
      <c r="CM180" s="29">
        <v>109</v>
      </c>
      <c r="CN180" s="29">
        <v>1041</v>
      </c>
      <c r="CO180" s="29">
        <v>26</v>
      </c>
      <c r="CP180" s="29">
        <v>156</v>
      </c>
      <c r="CQ180" s="29">
        <v>11</v>
      </c>
      <c r="CR180" s="29">
        <v>0</v>
      </c>
      <c r="CS180" s="29">
        <v>182</v>
      </c>
      <c r="CT180" s="29">
        <v>11</v>
      </c>
      <c r="CU180" s="29">
        <v>193</v>
      </c>
      <c r="CV180" s="29">
        <v>12</v>
      </c>
      <c r="CW180" s="29">
        <v>131</v>
      </c>
      <c r="CX180" s="29">
        <v>74</v>
      </c>
      <c r="CY180" s="29">
        <v>7</v>
      </c>
      <c r="CZ180" s="29">
        <v>143</v>
      </c>
      <c r="DA180" s="29">
        <v>81</v>
      </c>
      <c r="DB180" s="29">
        <v>224</v>
      </c>
      <c r="DC180" s="29">
        <v>16</v>
      </c>
      <c r="DD180" s="29">
        <v>67</v>
      </c>
      <c r="DE180" s="29">
        <v>20</v>
      </c>
      <c r="DF180" s="29">
        <v>4</v>
      </c>
      <c r="DG180" s="29">
        <v>83</v>
      </c>
      <c r="DH180" s="29">
        <v>24</v>
      </c>
      <c r="DI180" s="29">
        <v>107</v>
      </c>
      <c r="DJ180" s="29">
        <v>1</v>
      </c>
      <c r="DK180" s="29">
        <v>22</v>
      </c>
      <c r="DL180" s="29">
        <v>292</v>
      </c>
      <c r="DM180" s="29">
        <v>88</v>
      </c>
      <c r="DN180" s="29">
        <v>23</v>
      </c>
      <c r="DO180" s="29">
        <v>380</v>
      </c>
      <c r="DP180" s="29">
        <v>403</v>
      </c>
      <c r="DQ180" s="29">
        <v>0</v>
      </c>
      <c r="DR180" s="29">
        <v>92</v>
      </c>
      <c r="DS180" s="29">
        <v>41</v>
      </c>
      <c r="DT180" s="29">
        <v>7</v>
      </c>
      <c r="DU180" s="29">
        <v>92</v>
      </c>
      <c r="DV180" s="29">
        <v>48</v>
      </c>
      <c r="DW180" s="29">
        <v>140</v>
      </c>
      <c r="DX180" s="29">
        <v>95</v>
      </c>
      <c r="DY180" s="29">
        <v>88</v>
      </c>
      <c r="DZ180" s="29">
        <v>39</v>
      </c>
      <c r="EA180" s="29">
        <v>0</v>
      </c>
      <c r="EB180" s="29">
        <v>183</v>
      </c>
      <c r="EC180" s="29">
        <v>39</v>
      </c>
      <c r="ED180" s="29">
        <v>222</v>
      </c>
      <c r="EE180" s="29">
        <v>907</v>
      </c>
      <c r="EF180" s="29">
        <v>5204</v>
      </c>
      <c r="EG180" s="29">
        <v>1968</v>
      </c>
      <c r="EH180" s="29">
        <v>455</v>
      </c>
      <c r="EI180" s="29">
        <v>6111</v>
      </c>
      <c r="EJ180" s="29">
        <v>2423</v>
      </c>
      <c r="EK180" s="29">
        <v>8534</v>
      </c>
      <c r="EL180" s="29">
        <v>1355</v>
      </c>
      <c r="EM180" s="29">
        <v>6533</v>
      </c>
      <c r="EN180" s="29">
        <v>2457</v>
      </c>
      <c r="EO180" s="29">
        <v>587</v>
      </c>
      <c r="EP180" s="29">
        <v>7888</v>
      </c>
      <c r="EQ180" s="29">
        <v>3044</v>
      </c>
      <c r="ER180" s="29">
        <v>10932</v>
      </c>
      <c r="ES180" s="29">
        <v>1410</v>
      </c>
      <c r="ET180" s="29">
        <v>7001</v>
      </c>
      <c r="EU180" s="29">
        <v>2895</v>
      </c>
      <c r="EV180" s="29">
        <v>693</v>
      </c>
      <c r="EW180" s="29">
        <v>8411</v>
      </c>
      <c r="EX180" s="29">
        <v>3588</v>
      </c>
      <c r="EY180" s="29">
        <v>11999</v>
      </c>
      <c r="EZ180" s="29">
        <v>1505</v>
      </c>
      <c r="FA180" s="29">
        <v>7089</v>
      </c>
      <c r="FB180" s="29">
        <v>2934</v>
      </c>
      <c r="FC180" s="29">
        <v>693</v>
      </c>
      <c r="FD180" s="29">
        <v>8594</v>
      </c>
      <c r="FE180" s="29">
        <v>3627</v>
      </c>
      <c r="FF180" s="29">
        <v>12221</v>
      </c>
      <c r="FG180" s="71"/>
      <c r="FI180" s="71"/>
      <c r="FJ180" s="71"/>
      <c r="FK180" s="71"/>
      <c r="FL180" s="71"/>
      <c r="FM180" s="71"/>
      <c r="FN180" s="71"/>
      <c r="FO180" s="71"/>
    </row>
    <row r="181" spans="1:171" s="33" customFormat="1" ht="13" customHeight="1" x14ac:dyDescent="0.25">
      <c r="A181" s="34">
        <v>45474</v>
      </c>
      <c r="B181" s="29">
        <v>5</v>
      </c>
      <c r="C181" s="29">
        <v>560</v>
      </c>
      <c r="D181" s="29">
        <v>541</v>
      </c>
      <c r="E181" s="29">
        <v>262</v>
      </c>
      <c r="F181" s="29">
        <v>565</v>
      </c>
      <c r="G181" s="29">
        <v>803</v>
      </c>
      <c r="H181" s="29">
        <v>1368</v>
      </c>
      <c r="I181" s="29">
        <v>286</v>
      </c>
      <c r="J181" s="29">
        <v>595</v>
      </c>
      <c r="K181" s="29">
        <v>138</v>
      </c>
      <c r="L181" s="29">
        <v>32</v>
      </c>
      <c r="M181" s="29">
        <v>881</v>
      </c>
      <c r="N181" s="29">
        <v>170</v>
      </c>
      <c r="O181" s="29">
        <v>1051</v>
      </c>
      <c r="P181" s="29">
        <v>361</v>
      </c>
      <c r="Q181" s="29">
        <v>3324</v>
      </c>
      <c r="R181" s="29">
        <v>1025</v>
      </c>
      <c r="S181" s="29">
        <v>199</v>
      </c>
      <c r="T181" s="29">
        <v>3685</v>
      </c>
      <c r="U181" s="29">
        <v>1224</v>
      </c>
      <c r="V181" s="29">
        <v>4909</v>
      </c>
      <c r="W181" s="29">
        <v>108</v>
      </c>
      <c r="X181" s="29">
        <v>360</v>
      </c>
      <c r="Y181" s="29">
        <v>147</v>
      </c>
      <c r="Z181" s="29">
        <v>79</v>
      </c>
      <c r="AA181" s="29">
        <v>468</v>
      </c>
      <c r="AB181" s="29">
        <v>226</v>
      </c>
      <c r="AC181" s="29">
        <v>694</v>
      </c>
      <c r="AD181" s="29">
        <v>19</v>
      </c>
      <c r="AE181" s="29">
        <v>109</v>
      </c>
      <c r="AF181" s="29">
        <v>34</v>
      </c>
      <c r="AG181" s="29">
        <v>3</v>
      </c>
      <c r="AH181" s="29">
        <v>128</v>
      </c>
      <c r="AI181" s="29">
        <v>37</v>
      </c>
      <c r="AJ181" s="29">
        <v>165</v>
      </c>
      <c r="AK181" s="29">
        <v>64</v>
      </c>
      <c r="AL181" s="29">
        <v>79</v>
      </c>
      <c r="AM181" s="29">
        <v>53</v>
      </c>
      <c r="AN181" s="29">
        <v>9</v>
      </c>
      <c r="AO181" s="29">
        <v>143</v>
      </c>
      <c r="AP181" s="29">
        <v>62</v>
      </c>
      <c r="AQ181" s="29">
        <v>205</v>
      </c>
      <c r="AR181" s="29">
        <v>26</v>
      </c>
      <c r="AS181" s="29">
        <v>122</v>
      </c>
      <c r="AT181" s="29">
        <v>43</v>
      </c>
      <c r="AU181" s="29">
        <v>2</v>
      </c>
      <c r="AV181" s="29">
        <v>148</v>
      </c>
      <c r="AW181" s="29">
        <v>45</v>
      </c>
      <c r="AX181" s="29">
        <v>193</v>
      </c>
      <c r="AY181" s="29">
        <v>6</v>
      </c>
      <c r="AZ181" s="29">
        <v>1</v>
      </c>
      <c r="BA181" s="29">
        <v>17</v>
      </c>
      <c r="BB181" s="29">
        <v>1</v>
      </c>
      <c r="BC181" s="29">
        <v>7</v>
      </c>
      <c r="BD181" s="29">
        <v>18</v>
      </c>
      <c r="BE181" s="29">
        <v>25</v>
      </c>
      <c r="BF181" s="29">
        <v>55</v>
      </c>
      <c r="BG181" s="29">
        <v>165</v>
      </c>
      <c r="BH181" s="29">
        <v>24</v>
      </c>
      <c r="BI181" s="29">
        <v>1</v>
      </c>
      <c r="BJ181" s="29">
        <v>220</v>
      </c>
      <c r="BK181" s="29">
        <v>25</v>
      </c>
      <c r="BL181" s="29">
        <v>245</v>
      </c>
      <c r="BM181" s="29">
        <v>50</v>
      </c>
      <c r="BN181" s="29">
        <v>215</v>
      </c>
      <c r="BO181" s="29">
        <v>69</v>
      </c>
      <c r="BP181" s="29">
        <v>21</v>
      </c>
      <c r="BQ181" s="29">
        <v>265</v>
      </c>
      <c r="BR181" s="29">
        <v>90</v>
      </c>
      <c r="BS181" s="29">
        <v>355</v>
      </c>
      <c r="BT181" s="29">
        <v>22</v>
      </c>
      <c r="BU181" s="29">
        <v>219</v>
      </c>
      <c r="BV181" s="29">
        <v>141</v>
      </c>
      <c r="BW181" s="29">
        <v>18</v>
      </c>
      <c r="BX181" s="29">
        <v>241</v>
      </c>
      <c r="BY181" s="29">
        <v>159</v>
      </c>
      <c r="BZ181" s="29">
        <v>400</v>
      </c>
      <c r="CA181" s="29">
        <v>251</v>
      </c>
      <c r="CB181" s="29">
        <v>281</v>
      </c>
      <c r="CC181" s="29">
        <v>36</v>
      </c>
      <c r="CD181" s="29">
        <v>0</v>
      </c>
      <c r="CE181" s="29">
        <v>532</v>
      </c>
      <c r="CF181" s="29">
        <v>36</v>
      </c>
      <c r="CG181" s="29">
        <v>568</v>
      </c>
      <c r="CH181" s="29">
        <v>265</v>
      </c>
      <c r="CI181" s="29">
        <v>799</v>
      </c>
      <c r="CJ181" s="29">
        <v>118</v>
      </c>
      <c r="CK181" s="29">
        <v>19</v>
      </c>
      <c r="CL181" s="29">
        <v>1064</v>
      </c>
      <c r="CM181" s="29">
        <v>137</v>
      </c>
      <c r="CN181" s="29">
        <v>1201</v>
      </c>
      <c r="CO181" s="29">
        <v>67</v>
      </c>
      <c r="CP181" s="29">
        <v>194</v>
      </c>
      <c r="CQ181" s="29">
        <v>8</v>
      </c>
      <c r="CR181" s="29">
        <v>0</v>
      </c>
      <c r="CS181" s="29">
        <v>261</v>
      </c>
      <c r="CT181" s="29">
        <v>8</v>
      </c>
      <c r="CU181" s="29">
        <v>269</v>
      </c>
      <c r="CV181" s="29">
        <v>24</v>
      </c>
      <c r="CW181" s="29">
        <v>156</v>
      </c>
      <c r="CX181" s="29">
        <v>64</v>
      </c>
      <c r="CY181" s="29">
        <v>6</v>
      </c>
      <c r="CZ181" s="29">
        <v>180</v>
      </c>
      <c r="DA181" s="29">
        <v>70</v>
      </c>
      <c r="DB181" s="29">
        <v>250</v>
      </c>
      <c r="DC181" s="29">
        <v>14</v>
      </c>
      <c r="DD181" s="29">
        <v>86</v>
      </c>
      <c r="DE181" s="29">
        <v>18</v>
      </c>
      <c r="DF181" s="29">
        <v>1</v>
      </c>
      <c r="DG181" s="29">
        <v>100</v>
      </c>
      <c r="DH181" s="29">
        <v>19</v>
      </c>
      <c r="DI181" s="29">
        <v>119</v>
      </c>
      <c r="DJ181" s="29">
        <v>0</v>
      </c>
      <c r="DK181" s="29">
        <v>36</v>
      </c>
      <c r="DL181" s="29">
        <v>271</v>
      </c>
      <c r="DM181" s="29">
        <v>152</v>
      </c>
      <c r="DN181" s="29">
        <v>36</v>
      </c>
      <c r="DO181" s="29">
        <v>423</v>
      </c>
      <c r="DP181" s="29">
        <v>459</v>
      </c>
      <c r="DQ181" s="29">
        <v>4</v>
      </c>
      <c r="DR181" s="29">
        <v>94</v>
      </c>
      <c r="DS181" s="29">
        <v>53</v>
      </c>
      <c r="DT181" s="29">
        <v>6</v>
      </c>
      <c r="DU181" s="29">
        <v>98</v>
      </c>
      <c r="DV181" s="29">
        <v>59</v>
      </c>
      <c r="DW181" s="29">
        <v>157</v>
      </c>
      <c r="DX181" s="29">
        <v>96</v>
      </c>
      <c r="DY181" s="29">
        <v>102</v>
      </c>
      <c r="DZ181" s="29">
        <v>33</v>
      </c>
      <c r="EA181" s="29">
        <v>0</v>
      </c>
      <c r="EB181" s="29">
        <v>198</v>
      </c>
      <c r="EC181" s="29">
        <v>33</v>
      </c>
      <c r="ED181" s="29">
        <v>231</v>
      </c>
      <c r="EE181" s="29">
        <v>939</v>
      </c>
      <c r="EF181" s="29">
        <v>5497</v>
      </c>
      <c r="EG181" s="29">
        <v>1963</v>
      </c>
      <c r="EH181" s="29">
        <v>530</v>
      </c>
      <c r="EI181" s="29">
        <v>6436</v>
      </c>
      <c r="EJ181" s="29">
        <v>2493</v>
      </c>
      <c r="EK181" s="29">
        <v>8929</v>
      </c>
      <c r="EL181" s="29">
        <v>1518</v>
      </c>
      <c r="EM181" s="29">
        <v>6829</v>
      </c>
      <c r="EN181" s="29">
        <v>2386</v>
      </c>
      <c r="EO181" s="29">
        <v>646</v>
      </c>
      <c r="EP181" s="29">
        <v>8347</v>
      </c>
      <c r="EQ181" s="29">
        <v>3032</v>
      </c>
      <c r="ER181" s="29">
        <v>11379</v>
      </c>
      <c r="ES181" s="29">
        <v>1627</v>
      </c>
      <c r="ET181" s="29">
        <v>7395</v>
      </c>
      <c r="EU181" s="29">
        <v>2800</v>
      </c>
      <c r="EV181" s="29">
        <v>811</v>
      </c>
      <c r="EW181" s="29">
        <v>9022</v>
      </c>
      <c r="EX181" s="29">
        <v>3611</v>
      </c>
      <c r="EY181" s="29">
        <v>12633</v>
      </c>
      <c r="EZ181" s="29">
        <v>1723</v>
      </c>
      <c r="FA181" s="29">
        <v>7497</v>
      </c>
      <c r="FB181" s="29">
        <v>2833</v>
      </c>
      <c r="FC181" s="29">
        <v>811</v>
      </c>
      <c r="FD181" s="29">
        <v>9220</v>
      </c>
      <c r="FE181" s="29">
        <v>3644</v>
      </c>
      <c r="FF181" s="29">
        <v>12864</v>
      </c>
      <c r="FG181" s="71"/>
      <c r="FI181" s="71"/>
      <c r="FJ181" s="71"/>
      <c r="FK181" s="71"/>
      <c r="FL181" s="71"/>
      <c r="FM181" s="71"/>
      <c r="FN181" s="71"/>
      <c r="FO181" s="71"/>
    </row>
    <row r="182" spans="1:171" s="33" customFormat="1" ht="13" customHeight="1" x14ac:dyDescent="0.25">
      <c r="A182" s="34">
        <v>45505</v>
      </c>
      <c r="B182" s="29">
        <v>10</v>
      </c>
      <c r="C182" s="29">
        <v>585</v>
      </c>
      <c r="D182" s="29">
        <v>905</v>
      </c>
      <c r="E182" s="29">
        <v>503</v>
      </c>
      <c r="F182" s="29">
        <v>595</v>
      </c>
      <c r="G182" s="29">
        <v>1408</v>
      </c>
      <c r="H182" s="29">
        <v>2003</v>
      </c>
      <c r="I182" s="29">
        <v>397</v>
      </c>
      <c r="J182" s="29">
        <v>846</v>
      </c>
      <c r="K182" s="29">
        <v>181</v>
      </c>
      <c r="L182" s="29">
        <v>66</v>
      </c>
      <c r="M182" s="29">
        <v>1243</v>
      </c>
      <c r="N182" s="29">
        <v>247</v>
      </c>
      <c r="O182" s="29">
        <v>1490</v>
      </c>
      <c r="P182" s="29">
        <v>514</v>
      </c>
      <c r="Q182" s="29">
        <v>3589</v>
      </c>
      <c r="R182" s="29">
        <v>1193</v>
      </c>
      <c r="S182" s="29">
        <v>321</v>
      </c>
      <c r="T182" s="29">
        <v>4103</v>
      </c>
      <c r="U182" s="29">
        <v>1514</v>
      </c>
      <c r="V182" s="29">
        <v>5617</v>
      </c>
      <c r="W182" s="29">
        <v>158</v>
      </c>
      <c r="X182" s="29">
        <v>407</v>
      </c>
      <c r="Y182" s="29">
        <v>238</v>
      </c>
      <c r="Z182" s="29">
        <v>92</v>
      </c>
      <c r="AA182" s="29">
        <v>565</v>
      </c>
      <c r="AB182" s="29">
        <v>330</v>
      </c>
      <c r="AC182" s="29">
        <v>895</v>
      </c>
      <c r="AD182" s="29">
        <v>24</v>
      </c>
      <c r="AE182" s="29">
        <v>91</v>
      </c>
      <c r="AF182" s="29">
        <v>36</v>
      </c>
      <c r="AG182" s="29">
        <v>2</v>
      </c>
      <c r="AH182" s="29">
        <v>115</v>
      </c>
      <c r="AI182" s="29">
        <v>38</v>
      </c>
      <c r="AJ182" s="29">
        <v>153</v>
      </c>
      <c r="AK182" s="29">
        <v>44</v>
      </c>
      <c r="AL182" s="29">
        <v>126</v>
      </c>
      <c r="AM182" s="29">
        <v>81</v>
      </c>
      <c r="AN182" s="29">
        <v>10</v>
      </c>
      <c r="AO182" s="29">
        <v>170</v>
      </c>
      <c r="AP182" s="29">
        <v>91</v>
      </c>
      <c r="AQ182" s="29">
        <v>261</v>
      </c>
      <c r="AR182" s="29">
        <v>44</v>
      </c>
      <c r="AS182" s="29">
        <v>181</v>
      </c>
      <c r="AT182" s="29">
        <v>44</v>
      </c>
      <c r="AU182" s="29">
        <v>4</v>
      </c>
      <c r="AV182" s="29">
        <v>225</v>
      </c>
      <c r="AW182" s="29">
        <v>48</v>
      </c>
      <c r="AX182" s="29">
        <v>273</v>
      </c>
      <c r="AY182" s="29">
        <v>8</v>
      </c>
      <c r="AZ182" s="29">
        <v>14</v>
      </c>
      <c r="BA182" s="29">
        <v>20</v>
      </c>
      <c r="BB182" s="29">
        <v>1</v>
      </c>
      <c r="BC182" s="29">
        <v>22</v>
      </c>
      <c r="BD182" s="29">
        <v>21</v>
      </c>
      <c r="BE182" s="29">
        <v>43</v>
      </c>
      <c r="BF182" s="29">
        <v>61</v>
      </c>
      <c r="BG182" s="29">
        <v>139</v>
      </c>
      <c r="BH182" s="29">
        <v>20</v>
      </c>
      <c r="BI182" s="29">
        <v>2</v>
      </c>
      <c r="BJ182" s="29">
        <v>200</v>
      </c>
      <c r="BK182" s="29">
        <v>22</v>
      </c>
      <c r="BL182" s="29">
        <v>222</v>
      </c>
      <c r="BM182" s="29">
        <v>40</v>
      </c>
      <c r="BN182" s="29">
        <v>175</v>
      </c>
      <c r="BO182" s="29">
        <v>104</v>
      </c>
      <c r="BP182" s="29">
        <v>18</v>
      </c>
      <c r="BQ182" s="29">
        <v>215</v>
      </c>
      <c r="BR182" s="29">
        <v>122</v>
      </c>
      <c r="BS182" s="29">
        <v>337</v>
      </c>
      <c r="BT182" s="29">
        <v>26</v>
      </c>
      <c r="BU182" s="29">
        <v>263</v>
      </c>
      <c r="BV182" s="29">
        <v>119</v>
      </c>
      <c r="BW182" s="29">
        <v>20</v>
      </c>
      <c r="BX182" s="29">
        <v>289</v>
      </c>
      <c r="BY182" s="29">
        <v>139</v>
      </c>
      <c r="BZ182" s="29">
        <v>428</v>
      </c>
      <c r="CA182" s="29">
        <v>245</v>
      </c>
      <c r="CB182" s="29">
        <v>390</v>
      </c>
      <c r="CC182" s="29">
        <v>49</v>
      </c>
      <c r="CD182" s="29">
        <v>0</v>
      </c>
      <c r="CE182" s="29">
        <v>635</v>
      </c>
      <c r="CF182" s="29">
        <v>49</v>
      </c>
      <c r="CG182" s="29">
        <v>684</v>
      </c>
      <c r="CH182" s="29">
        <v>452</v>
      </c>
      <c r="CI182" s="29">
        <v>867</v>
      </c>
      <c r="CJ182" s="29">
        <v>137</v>
      </c>
      <c r="CK182" s="29">
        <v>36</v>
      </c>
      <c r="CL182" s="29">
        <v>1319</v>
      </c>
      <c r="CM182" s="29">
        <v>173</v>
      </c>
      <c r="CN182" s="29">
        <v>1492</v>
      </c>
      <c r="CO182" s="29">
        <v>2</v>
      </c>
      <c r="CP182" s="29">
        <v>134</v>
      </c>
      <c r="CQ182" s="29">
        <v>31</v>
      </c>
      <c r="CR182" s="29">
        <v>0</v>
      </c>
      <c r="CS182" s="29">
        <v>136</v>
      </c>
      <c r="CT182" s="29">
        <v>31</v>
      </c>
      <c r="CU182" s="29">
        <v>167</v>
      </c>
      <c r="CV182" s="29">
        <v>26</v>
      </c>
      <c r="CW182" s="29">
        <v>202</v>
      </c>
      <c r="CX182" s="29">
        <v>53</v>
      </c>
      <c r="CY182" s="29">
        <v>4</v>
      </c>
      <c r="CZ182" s="29">
        <v>228</v>
      </c>
      <c r="DA182" s="29">
        <v>57</v>
      </c>
      <c r="DB182" s="29">
        <v>285</v>
      </c>
      <c r="DC182" s="29">
        <v>14</v>
      </c>
      <c r="DD182" s="29">
        <v>38</v>
      </c>
      <c r="DE182" s="29">
        <v>43</v>
      </c>
      <c r="DF182" s="29">
        <v>28</v>
      </c>
      <c r="DG182" s="29">
        <v>52</v>
      </c>
      <c r="DH182" s="29">
        <v>71</v>
      </c>
      <c r="DI182" s="29">
        <v>123</v>
      </c>
      <c r="DJ182" s="29">
        <v>5</v>
      </c>
      <c r="DK182" s="29">
        <v>49</v>
      </c>
      <c r="DL182" s="29">
        <v>293</v>
      </c>
      <c r="DM182" s="29">
        <v>73</v>
      </c>
      <c r="DN182" s="29">
        <v>54</v>
      </c>
      <c r="DO182" s="29">
        <v>366</v>
      </c>
      <c r="DP182" s="29">
        <v>420</v>
      </c>
      <c r="DQ182" s="29">
        <v>2</v>
      </c>
      <c r="DR182" s="29">
        <v>119</v>
      </c>
      <c r="DS182" s="29">
        <v>31</v>
      </c>
      <c r="DT182" s="29">
        <v>8</v>
      </c>
      <c r="DU182" s="29">
        <v>121</v>
      </c>
      <c r="DV182" s="29">
        <v>39</v>
      </c>
      <c r="DW182" s="29">
        <v>160</v>
      </c>
      <c r="DX182" s="29">
        <v>131</v>
      </c>
      <c r="DY182" s="29">
        <v>82</v>
      </c>
      <c r="DZ182" s="29">
        <v>24</v>
      </c>
      <c r="EA182" s="29">
        <v>0</v>
      </c>
      <c r="EB182" s="29">
        <v>213</v>
      </c>
      <c r="EC182" s="29">
        <v>24</v>
      </c>
      <c r="ED182" s="29">
        <v>237</v>
      </c>
      <c r="EE182" s="29">
        <v>1399</v>
      </c>
      <c r="EF182" s="29">
        <v>6150</v>
      </c>
      <c r="EG182" s="29">
        <v>2535</v>
      </c>
      <c r="EH182" s="29">
        <v>946</v>
      </c>
      <c r="EI182" s="29">
        <v>7549</v>
      </c>
      <c r="EJ182" s="29">
        <v>3481</v>
      </c>
      <c r="EK182" s="29">
        <v>11030</v>
      </c>
      <c r="EL182" s="29">
        <v>2023</v>
      </c>
      <c r="EM182" s="29">
        <v>7673</v>
      </c>
      <c r="EN182" s="29">
        <v>3127</v>
      </c>
      <c r="EO182" s="29">
        <v>1075</v>
      </c>
      <c r="EP182" s="29">
        <v>9696</v>
      </c>
      <c r="EQ182" s="29">
        <v>4202</v>
      </c>
      <c r="ER182" s="29">
        <v>13898</v>
      </c>
      <c r="ES182" s="29">
        <v>2072</v>
      </c>
      <c r="ET182" s="29">
        <v>8215</v>
      </c>
      <c r="EU182" s="29">
        <v>3578</v>
      </c>
      <c r="EV182" s="29">
        <v>1188</v>
      </c>
      <c r="EW182" s="29">
        <v>10287</v>
      </c>
      <c r="EX182" s="29">
        <v>4766</v>
      </c>
      <c r="EY182" s="29">
        <v>15053</v>
      </c>
      <c r="EZ182" s="29">
        <v>2203</v>
      </c>
      <c r="FA182" s="29">
        <v>8297</v>
      </c>
      <c r="FB182" s="29">
        <v>3602</v>
      </c>
      <c r="FC182" s="29">
        <v>1188</v>
      </c>
      <c r="FD182" s="29">
        <v>10500</v>
      </c>
      <c r="FE182" s="29">
        <v>4790</v>
      </c>
      <c r="FF182" s="29">
        <v>15290</v>
      </c>
      <c r="FG182" s="71"/>
      <c r="FI182" s="71"/>
      <c r="FJ182" s="71"/>
      <c r="FK182" s="71"/>
      <c r="FL182" s="71"/>
      <c r="FM182" s="71"/>
      <c r="FN182" s="71"/>
      <c r="FO182" s="71"/>
    </row>
    <row r="183" spans="1:171" s="33" customFormat="1" ht="13" customHeight="1" x14ac:dyDescent="0.25">
      <c r="A183" s="34">
        <v>45536</v>
      </c>
      <c r="B183" s="29">
        <v>7</v>
      </c>
      <c r="C183" s="29">
        <v>561</v>
      </c>
      <c r="D183" s="29">
        <v>743</v>
      </c>
      <c r="E183" s="29">
        <v>300</v>
      </c>
      <c r="F183" s="29">
        <v>568</v>
      </c>
      <c r="G183" s="29">
        <v>1043</v>
      </c>
      <c r="H183" s="29">
        <v>1611</v>
      </c>
      <c r="I183" s="29">
        <v>171</v>
      </c>
      <c r="J183" s="29">
        <v>644</v>
      </c>
      <c r="K183" s="29">
        <v>141</v>
      </c>
      <c r="L183" s="29">
        <v>74</v>
      </c>
      <c r="M183" s="29">
        <v>815</v>
      </c>
      <c r="N183" s="29">
        <v>215</v>
      </c>
      <c r="O183" s="29">
        <v>1030</v>
      </c>
      <c r="P183" s="29">
        <v>344</v>
      </c>
      <c r="Q183" s="29">
        <v>2587</v>
      </c>
      <c r="R183" s="29">
        <v>1000</v>
      </c>
      <c r="S183" s="29">
        <v>187</v>
      </c>
      <c r="T183" s="29">
        <v>2931</v>
      </c>
      <c r="U183" s="29">
        <v>1187</v>
      </c>
      <c r="V183" s="29">
        <v>4118</v>
      </c>
      <c r="W183" s="29">
        <v>103</v>
      </c>
      <c r="X183" s="29">
        <v>346</v>
      </c>
      <c r="Y183" s="29">
        <v>129</v>
      </c>
      <c r="Z183" s="29">
        <v>100</v>
      </c>
      <c r="AA183" s="29">
        <v>449</v>
      </c>
      <c r="AB183" s="29">
        <v>229</v>
      </c>
      <c r="AC183" s="29">
        <v>678</v>
      </c>
      <c r="AD183" s="29">
        <v>8</v>
      </c>
      <c r="AE183" s="29">
        <v>118</v>
      </c>
      <c r="AF183" s="29">
        <v>36</v>
      </c>
      <c r="AG183" s="29">
        <v>7</v>
      </c>
      <c r="AH183" s="29">
        <v>126</v>
      </c>
      <c r="AI183" s="29">
        <v>43</v>
      </c>
      <c r="AJ183" s="29">
        <v>169</v>
      </c>
      <c r="AK183" s="29">
        <v>20</v>
      </c>
      <c r="AL183" s="29">
        <v>105</v>
      </c>
      <c r="AM183" s="29">
        <v>53</v>
      </c>
      <c r="AN183" s="29">
        <v>7</v>
      </c>
      <c r="AO183" s="29">
        <v>125</v>
      </c>
      <c r="AP183" s="29">
        <v>60</v>
      </c>
      <c r="AQ183" s="29">
        <v>185</v>
      </c>
      <c r="AR183" s="29">
        <v>45</v>
      </c>
      <c r="AS183" s="29">
        <v>146</v>
      </c>
      <c r="AT183" s="29">
        <v>75</v>
      </c>
      <c r="AU183" s="29">
        <v>2</v>
      </c>
      <c r="AV183" s="29">
        <v>191</v>
      </c>
      <c r="AW183" s="29">
        <v>77</v>
      </c>
      <c r="AX183" s="29">
        <v>268</v>
      </c>
      <c r="AY183" s="29">
        <v>9</v>
      </c>
      <c r="AZ183" s="29">
        <v>40</v>
      </c>
      <c r="BA183" s="29">
        <v>36</v>
      </c>
      <c r="BB183" s="29">
        <v>1</v>
      </c>
      <c r="BC183" s="29">
        <v>49</v>
      </c>
      <c r="BD183" s="29">
        <v>37</v>
      </c>
      <c r="BE183" s="29">
        <v>86</v>
      </c>
      <c r="BF183" s="29">
        <v>19</v>
      </c>
      <c r="BG183" s="29">
        <v>148</v>
      </c>
      <c r="BH183" s="29">
        <v>33</v>
      </c>
      <c r="BI183" s="29">
        <v>0</v>
      </c>
      <c r="BJ183" s="29">
        <v>167</v>
      </c>
      <c r="BK183" s="29">
        <v>33</v>
      </c>
      <c r="BL183" s="29">
        <v>200</v>
      </c>
      <c r="BM183" s="29">
        <v>22</v>
      </c>
      <c r="BN183" s="29">
        <v>237</v>
      </c>
      <c r="BO183" s="29">
        <v>78</v>
      </c>
      <c r="BP183" s="29">
        <v>24</v>
      </c>
      <c r="BQ183" s="29">
        <v>259</v>
      </c>
      <c r="BR183" s="29">
        <v>102</v>
      </c>
      <c r="BS183" s="29">
        <v>361</v>
      </c>
      <c r="BT183" s="29">
        <v>32</v>
      </c>
      <c r="BU183" s="29">
        <v>240</v>
      </c>
      <c r="BV183" s="29">
        <v>134</v>
      </c>
      <c r="BW183" s="29">
        <v>16</v>
      </c>
      <c r="BX183" s="29">
        <v>272</v>
      </c>
      <c r="BY183" s="29">
        <v>150</v>
      </c>
      <c r="BZ183" s="29">
        <v>422</v>
      </c>
      <c r="CA183" s="29">
        <v>231</v>
      </c>
      <c r="CB183" s="29">
        <v>312</v>
      </c>
      <c r="CC183" s="29">
        <v>61</v>
      </c>
      <c r="CD183" s="29">
        <v>4</v>
      </c>
      <c r="CE183" s="29">
        <v>543</v>
      </c>
      <c r="CF183" s="29">
        <v>65</v>
      </c>
      <c r="CG183" s="29">
        <v>608</v>
      </c>
      <c r="CH183" s="29">
        <v>453</v>
      </c>
      <c r="CI183" s="29">
        <v>823</v>
      </c>
      <c r="CJ183" s="29">
        <v>160</v>
      </c>
      <c r="CK183" s="29">
        <v>27</v>
      </c>
      <c r="CL183" s="29">
        <v>1276</v>
      </c>
      <c r="CM183" s="29">
        <v>187</v>
      </c>
      <c r="CN183" s="29">
        <v>1463</v>
      </c>
      <c r="CO183" s="29">
        <v>78</v>
      </c>
      <c r="CP183" s="29">
        <v>143</v>
      </c>
      <c r="CQ183" s="29">
        <v>7</v>
      </c>
      <c r="CR183" s="29">
        <v>0</v>
      </c>
      <c r="CS183" s="29">
        <v>221</v>
      </c>
      <c r="CT183" s="29">
        <v>7</v>
      </c>
      <c r="CU183" s="29">
        <v>228</v>
      </c>
      <c r="CV183" s="29">
        <v>5</v>
      </c>
      <c r="CW183" s="29">
        <v>105</v>
      </c>
      <c r="CX183" s="29">
        <v>9</v>
      </c>
      <c r="CY183" s="29">
        <v>6</v>
      </c>
      <c r="CZ183" s="29">
        <v>110</v>
      </c>
      <c r="DA183" s="29">
        <v>15</v>
      </c>
      <c r="DB183" s="29">
        <v>125</v>
      </c>
      <c r="DC183" s="29">
        <v>47</v>
      </c>
      <c r="DD183" s="29">
        <v>157</v>
      </c>
      <c r="DE183" s="29">
        <v>21</v>
      </c>
      <c r="DF183" s="29">
        <v>8</v>
      </c>
      <c r="DG183" s="29">
        <v>204</v>
      </c>
      <c r="DH183" s="29">
        <v>29</v>
      </c>
      <c r="DI183" s="29">
        <v>233</v>
      </c>
      <c r="DJ183" s="29">
        <v>1</v>
      </c>
      <c r="DK183" s="29">
        <v>23</v>
      </c>
      <c r="DL183" s="29">
        <v>250</v>
      </c>
      <c r="DM183" s="29">
        <v>74</v>
      </c>
      <c r="DN183" s="29">
        <v>24</v>
      </c>
      <c r="DO183" s="29">
        <v>324</v>
      </c>
      <c r="DP183" s="29">
        <v>348</v>
      </c>
      <c r="DQ183" s="29">
        <v>0</v>
      </c>
      <c r="DR183" s="29">
        <v>117</v>
      </c>
      <c r="DS183" s="29">
        <v>45</v>
      </c>
      <c r="DT183" s="29">
        <v>2</v>
      </c>
      <c r="DU183" s="29">
        <v>117</v>
      </c>
      <c r="DV183" s="29">
        <v>47</v>
      </c>
      <c r="DW183" s="29">
        <v>164</v>
      </c>
      <c r="DX183" s="29">
        <v>111</v>
      </c>
      <c r="DY183" s="29">
        <v>50</v>
      </c>
      <c r="DZ183" s="29">
        <v>18</v>
      </c>
      <c r="EA183" s="29">
        <v>0</v>
      </c>
      <c r="EB183" s="29">
        <v>161</v>
      </c>
      <c r="EC183" s="29">
        <v>18</v>
      </c>
      <c r="ED183" s="29">
        <v>179</v>
      </c>
      <c r="EE183" s="29">
        <v>1007</v>
      </c>
      <c r="EF183" s="29">
        <v>4855</v>
      </c>
      <c r="EG183" s="29">
        <v>2178</v>
      </c>
      <c r="EH183" s="29">
        <v>604</v>
      </c>
      <c r="EI183" s="29">
        <v>5862</v>
      </c>
      <c r="EJ183" s="29">
        <v>2782</v>
      </c>
      <c r="EK183" s="29">
        <v>8644</v>
      </c>
      <c r="EL183" s="29">
        <v>1464</v>
      </c>
      <c r="EM183" s="29">
        <v>6307</v>
      </c>
      <c r="EN183" s="29">
        <v>2679</v>
      </c>
      <c r="EO183" s="29">
        <v>749</v>
      </c>
      <c r="EP183" s="29">
        <v>7771</v>
      </c>
      <c r="EQ183" s="29">
        <v>3428</v>
      </c>
      <c r="ER183" s="29">
        <v>11199</v>
      </c>
      <c r="ES183" s="29">
        <v>1595</v>
      </c>
      <c r="ET183" s="29">
        <v>6852</v>
      </c>
      <c r="EU183" s="29">
        <v>3011</v>
      </c>
      <c r="EV183" s="29">
        <v>839</v>
      </c>
      <c r="EW183" s="29">
        <v>8447</v>
      </c>
      <c r="EX183" s="29">
        <v>3850</v>
      </c>
      <c r="EY183" s="29">
        <v>12297</v>
      </c>
      <c r="EZ183" s="29">
        <v>1706</v>
      </c>
      <c r="FA183" s="29">
        <v>6902</v>
      </c>
      <c r="FB183" s="29">
        <v>3029</v>
      </c>
      <c r="FC183" s="29">
        <v>839</v>
      </c>
      <c r="FD183" s="29">
        <v>8608</v>
      </c>
      <c r="FE183" s="29">
        <v>3868</v>
      </c>
      <c r="FF183" s="29">
        <v>12476</v>
      </c>
      <c r="FG183" s="71"/>
      <c r="FI183" s="71"/>
      <c r="FJ183" s="71"/>
      <c r="FK183" s="71"/>
      <c r="FL183" s="71"/>
      <c r="FM183" s="71"/>
      <c r="FN183" s="71"/>
      <c r="FO183" s="71"/>
    </row>
    <row r="184" spans="1:171" s="33" customFormat="1" ht="13" customHeight="1" x14ac:dyDescent="0.25">
      <c r="A184" s="34">
        <v>45566</v>
      </c>
      <c r="B184" s="29">
        <v>8</v>
      </c>
      <c r="C184" s="29">
        <v>718</v>
      </c>
      <c r="D184" s="29">
        <v>770</v>
      </c>
      <c r="E184" s="29">
        <v>321</v>
      </c>
      <c r="F184" s="29">
        <v>726</v>
      </c>
      <c r="G184" s="29">
        <v>1091</v>
      </c>
      <c r="H184" s="29">
        <v>1817</v>
      </c>
      <c r="I184" s="29">
        <v>454</v>
      </c>
      <c r="J184" s="29">
        <v>694</v>
      </c>
      <c r="K184" s="29">
        <v>198</v>
      </c>
      <c r="L184" s="29">
        <v>71</v>
      </c>
      <c r="M184" s="29">
        <v>1148</v>
      </c>
      <c r="N184" s="29">
        <v>269</v>
      </c>
      <c r="O184" s="29">
        <v>1417</v>
      </c>
      <c r="P184" s="29">
        <v>494</v>
      </c>
      <c r="Q184" s="29">
        <v>3139</v>
      </c>
      <c r="R184" s="29">
        <v>1059</v>
      </c>
      <c r="S184" s="29">
        <v>246</v>
      </c>
      <c r="T184" s="29">
        <v>3633</v>
      </c>
      <c r="U184" s="29">
        <v>1305</v>
      </c>
      <c r="V184" s="29">
        <v>4938</v>
      </c>
      <c r="W184" s="29">
        <v>87</v>
      </c>
      <c r="X184" s="29">
        <v>335</v>
      </c>
      <c r="Y184" s="29">
        <v>140</v>
      </c>
      <c r="Z184" s="29">
        <v>76</v>
      </c>
      <c r="AA184" s="29">
        <v>422</v>
      </c>
      <c r="AB184" s="29">
        <v>216</v>
      </c>
      <c r="AC184" s="29">
        <v>638</v>
      </c>
      <c r="AD184" s="29">
        <v>16</v>
      </c>
      <c r="AE184" s="29">
        <v>107</v>
      </c>
      <c r="AF184" s="29">
        <v>35</v>
      </c>
      <c r="AG184" s="29">
        <v>1</v>
      </c>
      <c r="AH184" s="29">
        <v>123</v>
      </c>
      <c r="AI184" s="29">
        <v>36</v>
      </c>
      <c r="AJ184" s="29">
        <v>159</v>
      </c>
      <c r="AK184" s="29">
        <v>60</v>
      </c>
      <c r="AL184" s="29">
        <v>80</v>
      </c>
      <c r="AM184" s="29">
        <v>37</v>
      </c>
      <c r="AN184" s="29">
        <v>12</v>
      </c>
      <c r="AO184" s="29">
        <v>140</v>
      </c>
      <c r="AP184" s="29">
        <v>49</v>
      </c>
      <c r="AQ184" s="29">
        <v>189</v>
      </c>
      <c r="AR184" s="29">
        <v>56</v>
      </c>
      <c r="AS184" s="29">
        <v>194</v>
      </c>
      <c r="AT184" s="29">
        <v>52</v>
      </c>
      <c r="AU184" s="29">
        <v>1</v>
      </c>
      <c r="AV184" s="29">
        <v>250</v>
      </c>
      <c r="AW184" s="29">
        <v>53</v>
      </c>
      <c r="AX184" s="29">
        <v>303</v>
      </c>
      <c r="AY184" s="29">
        <v>15</v>
      </c>
      <c r="AZ184" s="29">
        <v>66</v>
      </c>
      <c r="BA184" s="29">
        <v>10</v>
      </c>
      <c r="BB184" s="29">
        <v>1</v>
      </c>
      <c r="BC184" s="29">
        <v>81</v>
      </c>
      <c r="BD184" s="29">
        <v>11</v>
      </c>
      <c r="BE184" s="29">
        <v>92</v>
      </c>
      <c r="BF184" s="29">
        <v>42</v>
      </c>
      <c r="BG184" s="29">
        <v>183</v>
      </c>
      <c r="BH184" s="29">
        <v>33</v>
      </c>
      <c r="BI184" s="29">
        <v>3</v>
      </c>
      <c r="BJ184" s="29">
        <v>225</v>
      </c>
      <c r="BK184" s="29">
        <v>36</v>
      </c>
      <c r="BL184" s="29">
        <v>261</v>
      </c>
      <c r="BM184" s="29">
        <v>23</v>
      </c>
      <c r="BN184" s="29">
        <v>284</v>
      </c>
      <c r="BO184" s="29">
        <v>103</v>
      </c>
      <c r="BP184" s="29">
        <v>43</v>
      </c>
      <c r="BQ184" s="29">
        <v>307</v>
      </c>
      <c r="BR184" s="29">
        <v>146</v>
      </c>
      <c r="BS184" s="29">
        <v>453</v>
      </c>
      <c r="BT184" s="29">
        <v>27</v>
      </c>
      <c r="BU184" s="29">
        <v>259</v>
      </c>
      <c r="BV184" s="29">
        <v>160</v>
      </c>
      <c r="BW184" s="29">
        <v>22</v>
      </c>
      <c r="BX184" s="29">
        <v>286</v>
      </c>
      <c r="BY184" s="29">
        <v>182</v>
      </c>
      <c r="BZ184" s="29">
        <v>468</v>
      </c>
      <c r="CA184" s="29">
        <v>279</v>
      </c>
      <c r="CB184" s="29">
        <v>294</v>
      </c>
      <c r="CC184" s="29">
        <v>42</v>
      </c>
      <c r="CD184" s="29">
        <v>46</v>
      </c>
      <c r="CE184" s="29">
        <v>573</v>
      </c>
      <c r="CF184" s="29">
        <v>88</v>
      </c>
      <c r="CG184" s="29">
        <v>661</v>
      </c>
      <c r="CH184" s="29">
        <v>404</v>
      </c>
      <c r="CI184" s="29">
        <v>801</v>
      </c>
      <c r="CJ184" s="29">
        <v>136</v>
      </c>
      <c r="CK184" s="29">
        <v>25</v>
      </c>
      <c r="CL184" s="29">
        <v>1205</v>
      </c>
      <c r="CM184" s="29">
        <v>161</v>
      </c>
      <c r="CN184" s="29">
        <v>1366</v>
      </c>
      <c r="CO184" s="29">
        <v>34</v>
      </c>
      <c r="CP184" s="29">
        <v>116</v>
      </c>
      <c r="CQ184" s="29">
        <v>3</v>
      </c>
      <c r="CR184" s="29">
        <v>0</v>
      </c>
      <c r="CS184" s="29">
        <v>150</v>
      </c>
      <c r="CT184" s="29">
        <v>3</v>
      </c>
      <c r="CU184" s="29">
        <v>153</v>
      </c>
      <c r="CV184" s="29">
        <v>20</v>
      </c>
      <c r="CW184" s="29">
        <v>197</v>
      </c>
      <c r="CX184" s="29">
        <v>53</v>
      </c>
      <c r="CY184" s="29">
        <v>8</v>
      </c>
      <c r="CZ184" s="29">
        <v>217</v>
      </c>
      <c r="DA184" s="29">
        <v>61</v>
      </c>
      <c r="DB184" s="29">
        <v>278</v>
      </c>
      <c r="DC184" s="29">
        <v>83</v>
      </c>
      <c r="DD184" s="29">
        <v>135</v>
      </c>
      <c r="DE184" s="29">
        <v>41</v>
      </c>
      <c r="DF184" s="29">
        <v>7</v>
      </c>
      <c r="DG184" s="29">
        <v>218</v>
      </c>
      <c r="DH184" s="29">
        <v>48</v>
      </c>
      <c r="DI184" s="29">
        <v>266</v>
      </c>
      <c r="DJ184" s="29">
        <v>3</v>
      </c>
      <c r="DK184" s="29">
        <v>33</v>
      </c>
      <c r="DL184" s="29">
        <v>258</v>
      </c>
      <c r="DM184" s="29">
        <v>105</v>
      </c>
      <c r="DN184" s="29">
        <v>36</v>
      </c>
      <c r="DO184" s="29">
        <v>363</v>
      </c>
      <c r="DP184" s="29">
        <v>399</v>
      </c>
      <c r="DQ184" s="29">
        <v>6</v>
      </c>
      <c r="DR184" s="29">
        <v>153</v>
      </c>
      <c r="DS184" s="29">
        <v>29</v>
      </c>
      <c r="DT184" s="29">
        <v>7</v>
      </c>
      <c r="DU184" s="29">
        <v>159</v>
      </c>
      <c r="DV184" s="29">
        <v>36</v>
      </c>
      <c r="DW184" s="29">
        <v>195</v>
      </c>
      <c r="DX184" s="29">
        <v>69</v>
      </c>
      <c r="DY184" s="29">
        <v>74</v>
      </c>
      <c r="DZ184" s="29">
        <v>16</v>
      </c>
      <c r="EA184" s="29">
        <v>1</v>
      </c>
      <c r="EB184" s="29">
        <v>143</v>
      </c>
      <c r="EC184" s="29">
        <v>17</v>
      </c>
      <c r="ED184" s="29">
        <v>160</v>
      </c>
      <c r="EE184" s="29">
        <v>1387</v>
      </c>
      <c r="EF184" s="29">
        <v>5611</v>
      </c>
      <c r="EG184" s="29">
        <v>2323</v>
      </c>
      <c r="EH184" s="29">
        <v>685</v>
      </c>
      <c r="EI184" s="29">
        <v>6998</v>
      </c>
      <c r="EJ184" s="29">
        <v>3008</v>
      </c>
      <c r="EK184" s="29">
        <v>10006</v>
      </c>
      <c r="EL184" s="29">
        <v>1965</v>
      </c>
      <c r="EM184" s="29">
        <v>7154</v>
      </c>
      <c r="EN184" s="29">
        <v>2775</v>
      </c>
      <c r="EO184" s="29">
        <v>868</v>
      </c>
      <c r="EP184" s="29">
        <v>9119</v>
      </c>
      <c r="EQ184" s="29">
        <v>3643</v>
      </c>
      <c r="ER184" s="29">
        <v>12762</v>
      </c>
      <c r="ES184" s="29">
        <v>2111</v>
      </c>
      <c r="ET184" s="29">
        <v>7788</v>
      </c>
      <c r="EU184" s="29">
        <v>3159</v>
      </c>
      <c r="EV184" s="29">
        <v>995</v>
      </c>
      <c r="EW184" s="29">
        <v>9899</v>
      </c>
      <c r="EX184" s="29">
        <v>4154</v>
      </c>
      <c r="EY184" s="29">
        <v>14053</v>
      </c>
      <c r="EZ184" s="29">
        <v>2180</v>
      </c>
      <c r="FA184" s="29">
        <v>7862</v>
      </c>
      <c r="FB184" s="29">
        <v>3175</v>
      </c>
      <c r="FC184" s="29">
        <v>996</v>
      </c>
      <c r="FD184" s="29">
        <v>10042</v>
      </c>
      <c r="FE184" s="29">
        <v>4171</v>
      </c>
      <c r="FF184" s="29">
        <v>14213</v>
      </c>
      <c r="FG184" s="71"/>
      <c r="FI184" s="71"/>
      <c r="FJ184" s="71"/>
      <c r="FK184" s="71"/>
      <c r="FL184" s="71"/>
      <c r="FM184" s="71"/>
      <c r="FN184" s="71"/>
      <c r="FO184" s="71"/>
    </row>
    <row r="185" spans="1:171" s="33" customFormat="1" ht="13" customHeight="1" x14ac:dyDescent="0.25">
      <c r="A185" s="34">
        <v>45597</v>
      </c>
      <c r="B185" s="29">
        <v>9</v>
      </c>
      <c r="C185" s="29">
        <v>635</v>
      </c>
      <c r="D185" s="29">
        <v>651</v>
      </c>
      <c r="E185" s="29">
        <v>260</v>
      </c>
      <c r="F185" s="29">
        <v>644</v>
      </c>
      <c r="G185" s="29">
        <v>911</v>
      </c>
      <c r="H185" s="29">
        <v>1555</v>
      </c>
      <c r="I185" s="29">
        <v>359</v>
      </c>
      <c r="J185" s="29">
        <v>638</v>
      </c>
      <c r="K185" s="29">
        <v>167</v>
      </c>
      <c r="L185" s="29">
        <v>51</v>
      </c>
      <c r="M185" s="29">
        <v>997</v>
      </c>
      <c r="N185" s="29">
        <v>218</v>
      </c>
      <c r="O185" s="29">
        <v>1215</v>
      </c>
      <c r="P185" s="29">
        <v>292</v>
      </c>
      <c r="Q185" s="29">
        <v>3118</v>
      </c>
      <c r="R185" s="29">
        <v>1687</v>
      </c>
      <c r="S185" s="29">
        <v>249</v>
      </c>
      <c r="T185" s="29">
        <v>3410</v>
      </c>
      <c r="U185" s="29">
        <v>1936</v>
      </c>
      <c r="V185" s="29">
        <v>5346</v>
      </c>
      <c r="W185" s="29">
        <v>96</v>
      </c>
      <c r="X185" s="29">
        <v>403</v>
      </c>
      <c r="Y185" s="29">
        <v>117</v>
      </c>
      <c r="Z185" s="29">
        <v>81</v>
      </c>
      <c r="AA185" s="29">
        <v>499</v>
      </c>
      <c r="AB185" s="29">
        <v>198</v>
      </c>
      <c r="AC185" s="29">
        <v>697</v>
      </c>
      <c r="AD185" s="29">
        <v>24</v>
      </c>
      <c r="AE185" s="29">
        <v>96</v>
      </c>
      <c r="AF185" s="29">
        <v>53</v>
      </c>
      <c r="AG185" s="29">
        <v>2</v>
      </c>
      <c r="AH185" s="29">
        <v>120</v>
      </c>
      <c r="AI185" s="29">
        <v>55</v>
      </c>
      <c r="AJ185" s="29">
        <v>175</v>
      </c>
      <c r="AK185" s="29">
        <v>29</v>
      </c>
      <c r="AL185" s="29">
        <v>93</v>
      </c>
      <c r="AM185" s="29">
        <v>71</v>
      </c>
      <c r="AN185" s="29">
        <v>9</v>
      </c>
      <c r="AO185" s="29">
        <v>122</v>
      </c>
      <c r="AP185" s="29">
        <v>80</v>
      </c>
      <c r="AQ185" s="29">
        <v>202</v>
      </c>
      <c r="AR185" s="29">
        <v>17</v>
      </c>
      <c r="AS185" s="29">
        <v>93</v>
      </c>
      <c r="AT185" s="29">
        <v>35</v>
      </c>
      <c r="AU185" s="29">
        <v>2</v>
      </c>
      <c r="AV185" s="29">
        <v>110</v>
      </c>
      <c r="AW185" s="29">
        <v>37</v>
      </c>
      <c r="AX185" s="29">
        <v>147</v>
      </c>
      <c r="AY185" s="29">
        <v>8</v>
      </c>
      <c r="AZ185" s="29">
        <v>44</v>
      </c>
      <c r="BA185" s="29">
        <v>31</v>
      </c>
      <c r="BB185" s="29">
        <v>1</v>
      </c>
      <c r="BC185" s="29">
        <v>52</v>
      </c>
      <c r="BD185" s="29">
        <v>32</v>
      </c>
      <c r="BE185" s="29">
        <v>84</v>
      </c>
      <c r="BF185" s="29">
        <v>62</v>
      </c>
      <c r="BG185" s="29">
        <v>140</v>
      </c>
      <c r="BH185" s="29">
        <v>20</v>
      </c>
      <c r="BI185" s="29">
        <v>0</v>
      </c>
      <c r="BJ185" s="29">
        <v>202</v>
      </c>
      <c r="BK185" s="29">
        <v>20</v>
      </c>
      <c r="BL185" s="29">
        <v>222</v>
      </c>
      <c r="BM185" s="29">
        <v>23</v>
      </c>
      <c r="BN185" s="29">
        <v>314</v>
      </c>
      <c r="BO185" s="29">
        <v>71</v>
      </c>
      <c r="BP185" s="29">
        <v>54</v>
      </c>
      <c r="BQ185" s="29">
        <v>337</v>
      </c>
      <c r="BR185" s="29">
        <v>125</v>
      </c>
      <c r="BS185" s="29">
        <v>462</v>
      </c>
      <c r="BT185" s="29">
        <v>30</v>
      </c>
      <c r="BU185" s="29">
        <v>226</v>
      </c>
      <c r="BV185" s="29">
        <v>106</v>
      </c>
      <c r="BW185" s="29">
        <v>24</v>
      </c>
      <c r="BX185" s="29">
        <v>256</v>
      </c>
      <c r="BY185" s="29">
        <v>130</v>
      </c>
      <c r="BZ185" s="29">
        <v>386</v>
      </c>
      <c r="CA185" s="29">
        <v>262</v>
      </c>
      <c r="CB185" s="29">
        <v>304</v>
      </c>
      <c r="CC185" s="29">
        <v>30</v>
      </c>
      <c r="CD185" s="29">
        <v>4</v>
      </c>
      <c r="CE185" s="29">
        <v>566</v>
      </c>
      <c r="CF185" s="29">
        <v>34</v>
      </c>
      <c r="CG185" s="29">
        <v>600</v>
      </c>
      <c r="CH185" s="29">
        <v>227</v>
      </c>
      <c r="CI185" s="29">
        <v>779</v>
      </c>
      <c r="CJ185" s="29">
        <v>164</v>
      </c>
      <c r="CK185" s="29">
        <v>24</v>
      </c>
      <c r="CL185" s="29">
        <v>1006</v>
      </c>
      <c r="CM185" s="29">
        <v>188</v>
      </c>
      <c r="CN185" s="29">
        <v>1194</v>
      </c>
      <c r="CO185" s="29">
        <v>20</v>
      </c>
      <c r="CP185" s="29">
        <v>126</v>
      </c>
      <c r="CQ185" s="29">
        <v>6</v>
      </c>
      <c r="CR185" s="29">
        <v>0</v>
      </c>
      <c r="CS185" s="29">
        <v>146</v>
      </c>
      <c r="CT185" s="29">
        <v>6</v>
      </c>
      <c r="CU185" s="29">
        <v>152</v>
      </c>
      <c r="CV185" s="29">
        <v>12</v>
      </c>
      <c r="CW185" s="29">
        <v>81</v>
      </c>
      <c r="CX185" s="29">
        <v>31</v>
      </c>
      <c r="CY185" s="29">
        <v>7</v>
      </c>
      <c r="CZ185" s="29">
        <v>93</v>
      </c>
      <c r="DA185" s="29">
        <v>38</v>
      </c>
      <c r="DB185" s="29">
        <v>131</v>
      </c>
      <c r="DC185" s="29">
        <v>25</v>
      </c>
      <c r="DD185" s="29">
        <v>248</v>
      </c>
      <c r="DE185" s="29">
        <v>22</v>
      </c>
      <c r="DF185" s="29">
        <v>11</v>
      </c>
      <c r="DG185" s="29">
        <v>273</v>
      </c>
      <c r="DH185" s="29">
        <v>33</v>
      </c>
      <c r="DI185" s="29">
        <v>306</v>
      </c>
      <c r="DJ185" s="29">
        <v>2</v>
      </c>
      <c r="DK185" s="29">
        <v>32</v>
      </c>
      <c r="DL185" s="29">
        <v>252</v>
      </c>
      <c r="DM185" s="29">
        <v>125</v>
      </c>
      <c r="DN185" s="29">
        <v>34</v>
      </c>
      <c r="DO185" s="29">
        <v>377</v>
      </c>
      <c r="DP185" s="29">
        <v>411</v>
      </c>
      <c r="DQ185" s="29">
        <v>1</v>
      </c>
      <c r="DR185" s="29">
        <v>136</v>
      </c>
      <c r="DS185" s="29">
        <v>28</v>
      </c>
      <c r="DT185" s="29">
        <v>8</v>
      </c>
      <c r="DU185" s="29">
        <v>137</v>
      </c>
      <c r="DV185" s="29">
        <v>36</v>
      </c>
      <c r="DW185" s="29">
        <v>173</v>
      </c>
      <c r="DX185" s="29">
        <v>51</v>
      </c>
      <c r="DY185" s="29">
        <v>129</v>
      </c>
      <c r="DZ185" s="29">
        <v>47</v>
      </c>
      <c r="EA185" s="29">
        <v>0</v>
      </c>
      <c r="EB185" s="29">
        <v>180</v>
      </c>
      <c r="EC185" s="29">
        <v>47</v>
      </c>
      <c r="ED185" s="29">
        <v>227</v>
      </c>
      <c r="EE185" s="29">
        <v>917</v>
      </c>
      <c r="EF185" s="29">
        <v>5396</v>
      </c>
      <c r="EG185" s="29">
        <v>2775</v>
      </c>
      <c r="EH185" s="29">
        <v>608</v>
      </c>
      <c r="EI185" s="29">
        <v>6313</v>
      </c>
      <c r="EJ185" s="29">
        <v>3383</v>
      </c>
      <c r="EK185" s="29">
        <v>9696</v>
      </c>
      <c r="EL185" s="29">
        <v>1438</v>
      </c>
      <c r="EM185" s="29">
        <v>6883</v>
      </c>
      <c r="EN185" s="29">
        <v>3203</v>
      </c>
      <c r="EO185" s="29">
        <v>761</v>
      </c>
      <c r="EP185" s="29">
        <v>8321</v>
      </c>
      <c r="EQ185" s="29">
        <v>3964</v>
      </c>
      <c r="ER185" s="29">
        <v>12285</v>
      </c>
      <c r="ES185" s="29">
        <v>1498</v>
      </c>
      <c r="ET185" s="29">
        <v>7506</v>
      </c>
      <c r="EU185" s="29">
        <v>3542</v>
      </c>
      <c r="EV185" s="29">
        <v>912</v>
      </c>
      <c r="EW185" s="29">
        <v>9004</v>
      </c>
      <c r="EX185" s="29">
        <v>4454</v>
      </c>
      <c r="EY185" s="29">
        <v>13458</v>
      </c>
      <c r="EZ185" s="29">
        <v>1549</v>
      </c>
      <c r="FA185" s="29">
        <v>7635</v>
      </c>
      <c r="FB185" s="29">
        <v>3589</v>
      </c>
      <c r="FC185" s="29">
        <v>912</v>
      </c>
      <c r="FD185" s="29">
        <v>9184</v>
      </c>
      <c r="FE185" s="29">
        <v>4501</v>
      </c>
      <c r="FF185" s="29">
        <v>13685</v>
      </c>
      <c r="FG185" s="71"/>
      <c r="FI185" s="71"/>
      <c r="FJ185" s="71"/>
      <c r="FK185" s="71"/>
      <c r="FL185" s="71"/>
      <c r="FM185" s="71"/>
      <c r="FN185" s="71"/>
      <c r="FO185" s="71"/>
    </row>
    <row r="186" spans="1:171" s="33" customFormat="1" ht="13" customHeight="1" x14ac:dyDescent="0.25">
      <c r="A186" s="34">
        <v>45627</v>
      </c>
      <c r="B186" s="29">
        <v>1</v>
      </c>
      <c r="C186" s="29">
        <v>450</v>
      </c>
      <c r="D186" s="29">
        <v>463</v>
      </c>
      <c r="E186" s="29">
        <v>227</v>
      </c>
      <c r="F186" s="29">
        <v>451</v>
      </c>
      <c r="G186" s="29">
        <v>690</v>
      </c>
      <c r="H186" s="29">
        <v>1141</v>
      </c>
      <c r="I186" s="29">
        <v>172</v>
      </c>
      <c r="J186" s="29">
        <v>577</v>
      </c>
      <c r="K186" s="29">
        <v>168</v>
      </c>
      <c r="L186" s="29">
        <v>37</v>
      </c>
      <c r="M186" s="29">
        <v>749</v>
      </c>
      <c r="N186" s="29">
        <v>205</v>
      </c>
      <c r="O186" s="29">
        <v>954</v>
      </c>
      <c r="P186" s="29">
        <v>329</v>
      </c>
      <c r="Q186" s="29">
        <v>3017</v>
      </c>
      <c r="R186" s="29">
        <v>969</v>
      </c>
      <c r="S186" s="29">
        <v>200</v>
      </c>
      <c r="T186" s="29">
        <v>3346</v>
      </c>
      <c r="U186" s="29">
        <v>1169</v>
      </c>
      <c r="V186" s="29">
        <v>4515</v>
      </c>
      <c r="W186" s="29">
        <v>45</v>
      </c>
      <c r="X186" s="29">
        <v>326</v>
      </c>
      <c r="Y186" s="29">
        <v>149</v>
      </c>
      <c r="Z186" s="29">
        <v>123</v>
      </c>
      <c r="AA186" s="29">
        <v>371</v>
      </c>
      <c r="AB186" s="29">
        <v>272</v>
      </c>
      <c r="AC186" s="29">
        <v>643</v>
      </c>
      <c r="AD186" s="29">
        <v>14</v>
      </c>
      <c r="AE186" s="29">
        <v>117</v>
      </c>
      <c r="AF186" s="29">
        <v>53</v>
      </c>
      <c r="AG186" s="29">
        <v>3</v>
      </c>
      <c r="AH186" s="29">
        <v>131</v>
      </c>
      <c r="AI186" s="29">
        <v>56</v>
      </c>
      <c r="AJ186" s="29">
        <v>187</v>
      </c>
      <c r="AK186" s="29">
        <v>22</v>
      </c>
      <c r="AL186" s="29">
        <v>64</v>
      </c>
      <c r="AM186" s="29">
        <v>66</v>
      </c>
      <c r="AN186" s="29">
        <v>10</v>
      </c>
      <c r="AO186" s="29">
        <v>86</v>
      </c>
      <c r="AP186" s="29">
        <v>76</v>
      </c>
      <c r="AQ186" s="29">
        <v>162</v>
      </c>
      <c r="AR186" s="29">
        <v>8</v>
      </c>
      <c r="AS186" s="29">
        <v>75</v>
      </c>
      <c r="AT186" s="29">
        <v>41</v>
      </c>
      <c r="AU186" s="29">
        <v>3</v>
      </c>
      <c r="AV186" s="29">
        <v>83</v>
      </c>
      <c r="AW186" s="29">
        <v>44</v>
      </c>
      <c r="AX186" s="29">
        <v>127</v>
      </c>
      <c r="AY186" s="29">
        <v>7</v>
      </c>
      <c r="AZ186" s="29">
        <v>72</v>
      </c>
      <c r="BA186" s="29">
        <v>19</v>
      </c>
      <c r="BB186" s="29">
        <v>0</v>
      </c>
      <c r="BC186" s="29">
        <v>79</v>
      </c>
      <c r="BD186" s="29">
        <v>19</v>
      </c>
      <c r="BE186" s="29">
        <v>98</v>
      </c>
      <c r="BF186" s="29">
        <v>23</v>
      </c>
      <c r="BG186" s="29">
        <v>120</v>
      </c>
      <c r="BH186" s="29">
        <v>27</v>
      </c>
      <c r="BI186" s="29">
        <v>1</v>
      </c>
      <c r="BJ186" s="29">
        <v>143</v>
      </c>
      <c r="BK186" s="29">
        <v>28</v>
      </c>
      <c r="BL186" s="29">
        <v>171</v>
      </c>
      <c r="BM186" s="29">
        <v>19</v>
      </c>
      <c r="BN186" s="29">
        <v>179</v>
      </c>
      <c r="BO186" s="29">
        <v>106</v>
      </c>
      <c r="BP186" s="29">
        <v>30</v>
      </c>
      <c r="BQ186" s="29">
        <v>198</v>
      </c>
      <c r="BR186" s="29">
        <v>136</v>
      </c>
      <c r="BS186" s="29">
        <v>334</v>
      </c>
      <c r="BT186" s="29">
        <v>4</v>
      </c>
      <c r="BU186" s="29">
        <v>210</v>
      </c>
      <c r="BV186" s="29">
        <v>119</v>
      </c>
      <c r="BW186" s="29">
        <v>31</v>
      </c>
      <c r="BX186" s="29">
        <v>214</v>
      </c>
      <c r="BY186" s="29">
        <v>150</v>
      </c>
      <c r="BZ186" s="29">
        <v>364</v>
      </c>
      <c r="CA186" s="29">
        <v>123</v>
      </c>
      <c r="CB186" s="29">
        <v>351</v>
      </c>
      <c r="CC186" s="29">
        <v>28</v>
      </c>
      <c r="CD186" s="29">
        <v>6</v>
      </c>
      <c r="CE186" s="29">
        <v>474</v>
      </c>
      <c r="CF186" s="29">
        <v>34</v>
      </c>
      <c r="CG186" s="29">
        <v>508</v>
      </c>
      <c r="CH186" s="29">
        <v>161</v>
      </c>
      <c r="CI186" s="29">
        <v>623</v>
      </c>
      <c r="CJ186" s="29">
        <v>217</v>
      </c>
      <c r="CK186" s="29">
        <v>48</v>
      </c>
      <c r="CL186" s="29">
        <v>784</v>
      </c>
      <c r="CM186" s="29">
        <v>265</v>
      </c>
      <c r="CN186" s="29">
        <v>1049</v>
      </c>
      <c r="CO186" s="29">
        <v>22</v>
      </c>
      <c r="CP186" s="29">
        <v>65</v>
      </c>
      <c r="CQ186" s="29">
        <v>3</v>
      </c>
      <c r="CR186" s="29">
        <v>0</v>
      </c>
      <c r="CS186" s="29">
        <v>87</v>
      </c>
      <c r="CT186" s="29">
        <v>3</v>
      </c>
      <c r="CU186" s="29">
        <v>90</v>
      </c>
      <c r="CV186" s="29">
        <v>2</v>
      </c>
      <c r="CW186" s="29">
        <v>137</v>
      </c>
      <c r="CX186" s="29">
        <v>59</v>
      </c>
      <c r="CY186" s="29">
        <v>14</v>
      </c>
      <c r="CZ186" s="29">
        <v>139</v>
      </c>
      <c r="DA186" s="29">
        <v>73</v>
      </c>
      <c r="DB186" s="29">
        <v>212</v>
      </c>
      <c r="DC186" s="29">
        <v>25</v>
      </c>
      <c r="DD186" s="29">
        <v>44</v>
      </c>
      <c r="DE186" s="29">
        <v>103</v>
      </c>
      <c r="DF186" s="29">
        <v>4</v>
      </c>
      <c r="DG186" s="29">
        <v>69</v>
      </c>
      <c r="DH186" s="29">
        <v>107</v>
      </c>
      <c r="DI186" s="29">
        <v>176</v>
      </c>
      <c r="DJ186" s="29">
        <v>0</v>
      </c>
      <c r="DK186" s="29">
        <v>46</v>
      </c>
      <c r="DL186" s="29">
        <v>253</v>
      </c>
      <c r="DM186" s="29">
        <v>114</v>
      </c>
      <c r="DN186" s="29">
        <v>46</v>
      </c>
      <c r="DO186" s="29">
        <v>367</v>
      </c>
      <c r="DP186" s="29">
        <v>413</v>
      </c>
      <c r="DQ186" s="29">
        <v>4</v>
      </c>
      <c r="DR186" s="29">
        <v>80</v>
      </c>
      <c r="DS186" s="29">
        <v>39</v>
      </c>
      <c r="DT186" s="29">
        <v>12</v>
      </c>
      <c r="DU186" s="29">
        <v>84</v>
      </c>
      <c r="DV186" s="29">
        <v>51</v>
      </c>
      <c r="DW186" s="29">
        <v>135</v>
      </c>
      <c r="DX186" s="29">
        <v>49</v>
      </c>
      <c r="DY186" s="29">
        <v>85</v>
      </c>
      <c r="DZ186" s="29">
        <v>34</v>
      </c>
      <c r="EA186" s="29">
        <v>0</v>
      </c>
      <c r="EB186" s="29">
        <v>134</v>
      </c>
      <c r="EC186" s="29">
        <v>34</v>
      </c>
      <c r="ED186" s="29">
        <v>168</v>
      </c>
      <c r="EE186" s="29">
        <v>667</v>
      </c>
      <c r="EF186" s="29">
        <v>4877</v>
      </c>
      <c r="EG186" s="29">
        <v>1936</v>
      </c>
      <c r="EH186" s="29">
        <v>543</v>
      </c>
      <c r="EI186" s="29">
        <v>5544</v>
      </c>
      <c r="EJ186" s="29">
        <v>2479</v>
      </c>
      <c r="EK186" s="29">
        <v>8023</v>
      </c>
      <c r="EL186" s="29">
        <v>928</v>
      </c>
      <c r="EM186" s="29">
        <v>6181</v>
      </c>
      <c r="EN186" s="29">
        <v>2425</v>
      </c>
      <c r="EO186" s="29">
        <v>719</v>
      </c>
      <c r="EP186" s="29">
        <v>7109</v>
      </c>
      <c r="EQ186" s="29">
        <v>3144</v>
      </c>
      <c r="ER186" s="29">
        <v>10253</v>
      </c>
      <c r="ES186" s="29">
        <v>981</v>
      </c>
      <c r="ET186" s="29">
        <v>6553</v>
      </c>
      <c r="EU186" s="29">
        <v>2882</v>
      </c>
      <c r="EV186" s="29">
        <v>863</v>
      </c>
      <c r="EW186" s="29">
        <v>7534</v>
      </c>
      <c r="EX186" s="29">
        <v>3745</v>
      </c>
      <c r="EY186" s="29">
        <v>11279</v>
      </c>
      <c r="EZ186" s="29">
        <v>1030</v>
      </c>
      <c r="FA186" s="29">
        <v>6638</v>
      </c>
      <c r="FB186" s="29">
        <v>2916</v>
      </c>
      <c r="FC186" s="29">
        <v>863</v>
      </c>
      <c r="FD186" s="29">
        <v>7668</v>
      </c>
      <c r="FE186" s="29">
        <v>3779</v>
      </c>
      <c r="FF186" s="29">
        <v>11447</v>
      </c>
      <c r="FG186" s="71"/>
      <c r="FI186" s="71"/>
      <c r="FJ186" s="71"/>
      <c r="FK186" s="71"/>
      <c r="FL186" s="71"/>
      <c r="FM186" s="71"/>
      <c r="FN186" s="71"/>
      <c r="FO186" s="71"/>
    </row>
    <row r="187" spans="1:171" s="33" customFormat="1" ht="13" customHeight="1" x14ac:dyDescent="0.25">
      <c r="A187" s="34">
        <v>45658</v>
      </c>
      <c r="B187" s="29">
        <v>22</v>
      </c>
      <c r="C187" s="29">
        <v>599</v>
      </c>
      <c r="D187" s="29">
        <v>615</v>
      </c>
      <c r="E187" s="29">
        <v>242</v>
      </c>
      <c r="F187" s="29">
        <v>621</v>
      </c>
      <c r="G187" s="29">
        <v>857</v>
      </c>
      <c r="H187" s="29">
        <v>1478</v>
      </c>
      <c r="I187" s="29">
        <v>288</v>
      </c>
      <c r="J187" s="29">
        <v>569</v>
      </c>
      <c r="K187" s="29">
        <v>492</v>
      </c>
      <c r="L187" s="29">
        <v>66</v>
      </c>
      <c r="M187" s="29">
        <v>857</v>
      </c>
      <c r="N187" s="29">
        <v>558</v>
      </c>
      <c r="O187" s="29">
        <v>1415</v>
      </c>
      <c r="P187" s="29">
        <v>234</v>
      </c>
      <c r="Q187" s="29">
        <v>2917</v>
      </c>
      <c r="R187" s="29">
        <v>901</v>
      </c>
      <c r="S187" s="29">
        <v>162</v>
      </c>
      <c r="T187" s="29">
        <v>3151</v>
      </c>
      <c r="U187" s="29">
        <v>1063</v>
      </c>
      <c r="V187" s="29">
        <v>4214</v>
      </c>
      <c r="W187" s="29">
        <v>32</v>
      </c>
      <c r="X187" s="29">
        <v>291</v>
      </c>
      <c r="Y187" s="29">
        <v>224</v>
      </c>
      <c r="Z187" s="29">
        <v>143</v>
      </c>
      <c r="AA187" s="29">
        <v>323</v>
      </c>
      <c r="AB187" s="29">
        <v>367</v>
      </c>
      <c r="AC187" s="29">
        <v>690</v>
      </c>
      <c r="AD187" s="29">
        <v>21</v>
      </c>
      <c r="AE187" s="29">
        <v>62</v>
      </c>
      <c r="AF187" s="29">
        <v>36</v>
      </c>
      <c r="AG187" s="29">
        <v>7</v>
      </c>
      <c r="AH187" s="29">
        <v>83</v>
      </c>
      <c r="AI187" s="29">
        <v>43</v>
      </c>
      <c r="AJ187" s="29">
        <v>126</v>
      </c>
      <c r="AK187" s="29">
        <v>63</v>
      </c>
      <c r="AL187" s="29">
        <v>81</v>
      </c>
      <c r="AM187" s="29">
        <v>209</v>
      </c>
      <c r="AN187" s="29">
        <v>32</v>
      </c>
      <c r="AO187" s="29">
        <v>144</v>
      </c>
      <c r="AP187" s="29">
        <v>241</v>
      </c>
      <c r="AQ187" s="29">
        <v>385</v>
      </c>
      <c r="AR187" s="29">
        <v>15</v>
      </c>
      <c r="AS187" s="29">
        <v>204</v>
      </c>
      <c r="AT187" s="29">
        <v>63</v>
      </c>
      <c r="AU187" s="29">
        <v>2</v>
      </c>
      <c r="AV187" s="29">
        <v>219</v>
      </c>
      <c r="AW187" s="29">
        <v>65</v>
      </c>
      <c r="AX187" s="29">
        <v>284</v>
      </c>
      <c r="AY187" s="29">
        <v>26</v>
      </c>
      <c r="AZ187" s="29">
        <v>13</v>
      </c>
      <c r="BA187" s="29">
        <v>26</v>
      </c>
      <c r="BB187" s="29">
        <v>4</v>
      </c>
      <c r="BC187" s="29">
        <v>39</v>
      </c>
      <c r="BD187" s="29">
        <v>30</v>
      </c>
      <c r="BE187" s="29">
        <v>69</v>
      </c>
      <c r="BF187" s="29">
        <v>6</v>
      </c>
      <c r="BG187" s="29">
        <v>74</v>
      </c>
      <c r="BH187" s="29">
        <v>27</v>
      </c>
      <c r="BI187" s="29">
        <v>0</v>
      </c>
      <c r="BJ187" s="29">
        <v>80</v>
      </c>
      <c r="BK187" s="29">
        <v>27</v>
      </c>
      <c r="BL187" s="29">
        <v>107</v>
      </c>
      <c r="BM187" s="29">
        <v>22</v>
      </c>
      <c r="BN187" s="29">
        <v>245</v>
      </c>
      <c r="BO187" s="29">
        <v>103</v>
      </c>
      <c r="BP187" s="29">
        <v>41</v>
      </c>
      <c r="BQ187" s="29">
        <v>267</v>
      </c>
      <c r="BR187" s="29">
        <v>144</v>
      </c>
      <c r="BS187" s="29">
        <v>411</v>
      </c>
      <c r="BT187" s="29">
        <v>21</v>
      </c>
      <c r="BU187" s="29">
        <v>184</v>
      </c>
      <c r="BV187" s="29">
        <v>147</v>
      </c>
      <c r="BW187" s="29">
        <v>22</v>
      </c>
      <c r="BX187" s="29">
        <v>205</v>
      </c>
      <c r="BY187" s="29">
        <v>169</v>
      </c>
      <c r="BZ187" s="29">
        <v>374</v>
      </c>
      <c r="CA187" s="29">
        <v>177</v>
      </c>
      <c r="CB187" s="29">
        <v>310</v>
      </c>
      <c r="CC187" s="29">
        <v>42</v>
      </c>
      <c r="CD187" s="29">
        <v>14</v>
      </c>
      <c r="CE187" s="29">
        <v>487</v>
      </c>
      <c r="CF187" s="29">
        <v>56</v>
      </c>
      <c r="CG187" s="29">
        <v>543</v>
      </c>
      <c r="CH187" s="29">
        <v>286</v>
      </c>
      <c r="CI187" s="29">
        <v>651</v>
      </c>
      <c r="CJ187" s="29">
        <v>354</v>
      </c>
      <c r="CK187" s="29">
        <v>32</v>
      </c>
      <c r="CL187" s="29">
        <v>937</v>
      </c>
      <c r="CM187" s="29">
        <v>386</v>
      </c>
      <c r="CN187" s="29">
        <v>1323</v>
      </c>
      <c r="CO187" s="29">
        <v>1</v>
      </c>
      <c r="CP187" s="29">
        <v>80</v>
      </c>
      <c r="CQ187" s="29">
        <v>20</v>
      </c>
      <c r="CR187" s="29">
        <v>0</v>
      </c>
      <c r="CS187" s="29">
        <v>81</v>
      </c>
      <c r="CT187" s="29">
        <v>20</v>
      </c>
      <c r="CU187" s="29">
        <v>101</v>
      </c>
      <c r="CV187" s="29">
        <v>16</v>
      </c>
      <c r="CW187" s="29">
        <v>198</v>
      </c>
      <c r="CX187" s="29">
        <v>127</v>
      </c>
      <c r="CY187" s="29">
        <v>5</v>
      </c>
      <c r="CZ187" s="29">
        <v>214</v>
      </c>
      <c r="DA187" s="29">
        <v>132</v>
      </c>
      <c r="DB187" s="29">
        <v>346</v>
      </c>
      <c r="DC187" s="29">
        <v>40</v>
      </c>
      <c r="DD187" s="29">
        <v>95</v>
      </c>
      <c r="DE187" s="29">
        <v>72</v>
      </c>
      <c r="DF187" s="29">
        <v>6</v>
      </c>
      <c r="DG187" s="29">
        <v>135</v>
      </c>
      <c r="DH187" s="29">
        <v>78</v>
      </c>
      <c r="DI187" s="29">
        <v>213</v>
      </c>
      <c r="DJ187" s="29">
        <v>1</v>
      </c>
      <c r="DK187" s="29">
        <v>43</v>
      </c>
      <c r="DL187" s="29">
        <v>392</v>
      </c>
      <c r="DM187" s="29">
        <v>169</v>
      </c>
      <c r="DN187" s="29">
        <v>44</v>
      </c>
      <c r="DO187" s="29">
        <v>561</v>
      </c>
      <c r="DP187" s="29">
        <v>605</v>
      </c>
      <c r="DQ187" s="29">
        <v>1</v>
      </c>
      <c r="DR187" s="29">
        <v>155</v>
      </c>
      <c r="DS187" s="29">
        <v>73</v>
      </c>
      <c r="DT187" s="29">
        <v>1</v>
      </c>
      <c r="DU187" s="29">
        <v>156</v>
      </c>
      <c r="DV187" s="29">
        <v>74</v>
      </c>
      <c r="DW187" s="29">
        <v>230</v>
      </c>
      <c r="DX187" s="29">
        <v>22</v>
      </c>
      <c r="DY187" s="29">
        <v>86</v>
      </c>
      <c r="DZ187" s="29">
        <v>14</v>
      </c>
      <c r="EA187" s="29">
        <v>0</v>
      </c>
      <c r="EB187" s="29">
        <v>108</v>
      </c>
      <c r="EC187" s="29">
        <v>14</v>
      </c>
      <c r="ED187" s="29">
        <v>122</v>
      </c>
      <c r="EE187" s="29">
        <v>851</v>
      </c>
      <c r="EF187" s="29">
        <v>4920</v>
      </c>
      <c r="EG187" s="29">
        <v>2509</v>
      </c>
      <c r="EH187" s="29">
        <v>524</v>
      </c>
      <c r="EI187" s="29">
        <v>5771</v>
      </c>
      <c r="EJ187" s="29">
        <v>3033</v>
      </c>
      <c r="EK187" s="29">
        <v>8804</v>
      </c>
      <c r="EL187" s="29">
        <v>1213</v>
      </c>
      <c r="EM187" s="29">
        <v>6200</v>
      </c>
      <c r="EN187" s="29">
        <v>3239</v>
      </c>
      <c r="EO187" s="29">
        <v>767</v>
      </c>
      <c r="EP187" s="29">
        <v>7413</v>
      </c>
      <c r="EQ187" s="29">
        <v>4006</v>
      </c>
      <c r="ER187" s="29">
        <v>11419</v>
      </c>
      <c r="ES187" s="29">
        <v>1272</v>
      </c>
      <c r="ET187" s="29">
        <v>6771</v>
      </c>
      <c r="EU187" s="29">
        <v>3923</v>
      </c>
      <c r="EV187" s="29">
        <v>948</v>
      </c>
      <c r="EW187" s="29">
        <v>8043</v>
      </c>
      <c r="EX187" s="29">
        <v>4871</v>
      </c>
      <c r="EY187" s="29">
        <v>12914</v>
      </c>
      <c r="EZ187" s="29">
        <v>1294</v>
      </c>
      <c r="FA187" s="29">
        <v>6857</v>
      </c>
      <c r="FB187" s="29">
        <v>3937</v>
      </c>
      <c r="FC187" s="29">
        <v>948</v>
      </c>
      <c r="FD187" s="29">
        <v>8151</v>
      </c>
      <c r="FE187" s="29">
        <v>4885</v>
      </c>
      <c r="FF187" s="29">
        <v>13036</v>
      </c>
      <c r="FG187" s="71"/>
      <c r="FI187" s="71"/>
      <c r="FJ187" s="71"/>
      <c r="FK187" s="71"/>
      <c r="FL187" s="71"/>
      <c r="FM187" s="71"/>
      <c r="FN187" s="71"/>
      <c r="FO187" s="71"/>
    </row>
    <row r="188" spans="1:171" s="33" customFormat="1" ht="13" customHeight="1" x14ac:dyDescent="0.25">
      <c r="A188" s="34">
        <v>45689</v>
      </c>
      <c r="B188" s="29">
        <v>8</v>
      </c>
      <c r="C188" s="29">
        <v>678</v>
      </c>
      <c r="D188" s="29">
        <v>843</v>
      </c>
      <c r="E188" s="29">
        <v>304</v>
      </c>
      <c r="F188" s="29">
        <v>686</v>
      </c>
      <c r="G188" s="29">
        <v>1147</v>
      </c>
      <c r="H188" s="29">
        <v>1833</v>
      </c>
      <c r="I188" s="29">
        <v>228</v>
      </c>
      <c r="J188" s="29">
        <v>597</v>
      </c>
      <c r="K188" s="29">
        <v>249</v>
      </c>
      <c r="L188" s="29">
        <v>45</v>
      </c>
      <c r="M188" s="29">
        <v>825</v>
      </c>
      <c r="N188" s="29">
        <v>294</v>
      </c>
      <c r="O188" s="29">
        <v>1119</v>
      </c>
      <c r="P188" s="29">
        <v>247</v>
      </c>
      <c r="Q188" s="29">
        <v>3236</v>
      </c>
      <c r="R188" s="29">
        <v>1209</v>
      </c>
      <c r="S188" s="29">
        <v>180</v>
      </c>
      <c r="T188" s="29">
        <v>3483</v>
      </c>
      <c r="U188" s="29">
        <v>1389</v>
      </c>
      <c r="V188" s="29">
        <v>4872</v>
      </c>
      <c r="W188" s="29">
        <v>19</v>
      </c>
      <c r="X188" s="29">
        <v>300</v>
      </c>
      <c r="Y188" s="29">
        <v>242</v>
      </c>
      <c r="Z188" s="29">
        <v>77</v>
      </c>
      <c r="AA188" s="29">
        <v>319</v>
      </c>
      <c r="AB188" s="29">
        <v>319</v>
      </c>
      <c r="AC188" s="29">
        <v>638</v>
      </c>
      <c r="AD188" s="29">
        <v>20</v>
      </c>
      <c r="AE188" s="29">
        <v>66</v>
      </c>
      <c r="AF188" s="29">
        <v>47</v>
      </c>
      <c r="AG188" s="29">
        <v>3</v>
      </c>
      <c r="AH188" s="29">
        <v>86</v>
      </c>
      <c r="AI188" s="29">
        <v>50</v>
      </c>
      <c r="AJ188" s="29">
        <v>136</v>
      </c>
      <c r="AK188" s="29">
        <v>52</v>
      </c>
      <c r="AL188" s="29">
        <v>56</v>
      </c>
      <c r="AM188" s="29">
        <v>169</v>
      </c>
      <c r="AN188" s="29">
        <v>17</v>
      </c>
      <c r="AO188" s="29">
        <v>108</v>
      </c>
      <c r="AP188" s="29">
        <v>186</v>
      </c>
      <c r="AQ188" s="29">
        <v>294</v>
      </c>
      <c r="AR188" s="29">
        <v>16</v>
      </c>
      <c r="AS188" s="29">
        <v>89</v>
      </c>
      <c r="AT188" s="29">
        <v>71</v>
      </c>
      <c r="AU188" s="29">
        <v>0</v>
      </c>
      <c r="AV188" s="29">
        <v>105</v>
      </c>
      <c r="AW188" s="29">
        <v>71</v>
      </c>
      <c r="AX188" s="29">
        <v>176</v>
      </c>
      <c r="AY188" s="29">
        <v>18</v>
      </c>
      <c r="AZ188" s="29">
        <v>11</v>
      </c>
      <c r="BA188" s="29">
        <v>13</v>
      </c>
      <c r="BB188" s="29">
        <v>1</v>
      </c>
      <c r="BC188" s="29">
        <v>29</v>
      </c>
      <c r="BD188" s="29">
        <v>14</v>
      </c>
      <c r="BE188" s="29">
        <v>43</v>
      </c>
      <c r="BF188" s="29">
        <v>8</v>
      </c>
      <c r="BG188" s="29">
        <v>141</v>
      </c>
      <c r="BH188" s="29">
        <v>32</v>
      </c>
      <c r="BI188" s="29">
        <v>0</v>
      </c>
      <c r="BJ188" s="29">
        <v>149</v>
      </c>
      <c r="BK188" s="29">
        <v>32</v>
      </c>
      <c r="BL188" s="29">
        <v>181</v>
      </c>
      <c r="BM188" s="29">
        <v>14</v>
      </c>
      <c r="BN188" s="29">
        <v>173</v>
      </c>
      <c r="BO188" s="29">
        <v>107</v>
      </c>
      <c r="BP188" s="29">
        <v>52</v>
      </c>
      <c r="BQ188" s="29">
        <v>187</v>
      </c>
      <c r="BR188" s="29">
        <v>159</v>
      </c>
      <c r="BS188" s="29">
        <v>346</v>
      </c>
      <c r="BT188" s="29">
        <v>29</v>
      </c>
      <c r="BU188" s="29">
        <v>206</v>
      </c>
      <c r="BV188" s="29">
        <v>114</v>
      </c>
      <c r="BW188" s="29">
        <v>14</v>
      </c>
      <c r="BX188" s="29">
        <v>235</v>
      </c>
      <c r="BY188" s="29">
        <v>128</v>
      </c>
      <c r="BZ188" s="29">
        <v>363</v>
      </c>
      <c r="CA188" s="29">
        <v>134</v>
      </c>
      <c r="CB188" s="29">
        <v>323</v>
      </c>
      <c r="CC188" s="29">
        <v>43</v>
      </c>
      <c r="CD188" s="29">
        <v>1</v>
      </c>
      <c r="CE188" s="29">
        <v>457</v>
      </c>
      <c r="CF188" s="29">
        <v>44</v>
      </c>
      <c r="CG188" s="29">
        <v>501</v>
      </c>
      <c r="CH188" s="29">
        <v>329</v>
      </c>
      <c r="CI188" s="29">
        <v>684</v>
      </c>
      <c r="CJ188" s="29">
        <v>298</v>
      </c>
      <c r="CK188" s="29">
        <v>35</v>
      </c>
      <c r="CL188" s="29">
        <v>1013</v>
      </c>
      <c r="CM188" s="29">
        <v>333</v>
      </c>
      <c r="CN188" s="29">
        <v>1346</v>
      </c>
      <c r="CO188" s="29">
        <v>4</v>
      </c>
      <c r="CP188" s="29">
        <v>93</v>
      </c>
      <c r="CQ188" s="29">
        <v>47</v>
      </c>
      <c r="CR188" s="29">
        <v>0</v>
      </c>
      <c r="CS188" s="29">
        <v>97</v>
      </c>
      <c r="CT188" s="29">
        <v>47</v>
      </c>
      <c r="CU188" s="29">
        <v>144</v>
      </c>
      <c r="CV188" s="29">
        <v>95</v>
      </c>
      <c r="CW188" s="29">
        <v>164</v>
      </c>
      <c r="CX188" s="29">
        <v>50</v>
      </c>
      <c r="CY188" s="29">
        <v>9</v>
      </c>
      <c r="CZ188" s="29">
        <v>259</v>
      </c>
      <c r="DA188" s="29">
        <v>59</v>
      </c>
      <c r="DB188" s="29">
        <v>318</v>
      </c>
      <c r="DC188" s="29">
        <v>45</v>
      </c>
      <c r="DD188" s="29">
        <v>43</v>
      </c>
      <c r="DE188" s="29">
        <v>73</v>
      </c>
      <c r="DF188" s="29">
        <v>11</v>
      </c>
      <c r="DG188" s="29">
        <v>88</v>
      </c>
      <c r="DH188" s="29">
        <v>84</v>
      </c>
      <c r="DI188" s="29">
        <v>172</v>
      </c>
      <c r="DJ188" s="29">
        <v>0</v>
      </c>
      <c r="DK188" s="29">
        <v>55</v>
      </c>
      <c r="DL188" s="29">
        <v>331</v>
      </c>
      <c r="DM188" s="29">
        <v>87</v>
      </c>
      <c r="DN188" s="29">
        <v>55</v>
      </c>
      <c r="DO188" s="29">
        <v>418</v>
      </c>
      <c r="DP188" s="29">
        <v>473</v>
      </c>
      <c r="DQ188" s="29">
        <v>1</v>
      </c>
      <c r="DR188" s="29">
        <v>105</v>
      </c>
      <c r="DS188" s="29">
        <v>76</v>
      </c>
      <c r="DT188" s="29">
        <v>7</v>
      </c>
      <c r="DU188" s="29">
        <v>106</v>
      </c>
      <c r="DV188" s="29">
        <v>83</v>
      </c>
      <c r="DW188" s="29">
        <v>189</v>
      </c>
      <c r="DX188" s="29">
        <v>43</v>
      </c>
      <c r="DY188" s="29">
        <v>69</v>
      </c>
      <c r="DZ188" s="29">
        <v>19</v>
      </c>
      <c r="EA188" s="29">
        <v>0</v>
      </c>
      <c r="EB188" s="29">
        <v>112</v>
      </c>
      <c r="EC188" s="29">
        <v>19</v>
      </c>
      <c r="ED188" s="29">
        <v>131</v>
      </c>
      <c r="EE188" s="29">
        <v>841</v>
      </c>
      <c r="EF188" s="29">
        <v>5401</v>
      </c>
      <c r="EG188" s="29">
        <v>2713</v>
      </c>
      <c r="EH188" s="29">
        <v>578</v>
      </c>
      <c r="EI188" s="29">
        <v>6242</v>
      </c>
      <c r="EJ188" s="29">
        <v>3291</v>
      </c>
      <c r="EK188" s="29">
        <v>9533</v>
      </c>
      <c r="EL188" s="29">
        <v>1122</v>
      </c>
      <c r="EM188" s="29">
        <v>6560</v>
      </c>
      <c r="EN188" s="29">
        <v>3437</v>
      </c>
      <c r="EO188" s="29">
        <v>729</v>
      </c>
      <c r="EP188" s="29">
        <v>7682</v>
      </c>
      <c r="EQ188" s="29">
        <v>4166</v>
      </c>
      <c r="ER188" s="29">
        <v>11848</v>
      </c>
      <c r="ES188" s="29">
        <v>1267</v>
      </c>
      <c r="ET188" s="29">
        <v>7020</v>
      </c>
      <c r="EU188" s="29">
        <v>4014</v>
      </c>
      <c r="EV188" s="29">
        <v>843</v>
      </c>
      <c r="EW188" s="29">
        <v>8287</v>
      </c>
      <c r="EX188" s="29">
        <v>4857</v>
      </c>
      <c r="EY188" s="29">
        <v>13144</v>
      </c>
      <c r="EZ188" s="29">
        <v>1310</v>
      </c>
      <c r="FA188" s="29">
        <v>7089</v>
      </c>
      <c r="FB188" s="29">
        <v>4033</v>
      </c>
      <c r="FC188" s="29">
        <v>843</v>
      </c>
      <c r="FD188" s="29">
        <v>8399</v>
      </c>
      <c r="FE188" s="29">
        <v>4876</v>
      </c>
      <c r="FF188" s="29">
        <v>13275</v>
      </c>
      <c r="FG188" s="71"/>
      <c r="FI188" s="71"/>
      <c r="FJ188" s="71"/>
      <c r="FK188" s="71"/>
      <c r="FL188" s="71"/>
      <c r="FM188" s="71"/>
      <c r="FN188" s="71"/>
      <c r="FO188" s="71"/>
    </row>
    <row r="189" spans="1:171" s="33" customFormat="1" ht="13" customHeight="1" x14ac:dyDescent="0.25">
      <c r="A189" s="34">
        <v>45717</v>
      </c>
      <c r="B189" s="29">
        <v>28</v>
      </c>
      <c r="C189" s="29">
        <v>1197</v>
      </c>
      <c r="D189" s="29">
        <v>1114</v>
      </c>
      <c r="E189" s="29">
        <v>276</v>
      </c>
      <c r="F189" s="29">
        <v>1225</v>
      </c>
      <c r="G189" s="29">
        <v>1390</v>
      </c>
      <c r="H189" s="29">
        <v>2615</v>
      </c>
      <c r="I189" s="29">
        <v>240</v>
      </c>
      <c r="J189" s="29">
        <v>596</v>
      </c>
      <c r="K189" s="29">
        <v>268</v>
      </c>
      <c r="L189" s="29">
        <v>14</v>
      </c>
      <c r="M189" s="29">
        <v>836</v>
      </c>
      <c r="N189" s="29">
        <v>282</v>
      </c>
      <c r="O189" s="29">
        <v>1118</v>
      </c>
      <c r="P189" s="29">
        <v>374</v>
      </c>
      <c r="Q189" s="29">
        <v>3748</v>
      </c>
      <c r="R189" s="29">
        <v>1442</v>
      </c>
      <c r="S189" s="29">
        <v>285</v>
      </c>
      <c r="T189" s="29">
        <v>4122</v>
      </c>
      <c r="U189" s="29">
        <v>1727</v>
      </c>
      <c r="V189" s="29">
        <v>5849</v>
      </c>
      <c r="W189" s="29">
        <v>18</v>
      </c>
      <c r="X189" s="29">
        <v>353</v>
      </c>
      <c r="Y189" s="29">
        <v>229</v>
      </c>
      <c r="Z189" s="29">
        <v>95</v>
      </c>
      <c r="AA189" s="29">
        <v>371</v>
      </c>
      <c r="AB189" s="29">
        <v>324</v>
      </c>
      <c r="AC189" s="29">
        <v>695</v>
      </c>
      <c r="AD189" s="29">
        <v>15</v>
      </c>
      <c r="AE189" s="29">
        <v>79</v>
      </c>
      <c r="AF189" s="29">
        <v>40</v>
      </c>
      <c r="AG189" s="29">
        <v>4</v>
      </c>
      <c r="AH189" s="29">
        <v>94</v>
      </c>
      <c r="AI189" s="29">
        <v>44</v>
      </c>
      <c r="AJ189" s="29">
        <v>138</v>
      </c>
      <c r="AK189" s="29">
        <v>25</v>
      </c>
      <c r="AL189" s="29">
        <v>97</v>
      </c>
      <c r="AM189" s="29">
        <v>86</v>
      </c>
      <c r="AN189" s="29">
        <v>4</v>
      </c>
      <c r="AO189" s="29">
        <v>122</v>
      </c>
      <c r="AP189" s="29">
        <v>90</v>
      </c>
      <c r="AQ189" s="29">
        <v>212</v>
      </c>
      <c r="AR189" s="29">
        <v>10</v>
      </c>
      <c r="AS189" s="29">
        <v>77</v>
      </c>
      <c r="AT189" s="29">
        <v>42</v>
      </c>
      <c r="AU189" s="29">
        <v>1</v>
      </c>
      <c r="AV189" s="29">
        <v>87</v>
      </c>
      <c r="AW189" s="29">
        <v>43</v>
      </c>
      <c r="AX189" s="29">
        <v>130</v>
      </c>
      <c r="AY189" s="29">
        <v>3</v>
      </c>
      <c r="AZ189" s="29">
        <v>25</v>
      </c>
      <c r="BA189" s="29">
        <v>21</v>
      </c>
      <c r="BB189" s="29">
        <v>0</v>
      </c>
      <c r="BC189" s="29">
        <v>28</v>
      </c>
      <c r="BD189" s="29">
        <v>21</v>
      </c>
      <c r="BE189" s="29">
        <v>49</v>
      </c>
      <c r="BF189" s="29">
        <v>2</v>
      </c>
      <c r="BG189" s="29">
        <v>109</v>
      </c>
      <c r="BH189" s="29">
        <v>42</v>
      </c>
      <c r="BI189" s="29">
        <v>1</v>
      </c>
      <c r="BJ189" s="29">
        <v>111</v>
      </c>
      <c r="BK189" s="29">
        <v>43</v>
      </c>
      <c r="BL189" s="29">
        <v>154</v>
      </c>
      <c r="BM189" s="29">
        <v>12</v>
      </c>
      <c r="BN189" s="29">
        <v>108</v>
      </c>
      <c r="BO189" s="29">
        <v>78</v>
      </c>
      <c r="BP189" s="29">
        <v>51</v>
      </c>
      <c r="BQ189" s="29">
        <v>120</v>
      </c>
      <c r="BR189" s="29">
        <v>129</v>
      </c>
      <c r="BS189" s="29">
        <v>249</v>
      </c>
      <c r="BT189" s="29">
        <v>47</v>
      </c>
      <c r="BU189" s="29">
        <v>284</v>
      </c>
      <c r="BV189" s="29">
        <v>123</v>
      </c>
      <c r="BW189" s="29">
        <v>24</v>
      </c>
      <c r="BX189" s="29">
        <v>331</v>
      </c>
      <c r="BY189" s="29">
        <v>147</v>
      </c>
      <c r="BZ189" s="29">
        <v>478</v>
      </c>
      <c r="CA189" s="29">
        <v>220</v>
      </c>
      <c r="CB189" s="29">
        <v>373</v>
      </c>
      <c r="CC189" s="29">
        <v>48</v>
      </c>
      <c r="CD189" s="29">
        <v>7</v>
      </c>
      <c r="CE189" s="29">
        <v>593</v>
      </c>
      <c r="CF189" s="29">
        <v>55</v>
      </c>
      <c r="CG189" s="29">
        <v>648</v>
      </c>
      <c r="CH189" s="29">
        <v>274</v>
      </c>
      <c r="CI189" s="29">
        <v>683</v>
      </c>
      <c r="CJ189" s="29">
        <v>209</v>
      </c>
      <c r="CK189" s="29">
        <v>34</v>
      </c>
      <c r="CL189" s="29">
        <v>957</v>
      </c>
      <c r="CM189" s="29">
        <v>243</v>
      </c>
      <c r="CN189" s="29">
        <v>1200</v>
      </c>
      <c r="CO189" s="29">
        <v>19</v>
      </c>
      <c r="CP189" s="29">
        <v>67</v>
      </c>
      <c r="CQ189" s="29">
        <v>17</v>
      </c>
      <c r="CR189" s="29">
        <v>0</v>
      </c>
      <c r="CS189" s="29">
        <v>86</v>
      </c>
      <c r="CT189" s="29">
        <v>17</v>
      </c>
      <c r="CU189" s="29">
        <v>103</v>
      </c>
      <c r="CV189" s="29">
        <v>31</v>
      </c>
      <c r="CW189" s="29">
        <v>212</v>
      </c>
      <c r="CX189" s="29">
        <v>62</v>
      </c>
      <c r="CY189" s="29">
        <v>15</v>
      </c>
      <c r="CZ189" s="29">
        <v>243</v>
      </c>
      <c r="DA189" s="29">
        <v>77</v>
      </c>
      <c r="DB189" s="29">
        <v>320</v>
      </c>
      <c r="DC189" s="29">
        <v>34</v>
      </c>
      <c r="DD189" s="29">
        <v>50</v>
      </c>
      <c r="DE189" s="29">
        <v>56</v>
      </c>
      <c r="DF189" s="29">
        <v>5</v>
      </c>
      <c r="DG189" s="29">
        <v>84</v>
      </c>
      <c r="DH189" s="29">
        <v>61</v>
      </c>
      <c r="DI189" s="29">
        <v>145</v>
      </c>
      <c r="DJ189" s="29">
        <v>3</v>
      </c>
      <c r="DK189" s="29">
        <v>63</v>
      </c>
      <c r="DL189" s="29">
        <v>311</v>
      </c>
      <c r="DM189" s="29">
        <v>109</v>
      </c>
      <c r="DN189" s="29">
        <v>66</v>
      </c>
      <c r="DO189" s="29">
        <v>420</v>
      </c>
      <c r="DP189" s="29">
        <v>486</v>
      </c>
      <c r="DQ189" s="29">
        <v>0</v>
      </c>
      <c r="DR189" s="29">
        <v>154</v>
      </c>
      <c r="DS189" s="29">
        <v>38</v>
      </c>
      <c r="DT189" s="29">
        <v>10</v>
      </c>
      <c r="DU189" s="29">
        <v>154</v>
      </c>
      <c r="DV189" s="29">
        <v>48</v>
      </c>
      <c r="DW189" s="29">
        <v>202</v>
      </c>
      <c r="DX189" s="29">
        <v>56</v>
      </c>
      <c r="DY189" s="29">
        <v>133</v>
      </c>
      <c r="DZ189" s="29">
        <v>20</v>
      </c>
      <c r="EA189" s="29">
        <v>0</v>
      </c>
      <c r="EB189" s="29">
        <v>189</v>
      </c>
      <c r="EC189" s="29">
        <v>20</v>
      </c>
      <c r="ED189" s="29">
        <v>209</v>
      </c>
      <c r="EE189" s="29">
        <v>963</v>
      </c>
      <c r="EF189" s="29">
        <v>6508</v>
      </c>
      <c r="EG189" s="29">
        <v>3156</v>
      </c>
      <c r="EH189" s="29">
        <v>633</v>
      </c>
      <c r="EI189" s="29">
        <v>7471</v>
      </c>
      <c r="EJ189" s="29">
        <v>3789</v>
      </c>
      <c r="EK189" s="29">
        <v>11260</v>
      </c>
      <c r="EL189" s="29">
        <v>1268</v>
      </c>
      <c r="EM189" s="29">
        <v>7729</v>
      </c>
      <c r="EN189" s="29">
        <v>3742</v>
      </c>
      <c r="EO189" s="29">
        <v>796</v>
      </c>
      <c r="EP189" s="29">
        <v>8997</v>
      </c>
      <c r="EQ189" s="29">
        <v>4538</v>
      </c>
      <c r="ER189" s="29">
        <v>13535</v>
      </c>
      <c r="ES189" s="29">
        <v>1355</v>
      </c>
      <c r="ET189" s="29">
        <v>8275</v>
      </c>
      <c r="EU189" s="29">
        <v>4226</v>
      </c>
      <c r="EV189" s="29">
        <v>935</v>
      </c>
      <c r="EW189" s="29">
        <v>9630</v>
      </c>
      <c r="EX189" s="29">
        <v>5161</v>
      </c>
      <c r="EY189" s="29">
        <v>14791</v>
      </c>
      <c r="EZ189" s="29">
        <v>1411</v>
      </c>
      <c r="FA189" s="29">
        <v>8408</v>
      </c>
      <c r="FB189" s="29">
        <v>4246</v>
      </c>
      <c r="FC189" s="29">
        <v>935</v>
      </c>
      <c r="FD189" s="29">
        <v>9819</v>
      </c>
      <c r="FE189" s="29">
        <v>5181</v>
      </c>
      <c r="FF189" s="29">
        <v>15000</v>
      </c>
      <c r="FG189" s="71"/>
      <c r="FI189" s="71"/>
      <c r="FJ189" s="71"/>
      <c r="FK189" s="71"/>
      <c r="FL189" s="71"/>
      <c r="FM189" s="71"/>
      <c r="FN189" s="71"/>
      <c r="FO189" s="71"/>
    </row>
    <row r="190" spans="1:171" s="33" customFormat="1" ht="13" customHeight="1" x14ac:dyDescent="0.25">
      <c r="A190" s="34">
        <v>45748</v>
      </c>
      <c r="B190" s="29">
        <v>6</v>
      </c>
      <c r="C190" s="29">
        <v>820</v>
      </c>
      <c r="D190" s="29">
        <v>901</v>
      </c>
      <c r="E190" s="29">
        <v>293</v>
      </c>
      <c r="F190" s="29">
        <v>826</v>
      </c>
      <c r="G190" s="29">
        <v>1194</v>
      </c>
      <c r="H190" s="29">
        <v>2020</v>
      </c>
      <c r="I190" s="29">
        <v>398</v>
      </c>
      <c r="J190" s="29">
        <v>817</v>
      </c>
      <c r="K190" s="29">
        <v>212</v>
      </c>
      <c r="L190" s="29">
        <v>30</v>
      </c>
      <c r="M190" s="29">
        <v>1215</v>
      </c>
      <c r="N190" s="29">
        <v>242</v>
      </c>
      <c r="O190" s="29">
        <v>1457</v>
      </c>
      <c r="P190" s="29">
        <v>546</v>
      </c>
      <c r="Q190" s="29">
        <v>3710</v>
      </c>
      <c r="R190" s="29">
        <v>1151</v>
      </c>
      <c r="S190" s="29">
        <v>304</v>
      </c>
      <c r="T190" s="29">
        <v>4256</v>
      </c>
      <c r="U190" s="29">
        <v>1455</v>
      </c>
      <c r="V190" s="29">
        <v>5711</v>
      </c>
      <c r="W190" s="29">
        <v>33</v>
      </c>
      <c r="X190" s="29">
        <v>260</v>
      </c>
      <c r="Y190" s="29">
        <v>203</v>
      </c>
      <c r="Z190" s="29">
        <v>104</v>
      </c>
      <c r="AA190" s="29">
        <v>293</v>
      </c>
      <c r="AB190" s="29">
        <v>307</v>
      </c>
      <c r="AC190" s="29">
        <v>600</v>
      </c>
      <c r="AD190" s="29">
        <v>39</v>
      </c>
      <c r="AE190" s="29">
        <v>62</v>
      </c>
      <c r="AF190" s="29">
        <v>39</v>
      </c>
      <c r="AG190" s="29">
        <v>1</v>
      </c>
      <c r="AH190" s="29">
        <v>101</v>
      </c>
      <c r="AI190" s="29">
        <v>40</v>
      </c>
      <c r="AJ190" s="29">
        <v>141</v>
      </c>
      <c r="AK190" s="29">
        <v>5</v>
      </c>
      <c r="AL190" s="29">
        <v>43</v>
      </c>
      <c r="AM190" s="29">
        <v>121</v>
      </c>
      <c r="AN190" s="29">
        <v>13</v>
      </c>
      <c r="AO190" s="29">
        <v>48</v>
      </c>
      <c r="AP190" s="29">
        <v>134</v>
      </c>
      <c r="AQ190" s="29">
        <v>182</v>
      </c>
      <c r="AR190" s="29">
        <v>8</v>
      </c>
      <c r="AS190" s="29">
        <v>60</v>
      </c>
      <c r="AT190" s="29">
        <v>59</v>
      </c>
      <c r="AU190" s="29">
        <v>2</v>
      </c>
      <c r="AV190" s="29">
        <v>68</v>
      </c>
      <c r="AW190" s="29">
        <v>61</v>
      </c>
      <c r="AX190" s="29">
        <v>129</v>
      </c>
      <c r="AY190" s="29">
        <v>1</v>
      </c>
      <c r="AZ190" s="29">
        <v>10</v>
      </c>
      <c r="BA190" s="29">
        <v>27</v>
      </c>
      <c r="BB190" s="29">
        <v>0</v>
      </c>
      <c r="BC190" s="29">
        <v>11</v>
      </c>
      <c r="BD190" s="29">
        <v>27</v>
      </c>
      <c r="BE190" s="29">
        <v>38</v>
      </c>
      <c r="BF190" s="29">
        <v>10</v>
      </c>
      <c r="BG190" s="29">
        <v>90</v>
      </c>
      <c r="BH190" s="29">
        <v>37</v>
      </c>
      <c r="BI190" s="29">
        <v>0</v>
      </c>
      <c r="BJ190" s="29">
        <v>100</v>
      </c>
      <c r="BK190" s="29">
        <v>37</v>
      </c>
      <c r="BL190" s="29">
        <v>137</v>
      </c>
      <c r="BM190" s="29">
        <v>15</v>
      </c>
      <c r="BN190" s="29">
        <v>125</v>
      </c>
      <c r="BO190" s="29">
        <v>78</v>
      </c>
      <c r="BP190" s="29">
        <v>36</v>
      </c>
      <c r="BQ190" s="29">
        <v>140</v>
      </c>
      <c r="BR190" s="29">
        <v>114</v>
      </c>
      <c r="BS190" s="29">
        <v>254</v>
      </c>
      <c r="BT190" s="29">
        <v>33</v>
      </c>
      <c r="BU190" s="29">
        <v>650</v>
      </c>
      <c r="BV190" s="29">
        <v>160</v>
      </c>
      <c r="BW190" s="29">
        <v>26</v>
      </c>
      <c r="BX190" s="29">
        <v>683</v>
      </c>
      <c r="BY190" s="29">
        <v>186</v>
      </c>
      <c r="BZ190" s="29">
        <v>869</v>
      </c>
      <c r="CA190" s="29">
        <v>182</v>
      </c>
      <c r="CB190" s="29">
        <v>446</v>
      </c>
      <c r="CC190" s="29">
        <v>45</v>
      </c>
      <c r="CD190" s="29">
        <v>4</v>
      </c>
      <c r="CE190" s="29">
        <v>628</v>
      </c>
      <c r="CF190" s="29">
        <v>49</v>
      </c>
      <c r="CG190" s="29">
        <v>677</v>
      </c>
      <c r="CH190" s="29">
        <v>225</v>
      </c>
      <c r="CI190" s="29">
        <v>603</v>
      </c>
      <c r="CJ190" s="29">
        <v>199</v>
      </c>
      <c r="CK190" s="29">
        <v>58</v>
      </c>
      <c r="CL190" s="29">
        <v>828</v>
      </c>
      <c r="CM190" s="29">
        <v>257</v>
      </c>
      <c r="CN190" s="29">
        <v>1085</v>
      </c>
      <c r="CO190" s="29">
        <v>31</v>
      </c>
      <c r="CP190" s="29">
        <v>96</v>
      </c>
      <c r="CQ190" s="29">
        <v>25</v>
      </c>
      <c r="CR190" s="29">
        <v>0</v>
      </c>
      <c r="CS190" s="29">
        <v>127</v>
      </c>
      <c r="CT190" s="29">
        <v>25</v>
      </c>
      <c r="CU190" s="29">
        <v>152</v>
      </c>
      <c r="CV190" s="29">
        <v>42</v>
      </c>
      <c r="CW190" s="29">
        <v>151</v>
      </c>
      <c r="CX190" s="29">
        <v>66</v>
      </c>
      <c r="CY190" s="29">
        <v>5</v>
      </c>
      <c r="CZ190" s="29">
        <v>193</v>
      </c>
      <c r="DA190" s="29">
        <v>71</v>
      </c>
      <c r="DB190" s="29">
        <v>264</v>
      </c>
      <c r="DC190" s="29">
        <v>11</v>
      </c>
      <c r="DD190" s="29">
        <v>69</v>
      </c>
      <c r="DE190" s="29">
        <v>54</v>
      </c>
      <c r="DF190" s="29">
        <v>7</v>
      </c>
      <c r="DG190" s="29">
        <v>80</v>
      </c>
      <c r="DH190" s="29">
        <v>61</v>
      </c>
      <c r="DI190" s="29">
        <v>141</v>
      </c>
      <c r="DJ190" s="29">
        <v>2</v>
      </c>
      <c r="DK190" s="29">
        <v>51</v>
      </c>
      <c r="DL190" s="29">
        <v>379</v>
      </c>
      <c r="DM190" s="29">
        <v>177</v>
      </c>
      <c r="DN190" s="29">
        <v>53</v>
      </c>
      <c r="DO190" s="29">
        <v>556</v>
      </c>
      <c r="DP190" s="29">
        <v>609</v>
      </c>
      <c r="DQ190" s="29">
        <v>3</v>
      </c>
      <c r="DR190" s="29">
        <v>147</v>
      </c>
      <c r="DS190" s="29">
        <v>71</v>
      </c>
      <c r="DT190" s="29">
        <v>8</v>
      </c>
      <c r="DU190" s="29">
        <v>150</v>
      </c>
      <c r="DV190" s="29">
        <v>79</v>
      </c>
      <c r="DW190" s="29">
        <v>229</v>
      </c>
      <c r="DX190" s="29">
        <v>31</v>
      </c>
      <c r="DY190" s="29">
        <v>97</v>
      </c>
      <c r="DZ190" s="29">
        <v>20</v>
      </c>
      <c r="EA190" s="29">
        <v>1</v>
      </c>
      <c r="EB190" s="29">
        <v>128</v>
      </c>
      <c r="EC190" s="29">
        <v>21</v>
      </c>
      <c r="ED190" s="29">
        <v>149</v>
      </c>
      <c r="EE190" s="29">
        <v>1208</v>
      </c>
      <c r="EF190" s="29">
        <v>6600</v>
      </c>
      <c r="EG190" s="29">
        <v>2623</v>
      </c>
      <c r="EH190" s="29">
        <v>711</v>
      </c>
      <c r="EI190" s="29">
        <v>7808</v>
      </c>
      <c r="EJ190" s="29">
        <v>3334</v>
      </c>
      <c r="EK190" s="29">
        <v>11142</v>
      </c>
      <c r="EL190" s="29">
        <v>1501</v>
      </c>
      <c r="EM190" s="29">
        <v>7696</v>
      </c>
      <c r="EN190" s="29">
        <v>3232</v>
      </c>
      <c r="EO190" s="29">
        <v>871</v>
      </c>
      <c r="EP190" s="29">
        <v>9197</v>
      </c>
      <c r="EQ190" s="29">
        <v>4103</v>
      </c>
      <c r="ER190" s="29">
        <v>13300</v>
      </c>
      <c r="ES190" s="29">
        <v>1590</v>
      </c>
      <c r="ET190" s="29">
        <v>8210</v>
      </c>
      <c r="EU190" s="29">
        <v>3827</v>
      </c>
      <c r="EV190" s="29">
        <v>1068</v>
      </c>
      <c r="EW190" s="29">
        <v>9800</v>
      </c>
      <c r="EX190" s="29">
        <v>4895</v>
      </c>
      <c r="EY190" s="29">
        <v>14695</v>
      </c>
      <c r="EZ190" s="29">
        <v>1621</v>
      </c>
      <c r="FA190" s="29">
        <v>8307</v>
      </c>
      <c r="FB190" s="29">
        <v>3847</v>
      </c>
      <c r="FC190" s="29">
        <v>1069</v>
      </c>
      <c r="FD190" s="29">
        <v>9928</v>
      </c>
      <c r="FE190" s="29">
        <v>4916</v>
      </c>
      <c r="FF190" s="29">
        <v>14844</v>
      </c>
      <c r="FG190" s="71"/>
      <c r="FI190" s="71"/>
      <c r="FJ190" s="71"/>
      <c r="FK190" s="71"/>
      <c r="FL190" s="71"/>
      <c r="FM190" s="71"/>
      <c r="FN190" s="71"/>
      <c r="FO190" s="71"/>
    </row>
    <row r="191" spans="1:171" s="33" customFormat="1" ht="13" customHeight="1" x14ac:dyDescent="0.25">
      <c r="A191" s="34">
        <v>45778</v>
      </c>
      <c r="B191" s="29">
        <v>13</v>
      </c>
      <c r="C191" s="29">
        <v>946</v>
      </c>
      <c r="D191" s="29">
        <v>761</v>
      </c>
      <c r="E191" s="29">
        <v>319</v>
      </c>
      <c r="F191" s="29">
        <v>959</v>
      </c>
      <c r="G191" s="29">
        <v>1080</v>
      </c>
      <c r="H191" s="29">
        <v>2039</v>
      </c>
      <c r="I191" s="29">
        <v>305</v>
      </c>
      <c r="J191" s="29">
        <v>743</v>
      </c>
      <c r="K191" s="29">
        <v>177</v>
      </c>
      <c r="L191" s="29">
        <v>23</v>
      </c>
      <c r="M191" s="29">
        <v>1048</v>
      </c>
      <c r="N191" s="29">
        <v>200</v>
      </c>
      <c r="O191" s="29">
        <v>1248</v>
      </c>
      <c r="P191" s="29">
        <v>635</v>
      </c>
      <c r="Q191" s="29">
        <v>4416</v>
      </c>
      <c r="R191" s="29">
        <v>1123</v>
      </c>
      <c r="S191" s="29">
        <v>211</v>
      </c>
      <c r="T191" s="29">
        <v>5051</v>
      </c>
      <c r="U191" s="29">
        <v>1334</v>
      </c>
      <c r="V191" s="29">
        <v>6385</v>
      </c>
      <c r="W191" s="29">
        <v>32</v>
      </c>
      <c r="X191" s="29">
        <v>268</v>
      </c>
      <c r="Y191" s="29">
        <v>333</v>
      </c>
      <c r="Z191" s="29">
        <v>97</v>
      </c>
      <c r="AA191" s="29">
        <v>300</v>
      </c>
      <c r="AB191" s="29">
        <v>430</v>
      </c>
      <c r="AC191" s="29">
        <v>730</v>
      </c>
      <c r="AD191" s="29">
        <v>22</v>
      </c>
      <c r="AE191" s="29">
        <v>59</v>
      </c>
      <c r="AF191" s="29">
        <v>34</v>
      </c>
      <c r="AG191" s="29">
        <v>1</v>
      </c>
      <c r="AH191" s="29">
        <v>81</v>
      </c>
      <c r="AI191" s="29">
        <v>35</v>
      </c>
      <c r="AJ191" s="29">
        <v>116</v>
      </c>
      <c r="AK191" s="29">
        <v>36</v>
      </c>
      <c r="AL191" s="29">
        <v>85</v>
      </c>
      <c r="AM191" s="29">
        <v>90</v>
      </c>
      <c r="AN191" s="29">
        <v>79</v>
      </c>
      <c r="AO191" s="29">
        <v>121</v>
      </c>
      <c r="AP191" s="29">
        <v>169</v>
      </c>
      <c r="AQ191" s="29">
        <v>290</v>
      </c>
      <c r="AR191" s="29">
        <v>17</v>
      </c>
      <c r="AS191" s="29">
        <v>83</v>
      </c>
      <c r="AT191" s="29">
        <v>71</v>
      </c>
      <c r="AU191" s="29">
        <v>1</v>
      </c>
      <c r="AV191" s="29">
        <v>100</v>
      </c>
      <c r="AW191" s="29">
        <v>72</v>
      </c>
      <c r="AX191" s="29">
        <v>172</v>
      </c>
      <c r="AY191" s="29">
        <v>13</v>
      </c>
      <c r="AZ191" s="29">
        <v>4</v>
      </c>
      <c r="BA191" s="29">
        <v>1</v>
      </c>
      <c r="BB191" s="29">
        <v>0</v>
      </c>
      <c r="BC191" s="29">
        <v>17</v>
      </c>
      <c r="BD191" s="29">
        <v>1</v>
      </c>
      <c r="BE191" s="29">
        <v>18</v>
      </c>
      <c r="BF191" s="29">
        <v>3</v>
      </c>
      <c r="BG191" s="29">
        <v>52</v>
      </c>
      <c r="BH191" s="29">
        <v>50</v>
      </c>
      <c r="BI191" s="29">
        <v>0</v>
      </c>
      <c r="BJ191" s="29">
        <v>55</v>
      </c>
      <c r="BK191" s="29">
        <v>50</v>
      </c>
      <c r="BL191" s="29">
        <v>105</v>
      </c>
      <c r="BM191" s="29">
        <v>26</v>
      </c>
      <c r="BN191" s="29">
        <v>165</v>
      </c>
      <c r="BO191" s="29">
        <v>110</v>
      </c>
      <c r="BP191" s="29">
        <v>41</v>
      </c>
      <c r="BQ191" s="29">
        <v>191</v>
      </c>
      <c r="BR191" s="29">
        <v>151</v>
      </c>
      <c r="BS191" s="29">
        <v>342</v>
      </c>
      <c r="BT191" s="29">
        <v>22</v>
      </c>
      <c r="BU191" s="29">
        <v>343</v>
      </c>
      <c r="BV191" s="29">
        <v>124</v>
      </c>
      <c r="BW191" s="29">
        <v>23</v>
      </c>
      <c r="BX191" s="29">
        <v>365</v>
      </c>
      <c r="BY191" s="29">
        <v>147</v>
      </c>
      <c r="BZ191" s="29">
        <v>512</v>
      </c>
      <c r="CA191" s="29">
        <v>223</v>
      </c>
      <c r="CB191" s="29">
        <v>337</v>
      </c>
      <c r="CC191" s="29">
        <v>31</v>
      </c>
      <c r="CD191" s="29">
        <v>1</v>
      </c>
      <c r="CE191" s="29">
        <v>560</v>
      </c>
      <c r="CF191" s="29">
        <v>32</v>
      </c>
      <c r="CG191" s="29">
        <v>592</v>
      </c>
      <c r="CH191" s="29">
        <v>347</v>
      </c>
      <c r="CI191" s="29">
        <v>862</v>
      </c>
      <c r="CJ191" s="29">
        <v>183</v>
      </c>
      <c r="CK191" s="29">
        <v>31</v>
      </c>
      <c r="CL191" s="29">
        <v>1209</v>
      </c>
      <c r="CM191" s="29">
        <v>214</v>
      </c>
      <c r="CN191" s="29">
        <v>1423</v>
      </c>
      <c r="CO191" s="29">
        <v>1</v>
      </c>
      <c r="CP191" s="29">
        <v>133</v>
      </c>
      <c r="CQ191" s="29">
        <v>20</v>
      </c>
      <c r="CR191" s="29">
        <v>0</v>
      </c>
      <c r="CS191" s="29">
        <v>134</v>
      </c>
      <c r="CT191" s="29">
        <v>20</v>
      </c>
      <c r="CU191" s="29">
        <v>154</v>
      </c>
      <c r="CV191" s="29">
        <v>88</v>
      </c>
      <c r="CW191" s="29">
        <v>128</v>
      </c>
      <c r="CX191" s="29">
        <v>36</v>
      </c>
      <c r="CY191" s="29">
        <v>7</v>
      </c>
      <c r="CZ191" s="29">
        <v>216</v>
      </c>
      <c r="DA191" s="29">
        <v>43</v>
      </c>
      <c r="DB191" s="29">
        <v>259</v>
      </c>
      <c r="DC191" s="29">
        <v>5</v>
      </c>
      <c r="DD191" s="29">
        <v>78</v>
      </c>
      <c r="DE191" s="29">
        <v>23</v>
      </c>
      <c r="DF191" s="29">
        <v>3</v>
      </c>
      <c r="DG191" s="29">
        <v>83</v>
      </c>
      <c r="DH191" s="29">
        <v>26</v>
      </c>
      <c r="DI191" s="29">
        <v>109</v>
      </c>
      <c r="DJ191" s="29">
        <v>1</v>
      </c>
      <c r="DK191" s="29">
        <v>45</v>
      </c>
      <c r="DL191" s="29">
        <v>332</v>
      </c>
      <c r="DM191" s="29">
        <v>114</v>
      </c>
      <c r="DN191" s="29">
        <v>46</v>
      </c>
      <c r="DO191" s="29">
        <v>446</v>
      </c>
      <c r="DP191" s="29">
        <v>492</v>
      </c>
      <c r="DQ191" s="29">
        <v>8</v>
      </c>
      <c r="DR191" s="29">
        <v>162</v>
      </c>
      <c r="DS191" s="29">
        <v>70</v>
      </c>
      <c r="DT191" s="29">
        <v>7</v>
      </c>
      <c r="DU191" s="29">
        <v>170</v>
      </c>
      <c r="DV191" s="29">
        <v>77</v>
      </c>
      <c r="DW191" s="29">
        <v>247</v>
      </c>
      <c r="DX191" s="29">
        <v>43</v>
      </c>
      <c r="DY191" s="29">
        <v>83</v>
      </c>
      <c r="DZ191" s="29">
        <v>26</v>
      </c>
      <c r="EA191" s="29">
        <v>0</v>
      </c>
      <c r="EB191" s="29">
        <v>126</v>
      </c>
      <c r="EC191" s="29">
        <v>26</v>
      </c>
      <c r="ED191" s="29">
        <v>152</v>
      </c>
      <c r="EE191" s="29">
        <v>1322</v>
      </c>
      <c r="EF191" s="29">
        <v>7310</v>
      </c>
      <c r="EG191" s="29">
        <v>2368</v>
      </c>
      <c r="EH191" s="29">
        <v>607</v>
      </c>
      <c r="EI191" s="29">
        <v>8632</v>
      </c>
      <c r="EJ191" s="29">
        <v>2975</v>
      </c>
      <c r="EK191" s="29">
        <v>11607</v>
      </c>
      <c r="EL191" s="29">
        <v>1694</v>
      </c>
      <c r="EM191" s="29">
        <v>8363</v>
      </c>
      <c r="EN191" s="29">
        <v>3088</v>
      </c>
      <c r="EO191" s="29">
        <v>827</v>
      </c>
      <c r="EP191" s="29">
        <v>10057</v>
      </c>
      <c r="EQ191" s="29">
        <v>3915</v>
      </c>
      <c r="ER191" s="29">
        <v>13972</v>
      </c>
      <c r="ES191" s="29">
        <v>1797</v>
      </c>
      <c r="ET191" s="29">
        <v>8909</v>
      </c>
      <c r="EU191" s="29">
        <v>3569</v>
      </c>
      <c r="EV191" s="29">
        <v>958</v>
      </c>
      <c r="EW191" s="29">
        <v>10706</v>
      </c>
      <c r="EX191" s="29">
        <v>4527</v>
      </c>
      <c r="EY191" s="29">
        <v>15233</v>
      </c>
      <c r="EZ191" s="29">
        <v>1840</v>
      </c>
      <c r="FA191" s="29">
        <v>8992</v>
      </c>
      <c r="FB191" s="29">
        <v>3595</v>
      </c>
      <c r="FC191" s="29">
        <v>958</v>
      </c>
      <c r="FD191" s="29">
        <v>10832</v>
      </c>
      <c r="FE191" s="29">
        <v>4553</v>
      </c>
      <c r="FF191" s="29">
        <v>15385</v>
      </c>
      <c r="FG191" s="71"/>
      <c r="FI191" s="71"/>
      <c r="FJ191" s="71"/>
      <c r="FK191" s="71"/>
      <c r="FL191" s="71"/>
      <c r="FM191" s="71"/>
      <c r="FN191" s="71"/>
      <c r="FO191" s="71"/>
    </row>
    <row r="192" spans="1:171" s="33" customFormat="1" ht="13" customHeight="1" x14ac:dyDescent="0.25">
      <c r="A192" s="34">
        <v>45809</v>
      </c>
      <c r="B192" s="29">
        <v>15</v>
      </c>
      <c r="C192" s="29">
        <v>731</v>
      </c>
      <c r="D192" s="29">
        <v>677</v>
      </c>
      <c r="E192" s="29">
        <v>302</v>
      </c>
      <c r="F192" s="29">
        <v>746</v>
      </c>
      <c r="G192" s="29">
        <v>979</v>
      </c>
      <c r="H192" s="29">
        <v>1725</v>
      </c>
      <c r="I192" s="29">
        <v>383</v>
      </c>
      <c r="J192" s="29">
        <v>774</v>
      </c>
      <c r="K192" s="29">
        <v>165</v>
      </c>
      <c r="L192" s="29">
        <v>17</v>
      </c>
      <c r="M192" s="29">
        <v>1157</v>
      </c>
      <c r="N192" s="29">
        <v>182</v>
      </c>
      <c r="O192" s="29">
        <v>1339</v>
      </c>
      <c r="P192" s="29">
        <v>362</v>
      </c>
      <c r="Q192" s="29">
        <v>4389</v>
      </c>
      <c r="R192" s="29">
        <v>1225</v>
      </c>
      <c r="S192" s="29">
        <v>239</v>
      </c>
      <c r="T192" s="29">
        <v>4751</v>
      </c>
      <c r="U192" s="29">
        <v>1464</v>
      </c>
      <c r="V192" s="29">
        <v>6215</v>
      </c>
      <c r="W192" s="29">
        <v>41</v>
      </c>
      <c r="X192" s="29">
        <v>242</v>
      </c>
      <c r="Y192" s="29">
        <v>248</v>
      </c>
      <c r="Z192" s="29">
        <v>66</v>
      </c>
      <c r="AA192" s="29">
        <v>283</v>
      </c>
      <c r="AB192" s="29">
        <v>314</v>
      </c>
      <c r="AC192" s="29">
        <v>597</v>
      </c>
      <c r="AD192" s="29">
        <v>27</v>
      </c>
      <c r="AE192" s="29">
        <v>57</v>
      </c>
      <c r="AF192" s="29">
        <v>26</v>
      </c>
      <c r="AG192" s="29">
        <v>2</v>
      </c>
      <c r="AH192" s="29">
        <v>84</v>
      </c>
      <c r="AI192" s="29">
        <v>28</v>
      </c>
      <c r="AJ192" s="29">
        <v>112</v>
      </c>
      <c r="AK192" s="29">
        <v>11</v>
      </c>
      <c r="AL192" s="29">
        <v>77</v>
      </c>
      <c r="AM192" s="29">
        <v>75</v>
      </c>
      <c r="AN192" s="29">
        <v>52</v>
      </c>
      <c r="AO192" s="29">
        <v>88</v>
      </c>
      <c r="AP192" s="29">
        <v>127</v>
      </c>
      <c r="AQ192" s="29">
        <v>215</v>
      </c>
      <c r="AR192" s="29">
        <v>3</v>
      </c>
      <c r="AS192" s="29">
        <v>73</v>
      </c>
      <c r="AT192" s="29">
        <v>40</v>
      </c>
      <c r="AU192" s="29">
        <v>1</v>
      </c>
      <c r="AV192" s="29">
        <v>76</v>
      </c>
      <c r="AW192" s="29">
        <v>41</v>
      </c>
      <c r="AX192" s="29">
        <v>117</v>
      </c>
      <c r="AY192" s="29">
        <v>1</v>
      </c>
      <c r="AZ192" s="29">
        <v>11</v>
      </c>
      <c r="BA192" s="29">
        <v>14</v>
      </c>
      <c r="BB192" s="29">
        <v>2</v>
      </c>
      <c r="BC192" s="29">
        <v>12</v>
      </c>
      <c r="BD192" s="29">
        <v>16</v>
      </c>
      <c r="BE192" s="29">
        <v>28</v>
      </c>
      <c r="BF192" s="29">
        <v>12</v>
      </c>
      <c r="BG192" s="29">
        <v>97</v>
      </c>
      <c r="BH192" s="29">
        <v>37</v>
      </c>
      <c r="BI192" s="29">
        <v>1</v>
      </c>
      <c r="BJ192" s="29">
        <v>109</v>
      </c>
      <c r="BK192" s="29">
        <v>38</v>
      </c>
      <c r="BL192" s="29">
        <v>147</v>
      </c>
      <c r="BM192" s="29">
        <v>12</v>
      </c>
      <c r="BN192" s="29">
        <v>163</v>
      </c>
      <c r="BO192" s="29">
        <v>164</v>
      </c>
      <c r="BP192" s="29">
        <v>34</v>
      </c>
      <c r="BQ192" s="29">
        <v>175</v>
      </c>
      <c r="BR192" s="29">
        <v>198</v>
      </c>
      <c r="BS192" s="29">
        <v>373</v>
      </c>
      <c r="BT192" s="29">
        <v>10</v>
      </c>
      <c r="BU192" s="29">
        <v>243</v>
      </c>
      <c r="BV192" s="29">
        <v>109</v>
      </c>
      <c r="BW192" s="29">
        <v>18</v>
      </c>
      <c r="BX192" s="29">
        <v>253</v>
      </c>
      <c r="BY192" s="29">
        <v>127</v>
      </c>
      <c r="BZ192" s="29">
        <v>380</v>
      </c>
      <c r="CA192" s="29">
        <v>170</v>
      </c>
      <c r="CB192" s="29">
        <v>326</v>
      </c>
      <c r="CC192" s="29">
        <v>46</v>
      </c>
      <c r="CD192" s="29">
        <v>5</v>
      </c>
      <c r="CE192" s="29">
        <v>496</v>
      </c>
      <c r="CF192" s="29">
        <v>51</v>
      </c>
      <c r="CG192" s="29">
        <v>547</v>
      </c>
      <c r="CH192" s="29">
        <v>137</v>
      </c>
      <c r="CI192" s="29">
        <v>681</v>
      </c>
      <c r="CJ192" s="29">
        <v>183</v>
      </c>
      <c r="CK192" s="29">
        <v>37</v>
      </c>
      <c r="CL192" s="29">
        <v>818</v>
      </c>
      <c r="CM192" s="29">
        <v>220</v>
      </c>
      <c r="CN192" s="29">
        <v>1038</v>
      </c>
      <c r="CO192" s="29">
        <v>29</v>
      </c>
      <c r="CP192" s="29">
        <v>103</v>
      </c>
      <c r="CQ192" s="29">
        <v>20</v>
      </c>
      <c r="CR192" s="29">
        <v>0</v>
      </c>
      <c r="CS192" s="29">
        <v>132</v>
      </c>
      <c r="CT192" s="29">
        <v>20</v>
      </c>
      <c r="CU192" s="29">
        <v>152</v>
      </c>
      <c r="CV192" s="29">
        <v>17</v>
      </c>
      <c r="CW192" s="29">
        <v>172</v>
      </c>
      <c r="CX192" s="29">
        <v>140</v>
      </c>
      <c r="CY192" s="29">
        <v>9</v>
      </c>
      <c r="CZ192" s="29">
        <v>189</v>
      </c>
      <c r="DA192" s="29">
        <v>149</v>
      </c>
      <c r="DB192" s="29">
        <v>338</v>
      </c>
      <c r="DC192" s="29">
        <v>49</v>
      </c>
      <c r="DD192" s="29">
        <v>54</v>
      </c>
      <c r="DE192" s="29">
        <v>17</v>
      </c>
      <c r="DF192" s="29">
        <v>36</v>
      </c>
      <c r="DG192" s="29">
        <v>103</v>
      </c>
      <c r="DH192" s="29">
        <v>53</v>
      </c>
      <c r="DI192" s="29">
        <v>156</v>
      </c>
      <c r="DJ192" s="29">
        <v>1</v>
      </c>
      <c r="DK192" s="29">
        <v>60</v>
      </c>
      <c r="DL192" s="29">
        <v>235</v>
      </c>
      <c r="DM192" s="29">
        <v>80</v>
      </c>
      <c r="DN192" s="29">
        <v>61</v>
      </c>
      <c r="DO192" s="29">
        <v>315</v>
      </c>
      <c r="DP192" s="29">
        <v>376</v>
      </c>
      <c r="DQ192" s="29">
        <v>28</v>
      </c>
      <c r="DR192" s="29">
        <v>135</v>
      </c>
      <c r="DS192" s="29">
        <v>60</v>
      </c>
      <c r="DT192" s="29">
        <v>6</v>
      </c>
      <c r="DU192" s="29">
        <v>163</v>
      </c>
      <c r="DV192" s="29">
        <v>66</v>
      </c>
      <c r="DW192" s="29">
        <v>229</v>
      </c>
      <c r="DX192" s="29">
        <v>53</v>
      </c>
      <c r="DY192" s="29">
        <v>80</v>
      </c>
      <c r="DZ192" s="29">
        <v>21</v>
      </c>
      <c r="EA192" s="29">
        <v>0</v>
      </c>
      <c r="EB192" s="29">
        <v>133</v>
      </c>
      <c r="EC192" s="29">
        <v>21</v>
      </c>
      <c r="ED192" s="29">
        <v>154</v>
      </c>
      <c r="EE192" s="29">
        <v>907</v>
      </c>
      <c r="EF192" s="29">
        <v>6818</v>
      </c>
      <c r="EG192" s="29">
        <v>2359</v>
      </c>
      <c r="EH192" s="29">
        <v>613</v>
      </c>
      <c r="EI192" s="29">
        <v>7725</v>
      </c>
      <c r="EJ192" s="29">
        <v>2972</v>
      </c>
      <c r="EK192" s="29">
        <v>10697</v>
      </c>
      <c r="EL192" s="29">
        <v>1184</v>
      </c>
      <c r="EM192" s="29">
        <v>7864</v>
      </c>
      <c r="EN192" s="29">
        <v>3009</v>
      </c>
      <c r="EO192" s="29">
        <v>776</v>
      </c>
      <c r="EP192" s="29">
        <v>9048</v>
      </c>
      <c r="EQ192" s="29">
        <v>3785</v>
      </c>
      <c r="ER192" s="29">
        <v>12833</v>
      </c>
      <c r="ES192" s="29">
        <v>1308</v>
      </c>
      <c r="ET192" s="29">
        <v>8388</v>
      </c>
      <c r="EU192" s="29">
        <v>3481</v>
      </c>
      <c r="EV192" s="29">
        <v>907</v>
      </c>
      <c r="EW192" s="29">
        <v>9696</v>
      </c>
      <c r="EX192" s="29">
        <v>4388</v>
      </c>
      <c r="EY192" s="29">
        <v>14084</v>
      </c>
      <c r="EZ192" s="29">
        <v>1361</v>
      </c>
      <c r="FA192" s="29">
        <v>8468</v>
      </c>
      <c r="FB192" s="29">
        <v>3502</v>
      </c>
      <c r="FC192" s="29">
        <v>907</v>
      </c>
      <c r="FD192" s="29">
        <v>9829</v>
      </c>
      <c r="FE192" s="29">
        <v>4409</v>
      </c>
      <c r="FF192" s="29">
        <v>14238</v>
      </c>
      <c r="FG192" s="71"/>
      <c r="FI192" s="71"/>
      <c r="FJ192" s="71"/>
      <c r="FK192" s="71"/>
      <c r="FL192" s="71"/>
      <c r="FM192" s="71"/>
      <c r="FN192" s="71"/>
      <c r="FO192" s="71"/>
    </row>
    <row r="193" spans="1:171" s="33" customFormat="1" ht="13" customHeight="1" x14ac:dyDescent="0.25">
      <c r="A193" s="34">
        <v>45839</v>
      </c>
      <c r="B193" s="29">
        <v>18</v>
      </c>
      <c r="C193" s="29">
        <v>859</v>
      </c>
      <c r="D193" s="29">
        <v>808</v>
      </c>
      <c r="E193" s="29">
        <v>246</v>
      </c>
      <c r="F193" s="29">
        <v>877</v>
      </c>
      <c r="G193" s="29">
        <v>1054</v>
      </c>
      <c r="H193" s="29">
        <v>1931</v>
      </c>
      <c r="I193" s="29">
        <v>203</v>
      </c>
      <c r="J193" s="29">
        <v>743</v>
      </c>
      <c r="K193" s="29">
        <v>199</v>
      </c>
      <c r="L193" s="29">
        <v>18</v>
      </c>
      <c r="M193" s="29">
        <v>946</v>
      </c>
      <c r="N193" s="29">
        <v>217</v>
      </c>
      <c r="O193" s="29">
        <v>1163</v>
      </c>
      <c r="P193" s="29">
        <v>455</v>
      </c>
      <c r="Q193" s="29">
        <v>4361</v>
      </c>
      <c r="R193" s="29">
        <v>1388</v>
      </c>
      <c r="S193" s="29">
        <v>326</v>
      </c>
      <c r="T193" s="29">
        <v>4816</v>
      </c>
      <c r="U193" s="29">
        <v>1714</v>
      </c>
      <c r="V193" s="29">
        <v>6530</v>
      </c>
      <c r="W193" s="29">
        <v>61</v>
      </c>
      <c r="X193" s="29">
        <v>308</v>
      </c>
      <c r="Y193" s="29">
        <v>306</v>
      </c>
      <c r="Z193" s="29">
        <v>58</v>
      </c>
      <c r="AA193" s="29">
        <v>369</v>
      </c>
      <c r="AB193" s="29">
        <v>364</v>
      </c>
      <c r="AC193" s="29">
        <v>733</v>
      </c>
      <c r="AD193" s="29">
        <v>44</v>
      </c>
      <c r="AE193" s="29">
        <v>52</v>
      </c>
      <c r="AF193" s="29">
        <v>37</v>
      </c>
      <c r="AG193" s="29">
        <v>2</v>
      </c>
      <c r="AH193" s="29">
        <v>96</v>
      </c>
      <c r="AI193" s="29">
        <v>39</v>
      </c>
      <c r="AJ193" s="29">
        <v>135</v>
      </c>
      <c r="AK193" s="29">
        <v>16</v>
      </c>
      <c r="AL193" s="29">
        <v>52</v>
      </c>
      <c r="AM193" s="29">
        <v>69</v>
      </c>
      <c r="AN193" s="29">
        <v>21</v>
      </c>
      <c r="AO193" s="29">
        <v>68</v>
      </c>
      <c r="AP193" s="29">
        <v>90</v>
      </c>
      <c r="AQ193" s="29">
        <v>158</v>
      </c>
      <c r="AR193" s="29">
        <v>11</v>
      </c>
      <c r="AS193" s="29">
        <v>100</v>
      </c>
      <c r="AT193" s="29">
        <v>91</v>
      </c>
      <c r="AU193" s="29">
        <v>4</v>
      </c>
      <c r="AV193" s="29">
        <v>111</v>
      </c>
      <c r="AW193" s="29">
        <v>95</v>
      </c>
      <c r="AX193" s="29">
        <v>206</v>
      </c>
      <c r="AY193" s="29">
        <v>3</v>
      </c>
      <c r="AZ193" s="29">
        <v>33</v>
      </c>
      <c r="BA193" s="29">
        <v>15</v>
      </c>
      <c r="BB193" s="29">
        <v>0</v>
      </c>
      <c r="BC193" s="29">
        <v>36</v>
      </c>
      <c r="BD193" s="29">
        <v>15</v>
      </c>
      <c r="BE193" s="29">
        <v>51</v>
      </c>
      <c r="BF193" s="29">
        <v>13</v>
      </c>
      <c r="BG193" s="29">
        <v>125</v>
      </c>
      <c r="BH193" s="29">
        <v>42</v>
      </c>
      <c r="BI193" s="29">
        <v>0</v>
      </c>
      <c r="BJ193" s="29">
        <v>138</v>
      </c>
      <c r="BK193" s="29">
        <v>42</v>
      </c>
      <c r="BL193" s="29">
        <v>180</v>
      </c>
      <c r="BM193" s="29">
        <v>19</v>
      </c>
      <c r="BN193" s="29">
        <v>256</v>
      </c>
      <c r="BO193" s="29">
        <v>97</v>
      </c>
      <c r="BP193" s="29">
        <v>25</v>
      </c>
      <c r="BQ193" s="29">
        <v>275</v>
      </c>
      <c r="BR193" s="29">
        <v>122</v>
      </c>
      <c r="BS193" s="29">
        <v>397</v>
      </c>
      <c r="BT193" s="29">
        <v>13</v>
      </c>
      <c r="BU193" s="29">
        <v>295</v>
      </c>
      <c r="BV193" s="29">
        <v>119</v>
      </c>
      <c r="BW193" s="29">
        <v>34</v>
      </c>
      <c r="BX193" s="29">
        <v>308</v>
      </c>
      <c r="BY193" s="29">
        <v>153</v>
      </c>
      <c r="BZ193" s="29">
        <v>461</v>
      </c>
      <c r="CA193" s="29">
        <v>207</v>
      </c>
      <c r="CB193" s="29">
        <v>391</v>
      </c>
      <c r="CC193" s="29">
        <v>44</v>
      </c>
      <c r="CD193" s="29">
        <v>20</v>
      </c>
      <c r="CE193" s="29">
        <v>598</v>
      </c>
      <c r="CF193" s="29">
        <v>64</v>
      </c>
      <c r="CG193" s="29">
        <v>662</v>
      </c>
      <c r="CH193" s="29">
        <v>265</v>
      </c>
      <c r="CI193" s="29">
        <v>726</v>
      </c>
      <c r="CJ193" s="29">
        <v>182</v>
      </c>
      <c r="CK193" s="29">
        <v>42</v>
      </c>
      <c r="CL193" s="29">
        <v>991</v>
      </c>
      <c r="CM193" s="29">
        <v>224</v>
      </c>
      <c r="CN193" s="29">
        <v>1215</v>
      </c>
      <c r="CO193" s="29">
        <v>3</v>
      </c>
      <c r="CP193" s="29">
        <v>96</v>
      </c>
      <c r="CQ193" s="29">
        <v>51</v>
      </c>
      <c r="CR193" s="29">
        <v>0</v>
      </c>
      <c r="CS193" s="29">
        <v>99</v>
      </c>
      <c r="CT193" s="29">
        <v>51</v>
      </c>
      <c r="CU193" s="29">
        <v>150</v>
      </c>
      <c r="CV193" s="29">
        <v>26</v>
      </c>
      <c r="CW193" s="29">
        <v>167</v>
      </c>
      <c r="CX193" s="29">
        <v>74</v>
      </c>
      <c r="CY193" s="29">
        <v>10</v>
      </c>
      <c r="CZ193" s="29">
        <v>193</v>
      </c>
      <c r="DA193" s="29">
        <v>84</v>
      </c>
      <c r="DB193" s="29">
        <v>277</v>
      </c>
      <c r="DC193" s="29">
        <v>86</v>
      </c>
      <c r="DD193" s="29">
        <v>80</v>
      </c>
      <c r="DE193" s="29">
        <v>31</v>
      </c>
      <c r="DF193" s="29">
        <v>22</v>
      </c>
      <c r="DG193" s="29">
        <v>166</v>
      </c>
      <c r="DH193" s="29">
        <v>53</v>
      </c>
      <c r="DI193" s="29">
        <v>219</v>
      </c>
      <c r="DJ193" s="29">
        <v>0</v>
      </c>
      <c r="DK193" s="29">
        <v>39</v>
      </c>
      <c r="DL193" s="29">
        <v>277</v>
      </c>
      <c r="DM193" s="29">
        <v>93</v>
      </c>
      <c r="DN193" s="29">
        <v>39</v>
      </c>
      <c r="DO193" s="29">
        <v>370</v>
      </c>
      <c r="DP193" s="29">
        <v>409</v>
      </c>
      <c r="DQ193" s="29">
        <v>34</v>
      </c>
      <c r="DR193" s="29">
        <v>120</v>
      </c>
      <c r="DS193" s="29">
        <v>60</v>
      </c>
      <c r="DT193" s="29">
        <v>17</v>
      </c>
      <c r="DU193" s="29">
        <v>154</v>
      </c>
      <c r="DV193" s="29">
        <v>77</v>
      </c>
      <c r="DW193" s="29">
        <v>231</v>
      </c>
      <c r="DX193" s="29">
        <v>34</v>
      </c>
      <c r="DY193" s="29">
        <v>83</v>
      </c>
      <c r="DZ193" s="29">
        <v>12</v>
      </c>
      <c r="EA193" s="29">
        <v>0</v>
      </c>
      <c r="EB193" s="29">
        <v>117</v>
      </c>
      <c r="EC193" s="29">
        <v>12</v>
      </c>
      <c r="ED193" s="29">
        <v>129</v>
      </c>
      <c r="EE193" s="29">
        <v>954</v>
      </c>
      <c r="EF193" s="29">
        <v>6984</v>
      </c>
      <c r="EG193" s="29">
        <v>2696</v>
      </c>
      <c r="EH193" s="29">
        <v>666</v>
      </c>
      <c r="EI193" s="29">
        <v>7938</v>
      </c>
      <c r="EJ193" s="29">
        <v>3362</v>
      </c>
      <c r="EK193" s="29">
        <v>11300</v>
      </c>
      <c r="EL193" s="29">
        <v>1328</v>
      </c>
      <c r="EM193" s="29">
        <v>8301</v>
      </c>
      <c r="EN193" s="29">
        <v>3397</v>
      </c>
      <c r="EO193" s="29">
        <v>796</v>
      </c>
      <c r="EP193" s="29">
        <v>9629</v>
      </c>
      <c r="EQ193" s="29">
        <v>4193</v>
      </c>
      <c r="ER193" s="29">
        <v>13822</v>
      </c>
      <c r="ES193" s="29">
        <v>1477</v>
      </c>
      <c r="ET193" s="29">
        <v>8803</v>
      </c>
      <c r="EU193" s="29">
        <v>3890</v>
      </c>
      <c r="EV193" s="29">
        <v>938</v>
      </c>
      <c r="EW193" s="29">
        <v>10280</v>
      </c>
      <c r="EX193" s="29">
        <v>4828</v>
      </c>
      <c r="EY193" s="29">
        <v>15108</v>
      </c>
      <c r="EZ193" s="29">
        <v>1511</v>
      </c>
      <c r="FA193" s="29">
        <v>8886</v>
      </c>
      <c r="FB193" s="29">
        <v>3902</v>
      </c>
      <c r="FC193" s="29">
        <v>938</v>
      </c>
      <c r="FD193" s="29">
        <v>10397</v>
      </c>
      <c r="FE193" s="29">
        <v>4840</v>
      </c>
      <c r="FF193" s="29">
        <v>15237</v>
      </c>
      <c r="FG193" s="71"/>
      <c r="FI193" s="71"/>
      <c r="FJ193" s="71"/>
      <c r="FK193" s="71"/>
      <c r="FL193" s="71"/>
      <c r="FM193" s="71"/>
      <c r="FN193" s="71"/>
      <c r="FO193" s="71"/>
    </row>
    <row r="194" spans="1:171" s="33" customFormat="1" ht="13" customHeight="1" x14ac:dyDescent="0.25">
      <c r="A194" s="34">
        <v>45870</v>
      </c>
      <c r="B194" s="29">
        <v>24</v>
      </c>
      <c r="C194" s="29">
        <v>1478</v>
      </c>
      <c r="D194" s="29">
        <v>846</v>
      </c>
      <c r="E194" s="29">
        <v>264</v>
      </c>
      <c r="F194" s="29">
        <v>1502</v>
      </c>
      <c r="G194" s="29">
        <v>1110</v>
      </c>
      <c r="H194" s="29">
        <v>2612</v>
      </c>
      <c r="I194" s="29">
        <v>310</v>
      </c>
      <c r="J194" s="29">
        <v>1045</v>
      </c>
      <c r="K194" s="29">
        <v>231</v>
      </c>
      <c r="L194" s="29">
        <v>72</v>
      </c>
      <c r="M194" s="29">
        <v>1355</v>
      </c>
      <c r="N194" s="29">
        <v>303</v>
      </c>
      <c r="O194" s="29">
        <v>1658</v>
      </c>
      <c r="P194" s="29">
        <v>362</v>
      </c>
      <c r="Q194" s="29">
        <v>4221</v>
      </c>
      <c r="R194" s="29">
        <v>1372</v>
      </c>
      <c r="S194" s="29">
        <v>280</v>
      </c>
      <c r="T194" s="29">
        <v>4583</v>
      </c>
      <c r="U194" s="29">
        <v>1652</v>
      </c>
      <c r="V194" s="29">
        <v>6235</v>
      </c>
      <c r="W194" s="29">
        <v>30</v>
      </c>
      <c r="X194" s="29">
        <v>329</v>
      </c>
      <c r="Y194" s="29">
        <v>373</v>
      </c>
      <c r="Z194" s="29">
        <v>69</v>
      </c>
      <c r="AA194" s="29">
        <v>359</v>
      </c>
      <c r="AB194" s="29">
        <v>442</v>
      </c>
      <c r="AC194" s="29">
        <v>801</v>
      </c>
      <c r="AD194" s="29">
        <v>34</v>
      </c>
      <c r="AE194" s="29">
        <v>76</v>
      </c>
      <c r="AF194" s="29">
        <v>51</v>
      </c>
      <c r="AG194" s="29">
        <v>1</v>
      </c>
      <c r="AH194" s="29">
        <v>110</v>
      </c>
      <c r="AI194" s="29">
        <v>52</v>
      </c>
      <c r="AJ194" s="29">
        <v>162</v>
      </c>
      <c r="AK194" s="29">
        <v>12</v>
      </c>
      <c r="AL194" s="29">
        <v>71</v>
      </c>
      <c r="AM194" s="29">
        <v>87</v>
      </c>
      <c r="AN194" s="29">
        <v>18</v>
      </c>
      <c r="AO194" s="29">
        <v>83</v>
      </c>
      <c r="AP194" s="29">
        <v>105</v>
      </c>
      <c r="AQ194" s="29">
        <v>188</v>
      </c>
      <c r="AR194" s="29">
        <v>12</v>
      </c>
      <c r="AS194" s="29">
        <v>80</v>
      </c>
      <c r="AT194" s="29">
        <v>40</v>
      </c>
      <c r="AU194" s="29">
        <v>1</v>
      </c>
      <c r="AV194" s="29">
        <v>92</v>
      </c>
      <c r="AW194" s="29">
        <v>41</v>
      </c>
      <c r="AX194" s="29">
        <v>133</v>
      </c>
      <c r="AY194" s="29">
        <v>1</v>
      </c>
      <c r="AZ194" s="29">
        <v>19</v>
      </c>
      <c r="BA194" s="29">
        <v>7</v>
      </c>
      <c r="BB194" s="29">
        <v>0</v>
      </c>
      <c r="BC194" s="29">
        <v>20</v>
      </c>
      <c r="BD194" s="29">
        <v>7</v>
      </c>
      <c r="BE194" s="29">
        <v>27</v>
      </c>
      <c r="BF194" s="29">
        <v>13</v>
      </c>
      <c r="BG194" s="29">
        <v>85</v>
      </c>
      <c r="BH194" s="29">
        <v>30</v>
      </c>
      <c r="BI194" s="29">
        <v>0</v>
      </c>
      <c r="BJ194" s="29">
        <v>98</v>
      </c>
      <c r="BK194" s="29">
        <v>30</v>
      </c>
      <c r="BL194" s="29">
        <v>128</v>
      </c>
      <c r="BM194" s="29">
        <v>16</v>
      </c>
      <c r="BN194" s="29">
        <v>206</v>
      </c>
      <c r="BO194" s="29">
        <v>98</v>
      </c>
      <c r="BP194" s="29">
        <v>21</v>
      </c>
      <c r="BQ194" s="29">
        <v>222</v>
      </c>
      <c r="BR194" s="29">
        <v>119</v>
      </c>
      <c r="BS194" s="29">
        <v>341</v>
      </c>
      <c r="BT194" s="29">
        <v>11</v>
      </c>
      <c r="BU194" s="29">
        <v>221</v>
      </c>
      <c r="BV194" s="29">
        <v>130</v>
      </c>
      <c r="BW194" s="29">
        <v>35</v>
      </c>
      <c r="BX194" s="29">
        <v>232</v>
      </c>
      <c r="BY194" s="29">
        <v>165</v>
      </c>
      <c r="BZ194" s="29">
        <v>397</v>
      </c>
      <c r="CA194" s="29">
        <v>241</v>
      </c>
      <c r="CB194" s="29">
        <v>362</v>
      </c>
      <c r="CC194" s="29">
        <v>49</v>
      </c>
      <c r="CD194" s="29">
        <v>7</v>
      </c>
      <c r="CE194" s="29">
        <v>603</v>
      </c>
      <c r="CF194" s="29">
        <v>56</v>
      </c>
      <c r="CG194" s="29">
        <v>659</v>
      </c>
      <c r="CH194" s="29">
        <v>283</v>
      </c>
      <c r="CI194" s="29">
        <v>830</v>
      </c>
      <c r="CJ194" s="29">
        <v>151</v>
      </c>
      <c r="CK194" s="29">
        <v>31</v>
      </c>
      <c r="CL194" s="29">
        <v>1113</v>
      </c>
      <c r="CM194" s="29">
        <v>182</v>
      </c>
      <c r="CN194" s="29">
        <v>1295</v>
      </c>
      <c r="CO194" s="29">
        <v>10</v>
      </c>
      <c r="CP194" s="29">
        <v>100</v>
      </c>
      <c r="CQ194" s="29">
        <v>20</v>
      </c>
      <c r="CR194" s="29">
        <v>0</v>
      </c>
      <c r="CS194" s="29">
        <v>110</v>
      </c>
      <c r="CT194" s="29">
        <v>20</v>
      </c>
      <c r="CU194" s="29">
        <v>130</v>
      </c>
      <c r="CV194" s="29">
        <v>42</v>
      </c>
      <c r="CW194" s="29">
        <v>222</v>
      </c>
      <c r="CX194" s="29">
        <v>74</v>
      </c>
      <c r="CY194" s="29">
        <v>26</v>
      </c>
      <c r="CZ194" s="29">
        <v>264</v>
      </c>
      <c r="DA194" s="29">
        <v>100</v>
      </c>
      <c r="DB194" s="29">
        <v>364</v>
      </c>
      <c r="DC194" s="29">
        <v>26</v>
      </c>
      <c r="DD194" s="29">
        <v>62</v>
      </c>
      <c r="DE194" s="29">
        <v>16</v>
      </c>
      <c r="DF194" s="29">
        <v>7</v>
      </c>
      <c r="DG194" s="29">
        <v>88</v>
      </c>
      <c r="DH194" s="29">
        <v>23</v>
      </c>
      <c r="DI194" s="29">
        <v>111</v>
      </c>
      <c r="DJ194" s="29">
        <v>9</v>
      </c>
      <c r="DK194" s="29">
        <v>82</v>
      </c>
      <c r="DL194" s="29">
        <v>289</v>
      </c>
      <c r="DM194" s="29">
        <v>69</v>
      </c>
      <c r="DN194" s="29">
        <v>91</v>
      </c>
      <c r="DO194" s="29">
        <v>358</v>
      </c>
      <c r="DP194" s="29">
        <v>449</v>
      </c>
      <c r="DQ194" s="29">
        <v>24</v>
      </c>
      <c r="DR194" s="29">
        <v>127</v>
      </c>
      <c r="DS194" s="29">
        <v>52</v>
      </c>
      <c r="DT194" s="29">
        <v>15</v>
      </c>
      <c r="DU194" s="29">
        <v>151</v>
      </c>
      <c r="DV194" s="29">
        <v>67</v>
      </c>
      <c r="DW194" s="29">
        <v>218</v>
      </c>
      <c r="DX194" s="29">
        <v>46</v>
      </c>
      <c r="DY194" s="29">
        <v>73</v>
      </c>
      <c r="DZ194" s="29">
        <v>14</v>
      </c>
      <c r="EA194" s="29">
        <v>0</v>
      </c>
      <c r="EB194" s="29">
        <v>119</v>
      </c>
      <c r="EC194" s="29">
        <v>14</v>
      </c>
      <c r="ED194" s="29">
        <v>133</v>
      </c>
      <c r="EE194" s="29">
        <v>990</v>
      </c>
      <c r="EF194" s="29">
        <v>7795</v>
      </c>
      <c r="EG194" s="29">
        <v>2730</v>
      </c>
      <c r="EH194" s="29">
        <v>682</v>
      </c>
      <c r="EI194" s="29">
        <v>8785</v>
      </c>
      <c r="EJ194" s="29">
        <v>3412</v>
      </c>
      <c r="EK194" s="29">
        <v>12197</v>
      </c>
      <c r="EL194" s="29">
        <v>1349</v>
      </c>
      <c r="EM194" s="29">
        <v>9023</v>
      </c>
      <c r="EN194" s="29">
        <v>3465</v>
      </c>
      <c r="EO194" s="29">
        <v>799</v>
      </c>
      <c r="EP194" s="29">
        <v>10372</v>
      </c>
      <c r="EQ194" s="29">
        <v>4264</v>
      </c>
      <c r="ER194" s="29">
        <v>14636</v>
      </c>
      <c r="ES194" s="29">
        <v>1460</v>
      </c>
      <c r="ET194" s="29">
        <v>9616</v>
      </c>
      <c r="EU194" s="29">
        <v>3916</v>
      </c>
      <c r="EV194" s="29">
        <v>916</v>
      </c>
      <c r="EW194" s="29">
        <v>11076</v>
      </c>
      <c r="EX194" s="29">
        <v>4832</v>
      </c>
      <c r="EY194" s="29">
        <v>15908</v>
      </c>
      <c r="EZ194" s="29">
        <v>1506</v>
      </c>
      <c r="FA194" s="29">
        <v>9689</v>
      </c>
      <c r="FB194" s="29">
        <v>3930</v>
      </c>
      <c r="FC194" s="29">
        <v>916</v>
      </c>
      <c r="FD194" s="29">
        <v>11195</v>
      </c>
      <c r="FE194" s="29">
        <v>4846</v>
      </c>
      <c r="FF194" s="29">
        <v>16041</v>
      </c>
      <c r="FG194" s="71"/>
      <c r="FI194" s="71"/>
      <c r="FJ194" s="71"/>
      <c r="FK194" s="71"/>
      <c r="FL194" s="71"/>
      <c r="FM194" s="71"/>
      <c r="FN194" s="71"/>
      <c r="FO194" s="71"/>
    </row>
    <row r="195" spans="1:171" s="33" customFormat="1" ht="13" customHeight="1" x14ac:dyDescent="0.25">
      <c r="A195" s="34">
        <v>45901</v>
      </c>
      <c r="B195" s="29">
        <v>7</v>
      </c>
      <c r="C195" s="29">
        <v>848</v>
      </c>
      <c r="D195" s="29">
        <v>878</v>
      </c>
      <c r="E195" s="29">
        <v>277</v>
      </c>
      <c r="F195" s="29">
        <v>855</v>
      </c>
      <c r="G195" s="29">
        <v>1155</v>
      </c>
      <c r="H195" s="29">
        <v>2010</v>
      </c>
      <c r="I195" s="29">
        <v>294</v>
      </c>
      <c r="J195" s="29">
        <v>742</v>
      </c>
      <c r="K195" s="29">
        <v>208</v>
      </c>
      <c r="L195" s="29">
        <v>37</v>
      </c>
      <c r="M195" s="29">
        <v>1036</v>
      </c>
      <c r="N195" s="29">
        <v>245</v>
      </c>
      <c r="O195" s="29">
        <v>1281</v>
      </c>
      <c r="P195" s="29">
        <v>233</v>
      </c>
      <c r="Q195" s="29">
        <v>4149</v>
      </c>
      <c r="R195" s="29">
        <v>1102</v>
      </c>
      <c r="S195" s="29">
        <v>250</v>
      </c>
      <c r="T195" s="29">
        <v>4382</v>
      </c>
      <c r="U195" s="29">
        <v>1352</v>
      </c>
      <c r="V195" s="29">
        <v>5734</v>
      </c>
      <c r="W195" s="29">
        <v>43</v>
      </c>
      <c r="X195" s="29">
        <v>341</v>
      </c>
      <c r="Y195" s="29">
        <v>228</v>
      </c>
      <c r="Z195" s="29">
        <v>50</v>
      </c>
      <c r="AA195" s="29">
        <v>384</v>
      </c>
      <c r="AB195" s="29">
        <v>278</v>
      </c>
      <c r="AC195" s="29">
        <v>662</v>
      </c>
      <c r="AD195" s="29">
        <v>50</v>
      </c>
      <c r="AE195" s="29">
        <v>108</v>
      </c>
      <c r="AF195" s="29">
        <v>27</v>
      </c>
      <c r="AG195" s="29">
        <v>3</v>
      </c>
      <c r="AH195" s="29">
        <v>158</v>
      </c>
      <c r="AI195" s="29">
        <v>30</v>
      </c>
      <c r="AJ195" s="29">
        <v>188</v>
      </c>
      <c r="AK195" s="29">
        <v>21</v>
      </c>
      <c r="AL195" s="29">
        <v>61</v>
      </c>
      <c r="AM195" s="29">
        <v>91</v>
      </c>
      <c r="AN195" s="29">
        <v>16</v>
      </c>
      <c r="AO195" s="29">
        <v>82</v>
      </c>
      <c r="AP195" s="29">
        <v>107</v>
      </c>
      <c r="AQ195" s="29">
        <v>189</v>
      </c>
      <c r="AR195" s="29">
        <v>6</v>
      </c>
      <c r="AS195" s="29">
        <v>95</v>
      </c>
      <c r="AT195" s="29">
        <v>23</v>
      </c>
      <c r="AU195" s="29">
        <v>1</v>
      </c>
      <c r="AV195" s="29">
        <v>101</v>
      </c>
      <c r="AW195" s="29">
        <v>24</v>
      </c>
      <c r="AX195" s="29">
        <v>125</v>
      </c>
      <c r="AY195" s="29">
        <v>7</v>
      </c>
      <c r="AZ195" s="29">
        <v>26</v>
      </c>
      <c r="BA195" s="29">
        <v>20</v>
      </c>
      <c r="BB195" s="29">
        <v>5</v>
      </c>
      <c r="BC195" s="29">
        <v>33</v>
      </c>
      <c r="BD195" s="29">
        <v>25</v>
      </c>
      <c r="BE195" s="29">
        <v>58</v>
      </c>
      <c r="BF195" s="29">
        <v>11</v>
      </c>
      <c r="BG195" s="29">
        <v>88</v>
      </c>
      <c r="BH195" s="29">
        <v>29</v>
      </c>
      <c r="BI195" s="29">
        <v>0</v>
      </c>
      <c r="BJ195" s="29">
        <v>99</v>
      </c>
      <c r="BK195" s="29">
        <v>29</v>
      </c>
      <c r="BL195" s="29">
        <v>128</v>
      </c>
      <c r="BM195" s="29">
        <v>21</v>
      </c>
      <c r="BN195" s="29">
        <v>133</v>
      </c>
      <c r="BO195" s="29">
        <v>81</v>
      </c>
      <c r="BP195" s="29">
        <v>10</v>
      </c>
      <c r="BQ195" s="29">
        <v>154</v>
      </c>
      <c r="BR195" s="29">
        <v>91</v>
      </c>
      <c r="BS195" s="29">
        <v>245</v>
      </c>
      <c r="BT195" s="29">
        <v>10</v>
      </c>
      <c r="BU195" s="29">
        <v>277</v>
      </c>
      <c r="BV195" s="29">
        <v>138</v>
      </c>
      <c r="BW195" s="29">
        <v>24</v>
      </c>
      <c r="BX195" s="29">
        <v>287</v>
      </c>
      <c r="BY195" s="29">
        <v>162</v>
      </c>
      <c r="BZ195" s="29">
        <v>449</v>
      </c>
      <c r="CA195" s="29">
        <v>419</v>
      </c>
      <c r="CB195" s="29">
        <v>395</v>
      </c>
      <c r="CC195" s="29">
        <v>53</v>
      </c>
      <c r="CD195" s="29">
        <v>11</v>
      </c>
      <c r="CE195" s="29">
        <v>814</v>
      </c>
      <c r="CF195" s="29">
        <v>64</v>
      </c>
      <c r="CG195" s="29">
        <v>878</v>
      </c>
      <c r="CH195" s="29">
        <v>281</v>
      </c>
      <c r="CI195" s="29">
        <v>748</v>
      </c>
      <c r="CJ195" s="29">
        <v>75</v>
      </c>
      <c r="CK195" s="29">
        <v>36</v>
      </c>
      <c r="CL195" s="29">
        <v>1029</v>
      </c>
      <c r="CM195" s="29">
        <v>111</v>
      </c>
      <c r="CN195" s="29">
        <v>1140</v>
      </c>
      <c r="CO195" s="29">
        <v>2</v>
      </c>
      <c r="CP195" s="29">
        <v>88</v>
      </c>
      <c r="CQ195" s="29">
        <v>13</v>
      </c>
      <c r="CR195" s="29">
        <v>0</v>
      </c>
      <c r="CS195" s="29">
        <v>90</v>
      </c>
      <c r="CT195" s="29">
        <v>13</v>
      </c>
      <c r="CU195" s="29">
        <v>103</v>
      </c>
      <c r="CV195" s="29">
        <v>34</v>
      </c>
      <c r="CW195" s="29">
        <v>153</v>
      </c>
      <c r="CX195" s="29">
        <v>69</v>
      </c>
      <c r="CY195" s="29">
        <v>10</v>
      </c>
      <c r="CZ195" s="29">
        <v>187</v>
      </c>
      <c r="DA195" s="29">
        <v>79</v>
      </c>
      <c r="DB195" s="29">
        <v>266</v>
      </c>
      <c r="DC195" s="29">
        <v>49</v>
      </c>
      <c r="DD195" s="29">
        <v>46</v>
      </c>
      <c r="DE195" s="29">
        <v>20</v>
      </c>
      <c r="DF195" s="29">
        <v>5</v>
      </c>
      <c r="DG195" s="29">
        <v>95</v>
      </c>
      <c r="DH195" s="29">
        <v>25</v>
      </c>
      <c r="DI195" s="29">
        <v>120</v>
      </c>
      <c r="DJ195" s="29">
        <v>5</v>
      </c>
      <c r="DK195" s="29">
        <v>120</v>
      </c>
      <c r="DL195" s="29">
        <v>365</v>
      </c>
      <c r="DM195" s="29">
        <v>81</v>
      </c>
      <c r="DN195" s="29">
        <v>125</v>
      </c>
      <c r="DO195" s="29">
        <v>446</v>
      </c>
      <c r="DP195" s="29">
        <v>571</v>
      </c>
      <c r="DQ195" s="29">
        <v>25</v>
      </c>
      <c r="DR195" s="29">
        <v>179</v>
      </c>
      <c r="DS195" s="29">
        <v>77</v>
      </c>
      <c r="DT195" s="29">
        <v>8</v>
      </c>
      <c r="DU195" s="29">
        <v>204</v>
      </c>
      <c r="DV195" s="29">
        <v>85</v>
      </c>
      <c r="DW195" s="29">
        <v>289</v>
      </c>
      <c r="DX195" s="29">
        <v>43</v>
      </c>
      <c r="DY195" s="29">
        <v>81</v>
      </c>
      <c r="DZ195" s="29">
        <v>9</v>
      </c>
      <c r="EA195" s="29">
        <v>0</v>
      </c>
      <c r="EB195" s="29">
        <v>124</v>
      </c>
      <c r="EC195" s="29">
        <v>9</v>
      </c>
      <c r="ED195" s="29">
        <v>133</v>
      </c>
      <c r="EE195" s="29">
        <v>825</v>
      </c>
      <c r="EF195" s="29">
        <v>6764</v>
      </c>
      <c r="EG195" s="29">
        <v>2401</v>
      </c>
      <c r="EH195" s="29">
        <v>624</v>
      </c>
      <c r="EI195" s="29">
        <v>7589</v>
      </c>
      <c r="EJ195" s="29">
        <v>3025</v>
      </c>
      <c r="EK195" s="29">
        <v>10614</v>
      </c>
      <c r="EL195" s="29">
        <v>1403</v>
      </c>
      <c r="EM195" s="29">
        <v>8011</v>
      </c>
      <c r="EN195" s="29">
        <v>2953</v>
      </c>
      <c r="EO195" s="29">
        <v>720</v>
      </c>
      <c r="EP195" s="29">
        <v>9414</v>
      </c>
      <c r="EQ195" s="29">
        <v>3673</v>
      </c>
      <c r="ER195" s="29">
        <v>13087</v>
      </c>
      <c r="ES195" s="29">
        <v>1518</v>
      </c>
      <c r="ET195" s="29">
        <v>8597</v>
      </c>
      <c r="EU195" s="29">
        <v>3497</v>
      </c>
      <c r="EV195" s="29">
        <v>824</v>
      </c>
      <c r="EW195" s="29">
        <v>10115</v>
      </c>
      <c r="EX195" s="29">
        <v>4321</v>
      </c>
      <c r="EY195" s="29">
        <v>14436</v>
      </c>
      <c r="EZ195" s="29">
        <v>1561</v>
      </c>
      <c r="FA195" s="29">
        <v>8678</v>
      </c>
      <c r="FB195" s="29">
        <v>3506</v>
      </c>
      <c r="FC195" s="29">
        <v>824</v>
      </c>
      <c r="FD195" s="29">
        <v>10239</v>
      </c>
      <c r="FE195" s="29">
        <v>4330</v>
      </c>
      <c r="FF195" s="29">
        <v>14569</v>
      </c>
      <c r="FG195" s="71"/>
      <c r="FI195" s="71"/>
      <c r="FJ195" s="71"/>
      <c r="FK195" s="71"/>
      <c r="FL195" s="71"/>
      <c r="FM195" s="71"/>
      <c r="FN195" s="71"/>
      <c r="FO195" s="71"/>
    </row>
    <row r="196" spans="1:171" s="33" customFormat="1" ht="13" customHeight="1" x14ac:dyDescent="0.25">
      <c r="A196" s="34">
        <v>45931</v>
      </c>
      <c r="B196" s="29">
        <v>14</v>
      </c>
      <c r="C196" s="29">
        <v>909</v>
      </c>
      <c r="D196" s="29">
        <v>888</v>
      </c>
      <c r="E196" s="29">
        <v>272</v>
      </c>
      <c r="F196" s="29">
        <v>923</v>
      </c>
      <c r="G196" s="29">
        <v>1160</v>
      </c>
      <c r="H196" s="29">
        <v>2083</v>
      </c>
      <c r="I196" s="29">
        <v>193</v>
      </c>
      <c r="J196" s="29">
        <v>711</v>
      </c>
      <c r="K196" s="29">
        <v>188</v>
      </c>
      <c r="L196" s="29">
        <v>56</v>
      </c>
      <c r="M196" s="29">
        <v>904</v>
      </c>
      <c r="N196" s="29">
        <v>244</v>
      </c>
      <c r="O196" s="29">
        <v>1148</v>
      </c>
      <c r="P196" s="29">
        <v>192</v>
      </c>
      <c r="Q196" s="29">
        <v>3653</v>
      </c>
      <c r="R196" s="29">
        <v>964</v>
      </c>
      <c r="S196" s="29">
        <v>237</v>
      </c>
      <c r="T196" s="29">
        <v>3845</v>
      </c>
      <c r="U196" s="29">
        <v>1201</v>
      </c>
      <c r="V196" s="29">
        <v>5046</v>
      </c>
      <c r="W196" s="29">
        <v>28</v>
      </c>
      <c r="X196" s="29">
        <v>324</v>
      </c>
      <c r="Y196" s="29">
        <v>172</v>
      </c>
      <c r="Z196" s="29">
        <v>81</v>
      </c>
      <c r="AA196" s="29">
        <v>352</v>
      </c>
      <c r="AB196" s="29">
        <v>253</v>
      </c>
      <c r="AC196" s="29">
        <v>605</v>
      </c>
      <c r="AD196" s="29">
        <v>31</v>
      </c>
      <c r="AE196" s="29">
        <v>94</v>
      </c>
      <c r="AF196" s="29">
        <v>61</v>
      </c>
      <c r="AG196" s="29">
        <v>3</v>
      </c>
      <c r="AH196" s="29">
        <v>125</v>
      </c>
      <c r="AI196" s="29">
        <v>64</v>
      </c>
      <c r="AJ196" s="29">
        <v>189</v>
      </c>
      <c r="AK196" s="29">
        <v>28</v>
      </c>
      <c r="AL196" s="29">
        <v>95</v>
      </c>
      <c r="AM196" s="29">
        <v>82</v>
      </c>
      <c r="AN196" s="29">
        <v>8</v>
      </c>
      <c r="AO196" s="29">
        <v>123</v>
      </c>
      <c r="AP196" s="29">
        <v>90</v>
      </c>
      <c r="AQ196" s="29">
        <v>213</v>
      </c>
      <c r="AR196" s="29">
        <v>84</v>
      </c>
      <c r="AS196" s="29">
        <v>107</v>
      </c>
      <c r="AT196" s="29">
        <v>89</v>
      </c>
      <c r="AU196" s="29">
        <v>0</v>
      </c>
      <c r="AV196" s="29">
        <v>191</v>
      </c>
      <c r="AW196" s="29">
        <v>89</v>
      </c>
      <c r="AX196" s="29">
        <v>280</v>
      </c>
      <c r="AY196" s="29">
        <v>18</v>
      </c>
      <c r="AZ196" s="29">
        <v>37</v>
      </c>
      <c r="BA196" s="29">
        <v>13</v>
      </c>
      <c r="BB196" s="29">
        <v>5</v>
      </c>
      <c r="BC196" s="29">
        <v>55</v>
      </c>
      <c r="BD196" s="29">
        <v>18</v>
      </c>
      <c r="BE196" s="29">
        <v>73</v>
      </c>
      <c r="BF196" s="29">
        <v>6</v>
      </c>
      <c r="BG196" s="29">
        <v>65</v>
      </c>
      <c r="BH196" s="29">
        <v>29</v>
      </c>
      <c r="BI196" s="29">
        <v>0</v>
      </c>
      <c r="BJ196" s="29">
        <v>71</v>
      </c>
      <c r="BK196" s="29">
        <v>29</v>
      </c>
      <c r="BL196" s="29">
        <v>100</v>
      </c>
      <c r="BM196" s="29">
        <v>22</v>
      </c>
      <c r="BN196" s="29">
        <v>337</v>
      </c>
      <c r="BO196" s="29">
        <v>75</v>
      </c>
      <c r="BP196" s="29">
        <v>24</v>
      </c>
      <c r="BQ196" s="29">
        <v>359</v>
      </c>
      <c r="BR196" s="29">
        <v>99</v>
      </c>
      <c r="BS196" s="29">
        <v>458</v>
      </c>
      <c r="BT196" s="29">
        <v>48</v>
      </c>
      <c r="BU196" s="29">
        <v>262</v>
      </c>
      <c r="BV196" s="29">
        <v>168</v>
      </c>
      <c r="BW196" s="29">
        <v>42</v>
      </c>
      <c r="BX196" s="29">
        <v>310</v>
      </c>
      <c r="BY196" s="29">
        <v>210</v>
      </c>
      <c r="BZ196" s="29">
        <v>520</v>
      </c>
      <c r="CA196" s="29">
        <v>403</v>
      </c>
      <c r="CB196" s="29">
        <v>354</v>
      </c>
      <c r="CC196" s="29">
        <v>47</v>
      </c>
      <c r="CD196" s="29">
        <v>15</v>
      </c>
      <c r="CE196" s="29">
        <v>757</v>
      </c>
      <c r="CF196" s="29">
        <v>62</v>
      </c>
      <c r="CG196" s="29">
        <v>819</v>
      </c>
      <c r="CH196" s="29">
        <v>216</v>
      </c>
      <c r="CI196" s="29">
        <v>689</v>
      </c>
      <c r="CJ196" s="29">
        <v>99</v>
      </c>
      <c r="CK196" s="29">
        <v>30</v>
      </c>
      <c r="CL196" s="29">
        <v>905</v>
      </c>
      <c r="CM196" s="29">
        <v>129</v>
      </c>
      <c r="CN196" s="29">
        <v>1034</v>
      </c>
      <c r="CO196" s="29">
        <v>13</v>
      </c>
      <c r="CP196" s="29">
        <v>70</v>
      </c>
      <c r="CQ196" s="29">
        <v>16</v>
      </c>
      <c r="CR196" s="29">
        <v>0</v>
      </c>
      <c r="CS196" s="29">
        <v>83</v>
      </c>
      <c r="CT196" s="29">
        <v>16</v>
      </c>
      <c r="CU196" s="29">
        <v>99</v>
      </c>
      <c r="CV196" s="29">
        <v>15</v>
      </c>
      <c r="CW196" s="29">
        <v>174</v>
      </c>
      <c r="CX196" s="29">
        <v>65</v>
      </c>
      <c r="CY196" s="29">
        <v>14</v>
      </c>
      <c r="CZ196" s="29">
        <v>189</v>
      </c>
      <c r="DA196" s="29">
        <v>79</v>
      </c>
      <c r="DB196" s="29">
        <v>268</v>
      </c>
      <c r="DC196" s="29">
        <v>15</v>
      </c>
      <c r="DD196" s="29">
        <v>57</v>
      </c>
      <c r="DE196" s="29">
        <v>20</v>
      </c>
      <c r="DF196" s="29">
        <v>3</v>
      </c>
      <c r="DG196" s="29">
        <v>72</v>
      </c>
      <c r="DH196" s="29">
        <v>23</v>
      </c>
      <c r="DI196" s="29">
        <v>95</v>
      </c>
      <c r="DJ196" s="29">
        <v>3</v>
      </c>
      <c r="DK196" s="29">
        <v>96</v>
      </c>
      <c r="DL196" s="29">
        <v>304</v>
      </c>
      <c r="DM196" s="29">
        <v>78</v>
      </c>
      <c r="DN196" s="29">
        <v>99</v>
      </c>
      <c r="DO196" s="29">
        <v>382</v>
      </c>
      <c r="DP196" s="29">
        <v>481</v>
      </c>
      <c r="DQ196" s="29">
        <v>16</v>
      </c>
      <c r="DR196" s="29">
        <v>232</v>
      </c>
      <c r="DS196" s="29">
        <v>51</v>
      </c>
      <c r="DT196" s="29">
        <v>15</v>
      </c>
      <c r="DU196" s="29">
        <v>248</v>
      </c>
      <c r="DV196" s="29">
        <v>66</v>
      </c>
      <c r="DW196" s="29">
        <v>314</v>
      </c>
      <c r="DX196" s="29">
        <v>33</v>
      </c>
      <c r="DY196" s="29">
        <v>74</v>
      </c>
      <c r="DZ196" s="29">
        <v>21</v>
      </c>
      <c r="EA196" s="29">
        <v>1</v>
      </c>
      <c r="EB196" s="29">
        <v>107</v>
      </c>
      <c r="EC196" s="29">
        <v>22</v>
      </c>
      <c r="ED196" s="29">
        <v>129</v>
      </c>
      <c r="EE196" s="29">
        <v>663</v>
      </c>
      <c r="EF196" s="29">
        <v>6224</v>
      </c>
      <c r="EG196" s="29">
        <v>2307</v>
      </c>
      <c r="EH196" s="29">
        <v>637</v>
      </c>
      <c r="EI196" s="29">
        <v>6887</v>
      </c>
      <c r="EJ196" s="29">
        <v>2944</v>
      </c>
      <c r="EK196" s="29">
        <v>9831</v>
      </c>
      <c r="EL196" s="29">
        <v>1283</v>
      </c>
      <c r="EM196" s="29">
        <v>7637</v>
      </c>
      <c r="EN196" s="29">
        <v>2875</v>
      </c>
      <c r="EO196" s="29">
        <v>773</v>
      </c>
      <c r="EP196" s="29">
        <v>8920</v>
      </c>
      <c r="EQ196" s="29">
        <v>3648</v>
      </c>
      <c r="ER196" s="29">
        <v>12568</v>
      </c>
      <c r="ES196" s="29">
        <v>1345</v>
      </c>
      <c r="ET196" s="29">
        <v>8266</v>
      </c>
      <c r="EU196" s="29">
        <v>3331</v>
      </c>
      <c r="EV196" s="29">
        <v>883</v>
      </c>
      <c r="EW196" s="29">
        <v>9611</v>
      </c>
      <c r="EX196" s="29">
        <v>4214</v>
      </c>
      <c r="EY196" s="29">
        <v>13825</v>
      </c>
      <c r="EZ196" s="29">
        <v>1378</v>
      </c>
      <c r="FA196" s="29">
        <v>8340</v>
      </c>
      <c r="FB196" s="29">
        <v>3352</v>
      </c>
      <c r="FC196" s="29">
        <v>884</v>
      </c>
      <c r="FD196" s="29">
        <v>9718</v>
      </c>
      <c r="FE196" s="29">
        <v>4236</v>
      </c>
      <c r="FF196" s="29">
        <v>13954</v>
      </c>
      <c r="FG196" s="71"/>
      <c r="FI196" s="71"/>
      <c r="FJ196" s="71"/>
      <c r="FK196" s="71"/>
      <c r="FL196" s="71"/>
      <c r="FM196" s="71"/>
      <c r="FN196" s="71"/>
      <c r="FO196" s="71"/>
    </row>
    <row r="197" spans="1:171" s="33" customFormat="1" ht="12" customHeight="1" x14ac:dyDescent="0.25">
      <c r="A197" s="30"/>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row>
    <row r="198" spans="1:171" s="33" customFormat="1" ht="13" x14ac:dyDescent="0.25">
      <c r="A198" s="79" t="s">
        <v>102</v>
      </c>
      <c r="B198" s="80">
        <f>SUM(B173:B184)</f>
        <v>78</v>
      </c>
      <c r="C198" s="80">
        <f t="shared" ref="C198:BN198" si="0">SUM(C173:C184)</f>
        <v>7563</v>
      </c>
      <c r="D198" s="80">
        <f t="shared" si="0"/>
        <v>7605</v>
      </c>
      <c r="E198" s="80">
        <f t="shared" si="0"/>
        <v>3444</v>
      </c>
      <c r="F198" s="80">
        <f t="shared" si="0"/>
        <v>7641</v>
      </c>
      <c r="G198" s="80">
        <f t="shared" si="0"/>
        <v>11049</v>
      </c>
      <c r="H198" s="80">
        <f t="shared" si="0"/>
        <v>18690</v>
      </c>
      <c r="I198" s="80">
        <f t="shared" si="0"/>
        <v>2952</v>
      </c>
      <c r="J198" s="80">
        <f t="shared" si="0"/>
        <v>6923</v>
      </c>
      <c r="K198" s="80">
        <f t="shared" si="0"/>
        <v>2059</v>
      </c>
      <c r="L198" s="80">
        <f t="shared" si="0"/>
        <v>472</v>
      </c>
      <c r="M198" s="80">
        <f t="shared" si="0"/>
        <v>9875</v>
      </c>
      <c r="N198" s="80">
        <f t="shared" si="0"/>
        <v>2531</v>
      </c>
      <c r="O198" s="80">
        <f t="shared" si="0"/>
        <v>12406</v>
      </c>
      <c r="P198" s="80">
        <f t="shared" si="0"/>
        <v>4806</v>
      </c>
      <c r="Q198" s="80">
        <f t="shared" si="0"/>
        <v>37318</v>
      </c>
      <c r="R198" s="80">
        <f t="shared" si="0"/>
        <v>12001</v>
      </c>
      <c r="S198" s="80">
        <f t="shared" si="0"/>
        <v>3019</v>
      </c>
      <c r="T198" s="80">
        <f t="shared" si="0"/>
        <v>42124</v>
      </c>
      <c r="U198" s="80">
        <f t="shared" si="0"/>
        <v>15020</v>
      </c>
      <c r="V198" s="80">
        <f t="shared" si="0"/>
        <v>57144</v>
      </c>
      <c r="W198" s="80">
        <f t="shared" si="0"/>
        <v>1605</v>
      </c>
      <c r="X198" s="80">
        <f t="shared" si="0"/>
        <v>3984</v>
      </c>
      <c r="Y198" s="80">
        <f t="shared" si="0"/>
        <v>2182</v>
      </c>
      <c r="Z198" s="80">
        <f t="shared" si="0"/>
        <v>1203</v>
      </c>
      <c r="AA198" s="80">
        <f t="shared" si="0"/>
        <v>5589</v>
      </c>
      <c r="AB198" s="80">
        <f t="shared" si="0"/>
        <v>3385</v>
      </c>
      <c r="AC198" s="80">
        <f t="shared" si="0"/>
        <v>8974</v>
      </c>
      <c r="AD198" s="80">
        <f t="shared" si="0"/>
        <v>185</v>
      </c>
      <c r="AE198" s="80">
        <f t="shared" si="0"/>
        <v>1214</v>
      </c>
      <c r="AF198" s="80">
        <f t="shared" si="0"/>
        <v>403</v>
      </c>
      <c r="AG198" s="80">
        <f t="shared" si="0"/>
        <v>40</v>
      </c>
      <c r="AH198" s="80">
        <f t="shared" si="0"/>
        <v>1399</v>
      </c>
      <c r="AI198" s="80">
        <f t="shared" si="0"/>
        <v>443</v>
      </c>
      <c r="AJ198" s="80">
        <f t="shared" si="0"/>
        <v>1842</v>
      </c>
      <c r="AK198" s="80">
        <f t="shared" si="0"/>
        <v>571</v>
      </c>
      <c r="AL198" s="80">
        <f t="shared" si="0"/>
        <v>1099</v>
      </c>
      <c r="AM198" s="80">
        <f t="shared" si="0"/>
        <v>711</v>
      </c>
      <c r="AN198" s="80">
        <f t="shared" si="0"/>
        <v>112</v>
      </c>
      <c r="AO198" s="80">
        <f t="shared" si="0"/>
        <v>1670</v>
      </c>
      <c r="AP198" s="80">
        <f t="shared" si="0"/>
        <v>823</v>
      </c>
      <c r="AQ198" s="80">
        <f t="shared" si="0"/>
        <v>2493</v>
      </c>
      <c r="AR198" s="80">
        <f t="shared" si="0"/>
        <v>522</v>
      </c>
      <c r="AS198" s="80">
        <f t="shared" si="0"/>
        <v>1620</v>
      </c>
      <c r="AT198" s="80">
        <f t="shared" si="0"/>
        <v>525</v>
      </c>
      <c r="AU198" s="80">
        <f t="shared" si="0"/>
        <v>26</v>
      </c>
      <c r="AV198" s="80">
        <f t="shared" si="0"/>
        <v>2142</v>
      </c>
      <c r="AW198" s="80">
        <f t="shared" si="0"/>
        <v>551</v>
      </c>
      <c r="AX198" s="80">
        <f t="shared" si="0"/>
        <v>2693</v>
      </c>
      <c r="AY198" s="80">
        <f t="shared" si="0"/>
        <v>114</v>
      </c>
      <c r="AZ198" s="80">
        <f t="shared" si="0"/>
        <v>274</v>
      </c>
      <c r="BA198" s="80">
        <f t="shared" si="0"/>
        <v>307</v>
      </c>
      <c r="BB198" s="80">
        <f t="shared" si="0"/>
        <v>13</v>
      </c>
      <c r="BC198" s="80">
        <f t="shared" si="0"/>
        <v>388</v>
      </c>
      <c r="BD198" s="80">
        <f t="shared" si="0"/>
        <v>320</v>
      </c>
      <c r="BE198" s="80">
        <f t="shared" si="0"/>
        <v>708</v>
      </c>
      <c r="BF198" s="80">
        <f t="shared" si="0"/>
        <v>455</v>
      </c>
      <c r="BG198" s="80">
        <f t="shared" si="0"/>
        <v>1536</v>
      </c>
      <c r="BH198" s="80">
        <f t="shared" si="0"/>
        <v>421</v>
      </c>
      <c r="BI198" s="80">
        <f t="shared" si="0"/>
        <v>12</v>
      </c>
      <c r="BJ198" s="80">
        <f t="shared" si="0"/>
        <v>1991</v>
      </c>
      <c r="BK198" s="80">
        <f t="shared" si="0"/>
        <v>433</v>
      </c>
      <c r="BL198" s="80">
        <f t="shared" si="0"/>
        <v>2424</v>
      </c>
      <c r="BM198" s="80">
        <f t="shared" si="0"/>
        <v>178</v>
      </c>
      <c r="BN198" s="80">
        <f t="shared" si="0"/>
        <v>2649</v>
      </c>
      <c r="BO198" s="80">
        <f t="shared" ref="BO198:DZ198" si="1">SUM(BO173:BO184)</f>
        <v>1126</v>
      </c>
      <c r="BP198" s="80">
        <f t="shared" si="1"/>
        <v>320</v>
      </c>
      <c r="BQ198" s="80">
        <f t="shared" si="1"/>
        <v>2827</v>
      </c>
      <c r="BR198" s="80">
        <f t="shared" si="1"/>
        <v>1446</v>
      </c>
      <c r="BS198" s="80">
        <f t="shared" si="1"/>
        <v>4273</v>
      </c>
      <c r="BT198" s="80">
        <f t="shared" si="1"/>
        <v>558</v>
      </c>
      <c r="BU198" s="80">
        <f t="shared" si="1"/>
        <v>2983</v>
      </c>
      <c r="BV198" s="80">
        <f t="shared" si="1"/>
        <v>1465</v>
      </c>
      <c r="BW198" s="80">
        <f t="shared" si="1"/>
        <v>278</v>
      </c>
      <c r="BX198" s="80">
        <f t="shared" si="1"/>
        <v>3541</v>
      </c>
      <c r="BY198" s="80">
        <f t="shared" si="1"/>
        <v>1743</v>
      </c>
      <c r="BZ198" s="80">
        <f t="shared" si="1"/>
        <v>5284</v>
      </c>
      <c r="CA198" s="80">
        <f t="shared" si="1"/>
        <v>2608</v>
      </c>
      <c r="CB198" s="80">
        <f t="shared" si="1"/>
        <v>3016</v>
      </c>
      <c r="CC198" s="80">
        <f t="shared" si="1"/>
        <v>522</v>
      </c>
      <c r="CD198" s="80">
        <f t="shared" si="1"/>
        <v>72</v>
      </c>
      <c r="CE198" s="80">
        <f t="shared" si="1"/>
        <v>5624</v>
      </c>
      <c r="CF198" s="80">
        <f t="shared" si="1"/>
        <v>594</v>
      </c>
      <c r="CG198" s="80">
        <f t="shared" si="1"/>
        <v>6218</v>
      </c>
      <c r="CH198" s="80">
        <f t="shared" si="1"/>
        <v>3502</v>
      </c>
      <c r="CI198" s="80">
        <f t="shared" si="1"/>
        <v>8922</v>
      </c>
      <c r="CJ198" s="80">
        <f t="shared" si="1"/>
        <v>1740</v>
      </c>
      <c r="CK198" s="80">
        <f t="shared" si="1"/>
        <v>298</v>
      </c>
      <c r="CL198" s="80">
        <f t="shared" si="1"/>
        <v>12424</v>
      </c>
      <c r="CM198" s="80">
        <f t="shared" si="1"/>
        <v>2038</v>
      </c>
      <c r="CN198" s="80">
        <f t="shared" si="1"/>
        <v>14462</v>
      </c>
      <c r="CO198" s="80">
        <f t="shared" si="1"/>
        <v>610</v>
      </c>
      <c r="CP198" s="80">
        <f t="shared" si="1"/>
        <v>1455</v>
      </c>
      <c r="CQ198" s="80">
        <f t="shared" si="1"/>
        <v>147</v>
      </c>
      <c r="CR198" s="80">
        <f t="shared" si="1"/>
        <v>8</v>
      </c>
      <c r="CS198" s="80">
        <f t="shared" si="1"/>
        <v>2065</v>
      </c>
      <c r="CT198" s="80">
        <f t="shared" si="1"/>
        <v>155</v>
      </c>
      <c r="CU198" s="80">
        <f t="shared" si="1"/>
        <v>2220</v>
      </c>
      <c r="CV198" s="80">
        <f t="shared" si="1"/>
        <v>115</v>
      </c>
      <c r="CW198" s="80">
        <f t="shared" si="1"/>
        <v>1484</v>
      </c>
      <c r="CX198" s="80">
        <f t="shared" si="1"/>
        <v>624</v>
      </c>
      <c r="CY198" s="80">
        <f t="shared" si="1"/>
        <v>63</v>
      </c>
      <c r="CZ198" s="80">
        <f t="shared" si="1"/>
        <v>1599</v>
      </c>
      <c r="DA198" s="80">
        <f t="shared" si="1"/>
        <v>687</v>
      </c>
      <c r="DB198" s="80">
        <f t="shared" si="1"/>
        <v>2286</v>
      </c>
      <c r="DC198" s="80">
        <f t="shared" si="1"/>
        <v>264</v>
      </c>
      <c r="DD198" s="80">
        <f t="shared" si="1"/>
        <v>1032</v>
      </c>
      <c r="DE198" s="80">
        <f t="shared" si="1"/>
        <v>405</v>
      </c>
      <c r="DF198" s="80">
        <f t="shared" si="1"/>
        <v>104</v>
      </c>
      <c r="DG198" s="80">
        <f t="shared" si="1"/>
        <v>1296</v>
      </c>
      <c r="DH198" s="80">
        <f t="shared" si="1"/>
        <v>509</v>
      </c>
      <c r="DI198" s="80">
        <f t="shared" si="1"/>
        <v>1805</v>
      </c>
      <c r="DJ198" s="80">
        <f t="shared" si="1"/>
        <v>277</v>
      </c>
      <c r="DK198" s="80">
        <f t="shared" si="1"/>
        <v>467</v>
      </c>
      <c r="DL198" s="80">
        <f t="shared" si="1"/>
        <v>3632</v>
      </c>
      <c r="DM198" s="80">
        <f t="shared" si="1"/>
        <v>1203</v>
      </c>
      <c r="DN198" s="80">
        <f t="shared" si="1"/>
        <v>744</v>
      </c>
      <c r="DO198" s="80">
        <f t="shared" si="1"/>
        <v>4835</v>
      </c>
      <c r="DP198" s="80">
        <f t="shared" si="1"/>
        <v>5579</v>
      </c>
      <c r="DQ198" s="80">
        <f t="shared" si="1"/>
        <v>22</v>
      </c>
      <c r="DR198" s="80">
        <f t="shared" si="1"/>
        <v>1249</v>
      </c>
      <c r="DS198" s="80">
        <f t="shared" si="1"/>
        <v>502</v>
      </c>
      <c r="DT198" s="80">
        <f t="shared" si="1"/>
        <v>105</v>
      </c>
      <c r="DU198" s="80">
        <f t="shared" si="1"/>
        <v>1271</v>
      </c>
      <c r="DV198" s="80">
        <f t="shared" si="1"/>
        <v>607</v>
      </c>
      <c r="DW198" s="80">
        <f t="shared" si="1"/>
        <v>1878</v>
      </c>
      <c r="DX198" s="80">
        <f t="shared" si="1"/>
        <v>588</v>
      </c>
      <c r="DY198" s="80">
        <f t="shared" si="1"/>
        <v>1005</v>
      </c>
      <c r="DZ198" s="80">
        <f t="shared" si="1"/>
        <v>410</v>
      </c>
      <c r="EA198" s="80">
        <f t="shared" ref="EA198:FF198" si="2">SUM(EA173:EA184)</f>
        <v>2</v>
      </c>
      <c r="EB198" s="80">
        <f t="shared" si="2"/>
        <v>1593</v>
      </c>
      <c r="EC198" s="80">
        <f t="shared" si="2"/>
        <v>412</v>
      </c>
      <c r="ED198" s="80">
        <f t="shared" si="2"/>
        <v>2005</v>
      </c>
      <c r="EE198" s="80">
        <f t="shared" si="2"/>
        <v>11896</v>
      </c>
      <c r="EF198" s="80">
        <f t="shared" si="2"/>
        <v>63709</v>
      </c>
      <c r="EG198" s="80">
        <f t="shared" si="2"/>
        <v>24870</v>
      </c>
      <c r="EH198" s="80">
        <f t="shared" si="2"/>
        <v>7511</v>
      </c>
      <c r="EI198" s="80">
        <f t="shared" si="2"/>
        <v>75605</v>
      </c>
      <c r="EJ198" s="80">
        <f t="shared" si="2"/>
        <v>32381</v>
      </c>
      <c r="EK198" s="80">
        <f t="shared" si="2"/>
        <v>107986</v>
      </c>
      <c r="EL198" s="80">
        <f t="shared" si="2"/>
        <v>18134</v>
      </c>
      <c r="EM198" s="80">
        <f t="shared" si="2"/>
        <v>79101</v>
      </c>
      <c r="EN198" s="80">
        <f t="shared" si="2"/>
        <v>31067</v>
      </c>
      <c r="EO198" s="80">
        <f t="shared" si="2"/>
        <v>9309</v>
      </c>
      <c r="EP198" s="80">
        <f t="shared" si="2"/>
        <v>97235</v>
      </c>
      <c r="EQ198" s="80">
        <f t="shared" si="2"/>
        <v>40376</v>
      </c>
      <c r="ER198" s="80">
        <f t="shared" si="2"/>
        <v>137611</v>
      </c>
      <c r="ES198" s="80">
        <f t="shared" si="2"/>
        <v>19422</v>
      </c>
      <c r="ET198" s="80">
        <f t="shared" si="2"/>
        <v>84788</v>
      </c>
      <c r="EU198" s="80">
        <f t="shared" si="2"/>
        <v>36377</v>
      </c>
      <c r="EV198" s="80">
        <f t="shared" si="2"/>
        <v>10792</v>
      </c>
      <c r="EW198" s="80">
        <f t="shared" si="2"/>
        <v>104210</v>
      </c>
      <c r="EX198" s="80">
        <f t="shared" si="2"/>
        <v>47169</v>
      </c>
      <c r="EY198" s="80">
        <f t="shared" si="2"/>
        <v>151379</v>
      </c>
      <c r="EZ198" s="80">
        <f t="shared" si="2"/>
        <v>20010</v>
      </c>
      <c r="FA198" s="80">
        <f t="shared" si="2"/>
        <v>85793</v>
      </c>
      <c r="FB198" s="80">
        <f t="shared" si="2"/>
        <v>36787</v>
      </c>
      <c r="FC198" s="80">
        <f t="shared" si="2"/>
        <v>10794</v>
      </c>
      <c r="FD198" s="80">
        <f t="shared" si="2"/>
        <v>105803</v>
      </c>
      <c r="FE198" s="80">
        <f t="shared" si="2"/>
        <v>47581</v>
      </c>
      <c r="FF198" s="80">
        <f t="shared" si="2"/>
        <v>153384</v>
      </c>
    </row>
    <row r="199" spans="1:171" s="33" customFormat="1" ht="13" x14ac:dyDescent="0.25">
      <c r="A199" s="79" t="s">
        <v>103</v>
      </c>
      <c r="B199" s="81">
        <f>SUM(B185:B196)</f>
        <v>165</v>
      </c>
      <c r="C199" s="81">
        <f t="shared" ref="C199:BN199" si="3">SUM(C185:C196)</f>
        <v>10150</v>
      </c>
      <c r="D199" s="81">
        <f t="shared" si="3"/>
        <v>9445</v>
      </c>
      <c r="E199" s="81">
        <f t="shared" si="3"/>
        <v>3282</v>
      </c>
      <c r="F199" s="81">
        <f t="shared" si="3"/>
        <v>10315</v>
      </c>
      <c r="G199" s="81">
        <f t="shared" si="3"/>
        <v>12727</v>
      </c>
      <c r="H199" s="81">
        <f t="shared" si="3"/>
        <v>23042</v>
      </c>
      <c r="I199" s="81">
        <f t="shared" si="3"/>
        <v>3373</v>
      </c>
      <c r="J199" s="81">
        <f t="shared" si="3"/>
        <v>8552</v>
      </c>
      <c r="K199" s="81">
        <f t="shared" si="3"/>
        <v>2724</v>
      </c>
      <c r="L199" s="81">
        <f t="shared" si="3"/>
        <v>466</v>
      </c>
      <c r="M199" s="81">
        <f t="shared" si="3"/>
        <v>11925</v>
      </c>
      <c r="N199" s="81">
        <f t="shared" si="3"/>
        <v>3190</v>
      </c>
      <c r="O199" s="81">
        <f t="shared" si="3"/>
        <v>15115</v>
      </c>
      <c r="P199" s="81">
        <f t="shared" si="3"/>
        <v>4261</v>
      </c>
      <c r="Q199" s="81">
        <f t="shared" si="3"/>
        <v>44935</v>
      </c>
      <c r="R199" s="81">
        <f t="shared" si="3"/>
        <v>14533</v>
      </c>
      <c r="S199" s="81">
        <f t="shared" si="3"/>
        <v>2923</v>
      </c>
      <c r="T199" s="81">
        <f t="shared" si="3"/>
        <v>49196</v>
      </c>
      <c r="U199" s="81">
        <f t="shared" si="3"/>
        <v>17456</v>
      </c>
      <c r="V199" s="81">
        <f t="shared" si="3"/>
        <v>66652</v>
      </c>
      <c r="W199" s="81">
        <f t="shared" si="3"/>
        <v>478</v>
      </c>
      <c r="X199" s="81">
        <f t="shared" si="3"/>
        <v>3745</v>
      </c>
      <c r="Y199" s="81">
        <f t="shared" si="3"/>
        <v>2824</v>
      </c>
      <c r="Z199" s="81">
        <f t="shared" si="3"/>
        <v>1044</v>
      </c>
      <c r="AA199" s="81">
        <f t="shared" si="3"/>
        <v>4223</v>
      </c>
      <c r="AB199" s="81">
        <f t="shared" si="3"/>
        <v>3868</v>
      </c>
      <c r="AC199" s="81">
        <f t="shared" si="3"/>
        <v>8091</v>
      </c>
      <c r="AD199" s="81">
        <f t="shared" si="3"/>
        <v>341</v>
      </c>
      <c r="AE199" s="81">
        <f t="shared" si="3"/>
        <v>928</v>
      </c>
      <c r="AF199" s="81">
        <f t="shared" si="3"/>
        <v>504</v>
      </c>
      <c r="AG199" s="81">
        <f t="shared" si="3"/>
        <v>32</v>
      </c>
      <c r="AH199" s="81">
        <f t="shared" si="3"/>
        <v>1269</v>
      </c>
      <c r="AI199" s="81">
        <f t="shared" si="3"/>
        <v>536</v>
      </c>
      <c r="AJ199" s="81">
        <f t="shared" si="3"/>
        <v>1805</v>
      </c>
      <c r="AK199" s="81">
        <f t="shared" si="3"/>
        <v>320</v>
      </c>
      <c r="AL199" s="81">
        <f t="shared" si="3"/>
        <v>875</v>
      </c>
      <c r="AM199" s="81">
        <f t="shared" si="3"/>
        <v>1216</v>
      </c>
      <c r="AN199" s="81">
        <f t="shared" si="3"/>
        <v>279</v>
      </c>
      <c r="AO199" s="81">
        <f t="shared" si="3"/>
        <v>1195</v>
      </c>
      <c r="AP199" s="81">
        <f t="shared" si="3"/>
        <v>1495</v>
      </c>
      <c r="AQ199" s="81">
        <f t="shared" si="3"/>
        <v>2690</v>
      </c>
      <c r="AR199" s="81">
        <f t="shared" si="3"/>
        <v>207</v>
      </c>
      <c r="AS199" s="81">
        <f t="shared" si="3"/>
        <v>1136</v>
      </c>
      <c r="AT199" s="81">
        <f t="shared" si="3"/>
        <v>665</v>
      </c>
      <c r="AU199" s="81">
        <f t="shared" si="3"/>
        <v>18</v>
      </c>
      <c r="AV199" s="81">
        <f t="shared" si="3"/>
        <v>1343</v>
      </c>
      <c r="AW199" s="81">
        <f t="shared" si="3"/>
        <v>683</v>
      </c>
      <c r="AX199" s="81">
        <f t="shared" si="3"/>
        <v>2026</v>
      </c>
      <c r="AY199" s="81">
        <f t="shared" si="3"/>
        <v>106</v>
      </c>
      <c r="AZ199" s="81">
        <f t="shared" si="3"/>
        <v>305</v>
      </c>
      <c r="BA199" s="81">
        <f t="shared" si="3"/>
        <v>207</v>
      </c>
      <c r="BB199" s="81">
        <f t="shared" si="3"/>
        <v>18</v>
      </c>
      <c r="BC199" s="81">
        <f t="shared" si="3"/>
        <v>411</v>
      </c>
      <c r="BD199" s="81">
        <f t="shared" si="3"/>
        <v>225</v>
      </c>
      <c r="BE199" s="81">
        <f t="shared" si="3"/>
        <v>636</v>
      </c>
      <c r="BF199" s="81">
        <f t="shared" si="3"/>
        <v>169</v>
      </c>
      <c r="BG199" s="81">
        <f t="shared" si="3"/>
        <v>1186</v>
      </c>
      <c r="BH199" s="81">
        <f t="shared" si="3"/>
        <v>402</v>
      </c>
      <c r="BI199" s="81">
        <f t="shared" si="3"/>
        <v>3</v>
      </c>
      <c r="BJ199" s="81">
        <f t="shared" si="3"/>
        <v>1355</v>
      </c>
      <c r="BK199" s="81">
        <f t="shared" si="3"/>
        <v>405</v>
      </c>
      <c r="BL199" s="81">
        <f t="shared" si="3"/>
        <v>1760</v>
      </c>
      <c r="BM199" s="81">
        <f t="shared" si="3"/>
        <v>221</v>
      </c>
      <c r="BN199" s="81">
        <f t="shared" si="3"/>
        <v>2404</v>
      </c>
      <c r="BO199" s="81">
        <f t="shared" ref="BO199:DZ199" si="4">SUM(BO185:BO196)</f>
        <v>1168</v>
      </c>
      <c r="BP199" s="81">
        <f t="shared" si="4"/>
        <v>419</v>
      </c>
      <c r="BQ199" s="81">
        <f t="shared" si="4"/>
        <v>2625</v>
      </c>
      <c r="BR199" s="81">
        <f t="shared" si="4"/>
        <v>1587</v>
      </c>
      <c r="BS199" s="81">
        <f t="shared" si="4"/>
        <v>4212</v>
      </c>
      <c r="BT199" s="81">
        <f t="shared" si="4"/>
        <v>278</v>
      </c>
      <c r="BU199" s="81">
        <f t="shared" si="4"/>
        <v>3401</v>
      </c>
      <c r="BV199" s="81">
        <f t="shared" si="4"/>
        <v>1557</v>
      </c>
      <c r="BW199" s="81">
        <f t="shared" si="4"/>
        <v>317</v>
      </c>
      <c r="BX199" s="81">
        <f t="shared" si="4"/>
        <v>3679</v>
      </c>
      <c r="BY199" s="81">
        <f t="shared" si="4"/>
        <v>1874</v>
      </c>
      <c r="BZ199" s="81">
        <f t="shared" si="4"/>
        <v>5553</v>
      </c>
      <c r="CA199" s="81">
        <f t="shared" si="4"/>
        <v>2761</v>
      </c>
      <c r="CB199" s="81">
        <f t="shared" si="4"/>
        <v>4272</v>
      </c>
      <c r="CC199" s="81">
        <f t="shared" si="4"/>
        <v>506</v>
      </c>
      <c r="CD199" s="81">
        <f t="shared" si="4"/>
        <v>95</v>
      </c>
      <c r="CE199" s="81">
        <f t="shared" si="4"/>
        <v>7033</v>
      </c>
      <c r="CF199" s="81">
        <f t="shared" si="4"/>
        <v>601</v>
      </c>
      <c r="CG199" s="81">
        <f t="shared" si="4"/>
        <v>7634</v>
      </c>
      <c r="CH199" s="81">
        <f t="shared" si="4"/>
        <v>3031</v>
      </c>
      <c r="CI199" s="81">
        <f t="shared" si="4"/>
        <v>8559</v>
      </c>
      <c r="CJ199" s="81">
        <f t="shared" si="4"/>
        <v>2314</v>
      </c>
      <c r="CK199" s="81">
        <f t="shared" si="4"/>
        <v>438</v>
      </c>
      <c r="CL199" s="81">
        <f t="shared" si="4"/>
        <v>11590</v>
      </c>
      <c r="CM199" s="81">
        <f t="shared" si="4"/>
        <v>2752</v>
      </c>
      <c r="CN199" s="81">
        <f t="shared" si="4"/>
        <v>14342</v>
      </c>
      <c r="CO199" s="81">
        <f t="shared" si="4"/>
        <v>155</v>
      </c>
      <c r="CP199" s="81">
        <f t="shared" si="4"/>
        <v>1117</v>
      </c>
      <c r="CQ199" s="81">
        <f t="shared" si="4"/>
        <v>258</v>
      </c>
      <c r="CR199" s="81">
        <f t="shared" si="4"/>
        <v>0</v>
      </c>
      <c r="CS199" s="81">
        <f t="shared" si="4"/>
        <v>1272</v>
      </c>
      <c r="CT199" s="81">
        <f t="shared" si="4"/>
        <v>258</v>
      </c>
      <c r="CU199" s="81">
        <f t="shared" si="4"/>
        <v>1530</v>
      </c>
      <c r="CV199" s="81">
        <f t="shared" si="4"/>
        <v>420</v>
      </c>
      <c r="CW199" s="81">
        <f t="shared" si="4"/>
        <v>1959</v>
      </c>
      <c r="CX199" s="81">
        <f t="shared" si="4"/>
        <v>853</v>
      </c>
      <c r="CY199" s="81">
        <f t="shared" si="4"/>
        <v>131</v>
      </c>
      <c r="CZ199" s="81">
        <f t="shared" si="4"/>
        <v>2379</v>
      </c>
      <c r="DA199" s="81">
        <f t="shared" si="4"/>
        <v>984</v>
      </c>
      <c r="DB199" s="81">
        <f t="shared" si="4"/>
        <v>3363</v>
      </c>
      <c r="DC199" s="81">
        <f t="shared" si="4"/>
        <v>410</v>
      </c>
      <c r="DD199" s="81">
        <f t="shared" si="4"/>
        <v>926</v>
      </c>
      <c r="DE199" s="81">
        <f t="shared" si="4"/>
        <v>507</v>
      </c>
      <c r="DF199" s="81">
        <f t="shared" si="4"/>
        <v>120</v>
      </c>
      <c r="DG199" s="81">
        <f t="shared" si="4"/>
        <v>1336</v>
      </c>
      <c r="DH199" s="81">
        <f t="shared" si="4"/>
        <v>627</v>
      </c>
      <c r="DI199" s="81">
        <f t="shared" si="4"/>
        <v>1963</v>
      </c>
      <c r="DJ199" s="81">
        <f t="shared" si="4"/>
        <v>27</v>
      </c>
      <c r="DK199" s="81">
        <f t="shared" si="4"/>
        <v>732</v>
      </c>
      <c r="DL199" s="81">
        <f t="shared" si="4"/>
        <v>3720</v>
      </c>
      <c r="DM199" s="81">
        <f t="shared" si="4"/>
        <v>1296</v>
      </c>
      <c r="DN199" s="81">
        <f t="shared" si="4"/>
        <v>759</v>
      </c>
      <c r="DO199" s="81">
        <f t="shared" si="4"/>
        <v>5016</v>
      </c>
      <c r="DP199" s="81">
        <f t="shared" si="4"/>
        <v>5775</v>
      </c>
      <c r="DQ199" s="81">
        <f t="shared" si="4"/>
        <v>145</v>
      </c>
      <c r="DR199" s="81">
        <f t="shared" si="4"/>
        <v>1732</v>
      </c>
      <c r="DS199" s="81">
        <f t="shared" si="4"/>
        <v>695</v>
      </c>
      <c r="DT199" s="81">
        <f t="shared" si="4"/>
        <v>114</v>
      </c>
      <c r="DU199" s="81">
        <f t="shared" si="4"/>
        <v>1877</v>
      </c>
      <c r="DV199" s="81">
        <f t="shared" si="4"/>
        <v>809</v>
      </c>
      <c r="DW199" s="81">
        <f t="shared" si="4"/>
        <v>2686</v>
      </c>
      <c r="DX199" s="81">
        <f t="shared" si="4"/>
        <v>504</v>
      </c>
      <c r="DY199" s="81">
        <f t="shared" si="4"/>
        <v>1073</v>
      </c>
      <c r="DZ199" s="81">
        <f t="shared" si="4"/>
        <v>257</v>
      </c>
      <c r="EA199" s="81">
        <f t="shared" ref="EA199:FE199" si="5">SUM(EA185:EA196)</f>
        <v>2</v>
      </c>
      <c r="EB199" s="81">
        <f t="shared" si="5"/>
        <v>1577</v>
      </c>
      <c r="EC199" s="81">
        <f t="shared" si="5"/>
        <v>259</v>
      </c>
      <c r="ED199" s="81">
        <f t="shared" si="5"/>
        <v>1836</v>
      </c>
      <c r="EE199" s="81">
        <f t="shared" si="5"/>
        <v>11108</v>
      </c>
      <c r="EF199" s="81">
        <f t="shared" si="5"/>
        <v>75597</v>
      </c>
      <c r="EG199" s="81">
        <f t="shared" si="5"/>
        <v>30573</v>
      </c>
      <c r="EH199" s="81">
        <f t="shared" si="5"/>
        <v>7426</v>
      </c>
      <c r="EI199" s="81">
        <f t="shared" si="5"/>
        <v>86705</v>
      </c>
      <c r="EJ199" s="81">
        <f t="shared" si="5"/>
        <v>37999</v>
      </c>
      <c r="EK199" s="81">
        <f t="shared" si="5"/>
        <v>124704</v>
      </c>
      <c r="EL199" s="81">
        <f t="shared" si="5"/>
        <v>15711</v>
      </c>
      <c r="EM199" s="81">
        <f t="shared" si="5"/>
        <v>90448</v>
      </c>
      <c r="EN199" s="81">
        <f t="shared" si="5"/>
        <v>38065</v>
      </c>
      <c r="EO199" s="81">
        <f t="shared" si="5"/>
        <v>9334</v>
      </c>
      <c r="EP199" s="81">
        <f t="shared" si="5"/>
        <v>106159</v>
      </c>
      <c r="EQ199" s="81">
        <f t="shared" si="5"/>
        <v>47399</v>
      </c>
      <c r="ER199" s="81">
        <f t="shared" si="5"/>
        <v>153558</v>
      </c>
      <c r="ES199" s="81">
        <f t="shared" si="5"/>
        <v>16868</v>
      </c>
      <c r="ET199" s="81">
        <f t="shared" si="5"/>
        <v>96914</v>
      </c>
      <c r="EU199" s="81">
        <f t="shared" si="5"/>
        <v>44098</v>
      </c>
      <c r="EV199" s="81">
        <f t="shared" si="5"/>
        <v>10995</v>
      </c>
      <c r="EW199" s="81">
        <f t="shared" si="5"/>
        <v>113782</v>
      </c>
      <c r="EX199" s="81">
        <f t="shared" si="5"/>
        <v>55093</v>
      </c>
      <c r="EY199" s="81">
        <f t="shared" si="5"/>
        <v>168875</v>
      </c>
      <c r="EZ199" s="81">
        <f t="shared" si="5"/>
        <v>17372</v>
      </c>
      <c r="FA199" s="81">
        <f t="shared" si="5"/>
        <v>97987</v>
      </c>
      <c r="FB199" s="81">
        <f t="shared" si="5"/>
        <v>44355</v>
      </c>
      <c r="FC199" s="81">
        <f t="shared" si="5"/>
        <v>10997</v>
      </c>
      <c r="FD199" s="81">
        <f t="shared" si="5"/>
        <v>115359</v>
      </c>
      <c r="FE199" s="81">
        <f t="shared" si="5"/>
        <v>55352</v>
      </c>
      <c r="FF199" s="81">
        <f>SUM(FF185:FF196)</f>
        <v>170711</v>
      </c>
    </row>
    <row r="200" spans="1:171" s="68" customFormat="1" ht="13" x14ac:dyDescent="0.3">
      <c r="A200" s="32" t="s">
        <v>31</v>
      </c>
      <c r="B200" s="31">
        <f t="shared" ref="B200:BM200" si="6">IFERROR(B199/B198-1,"-")</f>
        <v>1.1153846153846154</v>
      </c>
      <c r="C200" s="31">
        <f t="shared" si="6"/>
        <v>0.34206002908898592</v>
      </c>
      <c r="D200" s="31">
        <f t="shared" si="6"/>
        <v>0.24194608809993423</v>
      </c>
      <c r="E200" s="31">
        <f t="shared" si="6"/>
        <v>-4.7038327526132351E-2</v>
      </c>
      <c r="F200" s="31">
        <f t="shared" si="6"/>
        <v>0.34995419447716269</v>
      </c>
      <c r="G200" s="31">
        <f t="shared" si="6"/>
        <v>0.15186894741605572</v>
      </c>
      <c r="H200" s="31">
        <f t="shared" si="6"/>
        <v>0.2328517924023541</v>
      </c>
      <c r="I200" s="31">
        <f t="shared" si="6"/>
        <v>0.14261517615176156</v>
      </c>
      <c r="J200" s="31">
        <f t="shared" si="6"/>
        <v>0.23530261447349421</v>
      </c>
      <c r="K200" s="31">
        <f t="shared" si="6"/>
        <v>0.32297231665857207</v>
      </c>
      <c r="L200" s="31">
        <f t="shared" si="6"/>
        <v>-1.2711864406779627E-2</v>
      </c>
      <c r="M200" s="31">
        <f t="shared" si="6"/>
        <v>0.20759493670886076</v>
      </c>
      <c r="N200" s="31">
        <f t="shared" si="6"/>
        <v>0.26037139470564985</v>
      </c>
      <c r="O200" s="31">
        <f t="shared" si="6"/>
        <v>0.21836208286313075</v>
      </c>
      <c r="P200" s="31">
        <f t="shared" si="6"/>
        <v>-0.11339991677070327</v>
      </c>
      <c r="Q200" s="31">
        <f t="shared" si="6"/>
        <v>0.20411061686049625</v>
      </c>
      <c r="R200" s="31">
        <f t="shared" si="6"/>
        <v>0.21098241813182228</v>
      </c>
      <c r="S200" s="31">
        <f t="shared" si="6"/>
        <v>-3.1798608810864493E-2</v>
      </c>
      <c r="T200" s="31">
        <f t="shared" si="6"/>
        <v>0.16788529104548466</v>
      </c>
      <c r="U200" s="31">
        <f t="shared" si="6"/>
        <v>0.16218375499334226</v>
      </c>
      <c r="V200" s="31">
        <f t="shared" si="6"/>
        <v>0.16638667226655457</v>
      </c>
      <c r="W200" s="31">
        <f t="shared" si="6"/>
        <v>-0.70218068535825551</v>
      </c>
      <c r="X200" s="31">
        <f t="shared" si="6"/>
        <v>-5.9989959839357399E-2</v>
      </c>
      <c r="Y200" s="31">
        <f t="shared" si="6"/>
        <v>0.29422548120989922</v>
      </c>
      <c r="Z200" s="31">
        <f t="shared" si="6"/>
        <v>-0.13216957605985036</v>
      </c>
      <c r="AA200" s="31">
        <f t="shared" si="6"/>
        <v>-0.24440865986759708</v>
      </c>
      <c r="AB200" s="31">
        <f t="shared" si="6"/>
        <v>0.14268833087149191</v>
      </c>
      <c r="AC200" s="31">
        <f t="shared" si="6"/>
        <v>-9.8395364386004047E-2</v>
      </c>
      <c r="AD200" s="31">
        <f t="shared" si="6"/>
        <v>0.84324324324324329</v>
      </c>
      <c r="AE200" s="31">
        <f t="shared" si="6"/>
        <v>-0.23558484349258646</v>
      </c>
      <c r="AF200" s="31">
        <f t="shared" si="6"/>
        <v>0.25062034739454098</v>
      </c>
      <c r="AG200" s="31">
        <f t="shared" si="6"/>
        <v>-0.19999999999999996</v>
      </c>
      <c r="AH200" s="31">
        <f t="shared" si="6"/>
        <v>-9.2923516797712602E-2</v>
      </c>
      <c r="AI200" s="31">
        <f t="shared" si="6"/>
        <v>0.20993227990970653</v>
      </c>
      <c r="AJ200" s="31">
        <f t="shared" si="6"/>
        <v>-2.0086862106406089E-2</v>
      </c>
      <c r="AK200" s="31">
        <f t="shared" si="6"/>
        <v>-0.43957968476357268</v>
      </c>
      <c r="AL200" s="31">
        <f t="shared" si="6"/>
        <v>-0.20382165605095537</v>
      </c>
      <c r="AM200" s="31">
        <f t="shared" si="6"/>
        <v>0.71026722925457109</v>
      </c>
      <c r="AN200" s="31">
        <f t="shared" si="6"/>
        <v>1.4910714285714284</v>
      </c>
      <c r="AO200" s="31">
        <f t="shared" si="6"/>
        <v>-0.28443113772455086</v>
      </c>
      <c r="AP200" s="31">
        <f t="shared" si="6"/>
        <v>0.81652490886998774</v>
      </c>
      <c r="AQ200" s="31">
        <f t="shared" si="6"/>
        <v>7.9021259526674603E-2</v>
      </c>
      <c r="AR200" s="31">
        <f t="shared" si="6"/>
        <v>-0.60344827586206895</v>
      </c>
      <c r="AS200" s="31">
        <f t="shared" si="6"/>
        <v>-0.29876543209876538</v>
      </c>
      <c r="AT200" s="31">
        <f t="shared" si="6"/>
        <v>0.26666666666666661</v>
      </c>
      <c r="AU200" s="31">
        <f t="shared" si="6"/>
        <v>-0.30769230769230771</v>
      </c>
      <c r="AV200" s="31">
        <f t="shared" si="6"/>
        <v>-0.37301587301587302</v>
      </c>
      <c r="AW200" s="31">
        <f t="shared" si="6"/>
        <v>0.23956442831215963</v>
      </c>
      <c r="AX200" s="31">
        <f t="shared" si="6"/>
        <v>-0.24767916821388791</v>
      </c>
      <c r="AY200" s="31">
        <f t="shared" si="6"/>
        <v>-7.0175438596491224E-2</v>
      </c>
      <c r="AZ200" s="31">
        <f t="shared" si="6"/>
        <v>0.11313868613138678</v>
      </c>
      <c r="BA200" s="31">
        <f t="shared" si="6"/>
        <v>-0.32573289902280134</v>
      </c>
      <c r="BB200" s="31">
        <f t="shared" si="6"/>
        <v>0.38461538461538458</v>
      </c>
      <c r="BC200" s="31">
        <f t="shared" si="6"/>
        <v>5.9278350515463929E-2</v>
      </c>
      <c r="BD200" s="31">
        <f t="shared" si="6"/>
        <v>-0.296875</v>
      </c>
      <c r="BE200" s="31">
        <f t="shared" si="6"/>
        <v>-0.10169491525423724</v>
      </c>
      <c r="BF200" s="31">
        <f t="shared" si="6"/>
        <v>-0.62857142857142856</v>
      </c>
      <c r="BG200" s="31">
        <f t="shared" si="6"/>
        <v>-0.22786458333333337</v>
      </c>
      <c r="BH200" s="31">
        <f t="shared" si="6"/>
        <v>-4.513064133016631E-2</v>
      </c>
      <c r="BI200" s="31">
        <f t="shared" si="6"/>
        <v>-0.75</v>
      </c>
      <c r="BJ200" s="31">
        <f t="shared" si="6"/>
        <v>-0.31943746860873934</v>
      </c>
      <c r="BK200" s="31">
        <f t="shared" si="6"/>
        <v>-6.4665127020785196E-2</v>
      </c>
      <c r="BL200" s="31">
        <f t="shared" si="6"/>
        <v>-0.27392739273927391</v>
      </c>
      <c r="BM200" s="31">
        <f t="shared" si="6"/>
        <v>0.2415730337078652</v>
      </c>
      <c r="BN200" s="31">
        <f t="shared" ref="BN200:DY200" si="7">IFERROR(BN199/BN198-1,"-")</f>
        <v>-9.2487731219328073E-2</v>
      </c>
      <c r="BO200" s="31">
        <f t="shared" si="7"/>
        <v>3.7300177619893349E-2</v>
      </c>
      <c r="BP200" s="31">
        <f t="shared" si="7"/>
        <v>0.30937499999999996</v>
      </c>
      <c r="BQ200" s="31">
        <f t="shared" si="7"/>
        <v>-7.145383799080296E-2</v>
      </c>
      <c r="BR200" s="31">
        <f t="shared" si="7"/>
        <v>9.75103734439835E-2</v>
      </c>
      <c r="BS200" s="31">
        <f t="shared" si="7"/>
        <v>-1.4275684530774657E-2</v>
      </c>
      <c r="BT200" s="31">
        <f t="shared" si="7"/>
        <v>-0.50179211469534057</v>
      </c>
      <c r="BU200" s="31">
        <f t="shared" si="7"/>
        <v>0.14012738853503182</v>
      </c>
      <c r="BV200" s="31">
        <f t="shared" si="7"/>
        <v>6.2798634812286647E-2</v>
      </c>
      <c r="BW200" s="31">
        <f t="shared" si="7"/>
        <v>0.14028776978417268</v>
      </c>
      <c r="BX200" s="31">
        <f t="shared" si="7"/>
        <v>3.8972041796102808E-2</v>
      </c>
      <c r="BY200" s="31">
        <f t="shared" si="7"/>
        <v>7.5157773952954754E-2</v>
      </c>
      <c r="BZ200" s="31">
        <f t="shared" si="7"/>
        <v>5.0908402725208246E-2</v>
      </c>
      <c r="CA200" s="31">
        <f t="shared" si="7"/>
        <v>5.8665644171779219E-2</v>
      </c>
      <c r="CB200" s="31">
        <f t="shared" si="7"/>
        <v>0.41644562334217516</v>
      </c>
      <c r="CC200" s="31">
        <f t="shared" si="7"/>
        <v>-3.0651340996168619E-2</v>
      </c>
      <c r="CD200" s="31">
        <f t="shared" si="7"/>
        <v>0.31944444444444442</v>
      </c>
      <c r="CE200" s="31">
        <f t="shared" si="7"/>
        <v>0.25053342816500712</v>
      </c>
      <c r="CF200" s="31">
        <f t="shared" si="7"/>
        <v>1.1784511784511675E-2</v>
      </c>
      <c r="CG200" s="31">
        <f t="shared" si="7"/>
        <v>0.22772595689932462</v>
      </c>
      <c r="CH200" s="31">
        <f t="shared" si="7"/>
        <v>-0.13449457452884062</v>
      </c>
      <c r="CI200" s="31">
        <f t="shared" si="7"/>
        <v>-4.0685944855413547E-2</v>
      </c>
      <c r="CJ200" s="31">
        <f t="shared" si="7"/>
        <v>0.3298850574712644</v>
      </c>
      <c r="CK200" s="31">
        <f t="shared" si="7"/>
        <v>0.46979865771812079</v>
      </c>
      <c r="CL200" s="31">
        <f t="shared" si="7"/>
        <v>-6.7128139085640748E-2</v>
      </c>
      <c r="CM200" s="31">
        <f t="shared" si="7"/>
        <v>0.35034347399411181</v>
      </c>
      <c r="CN200" s="31">
        <f t="shared" si="7"/>
        <v>-8.2976075231641078E-3</v>
      </c>
      <c r="CO200" s="31">
        <f t="shared" si="7"/>
        <v>-0.74590163934426235</v>
      </c>
      <c r="CP200" s="31">
        <f t="shared" si="7"/>
        <v>-0.23230240549828174</v>
      </c>
      <c r="CQ200" s="31">
        <f t="shared" si="7"/>
        <v>0.75510204081632648</v>
      </c>
      <c r="CR200" s="31">
        <f t="shared" si="7"/>
        <v>-1</v>
      </c>
      <c r="CS200" s="31">
        <f t="shared" si="7"/>
        <v>-0.38401937046004841</v>
      </c>
      <c r="CT200" s="31">
        <f t="shared" si="7"/>
        <v>0.6645161290322581</v>
      </c>
      <c r="CU200" s="31">
        <f t="shared" si="7"/>
        <v>-0.31081081081081086</v>
      </c>
      <c r="CV200" s="31">
        <f t="shared" si="7"/>
        <v>2.652173913043478</v>
      </c>
      <c r="CW200" s="31">
        <f t="shared" si="7"/>
        <v>0.32008086253369261</v>
      </c>
      <c r="CX200" s="31">
        <f t="shared" si="7"/>
        <v>0.36698717948717952</v>
      </c>
      <c r="CY200" s="31">
        <f t="shared" si="7"/>
        <v>1.0793650793650795</v>
      </c>
      <c r="CZ200" s="31">
        <f t="shared" si="7"/>
        <v>0.48780487804878048</v>
      </c>
      <c r="DA200" s="31">
        <f t="shared" si="7"/>
        <v>0.43231441048034935</v>
      </c>
      <c r="DB200" s="31">
        <f t="shared" si="7"/>
        <v>0.47112860892388442</v>
      </c>
      <c r="DC200" s="31">
        <f t="shared" si="7"/>
        <v>0.55303030303030298</v>
      </c>
      <c r="DD200" s="31">
        <f t="shared" si="7"/>
        <v>-0.1027131782945736</v>
      </c>
      <c r="DE200" s="31">
        <f t="shared" si="7"/>
        <v>0.25185185185185177</v>
      </c>
      <c r="DF200" s="31">
        <f t="shared" si="7"/>
        <v>0.15384615384615374</v>
      </c>
      <c r="DG200" s="31">
        <f t="shared" si="7"/>
        <v>3.0864197530864113E-2</v>
      </c>
      <c r="DH200" s="31">
        <f t="shared" si="7"/>
        <v>0.23182711198428296</v>
      </c>
      <c r="DI200" s="31">
        <f t="shared" si="7"/>
        <v>8.753462603878126E-2</v>
      </c>
      <c r="DJ200" s="31">
        <f t="shared" si="7"/>
        <v>-0.90252707581227432</v>
      </c>
      <c r="DK200" s="31">
        <f t="shared" si="7"/>
        <v>0.56745182012847972</v>
      </c>
      <c r="DL200" s="31">
        <f t="shared" si="7"/>
        <v>2.4229074889867919E-2</v>
      </c>
      <c r="DM200" s="31">
        <f t="shared" si="7"/>
        <v>7.7306733167082253E-2</v>
      </c>
      <c r="DN200" s="31">
        <f t="shared" si="7"/>
        <v>2.0161290322580738E-2</v>
      </c>
      <c r="DO200" s="31">
        <f t="shared" si="7"/>
        <v>3.743536711478801E-2</v>
      </c>
      <c r="DP200" s="31">
        <f t="shared" si="7"/>
        <v>3.5131744040150625E-2</v>
      </c>
      <c r="DQ200" s="31">
        <f t="shared" si="7"/>
        <v>5.5909090909090908</v>
      </c>
      <c r="DR200" s="31">
        <f t="shared" si="7"/>
        <v>0.3867093674939952</v>
      </c>
      <c r="DS200" s="31">
        <f t="shared" si="7"/>
        <v>0.38446215139442241</v>
      </c>
      <c r="DT200" s="31">
        <f t="shared" si="7"/>
        <v>8.5714285714285632E-2</v>
      </c>
      <c r="DU200" s="31">
        <f t="shared" si="7"/>
        <v>0.47678992918961449</v>
      </c>
      <c r="DV200" s="31">
        <f t="shared" si="7"/>
        <v>0.33278418451400338</v>
      </c>
      <c r="DW200" s="31">
        <f t="shared" si="7"/>
        <v>0.43024494142704994</v>
      </c>
      <c r="DX200" s="31">
        <f t="shared" si="7"/>
        <v>-0.1428571428571429</v>
      </c>
      <c r="DY200" s="31">
        <f t="shared" si="7"/>
        <v>6.7661691542288516E-2</v>
      </c>
      <c r="DZ200" s="31">
        <f t="shared" ref="DZ200:FF200" si="8">IFERROR(DZ199/DZ198-1,"-")</f>
        <v>-0.37317073170731707</v>
      </c>
      <c r="EA200" s="31">
        <f t="shared" si="8"/>
        <v>0</v>
      </c>
      <c r="EB200" s="31">
        <f t="shared" si="8"/>
        <v>-1.0043942247332072E-2</v>
      </c>
      <c r="EC200" s="31">
        <f t="shared" si="8"/>
        <v>-0.37135922330097082</v>
      </c>
      <c r="ED200" s="31">
        <f t="shared" si="8"/>
        <v>-8.428927680798004E-2</v>
      </c>
      <c r="EE200" s="31">
        <f t="shared" si="8"/>
        <v>-6.6240753194351076E-2</v>
      </c>
      <c r="EF200" s="31">
        <f t="shared" si="8"/>
        <v>0.18659843978087864</v>
      </c>
      <c r="EG200" s="31">
        <f t="shared" si="8"/>
        <v>0.22931242460796142</v>
      </c>
      <c r="EH200" s="31">
        <f t="shared" si="8"/>
        <v>-1.1316735454666493E-2</v>
      </c>
      <c r="EI200" s="31">
        <f t="shared" si="8"/>
        <v>0.14681568679320156</v>
      </c>
      <c r="EJ200" s="31">
        <f t="shared" si="8"/>
        <v>0.17349680368117104</v>
      </c>
      <c r="EK200" s="31">
        <f t="shared" si="8"/>
        <v>0.15481636508436281</v>
      </c>
      <c r="EL200" s="31">
        <f t="shared" si="8"/>
        <v>-0.13361641116135436</v>
      </c>
      <c r="EM200" s="31">
        <f t="shared" si="8"/>
        <v>0.14344951391259286</v>
      </c>
      <c r="EN200" s="31">
        <f t="shared" si="8"/>
        <v>0.22525509382946529</v>
      </c>
      <c r="EO200" s="31">
        <f t="shared" si="8"/>
        <v>2.6855731012997985E-3</v>
      </c>
      <c r="EP200" s="31">
        <f t="shared" si="8"/>
        <v>9.1777652080012428E-2</v>
      </c>
      <c r="EQ200" s="31">
        <f t="shared" si="8"/>
        <v>0.17393996433524861</v>
      </c>
      <c r="ER200" s="31">
        <f t="shared" si="8"/>
        <v>0.11588463131581062</v>
      </c>
      <c r="ES200" s="31">
        <f t="shared" si="8"/>
        <v>-0.13150036041602309</v>
      </c>
      <c r="ET200" s="31">
        <f t="shared" si="8"/>
        <v>0.1430155210643016</v>
      </c>
      <c r="EU200" s="31">
        <f t="shared" si="8"/>
        <v>0.21224949830937123</v>
      </c>
      <c r="EV200" s="31">
        <f t="shared" si="8"/>
        <v>1.8810229799851808E-2</v>
      </c>
      <c r="EW200" s="31">
        <f t="shared" si="8"/>
        <v>9.1852989156510967E-2</v>
      </c>
      <c r="EX200" s="31">
        <f t="shared" si="8"/>
        <v>0.16799168945705856</v>
      </c>
      <c r="EY200" s="31">
        <f t="shared" si="8"/>
        <v>0.11557745790367213</v>
      </c>
      <c r="EZ200" s="31">
        <f t="shared" si="8"/>
        <v>-0.13183408295852073</v>
      </c>
      <c r="FA200" s="31">
        <f t="shared" si="8"/>
        <v>0.14213280803795181</v>
      </c>
      <c r="FB200" s="31">
        <f t="shared" si="8"/>
        <v>0.20572484845189876</v>
      </c>
      <c r="FC200" s="31">
        <f t="shared" si="8"/>
        <v>1.8806744487678273E-2</v>
      </c>
      <c r="FD200" s="31">
        <f t="shared" si="8"/>
        <v>9.0318800034025593E-2</v>
      </c>
      <c r="FE200" s="31">
        <f t="shared" si="8"/>
        <v>0.16332149387360495</v>
      </c>
      <c r="FF200" s="31">
        <f t="shared" si="8"/>
        <v>0.11296484639858129</v>
      </c>
    </row>
    <row r="201" spans="1:171" s="33" customFormat="1" x14ac:dyDescent="0.25">
      <c r="A201" s="82"/>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row>
    <row r="202" spans="1:171" s="33" customFormat="1" ht="13" x14ac:dyDescent="0.25">
      <c r="A202" s="79" t="s">
        <v>104</v>
      </c>
      <c r="B202" s="80">
        <f>SUM(B175:B184)</f>
        <v>67</v>
      </c>
      <c r="C202" s="80">
        <f t="shared" ref="C202:BN202" si="9">SUM(C175:C184)</f>
        <v>6245</v>
      </c>
      <c r="D202" s="80">
        <f t="shared" si="9"/>
        <v>6382</v>
      </c>
      <c r="E202" s="80">
        <f t="shared" si="9"/>
        <v>2659</v>
      </c>
      <c r="F202" s="80">
        <f t="shared" si="9"/>
        <v>6312</v>
      </c>
      <c r="G202" s="80">
        <f t="shared" si="9"/>
        <v>9041</v>
      </c>
      <c r="H202" s="80">
        <f t="shared" si="9"/>
        <v>15353</v>
      </c>
      <c r="I202" s="80">
        <f t="shared" si="9"/>
        <v>2594</v>
      </c>
      <c r="J202" s="80">
        <f t="shared" si="9"/>
        <v>5959</v>
      </c>
      <c r="K202" s="80">
        <f t="shared" si="9"/>
        <v>1688</v>
      </c>
      <c r="L202" s="80">
        <f t="shared" si="9"/>
        <v>414</v>
      </c>
      <c r="M202" s="80">
        <f t="shared" si="9"/>
        <v>8553</v>
      </c>
      <c r="N202" s="80">
        <f t="shared" si="9"/>
        <v>2102</v>
      </c>
      <c r="O202" s="80">
        <f t="shared" si="9"/>
        <v>10655</v>
      </c>
      <c r="P202" s="80">
        <f t="shared" si="9"/>
        <v>3993</v>
      </c>
      <c r="Q202" s="80">
        <f t="shared" si="9"/>
        <v>31468</v>
      </c>
      <c r="R202" s="80">
        <f t="shared" si="9"/>
        <v>10470</v>
      </c>
      <c r="S202" s="80">
        <f t="shared" si="9"/>
        <v>2311</v>
      </c>
      <c r="T202" s="80">
        <f t="shared" si="9"/>
        <v>35461</v>
      </c>
      <c r="U202" s="80">
        <f t="shared" si="9"/>
        <v>12781</v>
      </c>
      <c r="V202" s="80">
        <f t="shared" si="9"/>
        <v>48242</v>
      </c>
      <c r="W202" s="80">
        <f t="shared" si="9"/>
        <v>1308</v>
      </c>
      <c r="X202" s="80">
        <f t="shared" si="9"/>
        <v>3447</v>
      </c>
      <c r="Y202" s="80">
        <f t="shared" si="9"/>
        <v>1763</v>
      </c>
      <c r="Z202" s="80">
        <f t="shared" si="9"/>
        <v>913</v>
      </c>
      <c r="AA202" s="80">
        <f t="shared" si="9"/>
        <v>4755</v>
      </c>
      <c r="AB202" s="80">
        <f t="shared" si="9"/>
        <v>2676</v>
      </c>
      <c r="AC202" s="80">
        <f t="shared" si="9"/>
        <v>7431</v>
      </c>
      <c r="AD202" s="80">
        <f t="shared" si="9"/>
        <v>170</v>
      </c>
      <c r="AE202" s="80">
        <f t="shared" si="9"/>
        <v>1028</v>
      </c>
      <c r="AF202" s="80">
        <f t="shared" si="9"/>
        <v>344</v>
      </c>
      <c r="AG202" s="80">
        <f t="shared" si="9"/>
        <v>31</v>
      </c>
      <c r="AH202" s="80">
        <f t="shared" si="9"/>
        <v>1198</v>
      </c>
      <c r="AI202" s="80">
        <f t="shared" si="9"/>
        <v>375</v>
      </c>
      <c r="AJ202" s="80">
        <f t="shared" si="9"/>
        <v>1573</v>
      </c>
      <c r="AK202" s="80">
        <f t="shared" si="9"/>
        <v>455</v>
      </c>
      <c r="AL202" s="80">
        <f t="shared" si="9"/>
        <v>936</v>
      </c>
      <c r="AM202" s="80">
        <f t="shared" si="9"/>
        <v>615</v>
      </c>
      <c r="AN202" s="80">
        <f t="shared" si="9"/>
        <v>91</v>
      </c>
      <c r="AO202" s="80">
        <f t="shared" si="9"/>
        <v>1391</v>
      </c>
      <c r="AP202" s="80">
        <f t="shared" si="9"/>
        <v>706</v>
      </c>
      <c r="AQ202" s="80">
        <f t="shared" si="9"/>
        <v>2097</v>
      </c>
      <c r="AR202" s="80">
        <f t="shared" si="9"/>
        <v>472</v>
      </c>
      <c r="AS202" s="80">
        <f t="shared" si="9"/>
        <v>1338</v>
      </c>
      <c r="AT202" s="80">
        <f t="shared" si="9"/>
        <v>439</v>
      </c>
      <c r="AU202" s="80">
        <f t="shared" si="9"/>
        <v>20</v>
      </c>
      <c r="AV202" s="80">
        <f t="shared" si="9"/>
        <v>1810</v>
      </c>
      <c r="AW202" s="80">
        <f t="shared" si="9"/>
        <v>459</v>
      </c>
      <c r="AX202" s="80">
        <f t="shared" si="9"/>
        <v>2269</v>
      </c>
      <c r="AY202" s="80">
        <f t="shared" si="9"/>
        <v>106</v>
      </c>
      <c r="AZ202" s="80">
        <f t="shared" si="9"/>
        <v>218</v>
      </c>
      <c r="BA202" s="80">
        <f t="shared" si="9"/>
        <v>235</v>
      </c>
      <c r="BB202" s="80">
        <f t="shared" si="9"/>
        <v>13</v>
      </c>
      <c r="BC202" s="80">
        <f t="shared" si="9"/>
        <v>324</v>
      </c>
      <c r="BD202" s="80">
        <f t="shared" si="9"/>
        <v>248</v>
      </c>
      <c r="BE202" s="80">
        <f t="shared" si="9"/>
        <v>572</v>
      </c>
      <c r="BF202" s="80">
        <f t="shared" si="9"/>
        <v>408</v>
      </c>
      <c r="BG202" s="80">
        <f t="shared" si="9"/>
        <v>1361</v>
      </c>
      <c r="BH202" s="80">
        <f t="shared" si="9"/>
        <v>337</v>
      </c>
      <c r="BI202" s="80">
        <f t="shared" si="9"/>
        <v>12</v>
      </c>
      <c r="BJ202" s="80">
        <f t="shared" si="9"/>
        <v>1769</v>
      </c>
      <c r="BK202" s="80">
        <f t="shared" si="9"/>
        <v>349</v>
      </c>
      <c r="BL202" s="80">
        <f t="shared" si="9"/>
        <v>2118</v>
      </c>
      <c r="BM202" s="80">
        <f t="shared" si="9"/>
        <v>178</v>
      </c>
      <c r="BN202" s="80">
        <f t="shared" si="9"/>
        <v>2277</v>
      </c>
      <c r="BO202" s="80">
        <f t="shared" ref="BO202:DZ202" si="10">SUM(BO175:BO184)</f>
        <v>953</v>
      </c>
      <c r="BP202" s="80">
        <f t="shared" si="10"/>
        <v>246</v>
      </c>
      <c r="BQ202" s="80">
        <f t="shared" si="10"/>
        <v>2455</v>
      </c>
      <c r="BR202" s="80">
        <f t="shared" si="10"/>
        <v>1199</v>
      </c>
      <c r="BS202" s="80">
        <f t="shared" si="10"/>
        <v>3654</v>
      </c>
      <c r="BT202" s="80">
        <f t="shared" si="10"/>
        <v>405</v>
      </c>
      <c r="BU202" s="80">
        <f t="shared" si="10"/>
        <v>2540</v>
      </c>
      <c r="BV202" s="80">
        <f t="shared" si="10"/>
        <v>1237</v>
      </c>
      <c r="BW202" s="80">
        <f t="shared" si="10"/>
        <v>209</v>
      </c>
      <c r="BX202" s="80">
        <f t="shared" si="10"/>
        <v>2945</v>
      </c>
      <c r="BY202" s="80">
        <f t="shared" si="10"/>
        <v>1446</v>
      </c>
      <c r="BZ202" s="80">
        <f t="shared" si="10"/>
        <v>4391</v>
      </c>
      <c r="CA202" s="80">
        <f t="shared" si="10"/>
        <v>2310</v>
      </c>
      <c r="CB202" s="80">
        <f t="shared" si="10"/>
        <v>2642</v>
      </c>
      <c r="CC202" s="80">
        <f t="shared" si="10"/>
        <v>430</v>
      </c>
      <c r="CD202" s="80">
        <f t="shared" si="10"/>
        <v>63</v>
      </c>
      <c r="CE202" s="80">
        <f t="shared" si="10"/>
        <v>4952</v>
      </c>
      <c r="CF202" s="80">
        <f t="shared" si="10"/>
        <v>493</v>
      </c>
      <c r="CG202" s="80">
        <f t="shared" si="10"/>
        <v>5445</v>
      </c>
      <c r="CH202" s="80">
        <f t="shared" si="10"/>
        <v>3017</v>
      </c>
      <c r="CI202" s="80">
        <f t="shared" si="10"/>
        <v>7661</v>
      </c>
      <c r="CJ202" s="80">
        <f t="shared" si="10"/>
        <v>1505</v>
      </c>
      <c r="CK202" s="80">
        <f t="shared" si="10"/>
        <v>209</v>
      </c>
      <c r="CL202" s="80">
        <f t="shared" si="10"/>
        <v>10678</v>
      </c>
      <c r="CM202" s="80">
        <f t="shared" si="10"/>
        <v>1714</v>
      </c>
      <c r="CN202" s="80">
        <f t="shared" si="10"/>
        <v>12392</v>
      </c>
      <c r="CO202" s="80">
        <f t="shared" si="10"/>
        <v>565</v>
      </c>
      <c r="CP202" s="80">
        <f t="shared" si="10"/>
        <v>1290</v>
      </c>
      <c r="CQ202" s="80">
        <f t="shared" si="10"/>
        <v>132</v>
      </c>
      <c r="CR202" s="80">
        <f t="shared" si="10"/>
        <v>5</v>
      </c>
      <c r="CS202" s="80">
        <f t="shared" si="10"/>
        <v>1855</v>
      </c>
      <c r="CT202" s="80">
        <f t="shared" si="10"/>
        <v>137</v>
      </c>
      <c r="CU202" s="80">
        <f t="shared" si="10"/>
        <v>1992</v>
      </c>
      <c r="CV202" s="80">
        <f t="shared" si="10"/>
        <v>111</v>
      </c>
      <c r="CW202" s="80">
        <f t="shared" si="10"/>
        <v>1289</v>
      </c>
      <c r="CX202" s="80">
        <f t="shared" si="10"/>
        <v>476</v>
      </c>
      <c r="CY202" s="80">
        <f t="shared" si="10"/>
        <v>53</v>
      </c>
      <c r="CZ202" s="80">
        <f t="shared" si="10"/>
        <v>1400</v>
      </c>
      <c r="DA202" s="80">
        <f t="shared" si="10"/>
        <v>529</v>
      </c>
      <c r="DB202" s="80">
        <f t="shared" si="10"/>
        <v>1929</v>
      </c>
      <c r="DC202" s="80">
        <f t="shared" si="10"/>
        <v>247</v>
      </c>
      <c r="DD202" s="80">
        <f t="shared" si="10"/>
        <v>895</v>
      </c>
      <c r="DE202" s="80">
        <f t="shared" si="10"/>
        <v>313</v>
      </c>
      <c r="DF202" s="80">
        <f t="shared" si="10"/>
        <v>87</v>
      </c>
      <c r="DG202" s="80">
        <f t="shared" si="10"/>
        <v>1142</v>
      </c>
      <c r="DH202" s="80">
        <f t="shared" si="10"/>
        <v>400</v>
      </c>
      <c r="DI202" s="80">
        <f t="shared" si="10"/>
        <v>1542</v>
      </c>
      <c r="DJ202" s="80">
        <f t="shared" si="10"/>
        <v>165</v>
      </c>
      <c r="DK202" s="80">
        <f t="shared" si="10"/>
        <v>413</v>
      </c>
      <c r="DL202" s="80">
        <f t="shared" si="10"/>
        <v>2994</v>
      </c>
      <c r="DM202" s="80">
        <f t="shared" si="10"/>
        <v>985</v>
      </c>
      <c r="DN202" s="80">
        <f t="shared" si="10"/>
        <v>578</v>
      </c>
      <c r="DO202" s="80">
        <f t="shared" si="10"/>
        <v>3979</v>
      </c>
      <c r="DP202" s="80">
        <f t="shared" si="10"/>
        <v>4557</v>
      </c>
      <c r="DQ202" s="80">
        <f t="shared" si="10"/>
        <v>20</v>
      </c>
      <c r="DR202" s="80">
        <f t="shared" si="10"/>
        <v>1074</v>
      </c>
      <c r="DS202" s="80">
        <f t="shared" si="10"/>
        <v>426</v>
      </c>
      <c r="DT202" s="80">
        <f t="shared" si="10"/>
        <v>75</v>
      </c>
      <c r="DU202" s="80">
        <f t="shared" si="10"/>
        <v>1094</v>
      </c>
      <c r="DV202" s="80">
        <f t="shared" si="10"/>
        <v>501</v>
      </c>
      <c r="DW202" s="80">
        <f t="shared" si="10"/>
        <v>1595</v>
      </c>
      <c r="DX202" s="80">
        <f t="shared" si="10"/>
        <v>587</v>
      </c>
      <c r="DY202" s="80">
        <f t="shared" si="10"/>
        <v>835</v>
      </c>
      <c r="DZ202" s="80">
        <f t="shared" si="10"/>
        <v>342</v>
      </c>
      <c r="EA202" s="80">
        <f t="shared" ref="EA202:FF202" si="11">SUM(EA175:EA184)</f>
        <v>2</v>
      </c>
      <c r="EB202" s="80">
        <f t="shared" si="11"/>
        <v>1422</v>
      </c>
      <c r="EC202" s="80">
        <f t="shared" si="11"/>
        <v>344</v>
      </c>
      <c r="ED202" s="80">
        <f t="shared" si="11"/>
        <v>1766</v>
      </c>
      <c r="EE202" s="80">
        <f t="shared" si="11"/>
        <v>10076</v>
      </c>
      <c r="EF202" s="80">
        <f t="shared" si="11"/>
        <v>53873</v>
      </c>
      <c r="EG202" s="80">
        <f t="shared" si="11"/>
        <v>21282</v>
      </c>
      <c r="EH202" s="80">
        <f t="shared" si="11"/>
        <v>5802</v>
      </c>
      <c r="EI202" s="80">
        <f t="shared" si="11"/>
        <v>63949</v>
      </c>
      <c r="EJ202" s="80">
        <f t="shared" si="11"/>
        <v>27084</v>
      </c>
      <c r="EK202" s="80">
        <f t="shared" si="11"/>
        <v>91033</v>
      </c>
      <c r="EL202" s="80">
        <f t="shared" si="11"/>
        <v>15483</v>
      </c>
      <c r="EM202" s="80">
        <f t="shared" si="11"/>
        <v>67120</v>
      </c>
      <c r="EN202" s="80">
        <f t="shared" si="11"/>
        <v>26398</v>
      </c>
      <c r="EO202" s="80">
        <f t="shared" si="11"/>
        <v>7191</v>
      </c>
      <c r="EP202" s="80">
        <f t="shared" si="11"/>
        <v>82603</v>
      </c>
      <c r="EQ202" s="80">
        <f t="shared" si="11"/>
        <v>33589</v>
      </c>
      <c r="ER202" s="80">
        <f t="shared" si="11"/>
        <v>116192</v>
      </c>
      <c r="ES202" s="80">
        <f t="shared" si="11"/>
        <v>16591</v>
      </c>
      <c r="ET202" s="80">
        <f t="shared" si="11"/>
        <v>72081</v>
      </c>
      <c r="EU202" s="80">
        <f t="shared" si="11"/>
        <v>30739</v>
      </c>
      <c r="EV202" s="80">
        <f t="shared" si="11"/>
        <v>8396</v>
      </c>
      <c r="EW202" s="80">
        <f t="shared" si="11"/>
        <v>88672</v>
      </c>
      <c r="EX202" s="80">
        <f t="shared" si="11"/>
        <v>39135</v>
      </c>
      <c r="EY202" s="80">
        <f t="shared" si="11"/>
        <v>127807</v>
      </c>
      <c r="EZ202" s="80">
        <f t="shared" si="11"/>
        <v>17178</v>
      </c>
      <c r="FA202" s="80">
        <f t="shared" si="11"/>
        <v>72916</v>
      </c>
      <c r="FB202" s="80">
        <f t="shared" si="11"/>
        <v>31081</v>
      </c>
      <c r="FC202" s="80">
        <f t="shared" si="11"/>
        <v>8398</v>
      </c>
      <c r="FD202" s="80">
        <f t="shared" si="11"/>
        <v>90094</v>
      </c>
      <c r="FE202" s="80">
        <f t="shared" si="11"/>
        <v>39479</v>
      </c>
      <c r="FF202" s="80">
        <f t="shared" si="11"/>
        <v>129573</v>
      </c>
    </row>
    <row r="203" spans="1:171" s="33" customFormat="1" ht="13" x14ac:dyDescent="0.25">
      <c r="A203" s="79" t="s">
        <v>105</v>
      </c>
      <c r="B203" s="81">
        <f>SUM(B187:B196)</f>
        <v>155</v>
      </c>
      <c r="C203" s="81">
        <f t="shared" ref="C203:BN203" si="12">SUM(C187:C196)</f>
        <v>9065</v>
      </c>
      <c r="D203" s="81">
        <f t="shared" si="12"/>
        <v>8331</v>
      </c>
      <c r="E203" s="81">
        <f t="shared" si="12"/>
        <v>2795</v>
      </c>
      <c r="F203" s="81">
        <f t="shared" si="12"/>
        <v>9220</v>
      </c>
      <c r="G203" s="81">
        <f t="shared" si="12"/>
        <v>11126</v>
      </c>
      <c r="H203" s="81">
        <f t="shared" si="12"/>
        <v>20346</v>
      </c>
      <c r="I203" s="81">
        <f t="shared" si="12"/>
        <v>2842</v>
      </c>
      <c r="J203" s="81">
        <f t="shared" si="12"/>
        <v>7337</v>
      </c>
      <c r="K203" s="81">
        <f t="shared" si="12"/>
        <v>2389</v>
      </c>
      <c r="L203" s="81">
        <f t="shared" si="12"/>
        <v>378</v>
      </c>
      <c r="M203" s="81">
        <f t="shared" si="12"/>
        <v>10179</v>
      </c>
      <c r="N203" s="81">
        <f t="shared" si="12"/>
        <v>2767</v>
      </c>
      <c r="O203" s="81">
        <f t="shared" si="12"/>
        <v>12946</v>
      </c>
      <c r="P203" s="81">
        <f t="shared" si="12"/>
        <v>3640</v>
      </c>
      <c r="Q203" s="81">
        <f t="shared" si="12"/>
        <v>38800</v>
      </c>
      <c r="R203" s="81">
        <f t="shared" si="12"/>
        <v>11877</v>
      </c>
      <c r="S203" s="81">
        <f t="shared" si="12"/>
        <v>2474</v>
      </c>
      <c r="T203" s="81">
        <f t="shared" si="12"/>
        <v>42440</v>
      </c>
      <c r="U203" s="81">
        <f t="shared" si="12"/>
        <v>14351</v>
      </c>
      <c r="V203" s="81">
        <f t="shared" si="12"/>
        <v>56791</v>
      </c>
      <c r="W203" s="81">
        <f t="shared" si="12"/>
        <v>337</v>
      </c>
      <c r="X203" s="81">
        <f t="shared" si="12"/>
        <v>3016</v>
      </c>
      <c r="Y203" s="81">
        <f t="shared" si="12"/>
        <v>2558</v>
      </c>
      <c r="Z203" s="81">
        <f t="shared" si="12"/>
        <v>840</v>
      </c>
      <c r="AA203" s="81">
        <f t="shared" si="12"/>
        <v>3353</v>
      </c>
      <c r="AB203" s="81">
        <f t="shared" si="12"/>
        <v>3398</v>
      </c>
      <c r="AC203" s="81">
        <f t="shared" si="12"/>
        <v>6751</v>
      </c>
      <c r="AD203" s="81">
        <f t="shared" si="12"/>
        <v>303</v>
      </c>
      <c r="AE203" s="81">
        <f t="shared" si="12"/>
        <v>715</v>
      </c>
      <c r="AF203" s="81">
        <f t="shared" si="12"/>
        <v>398</v>
      </c>
      <c r="AG203" s="81">
        <f t="shared" si="12"/>
        <v>27</v>
      </c>
      <c r="AH203" s="81">
        <f t="shared" si="12"/>
        <v>1018</v>
      </c>
      <c r="AI203" s="81">
        <f t="shared" si="12"/>
        <v>425</v>
      </c>
      <c r="AJ203" s="81">
        <f t="shared" si="12"/>
        <v>1443</v>
      </c>
      <c r="AK203" s="81">
        <f t="shared" si="12"/>
        <v>269</v>
      </c>
      <c r="AL203" s="81">
        <f t="shared" si="12"/>
        <v>718</v>
      </c>
      <c r="AM203" s="81">
        <f t="shared" si="12"/>
        <v>1079</v>
      </c>
      <c r="AN203" s="81">
        <f t="shared" si="12"/>
        <v>260</v>
      </c>
      <c r="AO203" s="81">
        <f t="shared" si="12"/>
        <v>987</v>
      </c>
      <c r="AP203" s="81">
        <f t="shared" si="12"/>
        <v>1339</v>
      </c>
      <c r="AQ203" s="81">
        <f t="shared" si="12"/>
        <v>2326</v>
      </c>
      <c r="AR203" s="81">
        <f t="shared" si="12"/>
        <v>182</v>
      </c>
      <c r="AS203" s="81">
        <f t="shared" si="12"/>
        <v>968</v>
      </c>
      <c r="AT203" s="81">
        <f t="shared" si="12"/>
        <v>589</v>
      </c>
      <c r="AU203" s="81">
        <f t="shared" si="12"/>
        <v>13</v>
      </c>
      <c r="AV203" s="81">
        <f t="shared" si="12"/>
        <v>1150</v>
      </c>
      <c r="AW203" s="81">
        <f t="shared" si="12"/>
        <v>602</v>
      </c>
      <c r="AX203" s="81">
        <f t="shared" si="12"/>
        <v>1752</v>
      </c>
      <c r="AY203" s="81">
        <f t="shared" si="12"/>
        <v>91</v>
      </c>
      <c r="AZ203" s="81">
        <f t="shared" si="12"/>
        <v>189</v>
      </c>
      <c r="BA203" s="81">
        <f t="shared" si="12"/>
        <v>157</v>
      </c>
      <c r="BB203" s="81">
        <f t="shared" si="12"/>
        <v>17</v>
      </c>
      <c r="BC203" s="81">
        <f t="shared" si="12"/>
        <v>280</v>
      </c>
      <c r="BD203" s="81">
        <f t="shared" si="12"/>
        <v>174</v>
      </c>
      <c r="BE203" s="81">
        <f t="shared" si="12"/>
        <v>454</v>
      </c>
      <c r="BF203" s="81">
        <f t="shared" si="12"/>
        <v>84</v>
      </c>
      <c r="BG203" s="81">
        <f t="shared" si="12"/>
        <v>926</v>
      </c>
      <c r="BH203" s="81">
        <f t="shared" si="12"/>
        <v>355</v>
      </c>
      <c r="BI203" s="81">
        <f t="shared" si="12"/>
        <v>2</v>
      </c>
      <c r="BJ203" s="81">
        <f t="shared" si="12"/>
        <v>1010</v>
      </c>
      <c r="BK203" s="81">
        <f t="shared" si="12"/>
        <v>357</v>
      </c>
      <c r="BL203" s="81">
        <f t="shared" si="12"/>
        <v>1367</v>
      </c>
      <c r="BM203" s="81">
        <f t="shared" si="12"/>
        <v>179</v>
      </c>
      <c r="BN203" s="81">
        <f t="shared" si="12"/>
        <v>1911</v>
      </c>
      <c r="BO203" s="81">
        <f t="shared" ref="BO203:DZ203" si="13">SUM(BO187:BO196)</f>
        <v>991</v>
      </c>
      <c r="BP203" s="81">
        <f t="shared" si="13"/>
        <v>335</v>
      </c>
      <c r="BQ203" s="81">
        <f t="shared" si="13"/>
        <v>2090</v>
      </c>
      <c r="BR203" s="81">
        <f t="shared" si="13"/>
        <v>1326</v>
      </c>
      <c r="BS203" s="81">
        <f t="shared" si="13"/>
        <v>3416</v>
      </c>
      <c r="BT203" s="81">
        <f t="shared" si="13"/>
        <v>244</v>
      </c>
      <c r="BU203" s="81">
        <f t="shared" si="13"/>
        <v>2965</v>
      </c>
      <c r="BV203" s="81">
        <f t="shared" si="13"/>
        <v>1332</v>
      </c>
      <c r="BW203" s="81">
        <f t="shared" si="13"/>
        <v>262</v>
      </c>
      <c r="BX203" s="81">
        <f t="shared" si="13"/>
        <v>3209</v>
      </c>
      <c r="BY203" s="81">
        <f t="shared" si="13"/>
        <v>1594</v>
      </c>
      <c r="BZ203" s="81">
        <f t="shared" si="13"/>
        <v>4803</v>
      </c>
      <c r="CA203" s="81">
        <f t="shared" si="13"/>
        <v>2376</v>
      </c>
      <c r="CB203" s="81">
        <f t="shared" si="13"/>
        <v>3617</v>
      </c>
      <c r="CC203" s="81">
        <f t="shared" si="13"/>
        <v>448</v>
      </c>
      <c r="CD203" s="81">
        <f t="shared" si="13"/>
        <v>85</v>
      </c>
      <c r="CE203" s="81">
        <f t="shared" si="13"/>
        <v>5993</v>
      </c>
      <c r="CF203" s="81">
        <f t="shared" si="13"/>
        <v>533</v>
      </c>
      <c r="CG203" s="81">
        <f t="shared" si="13"/>
        <v>6526</v>
      </c>
      <c r="CH203" s="81">
        <f t="shared" si="13"/>
        <v>2643</v>
      </c>
      <c r="CI203" s="81">
        <f t="shared" si="13"/>
        <v>7157</v>
      </c>
      <c r="CJ203" s="81">
        <f t="shared" si="13"/>
        <v>1933</v>
      </c>
      <c r="CK203" s="81">
        <f t="shared" si="13"/>
        <v>366</v>
      </c>
      <c r="CL203" s="81">
        <f t="shared" si="13"/>
        <v>9800</v>
      </c>
      <c r="CM203" s="81">
        <f t="shared" si="13"/>
        <v>2299</v>
      </c>
      <c r="CN203" s="81">
        <f t="shared" si="13"/>
        <v>12099</v>
      </c>
      <c r="CO203" s="81">
        <f t="shared" si="13"/>
        <v>113</v>
      </c>
      <c r="CP203" s="81">
        <f t="shared" si="13"/>
        <v>926</v>
      </c>
      <c r="CQ203" s="81">
        <f t="shared" si="13"/>
        <v>249</v>
      </c>
      <c r="CR203" s="81">
        <f t="shared" si="13"/>
        <v>0</v>
      </c>
      <c r="CS203" s="81">
        <f t="shared" si="13"/>
        <v>1039</v>
      </c>
      <c r="CT203" s="81">
        <f t="shared" si="13"/>
        <v>249</v>
      </c>
      <c r="CU203" s="81">
        <f t="shared" si="13"/>
        <v>1288</v>
      </c>
      <c r="CV203" s="81">
        <f t="shared" si="13"/>
        <v>406</v>
      </c>
      <c r="CW203" s="81">
        <f t="shared" si="13"/>
        <v>1741</v>
      </c>
      <c r="CX203" s="81">
        <f t="shared" si="13"/>
        <v>763</v>
      </c>
      <c r="CY203" s="81">
        <f t="shared" si="13"/>
        <v>110</v>
      </c>
      <c r="CZ203" s="81">
        <f t="shared" si="13"/>
        <v>2147</v>
      </c>
      <c r="DA203" s="81">
        <f t="shared" si="13"/>
        <v>873</v>
      </c>
      <c r="DB203" s="81">
        <f t="shared" si="13"/>
        <v>3020</v>
      </c>
      <c r="DC203" s="81">
        <f t="shared" si="13"/>
        <v>360</v>
      </c>
      <c r="DD203" s="81">
        <f t="shared" si="13"/>
        <v>634</v>
      </c>
      <c r="DE203" s="81">
        <f t="shared" si="13"/>
        <v>382</v>
      </c>
      <c r="DF203" s="81">
        <f t="shared" si="13"/>
        <v>105</v>
      </c>
      <c r="DG203" s="81">
        <f t="shared" si="13"/>
        <v>994</v>
      </c>
      <c r="DH203" s="81">
        <f t="shared" si="13"/>
        <v>487</v>
      </c>
      <c r="DI203" s="81">
        <f t="shared" si="13"/>
        <v>1481</v>
      </c>
      <c r="DJ203" s="81">
        <f t="shared" si="13"/>
        <v>25</v>
      </c>
      <c r="DK203" s="81">
        <f t="shared" si="13"/>
        <v>654</v>
      </c>
      <c r="DL203" s="81">
        <f t="shared" si="13"/>
        <v>3215</v>
      </c>
      <c r="DM203" s="81">
        <f t="shared" si="13"/>
        <v>1057</v>
      </c>
      <c r="DN203" s="81">
        <f t="shared" si="13"/>
        <v>679</v>
      </c>
      <c r="DO203" s="81">
        <f t="shared" si="13"/>
        <v>4272</v>
      </c>
      <c r="DP203" s="81">
        <f t="shared" si="13"/>
        <v>4951</v>
      </c>
      <c r="DQ203" s="81">
        <f t="shared" si="13"/>
        <v>140</v>
      </c>
      <c r="DR203" s="81">
        <f t="shared" si="13"/>
        <v>1516</v>
      </c>
      <c r="DS203" s="81">
        <f t="shared" si="13"/>
        <v>628</v>
      </c>
      <c r="DT203" s="81">
        <f t="shared" si="13"/>
        <v>94</v>
      </c>
      <c r="DU203" s="81">
        <f t="shared" si="13"/>
        <v>1656</v>
      </c>
      <c r="DV203" s="81">
        <f t="shared" si="13"/>
        <v>722</v>
      </c>
      <c r="DW203" s="81">
        <f t="shared" si="13"/>
        <v>2378</v>
      </c>
      <c r="DX203" s="81">
        <f t="shared" si="13"/>
        <v>404</v>
      </c>
      <c r="DY203" s="81">
        <f t="shared" si="13"/>
        <v>859</v>
      </c>
      <c r="DZ203" s="81">
        <f t="shared" si="13"/>
        <v>176</v>
      </c>
      <c r="EA203" s="81">
        <f t="shared" ref="EA203:FE203" si="14">SUM(EA187:EA196)</f>
        <v>2</v>
      </c>
      <c r="EB203" s="81">
        <f t="shared" si="14"/>
        <v>1263</v>
      </c>
      <c r="EC203" s="81">
        <f t="shared" si="14"/>
        <v>178</v>
      </c>
      <c r="ED203" s="81">
        <f t="shared" si="14"/>
        <v>1441</v>
      </c>
      <c r="EE203" s="81">
        <f t="shared" si="14"/>
        <v>9524</v>
      </c>
      <c r="EF203" s="81">
        <f t="shared" si="14"/>
        <v>65324</v>
      </c>
      <c r="EG203" s="81">
        <f t="shared" si="14"/>
        <v>25862</v>
      </c>
      <c r="EH203" s="81">
        <f t="shared" si="14"/>
        <v>6275</v>
      </c>
      <c r="EI203" s="81">
        <f t="shared" si="14"/>
        <v>74848</v>
      </c>
      <c r="EJ203" s="81">
        <f t="shared" si="14"/>
        <v>32137</v>
      </c>
      <c r="EK203" s="81">
        <f t="shared" si="14"/>
        <v>106985</v>
      </c>
      <c r="EL203" s="81">
        <f t="shared" si="14"/>
        <v>13345</v>
      </c>
      <c r="EM203" s="81">
        <f t="shared" si="14"/>
        <v>77384</v>
      </c>
      <c r="EN203" s="81">
        <f t="shared" si="14"/>
        <v>32437</v>
      </c>
      <c r="EO203" s="81">
        <f t="shared" si="14"/>
        <v>7854</v>
      </c>
      <c r="EP203" s="81">
        <f t="shared" si="14"/>
        <v>90729</v>
      </c>
      <c r="EQ203" s="81">
        <f t="shared" si="14"/>
        <v>40291</v>
      </c>
      <c r="ER203" s="81">
        <f t="shared" si="14"/>
        <v>131020</v>
      </c>
      <c r="ES203" s="81">
        <f t="shared" si="14"/>
        <v>14389</v>
      </c>
      <c r="ET203" s="81">
        <f t="shared" si="14"/>
        <v>82855</v>
      </c>
      <c r="EU203" s="81">
        <f t="shared" si="14"/>
        <v>37674</v>
      </c>
      <c r="EV203" s="81">
        <f t="shared" si="14"/>
        <v>9220</v>
      </c>
      <c r="EW203" s="81">
        <f t="shared" si="14"/>
        <v>97244</v>
      </c>
      <c r="EX203" s="81">
        <f t="shared" si="14"/>
        <v>46894</v>
      </c>
      <c r="EY203" s="81">
        <f t="shared" si="14"/>
        <v>144138</v>
      </c>
      <c r="EZ203" s="81">
        <f t="shared" si="14"/>
        <v>14793</v>
      </c>
      <c r="FA203" s="81">
        <f t="shared" si="14"/>
        <v>83714</v>
      </c>
      <c r="FB203" s="81">
        <f t="shared" si="14"/>
        <v>37850</v>
      </c>
      <c r="FC203" s="81">
        <f t="shared" si="14"/>
        <v>9222</v>
      </c>
      <c r="FD203" s="81">
        <f t="shared" si="14"/>
        <v>98507</v>
      </c>
      <c r="FE203" s="81">
        <f t="shared" si="14"/>
        <v>47072</v>
      </c>
      <c r="FF203" s="81">
        <f>SUM(FF187:FF196)</f>
        <v>145579</v>
      </c>
    </row>
    <row r="204" spans="1:171" s="68" customFormat="1" ht="13" x14ac:dyDescent="0.3">
      <c r="A204" s="32" t="s">
        <v>31</v>
      </c>
      <c r="B204" s="31">
        <f t="shared" ref="B204:BM204" si="15">IFERROR(B203/B202-1,"-")</f>
        <v>1.3134328358208953</v>
      </c>
      <c r="C204" s="31">
        <f t="shared" si="15"/>
        <v>0.45156124899919936</v>
      </c>
      <c r="D204" s="31">
        <f t="shared" si="15"/>
        <v>0.30539015982450635</v>
      </c>
      <c r="E204" s="31">
        <f t="shared" si="15"/>
        <v>5.11470477623166E-2</v>
      </c>
      <c r="F204" s="31">
        <f t="shared" si="15"/>
        <v>0.46070975918884671</v>
      </c>
      <c r="G204" s="31">
        <f t="shared" si="15"/>
        <v>0.23061608229178199</v>
      </c>
      <c r="H204" s="31">
        <f t="shared" si="15"/>
        <v>0.32521331335895254</v>
      </c>
      <c r="I204" s="31">
        <f t="shared" si="15"/>
        <v>9.5605242868157303E-2</v>
      </c>
      <c r="J204" s="31">
        <f t="shared" si="15"/>
        <v>0.23124685349890917</v>
      </c>
      <c r="K204" s="31">
        <f t="shared" si="15"/>
        <v>0.41528436018957349</v>
      </c>
      <c r="L204" s="31">
        <f t="shared" si="15"/>
        <v>-8.6956521739130488E-2</v>
      </c>
      <c r="M204" s="31">
        <f t="shared" si="15"/>
        <v>0.19010873377762194</v>
      </c>
      <c r="N204" s="31">
        <f t="shared" si="15"/>
        <v>0.31636536631779255</v>
      </c>
      <c r="O204" s="31">
        <f t="shared" si="15"/>
        <v>0.21501642421398404</v>
      </c>
      <c r="P204" s="31">
        <f t="shared" si="15"/>
        <v>-8.8404708239419039E-2</v>
      </c>
      <c r="Q204" s="31">
        <f t="shared" si="15"/>
        <v>0.23299860175416298</v>
      </c>
      <c r="R204" s="31">
        <f t="shared" si="15"/>
        <v>0.13438395415472781</v>
      </c>
      <c r="S204" s="31">
        <f t="shared" si="15"/>
        <v>7.0532237126784914E-2</v>
      </c>
      <c r="T204" s="31">
        <f t="shared" si="15"/>
        <v>0.19680776063844796</v>
      </c>
      <c r="U204" s="31">
        <f t="shared" si="15"/>
        <v>0.12283858852984908</v>
      </c>
      <c r="V204" s="31">
        <f t="shared" si="15"/>
        <v>0.1772107292400813</v>
      </c>
      <c r="W204" s="31">
        <f t="shared" si="15"/>
        <v>-0.74235474006116209</v>
      </c>
      <c r="X204" s="31">
        <f t="shared" si="15"/>
        <v>-0.12503626341746443</v>
      </c>
      <c r="Y204" s="31">
        <f t="shared" si="15"/>
        <v>0.45093590470788425</v>
      </c>
      <c r="Z204" s="31">
        <f t="shared" si="15"/>
        <v>-7.9956188389923355E-2</v>
      </c>
      <c r="AA204" s="31">
        <f t="shared" si="15"/>
        <v>-0.29484752891692956</v>
      </c>
      <c r="AB204" s="31">
        <f t="shared" si="15"/>
        <v>0.26980568011958139</v>
      </c>
      <c r="AC204" s="31">
        <f t="shared" si="15"/>
        <v>-9.1508545283272791E-2</v>
      </c>
      <c r="AD204" s="31">
        <f t="shared" si="15"/>
        <v>0.7823529411764707</v>
      </c>
      <c r="AE204" s="31">
        <f t="shared" si="15"/>
        <v>-0.30447470817120625</v>
      </c>
      <c r="AF204" s="31">
        <f t="shared" si="15"/>
        <v>0.15697674418604657</v>
      </c>
      <c r="AG204" s="31">
        <f t="shared" si="15"/>
        <v>-0.12903225806451613</v>
      </c>
      <c r="AH204" s="31">
        <f t="shared" si="15"/>
        <v>-0.15025041736227041</v>
      </c>
      <c r="AI204" s="31">
        <f t="shared" si="15"/>
        <v>0.1333333333333333</v>
      </c>
      <c r="AJ204" s="31">
        <f t="shared" si="15"/>
        <v>-8.2644628099173501E-2</v>
      </c>
      <c r="AK204" s="31">
        <f t="shared" si="15"/>
        <v>-0.40879120879120878</v>
      </c>
      <c r="AL204" s="31">
        <f t="shared" si="15"/>
        <v>-0.23290598290598286</v>
      </c>
      <c r="AM204" s="31">
        <f t="shared" si="15"/>
        <v>0.75447154471544708</v>
      </c>
      <c r="AN204" s="31">
        <f t="shared" si="15"/>
        <v>1.8571428571428572</v>
      </c>
      <c r="AO204" s="31">
        <f t="shared" si="15"/>
        <v>-0.29043853342918768</v>
      </c>
      <c r="AP204" s="31">
        <f t="shared" si="15"/>
        <v>0.89660056657223786</v>
      </c>
      <c r="AQ204" s="31">
        <f t="shared" si="15"/>
        <v>0.10920362422508356</v>
      </c>
      <c r="AR204" s="31">
        <f t="shared" si="15"/>
        <v>-0.61440677966101687</v>
      </c>
      <c r="AS204" s="31">
        <f t="shared" si="15"/>
        <v>-0.27653213751868455</v>
      </c>
      <c r="AT204" s="31">
        <f t="shared" si="15"/>
        <v>0.34168564920273359</v>
      </c>
      <c r="AU204" s="31">
        <f t="shared" si="15"/>
        <v>-0.35</v>
      </c>
      <c r="AV204" s="31">
        <f t="shared" si="15"/>
        <v>-0.36464088397790051</v>
      </c>
      <c r="AW204" s="31">
        <f t="shared" si="15"/>
        <v>0.31154684095860574</v>
      </c>
      <c r="AX204" s="31">
        <f t="shared" si="15"/>
        <v>-0.22785368003525786</v>
      </c>
      <c r="AY204" s="31">
        <f t="shared" si="15"/>
        <v>-0.14150943396226412</v>
      </c>
      <c r="AZ204" s="31">
        <f t="shared" si="15"/>
        <v>-0.1330275229357798</v>
      </c>
      <c r="BA204" s="31">
        <f t="shared" si="15"/>
        <v>-0.33191489361702131</v>
      </c>
      <c r="BB204" s="31">
        <f t="shared" si="15"/>
        <v>0.30769230769230771</v>
      </c>
      <c r="BC204" s="31">
        <f t="shared" si="15"/>
        <v>-0.13580246913580252</v>
      </c>
      <c r="BD204" s="31">
        <f t="shared" si="15"/>
        <v>-0.29838709677419351</v>
      </c>
      <c r="BE204" s="31">
        <f t="shared" si="15"/>
        <v>-0.20629370629370625</v>
      </c>
      <c r="BF204" s="31">
        <f t="shared" si="15"/>
        <v>-0.79411764705882359</v>
      </c>
      <c r="BG204" s="31">
        <f t="shared" si="15"/>
        <v>-0.31961792799412192</v>
      </c>
      <c r="BH204" s="31">
        <f t="shared" si="15"/>
        <v>5.3412462908011937E-2</v>
      </c>
      <c r="BI204" s="31">
        <f t="shared" si="15"/>
        <v>-0.83333333333333337</v>
      </c>
      <c r="BJ204" s="31">
        <f t="shared" si="15"/>
        <v>-0.42905596382136801</v>
      </c>
      <c r="BK204" s="31">
        <f t="shared" si="15"/>
        <v>2.2922636103151817E-2</v>
      </c>
      <c r="BL204" s="31">
        <f t="shared" si="15"/>
        <v>-0.3545797922568461</v>
      </c>
      <c r="BM204" s="31">
        <f t="shared" si="15"/>
        <v>5.6179775280897903E-3</v>
      </c>
      <c r="BN204" s="31">
        <f t="shared" ref="BN204:DY204" si="16">IFERROR(BN203/BN202-1,"-")</f>
        <v>-0.16073781291172595</v>
      </c>
      <c r="BO204" s="31">
        <f t="shared" si="16"/>
        <v>3.9874081846799525E-2</v>
      </c>
      <c r="BP204" s="31">
        <f t="shared" si="16"/>
        <v>0.36178861788617889</v>
      </c>
      <c r="BQ204" s="31">
        <f t="shared" si="16"/>
        <v>-0.14867617107942976</v>
      </c>
      <c r="BR204" s="31">
        <f t="shared" si="16"/>
        <v>0.10592160133444528</v>
      </c>
      <c r="BS204" s="31">
        <f t="shared" si="16"/>
        <v>-6.5134099616858232E-2</v>
      </c>
      <c r="BT204" s="31">
        <f t="shared" si="16"/>
        <v>-0.39753086419753081</v>
      </c>
      <c r="BU204" s="31">
        <f t="shared" si="16"/>
        <v>0.16732283464566922</v>
      </c>
      <c r="BV204" s="31">
        <f t="shared" si="16"/>
        <v>7.6798706548100171E-2</v>
      </c>
      <c r="BW204" s="31">
        <f t="shared" si="16"/>
        <v>0.25358851674641159</v>
      </c>
      <c r="BX204" s="31">
        <f t="shared" si="16"/>
        <v>8.9643463497453224E-2</v>
      </c>
      <c r="BY204" s="31">
        <f t="shared" si="16"/>
        <v>0.10235131396957131</v>
      </c>
      <c r="BZ204" s="31">
        <f t="shared" si="16"/>
        <v>9.3828285128672251E-2</v>
      </c>
      <c r="CA204" s="31">
        <f t="shared" si="16"/>
        <v>2.857142857142847E-2</v>
      </c>
      <c r="CB204" s="31">
        <f t="shared" si="16"/>
        <v>0.36903860711582137</v>
      </c>
      <c r="CC204" s="31">
        <f t="shared" si="16"/>
        <v>4.1860465116279055E-2</v>
      </c>
      <c r="CD204" s="31">
        <f t="shared" si="16"/>
        <v>0.3492063492063493</v>
      </c>
      <c r="CE204" s="31">
        <f t="shared" si="16"/>
        <v>0.21021809369951527</v>
      </c>
      <c r="CF204" s="31">
        <f t="shared" si="16"/>
        <v>8.1135902636916946E-2</v>
      </c>
      <c r="CG204" s="31">
        <f t="shared" si="16"/>
        <v>0.19853076216712573</v>
      </c>
      <c r="CH204" s="31">
        <f t="shared" si="16"/>
        <v>-0.12396420285051379</v>
      </c>
      <c r="CI204" s="31">
        <f t="shared" si="16"/>
        <v>-6.5787756167602129E-2</v>
      </c>
      <c r="CJ204" s="31">
        <f t="shared" si="16"/>
        <v>0.28438538205980057</v>
      </c>
      <c r="CK204" s="31">
        <f t="shared" si="16"/>
        <v>0.75119617224880386</v>
      </c>
      <c r="CL204" s="31">
        <f t="shared" si="16"/>
        <v>-8.2225135793219661E-2</v>
      </c>
      <c r="CM204" s="31">
        <f t="shared" si="16"/>
        <v>0.34130688448074675</v>
      </c>
      <c r="CN204" s="31">
        <f t="shared" si="16"/>
        <v>-2.3644286636539724E-2</v>
      </c>
      <c r="CO204" s="31">
        <f t="shared" si="16"/>
        <v>-0.8</v>
      </c>
      <c r="CP204" s="31">
        <f t="shared" si="16"/>
        <v>-0.28217054263565888</v>
      </c>
      <c r="CQ204" s="31">
        <f t="shared" si="16"/>
        <v>0.88636363636363646</v>
      </c>
      <c r="CR204" s="31">
        <f t="shared" si="16"/>
        <v>-1</v>
      </c>
      <c r="CS204" s="31">
        <f t="shared" si="16"/>
        <v>-0.43989218328840973</v>
      </c>
      <c r="CT204" s="31">
        <f t="shared" si="16"/>
        <v>0.81751824817518237</v>
      </c>
      <c r="CU204" s="31">
        <f t="shared" si="16"/>
        <v>-0.35341365461847385</v>
      </c>
      <c r="CV204" s="31">
        <f t="shared" si="16"/>
        <v>2.6576576576576576</v>
      </c>
      <c r="CW204" s="31">
        <f t="shared" si="16"/>
        <v>0.35065942591155941</v>
      </c>
      <c r="CX204" s="31">
        <f t="shared" si="16"/>
        <v>0.60294117647058831</v>
      </c>
      <c r="CY204" s="31">
        <f t="shared" si="16"/>
        <v>1.0754716981132075</v>
      </c>
      <c r="CZ204" s="31">
        <f t="shared" si="16"/>
        <v>0.53357142857142859</v>
      </c>
      <c r="DA204" s="31">
        <f t="shared" si="16"/>
        <v>0.65028355387523629</v>
      </c>
      <c r="DB204" s="31">
        <f t="shared" si="16"/>
        <v>0.56557801969932608</v>
      </c>
      <c r="DC204" s="31">
        <f t="shared" si="16"/>
        <v>0.45748987854251011</v>
      </c>
      <c r="DD204" s="31">
        <f t="shared" si="16"/>
        <v>-0.29162011173184355</v>
      </c>
      <c r="DE204" s="31">
        <f t="shared" si="16"/>
        <v>0.22044728434504801</v>
      </c>
      <c r="DF204" s="31">
        <f t="shared" si="16"/>
        <v>0.2068965517241379</v>
      </c>
      <c r="DG204" s="31">
        <f t="shared" si="16"/>
        <v>-0.12959719789842383</v>
      </c>
      <c r="DH204" s="31">
        <f t="shared" si="16"/>
        <v>0.21750000000000003</v>
      </c>
      <c r="DI204" s="31">
        <f t="shared" si="16"/>
        <v>-3.9559014267185444E-2</v>
      </c>
      <c r="DJ204" s="31">
        <f t="shared" si="16"/>
        <v>-0.84848484848484851</v>
      </c>
      <c r="DK204" s="31">
        <f t="shared" si="16"/>
        <v>0.58353510895883787</v>
      </c>
      <c r="DL204" s="31">
        <f t="shared" si="16"/>
        <v>7.3814295257180973E-2</v>
      </c>
      <c r="DM204" s="31">
        <f t="shared" si="16"/>
        <v>7.3096446700507522E-2</v>
      </c>
      <c r="DN204" s="31">
        <f t="shared" si="16"/>
        <v>0.17474048442906565</v>
      </c>
      <c r="DO204" s="31">
        <f t="shared" si="16"/>
        <v>7.3636592108569987E-2</v>
      </c>
      <c r="DP204" s="31">
        <f t="shared" si="16"/>
        <v>8.6460390607856041E-2</v>
      </c>
      <c r="DQ204" s="31">
        <f t="shared" si="16"/>
        <v>6</v>
      </c>
      <c r="DR204" s="31">
        <f t="shared" si="16"/>
        <v>0.41154562383612658</v>
      </c>
      <c r="DS204" s="31">
        <f t="shared" si="16"/>
        <v>0.4741784037558685</v>
      </c>
      <c r="DT204" s="31">
        <f t="shared" si="16"/>
        <v>0.25333333333333341</v>
      </c>
      <c r="DU204" s="31">
        <f t="shared" si="16"/>
        <v>0.51371115173674586</v>
      </c>
      <c r="DV204" s="31">
        <f t="shared" si="16"/>
        <v>0.44111776447105799</v>
      </c>
      <c r="DW204" s="31">
        <f t="shared" si="16"/>
        <v>0.49090909090909096</v>
      </c>
      <c r="DX204" s="31">
        <f t="shared" si="16"/>
        <v>-0.31175468483816016</v>
      </c>
      <c r="DY204" s="31">
        <f t="shared" si="16"/>
        <v>2.8742514970059974E-2</v>
      </c>
      <c r="DZ204" s="31">
        <f t="shared" ref="DZ204:FF204" si="17">IFERROR(DZ203/DZ202-1,"-")</f>
        <v>-0.48538011695906436</v>
      </c>
      <c r="EA204" s="31">
        <f t="shared" si="17"/>
        <v>0</v>
      </c>
      <c r="EB204" s="31">
        <f t="shared" si="17"/>
        <v>-0.11181434599156115</v>
      </c>
      <c r="EC204" s="31">
        <f t="shared" si="17"/>
        <v>-0.48255813953488369</v>
      </c>
      <c r="ED204" s="31">
        <f t="shared" si="17"/>
        <v>-0.18403171007927521</v>
      </c>
      <c r="EE204" s="31">
        <f t="shared" si="17"/>
        <v>-5.4783644303294965E-2</v>
      </c>
      <c r="EF204" s="31">
        <f t="shared" si="17"/>
        <v>0.21255545449483049</v>
      </c>
      <c r="EG204" s="31">
        <f t="shared" si="17"/>
        <v>0.21520533784418761</v>
      </c>
      <c r="EH204" s="31">
        <f t="shared" si="17"/>
        <v>8.1523612547397484E-2</v>
      </c>
      <c r="EI204" s="31">
        <f t="shared" si="17"/>
        <v>0.17043268854868732</v>
      </c>
      <c r="EJ204" s="31">
        <f t="shared" si="17"/>
        <v>0.18656771525623994</v>
      </c>
      <c r="EK204" s="31">
        <f t="shared" si="17"/>
        <v>0.17523315720672716</v>
      </c>
      <c r="EL204" s="31">
        <f t="shared" si="17"/>
        <v>-0.13808693405670736</v>
      </c>
      <c r="EM204" s="31">
        <f t="shared" si="17"/>
        <v>0.15292014302741364</v>
      </c>
      <c r="EN204" s="31">
        <f t="shared" si="17"/>
        <v>0.2287673308583984</v>
      </c>
      <c r="EO204" s="31">
        <f t="shared" si="17"/>
        <v>9.219858156028371E-2</v>
      </c>
      <c r="EP204" s="31">
        <f t="shared" si="17"/>
        <v>9.8374151059888781E-2</v>
      </c>
      <c r="EQ204" s="31">
        <f t="shared" si="17"/>
        <v>0.19952960790735053</v>
      </c>
      <c r="ER204" s="31">
        <f t="shared" si="17"/>
        <v>0.12761635912971636</v>
      </c>
      <c r="ES204" s="31">
        <f t="shared" si="17"/>
        <v>-0.1327225604243264</v>
      </c>
      <c r="ET204" s="31">
        <f t="shared" si="17"/>
        <v>0.14947073431278701</v>
      </c>
      <c r="EU204" s="31">
        <f t="shared" si="17"/>
        <v>0.22560916100068318</v>
      </c>
      <c r="EV204" s="31">
        <f t="shared" si="17"/>
        <v>9.8141972367794095E-2</v>
      </c>
      <c r="EW204" s="31">
        <f t="shared" si="17"/>
        <v>9.6670876939732864E-2</v>
      </c>
      <c r="EX204" s="31">
        <f t="shared" si="17"/>
        <v>0.19826242493931256</v>
      </c>
      <c r="EY204" s="31">
        <f t="shared" si="17"/>
        <v>0.12777860367585503</v>
      </c>
      <c r="EZ204" s="31">
        <f t="shared" si="17"/>
        <v>-0.1388403772266853</v>
      </c>
      <c r="FA204" s="31">
        <f t="shared" si="17"/>
        <v>0.1480882110922157</v>
      </c>
      <c r="FB204" s="31">
        <f t="shared" si="17"/>
        <v>0.21778578552813621</v>
      </c>
      <c r="FC204" s="31">
        <f t="shared" si="17"/>
        <v>9.8118599666587203E-2</v>
      </c>
      <c r="FD204" s="31">
        <f t="shared" si="17"/>
        <v>9.3380247297267349E-2</v>
      </c>
      <c r="FE204" s="31">
        <f t="shared" si="17"/>
        <v>0.19233009954659441</v>
      </c>
      <c r="FF204" s="31">
        <f t="shared" si="17"/>
        <v>0.12352882159091783</v>
      </c>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20254-39D1-4585-B2F2-3B566BDA8067}">
  <dimension ref="A1:FK245"/>
  <sheetViews>
    <sheetView showGridLines="0" zoomScale="80" zoomScaleNormal="80" workbookViewId="0">
      <pane xSplit="1" ySplit="6" topLeftCell="EP191" activePane="bottomRight" state="frozen"/>
      <selection activeCell="FF202" sqref="FF202"/>
      <selection pane="topRight" activeCell="FF202" sqref="FF202"/>
      <selection pane="bottomLeft" activeCell="FF202" sqref="FF202"/>
      <selection pane="bottomRight" activeCell="FF196" sqref="FF196"/>
    </sheetView>
  </sheetViews>
  <sheetFormatPr baseColWidth="10" defaultColWidth="9.1796875" defaultRowHeight="12.5" x14ac:dyDescent="0.25"/>
  <cols>
    <col min="1" max="1" width="21" style="30" customWidth="1"/>
    <col min="2" max="162" width="10.54296875" style="8" customWidth="1"/>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9" t="s">
        <v>1</v>
      </c>
      <c r="B5" s="115" t="s">
        <v>2</v>
      </c>
      <c r="C5" s="116"/>
      <c r="D5" s="116"/>
      <c r="E5" s="116"/>
      <c r="F5" s="116"/>
      <c r="G5" s="116"/>
      <c r="H5" s="117"/>
      <c r="I5" s="112" t="s">
        <v>21</v>
      </c>
      <c r="J5" s="113"/>
      <c r="K5" s="113"/>
      <c r="L5" s="113"/>
      <c r="M5" s="113"/>
      <c r="N5" s="113"/>
      <c r="O5" s="114"/>
      <c r="P5" s="115" t="s">
        <v>30</v>
      </c>
      <c r="Q5" s="116"/>
      <c r="R5" s="116"/>
      <c r="S5" s="116"/>
      <c r="T5" s="116"/>
      <c r="U5" s="116"/>
      <c r="V5" s="117"/>
      <c r="W5" s="112" t="s">
        <v>3</v>
      </c>
      <c r="X5" s="113"/>
      <c r="Y5" s="113"/>
      <c r="Z5" s="113"/>
      <c r="AA5" s="113"/>
      <c r="AB5" s="113"/>
      <c r="AC5" s="114"/>
      <c r="AD5" s="115" t="s">
        <v>4</v>
      </c>
      <c r="AE5" s="116"/>
      <c r="AF5" s="116"/>
      <c r="AG5" s="116"/>
      <c r="AH5" s="116"/>
      <c r="AI5" s="116"/>
      <c r="AJ5" s="117"/>
      <c r="AK5" s="112" t="s">
        <v>5</v>
      </c>
      <c r="AL5" s="113"/>
      <c r="AM5" s="113"/>
      <c r="AN5" s="113"/>
      <c r="AO5" s="113"/>
      <c r="AP5" s="113"/>
      <c r="AQ5" s="114"/>
      <c r="AR5" s="115" t="s">
        <v>6</v>
      </c>
      <c r="AS5" s="116"/>
      <c r="AT5" s="116"/>
      <c r="AU5" s="116"/>
      <c r="AV5" s="116"/>
      <c r="AW5" s="116"/>
      <c r="AX5" s="117"/>
      <c r="AY5" s="112" t="s">
        <v>7</v>
      </c>
      <c r="AZ5" s="113"/>
      <c r="BA5" s="113"/>
      <c r="BB5" s="113"/>
      <c r="BC5" s="113"/>
      <c r="BD5" s="113"/>
      <c r="BE5" s="114"/>
      <c r="BF5" s="115" t="s">
        <v>25</v>
      </c>
      <c r="BG5" s="116"/>
      <c r="BH5" s="116"/>
      <c r="BI5" s="116"/>
      <c r="BJ5" s="116"/>
      <c r="BK5" s="116"/>
      <c r="BL5" s="117"/>
      <c r="BM5" s="112" t="s">
        <v>8</v>
      </c>
      <c r="BN5" s="113"/>
      <c r="BO5" s="113"/>
      <c r="BP5" s="113"/>
      <c r="BQ5" s="113"/>
      <c r="BR5" s="113"/>
      <c r="BS5" s="114"/>
      <c r="BT5" s="115" t="s">
        <v>9</v>
      </c>
      <c r="BU5" s="116"/>
      <c r="BV5" s="116"/>
      <c r="BW5" s="116"/>
      <c r="BX5" s="116"/>
      <c r="BY5" s="116"/>
      <c r="BZ5" s="117"/>
      <c r="CA5" s="112" t="s">
        <v>10</v>
      </c>
      <c r="CB5" s="113"/>
      <c r="CC5" s="113"/>
      <c r="CD5" s="113"/>
      <c r="CE5" s="113"/>
      <c r="CF5" s="113"/>
      <c r="CG5" s="114"/>
      <c r="CH5" s="115" t="s">
        <v>11</v>
      </c>
      <c r="CI5" s="116"/>
      <c r="CJ5" s="116"/>
      <c r="CK5" s="116"/>
      <c r="CL5" s="116"/>
      <c r="CM5" s="116"/>
      <c r="CN5" s="117"/>
      <c r="CO5" s="112" t="s">
        <v>22</v>
      </c>
      <c r="CP5" s="113"/>
      <c r="CQ5" s="113"/>
      <c r="CR5" s="113"/>
      <c r="CS5" s="113"/>
      <c r="CT5" s="113"/>
      <c r="CU5" s="114"/>
      <c r="CV5" s="115" t="s">
        <v>23</v>
      </c>
      <c r="CW5" s="116"/>
      <c r="CX5" s="116"/>
      <c r="CY5" s="116"/>
      <c r="CZ5" s="116"/>
      <c r="DA5" s="116"/>
      <c r="DB5" s="117"/>
      <c r="DC5" s="112" t="s">
        <v>53</v>
      </c>
      <c r="DD5" s="113"/>
      <c r="DE5" s="113"/>
      <c r="DF5" s="113"/>
      <c r="DG5" s="113"/>
      <c r="DH5" s="113"/>
      <c r="DI5" s="114"/>
      <c r="DJ5" s="115" t="s">
        <v>20</v>
      </c>
      <c r="DK5" s="116"/>
      <c r="DL5" s="116"/>
      <c r="DM5" s="116"/>
      <c r="DN5" s="116"/>
      <c r="DO5" s="116"/>
      <c r="DP5" s="117"/>
      <c r="DQ5" s="112" t="s">
        <v>32</v>
      </c>
      <c r="DR5" s="113"/>
      <c r="DS5" s="113"/>
      <c r="DT5" s="113"/>
      <c r="DU5" s="113"/>
      <c r="DV5" s="113"/>
      <c r="DW5" s="114"/>
      <c r="DX5" s="112" t="s">
        <v>46</v>
      </c>
      <c r="DY5" s="113"/>
      <c r="DZ5" s="113"/>
      <c r="EA5" s="113"/>
      <c r="EB5" s="113"/>
      <c r="EC5" s="113"/>
      <c r="ED5" s="114"/>
      <c r="EE5" s="115" t="s">
        <v>35</v>
      </c>
      <c r="EF5" s="116"/>
      <c r="EG5" s="116"/>
      <c r="EH5" s="116"/>
      <c r="EI5" s="116"/>
      <c r="EJ5" s="116"/>
      <c r="EK5" s="117"/>
      <c r="EL5" s="112" t="s">
        <v>36</v>
      </c>
      <c r="EM5" s="113"/>
      <c r="EN5" s="113"/>
      <c r="EO5" s="113"/>
      <c r="EP5" s="113"/>
      <c r="EQ5" s="113"/>
      <c r="ER5" s="114"/>
      <c r="ES5" s="115" t="s">
        <v>37</v>
      </c>
      <c r="ET5" s="116"/>
      <c r="EU5" s="116"/>
      <c r="EV5" s="116"/>
      <c r="EW5" s="116"/>
      <c r="EX5" s="116"/>
      <c r="EY5" s="117"/>
      <c r="EZ5" s="112" t="s">
        <v>47</v>
      </c>
      <c r="FA5" s="113"/>
      <c r="FB5" s="113"/>
      <c r="FC5" s="113"/>
      <c r="FD5" s="113"/>
      <c r="FE5" s="113"/>
      <c r="FF5" s="114"/>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6</v>
      </c>
      <c r="C7" s="7">
        <v>1877</v>
      </c>
      <c r="D7" s="7">
        <v>4353</v>
      </c>
      <c r="E7" s="7">
        <v>1516</v>
      </c>
      <c r="F7" s="7">
        <v>1883</v>
      </c>
      <c r="G7" s="7">
        <v>5869</v>
      </c>
      <c r="H7" s="7">
        <v>7752</v>
      </c>
      <c r="I7" s="7">
        <v>2</v>
      </c>
      <c r="J7" s="7">
        <v>1486</v>
      </c>
      <c r="K7" s="7">
        <v>952</v>
      </c>
      <c r="L7" s="7">
        <v>379</v>
      </c>
      <c r="M7" s="7">
        <v>1488</v>
      </c>
      <c r="N7" s="7">
        <v>1331</v>
      </c>
      <c r="O7" s="7">
        <v>2819</v>
      </c>
      <c r="P7" s="7">
        <v>410</v>
      </c>
      <c r="Q7" s="7">
        <v>8707</v>
      </c>
      <c r="R7" s="7">
        <v>6730</v>
      </c>
      <c r="S7" s="7">
        <v>4442</v>
      </c>
      <c r="T7" s="7">
        <v>9117</v>
      </c>
      <c r="U7" s="7">
        <v>11172</v>
      </c>
      <c r="V7" s="7">
        <v>20289</v>
      </c>
      <c r="W7" s="7">
        <v>7</v>
      </c>
      <c r="X7" s="7">
        <v>3</v>
      </c>
      <c r="Y7" s="7">
        <v>119</v>
      </c>
      <c r="Z7" s="7">
        <v>587</v>
      </c>
      <c r="AA7" s="7">
        <v>10</v>
      </c>
      <c r="AB7" s="7">
        <v>706</v>
      </c>
      <c r="AC7" s="7">
        <v>716</v>
      </c>
      <c r="AD7" s="7">
        <v>0</v>
      </c>
      <c r="AE7" s="7">
        <v>227</v>
      </c>
      <c r="AF7" s="7">
        <v>492</v>
      </c>
      <c r="AG7" s="7">
        <v>5</v>
      </c>
      <c r="AH7" s="7">
        <v>227</v>
      </c>
      <c r="AI7" s="7">
        <v>497</v>
      </c>
      <c r="AJ7" s="7">
        <v>724</v>
      </c>
      <c r="AK7" s="7">
        <v>4</v>
      </c>
      <c r="AL7" s="7">
        <v>217</v>
      </c>
      <c r="AM7" s="7">
        <v>659</v>
      </c>
      <c r="AN7" s="7">
        <v>117</v>
      </c>
      <c r="AO7" s="7">
        <v>221</v>
      </c>
      <c r="AP7" s="7">
        <v>776</v>
      </c>
      <c r="AQ7" s="7">
        <v>997</v>
      </c>
      <c r="AR7" s="7">
        <v>44</v>
      </c>
      <c r="AS7" s="7">
        <v>208</v>
      </c>
      <c r="AT7" s="7">
        <v>457</v>
      </c>
      <c r="AU7" s="7">
        <v>70</v>
      </c>
      <c r="AV7" s="7">
        <v>252</v>
      </c>
      <c r="AW7" s="7">
        <v>527</v>
      </c>
      <c r="AX7" s="7">
        <v>779</v>
      </c>
      <c r="AY7" s="7">
        <v>5</v>
      </c>
      <c r="AZ7" s="7">
        <v>136</v>
      </c>
      <c r="BA7" s="7">
        <v>325</v>
      </c>
      <c r="BB7" s="7">
        <v>55</v>
      </c>
      <c r="BC7" s="7">
        <v>141</v>
      </c>
      <c r="BD7" s="7">
        <v>380</v>
      </c>
      <c r="BE7" s="7">
        <v>521</v>
      </c>
      <c r="BF7" s="7">
        <v>0</v>
      </c>
      <c r="BG7" s="7">
        <v>38</v>
      </c>
      <c r="BH7" s="7">
        <v>632</v>
      </c>
      <c r="BI7" s="7">
        <v>637</v>
      </c>
      <c r="BJ7" s="7">
        <v>38</v>
      </c>
      <c r="BK7" s="7">
        <v>1269</v>
      </c>
      <c r="BL7" s="7">
        <v>1307</v>
      </c>
      <c r="BM7" s="7">
        <v>18</v>
      </c>
      <c r="BN7" s="7">
        <v>542</v>
      </c>
      <c r="BO7" s="7">
        <v>1182</v>
      </c>
      <c r="BP7" s="7">
        <v>130</v>
      </c>
      <c r="BQ7" s="7">
        <v>560</v>
      </c>
      <c r="BR7" s="7">
        <v>1312</v>
      </c>
      <c r="BS7" s="7">
        <v>1872</v>
      </c>
      <c r="BT7" s="7">
        <v>0</v>
      </c>
      <c r="BU7" s="7">
        <v>783</v>
      </c>
      <c r="BV7" s="7">
        <v>2914</v>
      </c>
      <c r="BW7" s="7">
        <v>613</v>
      </c>
      <c r="BX7" s="7">
        <v>783</v>
      </c>
      <c r="BY7" s="7">
        <v>3527</v>
      </c>
      <c r="BZ7" s="7">
        <v>4310</v>
      </c>
      <c r="CA7" s="7">
        <v>31</v>
      </c>
      <c r="CB7" s="7">
        <v>69</v>
      </c>
      <c r="CC7" s="7">
        <v>710</v>
      </c>
      <c r="CD7" s="7">
        <v>19</v>
      </c>
      <c r="CE7" s="7">
        <v>100</v>
      </c>
      <c r="CF7" s="7">
        <v>729</v>
      </c>
      <c r="CG7" s="7">
        <v>829</v>
      </c>
      <c r="CH7" s="7">
        <v>375</v>
      </c>
      <c r="CI7" s="7">
        <v>3090</v>
      </c>
      <c r="CJ7" s="7">
        <v>2711</v>
      </c>
      <c r="CK7" s="7">
        <v>719</v>
      </c>
      <c r="CL7" s="7">
        <v>3465</v>
      </c>
      <c r="CM7" s="7">
        <v>3430</v>
      </c>
      <c r="CN7" s="7">
        <v>6895</v>
      </c>
      <c r="CO7" s="7">
        <v>0</v>
      </c>
      <c r="CP7" s="7">
        <v>0</v>
      </c>
      <c r="CQ7" s="7">
        <v>743</v>
      </c>
      <c r="CR7" s="7">
        <v>0</v>
      </c>
      <c r="CS7" s="7">
        <v>0</v>
      </c>
      <c r="CT7" s="7">
        <v>743</v>
      </c>
      <c r="CU7" s="7">
        <v>743</v>
      </c>
      <c r="CV7" s="7">
        <v>0</v>
      </c>
      <c r="CW7" s="7">
        <v>0</v>
      </c>
      <c r="CX7" s="7">
        <v>0</v>
      </c>
      <c r="CY7" s="7">
        <v>0</v>
      </c>
      <c r="CZ7" s="7">
        <v>0</v>
      </c>
      <c r="DA7" s="7">
        <v>0</v>
      </c>
      <c r="DB7" s="7">
        <v>0</v>
      </c>
      <c r="DC7" s="7">
        <v>0</v>
      </c>
      <c r="DD7" s="7">
        <v>0</v>
      </c>
      <c r="DE7" s="7">
        <v>0</v>
      </c>
      <c r="DF7" s="7">
        <v>0</v>
      </c>
      <c r="DG7" s="7">
        <v>0</v>
      </c>
      <c r="DH7" s="7">
        <v>0</v>
      </c>
      <c r="DI7" s="7">
        <v>0</v>
      </c>
      <c r="DJ7" s="7">
        <v>0</v>
      </c>
      <c r="DK7" s="7">
        <v>74</v>
      </c>
      <c r="DL7" s="7">
        <v>325</v>
      </c>
      <c r="DM7" s="7">
        <v>167</v>
      </c>
      <c r="DN7" s="7">
        <v>74</v>
      </c>
      <c r="DO7" s="7">
        <v>492</v>
      </c>
      <c r="DP7" s="7">
        <v>566</v>
      </c>
      <c r="DQ7" s="7">
        <v>0</v>
      </c>
      <c r="DR7" s="7">
        <v>527</v>
      </c>
      <c r="DS7" s="7">
        <v>210</v>
      </c>
      <c r="DT7" s="7">
        <v>41</v>
      </c>
      <c r="DU7" s="7">
        <v>527</v>
      </c>
      <c r="DV7" s="7">
        <v>251</v>
      </c>
      <c r="DW7" s="7">
        <v>778</v>
      </c>
      <c r="DX7" s="7">
        <v>0</v>
      </c>
      <c r="DY7" s="7">
        <v>0</v>
      </c>
      <c r="DZ7" s="7">
        <v>0</v>
      </c>
      <c r="EA7" s="7">
        <v>0</v>
      </c>
      <c r="EB7" s="7">
        <v>0</v>
      </c>
      <c r="EC7" s="7">
        <v>0</v>
      </c>
      <c r="ED7" s="7">
        <v>0</v>
      </c>
      <c r="EE7" s="7">
        <v>793</v>
      </c>
      <c r="EF7" s="7">
        <v>15943</v>
      </c>
      <c r="EG7" s="7">
        <v>17660</v>
      </c>
      <c r="EH7" s="7">
        <v>7669</v>
      </c>
      <c r="EI7" s="7">
        <v>16736</v>
      </c>
      <c r="EJ7" s="7">
        <v>25329</v>
      </c>
      <c r="EK7" s="7">
        <v>42065</v>
      </c>
      <c r="EL7" s="7">
        <v>902</v>
      </c>
      <c r="EM7" s="7">
        <v>17383</v>
      </c>
      <c r="EN7" s="7">
        <v>22236</v>
      </c>
      <c r="EO7" s="7">
        <v>9289</v>
      </c>
      <c r="EP7" s="7">
        <v>18285</v>
      </c>
      <c r="EQ7" s="7">
        <v>31525</v>
      </c>
      <c r="ER7" s="7">
        <v>49810</v>
      </c>
      <c r="ES7" s="7">
        <v>902</v>
      </c>
      <c r="ET7" s="7">
        <v>17984</v>
      </c>
      <c r="EU7" s="7">
        <v>23514</v>
      </c>
      <c r="EV7" s="7">
        <v>9497</v>
      </c>
      <c r="EW7" s="7">
        <v>18886</v>
      </c>
      <c r="EX7" s="7">
        <v>33011</v>
      </c>
      <c r="EY7" s="7">
        <v>51897</v>
      </c>
      <c r="EZ7" s="7">
        <v>902</v>
      </c>
      <c r="FA7" s="7">
        <v>17984</v>
      </c>
      <c r="FB7" s="7">
        <v>23514</v>
      </c>
      <c r="FC7" s="7">
        <v>9497</v>
      </c>
      <c r="FD7" s="7">
        <v>18886</v>
      </c>
      <c r="FE7" s="7">
        <v>33011</v>
      </c>
      <c r="FF7" s="7">
        <v>51897</v>
      </c>
    </row>
    <row r="8" spans="1:162" x14ac:dyDescent="0.25">
      <c r="A8" s="34">
        <v>40210</v>
      </c>
      <c r="B8" s="7">
        <v>6</v>
      </c>
      <c r="C8" s="7">
        <v>1848</v>
      </c>
      <c r="D8" s="7">
        <v>4750</v>
      </c>
      <c r="E8" s="7">
        <v>1629</v>
      </c>
      <c r="F8" s="7">
        <v>1854</v>
      </c>
      <c r="G8" s="7">
        <v>6379</v>
      </c>
      <c r="H8" s="7">
        <v>8233</v>
      </c>
      <c r="I8" s="7">
        <v>1</v>
      </c>
      <c r="J8" s="7">
        <v>1121</v>
      </c>
      <c r="K8" s="7">
        <v>832</v>
      </c>
      <c r="L8" s="7">
        <v>414</v>
      </c>
      <c r="M8" s="7">
        <v>1122</v>
      </c>
      <c r="N8" s="7">
        <v>1246</v>
      </c>
      <c r="O8" s="7">
        <v>2368</v>
      </c>
      <c r="P8" s="7">
        <v>382</v>
      </c>
      <c r="Q8" s="7">
        <v>9026</v>
      </c>
      <c r="R8" s="7">
        <v>6931</v>
      </c>
      <c r="S8" s="7">
        <v>4439</v>
      </c>
      <c r="T8" s="7">
        <v>9408</v>
      </c>
      <c r="U8" s="7">
        <v>11370</v>
      </c>
      <c r="V8" s="7">
        <v>20778</v>
      </c>
      <c r="W8" s="7">
        <v>7</v>
      </c>
      <c r="X8" s="7">
        <v>113</v>
      </c>
      <c r="Y8" s="7">
        <v>177</v>
      </c>
      <c r="Z8" s="7">
        <v>615</v>
      </c>
      <c r="AA8" s="7">
        <v>120</v>
      </c>
      <c r="AB8" s="7">
        <v>792</v>
      </c>
      <c r="AC8" s="7">
        <v>912</v>
      </c>
      <c r="AD8" s="7">
        <v>0</v>
      </c>
      <c r="AE8" s="7">
        <v>221</v>
      </c>
      <c r="AF8" s="7">
        <v>550</v>
      </c>
      <c r="AG8" s="7">
        <v>5</v>
      </c>
      <c r="AH8" s="7">
        <v>221</v>
      </c>
      <c r="AI8" s="7">
        <v>555</v>
      </c>
      <c r="AJ8" s="7">
        <v>776</v>
      </c>
      <c r="AK8" s="7">
        <v>4</v>
      </c>
      <c r="AL8" s="7">
        <v>249</v>
      </c>
      <c r="AM8" s="7">
        <v>630</v>
      </c>
      <c r="AN8" s="7">
        <v>117</v>
      </c>
      <c r="AO8" s="7">
        <v>253</v>
      </c>
      <c r="AP8" s="7">
        <v>747</v>
      </c>
      <c r="AQ8" s="7">
        <v>1000</v>
      </c>
      <c r="AR8" s="7">
        <v>26</v>
      </c>
      <c r="AS8" s="7">
        <v>363</v>
      </c>
      <c r="AT8" s="7">
        <v>382</v>
      </c>
      <c r="AU8" s="7">
        <v>58</v>
      </c>
      <c r="AV8" s="7">
        <v>389</v>
      </c>
      <c r="AW8" s="7">
        <v>440</v>
      </c>
      <c r="AX8" s="7">
        <v>829</v>
      </c>
      <c r="AY8" s="7">
        <v>5</v>
      </c>
      <c r="AZ8" s="7">
        <v>120</v>
      </c>
      <c r="BA8" s="7">
        <v>314</v>
      </c>
      <c r="BB8" s="7">
        <v>65</v>
      </c>
      <c r="BC8" s="7">
        <v>125</v>
      </c>
      <c r="BD8" s="7">
        <v>379</v>
      </c>
      <c r="BE8" s="7">
        <v>504</v>
      </c>
      <c r="BF8" s="7">
        <v>0</v>
      </c>
      <c r="BG8" s="7">
        <v>38</v>
      </c>
      <c r="BH8" s="7">
        <v>549</v>
      </c>
      <c r="BI8" s="7">
        <v>588</v>
      </c>
      <c r="BJ8" s="7">
        <v>38</v>
      </c>
      <c r="BK8" s="7">
        <v>1137</v>
      </c>
      <c r="BL8" s="7">
        <v>1175</v>
      </c>
      <c r="BM8" s="7">
        <v>10</v>
      </c>
      <c r="BN8" s="7">
        <v>472</v>
      </c>
      <c r="BO8" s="7">
        <v>1194</v>
      </c>
      <c r="BP8" s="7">
        <v>181</v>
      </c>
      <c r="BQ8" s="7">
        <v>482</v>
      </c>
      <c r="BR8" s="7">
        <v>1375</v>
      </c>
      <c r="BS8" s="7">
        <v>1857</v>
      </c>
      <c r="BT8" s="7">
        <v>0</v>
      </c>
      <c r="BU8" s="7">
        <v>729</v>
      </c>
      <c r="BV8" s="7">
        <v>2521</v>
      </c>
      <c r="BW8" s="7">
        <v>593</v>
      </c>
      <c r="BX8" s="7">
        <v>729</v>
      </c>
      <c r="BY8" s="7">
        <v>3114</v>
      </c>
      <c r="BZ8" s="7">
        <v>3843</v>
      </c>
      <c r="CA8" s="7">
        <v>28</v>
      </c>
      <c r="CB8" s="7">
        <v>57</v>
      </c>
      <c r="CC8" s="7">
        <v>695</v>
      </c>
      <c r="CD8" s="7">
        <v>20</v>
      </c>
      <c r="CE8" s="7">
        <v>85</v>
      </c>
      <c r="CF8" s="7">
        <v>715</v>
      </c>
      <c r="CG8" s="7">
        <v>800</v>
      </c>
      <c r="CH8" s="7">
        <v>1010</v>
      </c>
      <c r="CI8" s="7">
        <v>3358</v>
      </c>
      <c r="CJ8" s="7">
        <v>2530</v>
      </c>
      <c r="CK8" s="7">
        <v>697</v>
      </c>
      <c r="CL8" s="7">
        <v>4368</v>
      </c>
      <c r="CM8" s="7">
        <v>3227</v>
      </c>
      <c r="CN8" s="7">
        <v>7595</v>
      </c>
      <c r="CO8" s="7">
        <v>0</v>
      </c>
      <c r="CP8" s="7">
        <v>0</v>
      </c>
      <c r="CQ8" s="7">
        <v>682</v>
      </c>
      <c r="CR8" s="7">
        <v>0</v>
      </c>
      <c r="CS8" s="7">
        <v>0</v>
      </c>
      <c r="CT8" s="7">
        <v>682</v>
      </c>
      <c r="CU8" s="7">
        <v>682</v>
      </c>
      <c r="CV8" s="7">
        <v>0</v>
      </c>
      <c r="CW8" s="7">
        <v>0</v>
      </c>
      <c r="CX8" s="7">
        <v>0</v>
      </c>
      <c r="CY8" s="7">
        <v>0</v>
      </c>
      <c r="CZ8" s="7">
        <v>0</v>
      </c>
      <c r="DA8" s="7">
        <v>0</v>
      </c>
      <c r="DB8" s="7">
        <v>0</v>
      </c>
      <c r="DC8" s="7">
        <v>0</v>
      </c>
      <c r="DD8" s="7">
        <v>0</v>
      </c>
      <c r="DE8" s="7">
        <v>0</v>
      </c>
      <c r="DF8" s="7">
        <v>0</v>
      </c>
      <c r="DG8" s="7">
        <v>0</v>
      </c>
      <c r="DH8" s="7">
        <v>0</v>
      </c>
      <c r="DI8" s="7">
        <v>0</v>
      </c>
      <c r="DJ8" s="7">
        <v>0</v>
      </c>
      <c r="DK8" s="7">
        <v>74</v>
      </c>
      <c r="DL8" s="7">
        <v>353</v>
      </c>
      <c r="DM8" s="7">
        <v>178</v>
      </c>
      <c r="DN8" s="7">
        <v>74</v>
      </c>
      <c r="DO8" s="7">
        <v>531</v>
      </c>
      <c r="DP8" s="7">
        <v>605</v>
      </c>
      <c r="DQ8" s="7">
        <v>0</v>
      </c>
      <c r="DR8" s="7">
        <v>515</v>
      </c>
      <c r="DS8" s="7">
        <v>204</v>
      </c>
      <c r="DT8" s="7">
        <v>40</v>
      </c>
      <c r="DU8" s="7">
        <v>515</v>
      </c>
      <c r="DV8" s="7">
        <v>244</v>
      </c>
      <c r="DW8" s="7">
        <v>759</v>
      </c>
      <c r="DX8" s="7">
        <v>0</v>
      </c>
      <c r="DY8" s="7">
        <v>0</v>
      </c>
      <c r="DZ8" s="7">
        <v>0</v>
      </c>
      <c r="EA8" s="7">
        <v>0</v>
      </c>
      <c r="EB8" s="7">
        <v>0</v>
      </c>
      <c r="EC8" s="7">
        <v>0</v>
      </c>
      <c r="ED8" s="7">
        <v>0</v>
      </c>
      <c r="EE8" s="7">
        <v>1399</v>
      </c>
      <c r="EF8" s="7">
        <v>16082</v>
      </c>
      <c r="EG8" s="7">
        <v>17564</v>
      </c>
      <c r="EH8" s="7">
        <v>7772</v>
      </c>
      <c r="EI8" s="7">
        <v>17481</v>
      </c>
      <c r="EJ8" s="7">
        <v>25336</v>
      </c>
      <c r="EK8" s="7">
        <v>42817</v>
      </c>
      <c r="EL8" s="7">
        <v>1479</v>
      </c>
      <c r="EM8" s="7">
        <v>17715</v>
      </c>
      <c r="EN8" s="7">
        <v>22055</v>
      </c>
      <c r="EO8" s="7">
        <v>9421</v>
      </c>
      <c r="EP8" s="7">
        <v>19194</v>
      </c>
      <c r="EQ8" s="7">
        <v>31476</v>
      </c>
      <c r="ER8" s="7">
        <v>50670</v>
      </c>
      <c r="ES8" s="7">
        <v>1479</v>
      </c>
      <c r="ET8" s="7">
        <v>18304</v>
      </c>
      <c r="EU8" s="7">
        <v>23294</v>
      </c>
      <c r="EV8" s="7">
        <v>9639</v>
      </c>
      <c r="EW8" s="7">
        <v>19783</v>
      </c>
      <c r="EX8" s="7">
        <v>32933</v>
      </c>
      <c r="EY8" s="7">
        <v>52716</v>
      </c>
      <c r="EZ8" s="7">
        <v>1479</v>
      </c>
      <c r="FA8" s="7">
        <v>18304</v>
      </c>
      <c r="FB8" s="7">
        <v>23294</v>
      </c>
      <c r="FC8" s="7">
        <v>9639</v>
      </c>
      <c r="FD8" s="7">
        <v>19783</v>
      </c>
      <c r="FE8" s="7">
        <v>32933</v>
      </c>
      <c r="FF8" s="7">
        <v>52716</v>
      </c>
    </row>
    <row r="9" spans="1:162" x14ac:dyDescent="0.25">
      <c r="A9" s="34">
        <v>40238</v>
      </c>
      <c r="B9" s="7">
        <v>5</v>
      </c>
      <c r="C9" s="7">
        <v>1876</v>
      </c>
      <c r="D9" s="7">
        <v>4974</v>
      </c>
      <c r="E9" s="7">
        <v>1711</v>
      </c>
      <c r="F9" s="7">
        <v>1881</v>
      </c>
      <c r="G9" s="7">
        <v>6685</v>
      </c>
      <c r="H9" s="7">
        <v>8566</v>
      </c>
      <c r="I9" s="7">
        <v>1</v>
      </c>
      <c r="J9" s="7">
        <v>880</v>
      </c>
      <c r="K9" s="7">
        <v>841</v>
      </c>
      <c r="L9" s="7">
        <v>353</v>
      </c>
      <c r="M9" s="7">
        <v>881</v>
      </c>
      <c r="N9" s="7">
        <v>1194</v>
      </c>
      <c r="O9" s="7">
        <v>2075</v>
      </c>
      <c r="P9" s="7">
        <v>405</v>
      </c>
      <c r="Q9" s="7">
        <v>9474</v>
      </c>
      <c r="R9" s="7">
        <v>6542</v>
      </c>
      <c r="S9" s="7">
        <v>4204</v>
      </c>
      <c r="T9" s="7">
        <v>9879</v>
      </c>
      <c r="U9" s="7">
        <v>10746</v>
      </c>
      <c r="V9" s="7">
        <v>20625</v>
      </c>
      <c r="W9" s="7">
        <v>7</v>
      </c>
      <c r="X9" s="7">
        <v>168</v>
      </c>
      <c r="Y9" s="7">
        <v>227</v>
      </c>
      <c r="Z9" s="7">
        <v>650</v>
      </c>
      <c r="AA9" s="7">
        <v>175</v>
      </c>
      <c r="AB9" s="7">
        <v>877</v>
      </c>
      <c r="AC9" s="7">
        <v>1052</v>
      </c>
      <c r="AD9" s="7">
        <v>0</v>
      </c>
      <c r="AE9" s="7">
        <v>275</v>
      </c>
      <c r="AF9" s="7">
        <v>710</v>
      </c>
      <c r="AG9" s="7">
        <v>5</v>
      </c>
      <c r="AH9" s="7">
        <v>275</v>
      </c>
      <c r="AI9" s="7">
        <v>715</v>
      </c>
      <c r="AJ9" s="7">
        <v>990</v>
      </c>
      <c r="AK9" s="7">
        <v>8</v>
      </c>
      <c r="AL9" s="7">
        <v>217</v>
      </c>
      <c r="AM9" s="7">
        <v>628</v>
      </c>
      <c r="AN9" s="7">
        <v>114</v>
      </c>
      <c r="AO9" s="7">
        <v>225</v>
      </c>
      <c r="AP9" s="7">
        <v>742</v>
      </c>
      <c r="AQ9" s="7">
        <v>967</v>
      </c>
      <c r="AR9" s="7">
        <v>22</v>
      </c>
      <c r="AS9" s="7">
        <v>305</v>
      </c>
      <c r="AT9" s="7">
        <v>452</v>
      </c>
      <c r="AU9" s="7">
        <v>83</v>
      </c>
      <c r="AV9" s="7">
        <v>327</v>
      </c>
      <c r="AW9" s="7">
        <v>535</v>
      </c>
      <c r="AX9" s="7">
        <v>862</v>
      </c>
      <c r="AY9" s="7">
        <v>1</v>
      </c>
      <c r="AZ9" s="7">
        <v>107</v>
      </c>
      <c r="BA9" s="7">
        <v>295</v>
      </c>
      <c r="BB9" s="7">
        <v>62</v>
      </c>
      <c r="BC9" s="7">
        <v>108</v>
      </c>
      <c r="BD9" s="7">
        <v>357</v>
      </c>
      <c r="BE9" s="7">
        <v>465</v>
      </c>
      <c r="BF9" s="7">
        <v>0</v>
      </c>
      <c r="BG9" s="7">
        <v>37</v>
      </c>
      <c r="BH9" s="7">
        <v>676</v>
      </c>
      <c r="BI9" s="7">
        <v>540</v>
      </c>
      <c r="BJ9" s="7">
        <v>37</v>
      </c>
      <c r="BK9" s="7">
        <v>1216</v>
      </c>
      <c r="BL9" s="7">
        <v>1253</v>
      </c>
      <c r="BM9" s="7">
        <v>7</v>
      </c>
      <c r="BN9" s="7">
        <v>471</v>
      </c>
      <c r="BO9" s="7">
        <v>1373</v>
      </c>
      <c r="BP9" s="7">
        <v>177</v>
      </c>
      <c r="BQ9" s="7">
        <v>478</v>
      </c>
      <c r="BR9" s="7">
        <v>1550</v>
      </c>
      <c r="BS9" s="7">
        <v>2028</v>
      </c>
      <c r="BT9" s="7">
        <v>0</v>
      </c>
      <c r="BU9" s="7">
        <v>577</v>
      </c>
      <c r="BV9" s="7">
        <v>2576</v>
      </c>
      <c r="BW9" s="7">
        <v>546</v>
      </c>
      <c r="BX9" s="7">
        <v>577</v>
      </c>
      <c r="BY9" s="7">
        <v>3122</v>
      </c>
      <c r="BZ9" s="7">
        <v>3699</v>
      </c>
      <c r="CA9" s="7">
        <v>22</v>
      </c>
      <c r="CB9" s="7">
        <v>112</v>
      </c>
      <c r="CC9" s="7">
        <v>601</v>
      </c>
      <c r="CD9" s="7">
        <v>17</v>
      </c>
      <c r="CE9" s="7">
        <v>134</v>
      </c>
      <c r="CF9" s="7">
        <v>618</v>
      </c>
      <c r="CG9" s="7">
        <v>752</v>
      </c>
      <c r="CH9" s="7">
        <v>947</v>
      </c>
      <c r="CI9" s="7">
        <v>3623</v>
      </c>
      <c r="CJ9" s="7">
        <v>2475</v>
      </c>
      <c r="CK9" s="7">
        <v>680</v>
      </c>
      <c r="CL9" s="7">
        <v>4570</v>
      </c>
      <c r="CM9" s="7">
        <v>3155</v>
      </c>
      <c r="CN9" s="7">
        <v>7725</v>
      </c>
      <c r="CO9" s="7">
        <v>0</v>
      </c>
      <c r="CP9" s="7">
        <v>0</v>
      </c>
      <c r="CQ9" s="7">
        <v>654</v>
      </c>
      <c r="CR9" s="7">
        <v>0</v>
      </c>
      <c r="CS9" s="7">
        <v>0</v>
      </c>
      <c r="CT9" s="7">
        <v>654</v>
      </c>
      <c r="CU9" s="7">
        <v>654</v>
      </c>
      <c r="CV9" s="7">
        <v>0</v>
      </c>
      <c r="CW9" s="7">
        <v>0</v>
      </c>
      <c r="CX9" s="7">
        <v>0</v>
      </c>
      <c r="CY9" s="7">
        <v>0</v>
      </c>
      <c r="CZ9" s="7">
        <v>0</v>
      </c>
      <c r="DA9" s="7">
        <v>0</v>
      </c>
      <c r="DB9" s="7">
        <v>0</v>
      </c>
      <c r="DC9" s="7">
        <v>0</v>
      </c>
      <c r="DD9" s="7">
        <v>0</v>
      </c>
      <c r="DE9" s="7">
        <v>8</v>
      </c>
      <c r="DF9" s="7">
        <v>0</v>
      </c>
      <c r="DG9" s="7">
        <v>0</v>
      </c>
      <c r="DH9" s="7">
        <v>8</v>
      </c>
      <c r="DI9" s="7">
        <v>8</v>
      </c>
      <c r="DJ9" s="7">
        <v>0</v>
      </c>
      <c r="DK9" s="7">
        <v>74</v>
      </c>
      <c r="DL9" s="7">
        <v>436</v>
      </c>
      <c r="DM9" s="7">
        <v>180</v>
      </c>
      <c r="DN9" s="7">
        <v>74</v>
      </c>
      <c r="DO9" s="7">
        <v>616</v>
      </c>
      <c r="DP9" s="7">
        <v>690</v>
      </c>
      <c r="DQ9" s="7">
        <v>0</v>
      </c>
      <c r="DR9" s="7">
        <v>503</v>
      </c>
      <c r="DS9" s="7">
        <v>280</v>
      </c>
      <c r="DT9" s="7">
        <v>54</v>
      </c>
      <c r="DU9" s="7">
        <v>503</v>
      </c>
      <c r="DV9" s="7">
        <v>334</v>
      </c>
      <c r="DW9" s="7">
        <v>837</v>
      </c>
      <c r="DX9" s="7">
        <v>0</v>
      </c>
      <c r="DY9" s="7">
        <v>0</v>
      </c>
      <c r="DZ9" s="7">
        <v>0</v>
      </c>
      <c r="EA9" s="7">
        <v>0</v>
      </c>
      <c r="EB9" s="7">
        <v>0</v>
      </c>
      <c r="EC9" s="7">
        <v>0</v>
      </c>
      <c r="ED9" s="7">
        <v>0</v>
      </c>
      <c r="EE9" s="7">
        <v>1358</v>
      </c>
      <c r="EF9" s="7">
        <v>16430</v>
      </c>
      <c r="EG9" s="7">
        <v>17408</v>
      </c>
      <c r="EH9" s="7">
        <v>7494</v>
      </c>
      <c r="EI9" s="7">
        <v>17788</v>
      </c>
      <c r="EJ9" s="7">
        <v>24902</v>
      </c>
      <c r="EK9" s="7">
        <v>42690</v>
      </c>
      <c r="EL9" s="7">
        <v>1425</v>
      </c>
      <c r="EM9" s="7">
        <v>18122</v>
      </c>
      <c r="EN9" s="7">
        <v>22370</v>
      </c>
      <c r="EO9" s="7">
        <v>9142</v>
      </c>
      <c r="EP9" s="7">
        <v>19547</v>
      </c>
      <c r="EQ9" s="7">
        <v>31512</v>
      </c>
      <c r="ER9" s="7">
        <v>51059</v>
      </c>
      <c r="ES9" s="7">
        <v>1425</v>
      </c>
      <c r="ET9" s="7">
        <v>18699</v>
      </c>
      <c r="EU9" s="7">
        <v>23748</v>
      </c>
      <c r="EV9" s="7">
        <v>9376</v>
      </c>
      <c r="EW9" s="7">
        <v>20124</v>
      </c>
      <c r="EX9" s="7">
        <v>33124</v>
      </c>
      <c r="EY9" s="7">
        <v>53248</v>
      </c>
      <c r="EZ9" s="7">
        <v>1425</v>
      </c>
      <c r="FA9" s="7">
        <v>18699</v>
      </c>
      <c r="FB9" s="7">
        <v>23748</v>
      </c>
      <c r="FC9" s="7">
        <v>9376</v>
      </c>
      <c r="FD9" s="7">
        <v>20124</v>
      </c>
      <c r="FE9" s="7">
        <v>33124</v>
      </c>
      <c r="FF9" s="7">
        <v>53248</v>
      </c>
    </row>
    <row r="10" spans="1:162" x14ac:dyDescent="0.25">
      <c r="A10" s="34">
        <v>40269</v>
      </c>
      <c r="B10" s="7">
        <v>3</v>
      </c>
      <c r="C10" s="7">
        <v>2108</v>
      </c>
      <c r="D10" s="7">
        <v>4902</v>
      </c>
      <c r="E10" s="7">
        <v>1724</v>
      </c>
      <c r="F10" s="7">
        <v>2111</v>
      </c>
      <c r="G10" s="7">
        <v>6626</v>
      </c>
      <c r="H10" s="7">
        <v>8737</v>
      </c>
      <c r="I10" s="7">
        <v>0</v>
      </c>
      <c r="J10" s="7">
        <v>831</v>
      </c>
      <c r="K10" s="7">
        <v>791</v>
      </c>
      <c r="L10" s="7">
        <v>329</v>
      </c>
      <c r="M10" s="7">
        <v>831</v>
      </c>
      <c r="N10" s="7">
        <v>1120</v>
      </c>
      <c r="O10" s="7">
        <v>1951</v>
      </c>
      <c r="P10" s="7">
        <v>1218</v>
      </c>
      <c r="Q10" s="7">
        <v>9015</v>
      </c>
      <c r="R10" s="7">
        <v>6707</v>
      </c>
      <c r="S10" s="7">
        <v>4351</v>
      </c>
      <c r="T10" s="7">
        <v>10233</v>
      </c>
      <c r="U10" s="7">
        <v>11058</v>
      </c>
      <c r="V10" s="7">
        <v>21291</v>
      </c>
      <c r="W10" s="7">
        <v>2</v>
      </c>
      <c r="X10" s="7">
        <v>268</v>
      </c>
      <c r="Y10" s="7">
        <v>235</v>
      </c>
      <c r="Z10" s="7">
        <v>623</v>
      </c>
      <c r="AA10" s="7">
        <v>270</v>
      </c>
      <c r="AB10" s="7">
        <v>858</v>
      </c>
      <c r="AC10" s="7">
        <v>1128</v>
      </c>
      <c r="AD10" s="7">
        <v>0</v>
      </c>
      <c r="AE10" s="7">
        <v>232</v>
      </c>
      <c r="AF10" s="7">
        <v>844</v>
      </c>
      <c r="AG10" s="7">
        <v>9</v>
      </c>
      <c r="AH10" s="7">
        <v>232</v>
      </c>
      <c r="AI10" s="7">
        <v>853</v>
      </c>
      <c r="AJ10" s="7">
        <v>1085</v>
      </c>
      <c r="AK10" s="7">
        <v>7</v>
      </c>
      <c r="AL10" s="7">
        <v>204</v>
      </c>
      <c r="AM10" s="7">
        <v>632</v>
      </c>
      <c r="AN10" s="7">
        <v>154</v>
      </c>
      <c r="AO10" s="7">
        <v>211</v>
      </c>
      <c r="AP10" s="7">
        <v>786</v>
      </c>
      <c r="AQ10" s="7">
        <v>997</v>
      </c>
      <c r="AR10" s="7">
        <v>22</v>
      </c>
      <c r="AS10" s="7">
        <v>268</v>
      </c>
      <c r="AT10" s="7">
        <v>457</v>
      </c>
      <c r="AU10" s="7">
        <v>76</v>
      </c>
      <c r="AV10" s="7">
        <v>290</v>
      </c>
      <c r="AW10" s="7">
        <v>533</v>
      </c>
      <c r="AX10" s="7">
        <v>823</v>
      </c>
      <c r="AY10" s="7">
        <v>0</v>
      </c>
      <c r="AZ10" s="7">
        <v>102</v>
      </c>
      <c r="BA10" s="7">
        <v>316</v>
      </c>
      <c r="BB10" s="7">
        <v>58</v>
      </c>
      <c r="BC10" s="7">
        <v>102</v>
      </c>
      <c r="BD10" s="7">
        <v>374</v>
      </c>
      <c r="BE10" s="7">
        <v>476</v>
      </c>
      <c r="BF10" s="7">
        <v>0</v>
      </c>
      <c r="BG10" s="7">
        <v>37</v>
      </c>
      <c r="BH10" s="7">
        <v>820</v>
      </c>
      <c r="BI10" s="7">
        <v>500</v>
      </c>
      <c r="BJ10" s="7">
        <v>37</v>
      </c>
      <c r="BK10" s="7">
        <v>1320</v>
      </c>
      <c r="BL10" s="7">
        <v>1357</v>
      </c>
      <c r="BM10" s="7">
        <v>3</v>
      </c>
      <c r="BN10" s="7">
        <v>472</v>
      </c>
      <c r="BO10" s="7">
        <v>1198</v>
      </c>
      <c r="BP10" s="7">
        <v>164</v>
      </c>
      <c r="BQ10" s="7">
        <v>475</v>
      </c>
      <c r="BR10" s="7">
        <v>1362</v>
      </c>
      <c r="BS10" s="7">
        <v>1837</v>
      </c>
      <c r="BT10" s="7">
        <v>0</v>
      </c>
      <c r="BU10" s="7">
        <v>559</v>
      </c>
      <c r="BV10" s="7">
        <v>2484</v>
      </c>
      <c r="BW10" s="7">
        <v>519</v>
      </c>
      <c r="BX10" s="7">
        <v>559</v>
      </c>
      <c r="BY10" s="7">
        <v>3003</v>
      </c>
      <c r="BZ10" s="7">
        <v>3562</v>
      </c>
      <c r="CA10" s="7">
        <v>20</v>
      </c>
      <c r="CB10" s="7">
        <v>77</v>
      </c>
      <c r="CC10" s="7">
        <v>591</v>
      </c>
      <c r="CD10" s="7">
        <v>17</v>
      </c>
      <c r="CE10" s="7">
        <v>97</v>
      </c>
      <c r="CF10" s="7">
        <v>608</v>
      </c>
      <c r="CG10" s="7">
        <v>705</v>
      </c>
      <c r="CH10" s="7">
        <v>820</v>
      </c>
      <c r="CI10" s="7">
        <v>3433</v>
      </c>
      <c r="CJ10" s="7">
        <v>2584</v>
      </c>
      <c r="CK10" s="7">
        <v>708</v>
      </c>
      <c r="CL10" s="7">
        <v>4253</v>
      </c>
      <c r="CM10" s="7">
        <v>3292</v>
      </c>
      <c r="CN10" s="7">
        <v>7545</v>
      </c>
      <c r="CO10" s="7">
        <v>0</v>
      </c>
      <c r="CP10" s="7">
        <v>0</v>
      </c>
      <c r="CQ10" s="7">
        <v>618</v>
      </c>
      <c r="CR10" s="7">
        <v>0</v>
      </c>
      <c r="CS10" s="7">
        <v>0</v>
      </c>
      <c r="CT10" s="7">
        <v>618</v>
      </c>
      <c r="CU10" s="7">
        <v>618</v>
      </c>
      <c r="CV10" s="7">
        <v>0</v>
      </c>
      <c r="CW10" s="7">
        <v>0</v>
      </c>
      <c r="CX10" s="7">
        <v>0</v>
      </c>
      <c r="CY10" s="7">
        <v>0</v>
      </c>
      <c r="CZ10" s="7">
        <v>0</v>
      </c>
      <c r="DA10" s="7">
        <v>0</v>
      </c>
      <c r="DB10" s="7">
        <v>0</v>
      </c>
      <c r="DC10" s="7">
        <v>0</v>
      </c>
      <c r="DD10" s="7">
        <v>0</v>
      </c>
      <c r="DE10" s="7">
        <v>7</v>
      </c>
      <c r="DF10" s="7">
        <v>0</v>
      </c>
      <c r="DG10" s="7">
        <v>0</v>
      </c>
      <c r="DH10" s="7">
        <v>7</v>
      </c>
      <c r="DI10" s="7">
        <v>7</v>
      </c>
      <c r="DJ10" s="7">
        <v>0</v>
      </c>
      <c r="DK10" s="7">
        <v>73</v>
      </c>
      <c r="DL10" s="7">
        <v>433</v>
      </c>
      <c r="DM10" s="7">
        <v>178</v>
      </c>
      <c r="DN10" s="7">
        <v>73</v>
      </c>
      <c r="DO10" s="7">
        <v>611</v>
      </c>
      <c r="DP10" s="7">
        <v>684</v>
      </c>
      <c r="DQ10" s="7">
        <v>0</v>
      </c>
      <c r="DR10" s="7">
        <v>490</v>
      </c>
      <c r="DS10" s="7">
        <v>269</v>
      </c>
      <c r="DT10" s="7">
        <v>53</v>
      </c>
      <c r="DU10" s="7">
        <v>490</v>
      </c>
      <c r="DV10" s="7">
        <v>322</v>
      </c>
      <c r="DW10" s="7">
        <v>812</v>
      </c>
      <c r="DX10" s="7">
        <v>0</v>
      </c>
      <c r="DY10" s="7">
        <v>0</v>
      </c>
      <c r="DZ10" s="7">
        <v>0</v>
      </c>
      <c r="EA10" s="7">
        <v>0</v>
      </c>
      <c r="EB10" s="7">
        <v>0</v>
      </c>
      <c r="EC10" s="7">
        <v>0</v>
      </c>
      <c r="ED10" s="7">
        <v>0</v>
      </c>
      <c r="EE10" s="7">
        <v>2041</v>
      </c>
      <c r="EF10" s="7">
        <v>15946</v>
      </c>
      <c r="EG10" s="7">
        <v>17468</v>
      </c>
      <c r="EH10" s="7">
        <v>7631</v>
      </c>
      <c r="EI10" s="7">
        <v>17987</v>
      </c>
      <c r="EJ10" s="7">
        <v>25099</v>
      </c>
      <c r="EK10" s="7">
        <v>43086</v>
      </c>
      <c r="EL10" s="7">
        <v>2095</v>
      </c>
      <c r="EM10" s="7">
        <v>17606</v>
      </c>
      <c r="EN10" s="7">
        <v>22561</v>
      </c>
      <c r="EO10" s="7">
        <v>9232</v>
      </c>
      <c r="EP10" s="7">
        <v>19701</v>
      </c>
      <c r="EQ10" s="7">
        <v>31793</v>
      </c>
      <c r="ER10" s="7">
        <v>51494</v>
      </c>
      <c r="ES10" s="7">
        <v>2095</v>
      </c>
      <c r="ET10" s="7">
        <v>18169</v>
      </c>
      <c r="EU10" s="7">
        <v>23888</v>
      </c>
      <c r="EV10" s="7">
        <v>9463</v>
      </c>
      <c r="EW10" s="7">
        <v>20264</v>
      </c>
      <c r="EX10" s="7">
        <v>33351</v>
      </c>
      <c r="EY10" s="7">
        <v>53615</v>
      </c>
      <c r="EZ10" s="7">
        <v>2095</v>
      </c>
      <c r="FA10" s="7">
        <v>18169</v>
      </c>
      <c r="FB10" s="7">
        <v>23888</v>
      </c>
      <c r="FC10" s="7">
        <v>9463</v>
      </c>
      <c r="FD10" s="7">
        <v>20264</v>
      </c>
      <c r="FE10" s="7">
        <v>33351</v>
      </c>
      <c r="FF10" s="7">
        <v>53615</v>
      </c>
    </row>
    <row r="11" spans="1:162" x14ac:dyDescent="0.25">
      <c r="A11" s="34">
        <v>40299</v>
      </c>
      <c r="B11" s="7">
        <v>5</v>
      </c>
      <c r="C11" s="7">
        <v>2280</v>
      </c>
      <c r="D11" s="7">
        <v>5315</v>
      </c>
      <c r="E11" s="7">
        <v>1727</v>
      </c>
      <c r="F11" s="7">
        <v>2285</v>
      </c>
      <c r="G11" s="7">
        <v>7042</v>
      </c>
      <c r="H11" s="7">
        <v>9327</v>
      </c>
      <c r="I11" s="7">
        <v>0</v>
      </c>
      <c r="J11" s="7">
        <v>927</v>
      </c>
      <c r="K11" s="7">
        <v>759</v>
      </c>
      <c r="L11" s="7">
        <v>385</v>
      </c>
      <c r="M11" s="7">
        <v>927</v>
      </c>
      <c r="N11" s="7">
        <v>1144</v>
      </c>
      <c r="O11" s="7">
        <v>2071</v>
      </c>
      <c r="P11" s="7">
        <v>1203</v>
      </c>
      <c r="Q11" s="7">
        <v>9174</v>
      </c>
      <c r="R11" s="7">
        <v>6828</v>
      </c>
      <c r="S11" s="7">
        <v>4252</v>
      </c>
      <c r="T11" s="7">
        <v>10377</v>
      </c>
      <c r="U11" s="7">
        <v>11080</v>
      </c>
      <c r="V11" s="7">
        <v>21457</v>
      </c>
      <c r="W11" s="7">
        <v>2</v>
      </c>
      <c r="X11" s="7">
        <v>462</v>
      </c>
      <c r="Y11" s="7">
        <v>404</v>
      </c>
      <c r="Z11" s="7">
        <v>696</v>
      </c>
      <c r="AA11" s="7">
        <v>464</v>
      </c>
      <c r="AB11" s="7">
        <v>1100</v>
      </c>
      <c r="AC11" s="7">
        <v>1564</v>
      </c>
      <c r="AD11" s="7">
        <v>0</v>
      </c>
      <c r="AE11" s="7">
        <v>250</v>
      </c>
      <c r="AF11" s="7">
        <v>799</v>
      </c>
      <c r="AG11" s="7">
        <v>9</v>
      </c>
      <c r="AH11" s="7">
        <v>250</v>
      </c>
      <c r="AI11" s="7">
        <v>808</v>
      </c>
      <c r="AJ11" s="7">
        <v>1058</v>
      </c>
      <c r="AK11" s="7">
        <v>7</v>
      </c>
      <c r="AL11" s="7">
        <v>218</v>
      </c>
      <c r="AM11" s="7">
        <v>562</v>
      </c>
      <c r="AN11" s="7">
        <v>154</v>
      </c>
      <c r="AO11" s="7">
        <v>225</v>
      </c>
      <c r="AP11" s="7">
        <v>716</v>
      </c>
      <c r="AQ11" s="7">
        <v>941</v>
      </c>
      <c r="AR11" s="7">
        <v>22</v>
      </c>
      <c r="AS11" s="7">
        <v>261</v>
      </c>
      <c r="AT11" s="7">
        <v>443</v>
      </c>
      <c r="AU11" s="7">
        <v>71</v>
      </c>
      <c r="AV11" s="7">
        <v>283</v>
      </c>
      <c r="AW11" s="7">
        <v>514</v>
      </c>
      <c r="AX11" s="7">
        <v>797</v>
      </c>
      <c r="AY11" s="7">
        <v>0</v>
      </c>
      <c r="AZ11" s="7">
        <v>90</v>
      </c>
      <c r="BA11" s="7">
        <v>259</v>
      </c>
      <c r="BB11" s="7">
        <v>54</v>
      </c>
      <c r="BC11" s="7">
        <v>90</v>
      </c>
      <c r="BD11" s="7">
        <v>313</v>
      </c>
      <c r="BE11" s="7">
        <v>403</v>
      </c>
      <c r="BF11" s="7">
        <v>0</v>
      </c>
      <c r="BG11" s="7">
        <v>74</v>
      </c>
      <c r="BH11" s="7">
        <v>755</v>
      </c>
      <c r="BI11" s="7">
        <v>534</v>
      </c>
      <c r="BJ11" s="7">
        <v>74</v>
      </c>
      <c r="BK11" s="7">
        <v>1289</v>
      </c>
      <c r="BL11" s="7">
        <v>1363</v>
      </c>
      <c r="BM11" s="7">
        <v>4</v>
      </c>
      <c r="BN11" s="7">
        <v>451</v>
      </c>
      <c r="BO11" s="7">
        <v>1104</v>
      </c>
      <c r="BP11" s="7">
        <v>157</v>
      </c>
      <c r="BQ11" s="7">
        <v>455</v>
      </c>
      <c r="BR11" s="7">
        <v>1261</v>
      </c>
      <c r="BS11" s="7">
        <v>1716</v>
      </c>
      <c r="BT11" s="7">
        <v>0</v>
      </c>
      <c r="BU11" s="7">
        <v>627</v>
      </c>
      <c r="BV11" s="7">
        <v>2539</v>
      </c>
      <c r="BW11" s="7">
        <v>568</v>
      </c>
      <c r="BX11" s="7">
        <v>627</v>
      </c>
      <c r="BY11" s="7">
        <v>3107</v>
      </c>
      <c r="BZ11" s="7">
        <v>3734</v>
      </c>
      <c r="CA11" s="7">
        <v>17</v>
      </c>
      <c r="CB11" s="7">
        <v>46</v>
      </c>
      <c r="CC11" s="7">
        <v>597</v>
      </c>
      <c r="CD11" s="7">
        <v>17</v>
      </c>
      <c r="CE11" s="7">
        <v>63</v>
      </c>
      <c r="CF11" s="7">
        <v>614</v>
      </c>
      <c r="CG11" s="7">
        <v>677</v>
      </c>
      <c r="CH11" s="7">
        <v>666</v>
      </c>
      <c r="CI11" s="7">
        <v>3274</v>
      </c>
      <c r="CJ11" s="7">
        <v>2740</v>
      </c>
      <c r="CK11" s="7">
        <v>735</v>
      </c>
      <c r="CL11" s="7">
        <v>3940</v>
      </c>
      <c r="CM11" s="7">
        <v>3475</v>
      </c>
      <c r="CN11" s="7">
        <v>7415</v>
      </c>
      <c r="CO11" s="7">
        <v>0</v>
      </c>
      <c r="CP11" s="7">
        <v>0</v>
      </c>
      <c r="CQ11" s="7">
        <v>519</v>
      </c>
      <c r="CR11" s="7">
        <v>0</v>
      </c>
      <c r="CS11" s="7">
        <v>0</v>
      </c>
      <c r="CT11" s="7">
        <v>519</v>
      </c>
      <c r="CU11" s="7">
        <v>519</v>
      </c>
      <c r="CV11" s="7">
        <v>0</v>
      </c>
      <c r="CW11" s="7">
        <v>0</v>
      </c>
      <c r="CX11" s="7">
        <v>0</v>
      </c>
      <c r="CY11" s="7">
        <v>0</v>
      </c>
      <c r="CZ11" s="7">
        <v>0</v>
      </c>
      <c r="DA11" s="7">
        <v>0</v>
      </c>
      <c r="DB11" s="7">
        <v>0</v>
      </c>
      <c r="DC11" s="7">
        <v>0</v>
      </c>
      <c r="DD11" s="7">
        <v>0</v>
      </c>
      <c r="DE11" s="7">
        <v>7</v>
      </c>
      <c r="DF11" s="7">
        <v>0</v>
      </c>
      <c r="DG11" s="7">
        <v>0</v>
      </c>
      <c r="DH11" s="7">
        <v>7</v>
      </c>
      <c r="DI11" s="7">
        <v>7</v>
      </c>
      <c r="DJ11" s="7">
        <v>0</v>
      </c>
      <c r="DK11" s="7">
        <v>73</v>
      </c>
      <c r="DL11" s="7">
        <v>424</v>
      </c>
      <c r="DM11" s="7">
        <v>177</v>
      </c>
      <c r="DN11" s="7">
        <v>73</v>
      </c>
      <c r="DO11" s="7">
        <v>601</v>
      </c>
      <c r="DP11" s="7">
        <v>674</v>
      </c>
      <c r="DQ11" s="7">
        <v>0</v>
      </c>
      <c r="DR11" s="7">
        <v>547</v>
      </c>
      <c r="DS11" s="7">
        <v>327</v>
      </c>
      <c r="DT11" s="7">
        <v>52</v>
      </c>
      <c r="DU11" s="7">
        <v>547</v>
      </c>
      <c r="DV11" s="7">
        <v>379</v>
      </c>
      <c r="DW11" s="7">
        <v>926</v>
      </c>
      <c r="DX11" s="7">
        <v>0</v>
      </c>
      <c r="DY11" s="7">
        <v>0</v>
      </c>
      <c r="DZ11" s="7">
        <v>0</v>
      </c>
      <c r="EA11" s="7">
        <v>0</v>
      </c>
      <c r="EB11" s="7">
        <v>0</v>
      </c>
      <c r="EC11" s="7">
        <v>0</v>
      </c>
      <c r="ED11" s="7">
        <v>0</v>
      </c>
      <c r="EE11" s="7">
        <v>1874</v>
      </c>
      <c r="EF11" s="7">
        <v>16282</v>
      </c>
      <c r="EG11" s="7">
        <v>18181</v>
      </c>
      <c r="EH11" s="7">
        <v>7667</v>
      </c>
      <c r="EI11" s="7">
        <v>18156</v>
      </c>
      <c r="EJ11" s="7">
        <v>25848</v>
      </c>
      <c r="EK11" s="7">
        <v>44004</v>
      </c>
      <c r="EL11" s="7">
        <v>1926</v>
      </c>
      <c r="EM11" s="7">
        <v>18134</v>
      </c>
      <c r="EN11" s="7">
        <v>23104</v>
      </c>
      <c r="EO11" s="7">
        <v>9359</v>
      </c>
      <c r="EP11" s="7">
        <v>20060</v>
      </c>
      <c r="EQ11" s="7">
        <v>32463</v>
      </c>
      <c r="ER11" s="7">
        <v>52523</v>
      </c>
      <c r="ES11" s="7">
        <v>1926</v>
      </c>
      <c r="ET11" s="7">
        <v>18754</v>
      </c>
      <c r="EU11" s="7">
        <v>24381</v>
      </c>
      <c r="EV11" s="7">
        <v>9588</v>
      </c>
      <c r="EW11" s="7">
        <v>20680</v>
      </c>
      <c r="EX11" s="7">
        <v>33969</v>
      </c>
      <c r="EY11" s="7">
        <v>54649</v>
      </c>
      <c r="EZ11" s="7">
        <v>1926</v>
      </c>
      <c r="FA11" s="7">
        <v>18754</v>
      </c>
      <c r="FB11" s="7">
        <v>24381</v>
      </c>
      <c r="FC11" s="7">
        <v>9588</v>
      </c>
      <c r="FD11" s="7">
        <v>20680</v>
      </c>
      <c r="FE11" s="7">
        <v>33969</v>
      </c>
      <c r="FF11" s="7">
        <v>54649</v>
      </c>
    </row>
    <row r="12" spans="1:162" x14ac:dyDescent="0.25">
      <c r="A12" s="34">
        <v>40330</v>
      </c>
      <c r="B12" s="7">
        <v>4</v>
      </c>
      <c r="C12" s="7">
        <v>2030</v>
      </c>
      <c r="D12" s="7">
        <v>5470</v>
      </c>
      <c r="E12" s="7">
        <v>1924</v>
      </c>
      <c r="F12" s="7">
        <v>2034</v>
      </c>
      <c r="G12" s="7">
        <v>7394</v>
      </c>
      <c r="H12" s="7">
        <v>9428</v>
      </c>
      <c r="I12" s="7">
        <v>0</v>
      </c>
      <c r="J12" s="7">
        <v>651</v>
      </c>
      <c r="K12" s="7">
        <v>652</v>
      </c>
      <c r="L12" s="7">
        <v>376</v>
      </c>
      <c r="M12" s="7">
        <v>651</v>
      </c>
      <c r="N12" s="7">
        <v>1028</v>
      </c>
      <c r="O12" s="7">
        <v>1679</v>
      </c>
      <c r="P12" s="7">
        <v>1084</v>
      </c>
      <c r="Q12" s="7">
        <v>9284</v>
      </c>
      <c r="R12" s="7">
        <v>6607</v>
      </c>
      <c r="S12" s="7">
        <v>4407</v>
      </c>
      <c r="T12" s="7">
        <v>10368</v>
      </c>
      <c r="U12" s="7">
        <v>11014</v>
      </c>
      <c r="V12" s="7">
        <v>21382</v>
      </c>
      <c r="W12" s="7">
        <v>2</v>
      </c>
      <c r="X12" s="7">
        <v>293</v>
      </c>
      <c r="Y12" s="7">
        <v>459</v>
      </c>
      <c r="Z12" s="7">
        <v>676</v>
      </c>
      <c r="AA12" s="7">
        <v>295</v>
      </c>
      <c r="AB12" s="7">
        <v>1135</v>
      </c>
      <c r="AC12" s="7">
        <v>1430</v>
      </c>
      <c r="AD12" s="7">
        <v>0</v>
      </c>
      <c r="AE12" s="7">
        <v>337</v>
      </c>
      <c r="AF12" s="7">
        <v>929</v>
      </c>
      <c r="AG12" s="7">
        <v>28</v>
      </c>
      <c r="AH12" s="7">
        <v>337</v>
      </c>
      <c r="AI12" s="7">
        <v>957</v>
      </c>
      <c r="AJ12" s="7">
        <v>1294</v>
      </c>
      <c r="AK12" s="7">
        <v>6</v>
      </c>
      <c r="AL12" s="7">
        <v>202</v>
      </c>
      <c r="AM12" s="7">
        <v>597</v>
      </c>
      <c r="AN12" s="7">
        <v>152</v>
      </c>
      <c r="AO12" s="7">
        <v>208</v>
      </c>
      <c r="AP12" s="7">
        <v>749</v>
      </c>
      <c r="AQ12" s="7">
        <v>957</v>
      </c>
      <c r="AR12" s="7">
        <v>62</v>
      </c>
      <c r="AS12" s="7">
        <v>125</v>
      </c>
      <c r="AT12" s="7">
        <v>537</v>
      </c>
      <c r="AU12" s="7">
        <v>70</v>
      </c>
      <c r="AV12" s="7">
        <v>187</v>
      </c>
      <c r="AW12" s="7">
        <v>607</v>
      </c>
      <c r="AX12" s="7">
        <v>794</v>
      </c>
      <c r="AY12" s="7">
        <v>0</v>
      </c>
      <c r="AZ12" s="7">
        <v>111</v>
      </c>
      <c r="BA12" s="7">
        <v>271</v>
      </c>
      <c r="BB12" s="7">
        <v>54</v>
      </c>
      <c r="BC12" s="7">
        <v>111</v>
      </c>
      <c r="BD12" s="7">
        <v>325</v>
      </c>
      <c r="BE12" s="7">
        <v>436</v>
      </c>
      <c r="BF12" s="7">
        <v>0</v>
      </c>
      <c r="BG12" s="7">
        <v>231</v>
      </c>
      <c r="BH12" s="7">
        <v>969</v>
      </c>
      <c r="BI12" s="7">
        <v>599</v>
      </c>
      <c r="BJ12" s="7">
        <v>231</v>
      </c>
      <c r="BK12" s="7">
        <v>1568</v>
      </c>
      <c r="BL12" s="7">
        <v>1799</v>
      </c>
      <c r="BM12" s="7">
        <v>4</v>
      </c>
      <c r="BN12" s="7">
        <v>397</v>
      </c>
      <c r="BO12" s="7">
        <v>1121</v>
      </c>
      <c r="BP12" s="7">
        <v>149</v>
      </c>
      <c r="BQ12" s="7">
        <v>401</v>
      </c>
      <c r="BR12" s="7">
        <v>1270</v>
      </c>
      <c r="BS12" s="7">
        <v>1671</v>
      </c>
      <c r="BT12" s="7">
        <v>0</v>
      </c>
      <c r="BU12" s="7">
        <v>647</v>
      </c>
      <c r="BV12" s="7">
        <v>2201</v>
      </c>
      <c r="BW12" s="7">
        <v>453</v>
      </c>
      <c r="BX12" s="7">
        <v>647</v>
      </c>
      <c r="BY12" s="7">
        <v>2654</v>
      </c>
      <c r="BZ12" s="7">
        <v>3301</v>
      </c>
      <c r="CA12" s="7">
        <v>17</v>
      </c>
      <c r="CB12" s="7">
        <v>91</v>
      </c>
      <c r="CC12" s="7">
        <v>627</v>
      </c>
      <c r="CD12" s="7">
        <v>19</v>
      </c>
      <c r="CE12" s="7">
        <v>108</v>
      </c>
      <c r="CF12" s="7">
        <v>646</v>
      </c>
      <c r="CG12" s="7">
        <v>754</v>
      </c>
      <c r="CH12" s="7">
        <v>891</v>
      </c>
      <c r="CI12" s="7">
        <v>3824</v>
      </c>
      <c r="CJ12" s="7">
        <v>2673</v>
      </c>
      <c r="CK12" s="7">
        <v>754</v>
      </c>
      <c r="CL12" s="7">
        <v>4715</v>
      </c>
      <c r="CM12" s="7">
        <v>3427</v>
      </c>
      <c r="CN12" s="7">
        <v>8142</v>
      </c>
      <c r="CO12" s="7">
        <v>0</v>
      </c>
      <c r="CP12" s="7">
        <v>40</v>
      </c>
      <c r="CQ12" s="7">
        <v>552</v>
      </c>
      <c r="CR12" s="7">
        <v>0</v>
      </c>
      <c r="CS12" s="7">
        <v>40</v>
      </c>
      <c r="CT12" s="7">
        <v>552</v>
      </c>
      <c r="CU12" s="7">
        <v>592</v>
      </c>
      <c r="CV12" s="7">
        <v>0</v>
      </c>
      <c r="CW12" s="7">
        <v>0</v>
      </c>
      <c r="CX12" s="7">
        <v>34</v>
      </c>
      <c r="CY12" s="7">
        <v>21</v>
      </c>
      <c r="CZ12" s="7">
        <v>0</v>
      </c>
      <c r="DA12" s="7">
        <v>55</v>
      </c>
      <c r="DB12" s="7">
        <v>55</v>
      </c>
      <c r="DC12" s="7">
        <v>0</v>
      </c>
      <c r="DD12" s="7">
        <v>0</v>
      </c>
      <c r="DE12" s="7">
        <v>7</v>
      </c>
      <c r="DF12" s="7">
        <v>0</v>
      </c>
      <c r="DG12" s="7">
        <v>0</v>
      </c>
      <c r="DH12" s="7">
        <v>7</v>
      </c>
      <c r="DI12" s="7">
        <v>7</v>
      </c>
      <c r="DJ12" s="7">
        <v>0</v>
      </c>
      <c r="DK12" s="7">
        <v>73</v>
      </c>
      <c r="DL12" s="7">
        <v>424</v>
      </c>
      <c r="DM12" s="7">
        <v>174</v>
      </c>
      <c r="DN12" s="7">
        <v>73</v>
      </c>
      <c r="DO12" s="7">
        <v>598</v>
      </c>
      <c r="DP12" s="7">
        <v>671</v>
      </c>
      <c r="DQ12" s="7">
        <v>0</v>
      </c>
      <c r="DR12" s="7">
        <v>532</v>
      </c>
      <c r="DS12" s="7">
        <v>314</v>
      </c>
      <c r="DT12" s="7">
        <v>51</v>
      </c>
      <c r="DU12" s="7">
        <v>532</v>
      </c>
      <c r="DV12" s="7">
        <v>365</v>
      </c>
      <c r="DW12" s="7">
        <v>897</v>
      </c>
      <c r="DX12" s="7">
        <v>0</v>
      </c>
      <c r="DY12" s="7">
        <v>0</v>
      </c>
      <c r="DZ12" s="7">
        <v>0</v>
      </c>
      <c r="EA12" s="7">
        <v>0</v>
      </c>
      <c r="EB12" s="7">
        <v>0</v>
      </c>
      <c r="EC12" s="7">
        <v>0</v>
      </c>
      <c r="ED12" s="7">
        <v>0</v>
      </c>
      <c r="EE12" s="7">
        <v>1979</v>
      </c>
      <c r="EF12" s="7">
        <v>16436</v>
      </c>
      <c r="EG12" s="7">
        <v>17603</v>
      </c>
      <c r="EH12" s="7">
        <v>7914</v>
      </c>
      <c r="EI12" s="7">
        <v>18415</v>
      </c>
      <c r="EJ12" s="7">
        <v>25517</v>
      </c>
      <c r="EK12" s="7">
        <v>43932</v>
      </c>
      <c r="EL12" s="7">
        <v>2070</v>
      </c>
      <c r="EM12" s="7">
        <v>18223</v>
      </c>
      <c r="EN12" s="7">
        <v>23113</v>
      </c>
      <c r="EO12" s="7">
        <v>9661</v>
      </c>
      <c r="EP12" s="7">
        <v>20293</v>
      </c>
      <c r="EQ12" s="7">
        <v>32774</v>
      </c>
      <c r="ER12" s="7">
        <v>53067</v>
      </c>
      <c r="ES12" s="7">
        <v>2070</v>
      </c>
      <c r="ET12" s="7">
        <v>18868</v>
      </c>
      <c r="EU12" s="7">
        <v>24444</v>
      </c>
      <c r="EV12" s="7">
        <v>9907</v>
      </c>
      <c r="EW12" s="7">
        <v>20938</v>
      </c>
      <c r="EX12" s="7">
        <v>34351</v>
      </c>
      <c r="EY12" s="7">
        <v>55289</v>
      </c>
      <c r="EZ12" s="7">
        <v>2070</v>
      </c>
      <c r="FA12" s="7">
        <v>18868</v>
      </c>
      <c r="FB12" s="7">
        <v>24444</v>
      </c>
      <c r="FC12" s="7">
        <v>9907</v>
      </c>
      <c r="FD12" s="7">
        <v>20938</v>
      </c>
      <c r="FE12" s="7">
        <v>34351</v>
      </c>
      <c r="FF12" s="7">
        <v>55289</v>
      </c>
    </row>
    <row r="13" spans="1:162" x14ac:dyDescent="0.25">
      <c r="A13" s="34">
        <v>40360</v>
      </c>
      <c r="B13" s="7">
        <v>4</v>
      </c>
      <c r="C13" s="7">
        <v>1992</v>
      </c>
      <c r="D13" s="7">
        <v>5353</v>
      </c>
      <c r="E13" s="7">
        <v>2005</v>
      </c>
      <c r="F13" s="7">
        <v>1996</v>
      </c>
      <c r="G13" s="7">
        <v>7358</v>
      </c>
      <c r="H13" s="7">
        <v>9354</v>
      </c>
      <c r="I13" s="7">
        <v>1</v>
      </c>
      <c r="J13" s="7">
        <v>852</v>
      </c>
      <c r="K13" s="7">
        <v>787</v>
      </c>
      <c r="L13" s="7">
        <v>340</v>
      </c>
      <c r="M13" s="7">
        <v>853</v>
      </c>
      <c r="N13" s="7">
        <v>1127</v>
      </c>
      <c r="O13" s="7">
        <v>1980</v>
      </c>
      <c r="P13" s="7">
        <v>960</v>
      </c>
      <c r="Q13" s="7">
        <v>9275</v>
      </c>
      <c r="R13" s="7">
        <v>6184</v>
      </c>
      <c r="S13" s="7">
        <v>4182</v>
      </c>
      <c r="T13" s="7">
        <v>10235</v>
      </c>
      <c r="U13" s="7">
        <v>10366</v>
      </c>
      <c r="V13" s="7">
        <v>20601</v>
      </c>
      <c r="W13" s="7">
        <v>2</v>
      </c>
      <c r="X13" s="7">
        <v>258</v>
      </c>
      <c r="Y13" s="7">
        <v>434</v>
      </c>
      <c r="Z13" s="7">
        <v>775</v>
      </c>
      <c r="AA13" s="7">
        <v>260</v>
      </c>
      <c r="AB13" s="7">
        <v>1209</v>
      </c>
      <c r="AC13" s="7">
        <v>1469</v>
      </c>
      <c r="AD13" s="7">
        <v>0</v>
      </c>
      <c r="AE13" s="7">
        <v>302</v>
      </c>
      <c r="AF13" s="7">
        <v>857</v>
      </c>
      <c r="AG13" s="7">
        <v>28</v>
      </c>
      <c r="AH13" s="7">
        <v>302</v>
      </c>
      <c r="AI13" s="7">
        <v>885</v>
      </c>
      <c r="AJ13" s="7">
        <v>1187</v>
      </c>
      <c r="AK13" s="7">
        <v>6</v>
      </c>
      <c r="AL13" s="7">
        <v>205</v>
      </c>
      <c r="AM13" s="7">
        <v>620</v>
      </c>
      <c r="AN13" s="7">
        <v>168</v>
      </c>
      <c r="AO13" s="7">
        <v>211</v>
      </c>
      <c r="AP13" s="7">
        <v>788</v>
      </c>
      <c r="AQ13" s="7">
        <v>999</v>
      </c>
      <c r="AR13" s="7">
        <v>86</v>
      </c>
      <c r="AS13" s="7">
        <v>117</v>
      </c>
      <c r="AT13" s="7">
        <v>636</v>
      </c>
      <c r="AU13" s="7">
        <v>65</v>
      </c>
      <c r="AV13" s="7">
        <v>203</v>
      </c>
      <c r="AW13" s="7">
        <v>701</v>
      </c>
      <c r="AX13" s="7">
        <v>904</v>
      </c>
      <c r="AY13" s="7">
        <v>3</v>
      </c>
      <c r="AZ13" s="7">
        <v>495</v>
      </c>
      <c r="BA13" s="7">
        <v>264</v>
      </c>
      <c r="BB13" s="7">
        <v>50</v>
      </c>
      <c r="BC13" s="7">
        <v>498</v>
      </c>
      <c r="BD13" s="7">
        <v>314</v>
      </c>
      <c r="BE13" s="7">
        <v>812</v>
      </c>
      <c r="BF13" s="7">
        <v>0</v>
      </c>
      <c r="BG13" s="7">
        <v>227</v>
      </c>
      <c r="BH13" s="7">
        <v>900</v>
      </c>
      <c r="BI13" s="7">
        <v>577</v>
      </c>
      <c r="BJ13" s="7">
        <v>227</v>
      </c>
      <c r="BK13" s="7">
        <v>1477</v>
      </c>
      <c r="BL13" s="7">
        <v>1704</v>
      </c>
      <c r="BM13" s="7">
        <v>4</v>
      </c>
      <c r="BN13" s="7">
        <v>438</v>
      </c>
      <c r="BO13" s="7">
        <v>1116</v>
      </c>
      <c r="BP13" s="7">
        <v>131</v>
      </c>
      <c r="BQ13" s="7">
        <v>442</v>
      </c>
      <c r="BR13" s="7">
        <v>1247</v>
      </c>
      <c r="BS13" s="7">
        <v>1689</v>
      </c>
      <c r="BT13" s="7">
        <v>0</v>
      </c>
      <c r="BU13" s="7">
        <v>425</v>
      </c>
      <c r="BV13" s="7">
        <v>2092</v>
      </c>
      <c r="BW13" s="7">
        <v>416</v>
      </c>
      <c r="BX13" s="7">
        <v>425</v>
      </c>
      <c r="BY13" s="7">
        <v>2508</v>
      </c>
      <c r="BZ13" s="7">
        <v>2933</v>
      </c>
      <c r="CA13" s="7">
        <v>17</v>
      </c>
      <c r="CB13" s="7">
        <v>33</v>
      </c>
      <c r="CC13" s="7">
        <v>602</v>
      </c>
      <c r="CD13" s="7">
        <v>25</v>
      </c>
      <c r="CE13" s="7">
        <v>50</v>
      </c>
      <c r="CF13" s="7">
        <v>627</v>
      </c>
      <c r="CG13" s="7">
        <v>677</v>
      </c>
      <c r="CH13" s="7">
        <v>485</v>
      </c>
      <c r="CI13" s="7">
        <v>2984</v>
      </c>
      <c r="CJ13" s="7">
        <v>2623</v>
      </c>
      <c r="CK13" s="7">
        <v>736</v>
      </c>
      <c r="CL13" s="7">
        <v>3469</v>
      </c>
      <c r="CM13" s="7">
        <v>3359</v>
      </c>
      <c r="CN13" s="7">
        <v>6828</v>
      </c>
      <c r="CO13" s="7">
        <v>0</v>
      </c>
      <c r="CP13" s="7">
        <v>30</v>
      </c>
      <c r="CQ13" s="7">
        <v>513</v>
      </c>
      <c r="CR13" s="7">
        <v>4</v>
      </c>
      <c r="CS13" s="7">
        <v>30</v>
      </c>
      <c r="CT13" s="7">
        <v>517</v>
      </c>
      <c r="CU13" s="7">
        <v>547</v>
      </c>
      <c r="CV13" s="7">
        <v>0</v>
      </c>
      <c r="CW13" s="7">
        <v>0</v>
      </c>
      <c r="CX13" s="7">
        <v>31</v>
      </c>
      <c r="CY13" s="7">
        <v>21</v>
      </c>
      <c r="CZ13" s="7">
        <v>0</v>
      </c>
      <c r="DA13" s="7">
        <v>52</v>
      </c>
      <c r="DB13" s="7">
        <v>52</v>
      </c>
      <c r="DC13" s="7">
        <v>0</v>
      </c>
      <c r="DD13" s="7">
        <v>0</v>
      </c>
      <c r="DE13" s="7">
        <v>7</v>
      </c>
      <c r="DF13" s="7">
        <v>0</v>
      </c>
      <c r="DG13" s="7">
        <v>0</v>
      </c>
      <c r="DH13" s="7">
        <v>7</v>
      </c>
      <c r="DI13" s="7">
        <v>7</v>
      </c>
      <c r="DJ13" s="7">
        <v>0</v>
      </c>
      <c r="DK13" s="7">
        <v>72</v>
      </c>
      <c r="DL13" s="7">
        <v>422</v>
      </c>
      <c r="DM13" s="7">
        <v>173</v>
      </c>
      <c r="DN13" s="7">
        <v>72</v>
      </c>
      <c r="DO13" s="7">
        <v>595</v>
      </c>
      <c r="DP13" s="7">
        <v>667</v>
      </c>
      <c r="DQ13" s="7">
        <v>0</v>
      </c>
      <c r="DR13" s="7">
        <v>516</v>
      </c>
      <c r="DS13" s="7">
        <v>302</v>
      </c>
      <c r="DT13" s="7">
        <v>49</v>
      </c>
      <c r="DU13" s="7">
        <v>516</v>
      </c>
      <c r="DV13" s="7">
        <v>351</v>
      </c>
      <c r="DW13" s="7">
        <v>867</v>
      </c>
      <c r="DX13" s="7">
        <v>0</v>
      </c>
      <c r="DY13" s="7">
        <v>0</v>
      </c>
      <c r="DZ13" s="7">
        <v>0</v>
      </c>
      <c r="EA13" s="7">
        <v>0</v>
      </c>
      <c r="EB13" s="7">
        <v>0</v>
      </c>
      <c r="EC13" s="7">
        <v>0</v>
      </c>
      <c r="ED13" s="7">
        <v>0</v>
      </c>
      <c r="EE13" s="7">
        <v>1450</v>
      </c>
      <c r="EF13" s="7">
        <v>15528</v>
      </c>
      <c r="EG13" s="7">
        <v>17039</v>
      </c>
      <c r="EH13" s="7">
        <v>7679</v>
      </c>
      <c r="EI13" s="7">
        <v>16978</v>
      </c>
      <c r="EJ13" s="7">
        <v>24718</v>
      </c>
      <c r="EK13" s="7">
        <v>41696</v>
      </c>
      <c r="EL13" s="7">
        <v>1568</v>
      </c>
      <c r="EM13" s="7">
        <v>17603</v>
      </c>
      <c r="EN13" s="7">
        <v>22468</v>
      </c>
      <c r="EO13" s="7">
        <v>9498</v>
      </c>
      <c r="EP13" s="7">
        <v>19171</v>
      </c>
      <c r="EQ13" s="7">
        <v>31966</v>
      </c>
      <c r="ER13" s="7">
        <v>51137</v>
      </c>
      <c r="ES13" s="7">
        <v>1568</v>
      </c>
      <c r="ET13" s="7">
        <v>18221</v>
      </c>
      <c r="EU13" s="7">
        <v>23743</v>
      </c>
      <c r="EV13" s="7">
        <v>9745</v>
      </c>
      <c r="EW13" s="7">
        <v>19789</v>
      </c>
      <c r="EX13" s="7">
        <v>33488</v>
      </c>
      <c r="EY13" s="7">
        <v>53277</v>
      </c>
      <c r="EZ13" s="7">
        <v>1568</v>
      </c>
      <c r="FA13" s="7">
        <v>18221</v>
      </c>
      <c r="FB13" s="7">
        <v>23743</v>
      </c>
      <c r="FC13" s="7">
        <v>9745</v>
      </c>
      <c r="FD13" s="7">
        <v>19789</v>
      </c>
      <c r="FE13" s="7">
        <v>33488</v>
      </c>
      <c r="FF13" s="7">
        <v>53277</v>
      </c>
    </row>
    <row r="14" spans="1:162" x14ac:dyDescent="0.25">
      <c r="A14" s="34">
        <v>40391</v>
      </c>
      <c r="B14" s="7">
        <v>2</v>
      </c>
      <c r="C14" s="7">
        <v>2579</v>
      </c>
      <c r="D14" s="7">
        <v>5352</v>
      </c>
      <c r="E14" s="7">
        <v>2007</v>
      </c>
      <c r="F14" s="7">
        <v>2581</v>
      </c>
      <c r="G14" s="7">
        <v>7359</v>
      </c>
      <c r="H14" s="7">
        <v>9940</v>
      </c>
      <c r="I14" s="7">
        <v>1</v>
      </c>
      <c r="J14" s="7">
        <v>763</v>
      </c>
      <c r="K14" s="7">
        <v>664</v>
      </c>
      <c r="L14" s="7">
        <v>316</v>
      </c>
      <c r="M14" s="7">
        <v>764</v>
      </c>
      <c r="N14" s="7">
        <v>980</v>
      </c>
      <c r="O14" s="7">
        <v>1744</v>
      </c>
      <c r="P14" s="7">
        <v>865</v>
      </c>
      <c r="Q14" s="7">
        <v>10180</v>
      </c>
      <c r="R14" s="7">
        <v>6963</v>
      </c>
      <c r="S14" s="7">
        <v>4703</v>
      </c>
      <c r="T14" s="7">
        <v>11045</v>
      </c>
      <c r="U14" s="7">
        <v>11666</v>
      </c>
      <c r="V14" s="7">
        <v>22711</v>
      </c>
      <c r="W14" s="7">
        <v>2</v>
      </c>
      <c r="X14" s="7">
        <v>287</v>
      </c>
      <c r="Y14" s="7">
        <v>465</v>
      </c>
      <c r="Z14" s="7">
        <v>785</v>
      </c>
      <c r="AA14" s="7">
        <v>289</v>
      </c>
      <c r="AB14" s="7">
        <v>1250</v>
      </c>
      <c r="AC14" s="7">
        <v>1539</v>
      </c>
      <c r="AD14" s="7">
        <v>0</v>
      </c>
      <c r="AE14" s="7">
        <v>248</v>
      </c>
      <c r="AF14" s="7">
        <v>876</v>
      </c>
      <c r="AG14" s="7">
        <v>25</v>
      </c>
      <c r="AH14" s="7">
        <v>248</v>
      </c>
      <c r="AI14" s="7">
        <v>901</v>
      </c>
      <c r="AJ14" s="7">
        <v>1149</v>
      </c>
      <c r="AK14" s="7">
        <v>6</v>
      </c>
      <c r="AL14" s="7">
        <v>217</v>
      </c>
      <c r="AM14" s="7">
        <v>644</v>
      </c>
      <c r="AN14" s="7">
        <v>152</v>
      </c>
      <c r="AO14" s="7">
        <v>223</v>
      </c>
      <c r="AP14" s="7">
        <v>796</v>
      </c>
      <c r="AQ14" s="7">
        <v>1019</v>
      </c>
      <c r="AR14" s="7">
        <v>81</v>
      </c>
      <c r="AS14" s="7">
        <v>92</v>
      </c>
      <c r="AT14" s="7">
        <v>658</v>
      </c>
      <c r="AU14" s="7">
        <v>100</v>
      </c>
      <c r="AV14" s="7">
        <v>173</v>
      </c>
      <c r="AW14" s="7">
        <v>758</v>
      </c>
      <c r="AX14" s="7">
        <v>931</v>
      </c>
      <c r="AY14" s="7">
        <v>3</v>
      </c>
      <c r="AZ14" s="7">
        <v>531</v>
      </c>
      <c r="BA14" s="7">
        <v>265</v>
      </c>
      <c r="BB14" s="7">
        <v>51</v>
      </c>
      <c r="BC14" s="7">
        <v>534</v>
      </c>
      <c r="BD14" s="7">
        <v>316</v>
      </c>
      <c r="BE14" s="7">
        <v>850</v>
      </c>
      <c r="BF14" s="7">
        <v>0</v>
      </c>
      <c r="BG14" s="7">
        <v>219</v>
      </c>
      <c r="BH14" s="7">
        <v>868</v>
      </c>
      <c r="BI14" s="7">
        <v>561</v>
      </c>
      <c r="BJ14" s="7">
        <v>219</v>
      </c>
      <c r="BK14" s="7">
        <v>1429</v>
      </c>
      <c r="BL14" s="7">
        <v>1648</v>
      </c>
      <c r="BM14" s="7">
        <v>2</v>
      </c>
      <c r="BN14" s="7">
        <v>483</v>
      </c>
      <c r="BO14" s="7">
        <v>1299</v>
      </c>
      <c r="BP14" s="7">
        <v>183</v>
      </c>
      <c r="BQ14" s="7">
        <v>485</v>
      </c>
      <c r="BR14" s="7">
        <v>1482</v>
      </c>
      <c r="BS14" s="7">
        <v>1967</v>
      </c>
      <c r="BT14" s="7">
        <v>0</v>
      </c>
      <c r="BU14" s="7">
        <v>456</v>
      </c>
      <c r="BV14" s="7">
        <v>1971</v>
      </c>
      <c r="BW14" s="7">
        <v>399</v>
      </c>
      <c r="BX14" s="7">
        <v>456</v>
      </c>
      <c r="BY14" s="7">
        <v>2370</v>
      </c>
      <c r="BZ14" s="7">
        <v>2826</v>
      </c>
      <c r="CA14" s="7">
        <v>7</v>
      </c>
      <c r="CB14" s="7">
        <v>58</v>
      </c>
      <c r="CC14" s="7">
        <v>663</v>
      </c>
      <c r="CD14" s="7">
        <v>38</v>
      </c>
      <c r="CE14" s="7">
        <v>65</v>
      </c>
      <c r="CF14" s="7">
        <v>701</v>
      </c>
      <c r="CG14" s="7">
        <v>766</v>
      </c>
      <c r="CH14" s="7">
        <v>644</v>
      </c>
      <c r="CI14" s="7">
        <v>3508</v>
      </c>
      <c r="CJ14" s="7">
        <v>2690</v>
      </c>
      <c r="CK14" s="7">
        <v>624</v>
      </c>
      <c r="CL14" s="7">
        <v>4152</v>
      </c>
      <c r="CM14" s="7">
        <v>3314</v>
      </c>
      <c r="CN14" s="7">
        <v>7466</v>
      </c>
      <c r="CO14" s="7">
        <v>0</v>
      </c>
      <c r="CP14" s="7">
        <v>20</v>
      </c>
      <c r="CQ14" s="7">
        <v>472</v>
      </c>
      <c r="CR14" s="7">
        <v>0</v>
      </c>
      <c r="CS14" s="7">
        <v>20</v>
      </c>
      <c r="CT14" s="7">
        <v>472</v>
      </c>
      <c r="CU14" s="7">
        <v>492</v>
      </c>
      <c r="CV14" s="7">
        <v>0</v>
      </c>
      <c r="CW14" s="7">
        <v>0</v>
      </c>
      <c r="CX14" s="7">
        <v>31</v>
      </c>
      <c r="CY14" s="7">
        <v>36</v>
      </c>
      <c r="CZ14" s="7">
        <v>0</v>
      </c>
      <c r="DA14" s="7">
        <v>67</v>
      </c>
      <c r="DB14" s="7">
        <v>67</v>
      </c>
      <c r="DC14" s="7">
        <v>0</v>
      </c>
      <c r="DD14" s="7">
        <v>0</v>
      </c>
      <c r="DE14" s="7">
        <v>6</v>
      </c>
      <c r="DF14" s="7">
        <v>0</v>
      </c>
      <c r="DG14" s="7">
        <v>0</v>
      </c>
      <c r="DH14" s="7">
        <v>6</v>
      </c>
      <c r="DI14" s="7">
        <v>6</v>
      </c>
      <c r="DJ14" s="7">
        <v>0</v>
      </c>
      <c r="DK14" s="7">
        <v>72</v>
      </c>
      <c r="DL14" s="7">
        <v>420</v>
      </c>
      <c r="DM14" s="7">
        <v>171</v>
      </c>
      <c r="DN14" s="7">
        <v>72</v>
      </c>
      <c r="DO14" s="7">
        <v>591</v>
      </c>
      <c r="DP14" s="7">
        <v>663</v>
      </c>
      <c r="DQ14" s="7">
        <v>0</v>
      </c>
      <c r="DR14" s="7">
        <v>524</v>
      </c>
      <c r="DS14" s="7">
        <v>314</v>
      </c>
      <c r="DT14" s="7">
        <v>47</v>
      </c>
      <c r="DU14" s="7">
        <v>524</v>
      </c>
      <c r="DV14" s="7">
        <v>361</v>
      </c>
      <c r="DW14" s="7">
        <v>885</v>
      </c>
      <c r="DX14" s="7">
        <v>0</v>
      </c>
      <c r="DY14" s="7">
        <v>0</v>
      </c>
      <c r="DZ14" s="7">
        <v>0</v>
      </c>
      <c r="EA14" s="7">
        <v>0</v>
      </c>
      <c r="EB14" s="7">
        <v>0</v>
      </c>
      <c r="EC14" s="7">
        <v>0</v>
      </c>
      <c r="ED14" s="7">
        <v>0</v>
      </c>
      <c r="EE14" s="7">
        <v>1512</v>
      </c>
      <c r="EF14" s="7">
        <v>17486</v>
      </c>
      <c r="EG14" s="7">
        <v>17640</v>
      </c>
      <c r="EH14" s="7">
        <v>8049</v>
      </c>
      <c r="EI14" s="7">
        <v>18998</v>
      </c>
      <c r="EJ14" s="7">
        <v>25689</v>
      </c>
      <c r="EK14" s="7">
        <v>44687</v>
      </c>
      <c r="EL14" s="7">
        <v>1613</v>
      </c>
      <c r="EM14" s="7">
        <v>19621</v>
      </c>
      <c r="EN14" s="7">
        <v>23378</v>
      </c>
      <c r="EO14" s="7">
        <v>9944</v>
      </c>
      <c r="EP14" s="7">
        <v>21234</v>
      </c>
      <c r="EQ14" s="7">
        <v>33322</v>
      </c>
      <c r="ER14" s="7">
        <v>54556</v>
      </c>
      <c r="ES14" s="7">
        <v>1613</v>
      </c>
      <c r="ET14" s="7">
        <v>20237</v>
      </c>
      <c r="EU14" s="7">
        <v>24621</v>
      </c>
      <c r="EV14" s="7">
        <v>10198</v>
      </c>
      <c r="EW14" s="7">
        <v>21850</v>
      </c>
      <c r="EX14" s="7">
        <v>34819</v>
      </c>
      <c r="EY14" s="7">
        <v>56669</v>
      </c>
      <c r="EZ14" s="7">
        <v>1613</v>
      </c>
      <c r="FA14" s="7">
        <v>20237</v>
      </c>
      <c r="FB14" s="7">
        <v>24621</v>
      </c>
      <c r="FC14" s="7">
        <v>10198</v>
      </c>
      <c r="FD14" s="7">
        <v>21850</v>
      </c>
      <c r="FE14" s="7">
        <v>34819</v>
      </c>
      <c r="FF14" s="7">
        <v>56669</v>
      </c>
    </row>
    <row r="15" spans="1:162" x14ac:dyDescent="0.25">
      <c r="A15" s="34">
        <v>40422</v>
      </c>
      <c r="B15" s="7">
        <v>2</v>
      </c>
      <c r="C15" s="7">
        <v>2128</v>
      </c>
      <c r="D15" s="7">
        <v>5780</v>
      </c>
      <c r="E15" s="7">
        <v>2107</v>
      </c>
      <c r="F15" s="7">
        <v>2130</v>
      </c>
      <c r="G15" s="7">
        <v>7887</v>
      </c>
      <c r="H15" s="7">
        <v>10017</v>
      </c>
      <c r="I15" s="7">
        <v>1</v>
      </c>
      <c r="J15" s="7">
        <v>519</v>
      </c>
      <c r="K15" s="7">
        <v>575</v>
      </c>
      <c r="L15" s="7">
        <v>330</v>
      </c>
      <c r="M15" s="7">
        <v>520</v>
      </c>
      <c r="N15" s="7">
        <v>905</v>
      </c>
      <c r="O15" s="7">
        <v>1425</v>
      </c>
      <c r="P15" s="7">
        <v>1030</v>
      </c>
      <c r="Q15" s="7">
        <v>11748</v>
      </c>
      <c r="R15" s="7">
        <v>6721</v>
      </c>
      <c r="S15" s="7">
        <v>4987</v>
      </c>
      <c r="T15" s="7">
        <v>12778</v>
      </c>
      <c r="U15" s="7">
        <v>11708</v>
      </c>
      <c r="V15" s="7">
        <v>24486</v>
      </c>
      <c r="W15" s="7">
        <v>2</v>
      </c>
      <c r="X15" s="7">
        <v>235</v>
      </c>
      <c r="Y15" s="7">
        <v>412</v>
      </c>
      <c r="Z15" s="7">
        <v>741</v>
      </c>
      <c r="AA15" s="7">
        <v>237</v>
      </c>
      <c r="AB15" s="7">
        <v>1153</v>
      </c>
      <c r="AC15" s="7">
        <v>1390</v>
      </c>
      <c r="AD15" s="7">
        <v>0</v>
      </c>
      <c r="AE15" s="7">
        <v>287</v>
      </c>
      <c r="AF15" s="7">
        <v>912</v>
      </c>
      <c r="AG15" s="7">
        <v>25</v>
      </c>
      <c r="AH15" s="7">
        <v>287</v>
      </c>
      <c r="AI15" s="7">
        <v>937</v>
      </c>
      <c r="AJ15" s="7">
        <v>1224</v>
      </c>
      <c r="AK15" s="7">
        <v>4</v>
      </c>
      <c r="AL15" s="7">
        <v>221</v>
      </c>
      <c r="AM15" s="7">
        <v>651</v>
      </c>
      <c r="AN15" s="7">
        <v>146</v>
      </c>
      <c r="AO15" s="7">
        <v>225</v>
      </c>
      <c r="AP15" s="7">
        <v>797</v>
      </c>
      <c r="AQ15" s="7">
        <v>1022</v>
      </c>
      <c r="AR15" s="7">
        <v>64</v>
      </c>
      <c r="AS15" s="7">
        <v>55</v>
      </c>
      <c r="AT15" s="7">
        <v>707</v>
      </c>
      <c r="AU15" s="7">
        <v>101</v>
      </c>
      <c r="AV15" s="7">
        <v>119</v>
      </c>
      <c r="AW15" s="7">
        <v>808</v>
      </c>
      <c r="AX15" s="7">
        <v>927</v>
      </c>
      <c r="AY15" s="7">
        <v>3</v>
      </c>
      <c r="AZ15" s="7">
        <v>532</v>
      </c>
      <c r="BA15" s="7">
        <v>314</v>
      </c>
      <c r="BB15" s="7">
        <v>52</v>
      </c>
      <c r="BC15" s="7">
        <v>535</v>
      </c>
      <c r="BD15" s="7">
        <v>366</v>
      </c>
      <c r="BE15" s="7">
        <v>901</v>
      </c>
      <c r="BF15" s="7">
        <v>0</v>
      </c>
      <c r="BG15" s="7">
        <v>279</v>
      </c>
      <c r="BH15" s="7">
        <v>775</v>
      </c>
      <c r="BI15" s="7">
        <v>534</v>
      </c>
      <c r="BJ15" s="7">
        <v>279</v>
      </c>
      <c r="BK15" s="7">
        <v>1309</v>
      </c>
      <c r="BL15" s="7">
        <v>1588</v>
      </c>
      <c r="BM15" s="7">
        <v>0</v>
      </c>
      <c r="BN15" s="7">
        <v>435</v>
      </c>
      <c r="BO15" s="7">
        <v>1308</v>
      </c>
      <c r="BP15" s="7">
        <v>178</v>
      </c>
      <c r="BQ15" s="7">
        <v>435</v>
      </c>
      <c r="BR15" s="7">
        <v>1486</v>
      </c>
      <c r="BS15" s="7">
        <v>1921</v>
      </c>
      <c r="BT15" s="7">
        <v>0</v>
      </c>
      <c r="BU15" s="7">
        <v>445</v>
      </c>
      <c r="BV15" s="7">
        <v>2094</v>
      </c>
      <c r="BW15" s="7">
        <v>462</v>
      </c>
      <c r="BX15" s="7">
        <v>445</v>
      </c>
      <c r="BY15" s="7">
        <v>2556</v>
      </c>
      <c r="BZ15" s="7">
        <v>3001</v>
      </c>
      <c r="CA15" s="7">
        <v>0</v>
      </c>
      <c r="CB15" s="7">
        <v>54</v>
      </c>
      <c r="CC15" s="7">
        <v>588</v>
      </c>
      <c r="CD15" s="7">
        <v>39</v>
      </c>
      <c r="CE15" s="7">
        <v>54</v>
      </c>
      <c r="CF15" s="7">
        <v>627</v>
      </c>
      <c r="CG15" s="7">
        <v>681</v>
      </c>
      <c r="CH15" s="7">
        <v>545</v>
      </c>
      <c r="CI15" s="7">
        <v>3238</v>
      </c>
      <c r="CJ15" s="7">
        <v>2450</v>
      </c>
      <c r="CK15" s="7">
        <v>742</v>
      </c>
      <c r="CL15" s="7">
        <v>3783</v>
      </c>
      <c r="CM15" s="7">
        <v>3192</v>
      </c>
      <c r="CN15" s="7">
        <v>6975</v>
      </c>
      <c r="CO15" s="7">
        <v>0</v>
      </c>
      <c r="CP15" s="7">
        <v>10</v>
      </c>
      <c r="CQ15" s="7">
        <v>448</v>
      </c>
      <c r="CR15" s="7">
        <v>0</v>
      </c>
      <c r="CS15" s="7">
        <v>10</v>
      </c>
      <c r="CT15" s="7">
        <v>448</v>
      </c>
      <c r="CU15" s="7">
        <v>458</v>
      </c>
      <c r="CV15" s="7">
        <v>0</v>
      </c>
      <c r="CW15" s="7">
        <v>0</v>
      </c>
      <c r="CX15" s="7">
        <v>27</v>
      </c>
      <c r="CY15" s="7">
        <v>35</v>
      </c>
      <c r="CZ15" s="7">
        <v>0</v>
      </c>
      <c r="DA15" s="7">
        <v>62</v>
      </c>
      <c r="DB15" s="7">
        <v>62</v>
      </c>
      <c r="DC15" s="7">
        <v>0</v>
      </c>
      <c r="DD15" s="7">
        <v>0</v>
      </c>
      <c r="DE15" s="7">
        <v>6</v>
      </c>
      <c r="DF15" s="7">
        <v>0</v>
      </c>
      <c r="DG15" s="7">
        <v>0</v>
      </c>
      <c r="DH15" s="7">
        <v>6</v>
      </c>
      <c r="DI15" s="7">
        <v>6</v>
      </c>
      <c r="DJ15" s="7">
        <v>0</v>
      </c>
      <c r="DK15" s="7">
        <v>72</v>
      </c>
      <c r="DL15" s="7">
        <v>413</v>
      </c>
      <c r="DM15" s="7">
        <v>246</v>
      </c>
      <c r="DN15" s="7">
        <v>72</v>
      </c>
      <c r="DO15" s="7">
        <v>659</v>
      </c>
      <c r="DP15" s="7">
        <v>731</v>
      </c>
      <c r="DQ15" s="7">
        <v>0</v>
      </c>
      <c r="DR15" s="7">
        <v>508</v>
      </c>
      <c r="DS15" s="7">
        <v>302</v>
      </c>
      <c r="DT15" s="7">
        <v>46</v>
      </c>
      <c r="DU15" s="7">
        <v>508</v>
      </c>
      <c r="DV15" s="7">
        <v>348</v>
      </c>
      <c r="DW15" s="7">
        <v>856</v>
      </c>
      <c r="DX15" s="7">
        <v>0</v>
      </c>
      <c r="DY15" s="7">
        <v>0</v>
      </c>
      <c r="DZ15" s="7">
        <v>0</v>
      </c>
      <c r="EA15" s="7">
        <v>0</v>
      </c>
      <c r="EB15" s="7">
        <v>0</v>
      </c>
      <c r="EC15" s="7">
        <v>0</v>
      </c>
      <c r="ED15" s="7">
        <v>0</v>
      </c>
      <c r="EE15" s="7">
        <v>1578</v>
      </c>
      <c r="EF15" s="7">
        <v>18078</v>
      </c>
      <c r="EG15" s="7">
        <v>17620</v>
      </c>
      <c r="EH15" s="7">
        <v>8628</v>
      </c>
      <c r="EI15" s="7">
        <v>19656</v>
      </c>
      <c r="EJ15" s="7">
        <v>26248</v>
      </c>
      <c r="EK15" s="7">
        <v>45904</v>
      </c>
      <c r="EL15" s="7">
        <v>1651</v>
      </c>
      <c r="EM15" s="7">
        <v>20176</v>
      </c>
      <c r="EN15" s="7">
        <v>23287</v>
      </c>
      <c r="EO15" s="7">
        <v>10444</v>
      </c>
      <c r="EP15" s="7">
        <v>21827</v>
      </c>
      <c r="EQ15" s="7">
        <v>33731</v>
      </c>
      <c r="ER15" s="7">
        <v>55558</v>
      </c>
      <c r="ES15" s="7">
        <v>1651</v>
      </c>
      <c r="ET15" s="7">
        <v>20766</v>
      </c>
      <c r="EU15" s="7">
        <v>24483</v>
      </c>
      <c r="EV15" s="7">
        <v>10771</v>
      </c>
      <c r="EW15" s="7">
        <v>22417</v>
      </c>
      <c r="EX15" s="7">
        <v>35254</v>
      </c>
      <c r="EY15" s="7">
        <v>57671</v>
      </c>
      <c r="EZ15" s="7">
        <v>1651</v>
      </c>
      <c r="FA15" s="7">
        <v>20766</v>
      </c>
      <c r="FB15" s="7">
        <v>24483</v>
      </c>
      <c r="FC15" s="7">
        <v>10771</v>
      </c>
      <c r="FD15" s="7">
        <v>22417</v>
      </c>
      <c r="FE15" s="7">
        <v>35254</v>
      </c>
      <c r="FF15" s="7">
        <v>57671</v>
      </c>
    </row>
    <row r="16" spans="1:162" x14ac:dyDescent="0.25">
      <c r="A16" s="34">
        <v>40452</v>
      </c>
      <c r="B16" s="7">
        <v>2</v>
      </c>
      <c r="C16" s="7">
        <v>2181</v>
      </c>
      <c r="D16" s="7">
        <v>6090</v>
      </c>
      <c r="E16" s="7">
        <v>2121</v>
      </c>
      <c r="F16" s="7">
        <v>2183</v>
      </c>
      <c r="G16" s="7">
        <v>8211</v>
      </c>
      <c r="H16" s="7">
        <v>10394</v>
      </c>
      <c r="I16" s="7">
        <v>1</v>
      </c>
      <c r="J16" s="7">
        <v>677</v>
      </c>
      <c r="K16" s="7">
        <v>682</v>
      </c>
      <c r="L16" s="7">
        <v>329</v>
      </c>
      <c r="M16" s="7">
        <v>678</v>
      </c>
      <c r="N16" s="7">
        <v>1011</v>
      </c>
      <c r="O16" s="7">
        <v>1689</v>
      </c>
      <c r="P16" s="7">
        <v>1290</v>
      </c>
      <c r="Q16" s="7">
        <v>11563</v>
      </c>
      <c r="R16" s="7">
        <v>7628</v>
      </c>
      <c r="S16" s="7">
        <v>5350</v>
      </c>
      <c r="T16" s="7">
        <v>12853</v>
      </c>
      <c r="U16" s="7">
        <v>12978</v>
      </c>
      <c r="V16" s="7">
        <v>25831</v>
      </c>
      <c r="W16" s="7">
        <v>2</v>
      </c>
      <c r="X16" s="7">
        <v>441</v>
      </c>
      <c r="Y16" s="7">
        <v>453</v>
      </c>
      <c r="Z16" s="7">
        <v>809</v>
      </c>
      <c r="AA16" s="7">
        <v>443</v>
      </c>
      <c r="AB16" s="7">
        <v>1262</v>
      </c>
      <c r="AC16" s="7">
        <v>1705</v>
      </c>
      <c r="AD16" s="7">
        <v>0</v>
      </c>
      <c r="AE16" s="7">
        <v>418</v>
      </c>
      <c r="AF16" s="7">
        <v>856</v>
      </c>
      <c r="AG16" s="7">
        <v>20</v>
      </c>
      <c r="AH16" s="7">
        <v>418</v>
      </c>
      <c r="AI16" s="7">
        <v>876</v>
      </c>
      <c r="AJ16" s="7">
        <v>1294</v>
      </c>
      <c r="AK16" s="7">
        <v>4</v>
      </c>
      <c r="AL16" s="7">
        <v>218</v>
      </c>
      <c r="AM16" s="7">
        <v>611</v>
      </c>
      <c r="AN16" s="7">
        <v>144</v>
      </c>
      <c r="AO16" s="7">
        <v>222</v>
      </c>
      <c r="AP16" s="7">
        <v>755</v>
      </c>
      <c r="AQ16" s="7">
        <v>977</v>
      </c>
      <c r="AR16" s="7">
        <v>14</v>
      </c>
      <c r="AS16" s="7">
        <v>40</v>
      </c>
      <c r="AT16" s="7">
        <v>717</v>
      </c>
      <c r="AU16" s="7">
        <v>89</v>
      </c>
      <c r="AV16" s="7">
        <v>54</v>
      </c>
      <c r="AW16" s="7">
        <v>806</v>
      </c>
      <c r="AX16" s="7">
        <v>860</v>
      </c>
      <c r="AY16" s="7">
        <v>3</v>
      </c>
      <c r="AZ16" s="7">
        <v>508</v>
      </c>
      <c r="BA16" s="7">
        <v>355</v>
      </c>
      <c r="BB16" s="7">
        <v>50</v>
      </c>
      <c r="BC16" s="7">
        <v>511</v>
      </c>
      <c r="BD16" s="7">
        <v>405</v>
      </c>
      <c r="BE16" s="7">
        <v>916</v>
      </c>
      <c r="BF16" s="7">
        <v>0</v>
      </c>
      <c r="BG16" s="7">
        <v>278</v>
      </c>
      <c r="BH16" s="7">
        <v>688</v>
      </c>
      <c r="BI16" s="7">
        <v>443</v>
      </c>
      <c r="BJ16" s="7">
        <v>278</v>
      </c>
      <c r="BK16" s="7">
        <v>1131</v>
      </c>
      <c r="BL16" s="7">
        <v>1409</v>
      </c>
      <c r="BM16" s="7">
        <v>0</v>
      </c>
      <c r="BN16" s="7">
        <v>554</v>
      </c>
      <c r="BO16" s="7">
        <v>1216</v>
      </c>
      <c r="BP16" s="7">
        <v>169</v>
      </c>
      <c r="BQ16" s="7">
        <v>554</v>
      </c>
      <c r="BR16" s="7">
        <v>1385</v>
      </c>
      <c r="BS16" s="7">
        <v>1939</v>
      </c>
      <c r="BT16" s="7">
        <v>0</v>
      </c>
      <c r="BU16" s="7">
        <v>433</v>
      </c>
      <c r="BV16" s="7">
        <v>1984</v>
      </c>
      <c r="BW16" s="7">
        <v>430</v>
      </c>
      <c r="BX16" s="7">
        <v>433</v>
      </c>
      <c r="BY16" s="7">
        <v>2414</v>
      </c>
      <c r="BZ16" s="7">
        <v>2847</v>
      </c>
      <c r="CA16" s="7">
        <v>0</v>
      </c>
      <c r="CB16" s="7">
        <v>58</v>
      </c>
      <c r="CC16" s="7">
        <v>601</v>
      </c>
      <c r="CD16" s="7">
        <v>65</v>
      </c>
      <c r="CE16" s="7">
        <v>58</v>
      </c>
      <c r="CF16" s="7">
        <v>666</v>
      </c>
      <c r="CG16" s="7">
        <v>724</v>
      </c>
      <c r="CH16" s="7">
        <v>425</v>
      </c>
      <c r="CI16" s="7">
        <v>3521</v>
      </c>
      <c r="CJ16" s="7">
        <v>2422</v>
      </c>
      <c r="CK16" s="7">
        <v>634</v>
      </c>
      <c r="CL16" s="7">
        <v>3946</v>
      </c>
      <c r="CM16" s="7">
        <v>3056</v>
      </c>
      <c r="CN16" s="7">
        <v>7002</v>
      </c>
      <c r="CO16" s="7">
        <v>0</v>
      </c>
      <c r="CP16" s="7">
        <v>0</v>
      </c>
      <c r="CQ16" s="7">
        <v>405</v>
      </c>
      <c r="CR16" s="7">
        <v>0</v>
      </c>
      <c r="CS16" s="7">
        <v>0</v>
      </c>
      <c r="CT16" s="7">
        <v>405</v>
      </c>
      <c r="CU16" s="7">
        <v>405</v>
      </c>
      <c r="CV16" s="7">
        <v>0</v>
      </c>
      <c r="CW16" s="7">
        <v>0</v>
      </c>
      <c r="CX16" s="7">
        <v>25</v>
      </c>
      <c r="CY16" s="7">
        <v>34</v>
      </c>
      <c r="CZ16" s="7">
        <v>0</v>
      </c>
      <c r="DA16" s="7">
        <v>59</v>
      </c>
      <c r="DB16" s="7">
        <v>59</v>
      </c>
      <c r="DC16" s="7">
        <v>0</v>
      </c>
      <c r="DD16" s="7">
        <v>0</v>
      </c>
      <c r="DE16" s="7">
        <v>6</v>
      </c>
      <c r="DF16" s="7">
        <v>0</v>
      </c>
      <c r="DG16" s="7">
        <v>0</v>
      </c>
      <c r="DH16" s="7">
        <v>6</v>
      </c>
      <c r="DI16" s="7">
        <v>6</v>
      </c>
      <c r="DJ16" s="7">
        <v>0</v>
      </c>
      <c r="DK16" s="7">
        <v>69</v>
      </c>
      <c r="DL16" s="7">
        <v>433</v>
      </c>
      <c r="DM16" s="7">
        <v>425</v>
      </c>
      <c r="DN16" s="7">
        <v>69</v>
      </c>
      <c r="DO16" s="7">
        <v>858</v>
      </c>
      <c r="DP16" s="7">
        <v>927</v>
      </c>
      <c r="DQ16" s="7">
        <v>0</v>
      </c>
      <c r="DR16" s="7">
        <v>624</v>
      </c>
      <c r="DS16" s="7">
        <v>356</v>
      </c>
      <c r="DT16" s="7">
        <v>45</v>
      </c>
      <c r="DU16" s="7">
        <v>624</v>
      </c>
      <c r="DV16" s="7">
        <v>401</v>
      </c>
      <c r="DW16" s="7">
        <v>1025</v>
      </c>
      <c r="DX16" s="7">
        <v>0</v>
      </c>
      <c r="DY16" s="7">
        <v>0</v>
      </c>
      <c r="DZ16" s="7">
        <v>0</v>
      </c>
      <c r="EA16" s="7">
        <v>0</v>
      </c>
      <c r="EB16" s="7">
        <v>0</v>
      </c>
      <c r="EC16" s="7">
        <v>0</v>
      </c>
      <c r="ED16" s="7">
        <v>0</v>
      </c>
      <c r="EE16" s="7">
        <v>1718</v>
      </c>
      <c r="EF16" s="7">
        <v>18375</v>
      </c>
      <c r="EG16" s="7">
        <v>18806</v>
      </c>
      <c r="EH16" s="7">
        <v>8864</v>
      </c>
      <c r="EI16" s="7">
        <v>20093</v>
      </c>
      <c r="EJ16" s="7">
        <v>27670</v>
      </c>
      <c r="EK16" s="7">
        <v>47763</v>
      </c>
      <c r="EL16" s="7">
        <v>1741</v>
      </c>
      <c r="EM16" s="7">
        <v>20890</v>
      </c>
      <c r="EN16" s="7">
        <v>24303</v>
      </c>
      <c r="EO16" s="7">
        <v>10653</v>
      </c>
      <c r="EP16" s="7">
        <v>22631</v>
      </c>
      <c r="EQ16" s="7">
        <v>34956</v>
      </c>
      <c r="ER16" s="7">
        <v>57587</v>
      </c>
      <c r="ES16" s="7">
        <v>1741</v>
      </c>
      <c r="ET16" s="7">
        <v>21583</v>
      </c>
      <c r="EU16" s="7">
        <v>25528</v>
      </c>
      <c r="EV16" s="7">
        <v>11157</v>
      </c>
      <c r="EW16" s="7">
        <v>23324</v>
      </c>
      <c r="EX16" s="7">
        <v>36685</v>
      </c>
      <c r="EY16" s="7">
        <v>60009</v>
      </c>
      <c r="EZ16" s="7">
        <v>1741</v>
      </c>
      <c r="FA16" s="7">
        <v>21583</v>
      </c>
      <c r="FB16" s="7">
        <v>25528</v>
      </c>
      <c r="FC16" s="7">
        <v>11157</v>
      </c>
      <c r="FD16" s="7">
        <v>23324</v>
      </c>
      <c r="FE16" s="7">
        <v>36685</v>
      </c>
      <c r="FF16" s="7">
        <v>60009</v>
      </c>
    </row>
    <row r="17" spans="1:162" x14ac:dyDescent="0.25">
      <c r="A17" s="34">
        <v>40483</v>
      </c>
      <c r="B17" s="7">
        <v>0</v>
      </c>
      <c r="C17" s="7">
        <v>3433</v>
      </c>
      <c r="D17" s="7">
        <v>6354</v>
      </c>
      <c r="E17" s="7">
        <v>2151</v>
      </c>
      <c r="F17" s="7">
        <v>3433</v>
      </c>
      <c r="G17" s="7">
        <v>8505</v>
      </c>
      <c r="H17" s="7">
        <v>11938</v>
      </c>
      <c r="I17" s="7">
        <v>1</v>
      </c>
      <c r="J17" s="7">
        <v>540</v>
      </c>
      <c r="K17" s="7">
        <v>722</v>
      </c>
      <c r="L17" s="7">
        <v>323</v>
      </c>
      <c r="M17" s="7">
        <v>541</v>
      </c>
      <c r="N17" s="7">
        <v>1045</v>
      </c>
      <c r="O17" s="7">
        <v>1586</v>
      </c>
      <c r="P17" s="7">
        <v>1588</v>
      </c>
      <c r="Q17" s="7">
        <v>12236</v>
      </c>
      <c r="R17" s="7">
        <v>7932</v>
      </c>
      <c r="S17" s="7">
        <v>5542</v>
      </c>
      <c r="T17" s="7">
        <v>13824</v>
      </c>
      <c r="U17" s="7">
        <v>13474</v>
      </c>
      <c r="V17" s="7">
        <v>27298</v>
      </c>
      <c r="W17" s="7">
        <v>2</v>
      </c>
      <c r="X17" s="7">
        <v>495</v>
      </c>
      <c r="Y17" s="7">
        <v>465</v>
      </c>
      <c r="Z17" s="7">
        <v>846</v>
      </c>
      <c r="AA17" s="7">
        <v>497</v>
      </c>
      <c r="AB17" s="7">
        <v>1311</v>
      </c>
      <c r="AC17" s="7">
        <v>1808</v>
      </c>
      <c r="AD17" s="7">
        <v>0</v>
      </c>
      <c r="AE17" s="7">
        <v>371</v>
      </c>
      <c r="AF17" s="7">
        <v>845</v>
      </c>
      <c r="AG17" s="7">
        <v>20</v>
      </c>
      <c r="AH17" s="7">
        <v>371</v>
      </c>
      <c r="AI17" s="7">
        <v>865</v>
      </c>
      <c r="AJ17" s="7">
        <v>1236</v>
      </c>
      <c r="AK17" s="7">
        <v>4</v>
      </c>
      <c r="AL17" s="7">
        <v>292</v>
      </c>
      <c r="AM17" s="7">
        <v>650</v>
      </c>
      <c r="AN17" s="7">
        <v>118</v>
      </c>
      <c r="AO17" s="7">
        <v>296</v>
      </c>
      <c r="AP17" s="7">
        <v>768</v>
      </c>
      <c r="AQ17" s="7">
        <v>1064</v>
      </c>
      <c r="AR17" s="7">
        <v>14</v>
      </c>
      <c r="AS17" s="7">
        <v>27</v>
      </c>
      <c r="AT17" s="7">
        <v>693</v>
      </c>
      <c r="AU17" s="7">
        <v>83</v>
      </c>
      <c r="AV17" s="7">
        <v>41</v>
      </c>
      <c r="AW17" s="7">
        <v>776</v>
      </c>
      <c r="AX17" s="7">
        <v>817</v>
      </c>
      <c r="AY17" s="7">
        <v>3</v>
      </c>
      <c r="AZ17" s="7">
        <v>398</v>
      </c>
      <c r="BA17" s="7">
        <v>336</v>
      </c>
      <c r="BB17" s="7">
        <v>49</v>
      </c>
      <c r="BC17" s="7">
        <v>401</v>
      </c>
      <c r="BD17" s="7">
        <v>385</v>
      </c>
      <c r="BE17" s="7">
        <v>786</v>
      </c>
      <c r="BF17" s="7">
        <v>0</v>
      </c>
      <c r="BG17" s="7">
        <v>279</v>
      </c>
      <c r="BH17" s="7">
        <v>647</v>
      </c>
      <c r="BI17" s="7">
        <v>409</v>
      </c>
      <c r="BJ17" s="7">
        <v>279</v>
      </c>
      <c r="BK17" s="7">
        <v>1056</v>
      </c>
      <c r="BL17" s="7">
        <v>1335</v>
      </c>
      <c r="BM17" s="7">
        <v>0</v>
      </c>
      <c r="BN17" s="7">
        <v>617</v>
      </c>
      <c r="BO17" s="7">
        <v>1282</v>
      </c>
      <c r="BP17" s="7">
        <v>155</v>
      </c>
      <c r="BQ17" s="7">
        <v>617</v>
      </c>
      <c r="BR17" s="7">
        <v>1437</v>
      </c>
      <c r="BS17" s="7">
        <v>2054</v>
      </c>
      <c r="BT17" s="7">
        <v>0</v>
      </c>
      <c r="BU17" s="7">
        <v>538</v>
      </c>
      <c r="BV17" s="7">
        <v>1986</v>
      </c>
      <c r="BW17" s="7">
        <v>515</v>
      </c>
      <c r="BX17" s="7">
        <v>538</v>
      </c>
      <c r="BY17" s="7">
        <v>2501</v>
      </c>
      <c r="BZ17" s="7">
        <v>3039</v>
      </c>
      <c r="CA17" s="7">
        <v>0</v>
      </c>
      <c r="CB17" s="7">
        <v>55</v>
      </c>
      <c r="CC17" s="7">
        <v>542</v>
      </c>
      <c r="CD17" s="7">
        <v>60</v>
      </c>
      <c r="CE17" s="7">
        <v>55</v>
      </c>
      <c r="CF17" s="7">
        <v>602</v>
      </c>
      <c r="CG17" s="7">
        <v>657</v>
      </c>
      <c r="CH17" s="7">
        <v>478</v>
      </c>
      <c r="CI17" s="7">
        <v>3750</v>
      </c>
      <c r="CJ17" s="7">
        <v>2349</v>
      </c>
      <c r="CK17" s="7">
        <v>621</v>
      </c>
      <c r="CL17" s="7">
        <v>4228</v>
      </c>
      <c r="CM17" s="7">
        <v>2970</v>
      </c>
      <c r="CN17" s="7">
        <v>7198</v>
      </c>
      <c r="CO17" s="7">
        <v>0</v>
      </c>
      <c r="CP17" s="7">
        <v>0</v>
      </c>
      <c r="CQ17" s="7">
        <v>380</v>
      </c>
      <c r="CR17" s="7">
        <v>30</v>
      </c>
      <c r="CS17" s="7">
        <v>0</v>
      </c>
      <c r="CT17" s="7">
        <v>410</v>
      </c>
      <c r="CU17" s="7">
        <v>410</v>
      </c>
      <c r="CV17" s="7">
        <v>0</v>
      </c>
      <c r="CW17" s="7">
        <v>0</v>
      </c>
      <c r="CX17" s="7">
        <v>55</v>
      </c>
      <c r="CY17" s="7">
        <v>34</v>
      </c>
      <c r="CZ17" s="7">
        <v>0</v>
      </c>
      <c r="DA17" s="7">
        <v>89</v>
      </c>
      <c r="DB17" s="7">
        <v>89</v>
      </c>
      <c r="DC17" s="7">
        <v>0</v>
      </c>
      <c r="DD17" s="7">
        <v>0</v>
      </c>
      <c r="DE17" s="7">
        <v>5</v>
      </c>
      <c r="DF17" s="7">
        <v>0</v>
      </c>
      <c r="DG17" s="7">
        <v>0</v>
      </c>
      <c r="DH17" s="7">
        <v>5</v>
      </c>
      <c r="DI17" s="7">
        <v>5</v>
      </c>
      <c r="DJ17" s="7">
        <v>0</v>
      </c>
      <c r="DK17" s="7">
        <v>66</v>
      </c>
      <c r="DL17" s="7">
        <v>427</v>
      </c>
      <c r="DM17" s="7">
        <v>423</v>
      </c>
      <c r="DN17" s="7">
        <v>66</v>
      </c>
      <c r="DO17" s="7">
        <v>850</v>
      </c>
      <c r="DP17" s="7">
        <v>916</v>
      </c>
      <c r="DQ17" s="7">
        <v>0</v>
      </c>
      <c r="DR17" s="7">
        <v>605</v>
      </c>
      <c r="DS17" s="7">
        <v>345</v>
      </c>
      <c r="DT17" s="7">
        <v>43</v>
      </c>
      <c r="DU17" s="7">
        <v>605</v>
      </c>
      <c r="DV17" s="7">
        <v>388</v>
      </c>
      <c r="DW17" s="7">
        <v>993</v>
      </c>
      <c r="DX17" s="7">
        <v>0</v>
      </c>
      <c r="DY17" s="7">
        <v>0</v>
      </c>
      <c r="DZ17" s="7">
        <v>0</v>
      </c>
      <c r="EA17" s="7">
        <v>0</v>
      </c>
      <c r="EB17" s="7">
        <v>0</v>
      </c>
      <c r="EC17" s="7">
        <v>0</v>
      </c>
      <c r="ED17" s="7">
        <v>0</v>
      </c>
      <c r="EE17" s="7">
        <v>2067</v>
      </c>
      <c r="EF17" s="7">
        <v>20497</v>
      </c>
      <c r="EG17" s="7">
        <v>19343</v>
      </c>
      <c r="EH17" s="7">
        <v>9152</v>
      </c>
      <c r="EI17" s="7">
        <v>22564</v>
      </c>
      <c r="EJ17" s="7">
        <v>28495</v>
      </c>
      <c r="EK17" s="7">
        <v>51059</v>
      </c>
      <c r="EL17" s="7">
        <v>2090</v>
      </c>
      <c r="EM17" s="7">
        <v>23031</v>
      </c>
      <c r="EN17" s="7">
        <v>24803</v>
      </c>
      <c r="EO17" s="7">
        <v>10892</v>
      </c>
      <c r="EP17" s="7">
        <v>25121</v>
      </c>
      <c r="EQ17" s="7">
        <v>35695</v>
      </c>
      <c r="ER17" s="7">
        <v>60816</v>
      </c>
      <c r="ES17" s="7">
        <v>2090</v>
      </c>
      <c r="ET17" s="7">
        <v>23702</v>
      </c>
      <c r="EU17" s="7">
        <v>26015</v>
      </c>
      <c r="EV17" s="7">
        <v>11422</v>
      </c>
      <c r="EW17" s="7">
        <v>25792</v>
      </c>
      <c r="EX17" s="7">
        <v>37437</v>
      </c>
      <c r="EY17" s="7">
        <v>63229</v>
      </c>
      <c r="EZ17" s="7">
        <v>2090</v>
      </c>
      <c r="FA17" s="7">
        <v>23702</v>
      </c>
      <c r="FB17" s="7">
        <v>26015</v>
      </c>
      <c r="FC17" s="7">
        <v>11422</v>
      </c>
      <c r="FD17" s="7">
        <v>25792</v>
      </c>
      <c r="FE17" s="7">
        <v>37437</v>
      </c>
      <c r="FF17" s="7">
        <v>63229</v>
      </c>
    </row>
    <row r="18" spans="1:162" x14ac:dyDescent="0.25">
      <c r="A18" s="34">
        <v>40513</v>
      </c>
      <c r="B18" s="7">
        <v>0</v>
      </c>
      <c r="C18" s="7">
        <v>3806</v>
      </c>
      <c r="D18" s="7">
        <v>6516</v>
      </c>
      <c r="E18" s="7">
        <v>2185</v>
      </c>
      <c r="F18" s="7">
        <v>3806</v>
      </c>
      <c r="G18" s="7">
        <v>8701</v>
      </c>
      <c r="H18" s="7">
        <v>12507</v>
      </c>
      <c r="I18" s="7">
        <v>1</v>
      </c>
      <c r="J18" s="7">
        <v>424</v>
      </c>
      <c r="K18" s="7">
        <v>632</v>
      </c>
      <c r="L18" s="7">
        <v>424</v>
      </c>
      <c r="M18" s="7">
        <v>425</v>
      </c>
      <c r="N18" s="7">
        <v>1056</v>
      </c>
      <c r="O18" s="7">
        <v>1481</v>
      </c>
      <c r="P18" s="7">
        <v>1334</v>
      </c>
      <c r="Q18" s="7">
        <v>12961</v>
      </c>
      <c r="R18" s="7">
        <v>7522</v>
      </c>
      <c r="S18" s="7">
        <v>5552</v>
      </c>
      <c r="T18" s="7">
        <v>14295</v>
      </c>
      <c r="U18" s="7">
        <v>13074</v>
      </c>
      <c r="V18" s="7">
        <v>27369</v>
      </c>
      <c r="W18" s="7">
        <v>0</v>
      </c>
      <c r="X18" s="7">
        <v>487</v>
      </c>
      <c r="Y18" s="7">
        <v>460</v>
      </c>
      <c r="Z18" s="7">
        <v>830</v>
      </c>
      <c r="AA18" s="7">
        <v>487</v>
      </c>
      <c r="AB18" s="7">
        <v>1290</v>
      </c>
      <c r="AC18" s="7">
        <v>1777</v>
      </c>
      <c r="AD18" s="7">
        <v>0</v>
      </c>
      <c r="AE18" s="7">
        <v>350</v>
      </c>
      <c r="AF18" s="7">
        <v>947</v>
      </c>
      <c r="AG18" s="7">
        <v>18</v>
      </c>
      <c r="AH18" s="7">
        <v>350</v>
      </c>
      <c r="AI18" s="7">
        <v>965</v>
      </c>
      <c r="AJ18" s="7">
        <v>1315</v>
      </c>
      <c r="AK18" s="7">
        <v>0</v>
      </c>
      <c r="AL18" s="7">
        <v>345</v>
      </c>
      <c r="AM18" s="7">
        <v>694</v>
      </c>
      <c r="AN18" s="7">
        <v>132</v>
      </c>
      <c r="AO18" s="7">
        <v>345</v>
      </c>
      <c r="AP18" s="7">
        <v>826</v>
      </c>
      <c r="AQ18" s="7">
        <v>1171</v>
      </c>
      <c r="AR18" s="7">
        <v>12</v>
      </c>
      <c r="AS18" s="7">
        <v>27</v>
      </c>
      <c r="AT18" s="7">
        <v>506</v>
      </c>
      <c r="AU18" s="7">
        <v>74</v>
      </c>
      <c r="AV18" s="7">
        <v>39</v>
      </c>
      <c r="AW18" s="7">
        <v>580</v>
      </c>
      <c r="AX18" s="7">
        <v>619</v>
      </c>
      <c r="AY18" s="7">
        <v>3</v>
      </c>
      <c r="AZ18" s="7">
        <v>330</v>
      </c>
      <c r="BA18" s="7">
        <v>377</v>
      </c>
      <c r="BB18" s="7">
        <v>48</v>
      </c>
      <c r="BC18" s="7">
        <v>333</v>
      </c>
      <c r="BD18" s="7">
        <v>425</v>
      </c>
      <c r="BE18" s="7">
        <v>758</v>
      </c>
      <c r="BF18" s="7">
        <v>0</v>
      </c>
      <c r="BG18" s="7">
        <v>344</v>
      </c>
      <c r="BH18" s="7">
        <v>1139</v>
      </c>
      <c r="BI18" s="7">
        <v>405</v>
      </c>
      <c r="BJ18" s="7">
        <v>344</v>
      </c>
      <c r="BK18" s="7">
        <v>1544</v>
      </c>
      <c r="BL18" s="7">
        <v>1888</v>
      </c>
      <c r="BM18" s="7">
        <v>0</v>
      </c>
      <c r="BN18" s="7">
        <v>647</v>
      </c>
      <c r="BO18" s="7">
        <v>1220</v>
      </c>
      <c r="BP18" s="7">
        <v>170</v>
      </c>
      <c r="BQ18" s="7">
        <v>647</v>
      </c>
      <c r="BR18" s="7">
        <v>1390</v>
      </c>
      <c r="BS18" s="7">
        <v>2037</v>
      </c>
      <c r="BT18" s="7">
        <v>0</v>
      </c>
      <c r="BU18" s="7">
        <v>561</v>
      </c>
      <c r="BV18" s="7">
        <v>2089</v>
      </c>
      <c r="BW18" s="7">
        <v>520</v>
      </c>
      <c r="BX18" s="7">
        <v>561</v>
      </c>
      <c r="BY18" s="7">
        <v>2609</v>
      </c>
      <c r="BZ18" s="7">
        <v>3170</v>
      </c>
      <c r="CA18" s="7">
        <v>0</v>
      </c>
      <c r="CB18" s="7">
        <v>21</v>
      </c>
      <c r="CC18" s="7">
        <v>266</v>
      </c>
      <c r="CD18" s="7">
        <v>22</v>
      </c>
      <c r="CE18" s="7">
        <v>21</v>
      </c>
      <c r="CF18" s="7">
        <v>288</v>
      </c>
      <c r="CG18" s="7">
        <v>309</v>
      </c>
      <c r="CH18" s="7">
        <v>430</v>
      </c>
      <c r="CI18" s="7">
        <v>3473</v>
      </c>
      <c r="CJ18" s="7">
        <v>2429</v>
      </c>
      <c r="CK18" s="7">
        <v>648</v>
      </c>
      <c r="CL18" s="7">
        <v>3903</v>
      </c>
      <c r="CM18" s="7">
        <v>3077</v>
      </c>
      <c r="CN18" s="7">
        <v>6980</v>
      </c>
      <c r="CO18" s="7">
        <v>0</v>
      </c>
      <c r="CP18" s="7">
        <v>0</v>
      </c>
      <c r="CQ18" s="7">
        <v>368</v>
      </c>
      <c r="CR18" s="7">
        <v>95</v>
      </c>
      <c r="CS18" s="7">
        <v>0</v>
      </c>
      <c r="CT18" s="7">
        <v>463</v>
      </c>
      <c r="CU18" s="7">
        <v>463</v>
      </c>
      <c r="CV18" s="7">
        <v>0</v>
      </c>
      <c r="CW18" s="7">
        <v>0</v>
      </c>
      <c r="CX18" s="7">
        <v>49</v>
      </c>
      <c r="CY18" s="7">
        <v>34</v>
      </c>
      <c r="CZ18" s="7">
        <v>0</v>
      </c>
      <c r="DA18" s="7">
        <v>83</v>
      </c>
      <c r="DB18" s="7">
        <v>83</v>
      </c>
      <c r="DC18" s="7">
        <v>0</v>
      </c>
      <c r="DD18" s="7">
        <v>0</v>
      </c>
      <c r="DE18" s="7">
        <v>5</v>
      </c>
      <c r="DF18" s="7">
        <v>0</v>
      </c>
      <c r="DG18" s="7">
        <v>0</v>
      </c>
      <c r="DH18" s="7">
        <v>5</v>
      </c>
      <c r="DI18" s="7">
        <v>5</v>
      </c>
      <c r="DJ18" s="7">
        <v>0</v>
      </c>
      <c r="DK18" s="7">
        <v>65</v>
      </c>
      <c r="DL18" s="7">
        <v>466</v>
      </c>
      <c r="DM18" s="7">
        <v>434</v>
      </c>
      <c r="DN18" s="7">
        <v>65</v>
      </c>
      <c r="DO18" s="7">
        <v>900</v>
      </c>
      <c r="DP18" s="7">
        <v>965</v>
      </c>
      <c r="DQ18" s="7">
        <v>0</v>
      </c>
      <c r="DR18" s="7">
        <v>586</v>
      </c>
      <c r="DS18" s="7">
        <v>427</v>
      </c>
      <c r="DT18" s="7">
        <v>54</v>
      </c>
      <c r="DU18" s="7">
        <v>586</v>
      </c>
      <c r="DV18" s="7">
        <v>481</v>
      </c>
      <c r="DW18" s="7">
        <v>1067</v>
      </c>
      <c r="DX18" s="7">
        <v>0</v>
      </c>
      <c r="DY18" s="7">
        <v>0</v>
      </c>
      <c r="DZ18" s="7">
        <v>0</v>
      </c>
      <c r="EA18" s="7">
        <v>0</v>
      </c>
      <c r="EB18" s="7">
        <v>0</v>
      </c>
      <c r="EC18" s="7">
        <v>0</v>
      </c>
      <c r="ED18" s="7">
        <v>0</v>
      </c>
      <c r="EE18" s="7">
        <v>1765</v>
      </c>
      <c r="EF18" s="7">
        <v>21225</v>
      </c>
      <c r="EG18" s="7">
        <v>19188</v>
      </c>
      <c r="EH18" s="7">
        <v>9329</v>
      </c>
      <c r="EI18" s="7">
        <v>22990</v>
      </c>
      <c r="EJ18" s="7">
        <v>28517</v>
      </c>
      <c r="EK18" s="7">
        <v>51507</v>
      </c>
      <c r="EL18" s="7">
        <v>1780</v>
      </c>
      <c r="EM18" s="7">
        <v>23776</v>
      </c>
      <c r="EN18" s="7">
        <v>24797</v>
      </c>
      <c r="EO18" s="7">
        <v>11028</v>
      </c>
      <c r="EP18" s="7">
        <v>25556</v>
      </c>
      <c r="EQ18" s="7">
        <v>35825</v>
      </c>
      <c r="ER18" s="7">
        <v>61381</v>
      </c>
      <c r="ES18" s="7">
        <v>1780</v>
      </c>
      <c r="ET18" s="7">
        <v>24427</v>
      </c>
      <c r="EU18" s="7">
        <v>26112</v>
      </c>
      <c r="EV18" s="7">
        <v>11645</v>
      </c>
      <c r="EW18" s="7">
        <v>26207</v>
      </c>
      <c r="EX18" s="7">
        <v>37757</v>
      </c>
      <c r="EY18" s="7">
        <v>63964</v>
      </c>
      <c r="EZ18" s="7">
        <v>1780</v>
      </c>
      <c r="FA18" s="7">
        <v>24427</v>
      </c>
      <c r="FB18" s="7">
        <v>26112</v>
      </c>
      <c r="FC18" s="7">
        <v>11645</v>
      </c>
      <c r="FD18" s="7">
        <v>26207</v>
      </c>
      <c r="FE18" s="7">
        <v>37757</v>
      </c>
      <c r="FF18" s="7">
        <v>63964</v>
      </c>
    </row>
    <row r="19" spans="1:162" x14ac:dyDescent="0.25">
      <c r="A19" s="34">
        <v>40544</v>
      </c>
      <c r="B19" s="7">
        <v>79</v>
      </c>
      <c r="C19" s="7">
        <v>3894</v>
      </c>
      <c r="D19" s="7">
        <v>6767</v>
      </c>
      <c r="E19" s="7">
        <v>2238</v>
      </c>
      <c r="F19" s="7">
        <v>3973</v>
      </c>
      <c r="G19" s="7">
        <v>9005</v>
      </c>
      <c r="H19" s="7">
        <v>12978</v>
      </c>
      <c r="I19" s="7">
        <v>1</v>
      </c>
      <c r="J19" s="7">
        <v>278</v>
      </c>
      <c r="K19" s="7">
        <v>711</v>
      </c>
      <c r="L19" s="7">
        <v>515</v>
      </c>
      <c r="M19" s="7">
        <v>279</v>
      </c>
      <c r="N19" s="7">
        <v>1226</v>
      </c>
      <c r="O19" s="7">
        <v>1505</v>
      </c>
      <c r="P19" s="7">
        <v>1401</v>
      </c>
      <c r="Q19" s="7">
        <v>12967</v>
      </c>
      <c r="R19" s="7">
        <v>7646</v>
      </c>
      <c r="S19" s="7">
        <v>5170</v>
      </c>
      <c r="T19" s="7">
        <v>14368</v>
      </c>
      <c r="U19" s="7">
        <v>12816</v>
      </c>
      <c r="V19" s="7">
        <v>27184</v>
      </c>
      <c r="W19" s="7">
        <v>0</v>
      </c>
      <c r="X19" s="7">
        <v>420</v>
      </c>
      <c r="Y19" s="7">
        <v>444</v>
      </c>
      <c r="Z19" s="7">
        <v>750</v>
      </c>
      <c r="AA19" s="7">
        <v>420</v>
      </c>
      <c r="AB19" s="7">
        <v>1194</v>
      </c>
      <c r="AC19" s="7">
        <v>1614</v>
      </c>
      <c r="AD19" s="7">
        <v>110</v>
      </c>
      <c r="AE19" s="7">
        <v>360</v>
      </c>
      <c r="AF19" s="7">
        <v>913</v>
      </c>
      <c r="AG19" s="7">
        <v>11</v>
      </c>
      <c r="AH19" s="7">
        <v>470</v>
      </c>
      <c r="AI19" s="7">
        <v>924</v>
      </c>
      <c r="AJ19" s="7">
        <v>1394</v>
      </c>
      <c r="AK19" s="7">
        <v>0</v>
      </c>
      <c r="AL19" s="7">
        <v>300</v>
      </c>
      <c r="AM19" s="7">
        <v>774</v>
      </c>
      <c r="AN19" s="7">
        <v>138</v>
      </c>
      <c r="AO19" s="7">
        <v>300</v>
      </c>
      <c r="AP19" s="7">
        <v>912</v>
      </c>
      <c r="AQ19" s="7">
        <v>1212</v>
      </c>
      <c r="AR19" s="7">
        <v>2</v>
      </c>
      <c r="AS19" s="7">
        <v>94</v>
      </c>
      <c r="AT19" s="7">
        <v>469</v>
      </c>
      <c r="AU19" s="7">
        <v>54</v>
      </c>
      <c r="AV19" s="7">
        <v>96</v>
      </c>
      <c r="AW19" s="7">
        <v>523</v>
      </c>
      <c r="AX19" s="7">
        <v>619</v>
      </c>
      <c r="AY19" s="7">
        <v>3</v>
      </c>
      <c r="AZ19" s="7">
        <v>291</v>
      </c>
      <c r="BA19" s="7">
        <v>334</v>
      </c>
      <c r="BB19" s="7">
        <v>50</v>
      </c>
      <c r="BC19" s="7">
        <v>294</v>
      </c>
      <c r="BD19" s="7">
        <v>384</v>
      </c>
      <c r="BE19" s="7">
        <v>678</v>
      </c>
      <c r="BF19" s="7">
        <v>0</v>
      </c>
      <c r="BG19" s="7">
        <v>332</v>
      </c>
      <c r="BH19" s="7">
        <v>1132</v>
      </c>
      <c r="BI19" s="7">
        <v>345</v>
      </c>
      <c r="BJ19" s="7">
        <v>332</v>
      </c>
      <c r="BK19" s="7">
        <v>1477</v>
      </c>
      <c r="BL19" s="7">
        <v>1809</v>
      </c>
      <c r="BM19" s="7">
        <v>0</v>
      </c>
      <c r="BN19" s="7">
        <v>562</v>
      </c>
      <c r="BO19" s="7">
        <v>1386</v>
      </c>
      <c r="BP19" s="7">
        <v>166</v>
      </c>
      <c r="BQ19" s="7">
        <v>562</v>
      </c>
      <c r="BR19" s="7">
        <v>1552</v>
      </c>
      <c r="BS19" s="7">
        <v>2114</v>
      </c>
      <c r="BT19" s="7">
        <v>0</v>
      </c>
      <c r="BU19" s="7">
        <v>620</v>
      </c>
      <c r="BV19" s="7">
        <v>2349</v>
      </c>
      <c r="BW19" s="7">
        <v>417</v>
      </c>
      <c r="BX19" s="7">
        <v>620</v>
      </c>
      <c r="BY19" s="7">
        <v>2766</v>
      </c>
      <c r="BZ19" s="7">
        <v>3386</v>
      </c>
      <c r="CA19" s="7">
        <v>0</v>
      </c>
      <c r="CB19" s="7">
        <v>46</v>
      </c>
      <c r="CC19" s="7">
        <v>239</v>
      </c>
      <c r="CD19" s="7">
        <v>11</v>
      </c>
      <c r="CE19" s="7">
        <v>46</v>
      </c>
      <c r="CF19" s="7">
        <v>250</v>
      </c>
      <c r="CG19" s="7">
        <v>296</v>
      </c>
      <c r="CH19" s="7">
        <v>378</v>
      </c>
      <c r="CI19" s="7">
        <v>3375</v>
      </c>
      <c r="CJ19" s="7">
        <v>2354</v>
      </c>
      <c r="CK19" s="7">
        <v>758</v>
      </c>
      <c r="CL19" s="7">
        <v>3753</v>
      </c>
      <c r="CM19" s="7">
        <v>3112</v>
      </c>
      <c r="CN19" s="7">
        <v>6865</v>
      </c>
      <c r="CO19" s="7">
        <v>0</v>
      </c>
      <c r="CP19" s="7">
        <v>0</v>
      </c>
      <c r="CQ19" s="7">
        <v>367</v>
      </c>
      <c r="CR19" s="7">
        <v>131</v>
      </c>
      <c r="CS19" s="7">
        <v>0</v>
      </c>
      <c r="CT19" s="7">
        <v>498</v>
      </c>
      <c r="CU19" s="7">
        <v>498</v>
      </c>
      <c r="CV19" s="7">
        <v>0</v>
      </c>
      <c r="CW19" s="7">
        <v>0</v>
      </c>
      <c r="CX19" s="7">
        <v>43</v>
      </c>
      <c r="CY19" s="7">
        <v>34</v>
      </c>
      <c r="CZ19" s="7">
        <v>0</v>
      </c>
      <c r="DA19" s="7">
        <v>77</v>
      </c>
      <c r="DB19" s="7">
        <v>77</v>
      </c>
      <c r="DC19" s="7">
        <v>0</v>
      </c>
      <c r="DD19" s="7">
        <v>0</v>
      </c>
      <c r="DE19" s="7">
        <v>4</v>
      </c>
      <c r="DF19" s="7">
        <v>0</v>
      </c>
      <c r="DG19" s="7">
        <v>0</v>
      </c>
      <c r="DH19" s="7">
        <v>4</v>
      </c>
      <c r="DI19" s="7">
        <v>4</v>
      </c>
      <c r="DJ19" s="7">
        <v>0</v>
      </c>
      <c r="DK19" s="7">
        <v>62</v>
      </c>
      <c r="DL19" s="7">
        <v>545</v>
      </c>
      <c r="DM19" s="7">
        <v>527</v>
      </c>
      <c r="DN19" s="7">
        <v>62</v>
      </c>
      <c r="DO19" s="7">
        <v>1072</v>
      </c>
      <c r="DP19" s="7">
        <v>1134</v>
      </c>
      <c r="DQ19" s="7">
        <v>0</v>
      </c>
      <c r="DR19" s="7">
        <v>626</v>
      </c>
      <c r="DS19" s="7">
        <v>345</v>
      </c>
      <c r="DT19" s="7">
        <v>52</v>
      </c>
      <c r="DU19" s="7">
        <v>626</v>
      </c>
      <c r="DV19" s="7">
        <v>397</v>
      </c>
      <c r="DW19" s="7">
        <v>1023</v>
      </c>
      <c r="DX19" s="7">
        <v>0</v>
      </c>
      <c r="DY19" s="7">
        <v>0</v>
      </c>
      <c r="DZ19" s="7">
        <v>0</v>
      </c>
      <c r="EA19" s="7">
        <v>0</v>
      </c>
      <c r="EB19" s="7">
        <v>0</v>
      </c>
      <c r="EC19" s="7">
        <v>0</v>
      </c>
      <c r="ED19" s="7">
        <v>0</v>
      </c>
      <c r="EE19" s="7">
        <v>1859</v>
      </c>
      <c r="EF19" s="7">
        <v>21134</v>
      </c>
      <c r="EG19" s="7">
        <v>19827</v>
      </c>
      <c r="EH19" s="7">
        <v>9098</v>
      </c>
      <c r="EI19" s="7">
        <v>22993</v>
      </c>
      <c r="EJ19" s="7">
        <v>28925</v>
      </c>
      <c r="EK19" s="7">
        <v>51918</v>
      </c>
      <c r="EL19" s="7">
        <v>1974</v>
      </c>
      <c r="EM19" s="7">
        <v>23539</v>
      </c>
      <c r="EN19" s="7">
        <v>25518</v>
      </c>
      <c r="EO19" s="7">
        <v>10623</v>
      </c>
      <c r="EP19" s="7">
        <v>25513</v>
      </c>
      <c r="EQ19" s="7">
        <v>36141</v>
      </c>
      <c r="ER19" s="7">
        <v>61654</v>
      </c>
      <c r="ES19" s="7">
        <v>1974</v>
      </c>
      <c r="ET19" s="7">
        <v>24227</v>
      </c>
      <c r="EU19" s="7">
        <v>26822</v>
      </c>
      <c r="EV19" s="7">
        <v>11367</v>
      </c>
      <c r="EW19" s="7">
        <v>26201</v>
      </c>
      <c r="EX19" s="7">
        <v>38189</v>
      </c>
      <c r="EY19" s="7">
        <v>64390</v>
      </c>
      <c r="EZ19" s="7">
        <v>1974</v>
      </c>
      <c r="FA19" s="7">
        <v>24227</v>
      </c>
      <c r="FB19" s="7">
        <v>26822</v>
      </c>
      <c r="FC19" s="7">
        <v>11367</v>
      </c>
      <c r="FD19" s="7">
        <v>26201</v>
      </c>
      <c r="FE19" s="7">
        <v>38189</v>
      </c>
      <c r="FF19" s="7">
        <v>64390</v>
      </c>
    </row>
    <row r="20" spans="1:162" x14ac:dyDescent="0.25">
      <c r="A20" s="34">
        <v>40575</v>
      </c>
      <c r="B20" s="7">
        <v>66</v>
      </c>
      <c r="C20" s="7">
        <v>3618</v>
      </c>
      <c r="D20" s="7">
        <v>7007</v>
      </c>
      <c r="E20" s="7">
        <v>2433</v>
      </c>
      <c r="F20" s="7">
        <v>3684</v>
      </c>
      <c r="G20" s="7">
        <v>9440</v>
      </c>
      <c r="H20" s="7">
        <v>13124</v>
      </c>
      <c r="I20" s="7">
        <v>1</v>
      </c>
      <c r="J20" s="7">
        <v>331</v>
      </c>
      <c r="K20" s="7">
        <v>661</v>
      </c>
      <c r="L20" s="7">
        <v>434</v>
      </c>
      <c r="M20" s="7">
        <v>332</v>
      </c>
      <c r="N20" s="7">
        <v>1095</v>
      </c>
      <c r="O20" s="7">
        <v>1427</v>
      </c>
      <c r="P20" s="7">
        <v>1237</v>
      </c>
      <c r="Q20" s="7">
        <v>12966</v>
      </c>
      <c r="R20" s="7">
        <v>7625</v>
      </c>
      <c r="S20" s="7">
        <v>5522</v>
      </c>
      <c r="T20" s="7">
        <v>14203</v>
      </c>
      <c r="U20" s="7">
        <v>13147</v>
      </c>
      <c r="V20" s="7">
        <v>27350</v>
      </c>
      <c r="W20" s="7">
        <v>0</v>
      </c>
      <c r="X20" s="7">
        <v>360</v>
      </c>
      <c r="Y20" s="7">
        <v>440</v>
      </c>
      <c r="Z20" s="7">
        <v>704</v>
      </c>
      <c r="AA20" s="7">
        <v>360</v>
      </c>
      <c r="AB20" s="7">
        <v>1144</v>
      </c>
      <c r="AC20" s="7">
        <v>1504</v>
      </c>
      <c r="AD20" s="7">
        <v>100</v>
      </c>
      <c r="AE20" s="7">
        <v>327</v>
      </c>
      <c r="AF20" s="7">
        <v>811</v>
      </c>
      <c r="AG20" s="7">
        <v>11</v>
      </c>
      <c r="AH20" s="7">
        <v>427</v>
      </c>
      <c r="AI20" s="7">
        <v>822</v>
      </c>
      <c r="AJ20" s="7">
        <v>1249</v>
      </c>
      <c r="AK20" s="7">
        <v>0</v>
      </c>
      <c r="AL20" s="7">
        <v>314</v>
      </c>
      <c r="AM20" s="7">
        <v>678</v>
      </c>
      <c r="AN20" s="7">
        <v>132</v>
      </c>
      <c r="AO20" s="7">
        <v>314</v>
      </c>
      <c r="AP20" s="7">
        <v>810</v>
      </c>
      <c r="AQ20" s="7">
        <v>1124</v>
      </c>
      <c r="AR20" s="7">
        <v>0</v>
      </c>
      <c r="AS20" s="7">
        <v>94</v>
      </c>
      <c r="AT20" s="7">
        <v>386</v>
      </c>
      <c r="AU20" s="7">
        <v>47</v>
      </c>
      <c r="AV20" s="7">
        <v>94</v>
      </c>
      <c r="AW20" s="7">
        <v>433</v>
      </c>
      <c r="AX20" s="7">
        <v>527</v>
      </c>
      <c r="AY20" s="7">
        <v>3</v>
      </c>
      <c r="AZ20" s="7">
        <v>224</v>
      </c>
      <c r="BA20" s="7">
        <v>337</v>
      </c>
      <c r="BB20" s="7">
        <v>50</v>
      </c>
      <c r="BC20" s="7">
        <v>227</v>
      </c>
      <c r="BD20" s="7">
        <v>387</v>
      </c>
      <c r="BE20" s="7">
        <v>614</v>
      </c>
      <c r="BF20" s="7">
        <v>0</v>
      </c>
      <c r="BG20" s="7">
        <v>341</v>
      </c>
      <c r="BH20" s="7">
        <v>1476</v>
      </c>
      <c r="BI20" s="7">
        <v>327</v>
      </c>
      <c r="BJ20" s="7">
        <v>341</v>
      </c>
      <c r="BK20" s="7">
        <v>1803</v>
      </c>
      <c r="BL20" s="7">
        <v>2144</v>
      </c>
      <c r="BM20" s="7">
        <v>0</v>
      </c>
      <c r="BN20" s="7">
        <v>835</v>
      </c>
      <c r="BO20" s="7">
        <v>1396</v>
      </c>
      <c r="BP20" s="7">
        <v>218</v>
      </c>
      <c r="BQ20" s="7">
        <v>835</v>
      </c>
      <c r="BR20" s="7">
        <v>1614</v>
      </c>
      <c r="BS20" s="7">
        <v>2449</v>
      </c>
      <c r="BT20" s="7">
        <v>0</v>
      </c>
      <c r="BU20" s="7">
        <v>505</v>
      </c>
      <c r="BV20" s="7">
        <v>2263</v>
      </c>
      <c r="BW20" s="7">
        <v>466</v>
      </c>
      <c r="BX20" s="7">
        <v>505</v>
      </c>
      <c r="BY20" s="7">
        <v>2729</v>
      </c>
      <c r="BZ20" s="7">
        <v>3234</v>
      </c>
      <c r="CA20" s="7">
        <v>0</v>
      </c>
      <c r="CB20" s="7">
        <v>116</v>
      </c>
      <c r="CC20" s="7">
        <v>455</v>
      </c>
      <c r="CD20" s="7">
        <v>17</v>
      </c>
      <c r="CE20" s="7">
        <v>116</v>
      </c>
      <c r="CF20" s="7">
        <v>472</v>
      </c>
      <c r="CG20" s="7">
        <v>588</v>
      </c>
      <c r="CH20" s="7">
        <v>315</v>
      </c>
      <c r="CI20" s="7">
        <v>3564</v>
      </c>
      <c r="CJ20" s="7">
        <v>2554</v>
      </c>
      <c r="CK20" s="7">
        <v>750</v>
      </c>
      <c r="CL20" s="7">
        <v>3879</v>
      </c>
      <c r="CM20" s="7">
        <v>3304</v>
      </c>
      <c r="CN20" s="7">
        <v>7183</v>
      </c>
      <c r="CO20" s="7">
        <v>0</v>
      </c>
      <c r="CP20" s="7">
        <v>0</v>
      </c>
      <c r="CQ20" s="7">
        <v>362</v>
      </c>
      <c r="CR20" s="7">
        <v>110</v>
      </c>
      <c r="CS20" s="7">
        <v>0</v>
      </c>
      <c r="CT20" s="7">
        <v>472</v>
      </c>
      <c r="CU20" s="7">
        <v>472</v>
      </c>
      <c r="CV20" s="7">
        <v>0</v>
      </c>
      <c r="CW20" s="7">
        <v>0</v>
      </c>
      <c r="CX20" s="7">
        <v>49</v>
      </c>
      <c r="CY20" s="7">
        <v>88</v>
      </c>
      <c r="CZ20" s="7">
        <v>0</v>
      </c>
      <c r="DA20" s="7">
        <v>137</v>
      </c>
      <c r="DB20" s="7">
        <v>137</v>
      </c>
      <c r="DC20" s="7">
        <v>0</v>
      </c>
      <c r="DD20" s="7">
        <v>0</v>
      </c>
      <c r="DE20" s="7">
        <v>4</v>
      </c>
      <c r="DF20" s="7">
        <v>0</v>
      </c>
      <c r="DG20" s="7">
        <v>0</v>
      </c>
      <c r="DH20" s="7">
        <v>4</v>
      </c>
      <c r="DI20" s="7">
        <v>4</v>
      </c>
      <c r="DJ20" s="7">
        <v>0</v>
      </c>
      <c r="DK20" s="7">
        <v>61</v>
      </c>
      <c r="DL20" s="7">
        <v>542</v>
      </c>
      <c r="DM20" s="7">
        <v>580</v>
      </c>
      <c r="DN20" s="7">
        <v>61</v>
      </c>
      <c r="DO20" s="7">
        <v>1122</v>
      </c>
      <c r="DP20" s="7">
        <v>1183</v>
      </c>
      <c r="DQ20" s="7">
        <v>0</v>
      </c>
      <c r="DR20" s="7">
        <v>605</v>
      </c>
      <c r="DS20" s="7">
        <v>410</v>
      </c>
      <c r="DT20" s="7">
        <v>59</v>
      </c>
      <c r="DU20" s="7">
        <v>605</v>
      </c>
      <c r="DV20" s="7">
        <v>469</v>
      </c>
      <c r="DW20" s="7">
        <v>1074</v>
      </c>
      <c r="DX20" s="7">
        <v>0</v>
      </c>
      <c r="DY20" s="7">
        <v>461</v>
      </c>
      <c r="DZ20" s="7">
        <v>0</v>
      </c>
      <c r="EA20" s="7">
        <v>0</v>
      </c>
      <c r="EB20" s="7">
        <v>461</v>
      </c>
      <c r="EC20" s="7">
        <v>0</v>
      </c>
      <c r="ED20" s="7">
        <v>461</v>
      </c>
      <c r="EE20" s="7">
        <v>1619</v>
      </c>
      <c r="EF20" s="7">
        <v>20984</v>
      </c>
      <c r="EG20" s="7">
        <v>20110</v>
      </c>
      <c r="EH20" s="7">
        <v>9605</v>
      </c>
      <c r="EI20" s="7">
        <v>22603</v>
      </c>
      <c r="EJ20" s="7">
        <v>29715</v>
      </c>
      <c r="EK20" s="7">
        <v>52318</v>
      </c>
      <c r="EL20" s="7">
        <v>1722</v>
      </c>
      <c r="EM20" s="7">
        <v>23595</v>
      </c>
      <c r="EN20" s="7">
        <v>26089</v>
      </c>
      <c r="EO20" s="7">
        <v>11111</v>
      </c>
      <c r="EP20" s="7">
        <v>25317</v>
      </c>
      <c r="EQ20" s="7">
        <v>37200</v>
      </c>
      <c r="ER20" s="7">
        <v>62517</v>
      </c>
      <c r="ES20" s="7">
        <v>1722</v>
      </c>
      <c r="ET20" s="7">
        <v>24261</v>
      </c>
      <c r="EU20" s="7">
        <v>27456</v>
      </c>
      <c r="EV20" s="7">
        <v>11948</v>
      </c>
      <c r="EW20" s="7">
        <v>25983</v>
      </c>
      <c r="EX20" s="7">
        <v>39404</v>
      </c>
      <c r="EY20" s="7">
        <v>65387</v>
      </c>
      <c r="EZ20" s="7">
        <v>1722</v>
      </c>
      <c r="FA20" s="7">
        <v>24722</v>
      </c>
      <c r="FB20" s="7">
        <v>27456</v>
      </c>
      <c r="FC20" s="7">
        <v>11948</v>
      </c>
      <c r="FD20" s="7">
        <v>26444</v>
      </c>
      <c r="FE20" s="7">
        <v>39404</v>
      </c>
      <c r="FF20" s="7">
        <v>65848</v>
      </c>
    </row>
    <row r="21" spans="1:162" x14ac:dyDescent="0.25">
      <c r="A21" s="34">
        <v>40603</v>
      </c>
      <c r="B21" s="7">
        <v>481</v>
      </c>
      <c r="C21" s="7">
        <v>3887</v>
      </c>
      <c r="D21" s="7">
        <v>7635</v>
      </c>
      <c r="E21" s="7">
        <v>2569</v>
      </c>
      <c r="F21" s="7">
        <v>4368</v>
      </c>
      <c r="G21" s="7">
        <v>10204</v>
      </c>
      <c r="H21" s="7">
        <v>14572</v>
      </c>
      <c r="I21" s="7">
        <v>0</v>
      </c>
      <c r="J21" s="7">
        <v>245</v>
      </c>
      <c r="K21" s="7">
        <v>581</v>
      </c>
      <c r="L21" s="7">
        <v>399</v>
      </c>
      <c r="M21" s="7">
        <v>245</v>
      </c>
      <c r="N21" s="7">
        <v>980</v>
      </c>
      <c r="O21" s="7">
        <v>1225</v>
      </c>
      <c r="P21" s="7">
        <v>1070</v>
      </c>
      <c r="Q21" s="7">
        <v>12660</v>
      </c>
      <c r="R21" s="7">
        <v>7251</v>
      </c>
      <c r="S21" s="7">
        <v>5363</v>
      </c>
      <c r="T21" s="7">
        <v>13730</v>
      </c>
      <c r="U21" s="7">
        <v>12614</v>
      </c>
      <c r="V21" s="7">
        <v>26344</v>
      </c>
      <c r="W21" s="7">
        <v>0</v>
      </c>
      <c r="X21" s="7">
        <v>330</v>
      </c>
      <c r="Y21" s="7">
        <v>468</v>
      </c>
      <c r="Z21" s="7">
        <v>671</v>
      </c>
      <c r="AA21" s="7">
        <v>330</v>
      </c>
      <c r="AB21" s="7">
        <v>1139</v>
      </c>
      <c r="AC21" s="7">
        <v>1469</v>
      </c>
      <c r="AD21" s="7">
        <v>90</v>
      </c>
      <c r="AE21" s="7">
        <v>316</v>
      </c>
      <c r="AF21" s="7">
        <v>739</v>
      </c>
      <c r="AG21" s="7">
        <v>11</v>
      </c>
      <c r="AH21" s="7">
        <v>406</v>
      </c>
      <c r="AI21" s="7">
        <v>750</v>
      </c>
      <c r="AJ21" s="7">
        <v>1156</v>
      </c>
      <c r="AK21" s="7">
        <v>0</v>
      </c>
      <c r="AL21" s="7">
        <v>363</v>
      </c>
      <c r="AM21" s="7">
        <v>695</v>
      </c>
      <c r="AN21" s="7">
        <v>126</v>
      </c>
      <c r="AO21" s="7">
        <v>363</v>
      </c>
      <c r="AP21" s="7">
        <v>821</v>
      </c>
      <c r="AQ21" s="7">
        <v>1184</v>
      </c>
      <c r="AR21" s="7">
        <v>0</v>
      </c>
      <c r="AS21" s="7">
        <v>219</v>
      </c>
      <c r="AT21" s="7">
        <v>324</v>
      </c>
      <c r="AU21" s="7">
        <v>35</v>
      </c>
      <c r="AV21" s="7">
        <v>219</v>
      </c>
      <c r="AW21" s="7">
        <v>359</v>
      </c>
      <c r="AX21" s="7">
        <v>578</v>
      </c>
      <c r="AY21" s="7">
        <v>3</v>
      </c>
      <c r="AZ21" s="7">
        <v>258</v>
      </c>
      <c r="BA21" s="7">
        <v>349</v>
      </c>
      <c r="BB21" s="7">
        <v>45</v>
      </c>
      <c r="BC21" s="7">
        <v>261</v>
      </c>
      <c r="BD21" s="7">
        <v>394</v>
      </c>
      <c r="BE21" s="7">
        <v>655</v>
      </c>
      <c r="BF21" s="7">
        <v>0</v>
      </c>
      <c r="BG21" s="7">
        <v>495</v>
      </c>
      <c r="BH21" s="7">
        <v>1461</v>
      </c>
      <c r="BI21" s="7">
        <v>298</v>
      </c>
      <c r="BJ21" s="7">
        <v>495</v>
      </c>
      <c r="BK21" s="7">
        <v>1759</v>
      </c>
      <c r="BL21" s="7">
        <v>2254</v>
      </c>
      <c r="BM21" s="7">
        <v>0</v>
      </c>
      <c r="BN21" s="7">
        <v>1289</v>
      </c>
      <c r="BO21" s="7">
        <v>1290</v>
      </c>
      <c r="BP21" s="7">
        <v>194</v>
      </c>
      <c r="BQ21" s="7">
        <v>1289</v>
      </c>
      <c r="BR21" s="7">
        <v>1484</v>
      </c>
      <c r="BS21" s="7">
        <v>2773</v>
      </c>
      <c r="BT21" s="7">
        <v>0</v>
      </c>
      <c r="BU21" s="7">
        <v>507</v>
      </c>
      <c r="BV21" s="7">
        <v>2440</v>
      </c>
      <c r="BW21" s="7">
        <v>486</v>
      </c>
      <c r="BX21" s="7">
        <v>507</v>
      </c>
      <c r="BY21" s="7">
        <v>2926</v>
      </c>
      <c r="BZ21" s="7">
        <v>3433</v>
      </c>
      <c r="CA21" s="7">
        <v>0</v>
      </c>
      <c r="CB21" s="7">
        <v>119</v>
      </c>
      <c r="CC21" s="7">
        <v>436</v>
      </c>
      <c r="CD21" s="7">
        <v>46</v>
      </c>
      <c r="CE21" s="7">
        <v>119</v>
      </c>
      <c r="CF21" s="7">
        <v>482</v>
      </c>
      <c r="CG21" s="7">
        <v>601</v>
      </c>
      <c r="CH21" s="7">
        <v>453</v>
      </c>
      <c r="CI21" s="7">
        <v>3410</v>
      </c>
      <c r="CJ21" s="7">
        <v>2576</v>
      </c>
      <c r="CK21" s="7">
        <v>719</v>
      </c>
      <c r="CL21" s="7">
        <v>3863</v>
      </c>
      <c r="CM21" s="7">
        <v>3295</v>
      </c>
      <c r="CN21" s="7">
        <v>7158</v>
      </c>
      <c r="CO21" s="7">
        <v>0</v>
      </c>
      <c r="CP21" s="7">
        <v>0</v>
      </c>
      <c r="CQ21" s="7">
        <v>352</v>
      </c>
      <c r="CR21" s="7">
        <v>80</v>
      </c>
      <c r="CS21" s="7">
        <v>0</v>
      </c>
      <c r="CT21" s="7">
        <v>432</v>
      </c>
      <c r="CU21" s="7">
        <v>432</v>
      </c>
      <c r="CV21" s="7">
        <v>0</v>
      </c>
      <c r="CW21" s="7">
        <v>0</v>
      </c>
      <c r="CX21" s="7">
        <v>42</v>
      </c>
      <c r="CY21" s="7">
        <v>83</v>
      </c>
      <c r="CZ21" s="7">
        <v>0</v>
      </c>
      <c r="DA21" s="7">
        <v>125</v>
      </c>
      <c r="DB21" s="7">
        <v>125</v>
      </c>
      <c r="DC21" s="7">
        <v>0</v>
      </c>
      <c r="DD21" s="7">
        <v>0</v>
      </c>
      <c r="DE21" s="7">
        <v>4</v>
      </c>
      <c r="DF21" s="7">
        <v>20</v>
      </c>
      <c r="DG21" s="7">
        <v>0</v>
      </c>
      <c r="DH21" s="7">
        <v>24</v>
      </c>
      <c r="DI21" s="7">
        <v>24</v>
      </c>
      <c r="DJ21" s="7">
        <v>0</v>
      </c>
      <c r="DK21" s="7">
        <v>61</v>
      </c>
      <c r="DL21" s="7">
        <v>600</v>
      </c>
      <c r="DM21" s="7">
        <v>567</v>
      </c>
      <c r="DN21" s="7">
        <v>61</v>
      </c>
      <c r="DO21" s="7">
        <v>1167</v>
      </c>
      <c r="DP21" s="7">
        <v>1228</v>
      </c>
      <c r="DQ21" s="7">
        <v>0</v>
      </c>
      <c r="DR21" s="7">
        <v>581</v>
      </c>
      <c r="DS21" s="7">
        <v>466</v>
      </c>
      <c r="DT21" s="7">
        <v>56</v>
      </c>
      <c r="DU21" s="7">
        <v>581</v>
      </c>
      <c r="DV21" s="7">
        <v>522</v>
      </c>
      <c r="DW21" s="7">
        <v>1103</v>
      </c>
      <c r="DX21" s="7">
        <v>0</v>
      </c>
      <c r="DY21" s="7">
        <v>447</v>
      </c>
      <c r="DZ21" s="7">
        <v>0</v>
      </c>
      <c r="EA21" s="7">
        <v>0</v>
      </c>
      <c r="EB21" s="7">
        <v>447</v>
      </c>
      <c r="EC21" s="7">
        <v>0</v>
      </c>
      <c r="ED21" s="7">
        <v>447</v>
      </c>
      <c r="EE21" s="7">
        <v>2004</v>
      </c>
      <c r="EF21" s="7">
        <v>20709</v>
      </c>
      <c r="EG21" s="7">
        <v>20483</v>
      </c>
      <c r="EH21" s="7">
        <v>9536</v>
      </c>
      <c r="EI21" s="7">
        <v>22713</v>
      </c>
      <c r="EJ21" s="7">
        <v>30019</v>
      </c>
      <c r="EK21" s="7">
        <v>52732</v>
      </c>
      <c r="EL21" s="7">
        <v>2097</v>
      </c>
      <c r="EM21" s="7">
        <v>24098</v>
      </c>
      <c r="EN21" s="7">
        <v>26245</v>
      </c>
      <c r="EO21" s="7">
        <v>10962</v>
      </c>
      <c r="EP21" s="7">
        <v>26195</v>
      </c>
      <c r="EQ21" s="7">
        <v>37207</v>
      </c>
      <c r="ER21" s="7">
        <v>63402</v>
      </c>
      <c r="ES21" s="7">
        <v>2097</v>
      </c>
      <c r="ET21" s="7">
        <v>24740</v>
      </c>
      <c r="EU21" s="7">
        <v>27709</v>
      </c>
      <c r="EV21" s="7">
        <v>11768</v>
      </c>
      <c r="EW21" s="7">
        <v>26837</v>
      </c>
      <c r="EX21" s="7">
        <v>39477</v>
      </c>
      <c r="EY21" s="7">
        <v>66314</v>
      </c>
      <c r="EZ21" s="7">
        <v>2097</v>
      </c>
      <c r="FA21" s="7">
        <v>25187</v>
      </c>
      <c r="FB21" s="7">
        <v>27709</v>
      </c>
      <c r="FC21" s="7">
        <v>11768</v>
      </c>
      <c r="FD21" s="7">
        <v>27284</v>
      </c>
      <c r="FE21" s="7">
        <v>39477</v>
      </c>
      <c r="FF21" s="7">
        <v>66761</v>
      </c>
    </row>
    <row r="22" spans="1:162" x14ac:dyDescent="0.25">
      <c r="A22" s="34">
        <v>40634</v>
      </c>
      <c r="B22" s="7">
        <v>477</v>
      </c>
      <c r="C22" s="7">
        <v>3874</v>
      </c>
      <c r="D22" s="7">
        <v>7205</v>
      </c>
      <c r="E22" s="7">
        <v>2487</v>
      </c>
      <c r="F22" s="7">
        <v>4351</v>
      </c>
      <c r="G22" s="7">
        <v>9692</v>
      </c>
      <c r="H22" s="7">
        <v>14043</v>
      </c>
      <c r="I22" s="7">
        <v>1</v>
      </c>
      <c r="J22" s="7">
        <v>207</v>
      </c>
      <c r="K22" s="7">
        <v>794</v>
      </c>
      <c r="L22" s="7">
        <v>365</v>
      </c>
      <c r="M22" s="7">
        <v>208</v>
      </c>
      <c r="N22" s="7">
        <v>1159</v>
      </c>
      <c r="O22" s="7">
        <v>1367</v>
      </c>
      <c r="P22" s="7">
        <v>756</v>
      </c>
      <c r="Q22" s="7">
        <v>12910</v>
      </c>
      <c r="R22" s="7">
        <v>7730</v>
      </c>
      <c r="S22" s="7">
        <v>5477</v>
      </c>
      <c r="T22" s="7">
        <v>13666</v>
      </c>
      <c r="U22" s="7">
        <v>13207</v>
      </c>
      <c r="V22" s="7">
        <v>26873</v>
      </c>
      <c r="W22" s="7">
        <v>0</v>
      </c>
      <c r="X22" s="7">
        <v>287</v>
      </c>
      <c r="Y22" s="7">
        <v>543</v>
      </c>
      <c r="Z22" s="7">
        <v>713</v>
      </c>
      <c r="AA22" s="7">
        <v>287</v>
      </c>
      <c r="AB22" s="7">
        <v>1256</v>
      </c>
      <c r="AC22" s="7">
        <v>1543</v>
      </c>
      <c r="AD22" s="7">
        <v>82</v>
      </c>
      <c r="AE22" s="7">
        <v>276</v>
      </c>
      <c r="AF22" s="7">
        <v>758</v>
      </c>
      <c r="AG22" s="7">
        <v>39</v>
      </c>
      <c r="AH22" s="7">
        <v>358</v>
      </c>
      <c r="AI22" s="7">
        <v>797</v>
      </c>
      <c r="AJ22" s="7">
        <v>1155</v>
      </c>
      <c r="AK22" s="7">
        <v>0</v>
      </c>
      <c r="AL22" s="7">
        <v>363</v>
      </c>
      <c r="AM22" s="7">
        <v>698</v>
      </c>
      <c r="AN22" s="7">
        <v>84</v>
      </c>
      <c r="AO22" s="7">
        <v>363</v>
      </c>
      <c r="AP22" s="7">
        <v>782</v>
      </c>
      <c r="AQ22" s="7">
        <v>1145</v>
      </c>
      <c r="AR22" s="7">
        <v>0</v>
      </c>
      <c r="AS22" s="7">
        <v>187</v>
      </c>
      <c r="AT22" s="7">
        <v>320</v>
      </c>
      <c r="AU22" s="7">
        <v>97</v>
      </c>
      <c r="AV22" s="7">
        <v>187</v>
      </c>
      <c r="AW22" s="7">
        <v>417</v>
      </c>
      <c r="AX22" s="7">
        <v>604</v>
      </c>
      <c r="AY22" s="7">
        <v>3</v>
      </c>
      <c r="AZ22" s="7">
        <v>297</v>
      </c>
      <c r="BA22" s="7">
        <v>317</v>
      </c>
      <c r="BB22" s="7">
        <v>43</v>
      </c>
      <c r="BC22" s="7">
        <v>300</v>
      </c>
      <c r="BD22" s="7">
        <v>360</v>
      </c>
      <c r="BE22" s="7">
        <v>660</v>
      </c>
      <c r="BF22" s="7">
        <v>0</v>
      </c>
      <c r="BG22" s="7">
        <v>458</v>
      </c>
      <c r="BH22" s="7">
        <v>1349</v>
      </c>
      <c r="BI22" s="7">
        <v>279</v>
      </c>
      <c r="BJ22" s="7">
        <v>458</v>
      </c>
      <c r="BK22" s="7">
        <v>1628</v>
      </c>
      <c r="BL22" s="7">
        <v>2086</v>
      </c>
      <c r="BM22" s="7">
        <v>0</v>
      </c>
      <c r="BN22" s="7">
        <v>1215</v>
      </c>
      <c r="BO22" s="7">
        <v>1137</v>
      </c>
      <c r="BP22" s="7">
        <v>178</v>
      </c>
      <c r="BQ22" s="7">
        <v>1215</v>
      </c>
      <c r="BR22" s="7">
        <v>1315</v>
      </c>
      <c r="BS22" s="7">
        <v>2530</v>
      </c>
      <c r="BT22" s="7">
        <v>0</v>
      </c>
      <c r="BU22" s="7">
        <v>461</v>
      </c>
      <c r="BV22" s="7">
        <v>2493</v>
      </c>
      <c r="BW22" s="7">
        <v>536</v>
      </c>
      <c r="BX22" s="7">
        <v>461</v>
      </c>
      <c r="BY22" s="7">
        <v>3029</v>
      </c>
      <c r="BZ22" s="7">
        <v>3490</v>
      </c>
      <c r="CA22" s="7">
        <v>0</v>
      </c>
      <c r="CB22" s="7">
        <v>121</v>
      </c>
      <c r="CC22" s="7">
        <v>459</v>
      </c>
      <c r="CD22" s="7">
        <v>28</v>
      </c>
      <c r="CE22" s="7">
        <v>121</v>
      </c>
      <c r="CF22" s="7">
        <v>487</v>
      </c>
      <c r="CG22" s="7">
        <v>608</v>
      </c>
      <c r="CH22" s="7">
        <v>405</v>
      </c>
      <c r="CI22" s="7">
        <v>2937</v>
      </c>
      <c r="CJ22" s="7">
        <v>2633</v>
      </c>
      <c r="CK22" s="7">
        <v>704</v>
      </c>
      <c r="CL22" s="7">
        <v>3342</v>
      </c>
      <c r="CM22" s="7">
        <v>3337</v>
      </c>
      <c r="CN22" s="7">
        <v>6679</v>
      </c>
      <c r="CO22" s="7">
        <v>0</v>
      </c>
      <c r="CP22" s="7">
        <v>77</v>
      </c>
      <c r="CQ22" s="7">
        <v>303</v>
      </c>
      <c r="CR22" s="7">
        <v>71</v>
      </c>
      <c r="CS22" s="7">
        <v>77</v>
      </c>
      <c r="CT22" s="7">
        <v>374</v>
      </c>
      <c r="CU22" s="7">
        <v>451</v>
      </c>
      <c r="CV22" s="7">
        <v>0</v>
      </c>
      <c r="CW22" s="7">
        <v>0</v>
      </c>
      <c r="CX22" s="7">
        <v>36</v>
      </c>
      <c r="CY22" s="7">
        <v>80</v>
      </c>
      <c r="CZ22" s="7">
        <v>0</v>
      </c>
      <c r="DA22" s="7">
        <v>116</v>
      </c>
      <c r="DB22" s="7">
        <v>116</v>
      </c>
      <c r="DC22" s="7">
        <v>0</v>
      </c>
      <c r="DD22" s="7">
        <v>0</v>
      </c>
      <c r="DE22" s="7">
        <v>4</v>
      </c>
      <c r="DF22" s="7">
        <v>10</v>
      </c>
      <c r="DG22" s="7">
        <v>0</v>
      </c>
      <c r="DH22" s="7">
        <v>14</v>
      </c>
      <c r="DI22" s="7">
        <v>14</v>
      </c>
      <c r="DJ22" s="7">
        <v>0</v>
      </c>
      <c r="DK22" s="7">
        <v>58</v>
      </c>
      <c r="DL22" s="7">
        <v>564</v>
      </c>
      <c r="DM22" s="7">
        <v>538</v>
      </c>
      <c r="DN22" s="7">
        <v>58</v>
      </c>
      <c r="DO22" s="7">
        <v>1102</v>
      </c>
      <c r="DP22" s="7">
        <v>1160</v>
      </c>
      <c r="DQ22" s="7">
        <v>0</v>
      </c>
      <c r="DR22" s="7">
        <v>554</v>
      </c>
      <c r="DS22" s="7">
        <v>440</v>
      </c>
      <c r="DT22" s="7">
        <v>55</v>
      </c>
      <c r="DU22" s="7">
        <v>554</v>
      </c>
      <c r="DV22" s="7">
        <v>495</v>
      </c>
      <c r="DW22" s="7">
        <v>1049</v>
      </c>
      <c r="DX22" s="7">
        <v>0</v>
      </c>
      <c r="DY22" s="7">
        <v>418</v>
      </c>
      <c r="DZ22" s="7">
        <v>0</v>
      </c>
      <c r="EA22" s="7">
        <v>0</v>
      </c>
      <c r="EB22" s="7">
        <v>418</v>
      </c>
      <c r="EC22" s="7">
        <v>0</v>
      </c>
      <c r="ED22" s="7">
        <v>418</v>
      </c>
      <c r="EE22" s="7">
        <v>1639</v>
      </c>
      <c r="EF22" s="7">
        <v>20389</v>
      </c>
      <c r="EG22" s="7">
        <v>20855</v>
      </c>
      <c r="EH22" s="7">
        <v>9569</v>
      </c>
      <c r="EI22" s="7">
        <v>22028</v>
      </c>
      <c r="EJ22" s="7">
        <v>30424</v>
      </c>
      <c r="EK22" s="7">
        <v>52452</v>
      </c>
      <c r="EL22" s="7">
        <v>1724</v>
      </c>
      <c r="EM22" s="7">
        <v>23593</v>
      </c>
      <c r="EN22" s="7">
        <v>26436</v>
      </c>
      <c r="EO22" s="7">
        <v>11030</v>
      </c>
      <c r="EP22" s="7">
        <v>25317</v>
      </c>
      <c r="EQ22" s="7">
        <v>37466</v>
      </c>
      <c r="ER22" s="7">
        <v>62783</v>
      </c>
      <c r="ES22" s="7">
        <v>1724</v>
      </c>
      <c r="ET22" s="7">
        <v>24282</v>
      </c>
      <c r="EU22" s="7">
        <v>27783</v>
      </c>
      <c r="EV22" s="7">
        <v>11784</v>
      </c>
      <c r="EW22" s="7">
        <v>26006</v>
      </c>
      <c r="EX22" s="7">
        <v>39567</v>
      </c>
      <c r="EY22" s="7">
        <v>65573</v>
      </c>
      <c r="EZ22" s="7">
        <v>1724</v>
      </c>
      <c r="FA22" s="7">
        <v>24700</v>
      </c>
      <c r="FB22" s="7">
        <v>27783</v>
      </c>
      <c r="FC22" s="7">
        <v>11784</v>
      </c>
      <c r="FD22" s="7">
        <v>26424</v>
      </c>
      <c r="FE22" s="7">
        <v>39567</v>
      </c>
      <c r="FF22" s="7">
        <v>65991</v>
      </c>
    </row>
    <row r="23" spans="1:162" x14ac:dyDescent="0.25">
      <c r="A23" s="34">
        <v>40664</v>
      </c>
      <c r="B23" s="7">
        <v>529</v>
      </c>
      <c r="C23" s="7">
        <v>3562</v>
      </c>
      <c r="D23" s="7">
        <v>7193</v>
      </c>
      <c r="E23" s="7">
        <v>2392</v>
      </c>
      <c r="F23" s="7">
        <v>4091</v>
      </c>
      <c r="G23" s="7">
        <v>9585</v>
      </c>
      <c r="H23" s="7">
        <v>13676</v>
      </c>
      <c r="I23" s="7">
        <v>1</v>
      </c>
      <c r="J23" s="7">
        <v>239</v>
      </c>
      <c r="K23" s="7">
        <v>889</v>
      </c>
      <c r="L23" s="7">
        <v>455</v>
      </c>
      <c r="M23" s="7">
        <v>240</v>
      </c>
      <c r="N23" s="7">
        <v>1344</v>
      </c>
      <c r="O23" s="7">
        <v>1584</v>
      </c>
      <c r="P23" s="7">
        <v>795</v>
      </c>
      <c r="Q23" s="7">
        <v>12749</v>
      </c>
      <c r="R23" s="7">
        <v>7671</v>
      </c>
      <c r="S23" s="7">
        <v>5336</v>
      </c>
      <c r="T23" s="7">
        <v>13544</v>
      </c>
      <c r="U23" s="7">
        <v>13007</v>
      </c>
      <c r="V23" s="7">
        <v>26551</v>
      </c>
      <c r="W23" s="7">
        <v>0</v>
      </c>
      <c r="X23" s="7">
        <v>207</v>
      </c>
      <c r="Y23" s="7">
        <v>493</v>
      </c>
      <c r="Z23" s="7">
        <v>631</v>
      </c>
      <c r="AA23" s="7">
        <v>207</v>
      </c>
      <c r="AB23" s="7">
        <v>1124</v>
      </c>
      <c r="AC23" s="7">
        <v>1331</v>
      </c>
      <c r="AD23" s="7">
        <v>70</v>
      </c>
      <c r="AE23" s="7">
        <v>230</v>
      </c>
      <c r="AF23" s="7">
        <v>691</v>
      </c>
      <c r="AG23" s="7">
        <v>34</v>
      </c>
      <c r="AH23" s="7">
        <v>300</v>
      </c>
      <c r="AI23" s="7">
        <v>725</v>
      </c>
      <c r="AJ23" s="7">
        <v>1025</v>
      </c>
      <c r="AK23" s="7">
        <v>0</v>
      </c>
      <c r="AL23" s="7">
        <v>357</v>
      </c>
      <c r="AM23" s="7">
        <v>811</v>
      </c>
      <c r="AN23" s="7">
        <v>90</v>
      </c>
      <c r="AO23" s="7">
        <v>357</v>
      </c>
      <c r="AP23" s="7">
        <v>901</v>
      </c>
      <c r="AQ23" s="7">
        <v>1258</v>
      </c>
      <c r="AR23" s="7">
        <v>0</v>
      </c>
      <c r="AS23" s="7">
        <v>137</v>
      </c>
      <c r="AT23" s="7">
        <v>303</v>
      </c>
      <c r="AU23" s="7">
        <v>59</v>
      </c>
      <c r="AV23" s="7">
        <v>137</v>
      </c>
      <c r="AW23" s="7">
        <v>362</v>
      </c>
      <c r="AX23" s="7">
        <v>499</v>
      </c>
      <c r="AY23" s="7">
        <v>3</v>
      </c>
      <c r="AZ23" s="7">
        <v>253</v>
      </c>
      <c r="BA23" s="7">
        <v>304</v>
      </c>
      <c r="BB23" s="7">
        <v>42</v>
      </c>
      <c r="BC23" s="7">
        <v>256</v>
      </c>
      <c r="BD23" s="7">
        <v>346</v>
      </c>
      <c r="BE23" s="7">
        <v>602</v>
      </c>
      <c r="BF23" s="7">
        <v>0</v>
      </c>
      <c r="BG23" s="7">
        <v>437</v>
      </c>
      <c r="BH23" s="7">
        <v>1266</v>
      </c>
      <c r="BI23" s="7">
        <v>240</v>
      </c>
      <c r="BJ23" s="7">
        <v>437</v>
      </c>
      <c r="BK23" s="7">
        <v>1506</v>
      </c>
      <c r="BL23" s="7">
        <v>1943</v>
      </c>
      <c r="BM23" s="7">
        <v>0</v>
      </c>
      <c r="BN23" s="7">
        <v>1013</v>
      </c>
      <c r="BO23" s="7">
        <v>1217</v>
      </c>
      <c r="BP23" s="7">
        <v>162</v>
      </c>
      <c r="BQ23" s="7">
        <v>1013</v>
      </c>
      <c r="BR23" s="7">
        <v>1379</v>
      </c>
      <c r="BS23" s="7">
        <v>2392</v>
      </c>
      <c r="BT23" s="7">
        <v>0</v>
      </c>
      <c r="BU23" s="7">
        <v>524</v>
      </c>
      <c r="BV23" s="7">
        <v>2638</v>
      </c>
      <c r="BW23" s="7">
        <v>613</v>
      </c>
      <c r="BX23" s="7">
        <v>524</v>
      </c>
      <c r="BY23" s="7">
        <v>3251</v>
      </c>
      <c r="BZ23" s="7">
        <v>3775</v>
      </c>
      <c r="CA23" s="7">
        <v>0</v>
      </c>
      <c r="CB23" s="7">
        <v>100</v>
      </c>
      <c r="CC23" s="7">
        <v>517</v>
      </c>
      <c r="CD23" s="7">
        <v>35</v>
      </c>
      <c r="CE23" s="7">
        <v>100</v>
      </c>
      <c r="CF23" s="7">
        <v>552</v>
      </c>
      <c r="CG23" s="7">
        <v>652</v>
      </c>
      <c r="CH23" s="7">
        <v>390</v>
      </c>
      <c r="CI23" s="7">
        <v>2537</v>
      </c>
      <c r="CJ23" s="7">
        <v>2888</v>
      </c>
      <c r="CK23" s="7">
        <v>830</v>
      </c>
      <c r="CL23" s="7">
        <v>2927</v>
      </c>
      <c r="CM23" s="7">
        <v>3718</v>
      </c>
      <c r="CN23" s="7">
        <v>6645</v>
      </c>
      <c r="CO23" s="7">
        <v>0</v>
      </c>
      <c r="CP23" s="7">
        <v>77</v>
      </c>
      <c r="CQ23" s="7">
        <v>400</v>
      </c>
      <c r="CR23" s="7">
        <v>46</v>
      </c>
      <c r="CS23" s="7">
        <v>77</v>
      </c>
      <c r="CT23" s="7">
        <v>446</v>
      </c>
      <c r="CU23" s="7">
        <v>523</v>
      </c>
      <c r="CV23" s="7">
        <v>0</v>
      </c>
      <c r="CW23" s="7">
        <v>0</v>
      </c>
      <c r="CX23" s="7">
        <v>143</v>
      </c>
      <c r="CY23" s="7">
        <v>108</v>
      </c>
      <c r="CZ23" s="7">
        <v>0</v>
      </c>
      <c r="DA23" s="7">
        <v>251</v>
      </c>
      <c r="DB23" s="7">
        <v>251</v>
      </c>
      <c r="DC23" s="7">
        <v>0</v>
      </c>
      <c r="DD23" s="7">
        <v>0</v>
      </c>
      <c r="DE23" s="7">
        <v>4</v>
      </c>
      <c r="DF23" s="7">
        <v>0</v>
      </c>
      <c r="DG23" s="7">
        <v>0</v>
      </c>
      <c r="DH23" s="7">
        <v>4</v>
      </c>
      <c r="DI23" s="7">
        <v>4</v>
      </c>
      <c r="DJ23" s="7">
        <v>0</v>
      </c>
      <c r="DK23" s="7">
        <v>58</v>
      </c>
      <c r="DL23" s="7">
        <v>602</v>
      </c>
      <c r="DM23" s="7">
        <v>576</v>
      </c>
      <c r="DN23" s="7">
        <v>58</v>
      </c>
      <c r="DO23" s="7">
        <v>1178</v>
      </c>
      <c r="DP23" s="7">
        <v>1236</v>
      </c>
      <c r="DQ23" s="7">
        <v>0</v>
      </c>
      <c r="DR23" s="7">
        <v>533</v>
      </c>
      <c r="DS23" s="7">
        <v>467</v>
      </c>
      <c r="DT23" s="7">
        <v>54</v>
      </c>
      <c r="DU23" s="7">
        <v>533</v>
      </c>
      <c r="DV23" s="7">
        <v>521</v>
      </c>
      <c r="DW23" s="7">
        <v>1054</v>
      </c>
      <c r="DX23" s="7">
        <v>0</v>
      </c>
      <c r="DY23" s="7">
        <v>408</v>
      </c>
      <c r="DZ23" s="7">
        <v>0</v>
      </c>
      <c r="EA23" s="7">
        <v>0</v>
      </c>
      <c r="EB23" s="7">
        <v>408</v>
      </c>
      <c r="EC23" s="7">
        <v>0</v>
      </c>
      <c r="ED23" s="7">
        <v>408</v>
      </c>
      <c r="EE23" s="7">
        <v>1715</v>
      </c>
      <c r="EF23" s="7">
        <v>19611</v>
      </c>
      <c r="EG23" s="7">
        <v>21279</v>
      </c>
      <c r="EH23" s="7">
        <v>9626</v>
      </c>
      <c r="EI23" s="7">
        <v>21326</v>
      </c>
      <c r="EJ23" s="7">
        <v>30905</v>
      </c>
      <c r="EK23" s="7">
        <v>52231</v>
      </c>
      <c r="EL23" s="7">
        <v>1788</v>
      </c>
      <c r="EM23" s="7">
        <v>22345</v>
      </c>
      <c r="EN23" s="7">
        <v>26881</v>
      </c>
      <c r="EO23" s="7">
        <v>10919</v>
      </c>
      <c r="EP23" s="7">
        <v>24133</v>
      </c>
      <c r="EQ23" s="7">
        <v>37800</v>
      </c>
      <c r="ER23" s="7">
        <v>61933</v>
      </c>
      <c r="ES23" s="7">
        <v>1788</v>
      </c>
      <c r="ET23" s="7">
        <v>23013</v>
      </c>
      <c r="EU23" s="7">
        <v>28497</v>
      </c>
      <c r="EV23" s="7">
        <v>11703</v>
      </c>
      <c r="EW23" s="7">
        <v>24801</v>
      </c>
      <c r="EX23" s="7">
        <v>40200</v>
      </c>
      <c r="EY23" s="7">
        <v>65001</v>
      </c>
      <c r="EZ23" s="7">
        <v>1788</v>
      </c>
      <c r="FA23" s="7">
        <v>23421</v>
      </c>
      <c r="FB23" s="7">
        <v>28497</v>
      </c>
      <c r="FC23" s="7">
        <v>11703</v>
      </c>
      <c r="FD23" s="7">
        <v>25209</v>
      </c>
      <c r="FE23" s="7">
        <v>40200</v>
      </c>
      <c r="FF23" s="7">
        <v>65409</v>
      </c>
    </row>
    <row r="24" spans="1:162" x14ac:dyDescent="0.25">
      <c r="A24" s="34">
        <v>40695</v>
      </c>
      <c r="B24" s="7">
        <v>475</v>
      </c>
      <c r="C24" s="7">
        <v>3568</v>
      </c>
      <c r="D24" s="7">
        <v>7168</v>
      </c>
      <c r="E24" s="7">
        <v>2465</v>
      </c>
      <c r="F24" s="7">
        <v>4043</v>
      </c>
      <c r="G24" s="7">
        <v>9633</v>
      </c>
      <c r="H24" s="7">
        <v>13676</v>
      </c>
      <c r="I24" s="7">
        <v>128</v>
      </c>
      <c r="J24" s="7">
        <v>237</v>
      </c>
      <c r="K24" s="7">
        <v>800</v>
      </c>
      <c r="L24" s="7">
        <v>413</v>
      </c>
      <c r="M24" s="7">
        <v>365</v>
      </c>
      <c r="N24" s="7">
        <v>1213</v>
      </c>
      <c r="O24" s="7">
        <v>1578</v>
      </c>
      <c r="P24" s="7">
        <v>786</v>
      </c>
      <c r="Q24" s="7">
        <v>12248</v>
      </c>
      <c r="R24" s="7">
        <v>7527</v>
      </c>
      <c r="S24" s="7">
        <v>5055</v>
      </c>
      <c r="T24" s="7">
        <v>13034</v>
      </c>
      <c r="U24" s="7">
        <v>12582</v>
      </c>
      <c r="V24" s="7">
        <v>25616</v>
      </c>
      <c r="W24" s="7">
        <v>0</v>
      </c>
      <c r="X24" s="7">
        <v>180</v>
      </c>
      <c r="Y24" s="7">
        <v>454</v>
      </c>
      <c r="Z24" s="7">
        <v>674</v>
      </c>
      <c r="AA24" s="7">
        <v>180</v>
      </c>
      <c r="AB24" s="7">
        <v>1128</v>
      </c>
      <c r="AC24" s="7">
        <v>1308</v>
      </c>
      <c r="AD24" s="7">
        <v>60</v>
      </c>
      <c r="AE24" s="7">
        <v>236</v>
      </c>
      <c r="AF24" s="7">
        <v>734</v>
      </c>
      <c r="AG24" s="7">
        <v>32</v>
      </c>
      <c r="AH24" s="7">
        <v>296</v>
      </c>
      <c r="AI24" s="7">
        <v>766</v>
      </c>
      <c r="AJ24" s="7">
        <v>1062</v>
      </c>
      <c r="AK24" s="7">
        <v>0</v>
      </c>
      <c r="AL24" s="7">
        <v>364</v>
      </c>
      <c r="AM24" s="7">
        <v>772</v>
      </c>
      <c r="AN24" s="7">
        <v>50</v>
      </c>
      <c r="AO24" s="7">
        <v>364</v>
      </c>
      <c r="AP24" s="7">
        <v>822</v>
      </c>
      <c r="AQ24" s="7">
        <v>1186</v>
      </c>
      <c r="AR24" s="7">
        <v>0</v>
      </c>
      <c r="AS24" s="7">
        <v>54</v>
      </c>
      <c r="AT24" s="7">
        <v>293</v>
      </c>
      <c r="AU24" s="7">
        <v>41</v>
      </c>
      <c r="AV24" s="7">
        <v>54</v>
      </c>
      <c r="AW24" s="7">
        <v>334</v>
      </c>
      <c r="AX24" s="7">
        <v>388</v>
      </c>
      <c r="AY24" s="7">
        <v>3</v>
      </c>
      <c r="AZ24" s="7">
        <v>333</v>
      </c>
      <c r="BA24" s="7">
        <v>321</v>
      </c>
      <c r="BB24" s="7">
        <v>38</v>
      </c>
      <c r="BC24" s="7">
        <v>336</v>
      </c>
      <c r="BD24" s="7">
        <v>359</v>
      </c>
      <c r="BE24" s="7">
        <v>695</v>
      </c>
      <c r="BF24" s="7">
        <v>0</v>
      </c>
      <c r="BG24" s="7">
        <v>368</v>
      </c>
      <c r="BH24" s="7">
        <v>1139</v>
      </c>
      <c r="BI24" s="7">
        <v>221</v>
      </c>
      <c r="BJ24" s="7">
        <v>368</v>
      </c>
      <c r="BK24" s="7">
        <v>1360</v>
      </c>
      <c r="BL24" s="7">
        <v>1728</v>
      </c>
      <c r="BM24" s="7">
        <v>0</v>
      </c>
      <c r="BN24" s="7">
        <v>905</v>
      </c>
      <c r="BO24" s="7">
        <v>1262</v>
      </c>
      <c r="BP24" s="7">
        <v>196</v>
      </c>
      <c r="BQ24" s="7">
        <v>905</v>
      </c>
      <c r="BR24" s="7">
        <v>1458</v>
      </c>
      <c r="BS24" s="7">
        <v>2363</v>
      </c>
      <c r="BT24" s="7">
        <v>0</v>
      </c>
      <c r="BU24" s="7">
        <v>354</v>
      </c>
      <c r="BV24" s="7">
        <v>2237</v>
      </c>
      <c r="BW24" s="7">
        <v>521</v>
      </c>
      <c r="BX24" s="7">
        <v>354</v>
      </c>
      <c r="BY24" s="7">
        <v>2758</v>
      </c>
      <c r="BZ24" s="7">
        <v>3112</v>
      </c>
      <c r="CA24" s="7">
        <v>0</v>
      </c>
      <c r="CB24" s="7">
        <v>358</v>
      </c>
      <c r="CC24" s="7">
        <v>444</v>
      </c>
      <c r="CD24" s="7">
        <v>36</v>
      </c>
      <c r="CE24" s="7">
        <v>358</v>
      </c>
      <c r="CF24" s="7">
        <v>480</v>
      </c>
      <c r="CG24" s="7">
        <v>838</v>
      </c>
      <c r="CH24" s="7">
        <v>386</v>
      </c>
      <c r="CI24" s="7">
        <v>2254</v>
      </c>
      <c r="CJ24" s="7">
        <v>2670</v>
      </c>
      <c r="CK24" s="7">
        <v>758</v>
      </c>
      <c r="CL24" s="7">
        <v>2640</v>
      </c>
      <c r="CM24" s="7">
        <v>3428</v>
      </c>
      <c r="CN24" s="7">
        <v>6068</v>
      </c>
      <c r="CO24" s="7">
        <v>0</v>
      </c>
      <c r="CP24" s="7">
        <v>77</v>
      </c>
      <c r="CQ24" s="7">
        <v>468</v>
      </c>
      <c r="CR24" s="7">
        <v>26</v>
      </c>
      <c r="CS24" s="7">
        <v>77</v>
      </c>
      <c r="CT24" s="7">
        <v>494</v>
      </c>
      <c r="CU24" s="7">
        <v>571</v>
      </c>
      <c r="CV24" s="7">
        <v>0</v>
      </c>
      <c r="CW24" s="7">
        <v>0</v>
      </c>
      <c r="CX24" s="7">
        <v>48</v>
      </c>
      <c r="CY24" s="7">
        <v>102</v>
      </c>
      <c r="CZ24" s="7">
        <v>0</v>
      </c>
      <c r="DA24" s="7">
        <v>150</v>
      </c>
      <c r="DB24" s="7">
        <v>150</v>
      </c>
      <c r="DC24" s="7">
        <v>0</v>
      </c>
      <c r="DD24" s="7">
        <v>0</v>
      </c>
      <c r="DE24" s="7">
        <v>36</v>
      </c>
      <c r="DF24" s="7">
        <v>0</v>
      </c>
      <c r="DG24" s="7">
        <v>0</v>
      </c>
      <c r="DH24" s="7">
        <v>36</v>
      </c>
      <c r="DI24" s="7">
        <v>36</v>
      </c>
      <c r="DJ24" s="7">
        <v>0</v>
      </c>
      <c r="DK24" s="7">
        <v>57</v>
      </c>
      <c r="DL24" s="7">
        <v>574</v>
      </c>
      <c r="DM24" s="7">
        <v>555</v>
      </c>
      <c r="DN24" s="7">
        <v>57</v>
      </c>
      <c r="DO24" s="7">
        <v>1129</v>
      </c>
      <c r="DP24" s="7">
        <v>1186</v>
      </c>
      <c r="DQ24" s="7">
        <v>0</v>
      </c>
      <c r="DR24" s="7">
        <v>753</v>
      </c>
      <c r="DS24" s="7">
        <v>793</v>
      </c>
      <c r="DT24" s="7">
        <v>190</v>
      </c>
      <c r="DU24" s="7">
        <v>753</v>
      </c>
      <c r="DV24" s="7">
        <v>983</v>
      </c>
      <c r="DW24" s="7">
        <v>1736</v>
      </c>
      <c r="DX24" s="7">
        <v>0</v>
      </c>
      <c r="DY24" s="7">
        <v>375</v>
      </c>
      <c r="DZ24" s="7">
        <v>0</v>
      </c>
      <c r="EA24" s="7">
        <v>0</v>
      </c>
      <c r="EB24" s="7">
        <v>375</v>
      </c>
      <c r="EC24" s="7">
        <v>0</v>
      </c>
      <c r="ED24" s="7">
        <v>375</v>
      </c>
      <c r="EE24" s="7">
        <v>1775</v>
      </c>
      <c r="EF24" s="7">
        <v>18661</v>
      </c>
      <c r="EG24" s="7">
        <v>20402</v>
      </c>
      <c r="EH24" s="7">
        <v>9212</v>
      </c>
      <c r="EI24" s="7">
        <v>20436</v>
      </c>
      <c r="EJ24" s="7">
        <v>29614</v>
      </c>
      <c r="EK24" s="7">
        <v>50050</v>
      </c>
      <c r="EL24" s="7">
        <v>1838</v>
      </c>
      <c r="EM24" s="7">
        <v>21459</v>
      </c>
      <c r="EN24" s="7">
        <v>25821</v>
      </c>
      <c r="EO24" s="7">
        <v>10500</v>
      </c>
      <c r="EP24" s="7">
        <v>23297</v>
      </c>
      <c r="EQ24" s="7">
        <v>36321</v>
      </c>
      <c r="ER24" s="7">
        <v>59618</v>
      </c>
      <c r="ES24" s="7">
        <v>1838</v>
      </c>
      <c r="ET24" s="7">
        <v>22346</v>
      </c>
      <c r="EU24" s="7">
        <v>27740</v>
      </c>
      <c r="EV24" s="7">
        <v>11373</v>
      </c>
      <c r="EW24" s="7">
        <v>24184</v>
      </c>
      <c r="EX24" s="7">
        <v>39113</v>
      </c>
      <c r="EY24" s="7">
        <v>63297</v>
      </c>
      <c r="EZ24" s="7">
        <v>1838</v>
      </c>
      <c r="FA24" s="7">
        <v>22721</v>
      </c>
      <c r="FB24" s="7">
        <v>27740</v>
      </c>
      <c r="FC24" s="7">
        <v>11373</v>
      </c>
      <c r="FD24" s="7">
        <v>24559</v>
      </c>
      <c r="FE24" s="7">
        <v>39113</v>
      </c>
      <c r="FF24" s="7">
        <v>63672</v>
      </c>
    </row>
    <row r="25" spans="1:162" x14ac:dyDescent="0.25">
      <c r="A25" s="34">
        <v>40725</v>
      </c>
      <c r="B25" s="7">
        <v>685</v>
      </c>
      <c r="C25" s="7">
        <v>3594</v>
      </c>
      <c r="D25" s="7">
        <v>7655</v>
      </c>
      <c r="E25" s="7">
        <v>2690</v>
      </c>
      <c r="F25" s="7">
        <v>4279</v>
      </c>
      <c r="G25" s="7">
        <v>10345</v>
      </c>
      <c r="H25" s="7">
        <v>14624</v>
      </c>
      <c r="I25" s="7">
        <v>128</v>
      </c>
      <c r="J25" s="7">
        <v>282</v>
      </c>
      <c r="K25" s="7">
        <v>840</v>
      </c>
      <c r="L25" s="7">
        <v>487</v>
      </c>
      <c r="M25" s="7">
        <v>410</v>
      </c>
      <c r="N25" s="7">
        <v>1327</v>
      </c>
      <c r="O25" s="7">
        <v>1737</v>
      </c>
      <c r="P25" s="7">
        <v>863</v>
      </c>
      <c r="Q25" s="7">
        <v>12507</v>
      </c>
      <c r="R25" s="7">
        <v>7228</v>
      </c>
      <c r="S25" s="7">
        <v>5135</v>
      </c>
      <c r="T25" s="7">
        <v>13370</v>
      </c>
      <c r="U25" s="7">
        <v>12363</v>
      </c>
      <c r="V25" s="7">
        <v>25733</v>
      </c>
      <c r="W25" s="7">
        <v>0</v>
      </c>
      <c r="X25" s="7">
        <v>519</v>
      </c>
      <c r="Y25" s="7">
        <v>419</v>
      </c>
      <c r="Z25" s="7">
        <v>706</v>
      </c>
      <c r="AA25" s="7">
        <v>519</v>
      </c>
      <c r="AB25" s="7">
        <v>1125</v>
      </c>
      <c r="AC25" s="7">
        <v>1644</v>
      </c>
      <c r="AD25" s="7">
        <v>50</v>
      </c>
      <c r="AE25" s="7">
        <v>227</v>
      </c>
      <c r="AF25" s="7">
        <v>719</v>
      </c>
      <c r="AG25" s="7">
        <v>27</v>
      </c>
      <c r="AH25" s="7">
        <v>277</v>
      </c>
      <c r="AI25" s="7">
        <v>746</v>
      </c>
      <c r="AJ25" s="7">
        <v>1023</v>
      </c>
      <c r="AK25" s="7">
        <v>0</v>
      </c>
      <c r="AL25" s="7">
        <v>432</v>
      </c>
      <c r="AM25" s="7">
        <v>718</v>
      </c>
      <c r="AN25" s="7">
        <v>44</v>
      </c>
      <c r="AO25" s="7">
        <v>432</v>
      </c>
      <c r="AP25" s="7">
        <v>762</v>
      </c>
      <c r="AQ25" s="7">
        <v>1194</v>
      </c>
      <c r="AR25" s="7">
        <v>0</v>
      </c>
      <c r="AS25" s="7">
        <v>63</v>
      </c>
      <c r="AT25" s="7">
        <v>388</v>
      </c>
      <c r="AU25" s="7">
        <v>45</v>
      </c>
      <c r="AV25" s="7">
        <v>63</v>
      </c>
      <c r="AW25" s="7">
        <v>433</v>
      </c>
      <c r="AX25" s="7">
        <v>496</v>
      </c>
      <c r="AY25" s="7">
        <v>3</v>
      </c>
      <c r="AZ25" s="7">
        <v>328</v>
      </c>
      <c r="BA25" s="7">
        <v>369</v>
      </c>
      <c r="BB25" s="7">
        <v>64</v>
      </c>
      <c r="BC25" s="7">
        <v>331</v>
      </c>
      <c r="BD25" s="7">
        <v>433</v>
      </c>
      <c r="BE25" s="7">
        <v>764</v>
      </c>
      <c r="BF25" s="7">
        <v>0</v>
      </c>
      <c r="BG25" s="7">
        <v>495</v>
      </c>
      <c r="BH25" s="7">
        <v>1114</v>
      </c>
      <c r="BI25" s="7">
        <v>216</v>
      </c>
      <c r="BJ25" s="7">
        <v>495</v>
      </c>
      <c r="BK25" s="7">
        <v>1330</v>
      </c>
      <c r="BL25" s="7">
        <v>1825</v>
      </c>
      <c r="BM25" s="7">
        <v>0</v>
      </c>
      <c r="BN25" s="7">
        <v>945</v>
      </c>
      <c r="BO25" s="7">
        <v>1487</v>
      </c>
      <c r="BP25" s="7">
        <v>211</v>
      </c>
      <c r="BQ25" s="7">
        <v>945</v>
      </c>
      <c r="BR25" s="7">
        <v>1698</v>
      </c>
      <c r="BS25" s="7">
        <v>2643</v>
      </c>
      <c r="BT25" s="7">
        <v>0</v>
      </c>
      <c r="BU25" s="7">
        <v>332</v>
      </c>
      <c r="BV25" s="7">
        <v>2333</v>
      </c>
      <c r="BW25" s="7">
        <v>628</v>
      </c>
      <c r="BX25" s="7">
        <v>332</v>
      </c>
      <c r="BY25" s="7">
        <v>2961</v>
      </c>
      <c r="BZ25" s="7">
        <v>3293</v>
      </c>
      <c r="CA25" s="7">
        <v>0</v>
      </c>
      <c r="CB25" s="7">
        <v>430</v>
      </c>
      <c r="CC25" s="7">
        <v>572</v>
      </c>
      <c r="CD25" s="7">
        <v>35</v>
      </c>
      <c r="CE25" s="7">
        <v>430</v>
      </c>
      <c r="CF25" s="7">
        <v>607</v>
      </c>
      <c r="CG25" s="7">
        <v>1037</v>
      </c>
      <c r="CH25" s="7">
        <v>514</v>
      </c>
      <c r="CI25" s="7">
        <v>2284</v>
      </c>
      <c r="CJ25" s="7">
        <v>3063</v>
      </c>
      <c r="CK25" s="7">
        <v>710</v>
      </c>
      <c r="CL25" s="7">
        <v>2798</v>
      </c>
      <c r="CM25" s="7">
        <v>3773</v>
      </c>
      <c r="CN25" s="7">
        <v>6571</v>
      </c>
      <c r="CO25" s="7">
        <v>0</v>
      </c>
      <c r="CP25" s="7">
        <v>77</v>
      </c>
      <c r="CQ25" s="7">
        <v>459</v>
      </c>
      <c r="CR25" s="7">
        <v>16</v>
      </c>
      <c r="CS25" s="7">
        <v>77</v>
      </c>
      <c r="CT25" s="7">
        <v>475</v>
      </c>
      <c r="CU25" s="7">
        <v>552</v>
      </c>
      <c r="CV25" s="7">
        <v>0</v>
      </c>
      <c r="CW25" s="7">
        <v>0</v>
      </c>
      <c r="CX25" s="7">
        <v>47</v>
      </c>
      <c r="CY25" s="7">
        <v>96</v>
      </c>
      <c r="CZ25" s="7">
        <v>0</v>
      </c>
      <c r="DA25" s="7">
        <v>143</v>
      </c>
      <c r="DB25" s="7">
        <v>143</v>
      </c>
      <c r="DC25" s="7">
        <v>0</v>
      </c>
      <c r="DD25" s="7">
        <v>0</v>
      </c>
      <c r="DE25" s="7">
        <v>20</v>
      </c>
      <c r="DF25" s="7">
        <v>0</v>
      </c>
      <c r="DG25" s="7">
        <v>0</v>
      </c>
      <c r="DH25" s="7">
        <v>20</v>
      </c>
      <c r="DI25" s="7">
        <v>20</v>
      </c>
      <c r="DJ25" s="7">
        <v>0</v>
      </c>
      <c r="DK25" s="7">
        <v>54</v>
      </c>
      <c r="DL25" s="7">
        <v>551</v>
      </c>
      <c r="DM25" s="7">
        <v>570</v>
      </c>
      <c r="DN25" s="7">
        <v>54</v>
      </c>
      <c r="DO25" s="7">
        <v>1121</v>
      </c>
      <c r="DP25" s="7">
        <v>1175</v>
      </c>
      <c r="DQ25" s="7">
        <v>0</v>
      </c>
      <c r="DR25" s="7">
        <v>720</v>
      </c>
      <c r="DS25" s="7">
        <v>759</v>
      </c>
      <c r="DT25" s="7">
        <v>182</v>
      </c>
      <c r="DU25" s="7">
        <v>720</v>
      </c>
      <c r="DV25" s="7">
        <v>941</v>
      </c>
      <c r="DW25" s="7">
        <v>1661</v>
      </c>
      <c r="DX25" s="7">
        <v>0</v>
      </c>
      <c r="DY25" s="7">
        <v>355</v>
      </c>
      <c r="DZ25" s="7">
        <v>0</v>
      </c>
      <c r="EA25" s="7">
        <v>0</v>
      </c>
      <c r="EB25" s="7">
        <v>355</v>
      </c>
      <c r="EC25" s="7">
        <v>0</v>
      </c>
      <c r="ED25" s="7">
        <v>355</v>
      </c>
      <c r="EE25" s="7">
        <v>2190</v>
      </c>
      <c r="EF25" s="7">
        <v>18999</v>
      </c>
      <c r="EG25" s="7">
        <v>21119</v>
      </c>
      <c r="EH25" s="7">
        <v>9650</v>
      </c>
      <c r="EI25" s="7">
        <v>21189</v>
      </c>
      <c r="EJ25" s="7">
        <v>30769</v>
      </c>
      <c r="EK25" s="7">
        <v>51958</v>
      </c>
      <c r="EL25" s="7">
        <v>2243</v>
      </c>
      <c r="EM25" s="7">
        <v>22438</v>
      </c>
      <c r="EN25" s="7">
        <v>26905</v>
      </c>
      <c r="EO25" s="7">
        <v>10998</v>
      </c>
      <c r="EP25" s="7">
        <v>24681</v>
      </c>
      <c r="EQ25" s="7">
        <v>37903</v>
      </c>
      <c r="ER25" s="7">
        <v>62584</v>
      </c>
      <c r="ES25" s="7">
        <v>2243</v>
      </c>
      <c r="ET25" s="7">
        <v>23289</v>
      </c>
      <c r="EU25" s="7">
        <v>28741</v>
      </c>
      <c r="EV25" s="7">
        <v>11862</v>
      </c>
      <c r="EW25" s="7">
        <v>25532</v>
      </c>
      <c r="EX25" s="7">
        <v>40603</v>
      </c>
      <c r="EY25" s="7">
        <v>66135</v>
      </c>
      <c r="EZ25" s="7">
        <v>2243</v>
      </c>
      <c r="FA25" s="7">
        <v>23644</v>
      </c>
      <c r="FB25" s="7">
        <v>28741</v>
      </c>
      <c r="FC25" s="7">
        <v>11862</v>
      </c>
      <c r="FD25" s="7">
        <v>25887</v>
      </c>
      <c r="FE25" s="7">
        <v>40603</v>
      </c>
      <c r="FF25" s="7">
        <v>66490</v>
      </c>
    </row>
    <row r="26" spans="1:162" x14ac:dyDescent="0.25">
      <c r="A26" s="34">
        <v>40756</v>
      </c>
      <c r="B26" s="7">
        <v>695</v>
      </c>
      <c r="C26" s="7">
        <v>4027</v>
      </c>
      <c r="D26" s="7">
        <v>7814</v>
      </c>
      <c r="E26" s="7">
        <v>2818</v>
      </c>
      <c r="F26" s="7">
        <v>4722</v>
      </c>
      <c r="G26" s="7">
        <v>10632</v>
      </c>
      <c r="H26" s="7">
        <v>15354</v>
      </c>
      <c r="I26" s="7">
        <v>1</v>
      </c>
      <c r="J26" s="7">
        <v>605</v>
      </c>
      <c r="K26" s="7">
        <v>905</v>
      </c>
      <c r="L26" s="7">
        <v>552</v>
      </c>
      <c r="M26" s="7">
        <v>606</v>
      </c>
      <c r="N26" s="7">
        <v>1457</v>
      </c>
      <c r="O26" s="7">
        <v>2063</v>
      </c>
      <c r="P26" s="7">
        <v>777</v>
      </c>
      <c r="Q26" s="7">
        <v>11588</v>
      </c>
      <c r="R26" s="7">
        <v>7031</v>
      </c>
      <c r="S26" s="7">
        <v>5101</v>
      </c>
      <c r="T26" s="7">
        <v>12365</v>
      </c>
      <c r="U26" s="7">
        <v>12132</v>
      </c>
      <c r="V26" s="7">
        <v>24497</v>
      </c>
      <c r="W26" s="7">
        <v>0</v>
      </c>
      <c r="X26" s="7">
        <v>508</v>
      </c>
      <c r="Y26" s="7">
        <v>406</v>
      </c>
      <c r="Z26" s="7">
        <v>771</v>
      </c>
      <c r="AA26" s="7">
        <v>508</v>
      </c>
      <c r="AB26" s="7">
        <v>1177</v>
      </c>
      <c r="AC26" s="7">
        <v>1685</v>
      </c>
      <c r="AD26" s="7">
        <v>40</v>
      </c>
      <c r="AE26" s="7">
        <v>211</v>
      </c>
      <c r="AF26" s="7">
        <v>650</v>
      </c>
      <c r="AG26" s="7">
        <v>20</v>
      </c>
      <c r="AH26" s="7">
        <v>251</v>
      </c>
      <c r="AI26" s="7">
        <v>670</v>
      </c>
      <c r="AJ26" s="7">
        <v>921</v>
      </c>
      <c r="AK26" s="7">
        <v>0</v>
      </c>
      <c r="AL26" s="7">
        <v>413</v>
      </c>
      <c r="AM26" s="7">
        <v>815</v>
      </c>
      <c r="AN26" s="7">
        <v>74</v>
      </c>
      <c r="AO26" s="7">
        <v>413</v>
      </c>
      <c r="AP26" s="7">
        <v>889</v>
      </c>
      <c r="AQ26" s="7">
        <v>1302</v>
      </c>
      <c r="AR26" s="7">
        <v>0</v>
      </c>
      <c r="AS26" s="7">
        <v>68</v>
      </c>
      <c r="AT26" s="7">
        <v>645</v>
      </c>
      <c r="AU26" s="7">
        <v>36</v>
      </c>
      <c r="AV26" s="7">
        <v>68</v>
      </c>
      <c r="AW26" s="7">
        <v>681</v>
      </c>
      <c r="AX26" s="7">
        <v>749</v>
      </c>
      <c r="AY26" s="7">
        <v>10</v>
      </c>
      <c r="AZ26" s="7">
        <v>276</v>
      </c>
      <c r="BA26" s="7">
        <v>353</v>
      </c>
      <c r="BB26" s="7">
        <v>62</v>
      </c>
      <c r="BC26" s="7">
        <v>286</v>
      </c>
      <c r="BD26" s="7">
        <v>415</v>
      </c>
      <c r="BE26" s="7">
        <v>701</v>
      </c>
      <c r="BF26" s="7">
        <v>0</v>
      </c>
      <c r="BG26" s="7">
        <v>479</v>
      </c>
      <c r="BH26" s="7">
        <v>1431</v>
      </c>
      <c r="BI26" s="7">
        <v>357</v>
      </c>
      <c r="BJ26" s="7">
        <v>479</v>
      </c>
      <c r="BK26" s="7">
        <v>1788</v>
      </c>
      <c r="BL26" s="7">
        <v>2267</v>
      </c>
      <c r="BM26" s="7">
        <v>0</v>
      </c>
      <c r="BN26" s="7">
        <v>903</v>
      </c>
      <c r="BO26" s="7">
        <v>1408</v>
      </c>
      <c r="BP26" s="7">
        <v>195</v>
      </c>
      <c r="BQ26" s="7">
        <v>903</v>
      </c>
      <c r="BR26" s="7">
        <v>1603</v>
      </c>
      <c r="BS26" s="7">
        <v>2506</v>
      </c>
      <c r="BT26" s="7">
        <v>0</v>
      </c>
      <c r="BU26" s="7">
        <v>282</v>
      </c>
      <c r="BV26" s="7">
        <v>2451</v>
      </c>
      <c r="BW26" s="7">
        <v>668</v>
      </c>
      <c r="BX26" s="7">
        <v>282</v>
      </c>
      <c r="BY26" s="7">
        <v>3119</v>
      </c>
      <c r="BZ26" s="7">
        <v>3401</v>
      </c>
      <c r="CA26" s="7">
        <v>0</v>
      </c>
      <c r="CB26" s="7">
        <v>481</v>
      </c>
      <c r="CC26" s="7">
        <v>542</v>
      </c>
      <c r="CD26" s="7">
        <v>19</v>
      </c>
      <c r="CE26" s="7">
        <v>481</v>
      </c>
      <c r="CF26" s="7">
        <v>561</v>
      </c>
      <c r="CG26" s="7">
        <v>1042</v>
      </c>
      <c r="CH26" s="7">
        <v>952</v>
      </c>
      <c r="CI26" s="7">
        <v>2228</v>
      </c>
      <c r="CJ26" s="7">
        <v>3175</v>
      </c>
      <c r="CK26" s="7">
        <v>718</v>
      </c>
      <c r="CL26" s="7">
        <v>3180</v>
      </c>
      <c r="CM26" s="7">
        <v>3893</v>
      </c>
      <c r="CN26" s="7">
        <v>7073</v>
      </c>
      <c r="CO26" s="7">
        <v>0</v>
      </c>
      <c r="CP26" s="7">
        <v>77</v>
      </c>
      <c r="CQ26" s="7">
        <v>443</v>
      </c>
      <c r="CR26" s="7">
        <v>16</v>
      </c>
      <c r="CS26" s="7">
        <v>77</v>
      </c>
      <c r="CT26" s="7">
        <v>459</v>
      </c>
      <c r="CU26" s="7">
        <v>536</v>
      </c>
      <c r="CV26" s="7">
        <v>0</v>
      </c>
      <c r="CW26" s="7">
        <v>0</v>
      </c>
      <c r="CX26" s="7">
        <v>42</v>
      </c>
      <c r="CY26" s="7">
        <v>92</v>
      </c>
      <c r="CZ26" s="7">
        <v>0</v>
      </c>
      <c r="DA26" s="7">
        <v>134</v>
      </c>
      <c r="DB26" s="7">
        <v>134</v>
      </c>
      <c r="DC26" s="7">
        <v>0</v>
      </c>
      <c r="DD26" s="7">
        <v>0</v>
      </c>
      <c r="DE26" s="7">
        <v>11</v>
      </c>
      <c r="DF26" s="7">
        <v>0</v>
      </c>
      <c r="DG26" s="7">
        <v>0</v>
      </c>
      <c r="DH26" s="7">
        <v>11</v>
      </c>
      <c r="DI26" s="7">
        <v>11</v>
      </c>
      <c r="DJ26" s="7">
        <v>0</v>
      </c>
      <c r="DK26" s="7">
        <v>53</v>
      </c>
      <c r="DL26" s="7">
        <v>585</v>
      </c>
      <c r="DM26" s="7">
        <v>561</v>
      </c>
      <c r="DN26" s="7">
        <v>53</v>
      </c>
      <c r="DO26" s="7">
        <v>1146</v>
      </c>
      <c r="DP26" s="7">
        <v>1199</v>
      </c>
      <c r="DQ26" s="7">
        <v>0</v>
      </c>
      <c r="DR26" s="7">
        <v>690</v>
      </c>
      <c r="DS26" s="7">
        <v>722</v>
      </c>
      <c r="DT26" s="7">
        <v>179</v>
      </c>
      <c r="DU26" s="7">
        <v>690</v>
      </c>
      <c r="DV26" s="7">
        <v>901</v>
      </c>
      <c r="DW26" s="7">
        <v>1591</v>
      </c>
      <c r="DX26" s="7">
        <v>0</v>
      </c>
      <c r="DY26" s="7">
        <v>345</v>
      </c>
      <c r="DZ26" s="7">
        <v>0</v>
      </c>
      <c r="EA26" s="7">
        <v>0</v>
      </c>
      <c r="EB26" s="7">
        <v>345</v>
      </c>
      <c r="EC26" s="7">
        <v>0</v>
      </c>
      <c r="ED26" s="7">
        <v>345</v>
      </c>
      <c r="EE26" s="7">
        <v>2425</v>
      </c>
      <c r="EF26" s="7">
        <v>18730</v>
      </c>
      <c r="EG26" s="7">
        <v>21376</v>
      </c>
      <c r="EH26" s="7">
        <v>9857</v>
      </c>
      <c r="EI26" s="7">
        <v>21155</v>
      </c>
      <c r="EJ26" s="7">
        <v>31233</v>
      </c>
      <c r="EK26" s="7">
        <v>52388</v>
      </c>
      <c r="EL26" s="7">
        <v>2475</v>
      </c>
      <c r="EM26" s="7">
        <v>22069</v>
      </c>
      <c r="EN26" s="7">
        <v>27626</v>
      </c>
      <c r="EO26" s="7">
        <v>11391</v>
      </c>
      <c r="EP26" s="7">
        <v>24544</v>
      </c>
      <c r="EQ26" s="7">
        <v>39017</v>
      </c>
      <c r="ER26" s="7">
        <v>63561</v>
      </c>
      <c r="ES26" s="7">
        <v>2475</v>
      </c>
      <c r="ET26" s="7">
        <v>22889</v>
      </c>
      <c r="EU26" s="7">
        <v>29429</v>
      </c>
      <c r="EV26" s="7">
        <v>12239</v>
      </c>
      <c r="EW26" s="7">
        <v>25364</v>
      </c>
      <c r="EX26" s="7">
        <v>41668</v>
      </c>
      <c r="EY26" s="7">
        <v>67032</v>
      </c>
      <c r="EZ26" s="7">
        <v>2475</v>
      </c>
      <c r="FA26" s="7">
        <v>23234</v>
      </c>
      <c r="FB26" s="7">
        <v>29429</v>
      </c>
      <c r="FC26" s="7">
        <v>12239</v>
      </c>
      <c r="FD26" s="7">
        <v>25709</v>
      </c>
      <c r="FE26" s="7">
        <v>41668</v>
      </c>
      <c r="FF26" s="7">
        <v>67377</v>
      </c>
    </row>
    <row r="27" spans="1:162" x14ac:dyDescent="0.25">
      <c r="A27" s="34">
        <v>40787</v>
      </c>
      <c r="B27" s="7">
        <v>668</v>
      </c>
      <c r="C27" s="7">
        <v>3830</v>
      </c>
      <c r="D27" s="7">
        <v>8589</v>
      </c>
      <c r="E27" s="7">
        <v>3089</v>
      </c>
      <c r="F27" s="7">
        <v>4498</v>
      </c>
      <c r="G27" s="7">
        <v>11678</v>
      </c>
      <c r="H27" s="7">
        <v>16176</v>
      </c>
      <c r="I27" s="7">
        <v>1</v>
      </c>
      <c r="J27" s="7">
        <v>564</v>
      </c>
      <c r="K27" s="7">
        <v>845</v>
      </c>
      <c r="L27" s="7">
        <v>585</v>
      </c>
      <c r="M27" s="7">
        <v>565</v>
      </c>
      <c r="N27" s="7">
        <v>1430</v>
      </c>
      <c r="O27" s="7">
        <v>1995</v>
      </c>
      <c r="P27" s="7">
        <v>691</v>
      </c>
      <c r="Q27" s="7">
        <v>11237</v>
      </c>
      <c r="R27" s="7">
        <v>7159</v>
      </c>
      <c r="S27" s="7">
        <v>4883</v>
      </c>
      <c r="T27" s="7">
        <v>11928</v>
      </c>
      <c r="U27" s="7">
        <v>12042</v>
      </c>
      <c r="V27" s="7">
        <v>23970</v>
      </c>
      <c r="W27" s="7">
        <v>0</v>
      </c>
      <c r="X27" s="7">
        <v>443</v>
      </c>
      <c r="Y27" s="7">
        <v>423</v>
      </c>
      <c r="Z27" s="7">
        <v>934</v>
      </c>
      <c r="AA27" s="7">
        <v>443</v>
      </c>
      <c r="AB27" s="7">
        <v>1357</v>
      </c>
      <c r="AC27" s="7">
        <v>1800</v>
      </c>
      <c r="AD27" s="7">
        <v>30</v>
      </c>
      <c r="AE27" s="7">
        <v>269</v>
      </c>
      <c r="AF27" s="7">
        <v>682</v>
      </c>
      <c r="AG27" s="7">
        <v>20</v>
      </c>
      <c r="AH27" s="7">
        <v>299</v>
      </c>
      <c r="AI27" s="7">
        <v>702</v>
      </c>
      <c r="AJ27" s="7">
        <v>1001</v>
      </c>
      <c r="AK27" s="7">
        <v>0</v>
      </c>
      <c r="AL27" s="7">
        <v>455</v>
      </c>
      <c r="AM27" s="7">
        <v>837</v>
      </c>
      <c r="AN27" s="7">
        <v>86</v>
      </c>
      <c r="AO27" s="7">
        <v>455</v>
      </c>
      <c r="AP27" s="7">
        <v>923</v>
      </c>
      <c r="AQ27" s="7">
        <v>1378</v>
      </c>
      <c r="AR27" s="7">
        <v>0</v>
      </c>
      <c r="AS27" s="7">
        <v>53</v>
      </c>
      <c r="AT27" s="7">
        <v>727</v>
      </c>
      <c r="AU27" s="7">
        <v>144</v>
      </c>
      <c r="AV27" s="7">
        <v>53</v>
      </c>
      <c r="AW27" s="7">
        <v>871</v>
      </c>
      <c r="AX27" s="7">
        <v>924</v>
      </c>
      <c r="AY27" s="7">
        <v>8</v>
      </c>
      <c r="AZ27" s="7">
        <v>345</v>
      </c>
      <c r="BA27" s="7">
        <v>322</v>
      </c>
      <c r="BB27" s="7">
        <v>58</v>
      </c>
      <c r="BC27" s="7">
        <v>353</v>
      </c>
      <c r="BD27" s="7">
        <v>380</v>
      </c>
      <c r="BE27" s="7">
        <v>733</v>
      </c>
      <c r="BF27" s="7">
        <v>0</v>
      </c>
      <c r="BG27" s="7">
        <v>614</v>
      </c>
      <c r="BH27" s="7">
        <v>1625</v>
      </c>
      <c r="BI27" s="7">
        <v>348</v>
      </c>
      <c r="BJ27" s="7">
        <v>614</v>
      </c>
      <c r="BK27" s="7">
        <v>1973</v>
      </c>
      <c r="BL27" s="7">
        <v>2587</v>
      </c>
      <c r="BM27" s="7">
        <v>0</v>
      </c>
      <c r="BN27" s="7">
        <v>895</v>
      </c>
      <c r="BO27" s="7">
        <v>1370</v>
      </c>
      <c r="BP27" s="7">
        <v>221</v>
      </c>
      <c r="BQ27" s="7">
        <v>895</v>
      </c>
      <c r="BR27" s="7">
        <v>1591</v>
      </c>
      <c r="BS27" s="7">
        <v>2486</v>
      </c>
      <c r="BT27" s="7">
        <v>0</v>
      </c>
      <c r="BU27" s="7">
        <v>232</v>
      </c>
      <c r="BV27" s="7">
        <v>2449</v>
      </c>
      <c r="BW27" s="7">
        <v>784</v>
      </c>
      <c r="BX27" s="7">
        <v>232</v>
      </c>
      <c r="BY27" s="7">
        <v>3233</v>
      </c>
      <c r="BZ27" s="7">
        <v>3465</v>
      </c>
      <c r="CA27" s="7">
        <v>0</v>
      </c>
      <c r="CB27" s="7">
        <v>419</v>
      </c>
      <c r="CC27" s="7">
        <v>352</v>
      </c>
      <c r="CD27" s="7">
        <v>18</v>
      </c>
      <c r="CE27" s="7">
        <v>419</v>
      </c>
      <c r="CF27" s="7">
        <v>370</v>
      </c>
      <c r="CG27" s="7">
        <v>789</v>
      </c>
      <c r="CH27" s="7">
        <v>811</v>
      </c>
      <c r="CI27" s="7">
        <v>2255</v>
      </c>
      <c r="CJ27" s="7">
        <v>3113</v>
      </c>
      <c r="CK27" s="7">
        <v>879</v>
      </c>
      <c r="CL27" s="7">
        <v>3066</v>
      </c>
      <c r="CM27" s="7">
        <v>3992</v>
      </c>
      <c r="CN27" s="7">
        <v>7058</v>
      </c>
      <c r="CO27" s="7">
        <v>0</v>
      </c>
      <c r="CP27" s="7">
        <v>60</v>
      </c>
      <c r="CQ27" s="7">
        <v>433</v>
      </c>
      <c r="CR27" s="7">
        <v>15</v>
      </c>
      <c r="CS27" s="7">
        <v>60</v>
      </c>
      <c r="CT27" s="7">
        <v>448</v>
      </c>
      <c r="CU27" s="7">
        <v>508</v>
      </c>
      <c r="CV27" s="7">
        <v>0</v>
      </c>
      <c r="CW27" s="7">
        <v>0</v>
      </c>
      <c r="CX27" s="7">
        <v>40</v>
      </c>
      <c r="CY27" s="7">
        <v>88</v>
      </c>
      <c r="CZ27" s="7">
        <v>0</v>
      </c>
      <c r="DA27" s="7">
        <v>128</v>
      </c>
      <c r="DB27" s="7">
        <v>128</v>
      </c>
      <c r="DC27" s="7">
        <v>0</v>
      </c>
      <c r="DD27" s="7">
        <v>0</v>
      </c>
      <c r="DE27" s="7">
        <v>67</v>
      </c>
      <c r="DF27" s="7">
        <v>0</v>
      </c>
      <c r="DG27" s="7">
        <v>0</v>
      </c>
      <c r="DH27" s="7">
        <v>67</v>
      </c>
      <c r="DI27" s="7">
        <v>67</v>
      </c>
      <c r="DJ27" s="7">
        <v>0</v>
      </c>
      <c r="DK27" s="7">
        <v>52</v>
      </c>
      <c r="DL27" s="7">
        <v>624</v>
      </c>
      <c r="DM27" s="7">
        <v>512</v>
      </c>
      <c r="DN27" s="7">
        <v>52</v>
      </c>
      <c r="DO27" s="7">
        <v>1136</v>
      </c>
      <c r="DP27" s="7">
        <v>1188</v>
      </c>
      <c r="DQ27" s="7">
        <v>0</v>
      </c>
      <c r="DR27" s="7">
        <v>664</v>
      </c>
      <c r="DS27" s="7">
        <v>692</v>
      </c>
      <c r="DT27" s="7">
        <v>175</v>
      </c>
      <c r="DU27" s="7">
        <v>664</v>
      </c>
      <c r="DV27" s="7">
        <v>867</v>
      </c>
      <c r="DW27" s="7">
        <v>1531</v>
      </c>
      <c r="DX27" s="7">
        <v>0</v>
      </c>
      <c r="DY27" s="7">
        <v>325</v>
      </c>
      <c r="DZ27" s="7">
        <v>0</v>
      </c>
      <c r="EA27" s="7">
        <v>0</v>
      </c>
      <c r="EB27" s="7">
        <v>325</v>
      </c>
      <c r="EC27" s="7">
        <v>0</v>
      </c>
      <c r="ED27" s="7">
        <v>325</v>
      </c>
      <c r="EE27" s="7">
        <v>2171</v>
      </c>
      <c r="EF27" s="7">
        <v>18118</v>
      </c>
      <c r="EG27" s="7">
        <v>22155</v>
      </c>
      <c r="EH27" s="7">
        <v>10220</v>
      </c>
      <c r="EI27" s="7">
        <v>20289</v>
      </c>
      <c r="EJ27" s="7">
        <v>32375</v>
      </c>
      <c r="EK27" s="7">
        <v>52664</v>
      </c>
      <c r="EL27" s="7">
        <v>2209</v>
      </c>
      <c r="EM27" s="7">
        <v>21611</v>
      </c>
      <c r="EN27" s="7">
        <v>28493</v>
      </c>
      <c r="EO27" s="7">
        <v>12049</v>
      </c>
      <c r="EP27" s="7">
        <v>23820</v>
      </c>
      <c r="EQ27" s="7">
        <v>40542</v>
      </c>
      <c r="ER27" s="7">
        <v>64362</v>
      </c>
      <c r="ES27" s="7">
        <v>2209</v>
      </c>
      <c r="ET27" s="7">
        <v>22387</v>
      </c>
      <c r="EU27" s="7">
        <v>30349</v>
      </c>
      <c r="EV27" s="7">
        <v>12839</v>
      </c>
      <c r="EW27" s="7">
        <v>24596</v>
      </c>
      <c r="EX27" s="7">
        <v>43188</v>
      </c>
      <c r="EY27" s="7">
        <v>67784</v>
      </c>
      <c r="EZ27" s="7">
        <v>2209</v>
      </c>
      <c r="FA27" s="7">
        <v>22712</v>
      </c>
      <c r="FB27" s="7">
        <v>30349</v>
      </c>
      <c r="FC27" s="7">
        <v>12839</v>
      </c>
      <c r="FD27" s="7">
        <v>24921</v>
      </c>
      <c r="FE27" s="7">
        <v>43188</v>
      </c>
      <c r="FF27" s="7">
        <v>68109</v>
      </c>
    </row>
    <row r="28" spans="1:162" x14ac:dyDescent="0.25">
      <c r="A28" s="34">
        <v>40817</v>
      </c>
      <c r="B28" s="7">
        <v>417</v>
      </c>
      <c r="C28" s="7">
        <v>3895</v>
      </c>
      <c r="D28" s="7">
        <v>8408</v>
      </c>
      <c r="E28" s="7">
        <v>3059</v>
      </c>
      <c r="F28" s="7">
        <v>4312</v>
      </c>
      <c r="G28" s="7">
        <v>11467</v>
      </c>
      <c r="H28" s="7">
        <v>15779</v>
      </c>
      <c r="I28" s="7">
        <v>1</v>
      </c>
      <c r="J28" s="7">
        <v>207</v>
      </c>
      <c r="K28" s="7">
        <v>1054</v>
      </c>
      <c r="L28" s="7">
        <v>587</v>
      </c>
      <c r="M28" s="7">
        <v>208</v>
      </c>
      <c r="N28" s="7">
        <v>1641</v>
      </c>
      <c r="O28" s="7">
        <v>1849</v>
      </c>
      <c r="P28" s="7">
        <v>854</v>
      </c>
      <c r="Q28" s="7">
        <v>10514</v>
      </c>
      <c r="R28" s="7">
        <v>7400</v>
      </c>
      <c r="S28" s="7">
        <v>5341</v>
      </c>
      <c r="T28" s="7">
        <v>11368</v>
      </c>
      <c r="U28" s="7">
        <v>12741</v>
      </c>
      <c r="V28" s="7">
        <v>24109</v>
      </c>
      <c r="W28" s="7">
        <v>0</v>
      </c>
      <c r="X28" s="7">
        <v>413</v>
      </c>
      <c r="Y28" s="7">
        <v>415</v>
      </c>
      <c r="Z28" s="7">
        <v>944</v>
      </c>
      <c r="AA28" s="7">
        <v>413</v>
      </c>
      <c r="AB28" s="7">
        <v>1359</v>
      </c>
      <c r="AC28" s="7">
        <v>1772</v>
      </c>
      <c r="AD28" s="7">
        <v>20</v>
      </c>
      <c r="AE28" s="7">
        <v>291</v>
      </c>
      <c r="AF28" s="7">
        <v>870</v>
      </c>
      <c r="AG28" s="7">
        <v>23</v>
      </c>
      <c r="AH28" s="7">
        <v>311</v>
      </c>
      <c r="AI28" s="7">
        <v>893</v>
      </c>
      <c r="AJ28" s="7">
        <v>1204</v>
      </c>
      <c r="AK28" s="7">
        <v>0</v>
      </c>
      <c r="AL28" s="7">
        <v>441</v>
      </c>
      <c r="AM28" s="7">
        <v>764</v>
      </c>
      <c r="AN28" s="7">
        <v>83</v>
      </c>
      <c r="AO28" s="7">
        <v>441</v>
      </c>
      <c r="AP28" s="7">
        <v>847</v>
      </c>
      <c r="AQ28" s="7">
        <v>1288</v>
      </c>
      <c r="AR28" s="7">
        <v>0</v>
      </c>
      <c r="AS28" s="7">
        <v>51</v>
      </c>
      <c r="AT28" s="7">
        <v>665</v>
      </c>
      <c r="AU28" s="7">
        <v>152</v>
      </c>
      <c r="AV28" s="7">
        <v>51</v>
      </c>
      <c r="AW28" s="7">
        <v>817</v>
      </c>
      <c r="AX28" s="7">
        <v>868</v>
      </c>
      <c r="AY28" s="7">
        <v>7</v>
      </c>
      <c r="AZ28" s="7">
        <v>322</v>
      </c>
      <c r="BA28" s="7">
        <v>295</v>
      </c>
      <c r="BB28" s="7">
        <v>57</v>
      </c>
      <c r="BC28" s="7">
        <v>329</v>
      </c>
      <c r="BD28" s="7">
        <v>352</v>
      </c>
      <c r="BE28" s="7">
        <v>681</v>
      </c>
      <c r="BF28" s="7">
        <v>0</v>
      </c>
      <c r="BG28" s="7">
        <v>585</v>
      </c>
      <c r="BH28" s="7">
        <v>1763</v>
      </c>
      <c r="BI28" s="7">
        <v>423</v>
      </c>
      <c r="BJ28" s="7">
        <v>585</v>
      </c>
      <c r="BK28" s="7">
        <v>2186</v>
      </c>
      <c r="BL28" s="7">
        <v>2771</v>
      </c>
      <c r="BM28" s="7">
        <v>0</v>
      </c>
      <c r="BN28" s="7">
        <v>759</v>
      </c>
      <c r="BO28" s="7">
        <v>1546</v>
      </c>
      <c r="BP28" s="7">
        <v>263</v>
      </c>
      <c r="BQ28" s="7">
        <v>759</v>
      </c>
      <c r="BR28" s="7">
        <v>1809</v>
      </c>
      <c r="BS28" s="7">
        <v>2568</v>
      </c>
      <c r="BT28" s="7">
        <v>1</v>
      </c>
      <c r="BU28" s="7">
        <v>195</v>
      </c>
      <c r="BV28" s="7">
        <v>2279</v>
      </c>
      <c r="BW28" s="7">
        <v>752</v>
      </c>
      <c r="BX28" s="7">
        <v>196</v>
      </c>
      <c r="BY28" s="7">
        <v>3031</v>
      </c>
      <c r="BZ28" s="7">
        <v>3227</v>
      </c>
      <c r="CA28" s="7">
        <v>0</v>
      </c>
      <c r="CB28" s="7">
        <v>471</v>
      </c>
      <c r="CC28" s="7">
        <v>625</v>
      </c>
      <c r="CD28" s="7">
        <v>28</v>
      </c>
      <c r="CE28" s="7">
        <v>471</v>
      </c>
      <c r="CF28" s="7">
        <v>653</v>
      </c>
      <c r="CG28" s="7">
        <v>1124</v>
      </c>
      <c r="CH28" s="7">
        <v>723</v>
      </c>
      <c r="CI28" s="7">
        <v>2116</v>
      </c>
      <c r="CJ28" s="7">
        <v>3195</v>
      </c>
      <c r="CK28" s="7">
        <v>805</v>
      </c>
      <c r="CL28" s="7">
        <v>2839</v>
      </c>
      <c r="CM28" s="7">
        <v>4000</v>
      </c>
      <c r="CN28" s="7">
        <v>6839</v>
      </c>
      <c r="CO28" s="7">
        <v>0</v>
      </c>
      <c r="CP28" s="7">
        <v>50</v>
      </c>
      <c r="CQ28" s="7">
        <v>416</v>
      </c>
      <c r="CR28" s="7">
        <v>15</v>
      </c>
      <c r="CS28" s="7">
        <v>50</v>
      </c>
      <c r="CT28" s="7">
        <v>431</v>
      </c>
      <c r="CU28" s="7">
        <v>481</v>
      </c>
      <c r="CV28" s="7">
        <v>0</v>
      </c>
      <c r="CW28" s="7">
        <v>0</v>
      </c>
      <c r="CX28" s="7">
        <v>247</v>
      </c>
      <c r="CY28" s="7">
        <v>88</v>
      </c>
      <c r="CZ28" s="7">
        <v>0</v>
      </c>
      <c r="DA28" s="7">
        <v>335</v>
      </c>
      <c r="DB28" s="7">
        <v>335</v>
      </c>
      <c r="DC28" s="7">
        <v>0</v>
      </c>
      <c r="DD28" s="7">
        <v>0</v>
      </c>
      <c r="DE28" s="7">
        <v>57</v>
      </c>
      <c r="DF28" s="7">
        <v>0</v>
      </c>
      <c r="DG28" s="7">
        <v>0</v>
      </c>
      <c r="DH28" s="7">
        <v>57</v>
      </c>
      <c r="DI28" s="7">
        <v>57</v>
      </c>
      <c r="DJ28" s="7">
        <v>0</v>
      </c>
      <c r="DK28" s="7">
        <v>215</v>
      </c>
      <c r="DL28" s="7">
        <v>612</v>
      </c>
      <c r="DM28" s="7">
        <v>547</v>
      </c>
      <c r="DN28" s="7">
        <v>215</v>
      </c>
      <c r="DO28" s="7">
        <v>1159</v>
      </c>
      <c r="DP28" s="7">
        <v>1374</v>
      </c>
      <c r="DQ28" s="7">
        <v>0</v>
      </c>
      <c r="DR28" s="7">
        <v>632</v>
      </c>
      <c r="DS28" s="7">
        <v>649</v>
      </c>
      <c r="DT28" s="7">
        <v>173</v>
      </c>
      <c r="DU28" s="7">
        <v>632</v>
      </c>
      <c r="DV28" s="7">
        <v>822</v>
      </c>
      <c r="DW28" s="7">
        <v>1454</v>
      </c>
      <c r="DX28" s="7">
        <v>0</v>
      </c>
      <c r="DY28" s="7">
        <v>316</v>
      </c>
      <c r="DZ28" s="7">
        <v>0</v>
      </c>
      <c r="EA28" s="7">
        <v>0</v>
      </c>
      <c r="EB28" s="7">
        <v>316</v>
      </c>
      <c r="EC28" s="7">
        <v>0</v>
      </c>
      <c r="ED28" s="7">
        <v>316</v>
      </c>
      <c r="EE28" s="7">
        <v>1996</v>
      </c>
      <c r="EF28" s="7">
        <v>16927</v>
      </c>
      <c r="EG28" s="7">
        <v>22336</v>
      </c>
      <c r="EH28" s="7">
        <v>10544</v>
      </c>
      <c r="EI28" s="7">
        <v>18923</v>
      </c>
      <c r="EJ28" s="7">
        <v>32880</v>
      </c>
      <c r="EK28" s="7">
        <v>51803</v>
      </c>
      <c r="EL28" s="7">
        <v>2023</v>
      </c>
      <c r="EM28" s="7">
        <v>20260</v>
      </c>
      <c r="EN28" s="7">
        <v>29279</v>
      </c>
      <c r="EO28" s="7">
        <v>12517</v>
      </c>
      <c r="EP28" s="7">
        <v>22283</v>
      </c>
      <c r="EQ28" s="7">
        <v>41796</v>
      </c>
      <c r="ER28" s="7">
        <v>64079</v>
      </c>
      <c r="ES28" s="7">
        <v>2023</v>
      </c>
      <c r="ET28" s="7">
        <v>21157</v>
      </c>
      <c r="EU28" s="7">
        <v>31260</v>
      </c>
      <c r="EV28" s="7">
        <v>13340</v>
      </c>
      <c r="EW28" s="7">
        <v>23180</v>
      </c>
      <c r="EX28" s="7">
        <v>44600</v>
      </c>
      <c r="EY28" s="7">
        <v>67780</v>
      </c>
      <c r="EZ28" s="7">
        <v>2023</v>
      </c>
      <c r="FA28" s="7">
        <v>21473</v>
      </c>
      <c r="FB28" s="7">
        <v>31260</v>
      </c>
      <c r="FC28" s="7">
        <v>13340</v>
      </c>
      <c r="FD28" s="7">
        <v>23496</v>
      </c>
      <c r="FE28" s="7">
        <v>44600</v>
      </c>
      <c r="FF28" s="7">
        <v>68096</v>
      </c>
    </row>
    <row r="29" spans="1:162" x14ac:dyDescent="0.25">
      <c r="A29" s="34">
        <v>40848</v>
      </c>
      <c r="B29" s="7">
        <v>408</v>
      </c>
      <c r="C29" s="7">
        <v>3824</v>
      </c>
      <c r="D29" s="7">
        <v>8507</v>
      </c>
      <c r="E29" s="7">
        <v>3413</v>
      </c>
      <c r="F29" s="7">
        <v>4232</v>
      </c>
      <c r="G29" s="7">
        <v>11920</v>
      </c>
      <c r="H29" s="7">
        <v>16152</v>
      </c>
      <c r="I29" s="7">
        <v>0</v>
      </c>
      <c r="J29" s="7">
        <v>503</v>
      </c>
      <c r="K29" s="7">
        <v>913</v>
      </c>
      <c r="L29" s="7">
        <v>485</v>
      </c>
      <c r="M29" s="7">
        <v>503</v>
      </c>
      <c r="N29" s="7">
        <v>1398</v>
      </c>
      <c r="O29" s="7">
        <v>1901</v>
      </c>
      <c r="P29" s="7">
        <v>910</v>
      </c>
      <c r="Q29" s="7">
        <v>11896</v>
      </c>
      <c r="R29" s="7">
        <v>7402</v>
      </c>
      <c r="S29" s="7">
        <v>5853</v>
      </c>
      <c r="T29" s="7">
        <v>12806</v>
      </c>
      <c r="U29" s="7">
        <v>13255</v>
      </c>
      <c r="V29" s="7">
        <v>26061</v>
      </c>
      <c r="W29" s="7">
        <v>0</v>
      </c>
      <c r="X29" s="7">
        <v>848</v>
      </c>
      <c r="Y29" s="7">
        <v>433</v>
      </c>
      <c r="Z29" s="7">
        <v>897</v>
      </c>
      <c r="AA29" s="7">
        <v>848</v>
      </c>
      <c r="AB29" s="7">
        <v>1330</v>
      </c>
      <c r="AC29" s="7">
        <v>2178</v>
      </c>
      <c r="AD29" s="7">
        <v>10</v>
      </c>
      <c r="AE29" s="7">
        <v>261</v>
      </c>
      <c r="AF29" s="7">
        <v>708</v>
      </c>
      <c r="AG29" s="7">
        <v>20</v>
      </c>
      <c r="AH29" s="7">
        <v>271</v>
      </c>
      <c r="AI29" s="7">
        <v>728</v>
      </c>
      <c r="AJ29" s="7">
        <v>999</v>
      </c>
      <c r="AK29" s="7">
        <v>0</v>
      </c>
      <c r="AL29" s="7">
        <v>471</v>
      </c>
      <c r="AM29" s="7">
        <v>730</v>
      </c>
      <c r="AN29" s="7">
        <v>87</v>
      </c>
      <c r="AO29" s="7">
        <v>471</v>
      </c>
      <c r="AP29" s="7">
        <v>817</v>
      </c>
      <c r="AQ29" s="7">
        <v>1288</v>
      </c>
      <c r="AR29" s="7">
        <v>0</v>
      </c>
      <c r="AS29" s="7">
        <v>72</v>
      </c>
      <c r="AT29" s="7">
        <v>767</v>
      </c>
      <c r="AU29" s="7">
        <v>199</v>
      </c>
      <c r="AV29" s="7">
        <v>72</v>
      </c>
      <c r="AW29" s="7">
        <v>966</v>
      </c>
      <c r="AX29" s="7">
        <v>1038</v>
      </c>
      <c r="AY29" s="7">
        <v>6</v>
      </c>
      <c r="AZ29" s="7">
        <v>276</v>
      </c>
      <c r="BA29" s="7">
        <v>337</v>
      </c>
      <c r="BB29" s="7">
        <v>54</v>
      </c>
      <c r="BC29" s="7">
        <v>282</v>
      </c>
      <c r="BD29" s="7">
        <v>391</v>
      </c>
      <c r="BE29" s="7">
        <v>673</v>
      </c>
      <c r="BF29" s="7">
        <v>0</v>
      </c>
      <c r="BG29" s="7">
        <v>565</v>
      </c>
      <c r="BH29" s="7">
        <v>1752</v>
      </c>
      <c r="BI29" s="7">
        <v>415</v>
      </c>
      <c r="BJ29" s="7">
        <v>565</v>
      </c>
      <c r="BK29" s="7">
        <v>2167</v>
      </c>
      <c r="BL29" s="7">
        <v>2732</v>
      </c>
      <c r="BM29" s="7">
        <v>0</v>
      </c>
      <c r="BN29" s="7">
        <v>734</v>
      </c>
      <c r="BO29" s="7">
        <v>1431</v>
      </c>
      <c r="BP29" s="7">
        <v>256</v>
      </c>
      <c r="BQ29" s="7">
        <v>734</v>
      </c>
      <c r="BR29" s="7">
        <v>1687</v>
      </c>
      <c r="BS29" s="7">
        <v>2421</v>
      </c>
      <c r="BT29" s="7">
        <v>1</v>
      </c>
      <c r="BU29" s="7">
        <v>176</v>
      </c>
      <c r="BV29" s="7">
        <v>2473</v>
      </c>
      <c r="BW29" s="7">
        <v>744</v>
      </c>
      <c r="BX29" s="7">
        <v>177</v>
      </c>
      <c r="BY29" s="7">
        <v>3217</v>
      </c>
      <c r="BZ29" s="7">
        <v>3394</v>
      </c>
      <c r="CA29" s="7">
        <v>0</v>
      </c>
      <c r="CB29" s="7">
        <v>279</v>
      </c>
      <c r="CC29" s="7">
        <v>450</v>
      </c>
      <c r="CD29" s="7">
        <v>17</v>
      </c>
      <c r="CE29" s="7">
        <v>279</v>
      </c>
      <c r="CF29" s="7">
        <v>467</v>
      </c>
      <c r="CG29" s="7">
        <v>746</v>
      </c>
      <c r="CH29" s="7">
        <v>671</v>
      </c>
      <c r="CI29" s="7">
        <v>2016</v>
      </c>
      <c r="CJ29" s="7">
        <v>3112</v>
      </c>
      <c r="CK29" s="7">
        <v>877</v>
      </c>
      <c r="CL29" s="7">
        <v>2687</v>
      </c>
      <c r="CM29" s="7">
        <v>3989</v>
      </c>
      <c r="CN29" s="7">
        <v>6676</v>
      </c>
      <c r="CO29" s="7">
        <v>0</v>
      </c>
      <c r="CP29" s="7">
        <v>40</v>
      </c>
      <c r="CQ29" s="7">
        <v>361</v>
      </c>
      <c r="CR29" s="7">
        <v>15</v>
      </c>
      <c r="CS29" s="7">
        <v>40</v>
      </c>
      <c r="CT29" s="7">
        <v>376</v>
      </c>
      <c r="CU29" s="7">
        <v>416</v>
      </c>
      <c r="CV29" s="7">
        <v>0</v>
      </c>
      <c r="CW29" s="7">
        <v>0</v>
      </c>
      <c r="CX29" s="7">
        <v>236</v>
      </c>
      <c r="CY29" s="7">
        <v>82</v>
      </c>
      <c r="CZ29" s="7">
        <v>0</v>
      </c>
      <c r="DA29" s="7">
        <v>318</v>
      </c>
      <c r="DB29" s="7">
        <v>318</v>
      </c>
      <c r="DC29" s="7">
        <v>0</v>
      </c>
      <c r="DD29" s="7">
        <v>0</v>
      </c>
      <c r="DE29" s="7">
        <v>85</v>
      </c>
      <c r="DF29" s="7">
        <v>0</v>
      </c>
      <c r="DG29" s="7">
        <v>0</v>
      </c>
      <c r="DH29" s="7">
        <v>85</v>
      </c>
      <c r="DI29" s="7">
        <v>85</v>
      </c>
      <c r="DJ29" s="7">
        <v>0</v>
      </c>
      <c r="DK29" s="7">
        <v>215</v>
      </c>
      <c r="DL29" s="7">
        <v>516</v>
      </c>
      <c r="DM29" s="7">
        <v>557</v>
      </c>
      <c r="DN29" s="7">
        <v>215</v>
      </c>
      <c r="DO29" s="7">
        <v>1073</v>
      </c>
      <c r="DP29" s="7">
        <v>1288</v>
      </c>
      <c r="DQ29" s="7">
        <v>0</v>
      </c>
      <c r="DR29" s="7">
        <v>606</v>
      </c>
      <c r="DS29" s="7">
        <v>622</v>
      </c>
      <c r="DT29" s="7">
        <v>168</v>
      </c>
      <c r="DU29" s="7">
        <v>606</v>
      </c>
      <c r="DV29" s="7">
        <v>790</v>
      </c>
      <c r="DW29" s="7">
        <v>1396</v>
      </c>
      <c r="DX29" s="7">
        <v>0</v>
      </c>
      <c r="DY29" s="7">
        <v>303</v>
      </c>
      <c r="DZ29" s="7">
        <v>0</v>
      </c>
      <c r="EA29" s="7">
        <v>0</v>
      </c>
      <c r="EB29" s="7">
        <v>303</v>
      </c>
      <c r="EC29" s="7">
        <v>0</v>
      </c>
      <c r="ED29" s="7">
        <v>303</v>
      </c>
      <c r="EE29" s="7">
        <v>1990</v>
      </c>
      <c r="EF29" s="7">
        <v>18415</v>
      </c>
      <c r="EG29" s="7">
        <v>22407</v>
      </c>
      <c r="EH29" s="7">
        <v>11372</v>
      </c>
      <c r="EI29" s="7">
        <v>20405</v>
      </c>
      <c r="EJ29" s="7">
        <v>33779</v>
      </c>
      <c r="EK29" s="7">
        <v>54184</v>
      </c>
      <c r="EL29" s="7">
        <v>2006</v>
      </c>
      <c r="EM29" s="7">
        <v>21921</v>
      </c>
      <c r="EN29" s="7">
        <v>29015</v>
      </c>
      <c r="EO29" s="7">
        <v>13317</v>
      </c>
      <c r="EP29" s="7">
        <v>23927</v>
      </c>
      <c r="EQ29" s="7">
        <v>42332</v>
      </c>
      <c r="ER29" s="7">
        <v>66259</v>
      </c>
      <c r="ES29" s="7">
        <v>2006</v>
      </c>
      <c r="ET29" s="7">
        <v>22782</v>
      </c>
      <c r="EU29" s="7">
        <v>30835</v>
      </c>
      <c r="EV29" s="7">
        <v>14139</v>
      </c>
      <c r="EW29" s="7">
        <v>24788</v>
      </c>
      <c r="EX29" s="7">
        <v>44974</v>
      </c>
      <c r="EY29" s="7">
        <v>69762</v>
      </c>
      <c r="EZ29" s="7">
        <v>2006</v>
      </c>
      <c r="FA29" s="7">
        <v>23085</v>
      </c>
      <c r="FB29" s="7">
        <v>30835</v>
      </c>
      <c r="FC29" s="7">
        <v>14139</v>
      </c>
      <c r="FD29" s="7">
        <v>25091</v>
      </c>
      <c r="FE29" s="7">
        <v>44974</v>
      </c>
      <c r="FF29" s="7">
        <v>70065</v>
      </c>
    </row>
    <row r="30" spans="1:162" x14ac:dyDescent="0.25">
      <c r="A30" s="34">
        <v>40878</v>
      </c>
      <c r="B30" s="7">
        <v>446</v>
      </c>
      <c r="C30" s="7">
        <v>3975</v>
      </c>
      <c r="D30" s="7">
        <v>8265</v>
      </c>
      <c r="E30" s="7">
        <v>3381</v>
      </c>
      <c r="F30" s="7">
        <v>4421</v>
      </c>
      <c r="G30" s="7">
        <v>11646</v>
      </c>
      <c r="H30" s="7">
        <v>16067</v>
      </c>
      <c r="I30" s="7">
        <v>1</v>
      </c>
      <c r="J30" s="7">
        <v>452</v>
      </c>
      <c r="K30" s="7">
        <v>1067</v>
      </c>
      <c r="L30" s="7">
        <v>553</v>
      </c>
      <c r="M30" s="7">
        <v>453</v>
      </c>
      <c r="N30" s="7">
        <v>1620</v>
      </c>
      <c r="O30" s="7">
        <v>2073</v>
      </c>
      <c r="P30" s="7">
        <v>754</v>
      </c>
      <c r="Q30" s="7">
        <v>10794</v>
      </c>
      <c r="R30" s="7">
        <v>7361</v>
      </c>
      <c r="S30" s="7">
        <v>5748</v>
      </c>
      <c r="T30" s="7">
        <v>11548</v>
      </c>
      <c r="U30" s="7">
        <v>13109</v>
      </c>
      <c r="V30" s="7">
        <v>24657</v>
      </c>
      <c r="W30" s="7">
        <v>0</v>
      </c>
      <c r="X30" s="7">
        <v>825</v>
      </c>
      <c r="Y30" s="7">
        <v>563</v>
      </c>
      <c r="Z30" s="7">
        <v>859</v>
      </c>
      <c r="AA30" s="7">
        <v>825</v>
      </c>
      <c r="AB30" s="7">
        <v>1422</v>
      </c>
      <c r="AC30" s="7">
        <v>2247</v>
      </c>
      <c r="AD30" s="7">
        <v>0</v>
      </c>
      <c r="AE30" s="7">
        <v>268</v>
      </c>
      <c r="AF30" s="7">
        <v>802</v>
      </c>
      <c r="AG30" s="7">
        <v>22</v>
      </c>
      <c r="AH30" s="7">
        <v>268</v>
      </c>
      <c r="AI30" s="7">
        <v>824</v>
      </c>
      <c r="AJ30" s="7">
        <v>1092</v>
      </c>
      <c r="AK30" s="7">
        <v>0</v>
      </c>
      <c r="AL30" s="7">
        <v>477</v>
      </c>
      <c r="AM30" s="7">
        <v>792</v>
      </c>
      <c r="AN30" s="7">
        <v>81</v>
      </c>
      <c r="AO30" s="7">
        <v>477</v>
      </c>
      <c r="AP30" s="7">
        <v>873</v>
      </c>
      <c r="AQ30" s="7">
        <v>1350</v>
      </c>
      <c r="AR30" s="7">
        <v>0</v>
      </c>
      <c r="AS30" s="7">
        <v>49</v>
      </c>
      <c r="AT30" s="7">
        <v>707</v>
      </c>
      <c r="AU30" s="7">
        <v>196</v>
      </c>
      <c r="AV30" s="7">
        <v>49</v>
      </c>
      <c r="AW30" s="7">
        <v>903</v>
      </c>
      <c r="AX30" s="7">
        <v>952</v>
      </c>
      <c r="AY30" s="7">
        <v>6</v>
      </c>
      <c r="AZ30" s="7">
        <v>282</v>
      </c>
      <c r="BA30" s="7">
        <v>372</v>
      </c>
      <c r="BB30" s="7">
        <v>53</v>
      </c>
      <c r="BC30" s="7">
        <v>288</v>
      </c>
      <c r="BD30" s="7">
        <v>425</v>
      </c>
      <c r="BE30" s="7">
        <v>713</v>
      </c>
      <c r="BF30" s="7">
        <v>0</v>
      </c>
      <c r="BG30" s="7">
        <v>682</v>
      </c>
      <c r="BH30" s="7">
        <v>1490</v>
      </c>
      <c r="BI30" s="7">
        <v>411</v>
      </c>
      <c r="BJ30" s="7">
        <v>682</v>
      </c>
      <c r="BK30" s="7">
        <v>1901</v>
      </c>
      <c r="BL30" s="7">
        <v>2583</v>
      </c>
      <c r="BM30" s="7">
        <v>0</v>
      </c>
      <c r="BN30" s="7">
        <v>649</v>
      </c>
      <c r="BO30" s="7">
        <v>1447</v>
      </c>
      <c r="BP30" s="7">
        <v>244</v>
      </c>
      <c r="BQ30" s="7">
        <v>649</v>
      </c>
      <c r="BR30" s="7">
        <v>1691</v>
      </c>
      <c r="BS30" s="7">
        <v>2340</v>
      </c>
      <c r="BT30" s="7">
        <v>1</v>
      </c>
      <c r="BU30" s="7">
        <v>195</v>
      </c>
      <c r="BV30" s="7">
        <v>2250</v>
      </c>
      <c r="BW30" s="7">
        <v>757</v>
      </c>
      <c r="BX30" s="7">
        <v>196</v>
      </c>
      <c r="BY30" s="7">
        <v>3007</v>
      </c>
      <c r="BZ30" s="7">
        <v>3203</v>
      </c>
      <c r="CA30" s="7">
        <v>0</v>
      </c>
      <c r="CB30" s="7">
        <v>498</v>
      </c>
      <c r="CC30" s="7">
        <v>412</v>
      </c>
      <c r="CD30" s="7">
        <v>17</v>
      </c>
      <c r="CE30" s="7">
        <v>498</v>
      </c>
      <c r="CF30" s="7">
        <v>429</v>
      </c>
      <c r="CG30" s="7">
        <v>927</v>
      </c>
      <c r="CH30" s="7">
        <v>618</v>
      </c>
      <c r="CI30" s="7">
        <v>2087</v>
      </c>
      <c r="CJ30" s="7">
        <v>2929</v>
      </c>
      <c r="CK30" s="7">
        <v>870</v>
      </c>
      <c r="CL30" s="7">
        <v>2705</v>
      </c>
      <c r="CM30" s="7">
        <v>3799</v>
      </c>
      <c r="CN30" s="7">
        <v>6504</v>
      </c>
      <c r="CO30" s="7">
        <v>0</v>
      </c>
      <c r="CP30" s="7">
        <v>20</v>
      </c>
      <c r="CQ30" s="7">
        <v>370</v>
      </c>
      <c r="CR30" s="7">
        <v>10</v>
      </c>
      <c r="CS30" s="7">
        <v>20</v>
      </c>
      <c r="CT30" s="7">
        <v>380</v>
      </c>
      <c r="CU30" s="7">
        <v>400</v>
      </c>
      <c r="CV30" s="7">
        <v>0</v>
      </c>
      <c r="CW30" s="7">
        <v>0</v>
      </c>
      <c r="CX30" s="7">
        <v>267</v>
      </c>
      <c r="CY30" s="7">
        <v>156</v>
      </c>
      <c r="CZ30" s="7">
        <v>0</v>
      </c>
      <c r="DA30" s="7">
        <v>423</v>
      </c>
      <c r="DB30" s="7">
        <v>423</v>
      </c>
      <c r="DC30" s="7">
        <v>0</v>
      </c>
      <c r="DD30" s="7">
        <v>0</v>
      </c>
      <c r="DE30" s="7">
        <v>69</v>
      </c>
      <c r="DF30" s="7">
        <v>0</v>
      </c>
      <c r="DG30" s="7">
        <v>0</v>
      </c>
      <c r="DH30" s="7">
        <v>69</v>
      </c>
      <c r="DI30" s="7">
        <v>69</v>
      </c>
      <c r="DJ30" s="7">
        <v>0</v>
      </c>
      <c r="DK30" s="7">
        <v>427</v>
      </c>
      <c r="DL30" s="7">
        <v>610</v>
      </c>
      <c r="DM30" s="7">
        <v>710</v>
      </c>
      <c r="DN30" s="7">
        <v>427</v>
      </c>
      <c r="DO30" s="7">
        <v>1320</v>
      </c>
      <c r="DP30" s="7">
        <v>1747</v>
      </c>
      <c r="DQ30" s="7">
        <v>0</v>
      </c>
      <c r="DR30" s="7">
        <v>579</v>
      </c>
      <c r="DS30" s="7">
        <v>589</v>
      </c>
      <c r="DT30" s="7">
        <v>164</v>
      </c>
      <c r="DU30" s="7">
        <v>579</v>
      </c>
      <c r="DV30" s="7">
        <v>753</v>
      </c>
      <c r="DW30" s="7">
        <v>1332</v>
      </c>
      <c r="DX30" s="7">
        <v>0</v>
      </c>
      <c r="DY30" s="7">
        <v>295</v>
      </c>
      <c r="DZ30" s="7">
        <v>0</v>
      </c>
      <c r="EA30" s="7">
        <v>0</v>
      </c>
      <c r="EB30" s="7">
        <v>295</v>
      </c>
      <c r="EC30" s="7">
        <v>0</v>
      </c>
      <c r="ED30" s="7">
        <v>295</v>
      </c>
      <c r="EE30" s="7">
        <v>1820</v>
      </c>
      <c r="EF30" s="7">
        <v>17503</v>
      </c>
      <c r="EG30" s="7">
        <v>21872</v>
      </c>
      <c r="EH30" s="7">
        <v>11309</v>
      </c>
      <c r="EI30" s="7">
        <v>19323</v>
      </c>
      <c r="EJ30" s="7">
        <v>33181</v>
      </c>
      <c r="EK30" s="7">
        <v>52504</v>
      </c>
      <c r="EL30" s="7">
        <v>1826</v>
      </c>
      <c r="EM30" s="7">
        <v>21233</v>
      </c>
      <c r="EN30" s="7">
        <v>28457</v>
      </c>
      <c r="EO30" s="7">
        <v>13192</v>
      </c>
      <c r="EP30" s="7">
        <v>23059</v>
      </c>
      <c r="EQ30" s="7">
        <v>41649</v>
      </c>
      <c r="ER30" s="7">
        <v>64708</v>
      </c>
      <c r="ES30" s="7">
        <v>1826</v>
      </c>
      <c r="ET30" s="7">
        <v>22259</v>
      </c>
      <c r="EU30" s="7">
        <v>30362</v>
      </c>
      <c r="EV30" s="7">
        <v>14232</v>
      </c>
      <c r="EW30" s="7">
        <v>24085</v>
      </c>
      <c r="EX30" s="7">
        <v>44594</v>
      </c>
      <c r="EY30" s="7">
        <v>68679</v>
      </c>
      <c r="EZ30" s="7">
        <v>1826</v>
      </c>
      <c r="FA30" s="7">
        <v>22554</v>
      </c>
      <c r="FB30" s="7">
        <v>30362</v>
      </c>
      <c r="FC30" s="7">
        <v>14232</v>
      </c>
      <c r="FD30" s="7">
        <v>24380</v>
      </c>
      <c r="FE30" s="7">
        <v>44594</v>
      </c>
      <c r="FF30" s="7">
        <v>68974</v>
      </c>
    </row>
    <row r="31" spans="1:162" x14ac:dyDescent="0.25">
      <c r="A31" s="34">
        <v>40909</v>
      </c>
      <c r="B31" s="7">
        <v>471</v>
      </c>
      <c r="C31" s="7">
        <v>3401</v>
      </c>
      <c r="D31" s="7">
        <v>8940</v>
      </c>
      <c r="E31" s="7">
        <v>2983</v>
      </c>
      <c r="F31" s="7">
        <v>3872</v>
      </c>
      <c r="G31" s="7">
        <v>11923</v>
      </c>
      <c r="H31" s="7">
        <v>15795</v>
      </c>
      <c r="I31" s="7">
        <v>0</v>
      </c>
      <c r="J31" s="7">
        <v>344</v>
      </c>
      <c r="K31" s="7">
        <v>966</v>
      </c>
      <c r="L31" s="7">
        <v>505</v>
      </c>
      <c r="M31" s="7">
        <v>344</v>
      </c>
      <c r="N31" s="7">
        <v>1471</v>
      </c>
      <c r="O31" s="7">
        <v>1815</v>
      </c>
      <c r="P31" s="7">
        <v>701</v>
      </c>
      <c r="Q31" s="7">
        <v>11825</v>
      </c>
      <c r="R31" s="7">
        <v>8519</v>
      </c>
      <c r="S31" s="7">
        <v>5602</v>
      </c>
      <c r="T31" s="7">
        <v>12526</v>
      </c>
      <c r="U31" s="7">
        <v>14121</v>
      </c>
      <c r="V31" s="7">
        <v>26647</v>
      </c>
      <c r="W31" s="7">
        <v>0</v>
      </c>
      <c r="X31" s="7">
        <v>892</v>
      </c>
      <c r="Y31" s="7">
        <v>655</v>
      </c>
      <c r="Z31" s="7">
        <v>789</v>
      </c>
      <c r="AA31" s="7">
        <v>892</v>
      </c>
      <c r="AB31" s="7">
        <v>1444</v>
      </c>
      <c r="AC31" s="7">
        <v>2336</v>
      </c>
      <c r="AD31" s="7">
        <v>1</v>
      </c>
      <c r="AE31" s="7">
        <v>283</v>
      </c>
      <c r="AF31" s="7">
        <v>1085</v>
      </c>
      <c r="AG31" s="7">
        <v>41</v>
      </c>
      <c r="AH31" s="7">
        <v>284</v>
      </c>
      <c r="AI31" s="7">
        <v>1126</v>
      </c>
      <c r="AJ31" s="7">
        <v>1410</v>
      </c>
      <c r="AK31" s="7">
        <v>0</v>
      </c>
      <c r="AL31" s="7">
        <v>560</v>
      </c>
      <c r="AM31" s="7">
        <v>731</v>
      </c>
      <c r="AN31" s="7">
        <v>118</v>
      </c>
      <c r="AO31" s="7">
        <v>560</v>
      </c>
      <c r="AP31" s="7">
        <v>849</v>
      </c>
      <c r="AQ31" s="7">
        <v>1409</v>
      </c>
      <c r="AR31" s="7">
        <v>0</v>
      </c>
      <c r="AS31" s="7">
        <v>83</v>
      </c>
      <c r="AT31" s="7">
        <v>750</v>
      </c>
      <c r="AU31" s="7">
        <v>139</v>
      </c>
      <c r="AV31" s="7">
        <v>83</v>
      </c>
      <c r="AW31" s="7">
        <v>889</v>
      </c>
      <c r="AX31" s="7">
        <v>972</v>
      </c>
      <c r="AY31" s="7">
        <v>34</v>
      </c>
      <c r="AZ31" s="7">
        <v>233</v>
      </c>
      <c r="BA31" s="7">
        <v>407</v>
      </c>
      <c r="BB31" s="7">
        <v>52</v>
      </c>
      <c r="BC31" s="7">
        <v>267</v>
      </c>
      <c r="BD31" s="7">
        <v>459</v>
      </c>
      <c r="BE31" s="7">
        <v>726</v>
      </c>
      <c r="BF31" s="7">
        <v>0</v>
      </c>
      <c r="BG31" s="7">
        <v>997</v>
      </c>
      <c r="BH31" s="7">
        <v>1457</v>
      </c>
      <c r="BI31" s="7">
        <v>355</v>
      </c>
      <c r="BJ31" s="7">
        <v>997</v>
      </c>
      <c r="BK31" s="7">
        <v>1812</v>
      </c>
      <c r="BL31" s="7">
        <v>2809</v>
      </c>
      <c r="BM31" s="7">
        <v>0</v>
      </c>
      <c r="BN31" s="7">
        <v>789</v>
      </c>
      <c r="BO31" s="7">
        <v>1423</v>
      </c>
      <c r="BP31" s="7">
        <v>183</v>
      </c>
      <c r="BQ31" s="7">
        <v>789</v>
      </c>
      <c r="BR31" s="7">
        <v>1606</v>
      </c>
      <c r="BS31" s="7">
        <v>2395</v>
      </c>
      <c r="BT31" s="7">
        <v>1</v>
      </c>
      <c r="BU31" s="7">
        <v>218</v>
      </c>
      <c r="BV31" s="7">
        <v>2508</v>
      </c>
      <c r="BW31" s="7">
        <v>847</v>
      </c>
      <c r="BX31" s="7">
        <v>219</v>
      </c>
      <c r="BY31" s="7">
        <v>3355</v>
      </c>
      <c r="BZ31" s="7">
        <v>3574</v>
      </c>
      <c r="CA31" s="7">
        <v>0</v>
      </c>
      <c r="CB31" s="7">
        <v>445</v>
      </c>
      <c r="CC31" s="7">
        <v>456</v>
      </c>
      <c r="CD31" s="7">
        <v>10</v>
      </c>
      <c r="CE31" s="7">
        <v>445</v>
      </c>
      <c r="CF31" s="7">
        <v>466</v>
      </c>
      <c r="CG31" s="7">
        <v>911</v>
      </c>
      <c r="CH31" s="7">
        <v>872</v>
      </c>
      <c r="CI31" s="7">
        <v>1950</v>
      </c>
      <c r="CJ31" s="7">
        <v>2484</v>
      </c>
      <c r="CK31" s="7">
        <v>857</v>
      </c>
      <c r="CL31" s="7">
        <v>2822</v>
      </c>
      <c r="CM31" s="7">
        <v>3341</v>
      </c>
      <c r="CN31" s="7">
        <v>6163</v>
      </c>
      <c r="CO31" s="7">
        <v>210</v>
      </c>
      <c r="CP31" s="7">
        <v>100</v>
      </c>
      <c r="CQ31" s="7">
        <v>617</v>
      </c>
      <c r="CR31" s="7">
        <v>54</v>
      </c>
      <c r="CS31" s="7">
        <v>310</v>
      </c>
      <c r="CT31" s="7">
        <v>671</v>
      </c>
      <c r="CU31" s="7">
        <v>981</v>
      </c>
      <c r="CV31" s="7">
        <v>0</v>
      </c>
      <c r="CW31" s="7">
        <v>0</v>
      </c>
      <c r="CX31" s="7">
        <v>489</v>
      </c>
      <c r="CY31" s="7">
        <v>144</v>
      </c>
      <c r="CZ31" s="7">
        <v>0</v>
      </c>
      <c r="DA31" s="7">
        <v>633</v>
      </c>
      <c r="DB31" s="7">
        <v>633</v>
      </c>
      <c r="DC31" s="7">
        <v>0</v>
      </c>
      <c r="DD31" s="7">
        <v>90</v>
      </c>
      <c r="DE31" s="7">
        <v>154</v>
      </c>
      <c r="DF31" s="7">
        <v>10</v>
      </c>
      <c r="DG31" s="7">
        <v>90</v>
      </c>
      <c r="DH31" s="7">
        <v>164</v>
      </c>
      <c r="DI31" s="7">
        <v>254</v>
      </c>
      <c r="DJ31" s="7">
        <v>0</v>
      </c>
      <c r="DK31" s="7">
        <v>433</v>
      </c>
      <c r="DL31" s="7">
        <v>741</v>
      </c>
      <c r="DM31" s="7">
        <v>692</v>
      </c>
      <c r="DN31" s="7">
        <v>433</v>
      </c>
      <c r="DO31" s="7">
        <v>1433</v>
      </c>
      <c r="DP31" s="7">
        <v>1866</v>
      </c>
      <c r="DQ31" s="7">
        <v>0</v>
      </c>
      <c r="DR31" s="7">
        <v>554</v>
      </c>
      <c r="DS31" s="7">
        <v>787</v>
      </c>
      <c r="DT31" s="7">
        <v>207</v>
      </c>
      <c r="DU31" s="7">
        <v>554</v>
      </c>
      <c r="DV31" s="7">
        <v>994</v>
      </c>
      <c r="DW31" s="7">
        <v>1548</v>
      </c>
      <c r="DX31" s="7">
        <v>0</v>
      </c>
      <c r="DY31" s="7">
        <v>285</v>
      </c>
      <c r="DZ31" s="7">
        <v>0</v>
      </c>
      <c r="EA31" s="7">
        <v>0</v>
      </c>
      <c r="EB31" s="7">
        <v>285</v>
      </c>
      <c r="EC31" s="7">
        <v>0</v>
      </c>
      <c r="ED31" s="7">
        <v>285</v>
      </c>
      <c r="EE31" s="7">
        <v>2045</v>
      </c>
      <c r="EF31" s="7">
        <v>17738</v>
      </c>
      <c r="EG31" s="7">
        <v>23417</v>
      </c>
      <c r="EH31" s="7">
        <v>10794</v>
      </c>
      <c r="EI31" s="7">
        <v>19783</v>
      </c>
      <c r="EJ31" s="7">
        <v>34211</v>
      </c>
      <c r="EK31" s="7">
        <v>53994</v>
      </c>
      <c r="EL31" s="7">
        <v>2080</v>
      </c>
      <c r="EM31" s="7">
        <v>22020</v>
      </c>
      <c r="EN31" s="7">
        <v>30381</v>
      </c>
      <c r="EO31" s="7">
        <v>12481</v>
      </c>
      <c r="EP31" s="7">
        <v>24100</v>
      </c>
      <c r="EQ31" s="7">
        <v>42862</v>
      </c>
      <c r="ER31" s="7">
        <v>66962</v>
      </c>
      <c r="ES31" s="7">
        <v>2290</v>
      </c>
      <c r="ET31" s="7">
        <v>23197</v>
      </c>
      <c r="EU31" s="7">
        <v>33169</v>
      </c>
      <c r="EV31" s="7">
        <v>13588</v>
      </c>
      <c r="EW31" s="7">
        <v>25487</v>
      </c>
      <c r="EX31" s="7">
        <v>46757</v>
      </c>
      <c r="EY31" s="7">
        <v>72244</v>
      </c>
      <c r="EZ31" s="7">
        <v>2290</v>
      </c>
      <c r="FA31" s="7">
        <v>23482</v>
      </c>
      <c r="FB31" s="7">
        <v>33169</v>
      </c>
      <c r="FC31" s="7">
        <v>13588</v>
      </c>
      <c r="FD31" s="7">
        <v>25772</v>
      </c>
      <c r="FE31" s="7">
        <v>46757</v>
      </c>
      <c r="FF31" s="7">
        <v>72529</v>
      </c>
    </row>
    <row r="32" spans="1:162" x14ac:dyDescent="0.25">
      <c r="A32" s="34">
        <v>40940</v>
      </c>
      <c r="B32" s="7">
        <v>420</v>
      </c>
      <c r="C32" s="7">
        <v>3138</v>
      </c>
      <c r="D32" s="7">
        <v>8818</v>
      </c>
      <c r="E32" s="7">
        <v>2931</v>
      </c>
      <c r="F32" s="7">
        <v>3558</v>
      </c>
      <c r="G32" s="7">
        <v>11749</v>
      </c>
      <c r="H32" s="7">
        <v>15307</v>
      </c>
      <c r="I32" s="7">
        <v>0</v>
      </c>
      <c r="J32" s="7">
        <v>337</v>
      </c>
      <c r="K32" s="7">
        <v>1273</v>
      </c>
      <c r="L32" s="7">
        <v>606</v>
      </c>
      <c r="M32" s="7">
        <v>337</v>
      </c>
      <c r="N32" s="7">
        <v>1879</v>
      </c>
      <c r="O32" s="7">
        <v>2216</v>
      </c>
      <c r="P32" s="7">
        <v>690</v>
      </c>
      <c r="Q32" s="7">
        <v>12009</v>
      </c>
      <c r="R32" s="7">
        <v>9116</v>
      </c>
      <c r="S32" s="7">
        <v>5899</v>
      </c>
      <c r="T32" s="7">
        <v>12699</v>
      </c>
      <c r="U32" s="7">
        <v>15015</v>
      </c>
      <c r="V32" s="7">
        <v>27714</v>
      </c>
      <c r="W32" s="7">
        <v>0</v>
      </c>
      <c r="X32" s="7">
        <v>939</v>
      </c>
      <c r="Y32" s="7">
        <v>585</v>
      </c>
      <c r="Z32" s="7">
        <v>866</v>
      </c>
      <c r="AA32" s="7">
        <v>939</v>
      </c>
      <c r="AB32" s="7">
        <v>1451</v>
      </c>
      <c r="AC32" s="7">
        <v>2390</v>
      </c>
      <c r="AD32" s="7">
        <v>1</v>
      </c>
      <c r="AE32" s="7">
        <v>298</v>
      </c>
      <c r="AF32" s="7">
        <v>1106</v>
      </c>
      <c r="AG32" s="7">
        <v>110</v>
      </c>
      <c r="AH32" s="7">
        <v>299</v>
      </c>
      <c r="AI32" s="7">
        <v>1216</v>
      </c>
      <c r="AJ32" s="7">
        <v>1515</v>
      </c>
      <c r="AK32" s="7">
        <v>0</v>
      </c>
      <c r="AL32" s="7">
        <v>571</v>
      </c>
      <c r="AM32" s="7">
        <v>706</v>
      </c>
      <c r="AN32" s="7">
        <v>72</v>
      </c>
      <c r="AO32" s="7">
        <v>571</v>
      </c>
      <c r="AP32" s="7">
        <v>778</v>
      </c>
      <c r="AQ32" s="7">
        <v>1349</v>
      </c>
      <c r="AR32" s="7">
        <v>0</v>
      </c>
      <c r="AS32" s="7">
        <v>78</v>
      </c>
      <c r="AT32" s="7">
        <v>716</v>
      </c>
      <c r="AU32" s="7">
        <v>168</v>
      </c>
      <c r="AV32" s="7">
        <v>78</v>
      </c>
      <c r="AW32" s="7">
        <v>884</v>
      </c>
      <c r="AX32" s="7">
        <v>962</v>
      </c>
      <c r="AY32" s="7">
        <v>20</v>
      </c>
      <c r="AZ32" s="7">
        <v>200</v>
      </c>
      <c r="BA32" s="7">
        <v>539</v>
      </c>
      <c r="BB32" s="7">
        <v>53</v>
      </c>
      <c r="BC32" s="7">
        <v>220</v>
      </c>
      <c r="BD32" s="7">
        <v>592</v>
      </c>
      <c r="BE32" s="7">
        <v>812</v>
      </c>
      <c r="BF32" s="7">
        <v>0</v>
      </c>
      <c r="BG32" s="7">
        <v>928</v>
      </c>
      <c r="BH32" s="7">
        <v>1342</v>
      </c>
      <c r="BI32" s="7">
        <v>348</v>
      </c>
      <c r="BJ32" s="7">
        <v>928</v>
      </c>
      <c r="BK32" s="7">
        <v>1690</v>
      </c>
      <c r="BL32" s="7">
        <v>2618</v>
      </c>
      <c r="BM32" s="7">
        <v>0</v>
      </c>
      <c r="BN32" s="7">
        <v>863</v>
      </c>
      <c r="BO32" s="7">
        <v>1286</v>
      </c>
      <c r="BP32" s="7">
        <v>194</v>
      </c>
      <c r="BQ32" s="7">
        <v>863</v>
      </c>
      <c r="BR32" s="7">
        <v>1480</v>
      </c>
      <c r="BS32" s="7">
        <v>2343</v>
      </c>
      <c r="BT32" s="7">
        <v>0</v>
      </c>
      <c r="BU32" s="7">
        <v>212</v>
      </c>
      <c r="BV32" s="7">
        <v>2562</v>
      </c>
      <c r="BW32" s="7">
        <v>920</v>
      </c>
      <c r="BX32" s="7">
        <v>212</v>
      </c>
      <c r="BY32" s="7">
        <v>3482</v>
      </c>
      <c r="BZ32" s="7">
        <v>3694</v>
      </c>
      <c r="CA32" s="7">
        <v>0</v>
      </c>
      <c r="CB32" s="7">
        <v>494</v>
      </c>
      <c r="CC32" s="7">
        <v>708</v>
      </c>
      <c r="CD32" s="7">
        <v>10</v>
      </c>
      <c r="CE32" s="7">
        <v>494</v>
      </c>
      <c r="CF32" s="7">
        <v>718</v>
      </c>
      <c r="CG32" s="7">
        <v>1212</v>
      </c>
      <c r="CH32" s="7">
        <v>777</v>
      </c>
      <c r="CI32" s="7">
        <v>1936</v>
      </c>
      <c r="CJ32" s="7">
        <v>2170</v>
      </c>
      <c r="CK32" s="7">
        <v>775</v>
      </c>
      <c r="CL32" s="7">
        <v>2713</v>
      </c>
      <c r="CM32" s="7">
        <v>2945</v>
      </c>
      <c r="CN32" s="7">
        <v>5658</v>
      </c>
      <c r="CO32" s="7">
        <v>199</v>
      </c>
      <c r="CP32" s="7">
        <v>90</v>
      </c>
      <c r="CQ32" s="7">
        <v>608</v>
      </c>
      <c r="CR32" s="7">
        <v>116</v>
      </c>
      <c r="CS32" s="7">
        <v>289</v>
      </c>
      <c r="CT32" s="7">
        <v>724</v>
      </c>
      <c r="CU32" s="7">
        <v>1013</v>
      </c>
      <c r="CV32" s="7">
        <v>0</v>
      </c>
      <c r="CW32" s="7">
        <v>0</v>
      </c>
      <c r="CX32" s="7">
        <v>628</v>
      </c>
      <c r="CY32" s="7">
        <v>127</v>
      </c>
      <c r="CZ32" s="7">
        <v>0</v>
      </c>
      <c r="DA32" s="7">
        <v>755</v>
      </c>
      <c r="DB32" s="7">
        <v>755</v>
      </c>
      <c r="DC32" s="7">
        <v>0</v>
      </c>
      <c r="DD32" s="7">
        <v>83</v>
      </c>
      <c r="DE32" s="7">
        <v>175</v>
      </c>
      <c r="DF32" s="7">
        <v>10</v>
      </c>
      <c r="DG32" s="7">
        <v>83</v>
      </c>
      <c r="DH32" s="7">
        <v>185</v>
      </c>
      <c r="DI32" s="7">
        <v>268</v>
      </c>
      <c r="DJ32" s="7">
        <v>0</v>
      </c>
      <c r="DK32" s="7">
        <v>417</v>
      </c>
      <c r="DL32" s="7">
        <v>770</v>
      </c>
      <c r="DM32" s="7">
        <v>686</v>
      </c>
      <c r="DN32" s="7">
        <v>417</v>
      </c>
      <c r="DO32" s="7">
        <v>1456</v>
      </c>
      <c r="DP32" s="7">
        <v>1873</v>
      </c>
      <c r="DQ32" s="7">
        <v>0</v>
      </c>
      <c r="DR32" s="7">
        <v>526</v>
      </c>
      <c r="DS32" s="7">
        <v>749</v>
      </c>
      <c r="DT32" s="7">
        <v>202</v>
      </c>
      <c r="DU32" s="7">
        <v>526</v>
      </c>
      <c r="DV32" s="7">
        <v>951</v>
      </c>
      <c r="DW32" s="7">
        <v>1477</v>
      </c>
      <c r="DX32" s="7">
        <v>0</v>
      </c>
      <c r="DY32" s="7">
        <v>275</v>
      </c>
      <c r="DZ32" s="7">
        <v>0</v>
      </c>
      <c r="EA32" s="7">
        <v>0</v>
      </c>
      <c r="EB32" s="7">
        <v>275</v>
      </c>
      <c r="EC32" s="7">
        <v>0</v>
      </c>
      <c r="ED32" s="7">
        <v>275</v>
      </c>
      <c r="EE32" s="7">
        <v>1887</v>
      </c>
      <c r="EF32" s="7">
        <v>17632</v>
      </c>
      <c r="EG32" s="7">
        <v>23939</v>
      </c>
      <c r="EH32" s="7">
        <v>11131</v>
      </c>
      <c r="EI32" s="7">
        <v>19519</v>
      </c>
      <c r="EJ32" s="7">
        <v>35070</v>
      </c>
      <c r="EK32" s="7">
        <v>54589</v>
      </c>
      <c r="EL32" s="7">
        <v>1908</v>
      </c>
      <c r="EM32" s="7">
        <v>22003</v>
      </c>
      <c r="EN32" s="7">
        <v>30927</v>
      </c>
      <c r="EO32" s="7">
        <v>12952</v>
      </c>
      <c r="EP32" s="7">
        <v>23911</v>
      </c>
      <c r="EQ32" s="7">
        <v>43879</v>
      </c>
      <c r="ER32" s="7">
        <v>67790</v>
      </c>
      <c r="ES32" s="7">
        <v>2107</v>
      </c>
      <c r="ET32" s="7">
        <v>23119</v>
      </c>
      <c r="EU32" s="7">
        <v>33857</v>
      </c>
      <c r="EV32" s="7">
        <v>14093</v>
      </c>
      <c r="EW32" s="7">
        <v>25226</v>
      </c>
      <c r="EX32" s="7">
        <v>47950</v>
      </c>
      <c r="EY32" s="7">
        <v>73176</v>
      </c>
      <c r="EZ32" s="7">
        <v>2107</v>
      </c>
      <c r="FA32" s="7">
        <v>23394</v>
      </c>
      <c r="FB32" s="7">
        <v>33857</v>
      </c>
      <c r="FC32" s="7">
        <v>14093</v>
      </c>
      <c r="FD32" s="7">
        <v>25501</v>
      </c>
      <c r="FE32" s="7">
        <v>47950</v>
      </c>
      <c r="FF32" s="7">
        <v>73451</v>
      </c>
    </row>
    <row r="33" spans="1:162" x14ac:dyDescent="0.25">
      <c r="A33" s="34">
        <v>40969</v>
      </c>
      <c r="B33" s="7">
        <v>354</v>
      </c>
      <c r="C33" s="7">
        <v>4545</v>
      </c>
      <c r="D33" s="7">
        <v>10334</v>
      </c>
      <c r="E33" s="7">
        <v>2913</v>
      </c>
      <c r="F33" s="7">
        <v>4899</v>
      </c>
      <c r="G33" s="7">
        <v>13247</v>
      </c>
      <c r="H33" s="7">
        <v>18146</v>
      </c>
      <c r="I33" s="7">
        <v>0</v>
      </c>
      <c r="J33" s="7">
        <v>566</v>
      </c>
      <c r="K33" s="7">
        <v>1107</v>
      </c>
      <c r="L33" s="7">
        <v>655</v>
      </c>
      <c r="M33" s="7">
        <v>566</v>
      </c>
      <c r="N33" s="7">
        <v>1762</v>
      </c>
      <c r="O33" s="7">
        <v>2328</v>
      </c>
      <c r="P33" s="7">
        <v>576</v>
      </c>
      <c r="Q33" s="7">
        <v>12581</v>
      </c>
      <c r="R33" s="7">
        <v>8953</v>
      </c>
      <c r="S33" s="7">
        <v>6138</v>
      </c>
      <c r="T33" s="7">
        <v>13157</v>
      </c>
      <c r="U33" s="7">
        <v>15091</v>
      </c>
      <c r="V33" s="7">
        <v>28248</v>
      </c>
      <c r="W33" s="7">
        <v>0</v>
      </c>
      <c r="X33" s="7">
        <v>924</v>
      </c>
      <c r="Y33" s="7">
        <v>561</v>
      </c>
      <c r="Z33" s="7">
        <v>870</v>
      </c>
      <c r="AA33" s="7">
        <v>924</v>
      </c>
      <c r="AB33" s="7">
        <v>1431</v>
      </c>
      <c r="AC33" s="7">
        <v>2355</v>
      </c>
      <c r="AD33" s="7">
        <v>1</v>
      </c>
      <c r="AE33" s="7">
        <v>350</v>
      </c>
      <c r="AF33" s="7">
        <v>1102</v>
      </c>
      <c r="AG33" s="7">
        <v>112</v>
      </c>
      <c r="AH33" s="7">
        <v>351</v>
      </c>
      <c r="AI33" s="7">
        <v>1214</v>
      </c>
      <c r="AJ33" s="7">
        <v>1565</v>
      </c>
      <c r="AK33" s="7">
        <v>0</v>
      </c>
      <c r="AL33" s="7">
        <v>533</v>
      </c>
      <c r="AM33" s="7">
        <v>709</v>
      </c>
      <c r="AN33" s="7">
        <v>109</v>
      </c>
      <c r="AO33" s="7">
        <v>533</v>
      </c>
      <c r="AP33" s="7">
        <v>818</v>
      </c>
      <c r="AQ33" s="7">
        <v>1351</v>
      </c>
      <c r="AR33" s="7">
        <v>0</v>
      </c>
      <c r="AS33" s="7">
        <v>85</v>
      </c>
      <c r="AT33" s="7">
        <v>770</v>
      </c>
      <c r="AU33" s="7">
        <v>157</v>
      </c>
      <c r="AV33" s="7">
        <v>85</v>
      </c>
      <c r="AW33" s="7">
        <v>927</v>
      </c>
      <c r="AX33" s="7">
        <v>1012</v>
      </c>
      <c r="AY33" s="7">
        <v>13</v>
      </c>
      <c r="AZ33" s="7">
        <v>365</v>
      </c>
      <c r="BA33" s="7">
        <v>601</v>
      </c>
      <c r="BB33" s="7">
        <v>56</v>
      </c>
      <c r="BC33" s="7">
        <v>378</v>
      </c>
      <c r="BD33" s="7">
        <v>657</v>
      </c>
      <c r="BE33" s="7">
        <v>1035</v>
      </c>
      <c r="BF33" s="7">
        <v>0</v>
      </c>
      <c r="BG33" s="7">
        <v>849</v>
      </c>
      <c r="BH33" s="7">
        <v>1280</v>
      </c>
      <c r="BI33" s="7">
        <v>345</v>
      </c>
      <c r="BJ33" s="7">
        <v>849</v>
      </c>
      <c r="BK33" s="7">
        <v>1625</v>
      </c>
      <c r="BL33" s="7">
        <v>2474</v>
      </c>
      <c r="BM33" s="7">
        <v>0</v>
      </c>
      <c r="BN33" s="7">
        <v>854</v>
      </c>
      <c r="BO33" s="7">
        <v>1189</v>
      </c>
      <c r="BP33" s="7">
        <v>187</v>
      </c>
      <c r="BQ33" s="7">
        <v>854</v>
      </c>
      <c r="BR33" s="7">
        <v>1376</v>
      </c>
      <c r="BS33" s="7">
        <v>2230</v>
      </c>
      <c r="BT33" s="7">
        <v>0</v>
      </c>
      <c r="BU33" s="7">
        <v>175</v>
      </c>
      <c r="BV33" s="7">
        <v>2747</v>
      </c>
      <c r="BW33" s="7">
        <v>986</v>
      </c>
      <c r="BX33" s="7">
        <v>175</v>
      </c>
      <c r="BY33" s="7">
        <v>3733</v>
      </c>
      <c r="BZ33" s="7">
        <v>3908</v>
      </c>
      <c r="CA33" s="7">
        <v>0</v>
      </c>
      <c r="CB33" s="7">
        <v>864</v>
      </c>
      <c r="CC33" s="7">
        <v>631</v>
      </c>
      <c r="CD33" s="7">
        <v>10</v>
      </c>
      <c r="CE33" s="7">
        <v>864</v>
      </c>
      <c r="CF33" s="7">
        <v>641</v>
      </c>
      <c r="CG33" s="7">
        <v>1505</v>
      </c>
      <c r="CH33" s="7">
        <v>736</v>
      </c>
      <c r="CI33" s="7">
        <v>1943</v>
      </c>
      <c r="CJ33" s="7">
        <v>2613</v>
      </c>
      <c r="CK33" s="7">
        <v>816</v>
      </c>
      <c r="CL33" s="7">
        <v>2679</v>
      </c>
      <c r="CM33" s="7">
        <v>3429</v>
      </c>
      <c r="CN33" s="7">
        <v>6108</v>
      </c>
      <c r="CO33" s="7">
        <v>193</v>
      </c>
      <c r="CP33" s="7">
        <v>80</v>
      </c>
      <c r="CQ33" s="7">
        <v>652</v>
      </c>
      <c r="CR33" s="7">
        <v>99</v>
      </c>
      <c r="CS33" s="7">
        <v>273</v>
      </c>
      <c r="CT33" s="7">
        <v>751</v>
      </c>
      <c r="CU33" s="7">
        <v>1024</v>
      </c>
      <c r="CV33" s="7">
        <v>0</v>
      </c>
      <c r="CW33" s="7">
        <v>265</v>
      </c>
      <c r="CX33" s="7">
        <v>695</v>
      </c>
      <c r="CY33" s="7">
        <v>154</v>
      </c>
      <c r="CZ33" s="7">
        <v>265</v>
      </c>
      <c r="DA33" s="7">
        <v>849</v>
      </c>
      <c r="DB33" s="7">
        <v>1114</v>
      </c>
      <c r="DC33" s="7">
        <v>0</v>
      </c>
      <c r="DD33" s="7">
        <v>78</v>
      </c>
      <c r="DE33" s="7">
        <v>148</v>
      </c>
      <c r="DF33" s="7">
        <v>9</v>
      </c>
      <c r="DG33" s="7">
        <v>78</v>
      </c>
      <c r="DH33" s="7">
        <v>157</v>
      </c>
      <c r="DI33" s="7">
        <v>235</v>
      </c>
      <c r="DJ33" s="7">
        <v>0</v>
      </c>
      <c r="DK33" s="7">
        <v>397</v>
      </c>
      <c r="DL33" s="7">
        <v>775</v>
      </c>
      <c r="DM33" s="7">
        <v>746</v>
      </c>
      <c r="DN33" s="7">
        <v>397</v>
      </c>
      <c r="DO33" s="7">
        <v>1521</v>
      </c>
      <c r="DP33" s="7">
        <v>1918</v>
      </c>
      <c r="DQ33" s="7">
        <v>0</v>
      </c>
      <c r="DR33" s="7">
        <v>500</v>
      </c>
      <c r="DS33" s="7">
        <v>720</v>
      </c>
      <c r="DT33" s="7">
        <v>196</v>
      </c>
      <c r="DU33" s="7">
        <v>500</v>
      </c>
      <c r="DV33" s="7">
        <v>916</v>
      </c>
      <c r="DW33" s="7">
        <v>1416</v>
      </c>
      <c r="DX33" s="7">
        <v>0</v>
      </c>
      <c r="DY33" s="7">
        <v>271</v>
      </c>
      <c r="DZ33" s="7">
        <v>0</v>
      </c>
      <c r="EA33" s="7">
        <v>0</v>
      </c>
      <c r="EB33" s="7">
        <v>271</v>
      </c>
      <c r="EC33" s="7">
        <v>0</v>
      </c>
      <c r="ED33" s="7">
        <v>271</v>
      </c>
      <c r="EE33" s="7">
        <v>1666</v>
      </c>
      <c r="EF33" s="7">
        <v>19810</v>
      </c>
      <c r="EG33" s="7">
        <v>25754</v>
      </c>
      <c r="EH33" s="7">
        <v>11508</v>
      </c>
      <c r="EI33" s="7">
        <v>21476</v>
      </c>
      <c r="EJ33" s="7">
        <v>37262</v>
      </c>
      <c r="EK33" s="7">
        <v>58738</v>
      </c>
      <c r="EL33" s="7">
        <v>1680</v>
      </c>
      <c r="EM33" s="7">
        <v>24634</v>
      </c>
      <c r="EN33" s="7">
        <v>32597</v>
      </c>
      <c r="EO33" s="7">
        <v>13354</v>
      </c>
      <c r="EP33" s="7">
        <v>26314</v>
      </c>
      <c r="EQ33" s="7">
        <v>45951</v>
      </c>
      <c r="ER33" s="7">
        <v>72265</v>
      </c>
      <c r="ES33" s="7">
        <v>1873</v>
      </c>
      <c r="ET33" s="7">
        <v>25954</v>
      </c>
      <c r="EU33" s="7">
        <v>35587</v>
      </c>
      <c r="EV33" s="7">
        <v>14558</v>
      </c>
      <c r="EW33" s="7">
        <v>27827</v>
      </c>
      <c r="EX33" s="7">
        <v>50145</v>
      </c>
      <c r="EY33" s="7">
        <v>77972</v>
      </c>
      <c r="EZ33" s="7">
        <v>1873</v>
      </c>
      <c r="FA33" s="7">
        <v>26225</v>
      </c>
      <c r="FB33" s="7">
        <v>35587</v>
      </c>
      <c r="FC33" s="7">
        <v>14558</v>
      </c>
      <c r="FD33" s="7">
        <v>28098</v>
      </c>
      <c r="FE33" s="7">
        <v>50145</v>
      </c>
      <c r="FF33" s="7">
        <v>78243</v>
      </c>
    </row>
    <row r="34" spans="1:162" x14ac:dyDescent="0.25">
      <c r="A34" s="34">
        <v>41000</v>
      </c>
      <c r="B34" s="7">
        <v>338</v>
      </c>
      <c r="C34" s="7">
        <v>4205</v>
      </c>
      <c r="D34" s="7">
        <v>10097</v>
      </c>
      <c r="E34" s="7">
        <v>2981</v>
      </c>
      <c r="F34" s="7">
        <v>4543</v>
      </c>
      <c r="G34" s="7">
        <v>13078</v>
      </c>
      <c r="H34" s="7">
        <v>17621</v>
      </c>
      <c r="I34" s="7">
        <v>0</v>
      </c>
      <c r="J34" s="7">
        <v>592</v>
      </c>
      <c r="K34" s="7">
        <v>1213</v>
      </c>
      <c r="L34" s="7">
        <v>662</v>
      </c>
      <c r="M34" s="7">
        <v>592</v>
      </c>
      <c r="N34" s="7">
        <v>1875</v>
      </c>
      <c r="O34" s="7">
        <v>2467</v>
      </c>
      <c r="P34" s="7">
        <v>595</v>
      </c>
      <c r="Q34" s="7">
        <v>12254</v>
      </c>
      <c r="R34" s="7">
        <v>8178</v>
      </c>
      <c r="S34" s="7">
        <v>5729</v>
      </c>
      <c r="T34" s="7">
        <v>12849</v>
      </c>
      <c r="U34" s="7">
        <v>13907</v>
      </c>
      <c r="V34" s="7">
        <v>26756</v>
      </c>
      <c r="W34" s="7">
        <v>3</v>
      </c>
      <c r="X34" s="7">
        <v>919</v>
      </c>
      <c r="Y34" s="7">
        <v>421</v>
      </c>
      <c r="Z34" s="7">
        <v>845</v>
      </c>
      <c r="AA34" s="7">
        <v>922</v>
      </c>
      <c r="AB34" s="7">
        <v>1266</v>
      </c>
      <c r="AC34" s="7">
        <v>2188</v>
      </c>
      <c r="AD34" s="7">
        <v>1</v>
      </c>
      <c r="AE34" s="7">
        <v>462</v>
      </c>
      <c r="AF34" s="7">
        <v>1041</v>
      </c>
      <c r="AG34" s="7">
        <v>110</v>
      </c>
      <c r="AH34" s="7">
        <v>463</v>
      </c>
      <c r="AI34" s="7">
        <v>1151</v>
      </c>
      <c r="AJ34" s="7">
        <v>1614</v>
      </c>
      <c r="AK34" s="7">
        <v>0</v>
      </c>
      <c r="AL34" s="7">
        <v>570</v>
      </c>
      <c r="AM34" s="7">
        <v>688</v>
      </c>
      <c r="AN34" s="7">
        <v>130</v>
      </c>
      <c r="AO34" s="7">
        <v>570</v>
      </c>
      <c r="AP34" s="7">
        <v>818</v>
      </c>
      <c r="AQ34" s="7">
        <v>1388</v>
      </c>
      <c r="AR34" s="7">
        <v>0</v>
      </c>
      <c r="AS34" s="7">
        <v>103</v>
      </c>
      <c r="AT34" s="7">
        <v>696</v>
      </c>
      <c r="AU34" s="7">
        <v>146</v>
      </c>
      <c r="AV34" s="7">
        <v>103</v>
      </c>
      <c r="AW34" s="7">
        <v>842</v>
      </c>
      <c r="AX34" s="7">
        <v>945</v>
      </c>
      <c r="AY34" s="7">
        <v>9</v>
      </c>
      <c r="AZ34" s="7">
        <v>423</v>
      </c>
      <c r="BA34" s="7">
        <v>546</v>
      </c>
      <c r="BB34" s="7">
        <v>54</v>
      </c>
      <c r="BC34" s="7">
        <v>432</v>
      </c>
      <c r="BD34" s="7">
        <v>600</v>
      </c>
      <c r="BE34" s="7">
        <v>1032</v>
      </c>
      <c r="BF34" s="7">
        <v>0</v>
      </c>
      <c r="BG34" s="7">
        <v>780</v>
      </c>
      <c r="BH34" s="7">
        <v>1201</v>
      </c>
      <c r="BI34" s="7">
        <v>316</v>
      </c>
      <c r="BJ34" s="7">
        <v>780</v>
      </c>
      <c r="BK34" s="7">
        <v>1517</v>
      </c>
      <c r="BL34" s="7">
        <v>2297</v>
      </c>
      <c r="BM34" s="7">
        <v>0</v>
      </c>
      <c r="BN34" s="7">
        <v>773</v>
      </c>
      <c r="BO34" s="7">
        <v>1288</v>
      </c>
      <c r="BP34" s="7">
        <v>190</v>
      </c>
      <c r="BQ34" s="7">
        <v>773</v>
      </c>
      <c r="BR34" s="7">
        <v>1478</v>
      </c>
      <c r="BS34" s="7">
        <v>2251</v>
      </c>
      <c r="BT34" s="7">
        <v>0</v>
      </c>
      <c r="BU34" s="7">
        <v>234</v>
      </c>
      <c r="BV34" s="7">
        <v>3088</v>
      </c>
      <c r="BW34" s="7">
        <v>1004</v>
      </c>
      <c r="BX34" s="7">
        <v>234</v>
      </c>
      <c r="BY34" s="7">
        <v>4092</v>
      </c>
      <c r="BZ34" s="7">
        <v>4326</v>
      </c>
      <c r="CA34" s="7">
        <v>1</v>
      </c>
      <c r="CB34" s="7">
        <v>983</v>
      </c>
      <c r="CC34" s="7">
        <v>700</v>
      </c>
      <c r="CD34" s="7">
        <v>23</v>
      </c>
      <c r="CE34" s="7">
        <v>984</v>
      </c>
      <c r="CF34" s="7">
        <v>723</v>
      </c>
      <c r="CG34" s="7">
        <v>1707</v>
      </c>
      <c r="CH34" s="7">
        <v>731</v>
      </c>
      <c r="CI34" s="7">
        <v>2252</v>
      </c>
      <c r="CJ34" s="7">
        <v>2330</v>
      </c>
      <c r="CK34" s="7">
        <v>894</v>
      </c>
      <c r="CL34" s="7">
        <v>2983</v>
      </c>
      <c r="CM34" s="7">
        <v>3224</v>
      </c>
      <c r="CN34" s="7">
        <v>6207</v>
      </c>
      <c r="CO34" s="7">
        <v>186</v>
      </c>
      <c r="CP34" s="7">
        <v>50</v>
      </c>
      <c r="CQ34" s="7">
        <v>633</v>
      </c>
      <c r="CR34" s="7">
        <v>83</v>
      </c>
      <c r="CS34" s="7">
        <v>236</v>
      </c>
      <c r="CT34" s="7">
        <v>716</v>
      </c>
      <c r="CU34" s="7">
        <v>952</v>
      </c>
      <c r="CV34" s="7">
        <v>0</v>
      </c>
      <c r="CW34" s="7">
        <v>260</v>
      </c>
      <c r="CX34" s="7">
        <v>618</v>
      </c>
      <c r="CY34" s="7">
        <v>144</v>
      </c>
      <c r="CZ34" s="7">
        <v>260</v>
      </c>
      <c r="DA34" s="7">
        <v>762</v>
      </c>
      <c r="DB34" s="7">
        <v>1022</v>
      </c>
      <c r="DC34" s="7">
        <v>0</v>
      </c>
      <c r="DD34" s="7">
        <v>71</v>
      </c>
      <c r="DE34" s="7">
        <v>217</v>
      </c>
      <c r="DF34" s="7">
        <v>26</v>
      </c>
      <c r="DG34" s="7">
        <v>71</v>
      </c>
      <c r="DH34" s="7">
        <v>243</v>
      </c>
      <c r="DI34" s="7">
        <v>314</v>
      </c>
      <c r="DJ34" s="7">
        <v>0</v>
      </c>
      <c r="DK34" s="7">
        <v>383</v>
      </c>
      <c r="DL34" s="7">
        <v>829</v>
      </c>
      <c r="DM34" s="7">
        <v>823</v>
      </c>
      <c r="DN34" s="7">
        <v>383</v>
      </c>
      <c r="DO34" s="7">
        <v>1652</v>
      </c>
      <c r="DP34" s="7">
        <v>2035</v>
      </c>
      <c r="DQ34" s="7">
        <v>0</v>
      </c>
      <c r="DR34" s="7">
        <v>468</v>
      </c>
      <c r="DS34" s="7">
        <v>683</v>
      </c>
      <c r="DT34" s="7">
        <v>190</v>
      </c>
      <c r="DU34" s="7">
        <v>468</v>
      </c>
      <c r="DV34" s="7">
        <v>873</v>
      </c>
      <c r="DW34" s="7">
        <v>1341</v>
      </c>
      <c r="DX34" s="7">
        <v>0</v>
      </c>
      <c r="DY34" s="7">
        <v>268</v>
      </c>
      <c r="DZ34" s="7">
        <v>0</v>
      </c>
      <c r="EA34" s="7">
        <v>0</v>
      </c>
      <c r="EB34" s="7">
        <v>268</v>
      </c>
      <c r="EC34" s="7">
        <v>0</v>
      </c>
      <c r="ED34" s="7">
        <v>268</v>
      </c>
      <c r="EE34" s="7">
        <v>1664</v>
      </c>
      <c r="EF34" s="7">
        <v>19537</v>
      </c>
      <c r="EG34" s="7">
        <v>24906</v>
      </c>
      <c r="EH34" s="7">
        <v>11270</v>
      </c>
      <c r="EI34" s="7">
        <v>21201</v>
      </c>
      <c r="EJ34" s="7">
        <v>36176</v>
      </c>
      <c r="EK34" s="7">
        <v>57377</v>
      </c>
      <c r="EL34" s="7">
        <v>1678</v>
      </c>
      <c r="EM34" s="7">
        <v>24550</v>
      </c>
      <c r="EN34" s="7">
        <v>31487</v>
      </c>
      <c r="EO34" s="7">
        <v>13084</v>
      </c>
      <c r="EP34" s="7">
        <v>26228</v>
      </c>
      <c r="EQ34" s="7">
        <v>44571</v>
      </c>
      <c r="ER34" s="7">
        <v>70799</v>
      </c>
      <c r="ES34" s="7">
        <v>1864</v>
      </c>
      <c r="ET34" s="7">
        <v>25782</v>
      </c>
      <c r="EU34" s="7">
        <v>34467</v>
      </c>
      <c r="EV34" s="7">
        <v>14350</v>
      </c>
      <c r="EW34" s="7">
        <v>27646</v>
      </c>
      <c r="EX34" s="7">
        <v>48817</v>
      </c>
      <c r="EY34" s="7">
        <v>76463</v>
      </c>
      <c r="EZ34" s="7">
        <v>1864</v>
      </c>
      <c r="FA34" s="7">
        <v>26050</v>
      </c>
      <c r="FB34" s="7">
        <v>34467</v>
      </c>
      <c r="FC34" s="7">
        <v>14350</v>
      </c>
      <c r="FD34" s="7">
        <v>27914</v>
      </c>
      <c r="FE34" s="7">
        <v>48817</v>
      </c>
      <c r="FF34" s="7">
        <v>76731</v>
      </c>
    </row>
    <row r="35" spans="1:162" x14ac:dyDescent="0.25">
      <c r="A35" s="34">
        <v>41030</v>
      </c>
      <c r="B35" s="7">
        <v>334</v>
      </c>
      <c r="C35" s="7">
        <v>3144</v>
      </c>
      <c r="D35" s="7">
        <v>9757</v>
      </c>
      <c r="E35" s="7">
        <v>3031</v>
      </c>
      <c r="F35" s="7">
        <v>3478</v>
      </c>
      <c r="G35" s="7">
        <v>12788</v>
      </c>
      <c r="H35" s="7">
        <v>16266</v>
      </c>
      <c r="I35" s="7">
        <v>0</v>
      </c>
      <c r="J35" s="7">
        <v>532</v>
      </c>
      <c r="K35" s="7">
        <v>1215</v>
      </c>
      <c r="L35" s="7">
        <v>644</v>
      </c>
      <c r="M35" s="7">
        <v>532</v>
      </c>
      <c r="N35" s="7">
        <v>1859</v>
      </c>
      <c r="O35" s="7">
        <v>2391</v>
      </c>
      <c r="P35" s="7">
        <v>597</v>
      </c>
      <c r="Q35" s="7">
        <v>12052</v>
      </c>
      <c r="R35" s="7">
        <v>7929</v>
      </c>
      <c r="S35" s="7">
        <v>5847</v>
      </c>
      <c r="T35" s="7">
        <v>12649</v>
      </c>
      <c r="U35" s="7">
        <v>13776</v>
      </c>
      <c r="V35" s="7">
        <v>26425</v>
      </c>
      <c r="W35" s="7">
        <v>0</v>
      </c>
      <c r="X35" s="7">
        <v>910</v>
      </c>
      <c r="Y35" s="7">
        <v>483</v>
      </c>
      <c r="Z35" s="7">
        <v>836</v>
      </c>
      <c r="AA35" s="7">
        <v>910</v>
      </c>
      <c r="AB35" s="7">
        <v>1319</v>
      </c>
      <c r="AC35" s="7">
        <v>2229</v>
      </c>
      <c r="AD35" s="7">
        <v>1</v>
      </c>
      <c r="AE35" s="7">
        <v>603</v>
      </c>
      <c r="AF35" s="7">
        <v>1037</v>
      </c>
      <c r="AG35" s="7">
        <v>110</v>
      </c>
      <c r="AH35" s="7">
        <v>604</v>
      </c>
      <c r="AI35" s="7">
        <v>1147</v>
      </c>
      <c r="AJ35" s="7">
        <v>1751</v>
      </c>
      <c r="AK35" s="7">
        <v>0</v>
      </c>
      <c r="AL35" s="7">
        <v>574</v>
      </c>
      <c r="AM35" s="7">
        <v>828</v>
      </c>
      <c r="AN35" s="7">
        <v>275</v>
      </c>
      <c r="AO35" s="7">
        <v>574</v>
      </c>
      <c r="AP35" s="7">
        <v>1103</v>
      </c>
      <c r="AQ35" s="7">
        <v>1677</v>
      </c>
      <c r="AR35" s="7">
        <v>0</v>
      </c>
      <c r="AS35" s="7">
        <v>92</v>
      </c>
      <c r="AT35" s="7">
        <v>631</v>
      </c>
      <c r="AU35" s="7">
        <v>132</v>
      </c>
      <c r="AV35" s="7">
        <v>92</v>
      </c>
      <c r="AW35" s="7">
        <v>763</v>
      </c>
      <c r="AX35" s="7">
        <v>855</v>
      </c>
      <c r="AY35" s="7">
        <v>3</v>
      </c>
      <c r="AZ35" s="7">
        <v>407</v>
      </c>
      <c r="BA35" s="7">
        <v>504</v>
      </c>
      <c r="BB35" s="7">
        <v>52</v>
      </c>
      <c r="BC35" s="7">
        <v>410</v>
      </c>
      <c r="BD35" s="7">
        <v>556</v>
      </c>
      <c r="BE35" s="7">
        <v>966</v>
      </c>
      <c r="BF35" s="7">
        <v>0</v>
      </c>
      <c r="BG35" s="7">
        <v>704</v>
      </c>
      <c r="BH35" s="7">
        <v>993</v>
      </c>
      <c r="BI35" s="7">
        <v>280</v>
      </c>
      <c r="BJ35" s="7">
        <v>704</v>
      </c>
      <c r="BK35" s="7">
        <v>1273</v>
      </c>
      <c r="BL35" s="7">
        <v>1977</v>
      </c>
      <c r="BM35" s="7">
        <v>0</v>
      </c>
      <c r="BN35" s="7">
        <v>723</v>
      </c>
      <c r="BO35" s="7">
        <v>1217</v>
      </c>
      <c r="BP35" s="7">
        <v>179</v>
      </c>
      <c r="BQ35" s="7">
        <v>723</v>
      </c>
      <c r="BR35" s="7">
        <v>1396</v>
      </c>
      <c r="BS35" s="7">
        <v>2119</v>
      </c>
      <c r="BT35" s="7">
        <v>0</v>
      </c>
      <c r="BU35" s="7">
        <v>526</v>
      </c>
      <c r="BV35" s="7">
        <v>2891</v>
      </c>
      <c r="BW35" s="7">
        <v>963</v>
      </c>
      <c r="BX35" s="7">
        <v>526</v>
      </c>
      <c r="BY35" s="7">
        <v>3854</v>
      </c>
      <c r="BZ35" s="7">
        <v>4380</v>
      </c>
      <c r="CA35" s="7">
        <v>0</v>
      </c>
      <c r="CB35" s="7">
        <v>847</v>
      </c>
      <c r="CC35" s="7">
        <v>631</v>
      </c>
      <c r="CD35" s="7">
        <v>59</v>
      </c>
      <c r="CE35" s="7">
        <v>847</v>
      </c>
      <c r="CF35" s="7">
        <v>690</v>
      </c>
      <c r="CG35" s="7">
        <v>1537</v>
      </c>
      <c r="CH35" s="7">
        <v>655</v>
      </c>
      <c r="CI35" s="7">
        <v>2279</v>
      </c>
      <c r="CJ35" s="7">
        <v>2267</v>
      </c>
      <c r="CK35" s="7">
        <v>857</v>
      </c>
      <c r="CL35" s="7">
        <v>2934</v>
      </c>
      <c r="CM35" s="7">
        <v>3124</v>
      </c>
      <c r="CN35" s="7">
        <v>6058</v>
      </c>
      <c r="CO35" s="7">
        <v>184</v>
      </c>
      <c r="CP35" s="7">
        <v>40</v>
      </c>
      <c r="CQ35" s="7">
        <v>578</v>
      </c>
      <c r="CR35" s="7">
        <v>66</v>
      </c>
      <c r="CS35" s="7">
        <v>224</v>
      </c>
      <c r="CT35" s="7">
        <v>644</v>
      </c>
      <c r="CU35" s="7">
        <v>868</v>
      </c>
      <c r="CV35" s="7">
        <v>0</v>
      </c>
      <c r="CW35" s="7">
        <v>250</v>
      </c>
      <c r="CX35" s="7">
        <v>620</v>
      </c>
      <c r="CY35" s="7">
        <v>138</v>
      </c>
      <c r="CZ35" s="7">
        <v>250</v>
      </c>
      <c r="DA35" s="7">
        <v>758</v>
      </c>
      <c r="DB35" s="7">
        <v>1008</v>
      </c>
      <c r="DC35" s="7">
        <v>0</v>
      </c>
      <c r="DD35" s="7">
        <v>69</v>
      </c>
      <c r="DE35" s="7">
        <v>265</v>
      </c>
      <c r="DF35" s="7">
        <v>51</v>
      </c>
      <c r="DG35" s="7">
        <v>69</v>
      </c>
      <c r="DH35" s="7">
        <v>316</v>
      </c>
      <c r="DI35" s="7">
        <v>385</v>
      </c>
      <c r="DJ35" s="7">
        <v>0</v>
      </c>
      <c r="DK35" s="7">
        <v>421</v>
      </c>
      <c r="DL35" s="7">
        <v>800</v>
      </c>
      <c r="DM35" s="7">
        <v>994</v>
      </c>
      <c r="DN35" s="7">
        <v>421</v>
      </c>
      <c r="DO35" s="7">
        <v>1794</v>
      </c>
      <c r="DP35" s="7">
        <v>2215</v>
      </c>
      <c r="DQ35" s="7">
        <v>0</v>
      </c>
      <c r="DR35" s="7">
        <v>444</v>
      </c>
      <c r="DS35" s="7">
        <v>819</v>
      </c>
      <c r="DT35" s="7">
        <v>186</v>
      </c>
      <c r="DU35" s="7">
        <v>444</v>
      </c>
      <c r="DV35" s="7">
        <v>1005</v>
      </c>
      <c r="DW35" s="7">
        <v>1449</v>
      </c>
      <c r="DX35" s="7">
        <v>0</v>
      </c>
      <c r="DY35" s="7">
        <v>257</v>
      </c>
      <c r="DZ35" s="7">
        <v>0</v>
      </c>
      <c r="EA35" s="7">
        <v>0</v>
      </c>
      <c r="EB35" s="7">
        <v>257</v>
      </c>
      <c r="EC35" s="7">
        <v>0</v>
      </c>
      <c r="ED35" s="7">
        <v>257</v>
      </c>
      <c r="EE35" s="7">
        <v>1586</v>
      </c>
      <c r="EF35" s="7">
        <v>18533</v>
      </c>
      <c r="EG35" s="7">
        <v>24059</v>
      </c>
      <c r="EH35" s="7">
        <v>11342</v>
      </c>
      <c r="EI35" s="7">
        <v>20119</v>
      </c>
      <c r="EJ35" s="7">
        <v>35401</v>
      </c>
      <c r="EK35" s="7">
        <v>55520</v>
      </c>
      <c r="EL35" s="7">
        <v>1590</v>
      </c>
      <c r="EM35" s="7">
        <v>23393</v>
      </c>
      <c r="EN35" s="7">
        <v>30383</v>
      </c>
      <c r="EO35" s="7">
        <v>13265</v>
      </c>
      <c r="EP35" s="7">
        <v>24983</v>
      </c>
      <c r="EQ35" s="7">
        <v>43648</v>
      </c>
      <c r="ER35" s="7">
        <v>68631</v>
      </c>
      <c r="ES35" s="7">
        <v>1774</v>
      </c>
      <c r="ET35" s="7">
        <v>24617</v>
      </c>
      <c r="EU35" s="7">
        <v>33465</v>
      </c>
      <c r="EV35" s="7">
        <v>14700</v>
      </c>
      <c r="EW35" s="7">
        <v>26391</v>
      </c>
      <c r="EX35" s="7">
        <v>48165</v>
      </c>
      <c r="EY35" s="7">
        <v>74556</v>
      </c>
      <c r="EZ35" s="7">
        <v>1774</v>
      </c>
      <c r="FA35" s="7">
        <v>24874</v>
      </c>
      <c r="FB35" s="7">
        <v>33465</v>
      </c>
      <c r="FC35" s="7">
        <v>14700</v>
      </c>
      <c r="FD35" s="7">
        <v>26648</v>
      </c>
      <c r="FE35" s="7">
        <v>48165</v>
      </c>
      <c r="FF35" s="7">
        <v>74813</v>
      </c>
    </row>
    <row r="36" spans="1:162" x14ac:dyDescent="0.25">
      <c r="A36" s="34">
        <v>41061</v>
      </c>
      <c r="B36" s="7">
        <v>307</v>
      </c>
      <c r="C36" s="7">
        <v>2822</v>
      </c>
      <c r="D36" s="7">
        <v>9834</v>
      </c>
      <c r="E36" s="7">
        <v>3446</v>
      </c>
      <c r="F36" s="7">
        <v>3129</v>
      </c>
      <c r="G36" s="7">
        <v>13280</v>
      </c>
      <c r="H36" s="7">
        <v>16409</v>
      </c>
      <c r="I36" s="7">
        <v>0</v>
      </c>
      <c r="J36" s="7">
        <v>447</v>
      </c>
      <c r="K36" s="7">
        <v>790</v>
      </c>
      <c r="L36" s="7">
        <v>704</v>
      </c>
      <c r="M36" s="7">
        <v>447</v>
      </c>
      <c r="N36" s="7">
        <v>1494</v>
      </c>
      <c r="O36" s="7">
        <v>1941</v>
      </c>
      <c r="P36" s="7">
        <v>835</v>
      </c>
      <c r="Q36" s="7">
        <v>13347</v>
      </c>
      <c r="R36" s="7">
        <v>8109</v>
      </c>
      <c r="S36" s="7">
        <v>6114</v>
      </c>
      <c r="T36" s="7">
        <v>14182</v>
      </c>
      <c r="U36" s="7">
        <v>14223</v>
      </c>
      <c r="V36" s="7">
        <v>28405</v>
      </c>
      <c r="W36" s="7">
        <v>0</v>
      </c>
      <c r="X36" s="7">
        <v>562</v>
      </c>
      <c r="Y36" s="7">
        <v>857</v>
      </c>
      <c r="Z36" s="7">
        <v>592</v>
      </c>
      <c r="AA36" s="7">
        <v>562</v>
      </c>
      <c r="AB36" s="7">
        <v>1449</v>
      </c>
      <c r="AC36" s="7">
        <v>2011</v>
      </c>
      <c r="AD36" s="7">
        <v>1</v>
      </c>
      <c r="AE36" s="7">
        <v>567</v>
      </c>
      <c r="AF36" s="7">
        <v>1093</v>
      </c>
      <c r="AG36" s="7">
        <v>107</v>
      </c>
      <c r="AH36" s="7">
        <v>568</v>
      </c>
      <c r="AI36" s="7">
        <v>1200</v>
      </c>
      <c r="AJ36" s="7">
        <v>1768</v>
      </c>
      <c r="AK36" s="7">
        <v>0</v>
      </c>
      <c r="AL36" s="7">
        <v>563</v>
      </c>
      <c r="AM36" s="7">
        <v>841</v>
      </c>
      <c r="AN36" s="7">
        <v>262</v>
      </c>
      <c r="AO36" s="7">
        <v>563</v>
      </c>
      <c r="AP36" s="7">
        <v>1103</v>
      </c>
      <c r="AQ36" s="7">
        <v>1666</v>
      </c>
      <c r="AR36" s="7">
        <v>0</v>
      </c>
      <c r="AS36" s="7">
        <v>85</v>
      </c>
      <c r="AT36" s="7">
        <v>624</v>
      </c>
      <c r="AU36" s="7">
        <v>131</v>
      </c>
      <c r="AV36" s="7">
        <v>85</v>
      </c>
      <c r="AW36" s="7">
        <v>755</v>
      </c>
      <c r="AX36" s="7">
        <v>840</v>
      </c>
      <c r="AY36" s="7">
        <v>1</v>
      </c>
      <c r="AZ36" s="7">
        <v>398</v>
      </c>
      <c r="BA36" s="7">
        <v>512</v>
      </c>
      <c r="BB36" s="7">
        <v>49</v>
      </c>
      <c r="BC36" s="7">
        <v>399</v>
      </c>
      <c r="BD36" s="7">
        <v>561</v>
      </c>
      <c r="BE36" s="7">
        <v>960</v>
      </c>
      <c r="BF36" s="7">
        <v>0</v>
      </c>
      <c r="BG36" s="7">
        <v>699</v>
      </c>
      <c r="BH36" s="7">
        <v>1083</v>
      </c>
      <c r="BI36" s="7">
        <v>314</v>
      </c>
      <c r="BJ36" s="7">
        <v>699</v>
      </c>
      <c r="BK36" s="7">
        <v>1397</v>
      </c>
      <c r="BL36" s="7">
        <v>2096</v>
      </c>
      <c r="BM36" s="7">
        <v>0</v>
      </c>
      <c r="BN36" s="7">
        <v>670</v>
      </c>
      <c r="BO36" s="7">
        <v>1119</v>
      </c>
      <c r="BP36" s="7">
        <v>171</v>
      </c>
      <c r="BQ36" s="7">
        <v>670</v>
      </c>
      <c r="BR36" s="7">
        <v>1290</v>
      </c>
      <c r="BS36" s="7">
        <v>1960</v>
      </c>
      <c r="BT36" s="7">
        <v>0</v>
      </c>
      <c r="BU36" s="7">
        <v>440</v>
      </c>
      <c r="BV36" s="7">
        <v>2991</v>
      </c>
      <c r="BW36" s="7">
        <v>1012</v>
      </c>
      <c r="BX36" s="7">
        <v>440</v>
      </c>
      <c r="BY36" s="7">
        <v>4003</v>
      </c>
      <c r="BZ36" s="7">
        <v>4443</v>
      </c>
      <c r="CA36" s="7">
        <v>0</v>
      </c>
      <c r="CB36" s="7">
        <v>803</v>
      </c>
      <c r="CC36" s="7">
        <v>594</v>
      </c>
      <c r="CD36" s="7">
        <v>54</v>
      </c>
      <c r="CE36" s="7">
        <v>803</v>
      </c>
      <c r="CF36" s="7">
        <v>648</v>
      </c>
      <c r="CG36" s="7">
        <v>1451</v>
      </c>
      <c r="CH36" s="7">
        <v>575</v>
      </c>
      <c r="CI36" s="7">
        <v>2007</v>
      </c>
      <c r="CJ36" s="7">
        <v>2229</v>
      </c>
      <c r="CK36" s="7">
        <v>875</v>
      </c>
      <c r="CL36" s="7">
        <v>2582</v>
      </c>
      <c r="CM36" s="7">
        <v>3104</v>
      </c>
      <c r="CN36" s="7">
        <v>5686</v>
      </c>
      <c r="CO36" s="7">
        <v>181</v>
      </c>
      <c r="CP36" s="7">
        <v>54</v>
      </c>
      <c r="CQ36" s="7">
        <v>627</v>
      </c>
      <c r="CR36" s="7">
        <v>87</v>
      </c>
      <c r="CS36" s="7">
        <v>235</v>
      </c>
      <c r="CT36" s="7">
        <v>714</v>
      </c>
      <c r="CU36" s="7">
        <v>949</v>
      </c>
      <c r="CV36" s="7">
        <v>0</v>
      </c>
      <c r="CW36" s="7">
        <v>235</v>
      </c>
      <c r="CX36" s="7">
        <v>650</v>
      </c>
      <c r="CY36" s="7">
        <v>139</v>
      </c>
      <c r="CZ36" s="7">
        <v>235</v>
      </c>
      <c r="DA36" s="7">
        <v>789</v>
      </c>
      <c r="DB36" s="7">
        <v>1024</v>
      </c>
      <c r="DC36" s="7">
        <v>0</v>
      </c>
      <c r="DD36" s="7">
        <v>58</v>
      </c>
      <c r="DE36" s="7">
        <v>265</v>
      </c>
      <c r="DF36" s="7">
        <v>44</v>
      </c>
      <c r="DG36" s="7">
        <v>58</v>
      </c>
      <c r="DH36" s="7">
        <v>309</v>
      </c>
      <c r="DI36" s="7">
        <v>367</v>
      </c>
      <c r="DJ36" s="7">
        <v>0</v>
      </c>
      <c r="DK36" s="7">
        <v>422</v>
      </c>
      <c r="DL36" s="7">
        <v>770</v>
      </c>
      <c r="DM36" s="7">
        <v>901</v>
      </c>
      <c r="DN36" s="7">
        <v>422</v>
      </c>
      <c r="DO36" s="7">
        <v>1671</v>
      </c>
      <c r="DP36" s="7">
        <v>2093</v>
      </c>
      <c r="DQ36" s="7">
        <v>0</v>
      </c>
      <c r="DR36" s="7">
        <v>415</v>
      </c>
      <c r="DS36" s="7">
        <v>848</v>
      </c>
      <c r="DT36" s="7">
        <v>179</v>
      </c>
      <c r="DU36" s="7">
        <v>415</v>
      </c>
      <c r="DV36" s="7">
        <v>1027</v>
      </c>
      <c r="DW36" s="7">
        <v>1442</v>
      </c>
      <c r="DX36" s="7">
        <v>0</v>
      </c>
      <c r="DY36" s="7">
        <v>247</v>
      </c>
      <c r="DZ36" s="7">
        <v>0</v>
      </c>
      <c r="EA36" s="7">
        <v>0</v>
      </c>
      <c r="EB36" s="7">
        <v>247</v>
      </c>
      <c r="EC36" s="7">
        <v>0</v>
      </c>
      <c r="ED36" s="7">
        <v>247</v>
      </c>
      <c r="EE36" s="7">
        <v>1717</v>
      </c>
      <c r="EF36" s="7">
        <v>19063</v>
      </c>
      <c r="EG36" s="7">
        <v>23953</v>
      </c>
      <c r="EH36" s="7">
        <v>12151</v>
      </c>
      <c r="EI36" s="7">
        <v>20780</v>
      </c>
      <c r="EJ36" s="7">
        <v>36104</v>
      </c>
      <c r="EK36" s="7">
        <v>56884</v>
      </c>
      <c r="EL36" s="7">
        <v>1719</v>
      </c>
      <c r="EM36" s="7">
        <v>23410</v>
      </c>
      <c r="EN36" s="7">
        <v>30676</v>
      </c>
      <c r="EO36" s="7">
        <v>13831</v>
      </c>
      <c r="EP36" s="7">
        <v>25129</v>
      </c>
      <c r="EQ36" s="7">
        <v>44507</v>
      </c>
      <c r="ER36" s="7">
        <v>69636</v>
      </c>
      <c r="ES36" s="7">
        <v>1900</v>
      </c>
      <c r="ET36" s="7">
        <v>24594</v>
      </c>
      <c r="EU36" s="7">
        <v>33836</v>
      </c>
      <c r="EV36" s="7">
        <v>15181</v>
      </c>
      <c r="EW36" s="7">
        <v>26494</v>
      </c>
      <c r="EX36" s="7">
        <v>49017</v>
      </c>
      <c r="EY36" s="7">
        <v>75511</v>
      </c>
      <c r="EZ36" s="7">
        <v>1900</v>
      </c>
      <c r="FA36" s="7">
        <v>24841</v>
      </c>
      <c r="FB36" s="7">
        <v>33836</v>
      </c>
      <c r="FC36" s="7">
        <v>15181</v>
      </c>
      <c r="FD36" s="7">
        <v>26741</v>
      </c>
      <c r="FE36" s="7">
        <v>49017</v>
      </c>
      <c r="FF36" s="7">
        <v>75758</v>
      </c>
    </row>
    <row r="37" spans="1:162" x14ac:dyDescent="0.25">
      <c r="A37" s="34">
        <v>41091</v>
      </c>
      <c r="B37" s="7">
        <v>276</v>
      </c>
      <c r="C37" s="7">
        <v>2433</v>
      </c>
      <c r="D37" s="7">
        <v>10389</v>
      </c>
      <c r="E37" s="7">
        <v>3340</v>
      </c>
      <c r="F37" s="7">
        <v>2709</v>
      </c>
      <c r="G37" s="7">
        <v>13729</v>
      </c>
      <c r="H37" s="7">
        <v>16438</v>
      </c>
      <c r="I37" s="7">
        <v>0</v>
      </c>
      <c r="J37" s="7">
        <v>797</v>
      </c>
      <c r="K37" s="7">
        <v>1082</v>
      </c>
      <c r="L37" s="7">
        <v>988</v>
      </c>
      <c r="M37" s="7">
        <v>797</v>
      </c>
      <c r="N37" s="7">
        <v>2070</v>
      </c>
      <c r="O37" s="7">
        <v>2867</v>
      </c>
      <c r="P37" s="7">
        <v>707</v>
      </c>
      <c r="Q37" s="7">
        <v>13173</v>
      </c>
      <c r="R37" s="7">
        <v>8520</v>
      </c>
      <c r="S37" s="7">
        <v>6218</v>
      </c>
      <c r="T37" s="7">
        <v>13880</v>
      </c>
      <c r="U37" s="7">
        <v>14738</v>
      </c>
      <c r="V37" s="7">
        <v>28618</v>
      </c>
      <c r="W37" s="7">
        <v>0</v>
      </c>
      <c r="X37" s="7">
        <v>566</v>
      </c>
      <c r="Y37" s="7">
        <v>723</v>
      </c>
      <c r="Z37" s="7">
        <v>748</v>
      </c>
      <c r="AA37" s="7">
        <v>566</v>
      </c>
      <c r="AB37" s="7">
        <v>1471</v>
      </c>
      <c r="AC37" s="7">
        <v>2037</v>
      </c>
      <c r="AD37" s="7">
        <v>1</v>
      </c>
      <c r="AE37" s="7">
        <v>496</v>
      </c>
      <c r="AF37" s="7">
        <v>1026</v>
      </c>
      <c r="AG37" s="7">
        <v>107</v>
      </c>
      <c r="AH37" s="7">
        <v>497</v>
      </c>
      <c r="AI37" s="7">
        <v>1133</v>
      </c>
      <c r="AJ37" s="7">
        <v>1630</v>
      </c>
      <c r="AK37" s="7">
        <v>0</v>
      </c>
      <c r="AL37" s="7">
        <v>507</v>
      </c>
      <c r="AM37" s="7">
        <v>870</v>
      </c>
      <c r="AN37" s="7">
        <v>326</v>
      </c>
      <c r="AO37" s="7">
        <v>507</v>
      </c>
      <c r="AP37" s="7">
        <v>1196</v>
      </c>
      <c r="AQ37" s="7">
        <v>1703</v>
      </c>
      <c r="AR37" s="7">
        <v>0</v>
      </c>
      <c r="AS37" s="7">
        <v>90</v>
      </c>
      <c r="AT37" s="7">
        <v>553</v>
      </c>
      <c r="AU37" s="7">
        <v>119</v>
      </c>
      <c r="AV37" s="7">
        <v>90</v>
      </c>
      <c r="AW37" s="7">
        <v>672</v>
      </c>
      <c r="AX37" s="7">
        <v>762</v>
      </c>
      <c r="AY37" s="7">
        <v>1</v>
      </c>
      <c r="AZ37" s="7">
        <v>390</v>
      </c>
      <c r="BA37" s="7">
        <v>530</v>
      </c>
      <c r="BB37" s="7">
        <v>49</v>
      </c>
      <c r="BC37" s="7">
        <v>391</v>
      </c>
      <c r="BD37" s="7">
        <v>579</v>
      </c>
      <c r="BE37" s="7">
        <v>970</v>
      </c>
      <c r="BF37" s="7">
        <v>104</v>
      </c>
      <c r="BG37" s="7">
        <v>769</v>
      </c>
      <c r="BH37" s="7">
        <v>1017</v>
      </c>
      <c r="BI37" s="7">
        <v>310</v>
      </c>
      <c r="BJ37" s="7">
        <v>873</v>
      </c>
      <c r="BK37" s="7">
        <v>1327</v>
      </c>
      <c r="BL37" s="7">
        <v>2200</v>
      </c>
      <c r="BM37" s="7">
        <v>0</v>
      </c>
      <c r="BN37" s="7">
        <v>582</v>
      </c>
      <c r="BO37" s="7">
        <v>1114</v>
      </c>
      <c r="BP37" s="7">
        <v>186</v>
      </c>
      <c r="BQ37" s="7">
        <v>582</v>
      </c>
      <c r="BR37" s="7">
        <v>1300</v>
      </c>
      <c r="BS37" s="7">
        <v>1882</v>
      </c>
      <c r="BT37" s="7">
        <v>0</v>
      </c>
      <c r="BU37" s="7">
        <v>622</v>
      </c>
      <c r="BV37" s="7">
        <v>2982</v>
      </c>
      <c r="BW37" s="7">
        <v>1257</v>
      </c>
      <c r="BX37" s="7">
        <v>622</v>
      </c>
      <c r="BY37" s="7">
        <v>4239</v>
      </c>
      <c r="BZ37" s="7">
        <v>4861</v>
      </c>
      <c r="CA37" s="7">
        <v>0</v>
      </c>
      <c r="CB37" s="7">
        <v>758</v>
      </c>
      <c r="CC37" s="7">
        <v>545</v>
      </c>
      <c r="CD37" s="7">
        <v>40</v>
      </c>
      <c r="CE37" s="7">
        <v>758</v>
      </c>
      <c r="CF37" s="7">
        <v>585</v>
      </c>
      <c r="CG37" s="7">
        <v>1343</v>
      </c>
      <c r="CH37" s="7">
        <v>458</v>
      </c>
      <c r="CI37" s="7">
        <v>1696</v>
      </c>
      <c r="CJ37" s="7">
        <v>2260</v>
      </c>
      <c r="CK37" s="7">
        <v>848</v>
      </c>
      <c r="CL37" s="7">
        <v>2154</v>
      </c>
      <c r="CM37" s="7">
        <v>3108</v>
      </c>
      <c r="CN37" s="7">
        <v>5262</v>
      </c>
      <c r="CO37" s="7">
        <v>177</v>
      </c>
      <c r="CP37" s="7">
        <v>42</v>
      </c>
      <c r="CQ37" s="7">
        <v>616</v>
      </c>
      <c r="CR37" s="7">
        <v>75</v>
      </c>
      <c r="CS37" s="7">
        <v>219</v>
      </c>
      <c r="CT37" s="7">
        <v>691</v>
      </c>
      <c r="CU37" s="7">
        <v>910</v>
      </c>
      <c r="CV37" s="7">
        <v>0</v>
      </c>
      <c r="CW37" s="7">
        <v>225</v>
      </c>
      <c r="CX37" s="7">
        <v>622</v>
      </c>
      <c r="CY37" s="7">
        <v>131</v>
      </c>
      <c r="CZ37" s="7">
        <v>225</v>
      </c>
      <c r="DA37" s="7">
        <v>753</v>
      </c>
      <c r="DB37" s="7">
        <v>978</v>
      </c>
      <c r="DC37" s="7">
        <v>0</v>
      </c>
      <c r="DD37" s="7">
        <v>54</v>
      </c>
      <c r="DE37" s="7">
        <v>520</v>
      </c>
      <c r="DF37" s="7">
        <v>40</v>
      </c>
      <c r="DG37" s="7">
        <v>54</v>
      </c>
      <c r="DH37" s="7">
        <v>560</v>
      </c>
      <c r="DI37" s="7">
        <v>614</v>
      </c>
      <c r="DJ37" s="7">
        <v>0</v>
      </c>
      <c r="DK37" s="7">
        <v>439</v>
      </c>
      <c r="DL37" s="7">
        <v>738</v>
      </c>
      <c r="DM37" s="7">
        <v>939</v>
      </c>
      <c r="DN37" s="7">
        <v>439</v>
      </c>
      <c r="DO37" s="7">
        <v>1677</v>
      </c>
      <c r="DP37" s="7">
        <v>2116</v>
      </c>
      <c r="DQ37" s="7">
        <v>0</v>
      </c>
      <c r="DR37" s="7">
        <v>391</v>
      </c>
      <c r="DS37" s="7">
        <v>918</v>
      </c>
      <c r="DT37" s="7">
        <v>174</v>
      </c>
      <c r="DU37" s="7">
        <v>391</v>
      </c>
      <c r="DV37" s="7">
        <v>1092</v>
      </c>
      <c r="DW37" s="7">
        <v>1483</v>
      </c>
      <c r="DX37" s="7">
        <v>0</v>
      </c>
      <c r="DY37" s="7">
        <v>237</v>
      </c>
      <c r="DZ37" s="7">
        <v>0</v>
      </c>
      <c r="EA37" s="7">
        <v>0</v>
      </c>
      <c r="EB37" s="7">
        <v>237</v>
      </c>
      <c r="EC37" s="7">
        <v>0</v>
      </c>
      <c r="ED37" s="7">
        <v>237</v>
      </c>
      <c r="EE37" s="7">
        <v>1441</v>
      </c>
      <c r="EF37" s="7">
        <v>18721</v>
      </c>
      <c r="EG37" s="7">
        <v>25233</v>
      </c>
      <c r="EH37" s="7">
        <v>12651</v>
      </c>
      <c r="EI37" s="7">
        <v>20162</v>
      </c>
      <c r="EJ37" s="7">
        <v>37884</v>
      </c>
      <c r="EK37" s="7">
        <v>58046</v>
      </c>
      <c r="EL37" s="7">
        <v>1547</v>
      </c>
      <c r="EM37" s="7">
        <v>22879</v>
      </c>
      <c r="EN37" s="7">
        <v>31611</v>
      </c>
      <c r="EO37" s="7">
        <v>14536</v>
      </c>
      <c r="EP37" s="7">
        <v>24426</v>
      </c>
      <c r="EQ37" s="7">
        <v>46147</v>
      </c>
      <c r="ER37" s="7">
        <v>70573</v>
      </c>
      <c r="ES37" s="7">
        <v>1724</v>
      </c>
      <c r="ET37" s="7">
        <v>24030</v>
      </c>
      <c r="EU37" s="7">
        <v>35025</v>
      </c>
      <c r="EV37" s="7">
        <v>15895</v>
      </c>
      <c r="EW37" s="7">
        <v>25754</v>
      </c>
      <c r="EX37" s="7">
        <v>50920</v>
      </c>
      <c r="EY37" s="7">
        <v>76674</v>
      </c>
      <c r="EZ37" s="7">
        <v>1724</v>
      </c>
      <c r="FA37" s="7">
        <v>24267</v>
      </c>
      <c r="FB37" s="7">
        <v>35025</v>
      </c>
      <c r="FC37" s="7">
        <v>15895</v>
      </c>
      <c r="FD37" s="7">
        <v>25991</v>
      </c>
      <c r="FE37" s="7">
        <v>50920</v>
      </c>
      <c r="FF37" s="7">
        <v>76911</v>
      </c>
    </row>
    <row r="38" spans="1:162" x14ac:dyDescent="0.25">
      <c r="A38" s="34">
        <v>41122</v>
      </c>
      <c r="B38" s="7">
        <v>247</v>
      </c>
      <c r="C38" s="7">
        <v>2906</v>
      </c>
      <c r="D38" s="7">
        <v>10206</v>
      </c>
      <c r="E38" s="7">
        <v>3291</v>
      </c>
      <c r="F38" s="7">
        <v>3153</v>
      </c>
      <c r="G38" s="7">
        <v>13497</v>
      </c>
      <c r="H38" s="7">
        <v>16650</v>
      </c>
      <c r="I38" s="7">
        <v>0</v>
      </c>
      <c r="J38" s="7">
        <v>715</v>
      </c>
      <c r="K38" s="7">
        <v>1244</v>
      </c>
      <c r="L38" s="7">
        <v>951</v>
      </c>
      <c r="M38" s="7">
        <v>715</v>
      </c>
      <c r="N38" s="7">
        <v>2195</v>
      </c>
      <c r="O38" s="7">
        <v>2910</v>
      </c>
      <c r="P38" s="7">
        <v>1301</v>
      </c>
      <c r="Q38" s="7">
        <v>13213</v>
      </c>
      <c r="R38" s="7">
        <v>8721</v>
      </c>
      <c r="S38" s="7">
        <v>6589</v>
      </c>
      <c r="T38" s="7">
        <v>14514</v>
      </c>
      <c r="U38" s="7">
        <v>15310</v>
      </c>
      <c r="V38" s="7">
        <v>29824</v>
      </c>
      <c r="W38" s="7">
        <v>0</v>
      </c>
      <c r="X38" s="7">
        <v>552</v>
      </c>
      <c r="Y38" s="7">
        <v>388</v>
      </c>
      <c r="Z38" s="7">
        <v>825</v>
      </c>
      <c r="AA38" s="7">
        <v>552</v>
      </c>
      <c r="AB38" s="7">
        <v>1213</v>
      </c>
      <c r="AC38" s="7">
        <v>1765</v>
      </c>
      <c r="AD38" s="7">
        <v>1</v>
      </c>
      <c r="AE38" s="7">
        <v>436</v>
      </c>
      <c r="AF38" s="7">
        <v>1007</v>
      </c>
      <c r="AG38" s="7">
        <v>104</v>
      </c>
      <c r="AH38" s="7">
        <v>437</v>
      </c>
      <c r="AI38" s="7">
        <v>1111</v>
      </c>
      <c r="AJ38" s="7">
        <v>1548</v>
      </c>
      <c r="AK38" s="7">
        <v>0</v>
      </c>
      <c r="AL38" s="7">
        <v>495</v>
      </c>
      <c r="AM38" s="7">
        <v>861</v>
      </c>
      <c r="AN38" s="7">
        <v>304</v>
      </c>
      <c r="AO38" s="7">
        <v>495</v>
      </c>
      <c r="AP38" s="7">
        <v>1165</v>
      </c>
      <c r="AQ38" s="7">
        <v>1660</v>
      </c>
      <c r="AR38" s="7">
        <v>0</v>
      </c>
      <c r="AS38" s="7">
        <v>78</v>
      </c>
      <c r="AT38" s="7">
        <v>544</v>
      </c>
      <c r="AU38" s="7">
        <v>90</v>
      </c>
      <c r="AV38" s="7">
        <v>78</v>
      </c>
      <c r="AW38" s="7">
        <v>634</v>
      </c>
      <c r="AX38" s="7">
        <v>712</v>
      </c>
      <c r="AY38" s="7">
        <v>1</v>
      </c>
      <c r="AZ38" s="7">
        <v>366</v>
      </c>
      <c r="BA38" s="7">
        <v>528</v>
      </c>
      <c r="BB38" s="7">
        <v>47</v>
      </c>
      <c r="BC38" s="7">
        <v>367</v>
      </c>
      <c r="BD38" s="7">
        <v>575</v>
      </c>
      <c r="BE38" s="7">
        <v>942</v>
      </c>
      <c r="BF38" s="7">
        <v>66</v>
      </c>
      <c r="BG38" s="7">
        <v>738</v>
      </c>
      <c r="BH38" s="7">
        <v>1142</v>
      </c>
      <c r="BI38" s="7">
        <v>308</v>
      </c>
      <c r="BJ38" s="7">
        <v>804</v>
      </c>
      <c r="BK38" s="7">
        <v>1450</v>
      </c>
      <c r="BL38" s="7">
        <v>2254</v>
      </c>
      <c r="BM38" s="7">
        <v>0</v>
      </c>
      <c r="BN38" s="7">
        <v>569</v>
      </c>
      <c r="BO38" s="7">
        <v>1007</v>
      </c>
      <c r="BP38" s="7">
        <v>178</v>
      </c>
      <c r="BQ38" s="7">
        <v>569</v>
      </c>
      <c r="BR38" s="7">
        <v>1185</v>
      </c>
      <c r="BS38" s="7">
        <v>1754</v>
      </c>
      <c r="BT38" s="7">
        <v>0</v>
      </c>
      <c r="BU38" s="7">
        <v>662</v>
      </c>
      <c r="BV38" s="7">
        <v>3056</v>
      </c>
      <c r="BW38" s="7">
        <v>1373</v>
      </c>
      <c r="BX38" s="7">
        <v>662</v>
      </c>
      <c r="BY38" s="7">
        <v>4429</v>
      </c>
      <c r="BZ38" s="7">
        <v>5091</v>
      </c>
      <c r="CA38" s="7">
        <v>0</v>
      </c>
      <c r="CB38" s="7">
        <v>728</v>
      </c>
      <c r="CC38" s="7">
        <v>524</v>
      </c>
      <c r="CD38" s="7">
        <v>34</v>
      </c>
      <c r="CE38" s="7">
        <v>728</v>
      </c>
      <c r="CF38" s="7">
        <v>558</v>
      </c>
      <c r="CG38" s="7">
        <v>1286</v>
      </c>
      <c r="CH38" s="7">
        <v>603</v>
      </c>
      <c r="CI38" s="7">
        <v>1702</v>
      </c>
      <c r="CJ38" s="7">
        <v>2192</v>
      </c>
      <c r="CK38" s="7">
        <v>845</v>
      </c>
      <c r="CL38" s="7">
        <v>2305</v>
      </c>
      <c r="CM38" s="7">
        <v>3037</v>
      </c>
      <c r="CN38" s="7">
        <v>5342</v>
      </c>
      <c r="CO38" s="7">
        <v>166</v>
      </c>
      <c r="CP38" s="7">
        <v>32</v>
      </c>
      <c r="CQ38" s="7">
        <v>560</v>
      </c>
      <c r="CR38" s="7">
        <v>64</v>
      </c>
      <c r="CS38" s="7">
        <v>198</v>
      </c>
      <c r="CT38" s="7">
        <v>624</v>
      </c>
      <c r="CU38" s="7">
        <v>822</v>
      </c>
      <c r="CV38" s="7">
        <v>0</v>
      </c>
      <c r="CW38" s="7">
        <v>219</v>
      </c>
      <c r="CX38" s="7">
        <v>575</v>
      </c>
      <c r="CY38" s="7">
        <v>172</v>
      </c>
      <c r="CZ38" s="7">
        <v>219</v>
      </c>
      <c r="DA38" s="7">
        <v>747</v>
      </c>
      <c r="DB38" s="7">
        <v>966</v>
      </c>
      <c r="DC38" s="7">
        <v>0</v>
      </c>
      <c r="DD38" s="7">
        <v>54</v>
      </c>
      <c r="DE38" s="7">
        <v>627</v>
      </c>
      <c r="DF38" s="7">
        <v>33</v>
      </c>
      <c r="DG38" s="7">
        <v>54</v>
      </c>
      <c r="DH38" s="7">
        <v>660</v>
      </c>
      <c r="DI38" s="7">
        <v>714</v>
      </c>
      <c r="DJ38" s="7">
        <v>0</v>
      </c>
      <c r="DK38" s="7">
        <v>455</v>
      </c>
      <c r="DL38" s="7">
        <v>863</v>
      </c>
      <c r="DM38" s="7">
        <v>890</v>
      </c>
      <c r="DN38" s="7">
        <v>455</v>
      </c>
      <c r="DO38" s="7">
        <v>1753</v>
      </c>
      <c r="DP38" s="7">
        <v>2208</v>
      </c>
      <c r="DQ38" s="7">
        <v>0</v>
      </c>
      <c r="DR38" s="7">
        <v>405</v>
      </c>
      <c r="DS38" s="7">
        <v>1059</v>
      </c>
      <c r="DT38" s="7">
        <v>169</v>
      </c>
      <c r="DU38" s="7">
        <v>405</v>
      </c>
      <c r="DV38" s="7">
        <v>1228</v>
      </c>
      <c r="DW38" s="7">
        <v>1633</v>
      </c>
      <c r="DX38" s="7">
        <v>0</v>
      </c>
      <c r="DY38" s="7">
        <v>213</v>
      </c>
      <c r="DZ38" s="7">
        <v>0</v>
      </c>
      <c r="EA38" s="7">
        <v>0</v>
      </c>
      <c r="EB38" s="7">
        <v>213</v>
      </c>
      <c r="EC38" s="7">
        <v>0</v>
      </c>
      <c r="ED38" s="7">
        <v>213</v>
      </c>
      <c r="EE38" s="7">
        <v>2151</v>
      </c>
      <c r="EF38" s="7">
        <v>19198</v>
      </c>
      <c r="EG38" s="7">
        <v>25419</v>
      </c>
      <c r="EH38" s="7">
        <v>13049</v>
      </c>
      <c r="EI38" s="7">
        <v>21349</v>
      </c>
      <c r="EJ38" s="7">
        <v>38468</v>
      </c>
      <c r="EK38" s="7">
        <v>59817</v>
      </c>
      <c r="EL38" s="7">
        <v>2219</v>
      </c>
      <c r="EM38" s="7">
        <v>23160</v>
      </c>
      <c r="EN38" s="7">
        <v>31420</v>
      </c>
      <c r="EO38" s="7">
        <v>14939</v>
      </c>
      <c r="EP38" s="7">
        <v>25379</v>
      </c>
      <c r="EQ38" s="7">
        <v>46359</v>
      </c>
      <c r="ER38" s="7">
        <v>71738</v>
      </c>
      <c r="ES38" s="7">
        <v>2385</v>
      </c>
      <c r="ET38" s="7">
        <v>24325</v>
      </c>
      <c r="EU38" s="7">
        <v>35104</v>
      </c>
      <c r="EV38" s="7">
        <v>16267</v>
      </c>
      <c r="EW38" s="7">
        <v>26710</v>
      </c>
      <c r="EX38" s="7">
        <v>51371</v>
      </c>
      <c r="EY38" s="7">
        <v>78081</v>
      </c>
      <c r="EZ38" s="7">
        <v>2385</v>
      </c>
      <c r="FA38" s="7">
        <v>24538</v>
      </c>
      <c r="FB38" s="7">
        <v>35104</v>
      </c>
      <c r="FC38" s="7">
        <v>16267</v>
      </c>
      <c r="FD38" s="7">
        <v>26923</v>
      </c>
      <c r="FE38" s="7">
        <v>51371</v>
      </c>
      <c r="FF38" s="7">
        <v>78294</v>
      </c>
    </row>
    <row r="39" spans="1:162" x14ac:dyDescent="0.25">
      <c r="A39" s="34">
        <v>41153</v>
      </c>
      <c r="B39" s="7">
        <v>152</v>
      </c>
      <c r="C39" s="7">
        <v>3509</v>
      </c>
      <c r="D39" s="7">
        <v>10558</v>
      </c>
      <c r="E39" s="7">
        <v>3520</v>
      </c>
      <c r="F39" s="7">
        <v>3661</v>
      </c>
      <c r="G39" s="7">
        <v>14078</v>
      </c>
      <c r="H39" s="7">
        <v>17739</v>
      </c>
      <c r="I39" s="7">
        <v>0</v>
      </c>
      <c r="J39" s="7">
        <v>673</v>
      </c>
      <c r="K39" s="7">
        <v>1211</v>
      </c>
      <c r="L39" s="7">
        <v>887</v>
      </c>
      <c r="M39" s="7">
        <v>673</v>
      </c>
      <c r="N39" s="7">
        <v>2098</v>
      </c>
      <c r="O39" s="7">
        <v>2771</v>
      </c>
      <c r="P39" s="7">
        <v>922</v>
      </c>
      <c r="Q39" s="7">
        <v>12022</v>
      </c>
      <c r="R39" s="7">
        <v>8619</v>
      </c>
      <c r="S39" s="7">
        <v>6904</v>
      </c>
      <c r="T39" s="7">
        <v>12944</v>
      </c>
      <c r="U39" s="7">
        <v>15523</v>
      </c>
      <c r="V39" s="7">
        <v>28467</v>
      </c>
      <c r="W39" s="7">
        <v>2</v>
      </c>
      <c r="X39" s="7">
        <v>667</v>
      </c>
      <c r="Y39" s="7">
        <v>648</v>
      </c>
      <c r="Z39" s="7">
        <v>823</v>
      </c>
      <c r="AA39" s="7">
        <v>669</v>
      </c>
      <c r="AB39" s="7">
        <v>1471</v>
      </c>
      <c r="AC39" s="7">
        <v>2140</v>
      </c>
      <c r="AD39" s="7">
        <v>0</v>
      </c>
      <c r="AE39" s="7">
        <v>584</v>
      </c>
      <c r="AF39" s="7">
        <v>1001</v>
      </c>
      <c r="AG39" s="7">
        <v>95</v>
      </c>
      <c r="AH39" s="7">
        <v>584</v>
      </c>
      <c r="AI39" s="7">
        <v>1096</v>
      </c>
      <c r="AJ39" s="7">
        <v>1680</v>
      </c>
      <c r="AK39" s="7">
        <v>0</v>
      </c>
      <c r="AL39" s="7">
        <v>431</v>
      </c>
      <c r="AM39" s="7">
        <v>815</v>
      </c>
      <c r="AN39" s="7">
        <v>271</v>
      </c>
      <c r="AO39" s="7">
        <v>431</v>
      </c>
      <c r="AP39" s="7">
        <v>1086</v>
      </c>
      <c r="AQ39" s="7">
        <v>1517</v>
      </c>
      <c r="AR39" s="7">
        <v>0</v>
      </c>
      <c r="AS39" s="7">
        <v>183</v>
      </c>
      <c r="AT39" s="7">
        <v>620</v>
      </c>
      <c r="AU39" s="7">
        <v>104</v>
      </c>
      <c r="AV39" s="7">
        <v>183</v>
      </c>
      <c r="AW39" s="7">
        <v>724</v>
      </c>
      <c r="AX39" s="7">
        <v>907</v>
      </c>
      <c r="AY39" s="7">
        <v>1</v>
      </c>
      <c r="AZ39" s="7">
        <v>326</v>
      </c>
      <c r="BA39" s="7">
        <v>543</v>
      </c>
      <c r="BB39" s="7">
        <v>52</v>
      </c>
      <c r="BC39" s="7">
        <v>327</v>
      </c>
      <c r="BD39" s="7">
        <v>595</v>
      </c>
      <c r="BE39" s="7">
        <v>922</v>
      </c>
      <c r="BF39" s="7">
        <v>15</v>
      </c>
      <c r="BG39" s="7">
        <v>1204</v>
      </c>
      <c r="BH39" s="7">
        <v>1243</v>
      </c>
      <c r="BI39" s="7">
        <v>303</v>
      </c>
      <c r="BJ39" s="7">
        <v>1219</v>
      </c>
      <c r="BK39" s="7">
        <v>1546</v>
      </c>
      <c r="BL39" s="7">
        <v>2765</v>
      </c>
      <c r="BM39" s="7">
        <v>0</v>
      </c>
      <c r="BN39" s="7">
        <v>618</v>
      </c>
      <c r="BO39" s="7">
        <v>1109</v>
      </c>
      <c r="BP39" s="7">
        <v>176</v>
      </c>
      <c r="BQ39" s="7">
        <v>618</v>
      </c>
      <c r="BR39" s="7">
        <v>1285</v>
      </c>
      <c r="BS39" s="7">
        <v>1903</v>
      </c>
      <c r="BT39" s="7">
        <v>0</v>
      </c>
      <c r="BU39" s="7">
        <v>677</v>
      </c>
      <c r="BV39" s="7">
        <v>3133</v>
      </c>
      <c r="BW39" s="7">
        <v>1443</v>
      </c>
      <c r="BX39" s="7">
        <v>677</v>
      </c>
      <c r="BY39" s="7">
        <v>4576</v>
      </c>
      <c r="BZ39" s="7">
        <v>5253</v>
      </c>
      <c r="CA39" s="7">
        <v>0</v>
      </c>
      <c r="CB39" s="7">
        <v>512</v>
      </c>
      <c r="CC39" s="7">
        <v>739</v>
      </c>
      <c r="CD39" s="7">
        <v>30</v>
      </c>
      <c r="CE39" s="7">
        <v>512</v>
      </c>
      <c r="CF39" s="7">
        <v>769</v>
      </c>
      <c r="CG39" s="7">
        <v>1281</v>
      </c>
      <c r="CH39" s="7">
        <v>462</v>
      </c>
      <c r="CI39" s="7">
        <v>1722</v>
      </c>
      <c r="CJ39" s="7">
        <v>2399</v>
      </c>
      <c r="CK39" s="7">
        <v>916</v>
      </c>
      <c r="CL39" s="7">
        <v>2184</v>
      </c>
      <c r="CM39" s="7">
        <v>3315</v>
      </c>
      <c r="CN39" s="7">
        <v>5499</v>
      </c>
      <c r="CO39" s="7">
        <v>150</v>
      </c>
      <c r="CP39" s="7">
        <v>110</v>
      </c>
      <c r="CQ39" s="7">
        <v>517</v>
      </c>
      <c r="CR39" s="7">
        <v>56</v>
      </c>
      <c r="CS39" s="7">
        <v>260</v>
      </c>
      <c r="CT39" s="7">
        <v>573</v>
      </c>
      <c r="CU39" s="7">
        <v>833</v>
      </c>
      <c r="CV39" s="7">
        <v>0</v>
      </c>
      <c r="CW39" s="7">
        <v>214</v>
      </c>
      <c r="CX39" s="7">
        <v>599</v>
      </c>
      <c r="CY39" s="7">
        <v>161</v>
      </c>
      <c r="CZ39" s="7">
        <v>214</v>
      </c>
      <c r="DA39" s="7">
        <v>760</v>
      </c>
      <c r="DB39" s="7">
        <v>974</v>
      </c>
      <c r="DC39" s="7">
        <v>0</v>
      </c>
      <c r="DD39" s="7">
        <v>62</v>
      </c>
      <c r="DE39" s="7">
        <v>555</v>
      </c>
      <c r="DF39" s="7">
        <v>32</v>
      </c>
      <c r="DG39" s="7">
        <v>62</v>
      </c>
      <c r="DH39" s="7">
        <v>587</v>
      </c>
      <c r="DI39" s="7">
        <v>649</v>
      </c>
      <c r="DJ39" s="7">
        <v>0</v>
      </c>
      <c r="DK39" s="7">
        <v>413</v>
      </c>
      <c r="DL39" s="7">
        <v>979</v>
      </c>
      <c r="DM39" s="7">
        <v>864</v>
      </c>
      <c r="DN39" s="7">
        <v>413</v>
      </c>
      <c r="DO39" s="7">
        <v>1843</v>
      </c>
      <c r="DP39" s="7">
        <v>2256</v>
      </c>
      <c r="DQ39" s="7">
        <v>0</v>
      </c>
      <c r="DR39" s="7">
        <v>379</v>
      </c>
      <c r="DS39" s="7">
        <v>1017</v>
      </c>
      <c r="DT39" s="7">
        <v>166</v>
      </c>
      <c r="DU39" s="7">
        <v>379</v>
      </c>
      <c r="DV39" s="7">
        <v>1183</v>
      </c>
      <c r="DW39" s="7">
        <v>1562</v>
      </c>
      <c r="DX39" s="7">
        <v>0</v>
      </c>
      <c r="DY39" s="7">
        <v>202</v>
      </c>
      <c r="DZ39" s="7">
        <v>0</v>
      </c>
      <c r="EA39" s="7">
        <v>0</v>
      </c>
      <c r="EB39" s="7">
        <v>202</v>
      </c>
      <c r="EC39" s="7">
        <v>0</v>
      </c>
      <c r="ED39" s="7">
        <v>202</v>
      </c>
      <c r="EE39" s="7">
        <v>1536</v>
      </c>
      <c r="EF39" s="7">
        <v>18603</v>
      </c>
      <c r="EG39" s="7">
        <v>25920</v>
      </c>
      <c r="EH39" s="7">
        <v>13670</v>
      </c>
      <c r="EI39" s="7">
        <v>20139</v>
      </c>
      <c r="EJ39" s="7">
        <v>39590</v>
      </c>
      <c r="EK39" s="7">
        <v>59729</v>
      </c>
      <c r="EL39" s="7">
        <v>1554</v>
      </c>
      <c r="EM39" s="7">
        <v>23128</v>
      </c>
      <c r="EN39" s="7">
        <v>32638</v>
      </c>
      <c r="EO39" s="7">
        <v>15524</v>
      </c>
      <c r="EP39" s="7">
        <v>24682</v>
      </c>
      <c r="EQ39" s="7">
        <v>48162</v>
      </c>
      <c r="ER39" s="7">
        <v>72844</v>
      </c>
      <c r="ES39" s="7">
        <v>1704</v>
      </c>
      <c r="ET39" s="7">
        <v>24306</v>
      </c>
      <c r="EU39" s="7">
        <v>36305</v>
      </c>
      <c r="EV39" s="7">
        <v>16803</v>
      </c>
      <c r="EW39" s="7">
        <v>26010</v>
      </c>
      <c r="EX39" s="7">
        <v>53108</v>
      </c>
      <c r="EY39" s="7">
        <v>79118</v>
      </c>
      <c r="EZ39" s="7">
        <v>1704</v>
      </c>
      <c r="FA39" s="7">
        <v>24508</v>
      </c>
      <c r="FB39" s="7">
        <v>36305</v>
      </c>
      <c r="FC39" s="7">
        <v>16803</v>
      </c>
      <c r="FD39" s="7">
        <v>26212</v>
      </c>
      <c r="FE39" s="7">
        <v>53108</v>
      </c>
      <c r="FF39" s="7">
        <v>79320</v>
      </c>
    </row>
    <row r="40" spans="1:162" x14ac:dyDescent="0.25">
      <c r="A40" s="34">
        <v>41183</v>
      </c>
      <c r="B40" s="7">
        <v>140</v>
      </c>
      <c r="C40" s="7">
        <v>3340</v>
      </c>
      <c r="D40" s="7">
        <v>10224</v>
      </c>
      <c r="E40" s="7">
        <v>3698</v>
      </c>
      <c r="F40" s="7">
        <v>3480</v>
      </c>
      <c r="G40" s="7">
        <v>13922</v>
      </c>
      <c r="H40" s="7">
        <v>17402</v>
      </c>
      <c r="I40" s="7">
        <v>0</v>
      </c>
      <c r="J40" s="7">
        <v>662</v>
      </c>
      <c r="K40" s="7">
        <v>1551</v>
      </c>
      <c r="L40" s="7">
        <v>1317</v>
      </c>
      <c r="M40" s="7">
        <v>662</v>
      </c>
      <c r="N40" s="7">
        <v>2868</v>
      </c>
      <c r="O40" s="7">
        <v>3530</v>
      </c>
      <c r="P40" s="7">
        <v>617</v>
      </c>
      <c r="Q40" s="7">
        <v>11985</v>
      </c>
      <c r="R40" s="7">
        <v>8840</v>
      </c>
      <c r="S40" s="7">
        <v>7280</v>
      </c>
      <c r="T40" s="7">
        <v>12602</v>
      </c>
      <c r="U40" s="7">
        <v>16120</v>
      </c>
      <c r="V40" s="7">
        <v>28722</v>
      </c>
      <c r="W40" s="7">
        <v>2</v>
      </c>
      <c r="X40" s="7">
        <v>855</v>
      </c>
      <c r="Y40" s="7">
        <v>1134</v>
      </c>
      <c r="Z40" s="7">
        <v>795</v>
      </c>
      <c r="AA40" s="7">
        <v>857</v>
      </c>
      <c r="AB40" s="7">
        <v>1929</v>
      </c>
      <c r="AC40" s="7">
        <v>2786</v>
      </c>
      <c r="AD40" s="7">
        <v>0</v>
      </c>
      <c r="AE40" s="7">
        <v>548</v>
      </c>
      <c r="AF40" s="7">
        <v>1070</v>
      </c>
      <c r="AG40" s="7">
        <v>185</v>
      </c>
      <c r="AH40" s="7">
        <v>548</v>
      </c>
      <c r="AI40" s="7">
        <v>1255</v>
      </c>
      <c r="AJ40" s="7">
        <v>1803</v>
      </c>
      <c r="AK40" s="7">
        <v>0</v>
      </c>
      <c r="AL40" s="7">
        <v>394</v>
      </c>
      <c r="AM40" s="7">
        <v>750</v>
      </c>
      <c r="AN40" s="7">
        <v>251</v>
      </c>
      <c r="AO40" s="7">
        <v>394</v>
      </c>
      <c r="AP40" s="7">
        <v>1001</v>
      </c>
      <c r="AQ40" s="7">
        <v>1395</v>
      </c>
      <c r="AR40" s="7">
        <v>0</v>
      </c>
      <c r="AS40" s="7">
        <v>344</v>
      </c>
      <c r="AT40" s="7">
        <v>678</v>
      </c>
      <c r="AU40" s="7">
        <v>107</v>
      </c>
      <c r="AV40" s="7">
        <v>344</v>
      </c>
      <c r="AW40" s="7">
        <v>785</v>
      </c>
      <c r="AX40" s="7">
        <v>1129</v>
      </c>
      <c r="AY40" s="7">
        <v>1</v>
      </c>
      <c r="AZ40" s="7">
        <v>327</v>
      </c>
      <c r="BA40" s="7">
        <v>549</v>
      </c>
      <c r="BB40" s="7">
        <v>44</v>
      </c>
      <c r="BC40" s="7">
        <v>328</v>
      </c>
      <c r="BD40" s="7">
        <v>593</v>
      </c>
      <c r="BE40" s="7">
        <v>921</v>
      </c>
      <c r="BF40" s="7">
        <v>10</v>
      </c>
      <c r="BG40" s="7">
        <v>1183</v>
      </c>
      <c r="BH40" s="7">
        <v>1177</v>
      </c>
      <c r="BI40" s="7">
        <v>293</v>
      </c>
      <c r="BJ40" s="7">
        <v>1193</v>
      </c>
      <c r="BK40" s="7">
        <v>1470</v>
      </c>
      <c r="BL40" s="7">
        <v>2663</v>
      </c>
      <c r="BM40" s="7">
        <v>0</v>
      </c>
      <c r="BN40" s="7">
        <v>838</v>
      </c>
      <c r="BO40" s="7">
        <v>1191</v>
      </c>
      <c r="BP40" s="7">
        <v>173</v>
      </c>
      <c r="BQ40" s="7">
        <v>838</v>
      </c>
      <c r="BR40" s="7">
        <v>1364</v>
      </c>
      <c r="BS40" s="7">
        <v>2202</v>
      </c>
      <c r="BT40" s="7">
        <v>0</v>
      </c>
      <c r="BU40" s="7">
        <v>907</v>
      </c>
      <c r="BV40" s="7">
        <v>3616</v>
      </c>
      <c r="BW40" s="7">
        <v>1696</v>
      </c>
      <c r="BX40" s="7">
        <v>907</v>
      </c>
      <c r="BY40" s="7">
        <v>5312</v>
      </c>
      <c r="BZ40" s="7">
        <v>6219</v>
      </c>
      <c r="CA40" s="7">
        <v>0</v>
      </c>
      <c r="CB40" s="7">
        <v>703</v>
      </c>
      <c r="CC40" s="7">
        <v>841</v>
      </c>
      <c r="CD40" s="7">
        <v>25</v>
      </c>
      <c r="CE40" s="7">
        <v>703</v>
      </c>
      <c r="CF40" s="7">
        <v>866</v>
      </c>
      <c r="CG40" s="7">
        <v>1569</v>
      </c>
      <c r="CH40" s="7">
        <v>290</v>
      </c>
      <c r="CI40" s="7">
        <v>2264</v>
      </c>
      <c r="CJ40" s="7">
        <v>2285</v>
      </c>
      <c r="CK40" s="7">
        <v>870</v>
      </c>
      <c r="CL40" s="7">
        <v>2554</v>
      </c>
      <c r="CM40" s="7">
        <v>3155</v>
      </c>
      <c r="CN40" s="7">
        <v>5709</v>
      </c>
      <c r="CO40" s="7">
        <v>134</v>
      </c>
      <c r="CP40" s="7">
        <v>110</v>
      </c>
      <c r="CQ40" s="7">
        <v>533</v>
      </c>
      <c r="CR40" s="7">
        <v>98</v>
      </c>
      <c r="CS40" s="7">
        <v>244</v>
      </c>
      <c r="CT40" s="7">
        <v>631</v>
      </c>
      <c r="CU40" s="7">
        <v>875</v>
      </c>
      <c r="CV40" s="7">
        <v>0</v>
      </c>
      <c r="CW40" s="7">
        <v>211</v>
      </c>
      <c r="CX40" s="7">
        <v>729</v>
      </c>
      <c r="CY40" s="7">
        <v>259</v>
      </c>
      <c r="CZ40" s="7">
        <v>211</v>
      </c>
      <c r="DA40" s="7">
        <v>988</v>
      </c>
      <c r="DB40" s="7">
        <v>1199</v>
      </c>
      <c r="DC40" s="7">
        <v>0</v>
      </c>
      <c r="DD40" s="7">
        <v>56</v>
      </c>
      <c r="DE40" s="7">
        <v>529</v>
      </c>
      <c r="DF40" s="7">
        <v>38</v>
      </c>
      <c r="DG40" s="7">
        <v>56</v>
      </c>
      <c r="DH40" s="7">
        <v>567</v>
      </c>
      <c r="DI40" s="7">
        <v>623</v>
      </c>
      <c r="DJ40" s="7">
        <v>0</v>
      </c>
      <c r="DK40" s="7">
        <v>490</v>
      </c>
      <c r="DL40" s="7">
        <v>919</v>
      </c>
      <c r="DM40" s="7">
        <v>954</v>
      </c>
      <c r="DN40" s="7">
        <v>490</v>
      </c>
      <c r="DO40" s="7">
        <v>1873</v>
      </c>
      <c r="DP40" s="7">
        <v>2363</v>
      </c>
      <c r="DQ40" s="7">
        <v>0</v>
      </c>
      <c r="DR40" s="7">
        <v>354</v>
      </c>
      <c r="DS40" s="7">
        <v>975</v>
      </c>
      <c r="DT40" s="7">
        <v>161</v>
      </c>
      <c r="DU40" s="7">
        <v>354</v>
      </c>
      <c r="DV40" s="7">
        <v>1136</v>
      </c>
      <c r="DW40" s="7">
        <v>1490</v>
      </c>
      <c r="DX40" s="7">
        <v>0</v>
      </c>
      <c r="DY40" s="7">
        <v>177</v>
      </c>
      <c r="DZ40" s="7">
        <v>0</v>
      </c>
      <c r="EA40" s="7">
        <v>0</v>
      </c>
      <c r="EB40" s="7">
        <v>177</v>
      </c>
      <c r="EC40" s="7">
        <v>0</v>
      </c>
      <c r="ED40" s="7">
        <v>177</v>
      </c>
      <c r="EE40" s="7">
        <v>1047</v>
      </c>
      <c r="EF40" s="7">
        <v>19158</v>
      </c>
      <c r="EG40" s="7">
        <v>26516</v>
      </c>
      <c r="EH40" s="7">
        <v>14861</v>
      </c>
      <c r="EI40" s="7">
        <v>20205</v>
      </c>
      <c r="EJ40" s="7">
        <v>41377</v>
      </c>
      <c r="EK40" s="7">
        <v>61582</v>
      </c>
      <c r="EL40" s="7">
        <v>1060</v>
      </c>
      <c r="EM40" s="7">
        <v>24350</v>
      </c>
      <c r="EN40" s="7">
        <v>33906</v>
      </c>
      <c r="EO40" s="7">
        <v>16734</v>
      </c>
      <c r="EP40" s="7">
        <v>25410</v>
      </c>
      <c r="EQ40" s="7">
        <v>50640</v>
      </c>
      <c r="ER40" s="7">
        <v>76050</v>
      </c>
      <c r="ES40" s="7">
        <v>1194</v>
      </c>
      <c r="ET40" s="7">
        <v>25571</v>
      </c>
      <c r="EU40" s="7">
        <v>37591</v>
      </c>
      <c r="EV40" s="7">
        <v>18244</v>
      </c>
      <c r="EW40" s="7">
        <v>26765</v>
      </c>
      <c r="EX40" s="7">
        <v>55835</v>
      </c>
      <c r="EY40" s="7">
        <v>82600</v>
      </c>
      <c r="EZ40" s="7">
        <v>1194</v>
      </c>
      <c r="FA40" s="7">
        <v>25748</v>
      </c>
      <c r="FB40" s="7">
        <v>37591</v>
      </c>
      <c r="FC40" s="7">
        <v>18244</v>
      </c>
      <c r="FD40" s="7">
        <v>26942</v>
      </c>
      <c r="FE40" s="7">
        <v>55835</v>
      </c>
      <c r="FF40" s="7">
        <v>82777</v>
      </c>
    </row>
    <row r="41" spans="1:162" x14ac:dyDescent="0.25">
      <c r="A41" s="34">
        <v>41214</v>
      </c>
      <c r="B41" s="7">
        <v>229</v>
      </c>
      <c r="C41" s="7">
        <v>3552</v>
      </c>
      <c r="D41" s="7">
        <v>10732</v>
      </c>
      <c r="E41" s="7">
        <v>3756</v>
      </c>
      <c r="F41" s="7">
        <v>3781</v>
      </c>
      <c r="G41" s="7">
        <v>14488</v>
      </c>
      <c r="H41" s="7">
        <v>18269</v>
      </c>
      <c r="I41" s="7">
        <v>0</v>
      </c>
      <c r="J41" s="7">
        <v>574</v>
      </c>
      <c r="K41" s="7">
        <v>1425</v>
      </c>
      <c r="L41" s="7">
        <v>1355</v>
      </c>
      <c r="M41" s="7">
        <v>574</v>
      </c>
      <c r="N41" s="7">
        <v>2780</v>
      </c>
      <c r="O41" s="7">
        <v>3354</v>
      </c>
      <c r="P41" s="7">
        <v>358</v>
      </c>
      <c r="Q41" s="7">
        <v>11674</v>
      </c>
      <c r="R41" s="7">
        <v>8647</v>
      </c>
      <c r="S41" s="7">
        <v>7165</v>
      </c>
      <c r="T41" s="7">
        <v>12032</v>
      </c>
      <c r="U41" s="7">
        <v>15812</v>
      </c>
      <c r="V41" s="7">
        <v>27844</v>
      </c>
      <c r="W41" s="7">
        <v>2</v>
      </c>
      <c r="X41" s="7">
        <v>748</v>
      </c>
      <c r="Y41" s="7">
        <v>726</v>
      </c>
      <c r="Z41" s="7">
        <v>762</v>
      </c>
      <c r="AA41" s="7">
        <v>750</v>
      </c>
      <c r="AB41" s="7">
        <v>1488</v>
      </c>
      <c r="AC41" s="7">
        <v>2238</v>
      </c>
      <c r="AD41" s="7">
        <v>0</v>
      </c>
      <c r="AE41" s="7">
        <v>482</v>
      </c>
      <c r="AF41" s="7">
        <v>975</v>
      </c>
      <c r="AG41" s="7">
        <v>175</v>
      </c>
      <c r="AH41" s="7">
        <v>482</v>
      </c>
      <c r="AI41" s="7">
        <v>1150</v>
      </c>
      <c r="AJ41" s="7">
        <v>1632</v>
      </c>
      <c r="AK41" s="7">
        <v>0</v>
      </c>
      <c r="AL41" s="7">
        <v>419</v>
      </c>
      <c r="AM41" s="7">
        <v>769</v>
      </c>
      <c r="AN41" s="7">
        <v>244</v>
      </c>
      <c r="AO41" s="7">
        <v>419</v>
      </c>
      <c r="AP41" s="7">
        <v>1013</v>
      </c>
      <c r="AQ41" s="7">
        <v>1432</v>
      </c>
      <c r="AR41" s="7">
        <v>0</v>
      </c>
      <c r="AS41" s="7">
        <v>224</v>
      </c>
      <c r="AT41" s="7">
        <v>808</v>
      </c>
      <c r="AU41" s="7">
        <v>194</v>
      </c>
      <c r="AV41" s="7">
        <v>224</v>
      </c>
      <c r="AW41" s="7">
        <v>1002</v>
      </c>
      <c r="AX41" s="7">
        <v>1226</v>
      </c>
      <c r="AY41" s="7">
        <v>1</v>
      </c>
      <c r="AZ41" s="7">
        <v>342</v>
      </c>
      <c r="BA41" s="7">
        <v>612</v>
      </c>
      <c r="BB41" s="7">
        <v>54</v>
      </c>
      <c r="BC41" s="7">
        <v>343</v>
      </c>
      <c r="BD41" s="7">
        <v>666</v>
      </c>
      <c r="BE41" s="7">
        <v>1009</v>
      </c>
      <c r="BF41" s="7">
        <v>7</v>
      </c>
      <c r="BG41" s="7">
        <v>1095</v>
      </c>
      <c r="BH41" s="7">
        <v>1079</v>
      </c>
      <c r="BI41" s="7">
        <v>273</v>
      </c>
      <c r="BJ41" s="7">
        <v>1102</v>
      </c>
      <c r="BK41" s="7">
        <v>1352</v>
      </c>
      <c r="BL41" s="7">
        <v>2454</v>
      </c>
      <c r="BM41" s="7">
        <v>0</v>
      </c>
      <c r="BN41" s="7">
        <v>801</v>
      </c>
      <c r="BO41" s="7">
        <v>1212</v>
      </c>
      <c r="BP41" s="7">
        <v>174</v>
      </c>
      <c r="BQ41" s="7">
        <v>801</v>
      </c>
      <c r="BR41" s="7">
        <v>1386</v>
      </c>
      <c r="BS41" s="7">
        <v>2187</v>
      </c>
      <c r="BT41" s="7">
        <v>0</v>
      </c>
      <c r="BU41" s="7">
        <v>762</v>
      </c>
      <c r="BV41" s="7">
        <v>3612</v>
      </c>
      <c r="BW41" s="7">
        <v>1586</v>
      </c>
      <c r="BX41" s="7">
        <v>762</v>
      </c>
      <c r="BY41" s="7">
        <v>5198</v>
      </c>
      <c r="BZ41" s="7">
        <v>5960</v>
      </c>
      <c r="CA41" s="7">
        <v>0</v>
      </c>
      <c r="CB41" s="7">
        <v>628</v>
      </c>
      <c r="CC41" s="7">
        <v>802</v>
      </c>
      <c r="CD41" s="7">
        <v>20</v>
      </c>
      <c r="CE41" s="7">
        <v>628</v>
      </c>
      <c r="CF41" s="7">
        <v>822</v>
      </c>
      <c r="CG41" s="7">
        <v>1450</v>
      </c>
      <c r="CH41" s="7">
        <v>750</v>
      </c>
      <c r="CI41" s="7">
        <v>2377</v>
      </c>
      <c r="CJ41" s="7">
        <v>2218</v>
      </c>
      <c r="CK41" s="7">
        <v>829</v>
      </c>
      <c r="CL41" s="7">
        <v>3127</v>
      </c>
      <c r="CM41" s="7">
        <v>3047</v>
      </c>
      <c r="CN41" s="7">
        <v>6174</v>
      </c>
      <c r="CO41" s="7">
        <v>113</v>
      </c>
      <c r="CP41" s="7">
        <v>110</v>
      </c>
      <c r="CQ41" s="7">
        <v>491</v>
      </c>
      <c r="CR41" s="7">
        <v>82</v>
      </c>
      <c r="CS41" s="7">
        <v>223</v>
      </c>
      <c r="CT41" s="7">
        <v>573</v>
      </c>
      <c r="CU41" s="7">
        <v>796</v>
      </c>
      <c r="CV41" s="7">
        <v>0</v>
      </c>
      <c r="CW41" s="7">
        <v>208</v>
      </c>
      <c r="CX41" s="7">
        <v>722</v>
      </c>
      <c r="CY41" s="7">
        <v>281</v>
      </c>
      <c r="CZ41" s="7">
        <v>208</v>
      </c>
      <c r="DA41" s="7">
        <v>1003</v>
      </c>
      <c r="DB41" s="7">
        <v>1211</v>
      </c>
      <c r="DC41" s="7">
        <v>0</v>
      </c>
      <c r="DD41" s="7">
        <v>51</v>
      </c>
      <c r="DE41" s="7">
        <v>509</v>
      </c>
      <c r="DF41" s="7">
        <v>35</v>
      </c>
      <c r="DG41" s="7">
        <v>51</v>
      </c>
      <c r="DH41" s="7">
        <v>544</v>
      </c>
      <c r="DI41" s="7">
        <v>595</v>
      </c>
      <c r="DJ41" s="7">
        <v>0</v>
      </c>
      <c r="DK41" s="7">
        <v>467</v>
      </c>
      <c r="DL41" s="7">
        <v>858</v>
      </c>
      <c r="DM41" s="7">
        <v>1060</v>
      </c>
      <c r="DN41" s="7">
        <v>467</v>
      </c>
      <c r="DO41" s="7">
        <v>1918</v>
      </c>
      <c r="DP41" s="7">
        <v>2385</v>
      </c>
      <c r="DQ41" s="7">
        <v>0</v>
      </c>
      <c r="DR41" s="7">
        <v>328</v>
      </c>
      <c r="DS41" s="7">
        <v>939</v>
      </c>
      <c r="DT41" s="7">
        <v>157</v>
      </c>
      <c r="DU41" s="7">
        <v>328</v>
      </c>
      <c r="DV41" s="7">
        <v>1096</v>
      </c>
      <c r="DW41" s="7">
        <v>1424</v>
      </c>
      <c r="DX41" s="7">
        <v>0</v>
      </c>
      <c r="DY41" s="7">
        <v>371</v>
      </c>
      <c r="DZ41" s="7">
        <v>0</v>
      </c>
      <c r="EA41" s="7">
        <v>0</v>
      </c>
      <c r="EB41" s="7">
        <v>371</v>
      </c>
      <c r="EC41" s="7">
        <v>0</v>
      </c>
      <c r="ED41" s="7">
        <v>371</v>
      </c>
      <c r="EE41" s="7">
        <v>1337</v>
      </c>
      <c r="EF41" s="7">
        <v>18939</v>
      </c>
      <c r="EG41" s="7">
        <v>26634</v>
      </c>
      <c r="EH41" s="7">
        <v>14691</v>
      </c>
      <c r="EI41" s="7">
        <v>20276</v>
      </c>
      <c r="EJ41" s="7">
        <v>41325</v>
      </c>
      <c r="EK41" s="7">
        <v>61601</v>
      </c>
      <c r="EL41" s="7">
        <v>1347</v>
      </c>
      <c r="EM41" s="7">
        <v>23678</v>
      </c>
      <c r="EN41" s="7">
        <v>33617</v>
      </c>
      <c r="EO41" s="7">
        <v>16587</v>
      </c>
      <c r="EP41" s="7">
        <v>25025</v>
      </c>
      <c r="EQ41" s="7">
        <v>50204</v>
      </c>
      <c r="ER41" s="7">
        <v>75229</v>
      </c>
      <c r="ES41" s="7">
        <v>1460</v>
      </c>
      <c r="ET41" s="7">
        <v>24842</v>
      </c>
      <c r="EU41" s="7">
        <v>37136</v>
      </c>
      <c r="EV41" s="7">
        <v>18202</v>
      </c>
      <c r="EW41" s="7">
        <v>26302</v>
      </c>
      <c r="EX41" s="7">
        <v>55338</v>
      </c>
      <c r="EY41" s="7">
        <v>81640</v>
      </c>
      <c r="EZ41" s="7">
        <v>1460</v>
      </c>
      <c r="FA41" s="7">
        <v>25213</v>
      </c>
      <c r="FB41" s="7">
        <v>37136</v>
      </c>
      <c r="FC41" s="7">
        <v>18202</v>
      </c>
      <c r="FD41" s="7">
        <v>26673</v>
      </c>
      <c r="FE41" s="7">
        <v>55338</v>
      </c>
      <c r="FF41" s="7">
        <v>82011</v>
      </c>
    </row>
    <row r="42" spans="1:162" x14ac:dyDescent="0.25">
      <c r="A42" s="34">
        <v>41244</v>
      </c>
      <c r="B42" s="7">
        <v>196</v>
      </c>
      <c r="C42" s="7">
        <v>3239</v>
      </c>
      <c r="D42" s="7">
        <v>10256</v>
      </c>
      <c r="E42" s="7">
        <v>3802</v>
      </c>
      <c r="F42" s="7">
        <v>3435</v>
      </c>
      <c r="G42" s="7">
        <v>14058</v>
      </c>
      <c r="H42" s="7">
        <v>17493</v>
      </c>
      <c r="I42" s="7">
        <v>0</v>
      </c>
      <c r="J42" s="7">
        <v>567</v>
      </c>
      <c r="K42" s="7">
        <v>1350</v>
      </c>
      <c r="L42" s="7">
        <v>1498</v>
      </c>
      <c r="M42" s="7">
        <v>567</v>
      </c>
      <c r="N42" s="7">
        <v>2848</v>
      </c>
      <c r="O42" s="7">
        <v>3415</v>
      </c>
      <c r="P42" s="7">
        <v>287</v>
      </c>
      <c r="Q42" s="7">
        <v>10121</v>
      </c>
      <c r="R42" s="7">
        <v>8009</v>
      </c>
      <c r="S42" s="7">
        <v>7350</v>
      </c>
      <c r="T42" s="7">
        <v>10408</v>
      </c>
      <c r="U42" s="7">
        <v>15359</v>
      </c>
      <c r="V42" s="7">
        <v>25767</v>
      </c>
      <c r="W42" s="7">
        <v>0</v>
      </c>
      <c r="X42" s="7">
        <v>761</v>
      </c>
      <c r="Y42" s="7">
        <v>1088</v>
      </c>
      <c r="Z42" s="7">
        <v>815</v>
      </c>
      <c r="AA42" s="7">
        <v>761</v>
      </c>
      <c r="AB42" s="7">
        <v>1903</v>
      </c>
      <c r="AC42" s="7">
        <v>2664</v>
      </c>
      <c r="AD42" s="7">
        <v>0</v>
      </c>
      <c r="AE42" s="7">
        <v>410</v>
      </c>
      <c r="AF42" s="7">
        <v>872</v>
      </c>
      <c r="AG42" s="7">
        <v>172</v>
      </c>
      <c r="AH42" s="7">
        <v>410</v>
      </c>
      <c r="AI42" s="7">
        <v>1044</v>
      </c>
      <c r="AJ42" s="7">
        <v>1454</v>
      </c>
      <c r="AK42" s="7">
        <v>0</v>
      </c>
      <c r="AL42" s="7">
        <v>410</v>
      </c>
      <c r="AM42" s="7">
        <v>735</v>
      </c>
      <c r="AN42" s="7">
        <v>230</v>
      </c>
      <c r="AO42" s="7">
        <v>410</v>
      </c>
      <c r="AP42" s="7">
        <v>965</v>
      </c>
      <c r="AQ42" s="7">
        <v>1375</v>
      </c>
      <c r="AR42" s="7">
        <v>0</v>
      </c>
      <c r="AS42" s="7">
        <v>187</v>
      </c>
      <c r="AT42" s="7">
        <v>812</v>
      </c>
      <c r="AU42" s="7">
        <v>320</v>
      </c>
      <c r="AV42" s="7">
        <v>187</v>
      </c>
      <c r="AW42" s="7">
        <v>1132</v>
      </c>
      <c r="AX42" s="7">
        <v>1319</v>
      </c>
      <c r="AY42" s="7">
        <v>1</v>
      </c>
      <c r="AZ42" s="7">
        <v>335</v>
      </c>
      <c r="BA42" s="7">
        <v>556</v>
      </c>
      <c r="BB42" s="7">
        <v>51</v>
      </c>
      <c r="BC42" s="7">
        <v>336</v>
      </c>
      <c r="BD42" s="7">
        <v>607</v>
      </c>
      <c r="BE42" s="7">
        <v>943</v>
      </c>
      <c r="BF42" s="7">
        <v>6</v>
      </c>
      <c r="BG42" s="7">
        <v>806</v>
      </c>
      <c r="BH42" s="7">
        <v>1132</v>
      </c>
      <c r="BI42" s="7">
        <v>257</v>
      </c>
      <c r="BJ42" s="7">
        <v>812</v>
      </c>
      <c r="BK42" s="7">
        <v>1389</v>
      </c>
      <c r="BL42" s="7">
        <v>2201</v>
      </c>
      <c r="BM42" s="7">
        <v>0</v>
      </c>
      <c r="BN42" s="7">
        <v>779</v>
      </c>
      <c r="BO42" s="7">
        <v>1161</v>
      </c>
      <c r="BP42" s="7">
        <v>164</v>
      </c>
      <c r="BQ42" s="7">
        <v>779</v>
      </c>
      <c r="BR42" s="7">
        <v>1325</v>
      </c>
      <c r="BS42" s="7">
        <v>2104</v>
      </c>
      <c r="BT42" s="7">
        <v>0</v>
      </c>
      <c r="BU42" s="7">
        <v>821</v>
      </c>
      <c r="BV42" s="7">
        <v>3728</v>
      </c>
      <c r="BW42" s="7">
        <v>1590</v>
      </c>
      <c r="BX42" s="7">
        <v>821</v>
      </c>
      <c r="BY42" s="7">
        <v>5318</v>
      </c>
      <c r="BZ42" s="7">
        <v>6139</v>
      </c>
      <c r="CA42" s="7">
        <v>0</v>
      </c>
      <c r="CB42" s="7">
        <v>986</v>
      </c>
      <c r="CC42" s="7">
        <v>1173</v>
      </c>
      <c r="CD42" s="7">
        <v>20</v>
      </c>
      <c r="CE42" s="7">
        <v>986</v>
      </c>
      <c r="CF42" s="7">
        <v>1193</v>
      </c>
      <c r="CG42" s="7">
        <v>2179</v>
      </c>
      <c r="CH42" s="7">
        <v>805</v>
      </c>
      <c r="CI42" s="7">
        <v>2104</v>
      </c>
      <c r="CJ42" s="7">
        <v>2314</v>
      </c>
      <c r="CK42" s="7">
        <v>903</v>
      </c>
      <c r="CL42" s="7">
        <v>2909</v>
      </c>
      <c r="CM42" s="7">
        <v>3217</v>
      </c>
      <c r="CN42" s="7">
        <v>6126</v>
      </c>
      <c r="CO42" s="7">
        <v>99</v>
      </c>
      <c r="CP42" s="7">
        <v>108</v>
      </c>
      <c r="CQ42" s="7">
        <v>1004</v>
      </c>
      <c r="CR42" s="7">
        <v>101</v>
      </c>
      <c r="CS42" s="7">
        <v>207</v>
      </c>
      <c r="CT42" s="7">
        <v>1105</v>
      </c>
      <c r="CU42" s="7">
        <v>1312</v>
      </c>
      <c r="CV42" s="7">
        <v>0</v>
      </c>
      <c r="CW42" s="7">
        <v>296</v>
      </c>
      <c r="CX42" s="7">
        <v>626</v>
      </c>
      <c r="CY42" s="7">
        <v>341</v>
      </c>
      <c r="CZ42" s="7">
        <v>296</v>
      </c>
      <c r="DA42" s="7">
        <v>967</v>
      </c>
      <c r="DB42" s="7">
        <v>1263</v>
      </c>
      <c r="DC42" s="7">
        <v>0</v>
      </c>
      <c r="DD42" s="7">
        <v>47</v>
      </c>
      <c r="DE42" s="7">
        <v>480</v>
      </c>
      <c r="DF42" s="7">
        <v>31</v>
      </c>
      <c r="DG42" s="7">
        <v>47</v>
      </c>
      <c r="DH42" s="7">
        <v>511</v>
      </c>
      <c r="DI42" s="7">
        <v>558</v>
      </c>
      <c r="DJ42" s="7">
        <v>2</v>
      </c>
      <c r="DK42" s="7">
        <v>459</v>
      </c>
      <c r="DL42" s="7">
        <v>912</v>
      </c>
      <c r="DM42" s="7">
        <v>1056</v>
      </c>
      <c r="DN42" s="7">
        <v>461</v>
      </c>
      <c r="DO42" s="7">
        <v>1968</v>
      </c>
      <c r="DP42" s="7">
        <v>2429</v>
      </c>
      <c r="DQ42" s="7">
        <v>0</v>
      </c>
      <c r="DR42" s="7">
        <v>314</v>
      </c>
      <c r="DS42" s="7">
        <v>897</v>
      </c>
      <c r="DT42" s="7">
        <v>151</v>
      </c>
      <c r="DU42" s="7">
        <v>314</v>
      </c>
      <c r="DV42" s="7">
        <v>1048</v>
      </c>
      <c r="DW42" s="7">
        <v>1362</v>
      </c>
      <c r="DX42" s="7">
        <v>0</v>
      </c>
      <c r="DY42" s="7">
        <v>364</v>
      </c>
      <c r="DZ42" s="7">
        <v>0</v>
      </c>
      <c r="EA42" s="7">
        <v>0</v>
      </c>
      <c r="EB42" s="7">
        <v>364</v>
      </c>
      <c r="EC42" s="7">
        <v>0</v>
      </c>
      <c r="ED42" s="7">
        <v>364</v>
      </c>
      <c r="EE42" s="7">
        <v>1288</v>
      </c>
      <c r="EF42" s="7">
        <v>16852</v>
      </c>
      <c r="EG42" s="7">
        <v>25657</v>
      </c>
      <c r="EH42" s="7">
        <v>15143</v>
      </c>
      <c r="EI42" s="7">
        <v>18140</v>
      </c>
      <c r="EJ42" s="7">
        <v>40800</v>
      </c>
      <c r="EK42" s="7">
        <v>58940</v>
      </c>
      <c r="EL42" s="7">
        <v>1295</v>
      </c>
      <c r="EM42" s="7">
        <v>21526</v>
      </c>
      <c r="EN42" s="7">
        <v>33186</v>
      </c>
      <c r="EO42" s="7">
        <v>17172</v>
      </c>
      <c r="EP42" s="7">
        <v>22821</v>
      </c>
      <c r="EQ42" s="7">
        <v>50358</v>
      </c>
      <c r="ER42" s="7">
        <v>73179</v>
      </c>
      <c r="ES42" s="7">
        <v>1396</v>
      </c>
      <c r="ET42" s="7">
        <v>22750</v>
      </c>
      <c r="EU42" s="7">
        <v>37105</v>
      </c>
      <c r="EV42" s="7">
        <v>18852</v>
      </c>
      <c r="EW42" s="7">
        <v>24146</v>
      </c>
      <c r="EX42" s="7">
        <v>55957</v>
      </c>
      <c r="EY42" s="7">
        <v>80103</v>
      </c>
      <c r="EZ42" s="7">
        <v>1396</v>
      </c>
      <c r="FA42" s="7">
        <v>23114</v>
      </c>
      <c r="FB42" s="7">
        <v>37105</v>
      </c>
      <c r="FC42" s="7">
        <v>18852</v>
      </c>
      <c r="FD42" s="7">
        <v>24510</v>
      </c>
      <c r="FE42" s="7">
        <v>55957</v>
      </c>
      <c r="FF42" s="7">
        <v>80467</v>
      </c>
    </row>
    <row r="43" spans="1:162" x14ac:dyDescent="0.25">
      <c r="A43" s="34">
        <v>41275</v>
      </c>
      <c r="B43" s="7">
        <v>184</v>
      </c>
      <c r="C43" s="7">
        <v>3084</v>
      </c>
      <c r="D43" s="7">
        <v>10436</v>
      </c>
      <c r="E43" s="7">
        <v>3385</v>
      </c>
      <c r="F43" s="7">
        <v>3268</v>
      </c>
      <c r="G43" s="7">
        <v>13821</v>
      </c>
      <c r="H43" s="7">
        <v>17089</v>
      </c>
      <c r="I43" s="7">
        <v>0</v>
      </c>
      <c r="J43" s="7">
        <v>537</v>
      </c>
      <c r="K43" s="7">
        <v>1421</v>
      </c>
      <c r="L43" s="7">
        <v>1508</v>
      </c>
      <c r="M43" s="7">
        <v>537</v>
      </c>
      <c r="N43" s="7">
        <v>2929</v>
      </c>
      <c r="O43" s="7">
        <v>3466</v>
      </c>
      <c r="P43" s="7">
        <v>218</v>
      </c>
      <c r="Q43" s="7">
        <v>9516</v>
      </c>
      <c r="R43" s="7">
        <v>8087</v>
      </c>
      <c r="S43" s="7">
        <v>7273</v>
      </c>
      <c r="T43" s="7">
        <v>9734</v>
      </c>
      <c r="U43" s="7">
        <v>15360</v>
      </c>
      <c r="V43" s="7">
        <v>25094</v>
      </c>
      <c r="W43" s="7">
        <v>0</v>
      </c>
      <c r="X43" s="7">
        <v>1739</v>
      </c>
      <c r="Y43" s="7">
        <v>1121</v>
      </c>
      <c r="Z43" s="7">
        <v>820</v>
      </c>
      <c r="AA43" s="7">
        <v>1739</v>
      </c>
      <c r="AB43" s="7">
        <v>1941</v>
      </c>
      <c r="AC43" s="7">
        <v>3680</v>
      </c>
      <c r="AD43" s="7">
        <v>0</v>
      </c>
      <c r="AE43" s="7">
        <v>516</v>
      </c>
      <c r="AF43" s="7">
        <v>1063</v>
      </c>
      <c r="AG43" s="7">
        <v>122</v>
      </c>
      <c r="AH43" s="7">
        <v>516</v>
      </c>
      <c r="AI43" s="7">
        <v>1185</v>
      </c>
      <c r="AJ43" s="7">
        <v>1701</v>
      </c>
      <c r="AK43" s="7">
        <v>1</v>
      </c>
      <c r="AL43" s="7">
        <v>485</v>
      </c>
      <c r="AM43" s="7">
        <v>734</v>
      </c>
      <c r="AN43" s="7">
        <v>234</v>
      </c>
      <c r="AO43" s="7">
        <v>486</v>
      </c>
      <c r="AP43" s="7">
        <v>968</v>
      </c>
      <c r="AQ43" s="7">
        <v>1454</v>
      </c>
      <c r="AR43" s="7">
        <v>0</v>
      </c>
      <c r="AS43" s="7">
        <v>111</v>
      </c>
      <c r="AT43" s="7">
        <v>790</v>
      </c>
      <c r="AU43" s="7">
        <v>270</v>
      </c>
      <c r="AV43" s="7">
        <v>111</v>
      </c>
      <c r="AW43" s="7">
        <v>1060</v>
      </c>
      <c r="AX43" s="7">
        <v>1171</v>
      </c>
      <c r="AY43" s="7">
        <v>0</v>
      </c>
      <c r="AZ43" s="7">
        <v>319</v>
      </c>
      <c r="BA43" s="7">
        <v>543</v>
      </c>
      <c r="BB43" s="7">
        <v>49</v>
      </c>
      <c r="BC43" s="7">
        <v>319</v>
      </c>
      <c r="BD43" s="7">
        <v>592</v>
      </c>
      <c r="BE43" s="7">
        <v>911</v>
      </c>
      <c r="BF43" s="7">
        <v>4</v>
      </c>
      <c r="BG43" s="7">
        <v>966</v>
      </c>
      <c r="BH43" s="7">
        <v>900</v>
      </c>
      <c r="BI43" s="7">
        <v>221</v>
      </c>
      <c r="BJ43" s="7">
        <v>970</v>
      </c>
      <c r="BK43" s="7">
        <v>1121</v>
      </c>
      <c r="BL43" s="7">
        <v>2091</v>
      </c>
      <c r="BM43" s="7">
        <v>0</v>
      </c>
      <c r="BN43" s="7">
        <v>964</v>
      </c>
      <c r="BO43" s="7">
        <v>1290</v>
      </c>
      <c r="BP43" s="7">
        <v>162</v>
      </c>
      <c r="BQ43" s="7">
        <v>964</v>
      </c>
      <c r="BR43" s="7">
        <v>1452</v>
      </c>
      <c r="BS43" s="7">
        <v>2416</v>
      </c>
      <c r="BT43" s="7">
        <v>0</v>
      </c>
      <c r="BU43" s="7">
        <v>823</v>
      </c>
      <c r="BV43" s="7">
        <v>3749</v>
      </c>
      <c r="BW43" s="7">
        <v>1445</v>
      </c>
      <c r="BX43" s="7">
        <v>823</v>
      </c>
      <c r="BY43" s="7">
        <v>5194</v>
      </c>
      <c r="BZ43" s="7">
        <v>6017</v>
      </c>
      <c r="CA43" s="7">
        <v>0</v>
      </c>
      <c r="CB43" s="7">
        <v>1257</v>
      </c>
      <c r="CC43" s="7">
        <v>781</v>
      </c>
      <c r="CD43" s="7">
        <v>19</v>
      </c>
      <c r="CE43" s="7">
        <v>1257</v>
      </c>
      <c r="CF43" s="7">
        <v>800</v>
      </c>
      <c r="CG43" s="7">
        <v>2057</v>
      </c>
      <c r="CH43" s="7">
        <v>1013</v>
      </c>
      <c r="CI43" s="7">
        <v>2319</v>
      </c>
      <c r="CJ43" s="7">
        <v>2323</v>
      </c>
      <c r="CK43" s="7">
        <v>891</v>
      </c>
      <c r="CL43" s="7">
        <v>3332</v>
      </c>
      <c r="CM43" s="7">
        <v>3214</v>
      </c>
      <c r="CN43" s="7">
        <v>6546</v>
      </c>
      <c r="CO43" s="7">
        <v>92</v>
      </c>
      <c r="CP43" s="7">
        <v>239</v>
      </c>
      <c r="CQ43" s="7">
        <v>1093</v>
      </c>
      <c r="CR43" s="7">
        <v>86</v>
      </c>
      <c r="CS43" s="7">
        <v>331</v>
      </c>
      <c r="CT43" s="7">
        <v>1179</v>
      </c>
      <c r="CU43" s="7">
        <v>1510</v>
      </c>
      <c r="CV43" s="7">
        <v>0</v>
      </c>
      <c r="CW43" s="7">
        <v>257</v>
      </c>
      <c r="CX43" s="7">
        <v>642</v>
      </c>
      <c r="CY43" s="7">
        <v>327</v>
      </c>
      <c r="CZ43" s="7">
        <v>257</v>
      </c>
      <c r="DA43" s="7">
        <v>969</v>
      </c>
      <c r="DB43" s="7">
        <v>1226</v>
      </c>
      <c r="DC43" s="7">
        <v>84</v>
      </c>
      <c r="DD43" s="7">
        <v>437</v>
      </c>
      <c r="DE43" s="7">
        <v>457</v>
      </c>
      <c r="DF43" s="7">
        <v>40</v>
      </c>
      <c r="DG43" s="7">
        <v>521</v>
      </c>
      <c r="DH43" s="7">
        <v>497</v>
      </c>
      <c r="DI43" s="7">
        <v>1018</v>
      </c>
      <c r="DJ43" s="7">
        <v>0</v>
      </c>
      <c r="DK43" s="7">
        <v>462</v>
      </c>
      <c r="DL43" s="7">
        <v>934</v>
      </c>
      <c r="DM43" s="7">
        <v>981</v>
      </c>
      <c r="DN43" s="7">
        <v>462</v>
      </c>
      <c r="DO43" s="7">
        <v>1915</v>
      </c>
      <c r="DP43" s="7">
        <v>2377</v>
      </c>
      <c r="DQ43" s="7">
        <v>0</v>
      </c>
      <c r="DR43" s="7">
        <v>1308</v>
      </c>
      <c r="DS43" s="7">
        <v>846</v>
      </c>
      <c r="DT43" s="7">
        <v>147</v>
      </c>
      <c r="DU43" s="7">
        <v>1308</v>
      </c>
      <c r="DV43" s="7">
        <v>993</v>
      </c>
      <c r="DW43" s="7">
        <v>2301</v>
      </c>
      <c r="DX43" s="7">
        <v>109</v>
      </c>
      <c r="DY43" s="7">
        <v>388</v>
      </c>
      <c r="DZ43" s="7">
        <v>77</v>
      </c>
      <c r="EA43" s="7">
        <v>0</v>
      </c>
      <c r="EB43" s="7">
        <v>497</v>
      </c>
      <c r="EC43" s="7">
        <v>77</v>
      </c>
      <c r="ED43" s="7">
        <v>574</v>
      </c>
      <c r="EE43" s="7">
        <v>1415</v>
      </c>
      <c r="EF43" s="7">
        <v>16279</v>
      </c>
      <c r="EG43" s="7">
        <v>26016</v>
      </c>
      <c r="EH43" s="7">
        <v>14502</v>
      </c>
      <c r="EI43" s="7">
        <v>17694</v>
      </c>
      <c r="EJ43" s="7">
        <v>40518</v>
      </c>
      <c r="EK43" s="7">
        <v>58212</v>
      </c>
      <c r="EL43" s="7">
        <v>1420</v>
      </c>
      <c r="EM43" s="7">
        <v>22636</v>
      </c>
      <c r="EN43" s="7">
        <v>33238</v>
      </c>
      <c r="EO43" s="7">
        <v>16399</v>
      </c>
      <c r="EP43" s="7">
        <v>24056</v>
      </c>
      <c r="EQ43" s="7">
        <v>49637</v>
      </c>
      <c r="ER43" s="7">
        <v>73693</v>
      </c>
      <c r="ES43" s="7">
        <v>1596</v>
      </c>
      <c r="ET43" s="7">
        <v>25339</v>
      </c>
      <c r="EU43" s="7">
        <v>37210</v>
      </c>
      <c r="EV43" s="7">
        <v>17980</v>
      </c>
      <c r="EW43" s="7">
        <v>26935</v>
      </c>
      <c r="EX43" s="7">
        <v>55190</v>
      </c>
      <c r="EY43" s="7">
        <v>82125</v>
      </c>
      <c r="EZ43" s="7">
        <v>1705</v>
      </c>
      <c r="FA43" s="7">
        <v>25727</v>
      </c>
      <c r="FB43" s="7">
        <v>37287</v>
      </c>
      <c r="FC43" s="7">
        <v>17980</v>
      </c>
      <c r="FD43" s="7">
        <v>27432</v>
      </c>
      <c r="FE43" s="7">
        <v>55267</v>
      </c>
      <c r="FF43" s="7">
        <v>82699</v>
      </c>
    </row>
    <row r="44" spans="1:162" x14ac:dyDescent="0.25">
      <c r="A44" s="34">
        <v>41306</v>
      </c>
      <c r="B44" s="7">
        <v>22</v>
      </c>
      <c r="C44" s="7">
        <v>2865</v>
      </c>
      <c r="D44" s="7">
        <v>10389</v>
      </c>
      <c r="E44" s="7">
        <v>3767</v>
      </c>
      <c r="F44" s="7">
        <v>2887</v>
      </c>
      <c r="G44" s="7">
        <v>14156</v>
      </c>
      <c r="H44" s="7">
        <v>17043</v>
      </c>
      <c r="I44" s="7">
        <v>0</v>
      </c>
      <c r="J44" s="7">
        <v>521</v>
      </c>
      <c r="K44" s="7">
        <v>1622</v>
      </c>
      <c r="L44" s="7">
        <v>1482</v>
      </c>
      <c r="M44" s="7">
        <v>521</v>
      </c>
      <c r="N44" s="7">
        <v>3104</v>
      </c>
      <c r="O44" s="7">
        <v>3625</v>
      </c>
      <c r="P44" s="7">
        <v>160</v>
      </c>
      <c r="Q44" s="7">
        <v>11068</v>
      </c>
      <c r="R44" s="7">
        <v>7745</v>
      </c>
      <c r="S44" s="7">
        <v>7245</v>
      </c>
      <c r="T44" s="7">
        <v>11228</v>
      </c>
      <c r="U44" s="7">
        <v>14990</v>
      </c>
      <c r="V44" s="7">
        <v>26218</v>
      </c>
      <c r="W44" s="7">
        <v>0</v>
      </c>
      <c r="X44" s="7">
        <v>1614</v>
      </c>
      <c r="Y44" s="7">
        <v>1195</v>
      </c>
      <c r="Z44" s="7">
        <v>1040</v>
      </c>
      <c r="AA44" s="7">
        <v>1614</v>
      </c>
      <c r="AB44" s="7">
        <v>2235</v>
      </c>
      <c r="AC44" s="7">
        <v>3849</v>
      </c>
      <c r="AD44" s="7">
        <v>0</v>
      </c>
      <c r="AE44" s="7">
        <v>519</v>
      </c>
      <c r="AF44" s="7">
        <v>1058</v>
      </c>
      <c r="AG44" s="7">
        <v>73</v>
      </c>
      <c r="AH44" s="7">
        <v>519</v>
      </c>
      <c r="AI44" s="7">
        <v>1131</v>
      </c>
      <c r="AJ44" s="7">
        <v>1650</v>
      </c>
      <c r="AK44" s="7">
        <v>1</v>
      </c>
      <c r="AL44" s="7">
        <v>439</v>
      </c>
      <c r="AM44" s="7">
        <v>666</v>
      </c>
      <c r="AN44" s="7">
        <v>208</v>
      </c>
      <c r="AO44" s="7">
        <v>440</v>
      </c>
      <c r="AP44" s="7">
        <v>874</v>
      </c>
      <c r="AQ44" s="7">
        <v>1314</v>
      </c>
      <c r="AR44" s="7">
        <v>0</v>
      </c>
      <c r="AS44" s="7">
        <v>262</v>
      </c>
      <c r="AT44" s="7">
        <v>730</v>
      </c>
      <c r="AU44" s="7">
        <v>235</v>
      </c>
      <c r="AV44" s="7">
        <v>262</v>
      </c>
      <c r="AW44" s="7">
        <v>965</v>
      </c>
      <c r="AX44" s="7">
        <v>1227</v>
      </c>
      <c r="AY44" s="7">
        <v>0</v>
      </c>
      <c r="AZ44" s="7">
        <v>299</v>
      </c>
      <c r="BA44" s="7">
        <v>516</v>
      </c>
      <c r="BB44" s="7">
        <v>48</v>
      </c>
      <c r="BC44" s="7">
        <v>299</v>
      </c>
      <c r="BD44" s="7">
        <v>564</v>
      </c>
      <c r="BE44" s="7">
        <v>863</v>
      </c>
      <c r="BF44" s="7">
        <v>4</v>
      </c>
      <c r="BG44" s="7">
        <v>1131</v>
      </c>
      <c r="BH44" s="7">
        <v>1098</v>
      </c>
      <c r="BI44" s="7">
        <v>212</v>
      </c>
      <c r="BJ44" s="7">
        <v>1135</v>
      </c>
      <c r="BK44" s="7">
        <v>1310</v>
      </c>
      <c r="BL44" s="7">
        <v>2445</v>
      </c>
      <c r="BM44" s="7">
        <v>0</v>
      </c>
      <c r="BN44" s="7">
        <v>857</v>
      </c>
      <c r="BO44" s="7">
        <v>1259</v>
      </c>
      <c r="BP44" s="7">
        <v>153</v>
      </c>
      <c r="BQ44" s="7">
        <v>857</v>
      </c>
      <c r="BR44" s="7">
        <v>1412</v>
      </c>
      <c r="BS44" s="7">
        <v>2269</v>
      </c>
      <c r="BT44" s="7">
        <v>0</v>
      </c>
      <c r="BU44" s="7">
        <v>812</v>
      </c>
      <c r="BV44" s="7">
        <v>3535</v>
      </c>
      <c r="BW44" s="7">
        <v>1479</v>
      </c>
      <c r="BX44" s="7">
        <v>812</v>
      </c>
      <c r="BY44" s="7">
        <v>5014</v>
      </c>
      <c r="BZ44" s="7">
        <v>5826</v>
      </c>
      <c r="CA44" s="7">
        <v>0</v>
      </c>
      <c r="CB44" s="7">
        <v>1196</v>
      </c>
      <c r="CC44" s="7">
        <v>812</v>
      </c>
      <c r="CD44" s="7">
        <v>18</v>
      </c>
      <c r="CE44" s="7">
        <v>1196</v>
      </c>
      <c r="CF44" s="7">
        <v>830</v>
      </c>
      <c r="CG44" s="7">
        <v>2026</v>
      </c>
      <c r="CH44" s="7">
        <v>924</v>
      </c>
      <c r="CI44" s="7">
        <v>2041</v>
      </c>
      <c r="CJ44" s="7">
        <v>2199</v>
      </c>
      <c r="CK44" s="7">
        <v>934</v>
      </c>
      <c r="CL44" s="7">
        <v>2965</v>
      </c>
      <c r="CM44" s="7">
        <v>3133</v>
      </c>
      <c r="CN44" s="7">
        <v>6098</v>
      </c>
      <c r="CO44" s="7">
        <v>155</v>
      </c>
      <c r="CP44" s="7">
        <v>209</v>
      </c>
      <c r="CQ44" s="7">
        <v>1070</v>
      </c>
      <c r="CR44" s="7">
        <v>212</v>
      </c>
      <c r="CS44" s="7">
        <v>364</v>
      </c>
      <c r="CT44" s="7">
        <v>1282</v>
      </c>
      <c r="CU44" s="7">
        <v>1646</v>
      </c>
      <c r="CV44" s="7">
        <v>0</v>
      </c>
      <c r="CW44" s="7">
        <v>221</v>
      </c>
      <c r="CX44" s="7">
        <v>648</v>
      </c>
      <c r="CY44" s="7">
        <v>297</v>
      </c>
      <c r="CZ44" s="7">
        <v>221</v>
      </c>
      <c r="DA44" s="7">
        <v>945</v>
      </c>
      <c r="DB44" s="7">
        <v>1166</v>
      </c>
      <c r="DC44" s="7">
        <v>84</v>
      </c>
      <c r="DD44" s="7">
        <v>406</v>
      </c>
      <c r="DE44" s="7">
        <v>445</v>
      </c>
      <c r="DF44" s="7">
        <v>92</v>
      </c>
      <c r="DG44" s="7">
        <v>490</v>
      </c>
      <c r="DH44" s="7">
        <v>537</v>
      </c>
      <c r="DI44" s="7">
        <v>1027</v>
      </c>
      <c r="DJ44" s="7">
        <v>0</v>
      </c>
      <c r="DK44" s="7">
        <v>503</v>
      </c>
      <c r="DL44" s="7">
        <v>885</v>
      </c>
      <c r="DM44" s="7">
        <v>952</v>
      </c>
      <c r="DN44" s="7">
        <v>503</v>
      </c>
      <c r="DO44" s="7">
        <v>1837</v>
      </c>
      <c r="DP44" s="7">
        <v>2340</v>
      </c>
      <c r="DQ44" s="7">
        <v>0</v>
      </c>
      <c r="DR44" s="7">
        <v>1709</v>
      </c>
      <c r="DS44" s="7">
        <v>817</v>
      </c>
      <c r="DT44" s="7">
        <v>143</v>
      </c>
      <c r="DU44" s="7">
        <v>1709</v>
      </c>
      <c r="DV44" s="7">
        <v>960</v>
      </c>
      <c r="DW44" s="7">
        <v>2669</v>
      </c>
      <c r="DX44" s="7">
        <v>106</v>
      </c>
      <c r="DY44" s="7">
        <v>397</v>
      </c>
      <c r="DZ44" s="7">
        <v>74</v>
      </c>
      <c r="EA44" s="7">
        <v>0</v>
      </c>
      <c r="EB44" s="7">
        <v>503</v>
      </c>
      <c r="EC44" s="7">
        <v>74</v>
      </c>
      <c r="ED44" s="7">
        <v>577</v>
      </c>
      <c r="EE44" s="7">
        <v>1106</v>
      </c>
      <c r="EF44" s="7">
        <v>17307</v>
      </c>
      <c r="EG44" s="7">
        <v>25490</v>
      </c>
      <c r="EH44" s="7">
        <v>14907</v>
      </c>
      <c r="EI44" s="7">
        <v>18413</v>
      </c>
      <c r="EJ44" s="7">
        <v>40397</v>
      </c>
      <c r="EK44" s="7">
        <v>58810</v>
      </c>
      <c r="EL44" s="7">
        <v>1111</v>
      </c>
      <c r="EM44" s="7">
        <v>23624</v>
      </c>
      <c r="EN44" s="7">
        <v>32824</v>
      </c>
      <c r="EO44" s="7">
        <v>16894</v>
      </c>
      <c r="EP44" s="7">
        <v>24735</v>
      </c>
      <c r="EQ44" s="7">
        <v>49718</v>
      </c>
      <c r="ER44" s="7">
        <v>74453</v>
      </c>
      <c r="ES44" s="7">
        <v>1350</v>
      </c>
      <c r="ET44" s="7">
        <v>26672</v>
      </c>
      <c r="EU44" s="7">
        <v>36689</v>
      </c>
      <c r="EV44" s="7">
        <v>18590</v>
      </c>
      <c r="EW44" s="7">
        <v>28022</v>
      </c>
      <c r="EX44" s="7">
        <v>55279</v>
      </c>
      <c r="EY44" s="7">
        <v>83301</v>
      </c>
      <c r="EZ44" s="7">
        <v>1456</v>
      </c>
      <c r="FA44" s="7">
        <v>27069</v>
      </c>
      <c r="FB44" s="7">
        <v>36763</v>
      </c>
      <c r="FC44" s="7">
        <v>18590</v>
      </c>
      <c r="FD44" s="7">
        <v>28525</v>
      </c>
      <c r="FE44" s="7">
        <v>55353</v>
      </c>
      <c r="FF44" s="7">
        <v>83878</v>
      </c>
    </row>
    <row r="45" spans="1:162" x14ac:dyDescent="0.25">
      <c r="A45" s="34">
        <v>41334</v>
      </c>
      <c r="B45" s="7">
        <v>133</v>
      </c>
      <c r="C45" s="7">
        <v>3072</v>
      </c>
      <c r="D45" s="7">
        <v>11486</v>
      </c>
      <c r="E45" s="7">
        <v>3808</v>
      </c>
      <c r="F45" s="7">
        <v>3205</v>
      </c>
      <c r="G45" s="7">
        <v>15294</v>
      </c>
      <c r="H45" s="7">
        <v>18499</v>
      </c>
      <c r="I45" s="7">
        <v>0</v>
      </c>
      <c r="J45" s="7">
        <v>610</v>
      </c>
      <c r="K45" s="7">
        <v>1648</v>
      </c>
      <c r="L45" s="7">
        <v>1627</v>
      </c>
      <c r="M45" s="7">
        <v>610</v>
      </c>
      <c r="N45" s="7">
        <v>3275</v>
      </c>
      <c r="O45" s="7">
        <v>3885</v>
      </c>
      <c r="P45" s="7">
        <v>328</v>
      </c>
      <c r="Q45" s="7">
        <v>9762</v>
      </c>
      <c r="R45" s="7">
        <v>7550</v>
      </c>
      <c r="S45" s="7">
        <v>7114</v>
      </c>
      <c r="T45" s="7">
        <v>10090</v>
      </c>
      <c r="U45" s="7">
        <v>14664</v>
      </c>
      <c r="V45" s="7">
        <v>24754</v>
      </c>
      <c r="W45" s="7">
        <v>247</v>
      </c>
      <c r="X45" s="7">
        <v>1600</v>
      </c>
      <c r="Y45" s="7">
        <v>1197</v>
      </c>
      <c r="Z45" s="7">
        <v>1059</v>
      </c>
      <c r="AA45" s="7">
        <v>1847</v>
      </c>
      <c r="AB45" s="7">
        <v>2256</v>
      </c>
      <c r="AC45" s="7">
        <v>4103</v>
      </c>
      <c r="AD45" s="7">
        <v>0</v>
      </c>
      <c r="AE45" s="7">
        <v>574</v>
      </c>
      <c r="AF45" s="7">
        <v>1105</v>
      </c>
      <c r="AG45" s="7">
        <v>150</v>
      </c>
      <c r="AH45" s="7">
        <v>574</v>
      </c>
      <c r="AI45" s="7">
        <v>1255</v>
      </c>
      <c r="AJ45" s="7">
        <v>1829</v>
      </c>
      <c r="AK45" s="7">
        <v>1</v>
      </c>
      <c r="AL45" s="7">
        <v>424</v>
      </c>
      <c r="AM45" s="7">
        <v>745</v>
      </c>
      <c r="AN45" s="7">
        <v>204</v>
      </c>
      <c r="AO45" s="7">
        <v>425</v>
      </c>
      <c r="AP45" s="7">
        <v>949</v>
      </c>
      <c r="AQ45" s="7">
        <v>1374</v>
      </c>
      <c r="AR45" s="7">
        <v>0</v>
      </c>
      <c r="AS45" s="7">
        <v>333</v>
      </c>
      <c r="AT45" s="7">
        <v>829</v>
      </c>
      <c r="AU45" s="7">
        <v>207</v>
      </c>
      <c r="AV45" s="7">
        <v>333</v>
      </c>
      <c r="AW45" s="7">
        <v>1036</v>
      </c>
      <c r="AX45" s="7">
        <v>1369</v>
      </c>
      <c r="AY45" s="7">
        <v>0</v>
      </c>
      <c r="AZ45" s="7">
        <v>296</v>
      </c>
      <c r="BA45" s="7">
        <v>514</v>
      </c>
      <c r="BB45" s="7">
        <v>46</v>
      </c>
      <c r="BC45" s="7">
        <v>296</v>
      </c>
      <c r="BD45" s="7">
        <v>560</v>
      </c>
      <c r="BE45" s="7">
        <v>856</v>
      </c>
      <c r="BF45" s="7">
        <v>0</v>
      </c>
      <c r="BG45" s="7">
        <v>1018</v>
      </c>
      <c r="BH45" s="7">
        <v>996</v>
      </c>
      <c r="BI45" s="7">
        <v>175</v>
      </c>
      <c r="BJ45" s="7">
        <v>1018</v>
      </c>
      <c r="BK45" s="7">
        <v>1171</v>
      </c>
      <c r="BL45" s="7">
        <v>2189</v>
      </c>
      <c r="BM45" s="7">
        <v>0</v>
      </c>
      <c r="BN45" s="7">
        <v>945</v>
      </c>
      <c r="BO45" s="7">
        <v>1174</v>
      </c>
      <c r="BP45" s="7">
        <v>145</v>
      </c>
      <c r="BQ45" s="7">
        <v>945</v>
      </c>
      <c r="BR45" s="7">
        <v>1319</v>
      </c>
      <c r="BS45" s="7">
        <v>2264</v>
      </c>
      <c r="BT45" s="7">
        <v>0</v>
      </c>
      <c r="BU45" s="7">
        <v>711</v>
      </c>
      <c r="BV45" s="7">
        <v>3364</v>
      </c>
      <c r="BW45" s="7">
        <v>1474</v>
      </c>
      <c r="BX45" s="7">
        <v>711</v>
      </c>
      <c r="BY45" s="7">
        <v>4838</v>
      </c>
      <c r="BZ45" s="7">
        <v>5549</v>
      </c>
      <c r="CA45" s="7">
        <v>0</v>
      </c>
      <c r="CB45" s="7">
        <v>1168</v>
      </c>
      <c r="CC45" s="7">
        <v>861</v>
      </c>
      <c r="CD45" s="7">
        <v>17</v>
      </c>
      <c r="CE45" s="7">
        <v>1168</v>
      </c>
      <c r="CF45" s="7">
        <v>878</v>
      </c>
      <c r="CG45" s="7">
        <v>2046</v>
      </c>
      <c r="CH45" s="7">
        <v>834</v>
      </c>
      <c r="CI45" s="7">
        <v>2226</v>
      </c>
      <c r="CJ45" s="7">
        <v>2415</v>
      </c>
      <c r="CK45" s="7">
        <v>936</v>
      </c>
      <c r="CL45" s="7">
        <v>3060</v>
      </c>
      <c r="CM45" s="7">
        <v>3351</v>
      </c>
      <c r="CN45" s="7">
        <v>6411</v>
      </c>
      <c r="CO45" s="7">
        <v>123</v>
      </c>
      <c r="CP45" s="7">
        <v>187</v>
      </c>
      <c r="CQ45" s="7">
        <v>1025</v>
      </c>
      <c r="CR45" s="7">
        <v>207</v>
      </c>
      <c r="CS45" s="7">
        <v>310</v>
      </c>
      <c r="CT45" s="7">
        <v>1232</v>
      </c>
      <c r="CU45" s="7">
        <v>1542</v>
      </c>
      <c r="CV45" s="7">
        <v>0</v>
      </c>
      <c r="CW45" s="7">
        <v>221</v>
      </c>
      <c r="CX45" s="7">
        <v>516</v>
      </c>
      <c r="CY45" s="7">
        <v>246</v>
      </c>
      <c r="CZ45" s="7">
        <v>221</v>
      </c>
      <c r="DA45" s="7">
        <v>762</v>
      </c>
      <c r="DB45" s="7">
        <v>983</v>
      </c>
      <c r="DC45" s="7">
        <v>84</v>
      </c>
      <c r="DD45" s="7">
        <v>377</v>
      </c>
      <c r="DE45" s="7">
        <v>445</v>
      </c>
      <c r="DF45" s="7">
        <v>61</v>
      </c>
      <c r="DG45" s="7">
        <v>461</v>
      </c>
      <c r="DH45" s="7">
        <v>506</v>
      </c>
      <c r="DI45" s="7">
        <v>967</v>
      </c>
      <c r="DJ45" s="7">
        <v>0</v>
      </c>
      <c r="DK45" s="7">
        <v>475</v>
      </c>
      <c r="DL45" s="7">
        <v>861</v>
      </c>
      <c r="DM45" s="7">
        <v>1075</v>
      </c>
      <c r="DN45" s="7">
        <v>475</v>
      </c>
      <c r="DO45" s="7">
        <v>1936</v>
      </c>
      <c r="DP45" s="7">
        <v>2411</v>
      </c>
      <c r="DQ45" s="7">
        <v>0</v>
      </c>
      <c r="DR45" s="7">
        <v>1665</v>
      </c>
      <c r="DS45" s="7">
        <v>786</v>
      </c>
      <c r="DT45" s="7">
        <v>139</v>
      </c>
      <c r="DU45" s="7">
        <v>1665</v>
      </c>
      <c r="DV45" s="7">
        <v>925</v>
      </c>
      <c r="DW45" s="7">
        <v>2590</v>
      </c>
      <c r="DX45" s="7">
        <v>101</v>
      </c>
      <c r="DY45" s="7">
        <v>386</v>
      </c>
      <c r="DZ45" s="7">
        <v>70</v>
      </c>
      <c r="EA45" s="7">
        <v>0</v>
      </c>
      <c r="EB45" s="7">
        <v>487</v>
      </c>
      <c r="EC45" s="7">
        <v>70</v>
      </c>
      <c r="ED45" s="7">
        <v>557</v>
      </c>
      <c r="EE45" s="7">
        <v>1295</v>
      </c>
      <c r="EF45" s="7">
        <v>16381</v>
      </c>
      <c r="EG45" s="7">
        <v>26463</v>
      </c>
      <c r="EH45" s="7">
        <v>14959</v>
      </c>
      <c r="EI45" s="7">
        <v>17676</v>
      </c>
      <c r="EJ45" s="7">
        <v>41422</v>
      </c>
      <c r="EK45" s="7">
        <v>59098</v>
      </c>
      <c r="EL45" s="7">
        <v>1543</v>
      </c>
      <c r="EM45" s="7">
        <v>22739</v>
      </c>
      <c r="EN45" s="7">
        <v>33884</v>
      </c>
      <c r="EO45" s="7">
        <v>16962</v>
      </c>
      <c r="EP45" s="7">
        <v>24282</v>
      </c>
      <c r="EQ45" s="7">
        <v>50846</v>
      </c>
      <c r="ER45" s="7">
        <v>75128</v>
      </c>
      <c r="ES45" s="7">
        <v>1750</v>
      </c>
      <c r="ET45" s="7">
        <v>25664</v>
      </c>
      <c r="EU45" s="7">
        <v>37517</v>
      </c>
      <c r="EV45" s="7">
        <v>18690</v>
      </c>
      <c r="EW45" s="7">
        <v>27414</v>
      </c>
      <c r="EX45" s="7">
        <v>56207</v>
      </c>
      <c r="EY45" s="7">
        <v>83621</v>
      </c>
      <c r="EZ45" s="7">
        <v>1851</v>
      </c>
      <c r="FA45" s="7">
        <v>26050</v>
      </c>
      <c r="FB45" s="7">
        <v>37587</v>
      </c>
      <c r="FC45" s="7">
        <v>18690</v>
      </c>
      <c r="FD45" s="7">
        <v>27901</v>
      </c>
      <c r="FE45" s="7">
        <v>56277</v>
      </c>
      <c r="FF45" s="7">
        <v>84178</v>
      </c>
    </row>
    <row r="46" spans="1:162" x14ac:dyDescent="0.25">
      <c r="A46" s="34">
        <v>41365</v>
      </c>
      <c r="B46" s="7">
        <v>88</v>
      </c>
      <c r="C46" s="7">
        <v>2867</v>
      </c>
      <c r="D46" s="7">
        <v>11487</v>
      </c>
      <c r="E46" s="7">
        <v>3738</v>
      </c>
      <c r="F46" s="7">
        <v>2955</v>
      </c>
      <c r="G46" s="7">
        <v>15225</v>
      </c>
      <c r="H46" s="7">
        <v>18180</v>
      </c>
      <c r="I46" s="7">
        <v>0</v>
      </c>
      <c r="J46" s="7">
        <v>615</v>
      </c>
      <c r="K46" s="7">
        <v>1641</v>
      </c>
      <c r="L46" s="7">
        <v>1729</v>
      </c>
      <c r="M46" s="7">
        <v>615</v>
      </c>
      <c r="N46" s="7">
        <v>3370</v>
      </c>
      <c r="O46" s="7">
        <v>3985</v>
      </c>
      <c r="P46" s="7">
        <v>539</v>
      </c>
      <c r="Q46" s="7">
        <v>10213</v>
      </c>
      <c r="R46" s="7">
        <v>7420</v>
      </c>
      <c r="S46" s="7">
        <v>7270</v>
      </c>
      <c r="T46" s="7">
        <v>10752</v>
      </c>
      <c r="U46" s="7">
        <v>14690</v>
      </c>
      <c r="V46" s="7">
        <v>25442</v>
      </c>
      <c r="W46" s="7">
        <v>242</v>
      </c>
      <c r="X46" s="7">
        <v>1511</v>
      </c>
      <c r="Y46" s="7">
        <v>853</v>
      </c>
      <c r="Z46" s="7">
        <v>1019</v>
      </c>
      <c r="AA46" s="7">
        <v>1753</v>
      </c>
      <c r="AB46" s="7">
        <v>1872</v>
      </c>
      <c r="AC46" s="7">
        <v>3625</v>
      </c>
      <c r="AD46" s="7">
        <v>0</v>
      </c>
      <c r="AE46" s="7">
        <v>516</v>
      </c>
      <c r="AF46" s="7">
        <v>1207</v>
      </c>
      <c r="AG46" s="7">
        <v>142</v>
      </c>
      <c r="AH46" s="7">
        <v>516</v>
      </c>
      <c r="AI46" s="7">
        <v>1349</v>
      </c>
      <c r="AJ46" s="7">
        <v>1865</v>
      </c>
      <c r="AK46" s="7">
        <v>1</v>
      </c>
      <c r="AL46" s="7">
        <v>402</v>
      </c>
      <c r="AM46" s="7">
        <v>754</v>
      </c>
      <c r="AN46" s="7">
        <v>197</v>
      </c>
      <c r="AO46" s="7">
        <v>403</v>
      </c>
      <c r="AP46" s="7">
        <v>951</v>
      </c>
      <c r="AQ46" s="7">
        <v>1354</v>
      </c>
      <c r="AR46" s="7">
        <v>0</v>
      </c>
      <c r="AS46" s="7">
        <v>303</v>
      </c>
      <c r="AT46" s="7">
        <v>842</v>
      </c>
      <c r="AU46" s="7">
        <v>193</v>
      </c>
      <c r="AV46" s="7">
        <v>303</v>
      </c>
      <c r="AW46" s="7">
        <v>1035</v>
      </c>
      <c r="AX46" s="7">
        <v>1338</v>
      </c>
      <c r="AY46" s="7">
        <v>0</v>
      </c>
      <c r="AZ46" s="7">
        <v>388</v>
      </c>
      <c r="BA46" s="7">
        <v>480</v>
      </c>
      <c r="BB46" s="7">
        <v>42</v>
      </c>
      <c r="BC46" s="7">
        <v>388</v>
      </c>
      <c r="BD46" s="7">
        <v>522</v>
      </c>
      <c r="BE46" s="7">
        <v>910</v>
      </c>
      <c r="BF46" s="7">
        <v>0</v>
      </c>
      <c r="BG46" s="7">
        <v>863</v>
      </c>
      <c r="BH46" s="7">
        <v>810</v>
      </c>
      <c r="BI46" s="7">
        <v>162</v>
      </c>
      <c r="BJ46" s="7">
        <v>863</v>
      </c>
      <c r="BK46" s="7">
        <v>972</v>
      </c>
      <c r="BL46" s="7">
        <v>1835</v>
      </c>
      <c r="BM46" s="7">
        <v>36</v>
      </c>
      <c r="BN46" s="7">
        <v>940</v>
      </c>
      <c r="BO46" s="7">
        <v>1415</v>
      </c>
      <c r="BP46" s="7">
        <v>139</v>
      </c>
      <c r="BQ46" s="7">
        <v>976</v>
      </c>
      <c r="BR46" s="7">
        <v>1554</v>
      </c>
      <c r="BS46" s="7">
        <v>2530</v>
      </c>
      <c r="BT46" s="7">
        <v>0</v>
      </c>
      <c r="BU46" s="7">
        <v>566</v>
      </c>
      <c r="BV46" s="7">
        <v>3170</v>
      </c>
      <c r="BW46" s="7">
        <v>1425</v>
      </c>
      <c r="BX46" s="7">
        <v>566</v>
      </c>
      <c r="BY46" s="7">
        <v>4595</v>
      </c>
      <c r="BZ46" s="7">
        <v>5161</v>
      </c>
      <c r="CA46" s="7">
        <v>0</v>
      </c>
      <c r="CB46" s="7">
        <v>1143</v>
      </c>
      <c r="CC46" s="7">
        <v>920</v>
      </c>
      <c r="CD46" s="7">
        <v>17</v>
      </c>
      <c r="CE46" s="7">
        <v>1143</v>
      </c>
      <c r="CF46" s="7">
        <v>937</v>
      </c>
      <c r="CG46" s="7">
        <v>2080</v>
      </c>
      <c r="CH46" s="7">
        <v>931</v>
      </c>
      <c r="CI46" s="7">
        <v>2086</v>
      </c>
      <c r="CJ46" s="7">
        <v>2237</v>
      </c>
      <c r="CK46" s="7">
        <v>916</v>
      </c>
      <c r="CL46" s="7">
        <v>3017</v>
      </c>
      <c r="CM46" s="7">
        <v>3153</v>
      </c>
      <c r="CN46" s="7">
        <v>6170</v>
      </c>
      <c r="CO46" s="7">
        <v>90</v>
      </c>
      <c r="CP46" s="7">
        <v>233</v>
      </c>
      <c r="CQ46" s="7">
        <v>971</v>
      </c>
      <c r="CR46" s="7">
        <v>206</v>
      </c>
      <c r="CS46" s="7">
        <v>323</v>
      </c>
      <c r="CT46" s="7">
        <v>1177</v>
      </c>
      <c r="CU46" s="7">
        <v>1500</v>
      </c>
      <c r="CV46" s="7">
        <v>0</v>
      </c>
      <c r="CW46" s="7">
        <v>231</v>
      </c>
      <c r="CX46" s="7">
        <v>809</v>
      </c>
      <c r="CY46" s="7">
        <v>237</v>
      </c>
      <c r="CZ46" s="7">
        <v>231</v>
      </c>
      <c r="DA46" s="7">
        <v>1046</v>
      </c>
      <c r="DB46" s="7">
        <v>1277</v>
      </c>
      <c r="DC46" s="7">
        <v>84</v>
      </c>
      <c r="DD46" s="7">
        <v>345</v>
      </c>
      <c r="DE46" s="7">
        <v>423</v>
      </c>
      <c r="DF46" s="7">
        <v>62</v>
      </c>
      <c r="DG46" s="7">
        <v>429</v>
      </c>
      <c r="DH46" s="7">
        <v>485</v>
      </c>
      <c r="DI46" s="7">
        <v>914</v>
      </c>
      <c r="DJ46" s="7">
        <v>0</v>
      </c>
      <c r="DK46" s="7">
        <v>430</v>
      </c>
      <c r="DL46" s="7">
        <v>944</v>
      </c>
      <c r="DM46" s="7">
        <v>1159</v>
      </c>
      <c r="DN46" s="7">
        <v>430</v>
      </c>
      <c r="DO46" s="7">
        <v>2103</v>
      </c>
      <c r="DP46" s="7">
        <v>2533</v>
      </c>
      <c r="DQ46" s="7">
        <v>0</v>
      </c>
      <c r="DR46" s="7">
        <v>1681</v>
      </c>
      <c r="DS46" s="7">
        <v>758</v>
      </c>
      <c r="DT46" s="7">
        <v>135</v>
      </c>
      <c r="DU46" s="7">
        <v>1681</v>
      </c>
      <c r="DV46" s="7">
        <v>893</v>
      </c>
      <c r="DW46" s="7">
        <v>2574</v>
      </c>
      <c r="DX46" s="7">
        <v>98</v>
      </c>
      <c r="DY46" s="7">
        <v>361</v>
      </c>
      <c r="DZ46" s="7">
        <v>69</v>
      </c>
      <c r="EA46" s="7">
        <v>0</v>
      </c>
      <c r="EB46" s="7">
        <v>459</v>
      </c>
      <c r="EC46" s="7">
        <v>69</v>
      </c>
      <c r="ED46" s="7">
        <v>528</v>
      </c>
      <c r="EE46" s="7">
        <v>1558</v>
      </c>
      <c r="EF46" s="7">
        <v>16347</v>
      </c>
      <c r="EG46" s="7">
        <v>25955</v>
      </c>
      <c r="EH46" s="7">
        <v>15078</v>
      </c>
      <c r="EI46" s="7">
        <v>17905</v>
      </c>
      <c r="EJ46" s="7">
        <v>41033</v>
      </c>
      <c r="EK46" s="7">
        <v>58938</v>
      </c>
      <c r="EL46" s="7">
        <v>1837</v>
      </c>
      <c r="EM46" s="7">
        <v>22413</v>
      </c>
      <c r="EN46" s="7">
        <v>33236</v>
      </c>
      <c r="EO46" s="7">
        <v>16989</v>
      </c>
      <c r="EP46" s="7">
        <v>24250</v>
      </c>
      <c r="EQ46" s="7">
        <v>50225</v>
      </c>
      <c r="ER46" s="7">
        <v>74475</v>
      </c>
      <c r="ES46" s="7">
        <v>2011</v>
      </c>
      <c r="ET46" s="7">
        <v>25333</v>
      </c>
      <c r="EU46" s="7">
        <v>37141</v>
      </c>
      <c r="EV46" s="7">
        <v>18788</v>
      </c>
      <c r="EW46" s="7">
        <v>27344</v>
      </c>
      <c r="EX46" s="7">
        <v>55929</v>
      </c>
      <c r="EY46" s="7">
        <v>83273</v>
      </c>
      <c r="EZ46" s="7">
        <v>2109</v>
      </c>
      <c r="FA46" s="7">
        <v>25694</v>
      </c>
      <c r="FB46" s="7">
        <v>37210</v>
      </c>
      <c r="FC46" s="7">
        <v>18788</v>
      </c>
      <c r="FD46" s="7">
        <v>27803</v>
      </c>
      <c r="FE46" s="7">
        <v>55998</v>
      </c>
      <c r="FF46" s="7">
        <v>83801</v>
      </c>
    </row>
    <row r="47" spans="1:162" x14ac:dyDescent="0.25">
      <c r="A47" s="34">
        <v>41395</v>
      </c>
      <c r="B47" s="7">
        <v>47</v>
      </c>
      <c r="C47" s="7">
        <v>2862</v>
      </c>
      <c r="D47" s="7">
        <v>10899</v>
      </c>
      <c r="E47" s="7">
        <v>3787</v>
      </c>
      <c r="F47" s="7">
        <v>2909</v>
      </c>
      <c r="G47" s="7">
        <v>14686</v>
      </c>
      <c r="H47" s="7">
        <v>17595</v>
      </c>
      <c r="I47" s="7">
        <v>0</v>
      </c>
      <c r="J47" s="7">
        <v>649</v>
      </c>
      <c r="K47" s="7">
        <v>1547</v>
      </c>
      <c r="L47" s="7">
        <v>1798</v>
      </c>
      <c r="M47" s="7">
        <v>649</v>
      </c>
      <c r="N47" s="7">
        <v>3345</v>
      </c>
      <c r="O47" s="7">
        <v>3994</v>
      </c>
      <c r="P47" s="7">
        <v>566</v>
      </c>
      <c r="Q47" s="7">
        <v>8577</v>
      </c>
      <c r="R47" s="7">
        <v>6963</v>
      </c>
      <c r="S47" s="7">
        <v>7372</v>
      </c>
      <c r="T47" s="7">
        <v>9143</v>
      </c>
      <c r="U47" s="7">
        <v>14335</v>
      </c>
      <c r="V47" s="7">
        <v>23478</v>
      </c>
      <c r="W47" s="7">
        <v>242</v>
      </c>
      <c r="X47" s="7">
        <v>1454</v>
      </c>
      <c r="Y47" s="7">
        <v>1099</v>
      </c>
      <c r="Z47" s="7">
        <v>999</v>
      </c>
      <c r="AA47" s="7">
        <v>1696</v>
      </c>
      <c r="AB47" s="7">
        <v>2098</v>
      </c>
      <c r="AC47" s="7">
        <v>3794</v>
      </c>
      <c r="AD47" s="7">
        <v>0</v>
      </c>
      <c r="AE47" s="7">
        <v>487</v>
      </c>
      <c r="AF47" s="7">
        <v>1231</v>
      </c>
      <c r="AG47" s="7">
        <v>160</v>
      </c>
      <c r="AH47" s="7">
        <v>487</v>
      </c>
      <c r="AI47" s="7">
        <v>1391</v>
      </c>
      <c r="AJ47" s="7">
        <v>1878</v>
      </c>
      <c r="AK47" s="7">
        <v>1</v>
      </c>
      <c r="AL47" s="7">
        <v>371</v>
      </c>
      <c r="AM47" s="7">
        <v>876</v>
      </c>
      <c r="AN47" s="7">
        <v>188</v>
      </c>
      <c r="AO47" s="7">
        <v>372</v>
      </c>
      <c r="AP47" s="7">
        <v>1064</v>
      </c>
      <c r="AQ47" s="7">
        <v>1436</v>
      </c>
      <c r="AR47" s="7">
        <v>0</v>
      </c>
      <c r="AS47" s="7">
        <v>320</v>
      </c>
      <c r="AT47" s="7">
        <v>798</v>
      </c>
      <c r="AU47" s="7">
        <v>190</v>
      </c>
      <c r="AV47" s="7">
        <v>320</v>
      </c>
      <c r="AW47" s="7">
        <v>988</v>
      </c>
      <c r="AX47" s="7">
        <v>1308</v>
      </c>
      <c r="AY47" s="7">
        <v>46</v>
      </c>
      <c r="AZ47" s="7">
        <v>391</v>
      </c>
      <c r="BA47" s="7">
        <v>635</v>
      </c>
      <c r="BB47" s="7">
        <v>39</v>
      </c>
      <c r="BC47" s="7">
        <v>437</v>
      </c>
      <c r="BD47" s="7">
        <v>674</v>
      </c>
      <c r="BE47" s="7">
        <v>1111</v>
      </c>
      <c r="BF47" s="7">
        <v>0</v>
      </c>
      <c r="BG47" s="7">
        <v>1174</v>
      </c>
      <c r="BH47" s="7">
        <v>773</v>
      </c>
      <c r="BI47" s="7">
        <v>143</v>
      </c>
      <c r="BJ47" s="7">
        <v>1174</v>
      </c>
      <c r="BK47" s="7">
        <v>916</v>
      </c>
      <c r="BL47" s="7">
        <v>2090</v>
      </c>
      <c r="BM47" s="7">
        <v>34</v>
      </c>
      <c r="BN47" s="7">
        <v>819</v>
      </c>
      <c r="BO47" s="7">
        <v>1324</v>
      </c>
      <c r="BP47" s="7">
        <v>134</v>
      </c>
      <c r="BQ47" s="7">
        <v>853</v>
      </c>
      <c r="BR47" s="7">
        <v>1458</v>
      </c>
      <c r="BS47" s="7">
        <v>2311</v>
      </c>
      <c r="BT47" s="7">
        <v>8</v>
      </c>
      <c r="BU47" s="7">
        <v>501</v>
      </c>
      <c r="BV47" s="7">
        <v>3255</v>
      </c>
      <c r="BW47" s="7">
        <v>1379</v>
      </c>
      <c r="BX47" s="7">
        <v>509</v>
      </c>
      <c r="BY47" s="7">
        <v>4634</v>
      </c>
      <c r="BZ47" s="7">
        <v>5143</v>
      </c>
      <c r="CA47" s="7">
        <v>0</v>
      </c>
      <c r="CB47" s="7">
        <v>1234</v>
      </c>
      <c r="CC47" s="7">
        <v>818</v>
      </c>
      <c r="CD47" s="7">
        <v>16</v>
      </c>
      <c r="CE47" s="7">
        <v>1234</v>
      </c>
      <c r="CF47" s="7">
        <v>834</v>
      </c>
      <c r="CG47" s="7">
        <v>2068</v>
      </c>
      <c r="CH47" s="7">
        <v>779</v>
      </c>
      <c r="CI47" s="7">
        <v>1932</v>
      </c>
      <c r="CJ47" s="7">
        <v>2333</v>
      </c>
      <c r="CK47" s="7">
        <v>809</v>
      </c>
      <c r="CL47" s="7">
        <v>2711</v>
      </c>
      <c r="CM47" s="7">
        <v>3142</v>
      </c>
      <c r="CN47" s="7">
        <v>5853</v>
      </c>
      <c r="CO47" s="7">
        <v>87</v>
      </c>
      <c r="CP47" s="7">
        <v>235</v>
      </c>
      <c r="CQ47" s="7">
        <v>1025</v>
      </c>
      <c r="CR47" s="7">
        <v>211</v>
      </c>
      <c r="CS47" s="7">
        <v>322</v>
      </c>
      <c r="CT47" s="7">
        <v>1236</v>
      </c>
      <c r="CU47" s="7">
        <v>1558</v>
      </c>
      <c r="CV47" s="7">
        <v>0</v>
      </c>
      <c r="CW47" s="7">
        <v>492</v>
      </c>
      <c r="CX47" s="7">
        <v>740</v>
      </c>
      <c r="CY47" s="7">
        <v>234</v>
      </c>
      <c r="CZ47" s="7">
        <v>492</v>
      </c>
      <c r="DA47" s="7">
        <v>974</v>
      </c>
      <c r="DB47" s="7">
        <v>1466</v>
      </c>
      <c r="DC47" s="7">
        <v>0</v>
      </c>
      <c r="DD47" s="7">
        <v>282</v>
      </c>
      <c r="DE47" s="7">
        <v>22</v>
      </c>
      <c r="DF47" s="7">
        <v>1</v>
      </c>
      <c r="DG47" s="7">
        <v>282</v>
      </c>
      <c r="DH47" s="7">
        <v>23</v>
      </c>
      <c r="DI47" s="7">
        <v>305</v>
      </c>
      <c r="DJ47" s="7">
        <v>0</v>
      </c>
      <c r="DK47" s="7">
        <v>422</v>
      </c>
      <c r="DL47" s="7">
        <v>967</v>
      </c>
      <c r="DM47" s="7">
        <v>1178</v>
      </c>
      <c r="DN47" s="7">
        <v>422</v>
      </c>
      <c r="DO47" s="7">
        <v>2145</v>
      </c>
      <c r="DP47" s="7">
        <v>2567</v>
      </c>
      <c r="DQ47" s="7">
        <v>0</v>
      </c>
      <c r="DR47" s="7">
        <v>1634</v>
      </c>
      <c r="DS47" s="7">
        <v>724</v>
      </c>
      <c r="DT47" s="7">
        <v>132</v>
      </c>
      <c r="DU47" s="7">
        <v>1634</v>
      </c>
      <c r="DV47" s="7">
        <v>856</v>
      </c>
      <c r="DW47" s="7">
        <v>2490</v>
      </c>
      <c r="DX47" s="7">
        <v>96</v>
      </c>
      <c r="DY47" s="7">
        <v>347</v>
      </c>
      <c r="DZ47" s="7">
        <v>99</v>
      </c>
      <c r="EA47" s="7">
        <v>0</v>
      </c>
      <c r="EB47" s="7">
        <v>443</v>
      </c>
      <c r="EC47" s="7">
        <v>99</v>
      </c>
      <c r="ED47" s="7">
        <v>542</v>
      </c>
      <c r="EE47" s="7">
        <v>1400</v>
      </c>
      <c r="EF47" s="7">
        <v>14521</v>
      </c>
      <c r="EG47" s="7">
        <v>24997</v>
      </c>
      <c r="EH47" s="7">
        <v>15145</v>
      </c>
      <c r="EI47" s="7">
        <v>15921</v>
      </c>
      <c r="EJ47" s="7">
        <v>40142</v>
      </c>
      <c r="EK47" s="7">
        <v>56063</v>
      </c>
      <c r="EL47" s="7">
        <v>1723</v>
      </c>
      <c r="EM47" s="7">
        <v>20771</v>
      </c>
      <c r="EN47" s="7">
        <v>32551</v>
      </c>
      <c r="EO47" s="7">
        <v>17014</v>
      </c>
      <c r="EP47" s="7">
        <v>22494</v>
      </c>
      <c r="EQ47" s="7">
        <v>49565</v>
      </c>
      <c r="ER47" s="7">
        <v>72059</v>
      </c>
      <c r="ES47" s="7">
        <v>1810</v>
      </c>
      <c r="ET47" s="7">
        <v>23836</v>
      </c>
      <c r="EU47" s="7">
        <v>36029</v>
      </c>
      <c r="EV47" s="7">
        <v>18770</v>
      </c>
      <c r="EW47" s="7">
        <v>25646</v>
      </c>
      <c r="EX47" s="7">
        <v>54799</v>
      </c>
      <c r="EY47" s="7">
        <v>80445</v>
      </c>
      <c r="EZ47" s="7">
        <v>1906</v>
      </c>
      <c r="FA47" s="7">
        <v>24183</v>
      </c>
      <c r="FB47" s="7">
        <v>36128</v>
      </c>
      <c r="FC47" s="7">
        <v>18770</v>
      </c>
      <c r="FD47" s="7">
        <v>26089</v>
      </c>
      <c r="FE47" s="7">
        <v>54898</v>
      </c>
      <c r="FF47" s="7">
        <v>80987</v>
      </c>
    </row>
    <row r="48" spans="1:162" x14ac:dyDescent="0.25">
      <c r="A48" s="34">
        <v>41426</v>
      </c>
      <c r="B48" s="7">
        <v>15</v>
      </c>
      <c r="C48" s="7">
        <v>2883</v>
      </c>
      <c r="D48" s="7">
        <v>11216</v>
      </c>
      <c r="E48" s="7">
        <v>3919</v>
      </c>
      <c r="F48" s="7">
        <v>2898</v>
      </c>
      <c r="G48" s="7">
        <v>15135</v>
      </c>
      <c r="H48" s="7">
        <v>18033</v>
      </c>
      <c r="I48" s="7">
        <v>0</v>
      </c>
      <c r="J48" s="7">
        <v>606</v>
      </c>
      <c r="K48" s="7">
        <v>1702</v>
      </c>
      <c r="L48" s="7">
        <v>1909</v>
      </c>
      <c r="M48" s="7">
        <v>606</v>
      </c>
      <c r="N48" s="7">
        <v>3611</v>
      </c>
      <c r="O48" s="7">
        <v>4217</v>
      </c>
      <c r="P48" s="7">
        <v>337</v>
      </c>
      <c r="Q48" s="7">
        <v>8951</v>
      </c>
      <c r="R48" s="7">
        <v>6885</v>
      </c>
      <c r="S48" s="7">
        <v>7385</v>
      </c>
      <c r="T48" s="7">
        <v>9288</v>
      </c>
      <c r="U48" s="7">
        <v>14270</v>
      </c>
      <c r="V48" s="7">
        <v>23558</v>
      </c>
      <c r="W48" s="7">
        <v>242</v>
      </c>
      <c r="X48" s="7">
        <v>1408</v>
      </c>
      <c r="Y48" s="7">
        <v>1128</v>
      </c>
      <c r="Z48" s="7">
        <v>957</v>
      </c>
      <c r="AA48" s="7">
        <v>1650</v>
      </c>
      <c r="AB48" s="7">
        <v>2085</v>
      </c>
      <c r="AC48" s="7">
        <v>3735</v>
      </c>
      <c r="AD48" s="7">
        <v>0</v>
      </c>
      <c r="AE48" s="7">
        <v>619</v>
      </c>
      <c r="AF48" s="7">
        <v>1247</v>
      </c>
      <c r="AG48" s="7">
        <v>159</v>
      </c>
      <c r="AH48" s="7">
        <v>619</v>
      </c>
      <c r="AI48" s="7">
        <v>1406</v>
      </c>
      <c r="AJ48" s="7">
        <v>2025</v>
      </c>
      <c r="AK48" s="7">
        <v>1</v>
      </c>
      <c r="AL48" s="7">
        <v>310</v>
      </c>
      <c r="AM48" s="7">
        <v>808</v>
      </c>
      <c r="AN48" s="7">
        <v>173</v>
      </c>
      <c r="AO48" s="7">
        <v>311</v>
      </c>
      <c r="AP48" s="7">
        <v>981</v>
      </c>
      <c r="AQ48" s="7">
        <v>1292</v>
      </c>
      <c r="AR48" s="7">
        <v>0</v>
      </c>
      <c r="AS48" s="7">
        <v>261</v>
      </c>
      <c r="AT48" s="7">
        <v>717</v>
      </c>
      <c r="AU48" s="7">
        <v>179</v>
      </c>
      <c r="AV48" s="7">
        <v>261</v>
      </c>
      <c r="AW48" s="7">
        <v>896</v>
      </c>
      <c r="AX48" s="7">
        <v>1157</v>
      </c>
      <c r="AY48" s="7">
        <v>44</v>
      </c>
      <c r="AZ48" s="7">
        <v>377</v>
      </c>
      <c r="BA48" s="7">
        <v>559</v>
      </c>
      <c r="BB48" s="7">
        <v>50</v>
      </c>
      <c r="BC48" s="7">
        <v>421</v>
      </c>
      <c r="BD48" s="7">
        <v>609</v>
      </c>
      <c r="BE48" s="7">
        <v>1030</v>
      </c>
      <c r="BF48" s="7">
        <v>0</v>
      </c>
      <c r="BG48" s="7">
        <v>1305</v>
      </c>
      <c r="BH48" s="7">
        <v>748</v>
      </c>
      <c r="BI48" s="7">
        <v>138</v>
      </c>
      <c r="BJ48" s="7">
        <v>1305</v>
      </c>
      <c r="BK48" s="7">
        <v>886</v>
      </c>
      <c r="BL48" s="7">
        <v>2191</v>
      </c>
      <c r="BM48" s="7">
        <v>33</v>
      </c>
      <c r="BN48" s="7">
        <v>718</v>
      </c>
      <c r="BO48" s="7">
        <v>1228</v>
      </c>
      <c r="BP48" s="7">
        <v>126</v>
      </c>
      <c r="BQ48" s="7">
        <v>751</v>
      </c>
      <c r="BR48" s="7">
        <v>1354</v>
      </c>
      <c r="BS48" s="7">
        <v>2105</v>
      </c>
      <c r="BT48" s="7">
        <v>0</v>
      </c>
      <c r="BU48" s="7">
        <v>808</v>
      </c>
      <c r="BV48" s="7">
        <v>2981</v>
      </c>
      <c r="BW48" s="7">
        <v>1352</v>
      </c>
      <c r="BX48" s="7">
        <v>808</v>
      </c>
      <c r="BY48" s="7">
        <v>4333</v>
      </c>
      <c r="BZ48" s="7">
        <v>5141</v>
      </c>
      <c r="CA48" s="7">
        <v>0</v>
      </c>
      <c r="CB48" s="7">
        <v>1207</v>
      </c>
      <c r="CC48" s="7">
        <v>678</v>
      </c>
      <c r="CD48" s="7">
        <v>55</v>
      </c>
      <c r="CE48" s="7">
        <v>1207</v>
      </c>
      <c r="CF48" s="7">
        <v>733</v>
      </c>
      <c r="CG48" s="7">
        <v>1940</v>
      </c>
      <c r="CH48" s="7">
        <v>641</v>
      </c>
      <c r="CI48" s="7">
        <v>2039</v>
      </c>
      <c r="CJ48" s="7">
        <v>2200</v>
      </c>
      <c r="CK48" s="7">
        <v>770</v>
      </c>
      <c r="CL48" s="7">
        <v>2680</v>
      </c>
      <c r="CM48" s="7">
        <v>2970</v>
      </c>
      <c r="CN48" s="7">
        <v>5650</v>
      </c>
      <c r="CO48" s="7">
        <v>84</v>
      </c>
      <c r="CP48" s="7">
        <v>229</v>
      </c>
      <c r="CQ48" s="7">
        <v>1047</v>
      </c>
      <c r="CR48" s="7">
        <v>206</v>
      </c>
      <c r="CS48" s="7">
        <v>313</v>
      </c>
      <c r="CT48" s="7">
        <v>1253</v>
      </c>
      <c r="CU48" s="7">
        <v>1566</v>
      </c>
      <c r="CV48" s="7">
        <v>0</v>
      </c>
      <c r="CW48" s="7">
        <v>498</v>
      </c>
      <c r="CX48" s="7">
        <v>1056</v>
      </c>
      <c r="CY48" s="7">
        <v>228</v>
      </c>
      <c r="CZ48" s="7">
        <v>498</v>
      </c>
      <c r="DA48" s="7">
        <v>1284</v>
      </c>
      <c r="DB48" s="7">
        <v>1782</v>
      </c>
      <c r="DC48" s="7">
        <v>0</v>
      </c>
      <c r="DD48" s="7">
        <v>266</v>
      </c>
      <c r="DE48" s="7">
        <v>58</v>
      </c>
      <c r="DF48" s="7">
        <v>1</v>
      </c>
      <c r="DG48" s="7">
        <v>266</v>
      </c>
      <c r="DH48" s="7">
        <v>59</v>
      </c>
      <c r="DI48" s="7">
        <v>325</v>
      </c>
      <c r="DJ48" s="7">
        <v>0</v>
      </c>
      <c r="DK48" s="7">
        <v>458</v>
      </c>
      <c r="DL48" s="7">
        <v>823</v>
      </c>
      <c r="DM48" s="7">
        <v>1113</v>
      </c>
      <c r="DN48" s="7">
        <v>458</v>
      </c>
      <c r="DO48" s="7">
        <v>1936</v>
      </c>
      <c r="DP48" s="7">
        <v>2394</v>
      </c>
      <c r="DQ48" s="7">
        <v>0</v>
      </c>
      <c r="DR48" s="7">
        <v>1834</v>
      </c>
      <c r="DS48" s="7">
        <v>694</v>
      </c>
      <c r="DT48" s="7">
        <v>123</v>
      </c>
      <c r="DU48" s="7">
        <v>1834</v>
      </c>
      <c r="DV48" s="7">
        <v>817</v>
      </c>
      <c r="DW48" s="7">
        <v>2651</v>
      </c>
      <c r="DX48" s="7">
        <v>94</v>
      </c>
      <c r="DY48" s="7">
        <v>346</v>
      </c>
      <c r="DZ48" s="7">
        <v>93</v>
      </c>
      <c r="EA48" s="7">
        <v>45</v>
      </c>
      <c r="EB48" s="7">
        <v>440</v>
      </c>
      <c r="EC48" s="7">
        <v>138</v>
      </c>
      <c r="ED48" s="7">
        <v>578</v>
      </c>
      <c r="EE48" s="7">
        <v>993</v>
      </c>
      <c r="EF48" s="7">
        <v>15287</v>
      </c>
      <c r="EG48" s="7">
        <v>24984</v>
      </c>
      <c r="EH48" s="7">
        <v>15335</v>
      </c>
      <c r="EI48" s="7">
        <v>16280</v>
      </c>
      <c r="EJ48" s="7">
        <v>40319</v>
      </c>
      <c r="EK48" s="7">
        <v>56599</v>
      </c>
      <c r="EL48" s="7">
        <v>1313</v>
      </c>
      <c r="EM48" s="7">
        <v>21492</v>
      </c>
      <c r="EN48" s="7">
        <v>32097</v>
      </c>
      <c r="EO48" s="7">
        <v>17172</v>
      </c>
      <c r="EP48" s="7">
        <v>22805</v>
      </c>
      <c r="EQ48" s="7">
        <v>49269</v>
      </c>
      <c r="ER48" s="7">
        <v>72074</v>
      </c>
      <c r="ES48" s="7">
        <v>1397</v>
      </c>
      <c r="ET48" s="7">
        <v>24777</v>
      </c>
      <c r="EU48" s="7">
        <v>35775</v>
      </c>
      <c r="EV48" s="7">
        <v>18843</v>
      </c>
      <c r="EW48" s="7">
        <v>26174</v>
      </c>
      <c r="EX48" s="7">
        <v>54618</v>
      </c>
      <c r="EY48" s="7">
        <v>80792</v>
      </c>
      <c r="EZ48" s="7">
        <v>1491</v>
      </c>
      <c r="FA48" s="7">
        <v>25123</v>
      </c>
      <c r="FB48" s="7">
        <v>35868</v>
      </c>
      <c r="FC48" s="7">
        <v>18888</v>
      </c>
      <c r="FD48" s="7">
        <v>26614</v>
      </c>
      <c r="FE48" s="7">
        <v>54756</v>
      </c>
      <c r="FF48" s="7">
        <v>81370</v>
      </c>
    </row>
    <row r="49" spans="1:162" x14ac:dyDescent="0.25">
      <c r="A49" s="34">
        <v>41456</v>
      </c>
      <c r="B49" s="7">
        <v>15</v>
      </c>
      <c r="C49" s="7">
        <v>3085</v>
      </c>
      <c r="D49" s="7">
        <v>10662</v>
      </c>
      <c r="E49" s="7">
        <v>3880</v>
      </c>
      <c r="F49" s="7">
        <v>3100</v>
      </c>
      <c r="G49" s="7">
        <v>14542</v>
      </c>
      <c r="H49" s="7">
        <v>17642</v>
      </c>
      <c r="I49" s="7">
        <v>0</v>
      </c>
      <c r="J49" s="7">
        <v>527</v>
      </c>
      <c r="K49" s="7">
        <v>1848</v>
      </c>
      <c r="L49" s="7">
        <v>1831</v>
      </c>
      <c r="M49" s="7">
        <v>527</v>
      </c>
      <c r="N49" s="7">
        <v>3679</v>
      </c>
      <c r="O49" s="7">
        <v>4206</v>
      </c>
      <c r="P49" s="7">
        <v>271</v>
      </c>
      <c r="Q49" s="7">
        <v>9579</v>
      </c>
      <c r="R49" s="7">
        <v>6576</v>
      </c>
      <c r="S49" s="7">
        <v>6993</v>
      </c>
      <c r="T49" s="7">
        <v>9850</v>
      </c>
      <c r="U49" s="7">
        <v>13569</v>
      </c>
      <c r="V49" s="7">
        <v>23419</v>
      </c>
      <c r="W49" s="7">
        <v>242</v>
      </c>
      <c r="X49" s="7">
        <v>1300</v>
      </c>
      <c r="Y49" s="7">
        <v>1189</v>
      </c>
      <c r="Z49" s="7">
        <v>1015</v>
      </c>
      <c r="AA49" s="7">
        <v>1542</v>
      </c>
      <c r="AB49" s="7">
        <v>2204</v>
      </c>
      <c r="AC49" s="7">
        <v>3746</v>
      </c>
      <c r="AD49" s="7">
        <v>0</v>
      </c>
      <c r="AE49" s="7">
        <v>530</v>
      </c>
      <c r="AF49" s="7">
        <v>1169</v>
      </c>
      <c r="AG49" s="7">
        <v>153</v>
      </c>
      <c r="AH49" s="7">
        <v>530</v>
      </c>
      <c r="AI49" s="7">
        <v>1322</v>
      </c>
      <c r="AJ49" s="7">
        <v>1852</v>
      </c>
      <c r="AK49" s="7">
        <v>1</v>
      </c>
      <c r="AL49" s="7">
        <v>265</v>
      </c>
      <c r="AM49" s="7">
        <v>854</v>
      </c>
      <c r="AN49" s="7">
        <v>174</v>
      </c>
      <c r="AO49" s="7">
        <v>266</v>
      </c>
      <c r="AP49" s="7">
        <v>1028</v>
      </c>
      <c r="AQ49" s="7">
        <v>1294</v>
      </c>
      <c r="AR49" s="7">
        <v>0</v>
      </c>
      <c r="AS49" s="7">
        <v>263</v>
      </c>
      <c r="AT49" s="7">
        <v>815</v>
      </c>
      <c r="AU49" s="7">
        <v>161</v>
      </c>
      <c r="AV49" s="7">
        <v>263</v>
      </c>
      <c r="AW49" s="7">
        <v>976</v>
      </c>
      <c r="AX49" s="7">
        <v>1239</v>
      </c>
      <c r="AY49" s="7">
        <v>40</v>
      </c>
      <c r="AZ49" s="7">
        <v>380</v>
      </c>
      <c r="BA49" s="7">
        <v>523</v>
      </c>
      <c r="BB49" s="7">
        <v>43</v>
      </c>
      <c r="BC49" s="7">
        <v>420</v>
      </c>
      <c r="BD49" s="7">
        <v>566</v>
      </c>
      <c r="BE49" s="7">
        <v>986</v>
      </c>
      <c r="BF49" s="7">
        <v>0</v>
      </c>
      <c r="BG49" s="7">
        <v>915</v>
      </c>
      <c r="BH49" s="7">
        <v>711</v>
      </c>
      <c r="BI49" s="7">
        <v>135</v>
      </c>
      <c r="BJ49" s="7">
        <v>915</v>
      </c>
      <c r="BK49" s="7">
        <v>846</v>
      </c>
      <c r="BL49" s="7">
        <v>1761</v>
      </c>
      <c r="BM49" s="7">
        <v>33</v>
      </c>
      <c r="BN49" s="7">
        <v>742</v>
      </c>
      <c r="BO49" s="7">
        <v>1109</v>
      </c>
      <c r="BP49" s="7">
        <v>170</v>
      </c>
      <c r="BQ49" s="7">
        <v>775</v>
      </c>
      <c r="BR49" s="7">
        <v>1279</v>
      </c>
      <c r="BS49" s="7">
        <v>2054</v>
      </c>
      <c r="BT49" s="7">
        <v>0</v>
      </c>
      <c r="BU49" s="7">
        <v>631</v>
      </c>
      <c r="BV49" s="7">
        <v>2907</v>
      </c>
      <c r="BW49" s="7">
        <v>1342</v>
      </c>
      <c r="BX49" s="7">
        <v>631</v>
      </c>
      <c r="BY49" s="7">
        <v>4249</v>
      </c>
      <c r="BZ49" s="7">
        <v>4880</v>
      </c>
      <c r="CA49" s="7">
        <v>0</v>
      </c>
      <c r="CB49" s="7">
        <v>1132</v>
      </c>
      <c r="CC49" s="7">
        <v>772</v>
      </c>
      <c r="CD49" s="7">
        <v>112</v>
      </c>
      <c r="CE49" s="7">
        <v>1132</v>
      </c>
      <c r="CF49" s="7">
        <v>884</v>
      </c>
      <c r="CG49" s="7">
        <v>2016</v>
      </c>
      <c r="CH49" s="7">
        <v>473</v>
      </c>
      <c r="CI49" s="7">
        <v>1708</v>
      </c>
      <c r="CJ49" s="7">
        <v>2286</v>
      </c>
      <c r="CK49" s="7">
        <v>796</v>
      </c>
      <c r="CL49" s="7">
        <v>2181</v>
      </c>
      <c r="CM49" s="7">
        <v>3082</v>
      </c>
      <c r="CN49" s="7">
        <v>5263</v>
      </c>
      <c r="CO49" s="7">
        <v>81</v>
      </c>
      <c r="CP49" s="7">
        <v>477</v>
      </c>
      <c r="CQ49" s="7">
        <v>958</v>
      </c>
      <c r="CR49" s="7">
        <v>192</v>
      </c>
      <c r="CS49" s="7">
        <v>558</v>
      </c>
      <c r="CT49" s="7">
        <v>1150</v>
      </c>
      <c r="CU49" s="7">
        <v>1708</v>
      </c>
      <c r="CV49" s="7">
        <v>0</v>
      </c>
      <c r="CW49" s="7">
        <v>495</v>
      </c>
      <c r="CX49" s="7">
        <v>988</v>
      </c>
      <c r="CY49" s="7">
        <v>223</v>
      </c>
      <c r="CZ49" s="7">
        <v>495</v>
      </c>
      <c r="DA49" s="7">
        <v>1211</v>
      </c>
      <c r="DB49" s="7">
        <v>1706</v>
      </c>
      <c r="DC49" s="7">
        <v>0</v>
      </c>
      <c r="DD49" s="7">
        <v>250</v>
      </c>
      <c r="DE49" s="7">
        <v>58</v>
      </c>
      <c r="DF49" s="7">
        <v>1</v>
      </c>
      <c r="DG49" s="7">
        <v>250</v>
      </c>
      <c r="DH49" s="7">
        <v>59</v>
      </c>
      <c r="DI49" s="7">
        <v>309</v>
      </c>
      <c r="DJ49" s="7">
        <v>2</v>
      </c>
      <c r="DK49" s="7">
        <v>385</v>
      </c>
      <c r="DL49" s="7">
        <v>791</v>
      </c>
      <c r="DM49" s="7">
        <v>1159</v>
      </c>
      <c r="DN49" s="7">
        <v>387</v>
      </c>
      <c r="DO49" s="7">
        <v>1950</v>
      </c>
      <c r="DP49" s="7">
        <v>2337</v>
      </c>
      <c r="DQ49" s="7">
        <v>0</v>
      </c>
      <c r="DR49" s="7">
        <v>1959</v>
      </c>
      <c r="DS49" s="7">
        <v>865</v>
      </c>
      <c r="DT49" s="7">
        <v>119</v>
      </c>
      <c r="DU49" s="7">
        <v>1959</v>
      </c>
      <c r="DV49" s="7">
        <v>984</v>
      </c>
      <c r="DW49" s="7">
        <v>2943</v>
      </c>
      <c r="DX49" s="7">
        <v>92</v>
      </c>
      <c r="DY49" s="7">
        <v>346</v>
      </c>
      <c r="DZ49" s="7">
        <v>89</v>
      </c>
      <c r="EA49" s="7">
        <v>43</v>
      </c>
      <c r="EB49" s="7">
        <v>438</v>
      </c>
      <c r="EC49" s="7">
        <v>132</v>
      </c>
      <c r="ED49" s="7">
        <v>570</v>
      </c>
      <c r="EE49" s="7">
        <v>759</v>
      </c>
      <c r="EF49" s="7">
        <v>15530</v>
      </c>
      <c r="EG49" s="7">
        <v>24279</v>
      </c>
      <c r="EH49" s="7">
        <v>14842</v>
      </c>
      <c r="EI49" s="7">
        <v>16289</v>
      </c>
      <c r="EJ49" s="7">
        <v>39121</v>
      </c>
      <c r="EK49" s="7">
        <v>55410</v>
      </c>
      <c r="EL49" s="7">
        <v>1075</v>
      </c>
      <c r="EM49" s="7">
        <v>21057</v>
      </c>
      <c r="EN49" s="7">
        <v>31421</v>
      </c>
      <c r="EO49" s="7">
        <v>16805</v>
      </c>
      <c r="EP49" s="7">
        <v>22132</v>
      </c>
      <c r="EQ49" s="7">
        <v>48226</v>
      </c>
      <c r="ER49" s="7">
        <v>70358</v>
      </c>
      <c r="ES49" s="7">
        <v>1158</v>
      </c>
      <c r="ET49" s="7">
        <v>24623</v>
      </c>
      <c r="EU49" s="7">
        <v>35081</v>
      </c>
      <c r="EV49" s="7">
        <v>18499</v>
      </c>
      <c r="EW49" s="7">
        <v>25781</v>
      </c>
      <c r="EX49" s="7">
        <v>53580</v>
      </c>
      <c r="EY49" s="7">
        <v>79361</v>
      </c>
      <c r="EZ49" s="7">
        <v>1250</v>
      </c>
      <c r="FA49" s="7">
        <v>24969</v>
      </c>
      <c r="FB49" s="7">
        <v>35170</v>
      </c>
      <c r="FC49" s="7">
        <v>18542</v>
      </c>
      <c r="FD49" s="7">
        <v>26219</v>
      </c>
      <c r="FE49" s="7">
        <v>53712</v>
      </c>
      <c r="FF49" s="7">
        <v>79931</v>
      </c>
    </row>
    <row r="50" spans="1:162" x14ac:dyDescent="0.25">
      <c r="A50" s="34">
        <v>41487</v>
      </c>
      <c r="B50" s="7">
        <v>16</v>
      </c>
      <c r="C50" s="7">
        <v>3989</v>
      </c>
      <c r="D50" s="7">
        <v>10690</v>
      </c>
      <c r="E50" s="7">
        <v>4193</v>
      </c>
      <c r="F50" s="7">
        <v>4005</v>
      </c>
      <c r="G50" s="7">
        <v>14883</v>
      </c>
      <c r="H50" s="7">
        <v>18888</v>
      </c>
      <c r="I50" s="7">
        <v>0</v>
      </c>
      <c r="J50" s="7">
        <v>468</v>
      </c>
      <c r="K50" s="7">
        <v>1702</v>
      </c>
      <c r="L50" s="7">
        <v>1974</v>
      </c>
      <c r="M50" s="7">
        <v>468</v>
      </c>
      <c r="N50" s="7">
        <v>3676</v>
      </c>
      <c r="O50" s="7">
        <v>4144</v>
      </c>
      <c r="P50" s="7">
        <v>209</v>
      </c>
      <c r="Q50" s="7">
        <v>9424</v>
      </c>
      <c r="R50" s="7">
        <v>6865</v>
      </c>
      <c r="S50" s="7">
        <v>7081</v>
      </c>
      <c r="T50" s="7">
        <v>9633</v>
      </c>
      <c r="U50" s="7">
        <v>13946</v>
      </c>
      <c r="V50" s="7">
        <v>23579</v>
      </c>
      <c r="W50" s="7">
        <v>1680</v>
      </c>
      <c r="X50" s="7">
        <v>1284</v>
      </c>
      <c r="Y50" s="7">
        <v>1168</v>
      </c>
      <c r="Z50" s="7">
        <v>967</v>
      </c>
      <c r="AA50" s="7">
        <v>2964</v>
      </c>
      <c r="AB50" s="7">
        <v>2135</v>
      </c>
      <c r="AC50" s="7">
        <v>5099</v>
      </c>
      <c r="AD50" s="7">
        <v>0</v>
      </c>
      <c r="AE50" s="7">
        <v>683</v>
      </c>
      <c r="AF50" s="7">
        <v>1036</v>
      </c>
      <c r="AG50" s="7">
        <v>143</v>
      </c>
      <c r="AH50" s="7">
        <v>683</v>
      </c>
      <c r="AI50" s="7">
        <v>1179</v>
      </c>
      <c r="AJ50" s="7">
        <v>1862</v>
      </c>
      <c r="AK50" s="7">
        <v>1</v>
      </c>
      <c r="AL50" s="7">
        <v>280</v>
      </c>
      <c r="AM50" s="7">
        <v>828</v>
      </c>
      <c r="AN50" s="7">
        <v>169</v>
      </c>
      <c r="AO50" s="7">
        <v>281</v>
      </c>
      <c r="AP50" s="7">
        <v>997</v>
      </c>
      <c r="AQ50" s="7">
        <v>1278</v>
      </c>
      <c r="AR50" s="7">
        <v>0</v>
      </c>
      <c r="AS50" s="7">
        <v>253</v>
      </c>
      <c r="AT50" s="7">
        <v>778</v>
      </c>
      <c r="AU50" s="7">
        <v>154</v>
      </c>
      <c r="AV50" s="7">
        <v>253</v>
      </c>
      <c r="AW50" s="7">
        <v>932</v>
      </c>
      <c r="AX50" s="7">
        <v>1185</v>
      </c>
      <c r="AY50" s="7">
        <v>37</v>
      </c>
      <c r="AZ50" s="7">
        <v>388</v>
      </c>
      <c r="BA50" s="7">
        <v>541</v>
      </c>
      <c r="BB50" s="7">
        <v>41</v>
      </c>
      <c r="BC50" s="7">
        <v>425</v>
      </c>
      <c r="BD50" s="7">
        <v>582</v>
      </c>
      <c r="BE50" s="7">
        <v>1007</v>
      </c>
      <c r="BF50" s="7">
        <v>0</v>
      </c>
      <c r="BG50" s="7">
        <v>1123</v>
      </c>
      <c r="BH50" s="7">
        <v>670</v>
      </c>
      <c r="BI50" s="7">
        <v>128</v>
      </c>
      <c r="BJ50" s="7">
        <v>1123</v>
      </c>
      <c r="BK50" s="7">
        <v>798</v>
      </c>
      <c r="BL50" s="7">
        <v>1921</v>
      </c>
      <c r="BM50" s="7">
        <v>32</v>
      </c>
      <c r="BN50" s="7">
        <v>660</v>
      </c>
      <c r="BO50" s="7">
        <v>1201</v>
      </c>
      <c r="BP50" s="7">
        <v>155</v>
      </c>
      <c r="BQ50" s="7">
        <v>692</v>
      </c>
      <c r="BR50" s="7">
        <v>1356</v>
      </c>
      <c r="BS50" s="7">
        <v>2048</v>
      </c>
      <c r="BT50" s="7">
        <v>0</v>
      </c>
      <c r="BU50" s="7">
        <v>449</v>
      </c>
      <c r="BV50" s="7">
        <v>2862</v>
      </c>
      <c r="BW50" s="7">
        <v>1339</v>
      </c>
      <c r="BX50" s="7">
        <v>449</v>
      </c>
      <c r="BY50" s="7">
        <v>4201</v>
      </c>
      <c r="BZ50" s="7">
        <v>4650</v>
      </c>
      <c r="CA50" s="7">
        <v>0</v>
      </c>
      <c r="CB50" s="7">
        <v>1429</v>
      </c>
      <c r="CC50" s="7">
        <v>744</v>
      </c>
      <c r="CD50" s="7">
        <v>126</v>
      </c>
      <c r="CE50" s="7">
        <v>1429</v>
      </c>
      <c r="CF50" s="7">
        <v>870</v>
      </c>
      <c r="CG50" s="7">
        <v>2299</v>
      </c>
      <c r="CH50" s="7">
        <v>682</v>
      </c>
      <c r="CI50" s="7">
        <v>1781</v>
      </c>
      <c r="CJ50" s="7">
        <v>2190</v>
      </c>
      <c r="CK50" s="7">
        <v>782</v>
      </c>
      <c r="CL50" s="7">
        <v>2463</v>
      </c>
      <c r="CM50" s="7">
        <v>2972</v>
      </c>
      <c r="CN50" s="7">
        <v>5435</v>
      </c>
      <c r="CO50" s="7">
        <v>80</v>
      </c>
      <c r="CP50" s="7">
        <v>450</v>
      </c>
      <c r="CQ50" s="7">
        <v>874</v>
      </c>
      <c r="CR50" s="7">
        <v>233</v>
      </c>
      <c r="CS50" s="7">
        <v>530</v>
      </c>
      <c r="CT50" s="7">
        <v>1107</v>
      </c>
      <c r="CU50" s="7">
        <v>1637</v>
      </c>
      <c r="CV50" s="7">
        <v>0</v>
      </c>
      <c r="CW50" s="7">
        <v>320</v>
      </c>
      <c r="CX50" s="7">
        <v>880</v>
      </c>
      <c r="CY50" s="7">
        <v>284</v>
      </c>
      <c r="CZ50" s="7">
        <v>320</v>
      </c>
      <c r="DA50" s="7">
        <v>1164</v>
      </c>
      <c r="DB50" s="7">
        <v>1484</v>
      </c>
      <c r="DC50" s="7">
        <v>0</v>
      </c>
      <c r="DD50" s="7">
        <v>234</v>
      </c>
      <c r="DE50" s="7">
        <v>57</v>
      </c>
      <c r="DF50" s="7">
        <v>1</v>
      </c>
      <c r="DG50" s="7">
        <v>234</v>
      </c>
      <c r="DH50" s="7">
        <v>58</v>
      </c>
      <c r="DI50" s="7">
        <v>292</v>
      </c>
      <c r="DJ50" s="7">
        <v>2</v>
      </c>
      <c r="DK50" s="7">
        <v>328</v>
      </c>
      <c r="DL50" s="7">
        <v>612</v>
      </c>
      <c r="DM50" s="7">
        <v>1111</v>
      </c>
      <c r="DN50" s="7">
        <v>330</v>
      </c>
      <c r="DO50" s="7">
        <v>1723</v>
      </c>
      <c r="DP50" s="7">
        <v>2053</v>
      </c>
      <c r="DQ50" s="7">
        <v>0</v>
      </c>
      <c r="DR50" s="7">
        <v>1918</v>
      </c>
      <c r="DS50" s="7">
        <v>866</v>
      </c>
      <c r="DT50" s="7">
        <v>115</v>
      </c>
      <c r="DU50" s="7">
        <v>1918</v>
      </c>
      <c r="DV50" s="7">
        <v>981</v>
      </c>
      <c r="DW50" s="7">
        <v>2899</v>
      </c>
      <c r="DX50" s="7">
        <v>89</v>
      </c>
      <c r="DY50" s="7">
        <v>354</v>
      </c>
      <c r="DZ50" s="7">
        <v>85</v>
      </c>
      <c r="EA50" s="7">
        <v>40</v>
      </c>
      <c r="EB50" s="7">
        <v>443</v>
      </c>
      <c r="EC50" s="7">
        <v>125</v>
      </c>
      <c r="ED50" s="7">
        <v>568</v>
      </c>
      <c r="EE50" s="7">
        <v>907</v>
      </c>
      <c r="EF50" s="7">
        <v>16111</v>
      </c>
      <c r="EG50" s="7">
        <v>24309</v>
      </c>
      <c r="EH50" s="7">
        <v>15369</v>
      </c>
      <c r="EI50" s="7">
        <v>17018</v>
      </c>
      <c r="EJ50" s="7">
        <v>39678</v>
      </c>
      <c r="EK50" s="7">
        <v>56696</v>
      </c>
      <c r="EL50" s="7">
        <v>2657</v>
      </c>
      <c r="EM50" s="7">
        <v>22211</v>
      </c>
      <c r="EN50" s="7">
        <v>31275</v>
      </c>
      <c r="EO50" s="7">
        <v>17252</v>
      </c>
      <c r="EP50" s="7">
        <v>24868</v>
      </c>
      <c r="EQ50" s="7">
        <v>48527</v>
      </c>
      <c r="ER50" s="7">
        <v>73395</v>
      </c>
      <c r="ES50" s="7">
        <v>2739</v>
      </c>
      <c r="ET50" s="7">
        <v>25461</v>
      </c>
      <c r="EU50" s="7">
        <v>34564</v>
      </c>
      <c r="EV50" s="7">
        <v>18996</v>
      </c>
      <c r="EW50" s="7">
        <v>28200</v>
      </c>
      <c r="EX50" s="7">
        <v>53560</v>
      </c>
      <c r="EY50" s="7">
        <v>81760</v>
      </c>
      <c r="EZ50" s="7">
        <v>2828</v>
      </c>
      <c r="FA50" s="7">
        <v>25815</v>
      </c>
      <c r="FB50" s="7">
        <v>34649</v>
      </c>
      <c r="FC50" s="7">
        <v>19036</v>
      </c>
      <c r="FD50" s="7">
        <v>28643</v>
      </c>
      <c r="FE50" s="7">
        <v>53685</v>
      </c>
      <c r="FF50" s="7">
        <v>82328</v>
      </c>
    </row>
    <row r="51" spans="1:162" x14ac:dyDescent="0.25">
      <c r="A51" s="34">
        <v>41518</v>
      </c>
      <c r="B51" s="7">
        <v>15</v>
      </c>
      <c r="C51" s="7">
        <v>3970</v>
      </c>
      <c r="D51" s="7">
        <v>11300</v>
      </c>
      <c r="E51" s="7">
        <v>4543</v>
      </c>
      <c r="F51" s="7">
        <v>3985</v>
      </c>
      <c r="G51" s="7">
        <v>15843</v>
      </c>
      <c r="H51" s="7">
        <v>19828</v>
      </c>
      <c r="I51" s="7">
        <v>0</v>
      </c>
      <c r="J51" s="7">
        <v>463</v>
      </c>
      <c r="K51" s="7">
        <v>1691</v>
      </c>
      <c r="L51" s="7">
        <v>1962</v>
      </c>
      <c r="M51" s="7">
        <v>463</v>
      </c>
      <c r="N51" s="7">
        <v>3653</v>
      </c>
      <c r="O51" s="7">
        <v>4116</v>
      </c>
      <c r="P51" s="7">
        <v>153</v>
      </c>
      <c r="Q51" s="7">
        <v>10719</v>
      </c>
      <c r="R51" s="7">
        <v>6856</v>
      </c>
      <c r="S51" s="7">
        <v>7245</v>
      </c>
      <c r="T51" s="7">
        <v>10872</v>
      </c>
      <c r="U51" s="7">
        <v>14101</v>
      </c>
      <c r="V51" s="7">
        <v>24973</v>
      </c>
      <c r="W51" s="7">
        <v>1620</v>
      </c>
      <c r="X51" s="7">
        <v>874</v>
      </c>
      <c r="Y51" s="7">
        <v>1021</v>
      </c>
      <c r="Z51" s="7">
        <v>957</v>
      </c>
      <c r="AA51" s="7">
        <v>2494</v>
      </c>
      <c r="AB51" s="7">
        <v>1978</v>
      </c>
      <c r="AC51" s="7">
        <v>4472</v>
      </c>
      <c r="AD51" s="7">
        <v>0</v>
      </c>
      <c r="AE51" s="7">
        <v>628</v>
      </c>
      <c r="AF51" s="7">
        <v>960</v>
      </c>
      <c r="AG51" s="7">
        <v>140</v>
      </c>
      <c r="AH51" s="7">
        <v>628</v>
      </c>
      <c r="AI51" s="7">
        <v>1100</v>
      </c>
      <c r="AJ51" s="7">
        <v>1728</v>
      </c>
      <c r="AK51" s="7">
        <v>1</v>
      </c>
      <c r="AL51" s="7">
        <v>268</v>
      </c>
      <c r="AM51" s="7">
        <v>854</v>
      </c>
      <c r="AN51" s="7">
        <v>160</v>
      </c>
      <c r="AO51" s="7">
        <v>269</v>
      </c>
      <c r="AP51" s="7">
        <v>1014</v>
      </c>
      <c r="AQ51" s="7">
        <v>1283</v>
      </c>
      <c r="AR51" s="7">
        <v>0</v>
      </c>
      <c r="AS51" s="7">
        <v>231</v>
      </c>
      <c r="AT51" s="7">
        <v>1023</v>
      </c>
      <c r="AU51" s="7">
        <v>145</v>
      </c>
      <c r="AV51" s="7">
        <v>231</v>
      </c>
      <c r="AW51" s="7">
        <v>1168</v>
      </c>
      <c r="AX51" s="7">
        <v>1399</v>
      </c>
      <c r="AY51" s="7">
        <v>35</v>
      </c>
      <c r="AZ51" s="7">
        <v>360</v>
      </c>
      <c r="BA51" s="7">
        <v>586</v>
      </c>
      <c r="BB51" s="7">
        <v>42</v>
      </c>
      <c r="BC51" s="7">
        <v>395</v>
      </c>
      <c r="BD51" s="7">
        <v>628</v>
      </c>
      <c r="BE51" s="7">
        <v>1023</v>
      </c>
      <c r="BF51" s="7">
        <v>0</v>
      </c>
      <c r="BG51" s="7">
        <v>1241</v>
      </c>
      <c r="BH51" s="7">
        <v>595</v>
      </c>
      <c r="BI51" s="7">
        <v>120</v>
      </c>
      <c r="BJ51" s="7">
        <v>1241</v>
      </c>
      <c r="BK51" s="7">
        <v>715</v>
      </c>
      <c r="BL51" s="7">
        <v>1956</v>
      </c>
      <c r="BM51" s="7">
        <v>0</v>
      </c>
      <c r="BN51" s="7">
        <v>591</v>
      </c>
      <c r="BO51" s="7">
        <v>1131</v>
      </c>
      <c r="BP51" s="7">
        <v>146</v>
      </c>
      <c r="BQ51" s="7">
        <v>591</v>
      </c>
      <c r="BR51" s="7">
        <v>1277</v>
      </c>
      <c r="BS51" s="7">
        <v>1868</v>
      </c>
      <c r="BT51" s="7">
        <v>0</v>
      </c>
      <c r="BU51" s="7">
        <v>491</v>
      </c>
      <c r="BV51" s="7">
        <v>2924</v>
      </c>
      <c r="BW51" s="7">
        <v>1293</v>
      </c>
      <c r="BX51" s="7">
        <v>491</v>
      </c>
      <c r="BY51" s="7">
        <v>4217</v>
      </c>
      <c r="BZ51" s="7">
        <v>4708</v>
      </c>
      <c r="CA51" s="7">
        <v>0</v>
      </c>
      <c r="CB51" s="7">
        <v>1835</v>
      </c>
      <c r="CC51" s="7">
        <v>683</v>
      </c>
      <c r="CD51" s="7">
        <v>123</v>
      </c>
      <c r="CE51" s="7">
        <v>1835</v>
      </c>
      <c r="CF51" s="7">
        <v>806</v>
      </c>
      <c r="CG51" s="7">
        <v>2641</v>
      </c>
      <c r="CH51" s="7">
        <v>463</v>
      </c>
      <c r="CI51" s="7">
        <v>1674</v>
      </c>
      <c r="CJ51" s="7">
        <v>2291</v>
      </c>
      <c r="CK51" s="7">
        <v>779</v>
      </c>
      <c r="CL51" s="7">
        <v>2137</v>
      </c>
      <c r="CM51" s="7">
        <v>3070</v>
      </c>
      <c r="CN51" s="7">
        <v>5207</v>
      </c>
      <c r="CO51" s="7">
        <v>75</v>
      </c>
      <c r="CP51" s="7">
        <v>411</v>
      </c>
      <c r="CQ51" s="7">
        <v>827</v>
      </c>
      <c r="CR51" s="7">
        <v>227</v>
      </c>
      <c r="CS51" s="7">
        <v>486</v>
      </c>
      <c r="CT51" s="7">
        <v>1054</v>
      </c>
      <c r="CU51" s="7">
        <v>1540</v>
      </c>
      <c r="CV51" s="7">
        <v>0</v>
      </c>
      <c r="CW51" s="7">
        <v>262</v>
      </c>
      <c r="CX51" s="7">
        <v>875</v>
      </c>
      <c r="CY51" s="7">
        <v>272</v>
      </c>
      <c r="CZ51" s="7">
        <v>262</v>
      </c>
      <c r="DA51" s="7">
        <v>1147</v>
      </c>
      <c r="DB51" s="7">
        <v>1409</v>
      </c>
      <c r="DC51" s="7">
        <v>0</v>
      </c>
      <c r="DD51" s="7">
        <v>218</v>
      </c>
      <c r="DE51" s="7">
        <v>54</v>
      </c>
      <c r="DF51" s="7">
        <v>1</v>
      </c>
      <c r="DG51" s="7">
        <v>218</v>
      </c>
      <c r="DH51" s="7">
        <v>55</v>
      </c>
      <c r="DI51" s="7">
        <v>273</v>
      </c>
      <c r="DJ51" s="7">
        <v>2</v>
      </c>
      <c r="DK51" s="7">
        <v>258</v>
      </c>
      <c r="DL51" s="7">
        <v>639</v>
      </c>
      <c r="DM51" s="7">
        <v>1109</v>
      </c>
      <c r="DN51" s="7">
        <v>260</v>
      </c>
      <c r="DO51" s="7">
        <v>1748</v>
      </c>
      <c r="DP51" s="7">
        <v>2008</v>
      </c>
      <c r="DQ51" s="7">
        <v>1</v>
      </c>
      <c r="DR51" s="7">
        <v>2184</v>
      </c>
      <c r="DS51" s="7">
        <v>1212</v>
      </c>
      <c r="DT51" s="7">
        <v>124</v>
      </c>
      <c r="DU51" s="7">
        <v>2185</v>
      </c>
      <c r="DV51" s="7">
        <v>1336</v>
      </c>
      <c r="DW51" s="7">
        <v>3521</v>
      </c>
      <c r="DX51" s="7">
        <v>86</v>
      </c>
      <c r="DY51" s="7">
        <v>356</v>
      </c>
      <c r="DZ51" s="7">
        <v>77</v>
      </c>
      <c r="EA51" s="7">
        <v>35</v>
      </c>
      <c r="EB51" s="7">
        <v>442</v>
      </c>
      <c r="EC51" s="7">
        <v>112</v>
      </c>
      <c r="ED51" s="7">
        <v>554</v>
      </c>
      <c r="EE51" s="7">
        <v>631</v>
      </c>
      <c r="EF51" s="7">
        <v>17317</v>
      </c>
      <c r="EG51" s="7">
        <v>25062</v>
      </c>
      <c r="EH51" s="7">
        <v>15822</v>
      </c>
      <c r="EI51" s="7">
        <v>17948</v>
      </c>
      <c r="EJ51" s="7">
        <v>40884</v>
      </c>
      <c r="EK51" s="7">
        <v>58832</v>
      </c>
      <c r="EL51" s="7">
        <v>2287</v>
      </c>
      <c r="EM51" s="7">
        <v>23345</v>
      </c>
      <c r="EN51" s="7">
        <v>31915</v>
      </c>
      <c r="EO51" s="7">
        <v>17655</v>
      </c>
      <c r="EP51" s="7">
        <v>25632</v>
      </c>
      <c r="EQ51" s="7">
        <v>49570</v>
      </c>
      <c r="ER51" s="7">
        <v>75202</v>
      </c>
      <c r="ES51" s="7">
        <v>2365</v>
      </c>
      <c r="ET51" s="7">
        <v>26678</v>
      </c>
      <c r="EU51" s="7">
        <v>35522</v>
      </c>
      <c r="EV51" s="7">
        <v>19388</v>
      </c>
      <c r="EW51" s="7">
        <v>29043</v>
      </c>
      <c r="EX51" s="7">
        <v>54910</v>
      </c>
      <c r="EY51" s="7">
        <v>83953</v>
      </c>
      <c r="EZ51" s="7">
        <v>2451</v>
      </c>
      <c r="FA51" s="7">
        <v>27034</v>
      </c>
      <c r="FB51" s="7">
        <v>35599</v>
      </c>
      <c r="FC51" s="7">
        <v>19423</v>
      </c>
      <c r="FD51" s="7">
        <v>29485</v>
      </c>
      <c r="FE51" s="7">
        <v>55022</v>
      </c>
      <c r="FF51" s="7">
        <v>84507</v>
      </c>
    </row>
    <row r="52" spans="1:162" x14ac:dyDescent="0.25">
      <c r="A52" s="34">
        <v>41548</v>
      </c>
      <c r="B52" s="7">
        <v>16</v>
      </c>
      <c r="C52" s="7">
        <v>3827</v>
      </c>
      <c r="D52" s="7">
        <v>10931</v>
      </c>
      <c r="E52" s="7">
        <v>4524</v>
      </c>
      <c r="F52" s="7">
        <v>3843</v>
      </c>
      <c r="G52" s="7">
        <v>15455</v>
      </c>
      <c r="H52" s="7">
        <v>19298</v>
      </c>
      <c r="I52" s="7">
        <v>0</v>
      </c>
      <c r="J52" s="7">
        <v>623</v>
      </c>
      <c r="K52" s="7">
        <v>1596</v>
      </c>
      <c r="L52" s="7">
        <v>1947</v>
      </c>
      <c r="M52" s="7">
        <v>623</v>
      </c>
      <c r="N52" s="7">
        <v>3543</v>
      </c>
      <c r="O52" s="7">
        <v>4166</v>
      </c>
      <c r="P52" s="7">
        <v>151</v>
      </c>
      <c r="Q52" s="7">
        <v>9610</v>
      </c>
      <c r="R52" s="7">
        <v>7237</v>
      </c>
      <c r="S52" s="7">
        <v>7473</v>
      </c>
      <c r="T52" s="7">
        <v>9761</v>
      </c>
      <c r="U52" s="7">
        <v>14710</v>
      </c>
      <c r="V52" s="7">
        <v>24471</v>
      </c>
      <c r="W52" s="7">
        <v>1560</v>
      </c>
      <c r="X52" s="7">
        <v>805</v>
      </c>
      <c r="Y52" s="7">
        <v>1000</v>
      </c>
      <c r="Z52" s="7">
        <v>815</v>
      </c>
      <c r="AA52" s="7">
        <v>2365</v>
      </c>
      <c r="AB52" s="7">
        <v>1815</v>
      </c>
      <c r="AC52" s="7">
        <v>4180</v>
      </c>
      <c r="AD52" s="7">
        <v>0</v>
      </c>
      <c r="AE52" s="7">
        <v>687</v>
      </c>
      <c r="AF52" s="7">
        <v>985</v>
      </c>
      <c r="AG52" s="7">
        <v>137</v>
      </c>
      <c r="AH52" s="7">
        <v>687</v>
      </c>
      <c r="AI52" s="7">
        <v>1122</v>
      </c>
      <c r="AJ52" s="7">
        <v>1809</v>
      </c>
      <c r="AK52" s="7">
        <v>1</v>
      </c>
      <c r="AL52" s="7">
        <v>332</v>
      </c>
      <c r="AM52" s="7">
        <v>866</v>
      </c>
      <c r="AN52" s="7">
        <v>194</v>
      </c>
      <c r="AO52" s="7">
        <v>333</v>
      </c>
      <c r="AP52" s="7">
        <v>1060</v>
      </c>
      <c r="AQ52" s="7">
        <v>1393</v>
      </c>
      <c r="AR52" s="7">
        <v>0</v>
      </c>
      <c r="AS52" s="7">
        <v>226</v>
      </c>
      <c r="AT52" s="7">
        <v>937</v>
      </c>
      <c r="AU52" s="7">
        <v>114</v>
      </c>
      <c r="AV52" s="7">
        <v>226</v>
      </c>
      <c r="AW52" s="7">
        <v>1051</v>
      </c>
      <c r="AX52" s="7">
        <v>1277</v>
      </c>
      <c r="AY52" s="7">
        <v>132</v>
      </c>
      <c r="AZ52" s="7">
        <v>362</v>
      </c>
      <c r="BA52" s="7">
        <v>579</v>
      </c>
      <c r="BB52" s="7">
        <v>39</v>
      </c>
      <c r="BC52" s="7">
        <v>494</v>
      </c>
      <c r="BD52" s="7">
        <v>618</v>
      </c>
      <c r="BE52" s="7">
        <v>1112</v>
      </c>
      <c r="BF52" s="7">
        <v>0</v>
      </c>
      <c r="BG52" s="7">
        <v>1239</v>
      </c>
      <c r="BH52" s="7">
        <v>541</v>
      </c>
      <c r="BI52" s="7">
        <v>112</v>
      </c>
      <c r="BJ52" s="7">
        <v>1239</v>
      </c>
      <c r="BK52" s="7">
        <v>653</v>
      </c>
      <c r="BL52" s="7">
        <v>1892</v>
      </c>
      <c r="BM52" s="7">
        <v>0</v>
      </c>
      <c r="BN52" s="7">
        <v>567</v>
      </c>
      <c r="BO52" s="7">
        <v>1535</v>
      </c>
      <c r="BP52" s="7">
        <v>220</v>
      </c>
      <c r="BQ52" s="7">
        <v>567</v>
      </c>
      <c r="BR52" s="7">
        <v>1755</v>
      </c>
      <c r="BS52" s="7">
        <v>2322</v>
      </c>
      <c r="BT52" s="7">
        <v>0</v>
      </c>
      <c r="BU52" s="7">
        <v>451</v>
      </c>
      <c r="BV52" s="7">
        <v>3024</v>
      </c>
      <c r="BW52" s="7">
        <v>1250</v>
      </c>
      <c r="BX52" s="7">
        <v>451</v>
      </c>
      <c r="BY52" s="7">
        <v>4274</v>
      </c>
      <c r="BZ52" s="7">
        <v>4725</v>
      </c>
      <c r="CA52" s="7">
        <v>0</v>
      </c>
      <c r="CB52" s="7">
        <v>1193</v>
      </c>
      <c r="CC52" s="7">
        <v>537</v>
      </c>
      <c r="CD52" s="7">
        <v>112</v>
      </c>
      <c r="CE52" s="7">
        <v>1193</v>
      </c>
      <c r="CF52" s="7">
        <v>649</v>
      </c>
      <c r="CG52" s="7">
        <v>1842</v>
      </c>
      <c r="CH52" s="7">
        <v>431</v>
      </c>
      <c r="CI52" s="7">
        <v>1412</v>
      </c>
      <c r="CJ52" s="7">
        <v>2173</v>
      </c>
      <c r="CK52" s="7">
        <v>829</v>
      </c>
      <c r="CL52" s="7">
        <v>1843</v>
      </c>
      <c r="CM52" s="7">
        <v>3002</v>
      </c>
      <c r="CN52" s="7">
        <v>4845</v>
      </c>
      <c r="CO52" s="7">
        <v>70</v>
      </c>
      <c r="CP52" s="7">
        <v>379</v>
      </c>
      <c r="CQ52" s="7">
        <v>755</v>
      </c>
      <c r="CR52" s="7">
        <v>224</v>
      </c>
      <c r="CS52" s="7">
        <v>449</v>
      </c>
      <c r="CT52" s="7">
        <v>979</v>
      </c>
      <c r="CU52" s="7">
        <v>1428</v>
      </c>
      <c r="CV52" s="7">
        <v>0</v>
      </c>
      <c r="CW52" s="7">
        <v>245</v>
      </c>
      <c r="CX52" s="7">
        <v>813</v>
      </c>
      <c r="CY52" s="7">
        <v>266</v>
      </c>
      <c r="CZ52" s="7">
        <v>245</v>
      </c>
      <c r="DA52" s="7">
        <v>1079</v>
      </c>
      <c r="DB52" s="7">
        <v>1324</v>
      </c>
      <c r="DC52" s="7">
        <v>0</v>
      </c>
      <c r="DD52" s="7">
        <v>202</v>
      </c>
      <c r="DE52" s="7">
        <v>92</v>
      </c>
      <c r="DF52" s="7">
        <v>131</v>
      </c>
      <c r="DG52" s="7">
        <v>202</v>
      </c>
      <c r="DH52" s="7">
        <v>223</v>
      </c>
      <c r="DI52" s="7">
        <v>425</v>
      </c>
      <c r="DJ52" s="7">
        <v>2</v>
      </c>
      <c r="DK52" s="7">
        <v>194</v>
      </c>
      <c r="DL52" s="7">
        <v>514</v>
      </c>
      <c r="DM52" s="7">
        <v>1047</v>
      </c>
      <c r="DN52" s="7">
        <v>196</v>
      </c>
      <c r="DO52" s="7">
        <v>1561</v>
      </c>
      <c r="DP52" s="7">
        <v>1757</v>
      </c>
      <c r="DQ52" s="7">
        <v>0</v>
      </c>
      <c r="DR52" s="7">
        <v>2113</v>
      </c>
      <c r="DS52" s="7">
        <v>1160</v>
      </c>
      <c r="DT52" s="7">
        <v>119</v>
      </c>
      <c r="DU52" s="7">
        <v>2113</v>
      </c>
      <c r="DV52" s="7">
        <v>1279</v>
      </c>
      <c r="DW52" s="7">
        <v>3392</v>
      </c>
      <c r="DX52" s="7">
        <v>83</v>
      </c>
      <c r="DY52" s="7">
        <v>311</v>
      </c>
      <c r="DZ52" s="7">
        <v>68</v>
      </c>
      <c r="EA52" s="7">
        <v>33</v>
      </c>
      <c r="EB52" s="7">
        <v>394</v>
      </c>
      <c r="EC52" s="7">
        <v>101</v>
      </c>
      <c r="ED52" s="7">
        <v>495</v>
      </c>
      <c r="EE52" s="7">
        <v>598</v>
      </c>
      <c r="EF52" s="7">
        <v>15923</v>
      </c>
      <c r="EG52" s="7">
        <v>24961</v>
      </c>
      <c r="EH52" s="7">
        <v>16023</v>
      </c>
      <c r="EI52" s="7">
        <v>16521</v>
      </c>
      <c r="EJ52" s="7">
        <v>40984</v>
      </c>
      <c r="EK52" s="7">
        <v>57505</v>
      </c>
      <c r="EL52" s="7">
        <v>2291</v>
      </c>
      <c r="EM52" s="7">
        <v>21334</v>
      </c>
      <c r="EN52" s="7">
        <v>31941</v>
      </c>
      <c r="EO52" s="7">
        <v>17766</v>
      </c>
      <c r="EP52" s="7">
        <v>23625</v>
      </c>
      <c r="EQ52" s="7">
        <v>49707</v>
      </c>
      <c r="ER52" s="7">
        <v>73332</v>
      </c>
      <c r="ES52" s="7">
        <v>2363</v>
      </c>
      <c r="ET52" s="7">
        <v>24467</v>
      </c>
      <c r="EU52" s="7">
        <v>35275</v>
      </c>
      <c r="EV52" s="7">
        <v>19553</v>
      </c>
      <c r="EW52" s="7">
        <v>26830</v>
      </c>
      <c r="EX52" s="7">
        <v>54828</v>
      </c>
      <c r="EY52" s="7">
        <v>81658</v>
      </c>
      <c r="EZ52" s="7">
        <v>2446</v>
      </c>
      <c r="FA52" s="7">
        <v>24778</v>
      </c>
      <c r="FB52" s="7">
        <v>35343</v>
      </c>
      <c r="FC52" s="7">
        <v>19586</v>
      </c>
      <c r="FD52" s="7">
        <v>27224</v>
      </c>
      <c r="FE52" s="7">
        <v>54929</v>
      </c>
      <c r="FF52" s="7">
        <v>82153</v>
      </c>
    </row>
    <row r="53" spans="1:162" x14ac:dyDescent="0.25">
      <c r="A53" s="34">
        <v>41579</v>
      </c>
      <c r="B53" s="7">
        <v>16</v>
      </c>
      <c r="C53" s="7">
        <v>3540</v>
      </c>
      <c r="D53" s="7">
        <v>11049</v>
      </c>
      <c r="E53" s="7">
        <v>4642</v>
      </c>
      <c r="F53" s="7">
        <v>3556</v>
      </c>
      <c r="G53" s="7">
        <v>15691</v>
      </c>
      <c r="H53" s="7">
        <v>19247</v>
      </c>
      <c r="I53" s="7">
        <v>0</v>
      </c>
      <c r="J53" s="7">
        <v>1080</v>
      </c>
      <c r="K53" s="7">
        <v>1617</v>
      </c>
      <c r="L53" s="7">
        <v>1943</v>
      </c>
      <c r="M53" s="7">
        <v>1080</v>
      </c>
      <c r="N53" s="7">
        <v>3560</v>
      </c>
      <c r="O53" s="7">
        <v>4640</v>
      </c>
      <c r="P53" s="7">
        <v>161</v>
      </c>
      <c r="Q53" s="7">
        <v>10186</v>
      </c>
      <c r="R53" s="7">
        <v>7672</v>
      </c>
      <c r="S53" s="7">
        <v>7942</v>
      </c>
      <c r="T53" s="7">
        <v>10347</v>
      </c>
      <c r="U53" s="7">
        <v>15614</v>
      </c>
      <c r="V53" s="7">
        <v>25961</v>
      </c>
      <c r="W53" s="7">
        <v>1500</v>
      </c>
      <c r="X53" s="7">
        <v>812</v>
      </c>
      <c r="Y53" s="7">
        <v>1078</v>
      </c>
      <c r="Z53" s="7">
        <v>810</v>
      </c>
      <c r="AA53" s="7">
        <v>2312</v>
      </c>
      <c r="AB53" s="7">
        <v>1888</v>
      </c>
      <c r="AC53" s="7">
        <v>4200</v>
      </c>
      <c r="AD53" s="7">
        <v>0</v>
      </c>
      <c r="AE53" s="7">
        <v>686</v>
      </c>
      <c r="AF53" s="7">
        <v>1021</v>
      </c>
      <c r="AG53" s="7">
        <v>156</v>
      </c>
      <c r="AH53" s="7">
        <v>686</v>
      </c>
      <c r="AI53" s="7">
        <v>1177</v>
      </c>
      <c r="AJ53" s="7">
        <v>1863</v>
      </c>
      <c r="AK53" s="7">
        <v>1</v>
      </c>
      <c r="AL53" s="7">
        <v>313</v>
      </c>
      <c r="AM53" s="7">
        <v>837</v>
      </c>
      <c r="AN53" s="7">
        <v>183</v>
      </c>
      <c r="AO53" s="7">
        <v>314</v>
      </c>
      <c r="AP53" s="7">
        <v>1020</v>
      </c>
      <c r="AQ53" s="7">
        <v>1334</v>
      </c>
      <c r="AR53" s="7">
        <v>0</v>
      </c>
      <c r="AS53" s="7">
        <v>217</v>
      </c>
      <c r="AT53" s="7">
        <v>1068</v>
      </c>
      <c r="AU53" s="7">
        <v>143</v>
      </c>
      <c r="AV53" s="7">
        <v>217</v>
      </c>
      <c r="AW53" s="7">
        <v>1211</v>
      </c>
      <c r="AX53" s="7">
        <v>1428</v>
      </c>
      <c r="AY53" s="7">
        <v>123</v>
      </c>
      <c r="AZ53" s="7">
        <v>339</v>
      </c>
      <c r="BA53" s="7">
        <v>565</v>
      </c>
      <c r="BB53" s="7">
        <v>37</v>
      </c>
      <c r="BC53" s="7">
        <v>462</v>
      </c>
      <c r="BD53" s="7">
        <v>602</v>
      </c>
      <c r="BE53" s="7">
        <v>1064</v>
      </c>
      <c r="BF53" s="7">
        <v>0</v>
      </c>
      <c r="BG53" s="7">
        <v>1453</v>
      </c>
      <c r="BH53" s="7">
        <v>495</v>
      </c>
      <c r="BI53" s="7">
        <v>106</v>
      </c>
      <c r="BJ53" s="7">
        <v>1453</v>
      </c>
      <c r="BK53" s="7">
        <v>601</v>
      </c>
      <c r="BL53" s="7">
        <v>2054</v>
      </c>
      <c r="BM53" s="7">
        <v>0</v>
      </c>
      <c r="BN53" s="7">
        <v>886</v>
      </c>
      <c r="BO53" s="7">
        <v>1845</v>
      </c>
      <c r="BP53" s="7">
        <v>228</v>
      </c>
      <c r="BQ53" s="7">
        <v>886</v>
      </c>
      <c r="BR53" s="7">
        <v>2073</v>
      </c>
      <c r="BS53" s="7">
        <v>2959</v>
      </c>
      <c r="BT53" s="7">
        <v>0</v>
      </c>
      <c r="BU53" s="7">
        <v>353</v>
      </c>
      <c r="BV53" s="7">
        <v>3080</v>
      </c>
      <c r="BW53" s="7">
        <v>1503</v>
      </c>
      <c r="BX53" s="7">
        <v>353</v>
      </c>
      <c r="BY53" s="7">
        <v>4583</v>
      </c>
      <c r="BZ53" s="7">
        <v>4936</v>
      </c>
      <c r="CA53" s="7">
        <v>0</v>
      </c>
      <c r="CB53" s="7">
        <v>858</v>
      </c>
      <c r="CC53" s="7">
        <v>790</v>
      </c>
      <c r="CD53" s="7">
        <v>102</v>
      </c>
      <c r="CE53" s="7">
        <v>858</v>
      </c>
      <c r="CF53" s="7">
        <v>892</v>
      </c>
      <c r="CG53" s="7">
        <v>1750</v>
      </c>
      <c r="CH53" s="7">
        <v>469</v>
      </c>
      <c r="CI53" s="7">
        <v>1756</v>
      </c>
      <c r="CJ53" s="7">
        <v>2071</v>
      </c>
      <c r="CK53" s="7">
        <v>785</v>
      </c>
      <c r="CL53" s="7">
        <v>2225</v>
      </c>
      <c r="CM53" s="7">
        <v>2856</v>
      </c>
      <c r="CN53" s="7">
        <v>5081</v>
      </c>
      <c r="CO53" s="7">
        <v>65</v>
      </c>
      <c r="CP53" s="7">
        <v>352</v>
      </c>
      <c r="CQ53" s="7">
        <v>696</v>
      </c>
      <c r="CR53" s="7">
        <v>211</v>
      </c>
      <c r="CS53" s="7">
        <v>417</v>
      </c>
      <c r="CT53" s="7">
        <v>907</v>
      </c>
      <c r="CU53" s="7">
        <v>1324</v>
      </c>
      <c r="CV53" s="7">
        <v>0</v>
      </c>
      <c r="CW53" s="7">
        <v>234</v>
      </c>
      <c r="CX53" s="7">
        <v>797</v>
      </c>
      <c r="CY53" s="7">
        <v>266</v>
      </c>
      <c r="CZ53" s="7">
        <v>234</v>
      </c>
      <c r="DA53" s="7">
        <v>1063</v>
      </c>
      <c r="DB53" s="7">
        <v>1297</v>
      </c>
      <c r="DC53" s="7">
        <v>0</v>
      </c>
      <c r="DD53" s="7">
        <v>198</v>
      </c>
      <c r="DE53" s="7">
        <v>87</v>
      </c>
      <c r="DF53" s="7">
        <v>128</v>
      </c>
      <c r="DG53" s="7">
        <v>198</v>
      </c>
      <c r="DH53" s="7">
        <v>215</v>
      </c>
      <c r="DI53" s="7">
        <v>413</v>
      </c>
      <c r="DJ53" s="7">
        <v>2</v>
      </c>
      <c r="DK53" s="7">
        <v>203</v>
      </c>
      <c r="DL53" s="7">
        <v>435</v>
      </c>
      <c r="DM53" s="7">
        <v>998</v>
      </c>
      <c r="DN53" s="7">
        <v>205</v>
      </c>
      <c r="DO53" s="7">
        <v>1433</v>
      </c>
      <c r="DP53" s="7">
        <v>1638</v>
      </c>
      <c r="DQ53" s="7">
        <v>0</v>
      </c>
      <c r="DR53" s="7">
        <v>2044</v>
      </c>
      <c r="DS53" s="7">
        <v>1115</v>
      </c>
      <c r="DT53" s="7">
        <v>117</v>
      </c>
      <c r="DU53" s="7">
        <v>2044</v>
      </c>
      <c r="DV53" s="7">
        <v>1232</v>
      </c>
      <c r="DW53" s="7">
        <v>3276</v>
      </c>
      <c r="DX53" s="7">
        <v>81</v>
      </c>
      <c r="DY53" s="7">
        <v>299</v>
      </c>
      <c r="DZ53" s="7">
        <v>62</v>
      </c>
      <c r="EA53" s="7">
        <v>32</v>
      </c>
      <c r="EB53" s="7">
        <v>380</v>
      </c>
      <c r="EC53" s="7">
        <v>94</v>
      </c>
      <c r="ED53" s="7">
        <v>474</v>
      </c>
      <c r="EE53" s="7">
        <v>646</v>
      </c>
      <c r="EF53" s="7">
        <v>16915</v>
      </c>
      <c r="EG53" s="7">
        <v>25489</v>
      </c>
      <c r="EH53" s="7">
        <v>16815</v>
      </c>
      <c r="EI53" s="7">
        <v>17561</v>
      </c>
      <c r="EJ53" s="7">
        <v>42304</v>
      </c>
      <c r="EK53" s="7">
        <v>59865</v>
      </c>
      <c r="EL53" s="7">
        <v>2270</v>
      </c>
      <c r="EM53" s="7">
        <v>22479</v>
      </c>
      <c r="EN53" s="7">
        <v>33188</v>
      </c>
      <c r="EO53" s="7">
        <v>18580</v>
      </c>
      <c r="EP53" s="7">
        <v>24749</v>
      </c>
      <c r="EQ53" s="7">
        <v>51768</v>
      </c>
      <c r="ER53" s="7">
        <v>76517</v>
      </c>
      <c r="ES53" s="7">
        <v>2337</v>
      </c>
      <c r="ET53" s="7">
        <v>25510</v>
      </c>
      <c r="EU53" s="7">
        <v>36318</v>
      </c>
      <c r="EV53" s="7">
        <v>20300</v>
      </c>
      <c r="EW53" s="7">
        <v>27847</v>
      </c>
      <c r="EX53" s="7">
        <v>56618</v>
      </c>
      <c r="EY53" s="7">
        <v>84465</v>
      </c>
      <c r="EZ53" s="7">
        <v>2418</v>
      </c>
      <c r="FA53" s="7">
        <v>25809</v>
      </c>
      <c r="FB53" s="7">
        <v>36380</v>
      </c>
      <c r="FC53" s="7">
        <v>20332</v>
      </c>
      <c r="FD53" s="7">
        <v>28227</v>
      </c>
      <c r="FE53" s="7">
        <v>56712</v>
      </c>
      <c r="FF53" s="7">
        <v>84939</v>
      </c>
    </row>
    <row r="54" spans="1:162" x14ac:dyDescent="0.25">
      <c r="A54" s="34">
        <v>41609</v>
      </c>
      <c r="B54" s="7">
        <v>16</v>
      </c>
      <c r="C54" s="7">
        <v>3393</v>
      </c>
      <c r="D54" s="7">
        <v>11317</v>
      </c>
      <c r="E54" s="7">
        <v>4617</v>
      </c>
      <c r="F54" s="7">
        <v>3409</v>
      </c>
      <c r="G54" s="7">
        <v>15934</v>
      </c>
      <c r="H54" s="7">
        <v>19343</v>
      </c>
      <c r="I54" s="7">
        <v>14</v>
      </c>
      <c r="J54" s="7">
        <v>1011</v>
      </c>
      <c r="K54" s="7">
        <v>1616</v>
      </c>
      <c r="L54" s="7">
        <v>1942</v>
      </c>
      <c r="M54" s="7">
        <v>1025</v>
      </c>
      <c r="N54" s="7">
        <v>3558</v>
      </c>
      <c r="O54" s="7">
        <v>4583</v>
      </c>
      <c r="P54" s="7">
        <v>331</v>
      </c>
      <c r="Q54" s="7">
        <v>10867</v>
      </c>
      <c r="R54" s="7">
        <v>8008</v>
      </c>
      <c r="S54" s="7">
        <v>8102</v>
      </c>
      <c r="T54" s="7">
        <v>11198</v>
      </c>
      <c r="U54" s="7">
        <v>16110</v>
      </c>
      <c r="V54" s="7">
        <v>27308</v>
      </c>
      <c r="W54" s="7">
        <v>1440</v>
      </c>
      <c r="X54" s="7">
        <v>1129</v>
      </c>
      <c r="Y54" s="7">
        <v>1148</v>
      </c>
      <c r="Z54" s="7">
        <v>846</v>
      </c>
      <c r="AA54" s="7">
        <v>2569</v>
      </c>
      <c r="AB54" s="7">
        <v>1994</v>
      </c>
      <c r="AC54" s="7">
        <v>4563</v>
      </c>
      <c r="AD54" s="7">
        <v>0</v>
      </c>
      <c r="AE54" s="7">
        <v>650</v>
      </c>
      <c r="AF54" s="7">
        <v>1041</v>
      </c>
      <c r="AG54" s="7">
        <v>278</v>
      </c>
      <c r="AH54" s="7">
        <v>650</v>
      </c>
      <c r="AI54" s="7">
        <v>1319</v>
      </c>
      <c r="AJ54" s="7">
        <v>1969</v>
      </c>
      <c r="AK54" s="7">
        <v>1</v>
      </c>
      <c r="AL54" s="7">
        <v>263</v>
      </c>
      <c r="AM54" s="7">
        <v>902</v>
      </c>
      <c r="AN54" s="7">
        <v>178</v>
      </c>
      <c r="AO54" s="7">
        <v>264</v>
      </c>
      <c r="AP54" s="7">
        <v>1080</v>
      </c>
      <c r="AQ54" s="7">
        <v>1344</v>
      </c>
      <c r="AR54" s="7">
        <v>32</v>
      </c>
      <c r="AS54" s="7">
        <v>206</v>
      </c>
      <c r="AT54" s="7">
        <v>1135</v>
      </c>
      <c r="AU54" s="7">
        <v>128</v>
      </c>
      <c r="AV54" s="7">
        <v>238</v>
      </c>
      <c r="AW54" s="7">
        <v>1263</v>
      </c>
      <c r="AX54" s="7">
        <v>1501</v>
      </c>
      <c r="AY54" s="7">
        <v>117</v>
      </c>
      <c r="AZ54" s="7">
        <v>323</v>
      </c>
      <c r="BA54" s="7">
        <v>578</v>
      </c>
      <c r="BB54" s="7">
        <v>36</v>
      </c>
      <c r="BC54" s="7">
        <v>440</v>
      </c>
      <c r="BD54" s="7">
        <v>614</v>
      </c>
      <c r="BE54" s="7">
        <v>1054</v>
      </c>
      <c r="BF54" s="7">
        <v>0</v>
      </c>
      <c r="BG54" s="7">
        <v>1355</v>
      </c>
      <c r="BH54" s="7">
        <v>579</v>
      </c>
      <c r="BI54" s="7">
        <v>101</v>
      </c>
      <c r="BJ54" s="7">
        <v>1355</v>
      </c>
      <c r="BK54" s="7">
        <v>680</v>
      </c>
      <c r="BL54" s="7">
        <v>2035</v>
      </c>
      <c r="BM54" s="7">
        <v>0</v>
      </c>
      <c r="BN54" s="7">
        <v>782</v>
      </c>
      <c r="BO54" s="7">
        <v>1546</v>
      </c>
      <c r="BP54" s="7">
        <v>211</v>
      </c>
      <c r="BQ54" s="7">
        <v>782</v>
      </c>
      <c r="BR54" s="7">
        <v>1757</v>
      </c>
      <c r="BS54" s="7">
        <v>2539</v>
      </c>
      <c r="BT54" s="7">
        <v>0</v>
      </c>
      <c r="BU54" s="7">
        <v>498</v>
      </c>
      <c r="BV54" s="7">
        <v>3082</v>
      </c>
      <c r="BW54" s="7">
        <v>1660</v>
      </c>
      <c r="BX54" s="7">
        <v>498</v>
      </c>
      <c r="BY54" s="7">
        <v>4742</v>
      </c>
      <c r="BZ54" s="7">
        <v>5240</v>
      </c>
      <c r="CA54" s="7">
        <v>0</v>
      </c>
      <c r="CB54" s="7">
        <v>690</v>
      </c>
      <c r="CC54" s="7">
        <v>1002</v>
      </c>
      <c r="CD54" s="7">
        <v>97</v>
      </c>
      <c r="CE54" s="7">
        <v>690</v>
      </c>
      <c r="CF54" s="7">
        <v>1099</v>
      </c>
      <c r="CG54" s="7">
        <v>1789</v>
      </c>
      <c r="CH54" s="7">
        <v>1049</v>
      </c>
      <c r="CI54" s="7">
        <v>1735</v>
      </c>
      <c r="CJ54" s="7">
        <v>2160</v>
      </c>
      <c r="CK54" s="7">
        <v>845</v>
      </c>
      <c r="CL54" s="7">
        <v>2784</v>
      </c>
      <c r="CM54" s="7">
        <v>3005</v>
      </c>
      <c r="CN54" s="7">
        <v>5789</v>
      </c>
      <c r="CO54" s="7">
        <v>57</v>
      </c>
      <c r="CP54" s="7">
        <v>780</v>
      </c>
      <c r="CQ54" s="7">
        <v>743</v>
      </c>
      <c r="CR54" s="7">
        <v>238</v>
      </c>
      <c r="CS54" s="7">
        <v>837</v>
      </c>
      <c r="CT54" s="7">
        <v>981</v>
      </c>
      <c r="CU54" s="7">
        <v>1818</v>
      </c>
      <c r="CV54" s="7">
        <v>0</v>
      </c>
      <c r="CW54" s="7">
        <v>366</v>
      </c>
      <c r="CX54" s="7">
        <v>922</v>
      </c>
      <c r="CY54" s="7">
        <v>372</v>
      </c>
      <c r="CZ54" s="7">
        <v>366</v>
      </c>
      <c r="DA54" s="7">
        <v>1294</v>
      </c>
      <c r="DB54" s="7">
        <v>1660</v>
      </c>
      <c r="DC54" s="7">
        <v>0</v>
      </c>
      <c r="DD54" s="7">
        <v>190</v>
      </c>
      <c r="DE54" s="7">
        <v>84</v>
      </c>
      <c r="DF54" s="7">
        <v>162</v>
      </c>
      <c r="DG54" s="7">
        <v>190</v>
      </c>
      <c r="DH54" s="7">
        <v>246</v>
      </c>
      <c r="DI54" s="7">
        <v>436</v>
      </c>
      <c r="DJ54" s="7">
        <v>2</v>
      </c>
      <c r="DK54" s="7">
        <v>327</v>
      </c>
      <c r="DL54" s="7">
        <v>573</v>
      </c>
      <c r="DM54" s="7">
        <v>1045</v>
      </c>
      <c r="DN54" s="7">
        <v>329</v>
      </c>
      <c r="DO54" s="7">
        <v>1618</v>
      </c>
      <c r="DP54" s="7">
        <v>1947</v>
      </c>
      <c r="DQ54" s="7">
        <v>0</v>
      </c>
      <c r="DR54" s="7">
        <v>1973</v>
      </c>
      <c r="DS54" s="7">
        <v>1060</v>
      </c>
      <c r="DT54" s="7">
        <v>112</v>
      </c>
      <c r="DU54" s="7">
        <v>1973</v>
      </c>
      <c r="DV54" s="7">
        <v>1172</v>
      </c>
      <c r="DW54" s="7">
        <v>3145</v>
      </c>
      <c r="DX54" s="7">
        <v>79</v>
      </c>
      <c r="DY54" s="7">
        <v>294</v>
      </c>
      <c r="DZ54" s="7">
        <v>54</v>
      </c>
      <c r="EA54" s="7">
        <v>30</v>
      </c>
      <c r="EB54" s="7">
        <v>373</v>
      </c>
      <c r="EC54" s="7">
        <v>84</v>
      </c>
      <c r="ED54" s="7">
        <v>457</v>
      </c>
      <c r="EE54" s="7">
        <v>1410</v>
      </c>
      <c r="EF54" s="7">
        <v>17504</v>
      </c>
      <c r="EG54" s="7">
        <v>26183</v>
      </c>
      <c r="EH54" s="7">
        <v>17166</v>
      </c>
      <c r="EI54" s="7">
        <v>18914</v>
      </c>
      <c r="EJ54" s="7">
        <v>43349</v>
      </c>
      <c r="EK54" s="7">
        <v>62263</v>
      </c>
      <c r="EL54" s="7">
        <v>3000</v>
      </c>
      <c r="EM54" s="7">
        <v>22902</v>
      </c>
      <c r="EN54" s="7">
        <v>34114</v>
      </c>
      <c r="EO54" s="7">
        <v>19041</v>
      </c>
      <c r="EP54" s="7">
        <v>25902</v>
      </c>
      <c r="EQ54" s="7">
        <v>53155</v>
      </c>
      <c r="ER54" s="7">
        <v>79057</v>
      </c>
      <c r="ES54" s="7">
        <v>3059</v>
      </c>
      <c r="ET54" s="7">
        <v>26538</v>
      </c>
      <c r="EU54" s="7">
        <v>37496</v>
      </c>
      <c r="EV54" s="7">
        <v>20970</v>
      </c>
      <c r="EW54" s="7">
        <v>29597</v>
      </c>
      <c r="EX54" s="7">
        <v>58466</v>
      </c>
      <c r="EY54" s="7">
        <v>88063</v>
      </c>
      <c r="EZ54" s="7">
        <v>3138</v>
      </c>
      <c r="FA54" s="7">
        <v>26832</v>
      </c>
      <c r="FB54" s="7">
        <v>37550</v>
      </c>
      <c r="FC54" s="7">
        <v>21000</v>
      </c>
      <c r="FD54" s="7">
        <v>29970</v>
      </c>
      <c r="FE54" s="7">
        <v>58550</v>
      </c>
      <c r="FF54" s="7">
        <v>88520</v>
      </c>
    </row>
    <row r="55" spans="1:162" x14ac:dyDescent="0.25">
      <c r="A55" s="34">
        <v>41640</v>
      </c>
      <c r="B55" s="7">
        <v>268</v>
      </c>
      <c r="C55" s="7">
        <v>3542</v>
      </c>
      <c r="D55" s="7">
        <v>10817</v>
      </c>
      <c r="E55" s="7">
        <v>4452</v>
      </c>
      <c r="F55" s="7">
        <v>3810</v>
      </c>
      <c r="G55" s="7">
        <v>15269</v>
      </c>
      <c r="H55" s="7">
        <v>19079</v>
      </c>
      <c r="I55" s="7">
        <v>12</v>
      </c>
      <c r="J55" s="7">
        <v>888</v>
      </c>
      <c r="K55" s="7">
        <v>1854</v>
      </c>
      <c r="L55" s="7">
        <v>1926</v>
      </c>
      <c r="M55" s="7">
        <v>900</v>
      </c>
      <c r="N55" s="7">
        <v>3780</v>
      </c>
      <c r="O55" s="7">
        <v>4680</v>
      </c>
      <c r="P55" s="7">
        <v>467</v>
      </c>
      <c r="Q55" s="7">
        <v>10646</v>
      </c>
      <c r="R55" s="7">
        <v>7962</v>
      </c>
      <c r="S55" s="7">
        <v>7828</v>
      </c>
      <c r="T55" s="7">
        <v>11113</v>
      </c>
      <c r="U55" s="7">
        <v>15790</v>
      </c>
      <c r="V55" s="7">
        <v>26903</v>
      </c>
      <c r="W55" s="7">
        <v>1380</v>
      </c>
      <c r="X55" s="7">
        <v>1112</v>
      </c>
      <c r="Y55" s="7">
        <v>1395</v>
      </c>
      <c r="Z55" s="7">
        <v>725</v>
      </c>
      <c r="AA55" s="7">
        <v>2492</v>
      </c>
      <c r="AB55" s="7">
        <v>2120</v>
      </c>
      <c r="AC55" s="7">
        <v>4612</v>
      </c>
      <c r="AD55" s="7">
        <v>80</v>
      </c>
      <c r="AE55" s="7">
        <v>605</v>
      </c>
      <c r="AF55" s="7">
        <v>1272</v>
      </c>
      <c r="AG55" s="7">
        <v>232</v>
      </c>
      <c r="AH55" s="7">
        <v>685</v>
      </c>
      <c r="AI55" s="7">
        <v>1504</v>
      </c>
      <c r="AJ55" s="7">
        <v>2189</v>
      </c>
      <c r="AK55" s="7">
        <v>1</v>
      </c>
      <c r="AL55" s="7">
        <v>287</v>
      </c>
      <c r="AM55" s="7">
        <v>841</v>
      </c>
      <c r="AN55" s="7">
        <v>146</v>
      </c>
      <c r="AO55" s="7">
        <v>288</v>
      </c>
      <c r="AP55" s="7">
        <v>987</v>
      </c>
      <c r="AQ55" s="7">
        <v>1275</v>
      </c>
      <c r="AR55" s="7">
        <v>30</v>
      </c>
      <c r="AS55" s="7">
        <v>274</v>
      </c>
      <c r="AT55" s="7">
        <v>1205</v>
      </c>
      <c r="AU55" s="7">
        <v>81</v>
      </c>
      <c r="AV55" s="7">
        <v>304</v>
      </c>
      <c r="AW55" s="7">
        <v>1286</v>
      </c>
      <c r="AX55" s="7">
        <v>1590</v>
      </c>
      <c r="AY55" s="7">
        <v>113</v>
      </c>
      <c r="AZ55" s="7">
        <v>305</v>
      </c>
      <c r="BA55" s="7">
        <v>525</v>
      </c>
      <c r="BB55" s="7">
        <v>26</v>
      </c>
      <c r="BC55" s="7">
        <v>418</v>
      </c>
      <c r="BD55" s="7">
        <v>551</v>
      </c>
      <c r="BE55" s="7">
        <v>969</v>
      </c>
      <c r="BF55" s="7">
        <v>0</v>
      </c>
      <c r="BG55" s="7">
        <v>1402</v>
      </c>
      <c r="BH55" s="7">
        <v>630</v>
      </c>
      <c r="BI55" s="7">
        <v>89</v>
      </c>
      <c r="BJ55" s="7">
        <v>1402</v>
      </c>
      <c r="BK55" s="7">
        <v>719</v>
      </c>
      <c r="BL55" s="7">
        <v>2121</v>
      </c>
      <c r="BM55" s="7">
        <v>0</v>
      </c>
      <c r="BN55" s="7">
        <v>1062</v>
      </c>
      <c r="BO55" s="7">
        <v>1743</v>
      </c>
      <c r="BP55" s="7">
        <v>196</v>
      </c>
      <c r="BQ55" s="7">
        <v>1062</v>
      </c>
      <c r="BR55" s="7">
        <v>1939</v>
      </c>
      <c r="BS55" s="7">
        <v>3001</v>
      </c>
      <c r="BT55" s="7">
        <v>0</v>
      </c>
      <c r="BU55" s="7">
        <v>311</v>
      </c>
      <c r="BV55" s="7">
        <v>3290</v>
      </c>
      <c r="BW55" s="7">
        <v>1458</v>
      </c>
      <c r="BX55" s="7">
        <v>311</v>
      </c>
      <c r="BY55" s="7">
        <v>4748</v>
      </c>
      <c r="BZ55" s="7">
        <v>5059</v>
      </c>
      <c r="CA55" s="7">
        <v>0</v>
      </c>
      <c r="CB55" s="7">
        <v>961</v>
      </c>
      <c r="CC55" s="7">
        <v>589</v>
      </c>
      <c r="CD55" s="7">
        <v>79</v>
      </c>
      <c r="CE55" s="7">
        <v>961</v>
      </c>
      <c r="CF55" s="7">
        <v>668</v>
      </c>
      <c r="CG55" s="7">
        <v>1629</v>
      </c>
      <c r="CH55" s="7">
        <v>1102</v>
      </c>
      <c r="CI55" s="7">
        <v>1561</v>
      </c>
      <c r="CJ55" s="7">
        <v>1980</v>
      </c>
      <c r="CK55" s="7">
        <v>907</v>
      </c>
      <c r="CL55" s="7">
        <v>2663</v>
      </c>
      <c r="CM55" s="7">
        <v>2887</v>
      </c>
      <c r="CN55" s="7">
        <v>5550</v>
      </c>
      <c r="CO55" s="7">
        <v>294</v>
      </c>
      <c r="CP55" s="7">
        <v>652</v>
      </c>
      <c r="CQ55" s="7">
        <v>694</v>
      </c>
      <c r="CR55" s="7">
        <v>218</v>
      </c>
      <c r="CS55" s="7">
        <v>946</v>
      </c>
      <c r="CT55" s="7">
        <v>912</v>
      </c>
      <c r="CU55" s="7">
        <v>1858</v>
      </c>
      <c r="CV55" s="7">
        <v>0</v>
      </c>
      <c r="CW55" s="7">
        <v>352</v>
      </c>
      <c r="CX55" s="7">
        <v>877</v>
      </c>
      <c r="CY55" s="7">
        <v>529</v>
      </c>
      <c r="CZ55" s="7">
        <v>352</v>
      </c>
      <c r="DA55" s="7">
        <v>1406</v>
      </c>
      <c r="DB55" s="7">
        <v>1758</v>
      </c>
      <c r="DC55" s="7">
        <v>0</v>
      </c>
      <c r="DD55" s="7">
        <v>162</v>
      </c>
      <c r="DE55" s="7">
        <v>80</v>
      </c>
      <c r="DF55" s="7">
        <v>151</v>
      </c>
      <c r="DG55" s="7">
        <v>162</v>
      </c>
      <c r="DH55" s="7">
        <v>231</v>
      </c>
      <c r="DI55" s="7">
        <v>393</v>
      </c>
      <c r="DJ55" s="7">
        <v>1</v>
      </c>
      <c r="DK55" s="7">
        <v>289</v>
      </c>
      <c r="DL55" s="7">
        <v>629</v>
      </c>
      <c r="DM55" s="7">
        <v>1036</v>
      </c>
      <c r="DN55" s="7">
        <v>290</v>
      </c>
      <c r="DO55" s="7">
        <v>1665</v>
      </c>
      <c r="DP55" s="7">
        <v>1955</v>
      </c>
      <c r="DQ55" s="7">
        <v>0</v>
      </c>
      <c r="DR55" s="7">
        <v>1911</v>
      </c>
      <c r="DS55" s="7">
        <v>1246</v>
      </c>
      <c r="DT55" s="7">
        <v>253</v>
      </c>
      <c r="DU55" s="7">
        <v>1911</v>
      </c>
      <c r="DV55" s="7">
        <v>1499</v>
      </c>
      <c r="DW55" s="7">
        <v>3410</v>
      </c>
      <c r="DX55" s="7">
        <v>1026</v>
      </c>
      <c r="DY55" s="7">
        <v>284</v>
      </c>
      <c r="DZ55" s="7">
        <v>175</v>
      </c>
      <c r="EA55" s="7">
        <v>30</v>
      </c>
      <c r="EB55" s="7">
        <v>1310</v>
      </c>
      <c r="EC55" s="7">
        <v>205</v>
      </c>
      <c r="ED55" s="7">
        <v>1515</v>
      </c>
      <c r="EE55" s="7">
        <v>1849</v>
      </c>
      <c r="EF55" s="7">
        <v>16948</v>
      </c>
      <c r="EG55" s="7">
        <v>25903</v>
      </c>
      <c r="EH55" s="7">
        <v>16571</v>
      </c>
      <c r="EI55" s="7">
        <v>18797</v>
      </c>
      <c r="EJ55" s="7">
        <v>42474</v>
      </c>
      <c r="EK55" s="7">
        <v>61271</v>
      </c>
      <c r="EL55" s="7">
        <v>3453</v>
      </c>
      <c r="EM55" s="7">
        <v>22956</v>
      </c>
      <c r="EN55" s="7">
        <v>34103</v>
      </c>
      <c r="EO55" s="7">
        <v>18145</v>
      </c>
      <c r="EP55" s="7">
        <v>26409</v>
      </c>
      <c r="EQ55" s="7">
        <v>52248</v>
      </c>
      <c r="ER55" s="7">
        <v>78657</v>
      </c>
      <c r="ES55" s="7">
        <v>3748</v>
      </c>
      <c r="ET55" s="7">
        <v>26322</v>
      </c>
      <c r="EU55" s="7">
        <v>37629</v>
      </c>
      <c r="EV55" s="7">
        <v>20332</v>
      </c>
      <c r="EW55" s="7">
        <v>30070</v>
      </c>
      <c r="EX55" s="7">
        <v>57961</v>
      </c>
      <c r="EY55" s="7">
        <v>88031</v>
      </c>
      <c r="EZ55" s="7">
        <v>4774</v>
      </c>
      <c r="FA55" s="7">
        <v>26606</v>
      </c>
      <c r="FB55" s="7">
        <v>37804</v>
      </c>
      <c r="FC55" s="7">
        <v>20362</v>
      </c>
      <c r="FD55" s="7">
        <v>31380</v>
      </c>
      <c r="FE55" s="7">
        <v>58166</v>
      </c>
      <c r="FF55" s="7">
        <v>89546</v>
      </c>
    </row>
    <row r="56" spans="1:162" x14ac:dyDescent="0.25">
      <c r="A56" s="34">
        <v>41671</v>
      </c>
      <c r="B56" s="7">
        <v>253</v>
      </c>
      <c r="C56" s="7">
        <v>2894</v>
      </c>
      <c r="D56" s="7">
        <v>11182</v>
      </c>
      <c r="E56" s="7">
        <v>4521</v>
      </c>
      <c r="F56" s="7">
        <v>3147</v>
      </c>
      <c r="G56" s="7">
        <v>15703</v>
      </c>
      <c r="H56" s="7">
        <v>18850</v>
      </c>
      <c r="I56" s="7">
        <v>11</v>
      </c>
      <c r="J56" s="7">
        <v>807</v>
      </c>
      <c r="K56" s="7">
        <v>1710</v>
      </c>
      <c r="L56" s="7">
        <v>1950</v>
      </c>
      <c r="M56" s="7">
        <v>818</v>
      </c>
      <c r="N56" s="7">
        <v>3660</v>
      </c>
      <c r="O56" s="7">
        <v>4478</v>
      </c>
      <c r="P56" s="7">
        <v>4049</v>
      </c>
      <c r="Q56" s="7">
        <v>9973</v>
      </c>
      <c r="R56" s="7">
        <v>8182</v>
      </c>
      <c r="S56" s="7">
        <v>7495</v>
      </c>
      <c r="T56" s="7">
        <v>14022</v>
      </c>
      <c r="U56" s="7">
        <v>15677</v>
      </c>
      <c r="V56" s="7">
        <v>29699</v>
      </c>
      <c r="W56" s="7">
        <v>1320</v>
      </c>
      <c r="X56" s="7">
        <v>468</v>
      </c>
      <c r="Y56" s="7">
        <v>1086</v>
      </c>
      <c r="Z56" s="7">
        <v>748</v>
      </c>
      <c r="AA56" s="7">
        <v>1788</v>
      </c>
      <c r="AB56" s="7">
        <v>1834</v>
      </c>
      <c r="AC56" s="7">
        <v>3622</v>
      </c>
      <c r="AD56" s="7">
        <v>60</v>
      </c>
      <c r="AE56" s="7">
        <v>697</v>
      </c>
      <c r="AF56" s="7">
        <v>1247</v>
      </c>
      <c r="AG56" s="7">
        <v>228</v>
      </c>
      <c r="AH56" s="7">
        <v>757</v>
      </c>
      <c r="AI56" s="7">
        <v>1475</v>
      </c>
      <c r="AJ56" s="7">
        <v>2232</v>
      </c>
      <c r="AK56" s="7">
        <v>1</v>
      </c>
      <c r="AL56" s="7">
        <v>297</v>
      </c>
      <c r="AM56" s="7">
        <v>872</v>
      </c>
      <c r="AN56" s="7">
        <v>164</v>
      </c>
      <c r="AO56" s="7">
        <v>298</v>
      </c>
      <c r="AP56" s="7">
        <v>1036</v>
      </c>
      <c r="AQ56" s="7">
        <v>1334</v>
      </c>
      <c r="AR56" s="7">
        <v>24</v>
      </c>
      <c r="AS56" s="7">
        <v>444</v>
      </c>
      <c r="AT56" s="7">
        <v>1129</v>
      </c>
      <c r="AU56" s="7">
        <v>76</v>
      </c>
      <c r="AV56" s="7">
        <v>468</v>
      </c>
      <c r="AW56" s="7">
        <v>1205</v>
      </c>
      <c r="AX56" s="7">
        <v>1673</v>
      </c>
      <c r="AY56" s="7">
        <v>107</v>
      </c>
      <c r="AZ56" s="7">
        <v>387</v>
      </c>
      <c r="BA56" s="7">
        <v>484</v>
      </c>
      <c r="BB56" s="7">
        <v>24</v>
      </c>
      <c r="BC56" s="7">
        <v>494</v>
      </c>
      <c r="BD56" s="7">
        <v>508</v>
      </c>
      <c r="BE56" s="7">
        <v>1002</v>
      </c>
      <c r="BF56" s="7">
        <v>108</v>
      </c>
      <c r="BG56" s="7">
        <v>1299</v>
      </c>
      <c r="BH56" s="7">
        <v>606</v>
      </c>
      <c r="BI56" s="7">
        <v>87</v>
      </c>
      <c r="BJ56" s="7">
        <v>1407</v>
      </c>
      <c r="BK56" s="7">
        <v>693</v>
      </c>
      <c r="BL56" s="7">
        <v>2100</v>
      </c>
      <c r="BM56" s="7">
        <v>0</v>
      </c>
      <c r="BN56" s="7">
        <v>998</v>
      </c>
      <c r="BO56" s="7">
        <v>1530</v>
      </c>
      <c r="BP56" s="7">
        <v>188</v>
      </c>
      <c r="BQ56" s="7">
        <v>998</v>
      </c>
      <c r="BR56" s="7">
        <v>1718</v>
      </c>
      <c r="BS56" s="7">
        <v>2716</v>
      </c>
      <c r="BT56" s="7">
        <v>0</v>
      </c>
      <c r="BU56" s="7">
        <v>370</v>
      </c>
      <c r="BV56" s="7">
        <v>3412</v>
      </c>
      <c r="BW56" s="7">
        <v>1573</v>
      </c>
      <c r="BX56" s="7">
        <v>370</v>
      </c>
      <c r="BY56" s="7">
        <v>4985</v>
      </c>
      <c r="BZ56" s="7">
        <v>5355</v>
      </c>
      <c r="CA56" s="7">
        <v>680</v>
      </c>
      <c r="CB56" s="7">
        <v>1270</v>
      </c>
      <c r="CC56" s="7">
        <v>588</v>
      </c>
      <c r="CD56" s="7">
        <v>87</v>
      </c>
      <c r="CE56" s="7">
        <v>1950</v>
      </c>
      <c r="CF56" s="7">
        <v>675</v>
      </c>
      <c r="CG56" s="7">
        <v>2625</v>
      </c>
      <c r="CH56" s="7">
        <v>2801</v>
      </c>
      <c r="CI56" s="7">
        <v>1651</v>
      </c>
      <c r="CJ56" s="7">
        <v>2115</v>
      </c>
      <c r="CK56" s="7">
        <v>867</v>
      </c>
      <c r="CL56" s="7">
        <v>4452</v>
      </c>
      <c r="CM56" s="7">
        <v>2982</v>
      </c>
      <c r="CN56" s="7">
        <v>7434</v>
      </c>
      <c r="CO56" s="7">
        <v>492</v>
      </c>
      <c r="CP56" s="7">
        <v>664</v>
      </c>
      <c r="CQ56" s="7">
        <v>853</v>
      </c>
      <c r="CR56" s="7">
        <v>270</v>
      </c>
      <c r="CS56" s="7">
        <v>1156</v>
      </c>
      <c r="CT56" s="7">
        <v>1123</v>
      </c>
      <c r="CU56" s="7">
        <v>2279</v>
      </c>
      <c r="CV56" s="7">
        <v>0</v>
      </c>
      <c r="CW56" s="7">
        <v>340</v>
      </c>
      <c r="CX56" s="7">
        <v>885</v>
      </c>
      <c r="CY56" s="7">
        <v>506</v>
      </c>
      <c r="CZ56" s="7">
        <v>340</v>
      </c>
      <c r="DA56" s="7">
        <v>1391</v>
      </c>
      <c r="DB56" s="7">
        <v>1731</v>
      </c>
      <c r="DC56" s="7">
        <v>0</v>
      </c>
      <c r="DD56" s="7">
        <v>154</v>
      </c>
      <c r="DE56" s="7">
        <v>77</v>
      </c>
      <c r="DF56" s="7">
        <v>154</v>
      </c>
      <c r="DG56" s="7">
        <v>154</v>
      </c>
      <c r="DH56" s="7">
        <v>231</v>
      </c>
      <c r="DI56" s="7">
        <v>385</v>
      </c>
      <c r="DJ56" s="7">
        <v>1</v>
      </c>
      <c r="DK56" s="7">
        <v>350</v>
      </c>
      <c r="DL56" s="7">
        <v>571</v>
      </c>
      <c r="DM56" s="7">
        <v>984</v>
      </c>
      <c r="DN56" s="7">
        <v>351</v>
      </c>
      <c r="DO56" s="7">
        <v>1555</v>
      </c>
      <c r="DP56" s="7">
        <v>1906</v>
      </c>
      <c r="DQ56" s="7">
        <v>0</v>
      </c>
      <c r="DR56" s="7">
        <v>1846</v>
      </c>
      <c r="DS56" s="7">
        <v>1194</v>
      </c>
      <c r="DT56" s="7">
        <v>247</v>
      </c>
      <c r="DU56" s="7">
        <v>1846</v>
      </c>
      <c r="DV56" s="7">
        <v>1441</v>
      </c>
      <c r="DW56" s="7">
        <v>3287</v>
      </c>
      <c r="DX56" s="7">
        <v>784</v>
      </c>
      <c r="DY56" s="7">
        <v>278</v>
      </c>
      <c r="DZ56" s="7">
        <v>148</v>
      </c>
      <c r="EA56" s="7">
        <v>27</v>
      </c>
      <c r="EB56" s="7">
        <v>1062</v>
      </c>
      <c r="EC56" s="7">
        <v>175</v>
      </c>
      <c r="ED56" s="7">
        <v>1237</v>
      </c>
      <c r="EE56" s="7">
        <v>7114</v>
      </c>
      <c r="EF56" s="7">
        <v>15695</v>
      </c>
      <c r="EG56" s="7">
        <v>26601</v>
      </c>
      <c r="EH56" s="7">
        <v>16406</v>
      </c>
      <c r="EI56" s="7">
        <v>22809</v>
      </c>
      <c r="EJ56" s="7">
        <v>43007</v>
      </c>
      <c r="EK56" s="7">
        <v>65816</v>
      </c>
      <c r="EL56" s="7">
        <v>9414</v>
      </c>
      <c r="EM56" s="7">
        <v>21555</v>
      </c>
      <c r="EN56" s="7">
        <v>34143</v>
      </c>
      <c r="EO56" s="7">
        <v>18008</v>
      </c>
      <c r="EP56" s="7">
        <v>30969</v>
      </c>
      <c r="EQ56" s="7">
        <v>52151</v>
      </c>
      <c r="ER56" s="7">
        <v>83120</v>
      </c>
      <c r="ES56" s="7">
        <v>9907</v>
      </c>
      <c r="ET56" s="7">
        <v>24909</v>
      </c>
      <c r="EU56" s="7">
        <v>37723</v>
      </c>
      <c r="EV56" s="7">
        <v>20169</v>
      </c>
      <c r="EW56" s="7">
        <v>34816</v>
      </c>
      <c r="EX56" s="7">
        <v>57892</v>
      </c>
      <c r="EY56" s="7">
        <v>92708</v>
      </c>
      <c r="EZ56" s="7">
        <v>10691</v>
      </c>
      <c r="FA56" s="7">
        <v>25187</v>
      </c>
      <c r="FB56" s="7">
        <v>37871</v>
      </c>
      <c r="FC56" s="7">
        <v>20196</v>
      </c>
      <c r="FD56" s="7">
        <v>35878</v>
      </c>
      <c r="FE56" s="7">
        <v>58067</v>
      </c>
      <c r="FF56" s="7">
        <v>93945</v>
      </c>
    </row>
    <row r="57" spans="1:162" x14ac:dyDescent="0.25">
      <c r="A57" s="34">
        <v>41699</v>
      </c>
      <c r="B57" s="7">
        <v>207</v>
      </c>
      <c r="C57" s="7">
        <v>3014</v>
      </c>
      <c r="D57" s="7">
        <v>12033</v>
      </c>
      <c r="E57" s="7">
        <v>4416</v>
      </c>
      <c r="F57" s="7">
        <v>3221</v>
      </c>
      <c r="G57" s="7">
        <v>16449</v>
      </c>
      <c r="H57" s="7">
        <v>19670</v>
      </c>
      <c r="I57" s="7">
        <v>2123</v>
      </c>
      <c r="J57" s="7">
        <v>716</v>
      </c>
      <c r="K57" s="7">
        <v>2014</v>
      </c>
      <c r="L57" s="7">
        <v>1973</v>
      </c>
      <c r="M57" s="7">
        <v>2839</v>
      </c>
      <c r="N57" s="7">
        <v>3987</v>
      </c>
      <c r="O57" s="7">
        <v>6826</v>
      </c>
      <c r="P57" s="7">
        <v>3387</v>
      </c>
      <c r="Q57" s="7">
        <v>10105</v>
      </c>
      <c r="R57" s="7">
        <v>9081</v>
      </c>
      <c r="S57" s="7">
        <v>7527</v>
      </c>
      <c r="T57" s="7">
        <v>13492</v>
      </c>
      <c r="U57" s="7">
        <v>16608</v>
      </c>
      <c r="V57" s="7">
        <v>30100</v>
      </c>
      <c r="W57" s="7">
        <v>1260</v>
      </c>
      <c r="X57" s="7">
        <v>455</v>
      </c>
      <c r="Y57" s="7">
        <v>1123</v>
      </c>
      <c r="Z57" s="7">
        <v>716</v>
      </c>
      <c r="AA57" s="7">
        <v>1715</v>
      </c>
      <c r="AB57" s="7">
        <v>1839</v>
      </c>
      <c r="AC57" s="7">
        <v>3554</v>
      </c>
      <c r="AD57" s="7">
        <v>880</v>
      </c>
      <c r="AE57" s="7">
        <v>768</v>
      </c>
      <c r="AF57" s="7">
        <v>1263</v>
      </c>
      <c r="AG57" s="7">
        <v>213</v>
      </c>
      <c r="AH57" s="7">
        <v>1648</v>
      </c>
      <c r="AI57" s="7">
        <v>1476</v>
      </c>
      <c r="AJ57" s="7">
        <v>3124</v>
      </c>
      <c r="AK57" s="7">
        <v>321</v>
      </c>
      <c r="AL57" s="7">
        <v>271</v>
      </c>
      <c r="AM57" s="7">
        <v>901</v>
      </c>
      <c r="AN57" s="7">
        <v>159</v>
      </c>
      <c r="AO57" s="7">
        <v>592</v>
      </c>
      <c r="AP57" s="7">
        <v>1060</v>
      </c>
      <c r="AQ57" s="7">
        <v>1652</v>
      </c>
      <c r="AR57" s="7">
        <v>65</v>
      </c>
      <c r="AS57" s="7">
        <v>575</v>
      </c>
      <c r="AT57" s="7">
        <v>1109</v>
      </c>
      <c r="AU57" s="7">
        <v>154</v>
      </c>
      <c r="AV57" s="7">
        <v>640</v>
      </c>
      <c r="AW57" s="7">
        <v>1263</v>
      </c>
      <c r="AX57" s="7">
        <v>1903</v>
      </c>
      <c r="AY57" s="7">
        <v>103</v>
      </c>
      <c r="AZ57" s="7">
        <v>385</v>
      </c>
      <c r="BA57" s="7">
        <v>486</v>
      </c>
      <c r="BB57" s="7">
        <v>20</v>
      </c>
      <c r="BC57" s="7">
        <v>488</v>
      </c>
      <c r="BD57" s="7">
        <v>506</v>
      </c>
      <c r="BE57" s="7">
        <v>994</v>
      </c>
      <c r="BF57" s="7">
        <v>1480</v>
      </c>
      <c r="BG57" s="7">
        <v>1650</v>
      </c>
      <c r="BH57" s="7">
        <v>593</v>
      </c>
      <c r="BI57" s="7">
        <v>84</v>
      </c>
      <c r="BJ57" s="7">
        <v>3130</v>
      </c>
      <c r="BK57" s="7">
        <v>677</v>
      </c>
      <c r="BL57" s="7">
        <v>3807</v>
      </c>
      <c r="BM57" s="7">
        <v>0</v>
      </c>
      <c r="BN57" s="7">
        <v>1003</v>
      </c>
      <c r="BO57" s="7">
        <v>1458</v>
      </c>
      <c r="BP57" s="7">
        <v>182</v>
      </c>
      <c r="BQ57" s="7">
        <v>1003</v>
      </c>
      <c r="BR57" s="7">
        <v>1640</v>
      </c>
      <c r="BS57" s="7">
        <v>2643</v>
      </c>
      <c r="BT57" s="7">
        <v>0</v>
      </c>
      <c r="BU57" s="7">
        <v>448</v>
      </c>
      <c r="BV57" s="7">
        <v>3433</v>
      </c>
      <c r="BW57" s="7">
        <v>1643</v>
      </c>
      <c r="BX57" s="7">
        <v>448</v>
      </c>
      <c r="BY57" s="7">
        <v>5076</v>
      </c>
      <c r="BZ57" s="7">
        <v>5524</v>
      </c>
      <c r="CA57" s="7">
        <v>0</v>
      </c>
      <c r="CB57" s="7">
        <v>1300</v>
      </c>
      <c r="CC57" s="7">
        <v>520</v>
      </c>
      <c r="CD57" s="7">
        <v>85</v>
      </c>
      <c r="CE57" s="7">
        <v>1300</v>
      </c>
      <c r="CF57" s="7">
        <v>605</v>
      </c>
      <c r="CG57" s="7">
        <v>1905</v>
      </c>
      <c r="CH57" s="7">
        <v>2082</v>
      </c>
      <c r="CI57" s="7">
        <v>1532</v>
      </c>
      <c r="CJ57" s="7">
        <v>2470</v>
      </c>
      <c r="CK57" s="7">
        <v>871</v>
      </c>
      <c r="CL57" s="7">
        <v>3614</v>
      </c>
      <c r="CM57" s="7">
        <v>3341</v>
      </c>
      <c r="CN57" s="7">
        <v>6955</v>
      </c>
      <c r="CO57" s="7">
        <v>440</v>
      </c>
      <c r="CP57" s="7">
        <v>685</v>
      </c>
      <c r="CQ57" s="7">
        <v>773</v>
      </c>
      <c r="CR57" s="7">
        <v>265</v>
      </c>
      <c r="CS57" s="7">
        <v>1125</v>
      </c>
      <c r="CT57" s="7">
        <v>1038</v>
      </c>
      <c r="CU57" s="7">
        <v>2163</v>
      </c>
      <c r="CV57" s="7">
        <v>0</v>
      </c>
      <c r="CW57" s="7">
        <v>330</v>
      </c>
      <c r="CX57" s="7">
        <v>722</v>
      </c>
      <c r="CY57" s="7">
        <v>510</v>
      </c>
      <c r="CZ57" s="7">
        <v>330</v>
      </c>
      <c r="DA57" s="7">
        <v>1232</v>
      </c>
      <c r="DB57" s="7">
        <v>1562</v>
      </c>
      <c r="DC57" s="7">
        <v>0</v>
      </c>
      <c r="DD57" s="7">
        <v>258</v>
      </c>
      <c r="DE57" s="7">
        <v>175</v>
      </c>
      <c r="DF57" s="7">
        <v>157</v>
      </c>
      <c r="DG57" s="7">
        <v>258</v>
      </c>
      <c r="DH57" s="7">
        <v>332</v>
      </c>
      <c r="DI57" s="7">
        <v>590</v>
      </c>
      <c r="DJ57" s="7">
        <v>1</v>
      </c>
      <c r="DK57" s="7">
        <v>359</v>
      </c>
      <c r="DL57" s="7">
        <v>468</v>
      </c>
      <c r="DM57" s="7">
        <v>915</v>
      </c>
      <c r="DN57" s="7">
        <v>360</v>
      </c>
      <c r="DO57" s="7">
        <v>1383</v>
      </c>
      <c r="DP57" s="7">
        <v>1743</v>
      </c>
      <c r="DQ57" s="7">
        <v>0</v>
      </c>
      <c r="DR57" s="7">
        <v>1782</v>
      </c>
      <c r="DS57" s="7">
        <v>1143</v>
      </c>
      <c r="DT57" s="7">
        <v>241</v>
      </c>
      <c r="DU57" s="7">
        <v>1782</v>
      </c>
      <c r="DV57" s="7">
        <v>1384</v>
      </c>
      <c r="DW57" s="7">
        <v>3166</v>
      </c>
      <c r="DX57" s="7">
        <v>782</v>
      </c>
      <c r="DY57" s="7">
        <v>276</v>
      </c>
      <c r="DZ57" s="7">
        <v>120</v>
      </c>
      <c r="EA57" s="7">
        <v>27</v>
      </c>
      <c r="EB57" s="7">
        <v>1058</v>
      </c>
      <c r="EC57" s="7">
        <v>147</v>
      </c>
      <c r="ED57" s="7">
        <v>1205</v>
      </c>
      <c r="EE57" s="7">
        <v>7799</v>
      </c>
      <c r="EF57" s="7">
        <v>15815</v>
      </c>
      <c r="EG57" s="7">
        <v>29031</v>
      </c>
      <c r="EH57" s="7">
        <v>16430</v>
      </c>
      <c r="EI57" s="7">
        <v>23614</v>
      </c>
      <c r="EJ57" s="7">
        <v>45461</v>
      </c>
      <c r="EK57" s="7">
        <v>69075</v>
      </c>
      <c r="EL57" s="7">
        <v>11908</v>
      </c>
      <c r="EM57" s="7">
        <v>22222</v>
      </c>
      <c r="EN57" s="7">
        <v>36484</v>
      </c>
      <c r="EO57" s="7">
        <v>18043</v>
      </c>
      <c r="EP57" s="7">
        <v>34130</v>
      </c>
      <c r="EQ57" s="7">
        <v>54527</v>
      </c>
      <c r="ER57" s="7">
        <v>88657</v>
      </c>
      <c r="ES57" s="7">
        <v>12349</v>
      </c>
      <c r="ET57" s="7">
        <v>25636</v>
      </c>
      <c r="EU57" s="7">
        <v>39765</v>
      </c>
      <c r="EV57" s="7">
        <v>20131</v>
      </c>
      <c r="EW57" s="7">
        <v>37985</v>
      </c>
      <c r="EX57" s="7">
        <v>59896</v>
      </c>
      <c r="EY57" s="7">
        <v>97881</v>
      </c>
      <c r="EZ57" s="7">
        <v>13131</v>
      </c>
      <c r="FA57" s="7">
        <v>25912</v>
      </c>
      <c r="FB57" s="7">
        <v>39885</v>
      </c>
      <c r="FC57" s="7">
        <v>20158</v>
      </c>
      <c r="FD57" s="7">
        <v>39043</v>
      </c>
      <c r="FE57" s="7">
        <v>60043</v>
      </c>
      <c r="FF57" s="7">
        <v>99086</v>
      </c>
    </row>
    <row r="58" spans="1:162" x14ac:dyDescent="0.25">
      <c r="A58" s="34">
        <v>41730</v>
      </c>
      <c r="B58" s="7">
        <v>353</v>
      </c>
      <c r="C58" s="7">
        <v>2777</v>
      </c>
      <c r="D58" s="7">
        <v>11794</v>
      </c>
      <c r="E58" s="7">
        <v>4256</v>
      </c>
      <c r="F58" s="7">
        <v>3130</v>
      </c>
      <c r="G58" s="7">
        <v>16050</v>
      </c>
      <c r="H58" s="7">
        <v>19180</v>
      </c>
      <c r="I58" s="7">
        <v>4127</v>
      </c>
      <c r="J58" s="7">
        <v>690</v>
      </c>
      <c r="K58" s="7">
        <v>2083</v>
      </c>
      <c r="L58" s="7">
        <v>1863</v>
      </c>
      <c r="M58" s="7">
        <v>4817</v>
      </c>
      <c r="N58" s="7">
        <v>3946</v>
      </c>
      <c r="O58" s="7">
        <v>8763</v>
      </c>
      <c r="P58" s="7">
        <v>2833</v>
      </c>
      <c r="Q58" s="7">
        <v>8704</v>
      </c>
      <c r="R58" s="7">
        <v>9867</v>
      </c>
      <c r="S58" s="7">
        <v>7623</v>
      </c>
      <c r="T58" s="7">
        <v>11537</v>
      </c>
      <c r="U58" s="7">
        <v>17490</v>
      </c>
      <c r="V58" s="7">
        <v>29027</v>
      </c>
      <c r="W58" s="7">
        <v>1200</v>
      </c>
      <c r="X58" s="7">
        <v>402</v>
      </c>
      <c r="Y58" s="7">
        <v>1137</v>
      </c>
      <c r="Z58" s="7">
        <v>691</v>
      </c>
      <c r="AA58" s="7">
        <v>1602</v>
      </c>
      <c r="AB58" s="7">
        <v>1828</v>
      </c>
      <c r="AC58" s="7">
        <v>3430</v>
      </c>
      <c r="AD58" s="7">
        <v>860</v>
      </c>
      <c r="AE58" s="7">
        <v>680</v>
      </c>
      <c r="AF58" s="7">
        <v>1334</v>
      </c>
      <c r="AG58" s="7">
        <v>204</v>
      </c>
      <c r="AH58" s="7">
        <v>1540</v>
      </c>
      <c r="AI58" s="7">
        <v>1538</v>
      </c>
      <c r="AJ58" s="7">
        <v>3078</v>
      </c>
      <c r="AK58" s="7">
        <v>575</v>
      </c>
      <c r="AL58" s="7">
        <v>279</v>
      </c>
      <c r="AM58" s="7">
        <v>892</v>
      </c>
      <c r="AN58" s="7">
        <v>143</v>
      </c>
      <c r="AO58" s="7">
        <v>854</v>
      </c>
      <c r="AP58" s="7">
        <v>1035</v>
      </c>
      <c r="AQ58" s="7">
        <v>1889</v>
      </c>
      <c r="AR58" s="7">
        <v>65</v>
      </c>
      <c r="AS58" s="7">
        <v>525</v>
      </c>
      <c r="AT58" s="7">
        <v>1142</v>
      </c>
      <c r="AU58" s="7">
        <v>146</v>
      </c>
      <c r="AV58" s="7">
        <v>590</v>
      </c>
      <c r="AW58" s="7">
        <v>1288</v>
      </c>
      <c r="AX58" s="7">
        <v>1878</v>
      </c>
      <c r="AY58" s="7">
        <v>101</v>
      </c>
      <c r="AZ58" s="7">
        <v>374</v>
      </c>
      <c r="BA58" s="7">
        <v>516</v>
      </c>
      <c r="BB58" s="7">
        <v>17</v>
      </c>
      <c r="BC58" s="7">
        <v>475</v>
      </c>
      <c r="BD58" s="7">
        <v>533</v>
      </c>
      <c r="BE58" s="7">
        <v>1008</v>
      </c>
      <c r="BF58" s="7">
        <v>1324</v>
      </c>
      <c r="BG58" s="7">
        <v>1544</v>
      </c>
      <c r="BH58" s="7">
        <v>705</v>
      </c>
      <c r="BI58" s="7">
        <v>109</v>
      </c>
      <c r="BJ58" s="7">
        <v>2868</v>
      </c>
      <c r="BK58" s="7">
        <v>814</v>
      </c>
      <c r="BL58" s="7">
        <v>3682</v>
      </c>
      <c r="BM58" s="7">
        <v>0</v>
      </c>
      <c r="BN58" s="7">
        <v>1111</v>
      </c>
      <c r="BO58" s="7">
        <v>1341</v>
      </c>
      <c r="BP58" s="7">
        <v>173</v>
      </c>
      <c r="BQ58" s="7">
        <v>1111</v>
      </c>
      <c r="BR58" s="7">
        <v>1514</v>
      </c>
      <c r="BS58" s="7">
        <v>2625</v>
      </c>
      <c r="BT58" s="7">
        <v>0</v>
      </c>
      <c r="BU58" s="7">
        <v>381</v>
      </c>
      <c r="BV58" s="7">
        <v>3353</v>
      </c>
      <c r="BW58" s="7">
        <v>1571</v>
      </c>
      <c r="BX58" s="7">
        <v>381</v>
      </c>
      <c r="BY58" s="7">
        <v>4924</v>
      </c>
      <c r="BZ58" s="7">
        <v>5305</v>
      </c>
      <c r="CA58" s="7">
        <v>0</v>
      </c>
      <c r="CB58" s="7">
        <v>1214</v>
      </c>
      <c r="CC58" s="7">
        <v>445</v>
      </c>
      <c r="CD58" s="7">
        <v>73</v>
      </c>
      <c r="CE58" s="7">
        <v>1214</v>
      </c>
      <c r="CF58" s="7">
        <v>518</v>
      </c>
      <c r="CG58" s="7">
        <v>1732</v>
      </c>
      <c r="CH58" s="7">
        <v>2637</v>
      </c>
      <c r="CI58" s="7">
        <v>1428</v>
      </c>
      <c r="CJ58" s="7">
        <v>2358</v>
      </c>
      <c r="CK58" s="7">
        <v>944</v>
      </c>
      <c r="CL58" s="7">
        <v>4065</v>
      </c>
      <c r="CM58" s="7">
        <v>3302</v>
      </c>
      <c r="CN58" s="7">
        <v>7367</v>
      </c>
      <c r="CO58" s="7">
        <v>360</v>
      </c>
      <c r="CP58" s="7">
        <v>788</v>
      </c>
      <c r="CQ58" s="7">
        <v>684</v>
      </c>
      <c r="CR58" s="7">
        <v>259</v>
      </c>
      <c r="CS58" s="7">
        <v>1148</v>
      </c>
      <c r="CT58" s="7">
        <v>943</v>
      </c>
      <c r="CU58" s="7">
        <v>2091</v>
      </c>
      <c r="CV58" s="7">
        <v>0</v>
      </c>
      <c r="CW58" s="7">
        <v>358</v>
      </c>
      <c r="CX58" s="7">
        <v>894</v>
      </c>
      <c r="CY58" s="7">
        <v>499</v>
      </c>
      <c r="CZ58" s="7">
        <v>358</v>
      </c>
      <c r="DA58" s="7">
        <v>1393</v>
      </c>
      <c r="DB58" s="7">
        <v>1751</v>
      </c>
      <c r="DC58" s="7">
        <v>0</v>
      </c>
      <c r="DD58" s="7">
        <v>238</v>
      </c>
      <c r="DE58" s="7">
        <v>169</v>
      </c>
      <c r="DF58" s="7">
        <v>142</v>
      </c>
      <c r="DG58" s="7">
        <v>238</v>
      </c>
      <c r="DH58" s="7">
        <v>311</v>
      </c>
      <c r="DI58" s="7">
        <v>549</v>
      </c>
      <c r="DJ58" s="7">
        <v>1</v>
      </c>
      <c r="DK58" s="7">
        <v>449</v>
      </c>
      <c r="DL58" s="7">
        <v>487</v>
      </c>
      <c r="DM58" s="7">
        <v>925</v>
      </c>
      <c r="DN58" s="7">
        <v>450</v>
      </c>
      <c r="DO58" s="7">
        <v>1412</v>
      </c>
      <c r="DP58" s="7">
        <v>1862</v>
      </c>
      <c r="DQ58" s="7">
        <v>724</v>
      </c>
      <c r="DR58" s="7">
        <v>1715</v>
      </c>
      <c r="DS58" s="7">
        <v>1082</v>
      </c>
      <c r="DT58" s="7">
        <v>234</v>
      </c>
      <c r="DU58" s="7">
        <v>2439</v>
      </c>
      <c r="DV58" s="7">
        <v>1316</v>
      </c>
      <c r="DW58" s="7">
        <v>3755</v>
      </c>
      <c r="DX58" s="7">
        <v>770</v>
      </c>
      <c r="DY58" s="7">
        <v>274</v>
      </c>
      <c r="DZ58" s="7">
        <v>105</v>
      </c>
      <c r="EA58" s="7">
        <v>27</v>
      </c>
      <c r="EB58" s="7">
        <v>1044</v>
      </c>
      <c r="EC58" s="7">
        <v>132</v>
      </c>
      <c r="ED58" s="7">
        <v>1176</v>
      </c>
      <c r="EE58" s="7">
        <v>9950</v>
      </c>
      <c r="EF58" s="7">
        <v>13980</v>
      </c>
      <c r="EG58" s="7">
        <v>29455</v>
      </c>
      <c r="EH58" s="7">
        <v>16257</v>
      </c>
      <c r="EI58" s="7">
        <v>23930</v>
      </c>
      <c r="EJ58" s="7">
        <v>45712</v>
      </c>
      <c r="EK58" s="7">
        <v>69642</v>
      </c>
      <c r="EL58" s="7">
        <v>14075</v>
      </c>
      <c r="EM58" s="7">
        <v>20109</v>
      </c>
      <c r="EN58" s="7">
        <v>36967</v>
      </c>
      <c r="EO58" s="7">
        <v>17813</v>
      </c>
      <c r="EP58" s="7">
        <v>34184</v>
      </c>
      <c r="EQ58" s="7">
        <v>54780</v>
      </c>
      <c r="ER58" s="7">
        <v>88964</v>
      </c>
      <c r="ES58" s="7">
        <v>15160</v>
      </c>
      <c r="ET58" s="7">
        <v>23657</v>
      </c>
      <c r="EU58" s="7">
        <v>40283</v>
      </c>
      <c r="EV58" s="7">
        <v>19872</v>
      </c>
      <c r="EW58" s="7">
        <v>38817</v>
      </c>
      <c r="EX58" s="7">
        <v>60155</v>
      </c>
      <c r="EY58" s="7">
        <v>98972</v>
      </c>
      <c r="EZ58" s="7">
        <v>15930</v>
      </c>
      <c r="FA58" s="7">
        <v>23931</v>
      </c>
      <c r="FB58" s="7">
        <v>40388</v>
      </c>
      <c r="FC58" s="7">
        <v>19899</v>
      </c>
      <c r="FD58" s="7">
        <v>39861</v>
      </c>
      <c r="FE58" s="7">
        <v>60287</v>
      </c>
      <c r="FF58" s="7">
        <v>100148</v>
      </c>
    </row>
    <row r="59" spans="1:162" x14ac:dyDescent="0.25">
      <c r="A59" s="34">
        <v>41760</v>
      </c>
      <c r="B59" s="7">
        <v>310</v>
      </c>
      <c r="C59" s="7">
        <v>2713</v>
      </c>
      <c r="D59" s="7">
        <v>11630</v>
      </c>
      <c r="E59" s="7">
        <v>4165</v>
      </c>
      <c r="F59" s="7">
        <v>3023</v>
      </c>
      <c r="G59" s="7">
        <v>15795</v>
      </c>
      <c r="H59" s="7">
        <v>18818</v>
      </c>
      <c r="I59" s="7">
        <v>5407</v>
      </c>
      <c r="J59" s="7">
        <v>671</v>
      </c>
      <c r="K59" s="7">
        <v>2336</v>
      </c>
      <c r="L59" s="7">
        <v>1905</v>
      </c>
      <c r="M59" s="7">
        <v>6078</v>
      </c>
      <c r="N59" s="7">
        <v>4241</v>
      </c>
      <c r="O59" s="7">
        <v>10319</v>
      </c>
      <c r="P59" s="7">
        <v>2075</v>
      </c>
      <c r="Q59" s="7">
        <v>8341</v>
      </c>
      <c r="R59" s="7">
        <v>8877</v>
      </c>
      <c r="S59" s="7">
        <v>7802</v>
      </c>
      <c r="T59" s="7">
        <v>10416</v>
      </c>
      <c r="U59" s="7">
        <v>16679</v>
      </c>
      <c r="V59" s="7">
        <v>27095</v>
      </c>
      <c r="W59" s="7">
        <v>2904</v>
      </c>
      <c r="X59" s="7">
        <v>707</v>
      </c>
      <c r="Y59" s="7">
        <v>1120</v>
      </c>
      <c r="Z59" s="7">
        <v>755</v>
      </c>
      <c r="AA59" s="7">
        <v>3611</v>
      </c>
      <c r="AB59" s="7">
        <v>1875</v>
      </c>
      <c r="AC59" s="7">
        <v>5486</v>
      </c>
      <c r="AD59" s="7">
        <v>820</v>
      </c>
      <c r="AE59" s="7">
        <v>847</v>
      </c>
      <c r="AF59" s="7">
        <v>1359</v>
      </c>
      <c r="AG59" s="7">
        <v>195</v>
      </c>
      <c r="AH59" s="7">
        <v>1667</v>
      </c>
      <c r="AI59" s="7">
        <v>1554</v>
      </c>
      <c r="AJ59" s="7">
        <v>3221</v>
      </c>
      <c r="AK59" s="7">
        <v>487</v>
      </c>
      <c r="AL59" s="7">
        <v>358</v>
      </c>
      <c r="AM59" s="7">
        <v>801</v>
      </c>
      <c r="AN59" s="7">
        <v>145</v>
      </c>
      <c r="AO59" s="7">
        <v>845</v>
      </c>
      <c r="AP59" s="7">
        <v>946</v>
      </c>
      <c r="AQ59" s="7">
        <v>1791</v>
      </c>
      <c r="AR59" s="7">
        <v>64</v>
      </c>
      <c r="AS59" s="7">
        <v>502</v>
      </c>
      <c r="AT59" s="7">
        <v>1102</v>
      </c>
      <c r="AU59" s="7">
        <v>141</v>
      </c>
      <c r="AV59" s="7">
        <v>566</v>
      </c>
      <c r="AW59" s="7">
        <v>1243</v>
      </c>
      <c r="AX59" s="7">
        <v>1809</v>
      </c>
      <c r="AY59" s="7">
        <v>100</v>
      </c>
      <c r="AZ59" s="7">
        <v>349</v>
      </c>
      <c r="BA59" s="7">
        <v>564</v>
      </c>
      <c r="BB59" s="7">
        <v>12</v>
      </c>
      <c r="BC59" s="7">
        <v>449</v>
      </c>
      <c r="BD59" s="7">
        <v>576</v>
      </c>
      <c r="BE59" s="7">
        <v>1025</v>
      </c>
      <c r="BF59" s="7">
        <v>1153</v>
      </c>
      <c r="BG59" s="7">
        <v>1302</v>
      </c>
      <c r="BH59" s="7">
        <v>722</v>
      </c>
      <c r="BI59" s="7">
        <v>107</v>
      </c>
      <c r="BJ59" s="7">
        <v>2455</v>
      </c>
      <c r="BK59" s="7">
        <v>829</v>
      </c>
      <c r="BL59" s="7">
        <v>3284</v>
      </c>
      <c r="BM59" s="7">
        <v>1050</v>
      </c>
      <c r="BN59" s="7">
        <v>1034</v>
      </c>
      <c r="BO59" s="7">
        <v>1664</v>
      </c>
      <c r="BP59" s="7">
        <v>150</v>
      </c>
      <c r="BQ59" s="7">
        <v>2084</v>
      </c>
      <c r="BR59" s="7">
        <v>1814</v>
      </c>
      <c r="BS59" s="7">
        <v>3898</v>
      </c>
      <c r="BT59" s="7">
        <v>0</v>
      </c>
      <c r="BU59" s="7">
        <v>373</v>
      </c>
      <c r="BV59" s="7">
        <v>3163</v>
      </c>
      <c r="BW59" s="7">
        <v>1557</v>
      </c>
      <c r="BX59" s="7">
        <v>373</v>
      </c>
      <c r="BY59" s="7">
        <v>4720</v>
      </c>
      <c r="BZ59" s="7">
        <v>5093</v>
      </c>
      <c r="CA59" s="7">
        <v>0</v>
      </c>
      <c r="CB59" s="7">
        <v>1207</v>
      </c>
      <c r="CC59" s="7">
        <v>550</v>
      </c>
      <c r="CD59" s="7">
        <v>67</v>
      </c>
      <c r="CE59" s="7">
        <v>1207</v>
      </c>
      <c r="CF59" s="7">
        <v>617</v>
      </c>
      <c r="CG59" s="7">
        <v>1824</v>
      </c>
      <c r="CH59" s="7">
        <v>2913</v>
      </c>
      <c r="CI59" s="7">
        <v>1524</v>
      </c>
      <c r="CJ59" s="7">
        <v>2492</v>
      </c>
      <c r="CK59" s="7">
        <v>1034</v>
      </c>
      <c r="CL59" s="7">
        <v>4437</v>
      </c>
      <c r="CM59" s="7">
        <v>3526</v>
      </c>
      <c r="CN59" s="7">
        <v>7963</v>
      </c>
      <c r="CO59" s="7">
        <v>1103</v>
      </c>
      <c r="CP59" s="7">
        <v>726</v>
      </c>
      <c r="CQ59" s="7">
        <v>613</v>
      </c>
      <c r="CR59" s="7">
        <v>324</v>
      </c>
      <c r="CS59" s="7">
        <v>1829</v>
      </c>
      <c r="CT59" s="7">
        <v>937</v>
      </c>
      <c r="CU59" s="7">
        <v>2766</v>
      </c>
      <c r="CV59" s="7">
        <v>0</v>
      </c>
      <c r="CW59" s="7">
        <v>349</v>
      </c>
      <c r="CX59" s="7">
        <v>848</v>
      </c>
      <c r="CY59" s="7">
        <v>493</v>
      </c>
      <c r="CZ59" s="7">
        <v>349</v>
      </c>
      <c r="DA59" s="7">
        <v>1341</v>
      </c>
      <c r="DB59" s="7">
        <v>1690</v>
      </c>
      <c r="DC59" s="7">
        <v>0</v>
      </c>
      <c r="DD59" s="7">
        <v>180</v>
      </c>
      <c r="DE59" s="7">
        <v>159</v>
      </c>
      <c r="DF59" s="7">
        <v>135</v>
      </c>
      <c r="DG59" s="7">
        <v>180</v>
      </c>
      <c r="DH59" s="7">
        <v>294</v>
      </c>
      <c r="DI59" s="7">
        <v>474</v>
      </c>
      <c r="DJ59" s="7">
        <v>1</v>
      </c>
      <c r="DK59" s="7">
        <v>425</v>
      </c>
      <c r="DL59" s="7">
        <v>481</v>
      </c>
      <c r="DM59" s="7">
        <v>997</v>
      </c>
      <c r="DN59" s="7">
        <v>426</v>
      </c>
      <c r="DO59" s="7">
        <v>1478</v>
      </c>
      <c r="DP59" s="7">
        <v>1904</v>
      </c>
      <c r="DQ59" s="7">
        <v>700</v>
      </c>
      <c r="DR59" s="7">
        <v>1653</v>
      </c>
      <c r="DS59" s="7">
        <v>1030</v>
      </c>
      <c r="DT59" s="7">
        <v>228</v>
      </c>
      <c r="DU59" s="7">
        <v>2353</v>
      </c>
      <c r="DV59" s="7">
        <v>1258</v>
      </c>
      <c r="DW59" s="7">
        <v>3611</v>
      </c>
      <c r="DX59" s="7">
        <v>2145</v>
      </c>
      <c r="DY59" s="7">
        <v>274</v>
      </c>
      <c r="DZ59" s="7">
        <v>131</v>
      </c>
      <c r="EA59" s="7">
        <v>26</v>
      </c>
      <c r="EB59" s="7">
        <v>2419</v>
      </c>
      <c r="EC59" s="7">
        <v>157</v>
      </c>
      <c r="ED59" s="7">
        <v>2576</v>
      </c>
      <c r="EE59" s="7">
        <v>10705</v>
      </c>
      <c r="EF59" s="7">
        <v>13622</v>
      </c>
      <c r="EG59" s="7">
        <v>28498</v>
      </c>
      <c r="EH59" s="7">
        <v>16463</v>
      </c>
      <c r="EI59" s="7">
        <v>24327</v>
      </c>
      <c r="EJ59" s="7">
        <v>44961</v>
      </c>
      <c r="EK59" s="7">
        <v>69288</v>
      </c>
      <c r="EL59" s="7">
        <v>17283</v>
      </c>
      <c r="EM59" s="7">
        <v>19928</v>
      </c>
      <c r="EN59" s="7">
        <v>36380</v>
      </c>
      <c r="EO59" s="7">
        <v>18035</v>
      </c>
      <c r="EP59" s="7">
        <v>37211</v>
      </c>
      <c r="EQ59" s="7">
        <v>54415</v>
      </c>
      <c r="ER59" s="7">
        <v>91626</v>
      </c>
      <c r="ES59" s="7">
        <v>19087</v>
      </c>
      <c r="ET59" s="7">
        <v>23261</v>
      </c>
      <c r="EU59" s="7">
        <v>39511</v>
      </c>
      <c r="EV59" s="7">
        <v>20212</v>
      </c>
      <c r="EW59" s="7">
        <v>42348</v>
      </c>
      <c r="EX59" s="7">
        <v>59723</v>
      </c>
      <c r="EY59" s="7">
        <v>102071</v>
      </c>
      <c r="EZ59" s="7">
        <v>21232</v>
      </c>
      <c r="FA59" s="7">
        <v>23535</v>
      </c>
      <c r="FB59" s="7">
        <v>39642</v>
      </c>
      <c r="FC59" s="7">
        <v>20238</v>
      </c>
      <c r="FD59" s="7">
        <v>44767</v>
      </c>
      <c r="FE59" s="7">
        <v>59880</v>
      </c>
      <c r="FF59" s="7">
        <v>104647</v>
      </c>
    </row>
    <row r="60" spans="1:162" x14ac:dyDescent="0.25">
      <c r="A60" s="34">
        <v>41791</v>
      </c>
      <c r="B60" s="7">
        <v>1687</v>
      </c>
      <c r="C60" s="7">
        <v>2721</v>
      </c>
      <c r="D60" s="7">
        <v>11456</v>
      </c>
      <c r="E60" s="7">
        <v>4522</v>
      </c>
      <c r="F60" s="7">
        <v>4408</v>
      </c>
      <c r="G60" s="7">
        <v>15978</v>
      </c>
      <c r="H60" s="7">
        <v>20386</v>
      </c>
      <c r="I60" s="7">
        <v>6687</v>
      </c>
      <c r="J60" s="7">
        <v>761</v>
      </c>
      <c r="K60" s="7">
        <v>2209</v>
      </c>
      <c r="L60" s="7">
        <v>2233</v>
      </c>
      <c r="M60" s="7">
        <v>7448</v>
      </c>
      <c r="N60" s="7">
        <v>4442</v>
      </c>
      <c r="O60" s="7">
        <v>11890</v>
      </c>
      <c r="P60" s="7">
        <v>1604</v>
      </c>
      <c r="Q60" s="7">
        <v>8270</v>
      </c>
      <c r="R60" s="7">
        <v>9716</v>
      </c>
      <c r="S60" s="7">
        <v>8111</v>
      </c>
      <c r="T60" s="7">
        <v>9874</v>
      </c>
      <c r="U60" s="7">
        <v>17827</v>
      </c>
      <c r="V60" s="7">
        <v>27701</v>
      </c>
      <c r="W60" s="7">
        <v>2844</v>
      </c>
      <c r="X60" s="7">
        <v>1033</v>
      </c>
      <c r="Y60" s="7">
        <v>1110</v>
      </c>
      <c r="Z60" s="7">
        <v>1056</v>
      </c>
      <c r="AA60" s="7">
        <v>3877</v>
      </c>
      <c r="AB60" s="7">
        <v>2166</v>
      </c>
      <c r="AC60" s="7">
        <v>6043</v>
      </c>
      <c r="AD60" s="7">
        <v>1064</v>
      </c>
      <c r="AE60" s="7">
        <v>808</v>
      </c>
      <c r="AF60" s="7">
        <v>1391</v>
      </c>
      <c r="AG60" s="7">
        <v>190</v>
      </c>
      <c r="AH60" s="7">
        <v>1872</v>
      </c>
      <c r="AI60" s="7">
        <v>1581</v>
      </c>
      <c r="AJ60" s="7">
        <v>3453</v>
      </c>
      <c r="AK60" s="7">
        <v>1746</v>
      </c>
      <c r="AL60" s="7">
        <v>326</v>
      </c>
      <c r="AM60" s="7">
        <v>789</v>
      </c>
      <c r="AN60" s="7">
        <v>198</v>
      </c>
      <c r="AO60" s="7">
        <v>2072</v>
      </c>
      <c r="AP60" s="7">
        <v>987</v>
      </c>
      <c r="AQ60" s="7">
        <v>3059</v>
      </c>
      <c r="AR60" s="7">
        <v>587</v>
      </c>
      <c r="AS60" s="7">
        <v>412</v>
      </c>
      <c r="AT60" s="7">
        <v>1076</v>
      </c>
      <c r="AU60" s="7">
        <v>192</v>
      </c>
      <c r="AV60" s="7">
        <v>999</v>
      </c>
      <c r="AW60" s="7">
        <v>1268</v>
      </c>
      <c r="AX60" s="7">
        <v>2267</v>
      </c>
      <c r="AY60" s="7">
        <v>100</v>
      </c>
      <c r="AZ60" s="7">
        <v>297</v>
      </c>
      <c r="BA60" s="7">
        <v>489</v>
      </c>
      <c r="BB60" s="7">
        <v>11</v>
      </c>
      <c r="BC60" s="7">
        <v>397</v>
      </c>
      <c r="BD60" s="7">
        <v>500</v>
      </c>
      <c r="BE60" s="7">
        <v>897</v>
      </c>
      <c r="BF60" s="7">
        <v>1193</v>
      </c>
      <c r="BG60" s="7">
        <v>1296</v>
      </c>
      <c r="BH60" s="7">
        <v>771</v>
      </c>
      <c r="BI60" s="7">
        <v>103</v>
      </c>
      <c r="BJ60" s="7">
        <v>2489</v>
      </c>
      <c r="BK60" s="7">
        <v>874</v>
      </c>
      <c r="BL60" s="7">
        <v>3363</v>
      </c>
      <c r="BM60" s="7">
        <v>800</v>
      </c>
      <c r="BN60" s="7">
        <v>995</v>
      </c>
      <c r="BO60" s="7">
        <v>1515</v>
      </c>
      <c r="BP60" s="7">
        <v>140</v>
      </c>
      <c r="BQ60" s="7">
        <v>1795</v>
      </c>
      <c r="BR60" s="7">
        <v>1655</v>
      </c>
      <c r="BS60" s="7">
        <v>3450</v>
      </c>
      <c r="BT60" s="7">
        <v>0</v>
      </c>
      <c r="BU60" s="7">
        <v>327</v>
      </c>
      <c r="BV60" s="7">
        <v>3295</v>
      </c>
      <c r="BW60" s="7">
        <v>1513</v>
      </c>
      <c r="BX60" s="7">
        <v>327</v>
      </c>
      <c r="BY60" s="7">
        <v>4808</v>
      </c>
      <c r="BZ60" s="7">
        <v>5135</v>
      </c>
      <c r="CA60" s="7">
        <v>0</v>
      </c>
      <c r="CB60" s="7">
        <v>1253</v>
      </c>
      <c r="CC60" s="7">
        <v>608</v>
      </c>
      <c r="CD60" s="7">
        <v>122</v>
      </c>
      <c r="CE60" s="7">
        <v>1253</v>
      </c>
      <c r="CF60" s="7">
        <v>730</v>
      </c>
      <c r="CG60" s="7">
        <v>1983</v>
      </c>
      <c r="CH60" s="7">
        <v>3259</v>
      </c>
      <c r="CI60" s="7">
        <v>1769</v>
      </c>
      <c r="CJ60" s="7">
        <v>2644</v>
      </c>
      <c r="CK60" s="7">
        <v>1032</v>
      </c>
      <c r="CL60" s="7">
        <v>5028</v>
      </c>
      <c r="CM60" s="7">
        <v>3676</v>
      </c>
      <c r="CN60" s="7">
        <v>8704</v>
      </c>
      <c r="CO60" s="7">
        <v>1072</v>
      </c>
      <c r="CP60" s="7">
        <v>714</v>
      </c>
      <c r="CQ60" s="7">
        <v>604</v>
      </c>
      <c r="CR60" s="7">
        <v>312</v>
      </c>
      <c r="CS60" s="7">
        <v>1786</v>
      </c>
      <c r="CT60" s="7">
        <v>916</v>
      </c>
      <c r="CU60" s="7">
        <v>2702</v>
      </c>
      <c r="CV60" s="7">
        <v>0</v>
      </c>
      <c r="CW60" s="7">
        <v>347</v>
      </c>
      <c r="CX60" s="7">
        <v>775</v>
      </c>
      <c r="CY60" s="7">
        <v>485</v>
      </c>
      <c r="CZ60" s="7">
        <v>347</v>
      </c>
      <c r="DA60" s="7">
        <v>1260</v>
      </c>
      <c r="DB60" s="7">
        <v>1607</v>
      </c>
      <c r="DC60" s="7">
        <v>0</v>
      </c>
      <c r="DD60" s="7">
        <v>172</v>
      </c>
      <c r="DE60" s="7">
        <v>132</v>
      </c>
      <c r="DF60" s="7">
        <v>130</v>
      </c>
      <c r="DG60" s="7">
        <v>172</v>
      </c>
      <c r="DH60" s="7">
        <v>262</v>
      </c>
      <c r="DI60" s="7">
        <v>434</v>
      </c>
      <c r="DJ60" s="7">
        <v>581</v>
      </c>
      <c r="DK60" s="7">
        <v>377</v>
      </c>
      <c r="DL60" s="7">
        <v>473</v>
      </c>
      <c r="DM60" s="7">
        <v>955</v>
      </c>
      <c r="DN60" s="7">
        <v>958</v>
      </c>
      <c r="DO60" s="7">
        <v>1428</v>
      </c>
      <c r="DP60" s="7">
        <v>2386</v>
      </c>
      <c r="DQ60" s="7">
        <v>889</v>
      </c>
      <c r="DR60" s="7">
        <v>2895</v>
      </c>
      <c r="DS60" s="7">
        <v>1006</v>
      </c>
      <c r="DT60" s="7">
        <v>298</v>
      </c>
      <c r="DU60" s="7">
        <v>3784</v>
      </c>
      <c r="DV60" s="7">
        <v>1304</v>
      </c>
      <c r="DW60" s="7">
        <v>5088</v>
      </c>
      <c r="DX60" s="7">
        <v>616</v>
      </c>
      <c r="DY60" s="7">
        <v>279</v>
      </c>
      <c r="DZ60" s="7">
        <v>120</v>
      </c>
      <c r="EA60" s="7">
        <v>26</v>
      </c>
      <c r="EB60" s="7">
        <v>895</v>
      </c>
      <c r="EC60" s="7">
        <v>146</v>
      </c>
      <c r="ED60" s="7">
        <v>1041</v>
      </c>
      <c r="EE60" s="7">
        <v>13237</v>
      </c>
      <c r="EF60" s="7">
        <v>13848</v>
      </c>
      <c r="EG60" s="7">
        <v>29320</v>
      </c>
      <c r="EH60" s="7">
        <v>17411</v>
      </c>
      <c r="EI60" s="7">
        <v>27085</v>
      </c>
      <c r="EJ60" s="7">
        <v>46731</v>
      </c>
      <c r="EK60" s="7">
        <v>73816</v>
      </c>
      <c r="EL60" s="7">
        <v>21571</v>
      </c>
      <c r="EM60" s="7">
        <v>20268</v>
      </c>
      <c r="EN60" s="7">
        <v>37069</v>
      </c>
      <c r="EO60" s="7">
        <v>19423</v>
      </c>
      <c r="EP60" s="7">
        <v>41839</v>
      </c>
      <c r="EQ60" s="7">
        <v>56492</v>
      </c>
      <c r="ER60" s="7">
        <v>98331</v>
      </c>
      <c r="ES60" s="7">
        <v>24113</v>
      </c>
      <c r="ET60" s="7">
        <v>24773</v>
      </c>
      <c r="EU60" s="7">
        <v>40059</v>
      </c>
      <c r="EV60" s="7">
        <v>21603</v>
      </c>
      <c r="EW60" s="7">
        <v>48886</v>
      </c>
      <c r="EX60" s="7">
        <v>61662</v>
      </c>
      <c r="EY60" s="7">
        <v>110548</v>
      </c>
      <c r="EZ60" s="7">
        <v>24729</v>
      </c>
      <c r="FA60" s="7">
        <v>25052</v>
      </c>
      <c r="FB60" s="7">
        <v>40179</v>
      </c>
      <c r="FC60" s="7">
        <v>21629</v>
      </c>
      <c r="FD60" s="7">
        <v>49781</v>
      </c>
      <c r="FE60" s="7">
        <v>61808</v>
      </c>
      <c r="FF60" s="7">
        <v>111589</v>
      </c>
    </row>
    <row r="61" spans="1:162" x14ac:dyDescent="0.25">
      <c r="A61" s="34">
        <v>41821</v>
      </c>
      <c r="B61" s="7">
        <v>1785</v>
      </c>
      <c r="C61" s="7">
        <v>2495</v>
      </c>
      <c r="D61" s="7">
        <v>11677</v>
      </c>
      <c r="E61" s="7">
        <v>4464</v>
      </c>
      <c r="F61" s="7">
        <v>4280</v>
      </c>
      <c r="G61" s="7">
        <v>16141</v>
      </c>
      <c r="H61" s="7">
        <v>20421</v>
      </c>
      <c r="I61" s="7">
        <v>6925</v>
      </c>
      <c r="J61" s="7">
        <v>890</v>
      </c>
      <c r="K61" s="7">
        <v>2222</v>
      </c>
      <c r="L61" s="7">
        <v>2145</v>
      </c>
      <c r="M61" s="7">
        <v>7815</v>
      </c>
      <c r="N61" s="7">
        <v>4367</v>
      </c>
      <c r="O61" s="7">
        <v>12182</v>
      </c>
      <c r="P61" s="7">
        <v>2254</v>
      </c>
      <c r="Q61" s="7">
        <v>8419</v>
      </c>
      <c r="R61" s="7">
        <v>9991</v>
      </c>
      <c r="S61" s="7">
        <v>7956</v>
      </c>
      <c r="T61" s="7">
        <v>10673</v>
      </c>
      <c r="U61" s="7">
        <v>17947</v>
      </c>
      <c r="V61" s="7">
        <v>28620</v>
      </c>
      <c r="W61" s="7">
        <v>2448</v>
      </c>
      <c r="X61" s="7">
        <v>962</v>
      </c>
      <c r="Y61" s="7">
        <v>1171</v>
      </c>
      <c r="Z61" s="7">
        <v>1219</v>
      </c>
      <c r="AA61" s="7">
        <v>3410</v>
      </c>
      <c r="AB61" s="7">
        <v>2390</v>
      </c>
      <c r="AC61" s="7">
        <v>5800</v>
      </c>
      <c r="AD61" s="7">
        <v>324</v>
      </c>
      <c r="AE61" s="7">
        <v>748</v>
      </c>
      <c r="AF61" s="7">
        <v>1331</v>
      </c>
      <c r="AG61" s="7">
        <v>173</v>
      </c>
      <c r="AH61" s="7">
        <v>1072</v>
      </c>
      <c r="AI61" s="7">
        <v>1504</v>
      </c>
      <c r="AJ61" s="7">
        <v>2576</v>
      </c>
      <c r="AK61" s="7">
        <v>1741</v>
      </c>
      <c r="AL61" s="7">
        <v>255</v>
      </c>
      <c r="AM61" s="7">
        <v>811</v>
      </c>
      <c r="AN61" s="7">
        <v>179</v>
      </c>
      <c r="AO61" s="7">
        <v>1996</v>
      </c>
      <c r="AP61" s="7">
        <v>990</v>
      </c>
      <c r="AQ61" s="7">
        <v>2986</v>
      </c>
      <c r="AR61" s="7">
        <v>380</v>
      </c>
      <c r="AS61" s="7">
        <v>416</v>
      </c>
      <c r="AT61" s="7">
        <v>1195</v>
      </c>
      <c r="AU61" s="7">
        <v>186</v>
      </c>
      <c r="AV61" s="7">
        <v>796</v>
      </c>
      <c r="AW61" s="7">
        <v>1381</v>
      </c>
      <c r="AX61" s="7">
        <v>2177</v>
      </c>
      <c r="AY61" s="7">
        <v>100</v>
      </c>
      <c r="AZ61" s="7">
        <v>287</v>
      </c>
      <c r="BA61" s="7">
        <v>454</v>
      </c>
      <c r="BB61" s="7">
        <v>11</v>
      </c>
      <c r="BC61" s="7">
        <v>387</v>
      </c>
      <c r="BD61" s="7">
        <v>465</v>
      </c>
      <c r="BE61" s="7">
        <v>852</v>
      </c>
      <c r="BF61" s="7">
        <v>1019</v>
      </c>
      <c r="BG61" s="7">
        <v>1278</v>
      </c>
      <c r="BH61" s="7">
        <v>1082</v>
      </c>
      <c r="BI61" s="7">
        <v>94</v>
      </c>
      <c r="BJ61" s="7">
        <v>2297</v>
      </c>
      <c r="BK61" s="7">
        <v>1176</v>
      </c>
      <c r="BL61" s="7">
        <v>3473</v>
      </c>
      <c r="BM61" s="7">
        <v>550</v>
      </c>
      <c r="BN61" s="7">
        <v>954</v>
      </c>
      <c r="BO61" s="7">
        <v>1396</v>
      </c>
      <c r="BP61" s="7">
        <v>133</v>
      </c>
      <c r="BQ61" s="7">
        <v>1504</v>
      </c>
      <c r="BR61" s="7">
        <v>1529</v>
      </c>
      <c r="BS61" s="7">
        <v>3033</v>
      </c>
      <c r="BT61" s="7">
        <v>0</v>
      </c>
      <c r="BU61" s="7">
        <v>291</v>
      </c>
      <c r="BV61" s="7">
        <v>3284</v>
      </c>
      <c r="BW61" s="7">
        <v>1472</v>
      </c>
      <c r="BX61" s="7">
        <v>291</v>
      </c>
      <c r="BY61" s="7">
        <v>4756</v>
      </c>
      <c r="BZ61" s="7">
        <v>5047</v>
      </c>
      <c r="CA61" s="7">
        <v>0</v>
      </c>
      <c r="CB61" s="7">
        <v>1119</v>
      </c>
      <c r="CC61" s="7">
        <v>497</v>
      </c>
      <c r="CD61" s="7">
        <v>115</v>
      </c>
      <c r="CE61" s="7">
        <v>1119</v>
      </c>
      <c r="CF61" s="7">
        <v>612</v>
      </c>
      <c r="CG61" s="7">
        <v>1731</v>
      </c>
      <c r="CH61" s="7">
        <v>3167</v>
      </c>
      <c r="CI61" s="7">
        <v>1747</v>
      </c>
      <c r="CJ61" s="7">
        <v>2593</v>
      </c>
      <c r="CK61" s="7">
        <v>1087</v>
      </c>
      <c r="CL61" s="7">
        <v>4914</v>
      </c>
      <c r="CM61" s="7">
        <v>3680</v>
      </c>
      <c r="CN61" s="7">
        <v>8594</v>
      </c>
      <c r="CO61" s="7">
        <v>842</v>
      </c>
      <c r="CP61" s="7">
        <v>684</v>
      </c>
      <c r="CQ61" s="7">
        <v>630</v>
      </c>
      <c r="CR61" s="7">
        <v>267</v>
      </c>
      <c r="CS61" s="7">
        <v>1526</v>
      </c>
      <c r="CT61" s="7">
        <v>897</v>
      </c>
      <c r="CU61" s="7">
        <v>2423</v>
      </c>
      <c r="CV61" s="7">
        <v>0</v>
      </c>
      <c r="CW61" s="7">
        <v>282</v>
      </c>
      <c r="CX61" s="7">
        <v>923</v>
      </c>
      <c r="CY61" s="7">
        <v>453</v>
      </c>
      <c r="CZ61" s="7">
        <v>282</v>
      </c>
      <c r="DA61" s="7">
        <v>1376</v>
      </c>
      <c r="DB61" s="7">
        <v>1658</v>
      </c>
      <c r="DC61" s="7">
        <v>0</v>
      </c>
      <c r="DD61" s="7">
        <v>164</v>
      </c>
      <c r="DE61" s="7">
        <v>124</v>
      </c>
      <c r="DF61" s="7">
        <v>112</v>
      </c>
      <c r="DG61" s="7">
        <v>164</v>
      </c>
      <c r="DH61" s="7">
        <v>236</v>
      </c>
      <c r="DI61" s="7">
        <v>400</v>
      </c>
      <c r="DJ61" s="7">
        <v>581</v>
      </c>
      <c r="DK61" s="7">
        <v>453</v>
      </c>
      <c r="DL61" s="7">
        <v>469</v>
      </c>
      <c r="DM61" s="7">
        <v>959</v>
      </c>
      <c r="DN61" s="7">
        <v>1034</v>
      </c>
      <c r="DO61" s="7">
        <v>1428</v>
      </c>
      <c r="DP61" s="7">
        <v>2462</v>
      </c>
      <c r="DQ61" s="7">
        <v>858</v>
      </c>
      <c r="DR61" s="7">
        <v>2783</v>
      </c>
      <c r="DS61" s="7">
        <v>954</v>
      </c>
      <c r="DT61" s="7">
        <v>283</v>
      </c>
      <c r="DU61" s="7">
        <v>3641</v>
      </c>
      <c r="DV61" s="7">
        <v>1237</v>
      </c>
      <c r="DW61" s="7">
        <v>4878</v>
      </c>
      <c r="DX61" s="7">
        <v>416</v>
      </c>
      <c r="DY61" s="7">
        <v>252</v>
      </c>
      <c r="DZ61" s="7">
        <v>157</v>
      </c>
      <c r="EA61" s="7">
        <v>26</v>
      </c>
      <c r="EB61" s="7">
        <v>668</v>
      </c>
      <c r="EC61" s="7">
        <v>183</v>
      </c>
      <c r="ED61" s="7">
        <v>851</v>
      </c>
      <c r="EE61" s="7">
        <v>14131</v>
      </c>
      <c r="EF61" s="7">
        <v>13842</v>
      </c>
      <c r="EG61" s="7">
        <v>29767</v>
      </c>
      <c r="EH61" s="7">
        <v>17124</v>
      </c>
      <c r="EI61" s="7">
        <v>27973</v>
      </c>
      <c r="EJ61" s="7">
        <v>46891</v>
      </c>
      <c r="EK61" s="7">
        <v>74864</v>
      </c>
      <c r="EL61" s="7">
        <v>20693</v>
      </c>
      <c r="EM61" s="7">
        <v>19861</v>
      </c>
      <c r="EN61" s="7">
        <v>37704</v>
      </c>
      <c r="EO61" s="7">
        <v>19234</v>
      </c>
      <c r="EP61" s="7">
        <v>40554</v>
      </c>
      <c r="EQ61" s="7">
        <v>56938</v>
      </c>
      <c r="ER61" s="7">
        <v>97492</v>
      </c>
      <c r="ES61" s="7">
        <v>22974</v>
      </c>
      <c r="ET61" s="7">
        <v>24227</v>
      </c>
      <c r="EU61" s="7">
        <v>40804</v>
      </c>
      <c r="EV61" s="7">
        <v>21308</v>
      </c>
      <c r="EW61" s="7">
        <v>47201</v>
      </c>
      <c r="EX61" s="7">
        <v>62112</v>
      </c>
      <c r="EY61" s="7">
        <v>109313</v>
      </c>
      <c r="EZ61" s="7">
        <v>23390</v>
      </c>
      <c r="FA61" s="7">
        <v>24479</v>
      </c>
      <c r="FB61" s="7">
        <v>40961</v>
      </c>
      <c r="FC61" s="7">
        <v>21334</v>
      </c>
      <c r="FD61" s="7">
        <v>47869</v>
      </c>
      <c r="FE61" s="7">
        <v>62295</v>
      </c>
      <c r="FF61" s="7">
        <v>110164</v>
      </c>
    </row>
    <row r="62" spans="1:162" x14ac:dyDescent="0.25">
      <c r="A62" s="34">
        <v>41852</v>
      </c>
      <c r="B62" s="7">
        <v>1992</v>
      </c>
      <c r="C62" s="7">
        <v>2822</v>
      </c>
      <c r="D62" s="7">
        <v>11506</v>
      </c>
      <c r="E62" s="7">
        <v>4418</v>
      </c>
      <c r="F62" s="7">
        <v>4814</v>
      </c>
      <c r="G62" s="7">
        <v>15924</v>
      </c>
      <c r="H62" s="7">
        <v>20738</v>
      </c>
      <c r="I62" s="7">
        <v>6925</v>
      </c>
      <c r="J62" s="7">
        <v>848</v>
      </c>
      <c r="K62" s="7">
        <v>2398</v>
      </c>
      <c r="L62" s="7">
        <v>2186</v>
      </c>
      <c r="M62" s="7">
        <v>7773</v>
      </c>
      <c r="N62" s="7">
        <v>4584</v>
      </c>
      <c r="O62" s="7">
        <v>12357</v>
      </c>
      <c r="P62" s="7">
        <v>2115</v>
      </c>
      <c r="Q62" s="7">
        <v>8716</v>
      </c>
      <c r="R62" s="7">
        <v>9976</v>
      </c>
      <c r="S62" s="7">
        <v>8004</v>
      </c>
      <c r="T62" s="7">
        <v>10831</v>
      </c>
      <c r="U62" s="7">
        <v>17980</v>
      </c>
      <c r="V62" s="7">
        <v>28811</v>
      </c>
      <c r="W62" s="7">
        <v>2682</v>
      </c>
      <c r="X62" s="7">
        <v>928</v>
      </c>
      <c r="Y62" s="7">
        <v>1251</v>
      </c>
      <c r="Z62" s="7">
        <v>1169</v>
      </c>
      <c r="AA62" s="7">
        <v>3610</v>
      </c>
      <c r="AB62" s="7">
        <v>2420</v>
      </c>
      <c r="AC62" s="7">
        <v>6030</v>
      </c>
      <c r="AD62" s="7">
        <v>1040</v>
      </c>
      <c r="AE62" s="7">
        <v>722</v>
      </c>
      <c r="AF62" s="7">
        <v>1291</v>
      </c>
      <c r="AG62" s="7">
        <v>165</v>
      </c>
      <c r="AH62" s="7">
        <v>1762</v>
      </c>
      <c r="AI62" s="7">
        <v>1456</v>
      </c>
      <c r="AJ62" s="7">
        <v>3218</v>
      </c>
      <c r="AK62" s="7">
        <v>1695</v>
      </c>
      <c r="AL62" s="7">
        <v>255</v>
      </c>
      <c r="AM62" s="7">
        <v>773</v>
      </c>
      <c r="AN62" s="7">
        <v>229</v>
      </c>
      <c r="AO62" s="7">
        <v>1950</v>
      </c>
      <c r="AP62" s="7">
        <v>1002</v>
      </c>
      <c r="AQ62" s="7">
        <v>2952</v>
      </c>
      <c r="AR62" s="7">
        <v>230</v>
      </c>
      <c r="AS62" s="7">
        <v>384</v>
      </c>
      <c r="AT62" s="7">
        <v>1354</v>
      </c>
      <c r="AU62" s="7">
        <v>180</v>
      </c>
      <c r="AV62" s="7">
        <v>614</v>
      </c>
      <c r="AW62" s="7">
        <v>1534</v>
      </c>
      <c r="AX62" s="7">
        <v>2148</v>
      </c>
      <c r="AY62" s="7">
        <v>92</v>
      </c>
      <c r="AZ62" s="7">
        <v>279</v>
      </c>
      <c r="BA62" s="7">
        <v>417</v>
      </c>
      <c r="BB62" s="7">
        <v>9</v>
      </c>
      <c r="BC62" s="7">
        <v>371</v>
      </c>
      <c r="BD62" s="7">
        <v>426</v>
      </c>
      <c r="BE62" s="7">
        <v>797</v>
      </c>
      <c r="BF62" s="7">
        <v>1534</v>
      </c>
      <c r="BG62" s="7">
        <v>1311</v>
      </c>
      <c r="BH62" s="7">
        <v>1020</v>
      </c>
      <c r="BI62" s="7">
        <v>83</v>
      </c>
      <c r="BJ62" s="7">
        <v>2845</v>
      </c>
      <c r="BK62" s="7">
        <v>1103</v>
      </c>
      <c r="BL62" s="7">
        <v>3948</v>
      </c>
      <c r="BM62" s="7">
        <v>300</v>
      </c>
      <c r="BN62" s="7">
        <v>907</v>
      </c>
      <c r="BO62" s="7">
        <v>1338</v>
      </c>
      <c r="BP62" s="7">
        <v>131</v>
      </c>
      <c r="BQ62" s="7">
        <v>1207</v>
      </c>
      <c r="BR62" s="7">
        <v>1469</v>
      </c>
      <c r="BS62" s="7">
        <v>2676</v>
      </c>
      <c r="BT62" s="7">
        <v>0</v>
      </c>
      <c r="BU62" s="7">
        <v>175</v>
      </c>
      <c r="BV62" s="7">
        <v>3120</v>
      </c>
      <c r="BW62" s="7">
        <v>1482</v>
      </c>
      <c r="BX62" s="7">
        <v>175</v>
      </c>
      <c r="BY62" s="7">
        <v>4602</v>
      </c>
      <c r="BZ62" s="7">
        <v>4777</v>
      </c>
      <c r="CA62" s="7">
        <v>0</v>
      </c>
      <c r="CB62" s="7">
        <v>936</v>
      </c>
      <c r="CC62" s="7">
        <v>539</v>
      </c>
      <c r="CD62" s="7">
        <v>94</v>
      </c>
      <c r="CE62" s="7">
        <v>936</v>
      </c>
      <c r="CF62" s="7">
        <v>633</v>
      </c>
      <c r="CG62" s="7">
        <v>1569</v>
      </c>
      <c r="CH62" s="7">
        <v>2415</v>
      </c>
      <c r="CI62" s="7">
        <v>1489</v>
      </c>
      <c r="CJ62" s="7">
        <v>2442</v>
      </c>
      <c r="CK62" s="7">
        <v>1028</v>
      </c>
      <c r="CL62" s="7">
        <v>3904</v>
      </c>
      <c r="CM62" s="7">
        <v>3470</v>
      </c>
      <c r="CN62" s="7">
        <v>7374</v>
      </c>
      <c r="CO62" s="7">
        <v>891</v>
      </c>
      <c r="CP62" s="7">
        <v>629</v>
      </c>
      <c r="CQ62" s="7">
        <v>581</v>
      </c>
      <c r="CR62" s="7">
        <v>282</v>
      </c>
      <c r="CS62" s="7">
        <v>1520</v>
      </c>
      <c r="CT62" s="7">
        <v>863</v>
      </c>
      <c r="CU62" s="7">
        <v>2383</v>
      </c>
      <c r="CV62" s="7">
        <v>0</v>
      </c>
      <c r="CW62" s="7">
        <v>697</v>
      </c>
      <c r="CX62" s="7">
        <v>978</v>
      </c>
      <c r="CY62" s="7">
        <v>434</v>
      </c>
      <c r="CZ62" s="7">
        <v>697</v>
      </c>
      <c r="DA62" s="7">
        <v>1412</v>
      </c>
      <c r="DB62" s="7">
        <v>2109</v>
      </c>
      <c r="DC62" s="7">
        <v>0</v>
      </c>
      <c r="DD62" s="7">
        <v>156</v>
      </c>
      <c r="DE62" s="7">
        <v>149</v>
      </c>
      <c r="DF62" s="7">
        <v>102</v>
      </c>
      <c r="DG62" s="7">
        <v>156</v>
      </c>
      <c r="DH62" s="7">
        <v>251</v>
      </c>
      <c r="DI62" s="7">
        <v>407</v>
      </c>
      <c r="DJ62" s="7">
        <v>580</v>
      </c>
      <c r="DK62" s="7">
        <v>430</v>
      </c>
      <c r="DL62" s="7">
        <v>464</v>
      </c>
      <c r="DM62" s="7">
        <v>1014</v>
      </c>
      <c r="DN62" s="7">
        <v>1010</v>
      </c>
      <c r="DO62" s="7">
        <v>1478</v>
      </c>
      <c r="DP62" s="7">
        <v>2488</v>
      </c>
      <c r="DQ62" s="7">
        <v>827</v>
      </c>
      <c r="DR62" s="7">
        <v>2705</v>
      </c>
      <c r="DS62" s="7">
        <v>1014</v>
      </c>
      <c r="DT62" s="7">
        <v>271</v>
      </c>
      <c r="DU62" s="7">
        <v>3532</v>
      </c>
      <c r="DV62" s="7">
        <v>1285</v>
      </c>
      <c r="DW62" s="7">
        <v>4817</v>
      </c>
      <c r="DX62" s="7">
        <v>342</v>
      </c>
      <c r="DY62" s="7">
        <v>153</v>
      </c>
      <c r="DZ62" s="7">
        <v>136</v>
      </c>
      <c r="EA62" s="7">
        <v>25</v>
      </c>
      <c r="EB62" s="7">
        <v>495</v>
      </c>
      <c r="EC62" s="7">
        <v>161</v>
      </c>
      <c r="ED62" s="7">
        <v>656</v>
      </c>
      <c r="EE62" s="7">
        <v>13447</v>
      </c>
      <c r="EF62" s="7">
        <v>14050</v>
      </c>
      <c r="EG62" s="7">
        <v>29442</v>
      </c>
      <c r="EH62" s="7">
        <v>17118</v>
      </c>
      <c r="EI62" s="7">
        <v>27497</v>
      </c>
      <c r="EJ62" s="7">
        <v>46560</v>
      </c>
      <c r="EK62" s="7">
        <v>74057</v>
      </c>
      <c r="EL62" s="7">
        <v>21020</v>
      </c>
      <c r="EM62" s="7">
        <v>19772</v>
      </c>
      <c r="EN62" s="7">
        <v>37425</v>
      </c>
      <c r="EO62" s="7">
        <v>19178</v>
      </c>
      <c r="EP62" s="7">
        <v>40792</v>
      </c>
      <c r="EQ62" s="7">
        <v>56603</v>
      </c>
      <c r="ER62" s="7">
        <v>97395</v>
      </c>
      <c r="ES62" s="7">
        <v>23318</v>
      </c>
      <c r="ET62" s="7">
        <v>24389</v>
      </c>
      <c r="EU62" s="7">
        <v>40611</v>
      </c>
      <c r="EV62" s="7">
        <v>21281</v>
      </c>
      <c r="EW62" s="7">
        <v>47707</v>
      </c>
      <c r="EX62" s="7">
        <v>61892</v>
      </c>
      <c r="EY62" s="7">
        <v>109599</v>
      </c>
      <c r="EZ62" s="7">
        <v>23660</v>
      </c>
      <c r="FA62" s="7">
        <v>24542</v>
      </c>
      <c r="FB62" s="7">
        <v>40747</v>
      </c>
      <c r="FC62" s="7">
        <v>21306</v>
      </c>
      <c r="FD62" s="7">
        <v>48202</v>
      </c>
      <c r="FE62" s="7">
        <v>62053</v>
      </c>
      <c r="FF62" s="7">
        <v>110255</v>
      </c>
    </row>
    <row r="63" spans="1:162" x14ac:dyDescent="0.25">
      <c r="A63" s="34">
        <v>41883</v>
      </c>
      <c r="B63" s="7">
        <v>2027</v>
      </c>
      <c r="C63" s="7">
        <v>2837</v>
      </c>
      <c r="D63" s="7">
        <v>11787</v>
      </c>
      <c r="E63" s="7">
        <v>4458</v>
      </c>
      <c r="F63" s="7">
        <v>4864</v>
      </c>
      <c r="G63" s="7">
        <v>16245</v>
      </c>
      <c r="H63" s="7">
        <v>21109</v>
      </c>
      <c r="I63" s="7">
        <v>6925</v>
      </c>
      <c r="J63" s="7">
        <v>784</v>
      </c>
      <c r="K63" s="7">
        <v>2304</v>
      </c>
      <c r="L63" s="7">
        <v>2241</v>
      </c>
      <c r="M63" s="7">
        <v>7709</v>
      </c>
      <c r="N63" s="7">
        <v>4545</v>
      </c>
      <c r="O63" s="7">
        <v>12254</v>
      </c>
      <c r="P63" s="7">
        <v>235</v>
      </c>
      <c r="Q63" s="7">
        <v>8731</v>
      </c>
      <c r="R63" s="7">
        <v>10281</v>
      </c>
      <c r="S63" s="7">
        <v>8112</v>
      </c>
      <c r="T63" s="7">
        <v>8966</v>
      </c>
      <c r="U63" s="7">
        <v>18393</v>
      </c>
      <c r="V63" s="7">
        <v>27359</v>
      </c>
      <c r="W63" s="7">
        <v>2622</v>
      </c>
      <c r="X63" s="7">
        <v>872</v>
      </c>
      <c r="Y63" s="7">
        <v>1078</v>
      </c>
      <c r="Z63" s="7">
        <v>1239</v>
      </c>
      <c r="AA63" s="7">
        <v>3494</v>
      </c>
      <c r="AB63" s="7">
        <v>2317</v>
      </c>
      <c r="AC63" s="7">
        <v>5811</v>
      </c>
      <c r="AD63" s="7">
        <v>1030</v>
      </c>
      <c r="AE63" s="7">
        <v>467</v>
      </c>
      <c r="AF63" s="7">
        <v>1222</v>
      </c>
      <c r="AG63" s="7">
        <v>156</v>
      </c>
      <c r="AH63" s="7">
        <v>1497</v>
      </c>
      <c r="AI63" s="7">
        <v>1378</v>
      </c>
      <c r="AJ63" s="7">
        <v>2875</v>
      </c>
      <c r="AK63" s="7">
        <v>1504</v>
      </c>
      <c r="AL63" s="7">
        <v>295</v>
      </c>
      <c r="AM63" s="7">
        <v>748</v>
      </c>
      <c r="AN63" s="7">
        <v>205</v>
      </c>
      <c r="AO63" s="7">
        <v>1799</v>
      </c>
      <c r="AP63" s="7">
        <v>953</v>
      </c>
      <c r="AQ63" s="7">
        <v>2752</v>
      </c>
      <c r="AR63" s="7">
        <v>127</v>
      </c>
      <c r="AS63" s="7">
        <v>354</v>
      </c>
      <c r="AT63" s="7">
        <v>1264</v>
      </c>
      <c r="AU63" s="7">
        <v>174</v>
      </c>
      <c r="AV63" s="7">
        <v>481</v>
      </c>
      <c r="AW63" s="7">
        <v>1438</v>
      </c>
      <c r="AX63" s="7">
        <v>1919</v>
      </c>
      <c r="AY63" s="7">
        <v>44</v>
      </c>
      <c r="AZ63" s="7">
        <v>277</v>
      </c>
      <c r="BA63" s="7">
        <v>399</v>
      </c>
      <c r="BB63" s="7">
        <v>15</v>
      </c>
      <c r="BC63" s="7">
        <v>321</v>
      </c>
      <c r="BD63" s="7">
        <v>414</v>
      </c>
      <c r="BE63" s="7">
        <v>735</v>
      </c>
      <c r="BF63" s="7">
        <v>1226</v>
      </c>
      <c r="BG63" s="7">
        <v>1476</v>
      </c>
      <c r="BH63" s="7">
        <v>1044</v>
      </c>
      <c r="BI63" s="7">
        <v>62</v>
      </c>
      <c r="BJ63" s="7">
        <v>2702</v>
      </c>
      <c r="BK63" s="7">
        <v>1106</v>
      </c>
      <c r="BL63" s="7">
        <v>3808</v>
      </c>
      <c r="BM63" s="7">
        <v>260</v>
      </c>
      <c r="BN63" s="7">
        <v>843</v>
      </c>
      <c r="BO63" s="7">
        <v>1220</v>
      </c>
      <c r="BP63" s="7">
        <v>126</v>
      </c>
      <c r="BQ63" s="7">
        <v>1103</v>
      </c>
      <c r="BR63" s="7">
        <v>1346</v>
      </c>
      <c r="BS63" s="7">
        <v>2449</v>
      </c>
      <c r="BT63" s="7">
        <v>0</v>
      </c>
      <c r="BU63" s="7">
        <v>227</v>
      </c>
      <c r="BV63" s="7">
        <v>3305</v>
      </c>
      <c r="BW63" s="7">
        <v>1643</v>
      </c>
      <c r="BX63" s="7">
        <v>227</v>
      </c>
      <c r="BY63" s="7">
        <v>4948</v>
      </c>
      <c r="BZ63" s="7">
        <v>5175</v>
      </c>
      <c r="CA63" s="7">
        <v>0</v>
      </c>
      <c r="CB63" s="7">
        <v>1424</v>
      </c>
      <c r="CC63" s="7">
        <v>615</v>
      </c>
      <c r="CD63" s="7">
        <v>92</v>
      </c>
      <c r="CE63" s="7">
        <v>1424</v>
      </c>
      <c r="CF63" s="7">
        <v>707</v>
      </c>
      <c r="CG63" s="7">
        <v>2131</v>
      </c>
      <c r="CH63" s="7">
        <v>2143</v>
      </c>
      <c r="CI63" s="7">
        <v>1683</v>
      </c>
      <c r="CJ63" s="7">
        <v>2485</v>
      </c>
      <c r="CK63" s="7">
        <v>1098</v>
      </c>
      <c r="CL63" s="7">
        <v>3826</v>
      </c>
      <c r="CM63" s="7">
        <v>3583</v>
      </c>
      <c r="CN63" s="7">
        <v>7409</v>
      </c>
      <c r="CO63" s="7">
        <v>693</v>
      </c>
      <c r="CP63" s="7">
        <v>573</v>
      </c>
      <c r="CQ63" s="7">
        <v>548</v>
      </c>
      <c r="CR63" s="7">
        <v>275</v>
      </c>
      <c r="CS63" s="7">
        <v>1266</v>
      </c>
      <c r="CT63" s="7">
        <v>823</v>
      </c>
      <c r="CU63" s="7">
        <v>2089</v>
      </c>
      <c r="CV63" s="7">
        <v>0</v>
      </c>
      <c r="CW63" s="7">
        <v>745</v>
      </c>
      <c r="CX63" s="7">
        <v>826</v>
      </c>
      <c r="CY63" s="7">
        <v>447</v>
      </c>
      <c r="CZ63" s="7">
        <v>745</v>
      </c>
      <c r="DA63" s="7">
        <v>1273</v>
      </c>
      <c r="DB63" s="7">
        <v>2018</v>
      </c>
      <c r="DC63" s="7">
        <v>0</v>
      </c>
      <c r="DD63" s="7">
        <v>128</v>
      </c>
      <c r="DE63" s="7">
        <v>164</v>
      </c>
      <c r="DF63" s="7">
        <v>97</v>
      </c>
      <c r="DG63" s="7">
        <v>128</v>
      </c>
      <c r="DH63" s="7">
        <v>261</v>
      </c>
      <c r="DI63" s="7">
        <v>389</v>
      </c>
      <c r="DJ63" s="7">
        <v>1311</v>
      </c>
      <c r="DK63" s="7">
        <v>358</v>
      </c>
      <c r="DL63" s="7">
        <v>541</v>
      </c>
      <c r="DM63" s="7">
        <v>1056</v>
      </c>
      <c r="DN63" s="7">
        <v>1669</v>
      </c>
      <c r="DO63" s="7">
        <v>1597</v>
      </c>
      <c r="DP63" s="7">
        <v>3266</v>
      </c>
      <c r="DQ63" s="7">
        <v>1203</v>
      </c>
      <c r="DR63" s="7">
        <v>2597</v>
      </c>
      <c r="DS63" s="7">
        <v>999</v>
      </c>
      <c r="DT63" s="7">
        <v>278</v>
      </c>
      <c r="DU63" s="7">
        <v>3800</v>
      </c>
      <c r="DV63" s="7">
        <v>1277</v>
      </c>
      <c r="DW63" s="7">
        <v>5077</v>
      </c>
      <c r="DX63" s="7">
        <v>246</v>
      </c>
      <c r="DY63" s="7">
        <v>337</v>
      </c>
      <c r="DZ63" s="7">
        <v>168</v>
      </c>
      <c r="EA63" s="7">
        <v>25</v>
      </c>
      <c r="EB63" s="7">
        <v>583</v>
      </c>
      <c r="EC63" s="7">
        <v>193</v>
      </c>
      <c r="ED63" s="7">
        <v>776</v>
      </c>
      <c r="EE63" s="7">
        <v>11330</v>
      </c>
      <c r="EF63" s="7">
        <v>14262</v>
      </c>
      <c r="EG63" s="7">
        <v>30162</v>
      </c>
      <c r="EH63" s="7">
        <v>17552</v>
      </c>
      <c r="EI63" s="7">
        <v>25592</v>
      </c>
      <c r="EJ63" s="7">
        <v>47714</v>
      </c>
      <c r="EK63" s="7">
        <v>73306</v>
      </c>
      <c r="EL63" s="7">
        <v>18143</v>
      </c>
      <c r="EM63" s="7">
        <v>20270</v>
      </c>
      <c r="EN63" s="7">
        <v>37752</v>
      </c>
      <c r="EO63" s="7">
        <v>19621</v>
      </c>
      <c r="EP63" s="7">
        <v>38413</v>
      </c>
      <c r="EQ63" s="7">
        <v>57373</v>
      </c>
      <c r="ER63" s="7">
        <v>95786</v>
      </c>
      <c r="ES63" s="7">
        <v>21350</v>
      </c>
      <c r="ET63" s="7">
        <v>24671</v>
      </c>
      <c r="EU63" s="7">
        <v>40830</v>
      </c>
      <c r="EV63" s="7">
        <v>21774</v>
      </c>
      <c r="EW63" s="7">
        <v>46021</v>
      </c>
      <c r="EX63" s="7">
        <v>62604</v>
      </c>
      <c r="EY63" s="7">
        <v>108625</v>
      </c>
      <c r="EZ63" s="7">
        <v>21596</v>
      </c>
      <c r="FA63" s="7">
        <v>25008</v>
      </c>
      <c r="FB63" s="7">
        <v>40998</v>
      </c>
      <c r="FC63" s="7">
        <v>21799</v>
      </c>
      <c r="FD63" s="7">
        <v>46604</v>
      </c>
      <c r="FE63" s="7">
        <v>62797</v>
      </c>
      <c r="FF63" s="7">
        <v>109401</v>
      </c>
    </row>
    <row r="64" spans="1:162" x14ac:dyDescent="0.25">
      <c r="A64" s="34">
        <v>41913</v>
      </c>
      <c r="B64" s="7">
        <v>2248</v>
      </c>
      <c r="C64" s="7">
        <v>3005</v>
      </c>
      <c r="D64" s="7">
        <v>11453</v>
      </c>
      <c r="E64" s="7">
        <v>4437</v>
      </c>
      <c r="F64" s="7">
        <v>5253</v>
      </c>
      <c r="G64" s="7">
        <v>15890</v>
      </c>
      <c r="H64" s="7">
        <v>21143</v>
      </c>
      <c r="I64" s="7">
        <v>5840</v>
      </c>
      <c r="J64" s="7">
        <v>857</v>
      </c>
      <c r="K64" s="7">
        <v>2437</v>
      </c>
      <c r="L64" s="7">
        <v>2320</v>
      </c>
      <c r="M64" s="7">
        <v>6697</v>
      </c>
      <c r="N64" s="7">
        <v>4757</v>
      </c>
      <c r="O64" s="7">
        <v>11454</v>
      </c>
      <c r="P64" s="7">
        <v>146</v>
      </c>
      <c r="Q64" s="7">
        <v>8072</v>
      </c>
      <c r="R64" s="7">
        <v>9902</v>
      </c>
      <c r="S64" s="7">
        <v>7984</v>
      </c>
      <c r="T64" s="7">
        <v>8218</v>
      </c>
      <c r="U64" s="7">
        <v>17886</v>
      </c>
      <c r="V64" s="7">
        <v>26104</v>
      </c>
      <c r="W64" s="7">
        <v>2562</v>
      </c>
      <c r="X64" s="7">
        <v>752</v>
      </c>
      <c r="Y64" s="7">
        <v>1017</v>
      </c>
      <c r="Z64" s="7">
        <v>1122</v>
      </c>
      <c r="AA64" s="7">
        <v>3314</v>
      </c>
      <c r="AB64" s="7">
        <v>2139</v>
      </c>
      <c r="AC64" s="7">
        <v>5453</v>
      </c>
      <c r="AD64" s="7">
        <v>1015</v>
      </c>
      <c r="AE64" s="7">
        <v>656</v>
      </c>
      <c r="AF64" s="7">
        <v>1246</v>
      </c>
      <c r="AG64" s="7">
        <v>154</v>
      </c>
      <c r="AH64" s="7">
        <v>1671</v>
      </c>
      <c r="AI64" s="7">
        <v>1400</v>
      </c>
      <c r="AJ64" s="7">
        <v>3071</v>
      </c>
      <c r="AK64" s="7">
        <v>1416</v>
      </c>
      <c r="AL64" s="7">
        <v>242</v>
      </c>
      <c r="AM64" s="7">
        <v>688</v>
      </c>
      <c r="AN64" s="7">
        <v>243</v>
      </c>
      <c r="AO64" s="7">
        <v>1658</v>
      </c>
      <c r="AP64" s="7">
        <v>931</v>
      </c>
      <c r="AQ64" s="7">
        <v>2589</v>
      </c>
      <c r="AR64" s="7">
        <v>47</v>
      </c>
      <c r="AS64" s="7">
        <v>457</v>
      </c>
      <c r="AT64" s="7">
        <v>1246</v>
      </c>
      <c r="AU64" s="7">
        <v>200</v>
      </c>
      <c r="AV64" s="7">
        <v>504</v>
      </c>
      <c r="AW64" s="7">
        <v>1446</v>
      </c>
      <c r="AX64" s="7">
        <v>1950</v>
      </c>
      <c r="AY64" s="7">
        <v>77</v>
      </c>
      <c r="AZ64" s="7">
        <v>249</v>
      </c>
      <c r="BA64" s="7">
        <v>388</v>
      </c>
      <c r="BB64" s="7">
        <v>15</v>
      </c>
      <c r="BC64" s="7">
        <v>326</v>
      </c>
      <c r="BD64" s="7">
        <v>403</v>
      </c>
      <c r="BE64" s="7">
        <v>729</v>
      </c>
      <c r="BF64" s="7">
        <v>1865</v>
      </c>
      <c r="BG64" s="7">
        <v>1133</v>
      </c>
      <c r="BH64" s="7">
        <v>990</v>
      </c>
      <c r="BI64" s="7">
        <v>51</v>
      </c>
      <c r="BJ64" s="7">
        <v>2998</v>
      </c>
      <c r="BK64" s="7">
        <v>1041</v>
      </c>
      <c r="BL64" s="7">
        <v>4039</v>
      </c>
      <c r="BM64" s="7">
        <v>230</v>
      </c>
      <c r="BN64" s="7">
        <v>871</v>
      </c>
      <c r="BO64" s="7">
        <v>1301</v>
      </c>
      <c r="BP64" s="7">
        <v>122</v>
      </c>
      <c r="BQ64" s="7">
        <v>1101</v>
      </c>
      <c r="BR64" s="7">
        <v>1423</v>
      </c>
      <c r="BS64" s="7">
        <v>2524</v>
      </c>
      <c r="BT64" s="7">
        <v>0</v>
      </c>
      <c r="BU64" s="7">
        <v>280</v>
      </c>
      <c r="BV64" s="7">
        <v>3304</v>
      </c>
      <c r="BW64" s="7">
        <v>1678</v>
      </c>
      <c r="BX64" s="7">
        <v>280</v>
      </c>
      <c r="BY64" s="7">
        <v>4982</v>
      </c>
      <c r="BZ64" s="7">
        <v>5262</v>
      </c>
      <c r="CA64" s="7">
        <v>0</v>
      </c>
      <c r="CB64" s="7">
        <v>1345</v>
      </c>
      <c r="CC64" s="7">
        <v>906</v>
      </c>
      <c r="CD64" s="7">
        <v>108</v>
      </c>
      <c r="CE64" s="7">
        <v>1345</v>
      </c>
      <c r="CF64" s="7">
        <v>1014</v>
      </c>
      <c r="CG64" s="7">
        <v>2359</v>
      </c>
      <c r="CH64" s="7">
        <v>1827</v>
      </c>
      <c r="CI64" s="7">
        <v>2173</v>
      </c>
      <c r="CJ64" s="7">
        <v>2636</v>
      </c>
      <c r="CK64" s="7">
        <v>1176</v>
      </c>
      <c r="CL64" s="7">
        <v>4000</v>
      </c>
      <c r="CM64" s="7">
        <v>3812</v>
      </c>
      <c r="CN64" s="7">
        <v>7812</v>
      </c>
      <c r="CO64" s="7">
        <v>346</v>
      </c>
      <c r="CP64" s="7">
        <v>516</v>
      </c>
      <c r="CQ64" s="7">
        <v>443</v>
      </c>
      <c r="CR64" s="7">
        <v>269</v>
      </c>
      <c r="CS64" s="7">
        <v>862</v>
      </c>
      <c r="CT64" s="7">
        <v>712</v>
      </c>
      <c r="CU64" s="7">
        <v>1574</v>
      </c>
      <c r="CV64" s="7">
        <v>0</v>
      </c>
      <c r="CW64" s="7">
        <v>425</v>
      </c>
      <c r="CX64" s="7">
        <v>743</v>
      </c>
      <c r="CY64" s="7">
        <v>438</v>
      </c>
      <c r="CZ64" s="7">
        <v>425</v>
      </c>
      <c r="DA64" s="7">
        <v>1181</v>
      </c>
      <c r="DB64" s="7">
        <v>1606</v>
      </c>
      <c r="DC64" s="7">
        <v>0</v>
      </c>
      <c r="DD64" s="7">
        <v>120</v>
      </c>
      <c r="DE64" s="7">
        <v>372</v>
      </c>
      <c r="DF64" s="7">
        <v>102</v>
      </c>
      <c r="DG64" s="7">
        <v>120</v>
      </c>
      <c r="DH64" s="7">
        <v>474</v>
      </c>
      <c r="DI64" s="7">
        <v>594</v>
      </c>
      <c r="DJ64" s="7">
        <v>1311</v>
      </c>
      <c r="DK64" s="7">
        <v>360</v>
      </c>
      <c r="DL64" s="7">
        <v>545</v>
      </c>
      <c r="DM64" s="7">
        <v>1085</v>
      </c>
      <c r="DN64" s="7">
        <v>1671</v>
      </c>
      <c r="DO64" s="7">
        <v>1630</v>
      </c>
      <c r="DP64" s="7">
        <v>3301</v>
      </c>
      <c r="DQ64" s="7">
        <v>1122</v>
      </c>
      <c r="DR64" s="7">
        <v>3009</v>
      </c>
      <c r="DS64" s="7">
        <v>1469</v>
      </c>
      <c r="DT64" s="7">
        <v>463</v>
      </c>
      <c r="DU64" s="7">
        <v>4131</v>
      </c>
      <c r="DV64" s="7">
        <v>1932</v>
      </c>
      <c r="DW64" s="7">
        <v>6063</v>
      </c>
      <c r="DX64" s="7">
        <v>172</v>
      </c>
      <c r="DY64" s="7">
        <v>301</v>
      </c>
      <c r="DZ64" s="7">
        <v>177</v>
      </c>
      <c r="EA64" s="7">
        <v>25</v>
      </c>
      <c r="EB64" s="7">
        <v>473</v>
      </c>
      <c r="EC64" s="7">
        <v>202</v>
      </c>
      <c r="ED64" s="7">
        <v>675</v>
      </c>
      <c r="EE64" s="7">
        <v>10061</v>
      </c>
      <c r="EF64" s="7">
        <v>14387</v>
      </c>
      <c r="EG64" s="7">
        <v>29732</v>
      </c>
      <c r="EH64" s="7">
        <v>17595</v>
      </c>
      <c r="EI64" s="7">
        <v>24448</v>
      </c>
      <c r="EJ64" s="7">
        <v>47327</v>
      </c>
      <c r="EK64" s="7">
        <v>71775</v>
      </c>
      <c r="EL64" s="7">
        <v>17273</v>
      </c>
      <c r="EM64" s="7">
        <v>20092</v>
      </c>
      <c r="EN64" s="7">
        <v>37514</v>
      </c>
      <c r="EO64" s="7">
        <v>19610</v>
      </c>
      <c r="EP64" s="7">
        <v>37365</v>
      </c>
      <c r="EQ64" s="7">
        <v>57124</v>
      </c>
      <c r="ER64" s="7">
        <v>94489</v>
      </c>
      <c r="ES64" s="7">
        <v>20052</v>
      </c>
      <c r="ET64" s="7">
        <v>24522</v>
      </c>
      <c r="EU64" s="7">
        <v>41086</v>
      </c>
      <c r="EV64" s="7">
        <v>21967</v>
      </c>
      <c r="EW64" s="7">
        <v>44574</v>
      </c>
      <c r="EX64" s="7">
        <v>63053</v>
      </c>
      <c r="EY64" s="7">
        <v>107627</v>
      </c>
      <c r="EZ64" s="7">
        <v>20224</v>
      </c>
      <c r="FA64" s="7">
        <v>24823</v>
      </c>
      <c r="FB64" s="7">
        <v>41263</v>
      </c>
      <c r="FC64" s="7">
        <v>21992</v>
      </c>
      <c r="FD64" s="7">
        <v>45047</v>
      </c>
      <c r="FE64" s="7">
        <v>63255</v>
      </c>
      <c r="FF64" s="7">
        <v>108302</v>
      </c>
    </row>
    <row r="65" spans="1:162" x14ac:dyDescent="0.25">
      <c r="A65" s="34">
        <v>41944</v>
      </c>
      <c r="B65" s="7">
        <v>2251</v>
      </c>
      <c r="C65" s="7">
        <v>3509</v>
      </c>
      <c r="D65" s="7">
        <v>11264</v>
      </c>
      <c r="E65" s="7">
        <v>4389</v>
      </c>
      <c r="F65" s="7">
        <v>5760</v>
      </c>
      <c r="G65" s="7">
        <v>15653</v>
      </c>
      <c r="H65" s="7">
        <v>21413</v>
      </c>
      <c r="I65" s="7">
        <v>5072</v>
      </c>
      <c r="J65" s="7">
        <v>817</v>
      </c>
      <c r="K65" s="7">
        <v>2497</v>
      </c>
      <c r="L65" s="7">
        <v>2477</v>
      </c>
      <c r="M65" s="7">
        <v>5889</v>
      </c>
      <c r="N65" s="7">
        <v>4974</v>
      </c>
      <c r="O65" s="7">
        <v>10863</v>
      </c>
      <c r="P65" s="7">
        <v>664</v>
      </c>
      <c r="Q65" s="7">
        <v>9091</v>
      </c>
      <c r="R65" s="7">
        <v>10469</v>
      </c>
      <c r="S65" s="7">
        <v>7965</v>
      </c>
      <c r="T65" s="7">
        <v>9755</v>
      </c>
      <c r="U65" s="7">
        <v>18434</v>
      </c>
      <c r="V65" s="7">
        <v>28189</v>
      </c>
      <c r="W65" s="7">
        <v>2502</v>
      </c>
      <c r="X65" s="7">
        <v>696</v>
      </c>
      <c r="Y65" s="7">
        <v>985</v>
      </c>
      <c r="Z65" s="7">
        <v>1178</v>
      </c>
      <c r="AA65" s="7">
        <v>3198</v>
      </c>
      <c r="AB65" s="7">
        <v>2163</v>
      </c>
      <c r="AC65" s="7">
        <v>5361</v>
      </c>
      <c r="AD65" s="7">
        <v>1009</v>
      </c>
      <c r="AE65" s="7">
        <v>631</v>
      </c>
      <c r="AF65" s="7">
        <v>1274</v>
      </c>
      <c r="AG65" s="7">
        <v>145</v>
      </c>
      <c r="AH65" s="7">
        <v>1640</v>
      </c>
      <c r="AI65" s="7">
        <v>1419</v>
      </c>
      <c r="AJ65" s="7">
        <v>3059</v>
      </c>
      <c r="AK65" s="7">
        <v>1313</v>
      </c>
      <c r="AL65" s="7">
        <v>217</v>
      </c>
      <c r="AM65" s="7">
        <v>617</v>
      </c>
      <c r="AN65" s="7">
        <v>229</v>
      </c>
      <c r="AO65" s="7">
        <v>1530</v>
      </c>
      <c r="AP65" s="7">
        <v>846</v>
      </c>
      <c r="AQ65" s="7">
        <v>2376</v>
      </c>
      <c r="AR65" s="7">
        <v>30</v>
      </c>
      <c r="AS65" s="7">
        <v>413</v>
      </c>
      <c r="AT65" s="7">
        <v>1360</v>
      </c>
      <c r="AU65" s="7">
        <v>213</v>
      </c>
      <c r="AV65" s="7">
        <v>443</v>
      </c>
      <c r="AW65" s="7">
        <v>1573</v>
      </c>
      <c r="AX65" s="7">
        <v>2016</v>
      </c>
      <c r="AY65" s="7">
        <v>63</v>
      </c>
      <c r="AZ65" s="7">
        <v>232</v>
      </c>
      <c r="BA65" s="7">
        <v>430</v>
      </c>
      <c r="BB65" s="7">
        <v>13</v>
      </c>
      <c r="BC65" s="7">
        <v>295</v>
      </c>
      <c r="BD65" s="7">
        <v>443</v>
      </c>
      <c r="BE65" s="7">
        <v>738</v>
      </c>
      <c r="BF65" s="7">
        <v>1707</v>
      </c>
      <c r="BG65" s="7">
        <v>949</v>
      </c>
      <c r="BH65" s="7">
        <v>906</v>
      </c>
      <c r="BI65" s="7">
        <v>42</v>
      </c>
      <c r="BJ65" s="7">
        <v>2656</v>
      </c>
      <c r="BK65" s="7">
        <v>948</v>
      </c>
      <c r="BL65" s="7">
        <v>3604</v>
      </c>
      <c r="BM65" s="7">
        <v>200</v>
      </c>
      <c r="BN65" s="7">
        <v>1060</v>
      </c>
      <c r="BO65" s="7">
        <v>1416</v>
      </c>
      <c r="BP65" s="7">
        <v>102</v>
      </c>
      <c r="BQ65" s="7">
        <v>1260</v>
      </c>
      <c r="BR65" s="7">
        <v>1518</v>
      </c>
      <c r="BS65" s="7">
        <v>2778</v>
      </c>
      <c r="BT65" s="7">
        <v>0</v>
      </c>
      <c r="BU65" s="7">
        <v>572</v>
      </c>
      <c r="BV65" s="7">
        <v>3200</v>
      </c>
      <c r="BW65" s="7">
        <v>1690</v>
      </c>
      <c r="BX65" s="7">
        <v>572</v>
      </c>
      <c r="BY65" s="7">
        <v>4890</v>
      </c>
      <c r="BZ65" s="7">
        <v>5462</v>
      </c>
      <c r="CA65" s="7">
        <v>0</v>
      </c>
      <c r="CB65" s="7">
        <v>1268</v>
      </c>
      <c r="CC65" s="7">
        <v>1358</v>
      </c>
      <c r="CD65" s="7">
        <v>213</v>
      </c>
      <c r="CE65" s="7">
        <v>1268</v>
      </c>
      <c r="CF65" s="7">
        <v>1571</v>
      </c>
      <c r="CG65" s="7">
        <v>2839</v>
      </c>
      <c r="CH65" s="7">
        <v>1670</v>
      </c>
      <c r="CI65" s="7">
        <v>2003</v>
      </c>
      <c r="CJ65" s="7">
        <v>2660</v>
      </c>
      <c r="CK65" s="7">
        <v>1161</v>
      </c>
      <c r="CL65" s="7">
        <v>3673</v>
      </c>
      <c r="CM65" s="7">
        <v>3821</v>
      </c>
      <c r="CN65" s="7">
        <v>7494</v>
      </c>
      <c r="CO65" s="7">
        <v>264</v>
      </c>
      <c r="CP65" s="7">
        <v>438</v>
      </c>
      <c r="CQ65" s="7">
        <v>346</v>
      </c>
      <c r="CR65" s="7">
        <v>337</v>
      </c>
      <c r="CS65" s="7">
        <v>702</v>
      </c>
      <c r="CT65" s="7">
        <v>683</v>
      </c>
      <c r="CU65" s="7">
        <v>1385</v>
      </c>
      <c r="CV65" s="7">
        <v>0</v>
      </c>
      <c r="CW65" s="7">
        <v>452</v>
      </c>
      <c r="CX65" s="7">
        <v>692</v>
      </c>
      <c r="CY65" s="7">
        <v>435</v>
      </c>
      <c r="CZ65" s="7">
        <v>452</v>
      </c>
      <c r="DA65" s="7">
        <v>1127</v>
      </c>
      <c r="DB65" s="7">
        <v>1579</v>
      </c>
      <c r="DC65" s="7">
        <v>0</v>
      </c>
      <c r="DD65" s="7">
        <v>225</v>
      </c>
      <c r="DE65" s="7">
        <v>347</v>
      </c>
      <c r="DF65" s="7">
        <v>103</v>
      </c>
      <c r="DG65" s="7">
        <v>225</v>
      </c>
      <c r="DH65" s="7">
        <v>450</v>
      </c>
      <c r="DI65" s="7">
        <v>675</v>
      </c>
      <c r="DJ65" s="7">
        <v>343</v>
      </c>
      <c r="DK65" s="7">
        <v>340</v>
      </c>
      <c r="DL65" s="7">
        <v>527</v>
      </c>
      <c r="DM65" s="7">
        <v>1072</v>
      </c>
      <c r="DN65" s="7">
        <v>683</v>
      </c>
      <c r="DO65" s="7">
        <v>1599</v>
      </c>
      <c r="DP65" s="7">
        <v>2282</v>
      </c>
      <c r="DQ65" s="7">
        <v>1041</v>
      </c>
      <c r="DR65" s="7">
        <v>3579</v>
      </c>
      <c r="DS65" s="7">
        <v>2070</v>
      </c>
      <c r="DT65" s="7">
        <v>506</v>
      </c>
      <c r="DU65" s="7">
        <v>4620</v>
      </c>
      <c r="DV65" s="7">
        <v>2576</v>
      </c>
      <c r="DW65" s="7">
        <v>7196</v>
      </c>
      <c r="DX65" s="7">
        <v>106</v>
      </c>
      <c r="DY65" s="7">
        <v>272</v>
      </c>
      <c r="DZ65" s="7">
        <v>167</v>
      </c>
      <c r="EA65" s="7">
        <v>21</v>
      </c>
      <c r="EB65" s="7">
        <v>378</v>
      </c>
      <c r="EC65" s="7">
        <v>188</v>
      </c>
      <c r="ED65" s="7">
        <v>566</v>
      </c>
      <c r="EE65" s="7">
        <v>9657</v>
      </c>
      <c r="EF65" s="7">
        <v>15992</v>
      </c>
      <c r="EG65" s="7">
        <v>30090</v>
      </c>
      <c r="EH65" s="7">
        <v>17682</v>
      </c>
      <c r="EI65" s="7">
        <v>25649</v>
      </c>
      <c r="EJ65" s="7">
        <v>47772</v>
      </c>
      <c r="EK65" s="7">
        <v>73421</v>
      </c>
      <c r="EL65" s="7">
        <v>16481</v>
      </c>
      <c r="EM65" s="7">
        <v>21458</v>
      </c>
      <c r="EN65" s="7">
        <v>38436</v>
      </c>
      <c r="EO65" s="7">
        <v>19817</v>
      </c>
      <c r="EP65" s="7">
        <v>37939</v>
      </c>
      <c r="EQ65" s="7">
        <v>58253</v>
      </c>
      <c r="ER65" s="7">
        <v>96192</v>
      </c>
      <c r="ES65" s="7">
        <v>18129</v>
      </c>
      <c r="ET65" s="7">
        <v>26492</v>
      </c>
      <c r="EU65" s="7">
        <v>42418</v>
      </c>
      <c r="EV65" s="7">
        <v>22270</v>
      </c>
      <c r="EW65" s="7">
        <v>44621</v>
      </c>
      <c r="EX65" s="7">
        <v>64688</v>
      </c>
      <c r="EY65" s="7">
        <v>109309</v>
      </c>
      <c r="EZ65" s="7">
        <v>18235</v>
      </c>
      <c r="FA65" s="7">
        <v>26764</v>
      </c>
      <c r="FB65" s="7">
        <v>42585</v>
      </c>
      <c r="FC65" s="7">
        <v>22291</v>
      </c>
      <c r="FD65" s="7">
        <v>44999</v>
      </c>
      <c r="FE65" s="7">
        <v>64876</v>
      </c>
      <c r="FF65" s="7">
        <v>109875</v>
      </c>
    </row>
    <row r="66" spans="1:162" x14ac:dyDescent="0.25">
      <c r="A66" s="34">
        <v>41974</v>
      </c>
      <c r="B66" s="7">
        <v>1388</v>
      </c>
      <c r="C66" s="7">
        <v>3824</v>
      </c>
      <c r="D66" s="7">
        <v>11467</v>
      </c>
      <c r="E66" s="7">
        <v>4363</v>
      </c>
      <c r="F66" s="7">
        <v>5212</v>
      </c>
      <c r="G66" s="7">
        <v>15830</v>
      </c>
      <c r="H66" s="7">
        <v>21042</v>
      </c>
      <c r="I66" s="7">
        <v>2633</v>
      </c>
      <c r="J66" s="7">
        <v>792</v>
      </c>
      <c r="K66" s="7">
        <v>2310</v>
      </c>
      <c r="L66" s="7">
        <v>2487</v>
      </c>
      <c r="M66" s="7">
        <v>3425</v>
      </c>
      <c r="N66" s="7">
        <v>4797</v>
      </c>
      <c r="O66" s="7">
        <v>8222</v>
      </c>
      <c r="P66" s="7">
        <v>595</v>
      </c>
      <c r="Q66" s="7">
        <v>9285</v>
      </c>
      <c r="R66" s="7">
        <v>10210</v>
      </c>
      <c r="S66" s="7">
        <v>8151</v>
      </c>
      <c r="T66" s="7">
        <v>9880</v>
      </c>
      <c r="U66" s="7">
        <v>18361</v>
      </c>
      <c r="V66" s="7">
        <v>28241</v>
      </c>
      <c r="W66" s="7">
        <v>2442</v>
      </c>
      <c r="X66" s="7">
        <v>707</v>
      </c>
      <c r="Y66" s="7">
        <v>1095</v>
      </c>
      <c r="Z66" s="7">
        <v>1222</v>
      </c>
      <c r="AA66" s="7">
        <v>3149</v>
      </c>
      <c r="AB66" s="7">
        <v>2317</v>
      </c>
      <c r="AC66" s="7">
        <v>5466</v>
      </c>
      <c r="AD66" s="7">
        <v>989</v>
      </c>
      <c r="AE66" s="7">
        <v>603</v>
      </c>
      <c r="AF66" s="7">
        <v>1222</v>
      </c>
      <c r="AG66" s="7">
        <v>140</v>
      </c>
      <c r="AH66" s="7">
        <v>1592</v>
      </c>
      <c r="AI66" s="7">
        <v>1362</v>
      </c>
      <c r="AJ66" s="7">
        <v>2954</v>
      </c>
      <c r="AK66" s="7">
        <v>1226</v>
      </c>
      <c r="AL66" s="7">
        <v>194</v>
      </c>
      <c r="AM66" s="7">
        <v>604</v>
      </c>
      <c r="AN66" s="7">
        <v>205</v>
      </c>
      <c r="AO66" s="7">
        <v>1420</v>
      </c>
      <c r="AP66" s="7">
        <v>809</v>
      </c>
      <c r="AQ66" s="7">
        <v>2229</v>
      </c>
      <c r="AR66" s="7">
        <v>25</v>
      </c>
      <c r="AS66" s="7">
        <v>398</v>
      </c>
      <c r="AT66" s="7">
        <v>1403</v>
      </c>
      <c r="AU66" s="7">
        <v>237</v>
      </c>
      <c r="AV66" s="7">
        <v>423</v>
      </c>
      <c r="AW66" s="7">
        <v>1640</v>
      </c>
      <c r="AX66" s="7">
        <v>2063</v>
      </c>
      <c r="AY66" s="7">
        <v>59</v>
      </c>
      <c r="AZ66" s="7">
        <v>262</v>
      </c>
      <c r="BA66" s="7">
        <v>392</v>
      </c>
      <c r="BB66" s="7">
        <v>9</v>
      </c>
      <c r="BC66" s="7">
        <v>321</v>
      </c>
      <c r="BD66" s="7">
        <v>401</v>
      </c>
      <c r="BE66" s="7">
        <v>722</v>
      </c>
      <c r="BF66" s="7">
        <v>1642</v>
      </c>
      <c r="BG66" s="7">
        <v>858</v>
      </c>
      <c r="BH66" s="7">
        <v>878</v>
      </c>
      <c r="BI66" s="7">
        <v>42</v>
      </c>
      <c r="BJ66" s="7">
        <v>2500</v>
      </c>
      <c r="BK66" s="7">
        <v>920</v>
      </c>
      <c r="BL66" s="7">
        <v>3420</v>
      </c>
      <c r="BM66" s="7">
        <v>165</v>
      </c>
      <c r="BN66" s="7">
        <v>1075</v>
      </c>
      <c r="BO66" s="7">
        <v>1379</v>
      </c>
      <c r="BP66" s="7">
        <v>138</v>
      </c>
      <c r="BQ66" s="7">
        <v>1240</v>
      </c>
      <c r="BR66" s="7">
        <v>1517</v>
      </c>
      <c r="BS66" s="7">
        <v>2757</v>
      </c>
      <c r="BT66" s="7">
        <v>0</v>
      </c>
      <c r="BU66" s="7">
        <v>537</v>
      </c>
      <c r="BV66" s="7">
        <v>3749</v>
      </c>
      <c r="BW66" s="7">
        <v>1659</v>
      </c>
      <c r="BX66" s="7">
        <v>537</v>
      </c>
      <c r="BY66" s="7">
        <v>5408</v>
      </c>
      <c r="BZ66" s="7">
        <v>5945</v>
      </c>
      <c r="CA66" s="7">
        <v>0</v>
      </c>
      <c r="CB66" s="7">
        <v>1527</v>
      </c>
      <c r="CC66" s="7">
        <v>1260</v>
      </c>
      <c r="CD66" s="7">
        <v>196</v>
      </c>
      <c r="CE66" s="7">
        <v>1527</v>
      </c>
      <c r="CF66" s="7">
        <v>1456</v>
      </c>
      <c r="CG66" s="7">
        <v>2983</v>
      </c>
      <c r="CH66" s="7">
        <v>1510</v>
      </c>
      <c r="CI66" s="7">
        <v>2518</v>
      </c>
      <c r="CJ66" s="7">
        <v>2753</v>
      </c>
      <c r="CK66" s="7">
        <v>1086</v>
      </c>
      <c r="CL66" s="7">
        <v>4028</v>
      </c>
      <c r="CM66" s="7">
        <v>3839</v>
      </c>
      <c r="CN66" s="7">
        <v>7867</v>
      </c>
      <c r="CO66" s="7">
        <v>184</v>
      </c>
      <c r="CP66" s="7">
        <v>405</v>
      </c>
      <c r="CQ66" s="7">
        <v>358</v>
      </c>
      <c r="CR66" s="7">
        <v>311</v>
      </c>
      <c r="CS66" s="7">
        <v>589</v>
      </c>
      <c r="CT66" s="7">
        <v>669</v>
      </c>
      <c r="CU66" s="7">
        <v>1258</v>
      </c>
      <c r="CV66" s="7">
        <v>0</v>
      </c>
      <c r="CW66" s="7">
        <v>457</v>
      </c>
      <c r="CX66" s="7">
        <v>681</v>
      </c>
      <c r="CY66" s="7">
        <v>400</v>
      </c>
      <c r="CZ66" s="7">
        <v>457</v>
      </c>
      <c r="DA66" s="7">
        <v>1081</v>
      </c>
      <c r="DB66" s="7">
        <v>1538</v>
      </c>
      <c r="DC66" s="7">
        <v>0</v>
      </c>
      <c r="DD66" s="7">
        <v>212</v>
      </c>
      <c r="DE66" s="7">
        <v>383</v>
      </c>
      <c r="DF66" s="7">
        <v>116</v>
      </c>
      <c r="DG66" s="7">
        <v>212</v>
      </c>
      <c r="DH66" s="7">
        <v>499</v>
      </c>
      <c r="DI66" s="7">
        <v>711</v>
      </c>
      <c r="DJ66" s="7">
        <v>171</v>
      </c>
      <c r="DK66" s="7">
        <v>401</v>
      </c>
      <c r="DL66" s="7">
        <v>542</v>
      </c>
      <c r="DM66" s="7">
        <v>1116</v>
      </c>
      <c r="DN66" s="7">
        <v>572</v>
      </c>
      <c r="DO66" s="7">
        <v>1658</v>
      </c>
      <c r="DP66" s="7">
        <v>2230</v>
      </c>
      <c r="DQ66" s="7">
        <v>960</v>
      </c>
      <c r="DR66" s="7">
        <v>3621</v>
      </c>
      <c r="DS66" s="7">
        <v>1964</v>
      </c>
      <c r="DT66" s="7">
        <v>487</v>
      </c>
      <c r="DU66" s="7">
        <v>4581</v>
      </c>
      <c r="DV66" s="7">
        <v>2451</v>
      </c>
      <c r="DW66" s="7">
        <v>7032</v>
      </c>
      <c r="DX66" s="7">
        <v>78</v>
      </c>
      <c r="DY66" s="7">
        <v>247</v>
      </c>
      <c r="DZ66" s="7">
        <v>167</v>
      </c>
      <c r="EA66" s="7">
        <v>29</v>
      </c>
      <c r="EB66" s="7">
        <v>325</v>
      </c>
      <c r="EC66" s="7">
        <v>196</v>
      </c>
      <c r="ED66" s="7">
        <v>521</v>
      </c>
      <c r="EE66" s="7">
        <v>6126</v>
      </c>
      <c r="EF66" s="7">
        <v>16956</v>
      </c>
      <c r="EG66" s="7">
        <v>30489</v>
      </c>
      <c r="EH66" s="7">
        <v>17746</v>
      </c>
      <c r="EI66" s="7">
        <v>23082</v>
      </c>
      <c r="EJ66" s="7">
        <v>48235</v>
      </c>
      <c r="EK66" s="7">
        <v>71317</v>
      </c>
      <c r="EL66" s="7">
        <v>12674</v>
      </c>
      <c r="EM66" s="7">
        <v>22580</v>
      </c>
      <c r="EN66" s="7">
        <v>38722</v>
      </c>
      <c r="EO66" s="7">
        <v>19935</v>
      </c>
      <c r="EP66" s="7">
        <v>35254</v>
      </c>
      <c r="EQ66" s="7">
        <v>58657</v>
      </c>
      <c r="ER66" s="7">
        <v>93911</v>
      </c>
      <c r="ES66" s="7">
        <v>13989</v>
      </c>
      <c r="ET66" s="7">
        <v>27676</v>
      </c>
      <c r="EU66" s="7">
        <v>42650</v>
      </c>
      <c r="EV66" s="7">
        <v>22365</v>
      </c>
      <c r="EW66" s="7">
        <v>41665</v>
      </c>
      <c r="EX66" s="7">
        <v>65015</v>
      </c>
      <c r="EY66" s="7">
        <v>106680</v>
      </c>
      <c r="EZ66" s="7">
        <v>14067</v>
      </c>
      <c r="FA66" s="7">
        <v>27923</v>
      </c>
      <c r="FB66" s="7">
        <v>42817</v>
      </c>
      <c r="FC66" s="7">
        <v>22394</v>
      </c>
      <c r="FD66" s="7">
        <v>41990</v>
      </c>
      <c r="FE66" s="7">
        <v>65211</v>
      </c>
      <c r="FF66" s="7">
        <v>107201</v>
      </c>
    </row>
    <row r="67" spans="1:162" x14ac:dyDescent="0.25">
      <c r="A67" s="34">
        <v>42005</v>
      </c>
      <c r="B67" s="7">
        <v>1162</v>
      </c>
      <c r="C67" s="7">
        <v>3582</v>
      </c>
      <c r="D67" s="7">
        <v>11439</v>
      </c>
      <c r="E67" s="7">
        <v>3942</v>
      </c>
      <c r="F67" s="7">
        <v>4744</v>
      </c>
      <c r="G67" s="7">
        <v>15381</v>
      </c>
      <c r="H67" s="7">
        <v>20125</v>
      </c>
      <c r="I67" s="7">
        <v>2758</v>
      </c>
      <c r="J67" s="7">
        <v>862</v>
      </c>
      <c r="K67" s="7">
        <v>2400</v>
      </c>
      <c r="L67" s="7">
        <v>2396</v>
      </c>
      <c r="M67" s="7">
        <v>3620</v>
      </c>
      <c r="N67" s="7">
        <v>4796</v>
      </c>
      <c r="O67" s="7">
        <v>8416</v>
      </c>
      <c r="P67" s="7">
        <v>399</v>
      </c>
      <c r="Q67" s="7">
        <v>9003</v>
      </c>
      <c r="R67" s="7">
        <v>10572</v>
      </c>
      <c r="S67" s="7">
        <v>7860</v>
      </c>
      <c r="T67" s="7">
        <v>9402</v>
      </c>
      <c r="U67" s="7">
        <v>18432</v>
      </c>
      <c r="V67" s="7">
        <v>27834</v>
      </c>
      <c r="W67" s="7">
        <v>2272</v>
      </c>
      <c r="X67" s="7">
        <v>954</v>
      </c>
      <c r="Y67" s="7">
        <v>1215</v>
      </c>
      <c r="Z67" s="7">
        <v>1036</v>
      </c>
      <c r="AA67" s="7">
        <v>3226</v>
      </c>
      <c r="AB67" s="7">
        <v>2251</v>
      </c>
      <c r="AC67" s="7">
        <v>5477</v>
      </c>
      <c r="AD67" s="7">
        <v>892</v>
      </c>
      <c r="AE67" s="7">
        <v>660</v>
      </c>
      <c r="AF67" s="7">
        <v>1113</v>
      </c>
      <c r="AG67" s="7">
        <v>133</v>
      </c>
      <c r="AH67" s="7">
        <v>1552</v>
      </c>
      <c r="AI67" s="7">
        <v>1246</v>
      </c>
      <c r="AJ67" s="7">
        <v>2798</v>
      </c>
      <c r="AK67" s="7">
        <v>1172</v>
      </c>
      <c r="AL67" s="7">
        <v>209</v>
      </c>
      <c r="AM67" s="7">
        <v>836</v>
      </c>
      <c r="AN67" s="7">
        <v>175</v>
      </c>
      <c r="AO67" s="7">
        <v>1381</v>
      </c>
      <c r="AP67" s="7">
        <v>1011</v>
      </c>
      <c r="AQ67" s="7">
        <v>2392</v>
      </c>
      <c r="AR67" s="7">
        <v>10</v>
      </c>
      <c r="AS67" s="7">
        <v>372</v>
      </c>
      <c r="AT67" s="7">
        <v>1429</v>
      </c>
      <c r="AU67" s="7">
        <v>199</v>
      </c>
      <c r="AV67" s="7">
        <v>382</v>
      </c>
      <c r="AW67" s="7">
        <v>1628</v>
      </c>
      <c r="AX67" s="7">
        <v>2010</v>
      </c>
      <c r="AY67" s="7">
        <v>1189</v>
      </c>
      <c r="AZ67" s="7">
        <v>456</v>
      </c>
      <c r="BA67" s="7">
        <v>513</v>
      </c>
      <c r="BB67" s="7">
        <v>10</v>
      </c>
      <c r="BC67" s="7">
        <v>1645</v>
      </c>
      <c r="BD67" s="7">
        <v>523</v>
      </c>
      <c r="BE67" s="7">
        <v>2168</v>
      </c>
      <c r="BF67" s="7">
        <v>1875</v>
      </c>
      <c r="BG67" s="7">
        <v>793</v>
      </c>
      <c r="BH67" s="7">
        <v>1315</v>
      </c>
      <c r="BI67" s="7">
        <v>57</v>
      </c>
      <c r="BJ67" s="7">
        <v>2668</v>
      </c>
      <c r="BK67" s="7">
        <v>1372</v>
      </c>
      <c r="BL67" s="7">
        <v>4040</v>
      </c>
      <c r="BM67" s="7">
        <v>140</v>
      </c>
      <c r="BN67" s="7">
        <v>1221</v>
      </c>
      <c r="BO67" s="7">
        <v>1269</v>
      </c>
      <c r="BP67" s="7">
        <v>117</v>
      </c>
      <c r="BQ67" s="7">
        <v>1361</v>
      </c>
      <c r="BR67" s="7">
        <v>1386</v>
      </c>
      <c r="BS67" s="7">
        <v>2747</v>
      </c>
      <c r="BT67" s="7">
        <v>0</v>
      </c>
      <c r="BU67" s="7">
        <v>646</v>
      </c>
      <c r="BV67" s="7">
        <v>3934</v>
      </c>
      <c r="BW67" s="7">
        <v>1622</v>
      </c>
      <c r="BX67" s="7">
        <v>646</v>
      </c>
      <c r="BY67" s="7">
        <v>5556</v>
      </c>
      <c r="BZ67" s="7">
        <v>6202</v>
      </c>
      <c r="CA67" s="7">
        <v>0</v>
      </c>
      <c r="CB67" s="7">
        <v>1511</v>
      </c>
      <c r="CC67" s="7">
        <v>1092</v>
      </c>
      <c r="CD67" s="7">
        <v>197</v>
      </c>
      <c r="CE67" s="7">
        <v>1511</v>
      </c>
      <c r="CF67" s="7">
        <v>1289</v>
      </c>
      <c r="CG67" s="7">
        <v>2800</v>
      </c>
      <c r="CH67" s="7">
        <v>1524</v>
      </c>
      <c r="CI67" s="7">
        <v>2390</v>
      </c>
      <c r="CJ67" s="7">
        <v>2746</v>
      </c>
      <c r="CK67" s="7">
        <v>915</v>
      </c>
      <c r="CL67" s="7">
        <v>3914</v>
      </c>
      <c r="CM67" s="7">
        <v>3661</v>
      </c>
      <c r="CN67" s="7">
        <v>7575</v>
      </c>
      <c r="CO67" s="7">
        <v>213</v>
      </c>
      <c r="CP67" s="7">
        <v>327</v>
      </c>
      <c r="CQ67" s="7">
        <v>224</v>
      </c>
      <c r="CR67" s="7">
        <v>247</v>
      </c>
      <c r="CS67" s="7">
        <v>540</v>
      </c>
      <c r="CT67" s="7">
        <v>471</v>
      </c>
      <c r="CU67" s="7">
        <v>1011</v>
      </c>
      <c r="CV67" s="7">
        <v>0</v>
      </c>
      <c r="CW67" s="7">
        <v>446</v>
      </c>
      <c r="CX67" s="7">
        <v>698</v>
      </c>
      <c r="CY67" s="7">
        <v>388</v>
      </c>
      <c r="CZ67" s="7">
        <v>446</v>
      </c>
      <c r="DA67" s="7">
        <v>1086</v>
      </c>
      <c r="DB67" s="7">
        <v>1532</v>
      </c>
      <c r="DC67" s="7">
        <v>0</v>
      </c>
      <c r="DD67" s="7">
        <v>194</v>
      </c>
      <c r="DE67" s="7">
        <v>515</v>
      </c>
      <c r="DF67" s="7">
        <v>87</v>
      </c>
      <c r="DG67" s="7">
        <v>194</v>
      </c>
      <c r="DH67" s="7">
        <v>602</v>
      </c>
      <c r="DI67" s="7">
        <v>796</v>
      </c>
      <c r="DJ67" s="7">
        <v>1</v>
      </c>
      <c r="DK67" s="7">
        <v>683</v>
      </c>
      <c r="DL67" s="7">
        <v>540</v>
      </c>
      <c r="DM67" s="7">
        <v>947</v>
      </c>
      <c r="DN67" s="7">
        <v>684</v>
      </c>
      <c r="DO67" s="7">
        <v>1487</v>
      </c>
      <c r="DP67" s="7">
        <v>2171</v>
      </c>
      <c r="DQ67" s="7">
        <v>891</v>
      </c>
      <c r="DR67" s="7">
        <v>3569</v>
      </c>
      <c r="DS67" s="7">
        <v>2288</v>
      </c>
      <c r="DT67" s="7">
        <v>611</v>
      </c>
      <c r="DU67" s="7">
        <v>4460</v>
      </c>
      <c r="DV67" s="7">
        <v>2899</v>
      </c>
      <c r="DW67" s="7">
        <v>7359</v>
      </c>
      <c r="DX67" s="7">
        <v>51</v>
      </c>
      <c r="DY67" s="7">
        <v>217</v>
      </c>
      <c r="DZ67" s="7">
        <v>148</v>
      </c>
      <c r="EA67" s="7">
        <v>27</v>
      </c>
      <c r="EB67" s="7">
        <v>268</v>
      </c>
      <c r="EC67" s="7">
        <v>175</v>
      </c>
      <c r="ED67" s="7">
        <v>443</v>
      </c>
      <c r="EE67" s="7">
        <v>5843</v>
      </c>
      <c r="EF67" s="7">
        <v>16483</v>
      </c>
      <c r="EG67" s="7">
        <v>31091</v>
      </c>
      <c r="EH67" s="7">
        <v>16735</v>
      </c>
      <c r="EI67" s="7">
        <v>22326</v>
      </c>
      <c r="EJ67" s="7">
        <v>47826</v>
      </c>
      <c r="EK67" s="7">
        <v>70152</v>
      </c>
      <c r="EL67" s="7">
        <v>13393</v>
      </c>
      <c r="EM67" s="7">
        <v>22659</v>
      </c>
      <c r="EN67" s="7">
        <v>39873</v>
      </c>
      <c r="EO67" s="7">
        <v>18659</v>
      </c>
      <c r="EP67" s="7">
        <v>36052</v>
      </c>
      <c r="EQ67" s="7">
        <v>58532</v>
      </c>
      <c r="ER67" s="7">
        <v>94584</v>
      </c>
      <c r="ES67" s="7">
        <v>14498</v>
      </c>
      <c r="ET67" s="7">
        <v>27878</v>
      </c>
      <c r="EU67" s="7">
        <v>44138</v>
      </c>
      <c r="EV67" s="7">
        <v>20939</v>
      </c>
      <c r="EW67" s="7">
        <v>42376</v>
      </c>
      <c r="EX67" s="7">
        <v>65077</v>
      </c>
      <c r="EY67" s="7">
        <v>107453</v>
      </c>
      <c r="EZ67" s="7">
        <v>14549</v>
      </c>
      <c r="FA67" s="7">
        <v>28095</v>
      </c>
      <c r="FB67" s="7">
        <v>44286</v>
      </c>
      <c r="FC67" s="7">
        <v>20966</v>
      </c>
      <c r="FD67" s="7">
        <v>42644</v>
      </c>
      <c r="FE67" s="7">
        <v>65252</v>
      </c>
      <c r="FF67" s="7">
        <v>107896</v>
      </c>
    </row>
    <row r="68" spans="1:162" x14ac:dyDescent="0.25">
      <c r="A68" s="34">
        <v>42036</v>
      </c>
      <c r="B68" s="7">
        <v>1038</v>
      </c>
      <c r="C68" s="7">
        <v>4346</v>
      </c>
      <c r="D68" s="7">
        <v>12064</v>
      </c>
      <c r="E68" s="7">
        <v>3954</v>
      </c>
      <c r="F68" s="7">
        <v>5384</v>
      </c>
      <c r="G68" s="7">
        <v>16018</v>
      </c>
      <c r="H68" s="7">
        <v>21402</v>
      </c>
      <c r="I68" s="7">
        <v>2351</v>
      </c>
      <c r="J68" s="7">
        <v>782</v>
      </c>
      <c r="K68" s="7">
        <v>2404</v>
      </c>
      <c r="L68" s="7">
        <v>2377</v>
      </c>
      <c r="M68" s="7">
        <v>3133</v>
      </c>
      <c r="N68" s="7">
        <v>4781</v>
      </c>
      <c r="O68" s="7">
        <v>7914</v>
      </c>
      <c r="P68" s="7">
        <v>265</v>
      </c>
      <c r="Q68" s="7">
        <v>8287</v>
      </c>
      <c r="R68" s="7">
        <v>10443</v>
      </c>
      <c r="S68" s="7">
        <v>7452</v>
      </c>
      <c r="T68" s="7">
        <v>8552</v>
      </c>
      <c r="U68" s="7">
        <v>17895</v>
      </c>
      <c r="V68" s="7">
        <v>26447</v>
      </c>
      <c r="W68" s="7">
        <v>2212</v>
      </c>
      <c r="X68" s="7">
        <v>596</v>
      </c>
      <c r="Y68" s="7">
        <v>1174</v>
      </c>
      <c r="Z68" s="7">
        <v>1295</v>
      </c>
      <c r="AA68" s="7">
        <v>2808</v>
      </c>
      <c r="AB68" s="7">
        <v>2469</v>
      </c>
      <c r="AC68" s="7">
        <v>5277</v>
      </c>
      <c r="AD68" s="7">
        <v>1687</v>
      </c>
      <c r="AE68" s="7">
        <v>668</v>
      </c>
      <c r="AF68" s="7">
        <v>1123</v>
      </c>
      <c r="AG68" s="7">
        <v>129</v>
      </c>
      <c r="AH68" s="7">
        <v>2355</v>
      </c>
      <c r="AI68" s="7">
        <v>1252</v>
      </c>
      <c r="AJ68" s="7">
        <v>3607</v>
      </c>
      <c r="AK68" s="7">
        <v>806</v>
      </c>
      <c r="AL68" s="7">
        <v>247</v>
      </c>
      <c r="AM68" s="7">
        <v>822</v>
      </c>
      <c r="AN68" s="7">
        <v>181</v>
      </c>
      <c r="AO68" s="7">
        <v>1053</v>
      </c>
      <c r="AP68" s="7">
        <v>1003</v>
      </c>
      <c r="AQ68" s="7">
        <v>2056</v>
      </c>
      <c r="AR68" s="7">
        <v>0</v>
      </c>
      <c r="AS68" s="7">
        <v>354</v>
      </c>
      <c r="AT68" s="7">
        <v>1250</v>
      </c>
      <c r="AU68" s="7">
        <v>182</v>
      </c>
      <c r="AV68" s="7">
        <v>354</v>
      </c>
      <c r="AW68" s="7">
        <v>1432</v>
      </c>
      <c r="AX68" s="7">
        <v>1786</v>
      </c>
      <c r="AY68" s="7">
        <v>1061</v>
      </c>
      <c r="AZ68" s="7">
        <v>553</v>
      </c>
      <c r="BA68" s="7">
        <v>468</v>
      </c>
      <c r="BB68" s="7">
        <v>9</v>
      </c>
      <c r="BC68" s="7">
        <v>1614</v>
      </c>
      <c r="BD68" s="7">
        <v>477</v>
      </c>
      <c r="BE68" s="7">
        <v>2091</v>
      </c>
      <c r="BF68" s="7">
        <v>1852</v>
      </c>
      <c r="BG68" s="7">
        <v>1052</v>
      </c>
      <c r="BH68" s="7">
        <v>1258</v>
      </c>
      <c r="BI68" s="7">
        <v>50</v>
      </c>
      <c r="BJ68" s="7">
        <v>2904</v>
      </c>
      <c r="BK68" s="7">
        <v>1308</v>
      </c>
      <c r="BL68" s="7">
        <v>4212</v>
      </c>
      <c r="BM68" s="7">
        <v>105</v>
      </c>
      <c r="BN68" s="7">
        <v>999</v>
      </c>
      <c r="BO68" s="7">
        <v>1270</v>
      </c>
      <c r="BP68" s="7">
        <v>100</v>
      </c>
      <c r="BQ68" s="7">
        <v>1104</v>
      </c>
      <c r="BR68" s="7">
        <v>1370</v>
      </c>
      <c r="BS68" s="7">
        <v>2474</v>
      </c>
      <c r="BT68" s="7">
        <v>561</v>
      </c>
      <c r="BU68" s="7">
        <v>1047</v>
      </c>
      <c r="BV68" s="7">
        <v>3888</v>
      </c>
      <c r="BW68" s="7">
        <v>1537</v>
      </c>
      <c r="BX68" s="7">
        <v>1608</v>
      </c>
      <c r="BY68" s="7">
        <v>5425</v>
      </c>
      <c r="BZ68" s="7">
        <v>7033</v>
      </c>
      <c r="CA68" s="7">
        <v>0</v>
      </c>
      <c r="CB68" s="7">
        <v>1647</v>
      </c>
      <c r="CC68" s="7">
        <v>1115</v>
      </c>
      <c r="CD68" s="7">
        <v>207</v>
      </c>
      <c r="CE68" s="7">
        <v>1647</v>
      </c>
      <c r="CF68" s="7">
        <v>1322</v>
      </c>
      <c r="CG68" s="7">
        <v>2969</v>
      </c>
      <c r="CH68" s="7">
        <v>1277</v>
      </c>
      <c r="CI68" s="7">
        <v>2319</v>
      </c>
      <c r="CJ68" s="7">
        <v>2881</v>
      </c>
      <c r="CK68" s="7">
        <v>829</v>
      </c>
      <c r="CL68" s="7">
        <v>3596</v>
      </c>
      <c r="CM68" s="7">
        <v>3710</v>
      </c>
      <c r="CN68" s="7">
        <v>7306</v>
      </c>
      <c r="CO68" s="7">
        <v>156</v>
      </c>
      <c r="CP68" s="7">
        <v>286</v>
      </c>
      <c r="CQ68" s="7">
        <v>317</v>
      </c>
      <c r="CR68" s="7">
        <v>254</v>
      </c>
      <c r="CS68" s="7">
        <v>442</v>
      </c>
      <c r="CT68" s="7">
        <v>571</v>
      </c>
      <c r="CU68" s="7">
        <v>1013</v>
      </c>
      <c r="CV68" s="7">
        <v>0</v>
      </c>
      <c r="CW68" s="7">
        <v>390</v>
      </c>
      <c r="CX68" s="7">
        <v>719</v>
      </c>
      <c r="CY68" s="7">
        <v>411</v>
      </c>
      <c r="CZ68" s="7">
        <v>390</v>
      </c>
      <c r="DA68" s="7">
        <v>1130</v>
      </c>
      <c r="DB68" s="7">
        <v>1520</v>
      </c>
      <c r="DC68" s="7">
        <v>0</v>
      </c>
      <c r="DD68" s="7">
        <v>260</v>
      </c>
      <c r="DE68" s="7">
        <v>527</v>
      </c>
      <c r="DF68" s="7">
        <v>100</v>
      </c>
      <c r="DG68" s="7">
        <v>260</v>
      </c>
      <c r="DH68" s="7">
        <v>627</v>
      </c>
      <c r="DI68" s="7">
        <v>887</v>
      </c>
      <c r="DJ68" s="7">
        <v>0</v>
      </c>
      <c r="DK68" s="7">
        <v>600</v>
      </c>
      <c r="DL68" s="7">
        <v>705</v>
      </c>
      <c r="DM68" s="7">
        <v>1038</v>
      </c>
      <c r="DN68" s="7">
        <v>600</v>
      </c>
      <c r="DO68" s="7">
        <v>1743</v>
      </c>
      <c r="DP68" s="7">
        <v>2343</v>
      </c>
      <c r="DQ68" s="7">
        <v>807</v>
      </c>
      <c r="DR68" s="7">
        <v>3405</v>
      </c>
      <c r="DS68" s="7">
        <v>2294</v>
      </c>
      <c r="DT68" s="7">
        <v>601</v>
      </c>
      <c r="DU68" s="7">
        <v>4212</v>
      </c>
      <c r="DV68" s="7">
        <v>2895</v>
      </c>
      <c r="DW68" s="7">
        <v>7107</v>
      </c>
      <c r="DX68" s="7">
        <v>36</v>
      </c>
      <c r="DY68" s="7">
        <v>181</v>
      </c>
      <c r="DZ68" s="7">
        <v>88</v>
      </c>
      <c r="EA68" s="7">
        <v>25</v>
      </c>
      <c r="EB68" s="7">
        <v>217</v>
      </c>
      <c r="EC68" s="7">
        <v>113</v>
      </c>
      <c r="ED68" s="7">
        <v>330</v>
      </c>
      <c r="EE68" s="7">
        <v>5492</v>
      </c>
      <c r="EF68" s="7">
        <v>16781</v>
      </c>
      <c r="EG68" s="7">
        <v>31680</v>
      </c>
      <c r="EH68" s="7">
        <v>16149</v>
      </c>
      <c r="EI68" s="7">
        <v>22273</v>
      </c>
      <c r="EJ68" s="7">
        <v>47829</v>
      </c>
      <c r="EK68" s="7">
        <v>70102</v>
      </c>
      <c r="EL68" s="7">
        <v>13215</v>
      </c>
      <c r="EM68" s="7">
        <v>22897</v>
      </c>
      <c r="EN68" s="7">
        <v>40160</v>
      </c>
      <c r="EO68" s="7">
        <v>18302</v>
      </c>
      <c r="EP68" s="7">
        <v>36112</v>
      </c>
      <c r="EQ68" s="7">
        <v>58462</v>
      </c>
      <c r="ER68" s="7">
        <v>94574</v>
      </c>
      <c r="ES68" s="7">
        <v>14178</v>
      </c>
      <c r="ET68" s="7">
        <v>27838</v>
      </c>
      <c r="EU68" s="7">
        <v>44722</v>
      </c>
      <c r="EV68" s="7">
        <v>20706</v>
      </c>
      <c r="EW68" s="7">
        <v>42016</v>
      </c>
      <c r="EX68" s="7">
        <v>65428</v>
      </c>
      <c r="EY68" s="7">
        <v>107444</v>
      </c>
      <c r="EZ68" s="7">
        <v>14214</v>
      </c>
      <c r="FA68" s="7">
        <v>28019</v>
      </c>
      <c r="FB68" s="7">
        <v>44810</v>
      </c>
      <c r="FC68" s="7">
        <v>20731</v>
      </c>
      <c r="FD68" s="7">
        <v>42233</v>
      </c>
      <c r="FE68" s="7">
        <v>65541</v>
      </c>
      <c r="FF68" s="7">
        <v>107774</v>
      </c>
    </row>
    <row r="69" spans="1:162" x14ac:dyDescent="0.25">
      <c r="A69" s="34">
        <v>42064</v>
      </c>
      <c r="B69" s="7">
        <v>1066</v>
      </c>
      <c r="C69" s="7">
        <v>4062</v>
      </c>
      <c r="D69" s="7">
        <v>11828</v>
      </c>
      <c r="E69" s="7">
        <v>4190</v>
      </c>
      <c r="F69" s="7">
        <v>5128</v>
      </c>
      <c r="G69" s="7">
        <v>16018</v>
      </c>
      <c r="H69" s="7">
        <v>21146</v>
      </c>
      <c r="I69" s="7">
        <v>1886</v>
      </c>
      <c r="J69" s="7">
        <v>962</v>
      </c>
      <c r="K69" s="7">
        <v>2419</v>
      </c>
      <c r="L69" s="7">
        <v>2253</v>
      </c>
      <c r="M69" s="7">
        <v>2848</v>
      </c>
      <c r="N69" s="7">
        <v>4672</v>
      </c>
      <c r="O69" s="7">
        <v>7520</v>
      </c>
      <c r="P69" s="7">
        <v>508</v>
      </c>
      <c r="Q69" s="7">
        <v>9404</v>
      </c>
      <c r="R69" s="7">
        <v>9964</v>
      </c>
      <c r="S69" s="7">
        <v>7799</v>
      </c>
      <c r="T69" s="7">
        <v>9912</v>
      </c>
      <c r="U69" s="7">
        <v>17763</v>
      </c>
      <c r="V69" s="7">
        <v>27675</v>
      </c>
      <c r="W69" s="7">
        <v>1551</v>
      </c>
      <c r="X69" s="7">
        <v>606</v>
      </c>
      <c r="Y69" s="7">
        <v>1248</v>
      </c>
      <c r="Z69" s="7">
        <v>1453</v>
      </c>
      <c r="AA69" s="7">
        <v>2157</v>
      </c>
      <c r="AB69" s="7">
        <v>2701</v>
      </c>
      <c r="AC69" s="7">
        <v>4858</v>
      </c>
      <c r="AD69" s="7">
        <v>1560</v>
      </c>
      <c r="AE69" s="7">
        <v>664</v>
      </c>
      <c r="AF69" s="7">
        <v>1146</v>
      </c>
      <c r="AG69" s="7">
        <v>180</v>
      </c>
      <c r="AH69" s="7">
        <v>2224</v>
      </c>
      <c r="AI69" s="7">
        <v>1326</v>
      </c>
      <c r="AJ69" s="7">
        <v>3550</v>
      </c>
      <c r="AK69" s="7">
        <v>608</v>
      </c>
      <c r="AL69" s="7">
        <v>279</v>
      </c>
      <c r="AM69" s="7">
        <v>897</v>
      </c>
      <c r="AN69" s="7">
        <v>272</v>
      </c>
      <c r="AO69" s="7">
        <v>887</v>
      </c>
      <c r="AP69" s="7">
        <v>1169</v>
      </c>
      <c r="AQ69" s="7">
        <v>2056</v>
      </c>
      <c r="AR69" s="7">
        <v>0</v>
      </c>
      <c r="AS69" s="7">
        <v>1160</v>
      </c>
      <c r="AT69" s="7">
        <v>1408</v>
      </c>
      <c r="AU69" s="7">
        <v>283</v>
      </c>
      <c r="AV69" s="7">
        <v>1160</v>
      </c>
      <c r="AW69" s="7">
        <v>1691</v>
      </c>
      <c r="AX69" s="7">
        <v>2851</v>
      </c>
      <c r="AY69" s="7">
        <v>942</v>
      </c>
      <c r="AZ69" s="7">
        <v>559</v>
      </c>
      <c r="BA69" s="7">
        <v>541</v>
      </c>
      <c r="BB69" s="7">
        <v>7</v>
      </c>
      <c r="BC69" s="7">
        <v>1501</v>
      </c>
      <c r="BD69" s="7">
        <v>548</v>
      </c>
      <c r="BE69" s="7">
        <v>2049</v>
      </c>
      <c r="BF69" s="7">
        <v>1422</v>
      </c>
      <c r="BG69" s="7">
        <v>979</v>
      </c>
      <c r="BH69" s="7">
        <v>1231</v>
      </c>
      <c r="BI69" s="7">
        <v>44</v>
      </c>
      <c r="BJ69" s="7">
        <v>2401</v>
      </c>
      <c r="BK69" s="7">
        <v>1275</v>
      </c>
      <c r="BL69" s="7">
        <v>3676</v>
      </c>
      <c r="BM69" s="7">
        <v>70</v>
      </c>
      <c r="BN69" s="7">
        <v>879</v>
      </c>
      <c r="BO69" s="7">
        <v>1231</v>
      </c>
      <c r="BP69" s="7">
        <v>95</v>
      </c>
      <c r="BQ69" s="7">
        <v>949</v>
      </c>
      <c r="BR69" s="7">
        <v>1326</v>
      </c>
      <c r="BS69" s="7">
        <v>2275</v>
      </c>
      <c r="BT69" s="7">
        <v>561</v>
      </c>
      <c r="BU69" s="7">
        <v>1022</v>
      </c>
      <c r="BV69" s="7">
        <v>3975</v>
      </c>
      <c r="BW69" s="7">
        <v>1456</v>
      </c>
      <c r="BX69" s="7">
        <v>1583</v>
      </c>
      <c r="BY69" s="7">
        <v>5431</v>
      </c>
      <c r="BZ69" s="7">
        <v>7014</v>
      </c>
      <c r="CA69" s="7">
        <v>0</v>
      </c>
      <c r="CB69" s="7">
        <v>1828</v>
      </c>
      <c r="CC69" s="7">
        <v>1152</v>
      </c>
      <c r="CD69" s="7">
        <v>180</v>
      </c>
      <c r="CE69" s="7">
        <v>1828</v>
      </c>
      <c r="CF69" s="7">
        <v>1332</v>
      </c>
      <c r="CG69" s="7">
        <v>3160</v>
      </c>
      <c r="CH69" s="7">
        <v>1161</v>
      </c>
      <c r="CI69" s="7">
        <v>2518</v>
      </c>
      <c r="CJ69" s="7">
        <v>2884</v>
      </c>
      <c r="CK69" s="7">
        <v>761</v>
      </c>
      <c r="CL69" s="7">
        <v>3679</v>
      </c>
      <c r="CM69" s="7">
        <v>3645</v>
      </c>
      <c r="CN69" s="7">
        <v>7324</v>
      </c>
      <c r="CO69" s="7">
        <v>156</v>
      </c>
      <c r="CP69" s="7">
        <v>231</v>
      </c>
      <c r="CQ69" s="7">
        <v>225</v>
      </c>
      <c r="CR69" s="7">
        <v>217</v>
      </c>
      <c r="CS69" s="7">
        <v>387</v>
      </c>
      <c r="CT69" s="7">
        <v>442</v>
      </c>
      <c r="CU69" s="7">
        <v>829</v>
      </c>
      <c r="CV69" s="7">
        <v>0</v>
      </c>
      <c r="CW69" s="7">
        <v>849</v>
      </c>
      <c r="CX69" s="7">
        <v>982</v>
      </c>
      <c r="CY69" s="7">
        <v>429</v>
      </c>
      <c r="CZ69" s="7">
        <v>849</v>
      </c>
      <c r="DA69" s="7">
        <v>1411</v>
      </c>
      <c r="DB69" s="7">
        <v>2260</v>
      </c>
      <c r="DC69" s="7">
        <v>0</v>
      </c>
      <c r="DD69" s="7">
        <v>418</v>
      </c>
      <c r="DE69" s="7">
        <v>633</v>
      </c>
      <c r="DF69" s="7">
        <v>108</v>
      </c>
      <c r="DG69" s="7">
        <v>418</v>
      </c>
      <c r="DH69" s="7">
        <v>741</v>
      </c>
      <c r="DI69" s="7">
        <v>1159</v>
      </c>
      <c r="DJ69" s="7">
        <v>0</v>
      </c>
      <c r="DK69" s="7">
        <v>627</v>
      </c>
      <c r="DL69" s="7">
        <v>672</v>
      </c>
      <c r="DM69" s="7">
        <v>1022</v>
      </c>
      <c r="DN69" s="7">
        <v>627</v>
      </c>
      <c r="DO69" s="7">
        <v>1694</v>
      </c>
      <c r="DP69" s="7">
        <v>2321</v>
      </c>
      <c r="DQ69" s="7">
        <v>744</v>
      </c>
      <c r="DR69" s="7">
        <v>3348</v>
      </c>
      <c r="DS69" s="7">
        <v>2346</v>
      </c>
      <c r="DT69" s="7">
        <v>576</v>
      </c>
      <c r="DU69" s="7">
        <v>4092</v>
      </c>
      <c r="DV69" s="7">
        <v>2922</v>
      </c>
      <c r="DW69" s="7">
        <v>7014</v>
      </c>
      <c r="DX69" s="7">
        <v>32</v>
      </c>
      <c r="DY69" s="7">
        <v>143</v>
      </c>
      <c r="DZ69" s="7">
        <v>229</v>
      </c>
      <c r="EA69" s="7">
        <v>25</v>
      </c>
      <c r="EB69" s="7">
        <v>175</v>
      </c>
      <c r="EC69" s="7">
        <v>254</v>
      </c>
      <c r="ED69" s="7">
        <v>429</v>
      </c>
      <c r="EE69" s="7">
        <v>5182</v>
      </c>
      <c r="EF69" s="7">
        <v>17968</v>
      </c>
      <c r="EG69" s="7">
        <v>31070</v>
      </c>
      <c r="EH69" s="7">
        <v>16459</v>
      </c>
      <c r="EI69" s="7">
        <v>23150</v>
      </c>
      <c r="EJ69" s="7">
        <v>47529</v>
      </c>
      <c r="EK69" s="7">
        <v>70679</v>
      </c>
      <c r="EL69" s="7">
        <v>11335</v>
      </c>
      <c r="EM69" s="7">
        <v>24922</v>
      </c>
      <c r="EN69" s="7">
        <v>39924</v>
      </c>
      <c r="EO69" s="7">
        <v>18973</v>
      </c>
      <c r="EP69" s="7">
        <v>36257</v>
      </c>
      <c r="EQ69" s="7">
        <v>58897</v>
      </c>
      <c r="ER69" s="7">
        <v>95154</v>
      </c>
      <c r="ES69" s="7">
        <v>12235</v>
      </c>
      <c r="ET69" s="7">
        <v>30395</v>
      </c>
      <c r="EU69" s="7">
        <v>44782</v>
      </c>
      <c r="EV69" s="7">
        <v>21325</v>
      </c>
      <c r="EW69" s="7">
        <v>42630</v>
      </c>
      <c r="EX69" s="7">
        <v>66107</v>
      </c>
      <c r="EY69" s="7">
        <v>108737</v>
      </c>
      <c r="EZ69" s="7">
        <v>12267</v>
      </c>
      <c r="FA69" s="7">
        <v>30538</v>
      </c>
      <c r="FB69" s="7">
        <v>45011</v>
      </c>
      <c r="FC69" s="7">
        <v>21350</v>
      </c>
      <c r="FD69" s="7">
        <v>42805</v>
      </c>
      <c r="FE69" s="7">
        <v>66361</v>
      </c>
      <c r="FF69" s="7">
        <v>109166</v>
      </c>
    </row>
    <row r="70" spans="1:162" x14ac:dyDescent="0.25">
      <c r="A70" s="34">
        <v>42095</v>
      </c>
      <c r="B70" s="7">
        <v>680</v>
      </c>
      <c r="C70" s="7">
        <v>3668</v>
      </c>
      <c r="D70" s="7">
        <v>11287</v>
      </c>
      <c r="E70" s="7">
        <v>4505</v>
      </c>
      <c r="F70" s="7">
        <v>4348</v>
      </c>
      <c r="G70" s="7">
        <v>15792</v>
      </c>
      <c r="H70" s="7">
        <v>20140</v>
      </c>
      <c r="I70" s="7">
        <v>1825</v>
      </c>
      <c r="J70" s="7">
        <v>1005</v>
      </c>
      <c r="K70" s="7">
        <v>2364</v>
      </c>
      <c r="L70" s="7">
        <v>2330</v>
      </c>
      <c r="M70" s="7">
        <v>2830</v>
      </c>
      <c r="N70" s="7">
        <v>4694</v>
      </c>
      <c r="O70" s="7">
        <v>7524</v>
      </c>
      <c r="P70" s="7">
        <v>511</v>
      </c>
      <c r="Q70" s="7">
        <v>9575</v>
      </c>
      <c r="R70" s="7">
        <v>10196</v>
      </c>
      <c r="S70" s="7">
        <v>7807</v>
      </c>
      <c r="T70" s="7">
        <v>10086</v>
      </c>
      <c r="U70" s="7">
        <v>18003</v>
      </c>
      <c r="V70" s="7">
        <v>28089</v>
      </c>
      <c r="W70" s="7">
        <v>1382</v>
      </c>
      <c r="X70" s="7">
        <v>1104</v>
      </c>
      <c r="Y70" s="7">
        <v>1229</v>
      </c>
      <c r="Z70" s="7">
        <v>1318</v>
      </c>
      <c r="AA70" s="7">
        <v>2486</v>
      </c>
      <c r="AB70" s="7">
        <v>2547</v>
      </c>
      <c r="AC70" s="7">
        <v>5033</v>
      </c>
      <c r="AD70" s="7">
        <v>1409</v>
      </c>
      <c r="AE70" s="7">
        <v>703</v>
      </c>
      <c r="AF70" s="7">
        <v>1310</v>
      </c>
      <c r="AG70" s="7">
        <v>186</v>
      </c>
      <c r="AH70" s="7">
        <v>2112</v>
      </c>
      <c r="AI70" s="7">
        <v>1496</v>
      </c>
      <c r="AJ70" s="7">
        <v>3608</v>
      </c>
      <c r="AK70" s="7">
        <v>464</v>
      </c>
      <c r="AL70" s="7">
        <v>231</v>
      </c>
      <c r="AM70" s="7">
        <v>822</v>
      </c>
      <c r="AN70" s="7">
        <v>256</v>
      </c>
      <c r="AO70" s="7">
        <v>695</v>
      </c>
      <c r="AP70" s="7">
        <v>1078</v>
      </c>
      <c r="AQ70" s="7">
        <v>1773</v>
      </c>
      <c r="AR70" s="7">
        <v>0</v>
      </c>
      <c r="AS70" s="7">
        <v>669</v>
      </c>
      <c r="AT70" s="7">
        <v>1330</v>
      </c>
      <c r="AU70" s="7">
        <v>301</v>
      </c>
      <c r="AV70" s="7">
        <v>669</v>
      </c>
      <c r="AW70" s="7">
        <v>1631</v>
      </c>
      <c r="AX70" s="7">
        <v>2300</v>
      </c>
      <c r="AY70" s="7">
        <v>837</v>
      </c>
      <c r="AZ70" s="7">
        <v>555</v>
      </c>
      <c r="BA70" s="7">
        <v>609</v>
      </c>
      <c r="BB70" s="7">
        <v>7</v>
      </c>
      <c r="BC70" s="7">
        <v>1392</v>
      </c>
      <c r="BD70" s="7">
        <v>616</v>
      </c>
      <c r="BE70" s="7">
        <v>2008</v>
      </c>
      <c r="BF70" s="7">
        <v>1391</v>
      </c>
      <c r="BG70" s="7">
        <v>1387</v>
      </c>
      <c r="BH70" s="7">
        <v>1221</v>
      </c>
      <c r="BI70" s="7">
        <v>47</v>
      </c>
      <c r="BJ70" s="7">
        <v>2778</v>
      </c>
      <c r="BK70" s="7">
        <v>1268</v>
      </c>
      <c r="BL70" s="7">
        <v>4046</v>
      </c>
      <c r="BM70" s="7">
        <v>45</v>
      </c>
      <c r="BN70" s="7">
        <v>1421</v>
      </c>
      <c r="BO70" s="7">
        <v>1214</v>
      </c>
      <c r="BP70" s="7">
        <v>122</v>
      </c>
      <c r="BQ70" s="7">
        <v>1466</v>
      </c>
      <c r="BR70" s="7">
        <v>1336</v>
      </c>
      <c r="BS70" s="7">
        <v>2802</v>
      </c>
      <c r="BT70" s="7">
        <v>561</v>
      </c>
      <c r="BU70" s="7">
        <v>992</v>
      </c>
      <c r="BV70" s="7">
        <v>4165</v>
      </c>
      <c r="BW70" s="7">
        <v>1600</v>
      </c>
      <c r="BX70" s="7">
        <v>1553</v>
      </c>
      <c r="BY70" s="7">
        <v>5765</v>
      </c>
      <c r="BZ70" s="7">
        <v>7318</v>
      </c>
      <c r="CA70" s="7">
        <v>0</v>
      </c>
      <c r="CB70" s="7">
        <v>1638</v>
      </c>
      <c r="CC70" s="7">
        <v>1449</v>
      </c>
      <c r="CD70" s="7">
        <v>149</v>
      </c>
      <c r="CE70" s="7">
        <v>1638</v>
      </c>
      <c r="CF70" s="7">
        <v>1598</v>
      </c>
      <c r="CG70" s="7">
        <v>3236</v>
      </c>
      <c r="CH70" s="7">
        <v>1126</v>
      </c>
      <c r="CI70" s="7">
        <v>2538</v>
      </c>
      <c r="CJ70" s="7">
        <v>2785</v>
      </c>
      <c r="CK70" s="7">
        <v>837</v>
      </c>
      <c r="CL70" s="7">
        <v>3664</v>
      </c>
      <c r="CM70" s="7">
        <v>3622</v>
      </c>
      <c r="CN70" s="7">
        <v>7286</v>
      </c>
      <c r="CO70" s="7">
        <v>134</v>
      </c>
      <c r="CP70" s="7">
        <v>171</v>
      </c>
      <c r="CQ70" s="7">
        <v>192</v>
      </c>
      <c r="CR70" s="7">
        <v>146</v>
      </c>
      <c r="CS70" s="7">
        <v>305</v>
      </c>
      <c r="CT70" s="7">
        <v>338</v>
      </c>
      <c r="CU70" s="7">
        <v>643</v>
      </c>
      <c r="CV70" s="7">
        <v>0</v>
      </c>
      <c r="CW70" s="7">
        <v>605</v>
      </c>
      <c r="CX70" s="7">
        <v>978</v>
      </c>
      <c r="CY70" s="7">
        <v>416</v>
      </c>
      <c r="CZ70" s="7">
        <v>605</v>
      </c>
      <c r="DA70" s="7">
        <v>1394</v>
      </c>
      <c r="DB70" s="7">
        <v>1999</v>
      </c>
      <c r="DC70" s="7">
        <v>0</v>
      </c>
      <c r="DD70" s="7">
        <v>369</v>
      </c>
      <c r="DE70" s="7">
        <v>598</v>
      </c>
      <c r="DF70" s="7">
        <v>120</v>
      </c>
      <c r="DG70" s="7">
        <v>369</v>
      </c>
      <c r="DH70" s="7">
        <v>718</v>
      </c>
      <c r="DI70" s="7">
        <v>1087</v>
      </c>
      <c r="DJ70" s="7">
        <v>0</v>
      </c>
      <c r="DK70" s="7">
        <v>684</v>
      </c>
      <c r="DL70" s="7">
        <v>645</v>
      </c>
      <c r="DM70" s="7">
        <v>969</v>
      </c>
      <c r="DN70" s="7">
        <v>684</v>
      </c>
      <c r="DO70" s="7">
        <v>1614</v>
      </c>
      <c r="DP70" s="7">
        <v>2298</v>
      </c>
      <c r="DQ70" s="7">
        <v>681</v>
      </c>
      <c r="DR70" s="7">
        <v>3179</v>
      </c>
      <c r="DS70" s="7">
        <v>2317</v>
      </c>
      <c r="DT70" s="7">
        <v>587</v>
      </c>
      <c r="DU70" s="7">
        <v>3860</v>
      </c>
      <c r="DV70" s="7">
        <v>2904</v>
      </c>
      <c r="DW70" s="7">
        <v>6764</v>
      </c>
      <c r="DX70" s="7">
        <v>30</v>
      </c>
      <c r="DY70" s="7">
        <v>125</v>
      </c>
      <c r="DZ70" s="7">
        <v>315</v>
      </c>
      <c r="EA70" s="7">
        <v>21</v>
      </c>
      <c r="EB70" s="7">
        <v>155</v>
      </c>
      <c r="EC70" s="7">
        <v>336</v>
      </c>
      <c r="ED70" s="7">
        <v>491</v>
      </c>
      <c r="EE70" s="7">
        <v>4703</v>
      </c>
      <c r="EF70" s="7">
        <v>17778</v>
      </c>
      <c r="EG70" s="7">
        <v>30797</v>
      </c>
      <c r="EH70" s="7">
        <v>17079</v>
      </c>
      <c r="EI70" s="7">
        <v>22481</v>
      </c>
      <c r="EJ70" s="7">
        <v>47876</v>
      </c>
      <c r="EK70" s="7">
        <v>70357</v>
      </c>
      <c r="EL70" s="7">
        <v>10231</v>
      </c>
      <c r="EM70" s="7">
        <v>25486</v>
      </c>
      <c r="EN70" s="7">
        <v>39981</v>
      </c>
      <c r="EO70" s="7">
        <v>19465</v>
      </c>
      <c r="EP70" s="7">
        <v>35717</v>
      </c>
      <c r="EQ70" s="7">
        <v>59446</v>
      </c>
      <c r="ER70" s="7">
        <v>95163</v>
      </c>
      <c r="ES70" s="7">
        <v>11046</v>
      </c>
      <c r="ET70" s="7">
        <v>30494</v>
      </c>
      <c r="EU70" s="7">
        <v>44711</v>
      </c>
      <c r="EV70" s="7">
        <v>21703</v>
      </c>
      <c r="EW70" s="7">
        <v>41540</v>
      </c>
      <c r="EX70" s="7">
        <v>66414</v>
      </c>
      <c r="EY70" s="7">
        <v>107954</v>
      </c>
      <c r="EZ70" s="7">
        <v>11076</v>
      </c>
      <c r="FA70" s="7">
        <v>30619</v>
      </c>
      <c r="FB70" s="7">
        <v>45026</v>
      </c>
      <c r="FC70" s="7">
        <v>21724</v>
      </c>
      <c r="FD70" s="7">
        <v>41695</v>
      </c>
      <c r="FE70" s="7">
        <v>66750</v>
      </c>
      <c r="FF70" s="7">
        <v>108445</v>
      </c>
    </row>
    <row r="71" spans="1:162" x14ac:dyDescent="0.25">
      <c r="A71" s="34">
        <v>42125</v>
      </c>
      <c r="B71" s="7">
        <v>1477</v>
      </c>
      <c r="C71" s="7">
        <v>3789</v>
      </c>
      <c r="D71" s="7">
        <v>11440</v>
      </c>
      <c r="E71" s="7">
        <v>4469</v>
      </c>
      <c r="F71" s="7">
        <v>5266</v>
      </c>
      <c r="G71" s="7">
        <v>15909</v>
      </c>
      <c r="H71" s="7">
        <v>21175</v>
      </c>
      <c r="I71" s="7">
        <v>1769</v>
      </c>
      <c r="J71" s="7">
        <v>1139</v>
      </c>
      <c r="K71" s="7">
        <v>2501</v>
      </c>
      <c r="L71" s="7">
        <v>2424</v>
      </c>
      <c r="M71" s="7">
        <v>2908</v>
      </c>
      <c r="N71" s="7">
        <v>4925</v>
      </c>
      <c r="O71" s="7">
        <v>7833</v>
      </c>
      <c r="P71" s="7">
        <v>422</v>
      </c>
      <c r="Q71" s="7">
        <v>10159</v>
      </c>
      <c r="R71" s="7">
        <v>10006</v>
      </c>
      <c r="S71" s="7">
        <v>8472</v>
      </c>
      <c r="T71" s="7">
        <v>10581</v>
      </c>
      <c r="U71" s="7">
        <v>18478</v>
      </c>
      <c r="V71" s="7">
        <v>29059</v>
      </c>
      <c r="W71" s="7">
        <v>983</v>
      </c>
      <c r="X71" s="7">
        <v>1351</v>
      </c>
      <c r="Y71" s="7">
        <v>1100</v>
      </c>
      <c r="Z71" s="7">
        <v>1244</v>
      </c>
      <c r="AA71" s="7">
        <v>2334</v>
      </c>
      <c r="AB71" s="7">
        <v>2344</v>
      </c>
      <c r="AC71" s="7">
        <v>4678</v>
      </c>
      <c r="AD71" s="7">
        <v>1257</v>
      </c>
      <c r="AE71" s="7">
        <v>598</v>
      </c>
      <c r="AF71" s="7">
        <v>1276</v>
      </c>
      <c r="AG71" s="7">
        <v>176</v>
      </c>
      <c r="AH71" s="7">
        <v>1855</v>
      </c>
      <c r="AI71" s="7">
        <v>1452</v>
      </c>
      <c r="AJ71" s="7">
        <v>3307</v>
      </c>
      <c r="AK71" s="7">
        <v>382</v>
      </c>
      <c r="AL71" s="7">
        <v>362</v>
      </c>
      <c r="AM71" s="7">
        <v>790</v>
      </c>
      <c r="AN71" s="7">
        <v>239</v>
      </c>
      <c r="AO71" s="7">
        <v>744</v>
      </c>
      <c r="AP71" s="7">
        <v>1029</v>
      </c>
      <c r="AQ71" s="7">
        <v>1773</v>
      </c>
      <c r="AR71" s="7">
        <v>0</v>
      </c>
      <c r="AS71" s="7">
        <v>801</v>
      </c>
      <c r="AT71" s="7">
        <v>1611</v>
      </c>
      <c r="AU71" s="7">
        <v>382</v>
      </c>
      <c r="AV71" s="7">
        <v>801</v>
      </c>
      <c r="AW71" s="7">
        <v>1993</v>
      </c>
      <c r="AX71" s="7">
        <v>2794</v>
      </c>
      <c r="AY71" s="7">
        <v>741</v>
      </c>
      <c r="AZ71" s="7">
        <v>541</v>
      </c>
      <c r="BA71" s="7">
        <v>677</v>
      </c>
      <c r="BB71" s="7">
        <v>13</v>
      </c>
      <c r="BC71" s="7">
        <v>1282</v>
      </c>
      <c r="BD71" s="7">
        <v>690</v>
      </c>
      <c r="BE71" s="7">
        <v>1972</v>
      </c>
      <c r="BF71" s="7">
        <v>1165</v>
      </c>
      <c r="BG71" s="7">
        <v>1356</v>
      </c>
      <c r="BH71" s="7">
        <v>1294</v>
      </c>
      <c r="BI71" s="7">
        <v>49</v>
      </c>
      <c r="BJ71" s="7">
        <v>2521</v>
      </c>
      <c r="BK71" s="7">
        <v>1343</v>
      </c>
      <c r="BL71" s="7">
        <v>3864</v>
      </c>
      <c r="BM71" s="7">
        <v>20</v>
      </c>
      <c r="BN71" s="7">
        <v>1464</v>
      </c>
      <c r="BO71" s="7">
        <v>1060</v>
      </c>
      <c r="BP71" s="7">
        <v>106</v>
      </c>
      <c r="BQ71" s="7">
        <v>1484</v>
      </c>
      <c r="BR71" s="7">
        <v>1166</v>
      </c>
      <c r="BS71" s="7">
        <v>2650</v>
      </c>
      <c r="BT71" s="7">
        <v>561</v>
      </c>
      <c r="BU71" s="7">
        <v>964</v>
      </c>
      <c r="BV71" s="7">
        <v>4225</v>
      </c>
      <c r="BW71" s="7">
        <v>1952</v>
      </c>
      <c r="BX71" s="7">
        <v>1525</v>
      </c>
      <c r="BY71" s="7">
        <v>6177</v>
      </c>
      <c r="BZ71" s="7">
        <v>7702</v>
      </c>
      <c r="CA71" s="7">
        <v>0</v>
      </c>
      <c r="CB71" s="7">
        <v>1648</v>
      </c>
      <c r="CC71" s="7">
        <v>1382</v>
      </c>
      <c r="CD71" s="7">
        <v>137</v>
      </c>
      <c r="CE71" s="7">
        <v>1648</v>
      </c>
      <c r="CF71" s="7">
        <v>1519</v>
      </c>
      <c r="CG71" s="7">
        <v>3167</v>
      </c>
      <c r="CH71" s="7">
        <v>1133</v>
      </c>
      <c r="CI71" s="7">
        <v>2283</v>
      </c>
      <c r="CJ71" s="7">
        <v>3081</v>
      </c>
      <c r="CK71" s="7">
        <v>788</v>
      </c>
      <c r="CL71" s="7">
        <v>3416</v>
      </c>
      <c r="CM71" s="7">
        <v>3869</v>
      </c>
      <c r="CN71" s="7">
        <v>7285</v>
      </c>
      <c r="CO71" s="7">
        <v>133</v>
      </c>
      <c r="CP71" s="7">
        <v>462</v>
      </c>
      <c r="CQ71" s="7">
        <v>382</v>
      </c>
      <c r="CR71" s="7">
        <v>141</v>
      </c>
      <c r="CS71" s="7">
        <v>595</v>
      </c>
      <c r="CT71" s="7">
        <v>523</v>
      </c>
      <c r="CU71" s="7">
        <v>1118</v>
      </c>
      <c r="CV71" s="7">
        <v>0</v>
      </c>
      <c r="CW71" s="7">
        <v>397</v>
      </c>
      <c r="CX71" s="7">
        <v>882</v>
      </c>
      <c r="CY71" s="7">
        <v>352</v>
      </c>
      <c r="CZ71" s="7">
        <v>397</v>
      </c>
      <c r="DA71" s="7">
        <v>1234</v>
      </c>
      <c r="DB71" s="7">
        <v>1631</v>
      </c>
      <c r="DC71" s="7">
        <v>0</v>
      </c>
      <c r="DD71" s="7">
        <v>876</v>
      </c>
      <c r="DE71" s="7">
        <v>699</v>
      </c>
      <c r="DF71" s="7">
        <v>196</v>
      </c>
      <c r="DG71" s="7">
        <v>876</v>
      </c>
      <c r="DH71" s="7">
        <v>895</v>
      </c>
      <c r="DI71" s="7">
        <v>1771</v>
      </c>
      <c r="DJ71" s="7">
        <v>0</v>
      </c>
      <c r="DK71" s="7">
        <v>640</v>
      </c>
      <c r="DL71" s="7">
        <v>641</v>
      </c>
      <c r="DM71" s="7">
        <v>978</v>
      </c>
      <c r="DN71" s="7">
        <v>640</v>
      </c>
      <c r="DO71" s="7">
        <v>1619</v>
      </c>
      <c r="DP71" s="7">
        <v>2259</v>
      </c>
      <c r="DQ71" s="7">
        <v>619</v>
      </c>
      <c r="DR71" s="7">
        <v>3017</v>
      </c>
      <c r="DS71" s="7">
        <v>2246</v>
      </c>
      <c r="DT71" s="7">
        <v>564</v>
      </c>
      <c r="DU71" s="7">
        <v>3636</v>
      </c>
      <c r="DV71" s="7">
        <v>2810</v>
      </c>
      <c r="DW71" s="7">
        <v>6446</v>
      </c>
      <c r="DX71" s="7">
        <v>246</v>
      </c>
      <c r="DY71" s="7">
        <v>132</v>
      </c>
      <c r="DZ71" s="7">
        <v>365</v>
      </c>
      <c r="EA71" s="7">
        <v>18</v>
      </c>
      <c r="EB71" s="7">
        <v>378</v>
      </c>
      <c r="EC71" s="7">
        <v>383</v>
      </c>
      <c r="ED71" s="7">
        <v>761</v>
      </c>
      <c r="EE71" s="7">
        <v>5362</v>
      </c>
      <c r="EF71" s="7">
        <v>18334</v>
      </c>
      <c r="EG71" s="7">
        <v>31253</v>
      </c>
      <c r="EH71" s="7">
        <v>18105</v>
      </c>
      <c r="EI71" s="7">
        <v>23696</v>
      </c>
      <c r="EJ71" s="7">
        <v>49358</v>
      </c>
      <c r="EK71" s="7">
        <v>73054</v>
      </c>
      <c r="EL71" s="7">
        <v>9910</v>
      </c>
      <c r="EM71" s="7">
        <v>26455</v>
      </c>
      <c r="EN71" s="7">
        <v>40443</v>
      </c>
      <c r="EO71" s="7">
        <v>20451</v>
      </c>
      <c r="EP71" s="7">
        <v>36365</v>
      </c>
      <c r="EQ71" s="7">
        <v>60894</v>
      </c>
      <c r="ER71" s="7">
        <v>97259</v>
      </c>
      <c r="ES71" s="7">
        <v>10662</v>
      </c>
      <c r="ET71" s="7">
        <v>31847</v>
      </c>
      <c r="EU71" s="7">
        <v>45293</v>
      </c>
      <c r="EV71" s="7">
        <v>22682</v>
      </c>
      <c r="EW71" s="7">
        <v>42509</v>
      </c>
      <c r="EX71" s="7">
        <v>67975</v>
      </c>
      <c r="EY71" s="7">
        <v>110484</v>
      </c>
      <c r="EZ71" s="7">
        <v>10908</v>
      </c>
      <c r="FA71" s="7">
        <v>31979</v>
      </c>
      <c r="FB71" s="7">
        <v>45658</v>
      </c>
      <c r="FC71" s="7">
        <v>22700</v>
      </c>
      <c r="FD71" s="7">
        <v>42887</v>
      </c>
      <c r="FE71" s="7">
        <v>68358</v>
      </c>
      <c r="FF71" s="7">
        <v>111245</v>
      </c>
    </row>
    <row r="72" spans="1:162" x14ac:dyDescent="0.25">
      <c r="A72" s="34">
        <v>42156</v>
      </c>
      <c r="B72" s="7">
        <v>1430</v>
      </c>
      <c r="C72" s="7">
        <v>4029</v>
      </c>
      <c r="D72" s="7">
        <v>11436</v>
      </c>
      <c r="E72" s="7">
        <v>4353</v>
      </c>
      <c r="F72" s="7">
        <v>5459</v>
      </c>
      <c r="G72" s="7">
        <v>15789</v>
      </c>
      <c r="H72" s="7">
        <v>21248</v>
      </c>
      <c r="I72" s="7">
        <v>1641</v>
      </c>
      <c r="J72" s="7">
        <v>1167</v>
      </c>
      <c r="K72" s="7">
        <v>2546</v>
      </c>
      <c r="L72" s="7">
        <v>2485</v>
      </c>
      <c r="M72" s="7">
        <v>2808</v>
      </c>
      <c r="N72" s="7">
        <v>5031</v>
      </c>
      <c r="O72" s="7">
        <v>7839</v>
      </c>
      <c r="P72" s="7">
        <v>870</v>
      </c>
      <c r="Q72" s="7">
        <v>9562</v>
      </c>
      <c r="R72" s="7">
        <v>10257</v>
      </c>
      <c r="S72" s="7">
        <v>9089</v>
      </c>
      <c r="T72" s="7">
        <v>10432</v>
      </c>
      <c r="U72" s="7">
        <v>19346</v>
      </c>
      <c r="V72" s="7">
        <v>29778</v>
      </c>
      <c r="W72" s="7">
        <v>137</v>
      </c>
      <c r="X72" s="7">
        <v>1292</v>
      </c>
      <c r="Y72" s="7">
        <v>1179</v>
      </c>
      <c r="Z72" s="7">
        <v>1218</v>
      </c>
      <c r="AA72" s="7">
        <v>1429</v>
      </c>
      <c r="AB72" s="7">
        <v>2397</v>
      </c>
      <c r="AC72" s="7">
        <v>3826</v>
      </c>
      <c r="AD72" s="7">
        <v>1065</v>
      </c>
      <c r="AE72" s="7">
        <v>571</v>
      </c>
      <c r="AF72" s="7">
        <v>1239</v>
      </c>
      <c r="AG72" s="7">
        <v>157</v>
      </c>
      <c r="AH72" s="7">
        <v>1636</v>
      </c>
      <c r="AI72" s="7">
        <v>1396</v>
      </c>
      <c r="AJ72" s="7">
        <v>3032</v>
      </c>
      <c r="AK72" s="7">
        <v>206</v>
      </c>
      <c r="AL72" s="7">
        <v>366</v>
      </c>
      <c r="AM72" s="7">
        <v>766</v>
      </c>
      <c r="AN72" s="7">
        <v>235</v>
      </c>
      <c r="AO72" s="7">
        <v>572</v>
      </c>
      <c r="AP72" s="7">
        <v>1001</v>
      </c>
      <c r="AQ72" s="7">
        <v>1573</v>
      </c>
      <c r="AR72" s="7">
        <v>0</v>
      </c>
      <c r="AS72" s="7">
        <v>1038</v>
      </c>
      <c r="AT72" s="7">
        <v>1635</v>
      </c>
      <c r="AU72" s="7">
        <v>360</v>
      </c>
      <c r="AV72" s="7">
        <v>1038</v>
      </c>
      <c r="AW72" s="7">
        <v>1995</v>
      </c>
      <c r="AX72" s="7">
        <v>3033</v>
      </c>
      <c r="AY72" s="7">
        <v>615</v>
      </c>
      <c r="AZ72" s="7">
        <v>548</v>
      </c>
      <c r="BA72" s="7">
        <v>655</v>
      </c>
      <c r="BB72" s="7">
        <v>13</v>
      </c>
      <c r="BC72" s="7">
        <v>1163</v>
      </c>
      <c r="BD72" s="7">
        <v>668</v>
      </c>
      <c r="BE72" s="7">
        <v>1831</v>
      </c>
      <c r="BF72" s="7">
        <v>886</v>
      </c>
      <c r="BG72" s="7">
        <v>1207</v>
      </c>
      <c r="BH72" s="7">
        <v>1379</v>
      </c>
      <c r="BI72" s="7">
        <v>45</v>
      </c>
      <c r="BJ72" s="7">
        <v>2093</v>
      </c>
      <c r="BK72" s="7">
        <v>1424</v>
      </c>
      <c r="BL72" s="7">
        <v>3517</v>
      </c>
      <c r="BM72" s="7">
        <v>0</v>
      </c>
      <c r="BN72" s="7">
        <v>1279</v>
      </c>
      <c r="BO72" s="7">
        <v>1060</v>
      </c>
      <c r="BP72" s="7">
        <v>126</v>
      </c>
      <c r="BQ72" s="7">
        <v>1279</v>
      </c>
      <c r="BR72" s="7">
        <v>1186</v>
      </c>
      <c r="BS72" s="7">
        <v>2465</v>
      </c>
      <c r="BT72" s="7">
        <v>561</v>
      </c>
      <c r="BU72" s="7">
        <v>1378</v>
      </c>
      <c r="BV72" s="7">
        <v>4261</v>
      </c>
      <c r="BW72" s="7">
        <v>1883</v>
      </c>
      <c r="BX72" s="7">
        <v>1939</v>
      </c>
      <c r="BY72" s="7">
        <v>6144</v>
      </c>
      <c r="BZ72" s="7">
        <v>8083</v>
      </c>
      <c r="CA72" s="7">
        <v>0</v>
      </c>
      <c r="CB72" s="7">
        <v>1578</v>
      </c>
      <c r="CC72" s="7">
        <v>1284</v>
      </c>
      <c r="CD72" s="7">
        <v>154</v>
      </c>
      <c r="CE72" s="7">
        <v>1578</v>
      </c>
      <c r="CF72" s="7">
        <v>1438</v>
      </c>
      <c r="CG72" s="7">
        <v>3016</v>
      </c>
      <c r="CH72" s="7">
        <v>1151</v>
      </c>
      <c r="CI72" s="7">
        <v>2991</v>
      </c>
      <c r="CJ72" s="7">
        <v>2899</v>
      </c>
      <c r="CK72" s="7">
        <v>829</v>
      </c>
      <c r="CL72" s="7">
        <v>4142</v>
      </c>
      <c r="CM72" s="7">
        <v>3728</v>
      </c>
      <c r="CN72" s="7">
        <v>7870</v>
      </c>
      <c r="CO72" s="7">
        <v>120</v>
      </c>
      <c r="CP72" s="7">
        <v>432</v>
      </c>
      <c r="CQ72" s="7">
        <v>340</v>
      </c>
      <c r="CR72" s="7">
        <v>149</v>
      </c>
      <c r="CS72" s="7">
        <v>552</v>
      </c>
      <c r="CT72" s="7">
        <v>489</v>
      </c>
      <c r="CU72" s="7">
        <v>1041</v>
      </c>
      <c r="CV72" s="7">
        <v>0</v>
      </c>
      <c r="CW72" s="7">
        <v>424</v>
      </c>
      <c r="CX72" s="7">
        <v>746</v>
      </c>
      <c r="CY72" s="7">
        <v>340</v>
      </c>
      <c r="CZ72" s="7">
        <v>424</v>
      </c>
      <c r="DA72" s="7">
        <v>1086</v>
      </c>
      <c r="DB72" s="7">
        <v>1510</v>
      </c>
      <c r="DC72" s="7">
        <v>0</v>
      </c>
      <c r="DD72" s="7">
        <v>726</v>
      </c>
      <c r="DE72" s="7">
        <v>655</v>
      </c>
      <c r="DF72" s="7">
        <v>189</v>
      </c>
      <c r="DG72" s="7">
        <v>726</v>
      </c>
      <c r="DH72" s="7">
        <v>844</v>
      </c>
      <c r="DI72" s="7">
        <v>1570</v>
      </c>
      <c r="DJ72" s="7">
        <v>0</v>
      </c>
      <c r="DK72" s="7">
        <v>574</v>
      </c>
      <c r="DL72" s="7">
        <v>529</v>
      </c>
      <c r="DM72" s="7">
        <v>970</v>
      </c>
      <c r="DN72" s="7">
        <v>574</v>
      </c>
      <c r="DO72" s="7">
        <v>1499</v>
      </c>
      <c r="DP72" s="7">
        <v>2073</v>
      </c>
      <c r="DQ72" s="7">
        <v>556</v>
      </c>
      <c r="DR72" s="7">
        <v>3187</v>
      </c>
      <c r="DS72" s="7">
        <v>2134</v>
      </c>
      <c r="DT72" s="7">
        <v>603</v>
      </c>
      <c r="DU72" s="7">
        <v>3743</v>
      </c>
      <c r="DV72" s="7">
        <v>2737</v>
      </c>
      <c r="DW72" s="7">
        <v>6480</v>
      </c>
      <c r="DX72" s="7">
        <v>230</v>
      </c>
      <c r="DY72" s="7">
        <v>105</v>
      </c>
      <c r="DZ72" s="7">
        <v>359</v>
      </c>
      <c r="EA72" s="7">
        <v>18</v>
      </c>
      <c r="EB72" s="7">
        <v>335</v>
      </c>
      <c r="EC72" s="7">
        <v>377</v>
      </c>
      <c r="ED72" s="7">
        <v>712</v>
      </c>
      <c r="EE72" s="7">
        <v>5653</v>
      </c>
      <c r="EF72" s="7">
        <v>19127</v>
      </c>
      <c r="EG72" s="7">
        <v>31399</v>
      </c>
      <c r="EH72" s="7">
        <v>18639</v>
      </c>
      <c r="EI72" s="7">
        <v>24780</v>
      </c>
      <c r="EJ72" s="7">
        <v>50038</v>
      </c>
      <c r="EK72" s="7">
        <v>74818</v>
      </c>
      <c r="EL72" s="7">
        <v>8562</v>
      </c>
      <c r="EM72" s="7">
        <v>27006</v>
      </c>
      <c r="EN72" s="7">
        <v>40596</v>
      </c>
      <c r="EO72" s="7">
        <v>20947</v>
      </c>
      <c r="EP72" s="7">
        <v>35568</v>
      </c>
      <c r="EQ72" s="7">
        <v>61543</v>
      </c>
      <c r="ER72" s="7">
        <v>97111</v>
      </c>
      <c r="ES72" s="7">
        <v>9238</v>
      </c>
      <c r="ET72" s="7">
        <v>32349</v>
      </c>
      <c r="EU72" s="7">
        <v>45000</v>
      </c>
      <c r="EV72" s="7">
        <v>23198</v>
      </c>
      <c r="EW72" s="7">
        <v>41587</v>
      </c>
      <c r="EX72" s="7">
        <v>68198</v>
      </c>
      <c r="EY72" s="7">
        <v>109785</v>
      </c>
      <c r="EZ72" s="7">
        <v>9468</v>
      </c>
      <c r="FA72" s="7">
        <v>32454</v>
      </c>
      <c r="FB72" s="7">
        <v>45359</v>
      </c>
      <c r="FC72" s="7">
        <v>23216</v>
      </c>
      <c r="FD72" s="7">
        <v>41922</v>
      </c>
      <c r="FE72" s="7">
        <v>68575</v>
      </c>
      <c r="FF72" s="7">
        <v>110497</v>
      </c>
    </row>
    <row r="73" spans="1:162" x14ac:dyDescent="0.25">
      <c r="A73" s="34">
        <v>42186</v>
      </c>
      <c r="B73" s="7">
        <v>837</v>
      </c>
      <c r="C73" s="7">
        <v>3791</v>
      </c>
      <c r="D73" s="7">
        <v>11230</v>
      </c>
      <c r="E73" s="7">
        <v>4444</v>
      </c>
      <c r="F73" s="7">
        <v>4628</v>
      </c>
      <c r="G73" s="7">
        <v>15674</v>
      </c>
      <c r="H73" s="7">
        <v>20302</v>
      </c>
      <c r="I73" s="7">
        <v>1575</v>
      </c>
      <c r="J73" s="7">
        <v>1713</v>
      </c>
      <c r="K73" s="7">
        <v>2262</v>
      </c>
      <c r="L73" s="7">
        <v>2594</v>
      </c>
      <c r="M73" s="7">
        <v>3288</v>
      </c>
      <c r="N73" s="7">
        <v>4856</v>
      </c>
      <c r="O73" s="7">
        <v>8144</v>
      </c>
      <c r="P73" s="7">
        <v>1806</v>
      </c>
      <c r="Q73" s="7">
        <v>9937</v>
      </c>
      <c r="R73" s="7">
        <v>10422</v>
      </c>
      <c r="S73" s="7">
        <v>9197</v>
      </c>
      <c r="T73" s="7">
        <v>11743</v>
      </c>
      <c r="U73" s="7">
        <v>19619</v>
      </c>
      <c r="V73" s="7">
        <v>31362</v>
      </c>
      <c r="W73" s="7">
        <v>132</v>
      </c>
      <c r="X73" s="7">
        <v>1274</v>
      </c>
      <c r="Y73" s="7">
        <v>1081</v>
      </c>
      <c r="Z73" s="7">
        <v>1207</v>
      </c>
      <c r="AA73" s="7">
        <v>1406</v>
      </c>
      <c r="AB73" s="7">
        <v>2288</v>
      </c>
      <c r="AC73" s="7">
        <v>3694</v>
      </c>
      <c r="AD73" s="7">
        <v>933</v>
      </c>
      <c r="AE73" s="7">
        <v>658</v>
      </c>
      <c r="AF73" s="7">
        <v>1339</v>
      </c>
      <c r="AG73" s="7">
        <v>153</v>
      </c>
      <c r="AH73" s="7">
        <v>1591</v>
      </c>
      <c r="AI73" s="7">
        <v>1492</v>
      </c>
      <c r="AJ73" s="7">
        <v>3083</v>
      </c>
      <c r="AK73" s="7">
        <v>1</v>
      </c>
      <c r="AL73" s="7">
        <v>312</v>
      </c>
      <c r="AM73" s="7">
        <v>732</v>
      </c>
      <c r="AN73" s="7">
        <v>244</v>
      </c>
      <c r="AO73" s="7">
        <v>313</v>
      </c>
      <c r="AP73" s="7">
        <v>976</v>
      </c>
      <c r="AQ73" s="7">
        <v>1289</v>
      </c>
      <c r="AR73" s="7">
        <v>0</v>
      </c>
      <c r="AS73" s="7">
        <v>954</v>
      </c>
      <c r="AT73" s="7">
        <v>1569</v>
      </c>
      <c r="AU73" s="7">
        <v>325</v>
      </c>
      <c r="AV73" s="7">
        <v>954</v>
      </c>
      <c r="AW73" s="7">
        <v>1894</v>
      </c>
      <c r="AX73" s="7">
        <v>2848</v>
      </c>
      <c r="AY73" s="7">
        <v>476</v>
      </c>
      <c r="AZ73" s="7">
        <v>549</v>
      </c>
      <c r="BA73" s="7">
        <v>672</v>
      </c>
      <c r="BB73" s="7">
        <v>12</v>
      </c>
      <c r="BC73" s="7">
        <v>1025</v>
      </c>
      <c r="BD73" s="7">
        <v>684</v>
      </c>
      <c r="BE73" s="7">
        <v>1709</v>
      </c>
      <c r="BF73" s="7">
        <v>919</v>
      </c>
      <c r="BG73" s="7">
        <v>1002</v>
      </c>
      <c r="BH73" s="7">
        <v>1401</v>
      </c>
      <c r="BI73" s="7">
        <v>36</v>
      </c>
      <c r="BJ73" s="7">
        <v>1921</v>
      </c>
      <c r="BK73" s="7">
        <v>1437</v>
      </c>
      <c r="BL73" s="7">
        <v>3358</v>
      </c>
      <c r="BM73" s="7">
        <v>0</v>
      </c>
      <c r="BN73" s="7">
        <v>1100</v>
      </c>
      <c r="BO73" s="7">
        <v>865</v>
      </c>
      <c r="BP73" s="7">
        <v>110</v>
      </c>
      <c r="BQ73" s="7">
        <v>1100</v>
      </c>
      <c r="BR73" s="7">
        <v>975</v>
      </c>
      <c r="BS73" s="7">
        <v>2075</v>
      </c>
      <c r="BT73" s="7">
        <v>561</v>
      </c>
      <c r="BU73" s="7">
        <v>1355</v>
      </c>
      <c r="BV73" s="7">
        <v>4307</v>
      </c>
      <c r="BW73" s="7">
        <v>1849</v>
      </c>
      <c r="BX73" s="7">
        <v>1916</v>
      </c>
      <c r="BY73" s="7">
        <v>6156</v>
      </c>
      <c r="BZ73" s="7">
        <v>8072</v>
      </c>
      <c r="CA73" s="7">
        <v>0</v>
      </c>
      <c r="CB73" s="7">
        <v>1450</v>
      </c>
      <c r="CC73" s="7">
        <v>1169</v>
      </c>
      <c r="CD73" s="7">
        <v>165</v>
      </c>
      <c r="CE73" s="7">
        <v>1450</v>
      </c>
      <c r="CF73" s="7">
        <v>1334</v>
      </c>
      <c r="CG73" s="7">
        <v>2784</v>
      </c>
      <c r="CH73" s="7">
        <v>1405</v>
      </c>
      <c r="CI73" s="7">
        <v>3299</v>
      </c>
      <c r="CJ73" s="7">
        <v>2797</v>
      </c>
      <c r="CK73" s="7">
        <v>830</v>
      </c>
      <c r="CL73" s="7">
        <v>4704</v>
      </c>
      <c r="CM73" s="7">
        <v>3627</v>
      </c>
      <c r="CN73" s="7">
        <v>8331</v>
      </c>
      <c r="CO73" s="7">
        <v>113</v>
      </c>
      <c r="CP73" s="7">
        <v>398</v>
      </c>
      <c r="CQ73" s="7">
        <v>308</v>
      </c>
      <c r="CR73" s="7">
        <v>119</v>
      </c>
      <c r="CS73" s="7">
        <v>511</v>
      </c>
      <c r="CT73" s="7">
        <v>427</v>
      </c>
      <c r="CU73" s="7">
        <v>938</v>
      </c>
      <c r="CV73" s="7">
        <v>0</v>
      </c>
      <c r="CW73" s="7">
        <v>366</v>
      </c>
      <c r="CX73" s="7">
        <v>791</v>
      </c>
      <c r="CY73" s="7">
        <v>306</v>
      </c>
      <c r="CZ73" s="7">
        <v>366</v>
      </c>
      <c r="DA73" s="7">
        <v>1097</v>
      </c>
      <c r="DB73" s="7">
        <v>1463</v>
      </c>
      <c r="DC73" s="7">
        <v>0</v>
      </c>
      <c r="DD73" s="7">
        <v>596</v>
      </c>
      <c r="DE73" s="7">
        <v>628</v>
      </c>
      <c r="DF73" s="7">
        <v>214</v>
      </c>
      <c r="DG73" s="7">
        <v>596</v>
      </c>
      <c r="DH73" s="7">
        <v>842</v>
      </c>
      <c r="DI73" s="7">
        <v>1438</v>
      </c>
      <c r="DJ73" s="7">
        <v>0</v>
      </c>
      <c r="DK73" s="7">
        <v>561</v>
      </c>
      <c r="DL73" s="7">
        <v>524</v>
      </c>
      <c r="DM73" s="7">
        <v>1015</v>
      </c>
      <c r="DN73" s="7">
        <v>561</v>
      </c>
      <c r="DO73" s="7">
        <v>1539</v>
      </c>
      <c r="DP73" s="7">
        <v>2100</v>
      </c>
      <c r="DQ73" s="7">
        <v>494</v>
      </c>
      <c r="DR73" s="7">
        <v>4232</v>
      </c>
      <c r="DS73" s="7">
        <v>2050</v>
      </c>
      <c r="DT73" s="7">
        <v>767</v>
      </c>
      <c r="DU73" s="7">
        <v>4726</v>
      </c>
      <c r="DV73" s="7">
        <v>2817</v>
      </c>
      <c r="DW73" s="7">
        <v>7543</v>
      </c>
      <c r="DX73" s="7">
        <v>225</v>
      </c>
      <c r="DY73" s="7">
        <v>433</v>
      </c>
      <c r="DZ73" s="7">
        <v>333</v>
      </c>
      <c r="EA73" s="7">
        <v>14</v>
      </c>
      <c r="EB73" s="7">
        <v>658</v>
      </c>
      <c r="EC73" s="7">
        <v>347</v>
      </c>
      <c r="ED73" s="7">
        <v>1005</v>
      </c>
      <c r="EE73" s="7">
        <v>6184</v>
      </c>
      <c r="EF73" s="7">
        <v>20095</v>
      </c>
      <c r="EG73" s="7">
        <v>31018</v>
      </c>
      <c r="EH73" s="7">
        <v>18914</v>
      </c>
      <c r="EI73" s="7">
        <v>26279</v>
      </c>
      <c r="EJ73" s="7">
        <v>49932</v>
      </c>
      <c r="EK73" s="7">
        <v>76211</v>
      </c>
      <c r="EL73" s="7">
        <v>8645</v>
      </c>
      <c r="EM73" s="7">
        <v>27394</v>
      </c>
      <c r="EN73" s="7">
        <v>39846</v>
      </c>
      <c r="EO73" s="7">
        <v>21166</v>
      </c>
      <c r="EP73" s="7">
        <v>36039</v>
      </c>
      <c r="EQ73" s="7">
        <v>61012</v>
      </c>
      <c r="ER73" s="7">
        <v>97051</v>
      </c>
      <c r="ES73" s="7">
        <v>9252</v>
      </c>
      <c r="ET73" s="7">
        <v>33547</v>
      </c>
      <c r="EU73" s="7">
        <v>44147</v>
      </c>
      <c r="EV73" s="7">
        <v>23587</v>
      </c>
      <c r="EW73" s="7">
        <v>42799</v>
      </c>
      <c r="EX73" s="7">
        <v>67734</v>
      </c>
      <c r="EY73" s="7">
        <v>110533</v>
      </c>
      <c r="EZ73" s="7">
        <v>9477</v>
      </c>
      <c r="FA73" s="7">
        <v>33980</v>
      </c>
      <c r="FB73" s="7">
        <v>44480</v>
      </c>
      <c r="FC73" s="7">
        <v>23601</v>
      </c>
      <c r="FD73" s="7">
        <v>43457</v>
      </c>
      <c r="FE73" s="7">
        <v>68081</v>
      </c>
      <c r="FF73" s="7">
        <v>111538</v>
      </c>
    </row>
    <row r="74" spans="1:162" x14ac:dyDescent="0.25">
      <c r="A74" s="34">
        <v>42217</v>
      </c>
      <c r="B74" s="7">
        <v>348</v>
      </c>
      <c r="C74" s="7">
        <v>4343</v>
      </c>
      <c r="D74" s="7">
        <v>11123</v>
      </c>
      <c r="E74" s="7">
        <v>4515</v>
      </c>
      <c r="F74" s="7">
        <v>4691</v>
      </c>
      <c r="G74" s="7">
        <v>15638</v>
      </c>
      <c r="H74" s="7">
        <v>20329</v>
      </c>
      <c r="I74" s="7">
        <v>1530</v>
      </c>
      <c r="J74" s="7">
        <v>1692</v>
      </c>
      <c r="K74" s="7">
        <v>2259</v>
      </c>
      <c r="L74" s="7">
        <v>2727</v>
      </c>
      <c r="M74" s="7">
        <v>3222</v>
      </c>
      <c r="N74" s="7">
        <v>4986</v>
      </c>
      <c r="O74" s="7">
        <v>8208</v>
      </c>
      <c r="P74" s="7">
        <v>1673</v>
      </c>
      <c r="Q74" s="7">
        <v>9276</v>
      </c>
      <c r="R74" s="7">
        <v>11135</v>
      </c>
      <c r="S74" s="7">
        <v>9174</v>
      </c>
      <c r="T74" s="7">
        <v>10949</v>
      </c>
      <c r="U74" s="7">
        <v>20309</v>
      </c>
      <c r="V74" s="7">
        <v>31258</v>
      </c>
      <c r="W74" s="7">
        <v>132</v>
      </c>
      <c r="X74" s="7">
        <v>1574</v>
      </c>
      <c r="Y74" s="7">
        <v>1024</v>
      </c>
      <c r="Z74" s="7">
        <v>1171</v>
      </c>
      <c r="AA74" s="7">
        <v>1706</v>
      </c>
      <c r="AB74" s="7">
        <v>2195</v>
      </c>
      <c r="AC74" s="7">
        <v>3901</v>
      </c>
      <c r="AD74" s="7">
        <v>763</v>
      </c>
      <c r="AE74" s="7">
        <v>652</v>
      </c>
      <c r="AF74" s="7">
        <v>1448</v>
      </c>
      <c r="AG74" s="7">
        <v>139</v>
      </c>
      <c r="AH74" s="7">
        <v>1415</v>
      </c>
      <c r="AI74" s="7">
        <v>1587</v>
      </c>
      <c r="AJ74" s="7">
        <v>3002</v>
      </c>
      <c r="AK74" s="7">
        <v>1</v>
      </c>
      <c r="AL74" s="7">
        <v>346</v>
      </c>
      <c r="AM74" s="7">
        <v>915</v>
      </c>
      <c r="AN74" s="7">
        <v>301</v>
      </c>
      <c r="AO74" s="7">
        <v>347</v>
      </c>
      <c r="AP74" s="7">
        <v>1216</v>
      </c>
      <c r="AQ74" s="7">
        <v>1563</v>
      </c>
      <c r="AR74" s="7">
        <v>0</v>
      </c>
      <c r="AS74" s="7">
        <v>867</v>
      </c>
      <c r="AT74" s="7">
        <v>1479</v>
      </c>
      <c r="AU74" s="7">
        <v>314</v>
      </c>
      <c r="AV74" s="7">
        <v>867</v>
      </c>
      <c r="AW74" s="7">
        <v>1793</v>
      </c>
      <c r="AX74" s="7">
        <v>2660</v>
      </c>
      <c r="AY74" s="7">
        <v>389</v>
      </c>
      <c r="AZ74" s="7">
        <v>542</v>
      </c>
      <c r="BA74" s="7">
        <v>720</v>
      </c>
      <c r="BB74" s="7">
        <v>12</v>
      </c>
      <c r="BC74" s="7">
        <v>931</v>
      </c>
      <c r="BD74" s="7">
        <v>732</v>
      </c>
      <c r="BE74" s="7">
        <v>1663</v>
      </c>
      <c r="BF74" s="7">
        <v>1075</v>
      </c>
      <c r="BG74" s="7">
        <v>1138</v>
      </c>
      <c r="BH74" s="7">
        <v>1355</v>
      </c>
      <c r="BI74" s="7">
        <v>33</v>
      </c>
      <c r="BJ74" s="7">
        <v>2213</v>
      </c>
      <c r="BK74" s="7">
        <v>1388</v>
      </c>
      <c r="BL74" s="7">
        <v>3601</v>
      </c>
      <c r="BM74" s="7">
        <v>0</v>
      </c>
      <c r="BN74" s="7">
        <v>1303</v>
      </c>
      <c r="BO74" s="7">
        <v>1118</v>
      </c>
      <c r="BP74" s="7">
        <v>84</v>
      </c>
      <c r="BQ74" s="7">
        <v>1303</v>
      </c>
      <c r="BR74" s="7">
        <v>1202</v>
      </c>
      <c r="BS74" s="7">
        <v>2505</v>
      </c>
      <c r="BT74" s="7">
        <v>423</v>
      </c>
      <c r="BU74" s="7">
        <v>1152</v>
      </c>
      <c r="BV74" s="7">
        <v>4452</v>
      </c>
      <c r="BW74" s="7">
        <v>1796</v>
      </c>
      <c r="BX74" s="7">
        <v>1575</v>
      </c>
      <c r="BY74" s="7">
        <v>6248</v>
      </c>
      <c r="BZ74" s="7">
        <v>7823</v>
      </c>
      <c r="CA74" s="7">
        <v>0</v>
      </c>
      <c r="CB74" s="7">
        <v>1470</v>
      </c>
      <c r="CC74" s="7">
        <v>1090</v>
      </c>
      <c r="CD74" s="7">
        <v>272</v>
      </c>
      <c r="CE74" s="7">
        <v>1470</v>
      </c>
      <c r="CF74" s="7">
        <v>1362</v>
      </c>
      <c r="CG74" s="7">
        <v>2832</v>
      </c>
      <c r="CH74" s="7">
        <v>1305</v>
      </c>
      <c r="CI74" s="7">
        <v>3391</v>
      </c>
      <c r="CJ74" s="7">
        <v>2591</v>
      </c>
      <c r="CK74" s="7">
        <v>869</v>
      </c>
      <c r="CL74" s="7">
        <v>4696</v>
      </c>
      <c r="CM74" s="7">
        <v>3460</v>
      </c>
      <c r="CN74" s="7">
        <v>8156</v>
      </c>
      <c r="CO74" s="7">
        <v>1</v>
      </c>
      <c r="CP74" s="7">
        <v>483</v>
      </c>
      <c r="CQ74" s="7">
        <v>399</v>
      </c>
      <c r="CR74" s="7">
        <v>165</v>
      </c>
      <c r="CS74" s="7">
        <v>484</v>
      </c>
      <c r="CT74" s="7">
        <v>564</v>
      </c>
      <c r="CU74" s="7">
        <v>1048</v>
      </c>
      <c r="CV74" s="7">
        <v>0</v>
      </c>
      <c r="CW74" s="7">
        <v>764</v>
      </c>
      <c r="CX74" s="7">
        <v>719</v>
      </c>
      <c r="CY74" s="7">
        <v>293</v>
      </c>
      <c r="CZ74" s="7">
        <v>764</v>
      </c>
      <c r="DA74" s="7">
        <v>1012</v>
      </c>
      <c r="DB74" s="7">
        <v>1776</v>
      </c>
      <c r="DC74" s="7">
        <v>0</v>
      </c>
      <c r="DD74" s="7">
        <v>434</v>
      </c>
      <c r="DE74" s="7">
        <v>456</v>
      </c>
      <c r="DF74" s="7">
        <v>183</v>
      </c>
      <c r="DG74" s="7">
        <v>434</v>
      </c>
      <c r="DH74" s="7">
        <v>639</v>
      </c>
      <c r="DI74" s="7">
        <v>1073</v>
      </c>
      <c r="DJ74" s="7">
        <v>0</v>
      </c>
      <c r="DK74" s="7">
        <v>571</v>
      </c>
      <c r="DL74" s="7">
        <v>520</v>
      </c>
      <c r="DM74" s="7">
        <v>1045</v>
      </c>
      <c r="DN74" s="7">
        <v>571</v>
      </c>
      <c r="DO74" s="7">
        <v>1565</v>
      </c>
      <c r="DP74" s="7">
        <v>2136</v>
      </c>
      <c r="DQ74" s="7">
        <v>455</v>
      </c>
      <c r="DR74" s="7">
        <v>4024</v>
      </c>
      <c r="DS74" s="7">
        <v>2146</v>
      </c>
      <c r="DT74" s="7">
        <v>776</v>
      </c>
      <c r="DU74" s="7">
        <v>4479</v>
      </c>
      <c r="DV74" s="7">
        <v>2922</v>
      </c>
      <c r="DW74" s="7">
        <v>7401</v>
      </c>
      <c r="DX74" s="7">
        <v>221</v>
      </c>
      <c r="DY74" s="7">
        <v>402</v>
      </c>
      <c r="DZ74" s="7">
        <v>318</v>
      </c>
      <c r="EA74" s="7">
        <v>12</v>
      </c>
      <c r="EB74" s="7">
        <v>623</v>
      </c>
      <c r="EC74" s="7">
        <v>330</v>
      </c>
      <c r="ED74" s="7">
        <v>953</v>
      </c>
      <c r="EE74" s="7">
        <v>5279</v>
      </c>
      <c r="EF74" s="7">
        <v>19854</v>
      </c>
      <c r="EG74" s="7">
        <v>31560</v>
      </c>
      <c r="EH74" s="7">
        <v>19081</v>
      </c>
      <c r="EI74" s="7">
        <v>25133</v>
      </c>
      <c r="EJ74" s="7">
        <v>50641</v>
      </c>
      <c r="EK74" s="7">
        <v>75774</v>
      </c>
      <c r="EL74" s="7">
        <v>7639</v>
      </c>
      <c r="EM74" s="7">
        <v>27746</v>
      </c>
      <c r="EN74" s="7">
        <v>40709</v>
      </c>
      <c r="EO74" s="7">
        <v>21407</v>
      </c>
      <c r="EP74" s="7">
        <v>35385</v>
      </c>
      <c r="EQ74" s="7">
        <v>62116</v>
      </c>
      <c r="ER74" s="7">
        <v>97501</v>
      </c>
      <c r="ES74" s="7">
        <v>8095</v>
      </c>
      <c r="ET74" s="7">
        <v>34022</v>
      </c>
      <c r="EU74" s="7">
        <v>44949</v>
      </c>
      <c r="EV74" s="7">
        <v>23869</v>
      </c>
      <c r="EW74" s="7">
        <v>42117</v>
      </c>
      <c r="EX74" s="7">
        <v>68818</v>
      </c>
      <c r="EY74" s="7">
        <v>110935</v>
      </c>
      <c r="EZ74" s="7">
        <v>8316</v>
      </c>
      <c r="FA74" s="7">
        <v>34424</v>
      </c>
      <c r="FB74" s="7">
        <v>45267</v>
      </c>
      <c r="FC74" s="7">
        <v>23881</v>
      </c>
      <c r="FD74" s="7">
        <v>42740</v>
      </c>
      <c r="FE74" s="7">
        <v>69148</v>
      </c>
      <c r="FF74" s="7">
        <v>111888</v>
      </c>
    </row>
    <row r="75" spans="1:162" x14ac:dyDescent="0.25">
      <c r="A75" s="34">
        <v>42248</v>
      </c>
      <c r="B75" s="7">
        <v>485</v>
      </c>
      <c r="C75" s="7">
        <v>4939</v>
      </c>
      <c r="D75" s="7">
        <v>12198</v>
      </c>
      <c r="E75" s="7">
        <v>4799</v>
      </c>
      <c r="F75" s="7">
        <v>5424</v>
      </c>
      <c r="G75" s="7">
        <v>16997</v>
      </c>
      <c r="H75" s="7">
        <v>22421</v>
      </c>
      <c r="I75" s="7">
        <v>1403</v>
      </c>
      <c r="J75" s="7">
        <v>1594</v>
      </c>
      <c r="K75" s="7">
        <v>2208</v>
      </c>
      <c r="L75" s="7">
        <v>2672</v>
      </c>
      <c r="M75" s="7">
        <v>2997</v>
      </c>
      <c r="N75" s="7">
        <v>4880</v>
      </c>
      <c r="O75" s="7">
        <v>7877</v>
      </c>
      <c r="P75" s="7">
        <v>1057</v>
      </c>
      <c r="Q75" s="7">
        <v>9517</v>
      </c>
      <c r="R75" s="7">
        <v>11085</v>
      </c>
      <c r="S75" s="7">
        <v>9040</v>
      </c>
      <c r="T75" s="7">
        <v>10574</v>
      </c>
      <c r="U75" s="7">
        <v>20125</v>
      </c>
      <c r="V75" s="7">
        <v>30699</v>
      </c>
      <c r="W75" s="7">
        <v>132</v>
      </c>
      <c r="X75" s="7">
        <v>1729</v>
      </c>
      <c r="Y75" s="7">
        <v>1123</v>
      </c>
      <c r="Z75" s="7">
        <v>1221</v>
      </c>
      <c r="AA75" s="7">
        <v>1861</v>
      </c>
      <c r="AB75" s="7">
        <v>2344</v>
      </c>
      <c r="AC75" s="7">
        <v>4205</v>
      </c>
      <c r="AD75" s="7">
        <v>613</v>
      </c>
      <c r="AE75" s="7">
        <v>604</v>
      </c>
      <c r="AF75" s="7">
        <v>1475</v>
      </c>
      <c r="AG75" s="7">
        <v>147</v>
      </c>
      <c r="AH75" s="7">
        <v>1217</v>
      </c>
      <c r="AI75" s="7">
        <v>1622</v>
      </c>
      <c r="AJ75" s="7">
        <v>2839</v>
      </c>
      <c r="AK75" s="7">
        <v>1</v>
      </c>
      <c r="AL75" s="7">
        <v>259</v>
      </c>
      <c r="AM75" s="7">
        <v>850</v>
      </c>
      <c r="AN75" s="7">
        <v>296</v>
      </c>
      <c r="AO75" s="7">
        <v>260</v>
      </c>
      <c r="AP75" s="7">
        <v>1146</v>
      </c>
      <c r="AQ75" s="7">
        <v>1406</v>
      </c>
      <c r="AR75" s="7">
        <v>0</v>
      </c>
      <c r="AS75" s="7">
        <v>788</v>
      </c>
      <c r="AT75" s="7">
        <v>1368</v>
      </c>
      <c r="AU75" s="7">
        <v>301</v>
      </c>
      <c r="AV75" s="7">
        <v>788</v>
      </c>
      <c r="AW75" s="7">
        <v>1669</v>
      </c>
      <c r="AX75" s="7">
        <v>2457</v>
      </c>
      <c r="AY75" s="7">
        <v>377</v>
      </c>
      <c r="AZ75" s="7">
        <v>536</v>
      </c>
      <c r="BA75" s="7">
        <v>888</v>
      </c>
      <c r="BB75" s="7">
        <v>12</v>
      </c>
      <c r="BC75" s="7">
        <v>913</v>
      </c>
      <c r="BD75" s="7">
        <v>900</v>
      </c>
      <c r="BE75" s="7">
        <v>1813</v>
      </c>
      <c r="BF75" s="7">
        <v>987</v>
      </c>
      <c r="BG75" s="7">
        <v>1103</v>
      </c>
      <c r="BH75" s="7">
        <v>1397</v>
      </c>
      <c r="BI75" s="7">
        <v>27</v>
      </c>
      <c r="BJ75" s="7">
        <v>2090</v>
      </c>
      <c r="BK75" s="7">
        <v>1424</v>
      </c>
      <c r="BL75" s="7">
        <v>3514</v>
      </c>
      <c r="BM75" s="7">
        <v>0</v>
      </c>
      <c r="BN75" s="7">
        <v>1180</v>
      </c>
      <c r="BO75" s="7">
        <v>1006</v>
      </c>
      <c r="BP75" s="7">
        <v>90</v>
      </c>
      <c r="BQ75" s="7">
        <v>1180</v>
      </c>
      <c r="BR75" s="7">
        <v>1096</v>
      </c>
      <c r="BS75" s="7">
        <v>2276</v>
      </c>
      <c r="BT75" s="7">
        <v>423</v>
      </c>
      <c r="BU75" s="7">
        <v>1486</v>
      </c>
      <c r="BV75" s="7">
        <v>4455</v>
      </c>
      <c r="BW75" s="7">
        <v>1774</v>
      </c>
      <c r="BX75" s="7">
        <v>1909</v>
      </c>
      <c r="BY75" s="7">
        <v>6229</v>
      </c>
      <c r="BZ75" s="7">
        <v>8138</v>
      </c>
      <c r="CA75" s="7">
        <v>0</v>
      </c>
      <c r="CB75" s="7">
        <v>1543</v>
      </c>
      <c r="CC75" s="7">
        <v>1293</v>
      </c>
      <c r="CD75" s="7">
        <v>218</v>
      </c>
      <c r="CE75" s="7">
        <v>1543</v>
      </c>
      <c r="CF75" s="7">
        <v>1511</v>
      </c>
      <c r="CG75" s="7">
        <v>3054</v>
      </c>
      <c r="CH75" s="7">
        <v>1438</v>
      </c>
      <c r="CI75" s="7">
        <v>4503</v>
      </c>
      <c r="CJ75" s="7">
        <v>2514</v>
      </c>
      <c r="CK75" s="7">
        <v>1024</v>
      </c>
      <c r="CL75" s="7">
        <v>5941</v>
      </c>
      <c r="CM75" s="7">
        <v>3538</v>
      </c>
      <c r="CN75" s="7">
        <v>9479</v>
      </c>
      <c r="CO75" s="7">
        <v>0</v>
      </c>
      <c r="CP75" s="7">
        <v>674</v>
      </c>
      <c r="CQ75" s="7">
        <v>347</v>
      </c>
      <c r="CR75" s="7">
        <v>186</v>
      </c>
      <c r="CS75" s="7">
        <v>674</v>
      </c>
      <c r="CT75" s="7">
        <v>533</v>
      </c>
      <c r="CU75" s="7">
        <v>1207</v>
      </c>
      <c r="CV75" s="7">
        <v>0</v>
      </c>
      <c r="CW75" s="7">
        <v>824</v>
      </c>
      <c r="CX75" s="7">
        <v>833</v>
      </c>
      <c r="CY75" s="7">
        <v>283</v>
      </c>
      <c r="CZ75" s="7">
        <v>824</v>
      </c>
      <c r="DA75" s="7">
        <v>1116</v>
      </c>
      <c r="DB75" s="7">
        <v>1940</v>
      </c>
      <c r="DC75" s="7">
        <v>0</v>
      </c>
      <c r="DD75" s="7">
        <v>337</v>
      </c>
      <c r="DE75" s="7">
        <v>435</v>
      </c>
      <c r="DF75" s="7">
        <v>159</v>
      </c>
      <c r="DG75" s="7">
        <v>337</v>
      </c>
      <c r="DH75" s="7">
        <v>594</v>
      </c>
      <c r="DI75" s="7">
        <v>931</v>
      </c>
      <c r="DJ75" s="7">
        <v>2</v>
      </c>
      <c r="DK75" s="7">
        <v>525</v>
      </c>
      <c r="DL75" s="7">
        <v>498</v>
      </c>
      <c r="DM75" s="7">
        <v>1130</v>
      </c>
      <c r="DN75" s="7">
        <v>527</v>
      </c>
      <c r="DO75" s="7">
        <v>1628</v>
      </c>
      <c r="DP75" s="7">
        <v>2155</v>
      </c>
      <c r="DQ75" s="7">
        <v>424</v>
      </c>
      <c r="DR75" s="7">
        <v>3811</v>
      </c>
      <c r="DS75" s="7">
        <v>2076</v>
      </c>
      <c r="DT75" s="7">
        <v>747</v>
      </c>
      <c r="DU75" s="7">
        <v>4235</v>
      </c>
      <c r="DV75" s="7">
        <v>2823</v>
      </c>
      <c r="DW75" s="7">
        <v>7058</v>
      </c>
      <c r="DX75" s="7">
        <v>254</v>
      </c>
      <c r="DY75" s="7">
        <v>378</v>
      </c>
      <c r="DZ75" s="7">
        <v>309</v>
      </c>
      <c r="EA75" s="7">
        <v>7</v>
      </c>
      <c r="EB75" s="7">
        <v>632</v>
      </c>
      <c r="EC75" s="7">
        <v>316</v>
      </c>
      <c r="ED75" s="7">
        <v>948</v>
      </c>
      <c r="EE75" s="7">
        <v>4806</v>
      </c>
      <c r="EF75" s="7">
        <v>22039</v>
      </c>
      <c r="EG75" s="7">
        <v>32460</v>
      </c>
      <c r="EH75" s="7">
        <v>19309</v>
      </c>
      <c r="EI75" s="7">
        <v>26845</v>
      </c>
      <c r="EJ75" s="7">
        <v>51769</v>
      </c>
      <c r="EK75" s="7">
        <v>78614</v>
      </c>
      <c r="EL75" s="7">
        <v>6916</v>
      </c>
      <c r="EM75" s="7">
        <v>29781</v>
      </c>
      <c r="EN75" s="7">
        <v>41860</v>
      </c>
      <c r="EO75" s="7">
        <v>21621</v>
      </c>
      <c r="EP75" s="7">
        <v>36697</v>
      </c>
      <c r="EQ75" s="7">
        <v>63481</v>
      </c>
      <c r="ER75" s="7">
        <v>100178</v>
      </c>
      <c r="ES75" s="7">
        <v>7342</v>
      </c>
      <c r="ET75" s="7">
        <v>35952</v>
      </c>
      <c r="EU75" s="7">
        <v>46049</v>
      </c>
      <c r="EV75" s="7">
        <v>24126</v>
      </c>
      <c r="EW75" s="7">
        <v>43294</v>
      </c>
      <c r="EX75" s="7">
        <v>70175</v>
      </c>
      <c r="EY75" s="7">
        <v>113469</v>
      </c>
      <c r="EZ75" s="7">
        <v>7596</v>
      </c>
      <c r="FA75" s="7">
        <v>36330</v>
      </c>
      <c r="FB75" s="7">
        <v>46358</v>
      </c>
      <c r="FC75" s="7">
        <v>24133</v>
      </c>
      <c r="FD75" s="7">
        <v>43926</v>
      </c>
      <c r="FE75" s="7">
        <v>70491</v>
      </c>
      <c r="FF75" s="7">
        <v>114417</v>
      </c>
    </row>
    <row r="76" spans="1:162" x14ac:dyDescent="0.25">
      <c r="A76" s="34">
        <v>42278</v>
      </c>
      <c r="B76" s="7">
        <v>1040</v>
      </c>
      <c r="C76" s="7">
        <v>5305</v>
      </c>
      <c r="D76" s="7">
        <v>12097</v>
      </c>
      <c r="E76" s="7">
        <v>5139</v>
      </c>
      <c r="F76" s="7">
        <v>6345</v>
      </c>
      <c r="G76" s="7">
        <v>17236</v>
      </c>
      <c r="H76" s="7">
        <v>23581</v>
      </c>
      <c r="I76" s="7">
        <v>1173</v>
      </c>
      <c r="J76" s="7">
        <v>1598</v>
      </c>
      <c r="K76" s="7">
        <v>2065</v>
      </c>
      <c r="L76" s="7">
        <v>2580</v>
      </c>
      <c r="M76" s="7">
        <v>2771</v>
      </c>
      <c r="N76" s="7">
        <v>4645</v>
      </c>
      <c r="O76" s="7">
        <v>7416</v>
      </c>
      <c r="P76" s="7">
        <v>1420</v>
      </c>
      <c r="Q76" s="7">
        <v>10070</v>
      </c>
      <c r="R76" s="7">
        <v>12043</v>
      </c>
      <c r="S76" s="7">
        <v>9882</v>
      </c>
      <c r="T76" s="7">
        <v>11490</v>
      </c>
      <c r="U76" s="7">
        <v>21925</v>
      </c>
      <c r="V76" s="7">
        <v>33415</v>
      </c>
      <c r="W76" s="7">
        <v>132</v>
      </c>
      <c r="X76" s="7">
        <v>1579</v>
      </c>
      <c r="Y76" s="7">
        <v>1314</v>
      </c>
      <c r="Z76" s="7">
        <v>1356</v>
      </c>
      <c r="AA76" s="7">
        <v>1711</v>
      </c>
      <c r="AB76" s="7">
        <v>2670</v>
      </c>
      <c r="AC76" s="7">
        <v>4381</v>
      </c>
      <c r="AD76" s="7">
        <v>433</v>
      </c>
      <c r="AE76" s="7">
        <v>563</v>
      </c>
      <c r="AF76" s="7">
        <v>1632</v>
      </c>
      <c r="AG76" s="7">
        <v>139</v>
      </c>
      <c r="AH76" s="7">
        <v>996</v>
      </c>
      <c r="AI76" s="7">
        <v>1771</v>
      </c>
      <c r="AJ76" s="7">
        <v>2767</v>
      </c>
      <c r="AK76" s="7">
        <v>1</v>
      </c>
      <c r="AL76" s="7">
        <v>310</v>
      </c>
      <c r="AM76" s="7">
        <v>816</v>
      </c>
      <c r="AN76" s="7">
        <v>263</v>
      </c>
      <c r="AO76" s="7">
        <v>311</v>
      </c>
      <c r="AP76" s="7">
        <v>1079</v>
      </c>
      <c r="AQ76" s="7">
        <v>1390</v>
      </c>
      <c r="AR76" s="7">
        <v>0</v>
      </c>
      <c r="AS76" s="7">
        <v>958</v>
      </c>
      <c r="AT76" s="7">
        <v>1433</v>
      </c>
      <c r="AU76" s="7">
        <v>247</v>
      </c>
      <c r="AV76" s="7">
        <v>958</v>
      </c>
      <c r="AW76" s="7">
        <v>1680</v>
      </c>
      <c r="AX76" s="7">
        <v>2638</v>
      </c>
      <c r="AY76" s="7">
        <v>501</v>
      </c>
      <c r="AZ76" s="7">
        <v>538</v>
      </c>
      <c r="BA76" s="7">
        <v>1151</v>
      </c>
      <c r="BB76" s="7">
        <v>12</v>
      </c>
      <c r="BC76" s="7">
        <v>1039</v>
      </c>
      <c r="BD76" s="7">
        <v>1163</v>
      </c>
      <c r="BE76" s="7">
        <v>2202</v>
      </c>
      <c r="BF76" s="7">
        <v>942</v>
      </c>
      <c r="BG76" s="7">
        <v>987</v>
      </c>
      <c r="BH76" s="7">
        <v>1306</v>
      </c>
      <c r="BI76" s="7">
        <v>29</v>
      </c>
      <c r="BJ76" s="7">
        <v>1929</v>
      </c>
      <c r="BK76" s="7">
        <v>1335</v>
      </c>
      <c r="BL76" s="7">
        <v>3264</v>
      </c>
      <c r="BM76" s="7">
        <v>0</v>
      </c>
      <c r="BN76" s="7">
        <v>1154</v>
      </c>
      <c r="BO76" s="7">
        <v>1007</v>
      </c>
      <c r="BP76" s="7">
        <v>82</v>
      </c>
      <c r="BQ76" s="7">
        <v>1154</v>
      </c>
      <c r="BR76" s="7">
        <v>1089</v>
      </c>
      <c r="BS76" s="7">
        <v>2243</v>
      </c>
      <c r="BT76" s="7">
        <v>423</v>
      </c>
      <c r="BU76" s="7">
        <v>1398</v>
      </c>
      <c r="BV76" s="7">
        <v>4356</v>
      </c>
      <c r="BW76" s="7">
        <v>1730</v>
      </c>
      <c r="BX76" s="7">
        <v>1821</v>
      </c>
      <c r="BY76" s="7">
        <v>6086</v>
      </c>
      <c r="BZ76" s="7">
        <v>7907</v>
      </c>
      <c r="CA76" s="7">
        <v>0</v>
      </c>
      <c r="CB76" s="7">
        <v>1762</v>
      </c>
      <c r="CC76" s="7">
        <v>1364</v>
      </c>
      <c r="CD76" s="7">
        <v>204</v>
      </c>
      <c r="CE76" s="7">
        <v>1762</v>
      </c>
      <c r="CF76" s="7">
        <v>1568</v>
      </c>
      <c r="CG76" s="7">
        <v>3330</v>
      </c>
      <c r="CH76" s="7">
        <v>1533</v>
      </c>
      <c r="CI76" s="7">
        <v>3803</v>
      </c>
      <c r="CJ76" s="7">
        <v>2703</v>
      </c>
      <c r="CK76" s="7">
        <v>1183</v>
      </c>
      <c r="CL76" s="7">
        <v>5336</v>
      </c>
      <c r="CM76" s="7">
        <v>3886</v>
      </c>
      <c r="CN76" s="7">
        <v>9222</v>
      </c>
      <c r="CO76" s="7">
        <v>0</v>
      </c>
      <c r="CP76" s="7">
        <v>609</v>
      </c>
      <c r="CQ76" s="7">
        <v>381</v>
      </c>
      <c r="CR76" s="7">
        <v>165</v>
      </c>
      <c r="CS76" s="7">
        <v>609</v>
      </c>
      <c r="CT76" s="7">
        <v>546</v>
      </c>
      <c r="CU76" s="7">
        <v>1155</v>
      </c>
      <c r="CV76" s="7">
        <v>0</v>
      </c>
      <c r="CW76" s="7">
        <v>618</v>
      </c>
      <c r="CX76" s="7">
        <v>845</v>
      </c>
      <c r="CY76" s="7">
        <v>264</v>
      </c>
      <c r="CZ76" s="7">
        <v>618</v>
      </c>
      <c r="DA76" s="7">
        <v>1109</v>
      </c>
      <c r="DB76" s="7">
        <v>1727</v>
      </c>
      <c r="DC76" s="7">
        <v>0</v>
      </c>
      <c r="DD76" s="7">
        <v>455</v>
      </c>
      <c r="DE76" s="7">
        <v>491</v>
      </c>
      <c r="DF76" s="7">
        <v>181</v>
      </c>
      <c r="DG76" s="7">
        <v>455</v>
      </c>
      <c r="DH76" s="7">
        <v>672</v>
      </c>
      <c r="DI76" s="7">
        <v>1127</v>
      </c>
      <c r="DJ76" s="7">
        <v>2</v>
      </c>
      <c r="DK76" s="7">
        <v>439</v>
      </c>
      <c r="DL76" s="7">
        <v>490</v>
      </c>
      <c r="DM76" s="7">
        <v>1135</v>
      </c>
      <c r="DN76" s="7">
        <v>441</v>
      </c>
      <c r="DO76" s="7">
        <v>1625</v>
      </c>
      <c r="DP76" s="7">
        <v>2066</v>
      </c>
      <c r="DQ76" s="7">
        <v>393</v>
      </c>
      <c r="DR76" s="7">
        <v>3617</v>
      </c>
      <c r="DS76" s="7">
        <v>1936</v>
      </c>
      <c r="DT76" s="7">
        <v>719</v>
      </c>
      <c r="DU76" s="7">
        <v>4010</v>
      </c>
      <c r="DV76" s="7">
        <v>2655</v>
      </c>
      <c r="DW76" s="7">
        <v>6665</v>
      </c>
      <c r="DX76" s="7">
        <v>235</v>
      </c>
      <c r="DY76" s="7">
        <v>351</v>
      </c>
      <c r="DZ76" s="7">
        <v>585</v>
      </c>
      <c r="EA76" s="7">
        <v>5</v>
      </c>
      <c r="EB76" s="7">
        <v>586</v>
      </c>
      <c r="EC76" s="7">
        <v>590</v>
      </c>
      <c r="ED76" s="7">
        <v>1176</v>
      </c>
      <c r="EE76" s="7">
        <v>5589</v>
      </c>
      <c r="EF76" s="7">
        <v>22174</v>
      </c>
      <c r="EG76" s="7">
        <v>33264</v>
      </c>
      <c r="EH76" s="7">
        <v>20514</v>
      </c>
      <c r="EI76" s="7">
        <v>27763</v>
      </c>
      <c r="EJ76" s="7">
        <v>53778</v>
      </c>
      <c r="EK76" s="7">
        <v>81541</v>
      </c>
      <c r="EL76" s="7">
        <v>7598</v>
      </c>
      <c r="EM76" s="7">
        <v>30025</v>
      </c>
      <c r="EN76" s="7">
        <v>43287</v>
      </c>
      <c r="EO76" s="7">
        <v>22846</v>
      </c>
      <c r="EP76" s="7">
        <v>37623</v>
      </c>
      <c r="EQ76" s="7">
        <v>66133</v>
      </c>
      <c r="ER76" s="7">
        <v>103756</v>
      </c>
      <c r="ES76" s="7">
        <v>7993</v>
      </c>
      <c r="ET76" s="7">
        <v>35763</v>
      </c>
      <c r="EU76" s="7">
        <v>47430</v>
      </c>
      <c r="EV76" s="7">
        <v>25310</v>
      </c>
      <c r="EW76" s="7">
        <v>43756</v>
      </c>
      <c r="EX76" s="7">
        <v>72740</v>
      </c>
      <c r="EY76" s="7">
        <v>116496</v>
      </c>
      <c r="EZ76" s="7">
        <v>8228</v>
      </c>
      <c r="FA76" s="7">
        <v>36114</v>
      </c>
      <c r="FB76" s="7">
        <v>48015</v>
      </c>
      <c r="FC76" s="7">
        <v>25315</v>
      </c>
      <c r="FD76" s="7">
        <v>44342</v>
      </c>
      <c r="FE76" s="7">
        <v>73330</v>
      </c>
      <c r="FF76" s="7">
        <v>117672</v>
      </c>
    </row>
    <row r="77" spans="1:162" x14ac:dyDescent="0.25">
      <c r="A77" s="34">
        <v>42309</v>
      </c>
      <c r="B77" s="7">
        <v>1004</v>
      </c>
      <c r="C77" s="7">
        <v>5057</v>
      </c>
      <c r="D77" s="7">
        <v>12998</v>
      </c>
      <c r="E77" s="7">
        <v>5491</v>
      </c>
      <c r="F77" s="7">
        <v>6061</v>
      </c>
      <c r="G77" s="7">
        <v>18489</v>
      </c>
      <c r="H77" s="7">
        <v>24550</v>
      </c>
      <c r="I77" s="7">
        <v>856</v>
      </c>
      <c r="J77" s="7">
        <v>1604</v>
      </c>
      <c r="K77" s="7">
        <v>2246</v>
      </c>
      <c r="L77" s="7">
        <v>2584</v>
      </c>
      <c r="M77" s="7">
        <v>2460</v>
      </c>
      <c r="N77" s="7">
        <v>4830</v>
      </c>
      <c r="O77" s="7">
        <v>7290</v>
      </c>
      <c r="P77" s="7">
        <v>1335</v>
      </c>
      <c r="Q77" s="7">
        <v>9982</v>
      </c>
      <c r="R77" s="7">
        <v>12844</v>
      </c>
      <c r="S77" s="7">
        <v>10264</v>
      </c>
      <c r="T77" s="7">
        <v>11317</v>
      </c>
      <c r="U77" s="7">
        <v>23108</v>
      </c>
      <c r="V77" s="7">
        <v>34425</v>
      </c>
      <c r="W77" s="7">
        <v>132</v>
      </c>
      <c r="X77" s="7">
        <v>2054</v>
      </c>
      <c r="Y77" s="7">
        <v>1325</v>
      </c>
      <c r="Z77" s="7">
        <v>1356</v>
      </c>
      <c r="AA77" s="7">
        <v>2186</v>
      </c>
      <c r="AB77" s="7">
        <v>2681</v>
      </c>
      <c r="AC77" s="7">
        <v>4867</v>
      </c>
      <c r="AD77" s="7">
        <v>258</v>
      </c>
      <c r="AE77" s="7">
        <v>557</v>
      </c>
      <c r="AF77" s="7">
        <v>1628</v>
      </c>
      <c r="AG77" s="7">
        <v>176</v>
      </c>
      <c r="AH77" s="7">
        <v>815</v>
      </c>
      <c r="AI77" s="7">
        <v>1804</v>
      </c>
      <c r="AJ77" s="7">
        <v>2619</v>
      </c>
      <c r="AK77" s="7">
        <v>0</v>
      </c>
      <c r="AL77" s="7">
        <v>440</v>
      </c>
      <c r="AM77" s="7">
        <v>853</v>
      </c>
      <c r="AN77" s="7">
        <v>270</v>
      </c>
      <c r="AO77" s="7">
        <v>440</v>
      </c>
      <c r="AP77" s="7">
        <v>1123</v>
      </c>
      <c r="AQ77" s="7">
        <v>1563</v>
      </c>
      <c r="AR77" s="7">
        <v>0</v>
      </c>
      <c r="AS77" s="7">
        <v>987</v>
      </c>
      <c r="AT77" s="7">
        <v>1379</v>
      </c>
      <c r="AU77" s="7">
        <v>289</v>
      </c>
      <c r="AV77" s="7">
        <v>987</v>
      </c>
      <c r="AW77" s="7">
        <v>1668</v>
      </c>
      <c r="AX77" s="7">
        <v>2655</v>
      </c>
      <c r="AY77" s="7">
        <v>405</v>
      </c>
      <c r="AZ77" s="7">
        <v>487</v>
      </c>
      <c r="BA77" s="7">
        <v>1116</v>
      </c>
      <c r="BB77" s="7">
        <v>11</v>
      </c>
      <c r="BC77" s="7">
        <v>892</v>
      </c>
      <c r="BD77" s="7">
        <v>1127</v>
      </c>
      <c r="BE77" s="7">
        <v>2019</v>
      </c>
      <c r="BF77" s="7">
        <v>895</v>
      </c>
      <c r="BG77" s="7">
        <v>898</v>
      </c>
      <c r="BH77" s="7">
        <v>1356</v>
      </c>
      <c r="BI77" s="7">
        <v>26</v>
      </c>
      <c r="BJ77" s="7">
        <v>1793</v>
      </c>
      <c r="BK77" s="7">
        <v>1382</v>
      </c>
      <c r="BL77" s="7">
        <v>3175</v>
      </c>
      <c r="BM77" s="7">
        <v>0</v>
      </c>
      <c r="BN77" s="7">
        <v>1358</v>
      </c>
      <c r="BO77" s="7">
        <v>1035</v>
      </c>
      <c r="BP77" s="7">
        <v>73</v>
      </c>
      <c r="BQ77" s="7">
        <v>1358</v>
      </c>
      <c r="BR77" s="7">
        <v>1108</v>
      </c>
      <c r="BS77" s="7">
        <v>2466</v>
      </c>
      <c r="BT77" s="7">
        <v>332</v>
      </c>
      <c r="BU77" s="7">
        <v>1172</v>
      </c>
      <c r="BV77" s="7">
        <v>4260</v>
      </c>
      <c r="BW77" s="7">
        <v>1661</v>
      </c>
      <c r="BX77" s="7">
        <v>1504</v>
      </c>
      <c r="BY77" s="7">
        <v>5921</v>
      </c>
      <c r="BZ77" s="7">
        <v>7425</v>
      </c>
      <c r="CA77" s="7">
        <v>0</v>
      </c>
      <c r="CB77" s="7">
        <v>1578</v>
      </c>
      <c r="CC77" s="7">
        <v>1379</v>
      </c>
      <c r="CD77" s="7">
        <v>249</v>
      </c>
      <c r="CE77" s="7">
        <v>1578</v>
      </c>
      <c r="CF77" s="7">
        <v>1628</v>
      </c>
      <c r="CG77" s="7">
        <v>3206</v>
      </c>
      <c r="CH77" s="7">
        <v>1408</v>
      </c>
      <c r="CI77" s="7">
        <v>3487</v>
      </c>
      <c r="CJ77" s="7">
        <v>2517</v>
      </c>
      <c r="CK77" s="7">
        <v>1139</v>
      </c>
      <c r="CL77" s="7">
        <v>4895</v>
      </c>
      <c r="CM77" s="7">
        <v>3656</v>
      </c>
      <c r="CN77" s="7">
        <v>8551</v>
      </c>
      <c r="CO77" s="7">
        <v>0</v>
      </c>
      <c r="CP77" s="7">
        <v>859</v>
      </c>
      <c r="CQ77" s="7">
        <v>399</v>
      </c>
      <c r="CR77" s="7">
        <v>162</v>
      </c>
      <c r="CS77" s="7">
        <v>859</v>
      </c>
      <c r="CT77" s="7">
        <v>561</v>
      </c>
      <c r="CU77" s="7">
        <v>1420</v>
      </c>
      <c r="CV77" s="7">
        <v>0</v>
      </c>
      <c r="CW77" s="7">
        <v>731</v>
      </c>
      <c r="CX77" s="7">
        <v>771</v>
      </c>
      <c r="CY77" s="7">
        <v>276</v>
      </c>
      <c r="CZ77" s="7">
        <v>731</v>
      </c>
      <c r="DA77" s="7">
        <v>1047</v>
      </c>
      <c r="DB77" s="7">
        <v>1778</v>
      </c>
      <c r="DC77" s="7">
        <v>0</v>
      </c>
      <c r="DD77" s="7">
        <v>419</v>
      </c>
      <c r="DE77" s="7">
        <v>473</v>
      </c>
      <c r="DF77" s="7">
        <v>190</v>
      </c>
      <c r="DG77" s="7">
        <v>419</v>
      </c>
      <c r="DH77" s="7">
        <v>663</v>
      </c>
      <c r="DI77" s="7">
        <v>1082</v>
      </c>
      <c r="DJ77" s="7">
        <v>2</v>
      </c>
      <c r="DK77" s="7">
        <v>435</v>
      </c>
      <c r="DL77" s="7">
        <v>592</v>
      </c>
      <c r="DM77" s="7">
        <v>1071</v>
      </c>
      <c r="DN77" s="7">
        <v>437</v>
      </c>
      <c r="DO77" s="7">
        <v>1663</v>
      </c>
      <c r="DP77" s="7">
        <v>2100</v>
      </c>
      <c r="DQ77" s="7">
        <v>362</v>
      </c>
      <c r="DR77" s="7">
        <v>3386</v>
      </c>
      <c r="DS77" s="7">
        <v>1809</v>
      </c>
      <c r="DT77" s="7">
        <v>685</v>
      </c>
      <c r="DU77" s="7">
        <v>3748</v>
      </c>
      <c r="DV77" s="7">
        <v>2494</v>
      </c>
      <c r="DW77" s="7">
        <v>6242</v>
      </c>
      <c r="DX77" s="7">
        <v>232</v>
      </c>
      <c r="DY77" s="7">
        <v>326</v>
      </c>
      <c r="DZ77" s="7">
        <v>551</v>
      </c>
      <c r="EA77" s="7">
        <v>5</v>
      </c>
      <c r="EB77" s="7">
        <v>558</v>
      </c>
      <c r="EC77" s="7">
        <v>556</v>
      </c>
      <c r="ED77" s="7">
        <v>1114</v>
      </c>
      <c r="EE77" s="7">
        <v>4935</v>
      </c>
      <c r="EF77" s="7">
        <v>21302</v>
      </c>
      <c r="EG77" s="7">
        <v>34865</v>
      </c>
      <c r="EH77" s="7">
        <v>21139</v>
      </c>
      <c r="EI77" s="7">
        <v>26237</v>
      </c>
      <c r="EJ77" s="7">
        <v>56004</v>
      </c>
      <c r="EK77" s="7">
        <v>82241</v>
      </c>
      <c r="EL77" s="7">
        <v>6625</v>
      </c>
      <c r="EM77" s="7">
        <v>29661</v>
      </c>
      <c r="EN77" s="7">
        <v>44936</v>
      </c>
      <c r="EO77" s="7">
        <v>23589</v>
      </c>
      <c r="EP77" s="7">
        <v>36286</v>
      </c>
      <c r="EQ77" s="7">
        <v>68525</v>
      </c>
      <c r="ER77" s="7">
        <v>104811</v>
      </c>
      <c r="ES77" s="7">
        <v>6989</v>
      </c>
      <c r="ET77" s="7">
        <v>35491</v>
      </c>
      <c r="EU77" s="7">
        <v>48980</v>
      </c>
      <c r="EV77" s="7">
        <v>25973</v>
      </c>
      <c r="EW77" s="7">
        <v>42480</v>
      </c>
      <c r="EX77" s="7">
        <v>74953</v>
      </c>
      <c r="EY77" s="7">
        <v>117433</v>
      </c>
      <c r="EZ77" s="7">
        <v>7221</v>
      </c>
      <c r="FA77" s="7">
        <v>35817</v>
      </c>
      <c r="FB77" s="7">
        <v>49531</v>
      </c>
      <c r="FC77" s="7">
        <v>25978</v>
      </c>
      <c r="FD77" s="7">
        <v>43038</v>
      </c>
      <c r="FE77" s="7">
        <v>75509</v>
      </c>
      <c r="FF77" s="7">
        <v>118547</v>
      </c>
    </row>
    <row r="78" spans="1:162" x14ac:dyDescent="0.25">
      <c r="A78" s="34">
        <v>42339</v>
      </c>
      <c r="B78" s="7">
        <v>392</v>
      </c>
      <c r="C78" s="7">
        <v>4545</v>
      </c>
      <c r="D78" s="7">
        <v>12822</v>
      </c>
      <c r="E78" s="7">
        <v>5639</v>
      </c>
      <c r="F78" s="7">
        <v>4937</v>
      </c>
      <c r="G78" s="7">
        <v>18461</v>
      </c>
      <c r="H78" s="7">
        <v>23398</v>
      </c>
      <c r="I78" s="7">
        <v>711</v>
      </c>
      <c r="J78" s="7">
        <v>2005</v>
      </c>
      <c r="K78" s="7">
        <v>2032</v>
      </c>
      <c r="L78" s="7">
        <v>2491</v>
      </c>
      <c r="M78" s="7">
        <v>2716</v>
      </c>
      <c r="N78" s="7">
        <v>4523</v>
      </c>
      <c r="O78" s="7">
        <v>7239</v>
      </c>
      <c r="P78" s="7">
        <v>700</v>
      </c>
      <c r="Q78" s="7">
        <v>10232</v>
      </c>
      <c r="R78" s="7">
        <v>12856</v>
      </c>
      <c r="S78" s="7">
        <v>10290</v>
      </c>
      <c r="T78" s="7">
        <v>10932</v>
      </c>
      <c r="U78" s="7">
        <v>23146</v>
      </c>
      <c r="V78" s="7">
        <v>34078</v>
      </c>
      <c r="W78" s="7">
        <v>132</v>
      </c>
      <c r="X78" s="7">
        <v>2000</v>
      </c>
      <c r="Y78" s="7">
        <v>1355</v>
      </c>
      <c r="Z78" s="7">
        <v>1378</v>
      </c>
      <c r="AA78" s="7">
        <v>2132</v>
      </c>
      <c r="AB78" s="7">
        <v>2733</v>
      </c>
      <c r="AC78" s="7">
        <v>4865</v>
      </c>
      <c r="AD78" s="7">
        <v>126</v>
      </c>
      <c r="AE78" s="7">
        <v>652</v>
      </c>
      <c r="AF78" s="7">
        <v>1630</v>
      </c>
      <c r="AG78" s="7">
        <v>160</v>
      </c>
      <c r="AH78" s="7">
        <v>778</v>
      </c>
      <c r="AI78" s="7">
        <v>1790</v>
      </c>
      <c r="AJ78" s="7">
        <v>2568</v>
      </c>
      <c r="AK78" s="7">
        <v>0</v>
      </c>
      <c r="AL78" s="7">
        <v>446</v>
      </c>
      <c r="AM78" s="7">
        <v>918</v>
      </c>
      <c r="AN78" s="7">
        <v>274</v>
      </c>
      <c r="AO78" s="7">
        <v>446</v>
      </c>
      <c r="AP78" s="7">
        <v>1192</v>
      </c>
      <c r="AQ78" s="7">
        <v>1638</v>
      </c>
      <c r="AR78" s="7">
        <v>0</v>
      </c>
      <c r="AS78" s="7">
        <v>924</v>
      </c>
      <c r="AT78" s="7">
        <v>1282</v>
      </c>
      <c r="AU78" s="7">
        <v>278</v>
      </c>
      <c r="AV78" s="7">
        <v>924</v>
      </c>
      <c r="AW78" s="7">
        <v>1560</v>
      </c>
      <c r="AX78" s="7">
        <v>2484</v>
      </c>
      <c r="AY78" s="7">
        <v>346</v>
      </c>
      <c r="AZ78" s="7">
        <v>458</v>
      </c>
      <c r="BA78" s="7">
        <v>1657</v>
      </c>
      <c r="BB78" s="7">
        <v>10</v>
      </c>
      <c r="BC78" s="7">
        <v>804</v>
      </c>
      <c r="BD78" s="7">
        <v>1667</v>
      </c>
      <c r="BE78" s="7">
        <v>2471</v>
      </c>
      <c r="BF78" s="7">
        <v>840</v>
      </c>
      <c r="BG78" s="7">
        <v>842</v>
      </c>
      <c r="BH78" s="7">
        <v>1422</v>
      </c>
      <c r="BI78" s="7">
        <v>27</v>
      </c>
      <c r="BJ78" s="7">
        <v>1682</v>
      </c>
      <c r="BK78" s="7">
        <v>1449</v>
      </c>
      <c r="BL78" s="7">
        <v>3131</v>
      </c>
      <c r="BM78" s="7">
        <v>0</v>
      </c>
      <c r="BN78" s="7">
        <v>1259</v>
      </c>
      <c r="BO78" s="7">
        <v>1067</v>
      </c>
      <c r="BP78" s="7">
        <v>96</v>
      </c>
      <c r="BQ78" s="7">
        <v>1259</v>
      </c>
      <c r="BR78" s="7">
        <v>1163</v>
      </c>
      <c r="BS78" s="7">
        <v>2422</v>
      </c>
      <c r="BT78" s="7">
        <v>332</v>
      </c>
      <c r="BU78" s="7">
        <v>1122</v>
      </c>
      <c r="BV78" s="7">
        <v>4497</v>
      </c>
      <c r="BW78" s="7">
        <v>1607</v>
      </c>
      <c r="BX78" s="7">
        <v>1454</v>
      </c>
      <c r="BY78" s="7">
        <v>6104</v>
      </c>
      <c r="BZ78" s="7">
        <v>7558</v>
      </c>
      <c r="CA78" s="7">
        <v>0</v>
      </c>
      <c r="CB78" s="7">
        <v>1412</v>
      </c>
      <c r="CC78" s="7">
        <v>1176</v>
      </c>
      <c r="CD78" s="7">
        <v>236</v>
      </c>
      <c r="CE78" s="7">
        <v>1412</v>
      </c>
      <c r="CF78" s="7">
        <v>1412</v>
      </c>
      <c r="CG78" s="7">
        <v>2824</v>
      </c>
      <c r="CH78" s="7">
        <v>1300</v>
      </c>
      <c r="CI78" s="7">
        <v>3866</v>
      </c>
      <c r="CJ78" s="7">
        <v>2762</v>
      </c>
      <c r="CK78" s="7">
        <v>1149</v>
      </c>
      <c r="CL78" s="7">
        <v>5166</v>
      </c>
      <c r="CM78" s="7">
        <v>3911</v>
      </c>
      <c r="CN78" s="7">
        <v>9077</v>
      </c>
      <c r="CO78" s="7">
        <v>0</v>
      </c>
      <c r="CP78" s="7">
        <v>624</v>
      </c>
      <c r="CQ78" s="7">
        <v>360</v>
      </c>
      <c r="CR78" s="7">
        <v>231</v>
      </c>
      <c r="CS78" s="7">
        <v>624</v>
      </c>
      <c r="CT78" s="7">
        <v>591</v>
      </c>
      <c r="CU78" s="7">
        <v>1215</v>
      </c>
      <c r="CV78" s="7">
        <v>0</v>
      </c>
      <c r="CW78" s="7">
        <v>957</v>
      </c>
      <c r="CX78" s="7">
        <v>959</v>
      </c>
      <c r="CY78" s="7">
        <v>235</v>
      </c>
      <c r="CZ78" s="7">
        <v>957</v>
      </c>
      <c r="DA78" s="7">
        <v>1194</v>
      </c>
      <c r="DB78" s="7">
        <v>2151</v>
      </c>
      <c r="DC78" s="7">
        <v>0</v>
      </c>
      <c r="DD78" s="7">
        <v>342</v>
      </c>
      <c r="DE78" s="7">
        <v>430</v>
      </c>
      <c r="DF78" s="7">
        <v>189</v>
      </c>
      <c r="DG78" s="7">
        <v>342</v>
      </c>
      <c r="DH78" s="7">
        <v>619</v>
      </c>
      <c r="DI78" s="7">
        <v>961</v>
      </c>
      <c r="DJ78" s="7">
        <v>2</v>
      </c>
      <c r="DK78" s="7">
        <v>461</v>
      </c>
      <c r="DL78" s="7">
        <v>658</v>
      </c>
      <c r="DM78" s="7">
        <v>1130</v>
      </c>
      <c r="DN78" s="7">
        <v>463</v>
      </c>
      <c r="DO78" s="7">
        <v>1788</v>
      </c>
      <c r="DP78" s="7">
        <v>2251</v>
      </c>
      <c r="DQ78" s="7">
        <v>331</v>
      </c>
      <c r="DR78" s="7">
        <v>3333</v>
      </c>
      <c r="DS78" s="7">
        <v>1683</v>
      </c>
      <c r="DT78" s="7">
        <v>692</v>
      </c>
      <c r="DU78" s="7">
        <v>3664</v>
      </c>
      <c r="DV78" s="7">
        <v>2375</v>
      </c>
      <c r="DW78" s="7">
        <v>6039</v>
      </c>
      <c r="DX78" s="7">
        <v>268</v>
      </c>
      <c r="DY78" s="7">
        <v>309</v>
      </c>
      <c r="DZ78" s="7">
        <v>557</v>
      </c>
      <c r="EA78" s="7">
        <v>64</v>
      </c>
      <c r="EB78" s="7">
        <v>577</v>
      </c>
      <c r="EC78" s="7">
        <v>621</v>
      </c>
      <c r="ED78" s="7">
        <v>1198</v>
      </c>
      <c r="EE78" s="7">
        <v>3435</v>
      </c>
      <c r="EF78" s="7">
        <v>21770</v>
      </c>
      <c r="EG78" s="7">
        <v>34969</v>
      </c>
      <c r="EH78" s="7">
        <v>21176</v>
      </c>
      <c r="EI78" s="7">
        <v>25205</v>
      </c>
      <c r="EJ78" s="7">
        <v>56145</v>
      </c>
      <c r="EK78" s="7">
        <v>81350</v>
      </c>
      <c r="EL78" s="7">
        <v>4879</v>
      </c>
      <c r="EM78" s="7">
        <v>29763</v>
      </c>
      <c r="EN78" s="7">
        <v>45476</v>
      </c>
      <c r="EO78" s="7">
        <v>23635</v>
      </c>
      <c r="EP78" s="7">
        <v>34642</v>
      </c>
      <c r="EQ78" s="7">
        <v>69111</v>
      </c>
      <c r="ER78" s="7">
        <v>103753</v>
      </c>
      <c r="ES78" s="7">
        <v>5212</v>
      </c>
      <c r="ET78" s="7">
        <v>35480</v>
      </c>
      <c r="EU78" s="7">
        <v>49566</v>
      </c>
      <c r="EV78" s="7">
        <v>26112</v>
      </c>
      <c r="EW78" s="7">
        <v>40692</v>
      </c>
      <c r="EX78" s="7">
        <v>75678</v>
      </c>
      <c r="EY78" s="7">
        <v>116370</v>
      </c>
      <c r="EZ78" s="7">
        <v>5480</v>
      </c>
      <c r="FA78" s="7">
        <v>35789</v>
      </c>
      <c r="FB78" s="7">
        <v>50123</v>
      </c>
      <c r="FC78" s="7">
        <v>26176</v>
      </c>
      <c r="FD78" s="7">
        <v>41269</v>
      </c>
      <c r="FE78" s="7">
        <v>76299</v>
      </c>
      <c r="FF78" s="7">
        <v>117568</v>
      </c>
    </row>
    <row r="79" spans="1:162" x14ac:dyDescent="0.25">
      <c r="A79" s="34">
        <v>42370</v>
      </c>
      <c r="B79" s="7">
        <v>425</v>
      </c>
      <c r="C79" s="7">
        <v>5353</v>
      </c>
      <c r="D79" s="7">
        <v>13003</v>
      </c>
      <c r="E79" s="7">
        <v>5060</v>
      </c>
      <c r="F79" s="7">
        <v>5778</v>
      </c>
      <c r="G79" s="7">
        <v>18063</v>
      </c>
      <c r="H79" s="7">
        <v>23841</v>
      </c>
      <c r="I79" s="7">
        <v>601</v>
      </c>
      <c r="J79" s="7">
        <v>1958</v>
      </c>
      <c r="K79" s="7">
        <v>2090</v>
      </c>
      <c r="L79" s="7">
        <v>2221</v>
      </c>
      <c r="M79" s="7">
        <v>2559</v>
      </c>
      <c r="N79" s="7">
        <v>4311</v>
      </c>
      <c r="O79" s="7">
        <v>6870</v>
      </c>
      <c r="P79" s="7">
        <v>327</v>
      </c>
      <c r="Q79" s="7">
        <v>11090</v>
      </c>
      <c r="R79" s="7">
        <v>13522</v>
      </c>
      <c r="S79" s="7">
        <v>9255</v>
      </c>
      <c r="T79" s="7">
        <v>11417</v>
      </c>
      <c r="U79" s="7">
        <v>22777</v>
      </c>
      <c r="V79" s="7">
        <v>34194</v>
      </c>
      <c r="W79" s="7">
        <v>132</v>
      </c>
      <c r="X79" s="7">
        <v>2007</v>
      </c>
      <c r="Y79" s="7">
        <v>1368</v>
      </c>
      <c r="Z79" s="7">
        <v>1433</v>
      </c>
      <c r="AA79" s="7">
        <v>2139</v>
      </c>
      <c r="AB79" s="7">
        <v>2801</v>
      </c>
      <c r="AC79" s="7">
        <v>4940</v>
      </c>
      <c r="AD79" s="7">
        <v>110</v>
      </c>
      <c r="AE79" s="7">
        <v>636</v>
      </c>
      <c r="AF79" s="7">
        <v>1605</v>
      </c>
      <c r="AG79" s="7">
        <v>165</v>
      </c>
      <c r="AH79" s="7">
        <v>746</v>
      </c>
      <c r="AI79" s="7">
        <v>1770</v>
      </c>
      <c r="AJ79" s="7">
        <v>2516</v>
      </c>
      <c r="AK79" s="7">
        <v>0</v>
      </c>
      <c r="AL79" s="7">
        <v>488</v>
      </c>
      <c r="AM79" s="7">
        <v>930</v>
      </c>
      <c r="AN79" s="7">
        <v>219</v>
      </c>
      <c r="AO79" s="7">
        <v>488</v>
      </c>
      <c r="AP79" s="7">
        <v>1149</v>
      </c>
      <c r="AQ79" s="7">
        <v>1637</v>
      </c>
      <c r="AR79" s="7">
        <v>0</v>
      </c>
      <c r="AS79" s="7">
        <v>873</v>
      </c>
      <c r="AT79" s="7">
        <v>1250</v>
      </c>
      <c r="AU79" s="7">
        <v>265</v>
      </c>
      <c r="AV79" s="7">
        <v>873</v>
      </c>
      <c r="AW79" s="7">
        <v>1515</v>
      </c>
      <c r="AX79" s="7">
        <v>2388</v>
      </c>
      <c r="AY79" s="7">
        <v>441</v>
      </c>
      <c r="AZ79" s="7">
        <v>1108</v>
      </c>
      <c r="BA79" s="7">
        <v>1161</v>
      </c>
      <c r="BB79" s="7">
        <v>24</v>
      </c>
      <c r="BC79" s="7">
        <v>1549</v>
      </c>
      <c r="BD79" s="7">
        <v>1185</v>
      </c>
      <c r="BE79" s="7">
        <v>2734</v>
      </c>
      <c r="BF79" s="7">
        <v>807</v>
      </c>
      <c r="BG79" s="7">
        <v>923</v>
      </c>
      <c r="BH79" s="7">
        <v>1309</v>
      </c>
      <c r="BI79" s="7">
        <v>12</v>
      </c>
      <c r="BJ79" s="7">
        <v>1730</v>
      </c>
      <c r="BK79" s="7">
        <v>1321</v>
      </c>
      <c r="BL79" s="7">
        <v>3051</v>
      </c>
      <c r="BM79" s="7">
        <v>0</v>
      </c>
      <c r="BN79" s="7">
        <v>1272</v>
      </c>
      <c r="BO79" s="7">
        <v>940</v>
      </c>
      <c r="BP79" s="7">
        <v>105</v>
      </c>
      <c r="BQ79" s="7">
        <v>1272</v>
      </c>
      <c r="BR79" s="7">
        <v>1045</v>
      </c>
      <c r="BS79" s="7">
        <v>2317</v>
      </c>
      <c r="BT79" s="7">
        <v>262</v>
      </c>
      <c r="BU79" s="7">
        <v>1170</v>
      </c>
      <c r="BV79" s="7">
        <v>4933</v>
      </c>
      <c r="BW79" s="7">
        <v>1221</v>
      </c>
      <c r="BX79" s="7">
        <v>1432</v>
      </c>
      <c r="BY79" s="7">
        <v>6154</v>
      </c>
      <c r="BZ79" s="7">
        <v>7586</v>
      </c>
      <c r="CA79" s="7">
        <v>0</v>
      </c>
      <c r="CB79" s="7">
        <v>1358</v>
      </c>
      <c r="CC79" s="7">
        <v>1366</v>
      </c>
      <c r="CD79" s="7">
        <v>260</v>
      </c>
      <c r="CE79" s="7">
        <v>1358</v>
      </c>
      <c r="CF79" s="7">
        <v>1626</v>
      </c>
      <c r="CG79" s="7">
        <v>2984</v>
      </c>
      <c r="CH79" s="7">
        <v>1117</v>
      </c>
      <c r="CI79" s="7">
        <v>3514</v>
      </c>
      <c r="CJ79" s="7">
        <v>2612</v>
      </c>
      <c r="CK79" s="7">
        <v>1082</v>
      </c>
      <c r="CL79" s="7">
        <v>4631</v>
      </c>
      <c r="CM79" s="7">
        <v>3694</v>
      </c>
      <c r="CN79" s="7">
        <v>8325</v>
      </c>
      <c r="CO79" s="7">
        <v>0</v>
      </c>
      <c r="CP79" s="7">
        <v>764</v>
      </c>
      <c r="CQ79" s="7">
        <v>354</v>
      </c>
      <c r="CR79" s="7">
        <v>194</v>
      </c>
      <c r="CS79" s="7">
        <v>764</v>
      </c>
      <c r="CT79" s="7">
        <v>548</v>
      </c>
      <c r="CU79" s="7">
        <v>1312</v>
      </c>
      <c r="CV79" s="7">
        <v>0</v>
      </c>
      <c r="CW79" s="7">
        <v>1283</v>
      </c>
      <c r="CX79" s="7">
        <v>1002</v>
      </c>
      <c r="CY79" s="7">
        <v>340</v>
      </c>
      <c r="CZ79" s="7">
        <v>1283</v>
      </c>
      <c r="DA79" s="7">
        <v>1342</v>
      </c>
      <c r="DB79" s="7">
        <v>2625</v>
      </c>
      <c r="DC79" s="7">
        <v>248</v>
      </c>
      <c r="DD79" s="7">
        <v>301</v>
      </c>
      <c r="DE79" s="7">
        <v>582</v>
      </c>
      <c r="DF79" s="7">
        <v>199</v>
      </c>
      <c r="DG79" s="7">
        <v>549</v>
      </c>
      <c r="DH79" s="7">
        <v>781</v>
      </c>
      <c r="DI79" s="7">
        <v>1330</v>
      </c>
      <c r="DJ79" s="7">
        <v>2</v>
      </c>
      <c r="DK79" s="7">
        <v>445</v>
      </c>
      <c r="DL79" s="7">
        <v>741</v>
      </c>
      <c r="DM79" s="7">
        <v>1172</v>
      </c>
      <c r="DN79" s="7">
        <v>447</v>
      </c>
      <c r="DO79" s="7">
        <v>1913</v>
      </c>
      <c r="DP79" s="7">
        <v>2360</v>
      </c>
      <c r="DQ79" s="7">
        <v>300</v>
      </c>
      <c r="DR79" s="7">
        <v>3167</v>
      </c>
      <c r="DS79" s="7">
        <v>1886</v>
      </c>
      <c r="DT79" s="7">
        <v>744</v>
      </c>
      <c r="DU79" s="7">
        <v>3467</v>
      </c>
      <c r="DV79" s="7">
        <v>2630</v>
      </c>
      <c r="DW79" s="7">
        <v>6097</v>
      </c>
      <c r="DX79" s="7">
        <v>213</v>
      </c>
      <c r="DY79" s="7">
        <v>310</v>
      </c>
      <c r="DZ79" s="7">
        <v>726</v>
      </c>
      <c r="EA79" s="7">
        <v>61</v>
      </c>
      <c r="EB79" s="7">
        <v>523</v>
      </c>
      <c r="EC79" s="7">
        <v>787</v>
      </c>
      <c r="ED79" s="7">
        <v>1310</v>
      </c>
      <c r="EE79" s="7">
        <v>2732</v>
      </c>
      <c r="EF79" s="7">
        <v>23085</v>
      </c>
      <c r="EG79" s="7">
        <v>36160</v>
      </c>
      <c r="EH79" s="7">
        <v>18839</v>
      </c>
      <c r="EI79" s="7">
        <v>25817</v>
      </c>
      <c r="EJ79" s="7">
        <v>54999</v>
      </c>
      <c r="EK79" s="7">
        <v>80816</v>
      </c>
      <c r="EL79" s="7">
        <v>4222</v>
      </c>
      <c r="EM79" s="7">
        <v>31750</v>
      </c>
      <c r="EN79" s="7">
        <v>46089</v>
      </c>
      <c r="EO79" s="7">
        <v>21322</v>
      </c>
      <c r="EP79" s="7">
        <v>35972</v>
      </c>
      <c r="EQ79" s="7">
        <v>67411</v>
      </c>
      <c r="ER79" s="7">
        <v>103383</v>
      </c>
      <c r="ES79" s="7">
        <v>4772</v>
      </c>
      <c r="ET79" s="7">
        <v>37710</v>
      </c>
      <c r="EU79" s="7">
        <v>50654</v>
      </c>
      <c r="EV79" s="7">
        <v>23971</v>
      </c>
      <c r="EW79" s="7">
        <v>42482</v>
      </c>
      <c r="EX79" s="7">
        <v>74625</v>
      </c>
      <c r="EY79" s="7">
        <v>117107</v>
      </c>
      <c r="EZ79" s="7">
        <v>4985</v>
      </c>
      <c r="FA79" s="7">
        <v>38020</v>
      </c>
      <c r="FB79" s="7">
        <v>51380</v>
      </c>
      <c r="FC79" s="7">
        <v>24032</v>
      </c>
      <c r="FD79" s="7">
        <v>43005</v>
      </c>
      <c r="FE79" s="7">
        <v>75412</v>
      </c>
      <c r="FF79" s="7">
        <v>118417</v>
      </c>
    </row>
    <row r="80" spans="1:162" x14ac:dyDescent="0.25">
      <c r="A80" s="34">
        <v>42401</v>
      </c>
      <c r="B80" s="7">
        <v>396</v>
      </c>
      <c r="C80" s="7">
        <v>6089</v>
      </c>
      <c r="D80" s="7">
        <v>14424</v>
      </c>
      <c r="E80" s="7">
        <v>5171</v>
      </c>
      <c r="F80" s="7">
        <v>6485</v>
      </c>
      <c r="G80" s="7">
        <v>19595</v>
      </c>
      <c r="H80" s="7">
        <v>26080</v>
      </c>
      <c r="I80" s="7">
        <v>526</v>
      </c>
      <c r="J80" s="7">
        <v>1839</v>
      </c>
      <c r="K80" s="7">
        <v>2605</v>
      </c>
      <c r="L80" s="7">
        <v>2238</v>
      </c>
      <c r="M80" s="7">
        <v>2365</v>
      </c>
      <c r="N80" s="7">
        <v>4843</v>
      </c>
      <c r="O80" s="7">
        <v>7208</v>
      </c>
      <c r="P80" s="7">
        <v>324</v>
      </c>
      <c r="Q80" s="7">
        <v>11081</v>
      </c>
      <c r="R80" s="7">
        <v>13566</v>
      </c>
      <c r="S80" s="7">
        <v>9790</v>
      </c>
      <c r="T80" s="7">
        <v>11405</v>
      </c>
      <c r="U80" s="7">
        <v>23356</v>
      </c>
      <c r="V80" s="7">
        <v>34761</v>
      </c>
      <c r="W80" s="7">
        <v>132</v>
      </c>
      <c r="X80" s="7">
        <v>2433</v>
      </c>
      <c r="Y80" s="7">
        <v>1503</v>
      </c>
      <c r="Z80" s="7">
        <v>1384</v>
      </c>
      <c r="AA80" s="7">
        <v>2565</v>
      </c>
      <c r="AB80" s="7">
        <v>2887</v>
      </c>
      <c r="AC80" s="7">
        <v>5452</v>
      </c>
      <c r="AD80" s="7">
        <v>95</v>
      </c>
      <c r="AE80" s="7">
        <v>578</v>
      </c>
      <c r="AF80" s="7">
        <v>1466</v>
      </c>
      <c r="AG80" s="7">
        <v>191</v>
      </c>
      <c r="AH80" s="7">
        <v>673</v>
      </c>
      <c r="AI80" s="7">
        <v>1657</v>
      </c>
      <c r="AJ80" s="7">
        <v>2330</v>
      </c>
      <c r="AK80" s="7">
        <v>0</v>
      </c>
      <c r="AL80" s="7">
        <v>463</v>
      </c>
      <c r="AM80" s="7">
        <v>903</v>
      </c>
      <c r="AN80" s="7">
        <v>231</v>
      </c>
      <c r="AO80" s="7">
        <v>463</v>
      </c>
      <c r="AP80" s="7">
        <v>1134</v>
      </c>
      <c r="AQ80" s="7">
        <v>1597</v>
      </c>
      <c r="AR80" s="7">
        <v>0</v>
      </c>
      <c r="AS80" s="7">
        <v>933</v>
      </c>
      <c r="AT80" s="7">
        <v>1139</v>
      </c>
      <c r="AU80" s="7">
        <v>245</v>
      </c>
      <c r="AV80" s="7">
        <v>933</v>
      </c>
      <c r="AW80" s="7">
        <v>1384</v>
      </c>
      <c r="AX80" s="7">
        <v>2317</v>
      </c>
      <c r="AY80" s="7">
        <v>401</v>
      </c>
      <c r="AZ80" s="7">
        <v>1321</v>
      </c>
      <c r="BA80" s="7">
        <v>1122</v>
      </c>
      <c r="BB80" s="7">
        <v>21</v>
      </c>
      <c r="BC80" s="7">
        <v>1722</v>
      </c>
      <c r="BD80" s="7">
        <v>1143</v>
      </c>
      <c r="BE80" s="7">
        <v>2865</v>
      </c>
      <c r="BF80" s="7">
        <v>765</v>
      </c>
      <c r="BG80" s="7">
        <v>1430</v>
      </c>
      <c r="BH80" s="7">
        <v>1488</v>
      </c>
      <c r="BI80" s="7">
        <v>11</v>
      </c>
      <c r="BJ80" s="7">
        <v>2195</v>
      </c>
      <c r="BK80" s="7">
        <v>1499</v>
      </c>
      <c r="BL80" s="7">
        <v>3694</v>
      </c>
      <c r="BM80" s="7">
        <v>0</v>
      </c>
      <c r="BN80" s="7">
        <v>1178</v>
      </c>
      <c r="BO80" s="7">
        <v>815</v>
      </c>
      <c r="BP80" s="7">
        <v>93</v>
      </c>
      <c r="BQ80" s="7">
        <v>1178</v>
      </c>
      <c r="BR80" s="7">
        <v>908</v>
      </c>
      <c r="BS80" s="7">
        <v>2086</v>
      </c>
      <c r="BT80" s="7">
        <v>225</v>
      </c>
      <c r="BU80" s="7">
        <v>1008</v>
      </c>
      <c r="BV80" s="7">
        <v>4847</v>
      </c>
      <c r="BW80" s="7">
        <v>1193</v>
      </c>
      <c r="BX80" s="7">
        <v>1233</v>
      </c>
      <c r="BY80" s="7">
        <v>6040</v>
      </c>
      <c r="BZ80" s="7">
        <v>7273</v>
      </c>
      <c r="CA80" s="7">
        <v>0</v>
      </c>
      <c r="CB80" s="7">
        <v>1512</v>
      </c>
      <c r="CC80" s="7">
        <v>1824</v>
      </c>
      <c r="CD80" s="7">
        <v>252</v>
      </c>
      <c r="CE80" s="7">
        <v>1512</v>
      </c>
      <c r="CF80" s="7">
        <v>2076</v>
      </c>
      <c r="CG80" s="7">
        <v>3588</v>
      </c>
      <c r="CH80" s="7">
        <v>1011</v>
      </c>
      <c r="CI80" s="7">
        <v>3556</v>
      </c>
      <c r="CJ80" s="7">
        <v>2513</v>
      </c>
      <c r="CK80" s="7">
        <v>1114</v>
      </c>
      <c r="CL80" s="7">
        <v>4567</v>
      </c>
      <c r="CM80" s="7">
        <v>3627</v>
      </c>
      <c r="CN80" s="7">
        <v>8194</v>
      </c>
      <c r="CO80" s="7">
        <v>0</v>
      </c>
      <c r="CP80" s="7">
        <v>714</v>
      </c>
      <c r="CQ80" s="7">
        <v>327</v>
      </c>
      <c r="CR80" s="7">
        <v>168</v>
      </c>
      <c r="CS80" s="7">
        <v>714</v>
      </c>
      <c r="CT80" s="7">
        <v>495</v>
      </c>
      <c r="CU80" s="7">
        <v>1209</v>
      </c>
      <c r="CV80" s="7">
        <v>0</v>
      </c>
      <c r="CW80" s="7">
        <v>1467</v>
      </c>
      <c r="CX80" s="7">
        <v>1036</v>
      </c>
      <c r="CY80" s="7">
        <v>312</v>
      </c>
      <c r="CZ80" s="7">
        <v>1467</v>
      </c>
      <c r="DA80" s="7">
        <v>1348</v>
      </c>
      <c r="DB80" s="7">
        <v>2815</v>
      </c>
      <c r="DC80" s="7">
        <v>243</v>
      </c>
      <c r="DD80" s="7">
        <v>356</v>
      </c>
      <c r="DE80" s="7">
        <v>620</v>
      </c>
      <c r="DF80" s="7">
        <v>230</v>
      </c>
      <c r="DG80" s="7">
        <v>599</v>
      </c>
      <c r="DH80" s="7">
        <v>850</v>
      </c>
      <c r="DI80" s="7">
        <v>1449</v>
      </c>
      <c r="DJ80" s="7">
        <v>0</v>
      </c>
      <c r="DK80" s="7">
        <v>576</v>
      </c>
      <c r="DL80" s="7">
        <v>749</v>
      </c>
      <c r="DM80" s="7">
        <v>1135</v>
      </c>
      <c r="DN80" s="7">
        <v>576</v>
      </c>
      <c r="DO80" s="7">
        <v>1884</v>
      </c>
      <c r="DP80" s="7">
        <v>2460</v>
      </c>
      <c r="DQ80" s="7">
        <v>269</v>
      </c>
      <c r="DR80" s="7">
        <v>2972</v>
      </c>
      <c r="DS80" s="7">
        <v>2187</v>
      </c>
      <c r="DT80" s="7">
        <v>714</v>
      </c>
      <c r="DU80" s="7">
        <v>3241</v>
      </c>
      <c r="DV80" s="7">
        <v>2901</v>
      </c>
      <c r="DW80" s="7">
        <v>6142</v>
      </c>
      <c r="DX80" s="7">
        <v>201</v>
      </c>
      <c r="DY80" s="7">
        <v>317</v>
      </c>
      <c r="DZ80" s="7">
        <v>782</v>
      </c>
      <c r="EA80" s="7">
        <v>61</v>
      </c>
      <c r="EB80" s="7">
        <v>518</v>
      </c>
      <c r="EC80" s="7">
        <v>843</v>
      </c>
      <c r="ED80" s="7">
        <v>1361</v>
      </c>
      <c r="EE80" s="7">
        <v>2482</v>
      </c>
      <c r="EF80" s="7">
        <v>23573</v>
      </c>
      <c r="EG80" s="7">
        <v>37955</v>
      </c>
      <c r="EH80" s="7">
        <v>19506</v>
      </c>
      <c r="EI80" s="7">
        <v>26055</v>
      </c>
      <c r="EJ80" s="7">
        <v>57461</v>
      </c>
      <c r="EK80" s="7">
        <v>83516</v>
      </c>
      <c r="EL80" s="7">
        <v>3875</v>
      </c>
      <c r="EM80" s="7">
        <v>33421</v>
      </c>
      <c r="EN80" s="7">
        <v>48215</v>
      </c>
      <c r="EO80" s="7">
        <v>21934</v>
      </c>
      <c r="EP80" s="7">
        <v>37296</v>
      </c>
      <c r="EQ80" s="7">
        <v>70149</v>
      </c>
      <c r="ER80" s="7">
        <v>107445</v>
      </c>
      <c r="ES80" s="7">
        <v>4387</v>
      </c>
      <c r="ET80" s="7">
        <v>39506</v>
      </c>
      <c r="EU80" s="7">
        <v>53134</v>
      </c>
      <c r="EV80" s="7">
        <v>24493</v>
      </c>
      <c r="EW80" s="7">
        <v>43893</v>
      </c>
      <c r="EX80" s="7">
        <v>77627</v>
      </c>
      <c r="EY80" s="7">
        <v>121520</v>
      </c>
      <c r="EZ80" s="7">
        <v>4588</v>
      </c>
      <c r="FA80" s="7">
        <v>39823</v>
      </c>
      <c r="FB80" s="7">
        <v>53916</v>
      </c>
      <c r="FC80" s="7">
        <v>24554</v>
      </c>
      <c r="FD80" s="7">
        <v>44411</v>
      </c>
      <c r="FE80" s="7">
        <v>78470</v>
      </c>
      <c r="FF80" s="7">
        <v>122881</v>
      </c>
    </row>
    <row r="81" spans="1:162" x14ac:dyDescent="0.25">
      <c r="A81" s="34">
        <v>42430</v>
      </c>
      <c r="B81" s="7">
        <v>344</v>
      </c>
      <c r="C81" s="7">
        <v>5736</v>
      </c>
      <c r="D81" s="7">
        <v>14218</v>
      </c>
      <c r="E81" s="7">
        <v>5321</v>
      </c>
      <c r="F81" s="7">
        <v>6080</v>
      </c>
      <c r="G81" s="7">
        <v>19539</v>
      </c>
      <c r="H81" s="7">
        <v>25619</v>
      </c>
      <c r="I81" s="7">
        <v>367</v>
      </c>
      <c r="J81" s="7">
        <v>1931</v>
      </c>
      <c r="K81" s="7">
        <v>2651</v>
      </c>
      <c r="L81" s="7">
        <v>2349</v>
      </c>
      <c r="M81" s="7">
        <v>2298</v>
      </c>
      <c r="N81" s="7">
        <v>5000</v>
      </c>
      <c r="O81" s="7">
        <v>7298</v>
      </c>
      <c r="P81" s="7">
        <v>390</v>
      </c>
      <c r="Q81" s="7">
        <v>12258</v>
      </c>
      <c r="R81" s="7">
        <v>14632</v>
      </c>
      <c r="S81" s="7">
        <v>9924</v>
      </c>
      <c r="T81" s="7">
        <v>12648</v>
      </c>
      <c r="U81" s="7">
        <v>24556</v>
      </c>
      <c r="V81" s="7">
        <v>37204</v>
      </c>
      <c r="W81" s="7">
        <v>81</v>
      </c>
      <c r="X81" s="7">
        <v>2419</v>
      </c>
      <c r="Y81" s="7">
        <v>1392</v>
      </c>
      <c r="Z81" s="7">
        <v>1512</v>
      </c>
      <c r="AA81" s="7">
        <v>2500</v>
      </c>
      <c r="AB81" s="7">
        <v>2904</v>
      </c>
      <c r="AC81" s="7">
        <v>5404</v>
      </c>
      <c r="AD81" s="7">
        <v>90</v>
      </c>
      <c r="AE81" s="7">
        <v>529</v>
      </c>
      <c r="AF81" s="7">
        <v>1500</v>
      </c>
      <c r="AG81" s="7">
        <v>185</v>
      </c>
      <c r="AH81" s="7">
        <v>619</v>
      </c>
      <c r="AI81" s="7">
        <v>1685</v>
      </c>
      <c r="AJ81" s="7">
        <v>2304</v>
      </c>
      <c r="AK81" s="7">
        <v>0</v>
      </c>
      <c r="AL81" s="7">
        <v>687</v>
      </c>
      <c r="AM81" s="7">
        <v>993</v>
      </c>
      <c r="AN81" s="7">
        <v>232</v>
      </c>
      <c r="AO81" s="7">
        <v>687</v>
      </c>
      <c r="AP81" s="7">
        <v>1225</v>
      </c>
      <c r="AQ81" s="7">
        <v>1912</v>
      </c>
      <c r="AR81" s="7">
        <v>0</v>
      </c>
      <c r="AS81" s="7">
        <v>906</v>
      </c>
      <c r="AT81" s="7">
        <v>1058</v>
      </c>
      <c r="AU81" s="7">
        <v>242</v>
      </c>
      <c r="AV81" s="7">
        <v>906</v>
      </c>
      <c r="AW81" s="7">
        <v>1300</v>
      </c>
      <c r="AX81" s="7">
        <v>2206</v>
      </c>
      <c r="AY81" s="7">
        <v>369</v>
      </c>
      <c r="AZ81" s="7">
        <v>1537</v>
      </c>
      <c r="BA81" s="7">
        <v>1114</v>
      </c>
      <c r="BB81" s="7">
        <v>21</v>
      </c>
      <c r="BC81" s="7">
        <v>1906</v>
      </c>
      <c r="BD81" s="7">
        <v>1135</v>
      </c>
      <c r="BE81" s="7">
        <v>3041</v>
      </c>
      <c r="BF81" s="7">
        <v>498</v>
      </c>
      <c r="BG81" s="7">
        <v>1287</v>
      </c>
      <c r="BH81" s="7">
        <v>1663</v>
      </c>
      <c r="BI81" s="7">
        <v>9</v>
      </c>
      <c r="BJ81" s="7">
        <v>1785</v>
      </c>
      <c r="BK81" s="7">
        <v>1672</v>
      </c>
      <c r="BL81" s="7">
        <v>3457</v>
      </c>
      <c r="BM81" s="7">
        <v>0</v>
      </c>
      <c r="BN81" s="7">
        <v>1301</v>
      </c>
      <c r="BO81" s="7">
        <v>1125</v>
      </c>
      <c r="BP81" s="7">
        <v>149</v>
      </c>
      <c r="BQ81" s="7">
        <v>1301</v>
      </c>
      <c r="BR81" s="7">
        <v>1274</v>
      </c>
      <c r="BS81" s="7">
        <v>2575</v>
      </c>
      <c r="BT81" s="7">
        <v>175</v>
      </c>
      <c r="BU81" s="7">
        <v>911</v>
      </c>
      <c r="BV81" s="7">
        <v>4912</v>
      </c>
      <c r="BW81" s="7">
        <v>1231</v>
      </c>
      <c r="BX81" s="7">
        <v>1086</v>
      </c>
      <c r="BY81" s="7">
        <v>6143</v>
      </c>
      <c r="BZ81" s="7">
        <v>7229</v>
      </c>
      <c r="CA81" s="7">
        <v>0</v>
      </c>
      <c r="CB81" s="7">
        <v>1431</v>
      </c>
      <c r="CC81" s="7">
        <v>1685</v>
      </c>
      <c r="CD81" s="7">
        <v>246</v>
      </c>
      <c r="CE81" s="7">
        <v>1431</v>
      </c>
      <c r="CF81" s="7">
        <v>1931</v>
      </c>
      <c r="CG81" s="7">
        <v>3362</v>
      </c>
      <c r="CH81" s="7">
        <v>1059</v>
      </c>
      <c r="CI81" s="7">
        <v>3919</v>
      </c>
      <c r="CJ81" s="7">
        <v>2475</v>
      </c>
      <c r="CK81" s="7">
        <v>1139</v>
      </c>
      <c r="CL81" s="7">
        <v>4978</v>
      </c>
      <c r="CM81" s="7">
        <v>3614</v>
      </c>
      <c r="CN81" s="7">
        <v>8592</v>
      </c>
      <c r="CO81" s="7">
        <v>0</v>
      </c>
      <c r="CP81" s="7">
        <v>680</v>
      </c>
      <c r="CQ81" s="7">
        <v>380</v>
      </c>
      <c r="CR81" s="7">
        <v>166</v>
      </c>
      <c r="CS81" s="7">
        <v>680</v>
      </c>
      <c r="CT81" s="7">
        <v>546</v>
      </c>
      <c r="CU81" s="7">
        <v>1226</v>
      </c>
      <c r="CV81" s="7">
        <v>0</v>
      </c>
      <c r="CW81" s="7">
        <v>1892</v>
      </c>
      <c r="CX81" s="7">
        <v>1050</v>
      </c>
      <c r="CY81" s="7">
        <v>269</v>
      </c>
      <c r="CZ81" s="7">
        <v>1892</v>
      </c>
      <c r="DA81" s="7">
        <v>1319</v>
      </c>
      <c r="DB81" s="7">
        <v>3211</v>
      </c>
      <c r="DC81" s="7">
        <v>235</v>
      </c>
      <c r="DD81" s="7">
        <v>305</v>
      </c>
      <c r="DE81" s="7">
        <v>618</v>
      </c>
      <c r="DF81" s="7">
        <v>226</v>
      </c>
      <c r="DG81" s="7">
        <v>540</v>
      </c>
      <c r="DH81" s="7">
        <v>844</v>
      </c>
      <c r="DI81" s="7">
        <v>1384</v>
      </c>
      <c r="DJ81" s="7">
        <v>0</v>
      </c>
      <c r="DK81" s="7">
        <v>539</v>
      </c>
      <c r="DL81" s="7">
        <v>781</v>
      </c>
      <c r="DM81" s="7">
        <v>1178</v>
      </c>
      <c r="DN81" s="7">
        <v>539</v>
      </c>
      <c r="DO81" s="7">
        <v>1959</v>
      </c>
      <c r="DP81" s="7">
        <v>2498</v>
      </c>
      <c r="DQ81" s="7">
        <v>238</v>
      </c>
      <c r="DR81" s="7">
        <v>2986</v>
      </c>
      <c r="DS81" s="7">
        <v>2061</v>
      </c>
      <c r="DT81" s="7">
        <v>647</v>
      </c>
      <c r="DU81" s="7">
        <v>3224</v>
      </c>
      <c r="DV81" s="7">
        <v>2708</v>
      </c>
      <c r="DW81" s="7">
        <v>5932</v>
      </c>
      <c r="DX81" s="7">
        <v>187</v>
      </c>
      <c r="DY81" s="7">
        <v>268</v>
      </c>
      <c r="DZ81" s="7">
        <v>733</v>
      </c>
      <c r="EA81" s="7">
        <v>57</v>
      </c>
      <c r="EB81" s="7">
        <v>455</v>
      </c>
      <c r="EC81" s="7">
        <v>790</v>
      </c>
      <c r="ED81" s="7">
        <v>1245</v>
      </c>
      <c r="EE81" s="7">
        <v>2335</v>
      </c>
      <c r="EF81" s="7">
        <v>24755</v>
      </c>
      <c r="EG81" s="7">
        <v>38888</v>
      </c>
      <c r="EH81" s="7">
        <v>19964</v>
      </c>
      <c r="EI81" s="7">
        <v>27090</v>
      </c>
      <c r="EJ81" s="7">
        <v>58852</v>
      </c>
      <c r="EK81" s="7">
        <v>85942</v>
      </c>
      <c r="EL81" s="7">
        <v>3373</v>
      </c>
      <c r="EM81" s="7">
        <v>34852</v>
      </c>
      <c r="EN81" s="7">
        <v>49418</v>
      </c>
      <c r="EO81" s="7">
        <v>22560</v>
      </c>
      <c r="EP81" s="7">
        <v>38225</v>
      </c>
      <c r="EQ81" s="7">
        <v>71978</v>
      </c>
      <c r="ER81" s="7">
        <v>110203</v>
      </c>
      <c r="ES81" s="7">
        <v>3846</v>
      </c>
      <c r="ET81" s="7">
        <v>41254</v>
      </c>
      <c r="EU81" s="7">
        <v>54308</v>
      </c>
      <c r="EV81" s="7">
        <v>25046</v>
      </c>
      <c r="EW81" s="7">
        <v>45100</v>
      </c>
      <c r="EX81" s="7">
        <v>79354</v>
      </c>
      <c r="EY81" s="7">
        <v>124454</v>
      </c>
      <c r="EZ81" s="7">
        <v>4033</v>
      </c>
      <c r="FA81" s="7">
        <v>41522</v>
      </c>
      <c r="FB81" s="7">
        <v>55041</v>
      </c>
      <c r="FC81" s="7">
        <v>25103</v>
      </c>
      <c r="FD81" s="7">
        <v>45555</v>
      </c>
      <c r="FE81" s="7">
        <v>80144</v>
      </c>
      <c r="FF81" s="7">
        <v>125699</v>
      </c>
    </row>
    <row r="82" spans="1:162" x14ac:dyDescent="0.25">
      <c r="A82" s="34">
        <v>42461</v>
      </c>
      <c r="B82" s="7">
        <v>387</v>
      </c>
      <c r="C82" s="7">
        <v>5364</v>
      </c>
      <c r="D82" s="7">
        <v>13976</v>
      </c>
      <c r="E82" s="7">
        <v>5466</v>
      </c>
      <c r="F82" s="7">
        <v>5751</v>
      </c>
      <c r="G82" s="7">
        <v>19442</v>
      </c>
      <c r="H82" s="7">
        <v>25193</v>
      </c>
      <c r="I82" s="7">
        <v>1041</v>
      </c>
      <c r="J82" s="7">
        <v>2019</v>
      </c>
      <c r="K82" s="7">
        <v>2390</v>
      </c>
      <c r="L82" s="7">
        <v>2564</v>
      </c>
      <c r="M82" s="7">
        <v>3060</v>
      </c>
      <c r="N82" s="7">
        <v>4954</v>
      </c>
      <c r="O82" s="7">
        <v>8014</v>
      </c>
      <c r="P82" s="7">
        <v>339</v>
      </c>
      <c r="Q82" s="7">
        <v>11504</v>
      </c>
      <c r="R82" s="7">
        <v>15154</v>
      </c>
      <c r="S82" s="7">
        <v>10264</v>
      </c>
      <c r="T82" s="7">
        <v>11843</v>
      </c>
      <c r="U82" s="7">
        <v>25418</v>
      </c>
      <c r="V82" s="7">
        <v>37261</v>
      </c>
      <c r="W82" s="7">
        <v>81</v>
      </c>
      <c r="X82" s="7">
        <v>2279</v>
      </c>
      <c r="Y82" s="7">
        <v>1594</v>
      </c>
      <c r="Z82" s="7">
        <v>1562</v>
      </c>
      <c r="AA82" s="7">
        <v>2360</v>
      </c>
      <c r="AB82" s="7">
        <v>3156</v>
      </c>
      <c r="AC82" s="7">
        <v>5516</v>
      </c>
      <c r="AD82" s="7">
        <v>88</v>
      </c>
      <c r="AE82" s="7">
        <v>468</v>
      </c>
      <c r="AF82" s="7">
        <v>1427</v>
      </c>
      <c r="AG82" s="7">
        <v>166</v>
      </c>
      <c r="AH82" s="7">
        <v>556</v>
      </c>
      <c r="AI82" s="7">
        <v>1593</v>
      </c>
      <c r="AJ82" s="7">
        <v>2149</v>
      </c>
      <c r="AK82" s="7">
        <v>0</v>
      </c>
      <c r="AL82" s="7">
        <v>706</v>
      </c>
      <c r="AM82" s="7">
        <v>1001</v>
      </c>
      <c r="AN82" s="7">
        <v>228</v>
      </c>
      <c r="AO82" s="7">
        <v>706</v>
      </c>
      <c r="AP82" s="7">
        <v>1229</v>
      </c>
      <c r="AQ82" s="7">
        <v>1935</v>
      </c>
      <c r="AR82" s="7">
        <v>0</v>
      </c>
      <c r="AS82" s="7">
        <v>990</v>
      </c>
      <c r="AT82" s="7">
        <v>1215</v>
      </c>
      <c r="AU82" s="7">
        <v>256</v>
      </c>
      <c r="AV82" s="7">
        <v>990</v>
      </c>
      <c r="AW82" s="7">
        <v>1471</v>
      </c>
      <c r="AX82" s="7">
        <v>2461</v>
      </c>
      <c r="AY82" s="7">
        <v>342</v>
      </c>
      <c r="AZ82" s="7">
        <v>1631</v>
      </c>
      <c r="BA82" s="7">
        <v>1202</v>
      </c>
      <c r="BB82" s="7">
        <v>80</v>
      </c>
      <c r="BC82" s="7">
        <v>1973</v>
      </c>
      <c r="BD82" s="7">
        <v>1282</v>
      </c>
      <c r="BE82" s="7">
        <v>3255</v>
      </c>
      <c r="BF82" s="7">
        <v>672</v>
      </c>
      <c r="BG82" s="7">
        <v>1370</v>
      </c>
      <c r="BH82" s="7">
        <v>1606</v>
      </c>
      <c r="BI82" s="7">
        <v>20</v>
      </c>
      <c r="BJ82" s="7">
        <v>2042</v>
      </c>
      <c r="BK82" s="7">
        <v>1626</v>
      </c>
      <c r="BL82" s="7">
        <v>3668</v>
      </c>
      <c r="BM82" s="7">
        <v>0</v>
      </c>
      <c r="BN82" s="7">
        <v>1802</v>
      </c>
      <c r="BO82" s="7">
        <v>1177</v>
      </c>
      <c r="BP82" s="7">
        <v>140</v>
      </c>
      <c r="BQ82" s="7">
        <v>1802</v>
      </c>
      <c r="BR82" s="7">
        <v>1317</v>
      </c>
      <c r="BS82" s="7">
        <v>3119</v>
      </c>
      <c r="BT82" s="7">
        <v>137</v>
      </c>
      <c r="BU82" s="7">
        <v>808</v>
      </c>
      <c r="BV82" s="7">
        <v>4684</v>
      </c>
      <c r="BW82" s="7">
        <v>1475</v>
      </c>
      <c r="BX82" s="7">
        <v>945</v>
      </c>
      <c r="BY82" s="7">
        <v>6159</v>
      </c>
      <c r="BZ82" s="7">
        <v>7104</v>
      </c>
      <c r="CA82" s="7">
        <v>0</v>
      </c>
      <c r="CB82" s="7">
        <v>1414</v>
      </c>
      <c r="CC82" s="7">
        <v>1771</v>
      </c>
      <c r="CD82" s="7">
        <v>234</v>
      </c>
      <c r="CE82" s="7">
        <v>1414</v>
      </c>
      <c r="CF82" s="7">
        <v>2005</v>
      </c>
      <c r="CG82" s="7">
        <v>3419</v>
      </c>
      <c r="CH82" s="7">
        <v>1019</v>
      </c>
      <c r="CI82" s="7">
        <v>3903</v>
      </c>
      <c r="CJ82" s="7">
        <v>2337</v>
      </c>
      <c r="CK82" s="7">
        <v>1204</v>
      </c>
      <c r="CL82" s="7">
        <v>4922</v>
      </c>
      <c r="CM82" s="7">
        <v>3541</v>
      </c>
      <c r="CN82" s="7">
        <v>8463</v>
      </c>
      <c r="CO82" s="7">
        <v>0</v>
      </c>
      <c r="CP82" s="7">
        <v>571</v>
      </c>
      <c r="CQ82" s="7">
        <v>395</v>
      </c>
      <c r="CR82" s="7">
        <v>157</v>
      </c>
      <c r="CS82" s="7">
        <v>571</v>
      </c>
      <c r="CT82" s="7">
        <v>552</v>
      </c>
      <c r="CU82" s="7">
        <v>1123</v>
      </c>
      <c r="CV82" s="7">
        <v>0</v>
      </c>
      <c r="CW82" s="7">
        <v>2097</v>
      </c>
      <c r="CX82" s="7">
        <v>1046</v>
      </c>
      <c r="CY82" s="7">
        <v>254</v>
      </c>
      <c r="CZ82" s="7">
        <v>2097</v>
      </c>
      <c r="DA82" s="7">
        <v>1300</v>
      </c>
      <c r="DB82" s="7">
        <v>3397</v>
      </c>
      <c r="DC82" s="7">
        <v>225</v>
      </c>
      <c r="DD82" s="7">
        <v>271</v>
      </c>
      <c r="DE82" s="7">
        <v>630</v>
      </c>
      <c r="DF82" s="7">
        <v>224</v>
      </c>
      <c r="DG82" s="7">
        <v>496</v>
      </c>
      <c r="DH82" s="7">
        <v>854</v>
      </c>
      <c r="DI82" s="7">
        <v>1350</v>
      </c>
      <c r="DJ82" s="7">
        <v>0</v>
      </c>
      <c r="DK82" s="7">
        <v>511</v>
      </c>
      <c r="DL82" s="7">
        <v>759</v>
      </c>
      <c r="DM82" s="7">
        <v>1144</v>
      </c>
      <c r="DN82" s="7">
        <v>511</v>
      </c>
      <c r="DO82" s="7">
        <v>1903</v>
      </c>
      <c r="DP82" s="7">
        <v>2414</v>
      </c>
      <c r="DQ82" s="7">
        <v>207</v>
      </c>
      <c r="DR82" s="7">
        <v>3055</v>
      </c>
      <c r="DS82" s="7">
        <v>1971</v>
      </c>
      <c r="DT82" s="7">
        <v>645</v>
      </c>
      <c r="DU82" s="7">
        <v>3262</v>
      </c>
      <c r="DV82" s="7">
        <v>2616</v>
      </c>
      <c r="DW82" s="7">
        <v>5878</v>
      </c>
      <c r="DX82" s="7">
        <v>11</v>
      </c>
      <c r="DY82" s="7">
        <v>242</v>
      </c>
      <c r="DZ82" s="7">
        <v>738</v>
      </c>
      <c r="EA82" s="7">
        <v>56</v>
      </c>
      <c r="EB82" s="7">
        <v>253</v>
      </c>
      <c r="EC82" s="7">
        <v>794</v>
      </c>
      <c r="ED82" s="7">
        <v>1047</v>
      </c>
      <c r="EE82" s="7">
        <v>2923</v>
      </c>
      <c r="EF82" s="7">
        <v>23598</v>
      </c>
      <c r="EG82" s="7">
        <v>38541</v>
      </c>
      <c r="EH82" s="7">
        <v>20973</v>
      </c>
      <c r="EI82" s="7">
        <v>26521</v>
      </c>
      <c r="EJ82" s="7">
        <v>59514</v>
      </c>
      <c r="EK82" s="7">
        <v>86035</v>
      </c>
      <c r="EL82" s="7">
        <v>4106</v>
      </c>
      <c r="EM82" s="7">
        <v>34258</v>
      </c>
      <c r="EN82" s="7">
        <v>49534</v>
      </c>
      <c r="EO82" s="7">
        <v>23659</v>
      </c>
      <c r="EP82" s="7">
        <v>38364</v>
      </c>
      <c r="EQ82" s="7">
        <v>73193</v>
      </c>
      <c r="ER82" s="7">
        <v>111557</v>
      </c>
      <c r="ES82" s="7">
        <v>4538</v>
      </c>
      <c r="ET82" s="7">
        <v>40763</v>
      </c>
      <c r="EU82" s="7">
        <v>54335</v>
      </c>
      <c r="EV82" s="7">
        <v>26083</v>
      </c>
      <c r="EW82" s="7">
        <v>45301</v>
      </c>
      <c r="EX82" s="7">
        <v>80418</v>
      </c>
      <c r="EY82" s="7">
        <v>125719</v>
      </c>
      <c r="EZ82" s="7">
        <v>4549</v>
      </c>
      <c r="FA82" s="7">
        <v>41005</v>
      </c>
      <c r="FB82" s="7">
        <v>55073</v>
      </c>
      <c r="FC82" s="7">
        <v>26139</v>
      </c>
      <c r="FD82" s="7">
        <v>45554</v>
      </c>
      <c r="FE82" s="7">
        <v>81212</v>
      </c>
      <c r="FF82" s="7">
        <v>126766</v>
      </c>
    </row>
    <row r="83" spans="1:162" x14ac:dyDescent="0.25">
      <c r="A83" s="34">
        <v>42491</v>
      </c>
      <c r="B83" s="7">
        <v>275</v>
      </c>
      <c r="C83" s="7">
        <v>5146</v>
      </c>
      <c r="D83" s="7">
        <v>13451</v>
      </c>
      <c r="E83" s="7">
        <v>5803</v>
      </c>
      <c r="F83" s="7">
        <v>5421</v>
      </c>
      <c r="G83" s="7">
        <v>19254</v>
      </c>
      <c r="H83" s="7">
        <v>24675</v>
      </c>
      <c r="I83" s="7">
        <v>1035</v>
      </c>
      <c r="J83" s="7">
        <v>2074</v>
      </c>
      <c r="K83" s="7">
        <v>2606</v>
      </c>
      <c r="L83" s="7">
        <v>2594</v>
      </c>
      <c r="M83" s="7">
        <v>3109</v>
      </c>
      <c r="N83" s="7">
        <v>5200</v>
      </c>
      <c r="O83" s="7">
        <v>8309</v>
      </c>
      <c r="P83" s="7">
        <v>189</v>
      </c>
      <c r="Q83" s="7">
        <v>11943</v>
      </c>
      <c r="R83" s="7">
        <v>15186</v>
      </c>
      <c r="S83" s="7">
        <v>10552</v>
      </c>
      <c r="T83" s="7">
        <v>12132</v>
      </c>
      <c r="U83" s="7">
        <v>25738</v>
      </c>
      <c r="V83" s="7">
        <v>37870</v>
      </c>
      <c r="W83" s="7">
        <v>88</v>
      </c>
      <c r="X83" s="7">
        <v>2182</v>
      </c>
      <c r="Y83" s="7">
        <v>1467</v>
      </c>
      <c r="Z83" s="7">
        <v>1550</v>
      </c>
      <c r="AA83" s="7">
        <v>2270</v>
      </c>
      <c r="AB83" s="7">
        <v>3017</v>
      </c>
      <c r="AC83" s="7">
        <v>5287</v>
      </c>
      <c r="AD83" s="7">
        <v>80</v>
      </c>
      <c r="AE83" s="7">
        <v>422</v>
      </c>
      <c r="AF83" s="7">
        <v>1320</v>
      </c>
      <c r="AG83" s="7">
        <v>159</v>
      </c>
      <c r="AH83" s="7">
        <v>502</v>
      </c>
      <c r="AI83" s="7">
        <v>1479</v>
      </c>
      <c r="AJ83" s="7">
        <v>1981</v>
      </c>
      <c r="AK83" s="7">
        <v>0</v>
      </c>
      <c r="AL83" s="7">
        <v>665</v>
      </c>
      <c r="AM83" s="7">
        <v>1174</v>
      </c>
      <c r="AN83" s="7">
        <v>240</v>
      </c>
      <c r="AO83" s="7">
        <v>665</v>
      </c>
      <c r="AP83" s="7">
        <v>1414</v>
      </c>
      <c r="AQ83" s="7">
        <v>2079</v>
      </c>
      <c r="AR83" s="7">
        <v>0</v>
      </c>
      <c r="AS83" s="7">
        <v>961</v>
      </c>
      <c r="AT83" s="7">
        <v>1443</v>
      </c>
      <c r="AU83" s="7">
        <v>248</v>
      </c>
      <c r="AV83" s="7">
        <v>961</v>
      </c>
      <c r="AW83" s="7">
        <v>1691</v>
      </c>
      <c r="AX83" s="7">
        <v>2652</v>
      </c>
      <c r="AY83" s="7">
        <v>310</v>
      </c>
      <c r="AZ83" s="7">
        <v>1561</v>
      </c>
      <c r="BA83" s="7">
        <v>1106</v>
      </c>
      <c r="BB83" s="7">
        <v>75</v>
      </c>
      <c r="BC83" s="7">
        <v>1871</v>
      </c>
      <c r="BD83" s="7">
        <v>1181</v>
      </c>
      <c r="BE83" s="7">
        <v>3052</v>
      </c>
      <c r="BF83" s="7">
        <v>427</v>
      </c>
      <c r="BG83" s="7">
        <v>1324</v>
      </c>
      <c r="BH83" s="7">
        <v>1656</v>
      </c>
      <c r="BI83" s="7">
        <v>33</v>
      </c>
      <c r="BJ83" s="7">
        <v>1751</v>
      </c>
      <c r="BK83" s="7">
        <v>1689</v>
      </c>
      <c r="BL83" s="7">
        <v>3440</v>
      </c>
      <c r="BM83" s="7">
        <v>0</v>
      </c>
      <c r="BN83" s="7">
        <v>1685</v>
      </c>
      <c r="BO83" s="7">
        <v>1036</v>
      </c>
      <c r="BP83" s="7">
        <v>131</v>
      </c>
      <c r="BQ83" s="7">
        <v>1685</v>
      </c>
      <c r="BR83" s="7">
        <v>1167</v>
      </c>
      <c r="BS83" s="7">
        <v>2852</v>
      </c>
      <c r="BT83" s="7">
        <v>137</v>
      </c>
      <c r="BU83" s="7">
        <v>1003</v>
      </c>
      <c r="BV83" s="7">
        <v>5004</v>
      </c>
      <c r="BW83" s="7">
        <v>1626</v>
      </c>
      <c r="BX83" s="7">
        <v>1140</v>
      </c>
      <c r="BY83" s="7">
        <v>6630</v>
      </c>
      <c r="BZ83" s="7">
        <v>7770</v>
      </c>
      <c r="CA83" s="7">
        <v>0</v>
      </c>
      <c r="CB83" s="7">
        <v>1662</v>
      </c>
      <c r="CC83" s="7">
        <v>1679</v>
      </c>
      <c r="CD83" s="7">
        <v>226</v>
      </c>
      <c r="CE83" s="7">
        <v>1662</v>
      </c>
      <c r="CF83" s="7">
        <v>1905</v>
      </c>
      <c r="CG83" s="7">
        <v>3567</v>
      </c>
      <c r="CH83" s="7">
        <v>817</v>
      </c>
      <c r="CI83" s="7">
        <v>4329</v>
      </c>
      <c r="CJ83" s="7">
        <v>2471</v>
      </c>
      <c r="CK83" s="7">
        <v>1285</v>
      </c>
      <c r="CL83" s="7">
        <v>5146</v>
      </c>
      <c r="CM83" s="7">
        <v>3756</v>
      </c>
      <c r="CN83" s="7">
        <v>8902</v>
      </c>
      <c r="CO83" s="7">
        <v>0</v>
      </c>
      <c r="CP83" s="7">
        <v>595</v>
      </c>
      <c r="CQ83" s="7">
        <v>366</v>
      </c>
      <c r="CR83" s="7">
        <v>148</v>
      </c>
      <c r="CS83" s="7">
        <v>595</v>
      </c>
      <c r="CT83" s="7">
        <v>514</v>
      </c>
      <c r="CU83" s="7">
        <v>1109</v>
      </c>
      <c r="CV83" s="7">
        <v>0</v>
      </c>
      <c r="CW83" s="7">
        <v>1977</v>
      </c>
      <c r="CX83" s="7">
        <v>1057</v>
      </c>
      <c r="CY83" s="7">
        <v>257</v>
      </c>
      <c r="CZ83" s="7">
        <v>1977</v>
      </c>
      <c r="DA83" s="7">
        <v>1314</v>
      </c>
      <c r="DB83" s="7">
        <v>3291</v>
      </c>
      <c r="DC83" s="7">
        <v>214</v>
      </c>
      <c r="DD83" s="7">
        <v>264</v>
      </c>
      <c r="DE83" s="7">
        <v>571</v>
      </c>
      <c r="DF83" s="7">
        <v>252</v>
      </c>
      <c r="DG83" s="7">
        <v>478</v>
      </c>
      <c r="DH83" s="7">
        <v>823</v>
      </c>
      <c r="DI83" s="7">
        <v>1301</v>
      </c>
      <c r="DJ83" s="7">
        <v>0</v>
      </c>
      <c r="DK83" s="7">
        <v>466</v>
      </c>
      <c r="DL83" s="7">
        <v>753</v>
      </c>
      <c r="DM83" s="7">
        <v>1299</v>
      </c>
      <c r="DN83" s="7">
        <v>466</v>
      </c>
      <c r="DO83" s="7">
        <v>2052</v>
      </c>
      <c r="DP83" s="7">
        <v>2518</v>
      </c>
      <c r="DQ83" s="7">
        <v>176</v>
      </c>
      <c r="DR83" s="7">
        <v>2841</v>
      </c>
      <c r="DS83" s="7">
        <v>1861</v>
      </c>
      <c r="DT83" s="7">
        <v>611</v>
      </c>
      <c r="DU83" s="7">
        <v>3017</v>
      </c>
      <c r="DV83" s="7">
        <v>2472</v>
      </c>
      <c r="DW83" s="7">
        <v>5489</v>
      </c>
      <c r="DX83" s="7">
        <v>1</v>
      </c>
      <c r="DY83" s="7">
        <v>217</v>
      </c>
      <c r="DZ83" s="7">
        <v>716</v>
      </c>
      <c r="EA83" s="7">
        <v>55</v>
      </c>
      <c r="EB83" s="7">
        <v>218</v>
      </c>
      <c r="EC83" s="7">
        <v>771</v>
      </c>
      <c r="ED83" s="7">
        <v>989</v>
      </c>
      <c r="EE83" s="7">
        <v>2453</v>
      </c>
      <c r="EF83" s="7">
        <v>24495</v>
      </c>
      <c r="EG83" s="7">
        <v>38718</v>
      </c>
      <c r="EH83" s="7">
        <v>21860</v>
      </c>
      <c r="EI83" s="7">
        <v>26948</v>
      </c>
      <c r="EJ83" s="7">
        <v>60578</v>
      </c>
      <c r="EK83" s="7">
        <v>87526</v>
      </c>
      <c r="EL83" s="7">
        <v>3358</v>
      </c>
      <c r="EM83" s="7">
        <v>34957</v>
      </c>
      <c r="EN83" s="7">
        <v>49599</v>
      </c>
      <c r="EO83" s="7">
        <v>24522</v>
      </c>
      <c r="EP83" s="7">
        <v>38315</v>
      </c>
      <c r="EQ83" s="7">
        <v>74121</v>
      </c>
      <c r="ER83" s="7">
        <v>112436</v>
      </c>
      <c r="ES83" s="7">
        <v>3748</v>
      </c>
      <c r="ET83" s="7">
        <v>41100</v>
      </c>
      <c r="EU83" s="7">
        <v>54207</v>
      </c>
      <c r="EV83" s="7">
        <v>27089</v>
      </c>
      <c r="EW83" s="7">
        <v>44848</v>
      </c>
      <c r="EX83" s="7">
        <v>81296</v>
      </c>
      <c r="EY83" s="7">
        <v>126144</v>
      </c>
      <c r="EZ83" s="7">
        <v>3749</v>
      </c>
      <c r="FA83" s="7">
        <v>41317</v>
      </c>
      <c r="FB83" s="7">
        <v>54923</v>
      </c>
      <c r="FC83" s="7">
        <v>27144</v>
      </c>
      <c r="FD83" s="7">
        <v>45066</v>
      </c>
      <c r="FE83" s="7">
        <v>82067</v>
      </c>
      <c r="FF83" s="7">
        <v>127133</v>
      </c>
    </row>
    <row r="84" spans="1:162" x14ac:dyDescent="0.25">
      <c r="A84" s="34">
        <v>42522</v>
      </c>
      <c r="B84" s="7">
        <v>284</v>
      </c>
      <c r="C84" s="7">
        <v>5100</v>
      </c>
      <c r="D84" s="7">
        <v>13164</v>
      </c>
      <c r="E84" s="7">
        <v>5650</v>
      </c>
      <c r="F84" s="7">
        <v>5384</v>
      </c>
      <c r="G84" s="7">
        <v>18814</v>
      </c>
      <c r="H84" s="7">
        <v>24198</v>
      </c>
      <c r="I84" s="7">
        <v>1415</v>
      </c>
      <c r="J84" s="7">
        <v>1942</v>
      </c>
      <c r="K84" s="7">
        <v>2550</v>
      </c>
      <c r="L84" s="7">
        <v>2606</v>
      </c>
      <c r="M84" s="7">
        <v>3357</v>
      </c>
      <c r="N84" s="7">
        <v>5156</v>
      </c>
      <c r="O84" s="7">
        <v>8513</v>
      </c>
      <c r="P84" s="7">
        <v>1450</v>
      </c>
      <c r="Q84" s="7">
        <v>12010</v>
      </c>
      <c r="R84" s="7">
        <v>15527</v>
      </c>
      <c r="S84" s="7">
        <v>10600</v>
      </c>
      <c r="T84" s="7">
        <v>13460</v>
      </c>
      <c r="U84" s="7">
        <v>26127</v>
      </c>
      <c r="V84" s="7">
        <v>39587</v>
      </c>
      <c r="W84" s="7">
        <v>88</v>
      </c>
      <c r="X84" s="7">
        <v>2502</v>
      </c>
      <c r="Y84" s="7">
        <v>1729</v>
      </c>
      <c r="Z84" s="7">
        <v>1428</v>
      </c>
      <c r="AA84" s="7">
        <v>2590</v>
      </c>
      <c r="AB84" s="7">
        <v>3157</v>
      </c>
      <c r="AC84" s="7">
        <v>5747</v>
      </c>
      <c r="AD84" s="7">
        <v>80</v>
      </c>
      <c r="AE84" s="7">
        <v>705</v>
      </c>
      <c r="AF84" s="7">
        <v>1356</v>
      </c>
      <c r="AG84" s="7">
        <v>154</v>
      </c>
      <c r="AH84" s="7">
        <v>785</v>
      </c>
      <c r="AI84" s="7">
        <v>1510</v>
      </c>
      <c r="AJ84" s="7">
        <v>2295</v>
      </c>
      <c r="AK84" s="7">
        <v>0</v>
      </c>
      <c r="AL84" s="7">
        <v>476</v>
      </c>
      <c r="AM84" s="7">
        <v>970</v>
      </c>
      <c r="AN84" s="7">
        <v>223</v>
      </c>
      <c r="AO84" s="7">
        <v>476</v>
      </c>
      <c r="AP84" s="7">
        <v>1193</v>
      </c>
      <c r="AQ84" s="7">
        <v>1669</v>
      </c>
      <c r="AR84" s="7">
        <v>300</v>
      </c>
      <c r="AS84" s="7">
        <v>1096</v>
      </c>
      <c r="AT84" s="7">
        <v>1215</v>
      </c>
      <c r="AU84" s="7">
        <v>238</v>
      </c>
      <c r="AV84" s="7">
        <v>1396</v>
      </c>
      <c r="AW84" s="7">
        <v>1453</v>
      </c>
      <c r="AX84" s="7">
        <v>2849</v>
      </c>
      <c r="AY84" s="7">
        <v>267</v>
      </c>
      <c r="AZ84" s="7">
        <v>1485</v>
      </c>
      <c r="BA84" s="7">
        <v>1278</v>
      </c>
      <c r="BB84" s="7">
        <v>91</v>
      </c>
      <c r="BC84" s="7">
        <v>1752</v>
      </c>
      <c r="BD84" s="7">
        <v>1369</v>
      </c>
      <c r="BE84" s="7">
        <v>3121</v>
      </c>
      <c r="BF84" s="7">
        <v>404</v>
      </c>
      <c r="BG84" s="7">
        <v>1216</v>
      </c>
      <c r="BH84" s="7">
        <v>1572</v>
      </c>
      <c r="BI84" s="7">
        <v>31</v>
      </c>
      <c r="BJ84" s="7">
        <v>1620</v>
      </c>
      <c r="BK84" s="7">
        <v>1603</v>
      </c>
      <c r="BL84" s="7">
        <v>3223</v>
      </c>
      <c r="BM84" s="7">
        <v>0</v>
      </c>
      <c r="BN84" s="7">
        <v>1638</v>
      </c>
      <c r="BO84" s="7">
        <v>1010</v>
      </c>
      <c r="BP84" s="7">
        <v>117</v>
      </c>
      <c r="BQ84" s="7">
        <v>1638</v>
      </c>
      <c r="BR84" s="7">
        <v>1127</v>
      </c>
      <c r="BS84" s="7">
        <v>2765</v>
      </c>
      <c r="BT84" s="7">
        <v>104</v>
      </c>
      <c r="BU84" s="7">
        <v>899</v>
      </c>
      <c r="BV84" s="7">
        <v>5033</v>
      </c>
      <c r="BW84" s="7">
        <v>1579</v>
      </c>
      <c r="BX84" s="7">
        <v>1003</v>
      </c>
      <c r="BY84" s="7">
        <v>6612</v>
      </c>
      <c r="BZ84" s="7">
        <v>7615</v>
      </c>
      <c r="CA84" s="7">
        <v>0</v>
      </c>
      <c r="CB84" s="7">
        <v>1666</v>
      </c>
      <c r="CC84" s="7">
        <v>1401</v>
      </c>
      <c r="CD84" s="7">
        <v>227</v>
      </c>
      <c r="CE84" s="7">
        <v>1666</v>
      </c>
      <c r="CF84" s="7">
        <v>1628</v>
      </c>
      <c r="CG84" s="7">
        <v>3294</v>
      </c>
      <c r="CH84" s="7">
        <v>718</v>
      </c>
      <c r="CI84" s="7">
        <v>4203</v>
      </c>
      <c r="CJ84" s="7">
        <v>2596</v>
      </c>
      <c r="CK84" s="7">
        <v>1209</v>
      </c>
      <c r="CL84" s="7">
        <v>4921</v>
      </c>
      <c r="CM84" s="7">
        <v>3805</v>
      </c>
      <c r="CN84" s="7">
        <v>8726</v>
      </c>
      <c r="CO84" s="7">
        <v>0</v>
      </c>
      <c r="CP84" s="7">
        <v>575</v>
      </c>
      <c r="CQ84" s="7">
        <v>550</v>
      </c>
      <c r="CR84" s="7">
        <v>151</v>
      </c>
      <c r="CS84" s="7">
        <v>575</v>
      </c>
      <c r="CT84" s="7">
        <v>701</v>
      </c>
      <c r="CU84" s="7">
        <v>1276</v>
      </c>
      <c r="CV84" s="7">
        <v>0</v>
      </c>
      <c r="CW84" s="7">
        <v>1661</v>
      </c>
      <c r="CX84" s="7">
        <v>933</v>
      </c>
      <c r="CY84" s="7">
        <v>249</v>
      </c>
      <c r="CZ84" s="7">
        <v>1661</v>
      </c>
      <c r="DA84" s="7">
        <v>1182</v>
      </c>
      <c r="DB84" s="7">
        <v>2843</v>
      </c>
      <c r="DC84" s="7">
        <v>199</v>
      </c>
      <c r="DD84" s="7">
        <v>400</v>
      </c>
      <c r="DE84" s="7">
        <v>529</v>
      </c>
      <c r="DF84" s="7">
        <v>280</v>
      </c>
      <c r="DG84" s="7">
        <v>599</v>
      </c>
      <c r="DH84" s="7">
        <v>809</v>
      </c>
      <c r="DI84" s="7">
        <v>1408</v>
      </c>
      <c r="DJ84" s="7">
        <v>0</v>
      </c>
      <c r="DK84" s="7">
        <v>862</v>
      </c>
      <c r="DL84" s="7">
        <v>885</v>
      </c>
      <c r="DM84" s="7">
        <v>1319</v>
      </c>
      <c r="DN84" s="7">
        <v>862</v>
      </c>
      <c r="DO84" s="7">
        <v>2204</v>
      </c>
      <c r="DP84" s="7">
        <v>3066</v>
      </c>
      <c r="DQ84" s="7">
        <v>145</v>
      </c>
      <c r="DR84" s="7">
        <v>2930</v>
      </c>
      <c r="DS84" s="7">
        <v>1796</v>
      </c>
      <c r="DT84" s="7">
        <v>645</v>
      </c>
      <c r="DU84" s="7">
        <v>3075</v>
      </c>
      <c r="DV84" s="7">
        <v>2441</v>
      </c>
      <c r="DW84" s="7">
        <v>5516</v>
      </c>
      <c r="DX84" s="7">
        <v>1</v>
      </c>
      <c r="DY84" s="7">
        <v>355</v>
      </c>
      <c r="DZ84" s="7">
        <v>686</v>
      </c>
      <c r="EA84" s="7">
        <v>54</v>
      </c>
      <c r="EB84" s="7">
        <v>356</v>
      </c>
      <c r="EC84" s="7">
        <v>740</v>
      </c>
      <c r="ED84" s="7">
        <v>1096</v>
      </c>
      <c r="EE84" s="7">
        <v>3971</v>
      </c>
      <c r="EF84" s="7">
        <v>24154</v>
      </c>
      <c r="EG84" s="7">
        <v>38870</v>
      </c>
      <c r="EH84" s="7">
        <v>21644</v>
      </c>
      <c r="EI84" s="7">
        <v>28125</v>
      </c>
      <c r="EJ84" s="7">
        <v>60514</v>
      </c>
      <c r="EK84" s="7">
        <v>88639</v>
      </c>
      <c r="EL84" s="7">
        <v>5110</v>
      </c>
      <c r="EM84" s="7">
        <v>34938</v>
      </c>
      <c r="EN84" s="7">
        <v>49401</v>
      </c>
      <c r="EO84" s="7">
        <v>24153</v>
      </c>
      <c r="EP84" s="7">
        <v>40048</v>
      </c>
      <c r="EQ84" s="7">
        <v>73554</v>
      </c>
      <c r="ER84" s="7">
        <v>113602</v>
      </c>
      <c r="ES84" s="7">
        <v>5454</v>
      </c>
      <c r="ET84" s="7">
        <v>41366</v>
      </c>
      <c r="EU84" s="7">
        <v>54094</v>
      </c>
      <c r="EV84" s="7">
        <v>26797</v>
      </c>
      <c r="EW84" s="7">
        <v>46820</v>
      </c>
      <c r="EX84" s="7">
        <v>80891</v>
      </c>
      <c r="EY84" s="7">
        <v>127711</v>
      </c>
      <c r="EZ84" s="7">
        <v>5455</v>
      </c>
      <c r="FA84" s="7">
        <v>41721</v>
      </c>
      <c r="FB84" s="7">
        <v>54780</v>
      </c>
      <c r="FC84" s="7">
        <v>26851</v>
      </c>
      <c r="FD84" s="7">
        <v>47176</v>
      </c>
      <c r="FE84" s="7">
        <v>81631</v>
      </c>
      <c r="FF84" s="7">
        <v>128807</v>
      </c>
    </row>
    <row r="85" spans="1:162" x14ac:dyDescent="0.25">
      <c r="A85" s="34">
        <v>42552</v>
      </c>
      <c r="B85" s="7">
        <v>212</v>
      </c>
      <c r="C85" s="7">
        <v>4709</v>
      </c>
      <c r="D85" s="7">
        <v>13070</v>
      </c>
      <c r="E85" s="7">
        <v>5620</v>
      </c>
      <c r="F85" s="7">
        <v>4921</v>
      </c>
      <c r="G85" s="7">
        <v>18690</v>
      </c>
      <c r="H85" s="7">
        <v>23611</v>
      </c>
      <c r="I85" s="7">
        <v>1192</v>
      </c>
      <c r="J85" s="7">
        <v>2010</v>
      </c>
      <c r="K85" s="7">
        <v>2438</v>
      </c>
      <c r="L85" s="7">
        <v>2553</v>
      </c>
      <c r="M85" s="7">
        <v>3202</v>
      </c>
      <c r="N85" s="7">
        <v>4991</v>
      </c>
      <c r="O85" s="7">
        <v>8193</v>
      </c>
      <c r="P85" s="7">
        <v>3295</v>
      </c>
      <c r="Q85" s="7">
        <v>11703</v>
      </c>
      <c r="R85" s="7">
        <v>15963</v>
      </c>
      <c r="S85" s="7">
        <v>10650</v>
      </c>
      <c r="T85" s="7">
        <v>14998</v>
      </c>
      <c r="U85" s="7">
        <v>26613</v>
      </c>
      <c r="V85" s="7">
        <v>41611</v>
      </c>
      <c r="W85" s="7">
        <v>88</v>
      </c>
      <c r="X85" s="7">
        <v>2420</v>
      </c>
      <c r="Y85" s="7">
        <v>2261</v>
      </c>
      <c r="Z85" s="7">
        <v>1619</v>
      </c>
      <c r="AA85" s="7">
        <v>2508</v>
      </c>
      <c r="AB85" s="7">
        <v>3880</v>
      </c>
      <c r="AC85" s="7">
        <v>6388</v>
      </c>
      <c r="AD85" s="7">
        <v>80</v>
      </c>
      <c r="AE85" s="7">
        <v>762</v>
      </c>
      <c r="AF85" s="7">
        <v>1404</v>
      </c>
      <c r="AG85" s="7">
        <v>123</v>
      </c>
      <c r="AH85" s="7">
        <v>842</v>
      </c>
      <c r="AI85" s="7">
        <v>1527</v>
      </c>
      <c r="AJ85" s="7">
        <v>2369</v>
      </c>
      <c r="AK85" s="7">
        <v>0</v>
      </c>
      <c r="AL85" s="7">
        <v>397</v>
      </c>
      <c r="AM85" s="7">
        <v>1098</v>
      </c>
      <c r="AN85" s="7">
        <v>315</v>
      </c>
      <c r="AO85" s="7">
        <v>397</v>
      </c>
      <c r="AP85" s="7">
        <v>1413</v>
      </c>
      <c r="AQ85" s="7">
        <v>1810</v>
      </c>
      <c r="AR85" s="7">
        <v>300</v>
      </c>
      <c r="AS85" s="7">
        <v>1073</v>
      </c>
      <c r="AT85" s="7">
        <v>1187</v>
      </c>
      <c r="AU85" s="7">
        <v>227</v>
      </c>
      <c r="AV85" s="7">
        <v>1373</v>
      </c>
      <c r="AW85" s="7">
        <v>1414</v>
      </c>
      <c r="AX85" s="7">
        <v>2787</v>
      </c>
      <c r="AY85" s="7">
        <v>237</v>
      </c>
      <c r="AZ85" s="7">
        <v>1383</v>
      </c>
      <c r="BA85" s="7">
        <v>1343</v>
      </c>
      <c r="BB85" s="7">
        <v>89</v>
      </c>
      <c r="BC85" s="7">
        <v>1620</v>
      </c>
      <c r="BD85" s="7">
        <v>1432</v>
      </c>
      <c r="BE85" s="7">
        <v>3052</v>
      </c>
      <c r="BF85" s="7">
        <v>388</v>
      </c>
      <c r="BG85" s="7">
        <v>1147</v>
      </c>
      <c r="BH85" s="7">
        <v>1361</v>
      </c>
      <c r="BI85" s="7">
        <v>26</v>
      </c>
      <c r="BJ85" s="7">
        <v>1535</v>
      </c>
      <c r="BK85" s="7">
        <v>1387</v>
      </c>
      <c r="BL85" s="7">
        <v>2922</v>
      </c>
      <c r="BM85" s="7">
        <v>0</v>
      </c>
      <c r="BN85" s="7">
        <v>1382</v>
      </c>
      <c r="BO85" s="7">
        <v>992</v>
      </c>
      <c r="BP85" s="7">
        <v>202</v>
      </c>
      <c r="BQ85" s="7">
        <v>1382</v>
      </c>
      <c r="BR85" s="7">
        <v>1194</v>
      </c>
      <c r="BS85" s="7">
        <v>2576</v>
      </c>
      <c r="BT85" s="7">
        <v>60</v>
      </c>
      <c r="BU85" s="7">
        <v>858</v>
      </c>
      <c r="BV85" s="7">
        <v>5207</v>
      </c>
      <c r="BW85" s="7">
        <v>1659</v>
      </c>
      <c r="BX85" s="7">
        <v>918</v>
      </c>
      <c r="BY85" s="7">
        <v>6866</v>
      </c>
      <c r="BZ85" s="7">
        <v>7784</v>
      </c>
      <c r="CA85" s="7">
        <v>0</v>
      </c>
      <c r="CB85" s="7">
        <v>1540</v>
      </c>
      <c r="CC85" s="7">
        <v>1341</v>
      </c>
      <c r="CD85" s="7">
        <v>222</v>
      </c>
      <c r="CE85" s="7">
        <v>1540</v>
      </c>
      <c r="CF85" s="7">
        <v>1563</v>
      </c>
      <c r="CG85" s="7">
        <v>3103</v>
      </c>
      <c r="CH85" s="7">
        <v>842</v>
      </c>
      <c r="CI85" s="7">
        <v>4507</v>
      </c>
      <c r="CJ85" s="7">
        <v>2799</v>
      </c>
      <c r="CK85" s="7">
        <v>1285</v>
      </c>
      <c r="CL85" s="7">
        <v>5349</v>
      </c>
      <c r="CM85" s="7">
        <v>4084</v>
      </c>
      <c r="CN85" s="7">
        <v>9433</v>
      </c>
      <c r="CO85" s="7">
        <v>0</v>
      </c>
      <c r="CP85" s="7">
        <v>654</v>
      </c>
      <c r="CQ85" s="7">
        <v>540</v>
      </c>
      <c r="CR85" s="7">
        <v>180</v>
      </c>
      <c r="CS85" s="7">
        <v>654</v>
      </c>
      <c r="CT85" s="7">
        <v>720</v>
      </c>
      <c r="CU85" s="7">
        <v>1374</v>
      </c>
      <c r="CV85" s="7">
        <v>0</v>
      </c>
      <c r="CW85" s="7">
        <v>1565</v>
      </c>
      <c r="CX85" s="7">
        <v>898</v>
      </c>
      <c r="CY85" s="7">
        <v>234</v>
      </c>
      <c r="CZ85" s="7">
        <v>1565</v>
      </c>
      <c r="DA85" s="7">
        <v>1132</v>
      </c>
      <c r="DB85" s="7">
        <v>2697</v>
      </c>
      <c r="DC85" s="7">
        <v>189</v>
      </c>
      <c r="DD85" s="7">
        <v>361</v>
      </c>
      <c r="DE85" s="7">
        <v>515</v>
      </c>
      <c r="DF85" s="7">
        <v>300</v>
      </c>
      <c r="DG85" s="7">
        <v>550</v>
      </c>
      <c r="DH85" s="7">
        <v>815</v>
      </c>
      <c r="DI85" s="7">
        <v>1365</v>
      </c>
      <c r="DJ85" s="7">
        <v>0</v>
      </c>
      <c r="DK85" s="7">
        <v>864</v>
      </c>
      <c r="DL85" s="7">
        <v>895</v>
      </c>
      <c r="DM85" s="7">
        <v>1353</v>
      </c>
      <c r="DN85" s="7">
        <v>864</v>
      </c>
      <c r="DO85" s="7">
        <v>2248</v>
      </c>
      <c r="DP85" s="7">
        <v>3112</v>
      </c>
      <c r="DQ85" s="7">
        <v>114</v>
      </c>
      <c r="DR85" s="7">
        <v>3000</v>
      </c>
      <c r="DS85" s="7">
        <v>1721</v>
      </c>
      <c r="DT85" s="7">
        <v>598</v>
      </c>
      <c r="DU85" s="7">
        <v>3114</v>
      </c>
      <c r="DV85" s="7">
        <v>2319</v>
      </c>
      <c r="DW85" s="7">
        <v>5433</v>
      </c>
      <c r="DX85" s="7">
        <v>1</v>
      </c>
      <c r="DY85" s="7">
        <v>360</v>
      </c>
      <c r="DZ85" s="7">
        <v>640</v>
      </c>
      <c r="EA85" s="7">
        <v>53</v>
      </c>
      <c r="EB85" s="7">
        <v>361</v>
      </c>
      <c r="EC85" s="7">
        <v>693</v>
      </c>
      <c r="ED85" s="7">
        <v>1054</v>
      </c>
      <c r="EE85" s="7">
        <v>5601</v>
      </c>
      <c r="EF85" s="7">
        <v>23787</v>
      </c>
      <c r="EG85" s="7">
        <v>39477</v>
      </c>
      <c r="EH85" s="7">
        <v>21767</v>
      </c>
      <c r="EI85" s="7">
        <v>29388</v>
      </c>
      <c r="EJ85" s="7">
        <v>61244</v>
      </c>
      <c r="EK85" s="7">
        <v>90632</v>
      </c>
      <c r="EL85" s="7">
        <v>6694</v>
      </c>
      <c r="EM85" s="7">
        <v>33891</v>
      </c>
      <c r="EN85" s="7">
        <v>50464</v>
      </c>
      <c r="EO85" s="7">
        <v>24590</v>
      </c>
      <c r="EP85" s="7">
        <v>40585</v>
      </c>
      <c r="EQ85" s="7">
        <v>75054</v>
      </c>
      <c r="ER85" s="7">
        <v>115639</v>
      </c>
      <c r="ES85" s="7">
        <v>6997</v>
      </c>
      <c r="ET85" s="7">
        <v>40335</v>
      </c>
      <c r="EU85" s="7">
        <v>55033</v>
      </c>
      <c r="EV85" s="7">
        <v>27255</v>
      </c>
      <c r="EW85" s="7">
        <v>47332</v>
      </c>
      <c r="EX85" s="7">
        <v>82288</v>
      </c>
      <c r="EY85" s="7">
        <v>129620</v>
      </c>
      <c r="EZ85" s="7">
        <v>6998</v>
      </c>
      <c r="FA85" s="7">
        <v>40695</v>
      </c>
      <c r="FB85" s="7">
        <v>55673</v>
      </c>
      <c r="FC85" s="7">
        <v>27308</v>
      </c>
      <c r="FD85" s="7">
        <v>47693</v>
      </c>
      <c r="FE85" s="7">
        <v>82981</v>
      </c>
      <c r="FF85" s="7">
        <v>130674</v>
      </c>
    </row>
    <row r="86" spans="1:162" x14ac:dyDescent="0.25">
      <c r="A86" s="34">
        <v>42583</v>
      </c>
      <c r="B86" s="7">
        <v>898</v>
      </c>
      <c r="C86" s="7">
        <v>4902</v>
      </c>
      <c r="D86" s="7">
        <v>13463</v>
      </c>
      <c r="E86" s="7">
        <v>5595</v>
      </c>
      <c r="F86" s="7">
        <v>5800</v>
      </c>
      <c r="G86" s="7">
        <v>19058</v>
      </c>
      <c r="H86" s="7">
        <v>24858</v>
      </c>
      <c r="I86" s="7">
        <v>921</v>
      </c>
      <c r="J86" s="7">
        <v>2150</v>
      </c>
      <c r="K86" s="7">
        <v>2342</v>
      </c>
      <c r="L86" s="7">
        <v>2639</v>
      </c>
      <c r="M86" s="7">
        <v>3071</v>
      </c>
      <c r="N86" s="7">
        <v>4981</v>
      </c>
      <c r="O86" s="7">
        <v>8052</v>
      </c>
      <c r="P86" s="7">
        <v>1688</v>
      </c>
      <c r="Q86" s="7">
        <v>10926</v>
      </c>
      <c r="R86" s="7">
        <v>16035</v>
      </c>
      <c r="S86" s="7">
        <v>11208</v>
      </c>
      <c r="T86" s="7">
        <v>12614</v>
      </c>
      <c r="U86" s="7">
        <v>27243</v>
      </c>
      <c r="V86" s="7">
        <v>39857</v>
      </c>
      <c r="W86" s="7">
        <v>88</v>
      </c>
      <c r="X86" s="7">
        <v>2255</v>
      </c>
      <c r="Y86" s="7">
        <v>2560</v>
      </c>
      <c r="Z86" s="7">
        <v>1718</v>
      </c>
      <c r="AA86" s="7">
        <v>2343</v>
      </c>
      <c r="AB86" s="7">
        <v>4278</v>
      </c>
      <c r="AC86" s="7">
        <v>6621</v>
      </c>
      <c r="AD86" s="7">
        <v>0</v>
      </c>
      <c r="AE86" s="7">
        <v>767</v>
      </c>
      <c r="AF86" s="7">
        <v>1345</v>
      </c>
      <c r="AG86" s="7">
        <v>163</v>
      </c>
      <c r="AH86" s="7">
        <v>767</v>
      </c>
      <c r="AI86" s="7">
        <v>1508</v>
      </c>
      <c r="AJ86" s="7">
        <v>2275</v>
      </c>
      <c r="AK86" s="7">
        <v>0</v>
      </c>
      <c r="AL86" s="7">
        <v>395</v>
      </c>
      <c r="AM86" s="7">
        <v>1077</v>
      </c>
      <c r="AN86" s="7">
        <v>297</v>
      </c>
      <c r="AO86" s="7">
        <v>395</v>
      </c>
      <c r="AP86" s="7">
        <v>1374</v>
      </c>
      <c r="AQ86" s="7">
        <v>1769</v>
      </c>
      <c r="AR86" s="7">
        <v>300</v>
      </c>
      <c r="AS86" s="7">
        <v>1044</v>
      </c>
      <c r="AT86" s="7">
        <v>1114</v>
      </c>
      <c r="AU86" s="7">
        <v>239</v>
      </c>
      <c r="AV86" s="7">
        <v>1344</v>
      </c>
      <c r="AW86" s="7">
        <v>1353</v>
      </c>
      <c r="AX86" s="7">
        <v>2697</v>
      </c>
      <c r="AY86" s="7">
        <v>211</v>
      </c>
      <c r="AZ86" s="7">
        <v>1677</v>
      </c>
      <c r="BA86" s="7">
        <v>1198</v>
      </c>
      <c r="BB86" s="7">
        <v>115</v>
      </c>
      <c r="BC86" s="7">
        <v>1888</v>
      </c>
      <c r="BD86" s="7">
        <v>1313</v>
      </c>
      <c r="BE86" s="7">
        <v>3201</v>
      </c>
      <c r="BF86" s="7">
        <v>367</v>
      </c>
      <c r="BG86" s="7">
        <v>1031</v>
      </c>
      <c r="BH86" s="7">
        <v>1376</v>
      </c>
      <c r="BI86" s="7">
        <v>25</v>
      </c>
      <c r="BJ86" s="7">
        <v>1398</v>
      </c>
      <c r="BK86" s="7">
        <v>1401</v>
      </c>
      <c r="BL86" s="7">
        <v>2799</v>
      </c>
      <c r="BM86" s="7">
        <v>0</v>
      </c>
      <c r="BN86" s="7">
        <v>1381</v>
      </c>
      <c r="BO86" s="7">
        <v>1040</v>
      </c>
      <c r="BP86" s="7">
        <v>209</v>
      </c>
      <c r="BQ86" s="7">
        <v>1381</v>
      </c>
      <c r="BR86" s="7">
        <v>1249</v>
      </c>
      <c r="BS86" s="7">
        <v>2630</v>
      </c>
      <c r="BT86" s="7">
        <v>40</v>
      </c>
      <c r="BU86" s="7">
        <v>1140</v>
      </c>
      <c r="BV86" s="7">
        <v>5484</v>
      </c>
      <c r="BW86" s="7">
        <v>1625</v>
      </c>
      <c r="BX86" s="7">
        <v>1180</v>
      </c>
      <c r="BY86" s="7">
        <v>7109</v>
      </c>
      <c r="BZ86" s="7">
        <v>8289</v>
      </c>
      <c r="CA86" s="7">
        <v>0</v>
      </c>
      <c r="CB86" s="7">
        <v>1302</v>
      </c>
      <c r="CC86" s="7">
        <v>1291</v>
      </c>
      <c r="CD86" s="7">
        <v>218</v>
      </c>
      <c r="CE86" s="7">
        <v>1302</v>
      </c>
      <c r="CF86" s="7">
        <v>1509</v>
      </c>
      <c r="CG86" s="7">
        <v>2811</v>
      </c>
      <c r="CH86" s="7">
        <v>767</v>
      </c>
      <c r="CI86" s="7">
        <v>5204</v>
      </c>
      <c r="CJ86" s="7">
        <v>2604</v>
      </c>
      <c r="CK86" s="7">
        <v>1377</v>
      </c>
      <c r="CL86" s="7">
        <v>5971</v>
      </c>
      <c r="CM86" s="7">
        <v>3981</v>
      </c>
      <c r="CN86" s="7">
        <v>9952</v>
      </c>
      <c r="CO86" s="7">
        <v>0</v>
      </c>
      <c r="CP86" s="7">
        <v>596</v>
      </c>
      <c r="CQ86" s="7">
        <v>538</v>
      </c>
      <c r="CR86" s="7">
        <v>174</v>
      </c>
      <c r="CS86" s="7">
        <v>596</v>
      </c>
      <c r="CT86" s="7">
        <v>712</v>
      </c>
      <c r="CU86" s="7">
        <v>1308</v>
      </c>
      <c r="CV86" s="7">
        <v>0</v>
      </c>
      <c r="CW86" s="7">
        <v>1558</v>
      </c>
      <c r="CX86" s="7">
        <v>872</v>
      </c>
      <c r="CY86" s="7">
        <v>242</v>
      </c>
      <c r="CZ86" s="7">
        <v>1558</v>
      </c>
      <c r="DA86" s="7">
        <v>1114</v>
      </c>
      <c r="DB86" s="7">
        <v>2672</v>
      </c>
      <c r="DC86" s="7">
        <v>177</v>
      </c>
      <c r="DD86" s="7">
        <v>649</v>
      </c>
      <c r="DE86" s="7">
        <v>669</v>
      </c>
      <c r="DF86" s="7">
        <v>340</v>
      </c>
      <c r="DG86" s="7">
        <v>826</v>
      </c>
      <c r="DH86" s="7">
        <v>1009</v>
      </c>
      <c r="DI86" s="7">
        <v>1835</v>
      </c>
      <c r="DJ86" s="7">
        <v>0</v>
      </c>
      <c r="DK86" s="7">
        <v>734</v>
      </c>
      <c r="DL86" s="7">
        <v>910</v>
      </c>
      <c r="DM86" s="7">
        <v>1340</v>
      </c>
      <c r="DN86" s="7">
        <v>734</v>
      </c>
      <c r="DO86" s="7">
        <v>2250</v>
      </c>
      <c r="DP86" s="7">
        <v>2984</v>
      </c>
      <c r="DQ86" s="7">
        <v>84</v>
      </c>
      <c r="DR86" s="7">
        <v>2737</v>
      </c>
      <c r="DS86" s="7">
        <v>1605</v>
      </c>
      <c r="DT86" s="7">
        <v>568</v>
      </c>
      <c r="DU86" s="7">
        <v>2821</v>
      </c>
      <c r="DV86" s="7">
        <v>2173</v>
      </c>
      <c r="DW86" s="7">
        <v>4994</v>
      </c>
      <c r="DX86" s="7">
        <v>0</v>
      </c>
      <c r="DY86" s="7">
        <v>364</v>
      </c>
      <c r="DZ86" s="7">
        <v>579</v>
      </c>
      <c r="EA86" s="7">
        <v>52</v>
      </c>
      <c r="EB86" s="7">
        <v>364</v>
      </c>
      <c r="EC86" s="7">
        <v>631</v>
      </c>
      <c r="ED86" s="7">
        <v>995</v>
      </c>
      <c r="EE86" s="7">
        <v>4314</v>
      </c>
      <c r="EF86" s="7">
        <v>24322</v>
      </c>
      <c r="EG86" s="7">
        <v>39928</v>
      </c>
      <c r="EH86" s="7">
        <v>22444</v>
      </c>
      <c r="EI86" s="7">
        <v>28636</v>
      </c>
      <c r="EJ86" s="7">
        <v>62372</v>
      </c>
      <c r="EK86" s="7">
        <v>91008</v>
      </c>
      <c r="EL86" s="7">
        <v>5280</v>
      </c>
      <c r="EM86" s="7">
        <v>34174</v>
      </c>
      <c r="EN86" s="7">
        <v>50929</v>
      </c>
      <c r="EO86" s="7">
        <v>25428</v>
      </c>
      <c r="EP86" s="7">
        <v>39454</v>
      </c>
      <c r="EQ86" s="7">
        <v>76357</v>
      </c>
      <c r="ER86" s="7">
        <v>115811</v>
      </c>
      <c r="ES86" s="7">
        <v>5541</v>
      </c>
      <c r="ET86" s="7">
        <v>40448</v>
      </c>
      <c r="EU86" s="7">
        <v>55523</v>
      </c>
      <c r="EV86" s="7">
        <v>28092</v>
      </c>
      <c r="EW86" s="7">
        <v>45989</v>
      </c>
      <c r="EX86" s="7">
        <v>83615</v>
      </c>
      <c r="EY86" s="7">
        <v>129604</v>
      </c>
      <c r="EZ86" s="7">
        <v>5541</v>
      </c>
      <c r="FA86" s="7">
        <v>40812</v>
      </c>
      <c r="FB86" s="7">
        <v>56102</v>
      </c>
      <c r="FC86" s="7">
        <v>28144</v>
      </c>
      <c r="FD86" s="7">
        <v>46353</v>
      </c>
      <c r="FE86" s="7">
        <v>84246</v>
      </c>
      <c r="FF86" s="7">
        <v>130599</v>
      </c>
    </row>
    <row r="87" spans="1:162" x14ac:dyDescent="0.25">
      <c r="A87" s="34">
        <v>42614</v>
      </c>
      <c r="B87" s="7">
        <v>665</v>
      </c>
      <c r="C87" s="7">
        <v>5392</v>
      </c>
      <c r="D87" s="7">
        <v>14170</v>
      </c>
      <c r="E87" s="7">
        <v>5778</v>
      </c>
      <c r="F87" s="7">
        <v>6057</v>
      </c>
      <c r="G87" s="7">
        <v>19948</v>
      </c>
      <c r="H87" s="7">
        <v>26005</v>
      </c>
      <c r="I87" s="7">
        <v>1107</v>
      </c>
      <c r="J87" s="7">
        <v>2121</v>
      </c>
      <c r="K87" s="7">
        <v>2137</v>
      </c>
      <c r="L87" s="7">
        <v>2607</v>
      </c>
      <c r="M87" s="7">
        <v>3228</v>
      </c>
      <c r="N87" s="7">
        <v>4744</v>
      </c>
      <c r="O87" s="7">
        <v>7972</v>
      </c>
      <c r="P87" s="7">
        <v>2322</v>
      </c>
      <c r="Q87" s="7">
        <v>10567</v>
      </c>
      <c r="R87" s="7">
        <v>15810</v>
      </c>
      <c r="S87" s="7">
        <v>11020</v>
      </c>
      <c r="T87" s="7">
        <v>12889</v>
      </c>
      <c r="U87" s="7">
        <v>26830</v>
      </c>
      <c r="V87" s="7">
        <v>39719</v>
      </c>
      <c r="W87" s="7">
        <v>88</v>
      </c>
      <c r="X87" s="7">
        <v>2624</v>
      </c>
      <c r="Y87" s="7">
        <v>2544</v>
      </c>
      <c r="Z87" s="7">
        <v>1790</v>
      </c>
      <c r="AA87" s="7">
        <v>2712</v>
      </c>
      <c r="AB87" s="7">
        <v>4334</v>
      </c>
      <c r="AC87" s="7">
        <v>7046</v>
      </c>
      <c r="AD87" s="7">
        <v>0</v>
      </c>
      <c r="AE87" s="7">
        <v>714</v>
      </c>
      <c r="AF87" s="7">
        <v>1344</v>
      </c>
      <c r="AG87" s="7">
        <v>155</v>
      </c>
      <c r="AH87" s="7">
        <v>714</v>
      </c>
      <c r="AI87" s="7">
        <v>1499</v>
      </c>
      <c r="AJ87" s="7">
        <v>2213</v>
      </c>
      <c r="AK87" s="7">
        <v>0</v>
      </c>
      <c r="AL87" s="7">
        <v>410</v>
      </c>
      <c r="AM87" s="7">
        <v>1142</v>
      </c>
      <c r="AN87" s="7">
        <v>271</v>
      </c>
      <c r="AO87" s="7">
        <v>410</v>
      </c>
      <c r="AP87" s="7">
        <v>1413</v>
      </c>
      <c r="AQ87" s="7">
        <v>1823</v>
      </c>
      <c r="AR87" s="7">
        <v>300</v>
      </c>
      <c r="AS87" s="7">
        <v>920</v>
      </c>
      <c r="AT87" s="7">
        <v>1186</v>
      </c>
      <c r="AU87" s="7">
        <v>237</v>
      </c>
      <c r="AV87" s="7">
        <v>1220</v>
      </c>
      <c r="AW87" s="7">
        <v>1423</v>
      </c>
      <c r="AX87" s="7">
        <v>2643</v>
      </c>
      <c r="AY87" s="7">
        <v>197</v>
      </c>
      <c r="AZ87" s="7">
        <v>1682</v>
      </c>
      <c r="BA87" s="7">
        <v>1248</v>
      </c>
      <c r="BB87" s="7">
        <v>148</v>
      </c>
      <c r="BC87" s="7">
        <v>1879</v>
      </c>
      <c r="BD87" s="7">
        <v>1396</v>
      </c>
      <c r="BE87" s="7">
        <v>3275</v>
      </c>
      <c r="BF87" s="7">
        <v>343</v>
      </c>
      <c r="BG87" s="7">
        <v>948</v>
      </c>
      <c r="BH87" s="7">
        <v>1440</v>
      </c>
      <c r="BI87" s="7">
        <v>24</v>
      </c>
      <c r="BJ87" s="7">
        <v>1291</v>
      </c>
      <c r="BK87" s="7">
        <v>1464</v>
      </c>
      <c r="BL87" s="7">
        <v>2755</v>
      </c>
      <c r="BM87" s="7">
        <v>0</v>
      </c>
      <c r="BN87" s="7">
        <v>1472</v>
      </c>
      <c r="BO87" s="7">
        <v>1159</v>
      </c>
      <c r="BP87" s="7">
        <v>260</v>
      </c>
      <c r="BQ87" s="7">
        <v>1472</v>
      </c>
      <c r="BR87" s="7">
        <v>1419</v>
      </c>
      <c r="BS87" s="7">
        <v>2891</v>
      </c>
      <c r="BT87" s="7">
        <v>163</v>
      </c>
      <c r="BU87" s="7">
        <v>1523</v>
      </c>
      <c r="BV87" s="7">
        <v>5424</v>
      </c>
      <c r="BW87" s="7">
        <v>1993</v>
      </c>
      <c r="BX87" s="7">
        <v>1686</v>
      </c>
      <c r="BY87" s="7">
        <v>7417</v>
      </c>
      <c r="BZ87" s="7">
        <v>9103</v>
      </c>
      <c r="CA87" s="7">
        <v>0</v>
      </c>
      <c r="CB87" s="7">
        <v>1191</v>
      </c>
      <c r="CC87" s="7">
        <v>1436</v>
      </c>
      <c r="CD87" s="7">
        <v>222</v>
      </c>
      <c r="CE87" s="7">
        <v>1191</v>
      </c>
      <c r="CF87" s="7">
        <v>1658</v>
      </c>
      <c r="CG87" s="7">
        <v>2849</v>
      </c>
      <c r="CH87" s="7">
        <v>753</v>
      </c>
      <c r="CI87" s="7">
        <v>6103</v>
      </c>
      <c r="CJ87" s="7">
        <v>2527</v>
      </c>
      <c r="CK87" s="7">
        <v>1384</v>
      </c>
      <c r="CL87" s="7">
        <v>6856</v>
      </c>
      <c r="CM87" s="7">
        <v>3911</v>
      </c>
      <c r="CN87" s="7">
        <v>10767</v>
      </c>
      <c r="CO87" s="7">
        <v>28</v>
      </c>
      <c r="CP87" s="7">
        <v>587</v>
      </c>
      <c r="CQ87" s="7">
        <v>605</v>
      </c>
      <c r="CR87" s="7">
        <v>158</v>
      </c>
      <c r="CS87" s="7">
        <v>615</v>
      </c>
      <c r="CT87" s="7">
        <v>763</v>
      </c>
      <c r="CU87" s="7">
        <v>1378</v>
      </c>
      <c r="CV87" s="7">
        <v>0</v>
      </c>
      <c r="CW87" s="7">
        <v>1508</v>
      </c>
      <c r="CX87" s="7">
        <v>909</v>
      </c>
      <c r="CY87" s="7">
        <v>239</v>
      </c>
      <c r="CZ87" s="7">
        <v>1508</v>
      </c>
      <c r="DA87" s="7">
        <v>1148</v>
      </c>
      <c r="DB87" s="7">
        <v>2656</v>
      </c>
      <c r="DC87" s="7">
        <v>168</v>
      </c>
      <c r="DD87" s="7">
        <v>488</v>
      </c>
      <c r="DE87" s="7">
        <v>764</v>
      </c>
      <c r="DF87" s="7">
        <v>356</v>
      </c>
      <c r="DG87" s="7">
        <v>656</v>
      </c>
      <c r="DH87" s="7">
        <v>1120</v>
      </c>
      <c r="DI87" s="7">
        <v>1776</v>
      </c>
      <c r="DJ87" s="7">
        <v>0</v>
      </c>
      <c r="DK87" s="7">
        <v>671</v>
      </c>
      <c r="DL87" s="7">
        <v>818</v>
      </c>
      <c r="DM87" s="7">
        <v>1318</v>
      </c>
      <c r="DN87" s="7">
        <v>671</v>
      </c>
      <c r="DO87" s="7">
        <v>2136</v>
      </c>
      <c r="DP87" s="7">
        <v>2807</v>
      </c>
      <c r="DQ87" s="7">
        <v>54</v>
      </c>
      <c r="DR87" s="7">
        <v>2484</v>
      </c>
      <c r="DS87" s="7">
        <v>1805</v>
      </c>
      <c r="DT87" s="7">
        <v>620</v>
      </c>
      <c r="DU87" s="7">
        <v>2538</v>
      </c>
      <c r="DV87" s="7">
        <v>2425</v>
      </c>
      <c r="DW87" s="7">
        <v>4963</v>
      </c>
      <c r="DX87" s="7">
        <v>0</v>
      </c>
      <c r="DY87" s="7">
        <v>242</v>
      </c>
      <c r="DZ87" s="7">
        <v>761</v>
      </c>
      <c r="EA87" s="7">
        <v>51</v>
      </c>
      <c r="EB87" s="7">
        <v>242</v>
      </c>
      <c r="EC87" s="7">
        <v>812</v>
      </c>
      <c r="ED87" s="7">
        <v>1054</v>
      </c>
      <c r="EE87" s="7">
        <v>5010</v>
      </c>
      <c r="EF87" s="7">
        <v>25706</v>
      </c>
      <c r="EG87" s="7">
        <v>40068</v>
      </c>
      <c r="EH87" s="7">
        <v>22782</v>
      </c>
      <c r="EI87" s="7">
        <v>30716</v>
      </c>
      <c r="EJ87" s="7">
        <v>62850</v>
      </c>
      <c r="EK87" s="7">
        <v>93566</v>
      </c>
      <c r="EL87" s="7">
        <v>5938</v>
      </c>
      <c r="EM87" s="7">
        <v>35667</v>
      </c>
      <c r="EN87" s="7">
        <v>51567</v>
      </c>
      <c r="EO87" s="7">
        <v>25889</v>
      </c>
      <c r="EP87" s="7">
        <v>41605</v>
      </c>
      <c r="EQ87" s="7">
        <v>77456</v>
      </c>
      <c r="ER87" s="7">
        <v>119061</v>
      </c>
      <c r="ES87" s="7">
        <v>6188</v>
      </c>
      <c r="ET87" s="7">
        <v>41405</v>
      </c>
      <c r="EU87" s="7">
        <v>56468</v>
      </c>
      <c r="EV87" s="7">
        <v>28580</v>
      </c>
      <c r="EW87" s="7">
        <v>47593</v>
      </c>
      <c r="EX87" s="7">
        <v>85048</v>
      </c>
      <c r="EY87" s="7">
        <v>132641</v>
      </c>
      <c r="EZ87" s="7">
        <v>6188</v>
      </c>
      <c r="FA87" s="7">
        <v>41647</v>
      </c>
      <c r="FB87" s="7">
        <v>57229</v>
      </c>
      <c r="FC87" s="7">
        <v>28631</v>
      </c>
      <c r="FD87" s="7">
        <v>47835</v>
      </c>
      <c r="FE87" s="7">
        <v>85860</v>
      </c>
      <c r="FF87" s="7">
        <v>133695</v>
      </c>
    </row>
    <row r="88" spans="1:162" x14ac:dyDescent="0.25">
      <c r="A88" s="34">
        <v>42644</v>
      </c>
      <c r="B88" s="7">
        <v>586</v>
      </c>
      <c r="C88" s="7">
        <v>5301</v>
      </c>
      <c r="D88" s="7">
        <v>13810</v>
      </c>
      <c r="E88" s="7">
        <v>5535</v>
      </c>
      <c r="F88" s="7">
        <v>5887</v>
      </c>
      <c r="G88" s="7">
        <v>19345</v>
      </c>
      <c r="H88" s="7">
        <v>25232</v>
      </c>
      <c r="I88" s="7">
        <v>960</v>
      </c>
      <c r="J88" s="7">
        <v>2345</v>
      </c>
      <c r="K88" s="7">
        <v>2059</v>
      </c>
      <c r="L88" s="7">
        <v>2545</v>
      </c>
      <c r="M88" s="7">
        <v>3305</v>
      </c>
      <c r="N88" s="7">
        <v>4604</v>
      </c>
      <c r="O88" s="7">
        <v>7909</v>
      </c>
      <c r="P88" s="7">
        <v>2312</v>
      </c>
      <c r="Q88" s="7">
        <v>11000</v>
      </c>
      <c r="R88" s="7">
        <v>15912</v>
      </c>
      <c r="S88" s="7">
        <v>11593</v>
      </c>
      <c r="T88" s="7">
        <v>13312</v>
      </c>
      <c r="U88" s="7">
        <v>27505</v>
      </c>
      <c r="V88" s="7">
        <v>40817</v>
      </c>
      <c r="W88" s="7">
        <v>88</v>
      </c>
      <c r="X88" s="7">
        <v>2946</v>
      </c>
      <c r="Y88" s="7">
        <v>2509</v>
      </c>
      <c r="Z88" s="7">
        <v>1763</v>
      </c>
      <c r="AA88" s="7">
        <v>3034</v>
      </c>
      <c r="AB88" s="7">
        <v>4272</v>
      </c>
      <c r="AC88" s="7">
        <v>7306</v>
      </c>
      <c r="AD88" s="7">
        <v>0</v>
      </c>
      <c r="AE88" s="7">
        <v>898</v>
      </c>
      <c r="AF88" s="7">
        <v>1248</v>
      </c>
      <c r="AG88" s="7">
        <v>149</v>
      </c>
      <c r="AH88" s="7">
        <v>898</v>
      </c>
      <c r="AI88" s="7">
        <v>1397</v>
      </c>
      <c r="AJ88" s="7">
        <v>2295</v>
      </c>
      <c r="AK88" s="7">
        <v>0</v>
      </c>
      <c r="AL88" s="7">
        <v>551</v>
      </c>
      <c r="AM88" s="7">
        <v>1087</v>
      </c>
      <c r="AN88" s="7">
        <v>257</v>
      </c>
      <c r="AO88" s="7">
        <v>551</v>
      </c>
      <c r="AP88" s="7">
        <v>1344</v>
      </c>
      <c r="AQ88" s="7">
        <v>1895</v>
      </c>
      <c r="AR88" s="7">
        <v>300</v>
      </c>
      <c r="AS88" s="7">
        <v>910</v>
      </c>
      <c r="AT88" s="7">
        <v>1103</v>
      </c>
      <c r="AU88" s="7">
        <v>237</v>
      </c>
      <c r="AV88" s="7">
        <v>1210</v>
      </c>
      <c r="AW88" s="7">
        <v>1340</v>
      </c>
      <c r="AX88" s="7">
        <v>2550</v>
      </c>
      <c r="AY88" s="7">
        <v>170</v>
      </c>
      <c r="AZ88" s="7">
        <v>1581</v>
      </c>
      <c r="BA88" s="7">
        <v>1151</v>
      </c>
      <c r="BB88" s="7">
        <v>138</v>
      </c>
      <c r="BC88" s="7">
        <v>1751</v>
      </c>
      <c r="BD88" s="7">
        <v>1289</v>
      </c>
      <c r="BE88" s="7">
        <v>3040</v>
      </c>
      <c r="BF88" s="7">
        <v>333</v>
      </c>
      <c r="BG88" s="7">
        <v>1047</v>
      </c>
      <c r="BH88" s="7">
        <v>1428</v>
      </c>
      <c r="BI88" s="7">
        <v>23</v>
      </c>
      <c r="BJ88" s="7">
        <v>1380</v>
      </c>
      <c r="BK88" s="7">
        <v>1451</v>
      </c>
      <c r="BL88" s="7">
        <v>2831</v>
      </c>
      <c r="BM88" s="7">
        <v>0</v>
      </c>
      <c r="BN88" s="7">
        <v>1864</v>
      </c>
      <c r="BO88" s="7">
        <v>2595</v>
      </c>
      <c r="BP88" s="7">
        <v>284</v>
      </c>
      <c r="BQ88" s="7">
        <v>1864</v>
      </c>
      <c r="BR88" s="7">
        <v>2879</v>
      </c>
      <c r="BS88" s="7">
        <v>4743</v>
      </c>
      <c r="BT88" s="7">
        <v>144</v>
      </c>
      <c r="BU88" s="7">
        <v>1352</v>
      </c>
      <c r="BV88" s="7">
        <v>5512</v>
      </c>
      <c r="BW88" s="7">
        <v>2073</v>
      </c>
      <c r="BX88" s="7">
        <v>1496</v>
      </c>
      <c r="BY88" s="7">
        <v>7585</v>
      </c>
      <c r="BZ88" s="7">
        <v>9081</v>
      </c>
      <c r="CA88" s="7">
        <v>0</v>
      </c>
      <c r="CB88" s="7">
        <v>1431</v>
      </c>
      <c r="CC88" s="7">
        <v>1801</v>
      </c>
      <c r="CD88" s="7">
        <v>259</v>
      </c>
      <c r="CE88" s="7">
        <v>1431</v>
      </c>
      <c r="CF88" s="7">
        <v>2060</v>
      </c>
      <c r="CG88" s="7">
        <v>3491</v>
      </c>
      <c r="CH88" s="7">
        <v>864</v>
      </c>
      <c r="CI88" s="7">
        <v>5701</v>
      </c>
      <c r="CJ88" s="7">
        <v>2527</v>
      </c>
      <c r="CK88" s="7">
        <v>1461</v>
      </c>
      <c r="CL88" s="7">
        <v>6565</v>
      </c>
      <c r="CM88" s="7">
        <v>3988</v>
      </c>
      <c r="CN88" s="7">
        <v>10553</v>
      </c>
      <c r="CO88" s="7">
        <v>34</v>
      </c>
      <c r="CP88" s="7">
        <v>526</v>
      </c>
      <c r="CQ88" s="7">
        <v>562</v>
      </c>
      <c r="CR88" s="7">
        <v>153</v>
      </c>
      <c r="CS88" s="7">
        <v>560</v>
      </c>
      <c r="CT88" s="7">
        <v>715</v>
      </c>
      <c r="CU88" s="7">
        <v>1275</v>
      </c>
      <c r="CV88" s="7">
        <v>0</v>
      </c>
      <c r="CW88" s="7">
        <v>1481</v>
      </c>
      <c r="CX88" s="7">
        <v>1083</v>
      </c>
      <c r="CY88" s="7">
        <v>348</v>
      </c>
      <c r="CZ88" s="7">
        <v>1481</v>
      </c>
      <c r="DA88" s="7">
        <v>1431</v>
      </c>
      <c r="DB88" s="7">
        <v>2912</v>
      </c>
      <c r="DC88" s="7">
        <v>160</v>
      </c>
      <c r="DD88" s="7">
        <v>751</v>
      </c>
      <c r="DE88" s="7">
        <v>878</v>
      </c>
      <c r="DF88" s="7">
        <v>378</v>
      </c>
      <c r="DG88" s="7">
        <v>911</v>
      </c>
      <c r="DH88" s="7">
        <v>1256</v>
      </c>
      <c r="DI88" s="7">
        <v>2167</v>
      </c>
      <c r="DJ88" s="7">
        <v>0</v>
      </c>
      <c r="DK88" s="7">
        <v>558</v>
      </c>
      <c r="DL88" s="7">
        <v>818</v>
      </c>
      <c r="DM88" s="7">
        <v>1392</v>
      </c>
      <c r="DN88" s="7">
        <v>558</v>
      </c>
      <c r="DO88" s="7">
        <v>2210</v>
      </c>
      <c r="DP88" s="7">
        <v>2768</v>
      </c>
      <c r="DQ88" s="7">
        <v>35</v>
      </c>
      <c r="DR88" s="7">
        <v>2391</v>
      </c>
      <c r="DS88" s="7">
        <v>2136</v>
      </c>
      <c r="DT88" s="7">
        <v>638</v>
      </c>
      <c r="DU88" s="7">
        <v>2426</v>
      </c>
      <c r="DV88" s="7">
        <v>2774</v>
      </c>
      <c r="DW88" s="7">
        <v>5200</v>
      </c>
      <c r="DX88" s="7">
        <v>0</v>
      </c>
      <c r="DY88" s="7">
        <v>212</v>
      </c>
      <c r="DZ88" s="7">
        <v>715</v>
      </c>
      <c r="EA88" s="7">
        <v>51</v>
      </c>
      <c r="EB88" s="7">
        <v>212</v>
      </c>
      <c r="EC88" s="7">
        <v>766</v>
      </c>
      <c r="ED88" s="7">
        <v>978</v>
      </c>
      <c r="EE88" s="7">
        <v>4866</v>
      </c>
      <c r="EF88" s="7">
        <v>25699</v>
      </c>
      <c r="EG88" s="7">
        <v>39820</v>
      </c>
      <c r="EH88" s="7">
        <v>23207</v>
      </c>
      <c r="EI88" s="7">
        <v>30565</v>
      </c>
      <c r="EJ88" s="7">
        <v>63027</v>
      </c>
      <c r="EK88" s="7">
        <v>93592</v>
      </c>
      <c r="EL88" s="7">
        <v>5757</v>
      </c>
      <c r="EM88" s="7">
        <v>36927</v>
      </c>
      <c r="EN88" s="7">
        <v>52742</v>
      </c>
      <c r="EO88" s="7">
        <v>26317</v>
      </c>
      <c r="EP88" s="7">
        <v>42684</v>
      </c>
      <c r="EQ88" s="7">
        <v>79059</v>
      </c>
      <c r="ER88" s="7">
        <v>121743</v>
      </c>
      <c r="ES88" s="7">
        <v>5986</v>
      </c>
      <c r="ET88" s="7">
        <v>42634</v>
      </c>
      <c r="EU88" s="7">
        <v>58219</v>
      </c>
      <c r="EV88" s="7">
        <v>29226</v>
      </c>
      <c r="EW88" s="7">
        <v>48620</v>
      </c>
      <c r="EX88" s="7">
        <v>87445</v>
      </c>
      <c r="EY88" s="7">
        <v>136065</v>
      </c>
      <c r="EZ88" s="7">
        <v>5986</v>
      </c>
      <c r="FA88" s="7">
        <v>42846</v>
      </c>
      <c r="FB88" s="7">
        <v>58934</v>
      </c>
      <c r="FC88" s="7">
        <v>29277</v>
      </c>
      <c r="FD88" s="7">
        <v>48832</v>
      </c>
      <c r="FE88" s="7">
        <v>88211</v>
      </c>
      <c r="FF88" s="7">
        <v>137043</v>
      </c>
    </row>
    <row r="89" spans="1:162" x14ac:dyDescent="0.25">
      <c r="A89" s="34">
        <v>42675</v>
      </c>
      <c r="B89" s="7">
        <v>551</v>
      </c>
      <c r="C89" s="7">
        <v>5056</v>
      </c>
      <c r="D89" s="7">
        <v>13053</v>
      </c>
      <c r="E89" s="7">
        <v>5314</v>
      </c>
      <c r="F89" s="7">
        <v>5607</v>
      </c>
      <c r="G89" s="7">
        <v>18367</v>
      </c>
      <c r="H89" s="7">
        <v>23974</v>
      </c>
      <c r="I89" s="7">
        <v>887</v>
      </c>
      <c r="J89" s="7">
        <v>3401</v>
      </c>
      <c r="K89" s="7">
        <v>2629</v>
      </c>
      <c r="L89" s="7">
        <v>2782</v>
      </c>
      <c r="M89" s="7">
        <v>4288</v>
      </c>
      <c r="N89" s="7">
        <v>5411</v>
      </c>
      <c r="O89" s="7">
        <v>9699</v>
      </c>
      <c r="P89" s="7">
        <v>2024</v>
      </c>
      <c r="Q89" s="7">
        <v>10510</v>
      </c>
      <c r="R89" s="7">
        <v>15940</v>
      </c>
      <c r="S89" s="7">
        <v>11613</v>
      </c>
      <c r="T89" s="7">
        <v>12534</v>
      </c>
      <c r="U89" s="7">
        <v>27553</v>
      </c>
      <c r="V89" s="7">
        <v>40087</v>
      </c>
      <c r="W89" s="7">
        <v>88</v>
      </c>
      <c r="X89" s="7">
        <v>3992</v>
      </c>
      <c r="Y89" s="7">
        <v>2458</v>
      </c>
      <c r="Z89" s="7">
        <v>1755</v>
      </c>
      <c r="AA89" s="7">
        <v>4080</v>
      </c>
      <c r="AB89" s="7">
        <v>4213</v>
      </c>
      <c r="AC89" s="7">
        <v>8293</v>
      </c>
      <c r="AD89" s="7">
        <v>0</v>
      </c>
      <c r="AE89" s="7">
        <v>902</v>
      </c>
      <c r="AF89" s="7">
        <v>1157</v>
      </c>
      <c r="AG89" s="7">
        <v>138</v>
      </c>
      <c r="AH89" s="7">
        <v>902</v>
      </c>
      <c r="AI89" s="7">
        <v>1295</v>
      </c>
      <c r="AJ89" s="7">
        <v>2197</v>
      </c>
      <c r="AK89" s="7">
        <v>0</v>
      </c>
      <c r="AL89" s="7">
        <v>578</v>
      </c>
      <c r="AM89" s="7">
        <v>1260</v>
      </c>
      <c r="AN89" s="7">
        <v>285</v>
      </c>
      <c r="AO89" s="7">
        <v>578</v>
      </c>
      <c r="AP89" s="7">
        <v>1545</v>
      </c>
      <c r="AQ89" s="7">
        <v>2123</v>
      </c>
      <c r="AR89" s="7">
        <v>445</v>
      </c>
      <c r="AS89" s="7">
        <v>1065</v>
      </c>
      <c r="AT89" s="7">
        <v>1108</v>
      </c>
      <c r="AU89" s="7">
        <v>232</v>
      </c>
      <c r="AV89" s="7">
        <v>1510</v>
      </c>
      <c r="AW89" s="7">
        <v>1340</v>
      </c>
      <c r="AX89" s="7">
        <v>2850</v>
      </c>
      <c r="AY89" s="7">
        <v>136</v>
      </c>
      <c r="AZ89" s="7">
        <v>1458</v>
      </c>
      <c r="BA89" s="7">
        <v>1057</v>
      </c>
      <c r="BB89" s="7">
        <v>132</v>
      </c>
      <c r="BC89" s="7">
        <v>1594</v>
      </c>
      <c r="BD89" s="7">
        <v>1189</v>
      </c>
      <c r="BE89" s="7">
        <v>2783</v>
      </c>
      <c r="BF89" s="7">
        <v>236</v>
      </c>
      <c r="BG89" s="7">
        <v>967</v>
      </c>
      <c r="BH89" s="7">
        <v>1391</v>
      </c>
      <c r="BI89" s="7">
        <v>26</v>
      </c>
      <c r="BJ89" s="7">
        <v>1203</v>
      </c>
      <c r="BK89" s="7">
        <v>1417</v>
      </c>
      <c r="BL89" s="7">
        <v>2620</v>
      </c>
      <c r="BM89" s="7">
        <v>0</v>
      </c>
      <c r="BN89" s="7">
        <v>1688</v>
      </c>
      <c r="BO89" s="7">
        <v>2631</v>
      </c>
      <c r="BP89" s="7">
        <v>252</v>
      </c>
      <c r="BQ89" s="7">
        <v>1688</v>
      </c>
      <c r="BR89" s="7">
        <v>2883</v>
      </c>
      <c r="BS89" s="7">
        <v>4571</v>
      </c>
      <c r="BT89" s="7">
        <v>127</v>
      </c>
      <c r="BU89" s="7">
        <v>1459</v>
      </c>
      <c r="BV89" s="7">
        <v>5264</v>
      </c>
      <c r="BW89" s="7">
        <v>1987</v>
      </c>
      <c r="BX89" s="7">
        <v>1586</v>
      </c>
      <c r="BY89" s="7">
        <v>7251</v>
      </c>
      <c r="BZ89" s="7">
        <v>8837</v>
      </c>
      <c r="CA89" s="7">
        <v>0</v>
      </c>
      <c r="CB89" s="7">
        <v>1356</v>
      </c>
      <c r="CC89" s="7">
        <v>2021</v>
      </c>
      <c r="CD89" s="7">
        <v>315</v>
      </c>
      <c r="CE89" s="7">
        <v>1356</v>
      </c>
      <c r="CF89" s="7">
        <v>2336</v>
      </c>
      <c r="CG89" s="7">
        <v>3692</v>
      </c>
      <c r="CH89" s="7">
        <v>835</v>
      </c>
      <c r="CI89" s="7">
        <v>5049</v>
      </c>
      <c r="CJ89" s="7">
        <v>2379</v>
      </c>
      <c r="CK89" s="7">
        <v>1540</v>
      </c>
      <c r="CL89" s="7">
        <v>5884</v>
      </c>
      <c r="CM89" s="7">
        <v>3919</v>
      </c>
      <c r="CN89" s="7">
        <v>9803</v>
      </c>
      <c r="CO89" s="7">
        <v>25</v>
      </c>
      <c r="CP89" s="7">
        <v>490</v>
      </c>
      <c r="CQ89" s="7">
        <v>512</v>
      </c>
      <c r="CR89" s="7">
        <v>147</v>
      </c>
      <c r="CS89" s="7">
        <v>515</v>
      </c>
      <c r="CT89" s="7">
        <v>659</v>
      </c>
      <c r="CU89" s="7">
        <v>1174</v>
      </c>
      <c r="CV89" s="7">
        <v>0</v>
      </c>
      <c r="CW89" s="7">
        <v>1360</v>
      </c>
      <c r="CX89" s="7">
        <v>1077</v>
      </c>
      <c r="CY89" s="7">
        <v>328</v>
      </c>
      <c r="CZ89" s="7">
        <v>1360</v>
      </c>
      <c r="DA89" s="7">
        <v>1405</v>
      </c>
      <c r="DB89" s="7">
        <v>2765</v>
      </c>
      <c r="DC89" s="7">
        <v>148</v>
      </c>
      <c r="DD89" s="7">
        <v>681</v>
      </c>
      <c r="DE89" s="7">
        <v>930</v>
      </c>
      <c r="DF89" s="7">
        <v>373</v>
      </c>
      <c r="DG89" s="7">
        <v>829</v>
      </c>
      <c r="DH89" s="7">
        <v>1303</v>
      </c>
      <c r="DI89" s="7">
        <v>2132</v>
      </c>
      <c r="DJ89" s="7">
        <v>0</v>
      </c>
      <c r="DK89" s="7">
        <v>452</v>
      </c>
      <c r="DL89" s="7">
        <v>838</v>
      </c>
      <c r="DM89" s="7">
        <v>1340</v>
      </c>
      <c r="DN89" s="7">
        <v>452</v>
      </c>
      <c r="DO89" s="7">
        <v>2178</v>
      </c>
      <c r="DP89" s="7">
        <v>2630</v>
      </c>
      <c r="DQ89" s="7">
        <v>17</v>
      </c>
      <c r="DR89" s="7">
        <v>2139</v>
      </c>
      <c r="DS89" s="7">
        <v>2401</v>
      </c>
      <c r="DT89" s="7">
        <v>750</v>
      </c>
      <c r="DU89" s="7">
        <v>2156</v>
      </c>
      <c r="DV89" s="7">
        <v>3151</v>
      </c>
      <c r="DW89" s="7">
        <v>5307</v>
      </c>
      <c r="DX89" s="7">
        <v>0</v>
      </c>
      <c r="DY89" s="7">
        <v>125</v>
      </c>
      <c r="DZ89" s="7">
        <v>671</v>
      </c>
      <c r="EA89" s="7">
        <v>51</v>
      </c>
      <c r="EB89" s="7">
        <v>125</v>
      </c>
      <c r="EC89" s="7">
        <v>722</v>
      </c>
      <c r="ED89" s="7">
        <v>847</v>
      </c>
      <c r="EE89" s="7">
        <v>4424</v>
      </c>
      <c r="EF89" s="7">
        <v>25475</v>
      </c>
      <c r="EG89" s="7">
        <v>39265</v>
      </c>
      <c r="EH89" s="7">
        <v>23236</v>
      </c>
      <c r="EI89" s="7">
        <v>29899</v>
      </c>
      <c r="EJ89" s="7">
        <v>62501</v>
      </c>
      <c r="EK89" s="7">
        <v>92400</v>
      </c>
      <c r="EL89" s="7">
        <v>5329</v>
      </c>
      <c r="EM89" s="7">
        <v>37481</v>
      </c>
      <c r="EN89" s="7">
        <v>52348</v>
      </c>
      <c r="EO89" s="7">
        <v>26371</v>
      </c>
      <c r="EP89" s="7">
        <v>42810</v>
      </c>
      <c r="EQ89" s="7">
        <v>78719</v>
      </c>
      <c r="ER89" s="7">
        <v>121529</v>
      </c>
      <c r="ES89" s="7">
        <v>5519</v>
      </c>
      <c r="ET89" s="7">
        <v>42603</v>
      </c>
      <c r="EU89" s="7">
        <v>58106</v>
      </c>
      <c r="EV89" s="7">
        <v>29309</v>
      </c>
      <c r="EW89" s="7">
        <v>48122</v>
      </c>
      <c r="EX89" s="7">
        <v>87415</v>
      </c>
      <c r="EY89" s="7">
        <v>135537</v>
      </c>
      <c r="EZ89" s="7">
        <v>5519</v>
      </c>
      <c r="FA89" s="7">
        <v>42728</v>
      </c>
      <c r="FB89" s="7">
        <v>58777</v>
      </c>
      <c r="FC89" s="7">
        <v>29360</v>
      </c>
      <c r="FD89" s="7">
        <v>48247</v>
      </c>
      <c r="FE89" s="7">
        <v>88137</v>
      </c>
      <c r="FF89" s="7">
        <v>136384</v>
      </c>
    </row>
    <row r="90" spans="1:162" x14ac:dyDescent="0.25">
      <c r="A90" s="34">
        <v>42705</v>
      </c>
      <c r="B90" s="7">
        <v>536</v>
      </c>
      <c r="C90" s="7">
        <v>4977</v>
      </c>
      <c r="D90" s="7">
        <v>12528</v>
      </c>
      <c r="E90" s="7">
        <v>5157</v>
      </c>
      <c r="F90" s="7">
        <v>5513</v>
      </c>
      <c r="G90" s="7">
        <v>17685</v>
      </c>
      <c r="H90" s="7">
        <v>23198</v>
      </c>
      <c r="I90" s="7">
        <v>823</v>
      </c>
      <c r="J90" s="7">
        <v>3533</v>
      </c>
      <c r="K90" s="7">
        <v>2656</v>
      </c>
      <c r="L90" s="7">
        <v>2813</v>
      </c>
      <c r="M90" s="7">
        <v>4356</v>
      </c>
      <c r="N90" s="7">
        <v>5469</v>
      </c>
      <c r="O90" s="7">
        <v>9825</v>
      </c>
      <c r="P90" s="7">
        <v>1559</v>
      </c>
      <c r="Q90" s="7">
        <v>10137</v>
      </c>
      <c r="R90" s="7">
        <v>15798</v>
      </c>
      <c r="S90" s="7">
        <v>11198</v>
      </c>
      <c r="T90" s="7">
        <v>11696</v>
      </c>
      <c r="U90" s="7">
        <v>26996</v>
      </c>
      <c r="V90" s="7">
        <v>38692</v>
      </c>
      <c r="W90" s="7">
        <v>88</v>
      </c>
      <c r="X90" s="7">
        <v>3246</v>
      </c>
      <c r="Y90" s="7">
        <v>2470</v>
      </c>
      <c r="Z90" s="7">
        <v>1791</v>
      </c>
      <c r="AA90" s="7">
        <v>3334</v>
      </c>
      <c r="AB90" s="7">
        <v>4261</v>
      </c>
      <c r="AC90" s="7">
        <v>7595</v>
      </c>
      <c r="AD90" s="7">
        <v>0</v>
      </c>
      <c r="AE90" s="7">
        <v>885</v>
      </c>
      <c r="AF90" s="7">
        <v>1074</v>
      </c>
      <c r="AG90" s="7">
        <v>130</v>
      </c>
      <c r="AH90" s="7">
        <v>885</v>
      </c>
      <c r="AI90" s="7">
        <v>1204</v>
      </c>
      <c r="AJ90" s="7">
        <v>2089</v>
      </c>
      <c r="AK90" s="7">
        <v>0</v>
      </c>
      <c r="AL90" s="7">
        <v>476</v>
      </c>
      <c r="AM90" s="7">
        <v>1537</v>
      </c>
      <c r="AN90" s="7">
        <v>324</v>
      </c>
      <c r="AO90" s="7">
        <v>476</v>
      </c>
      <c r="AP90" s="7">
        <v>1861</v>
      </c>
      <c r="AQ90" s="7">
        <v>2337</v>
      </c>
      <c r="AR90" s="7">
        <v>350</v>
      </c>
      <c r="AS90" s="7">
        <v>1054</v>
      </c>
      <c r="AT90" s="7">
        <v>1144</v>
      </c>
      <c r="AU90" s="7">
        <v>225</v>
      </c>
      <c r="AV90" s="7">
        <v>1404</v>
      </c>
      <c r="AW90" s="7">
        <v>1369</v>
      </c>
      <c r="AX90" s="7">
        <v>2773</v>
      </c>
      <c r="AY90" s="7">
        <v>116</v>
      </c>
      <c r="AZ90" s="7">
        <v>2119</v>
      </c>
      <c r="BA90" s="7">
        <v>998</v>
      </c>
      <c r="BB90" s="7">
        <v>130</v>
      </c>
      <c r="BC90" s="7">
        <v>2235</v>
      </c>
      <c r="BD90" s="7">
        <v>1128</v>
      </c>
      <c r="BE90" s="7">
        <v>3363</v>
      </c>
      <c r="BF90" s="7">
        <v>315</v>
      </c>
      <c r="BG90" s="7">
        <v>890</v>
      </c>
      <c r="BH90" s="7">
        <v>1253</v>
      </c>
      <c r="BI90" s="7">
        <v>18</v>
      </c>
      <c r="BJ90" s="7">
        <v>1205</v>
      </c>
      <c r="BK90" s="7">
        <v>1271</v>
      </c>
      <c r="BL90" s="7">
        <v>2476</v>
      </c>
      <c r="BM90" s="7">
        <v>0</v>
      </c>
      <c r="BN90" s="7">
        <v>1362</v>
      </c>
      <c r="BO90" s="7">
        <v>2414</v>
      </c>
      <c r="BP90" s="7">
        <v>223</v>
      </c>
      <c r="BQ90" s="7">
        <v>1362</v>
      </c>
      <c r="BR90" s="7">
        <v>2637</v>
      </c>
      <c r="BS90" s="7">
        <v>3999</v>
      </c>
      <c r="BT90" s="7">
        <v>111</v>
      </c>
      <c r="BU90" s="7">
        <v>1366</v>
      </c>
      <c r="BV90" s="7">
        <v>4934</v>
      </c>
      <c r="BW90" s="7">
        <v>1925</v>
      </c>
      <c r="BX90" s="7">
        <v>1477</v>
      </c>
      <c r="BY90" s="7">
        <v>6859</v>
      </c>
      <c r="BZ90" s="7">
        <v>8336</v>
      </c>
      <c r="CA90" s="7">
        <v>0</v>
      </c>
      <c r="CB90" s="7">
        <v>1405</v>
      </c>
      <c r="CC90" s="7">
        <v>2332</v>
      </c>
      <c r="CD90" s="7">
        <v>318</v>
      </c>
      <c r="CE90" s="7">
        <v>1405</v>
      </c>
      <c r="CF90" s="7">
        <v>2650</v>
      </c>
      <c r="CG90" s="7">
        <v>4055</v>
      </c>
      <c r="CH90" s="7">
        <v>689</v>
      </c>
      <c r="CI90" s="7">
        <v>5650</v>
      </c>
      <c r="CJ90" s="7">
        <v>2558</v>
      </c>
      <c r="CK90" s="7">
        <v>1478</v>
      </c>
      <c r="CL90" s="7">
        <v>6339</v>
      </c>
      <c r="CM90" s="7">
        <v>4036</v>
      </c>
      <c r="CN90" s="7">
        <v>10375</v>
      </c>
      <c r="CO90" s="7">
        <v>30</v>
      </c>
      <c r="CP90" s="7">
        <v>422</v>
      </c>
      <c r="CQ90" s="7">
        <v>574</v>
      </c>
      <c r="CR90" s="7">
        <v>135</v>
      </c>
      <c r="CS90" s="7">
        <v>452</v>
      </c>
      <c r="CT90" s="7">
        <v>709</v>
      </c>
      <c r="CU90" s="7">
        <v>1161</v>
      </c>
      <c r="CV90" s="7">
        <v>0</v>
      </c>
      <c r="CW90" s="7">
        <v>1391</v>
      </c>
      <c r="CX90" s="7">
        <v>1026</v>
      </c>
      <c r="CY90" s="7">
        <v>325</v>
      </c>
      <c r="CZ90" s="7">
        <v>1391</v>
      </c>
      <c r="DA90" s="7">
        <v>1351</v>
      </c>
      <c r="DB90" s="7">
        <v>2742</v>
      </c>
      <c r="DC90" s="7">
        <v>137</v>
      </c>
      <c r="DD90" s="7">
        <v>642</v>
      </c>
      <c r="DE90" s="7">
        <v>955</v>
      </c>
      <c r="DF90" s="7">
        <v>374</v>
      </c>
      <c r="DG90" s="7">
        <v>779</v>
      </c>
      <c r="DH90" s="7">
        <v>1329</v>
      </c>
      <c r="DI90" s="7">
        <v>2108</v>
      </c>
      <c r="DJ90" s="7">
        <v>0</v>
      </c>
      <c r="DK90" s="7">
        <v>469</v>
      </c>
      <c r="DL90" s="7">
        <v>833</v>
      </c>
      <c r="DM90" s="7">
        <v>1322</v>
      </c>
      <c r="DN90" s="7">
        <v>469</v>
      </c>
      <c r="DO90" s="7">
        <v>2155</v>
      </c>
      <c r="DP90" s="7">
        <v>2624</v>
      </c>
      <c r="DQ90" s="7">
        <v>14</v>
      </c>
      <c r="DR90" s="7">
        <v>1938</v>
      </c>
      <c r="DS90" s="7">
        <v>2279</v>
      </c>
      <c r="DT90" s="7">
        <v>718</v>
      </c>
      <c r="DU90" s="7">
        <v>1952</v>
      </c>
      <c r="DV90" s="7">
        <v>2997</v>
      </c>
      <c r="DW90" s="7">
        <v>4949</v>
      </c>
      <c r="DX90" s="7">
        <v>0</v>
      </c>
      <c r="DY90" s="7">
        <v>174</v>
      </c>
      <c r="DZ90" s="7">
        <v>626</v>
      </c>
      <c r="EA90" s="7">
        <v>51</v>
      </c>
      <c r="EB90" s="7">
        <v>174</v>
      </c>
      <c r="EC90" s="7">
        <v>677</v>
      </c>
      <c r="ED90" s="7">
        <v>851</v>
      </c>
      <c r="EE90" s="7">
        <v>3718</v>
      </c>
      <c r="EF90" s="7">
        <v>25663</v>
      </c>
      <c r="EG90" s="7">
        <v>38474</v>
      </c>
      <c r="EH90" s="7">
        <v>22571</v>
      </c>
      <c r="EI90" s="7">
        <v>29381</v>
      </c>
      <c r="EJ90" s="7">
        <v>61045</v>
      </c>
      <c r="EK90" s="7">
        <v>90426</v>
      </c>
      <c r="EL90" s="7">
        <v>4587</v>
      </c>
      <c r="EM90" s="7">
        <v>37100</v>
      </c>
      <c r="EN90" s="7">
        <v>51696</v>
      </c>
      <c r="EO90" s="7">
        <v>25730</v>
      </c>
      <c r="EP90" s="7">
        <v>41687</v>
      </c>
      <c r="EQ90" s="7">
        <v>77426</v>
      </c>
      <c r="ER90" s="7">
        <v>119113</v>
      </c>
      <c r="ES90" s="7">
        <v>4768</v>
      </c>
      <c r="ET90" s="7">
        <v>41962</v>
      </c>
      <c r="EU90" s="7">
        <v>57363</v>
      </c>
      <c r="EV90" s="7">
        <v>28604</v>
      </c>
      <c r="EW90" s="7">
        <v>46730</v>
      </c>
      <c r="EX90" s="7">
        <v>85967</v>
      </c>
      <c r="EY90" s="7">
        <v>132697</v>
      </c>
      <c r="EZ90" s="7">
        <v>4768</v>
      </c>
      <c r="FA90" s="7">
        <v>42136</v>
      </c>
      <c r="FB90" s="7">
        <v>57989</v>
      </c>
      <c r="FC90" s="7">
        <v>28655</v>
      </c>
      <c r="FD90" s="7">
        <v>46904</v>
      </c>
      <c r="FE90" s="7">
        <v>86644</v>
      </c>
      <c r="FF90" s="7">
        <v>133548</v>
      </c>
    </row>
    <row r="91" spans="1:162" x14ac:dyDescent="0.25">
      <c r="A91" s="34">
        <v>42736</v>
      </c>
      <c r="B91" s="7">
        <v>492</v>
      </c>
      <c r="C91" s="7">
        <v>4818</v>
      </c>
      <c r="D91" s="7">
        <v>12763</v>
      </c>
      <c r="E91" s="7">
        <v>4087</v>
      </c>
      <c r="F91" s="7">
        <v>5310</v>
      </c>
      <c r="G91" s="7">
        <v>16850</v>
      </c>
      <c r="H91" s="7">
        <v>22160</v>
      </c>
      <c r="I91" s="7">
        <v>813</v>
      </c>
      <c r="J91" s="7">
        <v>3245</v>
      </c>
      <c r="K91" s="7">
        <v>2963</v>
      </c>
      <c r="L91" s="7">
        <v>2590</v>
      </c>
      <c r="M91" s="7">
        <v>4058</v>
      </c>
      <c r="N91" s="7">
        <v>5553</v>
      </c>
      <c r="O91" s="7">
        <v>9611</v>
      </c>
      <c r="P91" s="7">
        <v>1273</v>
      </c>
      <c r="Q91" s="7">
        <v>10348</v>
      </c>
      <c r="R91" s="7">
        <v>16677</v>
      </c>
      <c r="S91" s="7">
        <v>10303</v>
      </c>
      <c r="T91" s="7">
        <v>11621</v>
      </c>
      <c r="U91" s="7">
        <v>26980</v>
      </c>
      <c r="V91" s="7">
        <v>38601</v>
      </c>
      <c r="W91" s="7">
        <v>88</v>
      </c>
      <c r="X91" s="7">
        <v>3300</v>
      </c>
      <c r="Y91" s="7">
        <v>2664</v>
      </c>
      <c r="Z91" s="7">
        <v>1467</v>
      </c>
      <c r="AA91" s="7">
        <v>3388</v>
      </c>
      <c r="AB91" s="7">
        <v>4131</v>
      </c>
      <c r="AC91" s="7">
        <v>7519</v>
      </c>
      <c r="AD91" s="7">
        <v>0</v>
      </c>
      <c r="AE91" s="7">
        <v>950</v>
      </c>
      <c r="AF91" s="7">
        <v>1061</v>
      </c>
      <c r="AG91" s="7">
        <v>94</v>
      </c>
      <c r="AH91" s="7">
        <v>950</v>
      </c>
      <c r="AI91" s="7">
        <v>1155</v>
      </c>
      <c r="AJ91" s="7">
        <v>2105</v>
      </c>
      <c r="AK91" s="7">
        <v>1</v>
      </c>
      <c r="AL91" s="7">
        <v>501</v>
      </c>
      <c r="AM91" s="7">
        <v>1412</v>
      </c>
      <c r="AN91" s="7">
        <v>276</v>
      </c>
      <c r="AO91" s="7">
        <v>502</v>
      </c>
      <c r="AP91" s="7">
        <v>1688</v>
      </c>
      <c r="AQ91" s="7">
        <v>2190</v>
      </c>
      <c r="AR91" s="7">
        <v>349</v>
      </c>
      <c r="AS91" s="7">
        <v>1055</v>
      </c>
      <c r="AT91" s="7">
        <v>1270</v>
      </c>
      <c r="AU91" s="7">
        <v>217</v>
      </c>
      <c r="AV91" s="7">
        <v>1404</v>
      </c>
      <c r="AW91" s="7">
        <v>1487</v>
      </c>
      <c r="AX91" s="7">
        <v>2891</v>
      </c>
      <c r="AY91" s="7">
        <v>95</v>
      </c>
      <c r="AZ91" s="7">
        <v>2014</v>
      </c>
      <c r="BA91" s="7">
        <v>992</v>
      </c>
      <c r="BB91" s="7">
        <v>125</v>
      </c>
      <c r="BC91" s="7">
        <v>2109</v>
      </c>
      <c r="BD91" s="7">
        <v>1117</v>
      </c>
      <c r="BE91" s="7">
        <v>3226</v>
      </c>
      <c r="BF91" s="7">
        <v>190</v>
      </c>
      <c r="BG91" s="7">
        <v>959</v>
      </c>
      <c r="BH91" s="7">
        <v>1271</v>
      </c>
      <c r="BI91" s="7">
        <v>18</v>
      </c>
      <c r="BJ91" s="7">
        <v>1149</v>
      </c>
      <c r="BK91" s="7">
        <v>1289</v>
      </c>
      <c r="BL91" s="7">
        <v>2438</v>
      </c>
      <c r="BM91" s="7">
        <v>0</v>
      </c>
      <c r="BN91" s="7">
        <v>1420</v>
      </c>
      <c r="BO91" s="7">
        <v>2291</v>
      </c>
      <c r="BP91" s="7">
        <v>201</v>
      </c>
      <c r="BQ91" s="7">
        <v>1420</v>
      </c>
      <c r="BR91" s="7">
        <v>2492</v>
      </c>
      <c r="BS91" s="7">
        <v>3912</v>
      </c>
      <c r="BT91" s="7">
        <v>79</v>
      </c>
      <c r="BU91" s="7">
        <v>1233</v>
      </c>
      <c r="BV91" s="7">
        <v>4892</v>
      </c>
      <c r="BW91" s="7">
        <v>1468</v>
      </c>
      <c r="BX91" s="7">
        <v>1312</v>
      </c>
      <c r="BY91" s="7">
        <v>6360</v>
      </c>
      <c r="BZ91" s="7">
        <v>7672</v>
      </c>
      <c r="CA91" s="7">
        <v>0</v>
      </c>
      <c r="CB91" s="7">
        <v>1581</v>
      </c>
      <c r="CC91" s="7">
        <v>2612</v>
      </c>
      <c r="CD91" s="7">
        <v>199</v>
      </c>
      <c r="CE91" s="7">
        <v>1581</v>
      </c>
      <c r="CF91" s="7">
        <v>2811</v>
      </c>
      <c r="CG91" s="7">
        <v>4392</v>
      </c>
      <c r="CH91" s="7">
        <v>971</v>
      </c>
      <c r="CI91" s="7">
        <v>5438</v>
      </c>
      <c r="CJ91" s="7">
        <v>3379</v>
      </c>
      <c r="CK91" s="7">
        <v>1339</v>
      </c>
      <c r="CL91" s="7">
        <v>6409</v>
      </c>
      <c r="CM91" s="7">
        <v>4718</v>
      </c>
      <c r="CN91" s="7">
        <v>11127</v>
      </c>
      <c r="CO91" s="7">
        <v>30</v>
      </c>
      <c r="CP91" s="7">
        <v>386</v>
      </c>
      <c r="CQ91" s="7">
        <v>569</v>
      </c>
      <c r="CR91" s="7">
        <v>159</v>
      </c>
      <c r="CS91" s="7">
        <v>416</v>
      </c>
      <c r="CT91" s="7">
        <v>728</v>
      </c>
      <c r="CU91" s="7">
        <v>1144</v>
      </c>
      <c r="CV91" s="7">
        <v>0</v>
      </c>
      <c r="CW91" s="7">
        <v>1414</v>
      </c>
      <c r="CX91" s="7">
        <v>1219</v>
      </c>
      <c r="CY91" s="7">
        <v>235</v>
      </c>
      <c r="CZ91" s="7">
        <v>1414</v>
      </c>
      <c r="DA91" s="7">
        <v>1454</v>
      </c>
      <c r="DB91" s="7">
        <v>2868</v>
      </c>
      <c r="DC91" s="7">
        <v>128</v>
      </c>
      <c r="DD91" s="7">
        <v>613</v>
      </c>
      <c r="DE91" s="7">
        <v>932</v>
      </c>
      <c r="DF91" s="7">
        <v>340</v>
      </c>
      <c r="DG91" s="7">
        <v>741</v>
      </c>
      <c r="DH91" s="7">
        <v>1272</v>
      </c>
      <c r="DI91" s="7">
        <v>2013</v>
      </c>
      <c r="DJ91" s="7">
        <v>0</v>
      </c>
      <c r="DK91" s="7">
        <v>410</v>
      </c>
      <c r="DL91" s="7">
        <v>1067</v>
      </c>
      <c r="DM91" s="7">
        <v>1225</v>
      </c>
      <c r="DN91" s="7">
        <v>410</v>
      </c>
      <c r="DO91" s="7">
        <v>2292</v>
      </c>
      <c r="DP91" s="7">
        <v>2702</v>
      </c>
      <c r="DQ91" s="7">
        <v>11</v>
      </c>
      <c r="DR91" s="7">
        <v>2872</v>
      </c>
      <c r="DS91" s="7">
        <v>2174</v>
      </c>
      <c r="DT91" s="7">
        <v>578</v>
      </c>
      <c r="DU91" s="7">
        <v>2883</v>
      </c>
      <c r="DV91" s="7">
        <v>2752</v>
      </c>
      <c r="DW91" s="7">
        <v>5635</v>
      </c>
      <c r="DX91" s="7">
        <v>0</v>
      </c>
      <c r="DY91" s="7">
        <v>380</v>
      </c>
      <c r="DZ91" s="7">
        <v>706</v>
      </c>
      <c r="EA91" s="7">
        <v>15</v>
      </c>
      <c r="EB91" s="7">
        <v>380</v>
      </c>
      <c r="EC91" s="7">
        <v>721</v>
      </c>
      <c r="ED91" s="7">
        <v>1101</v>
      </c>
      <c r="EE91" s="7">
        <v>3628</v>
      </c>
      <c r="EF91" s="7">
        <v>25082</v>
      </c>
      <c r="EG91" s="7">
        <v>40674</v>
      </c>
      <c r="EH91" s="7">
        <v>19787</v>
      </c>
      <c r="EI91" s="7">
        <v>28710</v>
      </c>
      <c r="EJ91" s="7">
        <v>60461</v>
      </c>
      <c r="EK91" s="7">
        <v>89171</v>
      </c>
      <c r="EL91" s="7">
        <v>4351</v>
      </c>
      <c r="EM91" s="7">
        <v>36862</v>
      </c>
      <c r="EN91" s="7">
        <v>54247</v>
      </c>
      <c r="EO91" s="7">
        <v>22384</v>
      </c>
      <c r="EP91" s="7">
        <v>41213</v>
      </c>
      <c r="EQ91" s="7">
        <v>76631</v>
      </c>
      <c r="ER91" s="7">
        <v>117844</v>
      </c>
      <c r="ES91" s="7">
        <v>4520</v>
      </c>
      <c r="ET91" s="7">
        <v>42557</v>
      </c>
      <c r="EU91" s="7">
        <v>60208</v>
      </c>
      <c r="EV91" s="7">
        <v>24921</v>
      </c>
      <c r="EW91" s="7">
        <v>47077</v>
      </c>
      <c r="EX91" s="7">
        <v>85129</v>
      </c>
      <c r="EY91" s="7">
        <v>132206</v>
      </c>
      <c r="EZ91" s="7">
        <v>4520</v>
      </c>
      <c r="FA91" s="7">
        <v>42937</v>
      </c>
      <c r="FB91" s="7">
        <v>60914</v>
      </c>
      <c r="FC91" s="7">
        <v>24936</v>
      </c>
      <c r="FD91" s="7">
        <v>47457</v>
      </c>
      <c r="FE91" s="7">
        <v>85850</v>
      </c>
      <c r="FF91" s="7">
        <v>133307</v>
      </c>
    </row>
    <row r="92" spans="1:162" x14ac:dyDescent="0.25">
      <c r="A92" s="34">
        <v>42767</v>
      </c>
      <c r="B92" s="7">
        <v>158</v>
      </c>
      <c r="C92" s="7">
        <v>4711</v>
      </c>
      <c r="D92" s="7">
        <v>12100</v>
      </c>
      <c r="E92" s="7">
        <v>4058</v>
      </c>
      <c r="F92" s="7">
        <v>4869</v>
      </c>
      <c r="G92" s="7">
        <v>16158</v>
      </c>
      <c r="H92" s="7">
        <v>21027</v>
      </c>
      <c r="I92" s="7">
        <v>694</v>
      </c>
      <c r="J92" s="7">
        <v>3428</v>
      </c>
      <c r="K92" s="7">
        <v>2923</v>
      </c>
      <c r="L92" s="7">
        <v>2613</v>
      </c>
      <c r="M92" s="7">
        <v>4122</v>
      </c>
      <c r="N92" s="7">
        <v>5536</v>
      </c>
      <c r="O92" s="7">
        <v>9658</v>
      </c>
      <c r="P92" s="7">
        <v>1466</v>
      </c>
      <c r="Q92" s="7">
        <v>10741</v>
      </c>
      <c r="R92" s="7">
        <v>16608</v>
      </c>
      <c r="S92" s="7">
        <v>10091</v>
      </c>
      <c r="T92" s="7">
        <v>12207</v>
      </c>
      <c r="U92" s="7">
        <v>26699</v>
      </c>
      <c r="V92" s="7">
        <v>38906</v>
      </c>
      <c r="W92" s="7">
        <v>38</v>
      </c>
      <c r="X92" s="7">
        <v>3096</v>
      </c>
      <c r="Y92" s="7">
        <v>2661</v>
      </c>
      <c r="Z92" s="7">
        <v>1364</v>
      </c>
      <c r="AA92" s="7">
        <v>3134</v>
      </c>
      <c r="AB92" s="7">
        <v>4025</v>
      </c>
      <c r="AC92" s="7">
        <v>7159</v>
      </c>
      <c r="AD92" s="7">
        <v>0</v>
      </c>
      <c r="AE92" s="7">
        <v>934</v>
      </c>
      <c r="AF92" s="7">
        <v>1008</v>
      </c>
      <c r="AG92" s="7">
        <v>90</v>
      </c>
      <c r="AH92" s="7">
        <v>934</v>
      </c>
      <c r="AI92" s="7">
        <v>1098</v>
      </c>
      <c r="AJ92" s="7">
        <v>2032</v>
      </c>
      <c r="AK92" s="7">
        <v>2</v>
      </c>
      <c r="AL92" s="7">
        <v>584</v>
      </c>
      <c r="AM92" s="7">
        <v>1373</v>
      </c>
      <c r="AN92" s="7">
        <v>290</v>
      </c>
      <c r="AO92" s="7">
        <v>586</v>
      </c>
      <c r="AP92" s="7">
        <v>1663</v>
      </c>
      <c r="AQ92" s="7">
        <v>2249</v>
      </c>
      <c r="AR92" s="7">
        <v>337</v>
      </c>
      <c r="AS92" s="7">
        <v>992</v>
      </c>
      <c r="AT92" s="7">
        <v>1091</v>
      </c>
      <c r="AU92" s="7">
        <v>206</v>
      </c>
      <c r="AV92" s="7">
        <v>1329</v>
      </c>
      <c r="AW92" s="7">
        <v>1297</v>
      </c>
      <c r="AX92" s="7">
        <v>2626</v>
      </c>
      <c r="AY92" s="7">
        <v>74</v>
      </c>
      <c r="AZ92" s="7">
        <v>1698</v>
      </c>
      <c r="BA92" s="7">
        <v>846</v>
      </c>
      <c r="BB92" s="7">
        <v>116</v>
      </c>
      <c r="BC92" s="7">
        <v>1772</v>
      </c>
      <c r="BD92" s="7">
        <v>962</v>
      </c>
      <c r="BE92" s="7">
        <v>2734</v>
      </c>
      <c r="BF92" s="7">
        <v>323</v>
      </c>
      <c r="BG92" s="7">
        <v>896</v>
      </c>
      <c r="BH92" s="7">
        <v>1236</v>
      </c>
      <c r="BI92" s="7">
        <v>38</v>
      </c>
      <c r="BJ92" s="7">
        <v>1219</v>
      </c>
      <c r="BK92" s="7">
        <v>1274</v>
      </c>
      <c r="BL92" s="7">
        <v>2493</v>
      </c>
      <c r="BM92" s="7">
        <v>0</v>
      </c>
      <c r="BN92" s="7">
        <v>1404</v>
      </c>
      <c r="BO92" s="7">
        <v>2064</v>
      </c>
      <c r="BP92" s="7">
        <v>189</v>
      </c>
      <c r="BQ92" s="7">
        <v>1404</v>
      </c>
      <c r="BR92" s="7">
        <v>2253</v>
      </c>
      <c r="BS92" s="7">
        <v>3657</v>
      </c>
      <c r="BT92" s="7">
        <v>54</v>
      </c>
      <c r="BU92" s="7">
        <v>1423</v>
      </c>
      <c r="BV92" s="7">
        <v>5094</v>
      </c>
      <c r="BW92" s="7">
        <v>1537</v>
      </c>
      <c r="BX92" s="7">
        <v>1477</v>
      </c>
      <c r="BY92" s="7">
        <v>6631</v>
      </c>
      <c r="BZ92" s="7">
        <v>8108</v>
      </c>
      <c r="CA92" s="7">
        <v>0</v>
      </c>
      <c r="CB92" s="7">
        <v>1604</v>
      </c>
      <c r="CC92" s="7">
        <v>2474</v>
      </c>
      <c r="CD92" s="7">
        <v>185</v>
      </c>
      <c r="CE92" s="7">
        <v>1604</v>
      </c>
      <c r="CF92" s="7">
        <v>2659</v>
      </c>
      <c r="CG92" s="7">
        <v>4263</v>
      </c>
      <c r="CH92" s="7">
        <v>902</v>
      </c>
      <c r="CI92" s="7">
        <v>4834</v>
      </c>
      <c r="CJ92" s="7">
        <v>3263</v>
      </c>
      <c r="CK92" s="7">
        <v>1386</v>
      </c>
      <c r="CL92" s="7">
        <v>5736</v>
      </c>
      <c r="CM92" s="7">
        <v>4649</v>
      </c>
      <c r="CN92" s="7">
        <v>10385</v>
      </c>
      <c r="CO92" s="7">
        <v>25</v>
      </c>
      <c r="CP92" s="7">
        <v>430</v>
      </c>
      <c r="CQ92" s="7">
        <v>502</v>
      </c>
      <c r="CR92" s="7">
        <v>136</v>
      </c>
      <c r="CS92" s="7">
        <v>455</v>
      </c>
      <c r="CT92" s="7">
        <v>638</v>
      </c>
      <c r="CU92" s="7">
        <v>1093</v>
      </c>
      <c r="CV92" s="7">
        <v>0</v>
      </c>
      <c r="CW92" s="7">
        <v>1295</v>
      </c>
      <c r="CX92" s="7">
        <v>1227</v>
      </c>
      <c r="CY92" s="7">
        <v>228</v>
      </c>
      <c r="CZ92" s="7">
        <v>1295</v>
      </c>
      <c r="DA92" s="7">
        <v>1455</v>
      </c>
      <c r="DB92" s="7">
        <v>2750</v>
      </c>
      <c r="DC92" s="7">
        <v>114</v>
      </c>
      <c r="DD92" s="7">
        <v>576</v>
      </c>
      <c r="DE92" s="7">
        <v>992</v>
      </c>
      <c r="DF92" s="7">
        <v>350</v>
      </c>
      <c r="DG92" s="7">
        <v>690</v>
      </c>
      <c r="DH92" s="7">
        <v>1342</v>
      </c>
      <c r="DI92" s="7">
        <v>2032</v>
      </c>
      <c r="DJ92" s="7">
        <v>0</v>
      </c>
      <c r="DK92" s="7">
        <v>418</v>
      </c>
      <c r="DL92" s="7">
        <v>1073</v>
      </c>
      <c r="DM92" s="7">
        <v>1291</v>
      </c>
      <c r="DN92" s="7">
        <v>418</v>
      </c>
      <c r="DO92" s="7">
        <v>2364</v>
      </c>
      <c r="DP92" s="7">
        <v>2782</v>
      </c>
      <c r="DQ92" s="7">
        <v>8</v>
      </c>
      <c r="DR92" s="7">
        <v>2675</v>
      </c>
      <c r="DS92" s="7">
        <v>2159</v>
      </c>
      <c r="DT92" s="7">
        <v>577</v>
      </c>
      <c r="DU92" s="7">
        <v>2683</v>
      </c>
      <c r="DV92" s="7">
        <v>2736</v>
      </c>
      <c r="DW92" s="7">
        <v>5419</v>
      </c>
      <c r="DX92" s="7">
        <v>0</v>
      </c>
      <c r="DY92" s="7">
        <v>366</v>
      </c>
      <c r="DZ92" s="7">
        <v>662</v>
      </c>
      <c r="EA92" s="7">
        <v>45</v>
      </c>
      <c r="EB92" s="7">
        <v>366</v>
      </c>
      <c r="EC92" s="7">
        <v>707</v>
      </c>
      <c r="ED92" s="7">
        <v>1073</v>
      </c>
      <c r="EE92" s="7">
        <v>3274</v>
      </c>
      <c r="EF92" s="7">
        <v>25137</v>
      </c>
      <c r="EG92" s="7">
        <v>39988</v>
      </c>
      <c r="EH92" s="7">
        <v>19685</v>
      </c>
      <c r="EI92" s="7">
        <v>28411</v>
      </c>
      <c r="EJ92" s="7">
        <v>59673</v>
      </c>
      <c r="EK92" s="7">
        <v>88084</v>
      </c>
      <c r="EL92" s="7">
        <v>4048</v>
      </c>
      <c r="EM92" s="7">
        <v>36345</v>
      </c>
      <c r="EN92" s="7">
        <v>52741</v>
      </c>
      <c r="EO92" s="7">
        <v>22163</v>
      </c>
      <c r="EP92" s="7">
        <v>40393</v>
      </c>
      <c r="EQ92" s="7">
        <v>74904</v>
      </c>
      <c r="ER92" s="7">
        <v>115297</v>
      </c>
      <c r="ES92" s="7">
        <v>4195</v>
      </c>
      <c r="ET92" s="7">
        <v>41739</v>
      </c>
      <c r="EU92" s="7">
        <v>58694</v>
      </c>
      <c r="EV92" s="7">
        <v>24745</v>
      </c>
      <c r="EW92" s="7">
        <v>45934</v>
      </c>
      <c r="EX92" s="7">
        <v>83439</v>
      </c>
      <c r="EY92" s="7">
        <v>129373</v>
      </c>
      <c r="EZ92" s="7">
        <v>4195</v>
      </c>
      <c r="FA92" s="7">
        <v>42105</v>
      </c>
      <c r="FB92" s="7">
        <v>59356</v>
      </c>
      <c r="FC92" s="7">
        <v>24790</v>
      </c>
      <c r="FD92" s="7">
        <v>46300</v>
      </c>
      <c r="FE92" s="7">
        <v>84146</v>
      </c>
      <c r="FF92" s="7">
        <v>130446</v>
      </c>
    </row>
    <row r="93" spans="1:162" x14ac:dyDescent="0.25">
      <c r="A93" s="34">
        <v>42795</v>
      </c>
      <c r="B93" s="7">
        <v>230</v>
      </c>
      <c r="C93" s="7">
        <v>4836</v>
      </c>
      <c r="D93" s="7">
        <v>13294</v>
      </c>
      <c r="E93" s="7">
        <v>4860</v>
      </c>
      <c r="F93" s="7">
        <v>5066</v>
      </c>
      <c r="G93" s="7">
        <v>18154</v>
      </c>
      <c r="H93" s="7">
        <v>23220</v>
      </c>
      <c r="I93" s="7">
        <v>1312</v>
      </c>
      <c r="J93" s="7">
        <v>3905</v>
      </c>
      <c r="K93" s="7">
        <v>3022</v>
      </c>
      <c r="L93" s="7">
        <v>2648</v>
      </c>
      <c r="M93" s="7">
        <v>5217</v>
      </c>
      <c r="N93" s="7">
        <v>5670</v>
      </c>
      <c r="O93" s="7">
        <v>10887</v>
      </c>
      <c r="P93" s="7">
        <v>1154</v>
      </c>
      <c r="Q93" s="7">
        <v>10759</v>
      </c>
      <c r="R93" s="7">
        <v>16718</v>
      </c>
      <c r="S93" s="7">
        <v>9963</v>
      </c>
      <c r="T93" s="7">
        <v>11913</v>
      </c>
      <c r="U93" s="7">
        <v>26681</v>
      </c>
      <c r="V93" s="7">
        <v>38594</v>
      </c>
      <c r="W93" s="7">
        <v>38</v>
      </c>
      <c r="X93" s="7">
        <v>2980</v>
      </c>
      <c r="Y93" s="7">
        <v>2689</v>
      </c>
      <c r="Z93" s="7">
        <v>1485</v>
      </c>
      <c r="AA93" s="7">
        <v>3018</v>
      </c>
      <c r="AB93" s="7">
        <v>4174</v>
      </c>
      <c r="AC93" s="7">
        <v>7192</v>
      </c>
      <c r="AD93" s="7">
        <v>0</v>
      </c>
      <c r="AE93" s="7">
        <v>875</v>
      </c>
      <c r="AF93" s="7">
        <v>1075</v>
      </c>
      <c r="AG93" s="7">
        <v>92</v>
      </c>
      <c r="AH93" s="7">
        <v>875</v>
      </c>
      <c r="AI93" s="7">
        <v>1167</v>
      </c>
      <c r="AJ93" s="7">
        <v>2042</v>
      </c>
      <c r="AK93" s="7">
        <v>5</v>
      </c>
      <c r="AL93" s="7">
        <v>627</v>
      </c>
      <c r="AM93" s="7">
        <v>1385</v>
      </c>
      <c r="AN93" s="7">
        <v>263</v>
      </c>
      <c r="AO93" s="7">
        <v>632</v>
      </c>
      <c r="AP93" s="7">
        <v>1648</v>
      </c>
      <c r="AQ93" s="7">
        <v>2280</v>
      </c>
      <c r="AR93" s="7">
        <v>333</v>
      </c>
      <c r="AS93" s="7">
        <v>1044</v>
      </c>
      <c r="AT93" s="7">
        <v>1220</v>
      </c>
      <c r="AU93" s="7">
        <v>211</v>
      </c>
      <c r="AV93" s="7">
        <v>1377</v>
      </c>
      <c r="AW93" s="7">
        <v>1431</v>
      </c>
      <c r="AX93" s="7">
        <v>2808</v>
      </c>
      <c r="AY93" s="7">
        <v>56</v>
      </c>
      <c r="AZ93" s="7">
        <v>1734</v>
      </c>
      <c r="BA93" s="7">
        <v>819</v>
      </c>
      <c r="BB93" s="7">
        <v>111</v>
      </c>
      <c r="BC93" s="7">
        <v>1790</v>
      </c>
      <c r="BD93" s="7">
        <v>930</v>
      </c>
      <c r="BE93" s="7">
        <v>2720</v>
      </c>
      <c r="BF93" s="7">
        <v>310</v>
      </c>
      <c r="BG93" s="7">
        <v>902</v>
      </c>
      <c r="BH93" s="7">
        <v>1200</v>
      </c>
      <c r="BI93" s="7">
        <v>37</v>
      </c>
      <c r="BJ93" s="7">
        <v>1212</v>
      </c>
      <c r="BK93" s="7">
        <v>1237</v>
      </c>
      <c r="BL93" s="7">
        <v>2449</v>
      </c>
      <c r="BM93" s="7">
        <v>0</v>
      </c>
      <c r="BN93" s="7">
        <v>1457</v>
      </c>
      <c r="BO93" s="7">
        <v>2329</v>
      </c>
      <c r="BP93" s="7">
        <v>178</v>
      </c>
      <c r="BQ93" s="7">
        <v>1457</v>
      </c>
      <c r="BR93" s="7">
        <v>2507</v>
      </c>
      <c r="BS93" s="7">
        <v>3964</v>
      </c>
      <c r="BT93" s="7">
        <v>29</v>
      </c>
      <c r="BU93" s="7">
        <v>1678</v>
      </c>
      <c r="BV93" s="7">
        <v>5132</v>
      </c>
      <c r="BW93" s="7">
        <v>1524</v>
      </c>
      <c r="BX93" s="7">
        <v>1707</v>
      </c>
      <c r="BY93" s="7">
        <v>6656</v>
      </c>
      <c r="BZ93" s="7">
        <v>8363</v>
      </c>
      <c r="CA93" s="7">
        <v>0</v>
      </c>
      <c r="CB93" s="7">
        <v>1711</v>
      </c>
      <c r="CC93" s="7">
        <v>2581</v>
      </c>
      <c r="CD93" s="7">
        <v>191</v>
      </c>
      <c r="CE93" s="7">
        <v>1711</v>
      </c>
      <c r="CF93" s="7">
        <v>2772</v>
      </c>
      <c r="CG93" s="7">
        <v>4483</v>
      </c>
      <c r="CH93" s="7">
        <v>846</v>
      </c>
      <c r="CI93" s="7">
        <v>6870</v>
      </c>
      <c r="CJ93" s="7">
        <v>3721</v>
      </c>
      <c r="CK93" s="7">
        <v>1470</v>
      </c>
      <c r="CL93" s="7">
        <v>7716</v>
      </c>
      <c r="CM93" s="7">
        <v>5191</v>
      </c>
      <c r="CN93" s="7">
        <v>12907</v>
      </c>
      <c r="CO93" s="7">
        <v>25</v>
      </c>
      <c r="CP93" s="7">
        <v>455</v>
      </c>
      <c r="CQ93" s="7">
        <v>439</v>
      </c>
      <c r="CR93" s="7">
        <v>112</v>
      </c>
      <c r="CS93" s="7">
        <v>480</v>
      </c>
      <c r="CT93" s="7">
        <v>551</v>
      </c>
      <c r="CU93" s="7">
        <v>1031</v>
      </c>
      <c r="CV93" s="7">
        <v>0</v>
      </c>
      <c r="CW93" s="7">
        <v>1293</v>
      </c>
      <c r="CX93" s="7">
        <v>1257</v>
      </c>
      <c r="CY93" s="7">
        <v>231</v>
      </c>
      <c r="CZ93" s="7">
        <v>1293</v>
      </c>
      <c r="DA93" s="7">
        <v>1488</v>
      </c>
      <c r="DB93" s="7">
        <v>2781</v>
      </c>
      <c r="DC93" s="7">
        <v>107</v>
      </c>
      <c r="DD93" s="7">
        <v>503</v>
      </c>
      <c r="DE93" s="7">
        <v>1034</v>
      </c>
      <c r="DF93" s="7">
        <v>321</v>
      </c>
      <c r="DG93" s="7">
        <v>610</v>
      </c>
      <c r="DH93" s="7">
        <v>1355</v>
      </c>
      <c r="DI93" s="7">
        <v>1965</v>
      </c>
      <c r="DJ93" s="7">
        <v>0</v>
      </c>
      <c r="DK93" s="7">
        <v>376</v>
      </c>
      <c r="DL93" s="7">
        <v>1071</v>
      </c>
      <c r="DM93" s="7">
        <v>1298</v>
      </c>
      <c r="DN93" s="7">
        <v>376</v>
      </c>
      <c r="DO93" s="7">
        <v>2369</v>
      </c>
      <c r="DP93" s="7">
        <v>2745</v>
      </c>
      <c r="DQ93" s="7">
        <v>5</v>
      </c>
      <c r="DR93" s="7">
        <v>2531</v>
      </c>
      <c r="DS93" s="7">
        <v>1986</v>
      </c>
      <c r="DT93" s="7">
        <v>598</v>
      </c>
      <c r="DU93" s="7">
        <v>2536</v>
      </c>
      <c r="DV93" s="7">
        <v>2584</v>
      </c>
      <c r="DW93" s="7">
        <v>5120</v>
      </c>
      <c r="DX93" s="7">
        <v>0</v>
      </c>
      <c r="DY93" s="7">
        <v>924</v>
      </c>
      <c r="DZ93" s="7">
        <v>630</v>
      </c>
      <c r="EA93" s="7">
        <v>45</v>
      </c>
      <c r="EB93" s="7">
        <v>924</v>
      </c>
      <c r="EC93" s="7">
        <v>675</v>
      </c>
      <c r="ED93" s="7">
        <v>1599</v>
      </c>
      <c r="EE93" s="7">
        <v>3571</v>
      </c>
      <c r="EF93" s="7">
        <v>28048</v>
      </c>
      <c r="EG93" s="7">
        <v>41887</v>
      </c>
      <c r="EH93" s="7">
        <v>20465</v>
      </c>
      <c r="EI93" s="7">
        <v>31619</v>
      </c>
      <c r="EJ93" s="7">
        <v>62352</v>
      </c>
      <c r="EK93" s="7">
        <v>93971</v>
      </c>
      <c r="EL93" s="7">
        <v>4313</v>
      </c>
      <c r="EM93" s="7">
        <v>39378</v>
      </c>
      <c r="EN93" s="7">
        <v>55185</v>
      </c>
      <c r="EO93" s="7">
        <v>23033</v>
      </c>
      <c r="EP93" s="7">
        <v>43691</v>
      </c>
      <c r="EQ93" s="7">
        <v>78218</v>
      </c>
      <c r="ER93" s="7">
        <v>121909</v>
      </c>
      <c r="ES93" s="7">
        <v>4450</v>
      </c>
      <c r="ET93" s="7">
        <v>44536</v>
      </c>
      <c r="EU93" s="7">
        <v>60972</v>
      </c>
      <c r="EV93" s="7">
        <v>25593</v>
      </c>
      <c r="EW93" s="7">
        <v>48986</v>
      </c>
      <c r="EX93" s="7">
        <v>86565</v>
      </c>
      <c r="EY93" s="7">
        <v>135551</v>
      </c>
      <c r="EZ93" s="7">
        <v>4450</v>
      </c>
      <c r="FA93" s="7">
        <v>45460</v>
      </c>
      <c r="FB93" s="7">
        <v>61602</v>
      </c>
      <c r="FC93" s="7">
        <v>25638</v>
      </c>
      <c r="FD93" s="7">
        <v>49910</v>
      </c>
      <c r="FE93" s="7">
        <v>87240</v>
      </c>
      <c r="FF93" s="7">
        <v>137150</v>
      </c>
    </row>
    <row r="94" spans="1:162" x14ac:dyDescent="0.25">
      <c r="A94" s="34">
        <v>42826</v>
      </c>
      <c r="B94" s="7">
        <v>120</v>
      </c>
      <c r="C94" s="7">
        <v>4185</v>
      </c>
      <c r="D94" s="7">
        <v>13182</v>
      </c>
      <c r="E94" s="7">
        <v>4772</v>
      </c>
      <c r="F94" s="7">
        <v>4305</v>
      </c>
      <c r="G94" s="7">
        <v>17954</v>
      </c>
      <c r="H94" s="7">
        <v>22259</v>
      </c>
      <c r="I94" s="7">
        <v>943</v>
      </c>
      <c r="J94" s="7">
        <v>3416</v>
      </c>
      <c r="K94" s="7">
        <v>2860</v>
      </c>
      <c r="L94" s="7">
        <v>2514</v>
      </c>
      <c r="M94" s="7">
        <v>4359</v>
      </c>
      <c r="N94" s="7">
        <v>5374</v>
      </c>
      <c r="O94" s="7">
        <v>9733</v>
      </c>
      <c r="P94" s="7">
        <v>1002</v>
      </c>
      <c r="Q94" s="7">
        <v>10907</v>
      </c>
      <c r="R94" s="7">
        <v>15884</v>
      </c>
      <c r="S94" s="7">
        <v>10299</v>
      </c>
      <c r="T94" s="7">
        <v>11909</v>
      </c>
      <c r="U94" s="7">
        <v>26183</v>
      </c>
      <c r="V94" s="7">
        <v>38092</v>
      </c>
      <c r="W94" s="7">
        <v>38</v>
      </c>
      <c r="X94" s="7">
        <v>2994</v>
      </c>
      <c r="Y94" s="7">
        <v>2590</v>
      </c>
      <c r="Z94" s="7">
        <v>1491</v>
      </c>
      <c r="AA94" s="7">
        <v>3032</v>
      </c>
      <c r="AB94" s="7">
        <v>4081</v>
      </c>
      <c r="AC94" s="7">
        <v>7113</v>
      </c>
      <c r="AD94" s="7">
        <v>0</v>
      </c>
      <c r="AE94" s="7">
        <v>784</v>
      </c>
      <c r="AF94" s="7">
        <v>996</v>
      </c>
      <c r="AG94" s="7">
        <v>88</v>
      </c>
      <c r="AH94" s="7">
        <v>784</v>
      </c>
      <c r="AI94" s="7">
        <v>1084</v>
      </c>
      <c r="AJ94" s="7">
        <v>1868</v>
      </c>
      <c r="AK94" s="7">
        <v>3</v>
      </c>
      <c r="AL94" s="7">
        <v>598</v>
      </c>
      <c r="AM94" s="7">
        <v>1438</v>
      </c>
      <c r="AN94" s="7">
        <v>249</v>
      </c>
      <c r="AO94" s="7">
        <v>601</v>
      </c>
      <c r="AP94" s="7">
        <v>1687</v>
      </c>
      <c r="AQ94" s="7">
        <v>2288</v>
      </c>
      <c r="AR94" s="7">
        <v>327</v>
      </c>
      <c r="AS94" s="7">
        <v>1404</v>
      </c>
      <c r="AT94" s="7">
        <v>1417</v>
      </c>
      <c r="AU94" s="7">
        <v>207</v>
      </c>
      <c r="AV94" s="7">
        <v>1731</v>
      </c>
      <c r="AW94" s="7">
        <v>1624</v>
      </c>
      <c r="AX94" s="7">
        <v>3355</v>
      </c>
      <c r="AY94" s="7">
        <v>30</v>
      </c>
      <c r="AZ94" s="7">
        <v>1504</v>
      </c>
      <c r="BA94" s="7">
        <v>716</v>
      </c>
      <c r="BB94" s="7">
        <v>115</v>
      </c>
      <c r="BC94" s="7">
        <v>1534</v>
      </c>
      <c r="BD94" s="7">
        <v>831</v>
      </c>
      <c r="BE94" s="7">
        <v>2365</v>
      </c>
      <c r="BF94" s="7">
        <v>297</v>
      </c>
      <c r="BG94" s="7">
        <v>920</v>
      </c>
      <c r="BH94" s="7">
        <v>1165</v>
      </c>
      <c r="BI94" s="7">
        <v>37</v>
      </c>
      <c r="BJ94" s="7">
        <v>1217</v>
      </c>
      <c r="BK94" s="7">
        <v>1202</v>
      </c>
      <c r="BL94" s="7">
        <v>2419</v>
      </c>
      <c r="BM94" s="7">
        <v>0</v>
      </c>
      <c r="BN94" s="7">
        <v>1451</v>
      </c>
      <c r="BO94" s="7">
        <v>2260</v>
      </c>
      <c r="BP94" s="7">
        <v>167</v>
      </c>
      <c r="BQ94" s="7">
        <v>1451</v>
      </c>
      <c r="BR94" s="7">
        <v>2427</v>
      </c>
      <c r="BS94" s="7">
        <v>3878</v>
      </c>
      <c r="BT94" s="7">
        <v>2</v>
      </c>
      <c r="BU94" s="7">
        <v>2294</v>
      </c>
      <c r="BV94" s="7">
        <v>5083</v>
      </c>
      <c r="BW94" s="7">
        <v>1477</v>
      </c>
      <c r="BX94" s="7">
        <v>2296</v>
      </c>
      <c r="BY94" s="7">
        <v>6560</v>
      </c>
      <c r="BZ94" s="7">
        <v>8856</v>
      </c>
      <c r="CA94" s="7">
        <v>0</v>
      </c>
      <c r="CB94" s="7">
        <v>1672</v>
      </c>
      <c r="CC94" s="7">
        <v>2490</v>
      </c>
      <c r="CD94" s="7">
        <v>189</v>
      </c>
      <c r="CE94" s="7">
        <v>1672</v>
      </c>
      <c r="CF94" s="7">
        <v>2679</v>
      </c>
      <c r="CG94" s="7">
        <v>4351</v>
      </c>
      <c r="CH94" s="7">
        <v>789</v>
      </c>
      <c r="CI94" s="7">
        <v>6738</v>
      </c>
      <c r="CJ94" s="7">
        <v>3571</v>
      </c>
      <c r="CK94" s="7">
        <v>1531</v>
      </c>
      <c r="CL94" s="7">
        <v>7527</v>
      </c>
      <c r="CM94" s="7">
        <v>5102</v>
      </c>
      <c r="CN94" s="7">
        <v>12629</v>
      </c>
      <c r="CO94" s="7">
        <v>25</v>
      </c>
      <c r="CP94" s="7">
        <v>434</v>
      </c>
      <c r="CQ94" s="7">
        <v>490</v>
      </c>
      <c r="CR94" s="7">
        <v>109</v>
      </c>
      <c r="CS94" s="7">
        <v>459</v>
      </c>
      <c r="CT94" s="7">
        <v>599</v>
      </c>
      <c r="CU94" s="7">
        <v>1058</v>
      </c>
      <c r="CV94" s="7">
        <v>0</v>
      </c>
      <c r="CW94" s="7">
        <v>1487</v>
      </c>
      <c r="CX94" s="7">
        <v>1306</v>
      </c>
      <c r="CY94" s="7">
        <v>251</v>
      </c>
      <c r="CZ94" s="7">
        <v>1487</v>
      </c>
      <c r="DA94" s="7">
        <v>1557</v>
      </c>
      <c r="DB94" s="7">
        <v>3044</v>
      </c>
      <c r="DC94" s="7">
        <v>101</v>
      </c>
      <c r="DD94" s="7">
        <v>452</v>
      </c>
      <c r="DE94" s="7">
        <v>1039</v>
      </c>
      <c r="DF94" s="7">
        <v>338</v>
      </c>
      <c r="DG94" s="7">
        <v>553</v>
      </c>
      <c r="DH94" s="7">
        <v>1377</v>
      </c>
      <c r="DI94" s="7">
        <v>1930</v>
      </c>
      <c r="DJ94" s="7">
        <v>0</v>
      </c>
      <c r="DK94" s="7">
        <v>339</v>
      </c>
      <c r="DL94" s="7">
        <v>1101</v>
      </c>
      <c r="DM94" s="7">
        <v>1255</v>
      </c>
      <c r="DN94" s="7">
        <v>339</v>
      </c>
      <c r="DO94" s="7">
        <v>2356</v>
      </c>
      <c r="DP94" s="7">
        <v>2695</v>
      </c>
      <c r="DQ94" s="7">
        <v>34</v>
      </c>
      <c r="DR94" s="7">
        <v>2529</v>
      </c>
      <c r="DS94" s="7">
        <v>2653</v>
      </c>
      <c r="DT94" s="7">
        <v>580</v>
      </c>
      <c r="DU94" s="7">
        <v>2563</v>
      </c>
      <c r="DV94" s="7">
        <v>3233</v>
      </c>
      <c r="DW94" s="7">
        <v>5796</v>
      </c>
      <c r="DX94" s="7">
        <v>0</v>
      </c>
      <c r="DY94" s="7">
        <v>871</v>
      </c>
      <c r="DZ94" s="7">
        <v>656</v>
      </c>
      <c r="EA94" s="7">
        <v>45</v>
      </c>
      <c r="EB94" s="7">
        <v>871</v>
      </c>
      <c r="EC94" s="7">
        <v>701</v>
      </c>
      <c r="ED94" s="7">
        <v>1572</v>
      </c>
      <c r="EE94" s="7">
        <v>2856</v>
      </c>
      <c r="EF94" s="7">
        <v>27540</v>
      </c>
      <c r="EG94" s="7">
        <v>40580</v>
      </c>
      <c r="EH94" s="7">
        <v>20593</v>
      </c>
      <c r="EI94" s="7">
        <v>30396</v>
      </c>
      <c r="EJ94" s="7">
        <v>61173</v>
      </c>
      <c r="EK94" s="7">
        <v>91569</v>
      </c>
      <c r="EL94" s="7">
        <v>3551</v>
      </c>
      <c r="EM94" s="7">
        <v>38867</v>
      </c>
      <c r="EN94" s="7">
        <v>53652</v>
      </c>
      <c r="EO94" s="7">
        <v>23136</v>
      </c>
      <c r="EP94" s="7">
        <v>42418</v>
      </c>
      <c r="EQ94" s="7">
        <v>76788</v>
      </c>
      <c r="ER94" s="7">
        <v>119206</v>
      </c>
      <c r="ES94" s="7">
        <v>3711</v>
      </c>
      <c r="ET94" s="7">
        <v>44108</v>
      </c>
      <c r="EU94" s="7">
        <v>60241</v>
      </c>
      <c r="EV94" s="7">
        <v>25669</v>
      </c>
      <c r="EW94" s="7">
        <v>47819</v>
      </c>
      <c r="EX94" s="7">
        <v>85910</v>
      </c>
      <c r="EY94" s="7">
        <v>133729</v>
      </c>
      <c r="EZ94" s="7">
        <v>3711</v>
      </c>
      <c r="FA94" s="7">
        <v>44979</v>
      </c>
      <c r="FB94" s="7">
        <v>60897</v>
      </c>
      <c r="FC94" s="7">
        <v>25714</v>
      </c>
      <c r="FD94" s="7">
        <v>48690</v>
      </c>
      <c r="FE94" s="7">
        <v>86611</v>
      </c>
      <c r="FF94" s="7">
        <v>135301</v>
      </c>
    </row>
    <row r="95" spans="1:162" x14ac:dyDescent="0.25">
      <c r="A95" s="34">
        <v>42856</v>
      </c>
      <c r="B95" s="7">
        <v>168</v>
      </c>
      <c r="C95" s="7">
        <v>3871</v>
      </c>
      <c r="D95" s="7">
        <v>12867</v>
      </c>
      <c r="E95" s="7">
        <v>4597</v>
      </c>
      <c r="F95" s="7">
        <v>4039</v>
      </c>
      <c r="G95" s="7">
        <v>17464</v>
      </c>
      <c r="H95" s="7">
        <v>21503</v>
      </c>
      <c r="I95" s="7">
        <v>1739</v>
      </c>
      <c r="J95" s="7">
        <v>3084</v>
      </c>
      <c r="K95" s="7">
        <v>3149</v>
      </c>
      <c r="L95" s="7">
        <v>2433</v>
      </c>
      <c r="M95" s="7">
        <v>4823</v>
      </c>
      <c r="N95" s="7">
        <v>5582</v>
      </c>
      <c r="O95" s="7">
        <v>10405</v>
      </c>
      <c r="P95" s="7">
        <v>754</v>
      </c>
      <c r="Q95" s="7">
        <v>11624</v>
      </c>
      <c r="R95" s="7">
        <v>15834</v>
      </c>
      <c r="S95" s="7">
        <v>10317</v>
      </c>
      <c r="T95" s="7">
        <v>12378</v>
      </c>
      <c r="U95" s="7">
        <v>26151</v>
      </c>
      <c r="V95" s="7">
        <v>38529</v>
      </c>
      <c r="W95" s="7">
        <v>38</v>
      </c>
      <c r="X95" s="7">
        <v>2811</v>
      </c>
      <c r="Y95" s="7">
        <v>2625</v>
      </c>
      <c r="Z95" s="7">
        <v>1565</v>
      </c>
      <c r="AA95" s="7">
        <v>2849</v>
      </c>
      <c r="AB95" s="7">
        <v>4190</v>
      </c>
      <c r="AC95" s="7">
        <v>7039</v>
      </c>
      <c r="AD95" s="7">
        <v>0</v>
      </c>
      <c r="AE95" s="7">
        <v>806</v>
      </c>
      <c r="AF95" s="7">
        <v>1022</v>
      </c>
      <c r="AG95" s="7">
        <v>91</v>
      </c>
      <c r="AH95" s="7">
        <v>806</v>
      </c>
      <c r="AI95" s="7">
        <v>1113</v>
      </c>
      <c r="AJ95" s="7">
        <v>1919</v>
      </c>
      <c r="AK95" s="7">
        <v>2</v>
      </c>
      <c r="AL95" s="7">
        <v>594</v>
      </c>
      <c r="AM95" s="7">
        <v>1438</v>
      </c>
      <c r="AN95" s="7">
        <v>287</v>
      </c>
      <c r="AO95" s="7">
        <v>596</v>
      </c>
      <c r="AP95" s="7">
        <v>1725</v>
      </c>
      <c r="AQ95" s="7">
        <v>2321</v>
      </c>
      <c r="AR95" s="7">
        <v>556</v>
      </c>
      <c r="AS95" s="7">
        <v>1200</v>
      </c>
      <c r="AT95" s="7">
        <v>1543</v>
      </c>
      <c r="AU95" s="7">
        <v>209</v>
      </c>
      <c r="AV95" s="7">
        <v>1756</v>
      </c>
      <c r="AW95" s="7">
        <v>1752</v>
      </c>
      <c r="AX95" s="7">
        <v>3508</v>
      </c>
      <c r="AY95" s="7">
        <v>19</v>
      </c>
      <c r="AZ95" s="7">
        <v>1895</v>
      </c>
      <c r="BA95" s="7">
        <v>646</v>
      </c>
      <c r="BB95" s="7">
        <v>131</v>
      </c>
      <c r="BC95" s="7">
        <v>1914</v>
      </c>
      <c r="BD95" s="7">
        <v>777</v>
      </c>
      <c r="BE95" s="7">
        <v>2691</v>
      </c>
      <c r="BF95" s="7">
        <v>296</v>
      </c>
      <c r="BG95" s="7">
        <v>945</v>
      </c>
      <c r="BH95" s="7">
        <v>1173</v>
      </c>
      <c r="BI95" s="7">
        <v>35</v>
      </c>
      <c r="BJ95" s="7">
        <v>1241</v>
      </c>
      <c r="BK95" s="7">
        <v>1208</v>
      </c>
      <c r="BL95" s="7">
        <v>2449</v>
      </c>
      <c r="BM95" s="7">
        <v>0</v>
      </c>
      <c r="BN95" s="7">
        <v>1255</v>
      </c>
      <c r="BO95" s="7">
        <v>2078</v>
      </c>
      <c r="BP95" s="7">
        <v>160</v>
      </c>
      <c r="BQ95" s="7">
        <v>1255</v>
      </c>
      <c r="BR95" s="7">
        <v>2238</v>
      </c>
      <c r="BS95" s="7">
        <v>3493</v>
      </c>
      <c r="BT95" s="7">
        <v>2</v>
      </c>
      <c r="BU95" s="7">
        <v>2277</v>
      </c>
      <c r="BV95" s="7">
        <v>4957</v>
      </c>
      <c r="BW95" s="7">
        <v>1447</v>
      </c>
      <c r="BX95" s="7">
        <v>2279</v>
      </c>
      <c r="BY95" s="7">
        <v>6404</v>
      </c>
      <c r="BZ95" s="7">
        <v>8683</v>
      </c>
      <c r="CA95" s="7">
        <v>0</v>
      </c>
      <c r="CB95" s="7">
        <v>1759</v>
      </c>
      <c r="CC95" s="7">
        <v>2446</v>
      </c>
      <c r="CD95" s="7">
        <v>244</v>
      </c>
      <c r="CE95" s="7">
        <v>1759</v>
      </c>
      <c r="CF95" s="7">
        <v>2690</v>
      </c>
      <c r="CG95" s="7">
        <v>4449</v>
      </c>
      <c r="CH95" s="7">
        <v>720</v>
      </c>
      <c r="CI95" s="7">
        <v>6978</v>
      </c>
      <c r="CJ95" s="7">
        <v>3207</v>
      </c>
      <c r="CK95" s="7">
        <v>1623</v>
      </c>
      <c r="CL95" s="7">
        <v>7698</v>
      </c>
      <c r="CM95" s="7">
        <v>4830</v>
      </c>
      <c r="CN95" s="7">
        <v>12528</v>
      </c>
      <c r="CO95" s="7">
        <v>15</v>
      </c>
      <c r="CP95" s="7">
        <v>520</v>
      </c>
      <c r="CQ95" s="7">
        <v>471</v>
      </c>
      <c r="CR95" s="7">
        <v>128</v>
      </c>
      <c r="CS95" s="7">
        <v>535</v>
      </c>
      <c r="CT95" s="7">
        <v>599</v>
      </c>
      <c r="CU95" s="7">
        <v>1134</v>
      </c>
      <c r="CV95" s="7">
        <v>0</v>
      </c>
      <c r="CW95" s="7">
        <v>1660</v>
      </c>
      <c r="CX95" s="7">
        <v>1374</v>
      </c>
      <c r="CY95" s="7">
        <v>249</v>
      </c>
      <c r="CZ95" s="7">
        <v>1660</v>
      </c>
      <c r="DA95" s="7">
        <v>1623</v>
      </c>
      <c r="DB95" s="7">
        <v>3283</v>
      </c>
      <c r="DC95" s="7">
        <v>93</v>
      </c>
      <c r="DD95" s="7">
        <v>423</v>
      </c>
      <c r="DE95" s="7">
        <v>1139</v>
      </c>
      <c r="DF95" s="7">
        <v>339</v>
      </c>
      <c r="DG95" s="7">
        <v>516</v>
      </c>
      <c r="DH95" s="7">
        <v>1478</v>
      </c>
      <c r="DI95" s="7">
        <v>1994</v>
      </c>
      <c r="DJ95" s="7">
        <v>0</v>
      </c>
      <c r="DK95" s="7">
        <v>289</v>
      </c>
      <c r="DL95" s="7">
        <v>1186</v>
      </c>
      <c r="DM95" s="7">
        <v>1261</v>
      </c>
      <c r="DN95" s="7">
        <v>289</v>
      </c>
      <c r="DO95" s="7">
        <v>2447</v>
      </c>
      <c r="DP95" s="7">
        <v>2736</v>
      </c>
      <c r="DQ95" s="7">
        <v>1</v>
      </c>
      <c r="DR95" s="7">
        <v>2784</v>
      </c>
      <c r="DS95" s="7">
        <v>2554</v>
      </c>
      <c r="DT95" s="7">
        <v>550</v>
      </c>
      <c r="DU95" s="7">
        <v>2785</v>
      </c>
      <c r="DV95" s="7">
        <v>3104</v>
      </c>
      <c r="DW95" s="7">
        <v>5889</v>
      </c>
      <c r="DX95" s="7">
        <v>0</v>
      </c>
      <c r="DY95" s="7">
        <v>790</v>
      </c>
      <c r="DZ95" s="7">
        <v>648</v>
      </c>
      <c r="EA95" s="7">
        <v>42</v>
      </c>
      <c r="EB95" s="7">
        <v>790</v>
      </c>
      <c r="EC95" s="7">
        <v>690</v>
      </c>
      <c r="ED95" s="7">
        <v>1480</v>
      </c>
      <c r="EE95" s="7">
        <v>3383</v>
      </c>
      <c r="EF95" s="7">
        <v>27834</v>
      </c>
      <c r="EG95" s="7">
        <v>40014</v>
      </c>
      <c r="EH95" s="7">
        <v>20417</v>
      </c>
      <c r="EI95" s="7">
        <v>31217</v>
      </c>
      <c r="EJ95" s="7">
        <v>60431</v>
      </c>
      <c r="EK95" s="7">
        <v>91648</v>
      </c>
      <c r="EL95" s="7">
        <v>4294</v>
      </c>
      <c r="EM95" s="7">
        <v>39099</v>
      </c>
      <c r="EN95" s="7">
        <v>52985</v>
      </c>
      <c r="EO95" s="7">
        <v>23139</v>
      </c>
      <c r="EP95" s="7">
        <v>43393</v>
      </c>
      <c r="EQ95" s="7">
        <v>76124</v>
      </c>
      <c r="ER95" s="7">
        <v>119517</v>
      </c>
      <c r="ES95" s="7">
        <v>4403</v>
      </c>
      <c r="ET95" s="7">
        <v>44775</v>
      </c>
      <c r="EU95" s="7">
        <v>59709</v>
      </c>
      <c r="EV95" s="7">
        <v>25666</v>
      </c>
      <c r="EW95" s="7">
        <v>49178</v>
      </c>
      <c r="EX95" s="7">
        <v>85375</v>
      </c>
      <c r="EY95" s="7">
        <v>134553</v>
      </c>
      <c r="EZ95" s="7">
        <v>4403</v>
      </c>
      <c r="FA95" s="7">
        <v>45565</v>
      </c>
      <c r="FB95" s="7">
        <v>60357</v>
      </c>
      <c r="FC95" s="7">
        <v>25708</v>
      </c>
      <c r="FD95" s="7">
        <v>49968</v>
      </c>
      <c r="FE95" s="7">
        <v>86065</v>
      </c>
      <c r="FF95" s="7">
        <v>136033</v>
      </c>
    </row>
    <row r="96" spans="1:162" x14ac:dyDescent="0.25">
      <c r="A96" s="34">
        <v>42887</v>
      </c>
      <c r="B96" s="7">
        <v>143</v>
      </c>
      <c r="C96" s="7">
        <v>4297</v>
      </c>
      <c r="D96" s="7">
        <v>12186</v>
      </c>
      <c r="E96" s="7">
        <v>4556</v>
      </c>
      <c r="F96" s="7">
        <v>4440</v>
      </c>
      <c r="G96" s="7">
        <v>16742</v>
      </c>
      <c r="H96" s="7">
        <v>21182</v>
      </c>
      <c r="I96" s="7">
        <v>1372</v>
      </c>
      <c r="J96" s="7">
        <v>3461</v>
      </c>
      <c r="K96" s="7">
        <v>3099</v>
      </c>
      <c r="L96" s="7">
        <v>2570</v>
      </c>
      <c r="M96" s="7">
        <v>4833</v>
      </c>
      <c r="N96" s="7">
        <v>5669</v>
      </c>
      <c r="O96" s="7">
        <v>10502</v>
      </c>
      <c r="P96" s="7">
        <v>637</v>
      </c>
      <c r="Q96" s="7">
        <v>12509</v>
      </c>
      <c r="R96" s="7">
        <v>15581</v>
      </c>
      <c r="S96" s="7">
        <v>10470</v>
      </c>
      <c r="T96" s="7">
        <v>13146</v>
      </c>
      <c r="U96" s="7">
        <v>26051</v>
      </c>
      <c r="V96" s="7">
        <v>39197</v>
      </c>
      <c r="W96" s="7">
        <v>38</v>
      </c>
      <c r="X96" s="7">
        <v>3180</v>
      </c>
      <c r="Y96" s="7">
        <v>2487</v>
      </c>
      <c r="Z96" s="7">
        <v>1549</v>
      </c>
      <c r="AA96" s="7">
        <v>3218</v>
      </c>
      <c r="AB96" s="7">
        <v>4036</v>
      </c>
      <c r="AC96" s="7">
        <v>7254</v>
      </c>
      <c r="AD96" s="7">
        <v>0</v>
      </c>
      <c r="AE96" s="7">
        <v>792</v>
      </c>
      <c r="AF96" s="7">
        <v>1288</v>
      </c>
      <c r="AG96" s="7">
        <v>85</v>
      </c>
      <c r="AH96" s="7">
        <v>792</v>
      </c>
      <c r="AI96" s="7">
        <v>1373</v>
      </c>
      <c r="AJ96" s="7">
        <v>2165</v>
      </c>
      <c r="AK96" s="7">
        <v>2</v>
      </c>
      <c r="AL96" s="7">
        <v>659</v>
      </c>
      <c r="AM96" s="7">
        <v>1289</v>
      </c>
      <c r="AN96" s="7">
        <v>267</v>
      </c>
      <c r="AO96" s="7">
        <v>661</v>
      </c>
      <c r="AP96" s="7">
        <v>1556</v>
      </c>
      <c r="AQ96" s="7">
        <v>2217</v>
      </c>
      <c r="AR96" s="7">
        <v>551</v>
      </c>
      <c r="AS96" s="7">
        <v>1119</v>
      </c>
      <c r="AT96" s="7">
        <v>1576</v>
      </c>
      <c r="AU96" s="7">
        <v>269</v>
      </c>
      <c r="AV96" s="7">
        <v>1670</v>
      </c>
      <c r="AW96" s="7">
        <v>1845</v>
      </c>
      <c r="AX96" s="7">
        <v>3515</v>
      </c>
      <c r="AY96" s="7">
        <v>12</v>
      </c>
      <c r="AZ96" s="7">
        <v>1898</v>
      </c>
      <c r="BA96" s="7">
        <v>566</v>
      </c>
      <c r="BB96" s="7">
        <v>203</v>
      </c>
      <c r="BC96" s="7">
        <v>1910</v>
      </c>
      <c r="BD96" s="7">
        <v>769</v>
      </c>
      <c r="BE96" s="7">
        <v>2679</v>
      </c>
      <c r="BF96" s="7">
        <v>240</v>
      </c>
      <c r="BG96" s="7">
        <v>1349</v>
      </c>
      <c r="BH96" s="7">
        <v>1241</v>
      </c>
      <c r="BI96" s="7">
        <v>34</v>
      </c>
      <c r="BJ96" s="7">
        <v>1589</v>
      </c>
      <c r="BK96" s="7">
        <v>1275</v>
      </c>
      <c r="BL96" s="7">
        <v>2864</v>
      </c>
      <c r="BM96" s="7">
        <v>0</v>
      </c>
      <c r="BN96" s="7">
        <v>2313</v>
      </c>
      <c r="BO96" s="7">
        <v>1939</v>
      </c>
      <c r="BP96" s="7">
        <v>158</v>
      </c>
      <c r="BQ96" s="7">
        <v>2313</v>
      </c>
      <c r="BR96" s="7">
        <v>2097</v>
      </c>
      <c r="BS96" s="7">
        <v>4410</v>
      </c>
      <c r="BT96" s="7">
        <v>2</v>
      </c>
      <c r="BU96" s="7">
        <v>2105</v>
      </c>
      <c r="BV96" s="7">
        <v>5024</v>
      </c>
      <c r="BW96" s="7">
        <v>1430</v>
      </c>
      <c r="BX96" s="7">
        <v>2107</v>
      </c>
      <c r="BY96" s="7">
        <v>6454</v>
      </c>
      <c r="BZ96" s="7">
        <v>8561</v>
      </c>
      <c r="CA96" s="7">
        <v>0</v>
      </c>
      <c r="CB96" s="7">
        <v>1894</v>
      </c>
      <c r="CC96" s="7">
        <v>2317</v>
      </c>
      <c r="CD96" s="7">
        <v>217</v>
      </c>
      <c r="CE96" s="7">
        <v>1894</v>
      </c>
      <c r="CF96" s="7">
        <v>2534</v>
      </c>
      <c r="CG96" s="7">
        <v>4428</v>
      </c>
      <c r="CH96" s="7">
        <v>638</v>
      </c>
      <c r="CI96" s="7">
        <v>7586</v>
      </c>
      <c r="CJ96" s="7">
        <v>3245</v>
      </c>
      <c r="CK96" s="7">
        <v>1781</v>
      </c>
      <c r="CL96" s="7">
        <v>8224</v>
      </c>
      <c r="CM96" s="7">
        <v>5026</v>
      </c>
      <c r="CN96" s="7">
        <v>13250</v>
      </c>
      <c r="CO96" s="7">
        <v>12</v>
      </c>
      <c r="CP96" s="7">
        <v>462</v>
      </c>
      <c r="CQ96" s="7">
        <v>597</v>
      </c>
      <c r="CR96" s="7">
        <v>125</v>
      </c>
      <c r="CS96" s="7">
        <v>474</v>
      </c>
      <c r="CT96" s="7">
        <v>722</v>
      </c>
      <c r="CU96" s="7">
        <v>1196</v>
      </c>
      <c r="CV96" s="7">
        <v>0</v>
      </c>
      <c r="CW96" s="7">
        <v>1623</v>
      </c>
      <c r="CX96" s="7">
        <v>1358</v>
      </c>
      <c r="CY96" s="7">
        <v>258</v>
      </c>
      <c r="CZ96" s="7">
        <v>1623</v>
      </c>
      <c r="DA96" s="7">
        <v>1616</v>
      </c>
      <c r="DB96" s="7">
        <v>3239</v>
      </c>
      <c r="DC96" s="7">
        <v>84</v>
      </c>
      <c r="DD96" s="7">
        <v>392</v>
      </c>
      <c r="DE96" s="7">
        <v>1247</v>
      </c>
      <c r="DF96" s="7">
        <v>324</v>
      </c>
      <c r="DG96" s="7">
        <v>476</v>
      </c>
      <c r="DH96" s="7">
        <v>1571</v>
      </c>
      <c r="DI96" s="7">
        <v>2047</v>
      </c>
      <c r="DJ96" s="7">
        <v>0</v>
      </c>
      <c r="DK96" s="7">
        <v>299</v>
      </c>
      <c r="DL96" s="7">
        <v>1288</v>
      </c>
      <c r="DM96" s="7">
        <v>1295</v>
      </c>
      <c r="DN96" s="7">
        <v>299</v>
      </c>
      <c r="DO96" s="7">
        <v>2583</v>
      </c>
      <c r="DP96" s="7">
        <v>2882</v>
      </c>
      <c r="DQ96" s="7">
        <v>0</v>
      </c>
      <c r="DR96" s="7">
        <v>2596</v>
      </c>
      <c r="DS96" s="7">
        <v>2472</v>
      </c>
      <c r="DT96" s="7">
        <v>587</v>
      </c>
      <c r="DU96" s="7">
        <v>2596</v>
      </c>
      <c r="DV96" s="7">
        <v>3059</v>
      </c>
      <c r="DW96" s="7">
        <v>5655</v>
      </c>
      <c r="DX96" s="7">
        <v>0</v>
      </c>
      <c r="DY96" s="7">
        <v>899</v>
      </c>
      <c r="DZ96" s="7">
        <v>765</v>
      </c>
      <c r="EA96" s="7">
        <v>40</v>
      </c>
      <c r="EB96" s="7">
        <v>899</v>
      </c>
      <c r="EC96" s="7">
        <v>805</v>
      </c>
      <c r="ED96" s="7">
        <v>1704</v>
      </c>
      <c r="EE96" s="7">
        <v>2792</v>
      </c>
      <c r="EF96" s="7">
        <v>29958</v>
      </c>
      <c r="EG96" s="7">
        <v>39135</v>
      </c>
      <c r="EH96" s="7">
        <v>20807</v>
      </c>
      <c r="EI96" s="7">
        <v>32750</v>
      </c>
      <c r="EJ96" s="7">
        <v>59942</v>
      </c>
      <c r="EK96" s="7">
        <v>92692</v>
      </c>
      <c r="EL96" s="7">
        <v>3635</v>
      </c>
      <c r="EM96" s="7">
        <v>43162</v>
      </c>
      <c r="EN96" s="7">
        <v>51838</v>
      </c>
      <c r="EO96" s="7">
        <v>23589</v>
      </c>
      <c r="EP96" s="7">
        <v>46797</v>
      </c>
      <c r="EQ96" s="7">
        <v>75427</v>
      </c>
      <c r="ER96" s="7">
        <v>122224</v>
      </c>
      <c r="ES96" s="7">
        <v>3731</v>
      </c>
      <c r="ET96" s="7">
        <v>48534</v>
      </c>
      <c r="EU96" s="7">
        <v>58800</v>
      </c>
      <c r="EV96" s="7">
        <v>26178</v>
      </c>
      <c r="EW96" s="7">
        <v>52265</v>
      </c>
      <c r="EX96" s="7">
        <v>84978</v>
      </c>
      <c r="EY96" s="7">
        <v>137243</v>
      </c>
      <c r="EZ96" s="7">
        <v>3731</v>
      </c>
      <c r="FA96" s="7">
        <v>49433</v>
      </c>
      <c r="FB96" s="7">
        <v>59565</v>
      </c>
      <c r="FC96" s="7">
        <v>26218</v>
      </c>
      <c r="FD96" s="7">
        <v>53164</v>
      </c>
      <c r="FE96" s="7">
        <v>85783</v>
      </c>
      <c r="FF96" s="7">
        <v>138947</v>
      </c>
    </row>
    <row r="97" spans="1:167" x14ac:dyDescent="0.25">
      <c r="A97" s="34">
        <v>42917</v>
      </c>
      <c r="B97" s="7">
        <v>104</v>
      </c>
      <c r="C97" s="7">
        <v>4033</v>
      </c>
      <c r="D97" s="7">
        <v>12442</v>
      </c>
      <c r="E97" s="7">
        <v>4873</v>
      </c>
      <c r="F97" s="7">
        <v>4137</v>
      </c>
      <c r="G97" s="7">
        <v>17315</v>
      </c>
      <c r="H97" s="7">
        <v>21452</v>
      </c>
      <c r="I97" s="7">
        <v>939</v>
      </c>
      <c r="J97" s="7">
        <v>3596</v>
      </c>
      <c r="K97" s="7">
        <v>3257</v>
      </c>
      <c r="L97" s="7">
        <v>2678</v>
      </c>
      <c r="M97" s="7">
        <v>4535</v>
      </c>
      <c r="N97" s="7">
        <v>5935</v>
      </c>
      <c r="O97" s="7">
        <v>10470</v>
      </c>
      <c r="P97" s="7">
        <v>553</v>
      </c>
      <c r="Q97" s="7">
        <v>12947</v>
      </c>
      <c r="R97" s="7">
        <v>15968</v>
      </c>
      <c r="S97" s="7">
        <v>10765</v>
      </c>
      <c r="T97" s="7">
        <v>13500</v>
      </c>
      <c r="U97" s="7">
        <v>26733</v>
      </c>
      <c r="V97" s="7">
        <v>40233</v>
      </c>
      <c r="W97" s="7">
        <v>26</v>
      </c>
      <c r="X97" s="7">
        <v>2918</v>
      </c>
      <c r="Y97" s="7">
        <v>2998</v>
      </c>
      <c r="Z97" s="7">
        <v>1700</v>
      </c>
      <c r="AA97" s="7">
        <v>2944</v>
      </c>
      <c r="AB97" s="7">
        <v>4698</v>
      </c>
      <c r="AC97" s="7">
        <v>7642</v>
      </c>
      <c r="AD97" s="7">
        <v>0</v>
      </c>
      <c r="AE97" s="7">
        <v>829</v>
      </c>
      <c r="AF97" s="7">
        <v>1317</v>
      </c>
      <c r="AG97" s="7">
        <v>81</v>
      </c>
      <c r="AH97" s="7">
        <v>829</v>
      </c>
      <c r="AI97" s="7">
        <v>1398</v>
      </c>
      <c r="AJ97" s="7">
        <v>2227</v>
      </c>
      <c r="AK97" s="7">
        <v>2</v>
      </c>
      <c r="AL97" s="7">
        <v>724</v>
      </c>
      <c r="AM97" s="7">
        <v>1204</v>
      </c>
      <c r="AN97" s="7">
        <v>256</v>
      </c>
      <c r="AO97" s="7">
        <v>726</v>
      </c>
      <c r="AP97" s="7">
        <v>1460</v>
      </c>
      <c r="AQ97" s="7">
        <v>2186</v>
      </c>
      <c r="AR97" s="7">
        <v>477</v>
      </c>
      <c r="AS97" s="7">
        <v>1092</v>
      </c>
      <c r="AT97" s="7">
        <v>1447</v>
      </c>
      <c r="AU97" s="7">
        <v>258</v>
      </c>
      <c r="AV97" s="7">
        <v>1569</v>
      </c>
      <c r="AW97" s="7">
        <v>1705</v>
      </c>
      <c r="AX97" s="7">
        <v>3274</v>
      </c>
      <c r="AY97" s="7">
        <v>8</v>
      </c>
      <c r="AZ97" s="7">
        <v>2013</v>
      </c>
      <c r="BA97" s="7">
        <v>499</v>
      </c>
      <c r="BB97" s="7">
        <v>235</v>
      </c>
      <c r="BC97" s="7">
        <v>2021</v>
      </c>
      <c r="BD97" s="7">
        <v>734</v>
      </c>
      <c r="BE97" s="7">
        <v>2755</v>
      </c>
      <c r="BF97" s="7">
        <v>239</v>
      </c>
      <c r="BG97" s="7">
        <v>1479</v>
      </c>
      <c r="BH97" s="7">
        <v>1174</v>
      </c>
      <c r="BI97" s="7">
        <v>34</v>
      </c>
      <c r="BJ97" s="7">
        <v>1718</v>
      </c>
      <c r="BK97" s="7">
        <v>1208</v>
      </c>
      <c r="BL97" s="7">
        <v>2926</v>
      </c>
      <c r="BM97" s="7">
        <v>0</v>
      </c>
      <c r="BN97" s="7">
        <v>2650</v>
      </c>
      <c r="BO97" s="7">
        <v>2246</v>
      </c>
      <c r="BP97" s="7">
        <v>149</v>
      </c>
      <c r="BQ97" s="7">
        <v>2650</v>
      </c>
      <c r="BR97" s="7">
        <v>2395</v>
      </c>
      <c r="BS97" s="7">
        <v>5045</v>
      </c>
      <c r="BT97" s="7">
        <v>2</v>
      </c>
      <c r="BU97" s="7">
        <v>2021</v>
      </c>
      <c r="BV97" s="7">
        <v>4902</v>
      </c>
      <c r="BW97" s="7">
        <v>1713</v>
      </c>
      <c r="BX97" s="7">
        <v>2023</v>
      </c>
      <c r="BY97" s="7">
        <v>6615</v>
      </c>
      <c r="BZ97" s="7">
        <v>8638</v>
      </c>
      <c r="CA97" s="7">
        <v>0</v>
      </c>
      <c r="CB97" s="7">
        <v>1828</v>
      </c>
      <c r="CC97" s="7">
        <v>2111</v>
      </c>
      <c r="CD97" s="7">
        <v>200</v>
      </c>
      <c r="CE97" s="7">
        <v>1828</v>
      </c>
      <c r="CF97" s="7">
        <v>2311</v>
      </c>
      <c r="CG97" s="7">
        <v>4139</v>
      </c>
      <c r="CH97" s="7">
        <v>537</v>
      </c>
      <c r="CI97" s="7">
        <v>7128</v>
      </c>
      <c r="CJ97" s="7">
        <v>3009</v>
      </c>
      <c r="CK97" s="7">
        <v>1830</v>
      </c>
      <c r="CL97" s="7">
        <v>7665</v>
      </c>
      <c r="CM97" s="7">
        <v>4839</v>
      </c>
      <c r="CN97" s="7">
        <v>12504</v>
      </c>
      <c r="CO97" s="7">
        <v>10</v>
      </c>
      <c r="CP97" s="7">
        <v>709</v>
      </c>
      <c r="CQ97" s="7">
        <v>672</v>
      </c>
      <c r="CR97" s="7">
        <v>157</v>
      </c>
      <c r="CS97" s="7">
        <v>719</v>
      </c>
      <c r="CT97" s="7">
        <v>829</v>
      </c>
      <c r="CU97" s="7">
        <v>1548</v>
      </c>
      <c r="CV97" s="7">
        <v>0</v>
      </c>
      <c r="CW97" s="7">
        <v>1502</v>
      </c>
      <c r="CX97" s="7">
        <v>1267</v>
      </c>
      <c r="CY97" s="7">
        <v>204</v>
      </c>
      <c r="CZ97" s="7">
        <v>1502</v>
      </c>
      <c r="DA97" s="7">
        <v>1471</v>
      </c>
      <c r="DB97" s="7">
        <v>2973</v>
      </c>
      <c r="DC97" s="7">
        <v>74</v>
      </c>
      <c r="DD97" s="7">
        <v>600</v>
      </c>
      <c r="DE97" s="7">
        <v>1367</v>
      </c>
      <c r="DF97" s="7">
        <v>324</v>
      </c>
      <c r="DG97" s="7">
        <v>674</v>
      </c>
      <c r="DH97" s="7">
        <v>1691</v>
      </c>
      <c r="DI97" s="7">
        <v>2365</v>
      </c>
      <c r="DJ97" s="7">
        <v>0</v>
      </c>
      <c r="DK97" s="7">
        <v>426</v>
      </c>
      <c r="DL97" s="7">
        <v>1250</v>
      </c>
      <c r="DM97" s="7">
        <v>1359</v>
      </c>
      <c r="DN97" s="7">
        <v>426</v>
      </c>
      <c r="DO97" s="7">
        <v>2609</v>
      </c>
      <c r="DP97" s="7">
        <v>3035</v>
      </c>
      <c r="DQ97" s="7">
        <v>0</v>
      </c>
      <c r="DR97" s="7">
        <v>2550</v>
      </c>
      <c r="DS97" s="7">
        <v>2400</v>
      </c>
      <c r="DT97" s="7">
        <v>581</v>
      </c>
      <c r="DU97" s="7">
        <v>2550</v>
      </c>
      <c r="DV97" s="7">
        <v>2981</v>
      </c>
      <c r="DW97" s="7">
        <v>5531</v>
      </c>
      <c r="DX97" s="7">
        <v>0</v>
      </c>
      <c r="DY97" s="7">
        <v>946</v>
      </c>
      <c r="DZ97" s="7">
        <v>725</v>
      </c>
      <c r="EA97" s="7">
        <v>56</v>
      </c>
      <c r="EB97" s="7">
        <v>946</v>
      </c>
      <c r="EC97" s="7">
        <v>781</v>
      </c>
      <c r="ED97" s="7">
        <v>1727</v>
      </c>
      <c r="EE97" s="7">
        <v>2135</v>
      </c>
      <c r="EF97" s="7">
        <v>29725</v>
      </c>
      <c r="EG97" s="7">
        <v>39578</v>
      </c>
      <c r="EH97" s="7">
        <v>21859</v>
      </c>
      <c r="EI97" s="7">
        <v>31860</v>
      </c>
      <c r="EJ97" s="7">
        <v>61437</v>
      </c>
      <c r="EK97" s="7">
        <v>93297</v>
      </c>
      <c r="EL97" s="7">
        <v>2887</v>
      </c>
      <c r="EM97" s="7">
        <v>43258</v>
      </c>
      <c r="EN97" s="7">
        <v>52574</v>
      </c>
      <c r="EO97" s="7">
        <v>24772</v>
      </c>
      <c r="EP97" s="7">
        <v>46145</v>
      </c>
      <c r="EQ97" s="7">
        <v>77346</v>
      </c>
      <c r="ER97" s="7">
        <v>123491</v>
      </c>
      <c r="ES97" s="7">
        <v>2971</v>
      </c>
      <c r="ET97" s="7">
        <v>49045</v>
      </c>
      <c r="EU97" s="7">
        <v>59530</v>
      </c>
      <c r="EV97" s="7">
        <v>27397</v>
      </c>
      <c r="EW97" s="7">
        <v>52016</v>
      </c>
      <c r="EX97" s="7">
        <v>86927</v>
      </c>
      <c r="EY97" s="7">
        <v>138943</v>
      </c>
      <c r="EZ97" s="7">
        <v>2971</v>
      </c>
      <c r="FA97" s="7">
        <v>49991</v>
      </c>
      <c r="FB97" s="7">
        <v>60255</v>
      </c>
      <c r="FC97" s="7">
        <v>27453</v>
      </c>
      <c r="FD97" s="7">
        <v>52962</v>
      </c>
      <c r="FE97" s="7">
        <v>87708</v>
      </c>
      <c r="FF97" s="7">
        <v>140670</v>
      </c>
    </row>
    <row r="98" spans="1:167" x14ac:dyDescent="0.25">
      <c r="A98" s="34">
        <v>42948</v>
      </c>
      <c r="B98" s="7">
        <v>83</v>
      </c>
      <c r="C98" s="7">
        <v>4147</v>
      </c>
      <c r="D98" s="7">
        <v>12459</v>
      </c>
      <c r="E98" s="7">
        <v>4876</v>
      </c>
      <c r="F98" s="7">
        <v>4230</v>
      </c>
      <c r="G98" s="7">
        <v>17335</v>
      </c>
      <c r="H98" s="7">
        <v>21565</v>
      </c>
      <c r="I98" s="7">
        <v>659</v>
      </c>
      <c r="J98" s="7">
        <v>3478</v>
      </c>
      <c r="K98" s="7">
        <v>3803</v>
      </c>
      <c r="L98" s="7">
        <v>2737</v>
      </c>
      <c r="M98" s="7">
        <v>4137</v>
      </c>
      <c r="N98" s="7">
        <v>6540</v>
      </c>
      <c r="O98" s="7">
        <v>10677</v>
      </c>
      <c r="P98" s="7">
        <v>568</v>
      </c>
      <c r="Q98" s="7">
        <v>13022</v>
      </c>
      <c r="R98" s="7">
        <v>16033</v>
      </c>
      <c r="S98" s="7">
        <v>11632</v>
      </c>
      <c r="T98" s="7">
        <v>13590</v>
      </c>
      <c r="U98" s="7">
        <v>27665</v>
      </c>
      <c r="V98" s="7">
        <v>41255</v>
      </c>
      <c r="W98" s="7">
        <v>26</v>
      </c>
      <c r="X98" s="7">
        <v>2987</v>
      </c>
      <c r="Y98" s="7">
        <v>2942</v>
      </c>
      <c r="Z98" s="7">
        <v>1675</v>
      </c>
      <c r="AA98" s="7">
        <v>3013</v>
      </c>
      <c r="AB98" s="7">
        <v>4617</v>
      </c>
      <c r="AC98" s="7">
        <v>7630</v>
      </c>
      <c r="AD98" s="7">
        <v>0</v>
      </c>
      <c r="AE98" s="7">
        <v>825</v>
      </c>
      <c r="AF98" s="7">
        <v>1291</v>
      </c>
      <c r="AG98" s="7">
        <v>82</v>
      </c>
      <c r="AH98" s="7">
        <v>825</v>
      </c>
      <c r="AI98" s="7">
        <v>1373</v>
      </c>
      <c r="AJ98" s="7">
        <v>2198</v>
      </c>
      <c r="AK98" s="7">
        <v>2</v>
      </c>
      <c r="AL98" s="7">
        <v>778</v>
      </c>
      <c r="AM98" s="7">
        <v>1255</v>
      </c>
      <c r="AN98" s="7">
        <v>275</v>
      </c>
      <c r="AO98" s="7">
        <v>780</v>
      </c>
      <c r="AP98" s="7">
        <v>1530</v>
      </c>
      <c r="AQ98" s="7">
        <v>2310</v>
      </c>
      <c r="AR98" s="7">
        <v>775</v>
      </c>
      <c r="AS98" s="7">
        <v>1037</v>
      </c>
      <c r="AT98" s="7">
        <v>1520</v>
      </c>
      <c r="AU98" s="7">
        <v>282</v>
      </c>
      <c r="AV98" s="7">
        <v>1812</v>
      </c>
      <c r="AW98" s="7">
        <v>1802</v>
      </c>
      <c r="AX98" s="7">
        <v>3614</v>
      </c>
      <c r="AY98" s="7">
        <v>3</v>
      </c>
      <c r="AZ98" s="7">
        <v>1969</v>
      </c>
      <c r="BA98" s="7">
        <v>352</v>
      </c>
      <c r="BB98" s="7">
        <v>301</v>
      </c>
      <c r="BC98" s="7">
        <v>1972</v>
      </c>
      <c r="BD98" s="7">
        <v>653</v>
      </c>
      <c r="BE98" s="7">
        <v>2625</v>
      </c>
      <c r="BF98" s="7">
        <v>232</v>
      </c>
      <c r="BG98" s="7">
        <v>1591</v>
      </c>
      <c r="BH98" s="7">
        <v>1122</v>
      </c>
      <c r="BI98" s="7">
        <v>30</v>
      </c>
      <c r="BJ98" s="7">
        <v>1823</v>
      </c>
      <c r="BK98" s="7">
        <v>1152</v>
      </c>
      <c r="BL98" s="7">
        <v>2975</v>
      </c>
      <c r="BM98" s="7">
        <v>0</v>
      </c>
      <c r="BN98" s="7">
        <v>2494</v>
      </c>
      <c r="BO98" s="7">
        <v>2155</v>
      </c>
      <c r="BP98" s="7">
        <v>127</v>
      </c>
      <c r="BQ98" s="7">
        <v>2494</v>
      </c>
      <c r="BR98" s="7">
        <v>2282</v>
      </c>
      <c r="BS98" s="7">
        <v>4776</v>
      </c>
      <c r="BT98" s="7">
        <v>2</v>
      </c>
      <c r="BU98" s="7">
        <v>1900</v>
      </c>
      <c r="BV98" s="7">
        <v>5024</v>
      </c>
      <c r="BW98" s="7">
        <v>1649</v>
      </c>
      <c r="BX98" s="7">
        <v>1902</v>
      </c>
      <c r="BY98" s="7">
        <v>6673</v>
      </c>
      <c r="BZ98" s="7">
        <v>8575</v>
      </c>
      <c r="CA98" s="7">
        <v>0</v>
      </c>
      <c r="CB98" s="7">
        <v>1685</v>
      </c>
      <c r="CC98" s="7">
        <v>2142</v>
      </c>
      <c r="CD98" s="7">
        <v>189</v>
      </c>
      <c r="CE98" s="7">
        <v>1685</v>
      </c>
      <c r="CF98" s="7">
        <v>2331</v>
      </c>
      <c r="CG98" s="7">
        <v>4016</v>
      </c>
      <c r="CH98" s="7">
        <v>427</v>
      </c>
      <c r="CI98" s="7">
        <v>6345</v>
      </c>
      <c r="CJ98" s="7">
        <v>2765</v>
      </c>
      <c r="CK98" s="7">
        <v>1884</v>
      </c>
      <c r="CL98" s="7">
        <v>6772</v>
      </c>
      <c r="CM98" s="7">
        <v>4649</v>
      </c>
      <c r="CN98" s="7">
        <v>11421</v>
      </c>
      <c r="CO98" s="7">
        <v>8</v>
      </c>
      <c r="CP98" s="7">
        <v>721</v>
      </c>
      <c r="CQ98" s="7">
        <v>608</v>
      </c>
      <c r="CR98" s="7">
        <v>138</v>
      </c>
      <c r="CS98" s="7">
        <v>729</v>
      </c>
      <c r="CT98" s="7">
        <v>746</v>
      </c>
      <c r="CU98" s="7">
        <v>1475</v>
      </c>
      <c r="CV98" s="7">
        <v>0</v>
      </c>
      <c r="CW98" s="7">
        <v>1383</v>
      </c>
      <c r="CX98" s="7">
        <v>1177</v>
      </c>
      <c r="CY98" s="7">
        <v>183</v>
      </c>
      <c r="CZ98" s="7">
        <v>1383</v>
      </c>
      <c r="DA98" s="7">
        <v>1360</v>
      </c>
      <c r="DB98" s="7">
        <v>2743</v>
      </c>
      <c r="DC98" s="7">
        <v>69</v>
      </c>
      <c r="DD98" s="7">
        <v>640</v>
      </c>
      <c r="DE98" s="7">
        <v>1352</v>
      </c>
      <c r="DF98" s="7">
        <v>349</v>
      </c>
      <c r="DG98" s="7">
        <v>709</v>
      </c>
      <c r="DH98" s="7">
        <v>1701</v>
      </c>
      <c r="DI98" s="7">
        <v>2410</v>
      </c>
      <c r="DJ98" s="7">
        <v>0</v>
      </c>
      <c r="DK98" s="7">
        <v>388</v>
      </c>
      <c r="DL98" s="7">
        <v>1260</v>
      </c>
      <c r="DM98" s="7">
        <v>1317</v>
      </c>
      <c r="DN98" s="7">
        <v>388</v>
      </c>
      <c r="DO98" s="7">
        <v>2577</v>
      </c>
      <c r="DP98" s="7">
        <v>2965</v>
      </c>
      <c r="DQ98" s="7">
        <v>0</v>
      </c>
      <c r="DR98" s="7">
        <v>2435</v>
      </c>
      <c r="DS98" s="7">
        <v>2243</v>
      </c>
      <c r="DT98" s="7">
        <v>529</v>
      </c>
      <c r="DU98" s="7">
        <v>2435</v>
      </c>
      <c r="DV98" s="7">
        <v>2772</v>
      </c>
      <c r="DW98" s="7">
        <v>5207</v>
      </c>
      <c r="DX98" s="7">
        <v>0</v>
      </c>
      <c r="DY98" s="7">
        <v>894</v>
      </c>
      <c r="DZ98" s="7">
        <v>737</v>
      </c>
      <c r="EA98" s="7">
        <v>54</v>
      </c>
      <c r="EB98" s="7">
        <v>894</v>
      </c>
      <c r="EC98" s="7">
        <v>791</v>
      </c>
      <c r="ED98" s="7">
        <v>1685</v>
      </c>
      <c r="EE98" s="7">
        <v>1739</v>
      </c>
      <c r="EF98" s="7">
        <v>28892</v>
      </c>
      <c r="EG98" s="7">
        <v>40084</v>
      </c>
      <c r="EH98" s="7">
        <v>22778</v>
      </c>
      <c r="EI98" s="7">
        <v>30631</v>
      </c>
      <c r="EJ98" s="7">
        <v>62862</v>
      </c>
      <c r="EK98" s="7">
        <v>93493</v>
      </c>
      <c r="EL98" s="7">
        <v>2777</v>
      </c>
      <c r="EM98" s="7">
        <v>42258</v>
      </c>
      <c r="EN98" s="7">
        <v>52863</v>
      </c>
      <c r="EO98" s="7">
        <v>25739</v>
      </c>
      <c r="EP98" s="7">
        <v>45035</v>
      </c>
      <c r="EQ98" s="7">
        <v>78602</v>
      </c>
      <c r="ER98" s="7">
        <v>123637</v>
      </c>
      <c r="ES98" s="7">
        <v>2854</v>
      </c>
      <c r="ET98" s="7">
        <v>47825</v>
      </c>
      <c r="EU98" s="7">
        <v>59503</v>
      </c>
      <c r="EV98" s="7">
        <v>28255</v>
      </c>
      <c r="EW98" s="7">
        <v>50679</v>
      </c>
      <c r="EX98" s="7">
        <v>87758</v>
      </c>
      <c r="EY98" s="7">
        <v>138437</v>
      </c>
      <c r="EZ98" s="7">
        <v>2854</v>
      </c>
      <c r="FA98" s="7">
        <v>48719</v>
      </c>
      <c r="FB98" s="7">
        <v>60240</v>
      </c>
      <c r="FC98" s="7">
        <v>28309</v>
      </c>
      <c r="FD98" s="7">
        <v>51573</v>
      </c>
      <c r="FE98" s="7">
        <v>88549</v>
      </c>
      <c r="FF98" s="7">
        <v>140122</v>
      </c>
    </row>
    <row r="99" spans="1:167" x14ac:dyDescent="0.25">
      <c r="A99" s="34">
        <v>42979</v>
      </c>
      <c r="B99" s="7">
        <v>84</v>
      </c>
      <c r="C99" s="7">
        <v>4660</v>
      </c>
      <c r="D99" s="7">
        <v>12328</v>
      </c>
      <c r="E99" s="7">
        <v>5274</v>
      </c>
      <c r="F99" s="7">
        <v>4744</v>
      </c>
      <c r="G99" s="7">
        <v>17602</v>
      </c>
      <c r="H99" s="7">
        <v>22346</v>
      </c>
      <c r="I99" s="7">
        <v>1052</v>
      </c>
      <c r="J99" s="7">
        <v>3313</v>
      </c>
      <c r="K99" s="7">
        <v>3698</v>
      </c>
      <c r="L99" s="7">
        <v>2573</v>
      </c>
      <c r="M99" s="7">
        <v>4365</v>
      </c>
      <c r="N99" s="7">
        <v>6271</v>
      </c>
      <c r="O99" s="7">
        <v>10636</v>
      </c>
      <c r="P99" s="7">
        <v>497</v>
      </c>
      <c r="Q99" s="7">
        <v>13215</v>
      </c>
      <c r="R99" s="7">
        <v>16551</v>
      </c>
      <c r="S99" s="7">
        <v>11816</v>
      </c>
      <c r="T99" s="7">
        <v>13712</v>
      </c>
      <c r="U99" s="7">
        <v>28367</v>
      </c>
      <c r="V99" s="7">
        <v>42079</v>
      </c>
      <c r="W99" s="7">
        <v>22</v>
      </c>
      <c r="X99" s="7">
        <v>3283</v>
      </c>
      <c r="Y99" s="7">
        <v>2844</v>
      </c>
      <c r="Z99" s="7">
        <v>1816</v>
      </c>
      <c r="AA99" s="7">
        <v>3305</v>
      </c>
      <c r="AB99" s="7">
        <v>4660</v>
      </c>
      <c r="AC99" s="7">
        <v>7965</v>
      </c>
      <c r="AD99" s="7">
        <v>0</v>
      </c>
      <c r="AE99" s="7">
        <v>966</v>
      </c>
      <c r="AF99" s="7">
        <v>1313</v>
      </c>
      <c r="AG99" s="7">
        <v>77</v>
      </c>
      <c r="AH99" s="7">
        <v>966</v>
      </c>
      <c r="AI99" s="7">
        <v>1390</v>
      </c>
      <c r="AJ99" s="7">
        <v>2356</v>
      </c>
      <c r="AK99" s="7">
        <v>3</v>
      </c>
      <c r="AL99" s="7">
        <v>728</v>
      </c>
      <c r="AM99" s="7">
        <v>1200</v>
      </c>
      <c r="AN99" s="7">
        <v>254</v>
      </c>
      <c r="AO99" s="7">
        <v>731</v>
      </c>
      <c r="AP99" s="7">
        <v>1454</v>
      </c>
      <c r="AQ99" s="7">
        <v>2185</v>
      </c>
      <c r="AR99" s="7">
        <v>750</v>
      </c>
      <c r="AS99" s="7">
        <v>961</v>
      </c>
      <c r="AT99" s="7">
        <v>1364</v>
      </c>
      <c r="AU99" s="7">
        <v>260</v>
      </c>
      <c r="AV99" s="7">
        <v>1711</v>
      </c>
      <c r="AW99" s="7">
        <v>1624</v>
      </c>
      <c r="AX99" s="7">
        <v>3335</v>
      </c>
      <c r="AY99" s="7">
        <v>0</v>
      </c>
      <c r="AZ99" s="7">
        <v>1817</v>
      </c>
      <c r="BA99" s="7">
        <v>423</v>
      </c>
      <c r="BB99" s="7">
        <v>320</v>
      </c>
      <c r="BC99" s="7">
        <v>1817</v>
      </c>
      <c r="BD99" s="7">
        <v>743</v>
      </c>
      <c r="BE99" s="7">
        <v>2560</v>
      </c>
      <c r="BF99" s="7">
        <v>456</v>
      </c>
      <c r="BG99" s="7">
        <v>1638</v>
      </c>
      <c r="BH99" s="7">
        <v>1121</v>
      </c>
      <c r="BI99" s="7">
        <v>28</v>
      </c>
      <c r="BJ99" s="7">
        <v>2094</v>
      </c>
      <c r="BK99" s="7">
        <v>1149</v>
      </c>
      <c r="BL99" s="7">
        <v>3243</v>
      </c>
      <c r="BM99" s="7">
        <v>0</v>
      </c>
      <c r="BN99" s="7">
        <v>2402</v>
      </c>
      <c r="BO99" s="7">
        <v>2032</v>
      </c>
      <c r="BP99" s="7">
        <v>117</v>
      </c>
      <c r="BQ99" s="7">
        <v>2402</v>
      </c>
      <c r="BR99" s="7">
        <v>2149</v>
      </c>
      <c r="BS99" s="7">
        <v>4551</v>
      </c>
      <c r="BT99" s="7">
        <v>2</v>
      </c>
      <c r="BU99" s="7">
        <v>1980</v>
      </c>
      <c r="BV99" s="7">
        <v>4778</v>
      </c>
      <c r="BW99" s="7">
        <v>1620</v>
      </c>
      <c r="BX99" s="7">
        <v>1982</v>
      </c>
      <c r="BY99" s="7">
        <v>6398</v>
      </c>
      <c r="BZ99" s="7">
        <v>8380</v>
      </c>
      <c r="CA99" s="7">
        <v>0</v>
      </c>
      <c r="CB99" s="7">
        <v>1851</v>
      </c>
      <c r="CC99" s="7">
        <v>2176</v>
      </c>
      <c r="CD99" s="7">
        <v>174</v>
      </c>
      <c r="CE99" s="7">
        <v>1851</v>
      </c>
      <c r="CF99" s="7">
        <v>2350</v>
      </c>
      <c r="CG99" s="7">
        <v>4201</v>
      </c>
      <c r="CH99" s="7">
        <v>353</v>
      </c>
      <c r="CI99" s="7">
        <v>6136</v>
      </c>
      <c r="CJ99" s="7">
        <v>2813</v>
      </c>
      <c r="CK99" s="7">
        <v>1793</v>
      </c>
      <c r="CL99" s="7">
        <v>6489</v>
      </c>
      <c r="CM99" s="7">
        <v>4606</v>
      </c>
      <c r="CN99" s="7">
        <v>11095</v>
      </c>
      <c r="CO99" s="7">
        <v>2</v>
      </c>
      <c r="CP99" s="7">
        <v>707</v>
      </c>
      <c r="CQ99" s="7">
        <v>568</v>
      </c>
      <c r="CR99" s="7">
        <v>130</v>
      </c>
      <c r="CS99" s="7">
        <v>709</v>
      </c>
      <c r="CT99" s="7">
        <v>698</v>
      </c>
      <c r="CU99" s="7">
        <v>1407</v>
      </c>
      <c r="CV99" s="7">
        <v>0</v>
      </c>
      <c r="CW99" s="7">
        <v>1604</v>
      </c>
      <c r="CX99" s="7">
        <v>1185</v>
      </c>
      <c r="CY99" s="7">
        <v>178</v>
      </c>
      <c r="CZ99" s="7">
        <v>1604</v>
      </c>
      <c r="DA99" s="7">
        <v>1363</v>
      </c>
      <c r="DB99" s="7">
        <v>2967</v>
      </c>
      <c r="DC99" s="7">
        <v>59</v>
      </c>
      <c r="DD99" s="7">
        <v>843</v>
      </c>
      <c r="DE99" s="7">
        <v>1347</v>
      </c>
      <c r="DF99" s="7">
        <v>362</v>
      </c>
      <c r="DG99" s="7">
        <v>902</v>
      </c>
      <c r="DH99" s="7">
        <v>1709</v>
      </c>
      <c r="DI99" s="7">
        <v>2611</v>
      </c>
      <c r="DJ99" s="7">
        <v>0</v>
      </c>
      <c r="DK99" s="7">
        <v>394</v>
      </c>
      <c r="DL99" s="7">
        <v>1187</v>
      </c>
      <c r="DM99" s="7">
        <v>1352</v>
      </c>
      <c r="DN99" s="7">
        <v>394</v>
      </c>
      <c r="DO99" s="7">
        <v>2539</v>
      </c>
      <c r="DP99" s="7">
        <v>2933</v>
      </c>
      <c r="DQ99" s="7">
        <v>0</v>
      </c>
      <c r="DR99" s="7">
        <v>2642</v>
      </c>
      <c r="DS99" s="7">
        <v>2246</v>
      </c>
      <c r="DT99" s="7">
        <v>514</v>
      </c>
      <c r="DU99" s="7">
        <v>2642</v>
      </c>
      <c r="DV99" s="7">
        <v>2760</v>
      </c>
      <c r="DW99" s="7">
        <v>5402</v>
      </c>
      <c r="DX99" s="7">
        <v>0</v>
      </c>
      <c r="DY99" s="7">
        <v>752</v>
      </c>
      <c r="DZ99" s="7">
        <v>699</v>
      </c>
      <c r="EA99" s="7">
        <v>52</v>
      </c>
      <c r="EB99" s="7">
        <v>752</v>
      </c>
      <c r="EC99" s="7">
        <v>751</v>
      </c>
      <c r="ED99" s="7">
        <v>1503</v>
      </c>
      <c r="EE99" s="7">
        <v>1988</v>
      </c>
      <c r="EF99" s="7">
        <v>29304</v>
      </c>
      <c r="EG99" s="7">
        <v>40168</v>
      </c>
      <c r="EH99" s="7">
        <v>23076</v>
      </c>
      <c r="EI99" s="7">
        <v>31292</v>
      </c>
      <c r="EJ99" s="7">
        <v>63244</v>
      </c>
      <c r="EK99" s="7">
        <v>94536</v>
      </c>
      <c r="EL99" s="7">
        <v>3219</v>
      </c>
      <c r="EM99" s="7">
        <v>42950</v>
      </c>
      <c r="EN99" s="7">
        <v>52641</v>
      </c>
      <c r="EO99" s="7">
        <v>26122</v>
      </c>
      <c r="EP99" s="7">
        <v>46169</v>
      </c>
      <c r="EQ99" s="7">
        <v>78763</v>
      </c>
      <c r="ER99" s="7">
        <v>124932</v>
      </c>
      <c r="ES99" s="7">
        <v>3280</v>
      </c>
      <c r="ET99" s="7">
        <v>49140</v>
      </c>
      <c r="EU99" s="7">
        <v>59174</v>
      </c>
      <c r="EV99" s="7">
        <v>28658</v>
      </c>
      <c r="EW99" s="7">
        <v>52420</v>
      </c>
      <c r="EX99" s="7">
        <v>87832</v>
      </c>
      <c r="EY99" s="7">
        <v>140252</v>
      </c>
      <c r="EZ99" s="7">
        <v>3280</v>
      </c>
      <c r="FA99" s="7">
        <v>49892</v>
      </c>
      <c r="FB99" s="7">
        <v>59873</v>
      </c>
      <c r="FC99" s="7">
        <v>28710</v>
      </c>
      <c r="FD99" s="7">
        <v>53172</v>
      </c>
      <c r="FE99" s="7">
        <v>88583</v>
      </c>
      <c r="FF99" s="7">
        <v>141755</v>
      </c>
    </row>
    <row r="100" spans="1:167" x14ac:dyDescent="0.25">
      <c r="A100" s="34">
        <v>43009</v>
      </c>
      <c r="B100" s="7">
        <v>73</v>
      </c>
      <c r="C100" s="7">
        <v>4351</v>
      </c>
      <c r="D100" s="7">
        <v>12578</v>
      </c>
      <c r="E100" s="7">
        <v>5298</v>
      </c>
      <c r="F100" s="7">
        <v>4424</v>
      </c>
      <c r="G100" s="7">
        <v>17876</v>
      </c>
      <c r="H100" s="7">
        <v>22300</v>
      </c>
      <c r="I100" s="7">
        <v>1125</v>
      </c>
      <c r="J100" s="7">
        <v>2889</v>
      </c>
      <c r="K100" s="7">
        <v>3583</v>
      </c>
      <c r="L100" s="7">
        <v>2474</v>
      </c>
      <c r="M100" s="7">
        <v>4014</v>
      </c>
      <c r="N100" s="7">
        <v>6057</v>
      </c>
      <c r="O100" s="7">
        <v>10071</v>
      </c>
      <c r="P100" s="7">
        <v>430</v>
      </c>
      <c r="Q100" s="7">
        <v>14390</v>
      </c>
      <c r="R100" s="7">
        <v>16570</v>
      </c>
      <c r="S100" s="7">
        <v>11938</v>
      </c>
      <c r="T100" s="7">
        <v>14820</v>
      </c>
      <c r="U100" s="7">
        <v>28508</v>
      </c>
      <c r="V100" s="7">
        <v>43328</v>
      </c>
      <c r="W100" s="7">
        <v>22</v>
      </c>
      <c r="X100" s="7">
        <v>3409</v>
      </c>
      <c r="Y100" s="7">
        <v>2757</v>
      </c>
      <c r="Z100" s="7">
        <v>2053</v>
      </c>
      <c r="AA100" s="7">
        <v>3431</v>
      </c>
      <c r="AB100" s="7">
        <v>4810</v>
      </c>
      <c r="AC100" s="7">
        <v>8241</v>
      </c>
      <c r="AD100" s="7">
        <v>0</v>
      </c>
      <c r="AE100" s="7">
        <v>921</v>
      </c>
      <c r="AF100" s="7">
        <v>1337</v>
      </c>
      <c r="AG100" s="7">
        <v>111</v>
      </c>
      <c r="AH100" s="7">
        <v>921</v>
      </c>
      <c r="AI100" s="7">
        <v>1448</v>
      </c>
      <c r="AJ100" s="7">
        <v>2369</v>
      </c>
      <c r="AK100" s="7">
        <v>2</v>
      </c>
      <c r="AL100" s="7">
        <v>681</v>
      </c>
      <c r="AM100" s="7">
        <v>1140</v>
      </c>
      <c r="AN100" s="7">
        <v>229</v>
      </c>
      <c r="AO100" s="7">
        <v>683</v>
      </c>
      <c r="AP100" s="7">
        <v>1369</v>
      </c>
      <c r="AQ100" s="7">
        <v>2052</v>
      </c>
      <c r="AR100" s="7">
        <v>726</v>
      </c>
      <c r="AS100" s="7">
        <v>919</v>
      </c>
      <c r="AT100" s="7">
        <v>1418</v>
      </c>
      <c r="AU100" s="7">
        <v>269</v>
      </c>
      <c r="AV100" s="7">
        <v>1645</v>
      </c>
      <c r="AW100" s="7">
        <v>1687</v>
      </c>
      <c r="AX100" s="7">
        <v>3332</v>
      </c>
      <c r="AY100" s="7">
        <v>0</v>
      </c>
      <c r="AZ100" s="7">
        <v>1534</v>
      </c>
      <c r="BA100" s="7">
        <v>534</v>
      </c>
      <c r="BB100" s="7">
        <v>311</v>
      </c>
      <c r="BC100" s="7">
        <v>1534</v>
      </c>
      <c r="BD100" s="7">
        <v>845</v>
      </c>
      <c r="BE100" s="7">
        <v>2379</v>
      </c>
      <c r="BF100" s="7">
        <v>422</v>
      </c>
      <c r="BG100" s="7">
        <v>1552</v>
      </c>
      <c r="BH100" s="7">
        <v>928</v>
      </c>
      <c r="BI100" s="7">
        <v>28</v>
      </c>
      <c r="BJ100" s="7">
        <v>1974</v>
      </c>
      <c r="BK100" s="7">
        <v>956</v>
      </c>
      <c r="BL100" s="7">
        <v>2930</v>
      </c>
      <c r="BM100" s="7">
        <v>4</v>
      </c>
      <c r="BN100" s="7">
        <v>2600</v>
      </c>
      <c r="BO100" s="7">
        <v>2000</v>
      </c>
      <c r="BP100" s="7">
        <v>133</v>
      </c>
      <c r="BQ100" s="7">
        <v>2604</v>
      </c>
      <c r="BR100" s="7">
        <v>2133</v>
      </c>
      <c r="BS100" s="7">
        <v>4737</v>
      </c>
      <c r="BT100" s="7">
        <v>2</v>
      </c>
      <c r="BU100" s="7">
        <v>1876</v>
      </c>
      <c r="BV100" s="7">
        <v>4719</v>
      </c>
      <c r="BW100" s="7">
        <v>1625</v>
      </c>
      <c r="BX100" s="7">
        <v>1878</v>
      </c>
      <c r="BY100" s="7">
        <v>6344</v>
      </c>
      <c r="BZ100" s="7">
        <v>8222</v>
      </c>
      <c r="CA100" s="7">
        <v>0</v>
      </c>
      <c r="CB100" s="7">
        <v>1711</v>
      </c>
      <c r="CC100" s="7">
        <v>2068</v>
      </c>
      <c r="CD100" s="7">
        <v>158</v>
      </c>
      <c r="CE100" s="7">
        <v>1711</v>
      </c>
      <c r="CF100" s="7">
        <v>2226</v>
      </c>
      <c r="CG100" s="7">
        <v>3937</v>
      </c>
      <c r="CH100" s="7">
        <v>358</v>
      </c>
      <c r="CI100" s="7">
        <v>6247</v>
      </c>
      <c r="CJ100" s="7">
        <v>3086</v>
      </c>
      <c r="CK100" s="7">
        <v>1715</v>
      </c>
      <c r="CL100" s="7">
        <v>6605</v>
      </c>
      <c r="CM100" s="7">
        <v>4801</v>
      </c>
      <c r="CN100" s="7">
        <v>11406</v>
      </c>
      <c r="CO100" s="7">
        <v>0</v>
      </c>
      <c r="CP100" s="7">
        <v>620</v>
      </c>
      <c r="CQ100" s="7">
        <v>624</v>
      </c>
      <c r="CR100" s="7">
        <v>127</v>
      </c>
      <c r="CS100" s="7">
        <v>620</v>
      </c>
      <c r="CT100" s="7">
        <v>751</v>
      </c>
      <c r="CU100" s="7">
        <v>1371</v>
      </c>
      <c r="CV100" s="7">
        <v>0</v>
      </c>
      <c r="CW100" s="7">
        <v>1208</v>
      </c>
      <c r="CX100" s="7">
        <v>1141</v>
      </c>
      <c r="CY100" s="7">
        <v>192</v>
      </c>
      <c r="CZ100" s="7">
        <v>1208</v>
      </c>
      <c r="DA100" s="7">
        <v>1333</v>
      </c>
      <c r="DB100" s="7">
        <v>2541</v>
      </c>
      <c r="DC100" s="7">
        <v>50</v>
      </c>
      <c r="DD100" s="7">
        <v>818</v>
      </c>
      <c r="DE100" s="7">
        <v>1388</v>
      </c>
      <c r="DF100" s="7">
        <v>322</v>
      </c>
      <c r="DG100" s="7">
        <v>868</v>
      </c>
      <c r="DH100" s="7">
        <v>1710</v>
      </c>
      <c r="DI100" s="7">
        <v>2578</v>
      </c>
      <c r="DJ100" s="7">
        <v>481</v>
      </c>
      <c r="DK100" s="7">
        <v>650</v>
      </c>
      <c r="DL100" s="7">
        <v>1212</v>
      </c>
      <c r="DM100" s="7">
        <v>1501</v>
      </c>
      <c r="DN100" s="7">
        <v>1131</v>
      </c>
      <c r="DO100" s="7">
        <v>2713</v>
      </c>
      <c r="DP100" s="7">
        <v>3844</v>
      </c>
      <c r="DQ100" s="7">
        <v>0</v>
      </c>
      <c r="DR100" s="7">
        <v>2618</v>
      </c>
      <c r="DS100" s="7">
        <v>2298</v>
      </c>
      <c r="DT100" s="7">
        <v>504</v>
      </c>
      <c r="DU100" s="7">
        <v>2618</v>
      </c>
      <c r="DV100" s="7">
        <v>2802</v>
      </c>
      <c r="DW100" s="7">
        <v>5420</v>
      </c>
      <c r="DX100" s="7">
        <v>0</v>
      </c>
      <c r="DY100" s="7">
        <v>698</v>
      </c>
      <c r="DZ100" s="7">
        <v>685</v>
      </c>
      <c r="EA100" s="7">
        <v>52</v>
      </c>
      <c r="EB100" s="7">
        <v>698</v>
      </c>
      <c r="EC100" s="7">
        <v>737</v>
      </c>
      <c r="ED100" s="7">
        <v>1435</v>
      </c>
      <c r="EE100" s="7">
        <v>1988</v>
      </c>
      <c r="EF100" s="7">
        <v>29753</v>
      </c>
      <c r="EG100" s="7">
        <v>40536</v>
      </c>
      <c r="EH100" s="7">
        <v>23050</v>
      </c>
      <c r="EI100" s="7">
        <v>31741</v>
      </c>
      <c r="EJ100" s="7">
        <v>63586</v>
      </c>
      <c r="EK100" s="7">
        <v>95327</v>
      </c>
      <c r="EL100" s="7">
        <v>3164</v>
      </c>
      <c r="EM100" s="7">
        <v>43080</v>
      </c>
      <c r="EN100" s="7">
        <v>52718</v>
      </c>
      <c r="EO100" s="7">
        <v>26342</v>
      </c>
      <c r="EP100" s="7">
        <v>46244</v>
      </c>
      <c r="EQ100" s="7">
        <v>79060</v>
      </c>
      <c r="ER100" s="7">
        <v>125304</v>
      </c>
      <c r="ES100" s="7">
        <v>3695</v>
      </c>
      <c r="ET100" s="7">
        <v>48994</v>
      </c>
      <c r="EU100" s="7">
        <v>59381</v>
      </c>
      <c r="EV100" s="7">
        <v>28988</v>
      </c>
      <c r="EW100" s="7">
        <v>52689</v>
      </c>
      <c r="EX100" s="7">
        <v>88369</v>
      </c>
      <c r="EY100" s="7">
        <v>141058</v>
      </c>
      <c r="EZ100" s="7">
        <v>3695</v>
      </c>
      <c r="FA100" s="7">
        <v>49692</v>
      </c>
      <c r="FB100" s="7">
        <v>60066</v>
      </c>
      <c r="FC100" s="7">
        <v>29040</v>
      </c>
      <c r="FD100" s="7">
        <v>53387</v>
      </c>
      <c r="FE100" s="7">
        <v>89106</v>
      </c>
      <c r="FF100" s="7">
        <v>142493</v>
      </c>
    </row>
    <row r="101" spans="1:167" x14ac:dyDescent="0.25">
      <c r="A101" s="34">
        <v>43040</v>
      </c>
      <c r="B101" s="7">
        <v>225</v>
      </c>
      <c r="C101" s="7">
        <v>3921</v>
      </c>
      <c r="D101" s="7">
        <v>12100</v>
      </c>
      <c r="E101" s="7">
        <v>5296</v>
      </c>
      <c r="F101" s="7">
        <v>4146</v>
      </c>
      <c r="G101" s="7">
        <v>17396</v>
      </c>
      <c r="H101" s="7">
        <v>21542</v>
      </c>
      <c r="I101" s="7">
        <v>931</v>
      </c>
      <c r="J101" s="7">
        <v>2841</v>
      </c>
      <c r="K101" s="7">
        <v>3541</v>
      </c>
      <c r="L101" s="7">
        <v>2476</v>
      </c>
      <c r="M101" s="7">
        <v>3772</v>
      </c>
      <c r="N101" s="7">
        <v>6017</v>
      </c>
      <c r="O101" s="7">
        <v>9789</v>
      </c>
      <c r="P101" s="7">
        <v>409</v>
      </c>
      <c r="Q101" s="7">
        <v>15303</v>
      </c>
      <c r="R101" s="7">
        <v>16379</v>
      </c>
      <c r="S101" s="7">
        <v>12275</v>
      </c>
      <c r="T101" s="7">
        <v>15712</v>
      </c>
      <c r="U101" s="7">
        <v>28654</v>
      </c>
      <c r="V101" s="7">
        <v>44366</v>
      </c>
      <c r="W101" s="7">
        <v>102</v>
      </c>
      <c r="X101" s="7">
        <v>3739</v>
      </c>
      <c r="Y101" s="7">
        <v>2613</v>
      </c>
      <c r="Z101" s="7">
        <v>2060</v>
      </c>
      <c r="AA101" s="7">
        <v>3841</v>
      </c>
      <c r="AB101" s="7">
        <v>4673</v>
      </c>
      <c r="AC101" s="7">
        <v>8514</v>
      </c>
      <c r="AD101" s="7">
        <v>0</v>
      </c>
      <c r="AE101" s="7">
        <v>999</v>
      </c>
      <c r="AF101" s="7">
        <v>1296</v>
      </c>
      <c r="AG101" s="7">
        <v>103</v>
      </c>
      <c r="AH101" s="7">
        <v>999</v>
      </c>
      <c r="AI101" s="7">
        <v>1399</v>
      </c>
      <c r="AJ101" s="7">
        <v>2398</v>
      </c>
      <c r="AK101" s="7">
        <v>4</v>
      </c>
      <c r="AL101" s="7">
        <v>697</v>
      </c>
      <c r="AM101" s="7">
        <v>1147</v>
      </c>
      <c r="AN101" s="7">
        <v>220</v>
      </c>
      <c r="AO101" s="7">
        <v>701</v>
      </c>
      <c r="AP101" s="7">
        <v>1367</v>
      </c>
      <c r="AQ101" s="7">
        <v>2068</v>
      </c>
      <c r="AR101" s="7">
        <v>1072</v>
      </c>
      <c r="AS101" s="7">
        <v>999</v>
      </c>
      <c r="AT101" s="7">
        <v>1424</v>
      </c>
      <c r="AU101" s="7">
        <v>332</v>
      </c>
      <c r="AV101" s="7">
        <v>2071</v>
      </c>
      <c r="AW101" s="7">
        <v>1756</v>
      </c>
      <c r="AX101" s="7">
        <v>3827</v>
      </c>
      <c r="AY101" s="7">
        <v>0</v>
      </c>
      <c r="AZ101" s="7">
        <v>1686</v>
      </c>
      <c r="BA101" s="7">
        <v>556</v>
      </c>
      <c r="BB101" s="7">
        <v>301</v>
      </c>
      <c r="BC101" s="7">
        <v>1686</v>
      </c>
      <c r="BD101" s="7">
        <v>857</v>
      </c>
      <c r="BE101" s="7">
        <v>2543</v>
      </c>
      <c r="BF101" s="7">
        <v>409</v>
      </c>
      <c r="BG101" s="7">
        <v>1485</v>
      </c>
      <c r="BH101" s="7">
        <v>1089</v>
      </c>
      <c r="BI101" s="7">
        <v>28</v>
      </c>
      <c r="BJ101" s="7">
        <v>1894</v>
      </c>
      <c r="BK101" s="7">
        <v>1117</v>
      </c>
      <c r="BL101" s="7">
        <v>3011</v>
      </c>
      <c r="BM101" s="7">
        <v>3</v>
      </c>
      <c r="BN101" s="7">
        <v>2403</v>
      </c>
      <c r="BO101" s="7">
        <v>2210</v>
      </c>
      <c r="BP101" s="7">
        <v>190</v>
      </c>
      <c r="BQ101" s="7">
        <v>2406</v>
      </c>
      <c r="BR101" s="7">
        <v>2400</v>
      </c>
      <c r="BS101" s="7">
        <v>4806</v>
      </c>
      <c r="BT101" s="7">
        <v>2</v>
      </c>
      <c r="BU101" s="7">
        <v>1772</v>
      </c>
      <c r="BV101" s="7">
        <v>4586</v>
      </c>
      <c r="BW101" s="7">
        <v>1683</v>
      </c>
      <c r="BX101" s="7">
        <v>1774</v>
      </c>
      <c r="BY101" s="7">
        <v>6269</v>
      </c>
      <c r="BZ101" s="7">
        <v>8043</v>
      </c>
      <c r="CA101" s="7">
        <v>0</v>
      </c>
      <c r="CB101" s="7">
        <v>1502</v>
      </c>
      <c r="CC101" s="7">
        <v>2064</v>
      </c>
      <c r="CD101" s="7">
        <v>316</v>
      </c>
      <c r="CE101" s="7">
        <v>1502</v>
      </c>
      <c r="CF101" s="7">
        <v>2380</v>
      </c>
      <c r="CG101" s="7">
        <v>3882</v>
      </c>
      <c r="CH101" s="7">
        <v>413</v>
      </c>
      <c r="CI101" s="7">
        <v>7532</v>
      </c>
      <c r="CJ101" s="7">
        <v>3253</v>
      </c>
      <c r="CK101" s="7">
        <v>2007</v>
      </c>
      <c r="CL101" s="7">
        <v>7945</v>
      </c>
      <c r="CM101" s="7">
        <v>5260</v>
      </c>
      <c r="CN101" s="7">
        <v>13205</v>
      </c>
      <c r="CO101" s="7">
        <v>0</v>
      </c>
      <c r="CP101" s="7">
        <v>482</v>
      </c>
      <c r="CQ101" s="7">
        <v>658</v>
      </c>
      <c r="CR101" s="7">
        <v>125</v>
      </c>
      <c r="CS101" s="7">
        <v>482</v>
      </c>
      <c r="CT101" s="7">
        <v>783</v>
      </c>
      <c r="CU101" s="7">
        <v>1265</v>
      </c>
      <c r="CV101" s="7">
        <v>0</v>
      </c>
      <c r="CW101" s="7">
        <v>1085</v>
      </c>
      <c r="CX101" s="7">
        <v>995</v>
      </c>
      <c r="CY101" s="7">
        <v>198</v>
      </c>
      <c r="CZ101" s="7">
        <v>1085</v>
      </c>
      <c r="DA101" s="7">
        <v>1193</v>
      </c>
      <c r="DB101" s="7">
        <v>2278</v>
      </c>
      <c r="DC101" s="7">
        <v>114</v>
      </c>
      <c r="DD101" s="7">
        <v>829</v>
      </c>
      <c r="DE101" s="7">
        <v>1424</v>
      </c>
      <c r="DF101" s="7">
        <v>445</v>
      </c>
      <c r="DG101" s="7">
        <v>943</v>
      </c>
      <c r="DH101" s="7">
        <v>1869</v>
      </c>
      <c r="DI101" s="7">
        <v>2812</v>
      </c>
      <c r="DJ101" s="7">
        <v>311</v>
      </c>
      <c r="DK101" s="7">
        <v>677</v>
      </c>
      <c r="DL101" s="7">
        <v>1186</v>
      </c>
      <c r="DM101" s="7">
        <v>1452</v>
      </c>
      <c r="DN101" s="7">
        <v>988</v>
      </c>
      <c r="DO101" s="7">
        <v>2638</v>
      </c>
      <c r="DP101" s="7">
        <v>3626</v>
      </c>
      <c r="DQ101" s="7">
        <v>0</v>
      </c>
      <c r="DR101" s="7">
        <v>2560</v>
      </c>
      <c r="DS101" s="7">
        <v>2226</v>
      </c>
      <c r="DT101" s="7">
        <v>520</v>
      </c>
      <c r="DU101" s="7">
        <v>2560</v>
      </c>
      <c r="DV101" s="7">
        <v>2746</v>
      </c>
      <c r="DW101" s="7">
        <v>5306</v>
      </c>
      <c r="DX101" s="7">
        <v>0</v>
      </c>
      <c r="DY101" s="7">
        <v>645</v>
      </c>
      <c r="DZ101" s="7">
        <v>747</v>
      </c>
      <c r="EA101" s="7">
        <v>51</v>
      </c>
      <c r="EB101" s="7">
        <v>645</v>
      </c>
      <c r="EC101" s="7">
        <v>798</v>
      </c>
      <c r="ED101" s="7">
        <v>1443</v>
      </c>
      <c r="EE101" s="7">
        <v>1980</v>
      </c>
      <c r="EF101" s="7">
        <v>31369</v>
      </c>
      <c r="EG101" s="7">
        <v>39859</v>
      </c>
      <c r="EH101" s="7">
        <v>23737</v>
      </c>
      <c r="EI101" s="7">
        <v>33349</v>
      </c>
      <c r="EJ101" s="7">
        <v>63596</v>
      </c>
      <c r="EK101" s="7">
        <v>96945</v>
      </c>
      <c r="EL101" s="7">
        <v>3570</v>
      </c>
      <c r="EM101" s="7">
        <v>44879</v>
      </c>
      <c r="EN101" s="7">
        <v>52258</v>
      </c>
      <c r="EO101" s="7">
        <v>27287</v>
      </c>
      <c r="EP101" s="7">
        <v>48449</v>
      </c>
      <c r="EQ101" s="7">
        <v>79545</v>
      </c>
      <c r="ER101" s="7">
        <v>127994</v>
      </c>
      <c r="ES101" s="7">
        <v>3995</v>
      </c>
      <c r="ET101" s="7">
        <v>50512</v>
      </c>
      <c r="EU101" s="7">
        <v>58747</v>
      </c>
      <c r="EV101" s="7">
        <v>30027</v>
      </c>
      <c r="EW101" s="7">
        <v>54507</v>
      </c>
      <c r="EX101" s="7">
        <v>88774</v>
      </c>
      <c r="EY101" s="7">
        <v>143281</v>
      </c>
      <c r="EZ101" s="7">
        <v>3995</v>
      </c>
      <c r="FA101" s="7">
        <v>51157</v>
      </c>
      <c r="FB101" s="7">
        <v>59494</v>
      </c>
      <c r="FC101" s="7">
        <v>30078</v>
      </c>
      <c r="FD101" s="7">
        <v>55152</v>
      </c>
      <c r="FE101" s="7">
        <v>89572</v>
      </c>
      <c r="FF101" s="7">
        <v>144724</v>
      </c>
    </row>
    <row r="102" spans="1:167" x14ac:dyDescent="0.25">
      <c r="A102" s="34">
        <v>43070</v>
      </c>
      <c r="B102" s="7">
        <v>316</v>
      </c>
      <c r="C102" s="7">
        <v>3599</v>
      </c>
      <c r="D102" s="7">
        <v>11836</v>
      </c>
      <c r="E102" s="7">
        <v>5353</v>
      </c>
      <c r="F102" s="7">
        <v>3915</v>
      </c>
      <c r="G102" s="7">
        <v>17189</v>
      </c>
      <c r="H102" s="7">
        <v>21104</v>
      </c>
      <c r="I102" s="7">
        <v>958</v>
      </c>
      <c r="J102" s="7">
        <v>2809</v>
      </c>
      <c r="K102" s="7">
        <v>3349</v>
      </c>
      <c r="L102" s="7">
        <v>2752</v>
      </c>
      <c r="M102" s="7">
        <v>3767</v>
      </c>
      <c r="N102" s="7">
        <v>6101</v>
      </c>
      <c r="O102" s="7">
        <v>9868</v>
      </c>
      <c r="P102" s="7">
        <v>252</v>
      </c>
      <c r="Q102" s="7">
        <v>15117</v>
      </c>
      <c r="R102" s="7">
        <v>16132</v>
      </c>
      <c r="S102" s="7">
        <v>12292</v>
      </c>
      <c r="T102" s="7">
        <v>15369</v>
      </c>
      <c r="U102" s="7">
        <v>28424</v>
      </c>
      <c r="V102" s="7">
        <v>43793</v>
      </c>
      <c r="W102" s="7">
        <v>51</v>
      </c>
      <c r="X102" s="7">
        <v>3581</v>
      </c>
      <c r="Y102" s="7">
        <v>1988</v>
      </c>
      <c r="Z102" s="7">
        <v>1748</v>
      </c>
      <c r="AA102" s="7">
        <v>3632</v>
      </c>
      <c r="AB102" s="7">
        <v>3736</v>
      </c>
      <c r="AC102" s="7">
        <v>7368</v>
      </c>
      <c r="AD102" s="7">
        <v>0</v>
      </c>
      <c r="AE102" s="7">
        <v>1085</v>
      </c>
      <c r="AF102" s="7">
        <v>1318</v>
      </c>
      <c r="AG102" s="7">
        <v>97</v>
      </c>
      <c r="AH102" s="7">
        <v>1085</v>
      </c>
      <c r="AI102" s="7">
        <v>1415</v>
      </c>
      <c r="AJ102" s="7">
        <v>2500</v>
      </c>
      <c r="AK102" s="7">
        <v>3</v>
      </c>
      <c r="AL102" s="7">
        <v>588</v>
      </c>
      <c r="AM102" s="7">
        <v>1053</v>
      </c>
      <c r="AN102" s="7">
        <v>227</v>
      </c>
      <c r="AO102" s="7">
        <v>591</v>
      </c>
      <c r="AP102" s="7">
        <v>1280</v>
      </c>
      <c r="AQ102" s="7">
        <v>1871</v>
      </c>
      <c r="AR102" s="7">
        <v>1037</v>
      </c>
      <c r="AS102" s="7">
        <v>937</v>
      </c>
      <c r="AT102" s="7">
        <v>1268</v>
      </c>
      <c r="AU102" s="7">
        <v>314</v>
      </c>
      <c r="AV102" s="7">
        <v>1974</v>
      </c>
      <c r="AW102" s="7">
        <v>1582</v>
      </c>
      <c r="AX102" s="7">
        <v>3556</v>
      </c>
      <c r="AY102" s="7">
        <v>0</v>
      </c>
      <c r="AZ102" s="7">
        <v>1675</v>
      </c>
      <c r="BA102" s="7">
        <v>596</v>
      </c>
      <c r="BB102" s="7">
        <v>288</v>
      </c>
      <c r="BC102" s="7">
        <v>1675</v>
      </c>
      <c r="BD102" s="7">
        <v>884</v>
      </c>
      <c r="BE102" s="7">
        <v>2559</v>
      </c>
      <c r="BF102" s="7">
        <v>354</v>
      </c>
      <c r="BG102" s="7">
        <v>1556</v>
      </c>
      <c r="BH102" s="7">
        <v>1042</v>
      </c>
      <c r="BI102" s="7">
        <v>27</v>
      </c>
      <c r="BJ102" s="7">
        <v>1910</v>
      </c>
      <c r="BK102" s="7">
        <v>1069</v>
      </c>
      <c r="BL102" s="7">
        <v>2979</v>
      </c>
      <c r="BM102" s="7">
        <v>2</v>
      </c>
      <c r="BN102" s="7">
        <v>2264</v>
      </c>
      <c r="BO102" s="7">
        <v>2401</v>
      </c>
      <c r="BP102" s="7">
        <v>350</v>
      </c>
      <c r="BQ102" s="7">
        <v>2266</v>
      </c>
      <c r="BR102" s="7">
        <v>2751</v>
      </c>
      <c r="BS102" s="7">
        <v>5017</v>
      </c>
      <c r="BT102" s="7">
        <v>2</v>
      </c>
      <c r="BU102" s="7">
        <v>1681</v>
      </c>
      <c r="BV102" s="7">
        <v>4542</v>
      </c>
      <c r="BW102" s="7">
        <v>1633</v>
      </c>
      <c r="BX102" s="7">
        <v>1683</v>
      </c>
      <c r="BY102" s="7">
        <v>6175</v>
      </c>
      <c r="BZ102" s="7">
        <v>7858</v>
      </c>
      <c r="CA102" s="7">
        <v>0</v>
      </c>
      <c r="CB102" s="7">
        <v>1561</v>
      </c>
      <c r="CC102" s="7">
        <v>1988</v>
      </c>
      <c r="CD102" s="7">
        <v>301</v>
      </c>
      <c r="CE102" s="7">
        <v>1561</v>
      </c>
      <c r="CF102" s="7">
        <v>2289</v>
      </c>
      <c r="CG102" s="7">
        <v>3850</v>
      </c>
      <c r="CH102" s="7">
        <v>421</v>
      </c>
      <c r="CI102" s="7">
        <v>7259</v>
      </c>
      <c r="CJ102" s="7">
        <v>3270</v>
      </c>
      <c r="CK102" s="7">
        <v>1984</v>
      </c>
      <c r="CL102" s="7">
        <v>7680</v>
      </c>
      <c r="CM102" s="7">
        <v>5254</v>
      </c>
      <c r="CN102" s="7">
        <v>12934</v>
      </c>
      <c r="CO102" s="7">
        <v>0</v>
      </c>
      <c r="CP102" s="7">
        <v>449</v>
      </c>
      <c r="CQ102" s="7">
        <v>863</v>
      </c>
      <c r="CR102" s="7">
        <v>118</v>
      </c>
      <c r="CS102" s="7">
        <v>449</v>
      </c>
      <c r="CT102" s="7">
        <v>981</v>
      </c>
      <c r="CU102" s="7">
        <v>1430</v>
      </c>
      <c r="CV102" s="7">
        <v>0</v>
      </c>
      <c r="CW102" s="7">
        <v>1129</v>
      </c>
      <c r="CX102" s="7">
        <v>1063</v>
      </c>
      <c r="CY102" s="7">
        <v>218</v>
      </c>
      <c r="CZ102" s="7">
        <v>1129</v>
      </c>
      <c r="DA102" s="7">
        <v>1281</v>
      </c>
      <c r="DB102" s="7">
        <v>2410</v>
      </c>
      <c r="DC102" s="7">
        <v>101</v>
      </c>
      <c r="DD102" s="7">
        <v>770</v>
      </c>
      <c r="DE102" s="7">
        <v>1481</v>
      </c>
      <c r="DF102" s="7">
        <v>438</v>
      </c>
      <c r="DG102" s="7">
        <v>871</v>
      </c>
      <c r="DH102" s="7">
        <v>1919</v>
      </c>
      <c r="DI102" s="7">
        <v>2790</v>
      </c>
      <c r="DJ102" s="7">
        <v>180</v>
      </c>
      <c r="DK102" s="7">
        <v>666</v>
      </c>
      <c r="DL102" s="7">
        <v>1264</v>
      </c>
      <c r="DM102" s="7">
        <v>1524</v>
      </c>
      <c r="DN102" s="7">
        <v>846</v>
      </c>
      <c r="DO102" s="7">
        <v>2788</v>
      </c>
      <c r="DP102" s="7">
        <v>3634</v>
      </c>
      <c r="DQ102" s="7">
        <v>0</v>
      </c>
      <c r="DR102" s="7">
        <v>2361</v>
      </c>
      <c r="DS102" s="7">
        <v>2103</v>
      </c>
      <c r="DT102" s="7">
        <v>534</v>
      </c>
      <c r="DU102" s="7">
        <v>2361</v>
      </c>
      <c r="DV102" s="7">
        <v>2637</v>
      </c>
      <c r="DW102" s="7">
        <v>4998</v>
      </c>
      <c r="DX102" s="7">
        <v>0</v>
      </c>
      <c r="DY102" s="7">
        <v>608</v>
      </c>
      <c r="DZ102" s="7">
        <v>728</v>
      </c>
      <c r="EA102" s="7">
        <v>51</v>
      </c>
      <c r="EB102" s="7">
        <v>608</v>
      </c>
      <c r="EC102" s="7">
        <v>779</v>
      </c>
      <c r="ED102" s="7">
        <v>1387</v>
      </c>
      <c r="EE102" s="7">
        <v>1949</v>
      </c>
      <c r="EF102" s="7">
        <v>30465</v>
      </c>
      <c r="EG102" s="7">
        <v>39129</v>
      </c>
      <c r="EH102" s="7">
        <v>24014</v>
      </c>
      <c r="EI102" s="7">
        <v>32414</v>
      </c>
      <c r="EJ102" s="7">
        <v>63143</v>
      </c>
      <c r="EK102" s="7">
        <v>95557</v>
      </c>
      <c r="EL102" s="7">
        <v>3396</v>
      </c>
      <c r="EM102" s="7">
        <v>43712</v>
      </c>
      <c r="EN102" s="7">
        <v>50783</v>
      </c>
      <c r="EO102" s="7">
        <v>27366</v>
      </c>
      <c r="EP102" s="7">
        <v>47108</v>
      </c>
      <c r="EQ102" s="7">
        <v>78149</v>
      </c>
      <c r="ER102" s="7">
        <v>125257</v>
      </c>
      <c r="ES102" s="7">
        <v>3677</v>
      </c>
      <c r="ET102" s="7">
        <v>49087</v>
      </c>
      <c r="EU102" s="7">
        <v>57557</v>
      </c>
      <c r="EV102" s="7">
        <v>30198</v>
      </c>
      <c r="EW102" s="7">
        <v>52764</v>
      </c>
      <c r="EX102" s="7">
        <v>87755</v>
      </c>
      <c r="EY102" s="7">
        <v>140519</v>
      </c>
      <c r="EZ102" s="7">
        <v>3677</v>
      </c>
      <c r="FA102" s="7">
        <v>49695</v>
      </c>
      <c r="FB102" s="7">
        <v>58285</v>
      </c>
      <c r="FC102" s="7">
        <v>30249</v>
      </c>
      <c r="FD102" s="7">
        <v>53372</v>
      </c>
      <c r="FE102" s="7">
        <v>88534</v>
      </c>
      <c r="FF102" s="7">
        <v>141906</v>
      </c>
    </row>
    <row r="103" spans="1:167" x14ac:dyDescent="0.25">
      <c r="A103" s="34">
        <v>43101</v>
      </c>
      <c r="B103" s="7">
        <v>312</v>
      </c>
      <c r="C103" s="7">
        <v>3512</v>
      </c>
      <c r="D103" s="7">
        <v>12084</v>
      </c>
      <c r="E103" s="7">
        <v>4620</v>
      </c>
      <c r="F103" s="7">
        <v>3824</v>
      </c>
      <c r="G103" s="7">
        <v>16704</v>
      </c>
      <c r="H103" s="7">
        <v>20528</v>
      </c>
      <c r="I103" s="7">
        <v>596</v>
      </c>
      <c r="J103" s="7">
        <v>2980</v>
      </c>
      <c r="K103" s="7">
        <v>3553</v>
      </c>
      <c r="L103" s="7">
        <v>2388</v>
      </c>
      <c r="M103" s="7">
        <v>3576</v>
      </c>
      <c r="N103" s="7">
        <v>5941</v>
      </c>
      <c r="O103" s="7">
        <v>9517</v>
      </c>
      <c r="P103" s="7">
        <v>241</v>
      </c>
      <c r="Q103" s="7">
        <v>14675</v>
      </c>
      <c r="R103" s="7">
        <v>17254</v>
      </c>
      <c r="S103" s="7">
        <v>10551</v>
      </c>
      <c r="T103" s="7">
        <v>14916</v>
      </c>
      <c r="U103" s="7">
        <v>27805</v>
      </c>
      <c r="V103" s="7">
        <v>42721</v>
      </c>
      <c r="W103" s="7">
        <v>1</v>
      </c>
      <c r="X103" s="7">
        <v>4015</v>
      </c>
      <c r="Y103" s="7">
        <v>2515</v>
      </c>
      <c r="Z103" s="7">
        <v>1667</v>
      </c>
      <c r="AA103" s="7">
        <v>4016</v>
      </c>
      <c r="AB103" s="7">
        <v>4182</v>
      </c>
      <c r="AC103" s="7">
        <v>8198</v>
      </c>
      <c r="AD103" s="7">
        <v>0</v>
      </c>
      <c r="AE103" s="7">
        <v>1145</v>
      </c>
      <c r="AF103" s="7">
        <v>1350</v>
      </c>
      <c r="AG103" s="7">
        <v>84</v>
      </c>
      <c r="AH103" s="7">
        <v>1145</v>
      </c>
      <c r="AI103" s="7">
        <v>1434</v>
      </c>
      <c r="AJ103" s="7">
        <v>2579</v>
      </c>
      <c r="AK103" s="7">
        <v>0</v>
      </c>
      <c r="AL103" s="7">
        <v>641</v>
      </c>
      <c r="AM103" s="7">
        <v>1411</v>
      </c>
      <c r="AN103" s="7">
        <v>201</v>
      </c>
      <c r="AO103" s="7">
        <v>641</v>
      </c>
      <c r="AP103" s="7">
        <v>1612</v>
      </c>
      <c r="AQ103" s="7">
        <v>2253</v>
      </c>
      <c r="AR103" s="7">
        <v>1004</v>
      </c>
      <c r="AS103" s="7">
        <v>879</v>
      </c>
      <c r="AT103" s="7">
        <v>1139</v>
      </c>
      <c r="AU103" s="7">
        <v>297</v>
      </c>
      <c r="AV103" s="7">
        <v>1883</v>
      </c>
      <c r="AW103" s="7">
        <v>1436</v>
      </c>
      <c r="AX103" s="7">
        <v>3319</v>
      </c>
      <c r="AY103" s="7">
        <v>0</v>
      </c>
      <c r="AZ103" s="7">
        <v>2021</v>
      </c>
      <c r="BA103" s="7">
        <v>648</v>
      </c>
      <c r="BB103" s="7">
        <v>248</v>
      </c>
      <c r="BC103" s="7">
        <v>2021</v>
      </c>
      <c r="BD103" s="7">
        <v>896</v>
      </c>
      <c r="BE103" s="7">
        <v>2917</v>
      </c>
      <c r="BF103" s="7">
        <v>846</v>
      </c>
      <c r="BG103" s="7">
        <v>1596</v>
      </c>
      <c r="BH103" s="7">
        <v>1068</v>
      </c>
      <c r="BI103" s="7">
        <v>75</v>
      </c>
      <c r="BJ103" s="7">
        <v>2442</v>
      </c>
      <c r="BK103" s="7">
        <v>1143</v>
      </c>
      <c r="BL103" s="7">
        <v>3585</v>
      </c>
      <c r="BM103" s="7">
        <v>2</v>
      </c>
      <c r="BN103" s="7">
        <v>2369</v>
      </c>
      <c r="BO103" s="7">
        <v>2536</v>
      </c>
      <c r="BP103" s="7">
        <v>302</v>
      </c>
      <c r="BQ103" s="7">
        <v>2371</v>
      </c>
      <c r="BR103" s="7">
        <v>2838</v>
      </c>
      <c r="BS103" s="7">
        <v>5209</v>
      </c>
      <c r="BT103" s="7">
        <v>2</v>
      </c>
      <c r="BU103" s="7">
        <v>1632</v>
      </c>
      <c r="BV103" s="7">
        <v>4605</v>
      </c>
      <c r="BW103" s="7">
        <v>1507</v>
      </c>
      <c r="BX103" s="7">
        <v>1634</v>
      </c>
      <c r="BY103" s="7">
        <v>6112</v>
      </c>
      <c r="BZ103" s="7">
        <v>7746</v>
      </c>
      <c r="CA103" s="7">
        <v>0</v>
      </c>
      <c r="CB103" s="7">
        <v>1287</v>
      </c>
      <c r="CC103" s="7">
        <v>2031</v>
      </c>
      <c r="CD103" s="7">
        <v>142</v>
      </c>
      <c r="CE103" s="7">
        <v>1287</v>
      </c>
      <c r="CF103" s="7">
        <v>2173</v>
      </c>
      <c r="CG103" s="7">
        <v>3460</v>
      </c>
      <c r="CH103" s="7">
        <v>466</v>
      </c>
      <c r="CI103" s="7">
        <v>7030</v>
      </c>
      <c r="CJ103" s="7">
        <v>3306</v>
      </c>
      <c r="CK103" s="7">
        <v>1922</v>
      </c>
      <c r="CL103" s="7">
        <v>7496</v>
      </c>
      <c r="CM103" s="7">
        <v>5228</v>
      </c>
      <c r="CN103" s="7">
        <v>12724</v>
      </c>
      <c r="CO103" s="7">
        <v>0</v>
      </c>
      <c r="CP103" s="7">
        <v>463</v>
      </c>
      <c r="CQ103" s="7">
        <v>826</v>
      </c>
      <c r="CR103" s="7">
        <v>93</v>
      </c>
      <c r="CS103" s="7">
        <v>463</v>
      </c>
      <c r="CT103" s="7">
        <v>919</v>
      </c>
      <c r="CU103" s="7">
        <v>1382</v>
      </c>
      <c r="CV103" s="7">
        <v>0</v>
      </c>
      <c r="CW103" s="7">
        <v>833</v>
      </c>
      <c r="CX103" s="7">
        <v>926</v>
      </c>
      <c r="CY103" s="7">
        <v>216</v>
      </c>
      <c r="CZ103" s="7">
        <v>833</v>
      </c>
      <c r="DA103" s="7">
        <v>1142</v>
      </c>
      <c r="DB103" s="7">
        <v>1975</v>
      </c>
      <c r="DC103" s="7">
        <v>89</v>
      </c>
      <c r="DD103" s="7">
        <v>777</v>
      </c>
      <c r="DE103" s="7">
        <v>1467</v>
      </c>
      <c r="DF103" s="7">
        <v>419</v>
      </c>
      <c r="DG103" s="7">
        <v>866</v>
      </c>
      <c r="DH103" s="7">
        <v>1886</v>
      </c>
      <c r="DI103" s="7">
        <v>2752</v>
      </c>
      <c r="DJ103" s="7">
        <v>0</v>
      </c>
      <c r="DK103" s="7">
        <v>537</v>
      </c>
      <c r="DL103" s="7">
        <v>1228</v>
      </c>
      <c r="DM103" s="7">
        <v>1339</v>
      </c>
      <c r="DN103" s="7">
        <v>537</v>
      </c>
      <c r="DO103" s="7">
        <v>2567</v>
      </c>
      <c r="DP103" s="7">
        <v>3104</v>
      </c>
      <c r="DQ103" s="7">
        <v>0</v>
      </c>
      <c r="DR103" s="7">
        <v>2451</v>
      </c>
      <c r="DS103" s="7">
        <v>1907</v>
      </c>
      <c r="DT103" s="7">
        <v>458</v>
      </c>
      <c r="DU103" s="7">
        <v>2451</v>
      </c>
      <c r="DV103" s="7">
        <v>2365</v>
      </c>
      <c r="DW103" s="7">
        <v>4816</v>
      </c>
      <c r="DX103" s="7">
        <v>0</v>
      </c>
      <c r="DY103" s="7">
        <v>580</v>
      </c>
      <c r="DZ103" s="7">
        <v>716</v>
      </c>
      <c r="EA103" s="7">
        <v>41</v>
      </c>
      <c r="EB103" s="7">
        <v>580</v>
      </c>
      <c r="EC103" s="7">
        <v>757</v>
      </c>
      <c r="ED103" s="7">
        <v>1337</v>
      </c>
      <c r="EE103" s="7">
        <v>1617</v>
      </c>
      <c r="EF103" s="7">
        <v>29829</v>
      </c>
      <c r="EG103" s="7">
        <v>40802</v>
      </c>
      <c r="EH103" s="7">
        <v>20988</v>
      </c>
      <c r="EI103" s="7">
        <v>31446</v>
      </c>
      <c r="EJ103" s="7">
        <v>61790</v>
      </c>
      <c r="EK103" s="7">
        <v>93236</v>
      </c>
      <c r="EL103" s="7">
        <v>3470</v>
      </c>
      <c r="EM103" s="7">
        <v>43782</v>
      </c>
      <c r="EN103" s="7">
        <v>53500</v>
      </c>
      <c r="EO103" s="7">
        <v>24004</v>
      </c>
      <c r="EP103" s="7">
        <v>47252</v>
      </c>
      <c r="EQ103" s="7">
        <v>77504</v>
      </c>
      <c r="ER103" s="7">
        <v>124756</v>
      </c>
      <c r="ES103" s="7">
        <v>3559</v>
      </c>
      <c r="ET103" s="7">
        <v>48843</v>
      </c>
      <c r="EU103" s="7">
        <v>59854</v>
      </c>
      <c r="EV103" s="7">
        <v>26529</v>
      </c>
      <c r="EW103" s="7">
        <v>52402</v>
      </c>
      <c r="EX103" s="7">
        <v>86383</v>
      </c>
      <c r="EY103" s="7">
        <v>138785</v>
      </c>
      <c r="EZ103" s="7">
        <v>3559</v>
      </c>
      <c r="FA103" s="7">
        <v>49423</v>
      </c>
      <c r="FB103" s="7">
        <v>60570</v>
      </c>
      <c r="FC103" s="7">
        <v>26570</v>
      </c>
      <c r="FD103" s="7">
        <v>52982</v>
      </c>
      <c r="FE103" s="7">
        <v>87140</v>
      </c>
      <c r="FF103" s="7">
        <v>140122</v>
      </c>
    </row>
    <row r="104" spans="1:167" x14ac:dyDescent="0.25">
      <c r="A104" s="34">
        <v>43132</v>
      </c>
      <c r="B104" s="7">
        <v>333</v>
      </c>
      <c r="C104" s="7">
        <v>3996</v>
      </c>
      <c r="D104" s="7">
        <v>12388</v>
      </c>
      <c r="E104" s="7">
        <v>4781</v>
      </c>
      <c r="F104" s="7">
        <v>4329</v>
      </c>
      <c r="G104" s="7">
        <v>17169</v>
      </c>
      <c r="H104" s="7">
        <v>21498</v>
      </c>
      <c r="I104" s="7">
        <v>369</v>
      </c>
      <c r="J104" s="7">
        <v>2784</v>
      </c>
      <c r="K104" s="7">
        <v>3404</v>
      </c>
      <c r="L104" s="7">
        <v>2286</v>
      </c>
      <c r="M104" s="7">
        <v>3153</v>
      </c>
      <c r="N104" s="7">
        <v>5690</v>
      </c>
      <c r="O104" s="7">
        <v>8843</v>
      </c>
      <c r="P104" s="7">
        <v>185</v>
      </c>
      <c r="Q104" s="7">
        <v>16378</v>
      </c>
      <c r="R104" s="7">
        <v>17010</v>
      </c>
      <c r="S104" s="7">
        <v>10498</v>
      </c>
      <c r="T104" s="7">
        <v>16563</v>
      </c>
      <c r="U104" s="7">
        <v>27508</v>
      </c>
      <c r="V104" s="7">
        <v>44071</v>
      </c>
      <c r="W104" s="7">
        <v>1</v>
      </c>
      <c r="X104" s="7">
        <v>4033</v>
      </c>
      <c r="Y104" s="7">
        <v>2576</v>
      </c>
      <c r="Z104" s="7">
        <v>1836</v>
      </c>
      <c r="AA104" s="7">
        <v>4034</v>
      </c>
      <c r="AB104" s="7">
        <v>4412</v>
      </c>
      <c r="AC104" s="7">
        <v>8446</v>
      </c>
      <c r="AD104" s="7">
        <v>0</v>
      </c>
      <c r="AE104" s="7">
        <v>1198</v>
      </c>
      <c r="AF104" s="7">
        <v>1381</v>
      </c>
      <c r="AG104" s="7">
        <v>83</v>
      </c>
      <c r="AH104" s="7">
        <v>1198</v>
      </c>
      <c r="AI104" s="7">
        <v>1464</v>
      </c>
      <c r="AJ104" s="7">
        <v>2662</v>
      </c>
      <c r="AK104" s="7">
        <v>0</v>
      </c>
      <c r="AL104" s="7">
        <v>527</v>
      </c>
      <c r="AM104" s="7">
        <v>1375</v>
      </c>
      <c r="AN104" s="7">
        <v>223</v>
      </c>
      <c r="AO104" s="7">
        <v>527</v>
      </c>
      <c r="AP104" s="7">
        <v>1598</v>
      </c>
      <c r="AQ104" s="7">
        <v>2125</v>
      </c>
      <c r="AR104" s="7">
        <v>677</v>
      </c>
      <c r="AS104" s="7">
        <v>842</v>
      </c>
      <c r="AT104" s="7">
        <v>1067</v>
      </c>
      <c r="AU104" s="7">
        <v>279</v>
      </c>
      <c r="AV104" s="7">
        <v>1519</v>
      </c>
      <c r="AW104" s="7">
        <v>1346</v>
      </c>
      <c r="AX104" s="7">
        <v>2865</v>
      </c>
      <c r="AY104" s="7">
        <v>0</v>
      </c>
      <c r="AZ104" s="7">
        <v>2091</v>
      </c>
      <c r="BA104" s="7">
        <v>642</v>
      </c>
      <c r="BB104" s="7">
        <v>261</v>
      </c>
      <c r="BC104" s="7">
        <v>2091</v>
      </c>
      <c r="BD104" s="7">
        <v>903</v>
      </c>
      <c r="BE104" s="7">
        <v>2994</v>
      </c>
      <c r="BF104" s="7">
        <v>573</v>
      </c>
      <c r="BG104" s="7">
        <v>1576</v>
      </c>
      <c r="BH104" s="7">
        <v>1079</v>
      </c>
      <c r="BI104" s="7">
        <v>54</v>
      </c>
      <c r="BJ104" s="7">
        <v>2149</v>
      </c>
      <c r="BK104" s="7">
        <v>1133</v>
      </c>
      <c r="BL104" s="7">
        <v>3282</v>
      </c>
      <c r="BM104" s="7">
        <v>2</v>
      </c>
      <c r="BN104" s="7">
        <v>2373</v>
      </c>
      <c r="BO104" s="7">
        <v>2452</v>
      </c>
      <c r="BP104" s="7">
        <v>354</v>
      </c>
      <c r="BQ104" s="7">
        <v>2375</v>
      </c>
      <c r="BR104" s="7">
        <v>2806</v>
      </c>
      <c r="BS104" s="7">
        <v>5181</v>
      </c>
      <c r="BT104" s="7">
        <v>2</v>
      </c>
      <c r="BU104" s="7">
        <v>1716</v>
      </c>
      <c r="BV104" s="7">
        <v>4693</v>
      </c>
      <c r="BW104" s="7">
        <v>1488</v>
      </c>
      <c r="BX104" s="7">
        <v>1718</v>
      </c>
      <c r="BY104" s="7">
        <v>6181</v>
      </c>
      <c r="BZ104" s="7">
        <v>7899</v>
      </c>
      <c r="CA104" s="7">
        <v>0</v>
      </c>
      <c r="CB104" s="7">
        <v>1371</v>
      </c>
      <c r="CC104" s="7">
        <v>2246</v>
      </c>
      <c r="CD104" s="7">
        <v>138</v>
      </c>
      <c r="CE104" s="7">
        <v>1371</v>
      </c>
      <c r="CF104" s="7">
        <v>2384</v>
      </c>
      <c r="CG104" s="7">
        <v>3755</v>
      </c>
      <c r="CH104" s="7">
        <v>504</v>
      </c>
      <c r="CI104" s="7">
        <v>6875</v>
      </c>
      <c r="CJ104" s="7">
        <v>3239</v>
      </c>
      <c r="CK104" s="7">
        <v>2105</v>
      </c>
      <c r="CL104" s="7">
        <v>7379</v>
      </c>
      <c r="CM104" s="7">
        <v>5344</v>
      </c>
      <c r="CN104" s="7">
        <v>12723</v>
      </c>
      <c r="CO104" s="7">
        <v>0</v>
      </c>
      <c r="CP104" s="7">
        <v>442</v>
      </c>
      <c r="CQ104" s="7">
        <v>788</v>
      </c>
      <c r="CR104" s="7">
        <v>88</v>
      </c>
      <c r="CS104" s="7">
        <v>442</v>
      </c>
      <c r="CT104" s="7">
        <v>876</v>
      </c>
      <c r="CU104" s="7">
        <v>1318</v>
      </c>
      <c r="CV104" s="7">
        <v>0</v>
      </c>
      <c r="CW104" s="7">
        <v>808</v>
      </c>
      <c r="CX104" s="7">
        <v>900</v>
      </c>
      <c r="CY104" s="7">
        <v>185</v>
      </c>
      <c r="CZ104" s="7">
        <v>808</v>
      </c>
      <c r="DA104" s="7">
        <v>1085</v>
      </c>
      <c r="DB104" s="7">
        <v>1893</v>
      </c>
      <c r="DC104" s="7">
        <v>75</v>
      </c>
      <c r="DD104" s="7">
        <v>945</v>
      </c>
      <c r="DE104" s="7">
        <v>1113</v>
      </c>
      <c r="DF104" s="7">
        <v>428</v>
      </c>
      <c r="DG104" s="7">
        <v>1020</v>
      </c>
      <c r="DH104" s="7">
        <v>1541</v>
      </c>
      <c r="DI104" s="7">
        <v>2561</v>
      </c>
      <c r="DJ104" s="7">
        <v>0</v>
      </c>
      <c r="DK104" s="7">
        <v>486</v>
      </c>
      <c r="DL104" s="7">
        <v>1173</v>
      </c>
      <c r="DM104" s="7">
        <v>1278</v>
      </c>
      <c r="DN104" s="7">
        <v>486</v>
      </c>
      <c r="DO104" s="7">
        <v>2451</v>
      </c>
      <c r="DP104" s="7">
        <v>2937</v>
      </c>
      <c r="DQ104" s="7">
        <v>0</v>
      </c>
      <c r="DR104" s="7">
        <v>2317</v>
      </c>
      <c r="DS104" s="7">
        <v>1796</v>
      </c>
      <c r="DT104" s="7">
        <v>452</v>
      </c>
      <c r="DU104" s="7">
        <v>2317</v>
      </c>
      <c r="DV104" s="7">
        <v>2248</v>
      </c>
      <c r="DW104" s="7">
        <v>4565</v>
      </c>
      <c r="DX104" s="7">
        <v>0</v>
      </c>
      <c r="DY104" s="7">
        <v>971</v>
      </c>
      <c r="DZ104" s="7">
        <v>773</v>
      </c>
      <c r="EA104" s="7">
        <v>38</v>
      </c>
      <c r="EB104" s="7">
        <v>971</v>
      </c>
      <c r="EC104" s="7">
        <v>811</v>
      </c>
      <c r="ED104" s="7">
        <v>1782</v>
      </c>
      <c r="EE104" s="7">
        <v>1393</v>
      </c>
      <c r="EF104" s="7">
        <v>31749</v>
      </c>
      <c r="EG104" s="7">
        <v>40734</v>
      </c>
      <c r="EH104" s="7">
        <v>21158</v>
      </c>
      <c r="EI104" s="7">
        <v>33142</v>
      </c>
      <c r="EJ104" s="7">
        <v>61892</v>
      </c>
      <c r="EK104" s="7">
        <v>95034</v>
      </c>
      <c r="EL104" s="7">
        <v>2646</v>
      </c>
      <c r="EM104" s="7">
        <v>45760</v>
      </c>
      <c r="EN104" s="7">
        <v>53552</v>
      </c>
      <c r="EO104" s="7">
        <v>24386</v>
      </c>
      <c r="EP104" s="7">
        <v>48406</v>
      </c>
      <c r="EQ104" s="7">
        <v>77938</v>
      </c>
      <c r="ER104" s="7">
        <v>126344</v>
      </c>
      <c r="ES104" s="7">
        <v>2721</v>
      </c>
      <c r="ET104" s="7">
        <v>50758</v>
      </c>
      <c r="EU104" s="7">
        <v>59322</v>
      </c>
      <c r="EV104" s="7">
        <v>26817</v>
      </c>
      <c r="EW104" s="7">
        <v>53479</v>
      </c>
      <c r="EX104" s="7">
        <v>86139</v>
      </c>
      <c r="EY104" s="7">
        <v>139618</v>
      </c>
      <c r="EZ104" s="7">
        <v>2721</v>
      </c>
      <c r="FA104" s="7">
        <v>51729</v>
      </c>
      <c r="FB104" s="7">
        <v>60095</v>
      </c>
      <c r="FC104" s="7">
        <v>26855</v>
      </c>
      <c r="FD104" s="7">
        <v>54450</v>
      </c>
      <c r="FE104" s="7">
        <v>86950</v>
      </c>
      <c r="FF104" s="7">
        <v>141400</v>
      </c>
    </row>
    <row r="105" spans="1:167" x14ac:dyDescent="0.25">
      <c r="A105" s="34">
        <v>43160</v>
      </c>
      <c r="B105" s="7">
        <v>327</v>
      </c>
      <c r="C105" s="7">
        <v>5110</v>
      </c>
      <c r="D105" s="7">
        <v>13161</v>
      </c>
      <c r="E105" s="7">
        <v>4966</v>
      </c>
      <c r="F105" s="7">
        <v>5437</v>
      </c>
      <c r="G105" s="7">
        <v>18127</v>
      </c>
      <c r="H105" s="7">
        <v>23564</v>
      </c>
      <c r="I105" s="7">
        <v>1294</v>
      </c>
      <c r="J105" s="7">
        <v>2649</v>
      </c>
      <c r="K105" s="7">
        <v>3425</v>
      </c>
      <c r="L105" s="7">
        <v>2251</v>
      </c>
      <c r="M105" s="7">
        <v>3943</v>
      </c>
      <c r="N105" s="7">
        <v>5676</v>
      </c>
      <c r="O105" s="7">
        <v>9619</v>
      </c>
      <c r="P105" s="7">
        <v>177</v>
      </c>
      <c r="Q105" s="7">
        <v>14741</v>
      </c>
      <c r="R105" s="7">
        <v>16552</v>
      </c>
      <c r="S105" s="7">
        <v>10096</v>
      </c>
      <c r="T105" s="7">
        <v>14918</v>
      </c>
      <c r="U105" s="7">
        <v>26648</v>
      </c>
      <c r="V105" s="7">
        <v>41566</v>
      </c>
      <c r="W105" s="7">
        <v>3</v>
      </c>
      <c r="X105" s="7">
        <v>4240</v>
      </c>
      <c r="Y105" s="7">
        <v>2446</v>
      </c>
      <c r="Z105" s="7">
        <v>1804</v>
      </c>
      <c r="AA105" s="7">
        <v>4243</v>
      </c>
      <c r="AB105" s="7">
        <v>4250</v>
      </c>
      <c r="AC105" s="7">
        <v>8493</v>
      </c>
      <c r="AD105" s="7">
        <v>0</v>
      </c>
      <c r="AE105" s="7">
        <v>1205</v>
      </c>
      <c r="AF105" s="7">
        <v>1376</v>
      </c>
      <c r="AG105" s="7">
        <v>89</v>
      </c>
      <c r="AH105" s="7">
        <v>1205</v>
      </c>
      <c r="AI105" s="7">
        <v>1465</v>
      </c>
      <c r="AJ105" s="7">
        <v>2670</v>
      </c>
      <c r="AK105" s="7">
        <v>0</v>
      </c>
      <c r="AL105" s="7">
        <v>512</v>
      </c>
      <c r="AM105" s="7">
        <v>1456</v>
      </c>
      <c r="AN105" s="7">
        <v>221</v>
      </c>
      <c r="AO105" s="7">
        <v>512</v>
      </c>
      <c r="AP105" s="7">
        <v>1677</v>
      </c>
      <c r="AQ105" s="7">
        <v>2189</v>
      </c>
      <c r="AR105" s="7">
        <v>664</v>
      </c>
      <c r="AS105" s="7">
        <v>835</v>
      </c>
      <c r="AT105" s="7">
        <v>999</v>
      </c>
      <c r="AU105" s="7">
        <v>269</v>
      </c>
      <c r="AV105" s="7">
        <v>1499</v>
      </c>
      <c r="AW105" s="7">
        <v>1268</v>
      </c>
      <c r="AX105" s="7">
        <v>2767</v>
      </c>
      <c r="AY105" s="7">
        <v>0</v>
      </c>
      <c r="AZ105" s="7">
        <v>2084</v>
      </c>
      <c r="BA105" s="7">
        <v>726</v>
      </c>
      <c r="BB105" s="7">
        <v>258</v>
      </c>
      <c r="BC105" s="7">
        <v>2084</v>
      </c>
      <c r="BD105" s="7">
        <v>984</v>
      </c>
      <c r="BE105" s="7">
        <v>3068</v>
      </c>
      <c r="BF105" s="7">
        <v>497</v>
      </c>
      <c r="BG105" s="7">
        <v>1411</v>
      </c>
      <c r="BH105" s="7">
        <v>1052</v>
      </c>
      <c r="BI105" s="7">
        <v>58</v>
      </c>
      <c r="BJ105" s="7">
        <v>1908</v>
      </c>
      <c r="BK105" s="7">
        <v>1110</v>
      </c>
      <c r="BL105" s="7">
        <v>3018</v>
      </c>
      <c r="BM105" s="7">
        <v>2</v>
      </c>
      <c r="BN105" s="7">
        <v>2456</v>
      </c>
      <c r="BO105" s="7">
        <v>2426</v>
      </c>
      <c r="BP105" s="7">
        <v>399</v>
      </c>
      <c r="BQ105" s="7">
        <v>2458</v>
      </c>
      <c r="BR105" s="7">
        <v>2825</v>
      </c>
      <c r="BS105" s="7">
        <v>5283</v>
      </c>
      <c r="BT105" s="7">
        <v>2</v>
      </c>
      <c r="BU105" s="7">
        <v>1635</v>
      </c>
      <c r="BV105" s="7">
        <v>4609</v>
      </c>
      <c r="BW105" s="7">
        <v>1475</v>
      </c>
      <c r="BX105" s="7">
        <v>1637</v>
      </c>
      <c r="BY105" s="7">
        <v>6084</v>
      </c>
      <c r="BZ105" s="7">
        <v>7721</v>
      </c>
      <c r="CA105" s="7">
        <v>17</v>
      </c>
      <c r="CB105" s="7">
        <v>1805</v>
      </c>
      <c r="CC105" s="7">
        <v>2049</v>
      </c>
      <c r="CD105" s="7">
        <v>111</v>
      </c>
      <c r="CE105" s="7">
        <v>1822</v>
      </c>
      <c r="CF105" s="7">
        <v>2160</v>
      </c>
      <c r="CG105" s="7">
        <v>3982</v>
      </c>
      <c r="CH105" s="7">
        <v>515</v>
      </c>
      <c r="CI105" s="7">
        <v>7573</v>
      </c>
      <c r="CJ105" s="7">
        <v>3042</v>
      </c>
      <c r="CK105" s="7">
        <v>2124</v>
      </c>
      <c r="CL105" s="7">
        <v>8088</v>
      </c>
      <c r="CM105" s="7">
        <v>5166</v>
      </c>
      <c r="CN105" s="7">
        <v>13254</v>
      </c>
      <c r="CO105" s="7">
        <v>0</v>
      </c>
      <c r="CP105" s="7">
        <v>469</v>
      </c>
      <c r="CQ105" s="7">
        <v>802</v>
      </c>
      <c r="CR105" s="7">
        <v>86</v>
      </c>
      <c r="CS105" s="7">
        <v>469</v>
      </c>
      <c r="CT105" s="7">
        <v>888</v>
      </c>
      <c r="CU105" s="7">
        <v>1357</v>
      </c>
      <c r="CV105" s="7">
        <v>0</v>
      </c>
      <c r="CW105" s="7">
        <v>827</v>
      </c>
      <c r="CX105" s="7">
        <v>918</v>
      </c>
      <c r="CY105" s="7">
        <v>171</v>
      </c>
      <c r="CZ105" s="7">
        <v>827</v>
      </c>
      <c r="DA105" s="7">
        <v>1089</v>
      </c>
      <c r="DB105" s="7">
        <v>1916</v>
      </c>
      <c r="DC105" s="7">
        <v>64</v>
      </c>
      <c r="DD105" s="7">
        <v>980</v>
      </c>
      <c r="DE105" s="7">
        <v>1134</v>
      </c>
      <c r="DF105" s="7">
        <v>400</v>
      </c>
      <c r="DG105" s="7">
        <v>1044</v>
      </c>
      <c r="DH105" s="7">
        <v>1534</v>
      </c>
      <c r="DI105" s="7">
        <v>2578</v>
      </c>
      <c r="DJ105" s="7">
        <v>0</v>
      </c>
      <c r="DK105" s="7">
        <v>458</v>
      </c>
      <c r="DL105" s="7">
        <v>1213</v>
      </c>
      <c r="DM105" s="7">
        <v>1334</v>
      </c>
      <c r="DN105" s="7">
        <v>458</v>
      </c>
      <c r="DO105" s="7">
        <v>2547</v>
      </c>
      <c r="DP105" s="7">
        <v>3005</v>
      </c>
      <c r="DQ105" s="7">
        <v>2</v>
      </c>
      <c r="DR105" s="7">
        <v>1321</v>
      </c>
      <c r="DS105" s="7">
        <v>1691</v>
      </c>
      <c r="DT105" s="7">
        <v>478</v>
      </c>
      <c r="DU105" s="7">
        <v>1323</v>
      </c>
      <c r="DV105" s="7">
        <v>2169</v>
      </c>
      <c r="DW105" s="7">
        <v>3492</v>
      </c>
      <c r="DX105" s="7">
        <v>0</v>
      </c>
      <c r="DY105" s="7">
        <v>938</v>
      </c>
      <c r="DZ105" s="7">
        <v>739</v>
      </c>
      <c r="EA105" s="7">
        <v>34</v>
      </c>
      <c r="EB105" s="7">
        <v>938</v>
      </c>
      <c r="EC105" s="7">
        <v>773</v>
      </c>
      <c r="ED105" s="7">
        <v>1711</v>
      </c>
      <c r="EE105" s="7">
        <v>2315</v>
      </c>
      <c r="EF105" s="7">
        <v>31708</v>
      </c>
      <c r="EG105" s="7">
        <v>40789</v>
      </c>
      <c r="EH105" s="7">
        <v>20912</v>
      </c>
      <c r="EI105" s="7">
        <v>34023</v>
      </c>
      <c r="EJ105" s="7">
        <v>61701</v>
      </c>
      <c r="EK105" s="7">
        <v>95724</v>
      </c>
      <c r="EL105" s="7">
        <v>3498</v>
      </c>
      <c r="EM105" s="7">
        <v>46256</v>
      </c>
      <c r="EN105" s="7">
        <v>53319</v>
      </c>
      <c r="EO105" s="7">
        <v>24121</v>
      </c>
      <c r="EP105" s="7">
        <v>49754</v>
      </c>
      <c r="EQ105" s="7">
        <v>77440</v>
      </c>
      <c r="ER105" s="7">
        <v>127194</v>
      </c>
      <c r="ES105" s="7">
        <v>3564</v>
      </c>
      <c r="ET105" s="7">
        <v>50311</v>
      </c>
      <c r="EU105" s="7">
        <v>59077</v>
      </c>
      <c r="EV105" s="7">
        <v>26590</v>
      </c>
      <c r="EW105" s="7">
        <v>53875</v>
      </c>
      <c r="EX105" s="7">
        <v>85667</v>
      </c>
      <c r="EY105" s="7">
        <v>139542</v>
      </c>
      <c r="EZ105" s="7">
        <v>3564</v>
      </c>
      <c r="FA105" s="7">
        <v>51249</v>
      </c>
      <c r="FB105" s="7">
        <v>59816</v>
      </c>
      <c r="FC105" s="7">
        <v>26624</v>
      </c>
      <c r="FD105" s="7">
        <v>54813</v>
      </c>
      <c r="FE105" s="7">
        <v>86440</v>
      </c>
      <c r="FF105" s="7">
        <v>141253</v>
      </c>
    </row>
    <row r="106" spans="1:167" x14ac:dyDescent="0.25">
      <c r="A106" s="34">
        <v>43191</v>
      </c>
      <c r="B106" s="7">
        <v>324</v>
      </c>
      <c r="C106" s="7">
        <v>4761</v>
      </c>
      <c r="D106" s="7">
        <v>12762</v>
      </c>
      <c r="E106" s="7">
        <v>4937</v>
      </c>
      <c r="F106" s="7">
        <v>5085</v>
      </c>
      <c r="G106" s="7">
        <v>17699</v>
      </c>
      <c r="H106" s="7">
        <v>22784</v>
      </c>
      <c r="I106" s="7">
        <v>1891</v>
      </c>
      <c r="J106" s="7">
        <v>2795</v>
      </c>
      <c r="K106" s="7">
        <v>3515</v>
      </c>
      <c r="L106" s="7">
        <v>2195</v>
      </c>
      <c r="M106" s="7">
        <v>4686</v>
      </c>
      <c r="N106" s="7">
        <v>5710</v>
      </c>
      <c r="O106" s="7">
        <v>10396</v>
      </c>
      <c r="P106" s="7">
        <v>300</v>
      </c>
      <c r="Q106" s="7">
        <v>13305</v>
      </c>
      <c r="R106" s="7">
        <v>16738</v>
      </c>
      <c r="S106" s="7">
        <v>10066</v>
      </c>
      <c r="T106" s="7">
        <v>13605</v>
      </c>
      <c r="U106" s="7">
        <v>26804</v>
      </c>
      <c r="V106" s="7">
        <v>40409</v>
      </c>
      <c r="W106" s="7">
        <v>3</v>
      </c>
      <c r="X106" s="7">
        <v>3901</v>
      </c>
      <c r="Y106" s="7">
        <v>2778</v>
      </c>
      <c r="Z106" s="7">
        <v>1732</v>
      </c>
      <c r="AA106" s="7">
        <v>3904</v>
      </c>
      <c r="AB106" s="7">
        <v>4510</v>
      </c>
      <c r="AC106" s="7">
        <v>8414</v>
      </c>
      <c r="AD106" s="7">
        <v>0</v>
      </c>
      <c r="AE106" s="7">
        <v>1229</v>
      </c>
      <c r="AF106" s="7">
        <v>1408</v>
      </c>
      <c r="AG106" s="7">
        <v>82</v>
      </c>
      <c r="AH106" s="7">
        <v>1229</v>
      </c>
      <c r="AI106" s="7">
        <v>1490</v>
      </c>
      <c r="AJ106" s="7">
        <v>2719</v>
      </c>
      <c r="AK106" s="7">
        <v>0</v>
      </c>
      <c r="AL106" s="7">
        <v>540</v>
      </c>
      <c r="AM106" s="7">
        <v>1432</v>
      </c>
      <c r="AN106" s="7">
        <v>223</v>
      </c>
      <c r="AO106" s="7">
        <v>540</v>
      </c>
      <c r="AP106" s="7">
        <v>1655</v>
      </c>
      <c r="AQ106" s="7">
        <v>2195</v>
      </c>
      <c r="AR106" s="7">
        <v>642</v>
      </c>
      <c r="AS106" s="7">
        <v>884</v>
      </c>
      <c r="AT106" s="7">
        <v>929</v>
      </c>
      <c r="AU106" s="7">
        <v>261</v>
      </c>
      <c r="AV106" s="7">
        <v>1526</v>
      </c>
      <c r="AW106" s="7">
        <v>1190</v>
      </c>
      <c r="AX106" s="7">
        <v>2716</v>
      </c>
      <c r="AY106" s="7">
        <v>0</v>
      </c>
      <c r="AZ106" s="7">
        <v>1950</v>
      </c>
      <c r="BA106" s="7">
        <v>697</v>
      </c>
      <c r="BB106" s="7">
        <v>248</v>
      </c>
      <c r="BC106" s="7">
        <v>1950</v>
      </c>
      <c r="BD106" s="7">
        <v>945</v>
      </c>
      <c r="BE106" s="7">
        <v>2895</v>
      </c>
      <c r="BF106" s="7">
        <v>565</v>
      </c>
      <c r="BG106" s="7">
        <v>1387</v>
      </c>
      <c r="BH106" s="7">
        <v>951</v>
      </c>
      <c r="BI106" s="7">
        <v>64</v>
      </c>
      <c r="BJ106" s="7">
        <v>1952</v>
      </c>
      <c r="BK106" s="7">
        <v>1015</v>
      </c>
      <c r="BL106" s="7">
        <v>2967</v>
      </c>
      <c r="BM106" s="7">
        <v>2</v>
      </c>
      <c r="BN106" s="7">
        <v>2195</v>
      </c>
      <c r="BO106" s="7">
        <v>2432</v>
      </c>
      <c r="BP106" s="7">
        <v>396</v>
      </c>
      <c r="BQ106" s="7">
        <v>2197</v>
      </c>
      <c r="BR106" s="7">
        <v>2828</v>
      </c>
      <c r="BS106" s="7">
        <v>5025</v>
      </c>
      <c r="BT106" s="7">
        <v>2</v>
      </c>
      <c r="BU106" s="7">
        <v>1521</v>
      </c>
      <c r="BV106" s="7">
        <v>4420</v>
      </c>
      <c r="BW106" s="7">
        <v>1560</v>
      </c>
      <c r="BX106" s="7">
        <v>1523</v>
      </c>
      <c r="BY106" s="7">
        <v>5980</v>
      </c>
      <c r="BZ106" s="7">
        <v>7503</v>
      </c>
      <c r="CA106" s="7">
        <v>37</v>
      </c>
      <c r="CB106" s="7">
        <v>1536</v>
      </c>
      <c r="CC106" s="7">
        <v>2031</v>
      </c>
      <c r="CD106" s="7">
        <v>180</v>
      </c>
      <c r="CE106" s="7">
        <v>1573</v>
      </c>
      <c r="CF106" s="7">
        <v>2211</v>
      </c>
      <c r="CG106" s="7">
        <v>3784</v>
      </c>
      <c r="CH106" s="7">
        <v>479</v>
      </c>
      <c r="CI106" s="7">
        <v>7930</v>
      </c>
      <c r="CJ106" s="7">
        <v>3205</v>
      </c>
      <c r="CK106" s="7">
        <v>2030</v>
      </c>
      <c r="CL106" s="7">
        <v>8409</v>
      </c>
      <c r="CM106" s="7">
        <v>5235</v>
      </c>
      <c r="CN106" s="7">
        <v>13644</v>
      </c>
      <c r="CO106" s="7">
        <v>0</v>
      </c>
      <c r="CP106" s="7">
        <v>556</v>
      </c>
      <c r="CQ106" s="7">
        <v>770</v>
      </c>
      <c r="CR106" s="7">
        <v>87</v>
      </c>
      <c r="CS106" s="7">
        <v>556</v>
      </c>
      <c r="CT106" s="7">
        <v>857</v>
      </c>
      <c r="CU106" s="7">
        <v>1413</v>
      </c>
      <c r="CV106" s="7">
        <v>0</v>
      </c>
      <c r="CW106" s="7">
        <v>773</v>
      </c>
      <c r="CX106" s="7">
        <v>873</v>
      </c>
      <c r="CY106" s="7">
        <v>154</v>
      </c>
      <c r="CZ106" s="7">
        <v>773</v>
      </c>
      <c r="DA106" s="7">
        <v>1027</v>
      </c>
      <c r="DB106" s="7">
        <v>1800</v>
      </c>
      <c r="DC106" s="7">
        <v>55</v>
      </c>
      <c r="DD106" s="7">
        <v>932</v>
      </c>
      <c r="DE106" s="7">
        <v>1048</v>
      </c>
      <c r="DF106" s="7">
        <v>400</v>
      </c>
      <c r="DG106" s="7">
        <v>987</v>
      </c>
      <c r="DH106" s="7">
        <v>1448</v>
      </c>
      <c r="DI106" s="7">
        <v>2435</v>
      </c>
      <c r="DJ106" s="7">
        <v>0</v>
      </c>
      <c r="DK106" s="7">
        <v>476</v>
      </c>
      <c r="DL106" s="7">
        <v>1272</v>
      </c>
      <c r="DM106" s="7">
        <v>1298</v>
      </c>
      <c r="DN106" s="7">
        <v>476</v>
      </c>
      <c r="DO106" s="7">
        <v>2570</v>
      </c>
      <c r="DP106" s="7">
        <v>3046</v>
      </c>
      <c r="DQ106" s="7">
        <v>2</v>
      </c>
      <c r="DR106" s="7">
        <v>1733</v>
      </c>
      <c r="DS106" s="7">
        <v>1577</v>
      </c>
      <c r="DT106" s="7">
        <v>560</v>
      </c>
      <c r="DU106" s="7">
        <v>1735</v>
      </c>
      <c r="DV106" s="7">
        <v>2137</v>
      </c>
      <c r="DW106" s="7">
        <v>3872</v>
      </c>
      <c r="DX106" s="7">
        <v>0</v>
      </c>
      <c r="DY106" s="7">
        <v>1366</v>
      </c>
      <c r="DZ106" s="7">
        <v>714</v>
      </c>
      <c r="EA106" s="7">
        <v>42</v>
      </c>
      <c r="EB106" s="7">
        <v>1366</v>
      </c>
      <c r="EC106" s="7">
        <v>756</v>
      </c>
      <c r="ED106" s="7">
        <v>2122</v>
      </c>
      <c r="EE106" s="7">
        <v>2996</v>
      </c>
      <c r="EF106" s="7">
        <v>30312</v>
      </c>
      <c r="EG106" s="7">
        <v>40640</v>
      </c>
      <c r="EH106" s="7">
        <v>20788</v>
      </c>
      <c r="EI106" s="7">
        <v>33308</v>
      </c>
      <c r="EJ106" s="7">
        <v>61428</v>
      </c>
      <c r="EK106" s="7">
        <v>94736</v>
      </c>
      <c r="EL106" s="7">
        <v>4245</v>
      </c>
      <c r="EM106" s="7">
        <v>43934</v>
      </c>
      <c r="EN106" s="7">
        <v>53298</v>
      </c>
      <c r="EO106" s="7">
        <v>23974</v>
      </c>
      <c r="EP106" s="7">
        <v>48179</v>
      </c>
      <c r="EQ106" s="7">
        <v>77272</v>
      </c>
      <c r="ER106" s="7">
        <v>125451</v>
      </c>
      <c r="ES106" s="7">
        <v>4302</v>
      </c>
      <c r="ET106" s="7">
        <v>48404</v>
      </c>
      <c r="EU106" s="7">
        <v>58838</v>
      </c>
      <c r="EV106" s="7">
        <v>26473</v>
      </c>
      <c r="EW106" s="7">
        <v>52706</v>
      </c>
      <c r="EX106" s="7">
        <v>85311</v>
      </c>
      <c r="EY106" s="7">
        <v>138017</v>
      </c>
      <c r="EZ106" s="7">
        <v>4302</v>
      </c>
      <c r="FA106" s="7">
        <v>49770</v>
      </c>
      <c r="FB106" s="7">
        <v>59552</v>
      </c>
      <c r="FC106" s="7">
        <v>26515</v>
      </c>
      <c r="FD106" s="7">
        <v>54072</v>
      </c>
      <c r="FE106" s="7">
        <v>86067</v>
      </c>
      <c r="FF106" s="7">
        <v>140139</v>
      </c>
      <c r="FH106" s="71"/>
      <c r="FI106" s="71"/>
      <c r="FJ106" s="71"/>
      <c r="FK106" s="71"/>
    </row>
    <row r="107" spans="1:167" x14ac:dyDescent="0.25">
      <c r="A107" s="34">
        <v>43221</v>
      </c>
      <c r="B107" s="7">
        <v>303</v>
      </c>
      <c r="C107" s="7">
        <v>5500</v>
      </c>
      <c r="D107" s="7">
        <v>12657</v>
      </c>
      <c r="E107" s="7">
        <v>4982</v>
      </c>
      <c r="F107" s="7">
        <v>5803</v>
      </c>
      <c r="G107" s="7">
        <v>17639</v>
      </c>
      <c r="H107" s="7">
        <v>23442</v>
      </c>
      <c r="I107" s="7">
        <v>2250</v>
      </c>
      <c r="J107" s="7">
        <v>3109</v>
      </c>
      <c r="K107" s="7">
        <v>3578</v>
      </c>
      <c r="L107" s="7">
        <v>2202</v>
      </c>
      <c r="M107" s="7">
        <v>5359</v>
      </c>
      <c r="N107" s="7">
        <v>5780</v>
      </c>
      <c r="O107" s="7">
        <v>11139</v>
      </c>
      <c r="P107" s="7">
        <v>208</v>
      </c>
      <c r="Q107" s="7">
        <v>13668</v>
      </c>
      <c r="R107" s="7">
        <v>16484</v>
      </c>
      <c r="S107" s="7">
        <v>10075</v>
      </c>
      <c r="T107" s="7">
        <v>13876</v>
      </c>
      <c r="U107" s="7">
        <v>26559</v>
      </c>
      <c r="V107" s="7">
        <v>40435</v>
      </c>
      <c r="W107" s="7">
        <v>0</v>
      </c>
      <c r="X107" s="7">
        <v>3680</v>
      </c>
      <c r="Y107" s="7">
        <v>2624</v>
      </c>
      <c r="Z107" s="7">
        <v>1766</v>
      </c>
      <c r="AA107" s="7">
        <v>3680</v>
      </c>
      <c r="AB107" s="7">
        <v>4390</v>
      </c>
      <c r="AC107" s="7">
        <v>8070</v>
      </c>
      <c r="AD107" s="7">
        <v>0</v>
      </c>
      <c r="AE107" s="7">
        <v>1236</v>
      </c>
      <c r="AF107" s="7">
        <v>1407</v>
      </c>
      <c r="AG107" s="7">
        <v>77</v>
      </c>
      <c r="AH107" s="7">
        <v>1236</v>
      </c>
      <c r="AI107" s="7">
        <v>1484</v>
      </c>
      <c r="AJ107" s="7">
        <v>2720</v>
      </c>
      <c r="AK107" s="7">
        <v>0</v>
      </c>
      <c r="AL107" s="7">
        <v>778</v>
      </c>
      <c r="AM107" s="7">
        <v>1471</v>
      </c>
      <c r="AN107" s="7">
        <v>215</v>
      </c>
      <c r="AO107" s="7">
        <v>778</v>
      </c>
      <c r="AP107" s="7">
        <v>1686</v>
      </c>
      <c r="AQ107" s="7">
        <v>2464</v>
      </c>
      <c r="AR107" s="7">
        <v>608</v>
      </c>
      <c r="AS107" s="7">
        <v>1013</v>
      </c>
      <c r="AT107" s="7">
        <v>835</v>
      </c>
      <c r="AU107" s="7">
        <v>274</v>
      </c>
      <c r="AV107" s="7">
        <v>1621</v>
      </c>
      <c r="AW107" s="7">
        <v>1109</v>
      </c>
      <c r="AX107" s="7">
        <v>2730</v>
      </c>
      <c r="AY107" s="7">
        <v>0</v>
      </c>
      <c r="AZ107" s="7">
        <v>1790</v>
      </c>
      <c r="BA107" s="7">
        <v>662</v>
      </c>
      <c r="BB107" s="7">
        <v>239</v>
      </c>
      <c r="BC107" s="7">
        <v>1790</v>
      </c>
      <c r="BD107" s="7">
        <v>901</v>
      </c>
      <c r="BE107" s="7">
        <v>2691</v>
      </c>
      <c r="BF107" s="7">
        <v>531</v>
      </c>
      <c r="BG107" s="7">
        <v>1295</v>
      </c>
      <c r="BH107" s="7">
        <v>1008</v>
      </c>
      <c r="BI107" s="7">
        <v>59</v>
      </c>
      <c r="BJ107" s="7">
        <v>1826</v>
      </c>
      <c r="BK107" s="7">
        <v>1067</v>
      </c>
      <c r="BL107" s="7">
        <v>2893</v>
      </c>
      <c r="BM107" s="7">
        <v>2</v>
      </c>
      <c r="BN107" s="7">
        <v>3632</v>
      </c>
      <c r="BO107" s="7">
        <v>2466</v>
      </c>
      <c r="BP107" s="7">
        <v>472</v>
      </c>
      <c r="BQ107" s="7">
        <v>3634</v>
      </c>
      <c r="BR107" s="7">
        <v>2938</v>
      </c>
      <c r="BS107" s="7">
        <v>6572</v>
      </c>
      <c r="BT107" s="7">
        <v>182</v>
      </c>
      <c r="BU107" s="7">
        <v>1541</v>
      </c>
      <c r="BV107" s="7">
        <v>4531</v>
      </c>
      <c r="BW107" s="7">
        <v>1795</v>
      </c>
      <c r="BX107" s="7">
        <v>1723</v>
      </c>
      <c r="BY107" s="7">
        <v>6326</v>
      </c>
      <c r="BZ107" s="7">
        <v>8049</v>
      </c>
      <c r="CA107" s="7">
        <v>30</v>
      </c>
      <c r="CB107" s="7">
        <v>1450</v>
      </c>
      <c r="CC107" s="7">
        <v>1993</v>
      </c>
      <c r="CD107" s="7">
        <v>178</v>
      </c>
      <c r="CE107" s="7">
        <v>1480</v>
      </c>
      <c r="CF107" s="7">
        <v>2171</v>
      </c>
      <c r="CG107" s="7">
        <v>3651</v>
      </c>
      <c r="CH107" s="7">
        <v>448</v>
      </c>
      <c r="CI107" s="7">
        <v>7066</v>
      </c>
      <c r="CJ107" s="7">
        <v>2918</v>
      </c>
      <c r="CK107" s="7">
        <v>1950</v>
      </c>
      <c r="CL107" s="7">
        <v>7514</v>
      </c>
      <c r="CM107" s="7">
        <v>4868</v>
      </c>
      <c r="CN107" s="7">
        <v>12382</v>
      </c>
      <c r="CO107" s="7">
        <v>0</v>
      </c>
      <c r="CP107" s="7">
        <v>530</v>
      </c>
      <c r="CQ107" s="7">
        <v>735</v>
      </c>
      <c r="CR107" s="7">
        <v>87</v>
      </c>
      <c r="CS107" s="7">
        <v>530</v>
      </c>
      <c r="CT107" s="7">
        <v>822</v>
      </c>
      <c r="CU107" s="7">
        <v>1352</v>
      </c>
      <c r="CV107" s="7">
        <v>0</v>
      </c>
      <c r="CW107" s="7">
        <v>809</v>
      </c>
      <c r="CX107" s="7">
        <v>913</v>
      </c>
      <c r="CY107" s="7">
        <v>188</v>
      </c>
      <c r="CZ107" s="7">
        <v>809</v>
      </c>
      <c r="DA107" s="7">
        <v>1101</v>
      </c>
      <c r="DB107" s="7">
        <v>1910</v>
      </c>
      <c r="DC107" s="7">
        <v>61</v>
      </c>
      <c r="DD107" s="7">
        <v>989</v>
      </c>
      <c r="DE107" s="7">
        <v>1027</v>
      </c>
      <c r="DF107" s="7">
        <v>390</v>
      </c>
      <c r="DG107" s="7">
        <v>1050</v>
      </c>
      <c r="DH107" s="7">
        <v>1417</v>
      </c>
      <c r="DI107" s="7">
        <v>2467</v>
      </c>
      <c r="DJ107" s="7">
        <v>0</v>
      </c>
      <c r="DK107" s="7">
        <v>464</v>
      </c>
      <c r="DL107" s="7">
        <v>1501</v>
      </c>
      <c r="DM107" s="7">
        <v>1293</v>
      </c>
      <c r="DN107" s="7">
        <v>464</v>
      </c>
      <c r="DO107" s="7">
        <v>2794</v>
      </c>
      <c r="DP107" s="7">
        <v>3258</v>
      </c>
      <c r="DQ107" s="7">
        <v>2</v>
      </c>
      <c r="DR107" s="7">
        <v>1670</v>
      </c>
      <c r="DS107" s="7">
        <v>1612</v>
      </c>
      <c r="DT107" s="7">
        <v>578</v>
      </c>
      <c r="DU107" s="7">
        <v>1672</v>
      </c>
      <c r="DV107" s="7">
        <v>2190</v>
      </c>
      <c r="DW107" s="7">
        <v>3862</v>
      </c>
      <c r="DX107" s="7">
        <v>0</v>
      </c>
      <c r="DY107" s="7">
        <v>1284</v>
      </c>
      <c r="DZ107" s="7">
        <v>702</v>
      </c>
      <c r="EA107" s="7">
        <v>41</v>
      </c>
      <c r="EB107" s="7">
        <v>1284</v>
      </c>
      <c r="EC107" s="7">
        <v>743</v>
      </c>
      <c r="ED107" s="7">
        <v>2027</v>
      </c>
      <c r="EE107" s="7">
        <v>3391</v>
      </c>
      <c r="EF107" s="7">
        <v>30884</v>
      </c>
      <c r="EG107" s="7">
        <v>40168</v>
      </c>
      <c r="EH107" s="7">
        <v>21004</v>
      </c>
      <c r="EI107" s="7">
        <v>34275</v>
      </c>
      <c r="EJ107" s="7">
        <v>61172</v>
      </c>
      <c r="EK107" s="7">
        <v>95447</v>
      </c>
      <c r="EL107" s="7">
        <v>4562</v>
      </c>
      <c r="EM107" s="7">
        <v>45758</v>
      </c>
      <c r="EN107" s="7">
        <v>52634</v>
      </c>
      <c r="EO107" s="7">
        <v>24284</v>
      </c>
      <c r="EP107" s="7">
        <v>50320</v>
      </c>
      <c r="EQ107" s="7">
        <v>76918</v>
      </c>
      <c r="ER107" s="7">
        <v>127238</v>
      </c>
      <c r="ES107" s="7">
        <v>4625</v>
      </c>
      <c r="ET107" s="7">
        <v>50220</v>
      </c>
      <c r="EU107" s="7">
        <v>58422</v>
      </c>
      <c r="EV107" s="7">
        <v>26820</v>
      </c>
      <c r="EW107" s="7">
        <v>54845</v>
      </c>
      <c r="EX107" s="7">
        <v>85242</v>
      </c>
      <c r="EY107" s="7">
        <v>140087</v>
      </c>
      <c r="EZ107" s="7">
        <v>4625</v>
      </c>
      <c r="FA107" s="7">
        <v>51504</v>
      </c>
      <c r="FB107" s="7">
        <v>59124</v>
      </c>
      <c r="FC107" s="7">
        <v>26861</v>
      </c>
      <c r="FD107" s="7">
        <v>56129</v>
      </c>
      <c r="FE107" s="7">
        <v>85985</v>
      </c>
      <c r="FF107" s="7">
        <v>142114</v>
      </c>
      <c r="FH107" s="71"/>
      <c r="FI107" s="71"/>
      <c r="FJ107" s="71"/>
      <c r="FK107" s="71"/>
    </row>
    <row r="108" spans="1:167" x14ac:dyDescent="0.25">
      <c r="A108" s="34">
        <v>43252</v>
      </c>
      <c r="B108" s="7">
        <v>289</v>
      </c>
      <c r="C108" s="7">
        <v>6257</v>
      </c>
      <c r="D108" s="7">
        <v>12461</v>
      </c>
      <c r="E108" s="7">
        <v>4984</v>
      </c>
      <c r="F108" s="7">
        <v>6546</v>
      </c>
      <c r="G108" s="7">
        <v>17445</v>
      </c>
      <c r="H108" s="7">
        <v>23991</v>
      </c>
      <c r="I108" s="7">
        <v>1886</v>
      </c>
      <c r="J108" s="7">
        <v>3082</v>
      </c>
      <c r="K108" s="7">
        <v>4007</v>
      </c>
      <c r="L108" s="7">
        <v>2192</v>
      </c>
      <c r="M108" s="7">
        <v>4968</v>
      </c>
      <c r="N108" s="7">
        <v>6199</v>
      </c>
      <c r="O108" s="7">
        <v>11167</v>
      </c>
      <c r="P108" s="7">
        <v>205</v>
      </c>
      <c r="Q108" s="7">
        <v>13740</v>
      </c>
      <c r="R108" s="7">
        <v>16355</v>
      </c>
      <c r="S108" s="7">
        <v>10177</v>
      </c>
      <c r="T108" s="7">
        <v>13945</v>
      </c>
      <c r="U108" s="7">
        <v>26532</v>
      </c>
      <c r="V108" s="7">
        <v>40477</v>
      </c>
      <c r="W108" s="7">
        <v>51</v>
      </c>
      <c r="X108" s="7">
        <v>3563</v>
      </c>
      <c r="Y108" s="7">
        <v>2529</v>
      </c>
      <c r="Z108" s="7">
        <v>1797</v>
      </c>
      <c r="AA108" s="7">
        <v>3614</v>
      </c>
      <c r="AB108" s="7">
        <v>4326</v>
      </c>
      <c r="AC108" s="7">
        <v>7940</v>
      </c>
      <c r="AD108" s="7">
        <v>0</v>
      </c>
      <c r="AE108" s="7">
        <v>1200</v>
      </c>
      <c r="AF108" s="7">
        <v>1359</v>
      </c>
      <c r="AG108" s="7">
        <v>62</v>
      </c>
      <c r="AH108" s="7">
        <v>1200</v>
      </c>
      <c r="AI108" s="7">
        <v>1421</v>
      </c>
      <c r="AJ108" s="7">
        <v>2621</v>
      </c>
      <c r="AK108" s="7">
        <v>0</v>
      </c>
      <c r="AL108" s="7">
        <v>850</v>
      </c>
      <c r="AM108" s="7">
        <v>1398</v>
      </c>
      <c r="AN108" s="7">
        <v>212</v>
      </c>
      <c r="AO108" s="7">
        <v>850</v>
      </c>
      <c r="AP108" s="7">
        <v>1610</v>
      </c>
      <c r="AQ108" s="7">
        <v>2460</v>
      </c>
      <c r="AR108" s="7">
        <v>584</v>
      </c>
      <c r="AS108" s="7">
        <v>961</v>
      </c>
      <c r="AT108" s="7">
        <v>915</v>
      </c>
      <c r="AU108" s="7">
        <v>290</v>
      </c>
      <c r="AV108" s="7">
        <v>1545</v>
      </c>
      <c r="AW108" s="7">
        <v>1205</v>
      </c>
      <c r="AX108" s="7">
        <v>2750</v>
      </c>
      <c r="AY108" s="7">
        <v>0</v>
      </c>
      <c r="AZ108" s="7">
        <v>1722</v>
      </c>
      <c r="BA108" s="7">
        <v>752</v>
      </c>
      <c r="BB108" s="7">
        <v>231</v>
      </c>
      <c r="BC108" s="7">
        <v>1722</v>
      </c>
      <c r="BD108" s="7">
        <v>983</v>
      </c>
      <c r="BE108" s="7">
        <v>2705</v>
      </c>
      <c r="BF108" s="7">
        <v>495</v>
      </c>
      <c r="BG108" s="7">
        <v>1184</v>
      </c>
      <c r="BH108" s="7">
        <v>1084</v>
      </c>
      <c r="BI108" s="7">
        <v>56</v>
      </c>
      <c r="BJ108" s="7">
        <v>1679</v>
      </c>
      <c r="BK108" s="7">
        <v>1140</v>
      </c>
      <c r="BL108" s="7">
        <v>2819</v>
      </c>
      <c r="BM108" s="7">
        <v>2</v>
      </c>
      <c r="BN108" s="7">
        <v>3482</v>
      </c>
      <c r="BO108" s="7">
        <v>2437</v>
      </c>
      <c r="BP108" s="7">
        <v>459</v>
      </c>
      <c r="BQ108" s="7">
        <v>3484</v>
      </c>
      <c r="BR108" s="7">
        <v>2896</v>
      </c>
      <c r="BS108" s="7">
        <v>6380</v>
      </c>
      <c r="BT108" s="7">
        <v>182</v>
      </c>
      <c r="BU108" s="7">
        <v>1645</v>
      </c>
      <c r="BV108" s="7">
        <v>4561</v>
      </c>
      <c r="BW108" s="7">
        <v>1781</v>
      </c>
      <c r="BX108" s="7">
        <v>1827</v>
      </c>
      <c r="BY108" s="7">
        <v>6342</v>
      </c>
      <c r="BZ108" s="7">
        <v>8169</v>
      </c>
      <c r="CA108" s="7">
        <v>17</v>
      </c>
      <c r="CB108" s="7">
        <v>1590</v>
      </c>
      <c r="CC108" s="7">
        <v>1927</v>
      </c>
      <c r="CD108" s="7">
        <v>177</v>
      </c>
      <c r="CE108" s="7">
        <v>1607</v>
      </c>
      <c r="CF108" s="7">
        <v>2104</v>
      </c>
      <c r="CG108" s="7">
        <v>3711</v>
      </c>
      <c r="CH108" s="7">
        <v>214</v>
      </c>
      <c r="CI108" s="7">
        <v>8627</v>
      </c>
      <c r="CJ108" s="7">
        <v>3051</v>
      </c>
      <c r="CK108" s="7">
        <v>2091</v>
      </c>
      <c r="CL108" s="7">
        <v>8841</v>
      </c>
      <c r="CM108" s="7">
        <v>5142</v>
      </c>
      <c r="CN108" s="7">
        <v>13983</v>
      </c>
      <c r="CO108" s="7">
        <v>0</v>
      </c>
      <c r="CP108" s="7">
        <v>525</v>
      </c>
      <c r="CQ108" s="7">
        <v>719</v>
      </c>
      <c r="CR108" s="7">
        <v>88</v>
      </c>
      <c r="CS108" s="7">
        <v>525</v>
      </c>
      <c r="CT108" s="7">
        <v>807</v>
      </c>
      <c r="CU108" s="7">
        <v>1332</v>
      </c>
      <c r="CV108" s="7">
        <v>0</v>
      </c>
      <c r="CW108" s="7">
        <v>736</v>
      </c>
      <c r="CX108" s="7">
        <v>871</v>
      </c>
      <c r="CY108" s="7">
        <v>260</v>
      </c>
      <c r="CZ108" s="7">
        <v>736</v>
      </c>
      <c r="DA108" s="7">
        <v>1131</v>
      </c>
      <c r="DB108" s="7">
        <v>1867</v>
      </c>
      <c r="DC108" s="7">
        <v>41</v>
      </c>
      <c r="DD108" s="7">
        <v>916</v>
      </c>
      <c r="DE108" s="7">
        <v>1047</v>
      </c>
      <c r="DF108" s="7">
        <v>424</v>
      </c>
      <c r="DG108" s="7">
        <v>957</v>
      </c>
      <c r="DH108" s="7">
        <v>1471</v>
      </c>
      <c r="DI108" s="7">
        <v>2428</v>
      </c>
      <c r="DJ108" s="7">
        <v>0</v>
      </c>
      <c r="DK108" s="7">
        <v>367</v>
      </c>
      <c r="DL108" s="7">
        <v>1526</v>
      </c>
      <c r="DM108" s="7">
        <v>1353</v>
      </c>
      <c r="DN108" s="7">
        <v>367</v>
      </c>
      <c r="DO108" s="7">
        <v>2879</v>
      </c>
      <c r="DP108" s="7">
        <v>3246</v>
      </c>
      <c r="DQ108" s="7">
        <v>2</v>
      </c>
      <c r="DR108" s="7">
        <v>1603</v>
      </c>
      <c r="DS108" s="7">
        <v>1500</v>
      </c>
      <c r="DT108" s="7">
        <v>572</v>
      </c>
      <c r="DU108" s="7">
        <v>1605</v>
      </c>
      <c r="DV108" s="7">
        <v>2072</v>
      </c>
      <c r="DW108" s="7">
        <v>3677</v>
      </c>
      <c r="DX108" s="7">
        <v>0</v>
      </c>
      <c r="DY108" s="7">
        <v>1217</v>
      </c>
      <c r="DZ108" s="7">
        <v>661</v>
      </c>
      <c r="EA108" s="7">
        <v>41</v>
      </c>
      <c r="EB108" s="7">
        <v>1217</v>
      </c>
      <c r="EC108" s="7">
        <v>702</v>
      </c>
      <c r="ED108" s="7">
        <v>1919</v>
      </c>
      <c r="EE108" s="7">
        <v>2776</v>
      </c>
      <c r="EF108" s="7">
        <v>33351</v>
      </c>
      <c r="EG108" s="7">
        <v>40435</v>
      </c>
      <c r="EH108" s="7">
        <v>21225</v>
      </c>
      <c r="EI108" s="7">
        <v>36127</v>
      </c>
      <c r="EJ108" s="7">
        <v>61660</v>
      </c>
      <c r="EK108" s="7">
        <v>97787</v>
      </c>
      <c r="EL108" s="7">
        <v>3925</v>
      </c>
      <c r="EM108" s="7">
        <v>47903</v>
      </c>
      <c r="EN108" s="7">
        <v>52836</v>
      </c>
      <c r="EO108" s="7">
        <v>24509</v>
      </c>
      <c r="EP108" s="7">
        <v>51828</v>
      </c>
      <c r="EQ108" s="7">
        <v>77345</v>
      </c>
      <c r="ER108" s="7">
        <v>129173</v>
      </c>
      <c r="ES108" s="7">
        <v>3968</v>
      </c>
      <c r="ET108" s="7">
        <v>52050</v>
      </c>
      <c r="EU108" s="7">
        <v>58499</v>
      </c>
      <c r="EV108" s="7">
        <v>27206</v>
      </c>
      <c r="EW108" s="7">
        <v>56018</v>
      </c>
      <c r="EX108" s="7">
        <v>85705</v>
      </c>
      <c r="EY108" s="7">
        <v>141723</v>
      </c>
      <c r="EZ108" s="7">
        <v>3968</v>
      </c>
      <c r="FA108" s="7">
        <v>53267</v>
      </c>
      <c r="FB108" s="7">
        <v>59160</v>
      </c>
      <c r="FC108" s="7">
        <v>27247</v>
      </c>
      <c r="FD108" s="7">
        <v>57235</v>
      </c>
      <c r="FE108" s="7">
        <v>86407</v>
      </c>
      <c r="FF108" s="7">
        <v>143642</v>
      </c>
      <c r="FH108" s="71"/>
      <c r="FI108" s="71"/>
      <c r="FJ108" s="71"/>
      <c r="FK108" s="71"/>
    </row>
    <row r="109" spans="1:167" x14ac:dyDescent="0.25">
      <c r="A109" s="34">
        <v>43282</v>
      </c>
      <c r="B109" s="7">
        <v>270</v>
      </c>
      <c r="C109" s="7">
        <v>5704</v>
      </c>
      <c r="D109" s="7">
        <v>12080</v>
      </c>
      <c r="E109" s="7">
        <v>4973</v>
      </c>
      <c r="F109" s="7">
        <v>5974</v>
      </c>
      <c r="G109" s="7">
        <v>17053</v>
      </c>
      <c r="H109" s="7">
        <v>23027</v>
      </c>
      <c r="I109" s="7">
        <v>1730</v>
      </c>
      <c r="J109" s="7">
        <v>2924</v>
      </c>
      <c r="K109" s="7">
        <v>3931</v>
      </c>
      <c r="L109" s="7">
        <v>2173</v>
      </c>
      <c r="M109" s="7">
        <v>4654</v>
      </c>
      <c r="N109" s="7">
        <v>6104</v>
      </c>
      <c r="O109" s="7">
        <v>10758</v>
      </c>
      <c r="P109" s="7">
        <v>346</v>
      </c>
      <c r="Q109" s="7">
        <v>13515</v>
      </c>
      <c r="R109" s="7">
        <v>16175</v>
      </c>
      <c r="S109" s="7">
        <v>9867</v>
      </c>
      <c r="T109" s="7">
        <v>13861</v>
      </c>
      <c r="U109" s="7">
        <v>26042</v>
      </c>
      <c r="V109" s="7">
        <v>39903</v>
      </c>
      <c r="W109" s="7">
        <v>51</v>
      </c>
      <c r="X109" s="7">
        <v>3290</v>
      </c>
      <c r="Y109" s="7">
        <v>2725</v>
      </c>
      <c r="Z109" s="7">
        <v>1826</v>
      </c>
      <c r="AA109" s="7">
        <v>3341</v>
      </c>
      <c r="AB109" s="7">
        <v>4551</v>
      </c>
      <c r="AC109" s="7">
        <v>7892</v>
      </c>
      <c r="AD109" s="7">
        <v>0</v>
      </c>
      <c r="AE109" s="7">
        <v>1236</v>
      </c>
      <c r="AF109" s="7">
        <v>1389</v>
      </c>
      <c r="AG109" s="7">
        <v>71</v>
      </c>
      <c r="AH109" s="7">
        <v>1236</v>
      </c>
      <c r="AI109" s="7">
        <v>1460</v>
      </c>
      <c r="AJ109" s="7">
        <v>2696</v>
      </c>
      <c r="AK109" s="7">
        <v>0</v>
      </c>
      <c r="AL109" s="7">
        <v>793</v>
      </c>
      <c r="AM109" s="7">
        <v>1411</v>
      </c>
      <c r="AN109" s="7">
        <v>226</v>
      </c>
      <c r="AO109" s="7">
        <v>793</v>
      </c>
      <c r="AP109" s="7">
        <v>1637</v>
      </c>
      <c r="AQ109" s="7">
        <v>2430</v>
      </c>
      <c r="AR109" s="7">
        <v>769</v>
      </c>
      <c r="AS109" s="7">
        <v>910</v>
      </c>
      <c r="AT109" s="7">
        <v>885</v>
      </c>
      <c r="AU109" s="7">
        <v>240</v>
      </c>
      <c r="AV109" s="7">
        <v>1679</v>
      </c>
      <c r="AW109" s="7">
        <v>1125</v>
      </c>
      <c r="AX109" s="7">
        <v>2804</v>
      </c>
      <c r="AY109" s="7">
        <v>0</v>
      </c>
      <c r="AZ109" s="7">
        <v>1507</v>
      </c>
      <c r="BA109" s="7">
        <v>737</v>
      </c>
      <c r="BB109" s="7">
        <v>223</v>
      </c>
      <c r="BC109" s="7">
        <v>1507</v>
      </c>
      <c r="BD109" s="7">
        <v>960</v>
      </c>
      <c r="BE109" s="7">
        <v>2467</v>
      </c>
      <c r="BF109" s="7">
        <v>452</v>
      </c>
      <c r="BG109" s="7">
        <v>1092</v>
      </c>
      <c r="BH109" s="7">
        <v>1085</v>
      </c>
      <c r="BI109" s="7">
        <v>51</v>
      </c>
      <c r="BJ109" s="7">
        <v>1544</v>
      </c>
      <c r="BK109" s="7">
        <v>1136</v>
      </c>
      <c r="BL109" s="7">
        <v>2680</v>
      </c>
      <c r="BM109" s="7">
        <v>2</v>
      </c>
      <c r="BN109" s="7">
        <v>3369</v>
      </c>
      <c r="BO109" s="7">
        <v>2312</v>
      </c>
      <c r="BP109" s="7">
        <v>429</v>
      </c>
      <c r="BQ109" s="7">
        <v>3371</v>
      </c>
      <c r="BR109" s="7">
        <v>2741</v>
      </c>
      <c r="BS109" s="7">
        <v>6112</v>
      </c>
      <c r="BT109" s="7">
        <v>128</v>
      </c>
      <c r="BU109" s="7">
        <v>1497</v>
      </c>
      <c r="BV109" s="7">
        <v>4485</v>
      </c>
      <c r="BW109" s="7">
        <v>1838</v>
      </c>
      <c r="BX109" s="7">
        <v>1625</v>
      </c>
      <c r="BY109" s="7">
        <v>6323</v>
      </c>
      <c r="BZ109" s="7">
        <v>7948</v>
      </c>
      <c r="CA109" s="7">
        <v>12</v>
      </c>
      <c r="CB109" s="7">
        <v>1650</v>
      </c>
      <c r="CC109" s="7">
        <v>1943</v>
      </c>
      <c r="CD109" s="7">
        <v>176</v>
      </c>
      <c r="CE109" s="7">
        <v>1662</v>
      </c>
      <c r="CF109" s="7">
        <v>2119</v>
      </c>
      <c r="CG109" s="7">
        <v>3781</v>
      </c>
      <c r="CH109" s="7">
        <v>199</v>
      </c>
      <c r="CI109" s="7">
        <v>7682</v>
      </c>
      <c r="CJ109" s="7">
        <v>2747</v>
      </c>
      <c r="CK109" s="7">
        <v>2001</v>
      </c>
      <c r="CL109" s="7">
        <v>7881</v>
      </c>
      <c r="CM109" s="7">
        <v>4748</v>
      </c>
      <c r="CN109" s="7">
        <v>12629</v>
      </c>
      <c r="CO109" s="7">
        <v>0</v>
      </c>
      <c r="CP109" s="7">
        <v>462</v>
      </c>
      <c r="CQ109" s="7">
        <v>743</v>
      </c>
      <c r="CR109" s="7">
        <v>86</v>
      </c>
      <c r="CS109" s="7">
        <v>462</v>
      </c>
      <c r="CT109" s="7">
        <v>829</v>
      </c>
      <c r="CU109" s="7">
        <v>1291</v>
      </c>
      <c r="CV109" s="7">
        <v>0</v>
      </c>
      <c r="CW109" s="7">
        <v>865</v>
      </c>
      <c r="CX109" s="7">
        <v>849</v>
      </c>
      <c r="CY109" s="7">
        <v>235</v>
      </c>
      <c r="CZ109" s="7">
        <v>865</v>
      </c>
      <c r="DA109" s="7">
        <v>1084</v>
      </c>
      <c r="DB109" s="7">
        <v>1949</v>
      </c>
      <c r="DC109" s="7">
        <v>32</v>
      </c>
      <c r="DD109" s="7">
        <v>908</v>
      </c>
      <c r="DE109" s="7">
        <v>1199</v>
      </c>
      <c r="DF109" s="7">
        <v>426</v>
      </c>
      <c r="DG109" s="7">
        <v>940</v>
      </c>
      <c r="DH109" s="7">
        <v>1625</v>
      </c>
      <c r="DI109" s="7">
        <v>2565</v>
      </c>
      <c r="DJ109" s="7">
        <v>0</v>
      </c>
      <c r="DK109" s="7">
        <v>327</v>
      </c>
      <c r="DL109" s="7">
        <v>1443</v>
      </c>
      <c r="DM109" s="7">
        <v>1364</v>
      </c>
      <c r="DN109" s="7">
        <v>327</v>
      </c>
      <c r="DO109" s="7">
        <v>2807</v>
      </c>
      <c r="DP109" s="7">
        <v>3134</v>
      </c>
      <c r="DQ109" s="7">
        <v>2</v>
      </c>
      <c r="DR109" s="7">
        <v>1509</v>
      </c>
      <c r="DS109" s="7">
        <v>1445</v>
      </c>
      <c r="DT109" s="7">
        <v>453</v>
      </c>
      <c r="DU109" s="7">
        <v>1511</v>
      </c>
      <c r="DV109" s="7">
        <v>1898</v>
      </c>
      <c r="DW109" s="7">
        <v>3409</v>
      </c>
      <c r="DX109" s="7">
        <v>0</v>
      </c>
      <c r="DY109" s="7">
        <v>1137</v>
      </c>
      <c r="DZ109" s="7">
        <v>639</v>
      </c>
      <c r="EA109" s="7">
        <v>39</v>
      </c>
      <c r="EB109" s="7">
        <v>1137</v>
      </c>
      <c r="EC109" s="7">
        <v>678</v>
      </c>
      <c r="ED109" s="7">
        <v>1815</v>
      </c>
      <c r="EE109" s="7">
        <v>2673</v>
      </c>
      <c r="EF109" s="7">
        <v>31322</v>
      </c>
      <c r="EG109" s="7">
        <v>39418</v>
      </c>
      <c r="EH109" s="7">
        <v>20852</v>
      </c>
      <c r="EI109" s="7">
        <v>33995</v>
      </c>
      <c r="EJ109" s="7">
        <v>60270</v>
      </c>
      <c r="EK109" s="7">
        <v>94265</v>
      </c>
      <c r="EL109" s="7">
        <v>3959</v>
      </c>
      <c r="EM109" s="7">
        <v>45169</v>
      </c>
      <c r="EN109" s="7">
        <v>51905</v>
      </c>
      <c r="EO109" s="7">
        <v>24094</v>
      </c>
      <c r="EP109" s="7">
        <v>49128</v>
      </c>
      <c r="EQ109" s="7">
        <v>75999</v>
      </c>
      <c r="ER109" s="7">
        <v>125127</v>
      </c>
      <c r="ES109" s="7">
        <v>3993</v>
      </c>
      <c r="ET109" s="7">
        <v>49240</v>
      </c>
      <c r="EU109" s="7">
        <v>57584</v>
      </c>
      <c r="EV109" s="7">
        <v>26658</v>
      </c>
      <c r="EW109" s="7">
        <v>53233</v>
      </c>
      <c r="EX109" s="7">
        <v>84242</v>
      </c>
      <c r="EY109" s="7">
        <v>137475</v>
      </c>
      <c r="EZ109" s="7">
        <v>3993</v>
      </c>
      <c r="FA109" s="7">
        <v>50377</v>
      </c>
      <c r="FB109" s="7">
        <v>58223</v>
      </c>
      <c r="FC109" s="7">
        <v>26697</v>
      </c>
      <c r="FD109" s="7">
        <v>54370</v>
      </c>
      <c r="FE109" s="7">
        <v>84920</v>
      </c>
      <c r="FF109" s="7">
        <v>139290</v>
      </c>
      <c r="FH109" s="71"/>
      <c r="FI109" s="71"/>
      <c r="FJ109" s="71"/>
      <c r="FK109" s="71"/>
    </row>
    <row r="110" spans="1:167" x14ac:dyDescent="0.25">
      <c r="A110" s="34">
        <v>43313</v>
      </c>
      <c r="B110" s="7">
        <v>297</v>
      </c>
      <c r="C110" s="7">
        <v>5363</v>
      </c>
      <c r="D110" s="7">
        <v>11657</v>
      </c>
      <c r="E110" s="7">
        <v>4823</v>
      </c>
      <c r="F110" s="7">
        <v>5660</v>
      </c>
      <c r="G110" s="7">
        <v>16480</v>
      </c>
      <c r="H110" s="7">
        <v>22140</v>
      </c>
      <c r="I110" s="7">
        <v>1575</v>
      </c>
      <c r="J110" s="7">
        <v>3166</v>
      </c>
      <c r="K110" s="7">
        <v>3906</v>
      </c>
      <c r="L110" s="7">
        <v>2071</v>
      </c>
      <c r="M110" s="7">
        <v>4741</v>
      </c>
      <c r="N110" s="7">
        <v>5977</v>
      </c>
      <c r="O110" s="7">
        <v>10718</v>
      </c>
      <c r="P110" s="7">
        <v>309</v>
      </c>
      <c r="Q110" s="7">
        <v>13416</v>
      </c>
      <c r="R110" s="7">
        <v>16460</v>
      </c>
      <c r="S110" s="7">
        <v>9970</v>
      </c>
      <c r="T110" s="7">
        <v>13725</v>
      </c>
      <c r="U110" s="7">
        <v>26430</v>
      </c>
      <c r="V110" s="7">
        <v>40155</v>
      </c>
      <c r="W110" s="7">
        <v>40</v>
      </c>
      <c r="X110" s="7">
        <v>3217</v>
      </c>
      <c r="Y110" s="7">
        <v>3526</v>
      </c>
      <c r="Z110" s="7">
        <v>2058</v>
      </c>
      <c r="AA110" s="7">
        <v>3257</v>
      </c>
      <c r="AB110" s="7">
        <v>5584</v>
      </c>
      <c r="AC110" s="7">
        <v>8841</v>
      </c>
      <c r="AD110" s="7">
        <v>0</v>
      </c>
      <c r="AE110" s="7">
        <v>1179</v>
      </c>
      <c r="AF110" s="7">
        <v>1384</v>
      </c>
      <c r="AG110" s="7">
        <v>68</v>
      </c>
      <c r="AH110" s="7">
        <v>1179</v>
      </c>
      <c r="AI110" s="7">
        <v>1452</v>
      </c>
      <c r="AJ110" s="7">
        <v>2631</v>
      </c>
      <c r="AK110" s="7">
        <v>0</v>
      </c>
      <c r="AL110" s="7">
        <v>659</v>
      </c>
      <c r="AM110" s="7">
        <v>1549</v>
      </c>
      <c r="AN110" s="7">
        <v>248</v>
      </c>
      <c r="AO110" s="7">
        <v>659</v>
      </c>
      <c r="AP110" s="7">
        <v>1797</v>
      </c>
      <c r="AQ110" s="7">
        <v>2456</v>
      </c>
      <c r="AR110" s="7">
        <v>709</v>
      </c>
      <c r="AS110" s="7">
        <v>791</v>
      </c>
      <c r="AT110" s="7">
        <v>938</v>
      </c>
      <c r="AU110" s="7">
        <v>234</v>
      </c>
      <c r="AV110" s="7">
        <v>1500</v>
      </c>
      <c r="AW110" s="7">
        <v>1172</v>
      </c>
      <c r="AX110" s="7">
        <v>2672</v>
      </c>
      <c r="AY110" s="7">
        <v>0</v>
      </c>
      <c r="AZ110" s="7">
        <v>1526</v>
      </c>
      <c r="BA110" s="7">
        <v>650</v>
      </c>
      <c r="BB110" s="7">
        <v>215</v>
      </c>
      <c r="BC110" s="7">
        <v>1526</v>
      </c>
      <c r="BD110" s="7">
        <v>865</v>
      </c>
      <c r="BE110" s="7">
        <v>2391</v>
      </c>
      <c r="BF110" s="7">
        <v>429</v>
      </c>
      <c r="BG110" s="7">
        <v>1141</v>
      </c>
      <c r="BH110" s="7">
        <v>1051</v>
      </c>
      <c r="BI110" s="7">
        <v>52</v>
      </c>
      <c r="BJ110" s="7">
        <v>1570</v>
      </c>
      <c r="BK110" s="7">
        <v>1103</v>
      </c>
      <c r="BL110" s="7">
        <v>2673</v>
      </c>
      <c r="BM110" s="7">
        <v>2</v>
      </c>
      <c r="BN110" s="7">
        <v>3347</v>
      </c>
      <c r="BO110" s="7">
        <v>2509</v>
      </c>
      <c r="BP110" s="7">
        <v>469</v>
      </c>
      <c r="BQ110" s="7">
        <v>3349</v>
      </c>
      <c r="BR110" s="7">
        <v>2978</v>
      </c>
      <c r="BS110" s="7">
        <v>6327</v>
      </c>
      <c r="BT110" s="7">
        <v>128</v>
      </c>
      <c r="BU110" s="7">
        <v>1404</v>
      </c>
      <c r="BV110" s="7">
        <v>4498</v>
      </c>
      <c r="BW110" s="7">
        <v>1745</v>
      </c>
      <c r="BX110" s="7">
        <v>1532</v>
      </c>
      <c r="BY110" s="7">
        <v>6243</v>
      </c>
      <c r="BZ110" s="7">
        <v>7775</v>
      </c>
      <c r="CA110" s="7">
        <v>3</v>
      </c>
      <c r="CB110" s="7">
        <v>2653</v>
      </c>
      <c r="CC110" s="7">
        <v>1915</v>
      </c>
      <c r="CD110" s="7">
        <v>176</v>
      </c>
      <c r="CE110" s="7">
        <v>2656</v>
      </c>
      <c r="CF110" s="7">
        <v>2091</v>
      </c>
      <c r="CG110" s="7">
        <v>4747</v>
      </c>
      <c r="CH110" s="7">
        <v>176</v>
      </c>
      <c r="CI110" s="7">
        <v>7577</v>
      </c>
      <c r="CJ110" s="7">
        <v>2739</v>
      </c>
      <c r="CK110" s="7">
        <v>1975</v>
      </c>
      <c r="CL110" s="7">
        <v>7753</v>
      </c>
      <c r="CM110" s="7">
        <v>4714</v>
      </c>
      <c r="CN110" s="7">
        <v>12467</v>
      </c>
      <c r="CO110" s="7">
        <v>0</v>
      </c>
      <c r="CP110" s="7">
        <v>399</v>
      </c>
      <c r="CQ110" s="7">
        <v>715</v>
      </c>
      <c r="CR110" s="7">
        <v>82</v>
      </c>
      <c r="CS110" s="7">
        <v>399</v>
      </c>
      <c r="CT110" s="7">
        <v>797</v>
      </c>
      <c r="CU110" s="7">
        <v>1196</v>
      </c>
      <c r="CV110" s="7">
        <v>140</v>
      </c>
      <c r="CW110" s="7">
        <v>920</v>
      </c>
      <c r="CX110" s="7">
        <v>927</v>
      </c>
      <c r="CY110" s="7">
        <v>223</v>
      </c>
      <c r="CZ110" s="7">
        <v>1060</v>
      </c>
      <c r="DA110" s="7">
        <v>1150</v>
      </c>
      <c r="DB110" s="7">
        <v>2210</v>
      </c>
      <c r="DC110" s="7">
        <v>142</v>
      </c>
      <c r="DD110" s="7">
        <v>851</v>
      </c>
      <c r="DE110" s="7">
        <v>1092</v>
      </c>
      <c r="DF110" s="7">
        <v>424</v>
      </c>
      <c r="DG110" s="7">
        <v>993</v>
      </c>
      <c r="DH110" s="7">
        <v>1516</v>
      </c>
      <c r="DI110" s="7">
        <v>2509</v>
      </c>
      <c r="DJ110" s="7">
        <v>0</v>
      </c>
      <c r="DK110" s="7">
        <v>300</v>
      </c>
      <c r="DL110" s="7">
        <v>1915</v>
      </c>
      <c r="DM110" s="7">
        <v>1403</v>
      </c>
      <c r="DN110" s="7">
        <v>300</v>
      </c>
      <c r="DO110" s="7">
        <v>3318</v>
      </c>
      <c r="DP110" s="7">
        <v>3618</v>
      </c>
      <c r="DQ110" s="7">
        <v>264</v>
      </c>
      <c r="DR110" s="7">
        <v>1566</v>
      </c>
      <c r="DS110" s="7">
        <v>1643</v>
      </c>
      <c r="DT110" s="7">
        <v>439</v>
      </c>
      <c r="DU110" s="7">
        <v>1830</v>
      </c>
      <c r="DV110" s="7">
        <v>2082</v>
      </c>
      <c r="DW110" s="7">
        <v>3912</v>
      </c>
      <c r="DX110" s="7">
        <v>0</v>
      </c>
      <c r="DY110" s="7">
        <v>1017</v>
      </c>
      <c r="DZ110" s="7">
        <v>591</v>
      </c>
      <c r="EA110" s="7">
        <v>39</v>
      </c>
      <c r="EB110" s="7">
        <v>1017</v>
      </c>
      <c r="EC110" s="7">
        <v>630</v>
      </c>
      <c r="ED110" s="7">
        <v>1647</v>
      </c>
      <c r="EE110" s="7">
        <v>2485</v>
      </c>
      <c r="EF110" s="7">
        <v>30926</v>
      </c>
      <c r="EG110" s="7">
        <v>39260</v>
      </c>
      <c r="EH110" s="7">
        <v>20584</v>
      </c>
      <c r="EI110" s="7">
        <v>33411</v>
      </c>
      <c r="EJ110" s="7">
        <v>59844</v>
      </c>
      <c r="EK110" s="7">
        <v>93255</v>
      </c>
      <c r="EL110" s="7">
        <v>3668</v>
      </c>
      <c r="EM110" s="7">
        <v>45439</v>
      </c>
      <c r="EN110" s="7">
        <v>52782</v>
      </c>
      <c r="EO110" s="7">
        <v>24104</v>
      </c>
      <c r="EP110" s="7">
        <v>49107</v>
      </c>
      <c r="EQ110" s="7">
        <v>76886</v>
      </c>
      <c r="ER110" s="7">
        <v>125993</v>
      </c>
      <c r="ES110" s="7">
        <v>4214</v>
      </c>
      <c r="ET110" s="7">
        <v>49475</v>
      </c>
      <c r="EU110" s="7">
        <v>59074</v>
      </c>
      <c r="EV110" s="7">
        <v>26675</v>
      </c>
      <c r="EW110" s="7">
        <v>53689</v>
      </c>
      <c r="EX110" s="7">
        <v>85749</v>
      </c>
      <c r="EY110" s="7">
        <v>139438</v>
      </c>
      <c r="EZ110" s="7">
        <v>4214</v>
      </c>
      <c r="FA110" s="7">
        <v>50492</v>
      </c>
      <c r="FB110" s="7">
        <v>59665</v>
      </c>
      <c r="FC110" s="7">
        <v>26714</v>
      </c>
      <c r="FD110" s="7">
        <v>54706</v>
      </c>
      <c r="FE110" s="7">
        <v>86379</v>
      </c>
      <c r="FF110" s="7">
        <v>141085</v>
      </c>
      <c r="FH110" s="71"/>
      <c r="FI110" s="71"/>
      <c r="FJ110" s="71"/>
      <c r="FK110" s="71"/>
    </row>
    <row r="111" spans="1:167" x14ac:dyDescent="0.25">
      <c r="A111" s="34">
        <v>43344</v>
      </c>
      <c r="B111" s="7">
        <v>281</v>
      </c>
      <c r="C111" s="7">
        <v>5140</v>
      </c>
      <c r="D111" s="7">
        <v>11769</v>
      </c>
      <c r="E111" s="7">
        <v>5164</v>
      </c>
      <c r="F111" s="7">
        <v>5421</v>
      </c>
      <c r="G111" s="7">
        <v>16933</v>
      </c>
      <c r="H111" s="7">
        <v>22354</v>
      </c>
      <c r="I111" s="7">
        <v>1393</v>
      </c>
      <c r="J111" s="7">
        <v>3132</v>
      </c>
      <c r="K111" s="7">
        <v>3814</v>
      </c>
      <c r="L111" s="7">
        <v>1994</v>
      </c>
      <c r="M111" s="7">
        <v>4525</v>
      </c>
      <c r="N111" s="7">
        <v>5808</v>
      </c>
      <c r="O111" s="7">
        <v>10333</v>
      </c>
      <c r="P111" s="7">
        <v>296</v>
      </c>
      <c r="Q111" s="7">
        <v>13672</v>
      </c>
      <c r="R111" s="7">
        <v>16622</v>
      </c>
      <c r="S111" s="7">
        <v>10066</v>
      </c>
      <c r="T111" s="7">
        <v>13968</v>
      </c>
      <c r="U111" s="7">
        <v>26688</v>
      </c>
      <c r="V111" s="7">
        <v>40656</v>
      </c>
      <c r="W111" s="7">
        <v>40</v>
      </c>
      <c r="X111" s="7">
        <v>3352</v>
      </c>
      <c r="Y111" s="7">
        <v>3796</v>
      </c>
      <c r="Z111" s="7">
        <v>2129</v>
      </c>
      <c r="AA111" s="7">
        <v>3392</v>
      </c>
      <c r="AB111" s="7">
        <v>5925</v>
      </c>
      <c r="AC111" s="7">
        <v>9317</v>
      </c>
      <c r="AD111" s="7">
        <v>0</v>
      </c>
      <c r="AE111" s="7">
        <v>1117</v>
      </c>
      <c r="AF111" s="7">
        <v>1529</v>
      </c>
      <c r="AG111" s="7">
        <v>63</v>
      </c>
      <c r="AH111" s="7">
        <v>1117</v>
      </c>
      <c r="AI111" s="7">
        <v>1592</v>
      </c>
      <c r="AJ111" s="7">
        <v>2709</v>
      </c>
      <c r="AK111" s="7">
        <v>0</v>
      </c>
      <c r="AL111" s="7">
        <v>578</v>
      </c>
      <c r="AM111" s="7">
        <v>1641</v>
      </c>
      <c r="AN111" s="7">
        <v>241</v>
      </c>
      <c r="AO111" s="7">
        <v>578</v>
      </c>
      <c r="AP111" s="7">
        <v>1882</v>
      </c>
      <c r="AQ111" s="7">
        <v>2460</v>
      </c>
      <c r="AR111" s="7">
        <v>626</v>
      </c>
      <c r="AS111" s="7">
        <v>708</v>
      </c>
      <c r="AT111" s="7">
        <v>991</v>
      </c>
      <c r="AU111" s="7">
        <v>266</v>
      </c>
      <c r="AV111" s="7">
        <v>1334</v>
      </c>
      <c r="AW111" s="7">
        <v>1257</v>
      </c>
      <c r="AX111" s="7">
        <v>2591</v>
      </c>
      <c r="AY111" s="7">
        <v>0</v>
      </c>
      <c r="AZ111" s="7">
        <v>1509</v>
      </c>
      <c r="BA111" s="7">
        <v>754</v>
      </c>
      <c r="BB111" s="7">
        <v>274</v>
      </c>
      <c r="BC111" s="7">
        <v>1509</v>
      </c>
      <c r="BD111" s="7">
        <v>1028</v>
      </c>
      <c r="BE111" s="7">
        <v>2537</v>
      </c>
      <c r="BF111" s="7">
        <v>361</v>
      </c>
      <c r="BG111" s="7">
        <v>1315</v>
      </c>
      <c r="BH111" s="7">
        <v>1029</v>
      </c>
      <c r="BI111" s="7">
        <v>51</v>
      </c>
      <c r="BJ111" s="7">
        <v>1676</v>
      </c>
      <c r="BK111" s="7">
        <v>1080</v>
      </c>
      <c r="BL111" s="7">
        <v>2756</v>
      </c>
      <c r="BM111" s="7">
        <v>2</v>
      </c>
      <c r="BN111" s="7">
        <v>3459</v>
      </c>
      <c r="BO111" s="7">
        <v>2471</v>
      </c>
      <c r="BP111" s="7">
        <v>460</v>
      </c>
      <c r="BQ111" s="7">
        <v>3461</v>
      </c>
      <c r="BR111" s="7">
        <v>2931</v>
      </c>
      <c r="BS111" s="7">
        <v>6392</v>
      </c>
      <c r="BT111" s="7">
        <v>118</v>
      </c>
      <c r="BU111" s="7">
        <v>1295</v>
      </c>
      <c r="BV111" s="7">
        <v>4311</v>
      </c>
      <c r="BW111" s="7">
        <v>1704</v>
      </c>
      <c r="BX111" s="7">
        <v>1413</v>
      </c>
      <c r="BY111" s="7">
        <v>6015</v>
      </c>
      <c r="BZ111" s="7">
        <v>7428</v>
      </c>
      <c r="CA111" s="7">
        <v>33</v>
      </c>
      <c r="CB111" s="7">
        <v>2606</v>
      </c>
      <c r="CC111" s="7">
        <v>1651</v>
      </c>
      <c r="CD111" s="7">
        <v>176</v>
      </c>
      <c r="CE111" s="7">
        <v>2639</v>
      </c>
      <c r="CF111" s="7">
        <v>1827</v>
      </c>
      <c r="CG111" s="7">
        <v>4466</v>
      </c>
      <c r="CH111" s="7">
        <v>159</v>
      </c>
      <c r="CI111" s="7">
        <v>6838</v>
      </c>
      <c r="CJ111" s="7">
        <v>2944</v>
      </c>
      <c r="CK111" s="7">
        <v>2206</v>
      </c>
      <c r="CL111" s="7">
        <v>6997</v>
      </c>
      <c r="CM111" s="7">
        <v>5150</v>
      </c>
      <c r="CN111" s="7">
        <v>12147</v>
      </c>
      <c r="CO111" s="7">
        <v>0</v>
      </c>
      <c r="CP111" s="7">
        <v>366</v>
      </c>
      <c r="CQ111" s="7">
        <v>684</v>
      </c>
      <c r="CR111" s="7">
        <v>80</v>
      </c>
      <c r="CS111" s="7">
        <v>366</v>
      </c>
      <c r="CT111" s="7">
        <v>764</v>
      </c>
      <c r="CU111" s="7">
        <v>1130</v>
      </c>
      <c r="CV111" s="7">
        <v>140</v>
      </c>
      <c r="CW111" s="7">
        <v>862</v>
      </c>
      <c r="CX111" s="7">
        <v>962</v>
      </c>
      <c r="CY111" s="7">
        <v>218</v>
      </c>
      <c r="CZ111" s="7">
        <v>1002</v>
      </c>
      <c r="DA111" s="7">
        <v>1180</v>
      </c>
      <c r="DB111" s="7">
        <v>2182</v>
      </c>
      <c r="DC111" s="7">
        <v>131</v>
      </c>
      <c r="DD111" s="7">
        <v>808</v>
      </c>
      <c r="DE111" s="7">
        <v>1175</v>
      </c>
      <c r="DF111" s="7">
        <v>273</v>
      </c>
      <c r="DG111" s="7">
        <v>939</v>
      </c>
      <c r="DH111" s="7">
        <v>1448</v>
      </c>
      <c r="DI111" s="7">
        <v>2387</v>
      </c>
      <c r="DJ111" s="7">
        <v>0</v>
      </c>
      <c r="DK111" s="7">
        <v>281</v>
      </c>
      <c r="DL111" s="7">
        <v>1833</v>
      </c>
      <c r="DM111" s="7">
        <v>1364</v>
      </c>
      <c r="DN111" s="7">
        <v>281</v>
      </c>
      <c r="DO111" s="7">
        <v>3197</v>
      </c>
      <c r="DP111" s="7">
        <v>3478</v>
      </c>
      <c r="DQ111" s="7">
        <v>92</v>
      </c>
      <c r="DR111" s="7">
        <v>1422</v>
      </c>
      <c r="DS111" s="7">
        <v>1566</v>
      </c>
      <c r="DT111" s="7">
        <v>441</v>
      </c>
      <c r="DU111" s="7">
        <v>1514</v>
      </c>
      <c r="DV111" s="7">
        <v>2007</v>
      </c>
      <c r="DW111" s="7">
        <v>3521</v>
      </c>
      <c r="DX111" s="7">
        <v>0</v>
      </c>
      <c r="DY111" s="7">
        <v>1358</v>
      </c>
      <c r="DZ111" s="7">
        <v>653</v>
      </c>
      <c r="EA111" s="7">
        <v>45</v>
      </c>
      <c r="EB111" s="7">
        <v>1358</v>
      </c>
      <c r="EC111" s="7">
        <v>698</v>
      </c>
      <c r="ED111" s="7">
        <v>2056</v>
      </c>
      <c r="EE111" s="7">
        <v>2247</v>
      </c>
      <c r="EF111" s="7">
        <v>30077</v>
      </c>
      <c r="EG111" s="7">
        <v>39460</v>
      </c>
      <c r="EH111" s="7">
        <v>21134</v>
      </c>
      <c r="EI111" s="7">
        <v>32324</v>
      </c>
      <c r="EJ111" s="7">
        <v>60594</v>
      </c>
      <c r="EK111" s="7">
        <v>92918</v>
      </c>
      <c r="EL111" s="7">
        <v>3309</v>
      </c>
      <c r="EM111" s="7">
        <v>44721</v>
      </c>
      <c r="EN111" s="7">
        <v>53322</v>
      </c>
      <c r="EO111" s="7">
        <v>24794</v>
      </c>
      <c r="EP111" s="7">
        <v>48030</v>
      </c>
      <c r="EQ111" s="7">
        <v>78116</v>
      </c>
      <c r="ER111" s="7">
        <v>126146</v>
      </c>
      <c r="ES111" s="7">
        <v>3672</v>
      </c>
      <c r="ET111" s="7">
        <v>48460</v>
      </c>
      <c r="EU111" s="7">
        <v>59542</v>
      </c>
      <c r="EV111" s="7">
        <v>27170</v>
      </c>
      <c r="EW111" s="7">
        <v>52132</v>
      </c>
      <c r="EX111" s="7">
        <v>86712</v>
      </c>
      <c r="EY111" s="7">
        <v>138844</v>
      </c>
      <c r="EZ111" s="7">
        <v>3672</v>
      </c>
      <c r="FA111" s="7">
        <v>49818</v>
      </c>
      <c r="FB111" s="7">
        <v>60195</v>
      </c>
      <c r="FC111" s="7">
        <v>27215</v>
      </c>
      <c r="FD111" s="7">
        <v>53490</v>
      </c>
      <c r="FE111" s="7">
        <v>87410</v>
      </c>
      <c r="FF111" s="7">
        <v>140900</v>
      </c>
      <c r="FH111" s="71"/>
      <c r="FI111" s="71"/>
      <c r="FJ111" s="71"/>
      <c r="FK111" s="71"/>
    </row>
    <row r="112" spans="1:167" x14ac:dyDescent="0.25">
      <c r="A112" s="34">
        <v>43374</v>
      </c>
      <c r="B112" s="7">
        <v>294</v>
      </c>
      <c r="C112" s="7">
        <v>4790</v>
      </c>
      <c r="D112" s="7">
        <v>11487</v>
      </c>
      <c r="E112" s="7">
        <v>5364</v>
      </c>
      <c r="F112" s="7">
        <v>5084</v>
      </c>
      <c r="G112" s="7">
        <v>16851</v>
      </c>
      <c r="H112" s="7">
        <v>21935</v>
      </c>
      <c r="I112" s="7">
        <v>1068</v>
      </c>
      <c r="J112" s="7">
        <v>2962</v>
      </c>
      <c r="K112" s="7">
        <v>3828</v>
      </c>
      <c r="L112" s="7">
        <v>2128</v>
      </c>
      <c r="M112" s="7">
        <v>4030</v>
      </c>
      <c r="N112" s="7">
        <v>5956</v>
      </c>
      <c r="O112" s="7">
        <v>9986</v>
      </c>
      <c r="P112" s="7">
        <v>270</v>
      </c>
      <c r="Q112" s="7">
        <v>13931</v>
      </c>
      <c r="R112" s="7">
        <v>15771</v>
      </c>
      <c r="S112" s="7">
        <v>9994</v>
      </c>
      <c r="T112" s="7">
        <v>14201</v>
      </c>
      <c r="U112" s="7">
        <v>25765</v>
      </c>
      <c r="V112" s="7">
        <v>39966</v>
      </c>
      <c r="W112" s="7">
        <v>40</v>
      </c>
      <c r="X112" s="7">
        <v>3663</v>
      </c>
      <c r="Y112" s="7">
        <v>3786</v>
      </c>
      <c r="Z112" s="7">
        <v>1929</v>
      </c>
      <c r="AA112" s="7">
        <v>3703</v>
      </c>
      <c r="AB112" s="7">
        <v>5715</v>
      </c>
      <c r="AC112" s="7">
        <v>9418</v>
      </c>
      <c r="AD112" s="7">
        <v>0</v>
      </c>
      <c r="AE112" s="7">
        <v>1159</v>
      </c>
      <c r="AF112" s="7">
        <v>1532</v>
      </c>
      <c r="AG112" s="7">
        <v>58</v>
      </c>
      <c r="AH112" s="7">
        <v>1159</v>
      </c>
      <c r="AI112" s="7">
        <v>1590</v>
      </c>
      <c r="AJ112" s="7">
        <v>2749</v>
      </c>
      <c r="AK112" s="7">
        <v>0</v>
      </c>
      <c r="AL112" s="7">
        <v>599</v>
      </c>
      <c r="AM112" s="7">
        <v>1587</v>
      </c>
      <c r="AN112" s="7">
        <v>221</v>
      </c>
      <c r="AO112" s="7">
        <v>599</v>
      </c>
      <c r="AP112" s="7">
        <v>1808</v>
      </c>
      <c r="AQ112" s="7">
        <v>2407</v>
      </c>
      <c r="AR112" s="7">
        <v>736</v>
      </c>
      <c r="AS112" s="7">
        <v>560</v>
      </c>
      <c r="AT112" s="7">
        <v>975</v>
      </c>
      <c r="AU112" s="7">
        <v>260</v>
      </c>
      <c r="AV112" s="7">
        <v>1296</v>
      </c>
      <c r="AW112" s="7">
        <v>1235</v>
      </c>
      <c r="AX112" s="7">
        <v>2531</v>
      </c>
      <c r="AY112" s="7">
        <v>0</v>
      </c>
      <c r="AZ112" s="7">
        <v>1495</v>
      </c>
      <c r="BA112" s="7">
        <v>715</v>
      </c>
      <c r="BB112" s="7">
        <v>258</v>
      </c>
      <c r="BC112" s="7">
        <v>1495</v>
      </c>
      <c r="BD112" s="7">
        <v>973</v>
      </c>
      <c r="BE112" s="7">
        <v>2468</v>
      </c>
      <c r="BF112" s="7">
        <v>331</v>
      </c>
      <c r="BG112" s="7">
        <v>1585</v>
      </c>
      <c r="BH112" s="7">
        <v>953</v>
      </c>
      <c r="BI112" s="7">
        <v>53</v>
      </c>
      <c r="BJ112" s="7">
        <v>1916</v>
      </c>
      <c r="BK112" s="7">
        <v>1006</v>
      </c>
      <c r="BL112" s="7">
        <v>2922</v>
      </c>
      <c r="BM112" s="7">
        <v>2</v>
      </c>
      <c r="BN112" s="7">
        <v>3473</v>
      </c>
      <c r="BO112" s="7">
        <v>2313</v>
      </c>
      <c r="BP112" s="7">
        <v>460</v>
      </c>
      <c r="BQ112" s="7">
        <v>3475</v>
      </c>
      <c r="BR112" s="7">
        <v>2773</v>
      </c>
      <c r="BS112" s="7">
        <v>6248</v>
      </c>
      <c r="BT112" s="7">
        <v>108</v>
      </c>
      <c r="BU112" s="7">
        <v>1235</v>
      </c>
      <c r="BV112" s="7">
        <v>4264</v>
      </c>
      <c r="BW112" s="7">
        <v>1682</v>
      </c>
      <c r="BX112" s="7">
        <v>1343</v>
      </c>
      <c r="BY112" s="7">
        <v>5946</v>
      </c>
      <c r="BZ112" s="7">
        <v>7289</v>
      </c>
      <c r="CA112" s="7">
        <v>10</v>
      </c>
      <c r="CB112" s="7">
        <v>2733</v>
      </c>
      <c r="CC112" s="7">
        <v>1587</v>
      </c>
      <c r="CD112" s="7">
        <v>213</v>
      </c>
      <c r="CE112" s="7">
        <v>2743</v>
      </c>
      <c r="CF112" s="7">
        <v>1800</v>
      </c>
      <c r="CG112" s="7">
        <v>4543</v>
      </c>
      <c r="CH112" s="7">
        <v>143</v>
      </c>
      <c r="CI112" s="7">
        <v>5849</v>
      </c>
      <c r="CJ112" s="7">
        <v>2946</v>
      </c>
      <c r="CK112" s="7">
        <v>2166</v>
      </c>
      <c r="CL112" s="7">
        <v>5992</v>
      </c>
      <c r="CM112" s="7">
        <v>5112</v>
      </c>
      <c r="CN112" s="7">
        <v>11104</v>
      </c>
      <c r="CO112" s="7">
        <v>0</v>
      </c>
      <c r="CP112" s="7">
        <v>331</v>
      </c>
      <c r="CQ112" s="7">
        <v>642</v>
      </c>
      <c r="CR112" s="7">
        <v>88</v>
      </c>
      <c r="CS112" s="7">
        <v>331</v>
      </c>
      <c r="CT112" s="7">
        <v>730</v>
      </c>
      <c r="CU112" s="7">
        <v>1061</v>
      </c>
      <c r="CV112" s="7">
        <v>140</v>
      </c>
      <c r="CW112" s="7">
        <v>794</v>
      </c>
      <c r="CX112" s="7">
        <v>873</v>
      </c>
      <c r="CY112" s="7">
        <v>207</v>
      </c>
      <c r="CZ112" s="7">
        <v>934</v>
      </c>
      <c r="DA112" s="7">
        <v>1080</v>
      </c>
      <c r="DB112" s="7">
        <v>2014</v>
      </c>
      <c r="DC112" s="7">
        <v>121</v>
      </c>
      <c r="DD112" s="7">
        <v>792</v>
      </c>
      <c r="DE112" s="7">
        <v>1212</v>
      </c>
      <c r="DF112" s="7">
        <v>263</v>
      </c>
      <c r="DG112" s="7">
        <v>913</v>
      </c>
      <c r="DH112" s="7">
        <v>1475</v>
      </c>
      <c r="DI112" s="7">
        <v>2388</v>
      </c>
      <c r="DJ112" s="7">
        <v>0</v>
      </c>
      <c r="DK112" s="7">
        <v>332</v>
      </c>
      <c r="DL112" s="7">
        <v>1827</v>
      </c>
      <c r="DM112" s="7">
        <v>1370</v>
      </c>
      <c r="DN112" s="7">
        <v>332</v>
      </c>
      <c r="DO112" s="7">
        <v>3197</v>
      </c>
      <c r="DP112" s="7">
        <v>3529</v>
      </c>
      <c r="DQ112" s="7">
        <v>0</v>
      </c>
      <c r="DR112" s="7">
        <v>1478</v>
      </c>
      <c r="DS112" s="7">
        <v>1408</v>
      </c>
      <c r="DT112" s="7">
        <v>462</v>
      </c>
      <c r="DU112" s="7">
        <v>1478</v>
      </c>
      <c r="DV112" s="7">
        <v>1870</v>
      </c>
      <c r="DW112" s="7">
        <v>3348</v>
      </c>
      <c r="DX112" s="7">
        <v>0</v>
      </c>
      <c r="DY112" s="7">
        <v>1308</v>
      </c>
      <c r="DZ112" s="7">
        <v>876</v>
      </c>
      <c r="EA112" s="7">
        <v>50</v>
      </c>
      <c r="EB112" s="7">
        <v>1308</v>
      </c>
      <c r="EC112" s="7">
        <v>926</v>
      </c>
      <c r="ED112" s="7">
        <v>2234</v>
      </c>
      <c r="EE112" s="7">
        <v>1883</v>
      </c>
      <c r="EF112" s="7">
        <v>28767</v>
      </c>
      <c r="EG112" s="7">
        <v>38296</v>
      </c>
      <c r="EH112" s="7">
        <v>21334</v>
      </c>
      <c r="EI112" s="7">
        <v>30650</v>
      </c>
      <c r="EJ112" s="7">
        <v>59630</v>
      </c>
      <c r="EK112" s="7">
        <v>90280</v>
      </c>
      <c r="EL112" s="7">
        <v>3002</v>
      </c>
      <c r="EM112" s="7">
        <v>44034</v>
      </c>
      <c r="EN112" s="7">
        <v>51744</v>
      </c>
      <c r="EO112" s="7">
        <v>24786</v>
      </c>
      <c r="EP112" s="7">
        <v>47036</v>
      </c>
      <c r="EQ112" s="7">
        <v>76530</v>
      </c>
      <c r="ER112" s="7">
        <v>123566</v>
      </c>
      <c r="ES112" s="7">
        <v>3263</v>
      </c>
      <c r="ET112" s="7">
        <v>47761</v>
      </c>
      <c r="EU112" s="7">
        <v>57706</v>
      </c>
      <c r="EV112" s="7">
        <v>27176</v>
      </c>
      <c r="EW112" s="7">
        <v>51024</v>
      </c>
      <c r="EX112" s="7">
        <v>84882</v>
      </c>
      <c r="EY112" s="7">
        <v>135906</v>
      </c>
      <c r="EZ112" s="7">
        <v>3263</v>
      </c>
      <c r="FA112" s="7">
        <v>49069</v>
      </c>
      <c r="FB112" s="7">
        <v>58582</v>
      </c>
      <c r="FC112" s="7">
        <v>27226</v>
      </c>
      <c r="FD112" s="7">
        <v>52332</v>
      </c>
      <c r="FE112" s="7">
        <v>85808</v>
      </c>
      <c r="FF112" s="7">
        <v>138140</v>
      </c>
      <c r="FH112" s="71"/>
      <c r="FI112" s="71"/>
      <c r="FJ112" s="71"/>
      <c r="FK112" s="71"/>
    </row>
    <row r="113" spans="1:167" x14ac:dyDescent="0.25">
      <c r="A113" s="34">
        <v>43405</v>
      </c>
      <c r="B113" s="7">
        <v>278</v>
      </c>
      <c r="C113" s="7">
        <v>5061</v>
      </c>
      <c r="D113" s="7">
        <v>11334</v>
      </c>
      <c r="E113" s="7">
        <v>5355</v>
      </c>
      <c r="F113" s="7">
        <v>5339</v>
      </c>
      <c r="G113" s="7">
        <v>16689</v>
      </c>
      <c r="H113" s="7">
        <v>22028</v>
      </c>
      <c r="I113" s="7">
        <v>898</v>
      </c>
      <c r="J113" s="7">
        <v>3012</v>
      </c>
      <c r="K113" s="7">
        <v>3745</v>
      </c>
      <c r="L113" s="7">
        <v>2068</v>
      </c>
      <c r="M113" s="7">
        <v>3910</v>
      </c>
      <c r="N113" s="7">
        <v>5813</v>
      </c>
      <c r="O113" s="7">
        <v>9723</v>
      </c>
      <c r="P113" s="7">
        <v>355</v>
      </c>
      <c r="Q113" s="7">
        <v>16961</v>
      </c>
      <c r="R113" s="7">
        <v>16240</v>
      </c>
      <c r="S113" s="7">
        <v>10678</v>
      </c>
      <c r="T113" s="7">
        <v>17316</v>
      </c>
      <c r="U113" s="7">
        <v>26918</v>
      </c>
      <c r="V113" s="7">
        <v>44234</v>
      </c>
      <c r="W113" s="7">
        <v>40</v>
      </c>
      <c r="X113" s="7">
        <v>3917</v>
      </c>
      <c r="Y113" s="7">
        <v>3694</v>
      </c>
      <c r="Z113" s="7">
        <v>1928</v>
      </c>
      <c r="AA113" s="7">
        <v>3957</v>
      </c>
      <c r="AB113" s="7">
        <v>5622</v>
      </c>
      <c r="AC113" s="7">
        <v>9579</v>
      </c>
      <c r="AD113" s="7">
        <v>0</v>
      </c>
      <c r="AE113" s="7">
        <v>1116</v>
      </c>
      <c r="AF113" s="7">
        <v>1445</v>
      </c>
      <c r="AG113" s="7">
        <v>58</v>
      </c>
      <c r="AH113" s="7">
        <v>1116</v>
      </c>
      <c r="AI113" s="7">
        <v>1503</v>
      </c>
      <c r="AJ113" s="7">
        <v>2619</v>
      </c>
      <c r="AK113" s="7">
        <v>0</v>
      </c>
      <c r="AL113" s="7">
        <v>566</v>
      </c>
      <c r="AM113" s="7">
        <v>1554</v>
      </c>
      <c r="AN113" s="7">
        <v>208</v>
      </c>
      <c r="AO113" s="7">
        <v>566</v>
      </c>
      <c r="AP113" s="7">
        <v>1762</v>
      </c>
      <c r="AQ113" s="7">
        <v>2328</v>
      </c>
      <c r="AR113" s="7">
        <v>663</v>
      </c>
      <c r="AS113" s="7">
        <v>552</v>
      </c>
      <c r="AT113" s="7">
        <v>945</v>
      </c>
      <c r="AU113" s="7">
        <v>286</v>
      </c>
      <c r="AV113" s="7">
        <v>1215</v>
      </c>
      <c r="AW113" s="7">
        <v>1231</v>
      </c>
      <c r="AX113" s="7">
        <v>2446</v>
      </c>
      <c r="AY113" s="7">
        <v>0</v>
      </c>
      <c r="AZ113" s="7">
        <v>1317</v>
      </c>
      <c r="BA113" s="7">
        <v>673</v>
      </c>
      <c r="BB113" s="7">
        <v>305</v>
      </c>
      <c r="BC113" s="7">
        <v>1317</v>
      </c>
      <c r="BD113" s="7">
        <v>978</v>
      </c>
      <c r="BE113" s="7">
        <v>2295</v>
      </c>
      <c r="BF113" s="7">
        <v>305</v>
      </c>
      <c r="BG113" s="7">
        <v>1486</v>
      </c>
      <c r="BH113" s="7">
        <v>980</v>
      </c>
      <c r="BI113" s="7">
        <v>76</v>
      </c>
      <c r="BJ113" s="7">
        <v>1791</v>
      </c>
      <c r="BK113" s="7">
        <v>1056</v>
      </c>
      <c r="BL113" s="7">
        <v>2847</v>
      </c>
      <c r="BM113" s="7">
        <v>1</v>
      </c>
      <c r="BN113" s="7">
        <v>3496</v>
      </c>
      <c r="BO113" s="7">
        <v>2533</v>
      </c>
      <c r="BP113" s="7">
        <v>474</v>
      </c>
      <c r="BQ113" s="7">
        <v>3497</v>
      </c>
      <c r="BR113" s="7">
        <v>3007</v>
      </c>
      <c r="BS113" s="7">
        <v>6504</v>
      </c>
      <c r="BT113" s="7">
        <v>108</v>
      </c>
      <c r="BU113" s="7">
        <v>1191</v>
      </c>
      <c r="BV113" s="7">
        <v>4148</v>
      </c>
      <c r="BW113" s="7">
        <v>1714</v>
      </c>
      <c r="BX113" s="7">
        <v>1299</v>
      </c>
      <c r="BY113" s="7">
        <v>5862</v>
      </c>
      <c r="BZ113" s="7">
        <v>7161</v>
      </c>
      <c r="CA113" s="7">
        <v>44</v>
      </c>
      <c r="CB113" s="7">
        <v>2555</v>
      </c>
      <c r="CC113" s="7">
        <v>1558</v>
      </c>
      <c r="CD113" s="7">
        <v>229</v>
      </c>
      <c r="CE113" s="7">
        <v>2599</v>
      </c>
      <c r="CF113" s="7">
        <v>1787</v>
      </c>
      <c r="CG113" s="7">
        <v>4386</v>
      </c>
      <c r="CH113" s="7">
        <v>141</v>
      </c>
      <c r="CI113" s="7">
        <v>5708</v>
      </c>
      <c r="CJ113" s="7">
        <v>2819</v>
      </c>
      <c r="CK113" s="7">
        <v>2215</v>
      </c>
      <c r="CL113" s="7">
        <v>5849</v>
      </c>
      <c r="CM113" s="7">
        <v>5034</v>
      </c>
      <c r="CN113" s="7">
        <v>10883</v>
      </c>
      <c r="CO113" s="7">
        <v>0</v>
      </c>
      <c r="CP113" s="7">
        <v>429</v>
      </c>
      <c r="CQ113" s="7">
        <v>666</v>
      </c>
      <c r="CR113" s="7">
        <v>77</v>
      </c>
      <c r="CS113" s="7">
        <v>429</v>
      </c>
      <c r="CT113" s="7">
        <v>743</v>
      </c>
      <c r="CU113" s="7">
        <v>1172</v>
      </c>
      <c r="CV113" s="7">
        <v>140</v>
      </c>
      <c r="CW113" s="7">
        <v>883</v>
      </c>
      <c r="CX113" s="7">
        <v>1097</v>
      </c>
      <c r="CY113" s="7">
        <v>210</v>
      </c>
      <c r="CZ113" s="7">
        <v>1023</v>
      </c>
      <c r="DA113" s="7">
        <v>1307</v>
      </c>
      <c r="DB113" s="7">
        <v>2330</v>
      </c>
      <c r="DC113" s="7">
        <v>232</v>
      </c>
      <c r="DD113" s="7">
        <v>1079</v>
      </c>
      <c r="DE113" s="7">
        <v>1068</v>
      </c>
      <c r="DF113" s="7">
        <v>246</v>
      </c>
      <c r="DG113" s="7">
        <v>1311</v>
      </c>
      <c r="DH113" s="7">
        <v>1314</v>
      </c>
      <c r="DI113" s="7">
        <v>2625</v>
      </c>
      <c r="DJ113" s="7">
        <v>0</v>
      </c>
      <c r="DK113" s="7">
        <v>262</v>
      </c>
      <c r="DL113" s="7">
        <v>1921</v>
      </c>
      <c r="DM113" s="7">
        <v>1335</v>
      </c>
      <c r="DN113" s="7">
        <v>262</v>
      </c>
      <c r="DO113" s="7">
        <v>3256</v>
      </c>
      <c r="DP113" s="7">
        <v>3518</v>
      </c>
      <c r="DQ113" s="7">
        <v>320</v>
      </c>
      <c r="DR113" s="7">
        <v>1842</v>
      </c>
      <c r="DS113" s="7">
        <v>1355</v>
      </c>
      <c r="DT113" s="7">
        <v>454</v>
      </c>
      <c r="DU113" s="7">
        <v>2162</v>
      </c>
      <c r="DV113" s="7">
        <v>1809</v>
      </c>
      <c r="DW113" s="7">
        <v>3971</v>
      </c>
      <c r="DX113" s="7">
        <v>0</v>
      </c>
      <c r="DY113" s="7">
        <v>1204</v>
      </c>
      <c r="DZ113" s="7">
        <v>821</v>
      </c>
      <c r="EA113" s="7">
        <v>48</v>
      </c>
      <c r="EB113" s="7">
        <v>1204</v>
      </c>
      <c r="EC113" s="7">
        <v>869</v>
      </c>
      <c r="ED113" s="7">
        <v>2073</v>
      </c>
      <c r="EE113" s="7">
        <v>1780</v>
      </c>
      <c r="EF113" s="7">
        <v>31933</v>
      </c>
      <c r="EG113" s="7">
        <v>38286</v>
      </c>
      <c r="EH113" s="7">
        <v>22030</v>
      </c>
      <c r="EI113" s="7">
        <v>33713</v>
      </c>
      <c r="EJ113" s="7">
        <v>60316</v>
      </c>
      <c r="EK113" s="7">
        <v>94029</v>
      </c>
      <c r="EL113" s="7">
        <v>2833</v>
      </c>
      <c r="EM113" s="7">
        <v>46938</v>
      </c>
      <c r="EN113" s="7">
        <v>51668</v>
      </c>
      <c r="EO113" s="7">
        <v>25594</v>
      </c>
      <c r="EP113" s="7">
        <v>49771</v>
      </c>
      <c r="EQ113" s="7">
        <v>77262</v>
      </c>
      <c r="ER113" s="7">
        <v>127033</v>
      </c>
      <c r="ES113" s="7">
        <v>3525</v>
      </c>
      <c r="ET113" s="7">
        <v>51433</v>
      </c>
      <c r="EU113" s="7">
        <v>57775</v>
      </c>
      <c r="EV113" s="7">
        <v>27916</v>
      </c>
      <c r="EW113" s="7">
        <v>54958</v>
      </c>
      <c r="EX113" s="7">
        <v>85691</v>
      </c>
      <c r="EY113" s="7">
        <v>140649</v>
      </c>
      <c r="EZ113" s="7">
        <v>3525</v>
      </c>
      <c r="FA113" s="7">
        <v>52637</v>
      </c>
      <c r="FB113" s="7">
        <v>58596</v>
      </c>
      <c r="FC113" s="7">
        <v>27964</v>
      </c>
      <c r="FD113" s="7">
        <v>56162</v>
      </c>
      <c r="FE113" s="7">
        <v>86560</v>
      </c>
      <c r="FF113" s="7">
        <v>142722</v>
      </c>
      <c r="FH113" s="71"/>
      <c r="FI113" s="71"/>
      <c r="FJ113" s="71"/>
      <c r="FK113" s="71"/>
    </row>
    <row r="114" spans="1:167" x14ac:dyDescent="0.25">
      <c r="A114" s="34">
        <v>43435</v>
      </c>
      <c r="B114" s="7">
        <v>264</v>
      </c>
      <c r="C114" s="7">
        <v>5077</v>
      </c>
      <c r="D114" s="7">
        <v>11057</v>
      </c>
      <c r="E114" s="7">
        <v>5263</v>
      </c>
      <c r="F114" s="7">
        <v>5341</v>
      </c>
      <c r="G114" s="7">
        <v>16320</v>
      </c>
      <c r="H114" s="7">
        <v>21661</v>
      </c>
      <c r="I114" s="7">
        <v>1364</v>
      </c>
      <c r="J114" s="7">
        <v>3206</v>
      </c>
      <c r="K114" s="7">
        <v>3766</v>
      </c>
      <c r="L114" s="7">
        <v>1985</v>
      </c>
      <c r="M114" s="7">
        <v>4570</v>
      </c>
      <c r="N114" s="7">
        <v>5751</v>
      </c>
      <c r="O114" s="7">
        <v>10321</v>
      </c>
      <c r="P114" s="7">
        <v>269</v>
      </c>
      <c r="Q114" s="7">
        <v>15756</v>
      </c>
      <c r="R114" s="7">
        <v>16391</v>
      </c>
      <c r="S114" s="7">
        <v>10965</v>
      </c>
      <c r="T114" s="7">
        <v>16025</v>
      </c>
      <c r="U114" s="7">
        <v>27356</v>
      </c>
      <c r="V114" s="7">
        <v>43381</v>
      </c>
      <c r="W114" s="7">
        <v>40</v>
      </c>
      <c r="X114" s="7">
        <v>3604</v>
      </c>
      <c r="Y114" s="7">
        <v>3682</v>
      </c>
      <c r="Z114" s="7">
        <v>2048</v>
      </c>
      <c r="AA114" s="7">
        <v>3644</v>
      </c>
      <c r="AB114" s="7">
        <v>5730</v>
      </c>
      <c r="AC114" s="7">
        <v>9374</v>
      </c>
      <c r="AD114" s="7">
        <v>0</v>
      </c>
      <c r="AE114" s="7">
        <v>1109</v>
      </c>
      <c r="AF114" s="7">
        <v>1493</v>
      </c>
      <c r="AG114" s="7">
        <v>55</v>
      </c>
      <c r="AH114" s="7">
        <v>1109</v>
      </c>
      <c r="AI114" s="7">
        <v>1548</v>
      </c>
      <c r="AJ114" s="7">
        <v>2657</v>
      </c>
      <c r="AK114" s="7">
        <v>0</v>
      </c>
      <c r="AL114" s="7">
        <v>803</v>
      </c>
      <c r="AM114" s="7">
        <v>1514</v>
      </c>
      <c r="AN114" s="7">
        <v>211</v>
      </c>
      <c r="AO114" s="7">
        <v>803</v>
      </c>
      <c r="AP114" s="7">
        <v>1725</v>
      </c>
      <c r="AQ114" s="7">
        <v>2528</v>
      </c>
      <c r="AR114" s="7">
        <v>613</v>
      </c>
      <c r="AS114" s="7">
        <v>508</v>
      </c>
      <c r="AT114" s="7">
        <v>940</v>
      </c>
      <c r="AU114" s="7">
        <v>270</v>
      </c>
      <c r="AV114" s="7">
        <v>1121</v>
      </c>
      <c r="AW114" s="7">
        <v>1210</v>
      </c>
      <c r="AX114" s="7">
        <v>2331</v>
      </c>
      <c r="AY114" s="7">
        <v>0</v>
      </c>
      <c r="AZ114" s="7">
        <v>1214</v>
      </c>
      <c r="BA114" s="7">
        <v>957</v>
      </c>
      <c r="BB114" s="7">
        <v>368</v>
      </c>
      <c r="BC114" s="7">
        <v>1214</v>
      </c>
      <c r="BD114" s="7">
        <v>1325</v>
      </c>
      <c r="BE114" s="7">
        <v>2539</v>
      </c>
      <c r="BF114" s="7">
        <v>284</v>
      </c>
      <c r="BG114" s="7">
        <v>1692</v>
      </c>
      <c r="BH114" s="7">
        <v>1009</v>
      </c>
      <c r="BI114" s="7">
        <v>66</v>
      </c>
      <c r="BJ114" s="7">
        <v>1976</v>
      </c>
      <c r="BK114" s="7">
        <v>1075</v>
      </c>
      <c r="BL114" s="7">
        <v>3051</v>
      </c>
      <c r="BM114" s="7">
        <v>1</v>
      </c>
      <c r="BN114" s="7">
        <v>3239</v>
      </c>
      <c r="BO114" s="7">
        <v>2389</v>
      </c>
      <c r="BP114" s="7">
        <v>443</v>
      </c>
      <c r="BQ114" s="7">
        <v>3240</v>
      </c>
      <c r="BR114" s="7">
        <v>2832</v>
      </c>
      <c r="BS114" s="7">
        <v>6072</v>
      </c>
      <c r="BT114" s="7">
        <v>79</v>
      </c>
      <c r="BU114" s="7">
        <v>1111</v>
      </c>
      <c r="BV114" s="7">
        <v>4200</v>
      </c>
      <c r="BW114" s="7">
        <v>1773</v>
      </c>
      <c r="BX114" s="7">
        <v>1190</v>
      </c>
      <c r="BY114" s="7">
        <v>5973</v>
      </c>
      <c r="BZ114" s="7">
        <v>7163</v>
      </c>
      <c r="CA114" s="7">
        <v>42</v>
      </c>
      <c r="CB114" s="7">
        <v>2610</v>
      </c>
      <c r="CC114" s="7">
        <v>1424</v>
      </c>
      <c r="CD114" s="7">
        <v>225</v>
      </c>
      <c r="CE114" s="7">
        <v>2652</v>
      </c>
      <c r="CF114" s="7">
        <v>1649</v>
      </c>
      <c r="CG114" s="7">
        <v>4301</v>
      </c>
      <c r="CH114" s="7">
        <v>130</v>
      </c>
      <c r="CI114" s="7">
        <v>5746</v>
      </c>
      <c r="CJ114" s="7">
        <v>2694</v>
      </c>
      <c r="CK114" s="7">
        <v>2259</v>
      </c>
      <c r="CL114" s="7">
        <v>5876</v>
      </c>
      <c r="CM114" s="7">
        <v>4953</v>
      </c>
      <c r="CN114" s="7">
        <v>10829</v>
      </c>
      <c r="CO114" s="7">
        <v>95</v>
      </c>
      <c r="CP114" s="7">
        <v>594</v>
      </c>
      <c r="CQ114" s="7">
        <v>608</v>
      </c>
      <c r="CR114" s="7">
        <v>75</v>
      </c>
      <c r="CS114" s="7">
        <v>689</v>
      </c>
      <c r="CT114" s="7">
        <v>683</v>
      </c>
      <c r="CU114" s="7">
        <v>1372</v>
      </c>
      <c r="CV114" s="7">
        <v>140</v>
      </c>
      <c r="CW114" s="7">
        <v>719</v>
      </c>
      <c r="CX114" s="7">
        <v>1008</v>
      </c>
      <c r="CY114" s="7">
        <v>204</v>
      </c>
      <c r="CZ114" s="7">
        <v>859</v>
      </c>
      <c r="DA114" s="7">
        <v>1212</v>
      </c>
      <c r="DB114" s="7">
        <v>2071</v>
      </c>
      <c r="DC114" s="7">
        <v>214</v>
      </c>
      <c r="DD114" s="7">
        <v>1233</v>
      </c>
      <c r="DE114" s="7">
        <v>1304</v>
      </c>
      <c r="DF114" s="7">
        <v>245</v>
      </c>
      <c r="DG114" s="7">
        <v>1447</v>
      </c>
      <c r="DH114" s="7">
        <v>1549</v>
      </c>
      <c r="DI114" s="7">
        <v>2996</v>
      </c>
      <c r="DJ114" s="7">
        <v>0</v>
      </c>
      <c r="DK114" s="7">
        <v>245</v>
      </c>
      <c r="DL114" s="7">
        <v>1995</v>
      </c>
      <c r="DM114" s="7">
        <v>1345</v>
      </c>
      <c r="DN114" s="7">
        <v>245</v>
      </c>
      <c r="DO114" s="7">
        <v>3340</v>
      </c>
      <c r="DP114" s="7">
        <v>3585</v>
      </c>
      <c r="DQ114" s="7">
        <v>320</v>
      </c>
      <c r="DR114" s="7">
        <v>1821</v>
      </c>
      <c r="DS114" s="7">
        <v>1368</v>
      </c>
      <c r="DT114" s="7">
        <v>654</v>
      </c>
      <c r="DU114" s="7">
        <v>2141</v>
      </c>
      <c r="DV114" s="7">
        <v>2022</v>
      </c>
      <c r="DW114" s="7">
        <v>4163</v>
      </c>
      <c r="DX114" s="7">
        <v>0</v>
      </c>
      <c r="DY114" s="7">
        <v>1100</v>
      </c>
      <c r="DZ114" s="7">
        <v>858</v>
      </c>
      <c r="EA114" s="7">
        <v>120</v>
      </c>
      <c r="EB114" s="7">
        <v>1100</v>
      </c>
      <c r="EC114" s="7">
        <v>978</v>
      </c>
      <c r="ED114" s="7">
        <v>2078</v>
      </c>
      <c r="EE114" s="7">
        <v>2106</v>
      </c>
      <c r="EF114" s="7">
        <v>30896</v>
      </c>
      <c r="EG114" s="7">
        <v>38108</v>
      </c>
      <c r="EH114" s="7">
        <v>22245</v>
      </c>
      <c r="EI114" s="7">
        <v>33002</v>
      </c>
      <c r="EJ114" s="7">
        <v>60353</v>
      </c>
      <c r="EK114" s="7">
        <v>93355</v>
      </c>
      <c r="EL114" s="7">
        <v>3086</v>
      </c>
      <c r="EM114" s="7">
        <v>45675</v>
      </c>
      <c r="EN114" s="7">
        <v>51516</v>
      </c>
      <c r="EO114" s="7">
        <v>25931</v>
      </c>
      <c r="EP114" s="7">
        <v>48761</v>
      </c>
      <c r="EQ114" s="7">
        <v>77447</v>
      </c>
      <c r="ER114" s="7">
        <v>126208</v>
      </c>
      <c r="ES114" s="7">
        <v>3855</v>
      </c>
      <c r="ET114" s="7">
        <v>50287</v>
      </c>
      <c r="EU114" s="7">
        <v>57799</v>
      </c>
      <c r="EV114" s="7">
        <v>28454</v>
      </c>
      <c r="EW114" s="7">
        <v>54142</v>
      </c>
      <c r="EX114" s="7">
        <v>86253</v>
      </c>
      <c r="EY114" s="7">
        <v>140395</v>
      </c>
      <c r="EZ114" s="7">
        <v>3855</v>
      </c>
      <c r="FA114" s="7">
        <v>51387</v>
      </c>
      <c r="FB114" s="7">
        <v>58657</v>
      </c>
      <c r="FC114" s="7">
        <v>28574</v>
      </c>
      <c r="FD114" s="7">
        <v>55242</v>
      </c>
      <c r="FE114" s="7">
        <v>87231</v>
      </c>
      <c r="FF114" s="7">
        <v>142473</v>
      </c>
      <c r="FH114" s="71"/>
      <c r="FI114" s="71"/>
      <c r="FJ114" s="71"/>
      <c r="FK114" s="71"/>
    </row>
    <row r="115" spans="1:167" x14ac:dyDescent="0.25">
      <c r="A115" s="34">
        <v>43466</v>
      </c>
      <c r="B115" s="7">
        <v>291</v>
      </c>
      <c r="C115" s="7">
        <v>5127</v>
      </c>
      <c r="D115" s="7">
        <v>11221</v>
      </c>
      <c r="E115" s="7">
        <v>4722</v>
      </c>
      <c r="F115" s="7">
        <v>5418</v>
      </c>
      <c r="G115" s="7">
        <v>15943</v>
      </c>
      <c r="H115" s="7">
        <v>21361</v>
      </c>
      <c r="I115" s="7">
        <v>1303</v>
      </c>
      <c r="J115" s="7">
        <v>3050</v>
      </c>
      <c r="K115" s="7">
        <v>3843</v>
      </c>
      <c r="L115" s="7">
        <v>1682</v>
      </c>
      <c r="M115" s="7">
        <v>4353</v>
      </c>
      <c r="N115" s="7">
        <v>5525</v>
      </c>
      <c r="O115" s="7">
        <v>9878</v>
      </c>
      <c r="P115" s="7">
        <v>231</v>
      </c>
      <c r="Q115" s="7">
        <v>14293</v>
      </c>
      <c r="R115" s="7">
        <v>16862</v>
      </c>
      <c r="S115" s="7">
        <v>9954</v>
      </c>
      <c r="T115" s="7">
        <v>14524</v>
      </c>
      <c r="U115" s="7">
        <v>26816</v>
      </c>
      <c r="V115" s="7">
        <v>41340</v>
      </c>
      <c r="W115" s="7">
        <v>40</v>
      </c>
      <c r="X115" s="7">
        <v>4614</v>
      </c>
      <c r="Y115" s="7">
        <v>3615</v>
      </c>
      <c r="Z115" s="7">
        <v>2110</v>
      </c>
      <c r="AA115" s="7">
        <v>4654</v>
      </c>
      <c r="AB115" s="7">
        <v>5725</v>
      </c>
      <c r="AC115" s="7">
        <v>10379</v>
      </c>
      <c r="AD115" s="7">
        <v>0</v>
      </c>
      <c r="AE115" s="7">
        <v>1092</v>
      </c>
      <c r="AF115" s="7">
        <v>1607</v>
      </c>
      <c r="AG115" s="7">
        <v>45</v>
      </c>
      <c r="AH115" s="7">
        <v>1092</v>
      </c>
      <c r="AI115" s="7">
        <v>1652</v>
      </c>
      <c r="AJ115" s="7">
        <v>2744</v>
      </c>
      <c r="AK115" s="7">
        <v>0</v>
      </c>
      <c r="AL115" s="7">
        <v>828</v>
      </c>
      <c r="AM115" s="7">
        <v>1692</v>
      </c>
      <c r="AN115" s="7">
        <v>253</v>
      </c>
      <c r="AO115" s="7">
        <v>828</v>
      </c>
      <c r="AP115" s="7">
        <v>1945</v>
      </c>
      <c r="AQ115" s="7">
        <v>2773</v>
      </c>
      <c r="AR115" s="7">
        <v>584</v>
      </c>
      <c r="AS115" s="7">
        <v>506</v>
      </c>
      <c r="AT115" s="7">
        <v>1019</v>
      </c>
      <c r="AU115" s="7">
        <v>236</v>
      </c>
      <c r="AV115" s="7">
        <v>1090</v>
      </c>
      <c r="AW115" s="7">
        <v>1255</v>
      </c>
      <c r="AX115" s="7">
        <v>2345</v>
      </c>
      <c r="AY115" s="7">
        <v>0</v>
      </c>
      <c r="AZ115" s="7">
        <v>1144</v>
      </c>
      <c r="BA115" s="7">
        <v>1026</v>
      </c>
      <c r="BB115" s="7">
        <v>331</v>
      </c>
      <c r="BC115" s="7">
        <v>1144</v>
      </c>
      <c r="BD115" s="7">
        <v>1357</v>
      </c>
      <c r="BE115" s="7">
        <v>2501</v>
      </c>
      <c r="BF115" s="7">
        <v>256</v>
      </c>
      <c r="BG115" s="7">
        <v>1598</v>
      </c>
      <c r="BH115" s="7">
        <v>926</v>
      </c>
      <c r="BI115" s="7">
        <v>57</v>
      </c>
      <c r="BJ115" s="7">
        <v>1854</v>
      </c>
      <c r="BK115" s="7">
        <v>983</v>
      </c>
      <c r="BL115" s="7">
        <v>2837</v>
      </c>
      <c r="BM115" s="7">
        <v>0</v>
      </c>
      <c r="BN115" s="7">
        <v>3784</v>
      </c>
      <c r="BO115" s="7">
        <v>2371</v>
      </c>
      <c r="BP115" s="7">
        <v>362</v>
      </c>
      <c r="BQ115" s="7">
        <v>3784</v>
      </c>
      <c r="BR115" s="7">
        <v>2733</v>
      </c>
      <c r="BS115" s="7">
        <v>6517</v>
      </c>
      <c r="BT115" s="7">
        <v>62</v>
      </c>
      <c r="BU115" s="7">
        <v>1077</v>
      </c>
      <c r="BV115" s="7">
        <v>4585</v>
      </c>
      <c r="BW115" s="7">
        <v>1621</v>
      </c>
      <c r="BX115" s="7">
        <v>1139</v>
      </c>
      <c r="BY115" s="7">
        <v>6206</v>
      </c>
      <c r="BZ115" s="7">
        <v>7345</v>
      </c>
      <c r="CA115" s="7">
        <v>35</v>
      </c>
      <c r="CB115" s="7">
        <v>2403</v>
      </c>
      <c r="CC115" s="7">
        <v>1467</v>
      </c>
      <c r="CD115" s="7">
        <v>131</v>
      </c>
      <c r="CE115" s="7">
        <v>2438</v>
      </c>
      <c r="CF115" s="7">
        <v>1598</v>
      </c>
      <c r="CG115" s="7">
        <v>4036</v>
      </c>
      <c r="CH115" s="7">
        <v>204</v>
      </c>
      <c r="CI115" s="7">
        <v>6502</v>
      </c>
      <c r="CJ115" s="7">
        <v>2856</v>
      </c>
      <c r="CK115" s="7">
        <v>1847</v>
      </c>
      <c r="CL115" s="7">
        <v>6706</v>
      </c>
      <c r="CM115" s="7">
        <v>4703</v>
      </c>
      <c r="CN115" s="7">
        <v>11409</v>
      </c>
      <c r="CO115" s="7">
        <v>0</v>
      </c>
      <c r="CP115" s="7">
        <v>504</v>
      </c>
      <c r="CQ115" s="7">
        <v>619</v>
      </c>
      <c r="CR115" s="7">
        <v>69</v>
      </c>
      <c r="CS115" s="7">
        <v>504</v>
      </c>
      <c r="CT115" s="7">
        <v>688</v>
      </c>
      <c r="CU115" s="7">
        <v>1192</v>
      </c>
      <c r="CV115" s="7">
        <v>0</v>
      </c>
      <c r="CW115" s="7">
        <v>841</v>
      </c>
      <c r="CX115" s="7">
        <v>1087</v>
      </c>
      <c r="CY115" s="7">
        <v>189</v>
      </c>
      <c r="CZ115" s="7">
        <v>841</v>
      </c>
      <c r="DA115" s="7">
        <v>1276</v>
      </c>
      <c r="DB115" s="7">
        <v>2117</v>
      </c>
      <c r="DC115" s="7">
        <v>237</v>
      </c>
      <c r="DD115" s="7">
        <v>1187</v>
      </c>
      <c r="DE115" s="7">
        <v>1310</v>
      </c>
      <c r="DF115" s="7">
        <v>233</v>
      </c>
      <c r="DG115" s="7">
        <v>1424</v>
      </c>
      <c r="DH115" s="7">
        <v>1543</v>
      </c>
      <c r="DI115" s="7">
        <v>2967</v>
      </c>
      <c r="DJ115" s="7">
        <v>0</v>
      </c>
      <c r="DK115" s="7">
        <v>271</v>
      </c>
      <c r="DL115" s="7">
        <v>2060</v>
      </c>
      <c r="DM115" s="7">
        <v>1208</v>
      </c>
      <c r="DN115" s="7">
        <v>271</v>
      </c>
      <c r="DO115" s="7">
        <v>3268</v>
      </c>
      <c r="DP115" s="7">
        <v>3539</v>
      </c>
      <c r="DQ115" s="7">
        <v>320</v>
      </c>
      <c r="DR115" s="7">
        <v>1829</v>
      </c>
      <c r="DS115" s="7">
        <v>1429</v>
      </c>
      <c r="DT115" s="7">
        <v>581</v>
      </c>
      <c r="DU115" s="7">
        <v>2149</v>
      </c>
      <c r="DV115" s="7">
        <v>2010</v>
      </c>
      <c r="DW115" s="7">
        <v>4159</v>
      </c>
      <c r="DX115" s="7">
        <v>0</v>
      </c>
      <c r="DY115" s="7">
        <v>1051</v>
      </c>
      <c r="DZ115" s="7">
        <v>758</v>
      </c>
      <c r="EA115" s="7">
        <v>104</v>
      </c>
      <c r="EB115" s="7">
        <v>1051</v>
      </c>
      <c r="EC115" s="7">
        <v>862</v>
      </c>
      <c r="ED115" s="7">
        <v>1913</v>
      </c>
      <c r="EE115" s="7">
        <v>2091</v>
      </c>
      <c r="EF115" s="7">
        <v>30049</v>
      </c>
      <c r="EG115" s="7">
        <v>39367</v>
      </c>
      <c r="EH115" s="7">
        <v>19826</v>
      </c>
      <c r="EI115" s="7">
        <v>32140</v>
      </c>
      <c r="EJ115" s="7">
        <v>59193</v>
      </c>
      <c r="EK115" s="7">
        <v>91333</v>
      </c>
      <c r="EL115" s="7">
        <v>3006</v>
      </c>
      <c r="EM115" s="7">
        <v>46018</v>
      </c>
      <c r="EN115" s="7">
        <v>53090</v>
      </c>
      <c r="EO115" s="7">
        <v>23351</v>
      </c>
      <c r="EP115" s="7">
        <v>49024</v>
      </c>
      <c r="EQ115" s="7">
        <v>76441</v>
      </c>
      <c r="ER115" s="7">
        <v>125465</v>
      </c>
      <c r="ES115" s="7">
        <v>3563</v>
      </c>
      <c r="ET115" s="7">
        <v>50650</v>
      </c>
      <c r="EU115" s="7">
        <v>59595</v>
      </c>
      <c r="EV115" s="7">
        <v>25631</v>
      </c>
      <c r="EW115" s="7">
        <v>54213</v>
      </c>
      <c r="EX115" s="7">
        <v>85226</v>
      </c>
      <c r="EY115" s="7">
        <v>139439</v>
      </c>
      <c r="EZ115" s="7">
        <v>3563</v>
      </c>
      <c r="FA115" s="7">
        <v>51701</v>
      </c>
      <c r="FB115" s="7">
        <v>60353</v>
      </c>
      <c r="FC115" s="7">
        <v>25735</v>
      </c>
      <c r="FD115" s="7">
        <v>55264</v>
      </c>
      <c r="FE115" s="7">
        <v>86088</v>
      </c>
      <c r="FF115" s="7">
        <v>141352</v>
      </c>
      <c r="FH115" s="71"/>
      <c r="FI115" s="71"/>
      <c r="FJ115" s="71"/>
      <c r="FK115" s="71"/>
    </row>
    <row r="116" spans="1:167" x14ac:dyDescent="0.25">
      <c r="A116" s="34">
        <v>43497</v>
      </c>
      <c r="B116" s="7">
        <v>269</v>
      </c>
      <c r="C116" s="7">
        <v>4819</v>
      </c>
      <c r="D116" s="7">
        <v>10681</v>
      </c>
      <c r="E116" s="7">
        <v>4779</v>
      </c>
      <c r="F116" s="7">
        <v>5088</v>
      </c>
      <c r="G116" s="7">
        <v>15460</v>
      </c>
      <c r="H116" s="7">
        <v>20548</v>
      </c>
      <c r="I116" s="7">
        <v>1810</v>
      </c>
      <c r="J116" s="7">
        <v>3085</v>
      </c>
      <c r="K116" s="7">
        <v>3682</v>
      </c>
      <c r="L116" s="7">
        <v>1648</v>
      </c>
      <c r="M116" s="7">
        <v>4895</v>
      </c>
      <c r="N116" s="7">
        <v>5330</v>
      </c>
      <c r="O116" s="7">
        <v>10225</v>
      </c>
      <c r="P116" s="7">
        <v>440</v>
      </c>
      <c r="Q116" s="7">
        <v>14109</v>
      </c>
      <c r="R116" s="7">
        <v>17036</v>
      </c>
      <c r="S116" s="7">
        <v>9662</v>
      </c>
      <c r="T116" s="7">
        <v>14549</v>
      </c>
      <c r="U116" s="7">
        <v>26698</v>
      </c>
      <c r="V116" s="7">
        <v>41247</v>
      </c>
      <c r="W116" s="7">
        <v>40</v>
      </c>
      <c r="X116" s="7">
        <v>4858</v>
      </c>
      <c r="Y116" s="7">
        <v>3228</v>
      </c>
      <c r="Z116" s="7">
        <v>2138</v>
      </c>
      <c r="AA116" s="7">
        <v>4898</v>
      </c>
      <c r="AB116" s="7">
        <v>5366</v>
      </c>
      <c r="AC116" s="7">
        <v>10264</v>
      </c>
      <c r="AD116" s="7">
        <v>0</v>
      </c>
      <c r="AE116" s="7">
        <v>1058</v>
      </c>
      <c r="AF116" s="7">
        <v>1667</v>
      </c>
      <c r="AG116" s="7">
        <v>44</v>
      </c>
      <c r="AH116" s="7">
        <v>1058</v>
      </c>
      <c r="AI116" s="7">
        <v>1711</v>
      </c>
      <c r="AJ116" s="7">
        <v>2769</v>
      </c>
      <c r="AK116" s="7">
        <v>0</v>
      </c>
      <c r="AL116" s="7">
        <v>729</v>
      </c>
      <c r="AM116" s="7">
        <v>1564</v>
      </c>
      <c r="AN116" s="7">
        <v>240</v>
      </c>
      <c r="AO116" s="7">
        <v>729</v>
      </c>
      <c r="AP116" s="7">
        <v>1804</v>
      </c>
      <c r="AQ116" s="7">
        <v>2533</v>
      </c>
      <c r="AR116" s="7">
        <v>538</v>
      </c>
      <c r="AS116" s="7">
        <v>490</v>
      </c>
      <c r="AT116" s="7">
        <v>951</v>
      </c>
      <c r="AU116" s="7">
        <v>222</v>
      </c>
      <c r="AV116" s="7">
        <v>1028</v>
      </c>
      <c r="AW116" s="7">
        <v>1173</v>
      </c>
      <c r="AX116" s="7">
        <v>2201</v>
      </c>
      <c r="AY116" s="7">
        <v>0</v>
      </c>
      <c r="AZ116" s="7">
        <v>1025</v>
      </c>
      <c r="BA116" s="7">
        <v>993</v>
      </c>
      <c r="BB116" s="7">
        <v>310</v>
      </c>
      <c r="BC116" s="7">
        <v>1025</v>
      </c>
      <c r="BD116" s="7">
        <v>1303</v>
      </c>
      <c r="BE116" s="7">
        <v>2328</v>
      </c>
      <c r="BF116" s="7">
        <v>231</v>
      </c>
      <c r="BG116" s="7">
        <v>2027</v>
      </c>
      <c r="BH116" s="7">
        <v>953</v>
      </c>
      <c r="BI116" s="7">
        <v>50</v>
      </c>
      <c r="BJ116" s="7">
        <v>2258</v>
      </c>
      <c r="BK116" s="7">
        <v>1003</v>
      </c>
      <c r="BL116" s="7">
        <v>3261</v>
      </c>
      <c r="BM116" s="7">
        <v>0</v>
      </c>
      <c r="BN116" s="7">
        <v>3803</v>
      </c>
      <c r="BO116" s="7">
        <v>2229</v>
      </c>
      <c r="BP116" s="7">
        <v>384</v>
      </c>
      <c r="BQ116" s="7">
        <v>3803</v>
      </c>
      <c r="BR116" s="7">
        <v>2613</v>
      </c>
      <c r="BS116" s="7">
        <v>6416</v>
      </c>
      <c r="BT116" s="7">
        <v>40</v>
      </c>
      <c r="BU116" s="7">
        <v>1054</v>
      </c>
      <c r="BV116" s="7">
        <v>4666</v>
      </c>
      <c r="BW116" s="7">
        <v>1503</v>
      </c>
      <c r="BX116" s="7">
        <v>1094</v>
      </c>
      <c r="BY116" s="7">
        <v>6169</v>
      </c>
      <c r="BZ116" s="7">
        <v>7263</v>
      </c>
      <c r="CA116" s="7">
        <v>161</v>
      </c>
      <c r="CB116" s="7">
        <v>2578</v>
      </c>
      <c r="CC116" s="7">
        <v>1369</v>
      </c>
      <c r="CD116" s="7">
        <v>130</v>
      </c>
      <c r="CE116" s="7">
        <v>2739</v>
      </c>
      <c r="CF116" s="7">
        <v>1499</v>
      </c>
      <c r="CG116" s="7">
        <v>4238</v>
      </c>
      <c r="CH116" s="7">
        <v>182</v>
      </c>
      <c r="CI116" s="7">
        <v>5783</v>
      </c>
      <c r="CJ116" s="7">
        <v>2654</v>
      </c>
      <c r="CK116" s="7">
        <v>1785</v>
      </c>
      <c r="CL116" s="7">
        <v>5965</v>
      </c>
      <c r="CM116" s="7">
        <v>4439</v>
      </c>
      <c r="CN116" s="7">
        <v>10404</v>
      </c>
      <c r="CO116" s="7">
        <v>0</v>
      </c>
      <c r="CP116" s="7">
        <v>466</v>
      </c>
      <c r="CQ116" s="7">
        <v>702</v>
      </c>
      <c r="CR116" s="7">
        <v>109</v>
      </c>
      <c r="CS116" s="7">
        <v>466</v>
      </c>
      <c r="CT116" s="7">
        <v>811</v>
      </c>
      <c r="CU116" s="7">
        <v>1277</v>
      </c>
      <c r="CV116" s="7">
        <v>0</v>
      </c>
      <c r="CW116" s="7">
        <v>946</v>
      </c>
      <c r="CX116" s="7">
        <v>1174</v>
      </c>
      <c r="CY116" s="7">
        <v>175</v>
      </c>
      <c r="CZ116" s="7">
        <v>946</v>
      </c>
      <c r="DA116" s="7">
        <v>1349</v>
      </c>
      <c r="DB116" s="7">
        <v>2295</v>
      </c>
      <c r="DC116" s="7">
        <v>202</v>
      </c>
      <c r="DD116" s="7">
        <v>1125</v>
      </c>
      <c r="DE116" s="7">
        <v>1111</v>
      </c>
      <c r="DF116" s="7">
        <v>214</v>
      </c>
      <c r="DG116" s="7">
        <v>1327</v>
      </c>
      <c r="DH116" s="7">
        <v>1325</v>
      </c>
      <c r="DI116" s="7">
        <v>2652</v>
      </c>
      <c r="DJ116" s="7">
        <v>0</v>
      </c>
      <c r="DK116" s="7">
        <v>314</v>
      </c>
      <c r="DL116" s="7">
        <v>1794</v>
      </c>
      <c r="DM116" s="7">
        <v>1039</v>
      </c>
      <c r="DN116" s="7">
        <v>314</v>
      </c>
      <c r="DO116" s="7">
        <v>2833</v>
      </c>
      <c r="DP116" s="7">
        <v>3147</v>
      </c>
      <c r="DQ116" s="7">
        <v>48</v>
      </c>
      <c r="DR116" s="7">
        <v>1509</v>
      </c>
      <c r="DS116" s="7">
        <v>1483</v>
      </c>
      <c r="DT116" s="7">
        <v>563</v>
      </c>
      <c r="DU116" s="7">
        <v>1557</v>
      </c>
      <c r="DV116" s="7">
        <v>2046</v>
      </c>
      <c r="DW116" s="7">
        <v>3603</v>
      </c>
      <c r="DX116" s="7">
        <v>0</v>
      </c>
      <c r="DY116" s="7">
        <v>1037</v>
      </c>
      <c r="DZ116" s="7">
        <v>887</v>
      </c>
      <c r="EA116" s="7">
        <v>102</v>
      </c>
      <c r="EB116" s="7">
        <v>1037</v>
      </c>
      <c r="EC116" s="7">
        <v>989</v>
      </c>
      <c r="ED116" s="7">
        <v>2026</v>
      </c>
      <c r="EE116" s="7">
        <v>2741</v>
      </c>
      <c r="EF116" s="7">
        <v>28850</v>
      </c>
      <c r="EG116" s="7">
        <v>38719</v>
      </c>
      <c r="EH116" s="7">
        <v>19377</v>
      </c>
      <c r="EI116" s="7">
        <v>31591</v>
      </c>
      <c r="EJ116" s="7">
        <v>58096</v>
      </c>
      <c r="EK116" s="7">
        <v>89687</v>
      </c>
      <c r="EL116" s="7">
        <v>3711</v>
      </c>
      <c r="EM116" s="7">
        <v>45418</v>
      </c>
      <c r="EN116" s="7">
        <v>51673</v>
      </c>
      <c r="EO116" s="7">
        <v>22895</v>
      </c>
      <c r="EP116" s="7">
        <v>49129</v>
      </c>
      <c r="EQ116" s="7">
        <v>74568</v>
      </c>
      <c r="ER116" s="7">
        <v>123697</v>
      </c>
      <c r="ES116" s="7">
        <v>3961</v>
      </c>
      <c r="ET116" s="7">
        <v>49778</v>
      </c>
      <c r="EU116" s="7">
        <v>57937</v>
      </c>
      <c r="EV116" s="7">
        <v>24995</v>
      </c>
      <c r="EW116" s="7">
        <v>53739</v>
      </c>
      <c r="EX116" s="7">
        <v>82932</v>
      </c>
      <c r="EY116" s="7">
        <v>136671</v>
      </c>
      <c r="EZ116" s="7">
        <v>3961</v>
      </c>
      <c r="FA116" s="7">
        <v>50815</v>
      </c>
      <c r="FB116" s="7">
        <v>58824</v>
      </c>
      <c r="FC116" s="7">
        <v>25097</v>
      </c>
      <c r="FD116" s="7">
        <v>54776</v>
      </c>
      <c r="FE116" s="7">
        <v>83921</v>
      </c>
      <c r="FF116" s="7">
        <v>138697</v>
      </c>
      <c r="FH116" s="71"/>
      <c r="FI116" s="71"/>
      <c r="FJ116" s="71"/>
      <c r="FK116" s="71"/>
    </row>
    <row r="117" spans="1:167" x14ac:dyDescent="0.25">
      <c r="A117" s="34">
        <v>43525</v>
      </c>
      <c r="B117" s="7">
        <v>282</v>
      </c>
      <c r="C117" s="7">
        <v>5844</v>
      </c>
      <c r="D117" s="7">
        <v>11382</v>
      </c>
      <c r="E117" s="7">
        <v>5497</v>
      </c>
      <c r="F117" s="7">
        <v>6126</v>
      </c>
      <c r="G117" s="7">
        <v>16879</v>
      </c>
      <c r="H117" s="7">
        <v>23005</v>
      </c>
      <c r="I117" s="7">
        <v>1615</v>
      </c>
      <c r="J117" s="7">
        <v>2843</v>
      </c>
      <c r="K117" s="7">
        <v>3745</v>
      </c>
      <c r="L117" s="7">
        <v>1589</v>
      </c>
      <c r="M117" s="7">
        <v>4458</v>
      </c>
      <c r="N117" s="7">
        <v>5334</v>
      </c>
      <c r="O117" s="7">
        <v>9792</v>
      </c>
      <c r="P117" s="7">
        <v>422</v>
      </c>
      <c r="Q117" s="7">
        <v>13830</v>
      </c>
      <c r="R117" s="7">
        <v>17587</v>
      </c>
      <c r="S117" s="7">
        <v>10039</v>
      </c>
      <c r="T117" s="7">
        <v>14252</v>
      </c>
      <c r="U117" s="7">
        <v>27626</v>
      </c>
      <c r="V117" s="7">
        <v>41878</v>
      </c>
      <c r="W117" s="7">
        <v>40</v>
      </c>
      <c r="X117" s="7">
        <v>4630</v>
      </c>
      <c r="Y117" s="7">
        <v>3189</v>
      </c>
      <c r="Z117" s="7">
        <v>2049</v>
      </c>
      <c r="AA117" s="7">
        <v>4670</v>
      </c>
      <c r="AB117" s="7">
        <v>5238</v>
      </c>
      <c r="AC117" s="7">
        <v>9908</v>
      </c>
      <c r="AD117" s="7">
        <v>0</v>
      </c>
      <c r="AE117" s="7">
        <v>1068</v>
      </c>
      <c r="AF117" s="7">
        <v>1626</v>
      </c>
      <c r="AG117" s="7">
        <v>55</v>
      </c>
      <c r="AH117" s="7">
        <v>1068</v>
      </c>
      <c r="AI117" s="7">
        <v>1681</v>
      </c>
      <c r="AJ117" s="7">
        <v>2749</v>
      </c>
      <c r="AK117" s="7">
        <v>0</v>
      </c>
      <c r="AL117" s="7">
        <v>766</v>
      </c>
      <c r="AM117" s="7">
        <v>1699</v>
      </c>
      <c r="AN117" s="7">
        <v>237</v>
      </c>
      <c r="AO117" s="7">
        <v>766</v>
      </c>
      <c r="AP117" s="7">
        <v>1936</v>
      </c>
      <c r="AQ117" s="7">
        <v>2702</v>
      </c>
      <c r="AR117" s="7">
        <v>424</v>
      </c>
      <c r="AS117" s="7">
        <v>431</v>
      </c>
      <c r="AT117" s="7">
        <v>881</v>
      </c>
      <c r="AU117" s="7">
        <v>220</v>
      </c>
      <c r="AV117" s="7">
        <v>855</v>
      </c>
      <c r="AW117" s="7">
        <v>1101</v>
      </c>
      <c r="AX117" s="7">
        <v>1956</v>
      </c>
      <c r="AY117" s="7">
        <v>0</v>
      </c>
      <c r="AZ117" s="7">
        <v>930</v>
      </c>
      <c r="BA117" s="7">
        <v>1018</v>
      </c>
      <c r="BB117" s="7">
        <v>294</v>
      </c>
      <c r="BC117" s="7">
        <v>930</v>
      </c>
      <c r="BD117" s="7">
        <v>1312</v>
      </c>
      <c r="BE117" s="7">
        <v>2242</v>
      </c>
      <c r="BF117" s="7">
        <v>219</v>
      </c>
      <c r="BG117" s="7">
        <v>1880</v>
      </c>
      <c r="BH117" s="7">
        <v>878</v>
      </c>
      <c r="BI117" s="7">
        <v>106</v>
      </c>
      <c r="BJ117" s="7">
        <v>2099</v>
      </c>
      <c r="BK117" s="7">
        <v>984</v>
      </c>
      <c r="BL117" s="7">
        <v>3083</v>
      </c>
      <c r="BM117" s="7">
        <v>0</v>
      </c>
      <c r="BN117" s="7">
        <v>3490</v>
      </c>
      <c r="BO117" s="7">
        <v>2424</v>
      </c>
      <c r="BP117" s="7">
        <v>352</v>
      </c>
      <c r="BQ117" s="7">
        <v>3490</v>
      </c>
      <c r="BR117" s="7">
        <v>2776</v>
      </c>
      <c r="BS117" s="7">
        <v>6266</v>
      </c>
      <c r="BT117" s="7">
        <v>35</v>
      </c>
      <c r="BU117" s="7">
        <v>1048</v>
      </c>
      <c r="BV117" s="7">
        <v>4679</v>
      </c>
      <c r="BW117" s="7">
        <v>1493</v>
      </c>
      <c r="BX117" s="7">
        <v>1083</v>
      </c>
      <c r="BY117" s="7">
        <v>6172</v>
      </c>
      <c r="BZ117" s="7">
        <v>7255</v>
      </c>
      <c r="CA117" s="7">
        <v>154</v>
      </c>
      <c r="CB117" s="7">
        <v>2652</v>
      </c>
      <c r="CC117" s="7">
        <v>1373</v>
      </c>
      <c r="CD117" s="7">
        <v>125</v>
      </c>
      <c r="CE117" s="7">
        <v>2806</v>
      </c>
      <c r="CF117" s="7">
        <v>1498</v>
      </c>
      <c r="CG117" s="7">
        <v>4304</v>
      </c>
      <c r="CH117" s="7">
        <v>176</v>
      </c>
      <c r="CI117" s="7">
        <v>6541</v>
      </c>
      <c r="CJ117" s="7">
        <v>2548</v>
      </c>
      <c r="CK117" s="7">
        <v>1766</v>
      </c>
      <c r="CL117" s="7">
        <v>6717</v>
      </c>
      <c r="CM117" s="7">
        <v>4314</v>
      </c>
      <c r="CN117" s="7">
        <v>11031</v>
      </c>
      <c r="CO117" s="7">
        <v>7</v>
      </c>
      <c r="CP117" s="7">
        <v>437</v>
      </c>
      <c r="CQ117" s="7">
        <v>719</v>
      </c>
      <c r="CR117" s="7">
        <v>107</v>
      </c>
      <c r="CS117" s="7">
        <v>444</v>
      </c>
      <c r="CT117" s="7">
        <v>826</v>
      </c>
      <c r="CU117" s="7">
        <v>1270</v>
      </c>
      <c r="CV117" s="7">
        <v>0</v>
      </c>
      <c r="CW117" s="7">
        <v>1065</v>
      </c>
      <c r="CX117" s="7">
        <v>1106</v>
      </c>
      <c r="CY117" s="7">
        <v>170</v>
      </c>
      <c r="CZ117" s="7">
        <v>1065</v>
      </c>
      <c r="DA117" s="7">
        <v>1276</v>
      </c>
      <c r="DB117" s="7">
        <v>2341</v>
      </c>
      <c r="DC117" s="7">
        <v>175</v>
      </c>
      <c r="DD117" s="7">
        <v>1282</v>
      </c>
      <c r="DE117" s="7">
        <v>1051</v>
      </c>
      <c r="DF117" s="7">
        <v>187</v>
      </c>
      <c r="DG117" s="7">
        <v>1457</v>
      </c>
      <c r="DH117" s="7">
        <v>1238</v>
      </c>
      <c r="DI117" s="7">
        <v>2695</v>
      </c>
      <c r="DJ117" s="7">
        <v>0</v>
      </c>
      <c r="DK117" s="7">
        <v>298</v>
      </c>
      <c r="DL117" s="7">
        <v>1760</v>
      </c>
      <c r="DM117" s="7">
        <v>1025</v>
      </c>
      <c r="DN117" s="7">
        <v>298</v>
      </c>
      <c r="DO117" s="7">
        <v>2785</v>
      </c>
      <c r="DP117" s="7">
        <v>3083</v>
      </c>
      <c r="DQ117" s="7">
        <v>348</v>
      </c>
      <c r="DR117" s="7">
        <v>1586</v>
      </c>
      <c r="DS117" s="7">
        <v>1575</v>
      </c>
      <c r="DT117" s="7">
        <v>677</v>
      </c>
      <c r="DU117" s="7">
        <v>1934</v>
      </c>
      <c r="DV117" s="7">
        <v>2252</v>
      </c>
      <c r="DW117" s="7">
        <v>4186</v>
      </c>
      <c r="DX117" s="7">
        <v>0</v>
      </c>
      <c r="DY117" s="7">
        <v>1080</v>
      </c>
      <c r="DZ117" s="7">
        <v>863</v>
      </c>
      <c r="EA117" s="7">
        <v>100</v>
      </c>
      <c r="EB117" s="7">
        <v>1080</v>
      </c>
      <c r="EC117" s="7">
        <v>963</v>
      </c>
      <c r="ED117" s="7">
        <v>2043</v>
      </c>
      <c r="EE117" s="7">
        <v>2530</v>
      </c>
      <c r="EF117" s="7">
        <v>30106</v>
      </c>
      <c r="EG117" s="7">
        <v>39941</v>
      </c>
      <c r="EH117" s="7">
        <v>20384</v>
      </c>
      <c r="EI117" s="7">
        <v>32636</v>
      </c>
      <c r="EJ117" s="7">
        <v>60325</v>
      </c>
      <c r="EK117" s="7">
        <v>92961</v>
      </c>
      <c r="EL117" s="7">
        <v>3367</v>
      </c>
      <c r="EM117" s="7">
        <v>45953</v>
      </c>
      <c r="EN117" s="7">
        <v>53029</v>
      </c>
      <c r="EO117" s="7">
        <v>23822</v>
      </c>
      <c r="EP117" s="7">
        <v>49320</v>
      </c>
      <c r="EQ117" s="7">
        <v>76851</v>
      </c>
      <c r="ER117" s="7">
        <v>126171</v>
      </c>
      <c r="ES117" s="7">
        <v>3897</v>
      </c>
      <c r="ET117" s="7">
        <v>50621</v>
      </c>
      <c r="EU117" s="7">
        <v>59240</v>
      </c>
      <c r="EV117" s="7">
        <v>25988</v>
      </c>
      <c r="EW117" s="7">
        <v>54518</v>
      </c>
      <c r="EX117" s="7">
        <v>85228</v>
      </c>
      <c r="EY117" s="7">
        <v>139746</v>
      </c>
      <c r="EZ117" s="7">
        <v>3897</v>
      </c>
      <c r="FA117" s="7">
        <v>51701</v>
      </c>
      <c r="FB117" s="7">
        <v>60103</v>
      </c>
      <c r="FC117" s="7">
        <v>26088</v>
      </c>
      <c r="FD117" s="7">
        <v>55598</v>
      </c>
      <c r="FE117" s="7">
        <v>86191</v>
      </c>
      <c r="FF117" s="7">
        <v>141789</v>
      </c>
      <c r="FH117" s="71"/>
      <c r="FI117" s="71"/>
      <c r="FJ117" s="71"/>
      <c r="FK117" s="71"/>
    </row>
    <row r="118" spans="1:167" x14ac:dyDescent="0.25">
      <c r="A118" s="34">
        <v>43556</v>
      </c>
      <c r="B118" s="7">
        <v>274</v>
      </c>
      <c r="C118" s="7">
        <v>5121</v>
      </c>
      <c r="D118" s="7">
        <v>11083</v>
      </c>
      <c r="E118" s="7">
        <v>5517</v>
      </c>
      <c r="F118" s="7">
        <v>5395</v>
      </c>
      <c r="G118" s="7">
        <v>16600</v>
      </c>
      <c r="H118" s="7">
        <v>21995</v>
      </c>
      <c r="I118" s="7">
        <v>2114</v>
      </c>
      <c r="J118" s="7">
        <v>2878</v>
      </c>
      <c r="K118" s="7">
        <v>3483</v>
      </c>
      <c r="L118" s="7">
        <v>1480</v>
      </c>
      <c r="M118" s="7">
        <v>4992</v>
      </c>
      <c r="N118" s="7">
        <v>4963</v>
      </c>
      <c r="O118" s="7">
        <v>9955</v>
      </c>
      <c r="P118" s="7">
        <v>366</v>
      </c>
      <c r="Q118" s="7">
        <v>15392</v>
      </c>
      <c r="R118" s="7">
        <v>17847</v>
      </c>
      <c r="S118" s="7">
        <v>9769</v>
      </c>
      <c r="T118" s="7">
        <v>15758</v>
      </c>
      <c r="U118" s="7">
        <v>27616</v>
      </c>
      <c r="V118" s="7">
        <v>43374</v>
      </c>
      <c r="W118" s="7">
        <v>40</v>
      </c>
      <c r="X118" s="7">
        <v>4308</v>
      </c>
      <c r="Y118" s="7">
        <v>2820</v>
      </c>
      <c r="Z118" s="7">
        <v>2141</v>
      </c>
      <c r="AA118" s="7">
        <v>4348</v>
      </c>
      <c r="AB118" s="7">
        <v>4961</v>
      </c>
      <c r="AC118" s="7">
        <v>9309</v>
      </c>
      <c r="AD118" s="7">
        <v>0</v>
      </c>
      <c r="AE118" s="7">
        <v>955</v>
      </c>
      <c r="AF118" s="7">
        <v>1580</v>
      </c>
      <c r="AG118" s="7">
        <v>52</v>
      </c>
      <c r="AH118" s="7">
        <v>955</v>
      </c>
      <c r="AI118" s="7">
        <v>1632</v>
      </c>
      <c r="AJ118" s="7">
        <v>2587</v>
      </c>
      <c r="AK118" s="7">
        <v>0</v>
      </c>
      <c r="AL118" s="7">
        <v>730</v>
      </c>
      <c r="AM118" s="7">
        <v>1726</v>
      </c>
      <c r="AN118" s="7">
        <v>226</v>
      </c>
      <c r="AO118" s="7">
        <v>730</v>
      </c>
      <c r="AP118" s="7">
        <v>1952</v>
      </c>
      <c r="AQ118" s="7">
        <v>2682</v>
      </c>
      <c r="AR118" s="7">
        <v>158</v>
      </c>
      <c r="AS118" s="7">
        <v>317</v>
      </c>
      <c r="AT118" s="7">
        <v>868</v>
      </c>
      <c r="AU118" s="7">
        <v>231</v>
      </c>
      <c r="AV118" s="7">
        <v>475</v>
      </c>
      <c r="AW118" s="7">
        <v>1099</v>
      </c>
      <c r="AX118" s="7">
        <v>1574</v>
      </c>
      <c r="AY118" s="7">
        <v>0</v>
      </c>
      <c r="AZ118" s="7">
        <v>1033</v>
      </c>
      <c r="BA118" s="7">
        <v>1034</v>
      </c>
      <c r="BB118" s="7">
        <v>275</v>
      </c>
      <c r="BC118" s="7">
        <v>1033</v>
      </c>
      <c r="BD118" s="7">
        <v>1309</v>
      </c>
      <c r="BE118" s="7">
        <v>2342</v>
      </c>
      <c r="BF118" s="7">
        <v>200</v>
      </c>
      <c r="BG118" s="7">
        <v>2359</v>
      </c>
      <c r="BH118" s="7">
        <v>895</v>
      </c>
      <c r="BI118" s="7">
        <v>90</v>
      </c>
      <c r="BJ118" s="7">
        <v>2559</v>
      </c>
      <c r="BK118" s="7">
        <v>985</v>
      </c>
      <c r="BL118" s="7">
        <v>3544</v>
      </c>
      <c r="BM118" s="7">
        <v>0</v>
      </c>
      <c r="BN118" s="7">
        <v>3721</v>
      </c>
      <c r="BO118" s="7">
        <v>2227</v>
      </c>
      <c r="BP118" s="7">
        <v>323</v>
      </c>
      <c r="BQ118" s="7">
        <v>3721</v>
      </c>
      <c r="BR118" s="7">
        <v>2550</v>
      </c>
      <c r="BS118" s="7">
        <v>6271</v>
      </c>
      <c r="BT118" s="7">
        <v>25</v>
      </c>
      <c r="BU118" s="7">
        <v>1081</v>
      </c>
      <c r="BV118" s="7">
        <v>4648</v>
      </c>
      <c r="BW118" s="7">
        <v>1465</v>
      </c>
      <c r="BX118" s="7">
        <v>1106</v>
      </c>
      <c r="BY118" s="7">
        <v>6113</v>
      </c>
      <c r="BZ118" s="7">
        <v>7219</v>
      </c>
      <c r="CA118" s="7">
        <v>430</v>
      </c>
      <c r="CB118" s="7">
        <v>2855</v>
      </c>
      <c r="CC118" s="7">
        <v>1416</v>
      </c>
      <c r="CD118" s="7">
        <v>123</v>
      </c>
      <c r="CE118" s="7">
        <v>3285</v>
      </c>
      <c r="CF118" s="7">
        <v>1539</v>
      </c>
      <c r="CG118" s="7">
        <v>4824</v>
      </c>
      <c r="CH118" s="7">
        <v>160</v>
      </c>
      <c r="CI118" s="7">
        <v>6128</v>
      </c>
      <c r="CJ118" s="7">
        <v>3155</v>
      </c>
      <c r="CK118" s="7">
        <v>1755</v>
      </c>
      <c r="CL118" s="7">
        <v>6288</v>
      </c>
      <c r="CM118" s="7">
        <v>4910</v>
      </c>
      <c r="CN118" s="7">
        <v>11198</v>
      </c>
      <c r="CO118" s="7">
        <v>0</v>
      </c>
      <c r="CP118" s="7">
        <v>543</v>
      </c>
      <c r="CQ118" s="7">
        <v>697</v>
      </c>
      <c r="CR118" s="7">
        <v>105</v>
      </c>
      <c r="CS118" s="7">
        <v>543</v>
      </c>
      <c r="CT118" s="7">
        <v>802</v>
      </c>
      <c r="CU118" s="7">
        <v>1345</v>
      </c>
      <c r="CV118" s="7">
        <v>0</v>
      </c>
      <c r="CW118" s="7">
        <v>1037</v>
      </c>
      <c r="CX118" s="7">
        <v>1091</v>
      </c>
      <c r="CY118" s="7">
        <v>187</v>
      </c>
      <c r="CZ118" s="7">
        <v>1037</v>
      </c>
      <c r="DA118" s="7">
        <v>1278</v>
      </c>
      <c r="DB118" s="7">
        <v>2315</v>
      </c>
      <c r="DC118" s="7">
        <v>148</v>
      </c>
      <c r="DD118" s="7">
        <v>1247</v>
      </c>
      <c r="DE118" s="7">
        <v>955</v>
      </c>
      <c r="DF118" s="7">
        <v>190</v>
      </c>
      <c r="DG118" s="7">
        <v>1395</v>
      </c>
      <c r="DH118" s="7">
        <v>1145</v>
      </c>
      <c r="DI118" s="7">
        <v>2540</v>
      </c>
      <c r="DJ118" s="7">
        <v>0</v>
      </c>
      <c r="DK118" s="7">
        <v>300</v>
      </c>
      <c r="DL118" s="7">
        <v>1767</v>
      </c>
      <c r="DM118" s="7">
        <v>1128</v>
      </c>
      <c r="DN118" s="7">
        <v>300</v>
      </c>
      <c r="DO118" s="7">
        <v>2895</v>
      </c>
      <c r="DP118" s="7">
        <v>3195</v>
      </c>
      <c r="DQ118" s="7">
        <v>342</v>
      </c>
      <c r="DR118" s="7">
        <v>1688</v>
      </c>
      <c r="DS118" s="7">
        <v>1569</v>
      </c>
      <c r="DT118" s="7">
        <v>672</v>
      </c>
      <c r="DU118" s="7">
        <v>2030</v>
      </c>
      <c r="DV118" s="7">
        <v>2241</v>
      </c>
      <c r="DW118" s="7">
        <v>4271</v>
      </c>
      <c r="DX118" s="7">
        <v>0</v>
      </c>
      <c r="DY118" s="7">
        <v>998</v>
      </c>
      <c r="DZ118" s="7">
        <v>786</v>
      </c>
      <c r="EA118" s="7">
        <v>99</v>
      </c>
      <c r="EB118" s="7">
        <v>998</v>
      </c>
      <c r="EC118" s="7">
        <v>885</v>
      </c>
      <c r="ED118" s="7">
        <v>1883</v>
      </c>
      <c r="EE118" s="7">
        <v>2939</v>
      </c>
      <c r="EF118" s="7">
        <v>30600</v>
      </c>
      <c r="EG118" s="7">
        <v>40216</v>
      </c>
      <c r="EH118" s="7">
        <v>19986</v>
      </c>
      <c r="EI118" s="7">
        <v>33539</v>
      </c>
      <c r="EJ118" s="7">
        <v>60202</v>
      </c>
      <c r="EK118" s="7">
        <v>93741</v>
      </c>
      <c r="EL118" s="7">
        <v>3767</v>
      </c>
      <c r="EM118" s="7">
        <v>46878</v>
      </c>
      <c r="EN118" s="7">
        <v>52782</v>
      </c>
      <c r="EO118" s="7">
        <v>23447</v>
      </c>
      <c r="EP118" s="7">
        <v>50645</v>
      </c>
      <c r="EQ118" s="7">
        <v>76229</v>
      </c>
      <c r="ER118" s="7">
        <v>126874</v>
      </c>
      <c r="ES118" s="7">
        <v>4257</v>
      </c>
      <c r="ET118" s="7">
        <v>51693</v>
      </c>
      <c r="EU118" s="7">
        <v>58861</v>
      </c>
      <c r="EV118" s="7">
        <v>25729</v>
      </c>
      <c r="EW118" s="7">
        <v>55950</v>
      </c>
      <c r="EX118" s="7">
        <v>84590</v>
      </c>
      <c r="EY118" s="7">
        <v>140540</v>
      </c>
      <c r="EZ118" s="7">
        <v>4257</v>
      </c>
      <c r="FA118" s="7">
        <v>52691</v>
      </c>
      <c r="FB118" s="7">
        <v>59647</v>
      </c>
      <c r="FC118" s="7">
        <v>25828</v>
      </c>
      <c r="FD118" s="7">
        <v>56948</v>
      </c>
      <c r="FE118" s="7">
        <v>85475</v>
      </c>
      <c r="FF118" s="7">
        <v>142423</v>
      </c>
      <c r="FH118" s="71"/>
      <c r="FI118" s="71"/>
      <c r="FJ118" s="71"/>
      <c r="FK118" s="71"/>
    </row>
    <row r="119" spans="1:167" x14ac:dyDescent="0.25">
      <c r="A119" s="40">
        <v>43586</v>
      </c>
      <c r="B119" s="41">
        <v>152</v>
      </c>
      <c r="C119" s="41">
        <v>5302</v>
      </c>
      <c r="D119" s="41">
        <v>10585</v>
      </c>
      <c r="E119" s="41">
        <v>5600</v>
      </c>
      <c r="F119" s="41">
        <v>5454</v>
      </c>
      <c r="G119" s="41">
        <v>16185</v>
      </c>
      <c r="H119" s="41">
        <v>21639</v>
      </c>
      <c r="I119" s="41">
        <v>1774</v>
      </c>
      <c r="J119" s="41">
        <v>3251</v>
      </c>
      <c r="K119" s="41">
        <v>3673</v>
      </c>
      <c r="L119" s="41">
        <v>1559</v>
      </c>
      <c r="M119" s="41">
        <v>5025</v>
      </c>
      <c r="N119" s="41">
        <v>5232</v>
      </c>
      <c r="O119" s="41">
        <v>10257</v>
      </c>
      <c r="P119" s="41">
        <v>606</v>
      </c>
      <c r="Q119" s="41">
        <v>16679</v>
      </c>
      <c r="R119" s="41">
        <v>17217</v>
      </c>
      <c r="S119" s="41">
        <v>9343</v>
      </c>
      <c r="T119" s="41">
        <v>17285</v>
      </c>
      <c r="U119" s="41">
        <v>26560</v>
      </c>
      <c r="V119" s="41">
        <v>43845</v>
      </c>
      <c r="W119" s="41">
        <v>56</v>
      </c>
      <c r="X119" s="41">
        <v>4169</v>
      </c>
      <c r="Y119" s="41">
        <v>3200</v>
      </c>
      <c r="Z119" s="41">
        <v>2054</v>
      </c>
      <c r="AA119" s="41">
        <v>4225</v>
      </c>
      <c r="AB119" s="41">
        <v>5254</v>
      </c>
      <c r="AC119" s="41">
        <v>9479</v>
      </c>
      <c r="AD119" s="41">
        <v>120</v>
      </c>
      <c r="AE119" s="41">
        <v>943</v>
      </c>
      <c r="AF119" s="41">
        <v>1478</v>
      </c>
      <c r="AG119" s="41">
        <v>62</v>
      </c>
      <c r="AH119" s="41">
        <v>1063</v>
      </c>
      <c r="AI119" s="41">
        <v>1540</v>
      </c>
      <c r="AJ119" s="41">
        <v>2603</v>
      </c>
      <c r="AK119" s="41">
        <v>1</v>
      </c>
      <c r="AL119" s="41">
        <v>827</v>
      </c>
      <c r="AM119" s="41">
        <v>1682</v>
      </c>
      <c r="AN119" s="41">
        <v>254</v>
      </c>
      <c r="AO119" s="41">
        <v>828</v>
      </c>
      <c r="AP119" s="41">
        <v>1936</v>
      </c>
      <c r="AQ119" s="41">
        <v>2764</v>
      </c>
      <c r="AR119" s="41">
        <v>563</v>
      </c>
      <c r="AS119" s="41">
        <v>757</v>
      </c>
      <c r="AT119" s="41">
        <v>808</v>
      </c>
      <c r="AU119" s="41">
        <v>247</v>
      </c>
      <c r="AV119" s="41">
        <v>1320</v>
      </c>
      <c r="AW119" s="41">
        <v>1055</v>
      </c>
      <c r="AX119" s="41">
        <v>2375</v>
      </c>
      <c r="AY119" s="41">
        <v>0</v>
      </c>
      <c r="AZ119" s="41">
        <v>950</v>
      </c>
      <c r="BA119" s="41">
        <v>1097</v>
      </c>
      <c r="BB119" s="41">
        <v>300</v>
      </c>
      <c r="BC119" s="41">
        <v>950</v>
      </c>
      <c r="BD119" s="41">
        <v>1397</v>
      </c>
      <c r="BE119" s="41">
        <v>2347</v>
      </c>
      <c r="BF119" s="41">
        <v>269</v>
      </c>
      <c r="BG119" s="41">
        <v>2595</v>
      </c>
      <c r="BH119" s="41">
        <v>881</v>
      </c>
      <c r="BI119" s="41">
        <v>77</v>
      </c>
      <c r="BJ119" s="41">
        <v>2864</v>
      </c>
      <c r="BK119" s="41">
        <v>958</v>
      </c>
      <c r="BL119" s="41">
        <v>3822</v>
      </c>
      <c r="BM119" s="41">
        <v>35</v>
      </c>
      <c r="BN119" s="41">
        <v>3385</v>
      </c>
      <c r="BO119" s="41">
        <v>2419</v>
      </c>
      <c r="BP119" s="41">
        <v>311</v>
      </c>
      <c r="BQ119" s="41">
        <v>3420</v>
      </c>
      <c r="BR119" s="41">
        <v>2730</v>
      </c>
      <c r="BS119" s="41">
        <v>6150</v>
      </c>
      <c r="BT119" s="41">
        <v>28</v>
      </c>
      <c r="BU119" s="41">
        <v>1278</v>
      </c>
      <c r="BV119" s="41">
        <v>4556</v>
      </c>
      <c r="BW119" s="41">
        <v>1430</v>
      </c>
      <c r="BX119" s="41">
        <v>1306</v>
      </c>
      <c r="BY119" s="41">
        <v>5986</v>
      </c>
      <c r="BZ119" s="41">
        <v>7292</v>
      </c>
      <c r="CA119" s="41">
        <v>598</v>
      </c>
      <c r="CB119" s="41">
        <v>2808</v>
      </c>
      <c r="CC119" s="41">
        <v>1421</v>
      </c>
      <c r="CD119" s="41">
        <v>122</v>
      </c>
      <c r="CE119" s="41">
        <v>3406</v>
      </c>
      <c r="CF119" s="41">
        <v>1543</v>
      </c>
      <c r="CG119" s="41">
        <v>4949</v>
      </c>
      <c r="CH119" s="41">
        <v>1200</v>
      </c>
      <c r="CI119" s="41">
        <v>5709</v>
      </c>
      <c r="CJ119" s="41">
        <v>3453</v>
      </c>
      <c r="CK119" s="41">
        <v>1768</v>
      </c>
      <c r="CL119" s="41">
        <v>6909</v>
      </c>
      <c r="CM119" s="41">
        <v>5221</v>
      </c>
      <c r="CN119" s="41">
        <v>12130</v>
      </c>
      <c r="CO119" s="41">
        <v>10</v>
      </c>
      <c r="CP119" s="41">
        <v>470</v>
      </c>
      <c r="CQ119" s="41">
        <v>702</v>
      </c>
      <c r="CR119" s="41">
        <v>101</v>
      </c>
      <c r="CS119" s="41">
        <v>480</v>
      </c>
      <c r="CT119" s="41">
        <v>803</v>
      </c>
      <c r="CU119" s="41">
        <v>1283</v>
      </c>
      <c r="CV119" s="41">
        <v>7</v>
      </c>
      <c r="CW119" s="41">
        <v>1005</v>
      </c>
      <c r="CX119" s="41">
        <v>1043</v>
      </c>
      <c r="CY119" s="41">
        <v>179</v>
      </c>
      <c r="CZ119" s="41">
        <v>1012</v>
      </c>
      <c r="DA119" s="41">
        <v>1222</v>
      </c>
      <c r="DB119" s="41">
        <v>2234</v>
      </c>
      <c r="DC119" s="41">
        <v>255</v>
      </c>
      <c r="DD119" s="41">
        <v>1167</v>
      </c>
      <c r="DE119" s="41">
        <v>940</v>
      </c>
      <c r="DF119" s="41">
        <v>179</v>
      </c>
      <c r="DG119" s="41">
        <v>1422</v>
      </c>
      <c r="DH119" s="41">
        <v>1119</v>
      </c>
      <c r="DI119" s="41">
        <v>2541</v>
      </c>
      <c r="DJ119" s="41">
        <v>7</v>
      </c>
      <c r="DK119" s="41">
        <v>388</v>
      </c>
      <c r="DL119" s="41">
        <v>1728</v>
      </c>
      <c r="DM119" s="41">
        <v>1072</v>
      </c>
      <c r="DN119" s="41">
        <v>395</v>
      </c>
      <c r="DO119" s="41">
        <v>2800</v>
      </c>
      <c r="DP119" s="41">
        <v>3195</v>
      </c>
      <c r="DQ119" s="41">
        <v>361</v>
      </c>
      <c r="DR119" s="41">
        <v>1528</v>
      </c>
      <c r="DS119" s="41">
        <v>1543</v>
      </c>
      <c r="DT119" s="41">
        <v>660</v>
      </c>
      <c r="DU119" s="41">
        <v>1889</v>
      </c>
      <c r="DV119" s="41">
        <v>2203</v>
      </c>
      <c r="DW119" s="41">
        <v>4092</v>
      </c>
      <c r="DX119" s="41">
        <v>366</v>
      </c>
      <c r="DY119" s="41">
        <v>497</v>
      </c>
      <c r="DZ119" s="41">
        <v>864</v>
      </c>
      <c r="EA119" s="41">
        <v>123</v>
      </c>
      <c r="EB119" s="41">
        <v>863</v>
      </c>
      <c r="EC119" s="41">
        <v>987</v>
      </c>
      <c r="ED119" s="41">
        <v>1850</v>
      </c>
      <c r="EE119" s="41">
        <v>3760</v>
      </c>
      <c r="EF119" s="41">
        <v>32219</v>
      </c>
      <c r="EG119" s="41">
        <v>39484</v>
      </c>
      <c r="EH119" s="41">
        <v>19700</v>
      </c>
      <c r="EI119" s="41">
        <v>35979</v>
      </c>
      <c r="EJ119" s="41">
        <v>59184</v>
      </c>
      <c r="EK119" s="41">
        <v>95163</v>
      </c>
      <c r="EL119" s="41">
        <v>5402</v>
      </c>
      <c r="EM119" s="41">
        <v>48653</v>
      </c>
      <c r="EN119" s="41">
        <v>52470</v>
      </c>
      <c r="EO119" s="41">
        <v>23127</v>
      </c>
      <c r="EP119" s="41">
        <v>54055</v>
      </c>
      <c r="EQ119" s="41">
        <v>75597</v>
      </c>
      <c r="ER119" s="41">
        <v>129652</v>
      </c>
      <c r="ES119" s="41">
        <v>6042</v>
      </c>
      <c r="ET119" s="41">
        <v>53211</v>
      </c>
      <c r="EU119" s="41">
        <v>58426</v>
      </c>
      <c r="EV119" s="41">
        <v>25318</v>
      </c>
      <c r="EW119" s="41">
        <v>59253</v>
      </c>
      <c r="EX119" s="41">
        <v>83744</v>
      </c>
      <c r="EY119" s="41">
        <v>142997</v>
      </c>
      <c r="EZ119" s="41">
        <v>6408</v>
      </c>
      <c r="FA119" s="41">
        <v>53708</v>
      </c>
      <c r="FB119" s="41">
        <v>59290</v>
      </c>
      <c r="FC119" s="41">
        <v>25441</v>
      </c>
      <c r="FD119" s="41">
        <v>60116</v>
      </c>
      <c r="FE119" s="41">
        <v>84731</v>
      </c>
      <c r="FF119" s="41">
        <v>144847</v>
      </c>
      <c r="FH119" s="71"/>
      <c r="FI119" s="71"/>
      <c r="FJ119" s="71"/>
      <c r="FK119" s="71"/>
    </row>
    <row r="120" spans="1:167" x14ac:dyDescent="0.25">
      <c r="A120" s="34">
        <v>43617</v>
      </c>
      <c r="B120" s="7">
        <v>178</v>
      </c>
      <c r="C120" s="7">
        <v>5228</v>
      </c>
      <c r="D120" s="7">
        <v>10529</v>
      </c>
      <c r="E120" s="7">
        <v>5460</v>
      </c>
      <c r="F120" s="7">
        <v>5406</v>
      </c>
      <c r="G120" s="7">
        <v>15989</v>
      </c>
      <c r="H120" s="7">
        <v>21395</v>
      </c>
      <c r="I120" s="7">
        <v>2021</v>
      </c>
      <c r="J120" s="7">
        <v>3779</v>
      </c>
      <c r="K120" s="7">
        <v>3548</v>
      </c>
      <c r="L120" s="7">
        <v>1551</v>
      </c>
      <c r="M120" s="7">
        <v>5800</v>
      </c>
      <c r="N120" s="7">
        <v>5099</v>
      </c>
      <c r="O120" s="7">
        <v>10899</v>
      </c>
      <c r="P120" s="7">
        <v>580</v>
      </c>
      <c r="Q120" s="7">
        <v>17743</v>
      </c>
      <c r="R120" s="7">
        <v>17238</v>
      </c>
      <c r="S120" s="7">
        <v>9371</v>
      </c>
      <c r="T120" s="7">
        <v>18323</v>
      </c>
      <c r="U120" s="7">
        <v>26609</v>
      </c>
      <c r="V120" s="7">
        <v>44932</v>
      </c>
      <c r="W120" s="7">
        <v>51</v>
      </c>
      <c r="X120" s="7">
        <v>3843</v>
      </c>
      <c r="Y120" s="7">
        <v>3340</v>
      </c>
      <c r="Z120" s="7">
        <v>2046</v>
      </c>
      <c r="AA120" s="7">
        <v>3894</v>
      </c>
      <c r="AB120" s="7">
        <v>5386</v>
      </c>
      <c r="AC120" s="7">
        <v>9280</v>
      </c>
      <c r="AD120" s="7">
        <v>117</v>
      </c>
      <c r="AE120" s="7">
        <v>919</v>
      </c>
      <c r="AF120" s="7">
        <v>1451</v>
      </c>
      <c r="AG120" s="7">
        <v>70</v>
      </c>
      <c r="AH120" s="7">
        <v>1036</v>
      </c>
      <c r="AI120" s="7">
        <v>1521</v>
      </c>
      <c r="AJ120" s="7">
        <v>2557</v>
      </c>
      <c r="AK120" s="7">
        <v>2</v>
      </c>
      <c r="AL120" s="7">
        <v>937</v>
      </c>
      <c r="AM120" s="7">
        <v>1635</v>
      </c>
      <c r="AN120" s="7">
        <v>255</v>
      </c>
      <c r="AO120" s="7">
        <v>939</v>
      </c>
      <c r="AP120" s="7">
        <v>1890</v>
      </c>
      <c r="AQ120" s="7">
        <v>2829</v>
      </c>
      <c r="AR120" s="7">
        <v>519</v>
      </c>
      <c r="AS120" s="7">
        <v>797</v>
      </c>
      <c r="AT120" s="7">
        <v>811</v>
      </c>
      <c r="AU120" s="7">
        <v>234</v>
      </c>
      <c r="AV120" s="7">
        <v>1316</v>
      </c>
      <c r="AW120" s="7">
        <v>1045</v>
      </c>
      <c r="AX120" s="7">
        <v>2361</v>
      </c>
      <c r="AY120" s="7">
        <v>0</v>
      </c>
      <c r="AZ120" s="7">
        <v>1029</v>
      </c>
      <c r="BA120" s="7">
        <v>1078</v>
      </c>
      <c r="BB120" s="7">
        <v>289</v>
      </c>
      <c r="BC120" s="7">
        <v>1029</v>
      </c>
      <c r="BD120" s="7">
        <v>1367</v>
      </c>
      <c r="BE120" s="7">
        <v>2396</v>
      </c>
      <c r="BF120" s="7">
        <v>287</v>
      </c>
      <c r="BG120" s="7">
        <v>2360</v>
      </c>
      <c r="BH120" s="7">
        <v>793</v>
      </c>
      <c r="BI120" s="7">
        <v>76</v>
      </c>
      <c r="BJ120" s="7">
        <v>2647</v>
      </c>
      <c r="BK120" s="7">
        <v>869</v>
      </c>
      <c r="BL120" s="7">
        <v>3516</v>
      </c>
      <c r="BM120" s="7">
        <v>27</v>
      </c>
      <c r="BN120" s="7">
        <v>3130</v>
      </c>
      <c r="BO120" s="7">
        <v>2230</v>
      </c>
      <c r="BP120" s="7">
        <v>300</v>
      </c>
      <c r="BQ120" s="7">
        <v>3157</v>
      </c>
      <c r="BR120" s="7">
        <v>2530</v>
      </c>
      <c r="BS120" s="7">
        <v>5687</v>
      </c>
      <c r="BT120" s="7">
        <v>35</v>
      </c>
      <c r="BU120" s="7">
        <v>1245</v>
      </c>
      <c r="BV120" s="7">
        <v>4525</v>
      </c>
      <c r="BW120" s="7">
        <v>1463</v>
      </c>
      <c r="BX120" s="7">
        <v>1280</v>
      </c>
      <c r="BY120" s="7">
        <v>5988</v>
      </c>
      <c r="BZ120" s="7">
        <v>7268</v>
      </c>
      <c r="CA120" s="7">
        <v>557</v>
      </c>
      <c r="CB120" s="7">
        <v>2851</v>
      </c>
      <c r="CC120" s="7">
        <v>1645</v>
      </c>
      <c r="CD120" s="7">
        <v>113</v>
      </c>
      <c r="CE120" s="7">
        <v>3408</v>
      </c>
      <c r="CF120" s="7">
        <v>1758</v>
      </c>
      <c r="CG120" s="7">
        <v>5166</v>
      </c>
      <c r="CH120" s="7">
        <v>1125</v>
      </c>
      <c r="CI120" s="7">
        <v>6067</v>
      </c>
      <c r="CJ120" s="7">
        <v>3556</v>
      </c>
      <c r="CK120" s="7">
        <v>1923</v>
      </c>
      <c r="CL120" s="7">
        <v>7192</v>
      </c>
      <c r="CM120" s="7">
        <v>5479</v>
      </c>
      <c r="CN120" s="7">
        <v>12671</v>
      </c>
      <c r="CO120" s="7">
        <v>5</v>
      </c>
      <c r="CP120" s="7">
        <v>467</v>
      </c>
      <c r="CQ120" s="7">
        <v>640</v>
      </c>
      <c r="CR120" s="7">
        <v>100</v>
      </c>
      <c r="CS120" s="7">
        <v>472</v>
      </c>
      <c r="CT120" s="7">
        <v>740</v>
      </c>
      <c r="CU120" s="7">
        <v>1212</v>
      </c>
      <c r="CV120" s="7">
        <v>7</v>
      </c>
      <c r="CW120" s="7">
        <v>1010</v>
      </c>
      <c r="CX120" s="7">
        <v>1113</v>
      </c>
      <c r="CY120" s="7">
        <v>175</v>
      </c>
      <c r="CZ120" s="7">
        <v>1017</v>
      </c>
      <c r="DA120" s="7">
        <v>1288</v>
      </c>
      <c r="DB120" s="7">
        <v>2305</v>
      </c>
      <c r="DC120" s="7">
        <v>276</v>
      </c>
      <c r="DD120" s="7">
        <v>1090</v>
      </c>
      <c r="DE120" s="7">
        <v>976</v>
      </c>
      <c r="DF120" s="7">
        <v>185</v>
      </c>
      <c r="DG120" s="7">
        <v>1366</v>
      </c>
      <c r="DH120" s="7">
        <v>1161</v>
      </c>
      <c r="DI120" s="7">
        <v>2527</v>
      </c>
      <c r="DJ120" s="7">
        <v>7</v>
      </c>
      <c r="DK120" s="7">
        <v>399</v>
      </c>
      <c r="DL120" s="7">
        <v>1694</v>
      </c>
      <c r="DM120" s="7">
        <v>1030</v>
      </c>
      <c r="DN120" s="7">
        <v>406</v>
      </c>
      <c r="DO120" s="7">
        <v>2724</v>
      </c>
      <c r="DP120" s="7">
        <v>3130</v>
      </c>
      <c r="DQ120" s="7">
        <v>274</v>
      </c>
      <c r="DR120" s="7">
        <v>1437</v>
      </c>
      <c r="DS120" s="7">
        <v>1507</v>
      </c>
      <c r="DT120" s="7">
        <v>752</v>
      </c>
      <c r="DU120" s="7">
        <v>1711</v>
      </c>
      <c r="DV120" s="7">
        <v>2259</v>
      </c>
      <c r="DW120" s="7">
        <v>3970</v>
      </c>
      <c r="DX120" s="7">
        <v>335</v>
      </c>
      <c r="DY120" s="7">
        <v>481</v>
      </c>
      <c r="DZ120" s="7">
        <v>857</v>
      </c>
      <c r="EA120" s="7">
        <v>117</v>
      </c>
      <c r="EB120" s="7">
        <v>816</v>
      </c>
      <c r="EC120" s="7">
        <v>974</v>
      </c>
      <c r="ED120" s="7">
        <v>1790</v>
      </c>
      <c r="EE120" s="7">
        <v>3939</v>
      </c>
      <c r="EF120" s="7">
        <v>34062</v>
      </c>
      <c r="EG120" s="7">
        <v>39396</v>
      </c>
      <c r="EH120" s="7">
        <v>19768</v>
      </c>
      <c r="EI120" s="7">
        <v>38001</v>
      </c>
      <c r="EJ120" s="7">
        <v>59164</v>
      </c>
      <c r="EK120" s="7">
        <v>97165</v>
      </c>
      <c r="EL120" s="7">
        <v>5499</v>
      </c>
      <c r="EM120" s="7">
        <v>49928</v>
      </c>
      <c r="EN120" s="7">
        <v>52379</v>
      </c>
      <c r="EO120" s="7">
        <v>23151</v>
      </c>
      <c r="EP120" s="7">
        <v>55427</v>
      </c>
      <c r="EQ120" s="7">
        <v>75530</v>
      </c>
      <c r="ER120" s="7">
        <v>130957</v>
      </c>
      <c r="ES120" s="7">
        <v>6068</v>
      </c>
      <c r="ET120" s="7">
        <v>54331</v>
      </c>
      <c r="EU120" s="7">
        <v>58309</v>
      </c>
      <c r="EV120" s="7">
        <v>25393</v>
      </c>
      <c r="EW120" s="7">
        <v>60399</v>
      </c>
      <c r="EX120" s="7">
        <v>83702</v>
      </c>
      <c r="EY120" s="7">
        <v>144101</v>
      </c>
      <c r="EZ120" s="7">
        <v>6403</v>
      </c>
      <c r="FA120" s="7">
        <v>54812</v>
      </c>
      <c r="FB120" s="7">
        <v>59166</v>
      </c>
      <c r="FC120" s="7">
        <v>25510</v>
      </c>
      <c r="FD120" s="7">
        <v>61215</v>
      </c>
      <c r="FE120" s="7">
        <v>84676</v>
      </c>
      <c r="FF120" s="7">
        <v>145891</v>
      </c>
      <c r="FH120" s="71"/>
      <c r="FI120" s="71"/>
      <c r="FJ120" s="71"/>
      <c r="FK120" s="71"/>
    </row>
    <row r="121" spans="1:167" x14ac:dyDescent="0.25">
      <c r="A121" s="34">
        <v>43647</v>
      </c>
      <c r="B121" s="7">
        <v>239</v>
      </c>
      <c r="C121" s="7">
        <v>5164</v>
      </c>
      <c r="D121" s="7">
        <v>10983</v>
      </c>
      <c r="E121" s="7">
        <v>5831</v>
      </c>
      <c r="F121" s="7">
        <v>5403</v>
      </c>
      <c r="G121" s="7">
        <v>16814</v>
      </c>
      <c r="H121" s="7">
        <v>22217</v>
      </c>
      <c r="I121" s="7">
        <v>1740</v>
      </c>
      <c r="J121" s="7">
        <v>3364</v>
      </c>
      <c r="K121" s="7">
        <v>3513</v>
      </c>
      <c r="L121" s="7">
        <v>1668</v>
      </c>
      <c r="M121" s="7">
        <v>5104</v>
      </c>
      <c r="N121" s="7">
        <v>5181</v>
      </c>
      <c r="O121" s="7">
        <v>10285</v>
      </c>
      <c r="P121" s="7">
        <v>518</v>
      </c>
      <c r="Q121" s="7">
        <v>17605</v>
      </c>
      <c r="R121" s="7">
        <v>17424</v>
      </c>
      <c r="S121" s="7">
        <v>9473</v>
      </c>
      <c r="T121" s="7">
        <v>18123</v>
      </c>
      <c r="U121" s="7">
        <v>26897</v>
      </c>
      <c r="V121" s="7">
        <v>45020</v>
      </c>
      <c r="W121" s="7">
        <v>51</v>
      </c>
      <c r="X121" s="7">
        <v>3874</v>
      </c>
      <c r="Y121" s="7">
        <v>3300</v>
      </c>
      <c r="Z121" s="7">
        <v>2074</v>
      </c>
      <c r="AA121" s="7">
        <v>3925</v>
      </c>
      <c r="AB121" s="7">
        <v>5374</v>
      </c>
      <c r="AC121" s="7">
        <v>9299</v>
      </c>
      <c r="AD121" s="7">
        <v>160</v>
      </c>
      <c r="AE121" s="7">
        <v>1079</v>
      </c>
      <c r="AF121" s="7">
        <v>1374</v>
      </c>
      <c r="AG121" s="7">
        <v>67</v>
      </c>
      <c r="AH121" s="7">
        <v>1239</v>
      </c>
      <c r="AI121" s="7">
        <v>1441</v>
      </c>
      <c r="AJ121" s="7">
        <v>2680</v>
      </c>
      <c r="AK121" s="7">
        <v>1</v>
      </c>
      <c r="AL121" s="7">
        <v>900</v>
      </c>
      <c r="AM121" s="7">
        <v>1593</v>
      </c>
      <c r="AN121" s="7">
        <v>266</v>
      </c>
      <c r="AO121" s="7">
        <v>901</v>
      </c>
      <c r="AP121" s="7">
        <v>1859</v>
      </c>
      <c r="AQ121" s="7">
        <v>2760</v>
      </c>
      <c r="AR121" s="7">
        <v>484</v>
      </c>
      <c r="AS121" s="7">
        <v>729</v>
      </c>
      <c r="AT121" s="7">
        <v>848</v>
      </c>
      <c r="AU121" s="7">
        <v>318</v>
      </c>
      <c r="AV121" s="7">
        <v>1213</v>
      </c>
      <c r="AW121" s="7">
        <v>1166</v>
      </c>
      <c r="AX121" s="7">
        <v>2379</v>
      </c>
      <c r="AY121" s="7">
        <v>0</v>
      </c>
      <c r="AZ121" s="7">
        <v>931</v>
      </c>
      <c r="BA121" s="7">
        <v>1044</v>
      </c>
      <c r="BB121" s="7">
        <v>282</v>
      </c>
      <c r="BC121" s="7">
        <v>931</v>
      </c>
      <c r="BD121" s="7">
        <v>1326</v>
      </c>
      <c r="BE121" s="7">
        <v>2257</v>
      </c>
      <c r="BF121" s="7">
        <v>221</v>
      </c>
      <c r="BG121" s="7">
        <v>2295</v>
      </c>
      <c r="BH121" s="7">
        <v>791</v>
      </c>
      <c r="BI121" s="7">
        <v>65</v>
      </c>
      <c r="BJ121" s="7">
        <v>2516</v>
      </c>
      <c r="BK121" s="7">
        <v>856</v>
      </c>
      <c r="BL121" s="7">
        <v>3372</v>
      </c>
      <c r="BM121" s="7">
        <v>26</v>
      </c>
      <c r="BN121" s="7">
        <v>3346</v>
      </c>
      <c r="BO121" s="7">
        <v>2068</v>
      </c>
      <c r="BP121" s="7">
        <v>297</v>
      </c>
      <c r="BQ121" s="7">
        <v>3372</v>
      </c>
      <c r="BR121" s="7">
        <v>2365</v>
      </c>
      <c r="BS121" s="7">
        <v>5737</v>
      </c>
      <c r="BT121" s="7">
        <v>315</v>
      </c>
      <c r="BU121" s="7">
        <v>1293</v>
      </c>
      <c r="BV121" s="7">
        <v>4467</v>
      </c>
      <c r="BW121" s="7">
        <v>1445</v>
      </c>
      <c r="BX121" s="7">
        <v>1608</v>
      </c>
      <c r="BY121" s="7">
        <v>5912</v>
      </c>
      <c r="BZ121" s="7">
        <v>7520</v>
      </c>
      <c r="CA121" s="7">
        <v>531</v>
      </c>
      <c r="CB121" s="7">
        <v>3094</v>
      </c>
      <c r="CC121" s="7">
        <v>1525</v>
      </c>
      <c r="CD121" s="7">
        <v>110</v>
      </c>
      <c r="CE121" s="7">
        <v>3625</v>
      </c>
      <c r="CF121" s="7">
        <v>1635</v>
      </c>
      <c r="CG121" s="7">
        <v>5260</v>
      </c>
      <c r="CH121" s="7">
        <v>1046</v>
      </c>
      <c r="CI121" s="7">
        <v>6189</v>
      </c>
      <c r="CJ121" s="7">
        <v>2907</v>
      </c>
      <c r="CK121" s="7">
        <v>1936</v>
      </c>
      <c r="CL121" s="7">
        <v>7235</v>
      </c>
      <c r="CM121" s="7">
        <v>4843</v>
      </c>
      <c r="CN121" s="7">
        <v>12078</v>
      </c>
      <c r="CO121" s="7">
        <v>1</v>
      </c>
      <c r="CP121" s="7">
        <v>511</v>
      </c>
      <c r="CQ121" s="7">
        <v>622</v>
      </c>
      <c r="CR121" s="7">
        <v>102</v>
      </c>
      <c r="CS121" s="7">
        <v>512</v>
      </c>
      <c r="CT121" s="7">
        <v>724</v>
      </c>
      <c r="CU121" s="7">
        <v>1236</v>
      </c>
      <c r="CV121" s="7">
        <v>3</v>
      </c>
      <c r="CW121" s="7">
        <v>1211</v>
      </c>
      <c r="CX121" s="7">
        <v>1288</v>
      </c>
      <c r="CY121" s="7">
        <v>172</v>
      </c>
      <c r="CZ121" s="7">
        <v>1214</v>
      </c>
      <c r="DA121" s="7">
        <v>1460</v>
      </c>
      <c r="DB121" s="7">
        <v>2674</v>
      </c>
      <c r="DC121" s="7">
        <v>251</v>
      </c>
      <c r="DD121" s="7">
        <v>1041</v>
      </c>
      <c r="DE121" s="7">
        <v>969</v>
      </c>
      <c r="DF121" s="7">
        <v>176</v>
      </c>
      <c r="DG121" s="7">
        <v>1292</v>
      </c>
      <c r="DH121" s="7">
        <v>1145</v>
      </c>
      <c r="DI121" s="7">
        <v>2437</v>
      </c>
      <c r="DJ121" s="7">
        <v>5</v>
      </c>
      <c r="DK121" s="7">
        <v>354</v>
      </c>
      <c r="DL121" s="7">
        <v>1571</v>
      </c>
      <c r="DM121" s="7">
        <v>924</v>
      </c>
      <c r="DN121" s="7">
        <v>359</v>
      </c>
      <c r="DO121" s="7">
        <v>2495</v>
      </c>
      <c r="DP121" s="7">
        <v>2854</v>
      </c>
      <c r="DQ121" s="7">
        <v>188</v>
      </c>
      <c r="DR121" s="7">
        <v>1546</v>
      </c>
      <c r="DS121" s="7">
        <v>1357</v>
      </c>
      <c r="DT121" s="7">
        <v>732</v>
      </c>
      <c r="DU121" s="7">
        <v>1734</v>
      </c>
      <c r="DV121" s="7">
        <v>2089</v>
      </c>
      <c r="DW121" s="7">
        <v>3823</v>
      </c>
      <c r="DX121" s="7">
        <v>310</v>
      </c>
      <c r="DY121" s="7">
        <v>577</v>
      </c>
      <c r="DZ121" s="7">
        <v>913</v>
      </c>
      <c r="EA121" s="7">
        <v>57</v>
      </c>
      <c r="EB121" s="7">
        <v>887</v>
      </c>
      <c r="EC121" s="7">
        <v>970</v>
      </c>
      <c r="ED121" s="7">
        <v>1857</v>
      </c>
      <c r="EE121" s="7">
        <v>3858</v>
      </c>
      <c r="EF121" s="7">
        <v>33615</v>
      </c>
      <c r="EG121" s="7">
        <v>39294</v>
      </c>
      <c r="EH121" s="7">
        <v>20353</v>
      </c>
      <c r="EI121" s="7">
        <v>37473</v>
      </c>
      <c r="EJ121" s="7">
        <v>59647</v>
      </c>
      <c r="EK121" s="7">
        <v>97120</v>
      </c>
      <c r="EL121" s="7">
        <v>5332</v>
      </c>
      <c r="EM121" s="7">
        <v>49863</v>
      </c>
      <c r="EN121" s="7">
        <v>51837</v>
      </c>
      <c r="EO121" s="7">
        <v>23832</v>
      </c>
      <c r="EP121" s="7">
        <v>55195</v>
      </c>
      <c r="EQ121" s="7">
        <v>75669</v>
      </c>
      <c r="ER121" s="7">
        <v>130864</v>
      </c>
      <c r="ES121" s="7">
        <v>5780</v>
      </c>
      <c r="ET121" s="7">
        <v>54526</v>
      </c>
      <c r="EU121" s="7">
        <v>57644</v>
      </c>
      <c r="EV121" s="7">
        <v>25938</v>
      </c>
      <c r="EW121" s="7">
        <v>60306</v>
      </c>
      <c r="EX121" s="7">
        <v>83582</v>
      </c>
      <c r="EY121" s="7">
        <v>143888</v>
      </c>
      <c r="EZ121" s="7">
        <v>6090</v>
      </c>
      <c r="FA121" s="7">
        <v>55103</v>
      </c>
      <c r="FB121" s="7">
        <v>58557</v>
      </c>
      <c r="FC121" s="7">
        <v>25995</v>
      </c>
      <c r="FD121" s="7">
        <v>61193</v>
      </c>
      <c r="FE121" s="7">
        <v>84552</v>
      </c>
      <c r="FF121" s="7">
        <v>145745</v>
      </c>
      <c r="FH121" s="71"/>
      <c r="FI121" s="71"/>
      <c r="FJ121" s="71"/>
      <c r="FK121" s="71"/>
    </row>
    <row r="122" spans="1:167" x14ac:dyDescent="0.25">
      <c r="A122" s="40">
        <v>43678</v>
      </c>
      <c r="B122" s="41">
        <v>234</v>
      </c>
      <c r="C122" s="41">
        <v>5229</v>
      </c>
      <c r="D122" s="41">
        <v>11307</v>
      </c>
      <c r="E122" s="41">
        <v>5912</v>
      </c>
      <c r="F122" s="41">
        <v>5463</v>
      </c>
      <c r="G122" s="41">
        <v>17219</v>
      </c>
      <c r="H122" s="41">
        <v>22682</v>
      </c>
      <c r="I122" s="41">
        <v>1578</v>
      </c>
      <c r="J122" s="41">
        <v>3731</v>
      </c>
      <c r="K122" s="41">
        <v>3444</v>
      </c>
      <c r="L122" s="41">
        <v>1810</v>
      </c>
      <c r="M122" s="41">
        <v>5309</v>
      </c>
      <c r="N122" s="41">
        <v>5254</v>
      </c>
      <c r="O122" s="41">
        <v>10563</v>
      </c>
      <c r="P122" s="41">
        <v>545</v>
      </c>
      <c r="Q122" s="41">
        <v>17337</v>
      </c>
      <c r="R122" s="41">
        <v>17563</v>
      </c>
      <c r="S122" s="41">
        <v>9685</v>
      </c>
      <c r="T122" s="41">
        <v>17882</v>
      </c>
      <c r="U122" s="41">
        <v>27248</v>
      </c>
      <c r="V122" s="41">
        <v>45130</v>
      </c>
      <c r="W122" s="41">
        <v>49</v>
      </c>
      <c r="X122" s="41">
        <v>3662</v>
      </c>
      <c r="Y122" s="41">
        <v>3210</v>
      </c>
      <c r="Z122" s="41">
        <v>1956</v>
      </c>
      <c r="AA122" s="41">
        <v>3711</v>
      </c>
      <c r="AB122" s="41">
        <v>5166</v>
      </c>
      <c r="AC122" s="41">
        <v>8877</v>
      </c>
      <c r="AD122" s="41">
        <v>175</v>
      </c>
      <c r="AE122" s="41">
        <v>1092</v>
      </c>
      <c r="AF122" s="41">
        <v>1276</v>
      </c>
      <c r="AG122" s="41">
        <v>69</v>
      </c>
      <c r="AH122" s="41">
        <v>1267</v>
      </c>
      <c r="AI122" s="41">
        <v>1345</v>
      </c>
      <c r="AJ122" s="41">
        <v>2612</v>
      </c>
      <c r="AK122" s="41">
        <v>1</v>
      </c>
      <c r="AL122" s="41">
        <v>815</v>
      </c>
      <c r="AM122" s="41">
        <v>1577</v>
      </c>
      <c r="AN122" s="41">
        <v>253</v>
      </c>
      <c r="AO122" s="41">
        <v>816</v>
      </c>
      <c r="AP122" s="41">
        <v>1830</v>
      </c>
      <c r="AQ122" s="41">
        <v>2646</v>
      </c>
      <c r="AR122" s="41">
        <v>462</v>
      </c>
      <c r="AS122" s="41">
        <v>622</v>
      </c>
      <c r="AT122" s="41">
        <v>815</v>
      </c>
      <c r="AU122" s="41">
        <v>302</v>
      </c>
      <c r="AV122" s="41">
        <v>1084</v>
      </c>
      <c r="AW122" s="41">
        <v>1117</v>
      </c>
      <c r="AX122" s="41">
        <v>2201</v>
      </c>
      <c r="AY122" s="41">
        <v>0</v>
      </c>
      <c r="AZ122" s="41">
        <v>831</v>
      </c>
      <c r="BA122" s="41">
        <v>1037</v>
      </c>
      <c r="BB122" s="41">
        <v>272</v>
      </c>
      <c r="BC122" s="41">
        <v>831</v>
      </c>
      <c r="BD122" s="41">
        <v>1309</v>
      </c>
      <c r="BE122" s="41">
        <v>2140</v>
      </c>
      <c r="BF122" s="41">
        <v>194</v>
      </c>
      <c r="BG122" s="41">
        <v>1829</v>
      </c>
      <c r="BH122" s="41">
        <v>797</v>
      </c>
      <c r="BI122" s="41">
        <v>85</v>
      </c>
      <c r="BJ122" s="41">
        <v>2023</v>
      </c>
      <c r="BK122" s="41">
        <v>882</v>
      </c>
      <c r="BL122" s="41">
        <v>2905</v>
      </c>
      <c r="BM122" s="41">
        <v>29</v>
      </c>
      <c r="BN122" s="41">
        <v>3390</v>
      </c>
      <c r="BO122" s="41">
        <v>1934</v>
      </c>
      <c r="BP122" s="41">
        <v>281</v>
      </c>
      <c r="BQ122" s="41">
        <v>3419</v>
      </c>
      <c r="BR122" s="41">
        <v>2215</v>
      </c>
      <c r="BS122" s="41">
        <v>5634</v>
      </c>
      <c r="BT122" s="41">
        <v>294</v>
      </c>
      <c r="BU122" s="41">
        <v>1547</v>
      </c>
      <c r="BV122" s="41">
        <v>4277</v>
      </c>
      <c r="BW122" s="41">
        <v>1496</v>
      </c>
      <c r="BX122" s="41">
        <v>1841</v>
      </c>
      <c r="BY122" s="41">
        <v>5773</v>
      </c>
      <c r="BZ122" s="41">
        <v>7614</v>
      </c>
      <c r="CA122" s="41">
        <v>413</v>
      </c>
      <c r="CB122" s="41">
        <v>3035</v>
      </c>
      <c r="CC122" s="41">
        <v>1648</v>
      </c>
      <c r="CD122" s="41">
        <v>150</v>
      </c>
      <c r="CE122" s="41">
        <v>3448</v>
      </c>
      <c r="CF122" s="41">
        <v>1798</v>
      </c>
      <c r="CG122" s="41">
        <v>5246</v>
      </c>
      <c r="CH122" s="41">
        <v>1444</v>
      </c>
      <c r="CI122" s="41">
        <v>6392</v>
      </c>
      <c r="CJ122" s="41">
        <v>2869</v>
      </c>
      <c r="CK122" s="41">
        <v>2087</v>
      </c>
      <c r="CL122" s="41">
        <v>7836</v>
      </c>
      <c r="CM122" s="41">
        <v>4956</v>
      </c>
      <c r="CN122" s="41">
        <v>12792</v>
      </c>
      <c r="CO122" s="41">
        <v>1</v>
      </c>
      <c r="CP122" s="41">
        <v>448</v>
      </c>
      <c r="CQ122" s="41">
        <v>590</v>
      </c>
      <c r="CR122" s="41">
        <v>100</v>
      </c>
      <c r="CS122" s="41">
        <v>449</v>
      </c>
      <c r="CT122" s="41">
        <v>690</v>
      </c>
      <c r="CU122" s="41">
        <v>1139</v>
      </c>
      <c r="CV122" s="41">
        <v>3</v>
      </c>
      <c r="CW122" s="41">
        <v>1149</v>
      </c>
      <c r="CX122" s="41">
        <v>1109</v>
      </c>
      <c r="CY122" s="41">
        <v>173</v>
      </c>
      <c r="CZ122" s="41">
        <v>1152</v>
      </c>
      <c r="DA122" s="41">
        <v>1282</v>
      </c>
      <c r="DB122" s="41">
        <v>2434</v>
      </c>
      <c r="DC122" s="41">
        <v>201</v>
      </c>
      <c r="DD122" s="41">
        <v>942</v>
      </c>
      <c r="DE122" s="41">
        <v>892</v>
      </c>
      <c r="DF122" s="41">
        <v>222</v>
      </c>
      <c r="DG122" s="41">
        <v>1143</v>
      </c>
      <c r="DH122" s="41">
        <v>1114</v>
      </c>
      <c r="DI122" s="41">
        <v>2257</v>
      </c>
      <c r="DJ122" s="41">
        <v>5</v>
      </c>
      <c r="DK122" s="41">
        <v>324</v>
      </c>
      <c r="DL122" s="41">
        <v>1569</v>
      </c>
      <c r="DM122" s="41">
        <v>833</v>
      </c>
      <c r="DN122" s="41">
        <v>329</v>
      </c>
      <c r="DO122" s="41">
        <v>2402</v>
      </c>
      <c r="DP122" s="41">
        <v>2731</v>
      </c>
      <c r="DQ122" s="41">
        <v>364</v>
      </c>
      <c r="DR122" s="41">
        <v>1667</v>
      </c>
      <c r="DS122" s="41">
        <v>1336</v>
      </c>
      <c r="DT122" s="41">
        <v>778</v>
      </c>
      <c r="DU122" s="41">
        <v>2031</v>
      </c>
      <c r="DV122" s="41">
        <v>2114</v>
      </c>
      <c r="DW122" s="41">
        <v>4145</v>
      </c>
      <c r="DX122" s="41">
        <v>277</v>
      </c>
      <c r="DY122" s="41">
        <v>595</v>
      </c>
      <c r="DZ122" s="41">
        <v>741</v>
      </c>
      <c r="EA122" s="41">
        <v>53</v>
      </c>
      <c r="EB122" s="41">
        <v>872</v>
      </c>
      <c r="EC122" s="41">
        <v>794</v>
      </c>
      <c r="ED122" s="41">
        <v>1666</v>
      </c>
      <c r="EE122" s="41">
        <v>4095</v>
      </c>
      <c r="EF122" s="41">
        <v>34236</v>
      </c>
      <c r="EG122" s="41">
        <v>39460</v>
      </c>
      <c r="EH122" s="41">
        <v>20990</v>
      </c>
      <c r="EI122" s="41">
        <v>38331</v>
      </c>
      <c r="EJ122" s="41">
        <v>60450</v>
      </c>
      <c r="EK122" s="41">
        <v>98781</v>
      </c>
      <c r="EL122" s="41">
        <v>5418</v>
      </c>
      <c r="EM122" s="41">
        <v>49512</v>
      </c>
      <c r="EN122" s="41">
        <v>51754</v>
      </c>
      <c r="EO122" s="41">
        <v>24358</v>
      </c>
      <c r="EP122" s="41">
        <v>54930</v>
      </c>
      <c r="EQ122" s="41">
        <v>76112</v>
      </c>
      <c r="ER122" s="41">
        <v>131042</v>
      </c>
      <c r="ES122" s="41">
        <v>5992</v>
      </c>
      <c r="ET122" s="41">
        <v>54042</v>
      </c>
      <c r="EU122" s="41">
        <v>57250</v>
      </c>
      <c r="EV122" s="41">
        <v>26464</v>
      </c>
      <c r="EW122" s="41">
        <v>60034</v>
      </c>
      <c r="EX122" s="41">
        <v>83714</v>
      </c>
      <c r="EY122" s="41">
        <v>143748</v>
      </c>
      <c r="EZ122" s="41">
        <v>6269</v>
      </c>
      <c r="FA122" s="41">
        <v>54637</v>
      </c>
      <c r="FB122" s="41">
        <v>57991</v>
      </c>
      <c r="FC122" s="41">
        <v>26517</v>
      </c>
      <c r="FD122" s="41">
        <v>60906</v>
      </c>
      <c r="FE122" s="41">
        <v>84508</v>
      </c>
      <c r="FF122" s="41">
        <v>145414</v>
      </c>
    </row>
    <row r="123" spans="1:167" x14ac:dyDescent="0.25">
      <c r="A123" s="34">
        <v>43709</v>
      </c>
      <c r="B123" s="7">
        <v>213</v>
      </c>
      <c r="C123" s="7">
        <v>5781</v>
      </c>
      <c r="D123" s="7">
        <v>11352</v>
      </c>
      <c r="E123" s="7">
        <v>6764</v>
      </c>
      <c r="F123" s="7">
        <v>5994</v>
      </c>
      <c r="G123" s="7">
        <v>18116</v>
      </c>
      <c r="H123" s="7">
        <v>24110</v>
      </c>
      <c r="I123" s="7">
        <v>1206</v>
      </c>
      <c r="J123" s="7">
        <v>3716</v>
      </c>
      <c r="K123" s="7">
        <v>3355</v>
      </c>
      <c r="L123" s="7">
        <v>1771</v>
      </c>
      <c r="M123" s="7">
        <v>4922</v>
      </c>
      <c r="N123" s="7">
        <v>5126</v>
      </c>
      <c r="O123" s="7">
        <v>10048</v>
      </c>
      <c r="P123" s="7">
        <v>1078</v>
      </c>
      <c r="Q123" s="7">
        <v>17471</v>
      </c>
      <c r="R123" s="7">
        <v>17485</v>
      </c>
      <c r="S123" s="7">
        <v>9864</v>
      </c>
      <c r="T123" s="7">
        <v>18549</v>
      </c>
      <c r="U123" s="7">
        <v>27349</v>
      </c>
      <c r="V123" s="7">
        <v>45898</v>
      </c>
      <c r="W123" s="7">
        <v>48</v>
      </c>
      <c r="X123" s="7">
        <v>3615</v>
      </c>
      <c r="Y123" s="7">
        <v>3196</v>
      </c>
      <c r="Z123" s="7">
        <v>1934</v>
      </c>
      <c r="AA123" s="7">
        <v>3663</v>
      </c>
      <c r="AB123" s="7">
        <v>5130</v>
      </c>
      <c r="AC123" s="7">
        <v>8793</v>
      </c>
      <c r="AD123" s="7">
        <v>148</v>
      </c>
      <c r="AE123" s="7">
        <v>1181</v>
      </c>
      <c r="AF123" s="7">
        <v>1247</v>
      </c>
      <c r="AG123" s="7">
        <v>69</v>
      </c>
      <c r="AH123" s="7">
        <v>1329</v>
      </c>
      <c r="AI123" s="7">
        <v>1316</v>
      </c>
      <c r="AJ123" s="7">
        <v>2645</v>
      </c>
      <c r="AK123" s="7">
        <v>1</v>
      </c>
      <c r="AL123" s="7">
        <v>728</v>
      </c>
      <c r="AM123" s="7">
        <v>1723</v>
      </c>
      <c r="AN123" s="7">
        <v>227</v>
      </c>
      <c r="AO123" s="7">
        <v>729</v>
      </c>
      <c r="AP123" s="7">
        <v>1950</v>
      </c>
      <c r="AQ123" s="7">
        <v>2679</v>
      </c>
      <c r="AR123" s="7">
        <v>435</v>
      </c>
      <c r="AS123" s="7">
        <v>565</v>
      </c>
      <c r="AT123" s="7">
        <v>872</v>
      </c>
      <c r="AU123" s="7">
        <v>328</v>
      </c>
      <c r="AV123" s="7">
        <v>1000</v>
      </c>
      <c r="AW123" s="7">
        <v>1200</v>
      </c>
      <c r="AX123" s="7">
        <v>2200</v>
      </c>
      <c r="AY123" s="7">
        <v>0</v>
      </c>
      <c r="AZ123" s="7">
        <v>729</v>
      </c>
      <c r="BA123" s="7">
        <v>1092</v>
      </c>
      <c r="BB123" s="7">
        <v>267</v>
      </c>
      <c r="BC123" s="7">
        <v>729</v>
      </c>
      <c r="BD123" s="7">
        <v>1359</v>
      </c>
      <c r="BE123" s="7">
        <v>2088</v>
      </c>
      <c r="BF123" s="7">
        <v>156</v>
      </c>
      <c r="BG123" s="7">
        <v>2168</v>
      </c>
      <c r="BH123" s="7">
        <v>716</v>
      </c>
      <c r="BI123" s="7">
        <v>76</v>
      </c>
      <c r="BJ123" s="7">
        <v>2324</v>
      </c>
      <c r="BK123" s="7">
        <v>792</v>
      </c>
      <c r="BL123" s="7">
        <v>3116</v>
      </c>
      <c r="BM123" s="7">
        <v>35</v>
      </c>
      <c r="BN123" s="7">
        <v>4150</v>
      </c>
      <c r="BO123" s="7">
        <v>2189</v>
      </c>
      <c r="BP123" s="7">
        <v>324</v>
      </c>
      <c r="BQ123" s="7">
        <v>4185</v>
      </c>
      <c r="BR123" s="7">
        <v>2513</v>
      </c>
      <c r="BS123" s="7">
        <v>6698</v>
      </c>
      <c r="BT123" s="7">
        <v>258</v>
      </c>
      <c r="BU123" s="7">
        <v>1531</v>
      </c>
      <c r="BV123" s="7">
        <v>4217</v>
      </c>
      <c r="BW123" s="7">
        <v>1479</v>
      </c>
      <c r="BX123" s="7">
        <v>1789</v>
      </c>
      <c r="BY123" s="7">
        <v>5696</v>
      </c>
      <c r="BZ123" s="7">
        <v>7485</v>
      </c>
      <c r="CA123" s="7">
        <v>542</v>
      </c>
      <c r="CB123" s="7">
        <v>3111</v>
      </c>
      <c r="CC123" s="7">
        <v>1699</v>
      </c>
      <c r="CD123" s="7">
        <v>148</v>
      </c>
      <c r="CE123" s="7">
        <v>3653</v>
      </c>
      <c r="CF123" s="7">
        <v>1847</v>
      </c>
      <c r="CG123" s="7">
        <v>5500</v>
      </c>
      <c r="CH123" s="7">
        <v>1107</v>
      </c>
      <c r="CI123" s="7">
        <v>6550</v>
      </c>
      <c r="CJ123" s="7">
        <v>2708</v>
      </c>
      <c r="CK123" s="7">
        <v>1991</v>
      </c>
      <c r="CL123" s="7">
        <v>7657</v>
      </c>
      <c r="CM123" s="7">
        <v>4699</v>
      </c>
      <c r="CN123" s="7">
        <v>12356</v>
      </c>
      <c r="CO123" s="7">
        <v>1</v>
      </c>
      <c r="CP123" s="7">
        <v>534</v>
      </c>
      <c r="CQ123" s="7">
        <v>610</v>
      </c>
      <c r="CR123" s="7">
        <v>100</v>
      </c>
      <c r="CS123" s="7">
        <v>535</v>
      </c>
      <c r="CT123" s="7">
        <v>710</v>
      </c>
      <c r="CU123" s="7">
        <v>1245</v>
      </c>
      <c r="CV123" s="7">
        <v>1</v>
      </c>
      <c r="CW123" s="7">
        <v>1034</v>
      </c>
      <c r="CX123" s="7">
        <v>1123</v>
      </c>
      <c r="CY123" s="7">
        <v>193</v>
      </c>
      <c r="CZ123" s="7">
        <v>1035</v>
      </c>
      <c r="DA123" s="7">
        <v>1316</v>
      </c>
      <c r="DB123" s="7">
        <v>2351</v>
      </c>
      <c r="DC123" s="7">
        <v>171</v>
      </c>
      <c r="DD123" s="7">
        <v>1074</v>
      </c>
      <c r="DE123" s="7">
        <v>816</v>
      </c>
      <c r="DF123" s="7">
        <v>216</v>
      </c>
      <c r="DG123" s="7">
        <v>1245</v>
      </c>
      <c r="DH123" s="7">
        <v>1032</v>
      </c>
      <c r="DI123" s="7">
        <v>2277</v>
      </c>
      <c r="DJ123" s="7">
        <v>6</v>
      </c>
      <c r="DK123" s="7">
        <v>306</v>
      </c>
      <c r="DL123" s="7">
        <v>1496</v>
      </c>
      <c r="DM123" s="7">
        <v>772</v>
      </c>
      <c r="DN123" s="7">
        <v>312</v>
      </c>
      <c r="DO123" s="7">
        <v>2268</v>
      </c>
      <c r="DP123" s="7">
        <v>2580</v>
      </c>
      <c r="DQ123" s="7">
        <v>288</v>
      </c>
      <c r="DR123" s="7">
        <v>1683</v>
      </c>
      <c r="DS123" s="7">
        <v>1228</v>
      </c>
      <c r="DT123" s="7">
        <v>765</v>
      </c>
      <c r="DU123" s="7">
        <v>1971</v>
      </c>
      <c r="DV123" s="7">
        <v>1993</v>
      </c>
      <c r="DW123" s="7">
        <v>3964</v>
      </c>
      <c r="DX123" s="7">
        <v>237</v>
      </c>
      <c r="DY123" s="7">
        <v>645</v>
      </c>
      <c r="DZ123" s="7">
        <v>721</v>
      </c>
      <c r="EA123" s="7">
        <v>109</v>
      </c>
      <c r="EB123" s="7">
        <v>882</v>
      </c>
      <c r="EC123" s="7">
        <v>830</v>
      </c>
      <c r="ED123" s="7">
        <v>1712</v>
      </c>
      <c r="EE123" s="7">
        <v>3862</v>
      </c>
      <c r="EF123" s="7">
        <v>35049</v>
      </c>
      <c r="EG123" s="7">
        <v>39117</v>
      </c>
      <c r="EH123" s="7">
        <v>21869</v>
      </c>
      <c r="EI123" s="7">
        <v>38911</v>
      </c>
      <c r="EJ123" s="7">
        <v>60986</v>
      </c>
      <c r="EK123" s="7">
        <v>99897</v>
      </c>
      <c r="EL123" s="7">
        <v>5227</v>
      </c>
      <c r="EM123" s="7">
        <v>51296</v>
      </c>
      <c r="EN123" s="7">
        <v>51851</v>
      </c>
      <c r="EO123" s="7">
        <v>25242</v>
      </c>
      <c r="EP123" s="7">
        <v>56523</v>
      </c>
      <c r="EQ123" s="7">
        <v>77093</v>
      </c>
      <c r="ER123" s="7">
        <v>133616</v>
      </c>
      <c r="ES123" s="7">
        <v>5694</v>
      </c>
      <c r="ET123" s="7">
        <v>55927</v>
      </c>
      <c r="EU123" s="7">
        <v>57124</v>
      </c>
      <c r="EV123" s="7">
        <v>27288</v>
      </c>
      <c r="EW123" s="7">
        <v>61621</v>
      </c>
      <c r="EX123" s="7">
        <v>84412</v>
      </c>
      <c r="EY123" s="7">
        <v>146033</v>
      </c>
      <c r="EZ123" s="7">
        <v>5931</v>
      </c>
      <c r="FA123" s="7">
        <v>56572</v>
      </c>
      <c r="FB123" s="7">
        <v>57845</v>
      </c>
      <c r="FC123" s="7">
        <v>27397</v>
      </c>
      <c r="FD123" s="7">
        <v>62503</v>
      </c>
      <c r="FE123" s="7">
        <v>85242</v>
      </c>
      <c r="FF123" s="7">
        <v>147745</v>
      </c>
    </row>
    <row r="124" spans="1:167" x14ac:dyDescent="0.25">
      <c r="A124" s="34">
        <v>43739</v>
      </c>
      <c r="B124" s="7">
        <v>221</v>
      </c>
      <c r="C124" s="7">
        <v>5848</v>
      </c>
      <c r="D124" s="7">
        <v>10825</v>
      </c>
      <c r="E124" s="7">
        <v>6650</v>
      </c>
      <c r="F124" s="7">
        <v>6069</v>
      </c>
      <c r="G124" s="7">
        <v>17475</v>
      </c>
      <c r="H124" s="7">
        <v>23544</v>
      </c>
      <c r="I124" s="7">
        <v>840</v>
      </c>
      <c r="J124" s="7">
        <v>4155</v>
      </c>
      <c r="K124" s="7">
        <v>3223</v>
      </c>
      <c r="L124" s="7">
        <v>1689</v>
      </c>
      <c r="M124" s="7">
        <v>4995</v>
      </c>
      <c r="N124" s="7">
        <v>4912</v>
      </c>
      <c r="O124" s="7">
        <v>9907</v>
      </c>
      <c r="P124" s="7">
        <v>594</v>
      </c>
      <c r="Q124" s="7">
        <v>17585</v>
      </c>
      <c r="R124" s="7">
        <v>17677</v>
      </c>
      <c r="S124" s="7">
        <v>10147</v>
      </c>
      <c r="T124" s="7">
        <v>18179</v>
      </c>
      <c r="U124" s="7">
        <v>27824</v>
      </c>
      <c r="V124" s="7">
        <v>46003</v>
      </c>
      <c r="W124" s="7">
        <v>39</v>
      </c>
      <c r="X124" s="7">
        <v>4767</v>
      </c>
      <c r="Y124" s="7">
        <v>3173</v>
      </c>
      <c r="Z124" s="7">
        <v>1800</v>
      </c>
      <c r="AA124" s="7">
        <v>4806</v>
      </c>
      <c r="AB124" s="7">
        <v>4973</v>
      </c>
      <c r="AC124" s="7">
        <v>9779</v>
      </c>
      <c r="AD124" s="7">
        <v>157</v>
      </c>
      <c r="AE124" s="7">
        <v>1323</v>
      </c>
      <c r="AF124" s="7">
        <v>1347</v>
      </c>
      <c r="AG124" s="7">
        <v>69</v>
      </c>
      <c r="AH124" s="7">
        <v>1480</v>
      </c>
      <c r="AI124" s="7">
        <v>1416</v>
      </c>
      <c r="AJ124" s="7">
        <v>2896</v>
      </c>
      <c r="AK124" s="7">
        <v>1</v>
      </c>
      <c r="AL124" s="7">
        <v>832</v>
      </c>
      <c r="AM124" s="7">
        <v>1656</v>
      </c>
      <c r="AN124" s="7">
        <v>277</v>
      </c>
      <c r="AO124" s="7">
        <v>833</v>
      </c>
      <c r="AP124" s="7">
        <v>1933</v>
      </c>
      <c r="AQ124" s="7">
        <v>2766</v>
      </c>
      <c r="AR124" s="7">
        <v>454</v>
      </c>
      <c r="AS124" s="7">
        <v>557</v>
      </c>
      <c r="AT124" s="7">
        <v>825</v>
      </c>
      <c r="AU124" s="7">
        <v>319</v>
      </c>
      <c r="AV124" s="7">
        <v>1011</v>
      </c>
      <c r="AW124" s="7">
        <v>1144</v>
      </c>
      <c r="AX124" s="7">
        <v>2155</v>
      </c>
      <c r="AY124" s="7">
        <v>0</v>
      </c>
      <c r="AZ124" s="7">
        <v>757</v>
      </c>
      <c r="BA124" s="7">
        <v>1133</v>
      </c>
      <c r="BB124" s="7">
        <v>253</v>
      </c>
      <c r="BC124" s="7">
        <v>757</v>
      </c>
      <c r="BD124" s="7">
        <v>1386</v>
      </c>
      <c r="BE124" s="7">
        <v>2143</v>
      </c>
      <c r="BF124" s="7">
        <v>136</v>
      </c>
      <c r="BG124" s="7">
        <v>2239</v>
      </c>
      <c r="BH124" s="7">
        <v>678</v>
      </c>
      <c r="BI124" s="7">
        <v>75</v>
      </c>
      <c r="BJ124" s="7">
        <v>2375</v>
      </c>
      <c r="BK124" s="7">
        <v>753</v>
      </c>
      <c r="BL124" s="7">
        <v>3128</v>
      </c>
      <c r="BM124" s="7">
        <v>37</v>
      </c>
      <c r="BN124" s="7">
        <v>3996</v>
      </c>
      <c r="BO124" s="7">
        <v>2012</v>
      </c>
      <c r="BP124" s="7">
        <v>313</v>
      </c>
      <c r="BQ124" s="7">
        <v>4033</v>
      </c>
      <c r="BR124" s="7">
        <v>2325</v>
      </c>
      <c r="BS124" s="7">
        <v>6358</v>
      </c>
      <c r="BT124" s="7">
        <v>227</v>
      </c>
      <c r="BU124" s="7">
        <v>1435</v>
      </c>
      <c r="BV124" s="7">
        <v>4203</v>
      </c>
      <c r="BW124" s="7">
        <v>1710</v>
      </c>
      <c r="BX124" s="7">
        <v>1662</v>
      </c>
      <c r="BY124" s="7">
        <v>5913</v>
      </c>
      <c r="BZ124" s="7">
        <v>7575</v>
      </c>
      <c r="CA124" s="7">
        <v>459</v>
      </c>
      <c r="CB124" s="7">
        <v>2963</v>
      </c>
      <c r="CC124" s="7">
        <v>1614</v>
      </c>
      <c r="CD124" s="7">
        <v>147</v>
      </c>
      <c r="CE124" s="7">
        <v>3422</v>
      </c>
      <c r="CF124" s="7">
        <v>1761</v>
      </c>
      <c r="CG124" s="7">
        <v>5183</v>
      </c>
      <c r="CH124" s="7">
        <v>1083</v>
      </c>
      <c r="CI124" s="7">
        <v>7670</v>
      </c>
      <c r="CJ124" s="7">
        <v>2441</v>
      </c>
      <c r="CK124" s="7">
        <v>1910</v>
      </c>
      <c r="CL124" s="7">
        <v>8753</v>
      </c>
      <c r="CM124" s="7">
        <v>4351</v>
      </c>
      <c r="CN124" s="7">
        <v>13104</v>
      </c>
      <c r="CO124" s="7">
        <v>1</v>
      </c>
      <c r="CP124" s="7">
        <v>476</v>
      </c>
      <c r="CQ124" s="7">
        <v>600</v>
      </c>
      <c r="CR124" s="7">
        <v>94</v>
      </c>
      <c r="CS124" s="7">
        <v>477</v>
      </c>
      <c r="CT124" s="7">
        <v>694</v>
      </c>
      <c r="CU124" s="7">
        <v>1171</v>
      </c>
      <c r="CV124" s="7">
        <v>81</v>
      </c>
      <c r="CW124" s="7">
        <v>1292</v>
      </c>
      <c r="CX124" s="7">
        <v>1129</v>
      </c>
      <c r="CY124" s="7">
        <v>183</v>
      </c>
      <c r="CZ124" s="7">
        <v>1373</v>
      </c>
      <c r="DA124" s="7">
        <v>1312</v>
      </c>
      <c r="DB124" s="7">
        <v>2685</v>
      </c>
      <c r="DC124" s="7">
        <v>156</v>
      </c>
      <c r="DD124" s="7">
        <v>1009</v>
      </c>
      <c r="DE124" s="7">
        <v>800</v>
      </c>
      <c r="DF124" s="7">
        <v>211</v>
      </c>
      <c r="DG124" s="7">
        <v>1165</v>
      </c>
      <c r="DH124" s="7">
        <v>1011</v>
      </c>
      <c r="DI124" s="7">
        <v>2176</v>
      </c>
      <c r="DJ124" s="7">
        <v>3</v>
      </c>
      <c r="DK124" s="7">
        <v>300</v>
      </c>
      <c r="DL124" s="7">
        <v>1499</v>
      </c>
      <c r="DM124" s="7">
        <v>780</v>
      </c>
      <c r="DN124" s="7">
        <v>303</v>
      </c>
      <c r="DO124" s="7">
        <v>2279</v>
      </c>
      <c r="DP124" s="7">
        <v>2582</v>
      </c>
      <c r="DQ124" s="7">
        <v>266</v>
      </c>
      <c r="DR124" s="7">
        <v>1692</v>
      </c>
      <c r="DS124" s="7">
        <v>1266</v>
      </c>
      <c r="DT124" s="7">
        <v>743</v>
      </c>
      <c r="DU124" s="7">
        <v>1958</v>
      </c>
      <c r="DV124" s="7">
        <v>2009</v>
      </c>
      <c r="DW124" s="7">
        <v>3967</v>
      </c>
      <c r="DX124" s="7">
        <v>210</v>
      </c>
      <c r="DY124" s="7">
        <v>618</v>
      </c>
      <c r="DZ124" s="7">
        <v>675</v>
      </c>
      <c r="EA124" s="7">
        <v>105</v>
      </c>
      <c r="EB124" s="7">
        <v>828</v>
      </c>
      <c r="EC124" s="7">
        <v>780</v>
      </c>
      <c r="ED124" s="7">
        <v>1608</v>
      </c>
      <c r="EE124" s="7">
        <v>2965</v>
      </c>
      <c r="EF124" s="7">
        <v>36693</v>
      </c>
      <c r="EG124" s="7">
        <v>38369</v>
      </c>
      <c r="EH124" s="7">
        <v>22106</v>
      </c>
      <c r="EI124" s="7">
        <v>39658</v>
      </c>
      <c r="EJ124" s="7">
        <v>60475</v>
      </c>
      <c r="EK124" s="7">
        <v>100133</v>
      </c>
      <c r="EL124" s="7">
        <v>4248</v>
      </c>
      <c r="EM124" s="7">
        <v>54127</v>
      </c>
      <c r="EN124" s="7">
        <v>50807</v>
      </c>
      <c r="EO124" s="7">
        <v>25359</v>
      </c>
      <c r="EP124" s="7">
        <v>58375</v>
      </c>
      <c r="EQ124" s="7">
        <v>76166</v>
      </c>
      <c r="ER124" s="7">
        <v>134541</v>
      </c>
      <c r="ES124" s="7">
        <v>4755</v>
      </c>
      <c r="ET124" s="7">
        <v>58896</v>
      </c>
      <c r="EU124" s="7">
        <v>56101</v>
      </c>
      <c r="EV124" s="7">
        <v>27370</v>
      </c>
      <c r="EW124" s="7">
        <v>63651</v>
      </c>
      <c r="EX124" s="7">
        <v>83471</v>
      </c>
      <c r="EY124" s="7">
        <v>147122</v>
      </c>
      <c r="EZ124" s="7">
        <v>4965</v>
      </c>
      <c r="FA124" s="7">
        <v>59514</v>
      </c>
      <c r="FB124" s="7">
        <v>56776</v>
      </c>
      <c r="FC124" s="7">
        <v>27475</v>
      </c>
      <c r="FD124" s="7">
        <v>64479</v>
      </c>
      <c r="FE124" s="7">
        <v>84251</v>
      </c>
      <c r="FF124" s="7">
        <v>148730</v>
      </c>
    </row>
    <row r="125" spans="1:167" x14ac:dyDescent="0.25">
      <c r="A125" s="34">
        <v>43770</v>
      </c>
      <c r="B125" s="7">
        <v>287</v>
      </c>
      <c r="C125" s="7">
        <v>5986</v>
      </c>
      <c r="D125" s="7">
        <v>10566</v>
      </c>
      <c r="E125" s="7">
        <v>6503</v>
      </c>
      <c r="F125" s="7">
        <v>6273</v>
      </c>
      <c r="G125" s="7">
        <v>17069</v>
      </c>
      <c r="H125" s="7">
        <v>23342</v>
      </c>
      <c r="I125" s="7">
        <v>1714</v>
      </c>
      <c r="J125" s="7">
        <v>3779</v>
      </c>
      <c r="K125" s="7">
        <v>3380</v>
      </c>
      <c r="L125" s="7">
        <v>1856</v>
      </c>
      <c r="M125" s="7">
        <v>5493</v>
      </c>
      <c r="N125" s="7">
        <v>5236</v>
      </c>
      <c r="O125" s="7">
        <v>10729</v>
      </c>
      <c r="P125" s="7">
        <v>2806</v>
      </c>
      <c r="Q125" s="7">
        <v>18566</v>
      </c>
      <c r="R125" s="7">
        <v>17863</v>
      </c>
      <c r="S125" s="7">
        <v>10605</v>
      </c>
      <c r="T125" s="7">
        <v>21372</v>
      </c>
      <c r="U125" s="7">
        <v>28468</v>
      </c>
      <c r="V125" s="7">
        <v>49840</v>
      </c>
      <c r="W125" s="7">
        <v>24</v>
      </c>
      <c r="X125" s="7">
        <v>4255</v>
      </c>
      <c r="Y125" s="7">
        <v>3121</v>
      </c>
      <c r="Z125" s="7">
        <v>1781</v>
      </c>
      <c r="AA125" s="7">
        <v>4279</v>
      </c>
      <c r="AB125" s="7">
        <v>4902</v>
      </c>
      <c r="AC125" s="7">
        <v>9181</v>
      </c>
      <c r="AD125" s="7">
        <v>121</v>
      </c>
      <c r="AE125" s="7">
        <v>1263</v>
      </c>
      <c r="AF125" s="7">
        <v>1367</v>
      </c>
      <c r="AG125" s="7">
        <v>65</v>
      </c>
      <c r="AH125" s="7">
        <v>1384</v>
      </c>
      <c r="AI125" s="7">
        <v>1432</v>
      </c>
      <c r="AJ125" s="7">
        <v>2816</v>
      </c>
      <c r="AK125" s="7">
        <v>1</v>
      </c>
      <c r="AL125" s="7">
        <v>915</v>
      </c>
      <c r="AM125" s="7">
        <v>1636</v>
      </c>
      <c r="AN125" s="7">
        <v>336</v>
      </c>
      <c r="AO125" s="7">
        <v>916</v>
      </c>
      <c r="AP125" s="7">
        <v>1972</v>
      </c>
      <c r="AQ125" s="7">
        <v>2888</v>
      </c>
      <c r="AR125" s="7">
        <v>666</v>
      </c>
      <c r="AS125" s="7">
        <v>637</v>
      </c>
      <c r="AT125" s="7">
        <v>810</v>
      </c>
      <c r="AU125" s="7">
        <v>319</v>
      </c>
      <c r="AV125" s="7">
        <v>1303</v>
      </c>
      <c r="AW125" s="7">
        <v>1129</v>
      </c>
      <c r="AX125" s="7">
        <v>2432</v>
      </c>
      <c r="AY125" s="7">
        <v>0</v>
      </c>
      <c r="AZ125" s="7">
        <v>725</v>
      </c>
      <c r="BA125" s="7">
        <v>1185</v>
      </c>
      <c r="BB125" s="7">
        <v>245</v>
      </c>
      <c r="BC125" s="7">
        <v>725</v>
      </c>
      <c r="BD125" s="7">
        <v>1430</v>
      </c>
      <c r="BE125" s="7">
        <v>2155</v>
      </c>
      <c r="BF125" s="7">
        <v>126</v>
      </c>
      <c r="BG125" s="7">
        <v>2049</v>
      </c>
      <c r="BH125" s="7">
        <v>637</v>
      </c>
      <c r="BI125" s="7">
        <v>72</v>
      </c>
      <c r="BJ125" s="7">
        <v>2175</v>
      </c>
      <c r="BK125" s="7">
        <v>709</v>
      </c>
      <c r="BL125" s="7">
        <v>2884</v>
      </c>
      <c r="BM125" s="7">
        <v>33</v>
      </c>
      <c r="BN125" s="7">
        <v>3952</v>
      </c>
      <c r="BO125" s="7">
        <v>1954</v>
      </c>
      <c r="BP125" s="7">
        <v>294</v>
      </c>
      <c r="BQ125" s="7">
        <v>3985</v>
      </c>
      <c r="BR125" s="7">
        <v>2248</v>
      </c>
      <c r="BS125" s="7">
        <v>6233</v>
      </c>
      <c r="BT125" s="7">
        <v>207</v>
      </c>
      <c r="BU125" s="7">
        <v>1472</v>
      </c>
      <c r="BV125" s="7">
        <v>4329</v>
      </c>
      <c r="BW125" s="7">
        <v>1750</v>
      </c>
      <c r="BX125" s="7">
        <v>1679</v>
      </c>
      <c r="BY125" s="7">
        <v>6079</v>
      </c>
      <c r="BZ125" s="7">
        <v>7758</v>
      </c>
      <c r="CA125" s="7">
        <v>548</v>
      </c>
      <c r="CB125" s="7">
        <v>3372</v>
      </c>
      <c r="CC125" s="7">
        <v>1642</v>
      </c>
      <c r="CD125" s="7">
        <v>147</v>
      </c>
      <c r="CE125" s="7">
        <v>3920</v>
      </c>
      <c r="CF125" s="7">
        <v>1789</v>
      </c>
      <c r="CG125" s="7">
        <v>5709</v>
      </c>
      <c r="CH125" s="7">
        <v>924</v>
      </c>
      <c r="CI125" s="7">
        <v>6441</v>
      </c>
      <c r="CJ125" s="7">
        <v>2123</v>
      </c>
      <c r="CK125" s="7">
        <v>1834</v>
      </c>
      <c r="CL125" s="7">
        <v>7365</v>
      </c>
      <c r="CM125" s="7">
        <v>3957</v>
      </c>
      <c r="CN125" s="7">
        <v>11322</v>
      </c>
      <c r="CO125" s="7">
        <v>1</v>
      </c>
      <c r="CP125" s="7">
        <v>455</v>
      </c>
      <c r="CQ125" s="7">
        <v>574</v>
      </c>
      <c r="CR125" s="7">
        <v>91</v>
      </c>
      <c r="CS125" s="7">
        <v>456</v>
      </c>
      <c r="CT125" s="7">
        <v>665</v>
      </c>
      <c r="CU125" s="7">
        <v>1121</v>
      </c>
      <c r="CV125" s="7">
        <v>0</v>
      </c>
      <c r="CW125" s="7">
        <v>1286</v>
      </c>
      <c r="CX125" s="7">
        <v>1131</v>
      </c>
      <c r="CY125" s="7">
        <v>177</v>
      </c>
      <c r="CZ125" s="7">
        <v>1286</v>
      </c>
      <c r="DA125" s="7">
        <v>1308</v>
      </c>
      <c r="DB125" s="7">
        <v>2594</v>
      </c>
      <c r="DC125" s="7">
        <v>145</v>
      </c>
      <c r="DD125" s="7">
        <v>930</v>
      </c>
      <c r="DE125" s="7">
        <v>790</v>
      </c>
      <c r="DF125" s="7">
        <v>248</v>
      </c>
      <c r="DG125" s="7">
        <v>1075</v>
      </c>
      <c r="DH125" s="7">
        <v>1038</v>
      </c>
      <c r="DI125" s="7">
        <v>2113</v>
      </c>
      <c r="DJ125" s="7">
        <v>0</v>
      </c>
      <c r="DK125" s="7">
        <v>343</v>
      </c>
      <c r="DL125" s="7">
        <v>1446</v>
      </c>
      <c r="DM125" s="7">
        <v>730</v>
      </c>
      <c r="DN125" s="7">
        <v>343</v>
      </c>
      <c r="DO125" s="7">
        <v>2176</v>
      </c>
      <c r="DP125" s="7">
        <v>2519</v>
      </c>
      <c r="DQ125" s="7">
        <v>245</v>
      </c>
      <c r="DR125" s="7">
        <v>1490</v>
      </c>
      <c r="DS125" s="7">
        <v>1254</v>
      </c>
      <c r="DT125" s="7">
        <v>764</v>
      </c>
      <c r="DU125" s="7">
        <v>1735</v>
      </c>
      <c r="DV125" s="7">
        <v>2018</v>
      </c>
      <c r="DW125" s="7">
        <v>3753</v>
      </c>
      <c r="DX125" s="7">
        <v>180</v>
      </c>
      <c r="DY125" s="7">
        <v>586</v>
      </c>
      <c r="DZ125" s="7">
        <v>821</v>
      </c>
      <c r="EA125" s="7">
        <v>105</v>
      </c>
      <c r="EB125" s="7">
        <v>766</v>
      </c>
      <c r="EC125" s="7">
        <v>926</v>
      </c>
      <c r="ED125" s="7">
        <v>1692</v>
      </c>
      <c r="EE125" s="7">
        <v>5938</v>
      </c>
      <c r="EF125" s="7">
        <v>36244</v>
      </c>
      <c r="EG125" s="7">
        <v>38261</v>
      </c>
      <c r="EH125" s="7">
        <v>22548</v>
      </c>
      <c r="EI125" s="7">
        <v>42182</v>
      </c>
      <c r="EJ125" s="7">
        <v>60809</v>
      </c>
      <c r="EK125" s="7">
        <v>102991</v>
      </c>
      <c r="EL125" s="7">
        <v>7457</v>
      </c>
      <c r="EM125" s="7">
        <v>53412</v>
      </c>
      <c r="EN125" s="7">
        <v>50613</v>
      </c>
      <c r="EO125" s="7">
        <v>25807</v>
      </c>
      <c r="EP125" s="7">
        <v>60869</v>
      </c>
      <c r="EQ125" s="7">
        <v>76420</v>
      </c>
      <c r="ER125" s="7">
        <v>137289</v>
      </c>
      <c r="ES125" s="7">
        <v>7848</v>
      </c>
      <c r="ET125" s="7">
        <v>57916</v>
      </c>
      <c r="EU125" s="7">
        <v>55808</v>
      </c>
      <c r="EV125" s="7">
        <v>27817</v>
      </c>
      <c r="EW125" s="7">
        <v>65764</v>
      </c>
      <c r="EX125" s="7">
        <v>83625</v>
      </c>
      <c r="EY125" s="7">
        <v>149389</v>
      </c>
      <c r="EZ125" s="7">
        <v>8028</v>
      </c>
      <c r="FA125" s="7">
        <v>58502</v>
      </c>
      <c r="FB125" s="7">
        <v>56629</v>
      </c>
      <c r="FC125" s="7">
        <v>27922</v>
      </c>
      <c r="FD125" s="7">
        <v>66530</v>
      </c>
      <c r="FE125" s="7">
        <v>84551</v>
      </c>
      <c r="FF125" s="7">
        <v>151081</v>
      </c>
    </row>
    <row r="126" spans="1:167" x14ac:dyDescent="0.25">
      <c r="A126" s="34">
        <v>43800</v>
      </c>
      <c r="B126" s="7">
        <v>244</v>
      </c>
      <c r="C126" s="7">
        <v>6659</v>
      </c>
      <c r="D126" s="7">
        <v>10475</v>
      </c>
      <c r="E126" s="7">
        <v>6662</v>
      </c>
      <c r="F126" s="7">
        <v>6903</v>
      </c>
      <c r="G126" s="7">
        <v>17137</v>
      </c>
      <c r="H126" s="7">
        <v>24040</v>
      </c>
      <c r="I126" s="7">
        <v>3079</v>
      </c>
      <c r="J126" s="7">
        <v>4171</v>
      </c>
      <c r="K126" s="7">
        <v>3442</v>
      </c>
      <c r="L126" s="7">
        <v>1844</v>
      </c>
      <c r="M126" s="7">
        <v>7250</v>
      </c>
      <c r="N126" s="7">
        <v>5286</v>
      </c>
      <c r="O126" s="7">
        <v>12536</v>
      </c>
      <c r="P126" s="7">
        <v>1973</v>
      </c>
      <c r="Q126" s="7">
        <v>20154</v>
      </c>
      <c r="R126" s="7">
        <v>17965</v>
      </c>
      <c r="S126" s="7">
        <v>10847</v>
      </c>
      <c r="T126" s="7">
        <v>22127</v>
      </c>
      <c r="U126" s="7">
        <v>28812</v>
      </c>
      <c r="V126" s="7">
        <v>50939</v>
      </c>
      <c r="W126" s="7">
        <v>24</v>
      </c>
      <c r="X126" s="7">
        <v>4478</v>
      </c>
      <c r="Y126" s="7">
        <v>3002</v>
      </c>
      <c r="Z126" s="7">
        <v>1836</v>
      </c>
      <c r="AA126" s="7">
        <v>4502</v>
      </c>
      <c r="AB126" s="7">
        <v>4838</v>
      </c>
      <c r="AC126" s="7">
        <v>9340</v>
      </c>
      <c r="AD126" s="7">
        <v>196</v>
      </c>
      <c r="AE126" s="7">
        <v>1037</v>
      </c>
      <c r="AF126" s="7">
        <v>1323</v>
      </c>
      <c r="AG126" s="7">
        <v>58</v>
      </c>
      <c r="AH126" s="7">
        <v>1233</v>
      </c>
      <c r="AI126" s="7">
        <v>1381</v>
      </c>
      <c r="AJ126" s="7">
        <v>2614</v>
      </c>
      <c r="AK126" s="7">
        <v>1</v>
      </c>
      <c r="AL126" s="7">
        <v>1034</v>
      </c>
      <c r="AM126" s="7">
        <v>1561</v>
      </c>
      <c r="AN126" s="7">
        <v>306</v>
      </c>
      <c r="AO126" s="7">
        <v>1035</v>
      </c>
      <c r="AP126" s="7">
        <v>1867</v>
      </c>
      <c r="AQ126" s="7">
        <v>2902</v>
      </c>
      <c r="AR126" s="7">
        <v>610</v>
      </c>
      <c r="AS126" s="7">
        <v>565</v>
      </c>
      <c r="AT126" s="7">
        <v>828</v>
      </c>
      <c r="AU126" s="7">
        <v>316</v>
      </c>
      <c r="AV126" s="7">
        <v>1175</v>
      </c>
      <c r="AW126" s="7">
        <v>1144</v>
      </c>
      <c r="AX126" s="7">
        <v>2319</v>
      </c>
      <c r="AY126" s="7">
        <v>0</v>
      </c>
      <c r="AZ126" s="7">
        <v>696</v>
      </c>
      <c r="BA126" s="7">
        <v>1169</v>
      </c>
      <c r="BB126" s="7">
        <v>270</v>
      </c>
      <c r="BC126" s="7">
        <v>696</v>
      </c>
      <c r="BD126" s="7">
        <v>1439</v>
      </c>
      <c r="BE126" s="7">
        <v>2135</v>
      </c>
      <c r="BF126" s="7">
        <v>169</v>
      </c>
      <c r="BG126" s="7">
        <v>2011</v>
      </c>
      <c r="BH126" s="7">
        <v>528</v>
      </c>
      <c r="BI126" s="7">
        <v>73</v>
      </c>
      <c r="BJ126" s="7">
        <v>2180</v>
      </c>
      <c r="BK126" s="7">
        <v>601</v>
      </c>
      <c r="BL126" s="7">
        <v>2781</v>
      </c>
      <c r="BM126" s="7">
        <v>30</v>
      </c>
      <c r="BN126" s="7">
        <v>3834</v>
      </c>
      <c r="BO126" s="7">
        <v>1951</v>
      </c>
      <c r="BP126" s="7">
        <v>290</v>
      </c>
      <c r="BQ126" s="7">
        <v>3864</v>
      </c>
      <c r="BR126" s="7">
        <v>2241</v>
      </c>
      <c r="BS126" s="7">
        <v>6105</v>
      </c>
      <c r="BT126" s="7">
        <v>180</v>
      </c>
      <c r="BU126" s="7">
        <v>1712</v>
      </c>
      <c r="BV126" s="7">
        <v>4164</v>
      </c>
      <c r="BW126" s="7">
        <v>1711</v>
      </c>
      <c r="BX126" s="7">
        <v>1892</v>
      </c>
      <c r="BY126" s="7">
        <v>5875</v>
      </c>
      <c r="BZ126" s="7">
        <v>7767</v>
      </c>
      <c r="CA126" s="7">
        <v>393</v>
      </c>
      <c r="CB126" s="7">
        <v>3722</v>
      </c>
      <c r="CC126" s="7">
        <v>1864</v>
      </c>
      <c r="CD126" s="7">
        <v>147</v>
      </c>
      <c r="CE126" s="7">
        <v>4115</v>
      </c>
      <c r="CF126" s="7">
        <v>2011</v>
      </c>
      <c r="CG126" s="7">
        <v>6126</v>
      </c>
      <c r="CH126" s="7">
        <v>719</v>
      </c>
      <c r="CI126" s="7">
        <v>9674</v>
      </c>
      <c r="CJ126" s="7">
        <v>1809</v>
      </c>
      <c r="CK126" s="7">
        <v>1769</v>
      </c>
      <c r="CL126" s="7">
        <v>10393</v>
      </c>
      <c r="CM126" s="7">
        <v>3578</v>
      </c>
      <c r="CN126" s="7">
        <v>13971</v>
      </c>
      <c r="CO126" s="7">
        <v>1</v>
      </c>
      <c r="CP126" s="7">
        <v>496</v>
      </c>
      <c r="CQ126" s="7">
        <v>580</v>
      </c>
      <c r="CR126" s="7">
        <v>109</v>
      </c>
      <c r="CS126" s="7">
        <v>497</v>
      </c>
      <c r="CT126" s="7">
        <v>689</v>
      </c>
      <c r="CU126" s="7">
        <v>1186</v>
      </c>
      <c r="CV126" s="7">
        <v>0</v>
      </c>
      <c r="CW126" s="7">
        <v>1128</v>
      </c>
      <c r="CX126" s="7">
        <v>1082</v>
      </c>
      <c r="CY126" s="7">
        <v>176</v>
      </c>
      <c r="CZ126" s="7">
        <v>1128</v>
      </c>
      <c r="DA126" s="7">
        <v>1258</v>
      </c>
      <c r="DB126" s="7">
        <v>2386</v>
      </c>
      <c r="DC126" s="7">
        <v>136</v>
      </c>
      <c r="DD126" s="7">
        <v>890</v>
      </c>
      <c r="DE126" s="7">
        <v>816</v>
      </c>
      <c r="DF126" s="7">
        <v>231</v>
      </c>
      <c r="DG126" s="7">
        <v>1026</v>
      </c>
      <c r="DH126" s="7">
        <v>1047</v>
      </c>
      <c r="DI126" s="7">
        <v>2073</v>
      </c>
      <c r="DJ126" s="7">
        <v>182</v>
      </c>
      <c r="DK126" s="7">
        <v>504</v>
      </c>
      <c r="DL126" s="7">
        <v>1538</v>
      </c>
      <c r="DM126" s="7">
        <v>811</v>
      </c>
      <c r="DN126" s="7">
        <v>686</v>
      </c>
      <c r="DO126" s="7">
        <v>2349</v>
      </c>
      <c r="DP126" s="7">
        <v>3035</v>
      </c>
      <c r="DQ126" s="7">
        <v>173</v>
      </c>
      <c r="DR126" s="7">
        <v>1510</v>
      </c>
      <c r="DS126" s="7">
        <v>1269</v>
      </c>
      <c r="DT126" s="7">
        <v>741</v>
      </c>
      <c r="DU126" s="7">
        <v>1683</v>
      </c>
      <c r="DV126" s="7">
        <v>2010</v>
      </c>
      <c r="DW126" s="7">
        <v>3693</v>
      </c>
      <c r="DX126" s="7">
        <v>165</v>
      </c>
      <c r="DY126" s="7">
        <v>518</v>
      </c>
      <c r="DZ126" s="7">
        <v>813</v>
      </c>
      <c r="EA126" s="7">
        <v>106</v>
      </c>
      <c r="EB126" s="7">
        <v>683</v>
      </c>
      <c r="EC126" s="7">
        <v>919</v>
      </c>
      <c r="ED126" s="7">
        <v>1602</v>
      </c>
      <c r="EE126" s="7">
        <v>6195</v>
      </c>
      <c r="EF126" s="7">
        <v>42370</v>
      </c>
      <c r="EG126" s="7">
        <v>37855</v>
      </c>
      <c r="EH126" s="7">
        <v>22833</v>
      </c>
      <c r="EI126" s="7">
        <v>48565</v>
      </c>
      <c r="EJ126" s="7">
        <v>60688</v>
      </c>
      <c r="EK126" s="7">
        <v>109253</v>
      </c>
      <c r="EL126" s="7">
        <v>7618</v>
      </c>
      <c r="EM126" s="7">
        <v>59747</v>
      </c>
      <c r="EN126" s="7">
        <v>50081</v>
      </c>
      <c r="EO126" s="7">
        <v>26129</v>
      </c>
      <c r="EP126" s="7">
        <v>67365</v>
      </c>
      <c r="EQ126" s="7">
        <v>76210</v>
      </c>
      <c r="ER126" s="7">
        <v>143575</v>
      </c>
      <c r="ES126" s="7">
        <v>8110</v>
      </c>
      <c r="ET126" s="7">
        <v>64275</v>
      </c>
      <c r="EU126" s="7">
        <v>55366</v>
      </c>
      <c r="EV126" s="7">
        <v>28197</v>
      </c>
      <c r="EW126" s="7">
        <v>72385</v>
      </c>
      <c r="EX126" s="7">
        <v>83563</v>
      </c>
      <c r="EY126" s="7">
        <v>155948</v>
      </c>
      <c r="EZ126" s="7">
        <v>8275</v>
      </c>
      <c r="FA126" s="7">
        <v>64793</v>
      </c>
      <c r="FB126" s="7">
        <v>56179</v>
      </c>
      <c r="FC126" s="7">
        <v>28303</v>
      </c>
      <c r="FD126" s="7">
        <v>73068</v>
      </c>
      <c r="FE126" s="7">
        <v>84482</v>
      </c>
      <c r="FF126" s="7">
        <v>157550</v>
      </c>
    </row>
    <row r="127" spans="1:167" x14ac:dyDescent="0.25">
      <c r="A127" s="34">
        <v>43831</v>
      </c>
      <c r="B127" s="7">
        <v>255</v>
      </c>
      <c r="C127" s="7">
        <v>6813</v>
      </c>
      <c r="D127" s="7">
        <v>10378</v>
      </c>
      <c r="E127" s="7">
        <v>5808</v>
      </c>
      <c r="F127" s="7">
        <v>7068</v>
      </c>
      <c r="G127" s="7">
        <v>16186</v>
      </c>
      <c r="H127" s="7">
        <v>23254</v>
      </c>
      <c r="I127" s="7">
        <v>3877</v>
      </c>
      <c r="J127" s="7">
        <v>3894</v>
      </c>
      <c r="K127" s="7">
        <v>3407</v>
      </c>
      <c r="L127" s="7">
        <v>1720</v>
      </c>
      <c r="M127" s="7">
        <v>7771</v>
      </c>
      <c r="N127" s="7">
        <v>5127</v>
      </c>
      <c r="O127" s="7">
        <v>12898</v>
      </c>
      <c r="P127" s="7">
        <v>1344</v>
      </c>
      <c r="Q127" s="7">
        <v>19871</v>
      </c>
      <c r="R127" s="7">
        <v>17713</v>
      </c>
      <c r="S127" s="7">
        <v>9600</v>
      </c>
      <c r="T127" s="7">
        <v>21215</v>
      </c>
      <c r="U127" s="7">
        <v>27313</v>
      </c>
      <c r="V127" s="7">
        <v>48528</v>
      </c>
      <c r="W127" s="7">
        <v>32</v>
      </c>
      <c r="X127" s="7">
        <v>4294</v>
      </c>
      <c r="Y127" s="7">
        <v>2930</v>
      </c>
      <c r="Z127" s="7">
        <v>1728</v>
      </c>
      <c r="AA127" s="7">
        <v>4326</v>
      </c>
      <c r="AB127" s="7">
        <v>4658</v>
      </c>
      <c r="AC127" s="7">
        <v>8984</v>
      </c>
      <c r="AD127" s="7">
        <v>205</v>
      </c>
      <c r="AE127" s="7">
        <v>1021</v>
      </c>
      <c r="AF127" s="7">
        <v>1241</v>
      </c>
      <c r="AG127" s="7">
        <v>33</v>
      </c>
      <c r="AH127" s="7">
        <v>1226</v>
      </c>
      <c r="AI127" s="7">
        <v>1274</v>
      </c>
      <c r="AJ127" s="7">
        <v>2500</v>
      </c>
      <c r="AK127" s="7">
        <v>1</v>
      </c>
      <c r="AL127" s="7">
        <v>1261</v>
      </c>
      <c r="AM127" s="7">
        <v>1526</v>
      </c>
      <c r="AN127" s="7">
        <v>249</v>
      </c>
      <c r="AO127" s="7">
        <v>1262</v>
      </c>
      <c r="AP127" s="7">
        <v>1775</v>
      </c>
      <c r="AQ127" s="7">
        <v>3037</v>
      </c>
      <c r="AR127" s="7">
        <v>487</v>
      </c>
      <c r="AS127" s="7">
        <v>630</v>
      </c>
      <c r="AT127" s="7">
        <v>803</v>
      </c>
      <c r="AU127" s="7">
        <v>286</v>
      </c>
      <c r="AV127" s="7">
        <v>1117</v>
      </c>
      <c r="AW127" s="7">
        <v>1089</v>
      </c>
      <c r="AX127" s="7">
        <v>2206</v>
      </c>
      <c r="AY127" s="7">
        <v>3</v>
      </c>
      <c r="AZ127" s="7">
        <v>661</v>
      </c>
      <c r="BA127" s="7">
        <v>1105</v>
      </c>
      <c r="BB127" s="7">
        <v>239</v>
      </c>
      <c r="BC127" s="7">
        <v>664</v>
      </c>
      <c r="BD127" s="7">
        <v>1344</v>
      </c>
      <c r="BE127" s="7">
        <v>2008</v>
      </c>
      <c r="BF127" s="7">
        <v>345</v>
      </c>
      <c r="BG127" s="7">
        <v>2158</v>
      </c>
      <c r="BH127" s="7">
        <v>534</v>
      </c>
      <c r="BI127" s="7">
        <v>43</v>
      </c>
      <c r="BJ127" s="7">
        <v>2503</v>
      </c>
      <c r="BK127" s="7">
        <v>577</v>
      </c>
      <c r="BL127" s="7">
        <v>3080</v>
      </c>
      <c r="BM127" s="7">
        <v>31</v>
      </c>
      <c r="BN127" s="7">
        <v>4036</v>
      </c>
      <c r="BO127" s="7">
        <v>1871</v>
      </c>
      <c r="BP127" s="7">
        <v>283</v>
      </c>
      <c r="BQ127" s="7">
        <v>4067</v>
      </c>
      <c r="BR127" s="7">
        <v>2154</v>
      </c>
      <c r="BS127" s="7">
        <v>6221</v>
      </c>
      <c r="BT127" s="7">
        <v>538</v>
      </c>
      <c r="BU127" s="7">
        <v>1547</v>
      </c>
      <c r="BV127" s="7">
        <v>4064</v>
      </c>
      <c r="BW127" s="7">
        <v>1545</v>
      </c>
      <c r="BX127" s="7">
        <v>2085</v>
      </c>
      <c r="BY127" s="7">
        <v>5609</v>
      </c>
      <c r="BZ127" s="7">
        <v>7694</v>
      </c>
      <c r="CA127" s="7">
        <v>260</v>
      </c>
      <c r="CB127" s="7">
        <v>3416</v>
      </c>
      <c r="CC127" s="7">
        <v>1743</v>
      </c>
      <c r="CD127" s="7">
        <v>108</v>
      </c>
      <c r="CE127" s="7">
        <v>3676</v>
      </c>
      <c r="CF127" s="7">
        <v>1851</v>
      </c>
      <c r="CG127" s="7">
        <v>5527</v>
      </c>
      <c r="CH127" s="7">
        <v>864</v>
      </c>
      <c r="CI127" s="7">
        <v>9453</v>
      </c>
      <c r="CJ127" s="7">
        <v>1899</v>
      </c>
      <c r="CK127" s="7">
        <v>1711</v>
      </c>
      <c r="CL127" s="7">
        <v>10317</v>
      </c>
      <c r="CM127" s="7">
        <v>3610</v>
      </c>
      <c r="CN127" s="7">
        <v>13927</v>
      </c>
      <c r="CO127" s="7">
        <v>7</v>
      </c>
      <c r="CP127" s="7">
        <v>455</v>
      </c>
      <c r="CQ127" s="7">
        <v>585</v>
      </c>
      <c r="CR127" s="7">
        <v>82</v>
      </c>
      <c r="CS127" s="7">
        <v>462</v>
      </c>
      <c r="CT127" s="7">
        <v>667</v>
      </c>
      <c r="CU127" s="7">
        <v>1129</v>
      </c>
      <c r="CV127" s="7">
        <v>57</v>
      </c>
      <c r="CW127" s="7">
        <v>1132</v>
      </c>
      <c r="CX127" s="7">
        <v>1422</v>
      </c>
      <c r="CY127" s="7">
        <v>155</v>
      </c>
      <c r="CZ127" s="7">
        <v>1189</v>
      </c>
      <c r="DA127" s="7">
        <v>1577</v>
      </c>
      <c r="DB127" s="7">
        <v>2766</v>
      </c>
      <c r="DC127" s="7">
        <v>174</v>
      </c>
      <c r="DD127" s="7">
        <v>937</v>
      </c>
      <c r="DE127" s="7">
        <v>820</v>
      </c>
      <c r="DF127" s="7">
        <v>216</v>
      </c>
      <c r="DG127" s="7">
        <v>1111</v>
      </c>
      <c r="DH127" s="7">
        <v>1036</v>
      </c>
      <c r="DI127" s="7">
        <v>2147</v>
      </c>
      <c r="DJ127" s="7">
        <v>84</v>
      </c>
      <c r="DK127" s="7">
        <v>595</v>
      </c>
      <c r="DL127" s="7">
        <v>1484</v>
      </c>
      <c r="DM127" s="7">
        <v>651</v>
      </c>
      <c r="DN127" s="7">
        <v>679</v>
      </c>
      <c r="DO127" s="7">
        <v>2135</v>
      </c>
      <c r="DP127" s="7">
        <v>2814</v>
      </c>
      <c r="DQ127" s="7">
        <v>160</v>
      </c>
      <c r="DR127" s="7">
        <v>1444</v>
      </c>
      <c r="DS127" s="7">
        <v>1425</v>
      </c>
      <c r="DT127" s="7">
        <v>650</v>
      </c>
      <c r="DU127" s="7">
        <v>1604</v>
      </c>
      <c r="DV127" s="7">
        <v>2075</v>
      </c>
      <c r="DW127" s="7">
        <v>3679</v>
      </c>
      <c r="DX127" s="7">
        <v>157</v>
      </c>
      <c r="DY127" s="7">
        <v>614</v>
      </c>
      <c r="DZ127" s="7">
        <v>842</v>
      </c>
      <c r="EA127" s="7">
        <v>36</v>
      </c>
      <c r="EB127" s="7">
        <v>771</v>
      </c>
      <c r="EC127" s="7">
        <v>878</v>
      </c>
      <c r="ED127" s="7">
        <v>1649</v>
      </c>
      <c r="EE127" s="7">
        <v>6878</v>
      </c>
      <c r="EF127" s="7">
        <v>41578</v>
      </c>
      <c r="EG127" s="7">
        <v>37461</v>
      </c>
      <c r="EH127" s="7">
        <v>20384</v>
      </c>
      <c r="EI127" s="7">
        <v>48456</v>
      </c>
      <c r="EJ127" s="7">
        <v>57845</v>
      </c>
      <c r="EK127" s="7">
        <v>106301</v>
      </c>
      <c r="EL127" s="7">
        <v>8242</v>
      </c>
      <c r="EM127" s="7">
        <v>59055</v>
      </c>
      <c r="EN127" s="7">
        <v>49214</v>
      </c>
      <c r="EO127" s="7">
        <v>23353</v>
      </c>
      <c r="EP127" s="7">
        <v>67297</v>
      </c>
      <c r="EQ127" s="7">
        <v>72567</v>
      </c>
      <c r="ER127" s="7">
        <v>139864</v>
      </c>
      <c r="ES127" s="7">
        <v>8724</v>
      </c>
      <c r="ET127" s="7">
        <v>63618</v>
      </c>
      <c r="EU127" s="7">
        <v>54950</v>
      </c>
      <c r="EV127" s="7">
        <v>25107</v>
      </c>
      <c r="EW127" s="7">
        <v>72342</v>
      </c>
      <c r="EX127" s="7">
        <v>80057</v>
      </c>
      <c r="EY127" s="7">
        <v>152399</v>
      </c>
      <c r="EZ127" s="7">
        <v>8881</v>
      </c>
      <c r="FA127" s="7">
        <v>64232</v>
      </c>
      <c r="FB127" s="7">
        <v>55792</v>
      </c>
      <c r="FC127" s="7">
        <v>25143</v>
      </c>
      <c r="FD127" s="7">
        <v>73113</v>
      </c>
      <c r="FE127" s="7">
        <v>80935</v>
      </c>
      <c r="FF127" s="7">
        <v>154048</v>
      </c>
    </row>
    <row r="128" spans="1:167" x14ac:dyDescent="0.25">
      <c r="A128" s="34">
        <v>43862</v>
      </c>
      <c r="B128" s="7">
        <v>211</v>
      </c>
      <c r="C128" s="7">
        <v>7231</v>
      </c>
      <c r="D128" s="7">
        <v>10376</v>
      </c>
      <c r="E128" s="7">
        <v>6738</v>
      </c>
      <c r="F128" s="7">
        <v>7442</v>
      </c>
      <c r="G128" s="7">
        <v>17114</v>
      </c>
      <c r="H128" s="7">
        <v>24556</v>
      </c>
      <c r="I128" s="7">
        <v>3350</v>
      </c>
      <c r="J128" s="7">
        <v>3688</v>
      </c>
      <c r="K128" s="7">
        <v>3250</v>
      </c>
      <c r="L128" s="7">
        <v>1645</v>
      </c>
      <c r="M128" s="7">
        <v>7038</v>
      </c>
      <c r="N128" s="7">
        <v>4895</v>
      </c>
      <c r="O128" s="7">
        <v>11933</v>
      </c>
      <c r="P128" s="7">
        <v>1190</v>
      </c>
      <c r="Q128" s="7">
        <v>18945</v>
      </c>
      <c r="R128" s="7">
        <v>17563</v>
      </c>
      <c r="S128" s="7">
        <v>10180</v>
      </c>
      <c r="T128" s="7">
        <v>20135</v>
      </c>
      <c r="U128" s="7">
        <v>27743</v>
      </c>
      <c r="V128" s="7">
        <v>47878</v>
      </c>
      <c r="W128" s="7">
        <v>23</v>
      </c>
      <c r="X128" s="7">
        <v>4192</v>
      </c>
      <c r="Y128" s="7">
        <v>2917</v>
      </c>
      <c r="Z128" s="7">
        <v>1733</v>
      </c>
      <c r="AA128" s="7">
        <v>4215</v>
      </c>
      <c r="AB128" s="7">
        <v>4650</v>
      </c>
      <c r="AC128" s="7">
        <v>8865</v>
      </c>
      <c r="AD128" s="7">
        <v>192</v>
      </c>
      <c r="AE128" s="7">
        <v>945</v>
      </c>
      <c r="AF128" s="7">
        <v>1250</v>
      </c>
      <c r="AG128" s="7">
        <v>58</v>
      </c>
      <c r="AH128" s="7">
        <v>1137</v>
      </c>
      <c r="AI128" s="7">
        <v>1308</v>
      </c>
      <c r="AJ128" s="7">
        <v>2445</v>
      </c>
      <c r="AK128" s="7">
        <v>0</v>
      </c>
      <c r="AL128" s="7">
        <v>1268</v>
      </c>
      <c r="AM128" s="7">
        <v>1518</v>
      </c>
      <c r="AN128" s="7">
        <v>287</v>
      </c>
      <c r="AO128" s="7">
        <v>1268</v>
      </c>
      <c r="AP128" s="7">
        <v>1805</v>
      </c>
      <c r="AQ128" s="7">
        <v>3073</v>
      </c>
      <c r="AR128" s="7">
        <v>410</v>
      </c>
      <c r="AS128" s="7">
        <v>550</v>
      </c>
      <c r="AT128" s="7">
        <v>856</v>
      </c>
      <c r="AU128" s="7">
        <v>283</v>
      </c>
      <c r="AV128" s="7">
        <v>960</v>
      </c>
      <c r="AW128" s="7">
        <v>1139</v>
      </c>
      <c r="AX128" s="7">
        <v>2099</v>
      </c>
      <c r="AY128" s="7">
        <v>3</v>
      </c>
      <c r="AZ128" s="7">
        <v>623</v>
      </c>
      <c r="BA128" s="7">
        <v>1055</v>
      </c>
      <c r="BB128" s="7">
        <v>221</v>
      </c>
      <c r="BC128" s="7">
        <v>626</v>
      </c>
      <c r="BD128" s="7">
        <v>1276</v>
      </c>
      <c r="BE128" s="7">
        <v>1902</v>
      </c>
      <c r="BF128" s="7">
        <v>321</v>
      </c>
      <c r="BG128" s="7">
        <v>2444</v>
      </c>
      <c r="BH128" s="7">
        <v>445</v>
      </c>
      <c r="BI128" s="7">
        <v>44</v>
      </c>
      <c r="BJ128" s="7">
        <v>2765</v>
      </c>
      <c r="BK128" s="7">
        <v>489</v>
      </c>
      <c r="BL128" s="7">
        <v>3254</v>
      </c>
      <c r="BM128" s="7">
        <v>41</v>
      </c>
      <c r="BN128" s="7">
        <v>3800</v>
      </c>
      <c r="BO128" s="7">
        <v>1734</v>
      </c>
      <c r="BP128" s="7">
        <v>265</v>
      </c>
      <c r="BQ128" s="7">
        <v>3841</v>
      </c>
      <c r="BR128" s="7">
        <v>1999</v>
      </c>
      <c r="BS128" s="7">
        <v>5840</v>
      </c>
      <c r="BT128" s="7">
        <v>508</v>
      </c>
      <c r="BU128" s="7">
        <v>1558</v>
      </c>
      <c r="BV128" s="7">
        <v>4111</v>
      </c>
      <c r="BW128" s="7">
        <v>1591</v>
      </c>
      <c r="BX128" s="7">
        <v>2066</v>
      </c>
      <c r="BY128" s="7">
        <v>5702</v>
      </c>
      <c r="BZ128" s="7">
        <v>7768</v>
      </c>
      <c r="CA128" s="7">
        <v>408</v>
      </c>
      <c r="CB128" s="7">
        <v>3444</v>
      </c>
      <c r="CC128" s="7">
        <v>1956</v>
      </c>
      <c r="CD128" s="7">
        <v>104</v>
      </c>
      <c r="CE128" s="7">
        <v>3852</v>
      </c>
      <c r="CF128" s="7">
        <v>2060</v>
      </c>
      <c r="CG128" s="7">
        <v>5912</v>
      </c>
      <c r="CH128" s="7">
        <v>786</v>
      </c>
      <c r="CI128" s="7">
        <v>10095</v>
      </c>
      <c r="CJ128" s="7">
        <v>1741</v>
      </c>
      <c r="CK128" s="7">
        <v>1735</v>
      </c>
      <c r="CL128" s="7">
        <v>10881</v>
      </c>
      <c r="CM128" s="7">
        <v>3476</v>
      </c>
      <c r="CN128" s="7">
        <v>14357</v>
      </c>
      <c r="CO128" s="7">
        <v>6</v>
      </c>
      <c r="CP128" s="7">
        <v>394</v>
      </c>
      <c r="CQ128" s="7">
        <v>600</v>
      </c>
      <c r="CR128" s="7">
        <v>73</v>
      </c>
      <c r="CS128" s="7">
        <v>400</v>
      </c>
      <c r="CT128" s="7">
        <v>673</v>
      </c>
      <c r="CU128" s="7">
        <v>1073</v>
      </c>
      <c r="CV128" s="7">
        <v>52</v>
      </c>
      <c r="CW128" s="7">
        <v>1062</v>
      </c>
      <c r="CX128" s="7">
        <v>1383</v>
      </c>
      <c r="CY128" s="7">
        <v>138</v>
      </c>
      <c r="CZ128" s="7">
        <v>1114</v>
      </c>
      <c r="DA128" s="7">
        <v>1521</v>
      </c>
      <c r="DB128" s="7">
        <v>2635</v>
      </c>
      <c r="DC128" s="7">
        <v>159</v>
      </c>
      <c r="DD128" s="7">
        <v>884</v>
      </c>
      <c r="DE128" s="7">
        <v>730</v>
      </c>
      <c r="DF128" s="7">
        <v>194</v>
      </c>
      <c r="DG128" s="7">
        <v>1043</v>
      </c>
      <c r="DH128" s="7">
        <v>924</v>
      </c>
      <c r="DI128" s="7">
        <v>1967</v>
      </c>
      <c r="DJ128" s="7">
        <v>3</v>
      </c>
      <c r="DK128" s="7">
        <v>429</v>
      </c>
      <c r="DL128" s="7">
        <v>1365</v>
      </c>
      <c r="DM128" s="7">
        <v>615</v>
      </c>
      <c r="DN128" s="7">
        <v>432</v>
      </c>
      <c r="DO128" s="7">
        <v>1980</v>
      </c>
      <c r="DP128" s="7">
        <v>2412</v>
      </c>
      <c r="DQ128" s="7">
        <v>116</v>
      </c>
      <c r="DR128" s="7">
        <v>1421</v>
      </c>
      <c r="DS128" s="7">
        <v>1416</v>
      </c>
      <c r="DT128" s="7">
        <v>644</v>
      </c>
      <c r="DU128" s="7">
        <v>1537</v>
      </c>
      <c r="DV128" s="7">
        <v>2060</v>
      </c>
      <c r="DW128" s="7">
        <v>3597</v>
      </c>
      <c r="DX128" s="7">
        <v>151</v>
      </c>
      <c r="DY128" s="7">
        <v>567</v>
      </c>
      <c r="DZ128" s="7">
        <v>747</v>
      </c>
      <c r="EA128" s="7">
        <v>36</v>
      </c>
      <c r="EB128" s="7">
        <v>718</v>
      </c>
      <c r="EC128" s="7">
        <v>783</v>
      </c>
      <c r="ED128" s="7">
        <v>1501</v>
      </c>
      <c r="EE128" s="7">
        <v>6045</v>
      </c>
      <c r="EF128" s="7">
        <v>41517</v>
      </c>
      <c r="EG128" s="7">
        <v>37041</v>
      </c>
      <c r="EH128" s="7">
        <v>21889</v>
      </c>
      <c r="EI128" s="7">
        <v>47562</v>
      </c>
      <c r="EJ128" s="7">
        <v>58930</v>
      </c>
      <c r="EK128" s="7">
        <v>106492</v>
      </c>
      <c r="EL128" s="7">
        <v>7443</v>
      </c>
      <c r="EM128" s="7">
        <v>58783</v>
      </c>
      <c r="EN128" s="7">
        <v>48772</v>
      </c>
      <c r="EO128" s="7">
        <v>24884</v>
      </c>
      <c r="EP128" s="7">
        <v>66226</v>
      </c>
      <c r="EQ128" s="7">
        <v>73656</v>
      </c>
      <c r="ER128" s="7">
        <v>139882</v>
      </c>
      <c r="ES128" s="7">
        <v>7779</v>
      </c>
      <c r="ET128" s="7">
        <v>62973</v>
      </c>
      <c r="EU128" s="7">
        <v>54266</v>
      </c>
      <c r="EV128" s="7">
        <v>26548</v>
      </c>
      <c r="EW128" s="7">
        <v>70752</v>
      </c>
      <c r="EX128" s="7">
        <v>80814</v>
      </c>
      <c r="EY128" s="7">
        <v>151566</v>
      </c>
      <c r="EZ128" s="7">
        <v>7930</v>
      </c>
      <c r="FA128" s="7">
        <v>63540</v>
      </c>
      <c r="FB128" s="7">
        <v>55013</v>
      </c>
      <c r="FC128" s="7">
        <v>26584</v>
      </c>
      <c r="FD128" s="7">
        <v>71470</v>
      </c>
      <c r="FE128" s="7">
        <v>81597</v>
      </c>
      <c r="FF128" s="7">
        <v>153067</v>
      </c>
    </row>
    <row r="129" spans="1:162" x14ac:dyDescent="0.25">
      <c r="A129" s="34">
        <v>43891</v>
      </c>
      <c r="B129" s="7">
        <v>180</v>
      </c>
      <c r="C129" s="7">
        <v>7125</v>
      </c>
      <c r="D129" s="7">
        <v>10677</v>
      </c>
      <c r="E129" s="7">
        <v>6968</v>
      </c>
      <c r="F129" s="7">
        <v>7305</v>
      </c>
      <c r="G129" s="7">
        <v>17645</v>
      </c>
      <c r="H129" s="7">
        <v>24950</v>
      </c>
      <c r="I129" s="7">
        <v>3869</v>
      </c>
      <c r="J129" s="7">
        <v>3174</v>
      </c>
      <c r="K129" s="7">
        <v>3101</v>
      </c>
      <c r="L129" s="7">
        <v>1590</v>
      </c>
      <c r="M129" s="7">
        <v>7043</v>
      </c>
      <c r="N129" s="7">
        <v>4691</v>
      </c>
      <c r="O129" s="7">
        <v>11734</v>
      </c>
      <c r="P129" s="7">
        <v>999</v>
      </c>
      <c r="Q129" s="7">
        <v>19112</v>
      </c>
      <c r="R129" s="7">
        <v>17723</v>
      </c>
      <c r="S129" s="7">
        <v>10244</v>
      </c>
      <c r="T129" s="7">
        <v>20111</v>
      </c>
      <c r="U129" s="7">
        <v>27967</v>
      </c>
      <c r="V129" s="7">
        <v>48078</v>
      </c>
      <c r="W129" s="7">
        <v>23</v>
      </c>
      <c r="X129" s="7">
        <v>3643</v>
      </c>
      <c r="Y129" s="7">
        <v>2660</v>
      </c>
      <c r="Z129" s="7">
        <v>1727</v>
      </c>
      <c r="AA129" s="7">
        <v>3666</v>
      </c>
      <c r="AB129" s="7">
        <v>4387</v>
      </c>
      <c r="AC129" s="7">
        <v>8053</v>
      </c>
      <c r="AD129" s="7">
        <v>192</v>
      </c>
      <c r="AE129" s="7">
        <v>898</v>
      </c>
      <c r="AF129" s="7">
        <v>1293</v>
      </c>
      <c r="AG129" s="7">
        <v>57</v>
      </c>
      <c r="AH129" s="7">
        <v>1090</v>
      </c>
      <c r="AI129" s="7">
        <v>1350</v>
      </c>
      <c r="AJ129" s="7">
        <v>2440</v>
      </c>
      <c r="AK129" s="7">
        <v>0</v>
      </c>
      <c r="AL129" s="7">
        <v>1128</v>
      </c>
      <c r="AM129" s="7">
        <v>1497</v>
      </c>
      <c r="AN129" s="7">
        <v>305</v>
      </c>
      <c r="AO129" s="7">
        <v>1128</v>
      </c>
      <c r="AP129" s="7">
        <v>1802</v>
      </c>
      <c r="AQ129" s="7">
        <v>2930</v>
      </c>
      <c r="AR129" s="7">
        <v>366</v>
      </c>
      <c r="AS129" s="7">
        <v>508</v>
      </c>
      <c r="AT129" s="7">
        <v>859</v>
      </c>
      <c r="AU129" s="7">
        <v>278</v>
      </c>
      <c r="AV129" s="7">
        <v>874</v>
      </c>
      <c r="AW129" s="7">
        <v>1137</v>
      </c>
      <c r="AX129" s="7">
        <v>2011</v>
      </c>
      <c r="AY129" s="7">
        <v>2</v>
      </c>
      <c r="AZ129" s="7">
        <v>597</v>
      </c>
      <c r="BA129" s="7">
        <v>1048</v>
      </c>
      <c r="BB129" s="7">
        <v>216</v>
      </c>
      <c r="BC129" s="7">
        <v>599</v>
      </c>
      <c r="BD129" s="7">
        <v>1264</v>
      </c>
      <c r="BE129" s="7">
        <v>1863</v>
      </c>
      <c r="BF129" s="7">
        <v>313</v>
      </c>
      <c r="BG129" s="7">
        <v>2264</v>
      </c>
      <c r="BH129" s="7">
        <v>428</v>
      </c>
      <c r="BI129" s="7">
        <v>41</v>
      </c>
      <c r="BJ129" s="7">
        <v>2577</v>
      </c>
      <c r="BK129" s="7">
        <v>469</v>
      </c>
      <c r="BL129" s="7">
        <v>3046</v>
      </c>
      <c r="BM129" s="7">
        <v>37</v>
      </c>
      <c r="BN129" s="7">
        <v>3780</v>
      </c>
      <c r="BO129" s="7">
        <v>1894</v>
      </c>
      <c r="BP129" s="7">
        <v>288</v>
      </c>
      <c r="BQ129" s="7">
        <v>3817</v>
      </c>
      <c r="BR129" s="7">
        <v>2182</v>
      </c>
      <c r="BS129" s="7">
        <v>5999</v>
      </c>
      <c r="BT129" s="7">
        <v>501</v>
      </c>
      <c r="BU129" s="7">
        <v>1710</v>
      </c>
      <c r="BV129" s="7">
        <v>4102</v>
      </c>
      <c r="BW129" s="7">
        <v>1563</v>
      </c>
      <c r="BX129" s="7">
        <v>2211</v>
      </c>
      <c r="BY129" s="7">
        <v>5665</v>
      </c>
      <c r="BZ129" s="7">
        <v>7876</v>
      </c>
      <c r="CA129" s="7">
        <v>372</v>
      </c>
      <c r="CB129" s="7">
        <v>3277</v>
      </c>
      <c r="CC129" s="7">
        <v>1892</v>
      </c>
      <c r="CD129" s="7">
        <v>104</v>
      </c>
      <c r="CE129" s="7">
        <v>3649</v>
      </c>
      <c r="CF129" s="7">
        <v>1996</v>
      </c>
      <c r="CG129" s="7">
        <v>5645</v>
      </c>
      <c r="CH129" s="7">
        <v>531</v>
      </c>
      <c r="CI129" s="7">
        <v>10545</v>
      </c>
      <c r="CJ129" s="7">
        <v>1840</v>
      </c>
      <c r="CK129" s="7">
        <v>1628</v>
      </c>
      <c r="CL129" s="7">
        <v>11076</v>
      </c>
      <c r="CM129" s="7">
        <v>3468</v>
      </c>
      <c r="CN129" s="7">
        <v>14544</v>
      </c>
      <c r="CO129" s="7">
        <v>68</v>
      </c>
      <c r="CP129" s="7">
        <v>406</v>
      </c>
      <c r="CQ129" s="7">
        <v>579</v>
      </c>
      <c r="CR129" s="7">
        <v>73</v>
      </c>
      <c r="CS129" s="7">
        <v>474</v>
      </c>
      <c r="CT129" s="7">
        <v>652</v>
      </c>
      <c r="CU129" s="7">
        <v>1126</v>
      </c>
      <c r="CV129" s="7">
        <v>52</v>
      </c>
      <c r="CW129" s="7">
        <v>942</v>
      </c>
      <c r="CX129" s="7">
        <v>1349</v>
      </c>
      <c r="CY129" s="7">
        <v>137</v>
      </c>
      <c r="CZ129" s="7">
        <v>994</v>
      </c>
      <c r="DA129" s="7">
        <v>1486</v>
      </c>
      <c r="DB129" s="7">
        <v>2480</v>
      </c>
      <c r="DC129" s="7">
        <v>156</v>
      </c>
      <c r="DD129" s="7">
        <v>871</v>
      </c>
      <c r="DE129" s="7">
        <v>716</v>
      </c>
      <c r="DF129" s="7">
        <v>207</v>
      </c>
      <c r="DG129" s="7">
        <v>1027</v>
      </c>
      <c r="DH129" s="7">
        <v>923</v>
      </c>
      <c r="DI129" s="7">
        <v>1950</v>
      </c>
      <c r="DJ129" s="7">
        <v>90</v>
      </c>
      <c r="DK129" s="7">
        <v>437</v>
      </c>
      <c r="DL129" s="7">
        <v>1432</v>
      </c>
      <c r="DM129" s="7">
        <v>595</v>
      </c>
      <c r="DN129" s="7">
        <v>527</v>
      </c>
      <c r="DO129" s="7">
        <v>2027</v>
      </c>
      <c r="DP129" s="7">
        <v>2554</v>
      </c>
      <c r="DQ129" s="7">
        <v>80</v>
      </c>
      <c r="DR129" s="7">
        <v>1349</v>
      </c>
      <c r="DS129" s="7">
        <v>1328</v>
      </c>
      <c r="DT129" s="7">
        <v>635</v>
      </c>
      <c r="DU129" s="7">
        <v>1429</v>
      </c>
      <c r="DV129" s="7">
        <v>1963</v>
      </c>
      <c r="DW129" s="7">
        <v>3392</v>
      </c>
      <c r="DX129" s="7">
        <v>150</v>
      </c>
      <c r="DY129" s="7">
        <v>625</v>
      </c>
      <c r="DZ129" s="7">
        <v>747</v>
      </c>
      <c r="EA129" s="7">
        <v>36</v>
      </c>
      <c r="EB129" s="7">
        <v>775</v>
      </c>
      <c r="EC129" s="7">
        <v>783</v>
      </c>
      <c r="ED129" s="7">
        <v>1558</v>
      </c>
      <c r="EE129" s="7">
        <v>6080</v>
      </c>
      <c r="EF129" s="7">
        <v>41666</v>
      </c>
      <c r="EG129" s="7">
        <v>37443</v>
      </c>
      <c r="EH129" s="7">
        <v>21993</v>
      </c>
      <c r="EI129" s="7">
        <v>47746</v>
      </c>
      <c r="EJ129" s="7">
        <v>59436</v>
      </c>
      <c r="EK129" s="7">
        <v>107182</v>
      </c>
      <c r="EL129" s="7">
        <v>7385</v>
      </c>
      <c r="EM129" s="7">
        <v>57761</v>
      </c>
      <c r="EN129" s="7">
        <v>49014</v>
      </c>
      <c r="EO129" s="7">
        <v>25009</v>
      </c>
      <c r="EP129" s="7">
        <v>65146</v>
      </c>
      <c r="EQ129" s="7">
        <v>74023</v>
      </c>
      <c r="ER129" s="7">
        <v>139169</v>
      </c>
      <c r="ES129" s="7">
        <v>7831</v>
      </c>
      <c r="ET129" s="7">
        <v>61766</v>
      </c>
      <c r="EU129" s="7">
        <v>54418</v>
      </c>
      <c r="EV129" s="7">
        <v>26656</v>
      </c>
      <c r="EW129" s="7">
        <v>69597</v>
      </c>
      <c r="EX129" s="7">
        <v>81074</v>
      </c>
      <c r="EY129" s="7">
        <v>150671</v>
      </c>
      <c r="EZ129" s="7">
        <v>7981</v>
      </c>
      <c r="FA129" s="7">
        <v>62391</v>
      </c>
      <c r="FB129" s="7">
        <v>55165</v>
      </c>
      <c r="FC129" s="7">
        <v>26692</v>
      </c>
      <c r="FD129" s="7">
        <v>70372</v>
      </c>
      <c r="FE129" s="7">
        <v>81857</v>
      </c>
      <c r="FF129" s="7">
        <v>152229</v>
      </c>
    </row>
    <row r="130" spans="1:162" x14ac:dyDescent="0.25">
      <c r="A130" s="34">
        <v>43922</v>
      </c>
      <c r="B130" s="7">
        <v>163</v>
      </c>
      <c r="C130" s="7">
        <v>7017</v>
      </c>
      <c r="D130" s="7">
        <v>10512</v>
      </c>
      <c r="E130" s="7">
        <v>7441</v>
      </c>
      <c r="F130" s="7">
        <v>7180</v>
      </c>
      <c r="G130" s="7">
        <v>17953</v>
      </c>
      <c r="H130" s="7">
        <v>25133</v>
      </c>
      <c r="I130" s="7">
        <v>3636</v>
      </c>
      <c r="J130" s="7">
        <v>3554</v>
      </c>
      <c r="K130" s="7">
        <v>3008</v>
      </c>
      <c r="L130" s="7">
        <v>1598</v>
      </c>
      <c r="M130" s="7">
        <v>7190</v>
      </c>
      <c r="N130" s="7">
        <v>4606</v>
      </c>
      <c r="O130" s="7">
        <v>11796</v>
      </c>
      <c r="P130" s="7">
        <v>932</v>
      </c>
      <c r="Q130" s="7">
        <v>19872</v>
      </c>
      <c r="R130" s="7">
        <v>18492</v>
      </c>
      <c r="S130" s="7">
        <v>10055</v>
      </c>
      <c r="T130" s="7">
        <v>20804</v>
      </c>
      <c r="U130" s="7">
        <v>28547</v>
      </c>
      <c r="V130" s="7">
        <v>49351</v>
      </c>
      <c r="W130" s="7">
        <v>23</v>
      </c>
      <c r="X130" s="7">
        <v>3447</v>
      </c>
      <c r="Y130" s="7">
        <v>2840</v>
      </c>
      <c r="Z130" s="7">
        <v>1738</v>
      </c>
      <c r="AA130" s="7">
        <v>3470</v>
      </c>
      <c r="AB130" s="7">
        <v>4578</v>
      </c>
      <c r="AC130" s="7">
        <v>8048</v>
      </c>
      <c r="AD130" s="7">
        <v>192</v>
      </c>
      <c r="AE130" s="7">
        <v>891</v>
      </c>
      <c r="AF130" s="7">
        <v>1286</v>
      </c>
      <c r="AG130" s="7">
        <v>55</v>
      </c>
      <c r="AH130" s="7">
        <v>1083</v>
      </c>
      <c r="AI130" s="7">
        <v>1341</v>
      </c>
      <c r="AJ130" s="7">
        <v>2424</v>
      </c>
      <c r="AK130" s="7">
        <v>0</v>
      </c>
      <c r="AL130" s="7">
        <v>1104</v>
      </c>
      <c r="AM130" s="7">
        <v>1399</v>
      </c>
      <c r="AN130" s="7">
        <v>304</v>
      </c>
      <c r="AO130" s="7">
        <v>1104</v>
      </c>
      <c r="AP130" s="7">
        <v>1703</v>
      </c>
      <c r="AQ130" s="7">
        <v>2807</v>
      </c>
      <c r="AR130" s="7">
        <v>344</v>
      </c>
      <c r="AS130" s="7">
        <v>491</v>
      </c>
      <c r="AT130" s="7">
        <v>866</v>
      </c>
      <c r="AU130" s="7">
        <v>283</v>
      </c>
      <c r="AV130" s="7">
        <v>835</v>
      </c>
      <c r="AW130" s="7">
        <v>1149</v>
      </c>
      <c r="AX130" s="7">
        <v>1984</v>
      </c>
      <c r="AY130" s="7">
        <v>2</v>
      </c>
      <c r="AZ130" s="7">
        <v>553</v>
      </c>
      <c r="BA130" s="7">
        <v>1029</v>
      </c>
      <c r="BB130" s="7">
        <v>214</v>
      </c>
      <c r="BC130" s="7">
        <v>555</v>
      </c>
      <c r="BD130" s="7">
        <v>1243</v>
      </c>
      <c r="BE130" s="7">
        <v>1798</v>
      </c>
      <c r="BF130" s="7">
        <v>305</v>
      </c>
      <c r="BG130" s="7">
        <v>2215</v>
      </c>
      <c r="BH130" s="7">
        <v>501</v>
      </c>
      <c r="BI130" s="7">
        <v>41</v>
      </c>
      <c r="BJ130" s="7">
        <v>2520</v>
      </c>
      <c r="BK130" s="7">
        <v>542</v>
      </c>
      <c r="BL130" s="7">
        <v>3062</v>
      </c>
      <c r="BM130" s="7">
        <v>36</v>
      </c>
      <c r="BN130" s="7">
        <v>3650</v>
      </c>
      <c r="BO130" s="7">
        <v>1931</v>
      </c>
      <c r="BP130" s="7">
        <v>288</v>
      </c>
      <c r="BQ130" s="7">
        <v>3686</v>
      </c>
      <c r="BR130" s="7">
        <v>2219</v>
      </c>
      <c r="BS130" s="7">
        <v>5905</v>
      </c>
      <c r="BT130" s="7">
        <v>501</v>
      </c>
      <c r="BU130" s="7">
        <v>1778</v>
      </c>
      <c r="BV130" s="7">
        <v>4077</v>
      </c>
      <c r="BW130" s="7">
        <v>1555</v>
      </c>
      <c r="BX130" s="7">
        <v>2279</v>
      </c>
      <c r="BY130" s="7">
        <v>5632</v>
      </c>
      <c r="BZ130" s="7">
        <v>7911</v>
      </c>
      <c r="CA130" s="7">
        <v>335</v>
      </c>
      <c r="CB130" s="7">
        <v>3213</v>
      </c>
      <c r="CC130" s="7">
        <v>1881</v>
      </c>
      <c r="CD130" s="7">
        <v>104</v>
      </c>
      <c r="CE130" s="7">
        <v>3548</v>
      </c>
      <c r="CF130" s="7">
        <v>1985</v>
      </c>
      <c r="CG130" s="7">
        <v>5533</v>
      </c>
      <c r="CH130" s="7">
        <v>540</v>
      </c>
      <c r="CI130" s="7">
        <v>11393</v>
      </c>
      <c r="CJ130" s="7">
        <v>2492</v>
      </c>
      <c r="CK130" s="7">
        <v>1844</v>
      </c>
      <c r="CL130" s="7">
        <v>11933</v>
      </c>
      <c r="CM130" s="7">
        <v>4336</v>
      </c>
      <c r="CN130" s="7">
        <v>16269</v>
      </c>
      <c r="CO130" s="7">
        <v>68</v>
      </c>
      <c r="CP130" s="7">
        <v>473</v>
      </c>
      <c r="CQ130" s="7">
        <v>575</v>
      </c>
      <c r="CR130" s="7">
        <v>71</v>
      </c>
      <c r="CS130" s="7">
        <v>541</v>
      </c>
      <c r="CT130" s="7">
        <v>646</v>
      </c>
      <c r="CU130" s="7">
        <v>1187</v>
      </c>
      <c r="CV130" s="7">
        <v>52</v>
      </c>
      <c r="CW130" s="7">
        <v>1014</v>
      </c>
      <c r="CX130" s="7">
        <v>1341</v>
      </c>
      <c r="CY130" s="7">
        <v>136</v>
      </c>
      <c r="CZ130" s="7">
        <v>1066</v>
      </c>
      <c r="DA130" s="7">
        <v>1477</v>
      </c>
      <c r="DB130" s="7">
        <v>2543</v>
      </c>
      <c r="DC130" s="7">
        <v>156</v>
      </c>
      <c r="DD130" s="7">
        <v>844</v>
      </c>
      <c r="DE130" s="7">
        <v>704</v>
      </c>
      <c r="DF130" s="7">
        <v>207</v>
      </c>
      <c r="DG130" s="7">
        <v>1000</v>
      </c>
      <c r="DH130" s="7">
        <v>911</v>
      </c>
      <c r="DI130" s="7">
        <v>1911</v>
      </c>
      <c r="DJ130" s="7">
        <v>48</v>
      </c>
      <c r="DK130" s="7">
        <v>412</v>
      </c>
      <c r="DL130" s="7">
        <v>1406</v>
      </c>
      <c r="DM130" s="7">
        <v>600</v>
      </c>
      <c r="DN130" s="7">
        <v>460</v>
      </c>
      <c r="DO130" s="7">
        <v>2006</v>
      </c>
      <c r="DP130" s="7">
        <v>2466</v>
      </c>
      <c r="DQ130" s="7">
        <v>78</v>
      </c>
      <c r="DR130" s="7">
        <v>1330</v>
      </c>
      <c r="DS130" s="7">
        <v>1320</v>
      </c>
      <c r="DT130" s="7">
        <v>641</v>
      </c>
      <c r="DU130" s="7">
        <v>1408</v>
      </c>
      <c r="DV130" s="7">
        <v>1961</v>
      </c>
      <c r="DW130" s="7">
        <v>3369</v>
      </c>
      <c r="DX130" s="7">
        <v>147</v>
      </c>
      <c r="DY130" s="7">
        <v>667</v>
      </c>
      <c r="DZ130" s="7">
        <v>820</v>
      </c>
      <c r="EA130" s="7">
        <v>36</v>
      </c>
      <c r="EB130" s="7">
        <v>814</v>
      </c>
      <c r="EC130" s="7">
        <v>856</v>
      </c>
      <c r="ED130" s="7">
        <v>1670</v>
      </c>
      <c r="EE130" s="7">
        <v>5772</v>
      </c>
      <c r="EF130" s="7">
        <v>43614</v>
      </c>
      <c r="EG130" s="7">
        <v>38581</v>
      </c>
      <c r="EH130" s="7">
        <v>22493</v>
      </c>
      <c r="EI130" s="7">
        <v>49386</v>
      </c>
      <c r="EJ130" s="7">
        <v>61074</v>
      </c>
      <c r="EK130" s="7">
        <v>110460</v>
      </c>
      <c r="EL130" s="7">
        <v>7009</v>
      </c>
      <c r="EM130" s="7">
        <v>59178</v>
      </c>
      <c r="EN130" s="7">
        <v>50314</v>
      </c>
      <c r="EO130" s="7">
        <v>25520</v>
      </c>
      <c r="EP130" s="7">
        <v>66187</v>
      </c>
      <c r="EQ130" s="7">
        <v>75834</v>
      </c>
      <c r="ER130" s="7">
        <v>142021</v>
      </c>
      <c r="ES130" s="7">
        <v>7411</v>
      </c>
      <c r="ET130" s="7">
        <v>63251</v>
      </c>
      <c r="EU130" s="7">
        <v>55660</v>
      </c>
      <c r="EV130" s="7">
        <v>27175</v>
      </c>
      <c r="EW130" s="7">
        <v>70662</v>
      </c>
      <c r="EX130" s="7">
        <v>82835</v>
      </c>
      <c r="EY130" s="7">
        <v>153497</v>
      </c>
      <c r="EZ130" s="7">
        <v>7558</v>
      </c>
      <c r="FA130" s="7">
        <v>63918</v>
      </c>
      <c r="FB130" s="7">
        <v>56480</v>
      </c>
      <c r="FC130" s="7">
        <v>27211</v>
      </c>
      <c r="FD130" s="7">
        <v>71476</v>
      </c>
      <c r="FE130" s="7">
        <v>83691</v>
      </c>
      <c r="FF130" s="7">
        <v>155167</v>
      </c>
    </row>
    <row r="131" spans="1:162" x14ac:dyDescent="0.25">
      <c r="A131" s="34">
        <v>43952</v>
      </c>
      <c r="B131" s="7">
        <v>151</v>
      </c>
      <c r="C131" s="7">
        <v>6679</v>
      </c>
      <c r="D131" s="7">
        <v>10540</v>
      </c>
      <c r="E131" s="7">
        <v>7566</v>
      </c>
      <c r="F131" s="7">
        <v>6830</v>
      </c>
      <c r="G131" s="7">
        <v>18106</v>
      </c>
      <c r="H131" s="7">
        <v>24936</v>
      </c>
      <c r="I131" s="7">
        <v>3377</v>
      </c>
      <c r="J131" s="7">
        <v>4139</v>
      </c>
      <c r="K131" s="7">
        <v>3305</v>
      </c>
      <c r="L131" s="7">
        <v>1495</v>
      </c>
      <c r="M131" s="7">
        <v>7516</v>
      </c>
      <c r="N131" s="7">
        <v>4800</v>
      </c>
      <c r="O131" s="7">
        <v>12316</v>
      </c>
      <c r="P131" s="7">
        <v>840</v>
      </c>
      <c r="Q131" s="7">
        <v>20133</v>
      </c>
      <c r="R131" s="7">
        <v>18241</v>
      </c>
      <c r="S131" s="7">
        <v>9808</v>
      </c>
      <c r="T131" s="7">
        <v>20973</v>
      </c>
      <c r="U131" s="7">
        <v>28049</v>
      </c>
      <c r="V131" s="7">
        <v>49022</v>
      </c>
      <c r="W131" s="7">
        <v>25</v>
      </c>
      <c r="X131" s="7">
        <v>4479</v>
      </c>
      <c r="Y131" s="7">
        <v>2732</v>
      </c>
      <c r="Z131" s="7">
        <v>1701</v>
      </c>
      <c r="AA131" s="7">
        <v>4504</v>
      </c>
      <c r="AB131" s="7">
        <v>4433</v>
      </c>
      <c r="AC131" s="7">
        <v>8937</v>
      </c>
      <c r="AD131" s="7">
        <v>190</v>
      </c>
      <c r="AE131" s="7">
        <v>914</v>
      </c>
      <c r="AF131" s="7">
        <v>1258</v>
      </c>
      <c r="AG131" s="7">
        <v>55</v>
      </c>
      <c r="AH131" s="7">
        <v>1104</v>
      </c>
      <c r="AI131" s="7">
        <v>1313</v>
      </c>
      <c r="AJ131" s="7">
        <v>2417</v>
      </c>
      <c r="AK131" s="7">
        <v>1</v>
      </c>
      <c r="AL131" s="7">
        <v>1056</v>
      </c>
      <c r="AM131" s="7">
        <v>1462</v>
      </c>
      <c r="AN131" s="7">
        <v>322</v>
      </c>
      <c r="AO131" s="7">
        <v>1057</v>
      </c>
      <c r="AP131" s="7">
        <v>1784</v>
      </c>
      <c r="AQ131" s="7">
        <v>2841</v>
      </c>
      <c r="AR131" s="7">
        <v>302</v>
      </c>
      <c r="AS131" s="7">
        <v>453</v>
      </c>
      <c r="AT131" s="7">
        <v>771</v>
      </c>
      <c r="AU131" s="7">
        <v>285</v>
      </c>
      <c r="AV131" s="7">
        <v>755</v>
      </c>
      <c r="AW131" s="7">
        <v>1056</v>
      </c>
      <c r="AX131" s="7">
        <v>1811</v>
      </c>
      <c r="AY131" s="7">
        <v>2</v>
      </c>
      <c r="AZ131" s="7">
        <v>647</v>
      </c>
      <c r="BA131" s="7">
        <v>1005</v>
      </c>
      <c r="BB131" s="7">
        <v>207</v>
      </c>
      <c r="BC131" s="7">
        <v>649</v>
      </c>
      <c r="BD131" s="7">
        <v>1212</v>
      </c>
      <c r="BE131" s="7">
        <v>1861</v>
      </c>
      <c r="BF131" s="7">
        <v>256</v>
      </c>
      <c r="BG131" s="7">
        <v>2170</v>
      </c>
      <c r="BH131" s="7">
        <v>480</v>
      </c>
      <c r="BI131" s="7">
        <v>41</v>
      </c>
      <c r="BJ131" s="7">
        <v>2426</v>
      </c>
      <c r="BK131" s="7">
        <v>521</v>
      </c>
      <c r="BL131" s="7">
        <v>2947</v>
      </c>
      <c r="BM131" s="7">
        <v>35</v>
      </c>
      <c r="BN131" s="7">
        <v>3585</v>
      </c>
      <c r="BO131" s="7">
        <v>1876</v>
      </c>
      <c r="BP131" s="7">
        <v>282</v>
      </c>
      <c r="BQ131" s="7">
        <v>3620</v>
      </c>
      <c r="BR131" s="7">
        <v>2158</v>
      </c>
      <c r="BS131" s="7">
        <v>5778</v>
      </c>
      <c r="BT131" s="7">
        <v>496</v>
      </c>
      <c r="BU131" s="7">
        <v>1760</v>
      </c>
      <c r="BV131" s="7">
        <v>4006</v>
      </c>
      <c r="BW131" s="7">
        <v>1533</v>
      </c>
      <c r="BX131" s="7">
        <v>2256</v>
      </c>
      <c r="BY131" s="7">
        <v>5539</v>
      </c>
      <c r="BZ131" s="7">
        <v>7795</v>
      </c>
      <c r="CA131" s="7">
        <v>388</v>
      </c>
      <c r="CB131" s="7">
        <v>3121</v>
      </c>
      <c r="CC131" s="7">
        <v>1862</v>
      </c>
      <c r="CD131" s="7">
        <v>104</v>
      </c>
      <c r="CE131" s="7">
        <v>3509</v>
      </c>
      <c r="CF131" s="7">
        <v>1966</v>
      </c>
      <c r="CG131" s="7">
        <v>5475</v>
      </c>
      <c r="CH131" s="7">
        <v>685</v>
      </c>
      <c r="CI131" s="7">
        <v>11176</v>
      </c>
      <c r="CJ131" s="7">
        <v>2858</v>
      </c>
      <c r="CK131" s="7">
        <v>1860</v>
      </c>
      <c r="CL131" s="7">
        <v>11861</v>
      </c>
      <c r="CM131" s="7">
        <v>4718</v>
      </c>
      <c r="CN131" s="7">
        <v>16579</v>
      </c>
      <c r="CO131" s="7">
        <v>65</v>
      </c>
      <c r="CP131" s="7">
        <v>487</v>
      </c>
      <c r="CQ131" s="7">
        <v>558</v>
      </c>
      <c r="CR131" s="7">
        <v>74</v>
      </c>
      <c r="CS131" s="7">
        <v>552</v>
      </c>
      <c r="CT131" s="7">
        <v>632</v>
      </c>
      <c r="CU131" s="7">
        <v>1184</v>
      </c>
      <c r="CV131" s="7">
        <v>0</v>
      </c>
      <c r="CW131" s="7">
        <v>1093</v>
      </c>
      <c r="CX131" s="7">
        <v>1230</v>
      </c>
      <c r="CY131" s="7">
        <v>110</v>
      </c>
      <c r="CZ131" s="7">
        <v>1093</v>
      </c>
      <c r="DA131" s="7">
        <v>1340</v>
      </c>
      <c r="DB131" s="7">
        <v>2433</v>
      </c>
      <c r="DC131" s="7">
        <v>143</v>
      </c>
      <c r="DD131" s="7">
        <v>1019</v>
      </c>
      <c r="DE131" s="7">
        <v>771</v>
      </c>
      <c r="DF131" s="7">
        <v>202</v>
      </c>
      <c r="DG131" s="7">
        <v>1162</v>
      </c>
      <c r="DH131" s="7">
        <v>973</v>
      </c>
      <c r="DI131" s="7">
        <v>2135</v>
      </c>
      <c r="DJ131" s="7">
        <v>111</v>
      </c>
      <c r="DK131" s="7">
        <v>733</v>
      </c>
      <c r="DL131" s="7">
        <v>1386</v>
      </c>
      <c r="DM131" s="7">
        <v>626</v>
      </c>
      <c r="DN131" s="7">
        <v>844</v>
      </c>
      <c r="DO131" s="7">
        <v>2012</v>
      </c>
      <c r="DP131" s="7">
        <v>2856</v>
      </c>
      <c r="DQ131" s="7">
        <v>77</v>
      </c>
      <c r="DR131" s="7">
        <v>1350</v>
      </c>
      <c r="DS131" s="7">
        <v>1309</v>
      </c>
      <c r="DT131" s="7">
        <v>638</v>
      </c>
      <c r="DU131" s="7">
        <v>1427</v>
      </c>
      <c r="DV131" s="7">
        <v>1947</v>
      </c>
      <c r="DW131" s="7">
        <v>3374</v>
      </c>
      <c r="DX131" s="7">
        <v>129</v>
      </c>
      <c r="DY131" s="7">
        <v>684</v>
      </c>
      <c r="DZ131" s="7">
        <v>805</v>
      </c>
      <c r="EA131" s="7">
        <v>37</v>
      </c>
      <c r="EB131" s="7">
        <v>813</v>
      </c>
      <c r="EC131" s="7">
        <v>842</v>
      </c>
      <c r="ED131" s="7">
        <v>1655</v>
      </c>
      <c r="EE131" s="7">
        <v>5549</v>
      </c>
      <c r="EF131" s="7">
        <v>43887</v>
      </c>
      <c r="EG131" s="7">
        <v>38950</v>
      </c>
      <c r="EH131" s="7">
        <v>22262</v>
      </c>
      <c r="EI131" s="7">
        <v>49436</v>
      </c>
      <c r="EJ131" s="7">
        <v>61212</v>
      </c>
      <c r="EK131" s="7">
        <v>110648</v>
      </c>
      <c r="EL131" s="7">
        <v>6748</v>
      </c>
      <c r="EM131" s="7">
        <v>60312</v>
      </c>
      <c r="EN131" s="7">
        <v>50396</v>
      </c>
      <c r="EO131" s="7">
        <v>25259</v>
      </c>
      <c r="EP131" s="7">
        <v>67060</v>
      </c>
      <c r="EQ131" s="7">
        <v>75655</v>
      </c>
      <c r="ER131" s="7">
        <v>142715</v>
      </c>
      <c r="ES131" s="7">
        <v>7144</v>
      </c>
      <c r="ET131" s="7">
        <v>64994</v>
      </c>
      <c r="EU131" s="7">
        <v>55650</v>
      </c>
      <c r="EV131" s="7">
        <v>26909</v>
      </c>
      <c r="EW131" s="7">
        <v>72138</v>
      </c>
      <c r="EX131" s="7">
        <v>82559</v>
      </c>
      <c r="EY131" s="7">
        <v>154697</v>
      </c>
      <c r="EZ131" s="7">
        <v>7273</v>
      </c>
      <c r="FA131" s="7">
        <v>65678</v>
      </c>
      <c r="FB131" s="7">
        <v>56455</v>
      </c>
      <c r="FC131" s="7">
        <v>26946</v>
      </c>
      <c r="FD131" s="7">
        <v>72951</v>
      </c>
      <c r="FE131" s="7">
        <v>83401</v>
      </c>
      <c r="FF131" s="7">
        <v>156352</v>
      </c>
    </row>
    <row r="132" spans="1:162" x14ac:dyDescent="0.25">
      <c r="A132" s="34">
        <v>43983</v>
      </c>
      <c r="B132" s="7">
        <v>183</v>
      </c>
      <c r="C132" s="7">
        <v>6444</v>
      </c>
      <c r="D132" s="7">
        <v>10179</v>
      </c>
      <c r="E132" s="7">
        <v>7220</v>
      </c>
      <c r="F132" s="7">
        <v>6627</v>
      </c>
      <c r="G132" s="7">
        <v>17399</v>
      </c>
      <c r="H132" s="7">
        <v>24026</v>
      </c>
      <c r="I132" s="7">
        <v>3121</v>
      </c>
      <c r="J132" s="7">
        <v>4283</v>
      </c>
      <c r="K132" s="7">
        <v>3069</v>
      </c>
      <c r="L132" s="7">
        <v>1576</v>
      </c>
      <c r="M132" s="7">
        <v>7404</v>
      </c>
      <c r="N132" s="7">
        <v>4645</v>
      </c>
      <c r="O132" s="7">
        <v>12049</v>
      </c>
      <c r="P132" s="7">
        <v>840</v>
      </c>
      <c r="Q132" s="7">
        <v>21411</v>
      </c>
      <c r="R132" s="7">
        <v>17618</v>
      </c>
      <c r="S132" s="7">
        <v>9887</v>
      </c>
      <c r="T132" s="7">
        <v>22251</v>
      </c>
      <c r="U132" s="7">
        <v>27505</v>
      </c>
      <c r="V132" s="7">
        <v>49756</v>
      </c>
      <c r="W132" s="7">
        <v>28</v>
      </c>
      <c r="X132" s="7">
        <v>4360</v>
      </c>
      <c r="Y132" s="7">
        <v>2761</v>
      </c>
      <c r="Z132" s="7">
        <v>1705</v>
      </c>
      <c r="AA132" s="7">
        <v>4388</v>
      </c>
      <c r="AB132" s="7">
        <v>4466</v>
      </c>
      <c r="AC132" s="7">
        <v>8854</v>
      </c>
      <c r="AD132" s="7">
        <v>175</v>
      </c>
      <c r="AE132" s="7">
        <v>817</v>
      </c>
      <c r="AF132" s="7">
        <v>1213</v>
      </c>
      <c r="AG132" s="7">
        <v>54</v>
      </c>
      <c r="AH132" s="7">
        <v>992</v>
      </c>
      <c r="AI132" s="7">
        <v>1267</v>
      </c>
      <c r="AJ132" s="7">
        <v>2259</v>
      </c>
      <c r="AK132" s="7">
        <v>1</v>
      </c>
      <c r="AL132" s="7">
        <v>1035</v>
      </c>
      <c r="AM132" s="7">
        <v>1737</v>
      </c>
      <c r="AN132" s="7">
        <v>339</v>
      </c>
      <c r="AO132" s="7">
        <v>1036</v>
      </c>
      <c r="AP132" s="7">
        <v>2076</v>
      </c>
      <c r="AQ132" s="7">
        <v>3112</v>
      </c>
      <c r="AR132" s="7">
        <v>238</v>
      </c>
      <c r="AS132" s="7">
        <v>514</v>
      </c>
      <c r="AT132" s="7">
        <v>897</v>
      </c>
      <c r="AU132" s="7">
        <v>293</v>
      </c>
      <c r="AV132" s="7">
        <v>752</v>
      </c>
      <c r="AW132" s="7">
        <v>1190</v>
      </c>
      <c r="AX132" s="7">
        <v>1942</v>
      </c>
      <c r="AY132" s="7">
        <v>2</v>
      </c>
      <c r="AZ132" s="7">
        <v>594</v>
      </c>
      <c r="BA132" s="7">
        <v>1061</v>
      </c>
      <c r="BB132" s="7">
        <v>201</v>
      </c>
      <c r="BC132" s="7">
        <v>596</v>
      </c>
      <c r="BD132" s="7">
        <v>1262</v>
      </c>
      <c r="BE132" s="7">
        <v>1858</v>
      </c>
      <c r="BF132" s="7">
        <v>208</v>
      </c>
      <c r="BG132" s="7">
        <v>2123</v>
      </c>
      <c r="BH132" s="7">
        <v>445</v>
      </c>
      <c r="BI132" s="7">
        <v>35</v>
      </c>
      <c r="BJ132" s="7">
        <v>2331</v>
      </c>
      <c r="BK132" s="7">
        <v>480</v>
      </c>
      <c r="BL132" s="7">
        <v>2811</v>
      </c>
      <c r="BM132" s="7">
        <v>33</v>
      </c>
      <c r="BN132" s="7">
        <v>3519</v>
      </c>
      <c r="BO132" s="7">
        <v>1800</v>
      </c>
      <c r="BP132" s="7">
        <v>276</v>
      </c>
      <c r="BQ132" s="7">
        <v>3552</v>
      </c>
      <c r="BR132" s="7">
        <v>2076</v>
      </c>
      <c r="BS132" s="7">
        <v>5628</v>
      </c>
      <c r="BT132" s="7">
        <v>496</v>
      </c>
      <c r="BU132" s="7">
        <v>1739</v>
      </c>
      <c r="BV132" s="7">
        <v>4045</v>
      </c>
      <c r="BW132" s="7">
        <v>1485</v>
      </c>
      <c r="BX132" s="7">
        <v>2235</v>
      </c>
      <c r="BY132" s="7">
        <v>5530</v>
      </c>
      <c r="BZ132" s="7">
        <v>7765</v>
      </c>
      <c r="CA132" s="7">
        <v>321</v>
      </c>
      <c r="CB132" s="7">
        <v>3063</v>
      </c>
      <c r="CC132" s="7">
        <v>1910</v>
      </c>
      <c r="CD132" s="7">
        <v>103</v>
      </c>
      <c r="CE132" s="7">
        <v>3384</v>
      </c>
      <c r="CF132" s="7">
        <v>2013</v>
      </c>
      <c r="CG132" s="7">
        <v>5397</v>
      </c>
      <c r="CH132" s="7">
        <v>676</v>
      </c>
      <c r="CI132" s="7">
        <v>10562</v>
      </c>
      <c r="CJ132" s="7">
        <v>2724</v>
      </c>
      <c r="CK132" s="7">
        <v>1800</v>
      </c>
      <c r="CL132" s="7">
        <v>11238</v>
      </c>
      <c r="CM132" s="7">
        <v>4524</v>
      </c>
      <c r="CN132" s="7">
        <v>15762</v>
      </c>
      <c r="CO132" s="7">
        <v>64</v>
      </c>
      <c r="CP132" s="7">
        <v>441</v>
      </c>
      <c r="CQ132" s="7">
        <v>504</v>
      </c>
      <c r="CR132" s="7">
        <v>83</v>
      </c>
      <c r="CS132" s="7">
        <v>505</v>
      </c>
      <c r="CT132" s="7">
        <v>587</v>
      </c>
      <c r="CU132" s="7">
        <v>1092</v>
      </c>
      <c r="CV132" s="7">
        <v>16</v>
      </c>
      <c r="CW132" s="7">
        <v>1266</v>
      </c>
      <c r="CX132" s="7">
        <v>1235</v>
      </c>
      <c r="CY132" s="7">
        <v>141</v>
      </c>
      <c r="CZ132" s="7">
        <v>1282</v>
      </c>
      <c r="DA132" s="7">
        <v>1376</v>
      </c>
      <c r="DB132" s="7">
        <v>2658</v>
      </c>
      <c r="DC132" s="7">
        <v>134</v>
      </c>
      <c r="DD132" s="7">
        <v>1090</v>
      </c>
      <c r="DE132" s="7">
        <v>716</v>
      </c>
      <c r="DF132" s="7">
        <v>192</v>
      </c>
      <c r="DG132" s="7">
        <v>1224</v>
      </c>
      <c r="DH132" s="7">
        <v>908</v>
      </c>
      <c r="DI132" s="7">
        <v>2132</v>
      </c>
      <c r="DJ132" s="7">
        <v>100</v>
      </c>
      <c r="DK132" s="7">
        <v>731</v>
      </c>
      <c r="DL132" s="7">
        <v>1414</v>
      </c>
      <c r="DM132" s="7">
        <v>628</v>
      </c>
      <c r="DN132" s="7">
        <v>831</v>
      </c>
      <c r="DO132" s="7">
        <v>2042</v>
      </c>
      <c r="DP132" s="7">
        <v>2873</v>
      </c>
      <c r="DQ132" s="7">
        <v>77</v>
      </c>
      <c r="DR132" s="7">
        <v>1476</v>
      </c>
      <c r="DS132" s="7">
        <v>1244</v>
      </c>
      <c r="DT132" s="7">
        <v>635</v>
      </c>
      <c r="DU132" s="7">
        <v>1553</v>
      </c>
      <c r="DV132" s="7">
        <v>1879</v>
      </c>
      <c r="DW132" s="7">
        <v>3432</v>
      </c>
      <c r="DX132" s="7">
        <v>300</v>
      </c>
      <c r="DY132" s="7">
        <v>919</v>
      </c>
      <c r="DZ132" s="7">
        <v>723</v>
      </c>
      <c r="EA132" s="7">
        <v>16</v>
      </c>
      <c r="EB132" s="7">
        <v>1219</v>
      </c>
      <c r="EC132" s="7">
        <v>739</v>
      </c>
      <c r="ED132" s="7">
        <v>1958</v>
      </c>
      <c r="EE132" s="7">
        <v>5316</v>
      </c>
      <c r="EF132" s="7">
        <v>44439</v>
      </c>
      <c r="EG132" s="7">
        <v>37635</v>
      </c>
      <c r="EH132" s="7">
        <v>21968</v>
      </c>
      <c r="EI132" s="7">
        <v>49755</v>
      </c>
      <c r="EJ132" s="7">
        <v>59603</v>
      </c>
      <c r="EK132" s="7">
        <v>109358</v>
      </c>
      <c r="EL132" s="7">
        <v>6322</v>
      </c>
      <c r="EM132" s="7">
        <v>60464</v>
      </c>
      <c r="EN132" s="7">
        <v>49459</v>
      </c>
      <c r="EO132" s="7">
        <v>24974</v>
      </c>
      <c r="EP132" s="7">
        <v>66786</v>
      </c>
      <c r="EQ132" s="7">
        <v>74433</v>
      </c>
      <c r="ER132" s="7">
        <v>141219</v>
      </c>
      <c r="ES132" s="7">
        <v>6713</v>
      </c>
      <c r="ET132" s="7">
        <v>65468</v>
      </c>
      <c r="EU132" s="7">
        <v>54572</v>
      </c>
      <c r="EV132" s="7">
        <v>26653</v>
      </c>
      <c r="EW132" s="7">
        <v>72181</v>
      </c>
      <c r="EX132" s="7">
        <v>81225</v>
      </c>
      <c r="EY132" s="7">
        <v>153406</v>
      </c>
      <c r="EZ132" s="7">
        <v>7013</v>
      </c>
      <c r="FA132" s="7">
        <v>66387</v>
      </c>
      <c r="FB132" s="7">
        <v>55295</v>
      </c>
      <c r="FC132" s="7">
        <v>26669</v>
      </c>
      <c r="FD132" s="7">
        <v>73400</v>
      </c>
      <c r="FE132" s="7">
        <v>81964</v>
      </c>
      <c r="FF132" s="7">
        <v>155364</v>
      </c>
    </row>
    <row r="133" spans="1:162" x14ac:dyDescent="0.25">
      <c r="A133" s="34">
        <v>44013</v>
      </c>
      <c r="B133" s="7">
        <v>140</v>
      </c>
      <c r="C133" s="7">
        <v>5840</v>
      </c>
      <c r="D133" s="7">
        <v>9779</v>
      </c>
      <c r="E133" s="7">
        <v>7017</v>
      </c>
      <c r="F133" s="7">
        <v>5980</v>
      </c>
      <c r="G133" s="7">
        <v>16796</v>
      </c>
      <c r="H133" s="7">
        <v>22776</v>
      </c>
      <c r="I133" s="7">
        <v>3564</v>
      </c>
      <c r="J133" s="7">
        <v>3988</v>
      </c>
      <c r="K133" s="7">
        <v>3006</v>
      </c>
      <c r="L133" s="7">
        <v>1660</v>
      </c>
      <c r="M133" s="7">
        <v>7552</v>
      </c>
      <c r="N133" s="7">
        <v>4666</v>
      </c>
      <c r="O133" s="7">
        <v>12218</v>
      </c>
      <c r="P133" s="7">
        <v>943</v>
      </c>
      <c r="Q133" s="7">
        <v>23343</v>
      </c>
      <c r="R133" s="7">
        <v>17577</v>
      </c>
      <c r="S133" s="7">
        <v>9647</v>
      </c>
      <c r="T133" s="7">
        <v>24286</v>
      </c>
      <c r="U133" s="7">
        <v>27224</v>
      </c>
      <c r="V133" s="7">
        <v>51510</v>
      </c>
      <c r="W133" s="7">
        <v>65</v>
      </c>
      <c r="X133" s="7">
        <v>4106</v>
      </c>
      <c r="Y133" s="7">
        <v>2695</v>
      </c>
      <c r="Z133" s="7">
        <v>2020</v>
      </c>
      <c r="AA133" s="7">
        <v>4171</v>
      </c>
      <c r="AB133" s="7">
        <v>4715</v>
      </c>
      <c r="AC133" s="7">
        <v>8886</v>
      </c>
      <c r="AD133" s="7">
        <v>152</v>
      </c>
      <c r="AE133" s="7">
        <v>844</v>
      </c>
      <c r="AF133" s="7">
        <v>1170</v>
      </c>
      <c r="AG133" s="7">
        <v>60</v>
      </c>
      <c r="AH133" s="7">
        <v>996</v>
      </c>
      <c r="AI133" s="7">
        <v>1230</v>
      </c>
      <c r="AJ133" s="7">
        <v>2226</v>
      </c>
      <c r="AK133" s="7">
        <v>1</v>
      </c>
      <c r="AL133" s="7">
        <v>1004</v>
      </c>
      <c r="AM133" s="7">
        <v>1955</v>
      </c>
      <c r="AN133" s="7">
        <v>495</v>
      </c>
      <c r="AO133" s="7">
        <v>1005</v>
      </c>
      <c r="AP133" s="7">
        <v>2450</v>
      </c>
      <c r="AQ133" s="7">
        <v>3455</v>
      </c>
      <c r="AR133" s="7">
        <v>544</v>
      </c>
      <c r="AS133" s="7">
        <v>620</v>
      </c>
      <c r="AT133" s="7">
        <v>881</v>
      </c>
      <c r="AU133" s="7">
        <v>282</v>
      </c>
      <c r="AV133" s="7">
        <v>1164</v>
      </c>
      <c r="AW133" s="7">
        <v>1163</v>
      </c>
      <c r="AX133" s="7">
        <v>2327</v>
      </c>
      <c r="AY133" s="7">
        <v>2</v>
      </c>
      <c r="AZ133" s="7">
        <v>545</v>
      </c>
      <c r="BA133" s="7">
        <v>1026</v>
      </c>
      <c r="BB133" s="7">
        <v>176</v>
      </c>
      <c r="BC133" s="7">
        <v>547</v>
      </c>
      <c r="BD133" s="7">
        <v>1202</v>
      </c>
      <c r="BE133" s="7">
        <v>1749</v>
      </c>
      <c r="BF133" s="7">
        <v>153</v>
      </c>
      <c r="BG133" s="7">
        <v>1979</v>
      </c>
      <c r="BH133" s="7">
        <v>469</v>
      </c>
      <c r="BI133" s="7">
        <v>39</v>
      </c>
      <c r="BJ133" s="7">
        <v>2132</v>
      </c>
      <c r="BK133" s="7">
        <v>508</v>
      </c>
      <c r="BL133" s="7">
        <v>2640</v>
      </c>
      <c r="BM133" s="7">
        <v>48</v>
      </c>
      <c r="BN133" s="7">
        <v>3455</v>
      </c>
      <c r="BO133" s="7">
        <v>1741</v>
      </c>
      <c r="BP133" s="7">
        <v>246</v>
      </c>
      <c r="BQ133" s="7">
        <v>3503</v>
      </c>
      <c r="BR133" s="7">
        <v>1987</v>
      </c>
      <c r="BS133" s="7">
        <v>5490</v>
      </c>
      <c r="BT133" s="7">
        <v>466</v>
      </c>
      <c r="BU133" s="7">
        <v>1538</v>
      </c>
      <c r="BV133" s="7">
        <v>4074</v>
      </c>
      <c r="BW133" s="7">
        <v>1558</v>
      </c>
      <c r="BX133" s="7">
        <v>2004</v>
      </c>
      <c r="BY133" s="7">
        <v>5632</v>
      </c>
      <c r="BZ133" s="7">
        <v>7636</v>
      </c>
      <c r="CA133" s="7">
        <v>323</v>
      </c>
      <c r="CB133" s="7">
        <v>3057</v>
      </c>
      <c r="CC133" s="7">
        <v>1853</v>
      </c>
      <c r="CD133" s="7">
        <v>134</v>
      </c>
      <c r="CE133" s="7">
        <v>3380</v>
      </c>
      <c r="CF133" s="7">
        <v>1987</v>
      </c>
      <c r="CG133" s="7">
        <v>5367</v>
      </c>
      <c r="CH133" s="7">
        <v>876</v>
      </c>
      <c r="CI133" s="7">
        <v>12244</v>
      </c>
      <c r="CJ133" s="7">
        <v>2748</v>
      </c>
      <c r="CK133" s="7">
        <v>1749</v>
      </c>
      <c r="CL133" s="7">
        <v>13120</v>
      </c>
      <c r="CM133" s="7">
        <v>4497</v>
      </c>
      <c r="CN133" s="7">
        <v>17617</v>
      </c>
      <c r="CO133" s="7">
        <v>62</v>
      </c>
      <c r="CP133" s="7">
        <v>419</v>
      </c>
      <c r="CQ133" s="7">
        <v>510</v>
      </c>
      <c r="CR133" s="7">
        <v>83</v>
      </c>
      <c r="CS133" s="7">
        <v>481</v>
      </c>
      <c r="CT133" s="7">
        <v>593</v>
      </c>
      <c r="CU133" s="7">
        <v>1074</v>
      </c>
      <c r="CV133" s="7">
        <v>18</v>
      </c>
      <c r="CW133" s="7">
        <v>1242</v>
      </c>
      <c r="CX133" s="7">
        <v>1062</v>
      </c>
      <c r="CY133" s="7">
        <v>134</v>
      </c>
      <c r="CZ133" s="7">
        <v>1260</v>
      </c>
      <c r="DA133" s="7">
        <v>1196</v>
      </c>
      <c r="DB133" s="7">
        <v>2456</v>
      </c>
      <c r="DC133" s="7">
        <v>106</v>
      </c>
      <c r="DD133" s="7">
        <v>1049</v>
      </c>
      <c r="DE133" s="7">
        <v>704</v>
      </c>
      <c r="DF133" s="7">
        <v>190</v>
      </c>
      <c r="DG133" s="7">
        <v>1155</v>
      </c>
      <c r="DH133" s="7">
        <v>894</v>
      </c>
      <c r="DI133" s="7">
        <v>2049</v>
      </c>
      <c r="DJ133" s="7">
        <v>112</v>
      </c>
      <c r="DK133" s="7">
        <v>697</v>
      </c>
      <c r="DL133" s="7">
        <v>1404</v>
      </c>
      <c r="DM133" s="7">
        <v>600</v>
      </c>
      <c r="DN133" s="7">
        <v>809</v>
      </c>
      <c r="DO133" s="7">
        <v>2004</v>
      </c>
      <c r="DP133" s="7">
        <v>2813</v>
      </c>
      <c r="DQ133" s="7">
        <v>76</v>
      </c>
      <c r="DR133" s="7">
        <v>1296</v>
      </c>
      <c r="DS133" s="7">
        <v>1149</v>
      </c>
      <c r="DT133" s="7">
        <v>631</v>
      </c>
      <c r="DU133" s="7">
        <v>1372</v>
      </c>
      <c r="DV133" s="7">
        <v>1780</v>
      </c>
      <c r="DW133" s="7">
        <v>3152</v>
      </c>
      <c r="DX133" s="7">
        <v>278</v>
      </c>
      <c r="DY133" s="7">
        <v>999</v>
      </c>
      <c r="DZ133" s="7">
        <v>714</v>
      </c>
      <c r="EA133" s="7">
        <v>38</v>
      </c>
      <c r="EB133" s="7">
        <v>1277</v>
      </c>
      <c r="EC133" s="7">
        <v>752</v>
      </c>
      <c r="ED133" s="7">
        <v>2029</v>
      </c>
      <c r="EE133" s="7">
        <v>5989</v>
      </c>
      <c r="EF133" s="7">
        <v>46953</v>
      </c>
      <c r="EG133" s="7">
        <v>37184</v>
      </c>
      <c r="EH133" s="7">
        <v>21631</v>
      </c>
      <c r="EI133" s="7">
        <v>52942</v>
      </c>
      <c r="EJ133" s="7">
        <v>58815</v>
      </c>
      <c r="EK133" s="7">
        <v>111757</v>
      </c>
      <c r="EL133" s="7">
        <v>7277</v>
      </c>
      <c r="EM133" s="7">
        <v>62563</v>
      </c>
      <c r="EN133" s="7">
        <v>48974</v>
      </c>
      <c r="EO133" s="7">
        <v>25083</v>
      </c>
      <c r="EP133" s="7">
        <v>69840</v>
      </c>
      <c r="EQ133" s="7">
        <v>74057</v>
      </c>
      <c r="ER133" s="7">
        <v>143897</v>
      </c>
      <c r="ES133" s="7">
        <v>7651</v>
      </c>
      <c r="ET133" s="7">
        <v>67266</v>
      </c>
      <c r="EU133" s="7">
        <v>53803</v>
      </c>
      <c r="EV133" s="7">
        <v>26721</v>
      </c>
      <c r="EW133" s="7">
        <v>74917</v>
      </c>
      <c r="EX133" s="7">
        <v>80524</v>
      </c>
      <c r="EY133" s="7">
        <v>155441</v>
      </c>
      <c r="EZ133" s="7">
        <v>7929</v>
      </c>
      <c r="FA133" s="7">
        <v>68265</v>
      </c>
      <c r="FB133" s="7">
        <v>54517</v>
      </c>
      <c r="FC133" s="7">
        <v>26759</v>
      </c>
      <c r="FD133" s="7">
        <v>76194</v>
      </c>
      <c r="FE133" s="7">
        <v>81276</v>
      </c>
      <c r="FF133" s="7">
        <v>157470</v>
      </c>
    </row>
    <row r="134" spans="1:162" x14ac:dyDescent="0.25">
      <c r="A134" s="34">
        <v>44044</v>
      </c>
      <c r="B134" s="7">
        <v>121</v>
      </c>
      <c r="C134" s="7">
        <v>5531</v>
      </c>
      <c r="D134" s="7">
        <v>9689</v>
      </c>
      <c r="E134" s="7">
        <v>6571</v>
      </c>
      <c r="F134" s="7">
        <v>5652</v>
      </c>
      <c r="G134" s="7">
        <v>16260</v>
      </c>
      <c r="H134" s="7">
        <v>21912</v>
      </c>
      <c r="I134" s="7">
        <v>3657</v>
      </c>
      <c r="J134" s="7">
        <v>4343</v>
      </c>
      <c r="K134" s="7">
        <v>3152</v>
      </c>
      <c r="L134" s="7">
        <v>1613</v>
      </c>
      <c r="M134" s="7">
        <v>8000</v>
      </c>
      <c r="N134" s="7">
        <v>4765</v>
      </c>
      <c r="O134" s="7">
        <v>12765</v>
      </c>
      <c r="P134" s="7">
        <v>961</v>
      </c>
      <c r="Q134" s="7">
        <v>23956</v>
      </c>
      <c r="R134" s="7">
        <v>17787</v>
      </c>
      <c r="S134" s="7">
        <v>9593</v>
      </c>
      <c r="T134" s="7">
        <v>24917</v>
      </c>
      <c r="U134" s="7">
        <v>27380</v>
      </c>
      <c r="V134" s="7">
        <v>52297</v>
      </c>
      <c r="W134" s="7">
        <v>123</v>
      </c>
      <c r="X134" s="7">
        <v>4704</v>
      </c>
      <c r="Y134" s="7">
        <v>2501</v>
      </c>
      <c r="Z134" s="7">
        <v>1964</v>
      </c>
      <c r="AA134" s="7">
        <v>4827</v>
      </c>
      <c r="AB134" s="7">
        <v>4465</v>
      </c>
      <c r="AC134" s="7">
        <v>9292</v>
      </c>
      <c r="AD134" s="7">
        <v>195</v>
      </c>
      <c r="AE134" s="7">
        <v>897</v>
      </c>
      <c r="AF134" s="7">
        <v>1159</v>
      </c>
      <c r="AG134" s="7">
        <v>63</v>
      </c>
      <c r="AH134" s="7">
        <v>1092</v>
      </c>
      <c r="AI134" s="7">
        <v>1222</v>
      </c>
      <c r="AJ134" s="7">
        <v>2314</v>
      </c>
      <c r="AK134" s="7">
        <v>0</v>
      </c>
      <c r="AL134" s="7">
        <v>1036</v>
      </c>
      <c r="AM134" s="7">
        <v>1863</v>
      </c>
      <c r="AN134" s="7">
        <v>536</v>
      </c>
      <c r="AO134" s="7">
        <v>1036</v>
      </c>
      <c r="AP134" s="7">
        <v>2399</v>
      </c>
      <c r="AQ134" s="7">
        <v>3435</v>
      </c>
      <c r="AR134" s="7">
        <v>488</v>
      </c>
      <c r="AS134" s="7">
        <v>614</v>
      </c>
      <c r="AT134" s="7">
        <v>842</v>
      </c>
      <c r="AU134" s="7">
        <v>303</v>
      </c>
      <c r="AV134" s="7">
        <v>1102</v>
      </c>
      <c r="AW134" s="7">
        <v>1145</v>
      </c>
      <c r="AX134" s="7">
        <v>2247</v>
      </c>
      <c r="AY134" s="7">
        <v>2</v>
      </c>
      <c r="AZ134" s="7">
        <v>516</v>
      </c>
      <c r="BA134" s="7">
        <v>995</v>
      </c>
      <c r="BB134" s="7">
        <v>166</v>
      </c>
      <c r="BC134" s="7">
        <v>518</v>
      </c>
      <c r="BD134" s="7">
        <v>1161</v>
      </c>
      <c r="BE134" s="7">
        <v>1679</v>
      </c>
      <c r="BF134" s="7">
        <v>217</v>
      </c>
      <c r="BG134" s="7">
        <v>1982</v>
      </c>
      <c r="BH134" s="7">
        <v>532</v>
      </c>
      <c r="BI134" s="7">
        <v>38</v>
      </c>
      <c r="BJ134" s="7">
        <v>2199</v>
      </c>
      <c r="BK134" s="7">
        <v>570</v>
      </c>
      <c r="BL134" s="7">
        <v>2769</v>
      </c>
      <c r="BM134" s="7">
        <v>45</v>
      </c>
      <c r="BN134" s="7">
        <v>3726</v>
      </c>
      <c r="BO134" s="7">
        <v>1654</v>
      </c>
      <c r="BP134" s="7">
        <v>239</v>
      </c>
      <c r="BQ134" s="7">
        <v>3771</v>
      </c>
      <c r="BR134" s="7">
        <v>1893</v>
      </c>
      <c r="BS134" s="7">
        <v>5664</v>
      </c>
      <c r="BT134" s="7">
        <v>456</v>
      </c>
      <c r="BU134" s="7">
        <v>1594</v>
      </c>
      <c r="BV134" s="7">
        <v>3982</v>
      </c>
      <c r="BW134" s="7">
        <v>1505</v>
      </c>
      <c r="BX134" s="7">
        <v>2050</v>
      </c>
      <c r="BY134" s="7">
        <v>5487</v>
      </c>
      <c r="BZ134" s="7">
        <v>7537</v>
      </c>
      <c r="CA134" s="7">
        <v>297</v>
      </c>
      <c r="CB134" s="7">
        <v>3211</v>
      </c>
      <c r="CC134" s="7">
        <v>1833</v>
      </c>
      <c r="CD134" s="7">
        <v>135</v>
      </c>
      <c r="CE134" s="7">
        <v>3508</v>
      </c>
      <c r="CF134" s="7">
        <v>1968</v>
      </c>
      <c r="CG134" s="7">
        <v>5476</v>
      </c>
      <c r="CH134" s="7">
        <v>1363</v>
      </c>
      <c r="CI134" s="7">
        <v>13623</v>
      </c>
      <c r="CJ134" s="7">
        <v>2878</v>
      </c>
      <c r="CK134" s="7">
        <v>1991</v>
      </c>
      <c r="CL134" s="7">
        <v>14986</v>
      </c>
      <c r="CM134" s="7">
        <v>4869</v>
      </c>
      <c r="CN134" s="7">
        <v>19855</v>
      </c>
      <c r="CO134" s="7">
        <v>62</v>
      </c>
      <c r="CP134" s="7">
        <v>429</v>
      </c>
      <c r="CQ134" s="7">
        <v>524</v>
      </c>
      <c r="CR134" s="7">
        <v>83</v>
      </c>
      <c r="CS134" s="7">
        <v>491</v>
      </c>
      <c r="CT134" s="7">
        <v>607</v>
      </c>
      <c r="CU134" s="7">
        <v>1098</v>
      </c>
      <c r="CV134" s="7">
        <v>17</v>
      </c>
      <c r="CW134" s="7">
        <v>1140</v>
      </c>
      <c r="CX134" s="7">
        <v>1046</v>
      </c>
      <c r="CY134" s="7">
        <v>169</v>
      </c>
      <c r="CZ134" s="7">
        <v>1157</v>
      </c>
      <c r="DA134" s="7">
        <v>1215</v>
      </c>
      <c r="DB134" s="7">
        <v>2372</v>
      </c>
      <c r="DC134" s="7">
        <v>105</v>
      </c>
      <c r="DD134" s="7">
        <v>1083</v>
      </c>
      <c r="DE134" s="7">
        <v>682</v>
      </c>
      <c r="DF134" s="7">
        <v>188</v>
      </c>
      <c r="DG134" s="7">
        <v>1188</v>
      </c>
      <c r="DH134" s="7">
        <v>870</v>
      </c>
      <c r="DI134" s="7">
        <v>2058</v>
      </c>
      <c r="DJ134" s="7">
        <v>127</v>
      </c>
      <c r="DK134" s="7">
        <v>742</v>
      </c>
      <c r="DL134" s="7">
        <v>1615</v>
      </c>
      <c r="DM134" s="7">
        <v>587</v>
      </c>
      <c r="DN134" s="7">
        <v>869</v>
      </c>
      <c r="DO134" s="7">
        <v>2202</v>
      </c>
      <c r="DP134" s="7">
        <v>3071</v>
      </c>
      <c r="DQ134" s="7">
        <v>195</v>
      </c>
      <c r="DR134" s="7">
        <v>1245</v>
      </c>
      <c r="DS134" s="7">
        <v>1140</v>
      </c>
      <c r="DT134" s="7">
        <v>642</v>
      </c>
      <c r="DU134" s="7">
        <v>1440</v>
      </c>
      <c r="DV134" s="7">
        <v>1782</v>
      </c>
      <c r="DW134" s="7">
        <v>3222</v>
      </c>
      <c r="DX134" s="7">
        <v>267</v>
      </c>
      <c r="DY134" s="7">
        <v>987</v>
      </c>
      <c r="DZ134" s="7">
        <v>669</v>
      </c>
      <c r="EA134" s="7">
        <v>65</v>
      </c>
      <c r="EB134" s="7">
        <v>1254</v>
      </c>
      <c r="EC134" s="7">
        <v>734</v>
      </c>
      <c r="ED134" s="7">
        <v>1988</v>
      </c>
      <c r="EE134" s="7">
        <v>6558</v>
      </c>
      <c r="EF134" s="7">
        <v>49047</v>
      </c>
      <c r="EG134" s="7">
        <v>37488</v>
      </c>
      <c r="EH134" s="7">
        <v>21273</v>
      </c>
      <c r="EI134" s="7">
        <v>55605</v>
      </c>
      <c r="EJ134" s="7">
        <v>58761</v>
      </c>
      <c r="EK134" s="7">
        <v>114366</v>
      </c>
      <c r="EL134" s="7">
        <v>7925</v>
      </c>
      <c r="EM134" s="7">
        <v>65733</v>
      </c>
      <c r="EN134" s="7">
        <v>48867</v>
      </c>
      <c r="EO134" s="7">
        <v>24717</v>
      </c>
      <c r="EP134" s="7">
        <v>73658</v>
      </c>
      <c r="EQ134" s="7">
        <v>73584</v>
      </c>
      <c r="ER134" s="7">
        <v>147242</v>
      </c>
      <c r="ES134" s="7">
        <v>8431</v>
      </c>
      <c r="ET134" s="7">
        <v>70372</v>
      </c>
      <c r="EU134" s="7">
        <v>53874</v>
      </c>
      <c r="EV134" s="7">
        <v>26386</v>
      </c>
      <c r="EW134" s="7">
        <v>78803</v>
      </c>
      <c r="EX134" s="7">
        <v>80260</v>
      </c>
      <c r="EY134" s="7">
        <v>159063</v>
      </c>
      <c r="EZ134" s="7">
        <v>8698</v>
      </c>
      <c r="FA134" s="7">
        <v>71359</v>
      </c>
      <c r="FB134" s="7">
        <v>54543</v>
      </c>
      <c r="FC134" s="7">
        <v>26451</v>
      </c>
      <c r="FD134" s="7">
        <v>80057</v>
      </c>
      <c r="FE134" s="7">
        <v>80994</v>
      </c>
      <c r="FF134" s="7">
        <v>161051</v>
      </c>
    </row>
    <row r="135" spans="1:162" x14ac:dyDescent="0.25">
      <c r="A135" s="34">
        <v>44075</v>
      </c>
      <c r="B135" s="7">
        <v>170</v>
      </c>
      <c r="C135" s="7">
        <v>5623</v>
      </c>
      <c r="D135" s="7">
        <v>9798</v>
      </c>
      <c r="E135" s="7">
        <v>6463</v>
      </c>
      <c r="F135" s="7">
        <v>5793</v>
      </c>
      <c r="G135" s="7">
        <v>16261</v>
      </c>
      <c r="H135" s="7">
        <v>22054</v>
      </c>
      <c r="I135" s="7">
        <v>4646</v>
      </c>
      <c r="J135" s="7">
        <v>4558</v>
      </c>
      <c r="K135" s="7">
        <v>3056</v>
      </c>
      <c r="L135" s="7">
        <v>1795</v>
      </c>
      <c r="M135" s="7">
        <v>9204</v>
      </c>
      <c r="N135" s="7">
        <v>4851</v>
      </c>
      <c r="O135" s="7">
        <v>14055</v>
      </c>
      <c r="P135" s="7">
        <v>1308</v>
      </c>
      <c r="Q135" s="7">
        <v>27489</v>
      </c>
      <c r="R135" s="7">
        <v>17515</v>
      </c>
      <c r="S135" s="7">
        <v>9957</v>
      </c>
      <c r="T135" s="7">
        <v>28797</v>
      </c>
      <c r="U135" s="7">
        <v>27472</v>
      </c>
      <c r="V135" s="7">
        <v>56269</v>
      </c>
      <c r="W135" s="7">
        <v>53</v>
      </c>
      <c r="X135" s="7">
        <v>4831</v>
      </c>
      <c r="Y135" s="7">
        <v>2764</v>
      </c>
      <c r="Z135" s="7">
        <v>2118</v>
      </c>
      <c r="AA135" s="7">
        <v>4884</v>
      </c>
      <c r="AB135" s="7">
        <v>4882</v>
      </c>
      <c r="AC135" s="7">
        <v>9766</v>
      </c>
      <c r="AD135" s="7">
        <v>190</v>
      </c>
      <c r="AE135" s="7">
        <v>946</v>
      </c>
      <c r="AF135" s="7">
        <v>1186</v>
      </c>
      <c r="AG135" s="7">
        <v>67</v>
      </c>
      <c r="AH135" s="7">
        <v>1136</v>
      </c>
      <c r="AI135" s="7">
        <v>1253</v>
      </c>
      <c r="AJ135" s="7">
        <v>2389</v>
      </c>
      <c r="AK135" s="7">
        <v>0</v>
      </c>
      <c r="AL135" s="7">
        <v>937</v>
      </c>
      <c r="AM135" s="7">
        <v>1979</v>
      </c>
      <c r="AN135" s="7">
        <v>481</v>
      </c>
      <c r="AO135" s="7">
        <v>937</v>
      </c>
      <c r="AP135" s="7">
        <v>2460</v>
      </c>
      <c r="AQ135" s="7">
        <v>3397</v>
      </c>
      <c r="AR135" s="7">
        <v>404</v>
      </c>
      <c r="AS135" s="7">
        <v>648</v>
      </c>
      <c r="AT135" s="7">
        <v>859</v>
      </c>
      <c r="AU135" s="7">
        <v>309</v>
      </c>
      <c r="AV135" s="7">
        <v>1052</v>
      </c>
      <c r="AW135" s="7">
        <v>1168</v>
      </c>
      <c r="AX135" s="7">
        <v>2220</v>
      </c>
      <c r="AY135" s="7">
        <v>2</v>
      </c>
      <c r="AZ135" s="7">
        <v>526</v>
      </c>
      <c r="BA135" s="7">
        <v>954</v>
      </c>
      <c r="BB135" s="7">
        <v>161</v>
      </c>
      <c r="BC135" s="7">
        <v>528</v>
      </c>
      <c r="BD135" s="7">
        <v>1115</v>
      </c>
      <c r="BE135" s="7">
        <v>1643</v>
      </c>
      <c r="BF135" s="7">
        <v>292</v>
      </c>
      <c r="BG135" s="7">
        <v>1885</v>
      </c>
      <c r="BH135" s="7">
        <v>573</v>
      </c>
      <c r="BI135" s="7">
        <v>36</v>
      </c>
      <c r="BJ135" s="7">
        <v>2177</v>
      </c>
      <c r="BK135" s="7">
        <v>609</v>
      </c>
      <c r="BL135" s="7">
        <v>2786</v>
      </c>
      <c r="BM135" s="7">
        <v>43</v>
      </c>
      <c r="BN135" s="7">
        <v>3635</v>
      </c>
      <c r="BO135" s="7">
        <v>1583</v>
      </c>
      <c r="BP135" s="7">
        <v>237</v>
      </c>
      <c r="BQ135" s="7">
        <v>3678</v>
      </c>
      <c r="BR135" s="7">
        <v>1820</v>
      </c>
      <c r="BS135" s="7">
        <v>5498</v>
      </c>
      <c r="BT135" s="7">
        <v>430</v>
      </c>
      <c r="BU135" s="7">
        <v>1775</v>
      </c>
      <c r="BV135" s="7">
        <v>3882</v>
      </c>
      <c r="BW135" s="7">
        <v>1527</v>
      </c>
      <c r="BX135" s="7">
        <v>2205</v>
      </c>
      <c r="BY135" s="7">
        <v>5409</v>
      </c>
      <c r="BZ135" s="7">
        <v>7614</v>
      </c>
      <c r="CA135" s="7">
        <v>641</v>
      </c>
      <c r="CB135" s="7">
        <v>3429</v>
      </c>
      <c r="CC135" s="7">
        <v>1660</v>
      </c>
      <c r="CD135" s="7">
        <v>128</v>
      </c>
      <c r="CE135" s="7">
        <v>4070</v>
      </c>
      <c r="CF135" s="7">
        <v>1788</v>
      </c>
      <c r="CG135" s="7">
        <v>5858</v>
      </c>
      <c r="CH135" s="7">
        <v>1180</v>
      </c>
      <c r="CI135" s="7">
        <v>15128</v>
      </c>
      <c r="CJ135" s="7">
        <v>3244</v>
      </c>
      <c r="CK135" s="7">
        <v>1968</v>
      </c>
      <c r="CL135" s="7">
        <v>16308</v>
      </c>
      <c r="CM135" s="7">
        <v>5212</v>
      </c>
      <c r="CN135" s="7">
        <v>21520</v>
      </c>
      <c r="CO135" s="7">
        <v>62</v>
      </c>
      <c r="CP135" s="7">
        <v>641</v>
      </c>
      <c r="CQ135" s="7">
        <v>516</v>
      </c>
      <c r="CR135" s="7">
        <v>74</v>
      </c>
      <c r="CS135" s="7">
        <v>703</v>
      </c>
      <c r="CT135" s="7">
        <v>590</v>
      </c>
      <c r="CU135" s="7">
        <v>1293</v>
      </c>
      <c r="CV135" s="7">
        <v>17</v>
      </c>
      <c r="CW135" s="7">
        <v>1293</v>
      </c>
      <c r="CX135" s="7">
        <v>1098</v>
      </c>
      <c r="CY135" s="7">
        <v>134</v>
      </c>
      <c r="CZ135" s="7">
        <v>1310</v>
      </c>
      <c r="DA135" s="7">
        <v>1232</v>
      </c>
      <c r="DB135" s="7">
        <v>2542</v>
      </c>
      <c r="DC135" s="7">
        <v>103</v>
      </c>
      <c r="DD135" s="7">
        <v>1049</v>
      </c>
      <c r="DE135" s="7">
        <v>654</v>
      </c>
      <c r="DF135" s="7">
        <v>202</v>
      </c>
      <c r="DG135" s="7">
        <v>1152</v>
      </c>
      <c r="DH135" s="7">
        <v>856</v>
      </c>
      <c r="DI135" s="7">
        <v>2008</v>
      </c>
      <c r="DJ135" s="7">
        <v>167</v>
      </c>
      <c r="DK135" s="7">
        <v>699</v>
      </c>
      <c r="DL135" s="7">
        <v>1524</v>
      </c>
      <c r="DM135" s="7">
        <v>551</v>
      </c>
      <c r="DN135" s="7">
        <v>866</v>
      </c>
      <c r="DO135" s="7">
        <v>2075</v>
      </c>
      <c r="DP135" s="7">
        <v>2941</v>
      </c>
      <c r="DQ135" s="7">
        <v>148</v>
      </c>
      <c r="DR135" s="7">
        <v>1547</v>
      </c>
      <c r="DS135" s="7">
        <v>1089</v>
      </c>
      <c r="DT135" s="7">
        <v>635</v>
      </c>
      <c r="DU135" s="7">
        <v>1695</v>
      </c>
      <c r="DV135" s="7">
        <v>1724</v>
      </c>
      <c r="DW135" s="7">
        <v>3419</v>
      </c>
      <c r="DX135" s="7">
        <v>184</v>
      </c>
      <c r="DY135" s="7">
        <v>1125</v>
      </c>
      <c r="DZ135" s="7">
        <v>656</v>
      </c>
      <c r="EA135" s="7">
        <v>64</v>
      </c>
      <c r="EB135" s="7">
        <v>1309</v>
      </c>
      <c r="EC135" s="7">
        <v>720</v>
      </c>
      <c r="ED135" s="7">
        <v>2029</v>
      </c>
      <c r="EE135" s="7">
        <v>7734</v>
      </c>
      <c r="EF135" s="7">
        <v>54573</v>
      </c>
      <c r="EG135" s="7">
        <v>37495</v>
      </c>
      <c r="EH135" s="7">
        <v>21710</v>
      </c>
      <c r="EI135" s="7">
        <v>62307</v>
      </c>
      <c r="EJ135" s="7">
        <v>59205</v>
      </c>
      <c r="EK135" s="7">
        <v>121512</v>
      </c>
      <c r="EL135" s="7">
        <v>9359</v>
      </c>
      <c r="EM135" s="7">
        <v>71410</v>
      </c>
      <c r="EN135" s="7">
        <v>49053</v>
      </c>
      <c r="EO135" s="7">
        <v>25247</v>
      </c>
      <c r="EP135" s="7">
        <v>80769</v>
      </c>
      <c r="EQ135" s="7">
        <v>74300</v>
      </c>
      <c r="ER135" s="7">
        <v>155069</v>
      </c>
      <c r="ES135" s="7">
        <v>9856</v>
      </c>
      <c r="ET135" s="7">
        <v>76639</v>
      </c>
      <c r="EU135" s="7">
        <v>53934</v>
      </c>
      <c r="EV135" s="7">
        <v>26843</v>
      </c>
      <c r="EW135" s="7">
        <v>86495</v>
      </c>
      <c r="EX135" s="7">
        <v>80777</v>
      </c>
      <c r="EY135" s="7">
        <v>167272</v>
      </c>
      <c r="EZ135" s="7">
        <v>10040</v>
      </c>
      <c r="FA135" s="7">
        <v>77764</v>
      </c>
      <c r="FB135" s="7">
        <v>54590</v>
      </c>
      <c r="FC135" s="7">
        <v>26907</v>
      </c>
      <c r="FD135" s="7">
        <v>87804</v>
      </c>
      <c r="FE135" s="7">
        <v>81497</v>
      </c>
      <c r="FF135" s="7">
        <v>169301</v>
      </c>
    </row>
    <row r="136" spans="1:162" x14ac:dyDescent="0.25">
      <c r="A136" s="34">
        <v>44105</v>
      </c>
      <c r="B136" s="7">
        <v>166</v>
      </c>
      <c r="C136" s="7">
        <v>7066</v>
      </c>
      <c r="D136" s="7">
        <v>9444</v>
      </c>
      <c r="E136" s="7">
        <v>6220</v>
      </c>
      <c r="F136" s="7">
        <v>7232</v>
      </c>
      <c r="G136" s="7">
        <v>15664</v>
      </c>
      <c r="H136" s="7">
        <v>22896</v>
      </c>
      <c r="I136" s="7">
        <v>4251</v>
      </c>
      <c r="J136" s="7">
        <v>4987</v>
      </c>
      <c r="K136" s="7">
        <v>3076</v>
      </c>
      <c r="L136" s="7">
        <v>1661</v>
      </c>
      <c r="M136" s="7">
        <v>9238</v>
      </c>
      <c r="N136" s="7">
        <v>4737</v>
      </c>
      <c r="O136" s="7">
        <v>13975</v>
      </c>
      <c r="P136" s="7">
        <v>1735</v>
      </c>
      <c r="Q136" s="7">
        <v>28179</v>
      </c>
      <c r="R136" s="7">
        <v>17547</v>
      </c>
      <c r="S136" s="7">
        <v>10437</v>
      </c>
      <c r="T136" s="7">
        <v>29914</v>
      </c>
      <c r="U136" s="7">
        <v>27984</v>
      </c>
      <c r="V136" s="7">
        <v>57898</v>
      </c>
      <c r="W136" s="7">
        <v>29</v>
      </c>
      <c r="X136" s="7">
        <v>4922</v>
      </c>
      <c r="Y136" s="7">
        <v>2780</v>
      </c>
      <c r="Z136" s="7">
        <v>1919</v>
      </c>
      <c r="AA136" s="7">
        <v>4951</v>
      </c>
      <c r="AB136" s="7">
        <v>4699</v>
      </c>
      <c r="AC136" s="7">
        <v>9650</v>
      </c>
      <c r="AD136" s="7">
        <v>181</v>
      </c>
      <c r="AE136" s="7">
        <v>985</v>
      </c>
      <c r="AF136" s="7">
        <v>1147</v>
      </c>
      <c r="AG136" s="7">
        <v>58</v>
      </c>
      <c r="AH136" s="7">
        <v>1166</v>
      </c>
      <c r="AI136" s="7">
        <v>1205</v>
      </c>
      <c r="AJ136" s="7">
        <v>2371</v>
      </c>
      <c r="AK136" s="7">
        <v>0</v>
      </c>
      <c r="AL136" s="7">
        <v>811</v>
      </c>
      <c r="AM136" s="7">
        <v>1966</v>
      </c>
      <c r="AN136" s="7">
        <v>457</v>
      </c>
      <c r="AO136" s="7">
        <v>811</v>
      </c>
      <c r="AP136" s="7">
        <v>2423</v>
      </c>
      <c r="AQ136" s="7">
        <v>3234</v>
      </c>
      <c r="AR136" s="7">
        <v>550</v>
      </c>
      <c r="AS136" s="7">
        <v>566</v>
      </c>
      <c r="AT136" s="7">
        <v>798</v>
      </c>
      <c r="AU136" s="7">
        <v>306</v>
      </c>
      <c r="AV136" s="7">
        <v>1116</v>
      </c>
      <c r="AW136" s="7">
        <v>1104</v>
      </c>
      <c r="AX136" s="7">
        <v>2220</v>
      </c>
      <c r="AY136" s="7">
        <v>2</v>
      </c>
      <c r="AZ136" s="7">
        <v>488</v>
      </c>
      <c r="BA136" s="7">
        <v>918</v>
      </c>
      <c r="BB136" s="7">
        <v>158</v>
      </c>
      <c r="BC136" s="7">
        <v>490</v>
      </c>
      <c r="BD136" s="7">
        <v>1076</v>
      </c>
      <c r="BE136" s="7">
        <v>1566</v>
      </c>
      <c r="BF136" s="7">
        <v>252</v>
      </c>
      <c r="BG136" s="7">
        <v>2266</v>
      </c>
      <c r="BH136" s="7">
        <v>564</v>
      </c>
      <c r="BI136" s="7">
        <v>161</v>
      </c>
      <c r="BJ136" s="7">
        <v>2518</v>
      </c>
      <c r="BK136" s="7">
        <v>725</v>
      </c>
      <c r="BL136" s="7">
        <v>3243</v>
      </c>
      <c r="BM136" s="7">
        <v>37</v>
      </c>
      <c r="BN136" s="7">
        <v>3658</v>
      </c>
      <c r="BO136" s="7">
        <v>1557</v>
      </c>
      <c r="BP136" s="7">
        <v>315</v>
      </c>
      <c r="BQ136" s="7">
        <v>3695</v>
      </c>
      <c r="BR136" s="7">
        <v>1872</v>
      </c>
      <c r="BS136" s="7">
        <v>5567</v>
      </c>
      <c r="BT136" s="7">
        <v>426</v>
      </c>
      <c r="BU136" s="7">
        <v>1746</v>
      </c>
      <c r="BV136" s="7">
        <v>3759</v>
      </c>
      <c r="BW136" s="7">
        <v>1635</v>
      </c>
      <c r="BX136" s="7">
        <v>2172</v>
      </c>
      <c r="BY136" s="7">
        <v>5394</v>
      </c>
      <c r="BZ136" s="7">
        <v>7566</v>
      </c>
      <c r="CA136" s="7">
        <v>659</v>
      </c>
      <c r="CB136" s="7">
        <v>3352</v>
      </c>
      <c r="CC136" s="7">
        <v>1376</v>
      </c>
      <c r="CD136" s="7">
        <v>124</v>
      </c>
      <c r="CE136" s="7">
        <v>4011</v>
      </c>
      <c r="CF136" s="7">
        <v>1500</v>
      </c>
      <c r="CG136" s="7">
        <v>5511</v>
      </c>
      <c r="CH136" s="7">
        <v>1503</v>
      </c>
      <c r="CI136" s="7">
        <v>15572</v>
      </c>
      <c r="CJ136" s="7">
        <v>3189</v>
      </c>
      <c r="CK136" s="7">
        <v>2227</v>
      </c>
      <c r="CL136" s="7">
        <v>17075</v>
      </c>
      <c r="CM136" s="7">
        <v>5416</v>
      </c>
      <c r="CN136" s="7">
        <v>22491</v>
      </c>
      <c r="CO136" s="7">
        <v>63</v>
      </c>
      <c r="CP136" s="7">
        <v>727</v>
      </c>
      <c r="CQ136" s="7">
        <v>595</v>
      </c>
      <c r="CR136" s="7">
        <v>74</v>
      </c>
      <c r="CS136" s="7">
        <v>790</v>
      </c>
      <c r="CT136" s="7">
        <v>669</v>
      </c>
      <c r="CU136" s="7">
        <v>1459</v>
      </c>
      <c r="CV136" s="7">
        <v>75</v>
      </c>
      <c r="CW136" s="7">
        <v>1312</v>
      </c>
      <c r="CX136" s="7">
        <v>1007</v>
      </c>
      <c r="CY136" s="7">
        <v>155</v>
      </c>
      <c r="CZ136" s="7">
        <v>1387</v>
      </c>
      <c r="DA136" s="7">
        <v>1162</v>
      </c>
      <c r="DB136" s="7">
        <v>2549</v>
      </c>
      <c r="DC136" s="7">
        <v>82</v>
      </c>
      <c r="DD136" s="7">
        <v>985</v>
      </c>
      <c r="DE136" s="7">
        <v>632</v>
      </c>
      <c r="DF136" s="7">
        <v>193</v>
      </c>
      <c r="DG136" s="7">
        <v>1067</v>
      </c>
      <c r="DH136" s="7">
        <v>825</v>
      </c>
      <c r="DI136" s="7">
        <v>1892</v>
      </c>
      <c r="DJ136" s="7">
        <v>140</v>
      </c>
      <c r="DK136" s="7">
        <v>664</v>
      </c>
      <c r="DL136" s="7">
        <v>1397</v>
      </c>
      <c r="DM136" s="7">
        <v>521</v>
      </c>
      <c r="DN136" s="7">
        <v>804</v>
      </c>
      <c r="DO136" s="7">
        <v>1918</v>
      </c>
      <c r="DP136" s="7">
        <v>2722</v>
      </c>
      <c r="DQ136" s="7">
        <v>101</v>
      </c>
      <c r="DR136" s="7">
        <v>1462</v>
      </c>
      <c r="DS136" s="7">
        <v>1004</v>
      </c>
      <c r="DT136" s="7">
        <v>607</v>
      </c>
      <c r="DU136" s="7">
        <v>1563</v>
      </c>
      <c r="DV136" s="7">
        <v>1611</v>
      </c>
      <c r="DW136" s="7">
        <v>3174</v>
      </c>
      <c r="DX136" s="7">
        <v>249</v>
      </c>
      <c r="DY136" s="7">
        <v>1526</v>
      </c>
      <c r="DZ136" s="7">
        <v>621</v>
      </c>
      <c r="EA136" s="7">
        <v>56</v>
      </c>
      <c r="EB136" s="7">
        <v>1775</v>
      </c>
      <c r="EC136" s="7">
        <v>677</v>
      </c>
      <c r="ED136" s="7">
        <v>2452</v>
      </c>
      <c r="EE136" s="7">
        <v>8081</v>
      </c>
      <c r="EF136" s="7">
        <v>57550</v>
      </c>
      <c r="EG136" s="7">
        <v>37015</v>
      </c>
      <c r="EH136" s="7">
        <v>22180</v>
      </c>
      <c r="EI136" s="7">
        <v>65631</v>
      </c>
      <c r="EJ136" s="7">
        <v>59195</v>
      </c>
      <c r="EK136" s="7">
        <v>124826</v>
      </c>
      <c r="EL136" s="7">
        <v>9791</v>
      </c>
      <c r="EM136" s="7">
        <v>74598</v>
      </c>
      <c r="EN136" s="7">
        <v>48121</v>
      </c>
      <c r="EO136" s="7">
        <v>25678</v>
      </c>
      <c r="EP136" s="7">
        <v>84389</v>
      </c>
      <c r="EQ136" s="7">
        <v>73799</v>
      </c>
      <c r="ER136" s="7">
        <v>158188</v>
      </c>
      <c r="ES136" s="7">
        <v>10252</v>
      </c>
      <c r="ET136" s="7">
        <v>79748</v>
      </c>
      <c r="EU136" s="7">
        <v>52756</v>
      </c>
      <c r="EV136" s="7">
        <v>27228</v>
      </c>
      <c r="EW136" s="7">
        <v>90000</v>
      </c>
      <c r="EX136" s="7">
        <v>79984</v>
      </c>
      <c r="EY136" s="7">
        <v>169984</v>
      </c>
      <c r="EZ136" s="7">
        <v>10501</v>
      </c>
      <c r="FA136" s="7">
        <v>81274</v>
      </c>
      <c r="FB136" s="7">
        <v>53377</v>
      </c>
      <c r="FC136" s="7">
        <v>27284</v>
      </c>
      <c r="FD136" s="7">
        <v>91775</v>
      </c>
      <c r="FE136" s="7">
        <v>80661</v>
      </c>
      <c r="FF136" s="7">
        <v>172436</v>
      </c>
    </row>
    <row r="137" spans="1:162" x14ac:dyDescent="0.25">
      <c r="A137" s="34">
        <v>44136</v>
      </c>
      <c r="B137" s="7">
        <v>105</v>
      </c>
      <c r="C137" s="7">
        <v>7324</v>
      </c>
      <c r="D137" s="7">
        <v>9085</v>
      </c>
      <c r="E137" s="7">
        <v>6586</v>
      </c>
      <c r="F137" s="7">
        <v>7429</v>
      </c>
      <c r="G137" s="7">
        <v>15671</v>
      </c>
      <c r="H137" s="7">
        <v>23100</v>
      </c>
      <c r="I137" s="7">
        <v>3830</v>
      </c>
      <c r="J137" s="7">
        <v>4489</v>
      </c>
      <c r="K137" s="7">
        <v>2828</v>
      </c>
      <c r="L137" s="7">
        <v>1645</v>
      </c>
      <c r="M137" s="7">
        <v>8319</v>
      </c>
      <c r="N137" s="7">
        <v>4473</v>
      </c>
      <c r="O137" s="7">
        <v>12792</v>
      </c>
      <c r="P137" s="7">
        <v>2132</v>
      </c>
      <c r="Q137" s="7">
        <v>32062</v>
      </c>
      <c r="R137" s="7">
        <v>18809</v>
      </c>
      <c r="S137" s="7">
        <v>10925</v>
      </c>
      <c r="T137" s="7">
        <v>34194</v>
      </c>
      <c r="U137" s="7">
        <v>29734</v>
      </c>
      <c r="V137" s="7">
        <v>63928</v>
      </c>
      <c r="W137" s="7">
        <v>23</v>
      </c>
      <c r="X137" s="7">
        <v>4350</v>
      </c>
      <c r="Y137" s="7">
        <v>2936</v>
      </c>
      <c r="Z137" s="7">
        <v>1867</v>
      </c>
      <c r="AA137" s="7">
        <v>4373</v>
      </c>
      <c r="AB137" s="7">
        <v>4803</v>
      </c>
      <c r="AC137" s="7">
        <v>9176</v>
      </c>
      <c r="AD137" s="7">
        <v>177</v>
      </c>
      <c r="AE137" s="7">
        <v>1087</v>
      </c>
      <c r="AF137" s="7">
        <v>1097</v>
      </c>
      <c r="AG137" s="7">
        <v>56</v>
      </c>
      <c r="AH137" s="7">
        <v>1264</v>
      </c>
      <c r="AI137" s="7">
        <v>1153</v>
      </c>
      <c r="AJ137" s="7">
        <v>2417</v>
      </c>
      <c r="AK137" s="7">
        <v>0</v>
      </c>
      <c r="AL137" s="7">
        <v>714</v>
      </c>
      <c r="AM137" s="7">
        <v>1694</v>
      </c>
      <c r="AN137" s="7">
        <v>431</v>
      </c>
      <c r="AO137" s="7">
        <v>714</v>
      </c>
      <c r="AP137" s="7">
        <v>2125</v>
      </c>
      <c r="AQ137" s="7">
        <v>2839</v>
      </c>
      <c r="AR137" s="7">
        <v>633</v>
      </c>
      <c r="AS137" s="7">
        <v>638</v>
      </c>
      <c r="AT137" s="7">
        <v>719</v>
      </c>
      <c r="AU137" s="7">
        <v>299</v>
      </c>
      <c r="AV137" s="7">
        <v>1271</v>
      </c>
      <c r="AW137" s="7">
        <v>1018</v>
      </c>
      <c r="AX137" s="7">
        <v>2289</v>
      </c>
      <c r="AY137" s="7">
        <v>2</v>
      </c>
      <c r="AZ137" s="7">
        <v>546</v>
      </c>
      <c r="BA137" s="7">
        <v>860</v>
      </c>
      <c r="BB137" s="7">
        <v>154</v>
      </c>
      <c r="BC137" s="7">
        <v>548</v>
      </c>
      <c r="BD137" s="7">
        <v>1014</v>
      </c>
      <c r="BE137" s="7">
        <v>1562</v>
      </c>
      <c r="BF137" s="7">
        <v>426</v>
      </c>
      <c r="BG137" s="7">
        <v>2260</v>
      </c>
      <c r="BH137" s="7">
        <v>628</v>
      </c>
      <c r="BI137" s="7">
        <v>143</v>
      </c>
      <c r="BJ137" s="7">
        <v>2686</v>
      </c>
      <c r="BK137" s="7">
        <v>771</v>
      </c>
      <c r="BL137" s="7">
        <v>3457</v>
      </c>
      <c r="BM137" s="7">
        <v>29</v>
      </c>
      <c r="BN137" s="7">
        <v>3512</v>
      </c>
      <c r="BO137" s="7">
        <v>1847</v>
      </c>
      <c r="BP137" s="7">
        <v>442</v>
      </c>
      <c r="BQ137" s="7">
        <v>3541</v>
      </c>
      <c r="BR137" s="7">
        <v>2289</v>
      </c>
      <c r="BS137" s="7">
        <v>5830</v>
      </c>
      <c r="BT137" s="7">
        <v>427</v>
      </c>
      <c r="BU137" s="7">
        <v>2024</v>
      </c>
      <c r="BV137" s="7">
        <v>3561</v>
      </c>
      <c r="BW137" s="7">
        <v>1663</v>
      </c>
      <c r="BX137" s="7">
        <v>2451</v>
      </c>
      <c r="BY137" s="7">
        <v>5224</v>
      </c>
      <c r="BZ137" s="7">
        <v>7675</v>
      </c>
      <c r="CA137" s="7">
        <v>549</v>
      </c>
      <c r="CB137" s="7">
        <v>3484</v>
      </c>
      <c r="CC137" s="7">
        <v>1395</v>
      </c>
      <c r="CD137" s="7">
        <v>106</v>
      </c>
      <c r="CE137" s="7">
        <v>4033</v>
      </c>
      <c r="CF137" s="7">
        <v>1501</v>
      </c>
      <c r="CG137" s="7">
        <v>5534</v>
      </c>
      <c r="CH137" s="7">
        <v>1384</v>
      </c>
      <c r="CI137" s="7">
        <v>13713</v>
      </c>
      <c r="CJ137" s="7">
        <v>2946</v>
      </c>
      <c r="CK137" s="7">
        <v>2093</v>
      </c>
      <c r="CL137" s="7">
        <v>15097</v>
      </c>
      <c r="CM137" s="7">
        <v>5039</v>
      </c>
      <c r="CN137" s="7">
        <v>20136</v>
      </c>
      <c r="CO137" s="7">
        <v>63</v>
      </c>
      <c r="CP137" s="7">
        <v>677</v>
      </c>
      <c r="CQ137" s="7">
        <v>645</v>
      </c>
      <c r="CR137" s="7">
        <v>74</v>
      </c>
      <c r="CS137" s="7">
        <v>740</v>
      </c>
      <c r="CT137" s="7">
        <v>719</v>
      </c>
      <c r="CU137" s="7">
        <v>1459</v>
      </c>
      <c r="CV137" s="7">
        <v>67</v>
      </c>
      <c r="CW137" s="7">
        <v>1344</v>
      </c>
      <c r="CX137" s="7">
        <v>1006</v>
      </c>
      <c r="CY137" s="7">
        <v>145</v>
      </c>
      <c r="CZ137" s="7">
        <v>1411</v>
      </c>
      <c r="DA137" s="7">
        <v>1151</v>
      </c>
      <c r="DB137" s="7">
        <v>2562</v>
      </c>
      <c r="DC137" s="7">
        <v>78</v>
      </c>
      <c r="DD137" s="7">
        <v>962</v>
      </c>
      <c r="DE137" s="7">
        <v>660</v>
      </c>
      <c r="DF137" s="7">
        <v>189</v>
      </c>
      <c r="DG137" s="7">
        <v>1040</v>
      </c>
      <c r="DH137" s="7">
        <v>849</v>
      </c>
      <c r="DI137" s="7">
        <v>1889</v>
      </c>
      <c r="DJ137" s="7">
        <v>90</v>
      </c>
      <c r="DK137" s="7">
        <v>628</v>
      </c>
      <c r="DL137" s="7">
        <v>1721</v>
      </c>
      <c r="DM137" s="7">
        <v>651</v>
      </c>
      <c r="DN137" s="7">
        <v>718</v>
      </c>
      <c r="DO137" s="7">
        <v>2372</v>
      </c>
      <c r="DP137" s="7">
        <v>3090</v>
      </c>
      <c r="DQ137" s="7">
        <v>30</v>
      </c>
      <c r="DR137" s="7">
        <v>1366</v>
      </c>
      <c r="DS137" s="7">
        <v>998</v>
      </c>
      <c r="DT137" s="7">
        <v>583</v>
      </c>
      <c r="DU137" s="7">
        <v>1396</v>
      </c>
      <c r="DV137" s="7">
        <v>1581</v>
      </c>
      <c r="DW137" s="7">
        <v>2977</v>
      </c>
      <c r="DX137" s="7">
        <v>241</v>
      </c>
      <c r="DY137" s="7">
        <v>1398</v>
      </c>
      <c r="DZ137" s="7">
        <v>621</v>
      </c>
      <c r="EA137" s="7">
        <v>55</v>
      </c>
      <c r="EB137" s="7">
        <v>1639</v>
      </c>
      <c r="EC137" s="7">
        <v>676</v>
      </c>
      <c r="ED137" s="7">
        <v>2315</v>
      </c>
      <c r="EE137" s="7">
        <v>7878</v>
      </c>
      <c r="EF137" s="7">
        <v>59612</v>
      </c>
      <c r="EG137" s="7">
        <v>37229</v>
      </c>
      <c r="EH137" s="7">
        <v>22912</v>
      </c>
      <c r="EI137" s="7">
        <v>67490</v>
      </c>
      <c r="EJ137" s="7">
        <v>60141</v>
      </c>
      <c r="EK137" s="7">
        <v>127631</v>
      </c>
      <c r="EL137" s="7">
        <v>9717</v>
      </c>
      <c r="EM137" s="7">
        <v>76203</v>
      </c>
      <c r="EN137" s="7">
        <v>48405</v>
      </c>
      <c r="EO137" s="7">
        <v>26410</v>
      </c>
      <c r="EP137" s="7">
        <v>85920</v>
      </c>
      <c r="EQ137" s="7">
        <v>74815</v>
      </c>
      <c r="ER137" s="7">
        <v>160735</v>
      </c>
      <c r="ES137" s="7">
        <v>10045</v>
      </c>
      <c r="ET137" s="7">
        <v>81180</v>
      </c>
      <c r="EU137" s="7">
        <v>53435</v>
      </c>
      <c r="EV137" s="7">
        <v>28052</v>
      </c>
      <c r="EW137" s="7">
        <v>91225</v>
      </c>
      <c r="EX137" s="7">
        <v>81487</v>
      </c>
      <c r="EY137" s="7">
        <v>172712</v>
      </c>
      <c r="EZ137" s="7">
        <v>10286</v>
      </c>
      <c r="FA137" s="7">
        <v>82578</v>
      </c>
      <c r="FB137" s="7">
        <v>54056</v>
      </c>
      <c r="FC137" s="7">
        <v>28107</v>
      </c>
      <c r="FD137" s="7">
        <v>92864</v>
      </c>
      <c r="FE137" s="7">
        <v>82163</v>
      </c>
      <c r="FF137" s="7">
        <v>175027</v>
      </c>
    </row>
    <row r="138" spans="1:162" x14ac:dyDescent="0.25">
      <c r="A138" s="34">
        <v>44166</v>
      </c>
      <c r="B138" s="7">
        <v>113</v>
      </c>
      <c r="C138" s="7">
        <v>7347</v>
      </c>
      <c r="D138" s="7">
        <v>8526</v>
      </c>
      <c r="E138" s="7">
        <v>6712</v>
      </c>
      <c r="F138" s="7">
        <v>7460</v>
      </c>
      <c r="G138" s="7">
        <v>15238</v>
      </c>
      <c r="H138" s="7">
        <v>22698</v>
      </c>
      <c r="I138" s="7">
        <v>3706</v>
      </c>
      <c r="J138" s="7">
        <v>4623</v>
      </c>
      <c r="K138" s="7">
        <v>2718</v>
      </c>
      <c r="L138" s="7">
        <v>1520</v>
      </c>
      <c r="M138" s="7">
        <v>8329</v>
      </c>
      <c r="N138" s="7">
        <v>4238</v>
      </c>
      <c r="O138" s="7">
        <v>12567</v>
      </c>
      <c r="P138" s="7">
        <v>2307</v>
      </c>
      <c r="Q138" s="7">
        <v>32631</v>
      </c>
      <c r="R138" s="7">
        <v>18455</v>
      </c>
      <c r="S138" s="7">
        <v>10889</v>
      </c>
      <c r="T138" s="7">
        <v>34938</v>
      </c>
      <c r="U138" s="7">
        <v>29344</v>
      </c>
      <c r="V138" s="7">
        <v>64282</v>
      </c>
      <c r="W138" s="7">
        <v>117</v>
      </c>
      <c r="X138" s="7">
        <v>3930</v>
      </c>
      <c r="Y138" s="7">
        <v>2724</v>
      </c>
      <c r="Z138" s="7">
        <v>1941</v>
      </c>
      <c r="AA138" s="7">
        <v>4047</v>
      </c>
      <c r="AB138" s="7">
        <v>4665</v>
      </c>
      <c r="AC138" s="7">
        <v>8712</v>
      </c>
      <c r="AD138" s="7">
        <v>175</v>
      </c>
      <c r="AE138" s="7">
        <v>1057</v>
      </c>
      <c r="AF138" s="7">
        <v>1049</v>
      </c>
      <c r="AG138" s="7">
        <v>53</v>
      </c>
      <c r="AH138" s="7">
        <v>1232</v>
      </c>
      <c r="AI138" s="7">
        <v>1102</v>
      </c>
      <c r="AJ138" s="7">
        <v>2334</v>
      </c>
      <c r="AK138" s="7">
        <v>0</v>
      </c>
      <c r="AL138" s="7">
        <v>638</v>
      </c>
      <c r="AM138" s="7">
        <v>1596</v>
      </c>
      <c r="AN138" s="7">
        <v>418</v>
      </c>
      <c r="AO138" s="7">
        <v>638</v>
      </c>
      <c r="AP138" s="7">
        <v>2014</v>
      </c>
      <c r="AQ138" s="7">
        <v>2652</v>
      </c>
      <c r="AR138" s="7">
        <v>775</v>
      </c>
      <c r="AS138" s="7">
        <v>629</v>
      </c>
      <c r="AT138" s="7">
        <v>668</v>
      </c>
      <c r="AU138" s="7">
        <v>281</v>
      </c>
      <c r="AV138" s="7">
        <v>1404</v>
      </c>
      <c r="AW138" s="7">
        <v>949</v>
      </c>
      <c r="AX138" s="7">
        <v>2353</v>
      </c>
      <c r="AY138" s="7">
        <v>2</v>
      </c>
      <c r="AZ138" s="7">
        <v>512</v>
      </c>
      <c r="BA138" s="7">
        <v>860</v>
      </c>
      <c r="BB138" s="7">
        <v>156</v>
      </c>
      <c r="BC138" s="7">
        <v>514</v>
      </c>
      <c r="BD138" s="7">
        <v>1016</v>
      </c>
      <c r="BE138" s="7">
        <v>1530</v>
      </c>
      <c r="BF138" s="7">
        <v>468</v>
      </c>
      <c r="BG138" s="7">
        <v>2659</v>
      </c>
      <c r="BH138" s="7">
        <v>586</v>
      </c>
      <c r="BI138" s="7">
        <v>139</v>
      </c>
      <c r="BJ138" s="7">
        <v>3127</v>
      </c>
      <c r="BK138" s="7">
        <v>725</v>
      </c>
      <c r="BL138" s="7">
        <v>3852</v>
      </c>
      <c r="BM138" s="7">
        <v>39</v>
      </c>
      <c r="BN138" s="7">
        <v>3341</v>
      </c>
      <c r="BO138" s="7">
        <v>1739</v>
      </c>
      <c r="BP138" s="7">
        <v>483</v>
      </c>
      <c r="BQ138" s="7">
        <v>3380</v>
      </c>
      <c r="BR138" s="7">
        <v>2222</v>
      </c>
      <c r="BS138" s="7">
        <v>5602</v>
      </c>
      <c r="BT138" s="7">
        <v>458</v>
      </c>
      <c r="BU138" s="7">
        <v>2024</v>
      </c>
      <c r="BV138" s="7">
        <v>3613</v>
      </c>
      <c r="BW138" s="7">
        <v>1799</v>
      </c>
      <c r="BX138" s="7">
        <v>2482</v>
      </c>
      <c r="BY138" s="7">
        <v>5412</v>
      </c>
      <c r="BZ138" s="7">
        <v>7894</v>
      </c>
      <c r="CA138" s="7">
        <v>566</v>
      </c>
      <c r="CB138" s="7">
        <v>4516</v>
      </c>
      <c r="CC138" s="7">
        <v>1342</v>
      </c>
      <c r="CD138" s="7">
        <v>206</v>
      </c>
      <c r="CE138" s="7">
        <v>5082</v>
      </c>
      <c r="CF138" s="7">
        <v>1548</v>
      </c>
      <c r="CG138" s="7">
        <v>6630</v>
      </c>
      <c r="CH138" s="7">
        <v>1274</v>
      </c>
      <c r="CI138" s="7">
        <v>13013</v>
      </c>
      <c r="CJ138" s="7">
        <v>3198</v>
      </c>
      <c r="CK138" s="7">
        <v>1996</v>
      </c>
      <c r="CL138" s="7">
        <v>14287</v>
      </c>
      <c r="CM138" s="7">
        <v>5194</v>
      </c>
      <c r="CN138" s="7">
        <v>19481</v>
      </c>
      <c r="CO138" s="7">
        <v>62</v>
      </c>
      <c r="CP138" s="7">
        <v>696</v>
      </c>
      <c r="CQ138" s="7">
        <v>416</v>
      </c>
      <c r="CR138" s="7">
        <v>74</v>
      </c>
      <c r="CS138" s="7">
        <v>758</v>
      </c>
      <c r="CT138" s="7">
        <v>490</v>
      </c>
      <c r="CU138" s="7">
        <v>1248</v>
      </c>
      <c r="CV138" s="7">
        <v>58</v>
      </c>
      <c r="CW138" s="7">
        <v>2721</v>
      </c>
      <c r="CX138" s="7">
        <v>1221</v>
      </c>
      <c r="CY138" s="7">
        <v>163</v>
      </c>
      <c r="CZ138" s="7">
        <v>2779</v>
      </c>
      <c r="DA138" s="7">
        <v>1384</v>
      </c>
      <c r="DB138" s="7">
        <v>4163</v>
      </c>
      <c r="DC138" s="7">
        <v>71</v>
      </c>
      <c r="DD138" s="7">
        <v>867</v>
      </c>
      <c r="DE138" s="7">
        <v>603</v>
      </c>
      <c r="DF138" s="7">
        <v>182</v>
      </c>
      <c r="DG138" s="7">
        <v>938</v>
      </c>
      <c r="DH138" s="7">
        <v>785</v>
      </c>
      <c r="DI138" s="7">
        <v>1723</v>
      </c>
      <c r="DJ138" s="7">
        <v>44</v>
      </c>
      <c r="DK138" s="7">
        <v>543</v>
      </c>
      <c r="DL138" s="7">
        <v>1628</v>
      </c>
      <c r="DM138" s="7">
        <v>637</v>
      </c>
      <c r="DN138" s="7">
        <v>587</v>
      </c>
      <c r="DO138" s="7">
        <v>2265</v>
      </c>
      <c r="DP138" s="7">
        <v>2852</v>
      </c>
      <c r="DQ138" s="7">
        <v>187</v>
      </c>
      <c r="DR138" s="7">
        <v>1396</v>
      </c>
      <c r="DS138" s="7">
        <v>904</v>
      </c>
      <c r="DT138" s="7">
        <v>581</v>
      </c>
      <c r="DU138" s="7">
        <v>1583</v>
      </c>
      <c r="DV138" s="7">
        <v>1485</v>
      </c>
      <c r="DW138" s="7">
        <v>3068</v>
      </c>
      <c r="DX138" s="7">
        <v>230</v>
      </c>
      <c r="DY138" s="7">
        <v>1385</v>
      </c>
      <c r="DZ138" s="7">
        <v>600</v>
      </c>
      <c r="EA138" s="7">
        <v>54</v>
      </c>
      <c r="EB138" s="7">
        <v>1615</v>
      </c>
      <c r="EC138" s="7">
        <v>654</v>
      </c>
      <c r="ED138" s="7">
        <v>2269</v>
      </c>
      <c r="EE138" s="7">
        <v>7858</v>
      </c>
      <c r="EF138" s="7">
        <v>59638</v>
      </c>
      <c r="EG138" s="7">
        <v>36510</v>
      </c>
      <c r="EH138" s="7">
        <v>22916</v>
      </c>
      <c r="EI138" s="7">
        <v>67496</v>
      </c>
      <c r="EJ138" s="7">
        <v>59426</v>
      </c>
      <c r="EK138" s="7">
        <v>126922</v>
      </c>
      <c r="EL138" s="7">
        <v>10000</v>
      </c>
      <c r="EM138" s="7">
        <v>76920</v>
      </c>
      <c r="EN138" s="7">
        <v>47074</v>
      </c>
      <c r="EO138" s="7">
        <v>26593</v>
      </c>
      <c r="EP138" s="7">
        <v>86920</v>
      </c>
      <c r="EQ138" s="7">
        <v>73667</v>
      </c>
      <c r="ER138" s="7">
        <v>160587</v>
      </c>
      <c r="ES138" s="7">
        <v>10422</v>
      </c>
      <c r="ET138" s="7">
        <v>83143</v>
      </c>
      <c r="EU138" s="7">
        <v>51846</v>
      </c>
      <c r="EV138" s="7">
        <v>28230</v>
      </c>
      <c r="EW138" s="7">
        <v>93565</v>
      </c>
      <c r="EX138" s="7">
        <v>80076</v>
      </c>
      <c r="EY138" s="7">
        <v>173641</v>
      </c>
      <c r="EZ138" s="7">
        <v>10652</v>
      </c>
      <c r="FA138" s="7">
        <v>84528</v>
      </c>
      <c r="FB138" s="7">
        <v>52446</v>
      </c>
      <c r="FC138" s="7">
        <v>28284</v>
      </c>
      <c r="FD138" s="7">
        <v>95180</v>
      </c>
      <c r="FE138" s="7">
        <v>80730</v>
      </c>
      <c r="FF138" s="7">
        <v>175910</v>
      </c>
    </row>
    <row r="139" spans="1:162" x14ac:dyDescent="0.25">
      <c r="A139" s="34">
        <v>44197</v>
      </c>
      <c r="B139" s="7">
        <v>110</v>
      </c>
      <c r="C139" s="7">
        <v>7295</v>
      </c>
      <c r="D139" s="7">
        <v>8818</v>
      </c>
      <c r="E139" s="7">
        <v>6057</v>
      </c>
      <c r="F139" s="7">
        <v>7405</v>
      </c>
      <c r="G139" s="7">
        <v>14875</v>
      </c>
      <c r="H139" s="7">
        <v>22280</v>
      </c>
      <c r="I139" s="7">
        <v>3880</v>
      </c>
      <c r="J139" s="7">
        <v>3450</v>
      </c>
      <c r="K139" s="7">
        <v>2590</v>
      </c>
      <c r="L139" s="7">
        <v>1357</v>
      </c>
      <c r="M139" s="7">
        <v>7330</v>
      </c>
      <c r="N139" s="7">
        <v>3947</v>
      </c>
      <c r="O139" s="7">
        <v>11277</v>
      </c>
      <c r="P139" s="7">
        <v>2260</v>
      </c>
      <c r="Q139" s="7">
        <v>35376</v>
      </c>
      <c r="R139" s="7">
        <v>18763</v>
      </c>
      <c r="S139" s="7">
        <v>9828</v>
      </c>
      <c r="T139" s="7">
        <v>37636</v>
      </c>
      <c r="U139" s="7">
        <v>28591</v>
      </c>
      <c r="V139" s="7">
        <v>66227</v>
      </c>
      <c r="W139" s="7">
        <v>82</v>
      </c>
      <c r="X139" s="7">
        <v>4403</v>
      </c>
      <c r="Y139" s="7">
        <v>2964</v>
      </c>
      <c r="Z139" s="7">
        <v>1642</v>
      </c>
      <c r="AA139" s="7">
        <v>4485</v>
      </c>
      <c r="AB139" s="7">
        <v>4606</v>
      </c>
      <c r="AC139" s="7">
        <v>9091</v>
      </c>
      <c r="AD139" s="7">
        <v>170</v>
      </c>
      <c r="AE139" s="7">
        <v>830</v>
      </c>
      <c r="AF139" s="7">
        <v>845</v>
      </c>
      <c r="AG139" s="7">
        <v>16</v>
      </c>
      <c r="AH139" s="7">
        <v>1000</v>
      </c>
      <c r="AI139" s="7">
        <v>861</v>
      </c>
      <c r="AJ139" s="7">
        <v>1861</v>
      </c>
      <c r="AK139" s="7">
        <v>155</v>
      </c>
      <c r="AL139" s="7">
        <v>712</v>
      </c>
      <c r="AM139" s="7">
        <v>1438</v>
      </c>
      <c r="AN139" s="7">
        <v>419</v>
      </c>
      <c r="AO139" s="7">
        <v>867</v>
      </c>
      <c r="AP139" s="7">
        <v>1857</v>
      </c>
      <c r="AQ139" s="7">
        <v>2724</v>
      </c>
      <c r="AR139" s="7">
        <v>652</v>
      </c>
      <c r="AS139" s="7">
        <v>644</v>
      </c>
      <c r="AT139" s="7">
        <v>677</v>
      </c>
      <c r="AU139" s="7">
        <v>210</v>
      </c>
      <c r="AV139" s="7">
        <v>1296</v>
      </c>
      <c r="AW139" s="7">
        <v>887</v>
      </c>
      <c r="AX139" s="7">
        <v>2183</v>
      </c>
      <c r="AY139" s="7">
        <v>2</v>
      </c>
      <c r="AZ139" s="7">
        <v>473</v>
      </c>
      <c r="BA139" s="7">
        <v>830</v>
      </c>
      <c r="BB139" s="7">
        <v>147</v>
      </c>
      <c r="BC139" s="7">
        <v>475</v>
      </c>
      <c r="BD139" s="7">
        <v>977</v>
      </c>
      <c r="BE139" s="7">
        <v>1452</v>
      </c>
      <c r="BF139" s="7">
        <v>434</v>
      </c>
      <c r="BG139" s="7">
        <v>2292</v>
      </c>
      <c r="BH139" s="7">
        <v>583</v>
      </c>
      <c r="BI139" s="7">
        <v>180</v>
      </c>
      <c r="BJ139" s="7">
        <v>2726</v>
      </c>
      <c r="BK139" s="7">
        <v>763</v>
      </c>
      <c r="BL139" s="7">
        <v>3489</v>
      </c>
      <c r="BM139" s="7">
        <v>53</v>
      </c>
      <c r="BN139" s="7">
        <v>3402</v>
      </c>
      <c r="BO139" s="7">
        <v>1590</v>
      </c>
      <c r="BP139" s="7">
        <v>427</v>
      </c>
      <c r="BQ139" s="7">
        <v>3455</v>
      </c>
      <c r="BR139" s="7">
        <v>2017</v>
      </c>
      <c r="BS139" s="7">
        <v>5472</v>
      </c>
      <c r="BT139" s="7">
        <v>460</v>
      </c>
      <c r="BU139" s="7">
        <v>2198</v>
      </c>
      <c r="BV139" s="7">
        <v>3583</v>
      </c>
      <c r="BW139" s="7">
        <v>1577</v>
      </c>
      <c r="BX139" s="7">
        <v>2658</v>
      </c>
      <c r="BY139" s="7">
        <v>5160</v>
      </c>
      <c r="BZ139" s="7">
        <v>7818</v>
      </c>
      <c r="CA139" s="7">
        <v>646</v>
      </c>
      <c r="CB139" s="7">
        <v>4292</v>
      </c>
      <c r="CC139" s="7">
        <v>1277</v>
      </c>
      <c r="CD139" s="7">
        <v>188</v>
      </c>
      <c r="CE139" s="7">
        <v>4938</v>
      </c>
      <c r="CF139" s="7">
        <v>1465</v>
      </c>
      <c r="CG139" s="7">
        <v>6403</v>
      </c>
      <c r="CH139" s="7">
        <v>1708</v>
      </c>
      <c r="CI139" s="7">
        <v>12514</v>
      </c>
      <c r="CJ139" s="7">
        <v>3223</v>
      </c>
      <c r="CK139" s="7">
        <v>1894</v>
      </c>
      <c r="CL139" s="7">
        <v>14222</v>
      </c>
      <c r="CM139" s="7">
        <v>5117</v>
      </c>
      <c r="CN139" s="7">
        <v>19339</v>
      </c>
      <c r="CO139" s="7">
        <v>65</v>
      </c>
      <c r="CP139" s="7">
        <v>876</v>
      </c>
      <c r="CQ139" s="7">
        <v>478</v>
      </c>
      <c r="CR139" s="7">
        <v>70</v>
      </c>
      <c r="CS139" s="7">
        <v>941</v>
      </c>
      <c r="CT139" s="7">
        <v>548</v>
      </c>
      <c r="CU139" s="7">
        <v>1489</v>
      </c>
      <c r="CV139" s="7">
        <v>56</v>
      </c>
      <c r="CW139" s="7">
        <v>2920</v>
      </c>
      <c r="CX139" s="7">
        <v>1207</v>
      </c>
      <c r="CY139" s="7">
        <v>165</v>
      </c>
      <c r="CZ139" s="7">
        <v>2976</v>
      </c>
      <c r="DA139" s="7">
        <v>1372</v>
      </c>
      <c r="DB139" s="7">
        <v>4348</v>
      </c>
      <c r="DC139" s="7">
        <v>66</v>
      </c>
      <c r="DD139" s="7">
        <v>922</v>
      </c>
      <c r="DE139" s="7">
        <v>668</v>
      </c>
      <c r="DF139" s="7">
        <v>153</v>
      </c>
      <c r="DG139" s="7">
        <v>988</v>
      </c>
      <c r="DH139" s="7">
        <v>821</v>
      </c>
      <c r="DI139" s="7">
        <v>1809</v>
      </c>
      <c r="DJ139" s="7">
        <v>109</v>
      </c>
      <c r="DK139" s="7">
        <v>515</v>
      </c>
      <c r="DL139" s="7">
        <v>1692</v>
      </c>
      <c r="DM139" s="7">
        <v>573</v>
      </c>
      <c r="DN139" s="7">
        <v>624</v>
      </c>
      <c r="DO139" s="7">
        <v>2265</v>
      </c>
      <c r="DP139" s="7">
        <v>2889</v>
      </c>
      <c r="DQ139" s="7">
        <v>158</v>
      </c>
      <c r="DR139" s="7">
        <v>1262</v>
      </c>
      <c r="DS139" s="7">
        <v>906</v>
      </c>
      <c r="DT139" s="7">
        <v>626</v>
      </c>
      <c r="DU139" s="7">
        <v>1420</v>
      </c>
      <c r="DV139" s="7">
        <v>1532</v>
      </c>
      <c r="DW139" s="7">
        <v>2952</v>
      </c>
      <c r="DX139" s="7">
        <v>219</v>
      </c>
      <c r="DY139" s="7">
        <v>1311</v>
      </c>
      <c r="DZ139" s="7">
        <v>673</v>
      </c>
      <c r="EA139" s="7">
        <v>49</v>
      </c>
      <c r="EB139" s="7">
        <v>1530</v>
      </c>
      <c r="EC139" s="7">
        <v>722</v>
      </c>
      <c r="ED139" s="7">
        <v>2252</v>
      </c>
      <c r="EE139" s="7">
        <v>8418</v>
      </c>
      <c r="EF139" s="7">
        <v>60833</v>
      </c>
      <c r="EG139" s="7">
        <v>36977</v>
      </c>
      <c r="EH139" s="7">
        <v>20713</v>
      </c>
      <c r="EI139" s="7">
        <v>69251</v>
      </c>
      <c r="EJ139" s="7">
        <v>57690</v>
      </c>
      <c r="EK139" s="7">
        <v>126941</v>
      </c>
      <c r="EL139" s="7">
        <v>10612</v>
      </c>
      <c r="EM139" s="7">
        <v>77881</v>
      </c>
      <c r="EN139" s="7">
        <v>47181</v>
      </c>
      <c r="EO139" s="7">
        <v>23942</v>
      </c>
      <c r="EP139" s="7">
        <v>88493</v>
      </c>
      <c r="EQ139" s="7">
        <v>71123</v>
      </c>
      <c r="ER139" s="7">
        <v>159616</v>
      </c>
      <c r="ES139" s="7">
        <v>11066</v>
      </c>
      <c r="ET139" s="7">
        <v>84376</v>
      </c>
      <c r="EU139" s="7">
        <v>52132</v>
      </c>
      <c r="EV139" s="7">
        <v>25529</v>
      </c>
      <c r="EW139" s="7">
        <v>95442</v>
      </c>
      <c r="EX139" s="7">
        <v>77661</v>
      </c>
      <c r="EY139" s="7">
        <v>173103</v>
      </c>
      <c r="EZ139" s="7">
        <v>11285</v>
      </c>
      <c r="FA139" s="7">
        <v>85687</v>
      </c>
      <c r="FB139" s="7">
        <v>52805</v>
      </c>
      <c r="FC139" s="7">
        <v>25578</v>
      </c>
      <c r="FD139" s="7">
        <v>96972</v>
      </c>
      <c r="FE139" s="7">
        <v>78383</v>
      </c>
      <c r="FF139" s="7">
        <v>175355</v>
      </c>
    </row>
    <row r="140" spans="1:162" x14ac:dyDescent="0.25">
      <c r="A140" s="34">
        <v>44228</v>
      </c>
      <c r="B140" s="7">
        <v>107</v>
      </c>
      <c r="C140" s="7">
        <v>7092</v>
      </c>
      <c r="D140" s="7">
        <v>8988</v>
      </c>
      <c r="E140" s="7">
        <v>6304</v>
      </c>
      <c r="F140" s="7">
        <v>7199</v>
      </c>
      <c r="G140" s="7">
        <v>15292</v>
      </c>
      <c r="H140" s="7">
        <v>22491</v>
      </c>
      <c r="I140" s="7">
        <v>3680</v>
      </c>
      <c r="J140" s="7">
        <v>3624</v>
      </c>
      <c r="K140" s="7">
        <v>2475</v>
      </c>
      <c r="L140" s="7">
        <v>1431</v>
      </c>
      <c r="M140" s="7">
        <v>7304</v>
      </c>
      <c r="N140" s="7">
        <v>3906</v>
      </c>
      <c r="O140" s="7">
        <v>11210</v>
      </c>
      <c r="P140" s="7">
        <v>2266</v>
      </c>
      <c r="Q140" s="7">
        <v>36071</v>
      </c>
      <c r="R140" s="7">
        <v>18333</v>
      </c>
      <c r="S140" s="7">
        <v>9483</v>
      </c>
      <c r="T140" s="7">
        <v>38337</v>
      </c>
      <c r="U140" s="7">
        <v>27816</v>
      </c>
      <c r="V140" s="7">
        <v>66153</v>
      </c>
      <c r="W140" s="7">
        <v>30</v>
      </c>
      <c r="X140" s="7">
        <v>4311</v>
      </c>
      <c r="Y140" s="7">
        <v>3008</v>
      </c>
      <c r="Z140" s="7">
        <v>1418</v>
      </c>
      <c r="AA140" s="7">
        <v>4341</v>
      </c>
      <c r="AB140" s="7">
        <v>4426</v>
      </c>
      <c r="AC140" s="7">
        <v>8767</v>
      </c>
      <c r="AD140" s="7">
        <v>169</v>
      </c>
      <c r="AE140" s="7">
        <v>808</v>
      </c>
      <c r="AF140" s="7">
        <v>841</v>
      </c>
      <c r="AG140" s="7">
        <v>26</v>
      </c>
      <c r="AH140" s="7">
        <v>977</v>
      </c>
      <c r="AI140" s="7">
        <v>867</v>
      </c>
      <c r="AJ140" s="7">
        <v>1844</v>
      </c>
      <c r="AK140" s="7">
        <v>145</v>
      </c>
      <c r="AL140" s="7">
        <v>828</v>
      </c>
      <c r="AM140" s="7">
        <v>1425</v>
      </c>
      <c r="AN140" s="7">
        <v>417</v>
      </c>
      <c r="AO140" s="7">
        <v>973</v>
      </c>
      <c r="AP140" s="7">
        <v>1842</v>
      </c>
      <c r="AQ140" s="7">
        <v>2815</v>
      </c>
      <c r="AR140" s="7">
        <v>590</v>
      </c>
      <c r="AS140" s="7">
        <v>676</v>
      </c>
      <c r="AT140" s="7">
        <v>645</v>
      </c>
      <c r="AU140" s="7">
        <v>215</v>
      </c>
      <c r="AV140" s="7">
        <v>1266</v>
      </c>
      <c r="AW140" s="7">
        <v>860</v>
      </c>
      <c r="AX140" s="7">
        <v>2126</v>
      </c>
      <c r="AY140" s="7">
        <v>2</v>
      </c>
      <c r="AZ140" s="7">
        <v>428</v>
      </c>
      <c r="BA140" s="7">
        <v>820</v>
      </c>
      <c r="BB140" s="7">
        <v>141</v>
      </c>
      <c r="BC140" s="7">
        <v>430</v>
      </c>
      <c r="BD140" s="7">
        <v>961</v>
      </c>
      <c r="BE140" s="7">
        <v>1391</v>
      </c>
      <c r="BF140" s="7">
        <v>424</v>
      </c>
      <c r="BG140" s="7">
        <v>2153</v>
      </c>
      <c r="BH140" s="7">
        <v>562</v>
      </c>
      <c r="BI140" s="7">
        <v>161</v>
      </c>
      <c r="BJ140" s="7">
        <v>2577</v>
      </c>
      <c r="BK140" s="7">
        <v>723</v>
      </c>
      <c r="BL140" s="7">
        <v>3300</v>
      </c>
      <c r="BM140" s="7">
        <v>62</v>
      </c>
      <c r="BN140" s="7">
        <v>3097</v>
      </c>
      <c r="BO140" s="7">
        <v>1523</v>
      </c>
      <c r="BP140" s="7">
        <v>384</v>
      </c>
      <c r="BQ140" s="7">
        <v>3159</v>
      </c>
      <c r="BR140" s="7">
        <v>1907</v>
      </c>
      <c r="BS140" s="7">
        <v>5066</v>
      </c>
      <c r="BT140" s="7">
        <v>521</v>
      </c>
      <c r="BU140" s="7">
        <v>2226</v>
      </c>
      <c r="BV140" s="7">
        <v>3554</v>
      </c>
      <c r="BW140" s="7">
        <v>1499</v>
      </c>
      <c r="BX140" s="7">
        <v>2747</v>
      </c>
      <c r="BY140" s="7">
        <v>5053</v>
      </c>
      <c r="BZ140" s="7">
        <v>7800</v>
      </c>
      <c r="CA140" s="7">
        <v>819</v>
      </c>
      <c r="CB140" s="7">
        <v>4297</v>
      </c>
      <c r="CC140" s="7">
        <v>1225</v>
      </c>
      <c r="CD140" s="7">
        <v>176</v>
      </c>
      <c r="CE140" s="7">
        <v>5116</v>
      </c>
      <c r="CF140" s="7">
        <v>1401</v>
      </c>
      <c r="CG140" s="7">
        <v>6517</v>
      </c>
      <c r="CH140" s="7">
        <v>1564</v>
      </c>
      <c r="CI140" s="7">
        <v>11103</v>
      </c>
      <c r="CJ140" s="7">
        <v>2932</v>
      </c>
      <c r="CK140" s="7">
        <v>1791</v>
      </c>
      <c r="CL140" s="7">
        <v>12667</v>
      </c>
      <c r="CM140" s="7">
        <v>4723</v>
      </c>
      <c r="CN140" s="7">
        <v>17390</v>
      </c>
      <c r="CO140" s="7">
        <v>64</v>
      </c>
      <c r="CP140" s="7">
        <v>817</v>
      </c>
      <c r="CQ140" s="7">
        <v>434</v>
      </c>
      <c r="CR140" s="7">
        <v>67</v>
      </c>
      <c r="CS140" s="7">
        <v>881</v>
      </c>
      <c r="CT140" s="7">
        <v>501</v>
      </c>
      <c r="CU140" s="7">
        <v>1382</v>
      </c>
      <c r="CV140" s="7">
        <v>51</v>
      </c>
      <c r="CW140" s="7">
        <v>1648</v>
      </c>
      <c r="CX140" s="7">
        <v>1004</v>
      </c>
      <c r="CY140" s="7">
        <v>146</v>
      </c>
      <c r="CZ140" s="7">
        <v>1699</v>
      </c>
      <c r="DA140" s="7">
        <v>1150</v>
      </c>
      <c r="DB140" s="7">
        <v>2849</v>
      </c>
      <c r="DC140" s="7">
        <v>123</v>
      </c>
      <c r="DD140" s="7">
        <v>843</v>
      </c>
      <c r="DE140" s="7">
        <v>701</v>
      </c>
      <c r="DF140" s="7">
        <v>168</v>
      </c>
      <c r="DG140" s="7">
        <v>966</v>
      </c>
      <c r="DH140" s="7">
        <v>869</v>
      </c>
      <c r="DI140" s="7">
        <v>1835</v>
      </c>
      <c r="DJ140" s="7">
        <v>61</v>
      </c>
      <c r="DK140" s="7">
        <v>593</v>
      </c>
      <c r="DL140" s="7">
        <v>1444</v>
      </c>
      <c r="DM140" s="7">
        <v>531</v>
      </c>
      <c r="DN140" s="7">
        <v>654</v>
      </c>
      <c r="DO140" s="7">
        <v>1975</v>
      </c>
      <c r="DP140" s="7">
        <v>2629</v>
      </c>
      <c r="DQ140" s="7">
        <v>121</v>
      </c>
      <c r="DR140" s="7">
        <v>1177</v>
      </c>
      <c r="DS140" s="7">
        <v>776</v>
      </c>
      <c r="DT140" s="7">
        <v>600</v>
      </c>
      <c r="DU140" s="7">
        <v>1298</v>
      </c>
      <c r="DV140" s="7">
        <v>1376</v>
      </c>
      <c r="DW140" s="7">
        <v>2674</v>
      </c>
      <c r="DX140" s="7">
        <v>205</v>
      </c>
      <c r="DY140" s="7">
        <v>1184</v>
      </c>
      <c r="DZ140" s="7">
        <v>644</v>
      </c>
      <c r="EA140" s="7">
        <v>45</v>
      </c>
      <c r="EB140" s="7">
        <v>1389</v>
      </c>
      <c r="EC140" s="7">
        <v>689</v>
      </c>
      <c r="ED140" s="7">
        <v>2078</v>
      </c>
      <c r="EE140" s="7">
        <v>8138</v>
      </c>
      <c r="EF140" s="7">
        <v>60116</v>
      </c>
      <c r="EG140" s="7">
        <v>36282</v>
      </c>
      <c r="EH140" s="7">
        <v>20508</v>
      </c>
      <c r="EI140" s="7">
        <v>68254</v>
      </c>
      <c r="EJ140" s="7">
        <v>56790</v>
      </c>
      <c r="EK140" s="7">
        <v>125044</v>
      </c>
      <c r="EL140" s="7">
        <v>10379</v>
      </c>
      <c r="EM140" s="7">
        <v>76714</v>
      </c>
      <c r="EN140" s="7">
        <v>46331</v>
      </c>
      <c r="EO140" s="7">
        <v>23446</v>
      </c>
      <c r="EP140" s="7">
        <v>87093</v>
      </c>
      <c r="EQ140" s="7">
        <v>69777</v>
      </c>
      <c r="ER140" s="7">
        <v>156870</v>
      </c>
      <c r="ES140" s="7">
        <v>10799</v>
      </c>
      <c r="ET140" s="7">
        <v>81792</v>
      </c>
      <c r="EU140" s="7">
        <v>50690</v>
      </c>
      <c r="EV140" s="7">
        <v>24958</v>
      </c>
      <c r="EW140" s="7">
        <v>92591</v>
      </c>
      <c r="EX140" s="7">
        <v>75648</v>
      </c>
      <c r="EY140" s="7">
        <v>168239</v>
      </c>
      <c r="EZ140" s="7">
        <v>11004</v>
      </c>
      <c r="FA140" s="7">
        <v>82976</v>
      </c>
      <c r="FB140" s="7">
        <v>51334</v>
      </c>
      <c r="FC140" s="7">
        <v>25003</v>
      </c>
      <c r="FD140" s="7">
        <v>93980</v>
      </c>
      <c r="FE140" s="7">
        <v>76337</v>
      </c>
      <c r="FF140" s="7">
        <v>170317</v>
      </c>
    </row>
    <row r="141" spans="1:162" x14ac:dyDescent="0.25">
      <c r="A141" s="34">
        <v>44256</v>
      </c>
      <c r="B141" s="7">
        <v>104</v>
      </c>
      <c r="C141" s="7">
        <v>7391</v>
      </c>
      <c r="D141" s="7">
        <v>8413</v>
      </c>
      <c r="E141" s="7">
        <v>6089</v>
      </c>
      <c r="F141" s="7">
        <v>7495</v>
      </c>
      <c r="G141" s="7">
        <v>14502</v>
      </c>
      <c r="H141" s="7">
        <v>21997</v>
      </c>
      <c r="I141" s="7">
        <v>3301</v>
      </c>
      <c r="J141" s="7">
        <v>5430</v>
      </c>
      <c r="K141" s="7">
        <v>2085</v>
      </c>
      <c r="L141" s="7">
        <v>1610</v>
      </c>
      <c r="M141" s="7">
        <v>8731</v>
      </c>
      <c r="N141" s="7">
        <v>3695</v>
      </c>
      <c r="O141" s="7">
        <v>12426</v>
      </c>
      <c r="P141" s="7">
        <v>2094</v>
      </c>
      <c r="Q141" s="7">
        <v>36714</v>
      </c>
      <c r="R141" s="7">
        <v>18145</v>
      </c>
      <c r="S141" s="7">
        <v>9593</v>
      </c>
      <c r="T141" s="7">
        <v>38808</v>
      </c>
      <c r="U141" s="7">
        <v>27738</v>
      </c>
      <c r="V141" s="7">
        <v>66546</v>
      </c>
      <c r="W141" s="7">
        <v>29</v>
      </c>
      <c r="X141" s="7">
        <v>3775</v>
      </c>
      <c r="Y141" s="7">
        <v>3120</v>
      </c>
      <c r="Z141" s="7">
        <v>1406</v>
      </c>
      <c r="AA141" s="7">
        <v>3804</v>
      </c>
      <c r="AB141" s="7">
        <v>4526</v>
      </c>
      <c r="AC141" s="7">
        <v>8330</v>
      </c>
      <c r="AD141" s="7">
        <v>161</v>
      </c>
      <c r="AE141" s="7">
        <v>833</v>
      </c>
      <c r="AF141" s="7">
        <v>795</v>
      </c>
      <c r="AG141" s="7">
        <v>25</v>
      </c>
      <c r="AH141" s="7">
        <v>994</v>
      </c>
      <c r="AI141" s="7">
        <v>820</v>
      </c>
      <c r="AJ141" s="7">
        <v>1814</v>
      </c>
      <c r="AK141" s="7">
        <v>113</v>
      </c>
      <c r="AL141" s="7">
        <v>742</v>
      </c>
      <c r="AM141" s="7">
        <v>1320</v>
      </c>
      <c r="AN141" s="7">
        <v>471</v>
      </c>
      <c r="AO141" s="7">
        <v>855</v>
      </c>
      <c r="AP141" s="7">
        <v>1791</v>
      </c>
      <c r="AQ141" s="7">
        <v>2646</v>
      </c>
      <c r="AR141" s="7">
        <v>520</v>
      </c>
      <c r="AS141" s="7">
        <v>1160</v>
      </c>
      <c r="AT141" s="7">
        <v>719</v>
      </c>
      <c r="AU141" s="7">
        <v>212</v>
      </c>
      <c r="AV141" s="7">
        <v>1680</v>
      </c>
      <c r="AW141" s="7">
        <v>931</v>
      </c>
      <c r="AX141" s="7">
        <v>2611</v>
      </c>
      <c r="AY141" s="7">
        <v>2</v>
      </c>
      <c r="AZ141" s="7">
        <v>467</v>
      </c>
      <c r="BA141" s="7">
        <v>776</v>
      </c>
      <c r="BB141" s="7">
        <v>132</v>
      </c>
      <c r="BC141" s="7">
        <v>469</v>
      </c>
      <c r="BD141" s="7">
        <v>908</v>
      </c>
      <c r="BE141" s="7">
        <v>1377</v>
      </c>
      <c r="BF141" s="7">
        <v>400</v>
      </c>
      <c r="BG141" s="7">
        <v>2040</v>
      </c>
      <c r="BH141" s="7">
        <v>405</v>
      </c>
      <c r="BI141" s="7">
        <v>141</v>
      </c>
      <c r="BJ141" s="7">
        <v>2440</v>
      </c>
      <c r="BK141" s="7">
        <v>546</v>
      </c>
      <c r="BL141" s="7">
        <v>2986</v>
      </c>
      <c r="BM141" s="7">
        <v>34</v>
      </c>
      <c r="BN141" s="7">
        <v>2169</v>
      </c>
      <c r="BO141" s="7">
        <v>1483</v>
      </c>
      <c r="BP141" s="7">
        <v>329</v>
      </c>
      <c r="BQ141" s="7">
        <v>2203</v>
      </c>
      <c r="BR141" s="7">
        <v>1812</v>
      </c>
      <c r="BS141" s="7">
        <v>4015</v>
      </c>
      <c r="BT141" s="7">
        <v>479</v>
      </c>
      <c r="BU141" s="7">
        <v>2167</v>
      </c>
      <c r="BV141" s="7">
        <v>3408</v>
      </c>
      <c r="BW141" s="7">
        <v>1639</v>
      </c>
      <c r="BX141" s="7">
        <v>2646</v>
      </c>
      <c r="BY141" s="7">
        <v>5047</v>
      </c>
      <c r="BZ141" s="7">
        <v>7693</v>
      </c>
      <c r="CA141" s="7">
        <v>896</v>
      </c>
      <c r="CB141" s="7">
        <v>4981</v>
      </c>
      <c r="CC141" s="7">
        <v>1166</v>
      </c>
      <c r="CD141" s="7">
        <v>266</v>
      </c>
      <c r="CE141" s="7">
        <v>5877</v>
      </c>
      <c r="CF141" s="7">
        <v>1432</v>
      </c>
      <c r="CG141" s="7">
        <v>7309</v>
      </c>
      <c r="CH141" s="7">
        <v>1764</v>
      </c>
      <c r="CI141" s="7">
        <v>11329</v>
      </c>
      <c r="CJ141" s="7">
        <v>2980</v>
      </c>
      <c r="CK141" s="7">
        <v>1792</v>
      </c>
      <c r="CL141" s="7">
        <v>13093</v>
      </c>
      <c r="CM141" s="7">
        <v>4772</v>
      </c>
      <c r="CN141" s="7">
        <v>17865</v>
      </c>
      <c r="CO141" s="7">
        <v>61</v>
      </c>
      <c r="CP141" s="7">
        <v>876</v>
      </c>
      <c r="CQ141" s="7">
        <v>380</v>
      </c>
      <c r="CR141" s="7">
        <v>67</v>
      </c>
      <c r="CS141" s="7">
        <v>937</v>
      </c>
      <c r="CT141" s="7">
        <v>447</v>
      </c>
      <c r="CU141" s="7">
        <v>1384</v>
      </c>
      <c r="CV141" s="7">
        <v>105</v>
      </c>
      <c r="CW141" s="7">
        <v>1600</v>
      </c>
      <c r="CX141" s="7">
        <v>942</v>
      </c>
      <c r="CY141" s="7">
        <v>139</v>
      </c>
      <c r="CZ141" s="7">
        <v>1705</v>
      </c>
      <c r="DA141" s="7">
        <v>1081</v>
      </c>
      <c r="DB141" s="7">
        <v>2786</v>
      </c>
      <c r="DC141" s="7">
        <v>119</v>
      </c>
      <c r="DD141" s="7">
        <v>937</v>
      </c>
      <c r="DE141" s="7">
        <v>670</v>
      </c>
      <c r="DF141" s="7">
        <v>144</v>
      </c>
      <c r="DG141" s="7">
        <v>1056</v>
      </c>
      <c r="DH141" s="7">
        <v>814</v>
      </c>
      <c r="DI141" s="7">
        <v>1870</v>
      </c>
      <c r="DJ141" s="7">
        <v>52</v>
      </c>
      <c r="DK141" s="7">
        <v>554</v>
      </c>
      <c r="DL141" s="7">
        <v>1487</v>
      </c>
      <c r="DM141" s="7">
        <v>584</v>
      </c>
      <c r="DN141" s="7">
        <v>606</v>
      </c>
      <c r="DO141" s="7">
        <v>2071</v>
      </c>
      <c r="DP141" s="7">
        <v>2677</v>
      </c>
      <c r="DQ141" s="7">
        <v>79</v>
      </c>
      <c r="DR141" s="7">
        <v>985</v>
      </c>
      <c r="DS141" s="7">
        <v>710</v>
      </c>
      <c r="DT141" s="7">
        <v>559</v>
      </c>
      <c r="DU141" s="7">
        <v>1064</v>
      </c>
      <c r="DV141" s="7">
        <v>1269</v>
      </c>
      <c r="DW141" s="7">
        <v>2333</v>
      </c>
      <c r="DX141" s="7">
        <v>187</v>
      </c>
      <c r="DY141" s="7">
        <v>1114</v>
      </c>
      <c r="DZ141" s="7">
        <v>643</v>
      </c>
      <c r="EA141" s="7">
        <v>45</v>
      </c>
      <c r="EB141" s="7">
        <v>1301</v>
      </c>
      <c r="EC141" s="7">
        <v>688</v>
      </c>
      <c r="ED141" s="7">
        <v>1989</v>
      </c>
      <c r="EE141" s="7">
        <v>7742</v>
      </c>
      <c r="EF141" s="7">
        <v>63031</v>
      </c>
      <c r="EG141" s="7">
        <v>35031</v>
      </c>
      <c r="EH141" s="7">
        <v>20723</v>
      </c>
      <c r="EI141" s="7">
        <v>70773</v>
      </c>
      <c r="EJ141" s="7">
        <v>55754</v>
      </c>
      <c r="EK141" s="7">
        <v>126527</v>
      </c>
      <c r="EL141" s="7">
        <v>9897</v>
      </c>
      <c r="EM141" s="7">
        <v>79198</v>
      </c>
      <c r="EN141" s="7">
        <v>44815</v>
      </c>
      <c r="EO141" s="7">
        <v>23705</v>
      </c>
      <c r="EP141" s="7">
        <v>89095</v>
      </c>
      <c r="EQ141" s="7">
        <v>68520</v>
      </c>
      <c r="ER141" s="7">
        <v>157615</v>
      </c>
      <c r="ES141" s="7">
        <v>10313</v>
      </c>
      <c r="ET141" s="7">
        <v>84150</v>
      </c>
      <c r="EU141" s="7">
        <v>49004</v>
      </c>
      <c r="EV141" s="7">
        <v>25198</v>
      </c>
      <c r="EW141" s="7">
        <v>94463</v>
      </c>
      <c r="EX141" s="7">
        <v>74202</v>
      </c>
      <c r="EY141" s="7">
        <v>168665</v>
      </c>
      <c r="EZ141" s="7">
        <v>10500</v>
      </c>
      <c r="FA141" s="7">
        <v>85264</v>
      </c>
      <c r="FB141" s="7">
        <v>49647</v>
      </c>
      <c r="FC141" s="7">
        <v>25243</v>
      </c>
      <c r="FD141" s="7">
        <v>95764</v>
      </c>
      <c r="FE141" s="7">
        <v>74890</v>
      </c>
      <c r="FF141" s="7">
        <v>170654</v>
      </c>
    </row>
    <row r="142" spans="1:162" x14ac:dyDescent="0.25">
      <c r="A142" s="34">
        <v>44287</v>
      </c>
      <c r="B142" s="7">
        <v>147</v>
      </c>
      <c r="C142" s="7">
        <v>7984</v>
      </c>
      <c r="D142" s="7">
        <v>8058</v>
      </c>
      <c r="E142" s="7">
        <v>6377</v>
      </c>
      <c r="F142" s="7">
        <v>8131</v>
      </c>
      <c r="G142" s="7">
        <v>14435</v>
      </c>
      <c r="H142" s="7">
        <v>22566</v>
      </c>
      <c r="I142" s="7">
        <v>3126</v>
      </c>
      <c r="J142" s="7">
        <v>4500</v>
      </c>
      <c r="K142" s="7">
        <v>1947</v>
      </c>
      <c r="L142" s="7">
        <v>1651</v>
      </c>
      <c r="M142" s="7">
        <v>7626</v>
      </c>
      <c r="N142" s="7">
        <v>3598</v>
      </c>
      <c r="O142" s="7">
        <v>11224</v>
      </c>
      <c r="P142" s="7">
        <v>2023</v>
      </c>
      <c r="Q142" s="7">
        <v>35960</v>
      </c>
      <c r="R142" s="7">
        <v>18674</v>
      </c>
      <c r="S142" s="7">
        <v>9308</v>
      </c>
      <c r="T142" s="7">
        <v>37983</v>
      </c>
      <c r="U142" s="7">
        <v>27982</v>
      </c>
      <c r="V142" s="7">
        <v>65965</v>
      </c>
      <c r="W142" s="7">
        <v>9</v>
      </c>
      <c r="X142" s="7">
        <v>4146</v>
      </c>
      <c r="Y142" s="7">
        <v>3126</v>
      </c>
      <c r="Z142" s="7">
        <v>1312</v>
      </c>
      <c r="AA142" s="7">
        <v>4155</v>
      </c>
      <c r="AB142" s="7">
        <v>4438</v>
      </c>
      <c r="AC142" s="7">
        <v>8593</v>
      </c>
      <c r="AD142" s="7">
        <v>151</v>
      </c>
      <c r="AE142" s="7">
        <v>1044</v>
      </c>
      <c r="AF142" s="7">
        <v>831</v>
      </c>
      <c r="AG142" s="7">
        <v>23</v>
      </c>
      <c r="AH142" s="7">
        <v>1195</v>
      </c>
      <c r="AI142" s="7">
        <v>854</v>
      </c>
      <c r="AJ142" s="7">
        <v>2049</v>
      </c>
      <c r="AK142" s="7">
        <v>71</v>
      </c>
      <c r="AL142" s="7">
        <v>689</v>
      </c>
      <c r="AM142" s="7">
        <v>1324</v>
      </c>
      <c r="AN142" s="7">
        <v>479</v>
      </c>
      <c r="AO142" s="7">
        <v>760</v>
      </c>
      <c r="AP142" s="7">
        <v>1803</v>
      </c>
      <c r="AQ142" s="7">
        <v>2563</v>
      </c>
      <c r="AR142" s="7">
        <v>450</v>
      </c>
      <c r="AS142" s="7">
        <v>1076</v>
      </c>
      <c r="AT142" s="7">
        <v>697</v>
      </c>
      <c r="AU142" s="7">
        <v>206</v>
      </c>
      <c r="AV142" s="7">
        <v>1526</v>
      </c>
      <c r="AW142" s="7">
        <v>903</v>
      </c>
      <c r="AX142" s="7">
        <v>2429</v>
      </c>
      <c r="AY142" s="7">
        <v>2</v>
      </c>
      <c r="AZ142" s="7">
        <v>657</v>
      </c>
      <c r="BA142" s="7">
        <v>742</v>
      </c>
      <c r="BB142" s="7">
        <v>129</v>
      </c>
      <c r="BC142" s="7">
        <v>659</v>
      </c>
      <c r="BD142" s="7">
        <v>871</v>
      </c>
      <c r="BE142" s="7">
        <v>1530</v>
      </c>
      <c r="BF142" s="7">
        <v>359</v>
      </c>
      <c r="BG142" s="7">
        <v>2067</v>
      </c>
      <c r="BH142" s="7">
        <v>370</v>
      </c>
      <c r="BI142" s="7">
        <v>132</v>
      </c>
      <c r="BJ142" s="7">
        <v>2426</v>
      </c>
      <c r="BK142" s="7">
        <v>502</v>
      </c>
      <c r="BL142" s="7">
        <v>2928</v>
      </c>
      <c r="BM142" s="7">
        <v>22</v>
      </c>
      <c r="BN142" s="7">
        <v>2150</v>
      </c>
      <c r="BO142" s="7">
        <v>1402</v>
      </c>
      <c r="BP142" s="7">
        <v>366</v>
      </c>
      <c r="BQ142" s="7">
        <v>2172</v>
      </c>
      <c r="BR142" s="7">
        <v>1768</v>
      </c>
      <c r="BS142" s="7">
        <v>3940</v>
      </c>
      <c r="BT142" s="7">
        <v>525</v>
      </c>
      <c r="BU142" s="7">
        <v>2155</v>
      </c>
      <c r="BV142" s="7">
        <v>3311</v>
      </c>
      <c r="BW142" s="7">
        <v>1670</v>
      </c>
      <c r="BX142" s="7">
        <v>2680</v>
      </c>
      <c r="BY142" s="7">
        <v>4981</v>
      </c>
      <c r="BZ142" s="7">
        <v>7661</v>
      </c>
      <c r="CA142" s="7">
        <v>770</v>
      </c>
      <c r="CB142" s="7">
        <v>4535</v>
      </c>
      <c r="CC142" s="7">
        <v>1191</v>
      </c>
      <c r="CD142" s="7">
        <v>225</v>
      </c>
      <c r="CE142" s="7">
        <v>5305</v>
      </c>
      <c r="CF142" s="7">
        <v>1416</v>
      </c>
      <c r="CG142" s="7">
        <v>6721</v>
      </c>
      <c r="CH142" s="7">
        <v>2342</v>
      </c>
      <c r="CI142" s="7">
        <v>11049</v>
      </c>
      <c r="CJ142" s="7">
        <v>3111</v>
      </c>
      <c r="CK142" s="7">
        <v>1703</v>
      </c>
      <c r="CL142" s="7">
        <v>13391</v>
      </c>
      <c r="CM142" s="7">
        <v>4814</v>
      </c>
      <c r="CN142" s="7">
        <v>18205</v>
      </c>
      <c r="CO142" s="7">
        <v>100</v>
      </c>
      <c r="CP142" s="7">
        <v>808</v>
      </c>
      <c r="CQ142" s="7">
        <v>364</v>
      </c>
      <c r="CR142" s="7">
        <v>67</v>
      </c>
      <c r="CS142" s="7">
        <v>908</v>
      </c>
      <c r="CT142" s="7">
        <v>431</v>
      </c>
      <c r="CU142" s="7">
        <v>1339</v>
      </c>
      <c r="CV142" s="7">
        <v>102</v>
      </c>
      <c r="CW142" s="7">
        <v>1488</v>
      </c>
      <c r="CX142" s="7">
        <v>879</v>
      </c>
      <c r="CY142" s="7">
        <v>126</v>
      </c>
      <c r="CZ142" s="7">
        <v>1590</v>
      </c>
      <c r="DA142" s="7">
        <v>1005</v>
      </c>
      <c r="DB142" s="7">
        <v>2595</v>
      </c>
      <c r="DC142" s="7">
        <v>97</v>
      </c>
      <c r="DD142" s="7">
        <v>663</v>
      </c>
      <c r="DE142" s="7">
        <v>735</v>
      </c>
      <c r="DF142" s="7">
        <v>146</v>
      </c>
      <c r="DG142" s="7">
        <v>760</v>
      </c>
      <c r="DH142" s="7">
        <v>881</v>
      </c>
      <c r="DI142" s="7">
        <v>1641</v>
      </c>
      <c r="DJ142" s="7">
        <v>119</v>
      </c>
      <c r="DK142" s="7">
        <v>578</v>
      </c>
      <c r="DL142" s="7">
        <v>1546</v>
      </c>
      <c r="DM142" s="7">
        <v>538</v>
      </c>
      <c r="DN142" s="7">
        <v>697</v>
      </c>
      <c r="DO142" s="7">
        <v>2084</v>
      </c>
      <c r="DP142" s="7">
        <v>2781</v>
      </c>
      <c r="DQ142" s="7">
        <v>26</v>
      </c>
      <c r="DR142" s="7">
        <v>966</v>
      </c>
      <c r="DS142" s="7">
        <v>744</v>
      </c>
      <c r="DT142" s="7">
        <v>518</v>
      </c>
      <c r="DU142" s="7">
        <v>992</v>
      </c>
      <c r="DV142" s="7">
        <v>1262</v>
      </c>
      <c r="DW142" s="7">
        <v>2254</v>
      </c>
      <c r="DX142" s="7">
        <v>172</v>
      </c>
      <c r="DY142" s="7">
        <v>1023</v>
      </c>
      <c r="DZ142" s="7">
        <v>589</v>
      </c>
      <c r="EA142" s="7">
        <v>44</v>
      </c>
      <c r="EB142" s="7">
        <v>1195</v>
      </c>
      <c r="EC142" s="7">
        <v>633</v>
      </c>
      <c r="ED142" s="7">
        <v>1828</v>
      </c>
      <c r="EE142" s="7">
        <v>8163</v>
      </c>
      <c r="EF142" s="7">
        <v>61648</v>
      </c>
      <c r="EG142" s="7">
        <v>35101</v>
      </c>
      <c r="EH142" s="7">
        <v>20709</v>
      </c>
      <c r="EI142" s="7">
        <v>69811</v>
      </c>
      <c r="EJ142" s="7">
        <v>55810</v>
      </c>
      <c r="EK142" s="7">
        <v>125621</v>
      </c>
      <c r="EL142" s="7">
        <v>9997</v>
      </c>
      <c r="EM142" s="7">
        <v>78012</v>
      </c>
      <c r="EN142" s="7">
        <v>44784</v>
      </c>
      <c r="EO142" s="7">
        <v>23581</v>
      </c>
      <c r="EP142" s="7">
        <v>88009</v>
      </c>
      <c r="EQ142" s="7">
        <v>68365</v>
      </c>
      <c r="ER142" s="7">
        <v>156374</v>
      </c>
      <c r="ES142" s="7">
        <v>10441</v>
      </c>
      <c r="ET142" s="7">
        <v>82515</v>
      </c>
      <c r="EU142" s="7">
        <v>49052</v>
      </c>
      <c r="EV142" s="7">
        <v>24976</v>
      </c>
      <c r="EW142" s="7">
        <v>92956</v>
      </c>
      <c r="EX142" s="7">
        <v>74028</v>
      </c>
      <c r="EY142" s="7">
        <v>166984</v>
      </c>
      <c r="EZ142" s="7">
        <v>10613</v>
      </c>
      <c r="FA142" s="7">
        <v>83538</v>
      </c>
      <c r="FB142" s="7">
        <v>49641</v>
      </c>
      <c r="FC142" s="7">
        <v>25020</v>
      </c>
      <c r="FD142" s="7">
        <v>94151</v>
      </c>
      <c r="FE142" s="7">
        <v>74661</v>
      </c>
      <c r="FF142" s="7">
        <v>168812</v>
      </c>
    </row>
    <row r="143" spans="1:162" x14ac:dyDescent="0.25">
      <c r="A143" s="34">
        <v>44317</v>
      </c>
      <c r="B143" s="7">
        <v>158</v>
      </c>
      <c r="C143" s="7">
        <v>7879</v>
      </c>
      <c r="D143" s="7">
        <v>8578</v>
      </c>
      <c r="E143" s="7">
        <v>6306</v>
      </c>
      <c r="F143" s="7">
        <v>8037</v>
      </c>
      <c r="G143" s="7">
        <v>14884</v>
      </c>
      <c r="H143" s="7">
        <v>22921</v>
      </c>
      <c r="I143" s="7">
        <v>2785</v>
      </c>
      <c r="J143" s="7">
        <v>4723</v>
      </c>
      <c r="K143" s="7">
        <v>1840</v>
      </c>
      <c r="L143" s="7">
        <v>1684</v>
      </c>
      <c r="M143" s="7">
        <v>7508</v>
      </c>
      <c r="N143" s="7">
        <v>3524</v>
      </c>
      <c r="O143" s="7">
        <v>11032</v>
      </c>
      <c r="P143" s="7">
        <v>1996</v>
      </c>
      <c r="Q143" s="7">
        <v>35789</v>
      </c>
      <c r="R143" s="7">
        <v>18774</v>
      </c>
      <c r="S143" s="7">
        <v>9147</v>
      </c>
      <c r="T143" s="7">
        <v>37785</v>
      </c>
      <c r="U143" s="7">
        <v>27921</v>
      </c>
      <c r="V143" s="7">
        <v>65706</v>
      </c>
      <c r="W143" s="7">
        <v>3</v>
      </c>
      <c r="X143" s="7">
        <v>4338</v>
      </c>
      <c r="Y143" s="7">
        <v>3178</v>
      </c>
      <c r="Z143" s="7">
        <v>1696</v>
      </c>
      <c r="AA143" s="7">
        <v>4341</v>
      </c>
      <c r="AB143" s="7">
        <v>4874</v>
      </c>
      <c r="AC143" s="7">
        <v>9215</v>
      </c>
      <c r="AD143" s="7">
        <v>175</v>
      </c>
      <c r="AE143" s="7">
        <v>1007</v>
      </c>
      <c r="AF143" s="7">
        <v>791</v>
      </c>
      <c r="AG143" s="7">
        <v>23</v>
      </c>
      <c r="AH143" s="7">
        <v>1182</v>
      </c>
      <c r="AI143" s="7">
        <v>814</v>
      </c>
      <c r="AJ143" s="7">
        <v>1996</v>
      </c>
      <c r="AK143" s="7">
        <v>243</v>
      </c>
      <c r="AL143" s="7">
        <v>683</v>
      </c>
      <c r="AM143" s="7">
        <v>1334</v>
      </c>
      <c r="AN143" s="7">
        <v>464</v>
      </c>
      <c r="AO143" s="7">
        <v>926</v>
      </c>
      <c r="AP143" s="7">
        <v>1798</v>
      </c>
      <c r="AQ143" s="7">
        <v>2724</v>
      </c>
      <c r="AR143" s="7">
        <v>784</v>
      </c>
      <c r="AS143" s="7">
        <v>1087</v>
      </c>
      <c r="AT143" s="7">
        <v>563</v>
      </c>
      <c r="AU143" s="7">
        <v>200</v>
      </c>
      <c r="AV143" s="7">
        <v>1871</v>
      </c>
      <c r="AW143" s="7">
        <v>763</v>
      </c>
      <c r="AX143" s="7">
        <v>2634</v>
      </c>
      <c r="AY143" s="7">
        <v>2</v>
      </c>
      <c r="AZ143" s="7">
        <v>622</v>
      </c>
      <c r="BA143" s="7">
        <v>717</v>
      </c>
      <c r="BB143" s="7">
        <v>106</v>
      </c>
      <c r="BC143" s="7">
        <v>624</v>
      </c>
      <c r="BD143" s="7">
        <v>823</v>
      </c>
      <c r="BE143" s="7">
        <v>1447</v>
      </c>
      <c r="BF143" s="7">
        <v>318</v>
      </c>
      <c r="BG143" s="7">
        <v>1999</v>
      </c>
      <c r="BH143" s="7">
        <v>373</v>
      </c>
      <c r="BI143" s="7">
        <v>141</v>
      </c>
      <c r="BJ143" s="7">
        <v>2317</v>
      </c>
      <c r="BK143" s="7">
        <v>514</v>
      </c>
      <c r="BL143" s="7">
        <v>2831</v>
      </c>
      <c r="BM143" s="7">
        <v>26</v>
      </c>
      <c r="BN143" s="7">
        <v>2242</v>
      </c>
      <c r="BO143" s="7">
        <v>1288</v>
      </c>
      <c r="BP143" s="7">
        <v>395</v>
      </c>
      <c r="BQ143" s="7">
        <v>2268</v>
      </c>
      <c r="BR143" s="7">
        <v>1683</v>
      </c>
      <c r="BS143" s="7">
        <v>3951</v>
      </c>
      <c r="BT143" s="7">
        <v>461</v>
      </c>
      <c r="BU143" s="7">
        <v>2080</v>
      </c>
      <c r="BV143" s="7">
        <v>3225</v>
      </c>
      <c r="BW143" s="7">
        <v>1630</v>
      </c>
      <c r="BX143" s="7">
        <v>2541</v>
      </c>
      <c r="BY143" s="7">
        <v>4855</v>
      </c>
      <c r="BZ143" s="7">
        <v>7396</v>
      </c>
      <c r="CA143" s="7">
        <v>814</v>
      </c>
      <c r="CB143" s="7">
        <v>4302</v>
      </c>
      <c r="CC143" s="7">
        <v>1160</v>
      </c>
      <c r="CD143" s="7">
        <v>222</v>
      </c>
      <c r="CE143" s="7">
        <v>5116</v>
      </c>
      <c r="CF143" s="7">
        <v>1382</v>
      </c>
      <c r="CG143" s="7">
        <v>6498</v>
      </c>
      <c r="CH143" s="7">
        <v>1967</v>
      </c>
      <c r="CI143" s="7">
        <v>10677</v>
      </c>
      <c r="CJ143" s="7">
        <v>3090</v>
      </c>
      <c r="CK143" s="7">
        <v>1652</v>
      </c>
      <c r="CL143" s="7">
        <v>12644</v>
      </c>
      <c r="CM143" s="7">
        <v>4742</v>
      </c>
      <c r="CN143" s="7">
        <v>17386</v>
      </c>
      <c r="CO143" s="7">
        <v>94</v>
      </c>
      <c r="CP143" s="7">
        <v>785</v>
      </c>
      <c r="CQ143" s="7">
        <v>376</v>
      </c>
      <c r="CR143" s="7">
        <v>65</v>
      </c>
      <c r="CS143" s="7">
        <v>879</v>
      </c>
      <c r="CT143" s="7">
        <v>441</v>
      </c>
      <c r="CU143" s="7">
        <v>1320</v>
      </c>
      <c r="CV143" s="7">
        <v>65</v>
      </c>
      <c r="CW143" s="7">
        <v>1690</v>
      </c>
      <c r="CX143" s="7">
        <v>999</v>
      </c>
      <c r="CY143" s="7">
        <v>123</v>
      </c>
      <c r="CZ143" s="7">
        <v>1755</v>
      </c>
      <c r="DA143" s="7">
        <v>1122</v>
      </c>
      <c r="DB143" s="7">
        <v>2877</v>
      </c>
      <c r="DC143" s="7">
        <v>73</v>
      </c>
      <c r="DD143" s="7">
        <v>574</v>
      </c>
      <c r="DE143" s="7">
        <v>822</v>
      </c>
      <c r="DF143" s="7">
        <v>191</v>
      </c>
      <c r="DG143" s="7">
        <v>647</v>
      </c>
      <c r="DH143" s="7">
        <v>1013</v>
      </c>
      <c r="DI143" s="7">
        <v>1660</v>
      </c>
      <c r="DJ143" s="7">
        <v>67</v>
      </c>
      <c r="DK143" s="7">
        <v>647</v>
      </c>
      <c r="DL143" s="7">
        <v>1622</v>
      </c>
      <c r="DM143" s="7">
        <v>584</v>
      </c>
      <c r="DN143" s="7">
        <v>714</v>
      </c>
      <c r="DO143" s="7">
        <v>2206</v>
      </c>
      <c r="DP143" s="7">
        <v>2920</v>
      </c>
      <c r="DQ143" s="7">
        <v>31</v>
      </c>
      <c r="DR143" s="7">
        <v>1423</v>
      </c>
      <c r="DS143" s="7">
        <v>768</v>
      </c>
      <c r="DT143" s="7">
        <v>481</v>
      </c>
      <c r="DU143" s="7">
        <v>1454</v>
      </c>
      <c r="DV143" s="7">
        <v>1249</v>
      </c>
      <c r="DW143" s="7">
        <v>2703</v>
      </c>
      <c r="DX143" s="7">
        <v>168</v>
      </c>
      <c r="DY143" s="7">
        <v>937</v>
      </c>
      <c r="DZ143" s="7">
        <v>604</v>
      </c>
      <c r="EA143" s="7">
        <v>44</v>
      </c>
      <c r="EB143" s="7">
        <v>1105</v>
      </c>
      <c r="EC143" s="7">
        <v>648</v>
      </c>
      <c r="ED143" s="7">
        <v>1753</v>
      </c>
      <c r="EE143" s="7">
        <v>7367</v>
      </c>
      <c r="EF143" s="7">
        <v>61148</v>
      </c>
      <c r="EG143" s="7">
        <v>35507</v>
      </c>
      <c r="EH143" s="7">
        <v>20419</v>
      </c>
      <c r="EI143" s="7">
        <v>68515</v>
      </c>
      <c r="EJ143" s="7">
        <v>55926</v>
      </c>
      <c r="EK143" s="7">
        <v>124441</v>
      </c>
      <c r="EL143" s="7">
        <v>9732</v>
      </c>
      <c r="EM143" s="7">
        <v>77428</v>
      </c>
      <c r="EN143" s="7">
        <v>44911</v>
      </c>
      <c r="EO143" s="7">
        <v>23666</v>
      </c>
      <c r="EP143" s="7">
        <v>87160</v>
      </c>
      <c r="EQ143" s="7">
        <v>68577</v>
      </c>
      <c r="ER143" s="7">
        <v>155737</v>
      </c>
      <c r="ES143" s="7">
        <v>10062</v>
      </c>
      <c r="ET143" s="7">
        <v>82547</v>
      </c>
      <c r="EU143" s="7">
        <v>49498</v>
      </c>
      <c r="EV143" s="7">
        <v>25110</v>
      </c>
      <c r="EW143" s="7">
        <v>92609</v>
      </c>
      <c r="EX143" s="7">
        <v>74608</v>
      </c>
      <c r="EY143" s="7">
        <v>167217</v>
      </c>
      <c r="EZ143" s="7">
        <v>10230</v>
      </c>
      <c r="FA143" s="7">
        <v>83484</v>
      </c>
      <c r="FB143" s="7">
        <v>50102</v>
      </c>
      <c r="FC143" s="7">
        <v>25154</v>
      </c>
      <c r="FD143" s="7">
        <v>93714</v>
      </c>
      <c r="FE143" s="7">
        <v>75256</v>
      </c>
      <c r="FF143" s="7">
        <v>168970</v>
      </c>
    </row>
    <row r="144" spans="1:162" x14ac:dyDescent="0.25">
      <c r="A144" s="34">
        <v>44348</v>
      </c>
      <c r="B144" s="7">
        <v>155</v>
      </c>
      <c r="C144" s="7">
        <v>7479</v>
      </c>
      <c r="D144" s="7">
        <v>8296</v>
      </c>
      <c r="E144" s="7">
        <v>6417</v>
      </c>
      <c r="F144" s="7">
        <v>7634</v>
      </c>
      <c r="G144" s="7">
        <v>14713</v>
      </c>
      <c r="H144" s="7">
        <v>22347</v>
      </c>
      <c r="I144" s="7">
        <v>2630</v>
      </c>
      <c r="J144" s="7">
        <v>5142</v>
      </c>
      <c r="K144" s="7">
        <v>2173</v>
      </c>
      <c r="L144" s="7">
        <v>1700</v>
      </c>
      <c r="M144" s="7">
        <v>7772</v>
      </c>
      <c r="N144" s="7">
        <v>3873</v>
      </c>
      <c r="O144" s="7">
        <v>11645</v>
      </c>
      <c r="P144" s="7">
        <v>1979</v>
      </c>
      <c r="Q144" s="7">
        <v>34316</v>
      </c>
      <c r="R144" s="7">
        <v>18117</v>
      </c>
      <c r="S144" s="7">
        <v>9063</v>
      </c>
      <c r="T144" s="7">
        <v>36295</v>
      </c>
      <c r="U144" s="7">
        <v>27180</v>
      </c>
      <c r="V144" s="7">
        <v>63475</v>
      </c>
      <c r="W144" s="7">
        <v>3</v>
      </c>
      <c r="X144" s="7">
        <v>4111</v>
      </c>
      <c r="Y144" s="7">
        <v>3202</v>
      </c>
      <c r="Z144" s="7">
        <v>1868</v>
      </c>
      <c r="AA144" s="7">
        <v>4114</v>
      </c>
      <c r="AB144" s="7">
        <v>5070</v>
      </c>
      <c r="AC144" s="7">
        <v>9184</v>
      </c>
      <c r="AD144" s="7">
        <v>161</v>
      </c>
      <c r="AE144" s="7">
        <v>986</v>
      </c>
      <c r="AF144" s="7">
        <v>805</v>
      </c>
      <c r="AG144" s="7">
        <v>22</v>
      </c>
      <c r="AH144" s="7">
        <v>1147</v>
      </c>
      <c r="AI144" s="7">
        <v>827</v>
      </c>
      <c r="AJ144" s="7">
        <v>1974</v>
      </c>
      <c r="AK144" s="7">
        <v>191</v>
      </c>
      <c r="AL144" s="7">
        <v>563</v>
      </c>
      <c r="AM144" s="7">
        <v>1311</v>
      </c>
      <c r="AN144" s="7">
        <v>450</v>
      </c>
      <c r="AO144" s="7">
        <v>754</v>
      </c>
      <c r="AP144" s="7">
        <v>1761</v>
      </c>
      <c r="AQ144" s="7">
        <v>2515</v>
      </c>
      <c r="AR144" s="7">
        <v>737</v>
      </c>
      <c r="AS144" s="7">
        <v>1213</v>
      </c>
      <c r="AT144" s="7">
        <v>601</v>
      </c>
      <c r="AU144" s="7">
        <v>239</v>
      </c>
      <c r="AV144" s="7">
        <v>1950</v>
      </c>
      <c r="AW144" s="7">
        <v>840</v>
      </c>
      <c r="AX144" s="7">
        <v>2790</v>
      </c>
      <c r="AY144" s="7">
        <v>2</v>
      </c>
      <c r="AZ144" s="7">
        <v>1137</v>
      </c>
      <c r="BA144" s="7">
        <v>678</v>
      </c>
      <c r="BB144" s="7">
        <v>115</v>
      </c>
      <c r="BC144" s="7">
        <v>1139</v>
      </c>
      <c r="BD144" s="7">
        <v>793</v>
      </c>
      <c r="BE144" s="7">
        <v>1932</v>
      </c>
      <c r="BF144" s="7">
        <v>303</v>
      </c>
      <c r="BG144" s="7">
        <v>1913</v>
      </c>
      <c r="BH144" s="7">
        <v>435</v>
      </c>
      <c r="BI144" s="7">
        <v>134</v>
      </c>
      <c r="BJ144" s="7">
        <v>2216</v>
      </c>
      <c r="BK144" s="7">
        <v>569</v>
      </c>
      <c r="BL144" s="7">
        <v>2785</v>
      </c>
      <c r="BM144" s="7">
        <v>26</v>
      </c>
      <c r="BN144" s="7">
        <v>2061</v>
      </c>
      <c r="BO144" s="7">
        <v>1208</v>
      </c>
      <c r="BP144" s="7">
        <v>419</v>
      </c>
      <c r="BQ144" s="7">
        <v>2087</v>
      </c>
      <c r="BR144" s="7">
        <v>1627</v>
      </c>
      <c r="BS144" s="7">
        <v>3714</v>
      </c>
      <c r="BT144" s="7">
        <v>397</v>
      </c>
      <c r="BU144" s="7">
        <v>1933</v>
      </c>
      <c r="BV144" s="7">
        <v>3185</v>
      </c>
      <c r="BW144" s="7">
        <v>1575</v>
      </c>
      <c r="BX144" s="7">
        <v>2330</v>
      </c>
      <c r="BY144" s="7">
        <v>4760</v>
      </c>
      <c r="BZ144" s="7">
        <v>7090</v>
      </c>
      <c r="CA144" s="7">
        <v>702</v>
      </c>
      <c r="CB144" s="7">
        <v>4410</v>
      </c>
      <c r="CC144" s="7">
        <v>1125</v>
      </c>
      <c r="CD144" s="7">
        <v>198</v>
      </c>
      <c r="CE144" s="7">
        <v>5112</v>
      </c>
      <c r="CF144" s="7">
        <v>1323</v>
      </c>
      <c r="CG144" s="7">
        <v>6435</v>
      </c>
      <c r="CH144" s="7">
        <v>1758</v>
      </c>
      <c r="CI144" s="7">
        <v>10681</v>
      </c>
      <c r="CJ144" s="7">
        <v>2951</v>
      </c>
      <c r="CK144" s="7">
        <v>1751</v>
      </c>
      <c r="CL144" s="7">
        <v>12439</v>
      </c>
      <c r="CM144" s="7">
        <v>4702</v>
      </c>
      <c r="CN144" s="7">
        <v>17141</v>
      </c>
      <c r="CO144" s="7">
        <v>89</v>
      </c>
      <c r="CP144" s="7">
        <v>989</v>
      </c>
      <c r="CQ144" s="7">
        <v>356</v>
      </c>
      <c r="CR144" s="7">
        <v>62</v>
      </c>
      <c r="CS144" s="7">
        <v>1078</v>
      </c>
      <c r="CT144" s="7">
        <v>418</v>
      </c>
      <c r="CU144" s="7">
        <v>1496</v>
      </c>
      <c r="CV144" s="7">
        <v>61</v>
      </c>
      <c r="CW144" s="7">
        <v>1458</v>
      </c>
      <c r="CX144" s="7">
        <v>1045</v>
      </c>
      <c r="CY144" s="7">
        <v>123</v>
      </c>
      <c r="CZ144" s="7">
        <v>1519</v>
      </c>
      <c r="DA144" s="7">
        <v>1168</v>
      </c>
      <c r="DB144" s="7">
        <v>2687</v>
      </c>
      <c r="DC144" s="7">
        <v>36</v>
      </c>
      <c r="DD144" s="7">
        <v>708</v>
      </c>
      <c r="DE144" s="7">
        <v>894</v>
      </c>
      <c r="DF144" s="7">
        <v>204</v>
      </c>
      <c r="DG144" s="7">
        <v>744</v>
      </c>
      <c r="DH144" s="7">
        <v>1098</v>
      </c>
      <c r="DI144" s="7">
        <v>1842</v>
      </c>
      <c r="DJ144" s="7">
        <v>47</v>
      </c>
      <c r="DK144" s="7">
        <v>651</v>
      </c>
      <c r="DL144" s="7">
        <v>1744</v>
      </c>
      <c r="DM144" s="7">
        <v>667</v>
      </c>
      <c r="DN144" s="7">
        <v>698</v>
      </c>
      <c r="DO144" s="7">
        <v>2411</v>
      </c>
      <c r="DP144" s="7">
        <v>3109</v>
      </c>
      <c r="DQ144" s="7">
        <v>21</v>
      </c>
      <c r="DR144" s="7">
        <v>1361</v>
      </c>
      <c r="DS144" s="7">
        <v>800</v>
      </c>
      <c r="DT144" s="7">
        <v>505</v>
      </c>
      <c r="DU144" s="7">
        <v>1382</v>
      </c>
      <c r="DV144" s="7">
        <v>1305</v>
      </c>
      <c r="DW144" s="7">
        <v>2687</v>
      </c>
      <c r="DX144" s="7">
        <v>161</v>
      </c>
      <c r="DY144" s="7">
        <v>1117</v>
      </c>
      <c r="DZ144" s="7">
        <v>678</v>
      </c>
      <c r="EA144" s="7">
        <v>52</v>
      </c>
      <c r="EB144" s="7">
        <v>1278</v>
      </c>
      <c r="EC144" s="7">
        <v>730</v>
      </c>
      <c r="ED144" s="7">
        <v>2008</v>
      </c>
      <c r="EE144" s="7">
        <v>6919</v>
      </c>
      <c r="EF144" s="7">
        <v>59551</v>
      </c>
      <c r="EG144" s="7">
        <v>34722</v>
      </c>
      <c r="EH144" s="7">
        <v>20506</v>
      </c>
      <c r="EI144" s="7">
        <v>66470</v>
      </c>
      <c r="EJ144" s="7">
        <v>55228</v>
      </c>
      <c r="EK144" s="7">
        <v>121698</v>
      </c>
      <c r="EL144" s="7">
        <v>9044</v>
      </c>
      <c r="EM144" s="7">
        <v>75945</v>
      </c>
      <c r="EN144" s="7">
        <v>44087</v>
      </c>
      <c r="EO144" s="7">
        <v>23951</v>
      </c>
      <c r="EP144" s="7">
        <v>84989</v>
      </c>
      <c r="EQ144" s="7">
        <v>68038</v>
      </c>
      <c r="ER144" s="7">
        <v>153027</v>
      </c>
      <c r="ES144" s="7">
        <v>9298</v>
      </c>
      <c r="ET144" s="7">
        <v>81112</v>
      </c>
      <c r="EU144" s="7">
        <v>48926</v>
      </c>
      <c r="EV144" s="7">
        <v>25512</v>
      </c>
      <c r="EW144" s="7">
        <v>90410</v>
      </c>
      <c r="EX144" s="7">
        <v>74438</v>
      </c>
      <c r="EY144" s="7">
        <v>164848</v>
      </c>
      <c r="EZ144" s="7">
        <v>9459</v>
      </c>
      <c r="FA144" s="7">
        <v>82229</v>
      </c>
      <c r="FB144" s="7">
        <v>49604</v>
      </c>
      <c r="FC144" s="7">
        <v>25564</v>
      </c>
      <c r="FD144" s="7">
        <v>91688</v>
      </c>
      <c r="FE144" s="7">
        <v>75168</v>
      </c>
      <c r="FF144" s="7">
        <v>166856</v>
      </c>
    </row>
    <row r="145" spans="1:162" x14ac:dyDescent="0.25">
      <c r="A145" s="34">
        <v>44378</v>
      </c>
      <c r="B145" s="7">
        <v>154</v>
      </c>
      <c r="C145" s="7">
        <v>7802</v>
      </c>
      <c r="D145" s="7">
        <v>8097</v>
      </c>
      <c r="E145" s="7">
        <v>6313</v>
      </c>
      <c r="F145" s="7">
        <v>7956</v>
      </c>
      <c r="G145" s="7">
        <v>14410</v>
      </c>
      <c r="H145" s="7">
        <v>22366</v>
      </c>
      <c r="I145" s="7">
        <v>2481</v>
      </c>
      <c r="J145" s="7">
        <v>5865</v>
      </c>
      <c r="K145" s="7">
        <v>2111</v>
      </c>
      <c r="L145" s="7">
        <v>1818</v>
      </c>
      <c r="M145" s="7">
        <v>8346</v>
      </c>
      <c r="N145" s="7">
        <v>3929</v>
      </c>
      <c r="O145" s="7">
        <v>12275</v>
      </c>
      <c r="P145" s="7">
        <v>2259</v>
      </c>
      <c r="Q145" s="7">
        <v>35070</v>
      </c>
      <c r="R145" s="7">
        <v>17729</v>
      </c>
      <c r="S145" s="7">
        <v>9143</v>
      </c>
      <c r="T145" s="7">
        <v>37329</v>
      </c>
      <c r="U145" s="7">
        <v>26872</v>
      </c>
      <c r="V145" s="7">
        <v>64201</v>
      </c>
      <c r="W145" s="7">
        <v>3</v>
      </c>
      <c r="X145" s="7">
        <v>4313</v>
      </c>
      <c r="Y145" s="7">
        <v>2664</v>
      </c>
      <c r="Z145" s="7">
        <v>1583</v>
      </c>
      <c r="AA145" s="7">
        <v>4316</v>
      </c>
      <c r="AB145" s="7">
        <v>4247</v>
      </c>
      <c r="AC145" s="7">
        <v>8563</v>
      </c>
      <c r="AD145" s="7">
        <v>147</v>
      </c>
      <c r="AE145" s="7">
        <v>980</v>
      </c>
      <c r="AF145" s="7">
        <v>909</v>
      </c>
      <c r="AG145" s="7">
        <v>27</v>
      </c>
      <c r="AH145" s="7">
        <v>1127</v>
      </c>
      <c r="AI145" s="7">
        <v>936</v>
      </c>
      <c r="AJ145" s="7">
        <v>2063</v>
      </c>
      <c r="AK145" s="7">
        <v>134</v>
      </c>
      <c r="AL145" s="7">
        <v>451</v>
      </c>
      <c r="AM145" s="7">
        <v>1145</v>
      </c>
      <c r="AN145" s="7">
        <v>407</v>
      </c>
      <c r="AO145" s="7">
        <v>585</v>
      </c>
      <c r="AP145" s="7">
        <v>1552</v>
      </c>
      <c r="AQ145" s="7">
        <v>2137</v>
      </c>
      <c r="AR145" s="7">
        <v>696</v>
      </c>
      <c r="AS145" s="7">
        <v>1204</v>
      </c>
      <c r="AT145" s="7">
        <v>516</v>
      </c>
      <c r="AU145" s="7">
        <v>313</v>
      </c>
      <c r="AV145" s="7">
        <v>1900</v>
      </c>
      <c r="AW145" s="7">
        <v>829</v>
      </c>
      <c r="AX145" s="7">
        <v>2729</v>
      </c>
      <c r="AY145" s="7">
        <v>2</v>
      </c>
      <c r="AZ145" s="7">
        <v>1137</v>
      </c>
      <c r="BA145" s="7">
        <v>611</v>
      </c>
      <c r="BB145" s="7">
        <v>108</v>
      </c>
      <c r="BC145" s="7">
        <v>1139</v>
      </c>
      <c r="BD145" s="7">
        <v>719</v>
      </c>
      <c r="BE145" s="7">
        <v>1858</v>
      </c>
      <c r="BF145" s="7">
        <v>269</v>
      </c>
      <c r="BG145" s="7">
        <v>1959</v>
      </c>
      <c r="BH145" s="7">
        <v>405</v>
      </c>
      <c r="BI145" s="7">
        <v>120</v>
      </c>
      <c r="BJ145" s="7">
        <v>2228</v>
      </c>
      <c r="BK145" s="7">
        <v>525</v>
      </c>
      <c r="BL145" s="7">
        <v>2753</v>
      </c>
      <c r="BM145" s="7">
        <v>24</v>
      </c>
      <c r="BN145" s="7">
        <v>1995</v>
      </c>
      <c r="BO145" s="7">
        <v>1214</v>
      </c>
      <c r="BP145" s="7">
        <v>593</v>
      </c>
      <c r="BQ145" s="7">
        <v>2019</v>
      </c>
      <c r="BR145" s="7">
        <v>1807</v>
      </c>
      <c r="BS145" s="7">
        <v>3826</v>
      </c>
      <c r="BT145" s="7">
        <v>426</v>
      </c>
      <c r="BU145" s="7">
        <v>2601</v>
      </c>
      <c r="BV145" s="7">
        <v>2959</v>
      </c>
      <c r="BW145" s="7">
        <v>1522</v>
      </c>
      <c r="BX145" s="7">
        <v>3027</v>
      </c>
      <c r="BY145" s="7">
        <v>4481</v>
      </c>
      <c r="BZ145" s="7">
        <v>7508</v>
      </c>
      <c r="CA145" s="7">
        <v>561</v>
      </c>
      <c r="CB145" s="7">
        <v>4312</v>
      </c>
      <c r="CC145" s="7">
        <v>1237</v>
      </c>
      <c r="CD145" s="7">
        <v>189</v>
      </c>
      <c r="CE145" s="7">
        <v>4873</v>
      </c>
      <c r="CF145" s="7">
        <v>1426</v>
      </c>
      <c r="CG145" s="7">
        <v>6299</v>
      </c>
      <c r="CH145" s="7">
        <v>1549</v>
      </c>
      <c r="CI145" s="7">
        <v>9856</v>
      </c>
      <c r="CJ145" s="7">
        <v>3080</v>
      </c>
      <c r="CK145" s="7">
        <v>1670</v>
      </c>
      <c r="CL145" s="7">
        <v>11405</v>
      </c>
      <c r="CM145" s="7">
        <v>4750</v>
      </c>
      <c r="CN145" s="7">
        <v>16155</v>
      </c>
      <c r="CO145" s="7">
        <v>83</v>
      </c>
      <c r="CP145" s="7">
        <v>996</v>
      </c>
      <c r="CQ145" s="7">
        <v>373</v>
      </c>
      <c r="CR145" s="7">
        <v>53</v>
      </c>
      <c r="CS145" s="7">
        <v>1079</v>
      </c>
      <c r="CT145" s="7">
        <v>426</v>
      </c>
      <c r="CU145" s="7">
        <v>1505</v>
      </c>
      <c r="CV145" s="7">
        <v>51</v>
      </c>
      <c r="CW145" s="7">
        <v>1344</v>
      </c>
      <c r="CX145" s="7">
        <v>952</v>
      </c>
      <c r="CY145" s="7">
        <v>94</v>
      </c>
      <c r="CZ145" s="7">
        <v>1395</v>
      </c>
      <c r="DA145" s="7">
        <v>1046</v>
      </c>
      <c r="DB145" s="7">
        <v>2441</v>
      </c>
      <c r="DC145" s="7">
        <v>36</v>
      </c>
      <c r="DD145" s="7">
        <v>599</v>
      </c>
      <c r="DE145" s="7">
        <v>763</v>
      </c>
      <c r="DF145" s="7">
        <v>182</v>
      </c>
      <c r="DG145" s="7">
        <v>635</v>
      </c>
      <c r="DH145" s="7">
        <v>945</v>
      </c>
      <c r="DI145" s="7">
        <v>1580</v>
      </c>
      <c r="DJ145" s="7">
        <v>0</v>
      </c>
      <c r="DK145" s="7">
        <v>561</v>
      </c>
      <c r="DL145" s="7">
        <v>1648</v>
      </c>
      <c r="DM145" s="7">
        <v>677</v>
      </c>
      <c r="DN145" s="7">
        <v>561</v>
      </c>
      <c r="DO145" s="7">
        <v>2325</v>
      </c>
      <c r="DP145" s="7">
        <v>2886</v>
      </c>
      <c r="DQ145" s="7">
        <v>18</v>
      </c>
      <c r="DR145" s="7">
        <v>1165</v>
      </c>
      <c r="DS145" s="7">
        <v>762</v>
      </c>
      <c r="DT145" s="7">
        <v>416</v>
      </c>
      <c r="DU145" s="7">
        <v>1183</v>
      </c>
      <c r="DV145" s="7">
        <v>1178</v>
      </c>
      <c r="DW145" s="7">
        <v>2361</v>
      </c>
      <c r="DX145" s="7">
        <v>154</v>
      </c>
      <c r="DY145" s="7">
        <v>1001</v>
      </c>
      <c r="DZ145" s="7">
        <v>636</v>
      </c>
      <c r="EA145" s="7">
        <v>50</v>
      </c>
      <c r="EB145" s="7">
        <v>1155</v>
      </c>
      <c r="EC145" s="7">
        <v>686</v>
      </c>
      <c r="ED145" s="7">
        <v>1841</v>
      </c>
      <c r="EE145" s="7">
        <v>6869</v>
      </c>
      <c r="EF145" s="7">
        <v>61194</v>
      </c>
      <c r="EG145" s="7">
        <v>33976</v>
      </c>
      <c r="EH145" s="7">
        <v>20466</v>
      </c>
      <c r="EI145" s="7">
        <v>68063</v>
      </c>
      <c r="EJ145" s="7">
        <v>54442</v>
      </c>
      <c r="EK145" s="7">
        <v>122505</v>
      </c>
      <c r="EL145" s="7">
        <v>8705</v>
      </c>
      <c r="EM145" s="7">
        <v>77545</v>
      </c>
      <c r="EN145" s="7">
        <v>42677</v>
      </c>
      <c r="EO145" s="7">
        <v>23806</v>
      </c>
      <c r="EP145" s="7">
        <v>86250</v>
      </c>
      <c r="EQ145" s="7">
        <v>66483</v>
      </c>
      <c r="ER145" s="7">
        <v>152733</v>
      </c>
      <c r="ES145" s="7">
        <v>8893</v>
      </c>
      <c r="ET145" s="7">
        <v>82210</v>
      </c>
      <c r="EU145" s="7">
        <v>47175</v>
      </c>
      <c r="EV145" s="7">
        <v>25228</v>
      </c>
      <c r="EW145" s="7">
        <v>91103</v>
      </c>
      <c r="EX145" s="7">
        <v>72403</v>
      </c>
      <c r="EY145" s="7">
        <v>163506</v>
      </c>
      <c r="EZ145" s="7">
        <v>9047</v>
      </c>
      <c r="FA145" s="7">
        <v>83211</v>
      </c>
      <c r="FB145" s="7">
        <v>47811</v>
      </c>
      <c r="FC145" s="7">
        <v>25278</v>
      </c>
      <c r="FD145" s="7">
        <v>92258</v>
      </c>
      <c r="FE145" s="7">
        <v>73089</v>
      </c>
      <c r="FF145" s="7">
        <v>165347</v>
      </c>
    </row>
    <row r="146" spans="1:162" x14ac:dyDescent="0.25">
      <c r="A146" s="34">
        <v>44409</v>
      </c>
      <c r="B146" s="7">
        <v>146</v>
      </c>
      <c r="C146" s="7">
        <v>7555</v>
      </c>
      <c r="D146" s="7">
        <v>8086</v>
      </c>
      <c r="E146" s="7">
        <v>6273</v>
      </c>
      <c r="F146" s="7">
        <v>7701</v>
      </c>
      <c r="G146" s="7">
        <v>14359</v>
      </c>
      <c r="H146" s="7">
        <v>22060</v>
      </c>
      <c r="I146" s="7">
        <v>2697</v>
      </c>
      <c r="J146" s="7">
        <v>5594</v>
      </c>
      <c r="K146" s="7">
        <v>1976</v>
      </c>
      <c r="L146" s="7">
        <v>1828</v>
      </c>
      <c r="M146" s="7">
        <v>8291</v>
      </c>
      <c r="N146" s="7">
        <v>3804</v>
      </c>
      <c r="O146" s="7">
        <v>12095</v>
      </c>
      <c r="P146" s="7">
        <v>2384</v>
      </c>
      <c r="Q146" s="7">
        <v>33403</v>
      </c>
      <c r="R146" s="7">
        <v>18349</v>
      </c>
      <c r="S146" s="7">
        <v>9524</v>
      </c>
      <c r="T146" s="7">
        <v>35787</v>
      </c>
      <c r="U146" s="7">
        <v>27873</v>
      </c>
      <c r="V146" s="7">
        <v>63660</v>
      </c>
      <c r="W146" s="7">
        <v>2</v>
      </c>
      <c r="X146" s="7">
        <v>4199</v>
      </c>
      <c r="Y146" s="7">
        <v>2755</v>
      </c>
      <c r="Z146" s="7">
        <v>1638</v>
      </c>
      <c r="AA146" s="7">
        <v>4201</v>
      </c>
      <c r="AB146" s="7">
        <v>4393</v>
      </c>
      <c r="AC146" s="7">
        <v>8594</v>
      </c>
      <c r="AD146" s="7">
        <v>135</v>
      </c>
      <c r="AE146" s="7">
        <v>989</v>
      </c>
      <c r="AF146" s="7">
        <v>867</v>
      </c>
      <c r="AG146" s="7">
        <v>27</v>
      </c>
      <c r="AH146" s="7">
        <v>1124</v>
      </c>
      <c r="AI146" s="7">
        <v>894</v>
      </c>
      <c r="AJ146" s="7">
        <v>2018</v>
      </c>
      <c r="AK146" s="7">
        <v>83</v>
      </c>
      <c r="AL146" s="7">
        <v>430</v>
      </c>
      <c r="AM146" s="7">
        <v>1058</v>
      </c>
      <c r="AN146" s="7">
        <v>492</v>
      </c>
      <c r="AO146" s="7">
        <v>513</v>
      </c>
      <c r="AP146" s="7">
        <v>1550</v>
      </c>
      <c r="AQ146" s="7">
        <v>2063</v>
      </c>
      <c r="AR146" s="7">
        <v>631</v>
      </c>
      <c r="AS146" s="7">
        <v>1228</v>
      </c>
      <c r="AT146" s="7">
        <v>604</v>
      </c>
      <c r="AU146" s="7">
        <v>301</v>
      </c>
      <c r="AV146" s="7">
        <v>1859</v>
      </c>
      <c r="AW146" s="7">
        <v>905</v>
      </c>
      <c r="AX146" s="7">
        <v>2764</v>
      </c>
      <c r="AY146" s="7">
        <v>2</v>
      </c>
      <c r="AZ146" s="7">
        <v>1126</v>
      </c>
      <c r="BA146" s="7">
        <v>608</v>
      </c>
      <c r="BB146" s="7">
        <v>106</v>
      </c>
      <c r="BC146" s="7">
        <v>1128</v>
      </c>
      <c r="BD146" s="7">
        <v>714</v>
      </c>
      <c r="BE146" s="7">
        <v>1842</v>
      </c>
      <c r="BF146" s="7">
        <v>223</v>
      </c>
      <c r="BG146" s="7">
        <v>1877</v>
      </c>
      <c r="BH146" s="7">
        <v>511</v>
      </c>
      <c r="BI146" s="7">
        <v>116</v>
      </c>
      <c r="BJ146" s="7">
        <v>2100</v>
      </c>
      <c r="BK146" s="7">
        <v>627</v>
      </c>
      <c r="BL146" s="7">
        <v>2727</v>
      </c>
      <c r="BM146" s="7">
        <v>23</v>
      </c>
      <c r="BN146" s="7">
        <v>1891</v>
      </c>
      <c r="BO146" s="7">
        <v>1171</v>
      </c>
      <c r="BP146" s="7">
        <v>522</v>
      </c>
      <c r="BQ146" s="7">
        <v>1914</v>
      </c>
      <c r="BR146" s="7">
        <v>1693</v>
      </c>
      <c r="BS146" s="7">
        <v>3607</v>
      </c>
      <c r="BT146" s="7">
        <v>451</v>
      </c>
      <c r="BU146" s="7">
        <v>2620</v>
      </c>
      <c r="BV146" s="7">
        <v>2736</v>
      </c>
      <c r="BW146" s="7">
        <v>1484</v>
      </c>
      <c r="BX146" s="7">
        <v>3071</v>
      </c>
      <c r="BY146" s="7">
        <v>4220</v>
      </c>
      <c r="BZ146" s="7">
        <v>7291</v>
      </c>
      <c r="CA146" s="7">
        <v>557</v>
      </c>
      <c r="CB146" s="7">
        <v>4705</v>
      </c>
      <c r="CC146" s="7">
        <v>1189</v>
      </c>
      <c r="CD146" s="7">
        <v>159</v>
      </c>
      <c r="CE146" s="7">
        <v>5262</v>
      </c>
      <c r="CF146" s="7">
        <v>1348</v>
      </c>
      <c r="CG146" s="7">
        <v>6610</v>
      </c>
      <c r="CH146" s="7">
        <v>1942</v>
      </c>
      <c r="CI146" s="7">
        <v>10476</v>
      </c>
      <c r="CJ146" s="7">
        <v>2854</v>
      </c>
      <c r="CK146" s="7">
        <v>1576</v>
      </c>
      <c r="CL146" s="7">
        <v>12418</v>
      </c>
      <c r="CM146" s="7">
        <v>4430</v>
      </c>
      <c r="CN146" s="7">
        <v>16848</v>
      </c>
      <c r="CO146" s="7">
        <v>77</v>
      </c>
      <c r="CP146" s="7">
        <v>816</v>
      </c>
      <c r="CQ146" s="7">
        <v>333</v>
      </c>
      <c r="CR146" s="7">
        <v>51</v>
      </c>
      <c r="CS146" s="7">
        <v>893</v>
      </c>
      <c r="CT146" s="7">
        <v>384</v>
      </c>
      <c r="CU146" s="7">
        <v>1277</v>
      </c>
      <c r="CV146" s="7">
        <v>34</v>
      </c>
      <c r="CW146" s="7">
        <v>1981</v>
      </c>
      <c r="CX146" s="7">
        <v>1102</v>
      </c>
      <c r="CY146" s="7">
        <v>88</v>
      </c>
      <c r="CZ146" s="7">
        <v>2015</v>
      </c>
      <c r="DA146" s="7">
        <v>1190</v>
      </c>
      <c r="DB146" s="7">
        <v>3205</v>
      </c>
      <c r="DC146" s="7">
        <v>35</v>
      </c>
      <c r="DD146" s="7">
        <v>643</v>
      </c>
      <c r="DE146" s="7">
        <v>810</v>
      </c>
      <c r="DF146" s="7">
        <v>186</v>
      </c>
      <c r="DG146" s="7">
        <v>678</v>
      </c>
      <c r="DH146" s="7">
        <v>996</v>
      </c>
      <c r="DI146" s="7">
        <v>1674</v>
      </c>
      <c r="DJ146" s="7">
        <v>0</v>
      </c>
      <c r="DK146" s="7">
        <v>593</v>
      </c>
      <c r="DL146" s="7">
        <v>1742</v>
      </c>
      <c r="DM146" s="7">
        <v>832</v>
      </c>
      <c r="DN146" s="7">
        <v>593</v>
      </c>
      <c r="DO146" s="7">
        <v>2574</v>
      </c>
      <c r="DP146" s="7">
        <v>3167</v>
      </c>
      <c r="DQ146" s="7">
        <v>12</v>
      </c>
      <c r="DR146" s="7">
        <v>961</v>
      </c>
      <c r="DS146" s="7">
        <v>835</v>
      </c>
      <c r="DT146" s="7">
        <v>487</v>
      </c>
      <c r="DU146" s="7">
        <v>973</v>
      </c>
      <c r="DV146" s="7">
        <v>1322</v>
      </c>
      <c r="DW146" s="7">
        <v>2295</v>
      </c>
      <c r="DX146" s="7">
        <v>148</v>
      </c>
      <c r="DY146" s="7">
        <v>924</v>
      </c>
      <c r="DZ146" s="7">
        <v>618</v>
      </c>
      <c r="EA146" s="7">
        <v>47</v>
      </c>
      <c r="EB146" s="7">
        <v>1072</v>
      </c>
      <c r="EC146" s="7">
        <v>665</v>
      </c>
      <c r="ED146" s="7">
        <v>1737</v>
      </c>
      <c r="EE146" s="7">
        <v>7620</v>
      </c>
      <c r="EF146" s="7">
        <v>59648</v>
      </c>
      <c r="EG146" s="7">
        <v>34001</v>
      </c>
      <c r="EH146" s="7">
        <v>20685</v>
      </c>
      <c r="EI146" s="7">
        <v>67268</v>
      </c>
      <c r="EJ146" s="7">
        <v>54686</v>
      </c>
      <c r="EK146" s="7">
        <v>121954</v>
      </c>
      <c r="EL146" s="7">
        <v>9276</v>
      </c>
      <c r="EM146" s="7">
        <v>76093</v>
      </c>
      <c r="EN146" s="7">
        <v>42764</v>
      </c>
      <c r="EO146" s="7">
        <v>24046</v>
      </c>
      <c r="EP146" s="7">
        <v>85369</v>
      </c>
      <c r="EQ146" s="7">
        <v>66810</v>
      </c>
      <c r="ER146" s="7">
        <v>152179</v>
      </c>
      <c r="ES146" s="7">
        <v>9434</v>
      </c>
      <c r="ET146" s="7">
        <v>81087</v>
      </c>
      <c r="EU146" s="7">
        <v>47586</v>
      </c>
      <c r="EV146" s="7">
        <v>25690</v>
      </c>
      <c r="EW146" s="7">
        <v>90521</v>
      </c>
      <c r="EX146" s="7">
        <v>73276</v>
      </c>
      <c r="EY146" s="7">
        <v>163797</v>
      </c>
      <c r="EZ146" s="7">
        <v>9582</v>
      </c>
      <c r="FA146" s="7">
        <v>82011</v>
      </c>
      <c r="FB146" s="7">
        <v>48204</v>
      </c>
      <c r="FC146" s="7">
        <v>25737</v>
      </c>
      <c r="FD146" s="7">
        <v>91593</v>
      </c>
      <c r="FE146" s="7">
        <v>73941</v>
      </c>
      <c r="FF146" s="7">
        <v>165534</v>
      </c>
    </row>
    <row r="147" spans="1:162" x14ac:dyDescent="0.25">
      <c r="A147" s="34">
        <v>44440</v>
      </c>
      <c r="B147" s="7">
        <v>112</v>
      </c>
      <c r="C147" s="7">
        <v>7404</v>
      </c>
      <c r="D147" s="7">
        <v>8849</v>
      </c>
      <c r="E147" s="7">
        <v>6678</v>
      </c>
      <c r="F147" s="7">
        <v>7516</v>
      </c>
      <c r="G147" s="7">
        <v>15527</v>
      </c>
      <c r="H147" s="7">
        <v>23043</v>
      </c>
      <c r="I147" s="7">
        <v>4260</v>
      </c>
      <c r="J147" s="7">
        <v>5431</v>
      </c>
      <c r="K147" s="7">
        <v>1950</v>
      </c>
      <c r="L147" s="7">
        <v>1736</v>
      </c>
      <c r="M147" s="7">
        <v>9691</v>
      </c>
      <c r="N147" s="7">
        <v>3686</v>
      </c>
      <c r="O147" s="7">
        <v>13377</v>
      </c>
      <c r="P147" s="7">
        <v>2794</v>
      </c>
      <c r="Q147" s="7">
        <v>32688</v>
      </c>
      <c r="R147" s="7">
        <v>18044</v>
      </c>
      <c r="S147" s="7">
        <v>9495</v>
      </c>
      <c r="T147" s="7">
        <v>35482</v>
      </c>
      <c r="U147" s="7">
        <v>27539</v>
      </c>
      <c r="V147" s="7">
        <v>63021</v>
      </c>
      <c r="W147" s="7">
        <v>1103</v>
      </c>
      <c r="X147" s="7">
        <v>3900</v>
      </c>
      <c r="Y147" s="7">
        <v>3037</v>
      </c>
      <c r="Z147" s="7">
        <v>1638</v>
      </c>
      <c r="AA147" s="7">
        <v>5003</v>
      </c>
      <c r="AB147" s="7">
        <v>4675</v>
      </c>
      <c r="AC147" s="7">
        <v>9678</v>
      </c>
      <c r="AD147" s="7">
        <v>134</v>
      </c>
      <c r="AE147" s="7">
        <v>994</v>
      </c>
      <c r="AF147" s="7">
        <v>824</v>
      </c>
      <c r="AG147" s="7">
        <v>27</v>
      </c>
      <c r="AH147" s="7">
        <v>1128</v>
      </c>
      <c r="AI147" s="7">
        <v>851</v>
      </c>
      <c r="AJ147" s="7">
        <v>1979</v>
      </c>
      <c r="AK147" s="7">
        <v>49</v>
      </c>
      <c r="AL147" s="7">
        <v>505</v>
      </c>
      <c r="AM147" s="7">
        <v>1055</v>
      </c>
      <c r="AN147" s="7">
        <v>557</v>
      </c>
      <c r="AO147" s="7">
        <v>554</v>
      </c>
      <c r="AP147" s="7">
        <v>1612</v>
      </c>
      <c r="AQ147" s="7">
        <v>2166</v>
      </c>
      <c r="AR147" s="7">
        <v>595</v>
      </c>
      <c r="AS147" s="7">
        <v>1281</v>
      </c>
      <c r="AT147" s="7">
        <v>601</v>
      </c>
      <c r="AU147" s="7">
        <v>297</v>
      </c>
      <c r="AV147" s="7">
        <v>1876</v>
      </c>
      <c r="AW147" s="7">
        <v>898</v>
      </c>
      <c r="AX147" s="7">
        <v>2774</v>
      </c>
      <c r="AY147" s="7">
        <v>1</v>
      </c>
      <c r="AZ147" s="7">
        <v>976</v>
      </c>
      <c r="BA147" s="7">
        <v>652</v>
      </c>
      <c r="BB147" s="7">
        <v>104</v>
      </c>
      <c r="BC147" s="7">
        <v>977</v>
      </c>
      <c r="BD147" s="7">
        <v>756</v>
      </c>
      <c r="BE147" s="7">
        <v>1733</v>
      </c>
      <c r="BF147" s="7">
        <v>193</v>
      </c>
      <c r="BG147" s="7">
        <v>1781</v>
      </c>
      <c r="BH147" s="7">
        <v>532</v>
      </c>
      <c r="BI147" s="7">
        <v>111</v>
      </c>
      <c r="BJ147" s="7">
        <v>1974</v>
      </c>
      <c r="BK147" s="7">
        <v>643</v>
      </c>
      <c r="BL147" s="7">
        <v>2617</v>
      </c>
      <c r="BM147" s="7">
        <v>11</v>
      </c>
      <c r="BN147" s="7">
        <v>1957</v>
      </c>
      <c r="BO147" s="7">
        <v>1166</v>
      </c>
      <c r="BP147" s="7">
        <v>479</v>
      </c>
      <c r="BQ147" s="7">
        <v>1968</v>
      </c>
      <c r="BR147" s="7">
        <v>1645</v>
      </c>
      <c r="BS147" s="7">
        <v>3613</v>
      </c>
      <c r="BT147" s="7">
        <v>493</v>
      </c>
      <c r="BU147" s="7">
        <v>2527</v>
      </c>
      <c r="BV147" s="7">
        <v>2638</v>
      </c>
      <c r="BW147" s="7">
        <v>1430</v>
      </c>
      <c r="BX147" s="7">
        <v>3020</v>
      </c>
      <c r="BY147" s="7">
        <v>4068</v>
      </c>
      <c r="BZ147" s="7">
        <v>7088</v>
      </c>
      <c r="CA147" s="7">
        <v>531</v>
      </c>
      <c r="CB147" s="7">
        <v>4456</v>
      </c>
      <c r="CC147" s="7">
        <v>1049</v>
      </c>
      <c r="CD147" s="7">
        <v>146</v>
      </c>
      <c r="CE147" s="7">
        <v>4987</v>
      </c>
      <c r="CF147" s="7">
        <v>1195</v>
      </c>
      <c r="CG147" s="7">
        <v>6182</v>
      </c>
      <c r="CH147" s="7">
        <v>1576</v>
      </c>
      <c r="CI147" s="7">
        <v>11243</v>
      </c>
      <c r="CJ147" s="7">
        <v>2866</v>
      </c>
      <c r="CK147" s="7">
        <v>1497</v>
      </c>
      <c r="CL147" s="7">
        <v>12819</v>
      </c>
      <c r="CM147" s="7">
        <v>4363</v>
      </c>
      <c r="CN147" s="7">
        <v>17182</v>
      </c>
      <c r="CO147" s="7">
        <v>76</v>
      </c>
      <c r="CP147" s="7">
        <v>956</v>
      </c>
      <c r="CQ147" s="7">
        <v>328</v>
      </c>
      <c r="CR147" s="7">
        <v>50</v>
      </c>
      <c r="CS147" s="7">
        <v>1032</v>
      </c>
      <c r="CT147" s="7">
        <v>378</v>
      </c>
      <c r="CU147" s="7">
        <v>1410</v>
      </c>
      <c r="CV147" s="7">
        <v>27</v>
      </c>
      <c r="CW147" s="7">
        <v>1977</v>
      </c>
      <c r="CX147" s="7">
        <v>1025</v>
      </c>
      <c r="CY147" s="7">
        <v>97</v>
      </c>
      <c r="CZ147" s="7">
        <v>2004</v>
      </c>
      <c r="DA147" s="7">
        <v>1122</v>
      </c>
      <c r="DB147" s="7">
        <v>3126</v>
      </c>
      <c r="DC147" s="7">
        <v>31</v>
      </c>
      <c r="DD147" s="7">
        <v>573</v>
      </c>
      <c r="DE147" s="7">
        <v>804</v>
      </c>
      <c r="DF147" s="7">
        <v>161</v>
      </c>
      <c r="DG147" s="7">
        <v>604</v>
      </c>
      <c r="DH147" s="7">
        <v>965</v>
      </c>
      <c r="DI147" s="7">
        <v>1569</v>
      </c>
      <c r="DJ147" s="7">
        <v>0</v>
      </c>
      <c r="DK147" s="7">
        <v>326</v>
      </c>
      <c r="DL147" s="7">
        <v>1842</v>
      </c>
      <c r="DM147" s="7">
        <v>787</v>
      </c>
      <c r="DN147" s="7">
        <v>326</v>
      </c>
      <c r="DO147" s="7">
        <v>2629</v>
      </c>
      <c r="DP147" s="7">
        <v>2955</v>
      </c>
      <c r="DQ147" s="7">
        <v>9</v>
      </c>
      <c r="DR147" s="7">
        <v>820</v>
      </c>
      <c r="DS147" s="7">
        <v>815</v>
      </c>
      <c r="DT147" s="7">
        <v>564</v>
      </c>
      <c r="DU147" s="7">
        <v>829</v>
      </c>
      <c r="DV147" s="7">
        <v>1379</v>
      </c>
      <c r="DW147" s="7">
        <v>2208</v>
      </c>
      <c r="DX147" s="7">
        <v>144</v>
      </c>
      <c r="DY147" s="7">
        <v>847</v>
      </c>
      <c r="DZ147" s="7">
        <v>564</v>
      </c>
      <c r="EA147" s="7">
        <v>41</v>
      </c>
      <c r="EB147" s="7">
        <v>991</v>
      </c>
      <c r="EC147" s="7">
        <v>605</v>
      </c>
      <c r="ED147" s="7">
        <v>1596</v>
      </c>
      <c r="EE147" s="7">
        <v>9235</v>
      </c>
      <c r="EF147" s="7">
        <v>59293</v>
      </c>
      <c r="EG147" s="7">
        <v>34347</v>
      </c>
      <c r="EH147" s="7">
        <v>20836</v>
      </c>
      <c r="EI147" s="7">
        <v>68528</v>
      </c>
      <c r="EJ147" s="7">
        <v>55183</v>
      </c>
      <c r="EK147" s="7">
        <v>123711</v>
      </c>
      <c r="EL147" s="7">
        <v>11852</v>
      </c>
      <c r="EM147" s="7">
        <v>75143</v>
      </c>
      <c r="EN147" s="7">
        <v>43263</v>
      </c>
      <c r="EO147" s="7">
        <v>24195</v>
      </c>
      <c r="EP147" s="7">
        <v>86995</v>
      </c>
      <c r="EQ147" s="7">
        <v>67458</v>
      </c>
      <c r="ER147" s="7">
        <v>154453</v>
      </c>
      <c r="ES147" s="7">
        <v>11995</v>
      </c>
      <c r="ET147" s="7">
        <v>79795</v>
      </c>
      <c r="EU147" s="7">
        <v>48077</v>
      </c>
      <c r="EV147" s="7">
        <v>25854</v>
      </c>
      <c r="EW147" s="7">
        <v>91790</v>
      </c>
      <c r="EX147" s="7">
        <v>73931</v>
      </c>
      <c r="EY147" s="7">
        <v>165721</v>
      </c>
      <c r="EZ147" s="7">
        <v>12139</v>
      </c>
      <c r="FA147" s="7">
        <v>80642</v>
      </c>
      <c r="FB147" s="7">
        <v>48641</v>
      </c>
      <c r="FC147" s="7">
        <v>25895</v>
      </c>
      <c r="FD147" s="7">
        <v>92781</v>
      </c>
      <c r="FE147" s="7">
        <v>74536</v>
      </c>
      <c r="FF147" s="7">
        <v>167317</v>
      </c>
    </row>
    <row r="148" spans="1:162" x14ac:dyDescent="0.25">
      <c r="A148" s="34">
        <v>44470</v>
      </c>
      <c r="B148" s="7">
        <v>118</v>
      </c>
      <c r="C148" s="7">
        <v>7115</v>
      </c>
      <c r="D148" s="7">
        <v>8304</v>
      </c>
      <c r="E148" s="7">
        <v>6666</v>
      </c>
      <c r="F148" s="7">
        <v>7233</v>
      </c>
      <c r="G148" s="7">
        <v>14970</v>
      </c>
      <c r="H148" s="7">
        <v>22203</v>
      </c>
      <c r="I148" s="7">
        <v>6039</v>
      </c>
      <c r="J148" s="7">
        <v>6840</v>
      </c>
      <c r="K148" s="7">
        <v>1872</v>
      </c>
      <c r="L148" s="7">
        <v>1670</v>
      </c>
      <c r="M148" s="7">
        <v>12879</v>
      </c>
      <c r="N148" s="7">
        <v>3542</v>
      </c>
      <c r="O148" s="7">
        <v>16421</v>
      </c>
      <c r="P148" s="7">
        <v>2752</v>
      </c>
      <c r="Q148" s="7">
        <v>34680</v>
      </c>
      <c r="R148" s="7">
        <v>17580</v>
      </c>
      <c r="S148" s="7">
        <v>9536</v>
      </c>
      <c r="T148" s="7">
        <v>37432</v>
      </c>
      <c r="U148" s="7">
        <v>27116</v>
      </c>
      <c r="V148" s="7">
        <v>64548</v>
      </c>
      <c r="W148" s="7">
        <v>1069</v>
      </c>
      <c r="X148" s="7">
        <v>3840</v>
      </c>
      <c r="Y148" s="7">
        <v>2818</v>
      </c>
      <c r="Z148" s="7">
        <v>1771</v>
      </c>
      <c r="AA148" s="7">
        <v>4909</v>
      </c>
      <c r="AB148" s="7">
        <v>4589</v>
      </c>
      <c r="AC148" s="7">
        <v>9498</v>
      </c>
      <c r="AD148" s="7">
        <v>132</v>
      </c>
      <c r="AE148" s="7">
        <v>926</v>
      </c>
      <c r="AF148" s="7">
        <v>801</v>
      </c>
      <c r="AG148" s="7">
        <v>24</v>
      </c>
      <c r="AH148" s="7">
        <v>1058</v>
      </c>
      <c r="AI148" s="7">
        <v>825</v>
      </c>
      <c r="AJ148" s="7">
        <v>1883</v>
      </c>
      <c r="AK148" s="7">
        <v>259</v>
      </c>
      <c r="AL148" s="7">
        <v>883</v>
      </c>
      <c r="AM148" s="7">
        <v>1139</v>
      </c>
      <c r="AN148" s="7">
        <v>591</v>
      </c>
      <c r="AO148" s="7">
        <v>1142</v>
      </c>
      <c r="AP148" s="7">
        <v>1730</v>
      </c>
      <c r="AQ148" s="7">
        <v>2872</v>
      </c>
      <c r="AR148" s="7">
        <v>562</v>
      </c>
      <c r="AS148" s="7">
        <v>1279</v>
      </c>
      <c r="AT148" s="7">
        <v>517</v>
      </c>
      <c r="AU148" s="7">
        <v>286</v>
      </c>
      <c r="AV148" s="7">
        <v>1841</v>
      </c>
      <c r="AW148" s="7">
        <v>803</v>
      </c>
      <c r="AX148" s="7">
        <v>2644</v>
      </c>
      <c r="AY148" s="7">
        <v>1</v>
      </c>
      <c r="AZ148" s="7">
        <v>889</v>
      </c>
      <c r="BA148" s="7">
        <v>624</v>
      </c>
      <c r="BB148" s="7">
        <v>99</v>
      </c>
      <c r="BC148" s="7">
        <v>890</v>
      </c>
      <c r="BD148" s="7">
        <v>723</v>
      </c>
      <c r="BE148" s="7">
        <v>1613</v>
      </c>
      <c r="BF148" s="7">
        <v>146</v>
      </c>
      <c r="BG148" s="7">
        <v>1847</v>
      </c>
      <c r="BH148" s="7">
        <v>494</v>
      </c>
      <c r="BI148" s="7">
        <v>135</v>
      </c>
      <c r="BJ148" s="7">
        <v>1993</v>
      </c>
      <c r="BK148" s="7">
        <v>629</v>
      </c>
      <c r="BL148" s="7">
        <v>2622</v>
      </c>
      <c r="BM148" s="7">
        <v>3</v>
      </c>
      <c r="BN148" s="7">
        <v>1800</v>
      </c>
      <c r="BO148" s="7">
        <v>1097</v>
      </c>
      <c r="BP148" s="7">
        <v>563</v>
      </c>
      <c r="BQ148" s="7">
        <v>1803</v>
      </c>
      <c r="BR148" s="7">
        <v>1660</v>
      </c>
      <c r="BS148" s="7">
        <v>3463</v>
      </c>
      <c r="BT148" s="7">
        <v>398</v>
      </c>
      <c r="BU148" s="7">
        <v>2518</v>
      </c>
      <c r="BV148" s="7">
        <v>2925</v>
      </c>
      <c r="BW148" s="7">
        <v>1354</v>
      </c>
      <c r="BX148" s="7">
        <v>2916</v>
      </c>
      <c r="BY148" s="7">
        <v>4279</v>
      </c>
      <c r="BZ148" s="7">
        <v>7195</v>
      </c>
      <c r="CA148" s="7">
        <v>600</v>
      </c>
      <c r="CB148" s="7">
        <v>4171</v>
      </c>
      <c r="CC148" s="7">
        <v>1001</v>
      </c>
      <c r="CD148" s="7">
        <v>129</v>
      </c>
      <c r="CE148" s="7">
        <v>4771</v>
      </c>
      <c r="CF148" s="7">
        <v>1130</v>
      </c>
      <c r="CG148" s="7">
        <v>5901</v>
      </c>
      <c r="CH148" s="7">
        <v>1063</v>
      </c>
      <c r="CI148" s="7">
        <v>13107</v>
      </c>
      <c r="CJ148" s="7">
        <v>2697</v>
      </c>
      <c r="CK148" s="7">
        <v>1481</v>
      </c>
      <c r="CL148" s="7">
        <v>14170</v>
      </c>
      <c r="CM148" s="7">
        <v>4178</v>
      </c>
      <c r="CN148" s="7">
        <v>18348</v>
      </c>
      <c r="CO148" s="7">
        <v>71</v>
      </c>
      <c r="CP148" s="7">
        <v>761</v>
      </c>
      <c r="CQ148" s="7">
        <v>324</v>
      </c>
      <c r="CR148" s="7">
        <v>52</v>
      </c>
      <c r="CS148" s="7">
        <v>832</v>
      </c>
      <c r="CT148" s="7">
        <v>376</v>
      </c>
      <c r="CU148" s="7">
        <v>1208</v>
      </c>
      <c r="CV148" s="7">
        <v>2</v>
      </c>
      <c r="CW148" s="7">
        <v>2075</v>
      </c>
      <c r="CX148" s="7">
        <v>1061</v>
      </c>
      <c r="CY148" s="7">
        <v>208</v>
      </c>
      <c r="CZ148" s="7">
        <v>2077</v>
      </c>
      <c r="DA148" s="7">
        <v>1269</v>
      </c>
      <c r="DB148" s="7">
        <v>3346</v>
      </c>
      <c r="DC148" s="7">
        <v>98</v>
      </c>
      <c r="DD148" s="7">
        <v>820</v>
      </c>
      <c r="DE148" s="7">
        <v>756</v>
      </c>
      <c r="DF148" s="7">
        <v>171</v>
      </c>
      <c r="DG148" s="7">
        <v>918</v>
      </c>
      <c r="DH148" s="7">
        <v>927</v>
      </c>
      <c r="DI148" s="7">
        <v>1845</v>
      </c>
      <c r="DJ148" s="7">
        <v>0</v>
      </c>
      <c r="DK148" s="7">
        <v>466</v>
      </c>
      <c r="DL148" s="7">
        <v>1738</v>
      </c>
      <c r="DM148" s="7">
        <v>705</v>
      </c>
      <c r="DN148" s="7">
        <v>466</v>
      </c>
      <c r="DO148" s="7">
        <v>2443</v>
      </c>
      <c r="DP148" s="7">
        <v>2909</v>
      </c>
      <c r="DQ148" s="7">
        <v>6</v>
      </c>
      <c r="DR148" s="7">
        <v>724</v>
      </c>
      <c r="DS148" s="7">
        <v>750</v>
      </c>
      <c r="DT148" s="7">
        <v>502</v>
      </c>
      <c r="DU148" s="7">
        <v>730</v>
      </c>
      <c r="DV148" s="7">
        <v>1252</v>
      </c>
      <c r="DW148" s="7">
        <v>1982</v>
      </c>
      <c r="DX148" s="7">
        <v>138</v>
      </c>
      <c r="DY148" s="7">
        <v>760</v>
      </c>
      <c r="DZ148" s="7">
        <v>543</v>
      </c>
      <c r="EA148" s="7">
        <v>40</v>
      </c>
      <c r="EB148" s="7">
        <v>898</v>
      </c>
      <c r="EC148" s="7">
        <v>583</v>
      </c>
      <c r="ED148" s="7">
        <v>1481</v>
      </c>
      <c r="EE148" s="7">
        <v>10370</v>
      </c>
      <c r="EF148" s="7">
        <v>64260</v>
      </c>
      <c r="EG148" s="7">
        <v>33378</v>
      </c>
      <c r="EH148" s="7">
        <v>20707</v>
      </c>
      <c r="EI148" s="7">
        <v>74630</v>
      </c>
      <c r="EJ148" s="7">
        <v>54085</v>
      </c>
      <c r="EK148" s="7">
        <v>128715</v>
      </c>
      <c r="EL148" s="7">
        <v>13142</v>
      </c>
      <c r="EM148" s="7">
        <v>79895</v>
      </c>
      <c r="EN148" s="7">
        <v>41869</v>
      </c>
      <c r="EO148" s="7">
        <v>24305</v>
      </c>
      <c r="EP148" s="7">
        <v>93037</v>
      </c>
      <c r="EQ148" s="7">
        <v>66174</v>
      </c>
      <c r="ER148" s="7">
        <v>159211</v>
      </c>
      <c r="ES148" s="7">
        <v>13319</v>
      </c>
      <c r="ET148" s="7">
        <v>84741</v>
      </c>
      <c r="EU148" s="7">
        <v>46498</v>
      </c>
      <c r="EV148" s="7">
        <v>25943</v>
      </c>
      <c r="EW148" s="7">
        <v>98060</v>
      </c>
      <c r="EX148" s="7">
        <v>72441</v>
      </c>
      <c r="EY148" s="7">
        <v>170501</v>
      </c>
      <c r="EZ148" s="7">
        <v>13457</v>
      </c>
      <c r="FA148" s="7">
        <v>85501</v>
      </c>
      <c r="FB148" s="7">
        <v>47041</v>
      </c>
      <c r="FC148" s="7">
        <v>25983</v>
      </c>
      <c r="FD148" s="7">
        <v>98958</v>
      </c>
      <c r="FE148" s="7">
        <v>73024</v>
      </c>
      <c r="FF148" s="7">
        <v>171982</v>
      </c>
    </row>
    <row r="149" spans="1:162" x14ac:dyDescent="0.25">
      <c r="A149" s="34">
        <v>44501</v>
      </c>
      <c r="B149" s="7">
        <v>110</v>
      </c>
      <c r="C149" s="7">
        <v>8620</v>
      </c>
      <c r="D149" s="7">
        <v>8818</v>
      </c>
      <c r="E149" s="7">
        <v>7675</v>
      </c>
      <c r="F149" s="7">
        <v>8730</v>
      </c>
      <c r="G149" s="7">
        <v>16493</v>
      </c>
      <c r="H149" s="7">
        <v>25223</v>
      </c>
      <c r="I149" s="7">
        <v>6686</v>
      </c>
      <c r="J149" s="7">
        <v>7278</v>
      </c>
      <c r="K149" s="7">
        <v>1840</v>
      </c>
      <c r="L149" s="7">
        <v>1590</v>
      </c>
      <c r="M149" s="7">
        <v>13964</v>
      </c>
      <c r="N149" s="7">
        <v>3430</v>
      </c>
      <c r="O149" s="7">
        <v>17394</v>
      </c>
      <c r="P149" s="7">
        <v>3199</v>
      </c>
      <c r="Q149" s="7">
        <v>35849</v>
      </c>
      <c r="R149" s="7">
        <v>17439</v>
      </c>
      <c r="S149" s="7">
        <v>9605</v>
      </c>
      <c r="T149" s="7">
        <v>39048</v>
      </c>
      <c r="U149" s="7">
        <v>27044</v>
      </c>
      <c r="V149" s="7">
        <v>66092</v>
      </c>
      <c r="W149" s="7">
        <v>905</v>
      </c>
      <c r="X149" s="7">
        <v>3908</v>
      </c>
      <c r="Y149" s="7">
        <v>2967</v>
      </c>
      <c r="Z149" s="7">
        <v>1841</v>
      </c>
      <c r="AA149" s="7">
        <v>4813</v>
      </c>
      <c r="AB149" s="7">
        <v>4808</v>
      </c>
      <c r="AC149" s="7">
        <v>9621</v>
      </c>
      <c r="AD149" s="7">
        <v>129</v>
      </c>
      <c r="AE149" s="7">
        <v>1046</v>
      </c>
      <c r="AF149" s="7">
        <v>869</v>
      </c>
      <c r="AG149" s="7">
        <v>19</v>
      </c>
      <c r="AH149" s="7">
        <v>1175</v>
      </c>
      <c r="AI149" s="7">
        <v>888</v>
      </c>
      <c r="AJ149" s="7">
        <v>2063</v>
      </c>
      <c r="AK149" s="7">
        <v>237</v>
      </c>
      <c r="AL149" s="7">
        <v>852</v>
      </c>
      <c r="AM149" s="7">
        <v>1087</v>
      </c>
      <c r="AN149" s="7">
        <v>484</v>
      </c>
      <c r="AO149" s="7">
        <v>1089</v>
      </c>
      <c r="AP149" s="7">
        <v>1571</v>
      </c>
      <c r="AQ149" s="7">
        <v>2660</v>
      </c>
      <c r="AR149" s="7">
        <v>707</v>
      </c>
      <c r="AS149" s="7">
        <v>1209</v>
      </c>
      <c r="AT149" s="7">
        <v>696</v>
      </c>
      <c r="AU149" s="7">
        <v>377</v>
      </c>
      <c r="AV149" s="7">
        <v>1916</v>
      </c>
      <c r="AW149" s="7">
        <v>1073</v>
      </c>
      <c r="AX149" s="7">
        <v>2989</v>
      </c>
      <c r="AY149" s="7">
        <v>1</v>
      </c>
      <c r="AZ149" s="7">
        <v>808</v>
      </c>
      <c r="BA149" s="7">
        <v>620</v>
      </c>
      <c r="BB149" s="7">
        <v>139</v>
      </c>
      <c r="BC149" s="7">
        <v>809</v>
      </c>
      <c r="BD149" s="7">
        <v>759</v>
      </c>
      <c r="BE149" s="7">
        <v>1568</v>
      </c>
      <c r="BF149" s="7">
        <v>102</v>
      </c>
      <c r="BG149" s="7">
        <v>1899</v>
      </c>
      <c r="BH149" s="7">
        <v>535</v>
      </c>
      <c r="BI149" s="7">
        <v>123</v>
      </c>
      <c r="BJ149" s="7">
        <v>2001</v>
      </c>
      <c r="BK149" s="7">
        <v>658</v>
      </c>
      <c r="BL149" s="7">
        <v>2659</v>
      </c>
      <c r="BM149" s="7">
        <v>0</v>
      </c>
      <c r="BN149" s="7">
        <v>1607</v>
      </c>
      <c r="BO149" s="7">
        <v>998</v>
      </c>
      <c r="BP149" s="7">
        <v>521</v>
      </c>
      <c r="BQ149" s="7">
        <v>1607</v>
      </c>
      <c r="BR149" s="7">
        <v>1519</v>
      </c>
      <c r="BS149" s="7">
        <v>3126</v>
      </c>
      <c r="BT149" s="7">
        <v>388</v>
      </c>
      <c r="BU149" s="7">
        <v>2659</v>
      </c>
      <c r="BV149" s="7">
        <v>2753</v>
      </c>
      <c r="BW149" s="7">
        <v>1367</v>
      </c>
      <c r="BX149" s="7">
        <v>3047</v>
      </c>
      <c r="BY149" s="7">
        <v>4120</v>
      </c>
      <c r="BZ149" s="7">
        <v>7167</v>
      </c>
      <c r="CA149" s="7">
        <v>552</v>
      </c>
      <c r="CB149" s="7">
        <v>4015</v>
      </c>
      <c r="CC149" s="7">
        <v>1021</v>
      </c>
      <c r="CD149" s="7">
        <v>119</v>
      </c>
      <c r="CE149" s="7">
        <v>4567</v>
      </c>
      <c r="CF149" s="7">
        <v>1140</v>
      </c>
      <c r="CG149" s="7">
        <v>5707</v>
      </c>
      <c r="CH149" s="7">
        <v>1071</v>
      </c>
      <c r="CI149" s="7">
        <v>12362</v>
      </c>
      <c r="CJ149" s="7">
        <v>3180</v>
      </c>
      <c r="CK149" s="7">
        <v>1638</v>
      </c>
      <c r="CL149" s="7">
        <v>13433</v>
      </c>
      <c r="CM149" s="7">
        <v>4818</v>
      </c>
      <c r="CN149" s="7">
        <v>18251</v>
      </c>
      <c r="CO149" s="7">
        <v>223</v>
      </c>
      <c r="CP149" s="7">
        <v>792</v>
      </c>
      <c r="CQ149" s="7">
        <v>369</v>
      </c>
      <c r="CR149" s="7">
        <v>46</v>
      </c>
      <c r="CS149" s="7">
        <v>1015</v>
      </c>
      <c r="CT149" s="7">
        <v>415</v>
      </c>
      <c r="CU149" s="7">
        <v>1430</v>
      </c>
      <c r="CV149" s="7">
        <v>17</v>
      </c>
      <c r="CW149" s="7">
        <v>1996</v>
      </c>
      <c r="CX149" s="7">
        <v>1375</v>
      </c>
      <c r="CY149" s="7">
        <v>203</v>
      </c>
      <c r="CZ149" s="7">
        <v>2013</v>
      </c>
      <c r="DA149" s="7">
        <v>1578</v>
      </c>
      <c r="DB149" s="7">
        <v>3591</v>
      </c>
      <c r="DC149" s="7">
        <v>74</v>
      </c>
      <c r="DD149" s="7">
        <v>1048</v>
      </c>
      <c r="DE149" s="7">
        <v>740</v>
      </c>
      <c r="DF149" s="7">
        <v>146</v>
      </c>
      <c r="DG149" s="7">
        <v>1122</v>
      </c>
      <c r="DH149" s="7">
        <v>886</v>
      </c>
      <c r="DI149" s="7">
        <v>2008</v>
      </c>
      <c r="DJ149" s="7">
        <v>0</v>
      </c>
      <c r="DK149" s="7">
        <v>427</v>
      </c>
      <c r="DL149" s="7">
        <v>1841</v>
      </c>
      <c r="DM149" s="7">
        <v>1019</v>
      </c>
      <c r="DN149" s="7">
        <v>427</v>
      </c>
      <c r="DO149" s="7">
        <v>2860</v>
      </c>
      <c r="DP149" s="7">
        <v>3287</v>
      </c>
      <c r="DQ149" s="7">
        <v>4</v>
      </c>
      <c r="DR149" s="7">
        <v>658</v>
      </c>
      <c r="DS149" s="7">
        <v>728</v>
      </c>
      <c r="DT149" s="7">
        <v>554</v>
      </c>
      <c r="DU149" s="7">
        <v>662</v>
      </c>
      <c r="DV149" s="7">
        <v>1282</v>
      </c>
      <c r="DW149" s="7">
        <v>1944</v>
      </c>
      <c r="DX149" s="7">
        <v>128</v>
      </c>
      <c r="DY149" s="7">
        <v>819</v>
      </c>
      <c r="DZ149" s="7">
        <v>495</v>
      </c>
      <c r="EA149" s="7">
        <v>37</v>
      </c>
      <c r="EB149" s="7">
        <v>947</v>
      </c>
      <c r="EC149" s="7">
        <v>532</v>
      </c>
      <c r="ED149" s="7">
        <v>1479</v>
      </c>
      <c r="EE149" s="7">
        <v>11454</v>
      </c>
      <c r="EF149" s="7">
        <v>66768</v>
      </c>
      <c r="EG149" s="7">
        <v>34030</v>
      </c>
      <c r="EH149" s="7">
        <v>21875</v>
      </c>
      <c r="EI149" s="7">
        <v>78222</v>
      </c>
      <c r="EJ149" s="7">
        <v>55905</v>
      </c>
      <c r="EK149" s="7">
        <v>134127</v>
      </c>
      <c r="EL149" s="7">
        <v>14087</v>
      </c>
      <c r="EM149" s="7">
        <v>82112</v>
      </c>
      <c r="EN149" s="7">
        <v>42823</v>
      </c>
      <c r="EO149" s="7">
        <v>25498</v>
      </c>
      <c r="EP149" s="7">
        <v>96199</v>
      </c>
      <c r="EQ149" s="7">
        <v>68321</v>
      </c>
      <c r="ER149" s="7">
        <v>164520</v>
      </c>
      <c r="ES149" s="7">
        <v>14405</v>
      </c>
      <c r="ET149" s="7">
        <v>87033</v>
      </c>
      <c r="EU149" s="7">
        <v>47876</v>
      </c>
      <c r="EV149" s="7">
        <v>27466</v>
      </c>
      <c r="EW149" s="7">
        <v>101438</v>
      </c>
      <c r="EX149" s="7">
        <v>75342</v>
      </c>
      <c r="EY149" s="7">
        <v>176780</v>
      </c>
      <c r="EZ149" s="7">
        <v>14533</v>
      </c>
      <c r="FA149" s="7">
        <v>87852</v>
      </c>
      <c r="FB149" s="7">
        <v>48371</v>
      </c>
      <c r="FC149" s="7">
        <v>27503</v>
      </c>
      <c r="FD149" s="7">
        <v>102385</v>
      </c>
      <c r="FE149" s="7">
        <v>75874</v>
      </c>
      <c r="FF149" s="7">
        <v>178259</v>
      </c>
    </row>
    <row r="150" spans="1:162" x14ac:dyDescent="0.25">
      <c r="A150" s="34">
        <v>44531</v>
      </c>
      <c r="B150" s="7">
        <v>98</v>
      </c>
      <c r="C150" s="7">
        <v>9078</v>
      </c>
      <c r="D150" s="7">
        <v>8584</v>
      </c>
      <c r="E150" s="7">
        <v>7877</v>
      </c>
      <c r="F150" s="7">
        <v>9176</v>
      </c>
      <c r="G150" s="7">
        <v>16461</v>
      </c>
      <c r="H150" s="7">
        <v>25637</v>
      </c>
      <c r="I150" s="7">
        <v>7104</v>
      </c>
      <c r="J150" s="7">
        <v>7442</v>
      </c>
      <c r="K150" s="7">
        <v>1818</v>
      </c>
      <c r="L150" s="7">
        <v>1750</v>
      </c>
      <c r="M150" s="7">
        <v>14546</v>
      </c>
      <c r="N150" s="7">
        <v>3568</v>
      </c>
      <c r="O150" s="7">
        <v>18114</v>
      </c>
      <c r="P150" s="7">
        <v>3193</v>
      </c>
      <c r="Q150" s="7">
        <v>35009</v>
      </c>
      <c r="R150" s="7">
        <v>17917</v>
      </c>
      <c r="S150" s="7">
        <v>9777</v>
      </c>
      <c r="T150" s="7">
        <v>38202</v>
      </c>
      <c r="U150" s="7">
        <v>27694</v>
      </c>
      <c r="V150" s="7">
        <v>65896</v>
      </c>
      <c r="W150" s="7">
        <v>1007</v>
      </c>
      <c r="X150" s="7">
        <v>3704</v>
      </c>
      <c r="Y150" s="7">
        <v>2911</v>
      </c>
      <c r="Z150" s="7">
        <v>1861</v>
      </c>
      <c r="AA150" s="7">
        <v>4711</v>
      </c>
      <c r="AB150" s="7">
        <v>4772</v>
      </c>
      <c r="AC150" s="7">
        <v>9483</v>
      </c>
      <c r="AD150" s="7">
        <v>131</v>
      </c>
      <c r="AE150" s="7">
        <v>1204</v>
      </c>
      <c r="AF150" s="7">
        <v>919</v>
      </c>
      <c r="AG150" s="7">
        <v>18</v>
      </c>
      <c r="AH150" s="7">
        <v>1335</v>
      </c>
      <c r="AI150" s="7">
        <v>937</v>
      </c>
      <c r="AJ150" s="7">
        <v>2272</v>
      </c>
      <c r="AK150" s="7">
        <v>228</v>
      </c>
      <c r="AL150" s="7">
        <v>847</v>
      </c>
      <c r="AM150" s="7">
        <v>1275</v>
      </c>
      <c r="AN150" s="7">
        <v>535</v>
      </c>
      <c r="AO150" s="7">
        <v>1075</v>
      </c>
      <c r="AP150" s="7">
        <v>1810</v>
      </c>
      <c r="AQ150" s="7">
        <v>2885</v>
      </c>
      <c r="AR150" s="7">
        <v>797</v>
      </c>
      <c r="AS150" s="7">
        <v>812</v>
      </c>
      <c r="AT150" s="7">
        <v>649</v>
      </c>
      <c r="AU150" s="7">
        <v>380</v>
      </c>
      <c r="AV150" s="7">
        <v>1609</v>
      </c>
      <c r="AW150" s="7">
        <v>1029</v>
      </c>
      <c r="AX150" s="7">
        <v>2638</v>
      </c>
      <c r="AY150" s="7">
        <v>1</v>
      </c>
      <c r="AZ150" s="7">
        <v>731</v>
      </c>
      <c r="BA150" s="7">
        <v>589</v>
      </c>
      <c r="BB150" s="7">
        <v>135</v>
      </c>
      <c r="BC150" s="7">
        <v>732</v>
      </c>
      <c r="BD150" s="7">
        <v>724</v>
      </c>
      <c r="BE150" s="7">
        <v>1456</v>
      </c>
      <c r="BF150" s="7">
        <v>231</v>
      </c>
      <c r="BG150" s="7">
        <v>1701</v>
      </c>
      <c r="BH150" s="7">
        <v>653</v>
      </c>
      <c r="BI150" s="7">
        <v>198</v>
      </c>
      <c r="BJ150" s="7">
        <v>1932</v>
      </c>
      <c r="BK150" s="7">
        <v>851</v>
      </c>
      <c r="BL150" s="7">
        <v>2783</v>
      </c>
      <c r="BM150" s="7">
        <v>0</v>
      </c>
      <c r="BN150" s="7">
        <v>1527</v>
      </c>
      <c r="BO150" s="7">
        <v>1109</v>
      </c>
      <c r="BP150" s="7">
        <v>576</v>
      </c>
      <c r="BQ150" s="7">
        <v>1527</v>
      </c>
      <c r="BR150" s="7">
        <v>1685</v>
      </c>
      <c r="BS150" s="7">
        <v>3212</v>
      </c>
      <c r="BT150" s="7">
        <v>398</v>
      </c>
      <c r="BU150" s="7">
        <v>2522</v>
      </c>
      <c r="BV150" s="7">
        <v>2651</v>
      </c>
      <c r="BW150" s="7">
        <v>1529</v>
      </c>
      <c r="BX150" s="7">
        <v>2920</v>
      </c>
      <c r="BY150" s="7">
        <v>4180</v>
      </c>
      <c r="BZ150" s="7">
        <v>7100</v>
      </c>
      <c r="CA150" s="7">
        <v>412</v>
      </c>
      <c r="CB150" s="7">
        <v>4175</v>
      </c>
      <c r="CC150" s="7">
        <v>1032</v>
      </c>
      <c r="CD150" s="7">
        <v>113</v>
      </c>
      <c r="CE150" s="7">
        <v>4587</v>
      </c>
      <c r="CF150" s="7">
        <v>1145</v>
      </c>
      <c r="CG150" s="7">
        <v>5732</v>
      </c>
      <c r="CH150" s="7">
        <v>926</v>
      </c>
      <c r="CI150" s="7">
        <v>11464</v>
      </c>
      <c r="CJ150" s="7">
        <v>3028</v>
      </c>
      <c r="CK150" s="7">
        <v>1830</v>
      </c>
      <c r="CL150" s="7">
        <v>12390</v>
      </c>
      <c r="CM150" s="7">
        <v>4858</v>
      </c>
      <c r="CN150" s="7">
        <v>17248</v>
      </c>
      <c r="CO150" s="7">
        <v>236</v>
      </c>
      <c r="CP150" s="7">
        <v>733</v>
      </c>
      <c r="CQ150" s="7">
        <v>446</v>
      </c>
      <c r="CR150" s="7">
        <v>44</v>
      </c>
      <c r="CS150" s="7">
        <v>969</v>
      </c>
      <c r="CT150" s="7">
        <v>490</v>
      </c>
      <c r="CU150" s="7">
        <v>1459</v>
      </c>
      <c r="CV150" s="7">
        <v>10</v>
      </c>
      <c r="CW150" s="7">
        <v>2014</v>
      </c>
      <c r="CX150" s="7">
        <v>1483</v>
      </c>
      <c r="CY150" s="7">
        <v>194</v>
      </c>
      <c r="CZ150" s="7">
        <v>2024</v>
      </c>
      <c r="DA150" s="7">
        <v>1677</v>
      </c>
      <c r="DB150" s="7">
        <v>3701</v>
      </c>
      <c r="DC150" s="7">
        <v>82</v>
      </c>
      <c r="DD150" s="7">
        <v>987</v>
      </c>
      <c r="DE150" s="7">
        <v>724</v>
      </c>
      <c r="DF150" s="7">
        <v>148</v>
      </c>
      <c r="DG150" s="7">
        <v>1069</v>
      </c>
      <c r="DH150" s="7">
        <v>872</v>
      </c>
      <c r="DI150" s="7">
        <v>1941</v>
      </c>
      <c r="DJ150" s="7">
        <v>0</v>
      </c>
      <c r="DK150" s="7">
        <v>413</v>
      </c>
      <c r="DL150" s="7">
        <v>1599</v>
      </c>
      <c r="DM150" s="7">
        <v>1557</v>
      </c>
      <c r="DN150" s="7">
        <v>413</v>
      </c>
      <c r="DO150" s="7">
        <v>3156</v>
      </c>
      <c r="DP150" s="7">
        <v>3569</v>
      </c>
      <c r="DQ150" s="7">
        <v>0</v>
      </c>
      <c r="DR150" s="7">
        <v>550</v>
      </c>
      <c r="DS150" s="7">
        <v>654</v>
      </c>
      <c r="DT150" s="7">
        <v>507</v>
      </c>
      <c r="DU150" s="7">
        <v>550</v>
      </c>
      <c r="DV150" s="7">
        <v>1161</v>
      </c>
      <c r="DW150" s="7">
        <v>1711</v>
      </c>
      <c r="DX150" s="7">
        <v>110</v>
      </c>
      <c r="DY150" s="7">
        <v>1027</v>
      </c>
      <c r="DZ150" s="7">
        <v>364</v>
      </c>
      <c r="EA150" s="7">
        <v>34</v>
      </c>
      <c r="EB150" s="7">
        <v>1137</v>
      </c>
      <c r="EC150" s="7">
        <v>398</v>
      </c>
      <c r="ED150" s="7">
        <v>1535</v>
      </c>
      <c r="EE150" s="7">
        <v>11719</v>
      </c>
      <c r="EF150" s="7">
        <v>65515</v>
      </c>
      <c r="EG150" s="7">
        <v>33998</v>
      </c>
      <c r="EH150" s="7">
        <v>22763</v>
      </c>
      <c r="EI150" s="7">
        <v>77234</v>
      </c>
      <c r="EJ150" s="7">
        <v>56761</v>
      </c>
      <c r="EK150" s="7">
        <v>133995</v>
      </c>
      <c r="EL150" s="7">
        <v>14526</v>
      </c>
      <c r="EM150" s="7">
        <v>80216</v>
      </c>
      <c r="EN150" s="7">
        <v>43135</v>
      </c>
      <c r="EO150" s="7">
        <v>26579</v>
      </c>
      <c r="EP150" s="7">
        <v>94742</v>
      </c>
      <c r="EQ150" s="7">
        <v>69714</v>
      </c>
      <c r="ER150" s="7">
        <v>164456</v>
      </c>
      <c r="ES150" s="7">
        <v>14854</v>
      </c>
      <c r="ET150" s="7">
        <v>84913</v>
      </c>
      <c r="EU150" s="7">
        <v>48041</v>
      </c>
      <c r="EV150" s="7">
        <v>29029</v>
      </c>
      <c r="EW150" s="7">
        <v>99767</v>
      </c>
      <c r="EX150" s="7">
        <v>77070</v>
      </c>
      <c r="EY150" s="7">
        <v>176837</v>
      </c>
      <c r="EZ150" s="7">
        <v>14964</v>
      </c>
      <c r="FA150" s="7">
        <v>85940</v>
      </c>
      <c r="FB150" s="7">
        <v>48405</v>
      </c>
      <c r="FC150" s="7">
        <v>29063</v>
      </c>
      <c r="FD150" s="7">
        <v>100904</v>
      </c>
      <c r="FE150" s="7">
        <v>77468</v>
      </c>
      <c r="FF150" s="7">
        <v>178372</v>
      </c>
    </row>
    <row r="151" spans="1:162" x14ac:dyDescent="0.25">
      <c r="A151" s="34">
        <v>44562</v>
      </c>
      <c r="B151" s="7">
        <v>183</v>
      </c>
      <c r="C151" s="7">
        <v>8438</v>
      </c>
      <c r="D151" s="7">
        <v>9672</v>
      </c>
      <c r="E151" s="7">
        <v>5884</v>
      </c>
      <c r="F151" s="7">
        <v>8621</v>
      </c>
      <c r="G151" s="7">
        <v>15556</v>
      </c>
      <c r="H151" s="7">
        <v>24177</v>
      </c>
      <c r="I151" s="7">
        <v>7072</v>
      </c>
      <c r="J151" s="7">
        <v>7086</v>
      </c>
      <c r="K151" s="7">
        <v>2021</v>
      </c>
      <c r="L151" s="7">
        <v>1244</v>
      </c>
      <c r="M151" s="7">
        <v>14158</v>
      </c>
      <c r="N151" s="7">
        <v>3265</v>
      </c>
      <c r="O151" s="7">
        <v>17423</v>
      </c>
      <c r="P151" s="7">
        <v>3678</v>
      </c>
      <c r="Q151" s="7">
        <v>35071</v>
      </c>
      <c r="R151" s="7">
        <v>18775</v>
      </c>
      <c r="S151" s="7">
        <v>8457</v>
      </c>
      <c r="T151" s="7">
        <v>38749</v>
      </c>
      <c r="U151" s="7">
        <v>27232</v>
      </c>
      <c r="V151" s="7">
        <v>65981</v>
      </c>
      <c r="W151" s="7">
        <v>1036</v>
      </c>
      <c r="X151" s="7">
        <v>3381</v>
      </c>
      <c r="Y151" s="7">
        <v>3321</v>
      </c>
      <c r="Z151" s="7">
        <v>1310</v>
      </c>
      <c r="AA151" s="7">
        <v>4417</v>
      </c>
      <c r="AB151" s="7">
        <v>4631</v>
      </c>
      <c r="AC151" s="7">
        <v>9048</v>
      </c>
      <c r="AD151" s="7">
        <v>141</v>
      </c>
      <c r="AE151" s="7">
        <v>1154</v>
      </c>
      <c r="AF151" s="7">
        <v>885</v>
      </c>
      <c r="AG151" s="7">
        <v>4</v>
      </c>
      <c r="AH151" s="7">
        <v>1295</v>
      </c>
      <c r="AI151" s="7">
        <v>889</v>
      </c>
      <c r="AJ151" s="7">
        <v>2184</v>
      </c>
      <c r="AK151" s="7">
        <v>200</v>
      </c>
      <c r="AL151" s="7">
        <v>727</v>
      </c>
      <c r="AM151" s="7">
        <v>1283</v>
      </c>
      <c r="AN151" s="7">
        <v>481</v>
      </c>
      <c r="AO151" s="7">
        <v>927</v>
      </c>
      <c r="AP151" s="7">
        <v>1764</v>
      </c>
      <c r="AQ151" s="7">
        <v>2691</v>
      </c>
      <c r="AR151" s="7">
        <v>731</v>
      </c>
      <c r="AS151" s="7">
        <v>713</v>
      </c>
      <c r="AT151" s="7">
        <v>850</v>
      </c>
      <c r="AU151" s="7">
        <v>218</v>
      </c>
      <c r="AV151" s="7">
        <v>1444</v>
      </c>
      <c r="AW151" s="7">
        <v>1068</v>
      </c>
      <c r="AX151" s="7">
        <v>2512</v>
      </c>
      <c r="AY151" s="7">
        <v>3</v>
      </c>
      <c r="AZ151" s="7">
        <v>650</v>
      </c>
      <c r="BA151" s="7">
        <v>547</v>
      </c>
      <c r="BB151" s="7">
        <v>118</v>
      </c>
      <c r="BC151" s="7">
        <v>653</v>
      </c>
      <c r="BD151" s="7">
        <v>665</v>
      </c>
      <c r="BE151" s="7">
        <v>1318</v>
      </c>
      <c r="BF151" s="7">
        <v>255</v>
      </c>
      <c r="BG151" s="7">
        <v>2186</v>
      </c>
      <c r="BH151" s="7">
        <v>772</v>
      </c>
      <c r="BI151" s="7">
        <v>94</v>
      </c>
      <c r="BJ151" s="7">
        <v>2441</v>
      </c>
      <c r="BK151" s="7">
        <v>866</v>
      </c>
      <c r="BL151" s="7">
        <v>3307</v>
      </c>
      <c r="BM151" s="7">
        <v>9</v>
      </c>
      <c r="BN151" s="7">
        <v>1455</v>
      </c>
      <c r="BO151" s="7">
        <v>1165</v>
      </c>
      <c r="BP151" s="7">
        <v>395</v>
      </c>
      <c r="BQ151" s="7">
        <v>1464</v>
      </c>
      <c r="BR151" s="7">
        <v>1560</v>
      </c>
      <c r="BS151" s="7">
        <v>3024</v>
      </c>
      <c r="BT151" s="7">
        <v>461</v>
      </c>
      <c r="BU151" s="7">
        <v>3005</v>
      </c>
      <c r="BV151" s="7">
        <v>2600</v>
      </c>
      <c r="BW151" s="7">
        <v>1132</v>
      </c>
      <c r="BX151" s="7">
        <v>3466</v>
      </c>
      <c r="BY151" s="7">
        <v>3732</v>
      </c>
      <c r="BZ151" s="7">
        <v>7198</v>
      </c>
      <c r="CA151" s="7">
        <v>429</v>
      </c>
      <c r="CB151" s="7">
        <v>4339</v>
      </c>
      <c r="CC151" s="7">
        <v>1110</v>
      </c>
      <c r="CD151" s="7">
        <v>72</v>
      </c>
      <c r="CE151" s="7">
        <v>4768</v>
      </c>
      <c r="CF151" s="7">
        <v>1182</v>
      </c>
      <c r="CG151" s="7">
        <v>5950</v>
      </c>
      <c r="CH151" s="7">
        <v>826</v>
      </c>
      <c r="CI151" s="7">
        <v>10158</v>
      </c>
      <c r="CJ151" s="7">
        <v>3129</v>
      </c>
      <c r="CK151" s="7">
        <v>1238</v>
      </c>
      <c r="CL151" s="7">
        <v>10984</v>
      </c>
      <c r="CM151" s="7">
        <v>4367</v>
      </c>
      <c r="CN151" s="7">
        <v>15351</v>
      </c>
      <c r="CO151" s="7">
        <v>225</v>
      </c>
      <c r="CP151" s="7">
        <v>839</v>
      </c>
      <c r="CQ151" s="7">
        <v>428</v>
      </c>
      <c r="CR151" s="7">
        <v>31</v>
      </c>
      <c r="CS151" s="7">
        <v>1064</v>
      </c>
      <c r="CT151" s="7">
        <v>459</v>
      </c>
      <c r="CU151" s="7">
        <v>1523</v>
      </c>
      <c r="CV151" s="7">
        <v>123</v>
      </c>
      <c r="CW151" s="7">
        <v>2121</v>
      </c>
      <c r="CX151" s="7">
        <v>1369</v>
      </c>
      <c r="CY151" s="7">
        <v>190</v>
      </c>
      <c r="CZ151" s="7">
        <v>2244</v>
      </c>
      <c r="DA151" s="7">
        <v>1559</v>
      </c>
      <c r="DB151" s="7">
        <v>3803</v>
      </c>
      <c r="DC151" s="7">
        <v>107</v>
      </c>
      <c r="DD151" s="7">
        <v>928</v>
      </c>
      <c r="DE151" s="7">
        <v>737</v>
      </c>
      <c r="DF151" s="7">
        <v>133</v>
      </c>
      <c r="DG151" s="7">
        <v>1035</v>
      </c>
      <c r="DH151" s="7">
        <v>870</v>
      </c>
      <c r="DI151" s="7">
        <v>1905</v>
      </c>
      <c r="DJ151" s="7">
        <v>0</v>
      </c>
      <c r="DK151" s="7">
        <v>297</v>
      </c>
      <c r="DL151" s="7">
        <v>2365</v>
      </c>
      <c r="DM151" s="7">
        <v>1096</v>
      </c>
      <c r="DN151" s="7">
        <v>297</v>
      </c>
      <c r="DO151" s="7">
        <v>3461</v>
      </c>
      <c r="DP151" s="7">
        <v>3758</v>
      </c>
      <c r="DQ151" s="7">
        <v>8</v>
      </c>
      <c r="DR151" s="7">
        <v>601</v>
      </c>
      <c r="DS151" s="7">
        <v>583</v>
      </c>
      <c r="DT151" s="7">
        <v>368</v>
      </c>
      <c r="DU151" s="7">
        <v>609</v>
      </c>
      <c r="DV151" s="7">
        <v>951</v>
      </c>
      <c r="DW151" s="7">
        <v>1560</v>
      </c>
      <c r="DX151" s="7">
        <v>124</v>
      </c>
      <c r="DY151" s="7">
        <v>971</v>
      </c>
      <c r="DZ151" s="7">
        <v>483</v>
      </c>
      <c r="EA151" s="7">
        <v>22</v>
      </c>
      <c r="EB151" s="7">
        <v>1095</v>
      </c>
      <c r="EC151" s="7">
        <v>505</v>
      </c>
      <c r="ED151" s="7">
        <v>1600</v>
      </c>
      <c r="EE151" s="7">
        <v>12220</v>
      </c>
      <c r="EF151" s="7">
        <v>63758</v>
      </c>
      <c r="EG151" s="7">
        <v>36197</v>
      </c>
      <c r="EH151" s="7">
        <v>17955</v>
      </c>
      <c r="EI151" s="7">
        <v>75978</v>
      </c>
      <c r="EJ151" s="7">
        <v>54152</v>
      </c>
      <c r="EK151" s="7">
        <v>130130</v>
      </c>
      <c r="EL151" s="7">
        <v>15024</v>
      </c>
      <c r="EM151" s="7">
        <v>78363</v>
      </c>
      <c r="EN151" s="7">
        <v>46130</v>
      </c>
      <c r="EO151" s="7">
        <v>20647</v>
      </c>
      <c r="EP151" s="7">
        <v>93387</v>
      </c>
      <c r="EQ151" s="7">
        <v>66777</v>
      </c>
      <c r="ER151" s="7">
        <v>160164</v>
      </c>
      <c r="ES151" s="7">
        <v>15487</v>
      </c>
      <c r="ET151" s="7">
        <v>83149</v>
      </c>
      <c r="EU151" s="7">
        <v>51612</v>
      </c>
      <c r="EV151" s="7">
        <v>22465</v>
      </c>
      <c r="EW151" s="7">
        <v>98636</v>
      </c>
      <c r="EX151" s="7">
        <v>74077</v>
      </c>
      <c r="EY151" s="7">
        <v>172713</v>
      </c>
      <c r="EZ151" s="7">
        <v>15611</v>
      </c>
      <c r="FA151" s="7">
        <v>84120</v>
      </c>
      <c r="FB151" s="7">
        <v>52095</v>
      </c>
      <c r="FC151" s="7">
        <v>22487</v>
      </c>
      <c r="FD151" s="7">
        <v>99731</v>
      </c>
      <c r="FE151" s="7">
        <v>74582</v>
      </c>
      <c r="FF151" s="7">
        <v>174313</v>
      </c>
    </row>
    <row r="152" spans="1:162" x14ac:dyDescent="0.25">
      <c r="A152" s="34">
        <v>44593</v>
      </c>
      <c r="B152" s="7">
        <v>191</v>
      </c>
      <c r="C152" s="7">
        <v>7521</v>
      </c>
      <c r="D152" s="7">
        <v>9196</v>
      </c>
      <c r="E152" s="7">
        <v>5886</v>
      </c>
      <c r="F152" s="7">
        <v>7712</v>
      </c>
      <c r="G152" s="7">
        <v>15082</v>
      </c>
      <c r="H152" s="7">
        <v>22794</v>
      </c>
      <c r="I152" s="7">
        <v>6343</v>
      </c>
      <c r="J152" s="7">
        <v>6853</v>
      </c>
      <c r="K152" s="7">
        <v>1823</v>
      </c>
      <c r="L152" s="7">
        <v>1330</v>
      </c>
      <c r="M152" s="7">
        <v>13196</v>
      </c>
      <c r="N152" s="7">
        <v>3153</v>
      </c>
      <c r="O152" s="7">
        <v>16349</v>
      </c>
      <c r="P152" s="7">
        <v>3513</v>
      </c>
      <c r="Q152" s="7">
        <v>37121</v>
      </c>
      <c r="R152" s="7">
        <v>18164</v>
      </c>
      <c r="S152" s="7">
        <v>8408</v>
      </c>
      <c r="T152" s="7">
        <v>40634</v>
      </c>
      <c r="U152" s="7">
        <v>26572</v>
      </c>
      <c r="V152" s="7">
        <v>67206</v>
      </c>
      <c r="W152" s="7">
        <v>967</v>
      </c>
      <c r="X152" s="7">
        <v>3371</v>
      </c>
      <c r="Y152" s="7">
        <v>3207</v>
      </c>
      <c r="Z152" s="7">
        <v>1347</v>
      </c>
      <c r="AA152" s="7">
        <v>4338</v>
      </c>
      <c r="AB152" s="7">
        <v>4554</v>
      </c>
      <c r="AC152" s="7">
        <v>8892</v>
      </c>
      <c r="AD152" s="7">
        <v>137</v>
      </c>
      <c r="AE152" s="7">
        <v>1033</v>
      </c>
      <c r="AF152" s="7">
        <v>816</v>
      </c>
      <c r="AG152" s="7">
        <v>47</v>
      </c>
      <c r="AH152" s="7">
        <v>1170</v>
      </c>
      <c r="AI152" s="7">
        <v>863</v>
      </c>
      <c r="AJ152" s="7">
        <v>2033</v>
      </c>
      <c r="AK152" s="7">
        <v>142</v>
      </c>
      <c r="AL152" s="7">
        <v>725</v>
      </c>
      <c r="AM152" s="7">
        <v>1165</v>
      </c>
      <c r="AN152" s="7">
        <v>477</v>
      </c>
      <c r="AO152" s="7">
        <v>867</v>
      </c>
      <c r="AP152" s="7">
        <v>1642</v>
      </c>
      <c r="AQ152" s="7">
        <v>2509</v>
      </c>
      <c r="AR152" s="7">
        <v>524</v>
      </c>
      <c r="AS152" s="7">
        <v>660</v>
      </c>
      <c r="AT152" s="7">
        <v>875</v>
      </c>
      <c r="AU152" s="7">
        <v>215</v>
      </c>
      <c r="AV152" s="7">
        <v>1184</v>
      </c>
      <c r="AW152" s="7">
        <v>1090</v>
      </c>
      <c r="AX152" s="7">
        <v>2274</v>
      </c>
      <c r="AY152" s="7">
        <v>3</v>
      </c>
      <c r="AZ152" s="7">
        <v>585</v>
      </c>
      <c r="BA152" s="7">
        <v>483</v>
      </c>
      <c r="BB152" s="7">
        <v>113</v>
      </c>
      <c r="BC152" s="7">
        <v>588</v>
      </c>
      <c r="BD152" s="7">
        <v>596</v>
      </c>
      <c r="BE152" s="7">
        <v>1184</v>
      </c>
      <c r="BF152" s="7">
        <v>207</v>
      </c>
      <c r="BG152" s="7">
        <v>2154</v>
      </c>
      <c r="BH152" s="7">
        <v>696</v>
      </c>
      <c r="BI152" s="7">
        <v>90</v>
      </c>
      <c r="BJ152" s="7">
        <v>2361</v>
      </c>
      <c r="BK152" s="7">
        <v>786</v>
      </c>
      <c r="BL152" s="7">
        <v>3147</v>
      </c>
      <c r="BM152" s="7">
        <v>9</v>
      </c>
      <c r="BN152" s="7">
        <v>1138</v>
      </c>
      <c r="BO152" s="7">
        <v>1189</v>
      </c>
      <c r="BP152" s="7">
        <v>446</v>
      </c>
      <c r="BQ152" s="7">
        <v>1147</v>
      </c>
      <c r="BR152" s="7">
        <v>1635</v>
      </c>
      <c r="BS152" s="7">
        <v>2782</v>
      </c>
      <c r="BT152" s="7">
        <v>123</v>
      </c>
      <c r="BU152" s="7">
        <v>3035</v>
      </c>
      <c r="BV152" s="7">
        <v>2445</v>
      </c>
      <c r="BW152" s="7">
        <v>1095</v>
      </c>
      <c r="BX152" s="7">
        <v>3158</v>
      </c>
      <c r="BY152" s="7">
        <v>3540</v>
      </c>
      <c r="BZ152" s="7">
        <v>6698</v>
      </c>
      <c r="CA152" s="7">
        <v>390</v>
      </c>
      <c r="CB152" s="7">
        <v>4128</v>
      </c>
      <c r="CC152" s="7">
        <v>1148</v>
      </c>
      <c r="CD152" s="7">
        <v>74</v>
      </c>
      <c r="CE152" s="7">
        <v>4518</v>
      </c>
      <c r="CF152" s="7">
        <v>1222</v>
      </c>
      <c r="CG152" s="7">
        <v>5740</v>
      </c>
      <c r="CH152" s="7">
        <v>504</v>
      </c>
      <c r="CI152" s="7">
        <v>9607</v>
      </c>
      <c r="CJ152" s="7">
        <v>2795</v>
      </c>
      <c r="CK152" s="7">
        <v>1267</v>
      </c>
      <c r="CL152" s="7">
        <v>10111</v>
      </c>
      <c r="CM152" s="7">
        <v>4062</v>
      </c>
      <c r="CN152" s="7">
        <v>14173</v>
      </c>
      <c r="CO152" s="7">
        <v>180</v>
      </c>
      <c r="CP152" s="7">
        <v>830</v>
      </c>
      <c r="CQ152" s="7">
        <v>407</v>
      </c>
      <c r="CR152" s="7">
        <v>26</v>
      </c>
      <c r="CS152" s="7">
        <v>1010</v>
      </c>
      <c r="CT152" s="7">
        <v>433</v>
      </c>
      <c r="CU152" s="7">
        <v>1443</v>
      </c>
      <c r="CV152" s="7">
        <v>107</v>
      </c>
      <c r="CW152" s="7">
        <v>2071</v>
      </c>
      <c r="CX152" s="7">
        <v>1272</v>
      </c>
      <c r="CY152" s="7">
        <v>187</v>
      </c>
      <c r="CZ152" s="7">
        <v>2178</v>
      </c>
      <c r="DA152" s="7">
        <v>1459</v>
      </c>
      <c r="DB152" s="7">
        <v>3637</v>
      </c>
      <c r="DC152" s="7">
        <v>97</v>
      </c>
      <c r="DD152" s="7">
        <v>898</v>
      </c>
      <c r="DE152" s="7">
        <v>716</v>
      </c>
      <c r="DF152" s="7">
        <v>122</v>
      </c>
      <c r="DG152" s="7">
        <v>995</v>
      </c>
      <c r="DH152" s="7">
        <v>838</v>
      </c>
      <c r="DI152" s="7">
        <v>1833</v>
      </c>
      <c r="DJ152" s="7">
        <v>0</v>
      </c>
      <c r="DK152" s="7">
        <v>218</v>
      </c>
      <c r="DL152" s="7">
        <v>2360</v>
      </c>
      <c r="DM152" s="7">
        <v>1097</v>
      </c>
      <c r="DN152" s="7">
        <v>218</v>
      </c>
      <c r="DO152" s="7">
        <v>3457</v>
      </c>
      <c r="DP152" s="7">
        <v>3675</v>
      </c>
      <c r="DQ152" s="7">
        <v>7</v>
      </c>
      <c r="DR152" s="7">
        <v>819</v>
      </c>
      <c r="DS152" s="7">
        <v>520</v>
      </c>
      <c r="DT152" s="7">
        <v>355</v>
      </c>
      <c r="DU152" s="7">
        <v>826</v>
      </c>
      <c r="DV152" s="7">
        <v>875</v>
      </c>
      <c r="DW152" s="7">
        <v>1701</v>
      </c>
      <c r="DX152" s="7">
        <v>118</v>
      </c>
      <c r="DY152" s="7">
        <v>916</v>
      </c>
      <c r="DZ152" s="7">
        <v>454</v>
      </c>
      <c r="EA152" s="7">
        <v>20</v>
      </c>
      <c r="EB152" s="7">
        <v>1034</v>
      </c>
      <c r="EC152" s="7">
        <v>474</v>
      </c>
      <c r="ED152" s="7">
        <v>1508</v>
      </c>
      <c r="EE152" s="7">
        <v>10674</v>
      </c>
      <c r="EF152" s="7">
        <v>64137</v>
      </c>
      <c r="EG152" s="7">
        <v>34423</v>
      </c>
      <c r="EH152" s="7">
        <v>17986</v>
      </c>
      <c r="EI152" s="7">
        <v>74811</v>
      </c>
      <c r="EJ152" s="7">
        <v>52409</v>
      </c>
      <c r="EK152" s="7">
        <v>127220</v>
      </c>
      <c r="EL152" s="7">
        <v>13053</v>
      </c>
      <c r="EM152" s="7">
        <v>77931</v>
      </c>
      <c r="EN152" s="7">
        <v>44002</v>
      </c>
      <c r="EO152" s="7">
        <v>20795</v>
      </c>
      <c r="EP152" s="7">
        <v>90984</v>
      </c>
      <c r="EQ152" s="7">
        <v>64797</v>
      </c>
      <c r="ER152" s="7">
        <v>155781</v>
      </c>
      <c r="ES152" s="7">
        <v>13444</v>
      </c>
      <c r="ET152" s="7">
        <v>82767</v>
      </c>
      <c r="EU152" s="7">
        <v>49277</v>
      </c>
      <c r="EV152" s="7">
        <v>22582</v>
      </c>
      <c r="EW152" s="7">
        <v>96211</v>
      </c>
      <c r="EX152" s="7">
        <v>71859</v>
      </c>
      <c r="EY152" s="7">
        <v>168070</v>
      </c>
      <c r="EZ152" s="7">
        <v>13562</v>
      </c>
      <c r="FA152" s="7">
        <v>83683</v>
      </c>
      <c r="FB152" s="7">
        <v>49731</v>
      </c>
      <c r="FC152" s="7">
        <v>22602</v>
      </c>
      <c r="FD152" s="7">
        <v>97245</v>
      </c>
      <c r="FE152" s="7">
        <v>72333</v>
      </c>
      <c r="FF152" s="7">
        <v>169578</v>
      </c>
    </row>
    <row r="153" spans="1:162" x14ac:dyDescent="0.25">
      <c r="A153" s="34">
        <v>44621</v>
      </c>
      <c r="B153" s="7">
        <v>229</v>
      </c>
      <c r="C153" s="7">
        <v>10920</v>
      </c>
      <c r="D153" s="7">
        <v>9485</v>
      </c>
      <c r="E153" s="7">
        <v>5983</v>
      </c>
      <c r="F153" s="7">
        <v>11149</v>
      </c>
      <c r="G153" s="7">
        <v>15468</v>
      </c>
      <c r="H153" s="7">
        <v>26617</v>
      </c>
      <c r="I153" s="7">
        <v>5867</v>
      </c>
      <c r="J153" s="7">
        <v>6797</v>
      </c>
      <c r="K153" s="7">
        <v>1787</v>
      </c>
      <c r="L153" s="7">
        <v>1542</v>
      </c>
      <c r="M153" s="7">
        <v>12664</v>
      </c>
      <c r="N153" s="7">
        <v>3329</v>
      </c>
      <c r="O153" s="7">
        <v>15993</v>
      </c>
      <c r="P153" s="7">
        <v>3428</v>
      </c>
      <c r="Q153" s="7">
        <v>38493</v>
      </c>
      <c r="R153" s="7">
        <v>17612</v>
      </c>
      <c r="S153" s="7">
        <v>8416</v>
      </c>
      <c r="T153" s="7">
        <v>41921</v>
      </c>
      <c r="U153" s="7">
        <v>26028</v>
      </c>
      <c r="V153" s="7">
        <v>67949</v>
      </c>
      <c r="W153" s="7">
        <v>924</v>
      </c>
      <c r="X153" s="7">
        <v>3366</v>
      </c>
      <c r="Y153" s="7">
        <v>3234</v>
      </c>
      <c r="Z153" s="7">
        <v>1388</v>
      </c>
      <c r="AA153" s="7">
        <v>4290</v>
      </c>
      <c r="AB153" s="7">
        <v>4622</v>
      </c>
      <c r="AC153" s="7">
        <v>8912</v>
      </c>
      <c r="AD153" s="7">
        <v>168</v>
      </c>
      <c r="AE153" s="7">
        <v>985</v>
      </c>
      <c r="AF153" s="7">
        <v>804</v>
      </c>
      <c r="AG153" s="7">
        <v>45</v>
      </c>
      <c r="AH153" s="7">
        <v>1153</v>
      </c>
      <c r="AI153" s="7">
        <v>849</v>
      </c>
      <c r="AJ153" s="7">
        <v>2002</v>
      </c>
      <c r="AK153" s="7">
        <v>100</v>
      </c>
      <c r="AL153" s="7">
        <v>699</v>
      </c>
      <c r="AM153" s="7">
        <v>1104</v>
      </c>
      <c r="AN153" s="7">
        <v>438</v>
      </c>
      <c r="AO153" s="7">
        <v>799</v>
      </c>
      <c r="AP153" s="7">
        <v>1542</v>
      </c>
      <c r="AQ153" s="7">
        <v>2341</v>
      </c>
      <c r="AR153" s="7">
        <v>468</v>
      </c>
      <c r="AS153" s="7">
        <v>712</v>
      </c>
      <c r="AT153" s="7">
        <v>826</v>
      </c>
      <c r="AU153" s="7">
        <v>200</v>
      </c>
      <c r="AV153" s="7">
        <v>1180</v>
      </c>
      <c r="AW153" s="7">
        <v>1026</v>
      </c>
      <c r="AX153" s="7">
        <v>2206</v>
      </c>
      <c r="AY153" s="7">
        <v>3</v>
      </c>
      <c r="AZ153" s="7">
        <v>607</v>
      </c>
      <c r="BA153" s="7">
        <v>450</v>
      </c>
      <c r="BB153" s="7">
        <v>104</v>
      </c>
      <c r="BC153" s="7">
        <v>610</v>
      </c>
      <c r="BD153" s="7">
        <v>554</v>
      </c>
      <c r="BE153" s="7">
        <v>1164</v>
      </c>
      <c r="BF153" s="7">
        <v>156</v>
      </c>
      <c r="BG153" s="7">
        <v>2354</v>
      </c>
      <c r="BH153" s="7">
        <v>688</v>
      </c>
      <c r="BI153" s="7">
        <v>98</v>
      </c>
      <c r="BJ153" s="7">
        <v>2510</v>
      </c>
      <c r="BK153" s="7">
        <v>786</v>
      </c>
      <c r="BL153" s="7">
        <v>3296</v>
      </c>
      <c r="BM153" s="7">
        <v>0</v>
      </c>
      <c r="BN153" s="7">
        <v>1394</v>
      </c>
      <c r="BO153" s="7">
        <v>1100</v>
      </c>
      <c r="BP153" s="7">
        <v>401</v>
      </c>
      <c r="BQ153" s="7">
        <v>1394</v>
      </c>
      <c r="BR153" s="7">
        <v>1501</v>
      </c>
      <c r="BS153" s="7">
        <v>2895</v>
      </c>
      <c r="BT153" s="7">
        <v>122</v>
      </c>
      <c r="BU153" s="7">
        <v>2800</v>
      </c>
      <c r="BV153" s="7">
        <v>2055</v>
      </c>
      <c r="BW153" s="7">
        <v>1013</v>
      </c>
      <c r="BX153" s="7">
        <v>2922</v>
      </c>
      <c r="BY153" s="7">
        <v>3068</v>
      </c>
      <c r="BZ153" s="7">
        <v>5990</v>
      </c>
      <c r="CA153" s="7">
        <v>331</v>
      </c>
      <c r="CB153" s="7">
        <v>3859</v>
      </c>
      <c r="CC153" s="7">
        <v>1251</v>
      </c>
      <c r="CD153" s="7">
        <v>71</v>
      </c>
      <c r="CE153" s="7">
        <v>4190</v>
      </c>
      <c r="CF153" s="7">
        <v>1322</v>
      </c>
      <c r="CG153" s="7">
        <v>5512</v>
      </c>
      <c r="CH153" s="7">
        <v>1123</v>
      </c>
      <c r="CI153" s="7">
        <v>9751</v>
      </c>
      <c r="CJ153" s="7">
        <v>2569</v>
      </c>
      <c r="CK153" s="7">
        <v>1173</v>
      </c>
      <c r="CL153" s="7">
        <v>10874</v>
      </c>
      <c r="CM153" s="7">
        <v>3742</v>
      </c>
      <c r="CN153" s="7">
        <v>14616</v>
      </c>
      <c r="CO153" s="7">
        <v>59</v>
      </c>
      <c r="CP153" s="7">
        <v>823</v>
      </c>
      <c r="CQ153" s="7">
        <v>386</v>
      </c>
      <c r="CR153" s="7">
        <v>24</v>
      </c>
      <c r="CS153" s="7">
        <v>882</v>
      </c>
      <c r="CT153" s="7">
        <v>410</v>
      </c>
      <c r="CU153" s="7">
        <v>1292</v>
      </c>
      <c r="CV153" s="7">
        <v>96</v>
      </c>
      <c r="CW153" s="7">
        <v>2414</v>
      </c>
      <c r="CX153" s="7">
        <v>1272</v>
      </c>
      <c r="CY153" s="7">
        <v>176</v>
      </c>
      <c r="CZ153" s="7">
        <v>2510</v>
      </c>
      <c r="DA153" s="7">
        <v>1448</v>
      </c>
      <c r="DB153" s="7">
        <v>3958</v>
      </c>
      <c r="DC153" s="7">
        <v>79</v>
      </c>
      <c r="DD153" s="7">
        <v>689</v>
      </c>
      <c r="DE153" s="7">
        <v>722</v>
      </c>
      <c r="DF153" s="7">
        <v>111</v>
      </c>
      <c r="DG153" s="7">
        <v>768</v>
      </c>
      <c r="DH153" s="7">
        <v>833</v>
      </c>
      <c r="DI153" s="7">
        <v>1601</v>
      </c>
      <c r="DJ153" s="7">
        <v>0</v>
      </c>
      <c r="DK153" s="7">
        <v>361</v>
      </c>
      <c r="DL153" s="7">
        <v>2531</v>
      </c>
      <c r="DM153" s="7">
        <v>1204</v>
      </c>
      <c r="DN153" s="7">
        <v>361</v>
      </c>
      <c r="DO153" s="7">
        <v>3735</v>
      </c>
      <c r="DP153" s="7">
        <v>4096</v>
      </c>
      <c r="DQ153" s="7">
        <v>1</v>
      </c>
      <c r="DR153" s="7">
        <v>672</v>
      </c>
      <c r="DS153" s="7">
        <v>518</v>
      </c>
      <c r="DT153" s="7">
        <v>320</v>
      </c>
      <c r="DU153" s="7">
        <v>673</v>
      </c>
      <c r="DV153" s="7">
        <v>838</v>
      </c>
      <c r="DW153" s="7">
        <v>1511</v>
      </c>
      <c r="DX153" s="7">
        <v>83</v>
      </c>
      <c r="DY153" s="7">
        <v>880</v>
      </c>
      <c r="DZ153" s="7">
        <v>423</v>
      </c>
      <c r="EA153" s="7">
        <v>101</v>
      </c>
      <c r="EB153" s="7">
        <v>963</v>
      </c>
      <c r="EC153" s="7">
        <v>524</v>
      </c>
      <c r="ED153" s="7">
        <v>1487</v>
      </c>
      <c r="EE153" s="7">
        <v>10769</v>
      </c>
      <c r="EF153" s="7">
        <v>68761</v>
      </c>
      <c r="EG153" s="7">
        <v>33508</v>
      </c>
      <c r="EH153" s="7">
        <v>18127</v>
      </c>
      <c r="EI153" s="7">
        <v>79530</v>
      </c>
      <c r="EJ153" s="7">
        <v>51635</v>
      </c>
      <c r="EK153" s="7">
        <v>131165</v>
      </c>
      <c r="EL153" s="7">
        <v>12919</v>
      </c>
      <c r="EM153" s="7">
        <v>82737</v>
      </c>
      <c r="EN153" s="7">
        <v>42965</v>
      </c>
      <c r="EO153" s="7">
        <v>20872</v>
      </c>
      <c r="EP153" s="7">
        <v>95656</v>
      </c>
      <c r="EQ153" s="7">
        <v>63837</v>
      </c>
      <c r="ER153" s="7">
        <v>159493</v>
      </c>
      <c r="ES153" s="7">
        <v>13154</v>
      </c>
      <c r="ET153" s="7">
        <v>87696</v>
      </c>
      <c r="EU153" s="7">
        <v>48394</v>
      </c>
      <c r="EV153" s="7">
        <v>22707</v>
      </c>
      <c r="EW153" s="7">
        <v>100850</v>
      </c>
      <c r="EX153" s="7">
        <v>71101</v>
      </c>
      <c r="EY153" s="7">
        <v>171951</v>
      </c>
      <c r="EZ153" s="7">
        <v>13237</v>
      </c>
      <c r="FA153" s="7">
        <v>88576</v>
      </c>
      <c r="FB153" s="7">
        <v>48817</v>
      </c>
      <c r="FC153" s="7">
        <v>22808</v>
      </c>
      <c r="FD153" s="7">
        <v>101813</v>
      </c>
      <c r="FE153" s="7">
        <v>71625</v>
      </c>
      <c r="FF153" s="7">
        <v>173438</v>
      </c>
    </row>
    <row r="154" spans="1:162" x14ac:dyDescent="0.25">
      <c r="A154" s="34">
        <v>44652</v>
      </c>
      <c r="B154" s="7">
        <v>222</v>
      </c>
      <c r="C154" s="7">
        <v>10606</v>
      </c>
      <c r="D154" s="7">
        <v>9086</v>
      </c>
      <c r="E154" s="7">
        <v>5839</v>
      </c>
      <c r="F154" s="7">
        <v>10828</v>
      </c>
      <c r="G154" s="7">
        <v>14925</v>
      </c>
      <c r="H154" s="7">
        <v>25753</v>
      </c>
      <c r="I154" s="7">
        <v>5813</v>
      </c>
      <c r="J154" s="7">
        <v>7970</v>
      </c>
      <c r="K154" s="7">
        <v>1687</v>
      </c>
      <c r="L154" s="7">
        <v>1848</v>
      </c>
      <c r="M154" s="7">
        <v>13783</v>
      </c>
      <c r="N154" s="7">
        <v>3535</v>
      </c>
      <c r="O154" s="7">
        <v>17318</v>
      </c>
      <c r="P154" s="7">
        <v>3445</v>
      </c>
      <c r="Q154" s="7">
        <v>37897</v>
      </c>
      <c r="R154" s="7">
        <v>17466</v>
      </c>
      <c r="S154" s="7">
        <v>8869</v>
      </c>
      <c r="T154" s="7">
        <v>41342</v>
      </c>
      <c r="U154" s="7">
        <v>26335</v>
      </c>
      <c r="V154" s="7">
        <v>67677</v>
      </c>
      <c r="W154" s="7">
        <v>895</v>
      </c>
      <c r="X154" s="7">
        <v>3604</v>
      </c>
      <c r="Y154" s="7">
        <v>3479</v>
      </c>
      <c r="Z154" s="7">
        <v>1422</v>
      </c>
      <c r="AA154" s="7">
        <v>4499</v>
      </c>
      <c r="AB154" s="7">
        <v>4901</v>
      </c>
      <c r="AC154" s="7">
        <v>9400</v>
      </c>
      <c r="AD154" s="7">
        <v>168</v>
      </c>
      <c r="AE154" s="7">
        <v>986</v>
      </c>
      <c r="AF154" s="7">
        <v>853</v>
      </c>
      <c r="AG154" s="7">
        <v>43</v>
      </c>
      <c r="AH154" s="7">
        <v>1154</v>
      </c>
      <c r="AI154" s="7">
        <v>896</v>
      </c>
      <c r="AJ154" s="7">
        <v>2050</v>
      </c>
      <c r="AK154" s="7">
        <v>78</v>
      </c>
      <c r="AL154" s="7">
        <v>616</v>
      </c>
      <c r="AM154" s="7">
        <v>990</v>
      </c>
      <c r="AN154" s="7">
        <v>389</v>
      </c>
      <c r="AO154" s="7">
        <v>694</v>
      </c>
      <c r="AP154" s="7">
        <v>1379</v>
      </c>
      <c r="AQ154" s="7">
        <v>2073</v>
      </c>
      <c r="AR154" s="7">
        <v>409</v>
      </c>
      <c r="AS154" s="7">
        <v>672</v>
      </c>
      <c r="AT154" s="7">
        <v>781</v>
      </c>
      <c r="AU154" s="7">
        <v>184</v>
      </c>
      <c r="AV154" s="7">
        <v>1081</v>
      </c>
      <c r="AW154" s="7">
        <v>965</v>
      </c>
      <c r="AX154" s="7">
        <v>2046</v>
      </c>
      <c r="AY154" s="7">
        <v>1</v>
      </c>
      <c r="AZ154" s="7">
        <v>423</v>
      </c>
      <c r="BA154" s="7">
        <v>380</v>
      </c>
      <c r="BB154" s="7">
        <v>97</v>
      </c>
      <c r="BC154" s="7">
        <v>424</v>
      </c>
      <c r="BD154" s="7">
        <v>477</v>
      </c>
      <c r="BE154" s="7">
        <v>901</v>
      </c>
      <c r="BF154" s="7">
        <v>160</v>
      </c>
      <c r="BG154" s="7">
        <v>2043</v>
      </c>
      <c r="BH154" s="7">
        <v>655</v>
      </c>
      <c r="BI154" s="7">
        <v>98</v>
      </c>
      <c r="BJ154" s="7">
        <v>2203</v>
      </c>
      <c r="BK154" s="7">
        <v>753</v>
      </c>
      <c r="BL154" s="7">
        <v>2956</v>
      </c>
      <c r="BM154" s="7">
        <v>0</v>
      </c>
      <c r="BN154" s="7">
        <v>1624</v>
      </c>
      <c r="BO154" s="7">
        <v>1128</v>
      </c>
      <c r="BP154" s="7">
        <v>376</v>
      </c>
      <c r="BQ154" s="7">
        <v>1624</v>
      </c>
      <c r="BR154" s="7">
        <v>1504</v>
      </c>
      <c r="BS154" s="7">
        <v>3128</v>
      </c>
      <c r="BT154" s="7">
        <v>122</v>
      </c>
      <c r="BU154" s="7">
        <v>2782</v>
      </c>
      <c r="BV154" s="7">
        <v>1935</v>
      </c>
      <c r="BW154" s="7">
        <v>1009</v>
      </c>
      <c r="BX154" s="7">
        <v>2904</v>
      </c>
      <c r="BY154" s="7">
        <v>2944</v>
      </c>
      <c r="BZ154" s="7">
        <v>5848</v>
      </c>
      <c r="CA154" s="7">
        <v>488</v>
      </c>
      <c r="CB154" s="7">
        <v>3709</v>
      </c>
      <c r="CC154" s="7">
        <v>1279</v>
      </c>
      <c r="CD154" s="7">
        <v>67</v>
      </c>
      <c r="CE154" s="7">
        <v>4197</v>
      </c>
      <c r="CF154" s="7">
        <v>1346</v>
      </c>
      <c r="CG154" s="7">
        <v>5543</v>
      </c>
      <c r="CH154" s="7">
        <v>2203</v>
      </c>
      <c r="CI154" s="7">
        <v>9255</v>
      </c>
      <c r="CJ154" s="7">
        <v>2395</v>
      </c>
      <c r="CK154" s="7">
        <v>1093</v>
      </c>
      <c r="CL154" s="7">
        <v>11458</v>
      </c>
      <c r="CM154" s="7">
        <v>3488</v>
      </c>
      <c r="CN154" s="7">
        <v>14946</v>
      </c>
      <c r="CO154" s="7">
        <v>57</v>
      </c>
      <c r="CP154" s="7">
        <v>822</v>
      </c>
      <c r="CQ154" s="7">
        <v>375</v>
      </c>
      <c r="CR154" s="7">
        <v>22</v>
      </c>
      <c r="CS154" s="7">
        <v>879</v>
      </c>
      <c r="CT154" s="7">
        <v>397</v>
      </c>
      <c r="CU154" s="7">
        <v>1276</v>
      </c>
      <c r="CV154" s="7">
        <v>83</v>
      </c>
      <c r="CW154" s="7">
        <v>2208</v>
      </c>
      <c r="CX154" s="7">
        <v>1344</v>
      </c>
      <c r="CY154" s="7">
        <v>166</v>
      </c>
      <c r="CZ154" s="7">
        <v>2291</v>
      </c>
      <c r="DA154" s="7">
        <v>1510</v>
      </c>
      <c r="DB154" s="7">
        <v>3801</v>
      </c>
      <c r="DC154" s="7">
        <v>79</v>
      </c>
      <c r="DD154" s="7">
        <v>757</v>
      </c>
      <c r="DE154" s="7">
        <v>615</v>
      </c>
      <c r="DF154" s="7">
        <v>114</v>
      </c>
      <c r="DG154" s="7">
        <v>836</v>
      </c>
      <c r="DH154" s="7">
        <v>729</v>
      </c>
      <c r="DI154" s="7">
        <v>1565</v>
      </c>
      <c r="DJ154" s="7">
        <v>1</v>
      </c>
      <c r="DK154" s="7">
        <v>267</v>
      </c>
      <c r="DL154" s="7">
        <v>2782</v>
      </c>
      <c r="DM154" s="7">
        <v>1373</v>
      </c>
      <c r="DN154" s="7">
        <v>268</v>
      </c>
      <c r="DO154" s="7">
        <v>4155</v>
      </c>
      <c r="DP154" s="7">
        <v>4423</v>
      </c>
      <c r="DQ154" s="7">
        <v>0</v>
      </c>
      <c r="DR154" s="7">
        <v>527</v>
      </c>
      <c r="DS154" s="7">
        <v>472</v>
      </c>
      <c r="DT154" s="7">
        <v>341</v>
      </c>
      <c r="DU154" s="7">
        <v>527</v>
      </c>
      <c r="DV154" s="7">
        <v>813</v>
      </c>
      <c r="DW154" s="7">
        <v>1340</v>
      </c>
      <c r="DX154" s="7">
        <v>35</v>
      </c>
      <c r="DY154" s="7">
        <v>797</v>
      </c>
      <c r="DZ154" s="7">
        <v>386</v>
      </c>
      <c r="EA154" s="7">
        <v>99</v>
      </c>
      <c r="EB154" s="7">
        <v>832</v>
      </c>
      <c r="EC154" s="7">
        <v>485</v>
      </c>
      <c r="ED154" s="7">
        <v>1317</v>
      </c>
      <c r="EE154" s="7">
        <v>11805</v>
      </c>
      <c r="EF154" s="7">
        <v>68510</v>
      </c>
      <c r="EG154" s="7">
        <v>32569</v>
      </c>
      <c r="EH154" s="7">
        <v>18658</v>
      </c>
      <c r="EI154" s="7">
        <v>80315</v>
      </c>
      <c r="EJ154" s="7">
        <v>51227</v>
      </c>
      <c r="EK154" s="7">
        <v>131542</v>
      </c>
      <c r="EL154" s="7">
        <v>14004</v>
      </c>
      <c r="EM154" s="7">
        <v>82187</v>
      </c>
      <c r="EN154" s="7">
        <v>42114</v>
      </c>
      <c r="EO154" s="7">
        <v>21334</v>
      </c>
      <c r="EP154" s="7">
        <v>96191</v>
      </c>
      <c r="EQ154" s="7">
        <v>63448</v>
      </c>
      <c r="ER154" s="7">
        <v>159639</v>
      </c>
      <c r="ES154" s="7">
        <v>14224</v>
      </c>
      <c r="ET154" s="7">
        <v>86768</v>
      </c>
      <c r="EU154" s="7">
        <v>47702</v>
      </c>
      <c r="EV154" s="7">
        <v>23350</v>
      </c>
      <c r="EW154" s="7">
        <v>100992</v>
      </c>
      <c r="EX154" s="7">
        <v>71052</v>
      </c>
      <c r="EY154" s="7">
        <v>172044</v>
      </c>
      <c r="EZ154" s="7">
        <v>14259</v>
      </c>
      <c r="FA154" s="7">
        <v>87565</v>
      </c>
      <c r="FB154" s="7">
        <v>48088</v>
      </c>
      <c r="FC154" s="7">
        <v>23449</v>
      </c>
      <c r="FD154" s="7">
        <v>101824</v>
      </c>
      <c r="FE154" s="7">
        <v>71537</v>
      </c>
      <c r="FF154" s="7">
        <v>173361</v>
      </c>
    </row>
    <row r="155" spans="1:162" x14ac:dyDescent="0.25">
      <c r="A155" s="34">
        <v>44682</v>
      </c>
      <c r="B155" s="7">
        <v>214</v>
      </c>
      <c r="C155" s="7">
        <v>10033</v>
      </c>
      <c r="D155" s="7">
        <v>8618</v>
      </c>
      <c r="E155" s="7">
        <v>5630</v>
      </c>
      <c r="F155" s="7">
        <v>10247</v>
      </c>
      <c r="G155" s="7">
        <v>14248</v>
      </c>
      <c r="H155" s="7">
        <v>24495</v>
      </c>
      <c r="I155" s="7">
        <v>4945</v>
      </c>
      <c r="J155" s="7">
        <v>7511</v>
      </c>
      <c r="K155" s="7">
        <v>2020</v>
      </c>
      <c r="L155" s="7">
        <v>1883</v>
      </c>
      <c r="M155" s="7">
        <v>12456</v>
      </c>
      <c r="N155" s="7">
        <v>3903</v>
      </c>
      <c r="O155" s="7">
        <v>16359</v>
      </c>
      <c r="P155" s="7">
        <v>3609</v>
      </c>
      <c r="Q155" s="7">
        <v>38021</v>
      </c>
      <c r="R155" s="7">
        <v>17727</v>
      </c>
      <c r="S155" s="7">
        <v>8925</v>
      </c>
      <c r="T155" s="7">
        <v>41630</v>
      </c>
      <c r="U155" s="7">
        <v>26652</v>
      </c>
      <c r="V155" s="7">
        <v>68282</v>
      </c>
      <c r="W155" s="7">
        <v>854</v>
      </c>
      <c r="X155" s="7">
        <v>3725</v>
      </c>
      <c r="Y155" s="7">
        <v>3427</v>
      </c>
      <c r="Z155" s="7">
        <v>1355</v>
      </c>
      <c r="AA155" s="7">
        <v>4579</v>
      </c>
      <c r="AB155" s="7">
        <v>4782</v>
      </c>
      <c r="AC155" s="7">
        <v>9361</v>
      </c>
      <c r="AD155" s="7">
        <v>166</v>
      </c>
      <c r="AE155" s="7">
        <v>1058</v>
      </c>
      <c r="AF155" s="7">
        <v>771</v>
      </c>
      <c r="AG155" s="7">
        <v>63</v>
      </c>
      <c r="AH155" s="7">
        <v>1224</v>
      </c>
      <c r="AI155" s="7">
        <v>834</v>
      </c>
      <c r="AJ155" s="7">
        <v>2058</v>
      </c>
      <c r="AK155" s="7">
        <v>56</v>
      </c>
      <c r="AL155" s="7">
        <v>612</v>
      </c>
      <c r="AM155" s="7">
        <v>876</v>
      </c>
      <c r="AN155" s="7">
        <v>352</v>
      </c>
      <c r="AO155" s="7">
        <v>668</v>
      </c>
      <c r="AP155" s="7">
        <v>1228</v>
      </c>
      <c r="AQ155" s="7">
        <v>1896</v>
      </c>
      <c r="AR155" s="7">
        <v>370</v>
      </c>
      <c r="AS155" s="7">
        <v>1207</v>
      </c>
      <c r="AT155" s="7">
        <v>814</v>
      </c>
      <c r="AU155" s="7">
        <v>161</v>
      </c>
      <c r="AV155" s="7">
        <v>1577</v>
      </c>
      <c r="AW155" s="7">
        <v>975</v>
      </c>
      <c r="AX155" s="7">
        <v>2552</v>
      </c>
      <c r="AY155" s="7">
        <v>1</v>
      </c>
      <c r="AZ155" s="7">
        <v>382</v>
      </c>
      <c r="BA155" s="7">
        <v>342</v>
      </c>
      <c r="BB155" s="7">
        <v>97</v>
      </c>
      <c r="BC155" s="7">
        <v>383</v>
      </c>
      <c r="BD155" s="7">
        <v>439</v>
      </c>
      <c r="BE155" s="7">
        <v>822</v>
      </c>
      <c r="BF155" s="7">
        <v>178</v>
      </c>
      <c r="BG155" s="7">
        <v>1972</v>
      </c>
      <c r="BH155" s="7">
        <v>583</v>
      </c>
      <c r="BI155" s="7">
        <v>98</v>
      </c>
      <c r="BJ155" s="7">
        <v>2150</v>
      </c>
      <c r="BK155" s="7">
        <v>681</v>
      </c>
      <c r="BL155" s="7">
        <v>2831</v>
      </c>
      <c r="BM155" s="7">
        <v>0</v>
      </c>
      <c r="BN155" s="7">
        <v>1396</v>
      </c>
      <c r="BO155" s="7">
        <v>1161</v>
      </c>
      <c r="BP155" s="7">
        <v>357</v>
      </c>
      <c r="BQ155" s="7">
        <v>1396</v>
      </c>
      <c r="BR155" s="7">
        <v>1518</v>
      </c>
      <c r="BS155" s="7">
        <v>2914</v>
      </c>
      <c r="BT155" s="7">
        <v>112</v>
      </c>
      <c r="BU155" s="7">
        <v>2779</v>
      </c>
      <c r="BV155" s="7">
        <v>2070</v>
      </c>
      <c r="BW155" s="7">
        <v>982</v>
      </c>
      <c r="BX155" s="7">
        <v>2891</v>
      </c>
      <c r="BY155" s="7">
        <v>3052</v>
      </c>
      <c r="BZ155" s="7">
        <v>5943</v>
      </c>
      <c r="CA155" s="7">
        <v>404</v>
      </c>
      <c r="CB155" s="7">
        <v>3679</v>
      </c>
      <c r="CC155" s="7">
        <v>1428</v>
      </c>
      <c r="CD155" s="7">
        <v>93</v>
      </c>
      <c r="CE155" s="7">
        <v>4083</v>
      </c>
      <c r="CF155" s="7">
        <v>1521</v>
      </c>
      <c r="CG155" s="7">
        <v>5604</v>
      </c>
      <c r="CH155" s="7">
        <v>2081</v>
      </c>
      <c r="CI155" s="7">
        <v>9781</v>
      </c>
      <c r="CJ155" s="7">
        <v>2379</v>
      </c>
      <c r="CK155" s="7">
        <v>1367</v>
      </c>
      <c r="CL155" s="7">
        <v>11862</v>
      </c>
      <c r="CM155" s="7">
        <v>3746</v>
      </c>
      <c r="CN155" s="7">
        <v>15608</v>
      </c>
      <c r="CO155" s="7">
        <v>29</v>
      </c>
      <c r="CP155" s="7">
        <v>900</v>
      </c>
      <c r="CQ155" s="7">
        <v>332</v>
      </c>
      <c r="CR155" s="7">
        <v>22</v>
      </c>
      <c r="CS155" s="7">
        <v>929</v>
      </c>
      <c r="CT155" s="7">
        <v>354</v>
      </c>
      <c r="CU155" s="7">
        <v>1283</v>
      </c>
      <c r="CV155" s="7">
        <v>116</v>
      </c>
      <c r="CW155" s="7">
        <v>1966</v>
      </c>
      <c r="CX155" s="7">
        <v>1321</v>
      </c>
      <c r="CY155" s="7">
        <v>131</v>
      </c>
      <c r="CZ155" s="7">
        <v>2082</v>
      </c>
      <c r="DA155" s="7">
        <v>1452</v>
      </c>
      <c r="DB155" s="7">
        <v>3534</v>
      </c>
      <c r="DC155" s="7">
        <v>60</v>
      </c>
      <c r="DD155" s="7">
        <v>855</v>
      </c>
      <c r="DE155" s="7">
        <v>620</v>
      </c>
      <c r="DF155" s="7">
        <v>128</v>
      </c>
      <c r="DG155" s="7">
        <v>915</v>
      </c>
      <c r="DH155" s="7">
        <v>748</v>
      </c>
      <c r="DI155" s="7">
        <v>1663</v>
      </c>
      <c r="DJ155" s="7">
        <v>1</v>
      </c>
      <c r="DK155" s="7">
        <v>309</v>
      </c>
      <c r="DL155" s="7">
        <v>2448</v>
      </c>
      <c r="DM155" s="7">
        <v>1229</v>
      </c>
      <c r="DN155" s="7">
        <v>310</v>
      </c>
      <c r="DO155" s="7">
        <v>3677</v>
      </c>
      <c r="DP155" s="7">
        <v>3987</v>
      </c>
      <c r="DQ155" s="7">
        <v>19</v>
      </c>
      <c r="DR155" s="7">
        <v>511</v>
      </c>
      <c r="DS155" s="7">
        <v>552</v>
      </c>
      <c r="DT155" s="7">
        <v>296</v>
      </c>
      <c r="DU155" s="7">
        <v>530</v>
      </c>
      <c r="DV155" s="7">
        <v>848</v>
      </c>
      <c r="DW155" s="7">
        <v>1378</v>
      </c>
      <c r="DX155" s="7">
        <v>1140</v>
      </c>
      <c r="DY155" s="7">
        <v>1098</v>
      </c>
      <c r="DZ155" s="7">
        <v>372</v>
      </c>
      <c r="EA155" s="7">
        <v>97</v>
      </c>
      <c r="EB155" s="7">
        <v>2238</v>
      </c>
      <c r="EC155" s="7">
        <v>469</v>
      </c>
      <c r="ED155" s="7">
        <v>2707</v>
      </c>
      <c r="EE155" s="7">
        <v>10961</v>
      </c>
      <c r="EF155" s="7">
        <v>68125</v>
      </c>
      <c r="EG155" s="7">
        <v>32814</v>
      </c>
      <c r="EH155" s="7">
        <v>18787</v>
      </c>
      <c r="EI155" s="7">
        <v>79086</v>
      </c>
      <c r="EJ155" s="7">
        <v>51601</v>
      </c>
      <c r="EK155" s="7">
        <v>130687</v>
      </c>
      <c r="EL155" s="7">
        <v>12990</v>
      </c>
      <c r="EM155" s="7">
        <v>82156</v>
      </c>
      <c r="EN155" s="7">
        <v>42216</v>
      </c>
      <c r="EO155" s="7">
        <v>21363</v>
      </c>
      <c r="EP155" s="7">
        <v>95146</v>
      </c>
      <c r="EQ155" s="7">
        <v>63579</v>
      </c>
      <c r="ER155" s="7">
        <v>158725</v>
      </c>
      <c r="ES155" s="7">
        <v>13215</v>
      </c>
      <c r="ET155" s="7">
        <v>86697</v>
      </c>
      <c r="EU155" s="7">
        <v>47489</v>
      </c>
      <c r="EV155" s="7">
        <v>23169</v>
      </c>
      <c r="EW155" s="7">
        <v>99912</v>
      </c>
      <c r="EX155" s="7">
        <v>70658</v>
      </c>
      <c r="EY155" s="7">
        <v>170570</v>
      </c>
      <c r="EZ155" s="7">
        <v>14355</v>
      </c>
      <c r="FA155" s="7">
        <v>87795</v>
      </c>
      <c r="FB155" s="7">
        <v>47861</v>
      </c>
      <c r="FC155" s="7">
        <v>23266</v>
      </c>
      <c r="FD155" s="7">
        <v>102150</v>
      </c>
      <c r="FE155" s="7">
        <v>71127</v>
      </c>
      <c r="FF155" s="7">
        <v>173277</v>
      </c>
    </row>
    <row r="156" spans="1:162" x14ac:dyDescent="0.25">
      <c r="A156" s="34">
        <v>44713</v>
      </c>
      <c r="B156" s="7">
        <v>206</v>
      </c>
      <c r="C156" s="7">
        <v>9641</v>
      </c>
      <c r="D156" s="7">
        <v>8671</v>
      </c>
      <c r="E156" s="7">
        <v>5586</v>
      </c>
      <c r="F156" s="7">
        <v>9847</v>
      </c>
      <c r="G156" s="7">
        <v>14257</v>
      </c>
      <c r="H156" s="7">
        <v>24104</v>
      </c>
      <c r="I156" s="7">
        <v>4487</v>
      </c>
      <c r="J156" s="7">
        <v>8455</v>
      </c>
      <c r="K156" s="7">
        <v>2040</v>
      </c>
      <c r="L156" s="7">
        <v>1903</v>
      </c>
      <c r="M156" s="7">
        <v>12942</v>
      </c>
      <c r="N156" s="7">
        <v>3943</v>
      </c>
      <c r="O156" s="7">
        <v>16885</v>
      </c>
      <c r="P156" s="7">
        <v>3259</v>
      </c>
      <c r="Q156" s="7">
        <v>38298</v>
      </c>
      <c r="R156" s="7">
        <v>17698</v>
      </c>
      <c r="S156" s="7">
        <v>8872</v>
      </c>
      <c r="T156" s="7">
        <v>41557</v>
      </c>
      <c r="U156" s="7">
        <v>26570</v>
      </c>
      <c r="V156" s="7">
        <v>68127</v>
      </c>
      <c r="W156" s="7">
        <v>819</v>
      </c>
      <c r="X156" s="7">
        <v>3397</v>
      </c>
      <c r="Y156" s="7">
        <v>3361</v>
      </c>
      <c r="Z156" s="7">
        <v>1354</v>
      </c>
      <c r="AA156" s="7">
        <v>4216</v>
      </c>
      <c r="AB156" s="7">
        <v>4715</v>
      </c>
      <c r="AC156" s="7">
        <v>8931</v>
      </c>
      <c r="AD156" s="7">
        <v>168</v>
      </c>
      <c r="AE156" s="7">
        <v>1029</v>
      </c>
      <c r="AF156" s="7">
        <v>763</v>
      </c>
      <c r="AG156" s="7">
        <v>59</v>
      </c>
      <c r="AH156" s="7">
        <v>1197</v>
      </c>
      <c r="AI156" s="7">
        <v>822</v>
      </c>
      <c r="AJ156" s="7">
        <v>2019</v>
      </c>
      <c r="AK156" s="7">
        <v>279</v>
      </c>
      <c r="AL156" s="7">
        <v>518</v>
      </c>
      <c r="AM156" s="7">
        <v>783</v>
      </c>
      <c r="AN156" s="7">
        <v>359</v>
      </c>
      <c r="AO156" s="7">
        <v>797</v>
      </c>
      <c r="AP156" s="7">
        <v>1142</v>
      </c>
      <c r="AQ156" s="7">
        <v>1939</v>
      </c>
      <c r="AR156" s="7">
        <v>351</v>
      </c>
      <c r="AS156" s="7">
        <v>1247</v>
      </c>
      <c r="AT156" s="7">
        <v>859</v>
      </c>
      <c r="AU156" s="7">
        <v>151</v>
      </c>
      <c r="AV156" s="7">
        <v>1598</v>
      </c>
      <c r="AW156" s="7">
        <v>1010</v>
      </c>
      <c r="AX156" s="7">
        <v>2608</v>
      </c>
      <c r="AY156" s="7">
        <v>1</v>
      </c>
      <c r="AZ156" s="7">
        <v>349</v>
      </c>
      <c r="BA156" s="7">
        <v>345</v>
      </c>
      <c r="BB156" s="7">
        <v>95</v>
      </c>
      <c r="BC156" s="7">
        <v>350</v>
      </c>
      <c r="BD156" s="7">
        <v>440</v>
      </c>
      <c r="BE156" s="7">
        <v>790</v>
      </c>
      <c r="BF156" s="7">
        <v>177</v>
      </c>
      <c r="BG156" s="7">
        <v>1885</v>
      </c>
      <c r="BH156" s="7">
        <v>574</v>
      </c>
      <c r="BI156" s="7">
        <v>102</v>
      </c>
      <c r="BJ156" s="7">
        <v>2062</v>
      </c>
      <c r="BK156" s="7">
        <v>676</v>
      </c>
      <c r="BL156" s="7">
        <v>2738</v>
      </c>
      <c r="BM156" s="7">
        <v>0</v>
      </c>
      <c r="BN156" s="7">
        <v>1378</v>
      </c>
      <c r="BO156" s="7">
        <v>1035</v>
      </c>
      <c r="BP156" s="7">
        <v>443</v>
      </c>
      <c r="BQ156" s="7">
        <v>1378</v>
      </c>
      <c r="BR156" s="7">
        <v>1478</v>
      </c>
      <c r="BS156" s="7">
        <v>2856</v>
      </c>
      <c r="BT156" s="7">
        <v>122</v>
      </c>
      <c r="BU156" s="7">
        <v>2880</v>
      </c>
      <c r="BV156" s="7">
        <v>1965</v>
      </c>
      <c r="BW156" s="7">
        <v>1120</v>
      </c>
      <c r="BX156" s="7">
        <v>3002</v>
      </c>
      <c r="BY156" s="7">
        <v>3085</v>
      </c>
      <c r="BZ156" s="7">
        <v>6087</v>
      </c>
      <c r="CA156" s="7">
        <v>484</v>
      </c>
      <c r="CB156" s="7">
        <v>3549</v>
      </c>
      <c r="CC156" s="7">
        <v>1538</v>
      </c>
      <c r="CD156" s="7">
        <v>136</v>
      </c>
      <c r="CE156" s="7">
        <v>4033</v>
      </c>
      <c r="CF156" s="7">
        <v>1674</v>
      </c>
      <c r="CG156" s="7">
        <v>5707</v>
      </c>
      <c r="CH156" s="7">
        <v>2082</v>
      </c>
      <c r="CI156" s="7">
        <v>9259</v>
      </c>
      <c r="CJ156" s="7">
        <v>2425</v>
      </c>
      <c r="CK156" s="7">
        <v>1352</v>
      </c>
      <c r="CL156" s="7">
        <v>11341</v>
      </c>
      <c r="CM156" s="7">
        <v>3777</v>
      </c>
      <c r="CN156" s="7">
        <v>15118</v>
      </c>
      <c r="CO156" s="7">
        <v>20</v>
      </c>
      <c r="CP156" s="7">
        <v>941</v>
      </c>
      <c r="CQ156" s="7">
        <v>255</v>
      </c>
      <c r="CR156" s="7">
        <v>21</v>
      </c>
      <c r="CS156" s="7">
        <v>961</v>
      </c>
      <c r="CT156" s="7">
        <v>276</v>
      </c>
      <c r="CU156" s="7">
        <v>1237</v>
      </c>
      <c r="CV156" s="7">
        <v>115</v>
      </c>
      <c r="CW156" s="7">
        <v>1525</v>
      </c>
      <c r="CX156" s="7">
        <v>1123</v>
      </c>
      <c r="CY156" s="7">
        <v>144</v>
      </c>
      <c r="CZ156" s="7">
        <v>1640</v>
      </c>
      <c r="DA156" s="7">
        <v>1267</v>
      </c>
      <c r="DB156" s="7">
        <v>2907</v>
      </c>
      <c r="DC156" s="7">
        <v>48</v>
      </c>
      <c r="DD156" s="7">
        <v>949</v>
      </c>
      <c r="DE156" s="7">
        <v>589</v>
      </c>
      <c r="DF156" s="7">
        <v>118</v>
      </c>
      <c r="DG156" s="7">
        <v>997</v>
      </c>
      <c r="DH156" s="7">
        <v>707</v>
      </c>
      <c r="DI156" s="7">
        <v>1704</v>
      </c>
      <c r="DJ156" s="7">
        <v>0</v>
      </c>
      <c r="DK156" s="7">
        <v>237</v>
      </c>
      <c r="DL156" s="7">
        <v>2709</v>
      </c>
      <c r="DM156" s="7">
        <v>1195</v>
      </c>
      <c r="DN156" s="7">
        <v>237</v>
      </c>
      <c r="DO156" s="7">
        <v>3904</v>
      </c>
      <c r="DP156" s="7">
        <v>4141</v>
      </c>
      <c r="DQ156" s="7">
        <v>19</v>
      </c>
      <c r="DR156" s="7">
        <v>456</v>
      </c>
      <c r="DS156" s="7">
        <v>541</v>
      </c>
      <c r="DT156" s="7">
        <v>273</v>
      </c>
      <c r="DU156" s="7">
        <v>475</v>
      </c>
      <c r="DV156" s="7">
        <v>814</v>
      </c>
      <c r="DW156" s="7">
        <v>1289</v>
      </c>
      <c r="DX156" s="7">
        <v>753</v>
      </c>
      <c r="DY156" s="7">
        <v>1238</v>
      </c>
      <c r="DZ156" s="7">
        <v>353</v>
      </c>
      <c r="EA156" s="7">
        <v>96</v>
      </c>
      <c r="EB156" s="7">
        <v>1991</v>
      </c>
      <c r="EC156" s="7">
        <v>449</v>
      </c>
      <c r="ED156" s="7">
        <v>2440</v>
      </c>
      <c r="EE156" s="7">
        <v>10156</v>
      </c>
      <c r="EF156" s="7">
        <v>68533</v>
      </c>
      <c r="EG156" s="7">
        <v>32799</v>
      </c>
      <c r="EH156" s="7">
        <v>18833</v>
      </c>
      <c r="EI156" s="7">
        <v>78689</v>
      </c>
      <c r="EJ156" s="7">
        <v>51632</v>
      </c>
      <c r="EK156" s="7">
        <v>130321</v>
      </c>
      <c r="EL156" s="7">
        <v>12435</v>
      </c>
      <c r="EM156" s="7">
        <v>81885</v>
      </c>
      <c r="EN156" s="7">
        <v>42057</v>
      </c>
      <c r="EO156" s="7">
        <v>21532</v>
      </c>
      <c r="EP156" s="7">
        <v>94320</v>
      </c>
      <c r="EQ156" s="7">
        <v>63589</v>
      </c>
      <c r="ER156" s="7">
        <v>157909</v>
      </c>
      <c r="ES156" s="7">
        <v>12637</v>
      </c>
      <c r="ET156" s="7">
        <v>85993</v>
      </c>
      <c r="EU156" s="7">
        <v>47274</v>
      </c>
      <c r="EV156" s="7">
        <v>23283</v>
      </c>
      <c r="EW156" s="7">
        <v>98630</v>
      </c>
      <c r="EX156" s="7">
        <v>70557</v>
      </c>
      <c r="EY156" s="7">
        <v>169187</v>
      </c>
      <c r="EZ156" s="7">
        <v>13390</v>
      </c>
      <c r="FA156" s="7">
        <v>87231</v>
      </c>
      <c r="FB156" s="7">
        <v>47627</v>
      </c>
      <c r="FC156" s="7">
        <v>23379</v>
      </c>
      <c r="FD156" s="7">
        <v>100621</v>
      </c>
      <c r="FE156" s="7">
        <v>71006</v>
      </c>
      <c r="FF156" s="7">
        <v>171627</v>
      </c>
    </row>
    <row r="157" spans="1:162" x14ac:dyDescent="0.25">
      <c r="A157" s="34">
        <v>44743</v>
      </c>
      <c r="B157" s="7">
        <v>201</v>
      </c>
      <c r="C157" s="7">
        <v>9795</v>
      </c>
      <c r="D157" s="7">
        <v>8549</v>
      </c>
      <c r="E157" s="7">
        <v>5612</v>
      </c>
      <c r="F157" s="7">
        <v>9996</v>
      </c>
      <c r="G157" s="7">
        <v>14161</v>
      </c>
      <c r="H157" s="7">
        <v>24157</v>
      </c>
      <c r="I157" s="7">
        <v>3849</v>
      </c>
      <c r="J157" s="7">
        <v>7902</v>
      </c>
      <c r="K157" s="7">
        <v>1850</v>
      </c>
      <c r="L157" s="7">
        <v>1820</v>
      </c>
      <c r="M157" s="7">
        <v>11751</v>
      </c>
      <c r="N157" s="7">
        <v>3670</v>
      </c>
      <c r="O157" s="7">
        <v>15421</v>
      </c>
      <c r="P157" s="7">
        <v>2978</v>
      </c>
      <c r="Q157" s="7">
        <v>37632</v>
      </c>
      <c r="R157" s="7">
        <v>18161</v>
      </c>
      <c r="S157" s="7">
        <v>9047</v>
      </c>
      <c r="T157" s="7">
        <v>40610</v>
      </c>
      <c r="U157" s="7">
        <v>27208</v>
      </c>
      <c r="V157" s="7">
        <v>67818</v>
      </c>
      <c r="W157" s="7">
        <v>796</v>
      </c>
      <c r="X157" s="7">
        <v>3674</v>
      </c>
      <c r="Y157" s="7">
        <v>3202</v>
      </c>
      <c r="Z157" s="7">
        <v>1353</v>
      </c>
      <c r="AA157" s="7">
        <v>4470</v>
      </c>
      <c r="AB157" s="7">
        <v>4555</v>
      </c>
      <c r="AC157" s="7">
        <v>9025</v>
      </c>
      <c r="AD157" s="7">
        <v>168</v>
      </c>
      <c r="AE157" s="7">
        <v>1262</v>
      </c>
      <c r="AF157" s="7">
        <v>750</v>
      </c>
      <c r="AG157" s="7">
        <v>85</v>
      </c>
      <c r="AH157" s="7">
        <v>1430</v>
      </c>
      <c r="AI157" s="7">
        <v>835</v>
      </c>
      <c r="AJ157" s="7">
        <v>2265</v>
      </c>
      <c r="AK157" s="7">
        <v>254</v>
      </c>
      <c r="AL157" s="7">
        <v>430</v>
      </c>
      <c r="AM157" s="7">
        <v>729</v>
      </c>
      <c r="AN157" s="7">
        <v>365</v>
      </c>
      <c r="AO157" s="7">
        <v>684</v>
      </c>
      <c r="AP157" s="7">
        <v>1094</v>
      </c>
      <c r="AQ157" s="7">
        <v>1778</v>
      </c>
      <c r="AR157" s="7">
        <v>438</v>
      </c>
      <c r="AS157" s="7">
        <v>1102</v>
      </c>
      <c r="AT157" s="7">
        <v>889</v>
      </c>
      <c r="AU157" s="7">
        <v>149</v>
      </c>
      <c r="AV157" s="7">
        <v>1540</v>
      </c>
      <c r="AW157" s="7">
        <v>1038</v>
      </c>
      <c r="AX157" s="7">
        <v>2578</v>
      </c>
      <c r="AY157" s="7">
        <v>2</v>
      </c>
      <c r="AZ157" s="7">
        <v>308</v>
      </c>
      <c r="BA157" s="7">
        <v>327</v>
      </c>
      <c r="BB157" s="7">
        <v>80</v>
      </c>
      <c r="BC157" s="7">
        <v>310</v>
      </c>
      <c r="BD157" s="7">
        <v>407</v>
      </c>
      <c r="BE157" s="7">
        <v>717</v>
      </c>
      <c r="BF157" s="7">
        <v>169</v>
      </c>
      <c r="BG157" s="7">
        <v>1800</v>
      </c>
      <c r="BH157" s="7">
        <v>617</v>
      </c>
      <c r="BI157" s="7">
        <v>99</v>
      </c>
      <c r="BJ157" s="7">
        <v>1969</v>
      </c>
      <c r="BK157" s="7">
        <v>716</v>
      </c>
      <c r="BL157" s="7">
        <v>2685</v>
      </c>
      <c r="BM157" s="7">
        <v>0</v>
      </c>
      <c r="BN157" s="7">
        <v>1169</v>
      </c>
      <c r="BO157" s="7">
        <v>911</v>
      </c>
      <c r="BP157" s="7">
        <v>526</v>
      </c>
      <c r="BQ157" s="7">
        <v>1169</v>
      </c>
      <c r="BR157" s="7">
        <v>1437</v>
      </c>
      <c r="BS157" s="7">
        <v>2606</v>
      </c>
      <c r="BT157" s="7">
        <v>125</v>
      </c>
      <c r="BU157" s="7">
        <v>2653</v>
      </c>
      <c r="BV157" s="7">
        <v>1838</v>
      </c>
      <c r="BW157" s="7">
        <v>1094</v>
      </c>
      <c r="BX157" s="7">
        <v>2778</v>
      </c>
      <c r="BY157" s="7">
        <v>2932</v>
      </c>
      <c r="BZ157" s="7">
        <v>5710</v>
      </c>
      <c r="CA157" s="7">
        <v>318</v>
      </c>
      <c r="CB157" s="7">
        <v>3675</v>
      </c>
      <c r="CC157" s="7">
        <v>1427</v>
      </c>
      <c r="CD157" s="7">
        <v>169</v>
      </c>
      <c r="CE157" s="7">
        <v>3993</v>
      </c>
      <c r="CF157" s="7">
        <v>1596</v>
      </c>
      <c r="CG157" s="7">
        <v>5589</v>
      </c>
      <c r="CH157" s="7">
        <v>1726</v>
      </c>
      <c r="CI157" s="7">
        <v>9238</v>
      </c>
      <c r="CJ157" s="7">
        <v>2391</v>
      </c>
      <c r="CK157" s="7">
        <v>1802</v>
      </c>
      <c r="CL157" s="7">
        <v>10964</v>
      </c>
      <c r="CM157" s="7">
        <v>4193</v>
      </c>
      <c r="CN157" s="7">
        <v>15157</v>
      </c>
      <c r="CO157" s="7">
        <v>19</v>
      </c>
      <c r="CP157" s="7">
        <v>902</v>
      </c>
      <c r="CQ157" s="7">
        <v>213</v>
      </c>
      <c r="CR157" s="7">
        <v>19</v>
      </c>
      <c r="CS157" s="7">
        <v>921</v>
      </c>
      <c r="CT157" s="7">
        <v>232</v>
      </c>
      <c r="CU157" s="7">
        <v>1153</v>
      </c>
      <c r="CV157" s="7">
        <v>654</v>
      </c>
      <c r="CW157" s="7">
        <v>1687</v>
      </c>
      <c r="CX157" s="7">
        <v>1425</v>
      </c>
      <c r="CY157" s="7">
        <v>144</v>
      </c>
      <c r="CZ157" s="7">
        <v>2341</v>
      </c>
      <c r="DA157" s="7">
        <v>1569</v>
      </c>
      <c r="DB157" s="7">
        <v>3910</v>
      </c>
      <c r="DC157" s="7">
        <v>40</v>
      </c>
      <c r="DD157" s="7">
        <v>1095</v>
      </c>
      <c r="DE157" s="7">
        <v>574</v>
      </c>
      <c r="DF157" s="7">
        <v>128</v>
      </c>
      <c r="DG157" s="7">
        <v>1135</v>
      </c>
      <c r="DH157" s="7">
        <v>702</v>
      </c>
      <c r="DI157" s="7">
        <v>1837</v>
      </c>
      <c r="DJ157" s="7">
        <v>0</v>
      </c>
      <c r="DK157" s="7">
        <v>376</v>
      </c>
      <c r="DL157" s="7">
        <v>2649</v>
      </c>
      <c r="DM157" s="7">
        <v>1140</v>
      </c>
      <c r="DN157" s="7">
        <v>376</v>
      </c>
      <c r="DO157" s="7">
        <v>3789</v>
      </c>
      <c r="DP157" s="7">
        <v>4165</v>
      </c>
      <c r="DQ157" s="7">
        <v>19</v>
      </c>
      <c r="DR157" s="7">
        <v>452</v>
      </c>
      <c r="DS157" s="7">
        <v>537</v>
      </c>
      <c r="DT157" s="7">
        <v>255</v>
      </c>
      <c r="DU157" s="7">
        <v>471</v>
      </c>
      <c r="DV157" s="7">
        <v>792</v>
      </c>
      <c r="DW157" s="7">
        <v>1263</v>
      </c>
      <c r="DX157" s="7">
        <v>663</v>
      </c>
      <c r="DY157" s="7">
        <v>1060</v>
      </c>
      <c r="DZ157" s="7">
        <v>369</v>
      </c>
      <c r="EA157" s="7">
        <v>91</v>
      </c>
      <c r="EB157" s="7">
        <v>1723</v>
      </c>
      <c r="EC157" s="7">
        <v>460</v>
      </c>
      <c r="ED157" s="7">
        <v>2183</v>
      </c>
      <c r="EE157" s="7">
        <v>8879</v>
      </c>
      <c r="EF157" s="7">
        <v>67220</v>
      </c>
      <c r="EG157" s="7">
        <v>32789</v>
      </c>
      <c r="EH157" s="7">
        <v>19375</v>
      </c>
      <c r="EI157" s="7">
        <v>76099</v>
      </c>
      <c r="EJ157" s="7">
        <v>52164</v>
      </c>
      <c r="EK157" s="7">
        <v>128263</v>
      </c>
      <c r="EL157" s="7">
        <v>11024</v>
      </c>
      <c r="EM157" s="7">
        <v>80640</v>
      </c>
      <c r="EN157" s="7">
        <v>41641</v>
      </c>
      <c r="EO157" s="7">
        <v>22201</v>
      </c>
      <c r="EP157" s="7">
        <v>91664</v>
      </c>
      <c r="EQ157" s="7">
        <v>63842</v>
      </c>
      <c r="ER157" s="7">
        <v>155506</v>
      </c>
      <c r="ES157" s="7">
        <v>11756</v>
      </c>
      <c r="ET157" s="7">
        <v>85152</v>
      </c>
      <c r="EU157" s="7">
        <v>47039</v>
      </c>
      <c r="EV157" s="7">
        <v>23887</v>
      </c>
      <c r="EW157" s="7">
        <v>96908</v>
      </c>
      <c r="EX157" s="7">
        <v>70926</v>
      </c>
      <c r="EY157" s="7">
        <v>167834</v>
      </c>
      <c r="EZ157" s="7">
        <v>12419</v>
      </c>
      <c r="FA157" s="7">
        <v>86212</v>
      </c>
      <c r="FB157" s="7">
        <v>47408</v>
      </c>
      <c r="FC157" s="7">
        <v>23978</v>
      </c>
      <c r="FD157" s="7">
        <v>98631</v>
      </c>
      <c r="FE157" s="7">
        <v>71386</v>
      </c>
      <c r="FF157" s="7">
        <v>170017</v>
      </c>
    </row>
    <row r="158" spans="1:162" x14ac:dyDescent="0.25">
      <c r="A158" s="34">
        <v>44774</v>
      </c>
      <c r="B158" s="7">
        <v>198</v>
      </c>
      <c r="C158" s="7">
        <v>9509</v>
      </c>
      <c r="D158" s="7">
        <v>8697</v>
      </c>
      <c r="E158" s="7">
        <v>5755</v>
      </c>
      <c r="F158" s="7">
        <v>9707</v>
      </c>
      <c r="G158" s="7">
        <v>14452</v>
      </c>
      <c r="H158" s="7">
        <v>24159</v>
      </c>
      <c r="I158" s="7">
        <v>3434</v>
      </c>
      <c r="J158" s="7">
        <v>8689</v>
      </c>
      <c r="K158" s="7">
        <v>1637</v>
      </c>
      <c r="L158" s="7">
        <v>1721</v>
      </c>
      <c r="M158" s="7">
        <v>12123</v>
      </c>
      <c r="N158" s="7">
        <v>3358</v>
      </c>
      <c r="O158" s="7">
        <v>15481</v>
      </c>
      <c r="P158" s="7">
        <v>2802</v>
      </c>
      <c r="Q158" s="7">
        <v>36855</v>
      </c>
      <c r="R158" s="7">
        <v>18103</v>
      </c>
      <c r="S158" s="7">
        <v>9047</v>
      </c>
      <c r="T158" s="7">
        <v>39657</v>
      </c>
      <c r="U158" s="7">
        <v>27150</v>
      </c>
      <c r="V158" s="7">
        <v>66807</v>
      </c>
      <c r="W158" s="7">
        <v>776</v>
      </c>
      <c r="X158" s="7">
        <v>3738</v>
      </c>
      <c r="Y158" s="7">
        <v>3083</v>
      </c>
      <c r="Z158" s="7">
        <v>1333</v>
      </c>
      <c r="AA158" s="7">
        <v>4514</v>
      </c>
      <c r="AB158" s="7">
        <v>4416</v>
      </c>
      <c r="AC158" s="7">
        <v>8930</v>
      </c>
      <c r="AD158" s="7">
        <v>167</v>
      </c>
      <c r="AE158" s="7">
        <v>1386</v>
      </c>
      <c r="AF158" s="7">
        <v>728</v>
      </c>
      <c r="AG158" s="7">
        <v>81</v>
      </c>
      <c r="AH158" s="7">
        <v>1553</v>
      </c>
      <c r="AI158" s="7">
        <v>809</v>
      </c>
      <c r="AJ158" s="7">
        <v>2362</v>
      </c>
      <c r="AK158" s="7">
        <v>228</v>
      </c>
      <c r="AL158" s="7">
        <v>382</v>
      </c>
      <c r="AM158" s="7">
        <v>732</v>
      </c>
      <c r="AN158" s="7">
        <v>361</v>
      </c>
      <c r="AO158" s="7">
        <v>610</v>
      </c>
      <c r="AP158" s="7">
        <v>1093</v>
      </c>
      <c r="AQ158" s="7">
        <v>1703</v>
      </c>
      <c r="AR158" s="7">
        <v>442</v>
      </c>
      <c r="AS158" s="7">
        <v>949</v>
      </c>
      <c r="AT158" s="7">
        <v>833</v>
      </c>
      <c r="AU158" s="7">
        <v>142</v>
      </c>
      <c r="AV158" s="7">
        <v>1391</v>
      </c>
      <c r="AW158" s="7">
        <v>975</v>
      </c>
      <c r="AX158" s="7">
        <v>2366</v>
      </c>
      <c r="AY158" s="7">
        <v>2</v>
      </c>
      <c r="AZ158" s="7">
        <v>306</v>
      </c>
      <c r="BA158" s="7">
        <v>309</v>
      </c>
      <c r="BB158" s="7">
        <v>73</v>
      </c>
      <c r="BC158" s="7">
        <v>308</v>
      </c>
      <c r="BD158" s="7">
        <v>382</v>
      </c>
      <c r="BE158" s="7">
        <v>690</v>
      </c>
      <c r="BF158" s="7">
        <v>173</v>
      </c>
      <c r="BG158" s="7">
        <v>1588</v>
      </c>
      <c r="BH158" s="7">
        <v>569</v>
      </c>
      <c r="BI158" s="7">
        <v>93</v>
      </c>
      <c r="BJ158" s="7">
        <v>1761</v>
      </c>
      <c r="BK158" s="7">
        <v>662</v>
      </c>
      <c r="BL158" s="7">
        <v>2423</v>
      </c>
      <c r="BM158" s="7">
        <v>0</v>
      </c>
      <c r="BN158" s="7">
        <v>1241</v>
      </c>
      <c r="BO158" s="7">
        <v>1095</v>
      </c>
      <c r="BP158" s="7">
        <v>503</v>
      </c>
      <c r="BQ158" s="7">
        <v>1241</v>
      </c>
      <c r="BR158" s="7">
        <v>1598</v>
      </c>
      <c r="BS158" s="7">
        <v>2839</v>
      </c>
      <c r="BT158" s="7">
        <v>131</v>
      </c>
      <c r="BU158" s="7">
        <v>2721</v>
      </c>
      <c r="BV158" s="7">
        <v>1740</v>
      </c>
      <c r="BW158" s="7">
        <v>1066</v>
      </c>
      <c r="BX158" s="7">
        <v>2852</v>
      </c>
      <c r="BY158" s="7">
        <v>2806</v>
      </c>
      <c r="BZ158" s="7">
        <v>5658</v>
      </c>
      <c r="CA158" s="7">
        <v>184</v>
      </c>
      <c r="CB158" s="7">
        <v>3621</v>
      </c>
      <c r="CC158" s="7">
        <v>1351</v>
      </c>
      <c r="CD158" s="7">
        <v>162</v>
      </c>
      <c r="CE158" s="7">
        <v>3805</v>
      </c>
      <c r="CF158" s="7">
        <v>1513</v>
      </c>
      <c r="CG158" s="7">
        <v>5318</v>
      </c>
      <c r="CH158" s="7">
        <v>1721</v>
      </c>
      <c r="CI158" s="7">
        <v>8377</v>
      </c>
      <c r="CJ158" s="7">
        <v>2478</v>
      </c>
      <c r="CK158" s="7">
        <v>1697</v>
      </c>
      <c r="CL158" s="7">
        <v>10098</v>
      </c>
      <c r="CM158" s="7">
        <v>4175</v>
      </c>
      <c r="CN158" s="7">
        <v>14273</v>
      </c>
      <c r="CO158" s="7">
        <v>16</v>
      </c>
      <c r="CP158" s="7">
        <v>815</v>
      </c>
      <c r="CQ158" s="7">
        <v>182</v>
      </c>
      <c r="CR158" s="7">
        <v>19</v>
      </c>
      <c r="CS158" s="7">
        <v>831</v>
      </c>
      <c r="CT158" s="7">
        <v>201</v>
      </c>
      <c r="CU158" s="7">
        <v>1032</v>
      </c>
      <c r="CV158" s="7">
        <v>650</v>
      </c>
      <c r="CW158" s="7">
        <v>1962</v>
      </c>
      <c r="CX158" s="7">
        <v>1283</v>
      </c>
      <c r="CY158" s="7">
        <v>143</v>
      </c>
      <c r="CZ158" s="7">
        <v>2612</v>
      </c>
      <c r="DA158" s="7">
        <v>1426</v>
      </c>
      <c r="DB158" s="7">
        <v>4038</v>
      </c>
      <c r="DC158" s="7">
        <v>36</v>
      </c>
      <c r="DD158" s="7">
        <v>1007</v>
      </c>
      <c r="DE158" s="7">
        <v>600</v>
      </c>
      <c r="DF158" s="7">
        <v>120</v>
      </c>
      <c r="DG158" s="7">
        <v>1043</v>
      </c>
      <c r="DH158" s="7">
        <v>720</v>
      </c>
      <c r="DI158" s="7">
        <v>1763</v>
      </c>
      <c r="DJ158" s="7">
        <v>0</v>
      </c>
      <c r="DK158" s="7">
        <v>347</v>
      </c>
      <c r="DL158" s="7">
        <v>2340</v>
      </c>
      <c r="DM158" s="7">
        <v>957</v>
      </c>
      <c r="DN158" s="7">
        <v>347</v>
      </c>
      <c r="DO158" s="7">
        <v>3297</v>
      </c>
      <c r="DP158" s="7">
        <v>3644</v>
      </c>
      <c r="DQ158" s="7">
        <v>18</v>
      </c>
      <c r="DR158" s="7">
        <v>587</v>
      </c>
      <c r="DS158" s="7">
        <v>529</v>
      </c>
      <c r="DT158" s="7">
        <v>328</v>
      </c>
      <c r="DU158" s="7">
        <v>605</v>
      </c>
      <c r="DV158" s="7">
        <v>857</v>
      </c>
      <c r="DW158" s="7">
        <v>1462</v>
      </c>
      <c r="DX158" s="7">
        <v>537</v>
      </c>
      <c r="DY158" s="7">
        <v>1002</v>
      </c>
      <c r="DZ158" s="7">
        <v>352</v>
      </c>
      <c r="EA158" s="7">
        <v>91</v>
      </c>
      <c r="EB158" s="7">
        <v>1539</v>
      </c>
      <c r="EC158" s="7">
        <v>443</v>
      </c>
      <c r="ED158" s="7">
        <v>1982</v>
      </c>
      <c r="EE158" s="7">
        <v>8286</v>
      </c>
      <c r="EF158" s="7">
        <v>66151</v>
      </c>
      <c r="EG158" s="7">
        <v>32655</v>
      </c>
      <c r="EH158" s="7">
        <v>19286</v>
      </c>
      <c r="EI158" s="7">
        <v>74437</v>
      </c>
      <c r="EJ158" s="7">
        <v>51941</v>
      </c>
      <c r="EK158" s="7">
        <v>126378</v>
      </c>
      <c r="EL158" s="7">
        <v>10258</v>
      </c>
      <c r="EM158" s="7">
        <v>79362</v>
      </c>
      <c r="EN158" s="7">
        <v>41355</v>
      </c>
      <c r="EO158" s="7">
        <v>22034</v>
      </c>
      <c r="EP158" s="7">
        <v>89620</v>
      </c>
      <c r="EQ158" s="7">
        <v>63389</v>
      </c>
      <c r="ER158" s="7">
        <v>153009</v>
      </c>
      <c r="ES158" s="7">
        <v>10978</v>
      </c>
      <c r="ET158" s="7">
        <v>84080</v>
      </c>
      <c r="EU158" s="7">
        <v>46289</v>
      </c>
      <c r="EV158" s="7">
        <v>23601</v>
      </c>
      <c r="EW158" s="7">
        <v>95058</v>
      </c>
      <c r="EX158" s="7">
        <v>69890</v>
      </c>
      <c r="EY158" s="7">
        <v>164948</v>
      </c>
      <c r="EZ158" s="7">
        <v>11515</v>
      </c>
      <c r="FA158" s="7">
        <v>85082</v>
      </c>
      <c r="FB158" s="7">
        <v>46641</v>
      </c>
      <c r="FC158" s="7">
        <v>23692</v>
      </c>
      <c r="FD158" s="7">
        <v>96597</v>
      </c>
      <c r="FE158" s="7">
        <v>70333</v>
      </c>
      <c r="FF158" s="7">
        <v>166930</v>
      </c>
    </row>
    <row r="159" spans="1:162" x14ac:dyDescent="0.25">
      <c r="A159" s="34">
        <v>44805</v>
      </c>
      <c r="B159" s="7">
        <v>195</v>
      </c>
      <c r="C159" s="7">
        <v>10596</v>
      </c>
      <c r="D159" s="7">
        <v>8359</v>
      </c>
      <c r="E159" s="7">
        <v>5838</v>
      </c>
      <c r="F159" s="7">
        <v>10791</v>
      </c>
      <c r="G159" s="7">
        <v>14197</v>
      </c>
      <c r="H159" s="7">
        <v>24988</v>
      </c>
      <c r="I159" s="7">
        <v>3232</v>
      </c>
      <c r="J159" s="7">
        <v>8371</v>
      </c>
      <c r="K159" s="7">
        <v>1777</v>
      </c>
      <c r="L159" s="7">
        <v>1788</v>
      </c>
      <c r="M159" s="7">
        <v>11603</v>
      </c>
      <c r="N159" s="7">
        <v>3565</v>
      </c>
      <c r="O159" s="7">
        <v>15168</v>
      </c>
      <c r="P159" s="7">
        <v>2442</v>
      </c>
      <c r="Q159" s="7">
        <v>37558</v>
      </c>
      <c r="R159" s="7">
        <v>17701</v>
      </c>
      <c r="S159" s="7">
        <v>9018</v>
      </c>
      <c r="T159" s="7">
        <v>40000</v>
      </c>
      <c r="U159" s="7">
        <v>26719</v>
      </c>
      <c r="V159" s="7">
        <v>66719</v>
      </c>
      <c r="W159" s="7">
        <v>759</v>
      </c>
      <c r="X159" s="7">
        <v>4091</v>
      </c>
      <c r="Y159" s="7">
        <v>2951</v>
      </c>
      <c r="Z159" s="7">
        <v>1299</v>
      </c>
      <c r="AA159" s="7">
        <v>4850</v>
      </c>
      <c r="AB159" s="7">
        <v>4250</v>
      </c>
      <c r="AC159" s="7">
        <v>9100</v>
      </c>
      <c r="AD159" s="7">
        <v>189</v>
      </c>
      <c r="AE159" s="7">
        <v>1316</v>
      </c>
      <c r="AF159" s="7">
        <v>716</v>
      </c>
      <c r="AG159" s="7">
        <v>98</v>
      </c>
      <c r="AH159" s="7">
        <v>1505</v>
      </c>
      <c r="AI159" s="7">
        <v>814</v>
      </c>
      <c r="AJ159" s="7">
        <v>2319</v>
      </c>
      <c r="AK159" s="7">
        <v>205</v>
      </c>
      <c r="AL159" s="7">
        <v>525</v>
      </c>
      <c r="AM159" s="7">
        <v>726</v>
      </c>
      <c r="AN159" s="7">
        <v>554</v>
      </c>
      <c r="AO159" s="7">
        <v>730</v>
      </c>
      <c r="AP159" s="7">
        <v>1280</v>
      </c>
      <c r="AQ159" s="7">
        <v>2010</v>
      </c>
      <c r="AR159" s="7">
        <v>505</v>
      </c>
      <c r="AS159" s="7">
        <v>757</v>
      </c>
      <c r="AT159" s="7">
        <v>779</v>
      </c>
      <c r="AU159" s="7">
        <v>135</v>
      </c>
      <c r="AV159" s="7">
        <v>1262</v>
      </c>
      <c r="AW159" s="7">
        <v>914</v>
      </c>
      <c r="AX159" s="7">
        <v>2176</v>
      </c>
      <c r="AY159" s="7">
        <v>2</v>
      </c>
      <c r="AZ159" s="7">
        <v>268</v>
      </c>
      <c r="BA159" s="7">
        <v>278</v>
      </c>
      <c r="BB159" s="7">
        <v>67</v>
      </c>
      <c r="BC159" s="7">
        <v>270</v>
      </c>
      <c r="BD159" s="7">
        <v>345</v>
      </c>
      <c r="BE159" s="7">
        <v>615</v>
      </c>
      <c r="BF159" s="7">
        <v>177</v>
      </c>
      <c r="BG159" s="7">
        <v>1706</v>
      </c>
      <c r="BH159" s="7">
        <v>568</v>
      </c>
      <c r="BI159" s="7">
        <v>91</v>
      </c>
      <c r="BJ159" s="7">
        <v>1883</v>
      </c>
      <c r="BK159" s="7">
        <v>659</v>
      </c>
      <c r="BL159" s="7">
        <v>2542</v>
      </c>
      <c r="BM159" s="7">
        <v>0</v>
      </c>
      <c r="BN159" s="7">
        <v>953</v>
      </c>
      <c r="BO159" s="7">
        <v>1084</v>
      </c>
      <c r="BP159" s="7">
        <v>491</v>
      </c>
      <c r="BQ159" s="7">
        <v>953</v>
      </c>
      <c r="BR159" s="7">
        <v>1575</v>
      </c>
      <c r="BS159" s="7">
        <v>2528</v>
      </c>
      <c r="BT159" s="7">
        <v>330</v>
      </c>
      <c r="BU159" s="7">
        <v>2958</v>
      </c>
      <c r="BV159" s="7">
        <v>1700</v>
      </c>
      <c r="BW159" s="7">
        <v>1040</v>
      </c>
      <c r="BX159" s="7">
        <v>3288</v>
      </c>
      <c r="BY159" s="7">
        <v>2740</v>
      </c>
      <c r="BZ159" s="7">
        <v>6028</v>
      </c>
      <c r="CA159" s="7">
        <v>252</v>
      </c>
      <c r="CB159" s="7">
        <v>3961</v>
      </c>
      <c r="CC159" s="7">
        <v>1373</v>
      </c>
      <c r="CD159" s="7">
        <v>160</v>
      </c>
      <c r="CE159" s="7">
        <v>4213</v>
      </c>
      <c r="CF159" s="7">
        <v>1533</v>
      </c>
      <c r="CG159" s="7">
        <v>5746</v>
      </c>
      <c r="CH159" s="7">
        <v>1117</v>
      </c>
      <c r="CI159" s="7">
        <v>7781</v>
      </c>
      <c r="CJ159" s="7">
        <v>2272</v>
      </c>
      <c r="CK159" s="7">
        <v>1563</v>
      </c>
      <c r="CL159" s="7">
        <v>8898</v>
      </c>
      <c r="CM159" s="7">
        <v>3835</v>
      </c>
      <c r="CN159" s="7">
        <v>12733</v>
      </c>
      <c r="CO159" s="7">
        <v>11</v>
      </c>
      <c r="CP159" s="7">
        <v>967</v>
      </c>
      <c r="CQ159" s="7">
        <v>102</v>
      </c>
      <c r="CR159" s="7">
        <v>14</v>
      </c>
      <c r="CS159" s="7">
        <v>978</v>
      </c>
      <c r="CT159" s="7">
        <v>116</v>
      </c>
      <c r="CU159" s="7">
        <v>1094</v>
      </c>
      <c r="CV159" s="7">
        <v>648</v>
      </c>
      <c r="CW159" s="7">
        <v>2101</v>
      </c>
      <c r="CX159" s="7">
        <v>1203</v>
      </c>
      <c r="CY159" s="7">
        <v>139</v>
      </c>
      <c r="CZ159" s="7">
        <v>2749</v>
      </c>
      <c r="DA159" s="7">
        <v>1342</v>
      </c>
      <c r="DB159" s="7">
        <v>4091</v>
      </c>
      <c r="DC159" s="7">
        <v>28</v>
      </c>
      <c r="DD159" s="7">
        <v>948</v>
      </c>
      <c r="DE159" s="7">
        <v>623</v>
      </c>
      <c r="DF159" s="7">
        <v>113</v>
      </c>
      <c r="DG159" s="7">
        <v>976</v>
      </c>
      <c r="DH159" s="7">
        <v>736</v>
      </c>
      <c r="DI159" s="7">
        <v>1712</v>
      </c>
      <c r="DJ159" s="7">
        <v>0</v>
      </c>
      <c r="DK159" s="7">
        <v>487</v>
      </c>
      <c r="DL159" s="7">
        <v>2173</v>
      </c>
      <c r="DM159" s="7">
        <v>935</v>
      </c>
      <c r="DN159" s="7">
        <v>487</v>
      </c>
      <c r="DO159" s="7">
        <v>3108</v>
      </c>
      <c r="DP159" s="7">
        <v>3595</v>
      </c>
      <c r="DQ159" s="7">
        <v>17</v>
      </c>
      <c r="DR159" s="7">
        <v>984</v>
      </c>
      <c r="DS159" s="7">
        <v>528</v>
      </c>
      <c r="DT159" s="7">
        <v>314</v>
      </c>
      <c r="DU159" s="7">
        <v>1001</v>
      </c>
      <c r="DV159" s="7">
        <v>842</v>
      </c>
      <c r="DW159" s="7">
        <v>1843</v>
      </c>
      <c r="DX159" s="7">
        <v>460</v>
      </c>
      <c r="DY159" s="7">
        <v>922</v>
      </c>
      <c r="DZ159" s="7">
        <v>345</v>
      </c>
      <c r="EA159" s="7">
        <v>89</v>
      </c>
      <c r="EB159" s="7">
        <v>1382</v>
      </c>
      <c r="EC159" s="7">
        <v>434</v>
      </c>
      <c r="ED159" s="7">
        <v>1816</v>
      </c>
      <c r="EE159" s="7">
        <v>7316</v>
      </c>
      <c r="EF159" s="7">
        <v>67264</v>
      </c>
      <c r="EG159" s="7">
        <v>31809</v>
      </c>
      <c r="EH159" s="7">
        <v>19247</v>
      </c>
      <c r="EI159" s="7">
        <v>74580</v>
      </c>
      <c r="EJ159" s="7">
        <v>51056</v>
      </c>
      <c r="EK159" s="7">
        <v>125636</v>
      </c>
      <c r="EL159" s="7">
        <v>9405</v>
      </c>
      <c r="EM159" s="7">
        <v>80841</v>
      </c>
      <c r="EN159" s="7">
        <v>40284</v>
      </c>
      <c r="EO159" s="7">
        <v>22142</v>
      </c>
      <c r="EP159" s="7">
        <v>90246</v>
      </c>
      <c r="EQ159" s="7">
        <v>62426</v>
      </c>
      <c r="ER159" s="7">
        <v>152672</v>
      </c>
      <c r="ES159" s="7">
        <v>10109</v>
      </c>
      <c r="ET159" s="7">
        <v>86328</v>
      </c>
      <c r="EU159" s="7">
        <v>44913</v>
      </c>
      <c r="EV159" s="7">
        <v>23657</v>
      </c>
      <c r="EW159" s="7">
        <v>96437</v>
      </c>
      <c r="EX159" s="7">
        <v>68570</v>
      </c>
      <c r="EY159" s="7">
        <v>165007</v>
      </c>
      <c r="EZ159" s="7">
        <v>10569</v>
      </c>
      <c r="FA159" s="7">
        <v>87250</v>
      </c>
      <c r="FB159" s="7">
        <v>45258</v>
      </c>
      <c r="FC159" s="7">
        <v>23746</v>
      </c>
      <c r="FD159" s="7">
        <v>97819</v>
      </c>
      <c r="FE159" s="7">
        <v>69004</v>
      </c>
      <c r="FF159" s="7">
        <v>166823</v>
      </c>
    </row>
    <row r="160" spans="1:162" x14ac:dyDescent="0.25">
      <c r="A160" s="34">
        <v>44835</v>
      </c>
      <c r="B160" s="7">
        <v>182</v>
      </c>
      <c r="C160" s="7">
        <v>10693</v>
      </c>
      <c r="D160" s="7">
        <v>8163</v>
      </c>
      <c r="E160" s="7">
        <v>6129</v>
      </c>
      <c r="F160" s="7">
        <v>10875</v>
      </c>
      <c r="G160" s="7">
        <v>14292</v>
      </c>
      <c r="H160" s="7">
        <v>25167</v>
      </c>
      <c r="I160" s="7">
        <v>3009</v>
      </c>
      <c r="J160" s="7">
        <v>8647</v>
      </c>
      <c r="K160" s="7">
        <v>1690</v>
      </c>
      <c r="L160" s="7">
        <v>1653</v>
      </c>
      <c r="M160" s="7">
        <v>11656</v>
      </c>
      <c r="N160" s="7">
        <v>3343</v>
      </c>
      <c r="O160" s="7">
        <v>14999</v>
      </c>
      <c r="P160" s="7">
        <v>2468</v>
      </c>
      <c r="Q160" s="7">
        <v>40028</v>
      </c>
      <c r="R160" s="7">
        <v>17299</v>
      </c>
      <c r="S160" s="7">
        <v>9121</v>
      </c>
      <c r="T160" s="7">
        <v>42496</v>
      </c>
      <c r="U160" s="7">
        <v>26420</v>
      </c>
      <c r="V160" s="7">
        <v>68916</v>
      </c>
      <c r="W160" s="7">
        <v>743</v>
      </c>
      <c r="X160" s="7">
        <v>3709</v>
      </c>
      <c r="Y160" s="7">
        <v>2907</v>
      </c>
      <c r="Z160" s="7">
        <v>1131</v>
      </c>
      <c r="AA160" s="7">
        <v>4452</v>
      </c>
      <c r="AB160" s="7">
        <v>4038</v>
      </c>
      <c r="AC160" s="7">
        <v>8490</v>
      </c>
      <c r="AD160" s="7">
        <v>180</v>
      </c>
      <c r="AE160" s="7">
        <v>1228</v>
      </c>
      <c r="AF160" s="7">
        <v>742</v>
      </c>
      <c r="AG160" s="7">
        <v>97</v>
      </c>
      <c r="AH160" s="7">
        <v>1408</v>
      </c>
      <c r="AI160" s="7">
        <v>839</v>
      </c>
      <c r="AJ160" s="7">
        <v>2247</v>
      </c>
      <c r="AK160" s="7">
        <v>173</v>
      </c>
      <c r="AL160" s="7">
        <v>656</v>
      </c>
      <c r="AM160" s="7">
        <v>845</v>
      </c>
      <c r="AN160" s="7">
        <v>518</v>
      </c>
      <c r="AO160" s="7">
        <v>829</v>
      </c>
      <c r="AP160" s="7">
        <v>1363</v>
      </c>
      <c r="AQ160" s="7">
        <v>2192</v>
      </c>
      <c r="AR160" s="7">
        <v>466</v>
      </c>
      <c r="AS160" s="7">
        <v>1173</v>
      </c>
      <c r="AT160" s="7">
        <v>918</v>
      </c>
      <c r="AU160" s="7">
        <v>161</v>
      </c>
      <c r="AV160" s="7">
        <v>1639</v>
      </c>
      <c r="AW160" s="7">
        <v>1079</v>
      </c>
      <c r="AX160" s="7">
        <v>2718</v>
      </c>
      <c r="AY160" s="7">
        <v>2</v>
      </c>
      <c r="AZ160" s="7">
        <v>203</v>
      </c>
      <c r="BA160" s="7">
        <v>232</v>
      </c>
      <c r="BB160" s="7">
        <v>50</v>
      </c>
      <c r="BC160" s="7">
        <v>205</v>
      </c>
      <c r="BD160" s="7">
        <v>282</v>
      </c>
      <c r="BE160" s="7">
        <v>487</v>
      </c>
      <c r="BF160" s="7">
        <v>196</v>
      </c>
      <c r="BG160" s="7">
        <v>1704</v>
      </c>
      <c r="BH160" s="7">
        <v>553</v>
      </c>
      <c r="BI160" s="7">
        <v>88</v>
      </c>
      <c r="BJ160" s="7">
        <v>1900</v>
      </c>
      <c r="BK160" s="7">
        <v>641</v>
      </c>
      <c r="BL160" s="7">
        <v>2541</v>
      </c>
      <c r="BM160" s="7">
        <v>0</v>
      </c>
      <c r="BN160" s="7">
        <v>850</v>
      </c>
      <c r="BO160" s="7">
        <v>1025</v>
      </c>
      <c r="BP160" s="7">
        <v>483</v>
      </c>
      <c r="BQ160" s="7">
        <v>850</v>
      </c>
      <c r="BR160" s="7">
        <v>1508</v>
      </c>
      <c r="BS160" s="7">
        <v>2358</v>
      </c>
      <c r="BT160" s="7">
        <v>324</v>
      </c>
      <c r="BU160" s="7">
        <v>3402</v>
      </c>
      <c r="BV160" s="7">
        <v>1787</v>
      </c>
      <c r="BW160" s="7">
        <v>1015</v>
      </c>
      <c r="BX160" s="7">
        <v>3726</v>
      </c>
      <c r="BY160" s="7">
        <v>2802</v>
      </c>
      <c r="BZ160" s="7">
        <v>6528</v>
      </c>
      <c r="CA160" s="7">
        <v>189</v>
      </c>
      <c r="CB160" s="7">
        <v>3998</v>
      </c>
      <c r="CC160" s="7">
        <v>1340</v>
      </c>
      <c r="CD160" s="7">
        <v>377</v>
      </c>
      <c r="CE160" s="7">
        <v>4187</v>
      </c>
      <c r="CF160" s="7">
        <v>1717</v>
      </c>
      <c r="CG160" s="7">
        <v>5904</v>
      </c>
      <c r="CH160" s="7">
        <v>1011</v>
      </c>
      <c r="CI160" s="7">
        <v>7724</v>
      </c>
      <c r="CJ160" s="7">
        <v>2131</v>
      </c>
      <c r="CK160" s="7">
        <v>1664</v>
      </c>
      <c r="CL160" s="7">
        <v>8735</v>
      </c>
      <c r="CM160" s="7">
        <v>3795</v>
      </c>
      <c r="CN160" s="7">
        <v>12530</v>
      </c>
      <c r="CO160" s="7">
        <v>12</v>
      </c>
      <c r="CP160" s="7">
        <v>966</v>
      </c>
      <c r="CQ160" s="7">
        <v>147</v>
      </c>
      <c r="CR160" s="7">
        <v>36</v>
      </c>
      <c r="CS160" s="7">
        <v>978</v>
      </c>
      <c r="CT160" s="7">
        <v>183</v>
      </c>
      <c r="CU160" s="7">
        <v>1161</v>
      </c>
      <c r="CV160" s="7">
        <v>647</v>
      </c>
      <c r="CW160" s="7">
        <v>2070</v>
      </c>
      <c r="CX160" s="7">
        <v>1061</v>
      </c>
      <c r="CY160" s="7">
        <v>129</v>
      </c>
      <c r="CZ160" s="7">
        <v>2717</v>
      </c>
      <c r="DA160" s="7">
        <v>1190</v>
      </c>
      <c r="DB160" s="7">
        <v>3907</v>
      </c>
      <c r="DC160" s="7">
        <v>28</v>
      </c>
      <c r="DD160" s="7">
        <v>1101</v>
      </c>
      <c r="DE160" s="7">
        <v>648</v>
      </c>
      <c r="DF160" s="7">
        <v>122</v>
      </c>
      <c r="DG160" s="7">
        <v>1129</v>
      </c>
      <c r="DH160" s="7">
        <v>770</v>
      </c>
      <c r="DI160" s="7">
        <v>1899</v>
      </c>
      <c r="DJ160" s="7">
        <v>0</v>
      </c>
      <c r="DK160" s="7">
        <v>457</v>
      </c>
      <c r="DL160" s="7">
        <v>1740</v>
      </c>
      <c r="DM160" s="7">
        <v>812</v>
      </c>
      <c r="DN160" s="7">
        <v>457</v>
      </c>
      <c r="DO160" s="7">
        <v>2552</v>
      </c>
      <c r="DP160" s="7">
        <v>3009</v>
      </c>
      <c r="DQ160" s="7">
        <v>16</v>
      </c>
      <c r="DR160" s="7">
        <v>875</v>
      </c>
      <c r="DS160" s="7">
        <v>641</v>
      </c>
      <c r="DT160" s="7">
        <v>356</v>
      </c>
      <c r="DU160" s="7">
        <v>891</v>
      </c>
      <c r="DV160" s="7">
        <v>997</v>
      </c>
      <c r="DW160" s="7">
        <v>1888</v>
      </c>
      <c r="DX160" s="7">
        <v>383</v>
      </c>
      <c r="DY160" s="7">
        <v>839</v>
      </c>
      <c r="DZ160" s="7">
        <v>336</v>
      </c>
      <c r="EA160" s="7">
        <v>87</v>
      </c>
      <c r="EB160" s="7">
        <v>1222</v>
      </c>
      <c r="EC160" s="7">
        <v>423</v>
      </c>
      <c r="ED160" s="7">
        <v>1645</v>
      </c>
      <c r="EE160" s="7">
        <v>6994</v>
      </c>
      <c r="EF160" s="7">
        <v>70494</v>
      </c>
      <c r="EG160" s="7">
        <v>31070</v>
      </c>
      <c r="EH160" s="7">
        <v>19582</v>
      </c>
      <c r="EI160" s="7">
        <v>77488</v>
      </c>
      <c r="EJ160" s="7">
        <v>50652</v>
      </c>
      <c r="EK160" s="7">
        <v>128140</v>
      </c>
      <c r="EL160" s="7">
        <v>8943</v>
      </c>
      <c r="EM160" s="7">
        <v>84015</v>
      </c>
      <c r="EN160" s="7">
        <v>39632</v>
      </c>
      <c r="EO160" s="7">
        <v>22487</v>
      </c>
      <c r="EP160" s="7">
        <v>92958</v>
      </c>
      <c r="EQ160" s="7">
        <v>62119</v>
      </c>
      <c r="ER160" s="7">
        <v>155077</v>
      </c>
      <c r="ES160" s="7">
        <v>9646</v>
      </c>
      <c r="ET160" s="7">
        <v>89484</v>
      </c>
      <c r="EU160" s="7">
        <v>43869</v>
      </c>
      <c r="EV160" s="7">
        <v>23942</v>
      </c>
      <c r="EW160" s="7">
        <v>99130</v>
      </c>
      <c r="EX160" s="7">
        <v>67811</v>
      </c>
      <c r="EY160" s="7">
        <v>166941</v>
      </c>
      <c r="EZ160" s="7">
        <v>10029</v>
      </c>
      <c r="FA160" s="7">
        <v>90323</v>
      </c>
      <c r="FB160" s="7">
        <v>44205</v>
      </c>
      <c r="FC160" s="7">
        <v>24029</v>
      </c>
      <c r="FD160" s="7">
        <v>100352</v>
      </c>
      <c r="FE160" s="7">
        <v>68234</v>
      </c>
      <c r="FF160" s="7">
        <v>168586</v>
      </c>
    </row>
    <row r="161" spans="1:162" x14ac:dyDescent="0.25">
      <c r="A161" s="34">
        <v>44866</v>
      </c>
      <c r="B161" s="7">
        <v>430</v>
      </c>
      <c r="C161" s="7">
        <v>10933</v>
      </c>
      <c r="D161" s="7">
        <v>8091</v>
      </c>
      <c r="E161" s="7">
        <v>6086</v>
      </c>
      <c r="F161" s="7">
        <v>11363</v>
      </c>
      <c r="G161" s="7">
        <v>14177</v>
      </c>
      <c r="H161" s="7">
        <v>25540</v>
      </c>
      <c r="I161" s="7">
        <v>2549</v>
      </c>
      <c r="J161" s="7">
        <v>9838</v>
      </c>
      <c r="K161" s="7">
        <v>1547</v>
      </c>
      <c r="L161" s="7">
        <v>1577</v>
      </c>
      <c r="M161" s="7">
        <v>12387</v>
      </c>
      <c r="N161" s="7">
        <v>3124</v>
      </c>
      <c r="O161" s="7">
        <v>15511</v>
      </c>
      <c r="P161" s="7">
        <v>2595</v>
      </c>
      <c r="Q161" s="7">
        <v>40451</v>
      </c>
      <c r="R161" s="7">
        <v>17242</v>
      </c>
      <c r="S161" s="7">
        <v>9216</v>
      </c>
      <c r="T161" s="7">
        <v>43046</v>
      </c>
      <c r="U161" s="7">
        <v>26458</v>
      </c>
      <c r="V161" s="7">
        <v>69504</v>
      </c>
      <c r="W161" s="7">
        <v>727</v>
      </c>
      <c r="X161" s="7">
        <v>3952</v>
      </c>
      <c r="Y161" s="7">
        <v>2854</v>
      </c>
      <c r="Z161" s="7">
        <v>1254</v>
      </c>
      <c r="AA161" s="7">
        <v>4679</v>
      </c>
      <c r="AB161" s="7">
        <v>4108</v>
      </c>
      <c r="AC161" s="7">
        <v>8787</v>
      </c>
      <c r="AD161" s="7">
        <v>180</v>
      </c>
      <c r="AE161" s="7">
        <v>1124</v>
      </c>
      <c r="AF161" s="7">
        <v>706</v>
      </c>
      <c r="AG161" s="7">
        <v>92</v>
      </c>
      <c r="AH161" s="7">
        <v>1304</v>
      </c>
      <c r="AI161" s="7">
        <v>798</v>
      </c>
      <c r="AJ161" s="7">
        <v>2102</v>
      </c>
      <c r="AK161" s="7">
        <v>164</v>
      </c>
      <c r="AL161" s="7">
        <v>587</v>
      </c>
      <c r="AM161" s="7">
        <v>802</v>
      </c>
      <c r="AN161" s="7">
        <v>550</v>
      </c>
      <c r="AO161" s="7">
        <v>751</v>
      </c>
      <c r="AP161" s="7">
        <v>1352</v>
      </c>
      <c r="AQ161" s="7">
        <v>2103</v>
      </c>
      <c r="AR161" s="7">
        <v>446</v>
      </c>
      <c r="AS161" s="7">
        <v>1371</v>
      </c>
      <c r="AT161" s="7">
        <v>899</v>
      </c>
      <c r="AU161" s="7">
        <v>159</v>
      </c>
      <c r="AV161" s="7">
        <v>1817</v>
      </c>
      <c r="AW161" s="7">
        <v>1058</v>
      </c>
      <c r="AX161" s="7">
        <v>2875</v>
      </c>
      <c r="AY161" s="7">
        <v>2</v>
      </c>
      <c r="AZ161" s="7">
        <v>172</v>
      </c>
      <c r="BA161" s="7">
        <v>225</v>
      </c>
      <c r="BB161" s="7">
        <v>42</v>
      </c>
      <c r="BC161" s="7">
        <v>174</v>
      </c>
      <c r="BD161" s="7">
        <v>267</v>
      </c>
      <c r="BE161" s="7">
        <v>441</v>
      </c>
      <c r="BF161" s="7">
        <v>114</v>
      </c>
      <c r="BG161" s="7">
        <v>1681</v>
      </c>
      <c r="BH161" s="7">
        <v>522</v>
      </c>
      <c r="BI161" s="7">
        <v>86</v>
      </c>
      <c r="BJ161" s="7">
        <v>1795</v>
      </c>
      <c r="BK161" s="7">
        <v>608</v>
      </c>
      <c r="BL161" s="7">
        <v>2403</v>
      </c>
      <c r="BM161" s="7">
        <v>0</v>
      </c>
      <c r="BN161" s="7">
        <v>848</v>
      </c>
      <c r="BO161" s="7">
        <v>996</v>
      </c>
      <c r="BP161" s="7">
        <v>468</v>
      </c>
      <c r="BQ161" s="7">
        <v>848</v>
      </c>
      <c r="BR161" s="7">
        <v>1464</v>
      </c>
      <c r="BS161" s="7">
        <v>2312</v>
      </c>
      <c r="BT161" s="7">
        <v>304</v>
      </c>
      <c r="BU161" s="7">
        <v>3153</v>
      </c>
      <c r="BV161" s="7">
        <v>1936</v>
      </c>
      <c r="BW161" s="7">
        <v>1044</v>
      </c>
      <c r="BX161" s="7">
        <v>3457</v>
      </c>
      <c r="BY161" s="7">
        <v>2980</v>
      </c>
      <c r="BZ161" s="7">
        <v>6437</v>
      </c>
      <c r="CA161" s="7">
        <v>417</v>
      </c>
      <c r="CB161" s="7">
        <v>3838</v>
      </c>
      <c r="CC161" s="7">
        <v>1291</v>
      </c>
      <c r="CD161" s="7">
        <v>358</v>
      </c>
      <c r="CE161" s="7">
        <v>4255</v>
      </c>
      <c r="CF161" s="7">
        <v>1649</v>
      </c>
      <c r="CG161" s="7">
        <v>5904</v>
      </c>
      <c r="CH161" s="7">
        <v>745</v>
      </c>
      <c r="CI161" s="7">
        <v>8155</v>
      </c>
      <c r="CJ161" s="7">
        <v>2199</v>
      </c>
      <c r="CK161" s="7">
        <v>1550</v>
      </c>
      <c r="CL161" s="7">
        <v>8900</v>
      </c>
      <c r="CM161" s="7">
        <v>3749</v>
      </c>
      <c r="CN161" s="7">
        <v>12649</v>
      </c>
      <c r="CO161" s="7">
        <v>30</v>
      </c>
      <c r="CP161" s="7">
        <v>911</v>
      </c>
      <c r="CQ161" s="7">
        <v>140</v>
      </c>
      <c r="CR161" s="7">
        <v>30</v>
      </c>
      <c r="CS161" s="7">
        <v>941</v>
      </c>
      <c r="CT161" s="7">
        <v>170</v>
      </c>
      <c r="CU161" s="7">
        <v>1111</v>
      </c>
      <c r="CV161" s="7">
        <v>645</v>
      </c>
      <c r="CW161" s="7">
        <v>1823</v>
      </c>
      <c r="CX161" s="7">
        <v>1111</v>
      </c>
      <c r="CY161" s="7">
        <v>44</v>
      </c>
      <c r="CZ161" s="7">
        <v>2468</v>
      </c>
      <c r="DA161" s="7">
        <v>1155</v>
      </c>
      <c r="DB161" s="7">
        <v>3623</v>
      </c>
      <c r="DC161" s="7">
        <v>28</v>
      </c>
      <c r="DD161" s="7">
        <v>1105</v>
      </c>
      <c r="DE161" s="7">
        <v>690</v>
      </c>
      <c r="DF161" s="7">
        <v>114</v>
      </c>
      <c r="DG161" s="7">
        <v>1133</v>
      </c>
      <c r="DH161" s="7">
        <v>804</v>
      </c>
      <c r="DI161" s="7">
        <v>1937</v>
      </c>
      <c r="DJ161" s="7">
        <v>0</v>
      </c>
      <c r="DK161" s="7">
        <v>453</v>
      </c>
      <c r="DL161" s="7">
        <v>1635</v>
      </c>
      <c r="DM161" s="7">
        <v>924</v>
      </c>
      <c r="DN161" s="7">
        <v>453</v>
      </c>
      <c r="DO161" s="7">
        <v>2559</v>
      </c>
      <c r="DP161" s="7">
        <v>3012</v>
      </c>
      <c r="DQ161" s="7">
        <v>15</v>
      </c>
      <c r="DR161" s="7">
        <v>809</v>
      </c>
      <c r="DS161" s="7">
        <v>699</v>
      </c>
      <c r="DT161" s="7">
        <v>443</v>
      </c>
      <c r="DU161" s="7">
        <v>824</v>
      </c>
      <c r="DV161" s="7">
        <v>1142</v>
      </c>
      <c r="DW161" s="7">
        <v>1966</v>
      </c>
      <c r="DX161" s="7">
        <v>296</v>
      </c>
      <c r="DY161" s="7">
        <v>741</v>
      </c>
      <c r="DZ161" s="7">
        <v>323</v>
      </c>
      <c r="EA161" s="7">
        <v>85</v>
      </c>
      <c r="EB161" s="7">
        <v>1037</v>
      </c>
      <c r="EC161" s="7">
        <v>408</v>
      </c>
      <c r="ED161" s="7">
        <v>1445</v>
      </c>
      <c r="EE161" s="7">
        <v>6623</v>
      </c>
      <c r="EF161" s="7">
        <v>72530</v>
      </c>
      <c r="EG161" s="7">
        <v>31015</v>
      </c>
      <c r="EH161" s="7">
        <v>19473</v>
      </c>
      <c r="EI161" s="7">
        <v>79153</v>
      </c>
      <c r="EJ161" s="7">
        <v>50488</v>
      </c>
      <c r="EK161" s="7">
        <v>129641</v>
      </c>
      <c r="EL161" s="7">
        <v>8673</v>
      </c>
      <c r="EM161" s="7">
        <v>86103</v>
      </c>
      <c r="EN161" s="7">
        <v>39310</v>
      </c>
      <c r="EO161" s="7">
        <v>22482</v>
      </c>
      <c r="EP161" s="7">
        <v>94776</v>
      </c>
      <c r="EQ161" s="7">
        <v>61792</v>
      </c>
      <c r="ER161" s="7">
        <v>156568</v>
      </c>
      <c r="ES161" s="7">
        <v>9391</v>
      </c>
      <c r="ET161" s="7">
        <v>91204</v>
      </c>
      <c r="EU161" s="7">
        <v>43585</v>
      </c>
      <c r="EV161" s="7">
        <v>24037</v>
      </c>
      <c r="EW161" s="7">
        <v>100595</v>
      </c>
      <c r="EX161" s="7">
        <v>67622</v>
      </c>
      <c r="EY161" s="7">
        <v>168217</v>
      </c>
      <c r="EZ161" s="7">
        <v>9687</v>
      </c>
      <c r="FA161" s="7">
        <v>91945</v>
      </c>
      <c r="FB161" s="7">
        <v>43908</v>
      </c>
      <c r="FC161" s="7">
        <v>24122</v>
      </c>
      <c r="FD161" s="7">
        <v>101632</v>
      </c>
      <c r="FE161" s="7">
        <v>68030</v>
      </c>
      <c r="FF161" s="7">
        <v>169662</v>
      </c>
    </row>
    <row r="162" spans="1:162" ht="13" customHeight="1" x14ac:dyDescent="0.25">
      <c r="A162" s="34">
        <v>44896</v>
      </c>
      <c r="B162" s="7">
        <v>421</v>
      </c>
      <c r="C162" s="7">
        <v>11007</v>
      </c>
      <c r="D162" s="7">
        <v>8037</v>
      </c>
      <c r="E162" s="7">
        <v>6089</v>
      </c>
      <c r="F162" s="7">
        <v>11428</v>
      </c>
      <c r="G162" s="7">
        <v>14126</v>
      </c>
      <c r="H162" s="7">
        <v>25554</v>
      </c>
      <c r="I162" s="7">
        <v>2462</v>
      </c>
      <c r="J162" s="7">
        <v>9658</v>
      </c>
      <c r="K162" s="7">
        <v>1564</v>
      </c>
      <c r="L162" s="7">
        <v>1430</v>
      </c>
      <c r="M162" s="7">
        <v>12120</v>
      </c>
      <c r="N162" s="7">
        <v>2994</v>
      </c>
      <c r="O162" s="7">
        <v>15114</v>
      </c>
      <c r="P162" s="7">
        <v>2281</v>
      </c>
      <c r="Q162" s="7">
        <v>41335</v>
      </c>
      <c r="R162" s="7">
        <v>16852</v>
      </c>
      <c r="S162" s="7">
        <v>9197</v>
      </c>
      <c r="T162" s="7">
        <v>43616</v>
      </c>
      <c r="U162" s="7">
        <v>26049</v>
      </c>
      <c r="V162" s="7">
        <v>69665</v>
      </c>
      <c r="W162" s="7">
        <v>714</v>
      </c>
      <c r="X162" s="7">
        <v>3734</v>
      </c>
      <c r="Y162" s="7">
        <v>3075</v>
      </c>
      <c r="Z162" s="7">
        <v>1440</v>
      </c>
      <c r="AA162" s="7">
        <v>4448</v>
      </c>
      <c r="AB162" s="7">
        <v>4515</v>
      </c>
      <c r="AC162" s="7">
        <v>8963</v>
      </c>
      <c r="AD162" s="7">
        <v>182</v>
      </c>
      <c r="AE162" s="7">
        <v>1026</v>
      </c>
      <c r="AF162" s="7">
        <v>671</v>
      </c>
      <c r="AG162" s="7">
        <v>89</v>
      </c>
      <c r="AH162" s="7">
        <v>1208</v>
      </c>
      <c r="AI162" s="7">
        <v>760</v>
      </c>
      <c r="AJ162" s="7">
        <v>1968</v>
      </c>
      <c r="AK162" s="7">
        <v>139</v>
      </c>
      <c r="AL162" s="7">
        <v>508</v>
      </c>
      <c r="AM162" s="7">
        <v>965</v>
      </c>
      <c r="AN162" s="7">
        <v>607</v>
      </c>
      <c r="AO162" s="7">
        <v>647</v>
      </c>
      <c r="AP162" s="7">
        <v>1572</v>
      </c>
      <c r="AQ162" s="7">
        <v>2219</v>
      </c>
      <c r="AR162" s="7">
        <v>526</v>
      </c>
      <c r="AS162" s="7">
        <v>1286</v>
      </c>
      <c r="AT162" s="7">
        <v>793</v>
      </c>
      <c r="AU162" s="7">
        <v>147</v>
      </c>
      <c r="AV162" s="7">
        <v>1812</v>
      </c>
      <c r="AW162" s="7">
        <v>940</v>
      </c>
      <c r="AX162" s="7">
        <v>2752</v>
      </c>
      <c r="AY162" s="7">
        <v>1</v>
      </c>
      <c r="AZ162" s="7">
        <v>142</v>
      </c>
      <c r="BA162" s="7">
        <v>207</v>
      </c>
      <c r="BB162" s="7">
        <v>38</v>
      </c>
      <c r="BC162" s="7">
        <v>143</v>
      </c>
      <c r="BD162" s="7">
        <v>245</v>
      </c>
      <c r="BE162" s="7">
        <v>388</v>
      </c>
      <c r="BF162" s="7">
        <v>148</v>
      </c>
      <c r="BG162" s="7">
        <v>1713</v>
      </c>
      <c r="BH162" s="7">
        <v>506</v>
      </c>
      <c r="BI162" s="7">
        <v>105</v>
      </c>
      <c r="BJ162" s="7">
        <v>1861</v>
      </c>
      <c r="BK162" s="7">
        <v>611</v>
      </c>
      <c r="BL162" s="7">
        <v>2472</v>
      </c>
      <c r="BM162" s="7">
        <v>0</v>
      </c>
      <c r="BN162" s="7">
        <v>790</v>
      </c>
      <c r="BO162" s="7">
        <v>974</v>
      </c>
      <c r="BP162" s="7">
        <v>450</v>
      </c>
      <c r="BQ162" s="7">
        <v>790</v>
      </c>
      <c r="BR162" s="7">
        <v>1424</v>
      </c>
      <c r="BS162" s="7">
        <v>2214</v>
      </c>
      <c r="BT162" s="7">
        <v>269</v>
      </c>
      <c r="BU162" s="7">
        <v>2935</v>
      </c>
      <c r="BV162" s="7">
        <v>1819</v>
      </c>
      <c r="BW162" s="7">
        <v>1033</v>
      </c>
      <c r="BX162" s="7">
        <v>3204</v>
      </c>
      <c r="BY162" s="7">
        <v>2852</v>
      </c>
      <c r="BZ162" s="7">
        <v>6056</v>
      </c>
      <c r="CA162" s="7">
        <v>408</v>
      </c>
      <c r="CB162" s="7">
        <v>4142</v>
      </c>
      <c r="CC162" s="7">
        <v>1268</v>
      </c>
      <c r="CD162" s="7">
        <v>376</v>
      </c>
      <c r="CE162" s="7">
        <v>4550</v>
      </c>
      <c r="CF162" s="7">
        <v>1644</v>
      </c>
      <c r="CG162" s="7">
        <v>6194</v>
      </c>
      <c r="CH162" s="7">
        <v>1242</v>
      </c>
      <c r="CI162" s="7">
        <v>8589</v>
      </c>
      <c r="CJ162" s="7">
        <v>2432</v>
      </c>
      <c r="CK162" s="7">
        <v>1555</v>
      </c>
      <c r="CL162" s="7">
        <v>9831</v>
      </c>
      <c r="CM162" s="7">
        <v>3987</v>
      </c>
      <c r="CN162" s="7">
        <v>13818</v>
      </c>
      <c r="CO162" s="7">
        <v>43</v>
      </c>
      <c r="CP162" s="7">
        <v>842</v>
      </c>
      <c r="CQ162" s="7">
        <v>88</v>
      </c>
      <c r="CR162" s="7">
        <v>26</v>
      </c>
      <c r="CS162" s="7">
        <v>885</v>
      </c>
      <c r="CT162" s="7">
        <v>114</v>
      </c>
      <c r="CU162" s="7">
        <v>999</v>
      </c>
      <c r="CV162" s="7">
        <v>642</v>
      </c>
      <c r="CW162" s="7">
        <v>2095</v>
      </c>
      <c r="CX162" s="7">
        <v>1265</v>
      </c>
      <c r="CY162" s="7">
        <v>121</v>
      </c>
      <c r="CZ162" s="7">
        <v>2737</v>
      </c>
      <c r="DA162" s="7">
        <v>1386</v>
      </c>
      <c r="DB162" s="7">
        <v>4123</v>
      </c>
      <c r="DC162" s="7">
        <v>60</v>
      </c>
      <c r="DD162" s="7">
        <v>1085</v>
      </c>
      <c r="DE162" s="7">
        <v>681</v>
      </c>
      <c r="DF162" s="7">
        <v>112</v>
      </c>
      <c r="DG162" s="7">
        <v>1145</v>
      </c>
      <c r="DH162" s="7">
        <v>793</v>
      </c>
      <c r="DI162" s="7">
        <v>1938</v>
      </c>
      <c r="DJ162" s="7">
        <v>58</v>
      </c>
      <c r="DK162" s="7">
        <v>441</v>
      </c>
      <c r="DL162" s="7">
        <v>2138</v>
      </c>
      <c r="DM162" s="7">
        <v>1009</v>
      </c>
      <c r="DN162" s="7">
        <v>499</v>
      </c>
      <c r="DO162" s="7">
        <v>3147</v>
      </c>
      <c r="DP162" s="7">
        <v>3646</v>
      </c>
      <c r="DQ162" s="7">
        <v>13</v>
      </c>
      <c r="DR162" s="7">
        <v>741</v>
      </c>
      <c r="DS162" s="7">
        <v>663</v>
      </c>
      <c r="DT162" s="7">
        <v>412</v>
      </c>
      <c r="DU162" s="7">
        <v>754</v>
      </c>
      <c r="DV162" s="7">
        <v>1075</v>
      </c>
      <c r="DW162" s="7">
        <v>1829</v>
      </c>
      <c r="DX162" s="7">
        <v>226</v>
      </c>
      <c r="DY162" s="7">
        <v>659</v>
      </c>
      <c r="DZ162" s="7">
        <v>308</v>
      </c>
      <c r="EA162" s="7">
        <v>83</v>
      </c>
      <c r="EB162" s="7">
        <v>885</v>
      </c>
      <c r="EC162" s="7">
        <v>391</v>
      </c>
      <c r="ED162" s="7">
        <v>1276</v>
      </c>
      <c r="EE162" s="7">
        <v>6675</v>
      </c>
      <c r="EF162" s="7">
        <v>73524</v>
      </c>
      <c r="EG162" s="7">
        <v>30704</v>
      </c>
      <c r="EH162" s="7">
        <v>19304</v>
      </c>
      <c r="EI162" s="7">
        <v>80199</v>
      </c>
      <c r="EJ162" s="7">
        <v>50008</v>
      </c>
      <c r="EK162" s="7">
        <v>130207</v>
      </c>
      <c r="EL162" s="7">
        <v>8793</v>
      </c>
      <c r="EM162" s="7">
        <v>86865</v>
      </c>
      <c r="EN162" s="7">
        <v>39163</v>
      </c>
      <c r="EO162" s="7">
        <v>22556</v>
      </c>
      <c r="EP162" s="7">
        <v>95658</v>
      </c>
      <c r="EQ162" s="7">
        <v>61719</v>
      </c>
      <c r="ER162" s="7">
        <v>157377</v>
      </c>
      <c r="ES162" s="7">
        <v>9609</v>
      </c>
      <c r="ET162" s="7">
        <v>92069</v>
      </c>
      <c r="EU162" s="7">
        <v>43998</v>
      </c>
      <c r="EV162" s="7">
        <v>24236</v>
      </c>
      <c r="EW162" s="7">
        <v>101678</v>
      </c>
      <c r="EX162" s="7">
        <v>68234</v>
      </c>
      <c r="EY162" s="7">
        <v>169912</v>
      </c>
      <c r="EZ162" s="7">
        <v>9835</v>
      </c>
      <c r="FA162" s="7">
        <v>92728</v>
      </c>
      <c r="FB162" s="7">
        <v>44306</v>
      </c>
      <c r="FC162" s="7">
        <v>24319</v>
      </c>
      <c r="FD162" s="7">
        <v>102563</v>
      </c>
      <c r="FE162" s="7">
        <v>68625</v>
      </c>
      <c r="FF162" s="7">
        <v>171188</v>
      </c>
    </row>
    <row r="163" spans="1:162" ht="13" customHeight="1" x14ac:dyDescent="0.25">
      <c r="A163" s="34">
        <v>44927</v>
      </c>
      <c r="B163" s="7">
        <v>398</v>
      </c>
      <c r="C163" s="7">
        <v>10877</v>
      </c>
      <c r="D163" s="7">
        <v>9492</v>
      </c>
      <c r="E163" s="7">
        <v>4336</v>
      </c>
      <c r="F163" s="7">
        <v>11275</v>
      </c>
      <c r="G163" s="7">
        <v>13828</v>
      </c>
      <c r="H163" s="7">
        <v>25103</v>
      </c>
      <c r="I163" s="7">
        <v>2880</v>
      </c>
      <c r="J163" s="7">
        <v>8801</v>
      </c>
      <c r="K163" s="7">
        <v>2223</v>
      </c>
      <c r="L163" s="7">
        <v>898</v>
      </c>
      <c r="M163" s="7">
        <v>11681</v>
      </c>
      <c r="N163" s="7">
        <v>3121</v>
      </c>
      <c r="O163" s="7">
        <v>14802</v>
      </c>
      <c r="P163" s="7">
        <v>2339</v>
      </c>
      <c r="Q163" s="7">
        <v>42267</v>
      </c>
      <c r="R163" s="7">
        <v>18494</v>
      </c>
      <c r="S163" s="7">
        <v>6356</v>
      </c>
      <c r="T163" s="7">
        <v>44606</v>
      </c>
      <c r="U163" s="7">
        <v>24850</v>
      </c>
      <c r="V163" s="7">
        <v>69456</v>
      </c>
      <c r="W163" s="7">
        <v>857</v>
      </c>
      <c r="X163" s="7">
        <v>4307</v>
      </c>
      <c r="Y163" s="7">
        <v>3104</v>
      </c>
      <c r="Z163" s="7">
        <v>1006</v>
      </c>
      <c r="AA163" s="7">
        <v>5164</v>
      </c>
      <c r="AB163" s="7">
        <v>4110</v>
      </c>
      <c r="AC163" s="7">
        <v>9274</v>
      </c>
      <c r="AD163" s="7">
        <v>138</v>
      </c>
      <c r="AE163" s="7">
        <v>951</v>
      </c>
      <c r="AF163" s="7">
        <v>669</v>
      </c>
      <c r="AG163" s="7">
        <v>81</v>
      </c>
      <c r="AH163" s="7">
        <v>1089</v>
      </c>
      <c r="AI163" s="7">
        <v>750</v>
      </c>
      <c r="AJ163" s="7">
        <v>1839</v>
      </c>
      <c r="AK163" s="7">
        <v>126</v>
      </c>
      <c r="AL163" s="7">
        <v>511</v>
      </c>
      <c r="AM163" s="7">
        <v>1080</v>
      </c>
      <c r="AN163" s="7">
        <v>462</v>
      </c>
      <c r="AO163" s="7">
        <v>637</v>
      </c>
      <c r="AP163" s="7">
        <v>1542</v>
      </c>
      <c r="AQ163" s="7">
        <v>2179</v>
      </c>
      <c r="AR163" s="7">
        <v>499</v>
      </c>
      <c r="AS163" s="7">
        <v>1222</v>
      </c>
      <c r="AT163" s="7">
        <v>834</v>
      </c>
      <c r="AU163" s="7">
        <v>56</v>
      </c>
      <c r="AV163" s="7">
        <v>1721</v>
      </c>
      <c r="AW163" s="7">
        <v>890</v>
      </c>
      <c r="AX163" s="7">
        <v>2611</v>
      </c>
      <c r="AY163" s="7">
        <v>20</v>
      </c>
      <c r="AZ163" s="7">
        <v>109</v>
      </c>
      <c r="BA163" s="7">
        <v>204</v>
      </c>
      <c r="BB163" s="7">
        <v>11</v>
      </c>
      <c r="BC163" s="7">
        <v>129</v>
      </c>
      <c r="BD163" s="7">
        <v>215</v>
      </c>
      <c r="BE163" s="7">
        <v>344</v>
      </c>
      <c r="BF163" s="7">
        <v>271</v>
      </c>
      <c r="BG163" s="7">
        <v>1689</v>
      </c>
      <c r="BH163" s="7">
        <v>511</v>
      </c>
      <c r="BI163" s="7">
        <v>30</v>
      </c>
      <c r="BJ163" s="7">
        <v>1960</v>
      </c>
      <c r="BK163" s="7">
        <v>541</v>
      </c>
      <c r="BL163" s="7">
        <v>2501</v>
      </c>
      <c r="BM163" s="7">
        <v>0</v>
      </c>
      <c r="BN163" s="7">
        <v>798</v>
      </c>
      <c r="BO163" s="7">
        <v>928</v>
      </c>
      <c r="BP163" s="7">
        <v>381</v>
      </c>
      <c r="BQ163" s="7">
        <v>798</v>
      </c>
      <c r="BR163" s="7">
        <v>1309</v>
      </c>
      <c r="BS163" s="7">
        <v>2107</v>
      </c>
      <c r="BT163" s="7">
        <v>297</v>
      </c>
      <c r="BU163" s="7">
        <v>2897</v>
      </c>
      <c r="BV163" s="7">
        <v>2126</v>
      </c>
      <c r="BW163" s="7">
        <v>679</v>
      </c>
      <c r="BX163" s="7">
        <v>3194</v>
      </c>
      <c r="BY163" s="7">
        <v>2805</v>
      </c>
      <c r="BZ163" s="7">
        <v>5999</v>
      </c>
      <c r="CA163" s="7">
        <v>483</v>
      </c>
      <c r="CB163" s="7">
        <v>4260</v>
      </c>
      <c r="CC163" s="7">
        <v>1480</v>
      </c>
      <c r="CD163" s="7">
        <v>88</v>
      </c>
      <c r="CE163" s="7">
        <v>4743</v>
      </c>
      <c r="CF163" s="7">
        <v>1568</v>
      </c>
      <c r="CG163" s="7">
        <v>6311</v>
      </c>
      <c r="CH163" s="7">
        <v>1062</v>
      </c>
      <c r="CI163" s="7">
        <v>8077</v>
      </c>
      <c r="CJ163" s="7">
        <v>3072</v>
      </c>
      <c r="CK163" s="7">
        <v>1082</v>
      </c>
      <c r="CL163" s="7">
        <v>9139</v>
      </c>
      <c r="CM163" s="7">
        <v>4154</v>
      </c>
      <c r="CN163" s="7">
        <v>13293</v>
      </c>
      <c r="CO163" s="7">
        <v>41</v>
      </c>
      <c r="CP163" s="7">
        <v>838</v>
      </c>
      <c r="CQ163" s="7">
        <v>128</v>
      </c>
      <c r="CR163" s="7">
        <v>24</v>
      </c>
      <c r="CS163" s="7">
        <v>879</v>
      </c>
      <c r="CT163" s="7">
        <v>152</v>
      </c>
      <c r="CU163" s="7">
        <v>1031</v>
      </c>
      <c r="CV163" s="7">
        <v>737</v>
      </c>
      <c r="CW163" s="7">
        <v>2406</v>
      </c>
      <c r="CX163" s="7">
        <v>1129</v>
      </c>
      <c r="CY163" s="7">
        <v>125</v>
      </c>
      <c r="CZ163" s="7">
        <v>3143</v>
      </c>
      <c r="DA163" s="7">
        <v>1254</v>
      </c>
      <c r="DB163" s="7">
        <v>4397</v>
      </c>
      <c r="DC163" s="7">
        <v>53</v>
      </c>
      <c r="DD163" s="7">
        <v>1154</v>
      </c>
      <c r="DE163" s="7">
        <v>566</v>
      </c>
      <c r="DF163" s="7">
        <v>92</v>
      </c>
      <c r="DG163" s="7">
        <v>1207</v>
      </c>
      <c r="DH163" s="7">
        <v>658</v>
      </c>
      <c r="DI163" s="7">
        <v>1865</v>
      </c>
      <c r="DJ163" s="7">
        <v>189</v>
      </c>
      <c r="DK163" s="7">
        <v>515</v>
      </c>
      <c r="DL163" s="7">
        <v>1984</v>
      </c>
      <c r="DM163" s="7">
        <v>769</v>
      </c>
      <c r="DN163" s="7">
        <v>704</v>
      </c>
      <c r="DO163" s="7">
        <v>2753</v>
      </c>
      <c r="DP163" s="7">
        <v>3457</v>
      </c>
      <c r="DQ163" s="7">
        <v>13</v>
      </c>
      <c r="DR163" s="7">
        <v>743</v>
      </c>
      <c r="DS163" s="7">
        <v>749</v>
      </c>
      <c r="DT163" s="7">
        <v>270</v>
      </c>
      <c r="DU163" s="7">
        <v>756</v>
      </c>
      <c r="DV163" s="7">
        <v>1019</v>
      </c>
      <c r="DW163" s="7">
        <v>1775</v>
      </c>
      <c r="DX163" s="7">
        <v>170</v>
      </c>
      <c r="DY163" s="7">
        <v>639</v>
      </c>
      <c r="DZ163" s="7">
        <v>349</v>
      </c>
      <c r="EA163" s="7">
        <v>25</v>
      </c>
      <c r="EB163" s="7">
        <v>809</v>
      </c>
      <c r="EC163" s="7">
        <v>374</v>
      </c>
      <c r="ED163" s="7">
        <v>1183</v>
      </c>
      <c r="EE163" s="7">
        <v>6976</v>
      </c>
      <c r="EF163" s="7">
        <v>72919</v>
      </c>
      <c r="EG163" s="7">
        <v>35407</v>
      </c>
      <c r="EH163" s="7">
        <v>13351</v>
      </c>
      <c r="EI163" s="7">
        <v>79895</v>
      </c>
      <c r="EJ163" s="7">
        <v>48758</v>
      </c>
      <c r="EK163" s="7">
        <v>128653</v>
      </c>
      <c r="EL163" s="7">
        <v>9370</v>
      </c>
      <c r="EM163" s="7">
        <v>86766</v>
      </c>
      <c r="EN163" s="7">
        <v>44217</v>
      </c>
      <c r="EO163" s="7">
        <v>15466</v>
      </c>
      <c r="EP163" s="7">
        <v>96136</v>
      </c>
      <c r="EQ163" s="7">
        <v>59683</v>
      </c>
      <c r="ER163" s="7">
        <v>155819</v>
      </c>
      <c r="ES163" s="7">
        <v>10403</v>
      </c>
      <c r="ET163" s="7">
        <v>92422</v>
      </c>
      <c r="EU163" s="7">
        <v>48773</v>
      </c>
      <c r="EV163" s="7">
        <v>16746</v>
      </c>
      <c r="EW163" s="7">
        <v>102825</v>
      </c>
      <c r="EX163" s="7">
        <v>65519</v>
      </c>
      <c r="EY163" s="7">
        <v>168344</v>
      </c>
      <c r="EZ163" s="7">
        <v>10573</v>
      </c>
      <c r="FA163" s="7">
        <v>93061</v>
      </c>
      <c r="FB163" s="7">
        <v>49122</v>
      </c>
      <c r="FC163" s="7">
        <v>16771</v>
      </c>
      <c r="FD163" s="7">
        <v>103634</v>
      </c>
      <c r="FE163" s="7">
        <v>65893</v>
      </c>
      <c r="FF163" s="7">
        <v>169527</v>
      </c>
    </row>
    <row r="164" spans="1:162" ht="13" customHeight="1" x14ac:dyDescent="0.25">
      <c r="A164" s="34">
        <v>44958</v>
      </c>
      <c r="B164" s="7">
        <v>390</v>
      </c>
      <c r="C164" s="7">
        <v>10751</v>
      </c>
      <c r="D164" s="7">
        <v>9062</v>
      </c>
      <c r="E164" s="7">
        <v>4332</v>
      </c>
      <c r="F164" s="7">
        <v>11141</v>
      </c>
      <c r="G164" s="7">
        <v>13394</v>
      </c>
      <c r="H164" s="7">
        <v>24535</v>
      </c>
      <c r="I164" s="7">
        <v>2748</v>
      </c>
      <c r="J164" s="7">
        <v>7880</v>
      </c>
      <c r="K164" s="7">
        <v>2165</v>
      </c>
      <c r="L164" s="7">
        <v>873</v>
      </c>
      <c r="M164" s="7">
        <v>10628</v>
      </c>
      <c r="N164" s="7">
        <v>3038</v>
      </c>
      <c r="O164" s="7">
        <v>13666</v>
      </c>
      <c r="P164" s="7">
        <v>2455</v>
      </c>
      <c r="Q164" s="7">
        <v>42957</v>
      </c>
      <c r="R164" s="7">
        <v>18512</v>
      </c>
      <c r="S164" s="7">
        <v>6284</v>
      </c>
      <c r="T164" s="7">
        <v>45412</v>
      </c>
      <c r="U164" s="7">
        <v>24796</v>
      </c>
      <c r="V164" s="7">
        <v>70208</v>
      </c>
      <c r="W164" s="7">
        <v>853</v>
      </c>
      <c r="X164" s="7">
        <v>4364</v>
      </c>
      <c r="Y164" s="7">
        <v>2990</v>
      </c>
      <c r="Z164" s="7">
        <v>1038</v>
      </c>
      <c r="AA164" s="7">
        <v>5217</v>
      </c>
      <c r="AB164" s="7">
        <v>4028</v>
      </c>
      <c r="AC164" s="7">
        <v>9245</v>
      </c>
      <c r="AD164" s="7">
        <v>133</v>
      </c>
      <c r="AE164" s="7">
        <v>929</v>
      </c>
      <c r="AF164" s="7">
        <v>677</v>
      </c>
      <c r="AG164" s="7">
        <v>93</v>
      </c>
      <c r="AH164" s="7">
        <v>1062</v>
      </c>
      <c r="AI164" s="7">
        <v>770</v>
      </c>
      <c r="AJ164" s="7">
        <v>1832</v>
      </c>
      <c r="AK164" s="7">
        <v>120</v>
      </c>
      <c r="AL164" s="7">
        <v>454</v>
      </c>
      <c r="AM164" s="7">
        <v>1243</v>
      </c>
      <c r="AN164" s="7">
        <v>450</v>
      </c>
      <c r="AO164" s="7">
        <v>574</v>
      </c>
      <c r="AP164" s="7">
        <v>1693</v>
      </c>
      <c r="AQ164" s="7">
        <v>2267</v>
      </c>
      <c r="AR164" s="7">
        <v>487</v>
      </c>
      <c r="AS164" s="7">
        <v>1207</v>
      </c>
      <c r="AT164" s="7">
        <v>789</v>
      </c>
      <c r="AU164" s="7">
        <v>53</v>
      </c>
      <c r="AV164" s="7">
        <v>1694</v>
      </c>
      <c r="AW164" s="7">
        <v>842</v>
      </c>
      <c r="AX164" s="7">
        <v>2536</v>
      </c>
      <c r="AY164" s="7">
        <v>19</v>
      </c>
      <c r="AZ164" s="7">
        <v>90</v>
      </c>
      <c r="BA164" s="7">
        <v>177</v>
      </c>
      <c r="BB164" s="7">
        <v>11</v>
      </c>
      <c r="BC164" s="7">
        <v>109</v>
      </c>
      <c r="BD164" s="7">
        <v>188</v>
      </c>
      <c r="BE164" s="7">
        <v>297</v>
      </c>
      <c r="BF164" s="7">
        <v>253</v>
      </c>
      <c r="BG164" s="7">
        <v>1707</v>
      </c>
      <c r="BH164" s="7">
        <v>478</v>
      </c>
      <c r="BI164" s="7">
        <v>22</v>
      </c>
      <c r="BJ164" s="7">
        <v>1960</v>
      </c>
      <c r="BK164" s="7">
        <v>500</v>
      </c>
      <c r="BL164" s="7">
        <v>2460</v>
      </c>
      <c r="BM164" s="7">
        <v>0</v>
      </c>
      <c r="BN164" s="7">
        <v>1095</v>
      </c>
      <c r="BO164" s="7">
        <v>855</v>
      </c>
      <c r="BP164" s="7">
        <v>371</v>
      </c>
      <c r="BQ164" s="7">
        <v>1095</v>
      </c>
      <c r="BR164" s="7">
        <v>1226</v>
      </c>
      <c r="BS164" s="7">
        <v>2321</v>
      </c>
      <c r="BT164" s="7">
        <v>316</v>
      </c>
      <c r="BU164" s="7">
        <v>2949</v>
      </c>
      <c r="BV164" s="7">
        <v>2036</v>
      </c>
      <c r="BW164" s="7">
        <v>657</v>
      </c>
      <c r="BX164" s="7">
        <v>3265</v>
      </c>
      <c r="BY164" s="7">
        <v>2693</v>
      </c>
      <c r="BZ164" s="7">
        <v>5958</v>
      </c>
      <c r="CA164" s="7">
        <v>810</v>
      </c>
      <c r="CB164" s="7">
        <v>4086</v>
      </c>
      <c r="CC164" s="7">
        <v>1443</v>
      </c>
      <c r="CD164" s="7">
        <v>88</v>
      </c>
      <c r="CE164" s="7">
        <v>4896</v>
      </c>
      <c r="CF164" s="7">
        <v>1531</v>
      </c>
      <c r="CG164" s="7">
        <v>6427</v>
      </c>
      <c r="CH164" s="7">
        <v>1045</v>
      </c>
      <c r="CI164" s="7">
        <v>7478</v>
      </c>
      <c r="CJ164" s="7">
        <v>2902</v>
      </c>
      <c r="CK164" s="7">
        <v>993</v>
      </c>
      <c r="CL164" s="7">
        <v>8523</v>
      </c>
      <c r="CM164" s="7">
        <v>3895</v>
      </c>
      <c r="CN164" s="7">
        <v>12418</v>
      </c>
      <c r="CO164" s="7">
        <v>20</v>
      </c>
      <c r="CP164" s="7">
        <v>804</v>
      </c>
      <c r="CQ164" s="7">
        <v>116</v>
      </c>
      <c r="CR164" s="7">
        <v>24</v>
      </c>
      <c r="CS164" s="7">
        <v>824</v>
      </c>
      <c r="CT164" s="7">
        <v>140</v>
      </c>
      <c r="CU164" s="7">
        <v>964</v>
      </c>
      <c r="CV164" s="7">
        <v>736</v>
      </c>
      <c r="CW164" s="7">
        <v>2249</v>
      </c>
      <c r="CX164" s="7">
        <v>1079</v>
      </c>
      <c r="CY164" s="7">
        <v>123</v>
      </c>
      <c r="CZ164" s="7">
        <v>2985</v>
      </c>
      <c r="DA164" s="7">
        <v>1202</v>
      </c>
      <c r="DB164" s="7">
        <v>4187</v>
      </c>
      <c r="DC164" s="7">
        <v>43</v>
      </c>
      <c r="DD164" s="7">
        <v>1119</v>
      </c>
      <c r="DE164" s="7">
        <v>496</v>
      </c>
      <c r="DF164" s="7">
        <v>82</v>
      </c>
      <c r="DG164" s="7">
        <v>1162</v>
      </c>
      <c r="DH164" s="7">
        <v>578</v>
      </c>
      <c r="DI164" s="7">
        <v>1740</v>
      </c>
      <c r="DJ164" s="7">
        <v>85</v>
      </c>
      <c r="DK164" s="7">
        <v>543</v>
      </c>
      <c r="DL164" s="7">
        <v>1784</v>
      </c>
      <c r="DM164" s="7">
        <v>732</v>
      </c>
      <c r="DN164" s="7">
        <v>628</v>
      </c>
      <c r="DO164" s="7">
        <v>2516</v>
      </c>
      <c r="DP164" s="7">
        <v>3144</v>
      </c>
      <c r="DQ164" s="7">
        <v>10</v>
      </c>
      <c r="DR164" s="7">
        <v>734</v>
      </c>
      <c r="DS164" s="7">
        <v>710</v>
      </c>
      <c r="DT164" s="7">
        <v>262</v>
      </c>
      <c r="DU164" s="7">
        <v>744</v>
      </c>
      <c r="DV164" s="7">
        <v>972</v>
      </c>
      <c r="DW164" s="7">
        <v>1716</v>
      </c>
      <c r="DX164" s="7">
        <v>117</v>
      </c>
      <c r="DY164" s="7">
        <v>595</v>
      </c>
      <c r="DZ164" s="7">
        <v>338</v>
      </c>
      <c r="EA164" s="7">
        <v>25</v>
      </c>
      <c r="EB164" s="7">
        <v>712</v>
      </c>
      <c r="EC164" s="7">
        <v>363</v>
      </c>
      <c r="ED164" s="7">
        <v>1075</v>
      </c>
      <c r="EE164" s="7">
        <v>6954</v>
      </c>
      <c r="EF164" s="7">
        <v>72015</v>
      </c>
      <c r="EG164" s="7">
        <v>34677</v>
      </c>
      <c r="EH164" s="7">
        <v>13139</v>
      </c>
      <c r="EI164" s="7">
        <v>78969</v>
      </c>
      <c r="EJ164" s="7">
        <v>47816</v>
      </c>
      <c r="EK164" s="7">
        <v>126785</v>
      </c>
      <c r="EL164" s="7">
        <v>9629</v>
      </c>
      <c r="EM164" s="7">
        <v>85947</v>
      </c>
      <c r="EN164" s="7">
        <v>43329</v>
      </c>
      <c r="EO164" s="7">
        <v>15265</v>
      </c>
      <c r="EP164" s="7">
        <v>95576</v>
      </c>
      <c r="EQ164" s="7">
        <v>58594</v>
      </c>
      <c r="ER164" s="7">
        <v>154170</v>
      </c>
      <c r="ES164" s="7">
        <v>10523</v>
      </c>
      <c r="ET164" s="7">
        <v>91396</v>
      </c>
      <c r="EU164" s="7">
        <v>47514</v>
      </c>
      <c r="EV164" s="7">
        <v>16488</v>
      </c>
      <c r="EW164" s="7">
        <v>101919</v>
      </c>
      <c r="EX164" s="7">
        <v>64002</v>
      </c>
      <c r="EY164" s="7">
        <v>165921</v>
      </c>
      <c r="EZ164" s="7">
        <v>10640</v>
      </c>
      <c r="FA164" s="7">
        <v>91991</v>
      </c>
      <c r="FB164" s="7">
        <v>47852</v>
      </c>
      <c r="FC164" s="7">
        <v>16513</v>
      </c>
      <c r="FD164" s="7">
        <v>102631</v>
      </c>
      <c r="FE164" s="7">
        <v>64365</v>
      </c>
      <c r="FF164" s="7">
        <v>166996</v>
      </c>
    </row>
    <row r="165" spans="1:162" ht="13" customHeight="1" x14ac:dyDescent="0.25">
      <c r="A165" s="34">
        <v>44986</v>
      </c>
      <c r="B165" s="7">
        <v>381</v>
      </c>
      <c r="C165" s="7">
        <v>11552</v>
      </c>
      <c r="D165" s="7">
        <v>9036</v>
      </c>
      <c r="E165" s="7">
        <v>4415</v>
      </c>
      <c r="F165" s="7">
        <v>11933</v>
      </c>
      <c r="G165" s="7">
        <v>13451</v>
      </c>
      <c r="H165" s="7">
        <v>25384</v>
      </c>
      <c r="I165" s="7">
        <v>2669</v>
      </c>
      <c r="J165" s="7">
        <v>8058</v>
      </c>
      <c r="K165" s="7">
        <v>2235</v>
      </c>
      <c r="L165" s="7">
        <v>829</v>
      </c>
      <c r="M165" s="7">
        <v>10727</v>
      </c>
      <c r="N165" s="7">
        <v>3064</v>
      </c>
      <c r="O165" s="7">
        <v>13791</v>
      </c>
      <c r="P165" s="7">
        <v>2490</v>
      </c>
      <c r="Q165" s="7">
        <v>43884</v>
      </c>
      <c r="R165" s="7">
        <v>18246</v>
      </c>
      <c r="S165" s="7">
        <v>6401</v>
      </c>
      <c r="T165" s="7">
        <v>46374</v>
      </c>
      <c r="U165" s="7">
        <v>24647</v>
      </c>
      <c r="V165" s="7">
        <v>71021</v>
      </c>
      <c r="W165" s="7">
        <v>847</v>
      </c>
      <c r="X165" s="7">
        <v>4439</v>
      </c>
      <c r="Y165" s="7">
        <v>2805</v>
      </c>
      <c r="Z165" s="7">
        <v>1111</v>
      </c>
      <c r="AA165" s="7">
        <v>5286</v>
      </c>
      <c r="AB165" s="7">
        <v>3916</v>
      </c>
      <c r="AC165" s="7">
        <v>9202</v>
      </c>
      <c r="AD165" s="7">
        <v>52</v>
      </c>
      <c r="AE165" s="7">
        <v>936</v>
      </c>
      <c r="AF165" s="7">
        <v>646</v>
      </c>
      <c r="AG165" s="7">
        <v>111</v>
      </c>
      <c r="AH165" s="7">
        <v>988</v>
      </c>
      <c r="AI165" s="7">
        <v>757</v>
      </c>
      <c r="AJ165" s="7">
        <v>1745</v>
      </c>
      <c r="AK165" s="7">
        <v>132</v>
      </c>
      <c r="AL165" s="7">
        <v>445</v>
      </c>
      <c r="AM165" s="7">
        <v>1261</v>
      </c>
      <c r="AN165" s="7">
        <v>446</v>
      </c>
      <c r="AO165" s="7">
        <v>577</v>
      </c>
      <c r="AP165" s="7">
        <v>1707</v>
      </c>
      <c r="AQ165" s="7">
        <v>2284</v>
      </c>
      <c r="AR165" s="7">
        <v>598</v>
      </c>
      <c r="AS165" s="7">
        <v>1404</v>
      </c>
      <c r="AT165" s="7">
        <v>823</v>
      </c>
      <c r="AU165" s="7">
        <v>49</v>
      </c>
      <c r="AV165" s="7">
        <v>2002</v>
      </c>
      <c r="AW165" s="7">
        <v>872</v>
      </c>
      <c r="AX165" s="7">
        <v>2874</v>
      </c>
      <c r="AY165" s="7">
        <v>19</v>
      </c>
      <c r="AZ165" s="7">
        <v>84</v>
      </c>
      <c r="BA165" s="7">
        <v>158</v>
      </c>
      <c r="BB165" s="7">
        <v>11</v>
      </c>
      <c r="BC165" s="7">
        <v>103</v>
      </c>
      <c r="BD165" s="7">
        <v>169</v>
      </c>
      <c r="BE165" s="7">
        <v>272</v>
      </c>
      <c r="BF165" s="7">
        <v>245</v>
      </c>
      <c r="BG165" s="7">
        <v>1593</v>
      </c>
      <c r="BH165" s="7">
        <v>381</v>
      </c>
      <c r="BI165" s="7">
        <v>7</v>
      </c>
      <c r="BJ165" s="7">
        <v>1838</v>
      </c>
      <c r="BK165" s="7">
        <v>388</v>
      </c>
      <c r="BL165" s="7">
        <v>2226</v>
      </c>
      <c r="BM165" s="7">
        <v>0</v>
      </c>
      <c r="BN165" s="7">
        <v>1406</v>
      </c>
      <c r="BO165" s="7">
        <v>777</v>
      </c>
      <c r="BP165" s="7">
        <v>347</v>
      </c>
      <c r="BQ165" s="7">
        <v>1406</v>
      </c>
      <c r="BR165" s="7">
        <v>1124</v>
      </c>
      <c r="BS165" s="7">
        <v>2530</v>
      </c>
      <c r="BT165" s="7">
        <v>377</v>
      </c>
      <c r="BU165" s="7">
        <v>2935</v>
      </c>
      <c r="BV165" s="7">
        <v>1954</v>
      </c>
      <c r="BW165" s="7">
        <v>633</v>
      </c>
      <c r="BX165" s="7">
        <v>3312</v>
      </c>
      <c r="BY165" s="7">
        <v>2587</v>
      </c>
      <c r="BZ165" s="7">
        <v>5899</v>
      </c>
      <c r="CA165" s="7">
        <v>857</v>
      </c>
      <c r="CB165" s="7">
        <v>4333</v>
      </c>
      <c r="CC165" s="7">
        <v>1271</v>
      </c>
      <c r="CD165" s="7">
        <v>88</v>
      </c>
      <c r="CE165" s="7">
        <v>5190</v>
      </c>
      <c r="CF165" s="7">
        <v>1359</v>
      </c>
      <c r="CG165" s="7">
        <v>6549</v>
      </c>
      <c r="CH165" s="7">
        <v>966</v>
      </c>
      <c r="CI165" s="7">
        <v>7801</v>
      </c>
      <c r="CJ165" s="7">
        <v>2940</v>
      </c>
      <c r="CK165" s="7">
        <v>930</v>
      </c>
      <c r="CL165" s="7">
        <v>8767</v>
      </c>
      <c r="CM165" s="7">
        <v>3870</v>
      </c>
      <c r="CN165" s="7">
        <v>12637</v>
      </c>
      <c r="CO165" s="7">
        <v>45</v>
      </c>
      <c r="CP165" s="7">
        <v>828</v>
      </c>
      <c r="CQ165" s="7">
        <v>176</v>
      </c>
      <c r="CR165" s="7">
        <v>34</v>
      </c>
      <c r="CS165" s="7">
        <v>873</v>
      </c>
      <c r="CT165" s="7">
        <v>210</v>
      </c>
      <c r="CU165" s="7">
        <v>1083</v>
      </c>
      <c r="CV165" s="7">
        <v>727</v>
      </c>
      <c r="CW165" s="7">
        <v>2142</v>
      </c>
      <c r="CX165" s="7">
        <v>1038</v>
      </c>
      <c r="CY165" s="7">
        <v>51</v>
      </c>
      <c r="CZ165" s="7">
        <v>2869</v>
      </c>
      <c r="DA165" s="7">
        <v>1089</v>
      </c>
      <c r="DB165" s="7">
        <v>3958</v>
      </c>
      <c r="DC165" s="7">
        <v>36</v>
      </c>
      <c r="DD165" s="7">
        <v>1183</v>
      </c>
      <c r="DE165" s="7">
        <v>466</v>
      </c>
      <c r="DF165" s="7">
        <v>77</v>
      </c>
      <c r="DG165" s="7">
        <v>1219</v>
      </c>
      <c r="DH165" s="7">
        <v>543</v>
      </c>
      <c r="DI165" s="7">
        <v>1762</v>
      </c>
      <c r="DJ165" s="7">
        <v>52</v>
      </c>
      <c r="DK165" s="7">
        <v>553</v>
      </c>
      <c r="DL165" s="7">
        <v>1582</v>
      </c>
      <c r="DM165" s="7">
        <v>657</v>
      </c>
      <c r="DN165" s="7">
        <v>605</v>
      </c>
      <c r="DO165" s="7">
        <v>2239</v>
      </c>
      <c r="DP165" s="7">
        <v>2844</v>
      </c>
      <c r="DQ165" s="7">
        <v>14</v>
      </c>
      <c r="DR165" s="7">
        <v>678</v>
      </c>
      <c r="DS165" s="7">
        <v>744</v>
      </c>
      <c r="DT165" s="7">
        <v>261</v>
      </c>
      <c r="DU165" s="7">
        <v>692</v>
      </c>
      <c r="DV165" s="7">
        <v>1005</v>
      </c>
      <c r="DW165" s="7">
        <v>1697</v>
      </c>
      <c r="DX165" s="7">
        <v>64</v>
      </c>
      <c r="DY165" s="7">
        <v>643</v>
      </c>
      <c r="DZ165" s="7">
        <v>517</v>
      </c>
      <c r="EA165" s="7">
        <v>24</v>
      </c>
      <c r="EB165" s="7">
        <v>707</v>
      </c>
      <c r="EC165" s="7">
        <v>541</v>
      </c>
      <c r="ED165" s="7">
        <v>1248</v>
      </c>
      <c r="EE165" s="7">
        <v>6883</v>
      </c>
      <c r="EF165" s="7">
        <v>74230</v>
      </c>
      <c r="EG165" s="7">
        <v>34411</v>
      </c>
      <c r="EH165" s="7">
        <v>13208</v>
      </c>
      <c r="EI165" s="7">
        <v>81113</v>
      </c>
      <c r="EJ165" s="7">
        <v>47619</v>
      </c>
      <c r="EK165" s="7">
        <v>128732</v>
      </c>
      <c r="EL165" s="7">
        <v>9633</v>
      </c>
      <c r="EM165" s="7">
        <v>88870</v>
      </c>
      <c r="EN165" s="7">
        <v>42533</v>
      </c>
      <c r="EO165" s="7">
        <v>15378</v>
      </c>
      <c r="EP165" s="7">
        <v>98503</v>
      </c>
      <c r="EQ165" s="7">
        <v>57911</v>
      </c>
      <c r="ER165" s="7">
        <v>156414</v>
      </c>
      <c r="ES165" s="7">
        <v>10507</v>
      </c>
      <c r="ET165" s="7">
        <v>94254</v>
      </c>
      <c r="EU165" s="7">
        <v>46539</v>
      </c>
      <c r="EV165" s="7">
        <v>16458</v>
      </c>
      <c r="EW165" s="7">
        <v>104761</v>
      </c>
      <c r="EX165" s="7">
        <v>62997</v>
      </c>
      <c r="EY165" s="7">
        <v>167758</v>
      </c>
      <c r="EZ165" s="7">
        <v>10571</v>
      </c>
      <c r="FA165" s="7">
        <v>94897</v>
      </c>
      <c r="FB165" s="7">
        <v>47056</v>
      </c>
      <c r="FC165" s="7">
        <v>16482</v>
      </c>
      <c r="FD165" s="7">
        <v>105468</v>
      </c>
      <c r="FE165" s="7">
        <v>63538</v>
      </c>
      <c r="FF165" s="7">
        <v>169006</v>
      </c>
    </row>
    <row r="166" spans="1:162" ht="13" customHeight="1" x14ac:dyDescent="0.25">
      <c r="A166" s="34">
        <v>45017</v>
      </c>
      <c r="B166" s="7">
        <v>373</v>
      </c>
      <c r="C166" s="7">
        <v>11182</v>
      </c>
      <c r="D166" s="7">
        <v>9172</v>
      </c>
      <c r="E166" s="7">
        <v>4421</v>
      </c>
      <c r="F166" s="7">
        <v>11555</v>
      </c>
      <c r="G166" s="7">
        <v>13593</v>
      </c>
      <c r="H166" s="7">
        <v>25148</v>
      </c>
      <c r="I166" s="7">
        <v>2738</v>
      </c>
      <c r="J166" s="7">
        <v>7892</v>
      </c>
      <c r="K166" s="7">
        <v>2084</v>
      </c>
      <c r="L166" s="7">
        <v>783</v>
      </c>
      <c r="M166" s="7">
        <v>10630</v>
      </c>
      <c r="N166" s="7">
        <v>2867</v>
      </c>
      <c r="O166" s="7">
        <v>13497</v>
      </c>
      <c r="P166" s="7">
        <v>2314</v>
      </c>
      <c r="Q166" s="7">
        <v>44628</v>
      </c>
      <c r="R166" s="7">
        <v>17814</v>
      </c>
      <c r="S166" s="7">
        <v>6735</v>
      </c>
      <c r="T166" s="7">
        <v>46942</v>
      </c>
      <c r="U166" s="7">
        <v>24549</v>
      </c>
      <c r="V166" s="7">
        <v>71491</v>
      </c>
      <c r="W166" s="7">
        <v>841</v>
      </c>
      <c r="X166" s="7">
        <v>4600</v>
      </c>
      <c r="Y166" s="7">
        <v>2964</v>
      </c>
      <c r="Z166" s="7">
        <v>1126</v>
      </c>
      <c r="AA166" s="7">
        <v>5441</v>
      </c>
      <c r="AB166" s="7">
        <v>4090</v>
      </c>
      <c r="AC166" s="7">
        <v>9531</v>
      </c>
      <c r="AD166" s="7">
        <v>45</v>
      </c>
      <c r="AE166" s="7">
        <v>907</v>
      </c>
      <c r="AF166" s="7">
        <v>616</v>
      </c>
      <c r="AG166" s="7">
        <v>105</v>
      </c>
      <c r="AH166" s="7">
        <v>952</v>
      </c>
      <c r="AI166" s="7">
        <v>721</v>
      </c>
      <c r="AJ166" s="7">
        <v>1673</v>
      </c>
      <c r="AK166" s="7">
        <v>118</v>
      </c>
      <c r="AL166" s="7">
        <v>473</v>
      </c>
      <c r="AM166" s="7">
        <v>1163</v>
      </c>
      <c r="AN166" s="7">
        <v>445</v>
      </c>
      <c r="AO166" s="7">
        <v>591</v>
      </c>
      <c r="AP166" s="7">
        <v>1608</v>
      </c>
      <c r="AQ166" s="7">
        <v>2199</v>
      </c>
      <c r="AR166" s="7">
        <v>598</v>
      </c>
      <c r="AS166" s="7">
        <v>1486</v>
      </c>
      <c r="AT166" s="7">
        <v>829</v>
      </c>
      <c r="AU166" s="7">
        <v>37</v>
      </c>
      <c r="AV166" s="7">
        <v>2084</v>
      </c>
      <c r="AW166" s="7">
        <v>866</v>
      </c>
      <c r="AX166" s="7">
        <v>2950</v>
      </c>
      <c r="AY166" s="7">
        <v>19</v>
      </c>
      <c r="AZ166" s="7">
        <v>183</v>
      </c>
      <c r="BA166" s="7">
        <v>164</v>
      </c>
      <c r="BB166" s="7">
        <v>11</v>
      </c>
      <c r="BC166" s="7">
        <v>202</v>
      </c>
      <c r="BD166" s="7">
        <v>175</v>
      </c>
      <c r="BE166" s="7">
        <v>377</v>
      </c>
      <c r="BF166" s="7">
        <v>257</v>
      </c>
      <c r="BG166" s="7">
        <v>1617</v>
      </c>
      <c r="BH166" s="7">
        <v>459</v>
      </c>
      <c r="BI166" s="7">
        <v>7</v>
      </c>
      <c r="BJ166" s="7">
        <v>1874</v>
      </c>
      <c r="BK166" s="7">
        <v>466</v>
      </c>
      <c r="BL166" s="7">
        <v>2340</v>
      </c>
      <c r="BM166" s="7">
        <v>0</v>
      </c>
      <c r="BN166" s="7">
        <v>1783</v>
      </c>
      <c r="BO166" s="7">
        <v>914</v>
      </c>
      <c r="BP166" s="7">
        <v>342</v>
      </c>
      <c r="BQ166" s="7">
        <v>1783</v>
      </c>
      <c r="BR166" s="7">
        <v>1256</v>
      </c>
      <c r="BS166" s="7">
        <v>3039</v>
      </c>
      <c r="BT166" s="7">
        <v>343</v>
      </c>
      <c r="BU166" s="7">
        <v>2854</v>
      </c>
      <c r="BV166" s="7">
        <v>1908</v>
      </c>
      <c r="BW166" s="7">
        <v>651</v>
      </c>
      <c r="BX166" s="7">
        <v>3197</v>
      </c>
      <c r="BY166" s="7">
        <v>2559</v>
      </c>
      <c r="BZ166" s="7">
        <v>5756</v>
      </c>
      <c r="CA166" s="7">
        <v>825</v>
      </c>
      <c r="CB166" s="7">
        <v>4239</v>
      </c>
      <c r="CC166" s="7">
        <v>1249</v>
      </c>
      <c r="CD166" s="7">
        <v>154</v>
      </c>
      <c r="CE166" s="7">
        <v>5064</v>
      </c>
      <c r="CF166" s="7">
        <v>1403</v>
      </c>
      <c r="CG166" s="7">
        <v>6467</v>
      </c>
      <c r="CH166" s="7">
        <v>893</v>
      </c>
      <c r="CI166" s="7">
        <v>7351</v>
      </c>
      <c r="CJ166" s="7">
        <v>2766</v>
      </c>
      <c r="CK166" s="7">
        <v>875</v>
      </c>
      <c r="CL166" s="7">
        <v>8244</v>
      </c>
      <c r="CM166" s="7">
        <v>3641</v>
      </c>
      <c r="CN166" s="7">
        <v>11885</v>
      </c>
      <c r="CO166" s="7">
        <v>59</v>
      </c>
      <c r="CP166" s="7">
        <v>822</v>
      </c>
      <c r="CQ166" s="7">
        <v>178</v>
      </c>
      <c r="CR166" s="7">
        <v>33</v>
      </c>
      <c r="CS166" s="7">
        <v>881</v>
      </c>
      <c r="CT166" s="7">
        <v>211</v>
      </c>
      <c r="CU166" s="7">
        <v>1092</v>
      </c>
      <c r="CV166" s="7">
        <v>725</v>
      </c>
      <c r="CW166" s="7">
        <v>1656</v>
      </c>
      <c r="CX166" s="7">
        <v>914</v>
      </c>
      <c r="CY166" s="7">
        <v>130</v>
      </c>
      <c r="CZ166" s="7">
        <v>2381</v>
      </c>
      <c r="DA166" s="7">
        <v>1044</v>
      </c>
      <c r="DB166" s="7">
        <v>3425</v>
      </c>
      <c r="DC166" s="7">
        <v>34</v>
      </c>
      <c r="DD166" s="7">
        <v>1325</v>
      </c>
      <c r="DE166" s="7">
        <v>458</v>
      </c>
      <c r="DF166" s="7">
        <v>104</v>
      </c>
      <c r="DG166" s="7">
        <v>1359</v>
      </c>
      <c r="DH166" s="7">
        <v>562</v>
      </c>
      <c r="DI166" s="7">
        <v>1921</v>
      </c>
      <c r="DJ166" s="7">
        <v>28</v>
      </c>
      <c r="DK166" s="7">
        <v>585</v>
      </c>
      <c r="DL166" s="7">
        <v>2251</v>
      </c>
      <c r="DM166" s="7">
        <v>847</v>
      </c>
      <c r="DN166" s="7">
        <v>613</v>
      </c>
      <c r="DO166" s="7">
        <v>3098</v>
      </c>
      <c r="DP166" s="7">
        <v>3711</v>
      </c>
      <c r="DQ166" s="7">
        <v>15</v>
      </c>
      <c r="DR166" s="7">
        <v>680</v>
      </c>
      <c r="DS166" s="7">
        <v>719</v>
      </c>
      <c r="DT166" s="7">
        <v>259</v>
      </c>
      <c r="DU166" s="7">
        <v>695</v>
      </c>
      <c r="DV166" s="7">
        <v>978</v>
      </c>
      <c r="DW166" s="7">
        <v>1673</v>
      </c>
      <c r="DX166" s="7">
        <v>29</v>
      </c>
      <c r="DY166" s="7">
        <v>655</v>
      </c>
      <c r="DZ166" s="7">
        <v>498</v>
      </c>
      <c r="EA166" s="7">
        <v>23</v>
      </c>
      <c r="EB166" s="7">
        <v>684</v>
      </c>
      <c r="EC166" s="7">
        <v>521</v>
      </c>
      <c r="ED166" s="7">
        <v>1205</v>
      </c>
      <c r="EE166" s="7">
        <v>6661</v>
      </c>
      <c r="EF166" s="7">
        <v>73907</v>
      </c>
      <c r="EG166" s="7">
        <v>33744</v>
      </c>
      <c r="EH166" s="7">
        <v>13465</v>
      </c>
      <c r="EI166" s="7">
        <v>80568</v>
      </c>
      <c r="EJ166" s="7">
        <v>47209</v>
      </c>
      <c r="EK166" s="7">
        <v>127777</v>
      </c>
      <c r="EL166" s="7">
        <v>9364</v>
      </c>
      <c r="EM166" s="7">
        <v>89195</v>
      </c>
      <c r="EN166" s="7">
        <v>42102</v>
      </c>
      <c r="EO166" s="7">
        <v>15692</v>
      </c>
      <c r="EP166" s="7">
        <v>98559</v>
      </c>
      <c r="EQ166" s="7">
        <v>57794</v>
      </c>
      <c r="ER166" s="7">
        <v>156353</v>
      </c>
      <c r="ES166" s="7">
        <v>10225</v>
      </c>
      <c r="ET166" s="7">
        <v>94263</v>
      </c>
      <c r="EU166" s="7">
        <v>46622</v>
      </c>
      <c r="EV166" s="7">
        <v>17065</v>
      </c>
      <c r="EW166" s="7">
        <v>104488</v>
      </c>
      <c r="EX166" s="7">
        <v>63687</v>
      </c>
      <c r="EY166" s="7">
        <v>168175</v>
      </c>
      <c r="EZ166" s="7">
        <v>10254</v>
      </c>
      <c r="FA166" s="7">
        <v>94918</v>
      </c>
      <c r="FB166" s="7">
        <v>47120</v>
      </c>
      <c r="FC166" s="7">
        <v>17088</v>
      </c>
      <c r="FD166" s="7">
        <v>105172</v>
      </c>
      <c r="FE166" s="7">
        <v>64208</v>
      </c>
      <c r="FF166" s="7">
        <v>169380</v>
      </c>
    </row>
    <row r="167" spans="1:162" ht="13" customHeight="1" x14ac:dyDescent="0.25">
      <c r="A167" s="34">
        <v>45047</v>
      </c>
      <c r="B167" s="7">
        <v>363</v>
      </c>
      <c r="C167" s="7">
        <v>10543</v>
      </c>
      <c r="D167" s="7">
        <v>8748</v>
      </c>
      <c r="E167" s="7">
        <v>4521</v>
      </c>
      <c r="F167" s="7">
        <v>10906</v>
      </c>
      <c r="G167" s="7">
        <v>13269</v>
      </c>
      <c r="H167" s="7">
        <v>24175</v>
      </c>
      <c r="I167" s="7">
        <v>2496</v>
      </c>
      <c r="J167" s="7">
        <v>9185</v>
      </c>
      <c r="K167" s="7">
        <v>2264</v>
      </c>
      <c r="L167" s="7">
        <v>854</v>
      </c>
      <c r="M167" s="7">
        <v>11681</v>
      </c>
      <c r="N167" s="7">
        <v>3118</v>
      </c>
      <c r="O167" s="7">
        <v>14799</v>
      </c>
      <c r="P167" s="7">
        <v>2953</v>
      </c>
      <c r="Q167" s="7">
        <v>45908</v>
      </c>
      <c r="R167" s="7">
        <v>18159</v>
      </c>
      <c r="S167" s="7">
        <v>6620</v>
      </c>
      <c r="T167" s="7">
        <v>48861</v>
      </c>
      <c r="U167" s="7">
        <v>24779</v>
      </c>
      <c r="V167" s="7">
        <v>73640</v>
      </c>
      <c r="W167" s="7">
        <v>835</v>
      </c>
      <c r="X167" s="7">
        <v>5011</v>
      </c>
      <c r="Y167" s="7">
        <v>3038</v>
      </c>
      <c r="Z167" s="7">
        <v>1218</v>
      </c>
      <c r="AA167" s="7">
        <v>5846</v>
      </c>
      <c r="AB167" s="7">
        <v>4256</v>
      </c>
      <c r="AC167" s="7">
        <v>10102</v>
      </c>
      <c r="AD167" s="7">
        <v>244</v>
      </c>
      <c r="AE167" s="7">
        <v>994</v>
      </c>
      <c r="AF167" s="7">
        <v>611</v>
      </c>
      <c r="AG167" s="7">
        <v>101</v>
      </c>
      <c r="AH167" s="7">
        <v>1238</v>
      </c>
      <c r="AI167" s="7">
        <v>712</v>
      </c>
      <c r="AJ167" s="7">
        <v>1950</v>
      </c>
      <c r="AK167" s="7">
        <v>72</v>
      </c>
      <c r="AL167" s="7">
        <v>451</v>
      </c>
      <c r="AM167" s="7">
        <v>1148</v>
      </c>
      <c r="AN167" s="7">
        <v>441</v>
      </c>
      <c r="AO167" s="7">
        <v>523</v>
      </c>
      <c r="AP167" s="7">
        <v>1589</v>
      </c>
      <c r="AQ167" s="7">
        <v>2112</v>
      </c>
      <c r="AR167" s="7">
        <v>580</v>
      </c>
      <c r="AS167" s="7">
        <v>1411</v>
      </c>
      <c r="AT167" s="7">
        <v>969</v>
      </c>
      <c r="AU167" s="7">
        <v>35</v>
      </c>
      <c r="AV167" s="7">
        <v>1991</v>
      </c>
      <c r="AW167" s="7">
        <v>1004</v>
      </c>
      <c r="AX167" s="7">
        <v>2995</v>
      </c>
      <c r="AY167" s="7">
        <v>10</v>
      </c>
      <c r="AZ167" s="7">
        <v>197</v>
      </c>
      <c r="BA167" s="7">
        <v>272</v>
      </c>
      <c r="BB167" s="7">
        <v>22</v>
      </c>
      <c r="BC167" s="7">
        <v>207</v>
      </c>
      <c r="BD167" s="7">
        <v>294</v>
      </c>
      <c r="BE167" s="7">
        <v>501</v>
      </c>
      <c r="BF167" s="7">
        <v>233</v>
      </c>
      <c r="BG167" s="7">
        <v>1519</v>
      </c>
      <c r="BH167" s="7">
        <v>418</v>
      </c>
      <c r="BI167" s="7">
        <v>13</v>
      </c>
      <c r="BJ167" s="7">
        <v>1752</v>
      </c>
      <c r="BK167" s="7">
        <v>431</v>
      </c>
      <c r="BL167" s="7">
        <v>2183</v>
      </c>
      <c r="BM167" s="7">
        <v>0</v>
      </c>
      <c r="BN167" s="7">
        <v>1805</v>
      </c>
      <c r="BO167" s="7">
        <v>1619</v>
      </c>
      <c r="BP167" s="7">
        <v>510</v>
      </c>
      <c r="BQ167" s="7">
        <v>1805</v>
      </c>
      <c r="BR167" s="7">
        <v>2129</v>
      </c>
      <c r="BS167" s="7">
        <v>3934</v>
      </c>
      <c r="BT167" s="7">
        <v>307</v>
      </c>
      <c r="BU167" s="7">
        <v>3141</v>
      </c>
      <c r="BV167" s="7">
        <v>1828</v>
      </c>
      <c r="BW167" s="7">
        <v>629</v>
      </c>
      <c r="BX167" s="7">
        <v>3448</v>
      </c>
      <c r="BY167" s="7">
        <v>2457</v>
      </c>
      <c r="BZ167" s="7">
        <v>5905</v>
      </c>
      <c r="CA167" s="7">
        <v>746</v>
      </c>
      <c r="CB167" s="7">
        <v>4179</v>
      </c>
      <c r="CC167" s="7">
        <v>1221</v>
      </c>
      <c r="CD167" s="7">
        <v>141</v>
      </c>
      <c r="CE167" s="7">
        <v>4925</v>
      </c>
      <c r="CF167" s="7">
        <v>1362</v>
      </c>
      <c r="CG167" s="7">
        <v>6287</v>
      </c>
      <c r="CH167" s="7">
        <v>802</v>
      </c>
      <c r="CI167" s="7">
        <v>7654</v>
      </c>
      <c r="CJ167" s="7">
        <v>2985</v>
      </c>
      <c r="CK167" s="7">
        <v>926</v>
      </c>
      <c r="CL167" s="7">
        <v>8456</v>
      </c>
      <c r="CM167" s="7">
        <v>3911</v>
      </c>
      <c r="CN167" s="7">
        <v>12367</v>
      </c>
      <c r="CO167" s="7">
        <v>70</v>
      </c>
      <c r="CP167" s="7">
        <v>868</v>
      </c>
      <c r="CQ167" s="7">
        <v>170</v>
      </c>
      <c r="CR167" s="7">
        <v>32</v>
      </c>
      <c r="CS167" s="7">
        <v>938</v>
      </c>
      <c r="CT167" s="7">
        <v>202</v>
      </c>
      <c r="CU167" s="7">
        <v>1140</v>
      </c>
      <c r="CV167" s="7">
        <v>703</v>
      </c>
      <c r="CW167" s="7">
        <v>1880</v>
      </c>
      <c r="CX167" s="7">
        <v>943</v>
      </c>
      <c r="CY167" s="7">
        <v>129</v>
      </c>
      <c r="CZ167" s="7">
        <v>2583</v>
      </c>
      <c r="DA167" s="7">
        <v>1072</v>
      </c>
      <c r="DB167" s="7">
        <v>3655</v>
      </c>
      <c r="DC167" s="7">
        <v>34</v>
      </c>
      <c r="DD167" s="7">
        <v>1277</v>
      </c>
      <c r="DE167" s="7">
        <v>466</v>
      </c>
      <c r="DF167" s="7">
        <v>110</v>
      </c>
      <c r="DG167" s="7">
        <v>1311</v>
      </c>
      <c r="DH167" s="7">
        <v>576</v>
      </c>
      <c r="DI167" s="7">
        <v>1887</v>
      </c>
      <c r="DJ167" s="7">
        <v>34</v>
      </c>
      <c r="DK167" s="7">
        <v>556</v>
      </c>
      <c r="DL167" s="7">
        <v>2347</v>
      </c>
      <c r="DM167" s="7">
        <v>902</v>
      </c>
      <c r="DN167" s="7">
        <v>590</v>
      </c>
      <c r="DO167" s="7">
        <v>3249</v>
      </c>
      <c r="DP167" s="7">
        <v>3839</v>
      </c>
      <c r="DQ167" s="7">
        <v>16</v>
      </c>
      <c r="DR167" s="7">
        <v>573</v>
      </c>
      <c r="DS167" s="7">
        <v>722</v>
      </c>
      <c r="DT167" s="7">
        <v>214</v>
      </c>
      <c r="DU167" s="7">
        <v>589</v>
      </c>
      <c r="DV167" s="7">
        <v>936</v>
      </c>
      <c r="DW167" s="7">
        <v>1525</v>
      </c>
      <c r="DX167" s="7">
        <v>12</v>
      </c>
      <c r="DY167" s="7">
        <v>650</v>
      </c>
      <c r="DZ167" s="7">
        <v>497</v>
      </c>
      <c r="EA167" s="7">
        <v>23</v>
      </c>
      <c r="EB167" s="7">
        <v>662</v>
      </c>
      <c r="EC167" s="7">
        <v>520</v>
      </c>
      <c r="ED167" s="7">
        <v>1182</v>
      </c>
      <c r="EE167" s="7">
        <v>6921</v>
      </c>
      <c r="EF167" s="7">
        <v>76431</v>
      </c>
      <c r="EG167" s="7">
        <v>33984</v>
      </c>
      <c r="EH167" s="7">
        <v>13550</v>
      </c>
      <c r="EI167" s="7">
        <v>83352</v>
      </c>
      <c r="EJ167" s="7">
        <v>47534</v>
      </c>
      <c r="EK167" s="7">
        <v>130886</v>
      </c>
      <c r="EL167" s="7">
        <v>9641</v>
      </c>
      <c r="EM167" s="7">
        <v>91998</v>
      </c>
      <c r="EN167" s="7">
        <v>43280</v>
      </c>
      <c r="EO167" s="7">
        <v>16031</v>
      </c>
      <c r="EP167" s="7">
        <v>101639</v>
      </c>
      <c r="EQ167" s="7">
        <v>59311</v>
      </c>
      <c r="ER167" s="7">
        <v>160950</v>
      </c>
      <c r="ES167" s="7">
        <v>10498</v>
      </c>
      <c r="ET167" s="7">
        <v>97152</v>
      </c>
      <c r="EU167" s="7">
        <v>47928</v>
      </c>
      <c r="EV167" s="7">
        <v>17418</v>
      </c>
      <c r="EW167" s="7">
        <v>107650</v>
      </c>
      <c r="EX167" s="7">
        <v>65346</v>
      </c>
      <c r="EY167" s="7">
        <v>172996</v>
      </c>
      <c r="EZ167" s="7">
        <v>10510</v>
      </c>
      <c r="FA167" s="7">
        <v>97802</v>
      </c>
      <c r="FB167" s="7">
        <v>48425</v>
      </c>
      <c r="FC167" s="7">
        <v>17441</v>
      </c>
      <c r="FD167" s="7">
        <v>108312</v>
      </c>
      <c r="FE167" s="7">
        <v>65866</v>
      </c>
      <c r="FF167" s="7">
        <v>174178</v>
      </c>
    </row>
    <row r="168" spans="1:162" ht="13" customHeight="1" x14ac:dyDescent="0.25">
      <c r="A168" s="34">
        <v>45078</v>
      </c>
      <c r="B168" s="7">
        <v>314</v>
      </c>
      <c r="C168" s="7">
        <v>9514</v>
      </c>
      <c r="D168" s="7">
        <v>8425</v>
      </c>
      <c r="E168" s="7">
        <v>4467</v>
      </c>
      <c r="F168" s="7">
        <v>9828</v>
      </c>
      <c r="G168" s="7">
        <v>12892</v>
      </c>
      <c r="H168" s="7">
        <v>22720</v>
      </c>
      <c r="I168" s="7">
        <v>2576</v>
      </c>
      <c r="J168" s="7">
        <v>9946</v>
      </c>
      <c r="K168" s="7">
        <v>2305</v>
      </c>
      <c r="L168" s="7">
        <v>849</v>
      </c>
      <c r="M168" s="7">
        <v>12522</v>
      </c>
      <c r="N168" s="7">
        <v>3154</v>
      </c>
      <c r="O168" s="7">
        <v>15676</v>
      </c>
      <c r="P168" s="7">
        <v>2802</v>
      </c>
      <c r="Q168" s="7">
        <v>45343</v>
      </c>
      <c r="R168" s="7">
        <v>18596</v>
      </c>
      <c r="S168" s="7">
        <v>6666</v>
      </c>
      <c r="T168" s="7">
        <v>48145</v>
      </c>
      <c r="U168" s="7">
        <v>25262</v>
      </c>
      <c r="V168" s="7">
        <v>73407</v>
      </c>
      <c r="W168" s="7">
        <v>843</v>
      </c>
      <c r="X168" s="7">
        <v>5149</v>
      </c>
      <c r="Y168" s="7">
        <v>3129</v>
      </c>
      <c r="Z168" s="7">
        <v>1380</v>
      </c>
      <c r="AA168" s="7">
        <v>5992</v>
      </c>
      <c r="AB168" s="7">
        <v>4509</v>
      </c>
      <c r="AC168" s="7">
        <v>10501</v>
      </c>
      <c r="AD168" s="7">
        <v>236</v>
      </c>
      <c r="AE168" s="7">
        <v>1041</v>
      </c>
      <c r="AF168" s="7">
        <v>643</v>
      </c>
      <c r="AG168" s="7">
        <v>98</v>
      </c>
      <c r="AH168" s="7">
        <v>1277</v>
      </c>
      <c r="AI168" s="7">
        <v>741</v>
      </c>
      <c r="AJ168" s="7">
        <v>2018</v>
      </c>
      <c r="AK168" s="7">
        <v>155</v>
      </c>
      <c r="AL168" s="7">
        <v>490</v>
      </c>
      <c r="AM168" s="7">
        <v>1100</v>
      </c>
      <c r="AN168" s="7">
        <v>443</v>
      </c>
      <c r="AO168" s="7">
        <v>645</v>
      </c>
      <c r="AP168" s="7">
        <v>1543</v>
      </c>
      <c r="AQ168" s="7">
        <v>2188</v>
      </c>
      <c r="AR168" s="7">
        <v>570</v>
      </c>
      <c r="AS168" s="7">
        <v>1350</v>
      </c>
      <c r="AT168" s="7">
        <v>974</v>
      </c>
      <c r="AU168" s="7">
        <v>42</v>
      </c>
      <c r="AV168" s="7">
        <v>1920</v>
      </c>
      <c r="AW168" s="7">
        <v>1016</v>
      </c>
      <c r="AX168" s="7">
        <v>2936</v>
      </c>
      <c r="AY168" s="7">
        <v>19</v>
      </c>
      <c r="AZ168" s="7">
        <v>192</v>
      </c>
      <c r="BA168" s="7">
        <v>269</v>
      </c>
      <c r="BB168" s="7">
        <v>24</v>
      </c>
      <c r="BC168" s="7">
        <v>211</v>
      </c>
      <c r="BD168" s="7">
        <v>293</v>
      </c>
      <c r="BE168" s="7">
        <v>504</v>
      </c>
      <c r="BF168" s="7">
        <v>303</v>
      </c>
      <c r="BG168" s="7">
        <v>1518</v>
      </c>
      <c r="BH168" s="7">
        <v>568</v>
      </c>
      <c r="BI168" s="7">
        <v>19</v>
      </c>
      <c r="BJ168" s="7">
        <v>1821</v>
      </c>
      <c r="BK168" s="7">
        <v>587</v>
      </c>
      <c r="BL168" s="7">
        <v>2408</v>
      </c>
      <c r="BM168" s="7">
        <v>0</v>
      </c>
      <c r="BN168" s="7">
        <v>1995</v>
      </c>
      <c r="BO168" s="7">
        <v>1930</v>
      </c>
      <c r="BP168" s="7">
        <v>549</v>
      </c>
      <c r="BQ168" s="7">
        <v>1995</v>
      </c>
      <c r="BR168" s="7">
        <v>2479</v>
      </c>
      <c r="BS168" s="7">
        <v>4474</v>
      </c>
      <c r="BT168" s="7">
        <v>277</v>
      </c>
      <c r="BU168" s="7">
        <v>2965</v>
      </c>
      <c r="BV168" s="7">
        <v>1783</v>
      </c>
      <c r="BW168" s="7">
        <v>660</v>
      </c>
      <c r="BX168" s="7">
        <v>3242</v>
      </c>
      <c r="BY168" s="7">
        <v>2443</v>
      </c>
      <c r="BZ168" s="7">
        <v>5685</v>
      </c>
      <c r="CA168" s="7">
        <v>709</v>
      </c>
      <c r="CB168" s="7">
        <v>4212</v>
      </c>
      <c r="CC168" s="7">
        <v>1440</v>
      </c>
      <c r="CD168" s="7">
        <v>140</v>
      </c>
      <c r="CE168" s="7">
        <v>4921</v>
      </c>
      <c r="CF168" s="7">
        <v>1580</v>
      </c>
      <c r="CG168" s="7">
        <v>6501</v>
      </c>
      <c r="CH168" s="7">
        <v>770</v>
      </c>
      <c r="CI168" s="7">
        <v>7983</v>
      </c>
      <c r="CJ168" s="7">
        <v>3354</v>
      </c>
      <c r="CK168" s="7">
        <v>886</v>
      </c>
      <c r="CL168" s="7">
        <v>8753</v>
      </c>
      <c r="CM168" s="7">
        <v>4240</v>
      </c>
      <c r="CN168" s="7">
        <v>12993</v>
      </c>
      <c r="CO168" s="7">
        <v>68</v>
      </c>
      <c r="CP168" s="7">
        <v>651</v>
      </c>
      <c r="CQ168" s="7">
        <v>163</v>
      </c>
      <c r="CR168" s="7">
        <v>31</v>
      </c>
      <c r="CS168" s="7">
        <v>719</v>
      </c>
      <c r="CT168" s="7">
        <v>194</v>
      </c>
      <c r="CU168" s="7">
        <v>913</v>
      </c>
      <c r="CV168" s="7">
        <v>700</v>
      </c>
      <c r="CW168" s="7">
        <v>1864</v>
      </c>
      <c r="CX168" s="7">
        <v>799</v>
      </c>
      <c r="CY168" s="7">
        <v>125</v>
      </c>
      <c r="CZ168" s="7">
        <v>2564</v>
      </c>
      <c r="DA168" s="7">
        <v>924</v>
      </c>
      <c r="DB168" s="7">
        <v>3488</v>
      </c>
      <c r="DC168" s="7">
        <v>33</v>
      </c>
      <c r="DD168" s="7">
        <v>1341</v>
      </c>
      <c r="DE168" s="7">
        <v>455</v>
      </c>
      <c r="DF168" s="7">
        <v>99</v>
      </c>
      <c r="DG168" s="7">
        <v>1374</v>
      </c>
      <c r="DH168" s="7">
        <v>554</v>
      </c>
      <c r="DI168" s="7">
        <v>1928</v>
      </c>
      <c r="DJ168" s="7">
        <v>59</v>
      </c>
      <c r="DK168" s="7">
        <v>598</v>
      </c>
      <c r="DL168" s="7">
        <v>2585</v>
      </c>
      <c r="DM168" s="7">
        <v>850</v>
      </c>
      <c r="DN168" s="7">
        <v>657</v>
      </c>
      <c r="DO168" s="7">
        <v>3435</v>
      </c>
      <c r="DP168" s="7">
        <v>4092</v>
      </c>
      <c r="DQ168" s="7">
        <v>14</v>
      </c>
      <c r="DR168" s="7">
        <v>499</v>
      </c>
      <c r="DS168" s="7">
        <v>724</v>
      </c>
      <c r="DT168" s="7">
        <v>210</v>
      </c>
      <c r="DU168" s="7">
        <v>513</v>
      </c>
      <c r="DV168" s="7">
        <v>934</v>
      </c>
      <c r="DW168" s="7">
        <v>1447</v>
      </c>
      <c r="DX168" s="7">
        <v>1</v>
      </c>
      <c r="DY168" s="7">
        <v>617</v>
      </c>
      <c r="DZ168" s="7">
        <v>523</v>
      </c>
      <c r="EA168" s="7">
        <v>23</v>
      </c>
      <c r="EB168" s="7">
        <v>618</v>
      </c>
      <c r="EC168" s="7">
        <v>546</v>
      </c>
      <c r="ED168" s="7">
        <v>1164</v>
      </c>
      <c r="EE168" s="7">
        <v>6739</v>
      </c>
      <c r="EF168" s="7">
        <v>75751</v>
      </c>
      <c r="EG168" s="7">
        <v>34463</v>
      </c>
      <c r="EH168" s="7">
        <v>13528</v>
      </c>
      <c r="EI168" s="7">
        <v>82490</v>
      </c>
      <c r="EJ168" s="7">
        <v>47991</v>
      </c>
      <c r="EK168" s="7">
        <v>130481</v>
      </c>
      <c r="EL168" s="7">
        <v>9574</v>
      </c>
      <c r="EM168" s="7">
        <v>91698</v>
      </c>
      <c r="EN168" s="7">
        <v>44516</v>
      </c>
      <c r="EO168" s="7">
        <v>16223</v>
      </c>
      <c r="EP168" s="7">
        <v>101272</v>
      </c>
      <c r="EQ168" s="7">
        <v>60739</v>
      </c>
      <c r="ER168" s="7">
        <v>162011</v>
      </c>
      <c r="ES168" s="7">
        <v>10448</v>
      </c>
      <c r="ET168" s="7">
        <v>96651</v>
      </c>
      <c r="EU168" s="7">
        <v>49242</v>
      </c>
      <c r="EV168" s="7">
        <v>17538</v>
      </c>
      <c r="EW168" s="7">
        <v>107099</v>
      </c>
      <c r="EX168" s="7">
        <v>66780</v>
      </c>
      <c r="EY168" s="7">
        <v>173879</v>
      </c>
      <c r="EZ168" s="7">
        <v>10449</v>
      </c>
      <c r="FA168" s="7">
        <v>97268</v>
      </c>
      <c r="FB168" s="7">
        <v>49765</v>
      </c>
      <c r="FC168" s="7">
        <v>17561</v>
      </c>
      <c r="FD168" s="7">
        <v>107717</v>
      </c>
      <c r="FE168" s="7">
        <v>67326</v>
      </c>
      <c r="FF168" s="7">
        <v>175043</v>
      </c>
    </row>
    <row r="169" spans="1:162" ht="13" customHeight="1" x14ac:dyDescent="0.25">
      <c r="A169" s="34">
        <v>45108</v>
      </c>
      <c r="B169" s="7">
        <v>307</v>
      </c>
      <c r="C169" s="7">
        <v>9647</v>
      </c>
      <c r="D169" s="7">
        <v>8594</v>
      </c>
      <c r="E169" s="7">
        <v>4490</v>
      </c>
      <c r="F169" s="7">
        <v>9954</v>
      </c>
      <c r="G169" s="7">
        <v>13084</v>
      </c>
      <c r="H169" s="7">
        <v>23038</v>
      </c>
      <c r="I169" s="7">
        <v>2686</v>
      </c>
      <c r="J169" s="7">
        <v>9157</v>
      </c>
      <c r="K169" s="7">
        <v>2948</v>
      </c>
      <c r="L169" s="7">
        <v>799</v>
      </c>
      <c r="M169" s="7">
        <v>11843</v>
      </c>
      <c r="N169" s="7">
        <v>3747</v>
      </c>
      <c r="O169" s="7">
        <v>15590</v>
      </c>
      <c r="P169" s="7">
        <v>2933</v>
      </c>
      <c r="Q169" s="7">
        <v>44877</v>
      </c>
      <c r="R169" s="7">
        <v>18309</v>
      </c>
      <c r="S169" s="7">
        <v>6212</v>
      </c>
      <c r="T169" s="7">
        <v>47810</v>
      </c>
      <c r="U169" s="7">
        <v>24521</v>
      </c>
      <c r="V169" s="7">
        <v>72331</v>
      </c>
      <c r="W169" s="7">
        <v>818</v>
      </c>
      <c r="X169" s="7">
        <v>5108</v>
      </c>
      <c r="Y169" s="7">
        <v>3287</v>
      </c>
      <c r="Z169" s="7">
        <v>1626</v>
      </c>
      <c r="AA169" s="7">
        <v>5926</v>
      </c>
      <c r="AB169" s="7">
        <v>4913</v>
      </c>
      <c r="AC169" s="7">
        <v>10839</v>
      </c>
      <c r="AD169" s="7">
        <v>228</v>
      </c>
      <c r="AE169" s="7">
        <v>1083</v>
      </c>
      <c r="AF169" s="7">
        <v>633</v>
      </c>
      <c r="AG169" s="7">
        <v>91</v>
      </c>
      <c r="AH169" s="7">
        <v>1311</v>
      </c>
      <c r="AI169" s="7">
        <v>724</v>
      </c>
      <c r="AJ169" s="7">
        <v>2035</v>
      </c>
      <c r="AK169" s="7">
        <v>156</v>
      </c>
      <c r="AL169" s="7">
        <v>524</v>
      </c>
      <c r="AM169" s="7">
        <v>1194</v>
      </c>
      <c r="AN169" s="7">
        <v>418</v>
      </c>
      <c r="AO169" s="7">
        <v>680</v>
      </c>
      <c r="AP169" s="7">
        <v>1612</v>
      </c>
      <c r="AQ169" s="7">
        <v>2292</v>
      </c>
      <c r="AR169" s="7">
        <v>588</v>
      </c>
      <c r="AS169" s="7">
        <v>1334</v>
      </c>
      <c r="AT169" s="7">
        <v>959</v>
      </c>
      <c r="AU169" s="7">
        <v>40</v>
      </c>
      <c r="AV169" s="7">
        <v>1922</v>
      </c>
      <c r="AW169" s="7">
        <v>999</v>
      </c>
      <c r="AX169" s="7">
        <v>2921</v>
      </c>
      <c r="AY169" s="7">
        <v>19</v>
      </c>
      <c r="AZ169" s="7">
        <v>210</v>
      </c>
      <c r="BA169" s="7">
        <v>251</v>
      </c>
      <c r="BB169" s="7">
        <v>17</v>
      </c>
      <c r="BC169" s="7">
        <v>229</v>
      </c>
      <c r="BD169" s="7">
        <v>268</v>
      </c>
      <c r="BE169" s="7">
        <v>497</v>
      </c>
      <c r="BF169" s="7">
        <v>302</v>
      </c>
      <c r="BG169" s="7">
        <v>1511</v>
      </c>
      <c r="BH169" s="7">
        <v>520</v>
      </c>
      <c r="BI169" s="7">
        <v>23</v>
      </c>
      <c r="BJ169" s="7">
        <v>1813</v>
      </c>
      <c r="BK169" s="7">
        <v>543</v>
      </c>
      <c r="BL169" s="7">
        <v>2356</v>
      </c>
      <c r="BM169" s="7">
        <v>0</v>
      </c>
      <c r="BN169" s="7">
        <v>1973</v>
      </c>
      <c r="BO169" s="7">
        <v>1958</v>
      </c>
      <c r="BP169" s="7">
        <v>552</v>
      </c>
      <c r="BQ169" s="7">
        <v>1973</v>
      </c>
      <c r="BR169" s="7">
        <v>2510</v>
      </c>
      <c r="BS169" s="7">
        <v>4483</v>
      </c>
      <c r="BT169" s="7">
        <v>354</v>
      </c>
      <c r="BU169" s="7">
        <v>3158</v>
      </c>
      <c r="BV169" s="7">
        <v>1729</v>
      </c>
      <c r="BW169" s="7">
        <v>634</v>
      </c>
      <c r="BX169" s="7">
        <v>3512</v>
      </c>
      <c r="BY169" s="7">
        <v>2363</v>
      </c>
      <c r="BZ169" s="7">
        <v>5875</v>
      </c>
      <c r="CA169" s="7">
        <v>643</v>
      </c>
      <c r="CB169" s="7">
        <v>4228</v>
      </c>
      <c r="CC169" s="7">
        <v>1613</v>
      </c>
      <c r="CD169" s="7">
        <v>128</v>
      </c>
      <c r="CE169" s="7">
        <v>4871</v>
      </c>
      <c r="CF169" s="7">
        <v>1741</v>
      </c>
      <c r="CG169" s="7">
        <v>6612</v>
      </c>
      <c r="CH169" s="7">
        <v>701</v>
      </c>
      <c r="CI169" s="7">
        <v>7979</v>
      </c>
      <c r="CJ169" s="7">
        <v>3308</v>
      </c>
      <c r="CK169" s="7">
        <v>853</v>
      </c>
      <c r="CL169" s="7">
        <v>8680</v>
      </c>
      <c r="CM169" s="7">
        <v>4161</v>
      </c>
      <c r="CN169" s="7">
        <v>12841</v>
      </c>
      <c r="CO169" s="7">
        <v>63</v>
      </c>
      <c r="CP169" s="7">
        <v>670</v>
      </c>
      <c r="CQ169" s="7">
        <v>141</v>
      </c>
      <c r="CR169" s="7">
        <v>29</v>
      </c>
      <c r="CS169" s="7">
        <v>733</v>
      </c>
      <c r="CT169" s="7">
        <v>170</v>
      </c>
      <c r="CU169" s="7">
        <v>903</v>
      </c>
      <c r="CV169" s="7">
        <v>693</v>
      </c>
      <c r="CW169" s="7">
        <v>1284</v>
      </c>
      <c r="CX169" s="7">
        <v>672</v>
      </c>
      <c r="CY169" s="7">
        <v>223</v>
      </c>
      <c r="CZ169" s="7">
        <v>1977</v>
      </c>
      <c r="DA169" s="7">
        <v>895</v>
      </c>
      <c r="DB169" s="7">
        <v>2872</v>
      </c>
      <c r="DC169" s="7">
        <v>27</v>
      </c>
      <c r="DD169" s="7">
        <v>1265</v>
      </c>
      <c r="DE169" s="7">
        <v>405</v>
      </c>
      <c r="DF169" s="7">
        <v>91</v>
      </c>
      <c r="DG169" s="7">
        <v>1292</v>
      </c>
      <c r="DH169" s="7">
        <v>496</v>
      </c>
      <c r="DI169" s="7">
        <v>1788</v>
      </c>
      <c r="DJ169" s="7">
        <v>33</v>
      </c>
      <c r="DK169" s="7">
        <v>537</v>
      </c>
      <c r="DL169" s="7">
        <v>2677</v>
      </c>
      <c r="DM169" s="7">
        <v>923</v>
      </c>
      <c r="DN169" s="7">
        <v>570</v>
      </c>
      <c r="DO169" s="7">
        <v>3600</v>
      </c>
      <c r="DP169" s="7">
        <v>4170</v>
      </c>
      <c r="DQ169" s="7">
        <v>14</v>
      </c>
      <c r="DR169" s="7">
        <v>535</v>
      </c>
      <c r="DS169" s="7">
        <v>680</v>
      </c>
      <c r="DT169" s="7">
        <v>200</v>
      </c>
      <c r="DU169" s="7">
        <v>549</v>
      </c>
      <c r="DV169" s="7">
        <v>880</v>
      </c>
      <c r="DW169" s="7">
        <v>1429</v>
      </c>
      <c r="DX169" s="7">
        <v>1</v>
      </c>
      <c r="DY169" s="7">
        <v>856</v>
      </c>
      <c r="DZ169" s="7">
        <v>488</v>
      </c>
      <c r="EA169" s="7">
        <v>23</v>
      </c>
      <c r="EB169" s="7">
        <v>857</v>
      </c>
      <c r="EC169" s="7">
        <v>511</v>
      </c>
      <c r="ED169" s="7">
        <v>1368</v>
      </c>
      <c r="EE169" s="7">
        <v>6981</v>
      </c>
      <c r="EF169" s="7">
        <v>74818</v>
      </c>
      <c r="EG169" s="7">
        <v>34888</v>
      </c>
      <c r="EH169" s="7">
        <v>12988</v>
      </c>
      <c r="EI169" s="7">
        <v>81799</v>
      </c>
      <c r="EJ169" s="7">
        <v>47876</v>
      </c>
      <c r="EK169" s="7">
        <v>129675</v>
      </c>
      <c r="EL169" s="7">
        <v>9735</v>
      </c>
      <c r="EM169" s="7">
        <v>90789</v>
      </c>
      <c r="EN169" s="7">
        <v>45303</v>
      </c>
      <c r="EO169" s="7">
        <v>15883</v>
      </c>
      <c r="EP169" s="7">
        <v>100524</v>
      </c>
      <c r="EQ169" s="7">
        <v>61186</v>
      </c>
      <c r="ER169" s="7">
        <v>161710</v>
      </c>
      <c r="ES169" s="7">
        <v>10565</v>
      </c>
      <c r="ET169" s="7">
        <v>95080</v>
      </c>
      <c r="EU169" s="7">
        <v>49878</v>
      </c>
      <c r="EV169" s="7">
        <v>17349</v>
      </c>
      <c r="EW169" s="7">
        <v>105645</v>
      </c>
      <c r="EX169" s="7">
        <v>67227</v>
      </c>
      <c r="EY169" s="7">
        <v>172872</v>
      </c>
      <c r="EZ169" s="7">
        <v>10566</v>
      </c>
      <c r="FA169" s="7">
        <v>95936</v>
      </c>
      <c r="FB169" s="7">
        <v>50366</v>
      </c>
      <c r="FC169" s="7">
        <v>17372</v>
      </c>
      <c r="FD169" s="7">
        <v>106502</v>
      </c>
      <c r="FE169" s="7">
        <v>67738</v>
      </c>
      <c r="FF169" s="7">
        <v>174240</v>
      </c>
    </row>
    <row r="170" spans="1:162" ht="13" customHeight="1" x14ac:dyDescent="0.25">
      <c r="A170" s="34">
        <v>45139</v>
      </c>
      <c r="B170" s="7">
        <v>296</v>
      </c>
      <c r="C170" s="7">
        <v>9916</v>
      </c>
      <c r="D170" s="7">
        <v>8936</v>
      </c>
      <c r="E170" s="7">
        <v>4336</v>
      </c>
      <c r="F170" s="7">
        <v>10212</v>
      </c>
      <c r="G170" s="7">
        <v>13272</v>
      </c>
      <c r="H170" s="7">
        <v>23484</v>
      </c>
      <c r="I170" s="7">
        <v>2651</v>
      </c>
      <c r="J170" s="7">
        <v>7968</v>
      </c>
      <c r="K170" s="7">
        <v>2888</v>
      </c>
      <c r="L170" s="7">
        <v>798</v>
      </c>
      <c r="M170" s="7">
        <v>10619</v>
      </c>
      <c r="N170" s="7">
        <v>3686</v>
      </c>
      <c r="O170" s="7">
        <v>14305</v>
      </c>
      <c r="P170" s="7">
        <v>2637</v>
      </c>
      <c r="Q170" s="7">
        <v>43798</v>
      </c>
      <c r="R170" s="7">
        <v>17696</v>
      </c>
      <c r="S170" s="7">
        <v>6225</v>
      </c>
      <c r="T170" s="7">
        <v>46435</v>
      </c>
      <c r="U170" s="7">
        <v>23921</v>
      </c>
      <c r="V170" s="7">
        <v>70356</v>
      </c>
      <c r="W170" s="7">
        <v>1474</v>
      </c>
      <c r="X170" s="7">
        <v>5614</v>
      </c>
      <c r="Y170" s="7">
        <v>3119</v>
      </c>
      <c r="Z170" s="7">
        <v>1612</v>
      </c>
      <c r="AA170" s="7">
        <v>7088</v>
      </c>
      <c r="AB170" s="7">
        <v>4731</v>
      </c>
      <c r="AC170" s="7">
        <v>11819</v>
      </c>
      <c r="AD170" s="7">
        <v>220</v>
      </c>
      <c r="AE170" s="7">
        <v>1198</v>
      </c>
      <c r="AF170" s="7">
        <v>707</v>
      </c>
      <c r="AG170" s="7">
        <v>88</v>
      </c>
      <c r="AH170" s="7">
        <v>1418</v>
      </c>
      <c r="AI170" s="7">
        <v>795</v>
      </c>
      <c r="AJ170" s="7">
        <v>2213</v>
      </c>
      <c r="AK170" s="7">
        <v>188</v>
      </c>
      <c r="AL170" s="7">
        <v>541</v>
      </c>
      <c r="AM170" s="7">
        <v>1262</v>
      </c>
      <c r="AN170" s="7">
        <v>401</v>
      </c>
      <c r="AO170" s="7">
        <v>729</v>
      </c>
      <c r="AP170" s="7">
        <v>1663</v>
      </c>
      <c r="AQ170" s="7">
        <v>2392</v>
      </c>
      <c r="AR170" s="7">
        <v>587</v>
      </c>
      <c r="AS170" s="7">
        <v>1278</v>
      </c>
      <c r="AT170" s="7">
        <v>953</v>
      </c>
      <c r="AU170" s="7">
        <v>40</v>
      </c>
      <c r="AV170" s="7">
        <v>1865</v>
      </c>
      <c r="AW170" s="7">
        <v>993</v>
      </c>
      <c r="AX170" s="7">
        <v>2858</v>
      </c>
      <c r="AY170" s="7">
        <v>18</v>
      </c>
      <c r="AZ170" s="7">
        <v>290</v>
      </c>
      <c r="BA170" s="7">
        <v>504</v>
      </c>
      <c r="BB170" s="7">
        <v>23</v>
      </c>
      <c r="BC170" s="7">
        <v>308</v>
      </c>
      <c r="BD170" s="7">
        <v>527</v>
      </c>
      <c r="BE170" s="7">
        <v>835</v>
      </c>
      <c r="BF170" s="7">
        <v>194</v>
      </c>
      <c r="BG170" s="7">
        <v>1498</v>
      </c>
      <c r="BH170" s="7">
        <v>508</v>
      </c>
      <c r="BI170" s="7">
        <v>24</v>
      </c>
      <c r="BJ170" s="7">
        <v>1692</v>
      </c>
      <c r="BK170" s="7">
        <v>532</v>
      </c>
      <c r="BL170" s="7">
        <v>2224</v>
      </c>
      <c r="BM170" s="7">
        <v>0</v>
      </c>
      <c r="BN170" s="7">
        <v>1965</v>
      </c>
      <c r="BO170" s="7">
        <v>1928</v>
      </c>
      <c r="BP170" s="7">
        <v>533</v>
      </c>
      <c r="BQ170" s="7">
        <v>1965</v>
      </c>
      <c r="BR170" s="7">
        <v>2461</v>
      </c>
      <c r="BS170" s="7">
        <v>4426</v>
      </c>
      <c r="BT170" s="7">
        <v>302</v>
      </c>
      <c r="BU170" s="7">
        <v>3107</v>
      </c>
      <c r="BV170" s="7">
        <v>1835</v>
      </c>
      <c r="BW170" s="7">
        <v>791</v>
      </c>
      <c r="BX170" s="7">
        <v>3409</v>
      </c>
      <c r="BY170" s="7">
        <v>2626</v>
      </c>
      <c r="BZ170" s="7">
        <v>6035</v>
      </c>
      <c r="CA170" s="7">
        <v>601</v>
      </c>
      <c r="CB170" s="7">
        <v>4319</v>
      </c>
      <c r="CC170" s="7">
        <v>1555</v>
      </c>
      <c r="CD170" s="7">
        <v>123</v>
      </c>
      <c r="CE170" s="7">
        <v>4920</v>
      </c>
      <c r="CF170" s="7">
        <v>1678</v>
      </c>
      <c r="CG170" s="7">
        <v>6598</v>
      </c>
      <c r="CH170" s="7">
        <v>653</v>
      </c>
      <c r="CI170" s="7">
        <v>8611</v>
      </c>
      <c r="CJ170" s="7">
        <v>3146</v>
      </c>
      <c r="CK170" s="7">
        <v>936</v>
      </c>
      <c r="CL170" s="7">
        <v>9264</v>
      </c>
      <c r="CM170" s="7">
        <v>4082</v>
      </c>
      <c r="CN170" s="7">
        <v>13346</v>
      </c>
      <c r="CO170" s="7">
        <v>57</v>
      </c>
      <c r="CP170" s="7">
        <v>692</v>
      </c>
      <c r="CQ170" s="7">
        <v>150</v>
      </c>
      <c r="CR170" s="7">
        <v>25</v>
      </c>
      <c r="CS170" s="7">
        <v>749</v>
      </c>
      <c r="CT170" s="7">
        <v>175</v>
      </c>
      <c r="CU170" s="7">
        <v>924</v>
      </c>
      <c r="CV170" s="7">
        <v>689</v>
      </c>
      <c r="CW170" s="7">
        <v>1724</v>
      </c>
      <c r="CX170" s="7">
        <v>907</v>
      </c>
      <c r="CY170" s="7">
        <v>187</v>
      </c>
      <c r="CZ170" s="7">
        <v>2413</v>
      </c>
      <c r="DA170" s="7">
        <v>1094</v>
      </c>
      <c r="DB170" s="7">
        <v>3507</v>
      </c>
      <c r="DC170" s="7">
        <v>27</v>
      </c>
      <c r="DD170" s="7">
        <v>1253</v>
      </c>
      <c r="DE170" s="7">
        <v>412</v>
      </c>
      <c r="DF170" s="7">
        <v>77</v>
      </c>
      <c r="DG170" s="7">
        <v>1280</v>
      </c>
      <c r="DH170" s="7">
        <v>489</v>
      </c>
      <c r="DI170" s="7">
        <v>1769</v>
      </c>
      <c r="DJ170" s="7">
        <v>18</v>
      </c>
      <c r="DK170" s="7">
        <v>563</v>
      </c>
      <c r="DL170" s="7">
        <v>2756</v>
      </c>
      <c r="DM170" s="7">
        <v>929</v>
      </c>
      <c r="DN170" s="7">
        <v>581</v>
      </c>
      <c r="DO170" s="7">
        <v>3685</v>
      </c>
      <c r="DP170" s="7">
        <v>4266</v>
      </c>
      <c r="DQ170" s="7">
        <v>11</v>
      </c>
      <c r="DR170" s="7">
        <v>606</v>
      </c>
      <c r="DS170" s="7">
        <v>693</v>
      </c>
      <c r="DT170" s="7">
        <v>200</v>
      </c>
      <c r="DU170" s="7">
        <v>617</v>
      </c>
      <c r="DV170" s="7">
        <v>893</v>
      </c>
      <c r="DW170" s="7">
        <v>1510</v>
      </c>
      <c r="DX170" s="7">
        <v>1</v>
      </c>
      <c r="DY170" s="7">
        <v>887</v>
      </c>
      <c r="DZ170" s="7">
        <v>434</v>
      </c>
      <c r="EA170" s="7">
        <v>23</v>
      </c>
      <c r="EB170" s="7">
        <v>888</v>
      </c>
      <c r="EC170" s="7">
        <v>457</v>
      </c>
      <c r="ED170" s="7">
        <v>1345</v>
      </c>
      <c r="EE170" s="7">
        <v>6539</v>
      </c>
      <c r="EF170" s="7">
        <v>73400</v>
      </c>
      <c r="EG170" s="7">
        <v>34501</v>
      </c>
      <c r="EH170" s="7">
        <v>13086</v>
      </c>
      <c r="EI170" s="7">
        <v>79939</v>
      </c>
      <c r="EJ170" s="7">
        <v>47587</v>
      </c>
      <c r="EK170" s="7">
        <v>127526</v>
      </c>
      <c r="EL170" s="7">
        <v>9821</v>
      </c>
      <c r="EM170" s="7">
        <v>90103</v>
      </c>
      <c r="EN170" s="7">
        <v>45037</v>
      </c>
      <c r="EO170" s="7">
        <v>15930</v>
      </c>
      <c r="EP170" s="7">
        <v>99924</v>
      </c>
      <c r="EQ170" s="7">
        <v>60967</v>
      </c>
      <c r="ER170" s="7">
        <v>160891</v>
      </c>
      <c r="ES170" s="7">
        <v>10623</v>
      </c>
      <c r="ET170" s="7">
        <v>94941</v>
      </c>
      <c r="EU170" s="7">
        <v>49955</v>
      </c>
      <c r="EV170" s="7">
        <v>17348</v>
      </c>
      <c r="EW170" s="7">
        <v>105564</v>
      </c>
      <c r="EX170" s="7">
        <v>67303</v>
      </c>
      <c r="EY170" s="7">
        <v>172867</v>
      </c>
      <c r="EZ170" s="7">
        <v>10624</v>
      </c>
      <c r="FA170" s="7">
        <v>95828</v>
      </c>
      <c r="FB170" s="7">
        <v>50389</v>
      </c>
      <c r="FC170" s="7">
        <v>17371</v>
      </c>
      <c r="FD170" s="7">
        <v>106452</v>
      </c>
      <c r="FE170" s="7">
        <v>67760</v>
      </c>
      <c r="FF170" s="7">
        <v>174212</v>
      </c>
    </row>
    <row r="171" spans="1:162" ht="13" customHeight="1" x14ac:dyDescent="0.25">
      <c r="A171" s="34">
        <v>45170</v>
      </c>
      <c r="B171" s="7">
        <v>289</v>
      </c>
      <c r="C171" s="7">
        <v>10679</v>
      </c>
      <c r="D171" s="7">
        <v>9093</v>
      </c>
      <c r="E171" s="7">
        <v>5139</v>
      </c>
      <c r="F171" s="7">
        <v>10968</v>
      </c>
      <c r="G171" s="7">
        <v>14232</v>
      </c>
      <c r="H171" s="7">
        <v>25200</v>
      </c>
      <c r="I171" s="7">
        <v>2865</v>
      </c>
      <c r="J171" s="7">
        <v>8291</v>
      </c>
      <c r="K171" s="7">
        <v>2689</v>
      </c>
      <c r="L171" s="7">
        <v>778</v>
      </c>
      <c r="M171" s="7">
        <v>11156</v>
      </c>
      <c r="N171" s="7">
        <v>3467</v>
      </c>
      <c r="O171" s="7">
        <v>14623</v>
      </c>
      <c r="P171" s="7">
        <v>2528</v>
      </c>
      <c r="Q171" s="7">
        <v>43968</v>
      </c>
      <c r="R171" s="7">
        <v>16630</v>
      </c>
      <c r="S171" s="7">
        <v>6425</v>
      </c>
      <c r="T171" s="7">
        <v>46496</v>
      </c>
      <c r="U171" s="7">
        <v>23055</v>
      </c>
      <c r="V171" s="7">
        <v>69551</v>
      </c>
      <c r="W171" s="7">
        <v>1324</v>
      </c>
      <c r="X171" s="7">
        <v>5264</v>
      </c>
      <c r="Y171" s="7">
        <v>3591</v>
      </c>
      <c r="Z171" s="7">
        <v>1896</v>
      </c>
      <c r="AA171" s="7">
        <v>6588</v>
      </c>
      <c r="AB171" s="7">
        <v>5487</v>
      </c>
      <c r="AC171" s="7">
        <v>12075</v>
      </c>
      <c r="AD171" s="7">
        <v>252</v>
      </c>
      <c r="AE171" s="7">
        <v>1275</v>
      </c>
      <c r="AF171" s="7">
        <v>669</v>
      </c>
      <c r="AG171" s="7">
        <v>81</v>
      </c>
      <c r="AH171" s="7">
        <v>1527</v>
      </c>
      <c r="AI171" s="7">
        <v>750</v>
      </c>
      <c r="AJ171" s="7">
        <v>2277</v>
      </c>
      <c r="AK171" s="7">
        <v>300</v>
      </c>
      <c r="AL171" s="7">
        <v>657</v>
      </c>
      <c r="AM171" s="7">
        <v>1254</v>
      </c>
      <c r="AN171" s="7">
        <v>405</v>
      </c>
      <c r="AO171" s="7">
        <v>957</v>
      </c>
      <c r="AP171" s="7">
        <v>1659</v>
      </c>
      <c r="AQ171" s="7">
        <v>2616</v>
      </c>
      <c r="AR171" s="7">
        <v>571</v>
      </c>
      <c r="AS171" s="7">
        <v>1245</v>
      </c>
      <c r="AT171" s="7">
        <v>1092</v>
      </c>
      <c r="AU171" s="7">
        <v>35</v>
      </c>
      <c r="AV171" s="7">
        <v>1816</v>
      </c>
      <c r="AW171" s="7">
        <v>1127</v>
      </c>
      <c r="AX171" s="7">
        <v>2943</v>
      </c>
      <c r="AY171" s="7">
        <v>18</v>
      </c>
      <c r="AZ171" s="7">
        <v>277</v>
      </c>
      <c r="BA171" s="7">
        <v>536</v>
      </c>
      <c r="BB171" s="7">
        <v>35</v>
      </c>
      <c r="BC171" s="7">
        <v>295</v>
      </c>
      <c r="BD171" s="7">
        <v>571</v>
      </c>
      <c r="BE171" s="7">
        <v>866</v>
      </c>
      <c r="BF171" s="7">
        <v>262</v>
      </c>
      <c r="BG171" s="7">
        <v>1404</v>
      </c>
      <c r="BH171" s="7">
        <v>511</v>
      </c>
      <c r="BI171" s="7">
        <v>24</v>
      </c>
      <c r="BJ171" s="7">
        <v>1666</v>
      </c>
      <c r="BK171" s="7">
        <v>535</v>
      </c>
      <c r="BL171" s="7">
        <v>2201</v>
      </c>
      <c r="BM171" s="7">
        <v>0</v>
      </c>
      <c r="BN171" s="7">
        <v>2095</v>
      </c>
      <c r="BO171" s="7">
        <v>1951</v>
      </c>
      <c r="BP171" s="7">
        <v>640</v>
      </c>
      <c r="BQ171" s="7">
        <v>2095</v>
      </c>
      <c r="BR171" s="7">
        <v>2591</v>
      </c>
      <c r="BS171" s="7">
        <v>4686</v>
      </c>
      <c r="BT171" s="7">
        <v>325</v>
      </c>
      <c r="BU171" s="7">
        <v>3002</v>
      </c>
      <c r="BV171" s="7">
        <v>1736</v>
      </c>
      <c r="BW171" s="7">
        <v>766</v>
      </c>
      <c r="BX171" s="7">
        <v>3327</v>
      </c>
      <c r="BY171" s="7">
        <v>2502</v>
      </c>
      <c r="BZ171" s="7">
        <v>5829</v>
      </c>
      <c r="CA171" s="7">
        <v>968</v>
      </c>
      <c r="CB171" s="7">
        <v>4681</v>
      </c>
      <c r="CC171" s="7">
        <v>1511</v>
      </c>
      <c r="CD171" s="7">
        <v>114</v>
      </c>
      <c r="CE171" s="7">
        <v>5649</v>
      </c>
      <c r="CF171" s="7">
        <v>1625</v>
      </c>
      <c r="CG171" s="7">
        <v>7274</v>
      </c>
      <c r="CH171" s="7">
        <v>982</v>
      </c>
      <c r="CI171" s="7">
        <v>8445</v>
      </c>
      <c r="CJ171" s="7">
        <v>3052</v>
      </c>
      <c r="CK171" s="7">
        <v>911</v>
      </c>
      <c r="CL171" s="7">
        <v>9427</v>
      </c>
      <c r="CM171" s="7">
        <v>3963</v>
      </c>
      <c r="CN171" s="7">
        <v>13390</v>
      </c>
      <c r="CO171" s="7">
        <v>62</v>
      </c>
      <c r="CP171" s="7">
        <v>792</v>
      </c>
      <c r="CQ171" s="7">
        <v>121</v>
      </c>
      <c r="CR171" s="7">
        <v>20</v>
      </c>
      <c r="CS171" s="7">
        <v>854</v>
      </c>
      <c r="CT171" s="7">
        <v>141</v>
      </c>
      <c r="CU171" s="7">
        <v>995</v>
      </c>
      <c r="CV171" s="7">
        <v>680</v>
      </c>
      <c r="CW171" s="7">
        <v>1801</v>
      </c>
      <c r="CX171" s="7">
        <v>1067</v>
      </c>
      <c r="CY171" s="7">
        <v>168</v>
      </c>
      <c r="CZ171" s="7">
        <v>2481</v>
      </c>
      <c r="DA171" s="7">
        <v>1235</v>
      </c>
      <c r="DB171" s="7">
        <v>3716</v>
      </c>
      <c r="DC171" s="7">
        <v>26</v>
      </c>
      <c r="DD171" s="7">
        <v>1300</v>
      </c>
      <c r="DE171" s="7">
        <v>596</v>
      </c>
      <c r="DF171" s="7">
        <v>120</v>
      </c>
      <c r="DG171" s="7">
        <v>1326</v>
      </c>
      <c r="DH171" s="7">
        <v>716</v>
      </c>
      <c r="DI171" s="7">
        <v>2042</v>
      </c>
      <c r="DJ171" s="7">
        <v>4</v>
      </c>
      <c r="DK171" s="7">
        <v>550</v>
      </c>
      <c r="DL171" s="7">
        <v>2916</v>
      </c>
      <c r="DM171" s="7">
        <v>1048</v>
      </c>
      <c r="DN171" s="7">
        <v>554</v>
      </c>
      <c r="DO171" s="7">
        <v>3964</v>
      </c>
      <c r="DP171" s="7">
        <v>4518</v>
      </c>
      <c r="DQ171" s="7">
        <v>12</v>
      </c>
      <c r="DR171" s="7">
        <v>649</v>
      </c>
      <c r="DS171" s="7">
        <v>752</v>
      </c>
      <c r="DT171" s="7">
        <v>215</v>
      </c>
      <c r="DU171" s="7">
        <v>661</v>
      </c>
      <c r="DV171" s="7">
        <v>967</v>
      </c>
      <c r="DW171" s="7">
        <v>1628</v>
      </c>
      <c r="DX171" s="7">
        <v>1</v>
      </c>
      <c r="DY171" s="7">
        <v>1494</v>
      </c>
      <c r="DZ171" s="7">
        <v>406</v>
      </c>
      <c r="EA171" s="7">
        <v>23</v>
      </c>
      <c r="EB171" s="7">
        <v>1495</v>
      </c>
      <c r="EC171" s="7">
        <v>429</v>
      </c>
      <c r="ED171" s="7">
        <v>1924</v>
      </c>
      <c r="EE171" s="7">
        <v>6989</v>
      </c>
      <c r="EF171" s="7">
        <v>74385</v>
      </c>
      <c r="EG171" s="7">
        <v>33200</v>
      </c>
      <c r="EH171" s="7">
        <v>14019</v>
      </c>
      <c r="EI171" s="7">
        <v>81374</v>
      </c>
      <c r="EJ171" s="7">
        <v>47219</v>
      </c>
      <c r="EK171" s="7">
        <v>128593</v>
      </c>
      <c r="EL171" s="7">
        <v>10684</v>
      </c>
      <c r="EM171" s="7">
        <v>91283</v>
      </c>
      <c r="EN171" s="7">
        <v>44315</v>
      </c>
      <c r="EO171" s="7">
        <v>17249</v>
      </c>
      <c r="EP171" s="7">
        <v>101967</v>
      </c>
      <c r="EQ171" s="7">
        <v>61564</v>
      </c>
      <c r="ER171" s="7">
        <v>163531</v>
      </c>
      <c r="ES171" s="7">
        <v>11468</v>
      </c>
      <c r="ET171" s="7">
        <v>96375</v>
      </c>
      <c r="EU171" s="7">
        <v>49767</v>
      </c>
      <c r="EV171" s="7">
        <v>18820</v>
      </c>
      <c r="EW171" s="7">
        <v>107843</v>
      </c>
      <c r="EX171" s="7">
        <v>68587</v>
      </c>
      <c r="EY171" s="7">
        <v>176430</v>
      </c>
      <c r="EZ171" s="7">
        <v>11469</v>
      </c>
      <c r="FA171" s="7">
        <v>97869</v>
      </c>
      <c r="FB171" s="7">
        <v>50173</v>
      </c>
      <c r="FC171" s="7">
        <v>18843</v>
      </c>
      <c r="FD171" s="7">
        <v>109338</v>
      </c>
      <c r="FE171" s="7">
        <v>69016</v>
      </c>
      <c r="FF171" s="7">
        <v>178354</v>
      </c>
    </row>
    <row r="172" spans="1:162" ht="13" customHeight="1" x14ac:dyDescent="0.25">
      <c r="A172" s="34">
        <v>45200</v>
      </c>
      <c r="B172" s="7">
        <v>279</v>
      </c>
      <c r="C172" s="7">
        <v>10795</v>
      </c>
      <c r="D172" s="7">
        <v>8872</v>
      </c>
      <c r="E172" s="7">
        <v>4762</v>
      </c>
      <c r="F172" s="7">
        <v>11074</v>
      </c>
      <c r="G172" s="7">
        <v>13634</v>
      </c>
      <c r="H172" s="7">
        <v>24708</v>
      </c>
      <c r="I172" s="7">
        <v>2868</v>
      </c>
      <c r="J172" s="7">
        <v>7957</v>
      </c>
      <c r="K172" s="7">
        <v>2586</v>
      </c>
      <c r="L172" s="7">
        <v>812</v>
      </c>
      <c r="M172" s="7">
        <v>10825</v>
      </c>
      <c r="N172" s="7">
        <v>3398</v>
      </c>
      <c r="O172" s="7">
        <v>14223</v>
      </c>
      <c r="P172" s="7">
        <v>2775</v>
      </c>
      <c r="Q172" s="7">
        <v>43863</v>
      </c>
      <c r="R172" s="7">
        <v>16042</v>
      </c>
      <c r="S172" s="7">
        <v>6281</v>
      </c>
      <c r="T172" s="7">
        <v>46638</v>
      </c>
      <c r="U172" s="7">
        <v>22323</v>
      </c>
      <c r="V172" s="7">
        <v>68961</v>
      </c>
      <c r="W172" s="7">
        <v>1400</v>
      </c>
      <c r="X172" s="7">
        <v>5564</v>
      </c>
      <c r="Y172" s="7">
        <v>3418</v>
      </c>
      <c r="Z172" s="7">
        <v>1789</v>
      </c>
      <c r="AA172" s="7">
        <v>6964</v>
      </c>
      <c r="AB172" s="7">
        <v>5207</v>
      </c>
      <c r="AC172" s="7">
        <v>12171</v>
      </c>
      <c r="AD172" s="7">
        <v>239</v>
      </c>
      <c r="AE172" s="7">
        <v>1316</v>
      </c>
      <c r="AF172" s="7">
        <v>640</v>
      </c>
      <c r="AG172" s="7">
        <v>75</v>
      </c>
      <c r="AH172" s="7">
        <v>1555</v>
      </c>
      <c r="AI172" s="7">
        <v>715</v>
      </c>
      <c r="AJ172" s="7">
        <v>2270</v>
      </c>
      <c r="AK172" s="7">
        <v>575</v>
      </c>
      <c r="AL172" s="7">
        <v>864</v>
      </c>
      <c r="AM172" s="7">
        <v>1388</v>
      </c>
      <c r="AN172" s="7">
        <v>466</v>
      </c>
      <c r="AO172" s="7">
        <v>1439</v>
      </c>
      <c r="AP172" s="7">
        <v>1854</v>
      </c>
      <c r="AQ172" s="7">
        <v>3293</v>
      </c>
      <c r="AR172" s="7">
        <v>618</v>
      </c>
      <c r="AS172" s="7">
        <v>1487</v>
      </c>
      <c r="AT172" s="7">
        <v>1167</v>
      </c>
      <c r="AU172" s="7">
        <v>44</v>
      </c>
      <c r="AV172" s="7">
        <v>2105</v>
      </c>
      <c r="AW172" s="7">
        <v>1211</v>
      </c>
      <c r="AX172" s="7">
        <v>3316</v>
      </c>
      <c r="AY172" s="7">
        <v>17</v>
      </c>
      <c r="AZ172" s="7">
        <v>268</v>
      </c>
      <c r="BA172" s="7">
        <v>509</v>
      </c>
      <c r="BB172" s="7">
        <v>35</v>
      </c>
      <c r="BC172" s="7">
        <v>285</v>
      </c>
      <c r="BD172" s="7">
        <v>544</v>
      </c>
      <c r="BE172" s="7">
        <v>829</v>
      </c>
      <c r="BF172" s="7">
        <v>254</v>
      </c>
      <c r="BG172" s="7">
        <v>1430</v>
      </c>
      <c r="BH172" s="7">
        <v>493</v>
      </c>
      <c r="BI172" s="7">
        <v>20</v>
      </c>
      <c r="BJ172" s="7">
        <v>1684</v>
      </c>
      <c r="BK172" s="7">
        <v>513</v>
      </c>
      <c r="BL172" s="7">
        <v>2197</v>
      </c>
      <c r="BM172" s="7">
        <v>0</v>
      </c>
      <c r="BN172" s="7">
        <v>2134</v>
      </c>
      <c r="BO172" s="7">
        <v>2094</v>
      </c>
      <c r="BP172" s="7">
        <v>614</v>
      </c>
      <c r="BQ172" s="7">
        <v>2134</v>
      </c>
      <c r="BR172" s="7">
        <v>2708</v>
      </c>
      <c r="BS172" s="7">
        <v>4842</v>
      </c>
      <c r="BT172" s="7">
        <v>317</v>
      </c>
      <c r="BU172" s="7">
        <v>2872</v>
      </c>
      <c r="BV172" s="7">
        <v>1711</v>
      </c>
      <c r="BW172" s="7">
        <v>947</v>
      </c>
      <c r="BX172" s="7">
        <v>3189</v>
      </c>
      <c r="BY172" s="7">
        <v>2658</v>
      </c>
      <c r="BZ172" s="7">
        <v>5847</v>
      </c>
      <c r="CA172" s="7">
        <v>900</v>
      </c>
      <c r="CB172" s="7">
        <v>4644</v>
      </c>
      <c r="CC172" s="7">
        <v>1624</v>
      </c>
      <c r="CD172" s="7">
        <v>110</v>
      </c>
      <c r="CE172" s="7">
        <v>5544</v>
      </c>
      <c r="CF172" s="7">
        <v>1734</v>
      </c>
      <c r="CG172" s="7">
        <v>7278</v>
      </c>
      <c r="CH172" s="7">
        <v>1365</v>
      </c>
      <c r="CI172" s="7">
        <v>8658</v>
      </c>
      <c r="CJ172" s="7">
        <v>2903</v>
      </c>
      <c r="CK172" s="7">
        <v>994</v>
      </c>
      <c r="CL172" s="7">
        <v>10023</v>
      </c>
      <c r="CM172" s="7">
        <v>3897</v>
      </c>
      <c r="CN172" s="7">
        <v>13920</v>
      </c>
      <c r="CO172" s="7">
        <v>69</v>
      </c>
      <c r="CP172" s="7">
        <v>806</v>
      </c>
      <c r="CQ172" s="7">
        <v>154</v>
      </c>
      <c r="CR172" s="7">
        <v>23</v>
      </c>
      <c r="CS172" s="7">
        <v>875</v>
      </c>
      <c r="CT172" s="7">
        <v>177</v>
      </c>
      <c r="CU172" s="7">
        <v>1052</v>
      </c>
      <c r="CV172" s="7">
        <v>645</v>
      </c>
      <c r="CW172" s="7">
        <v>1475</v>
      </c>
      <c r="CX172" s="7">
        <v>1561</v>
      </c>
      <c r="CY172" s="7">
        <v>211</v>
      </c>
      <c r="CZ172" s="7">
        <v>2120</v>
      </c>
      <c r="DA172" s="7">
        <v>1772</v>
      </c>
      <c r="DB172" s="7">
        <v>3892</v>
      </c>
      <c r="DC172" s="7">
        <v>18</v>
      </c>
      <c r="DD172" s="7">
        <v>1262</v>
      </c>
      <c r="DE172" s="7">
        <v>619</v>
      </c>
      <c r="DF172" s="7">
        <v>122</v>
      </c>
      <c r="DG172" s="7">
        <v>1280</v>
      </c>
      <c r="DH172" s="7">
        <v>741</v>
      </c>
      <c r="DI172" s="7">
        <v>2021</v>
      </c>
      <c r="DJ172" s="7">
        <v>1</v>
      </c>
      <c r="DK172" s="7">
        <v>546</v>
      </c>
      <c r="DL172" s="7">
        <v>2924</v>
      </c>
      <c r="DM172" s="7">
        <v>868</v>
      </c>
      <c r="DN172" s="7">
        <v>547</v>
      </c>
      <c r="DO172" s="7">
        <v>3792</v>
      </c>
      <c r="DP172" s="7">
        <v>4339</v>
      </c>
      <c r="DQ172" s="7">
        <v>10</v>
      </c>
      <c r="DR172" s="7">
        <v>575</v>
      </c>
      <c r="DS172" s="7">
        <v>746</v>
      </c>
      <c r="DT172" s="7">
        <v>220</v>
      </c>
      <c r="DU172" s="7">
        <v>585</v>
      </c>
      <c r="DV172" s="7">
        <v>966</v>
      </c>
      <c r="DW172" s="7">
        <v>1551</v>
      </c>
      <c r="DX172" s="7">
        <v>1</v>
      </c>
      <c r="DY172" s="7">
        <v>1417</v>
      </c>
      <c r="DZ172" s="7">
        <v>422</v>
      </c>
      <c r="EA172" s="7">
        <v>23</v>
      </c>
      <c r="EB172" s="7">
        <v>1418</v>
      </c>
      <c r="EC172" s="7">
        <v>445</v>
      </c>
      <c r="ED172" s="7">
        <v>1863</v>
      </c>
      <c r="EE172" s="7">
        <v>7604</v>
      </c>
      <c r="EF172" s="7">
        <v>74145</v>
      </c>
      <c r="EG172" s="7">
        <v>32114</v>
      </c>
      <c r="EH172" s="7">
        <v>13796</v>
      </c>
      <c r="EI172" s="7">
        <v>81749</v>
      </c>
      <c r="EJ172" s="7">
        <v>45910</v>
      </c>
      <c r="EK172" s="7">
        <v>127659</v>
      </c>
      <c r="EL172" s="7">
        <v>11607</v>
      </c>
      <c r="EM172" s="7">
        <v>91852</v>
      </c>
      <c r="EN172" s="7">
        <v>43447</v>
      </c>
      <c r="EO172" s="7">
        <v>16949</v>
      </c>
      <c r="EP172" s="7">
        <v>103459</v>
      </c>
      <c r="EQ172" s="7">
        <v>60396</v>
      </c>
      <c r="ER172" s="7">
        <v>163855</v>
      </c>
      <c r="ES172" s="7">
        <v>12350</v>
      </c>
      <c r="ET172" s="7">
        <v>96516</v>
      </c>
      <c r="EU172" s="7">
        <v>49451</v>
      </c>
      <c r="EV172" s="7">
        <v>18393</v>
      </c>
      <c r="EW172" s="7">
        <v>108866</v>
      </c>
      <c r="EX172" s="7">
        <v>67844</v>
      </c>
      <c r="EY172" s="7">
        <v>176710</v>
      </c>
      <c r="EZ172" s="7">
        <v>12351</v>
      </c>
      <c r="FA172" s="7">
        <v>97933</v>
      </c>
      <c r="FB172" s="7">
        <v>49873</v>
      </c>
      <c r="FC172" s="7">
        <v>18416</v>
      </c>
      <c r="FD172" s="7">
        <v>110284</v>
      </c>
      <c r="FE172" s="7">
        <v>68289</v>
      </c>
      <c r="FF172" s="7">
        <v>178573</v>
      </c>
    </row>
    <row r="173" spans="1:162" ht="13" customHeight="1" x14ac:dyDescent="0.25">
      <c r="A173" s="34">
        <v>45231</v>
      </c>
      <c r="B173" s="7">
        <v>273</v>
      </c>
      <c r="C173" s="7">
        <v>10669</v>
      </c>
      <c r="D173" s="7">
        <v>9247</v>
      </c>
      <c r="E173" s="7">
        <v>4801</v>
      </c>
      <c r="F173" s="7">
        <v>10942</v>
      </c>
      <c r="G173" s="7">
        <v>14048</v>
      </c>
      <c r="H173" s="7">
        <v>24990</v>
      </c>
      <c r="I173" s="7">
        <v>2788</v>
      </c>
      <c r="J173" s="7">
        <v>7655</v>
      </c>
      <c r="K173" s="7">
        <v>2466</v>
      </c>
      <c r="L173" s="7">
        <v>797</v>
      </c>
      <c r="M173" s="7">
        <v>10443</v>
      </c>
      <c r="N173" s="7">
        <v>3263</v>
      </c>
      <c r="O173" s="7">
        <v>13706</v>
      </c>
      <c r="P173" s="7">
        <v>2231</v>
      </c>
      <c r="Q173" s="7">
        <v>43984</v>
      </c>
      <c r="R173" s="7">
        <v>15949</v>
      </c>
      <c r="S173" s="7">
        <v>6350</v>
      </c>
      <c r="T173" s="7">
        <v>46215</v>
      </c>
      <c r="U173" s="7">
        <v>22299</v>
      </c>
      <c r="V173" s="7">
        <v>68514</v>
      </c>
      <c r="W173" s="7">
        <v>1246</v>
      </c>
      <c r="X173" s="7">
        <v>5388</v>
      </c>
      <c r="Y173" s="7">
        <v>3386</v>
      </c>
      <c r="Z173" s="7">
        <v>1942</v>
      </c>
      <c r="AA173" s="7">
        <v>6634</v>
      </c>
      <c r="AB173" s="7">
        <v>5328</v>
      </c>
      <c r="AC173" s="7">
        <v>11962</v>
      </c>
      <c r="AD173" s="7">
        <v>230</v>
      </c>
      <c r="AE173" s="7">
        <v>1306</v>
      </c>
      <c r="AF173" s="7">
        <v>595</v>
      </c>
      <c r="AG173" s="7">
        <v>70</v>
      </c>
      <c r="AH173" s="7">
        <v>1536</v>
      </c>
      <c r="AI173" s="7">
        <v>665</v>
      </c>
      <c r="AJ173" s="7">
        <v>2201</v>
      </c>
      <c r="AK173" s="7">
        <v>491</v>
      </c>
      <c r="AL173" s="7">
        <v>802</v>
      </c>
      <c r="AM173" s="7">
        <v>1284</v>
      </c>
      <c r="AN173" s="7">
        <v>461</v>
      </c>
      <c r="AO173" s="7">
        <v>1293</v>
      </c>
      <c r="AP173" s="7">
        <v>1745</v>
      </c>
      <c r="AQ173" s="7">
        <v>3038</v>
      </c>
      <c r="AR173" s="7">
        <v>618</v>
      </c>
      <c r="AS173" s="7">
        <v>1376</v>
      </c>
      <c r="AT173" s="7">
        <v>1129</v>
      </c>
      <c r="AU173" s="7">
        <v>47</v>
      </c>
      <c r="AV173" s="7">
        <v>1994</v>
      </c>
      <c r="AW173" s="7">
        <v>1176</v>
      </c>
      <c r="AX173" s="7">
        <v>3170</v>
      </c>
      <c r="AY173" s="7">
        <v>9</v>
      </c>
      <c r="AZ173" s="7">
        <v>279</v>
      </c>
      <c r="BA173" s="7">
        <v>485</v>
      </c>
      <c r="BB173" s="7">
        <v>36</v>
      </c>
      <c r="BC173" s="7">
        <v>288</v>
      </c>
      <c r="BD173" s="7">
        <v>521</v>
      </c>
      <c r="BE173" s="7">
        <v>809</v>
      </c>
      <c r="BF173" s="7">
        <v>426</v>
      </c>
      <c r="BG173" s="7">
        <v>1696</v>
      </c>
      <c r="BH173" s="7">
        <v>614</v>
      </c>
      <c r="BI173" s="7">
        <v>20</v>
      </c>
      <c r="BJ173" s="7">
        <v>2122</v>
      </c>
      <c r="BK173" s="7">
        <v>634</v>
      </c>
      <c r="BL173" s="7">
        <v>2756</v>
      </c>
      <c r="BM173" s="7">
        <v>0</v>
      </c>
      <c r="BN173" s="7">
        <v>2200</v>
      </c>
      <c r="BO173" s="7">
        <v>2161</v>
      </c>
      <c r="BP173" s="7">
        <v>676</v>
      </c>
      <c r="BQ173" s="7">
        <v>2200</v>
      </c>
      <c r="BR173" s="7">
        <v>2837</v>
      </c>
      <c r="BS173" s="7">
        <v>5037</v>
      </c>
      <c r="BT173" s="7">
        <v>238</v>
      </c>
      <c r="BU173" s="7">
        <v>3124</v>
      </c>
      <c r="BV173" s="7">
        <v>2016</v>
      </c>
      <c r="BW173" s="7">
        <v>934</v>
      </c>
      <c r="BX173" s="7">
        <v>3362</v>
      </c>
      <c r="BY173" s="7">
        <v>2950</v>
      </c>
      <c r="BZ173" s="7">
        <v>6312</v>
      </c>
      <c r="CA173" s="7">
        <v>901</v>
      </c>
      <c r="CB173" s="7">
        <v>4699</v>
      </c>
      <c r="CC173" s="7">
        <v>1598</v>
      </c>
      <c r="CD173" s="7">
        <v>106</v>
      </c>
      <c r="CE173" s="7">
        <v>5600</v>
      </c>
      <c r="CF173" s="7">
        <v>1704</v>
      </c>
      <c r="CG173" s="7">
        <v>7304</v>
      </c>
      <c r="CH173" s="7">
        <v>1363</v>
      </c>
      <c r="CI173" s="7">
        <v>8480</v>
      </c>
      <c r="CJ173" s="7">
        <v>2784</v>
      </c>
      <c r="CK173" s="7">
        <v>952</v>
      </c>
      <c r="CL173" s="7">
        <v>9843</v>
      </c>
      <c r="CM173" s="7">
        <v>3736</v>
      </c>
      <c r="CN173" s="7">
        <v>13579</v>
      </c>
      <c r="CO173" s="7">
        <v>125</v>
      </c>
      <c r="CP173" s="7">
        <v>809</v>
      </c>
      <c r="CQ173" s="7">
        <v>155</v>
      </c>
      <c r="CR173" s="7">
        <v>20</v>
      </c>
      <c r="CS173" s="7">
        <v>934</v>
      </c>
      <c r="CT173" s="7">
        <v>175</v>
      </c>
      <c r="CU173" s="7">
        <v>1109</v>
      </c>
      <c r="CV173" s="7">
        <v>676</v>
      </c>
      <c r="CW173" s="7">
        <v>2155</v>
      </c>
      <c r="CX173" s="7">
        <v>1467</v>
      </c>
      <c r="CY173" s="7">
        <v>205</v>
      </c>
      <c r="CZ173" s="7">
        <v>2831</v>
      </c>
      <c r="DA173" s="7">
        <v>1672</v>
      </c>
      <c r="DB173" s="7">
        <v>4503</v>
      </c>
      <c r="DC173" s="7">
        <v>69</v>
      </c>
      <c r="DD173" s="7">
        <v>1202</v>
      </c>
      <c r="DE173" s="7">
        <v>606</v>
      </c>
      <c r="DF173" s="7">
        <v>124</v>
      </c>
      <c r="DG173" s="7">
        <v>1271</v>
      </c>
      <c r="DH173" s="7">
        <v>730</v>
      </c>
      <c r="DI173" s="7">
        <v>2001</v>
      </c>
      <c r="DJ173" s="7">
        <v>58</v>
      </c>
      <c r="DK173" s="7">
        <v>545</v>
      </c>
      <c r="DL173" s="7">
        <v>3208</v>
      </c>
      <c r="DM173" s="7">
        <v>967</v>
      </c>
      <c r="DN173" s="7">
        <v>603</v>
      </c>
      <c r="DO173" s="7">
        <v>4175</v>
      </c>
      <c r="DP173" s="7">
        <v>4778</v>
      </c>
      <c r="DQ173" s="7">
        <v>10</v>
      </c>
      <c r="DR173" s="7">
        <v>755</v>
      </c>
      <c r="DS173" s="7">
        <v>738</v>
      </c>
      <c r="DT173" s="7">
        <v>214</v>
      </c>
      <c r="DU173" s="7">
        <v>765</v>
      </c>
      <c r="DV173" s="7">
        <v>952</v>
      </c>
      <c r="DW173" s="7">
        <v>1717</v>
      </c>
      <c r="DX173" s="7">
        <v>0</v>
      </c>
      <c r="DY173" s="7">
        <v>1371</v>
      </c>
      <c r="DZ173" s="7">
        <v>436</v>
      </c>
      <c r="EA173" s="7">
        <v>23</v>
      </c>
      <c r="EB173" s="7">
        <v>1371</v>
      </c>
      <c r="EC173" s="7">
        <v>459</v>
      </c>
      <c r="ED173" s="7">
        <v>1830</v>
      </c>
      <c r="EE173" s="7">
        <v>6893</v>
      </c>
      <c r="EF173" s="7">
        <v>73912</v>
      </c>
      <c r="EG173" s="7">
        <v>32462</v>
      </c>
      <c r="EH173" s="7">
        <v>13834</v>
      </c>
      <c r="EI173" s="7">
        <v>80805</v>
      </c>
      <c r="EJ173" s="7">
        <v>46296</v>
      </c>
      <c r="EK173" s="7">
        <v>127101</v>
      </c>
      <c r="EL173" s="7">
        <v>10814</v>
      </c>
      <c r="EM173" s="7">
        <v>91658</v>
      </c>
      <c r="EN173" s="7">
        <v>43714</v>
      </c>
      <c r="EO173" s="7">
        <v>17192</v>
      </c>
      <c r="EP173" s="7">
        <v>102472</v>
      </c>
      <c r="EQ173" s="7">
        <v>60906</v>
      </c>
      <c r="ER173" s="7">
        <v>163378</v>
      </c>
      <c r="ES173" s="7">
        <v>11752</v>
      </c>
      <c r="ET173" s="7">
        <v>97124</v>
      </c>
      <c r="EU173" s="7">
        <v>49888</v>
      </c>
      <c r="EV173" s="7">
        <v>18722</v>
      </c>
      <c r="EW173" s="7">
        <v>108876</v>
      </c>
      <c r="EX173" s="7">
        <v>68610</v>
      </c>
      <c r="EY173" s="7">
        <v>177486</v>
      </c>
      <c r="EZ173" s="7">
        <v>11752</v>
      </c>
      <c r="FA173" s="7">
        <v>98495</v>
      </c>
      <c r="FB173" s="7">
        <v>50324</v>
      </c>
      <c r="FC173" s="7">
        <v>18745</v>
      </c>
      <c r="FD173" s="7">
        <v>110247</v>
      </c>
      <c r="FE173" s="7">
        <v>69069</v>
      </c>
      <c r="FF173" s="7">
        <v>179316</v>
      </c>
    </row>
    <row r="174" spans="1:162" ht="13" customHeight="1" x14ac:dyDescent="0.25">
      <c r="A174" s="34">
        <v>45261</v>
      </c>
      <c r="B174" s="7">
        <v>268</v>
      </c>
      <c r="C174" s="7">
        <v>11552</v>
      </c>
      <c r="D174" s="7">
        <v>8985</v>
      </c>
      <c r="E174" s="7">
        <v>4639</v>
      </c>
      <c r="F174" s="7">
        <v>11820</v>
      </c>
      <c r="G174" s="7">
        <v>13624</v>
      </c>
      <c r="H174" s="7">
        <v>25444</v>
      </c>
      <c r="I174" s="7">
        <v>3081</v>
      </c>
      <c r="J174" s="7">
        <v>7422</v>
      </c>
      <c r="K174" s="7">
        <v>2507</v>
      </c>
      <c r="L174" s="7">
        <v>746</v>
      </c>
      <c r="M174" s="7">
        <v>10503</v>
      </c>
      <c r="N174" s="7">
        <v>3253</v>
      </c>
      <c r="O174" s="7">
        <v>13756</v>
      </c>
      <c r="P174" s="7">
        <v>2153</v>
      </c>
      <c r="Q174" s="7">
        <v>43216</v>
      </c>
      <c r="R174" s="7">
        <v>15747</v>
      </c>
      <c r="S174" s="7">
        <v>6322</v>
      </c>
      <c r="T174" s="7">
        <v>45369</v>
      </c>
      <c r="U174" s="7">
        <v>22069</v>
      </c>
      <c r="V174" s="7">
        <v>67438</v>
      </c>
      <c r="W174" s="7">
        <v>1065</v>
      </c>
      <c r="X174" s="7">
        <v>4968</v>
      </c>
      <c r="Y174" s="7">
        <v>3417</v>
      </c>
      <c r="Z174" s="7">
        <v>2049</v>
      </c>
      <c r="AA174" s="7">
        <v>6033</v>
      </c>
      <c r="AB174" s="7">
        <v>5466</v>
      </c>
      <c r="AC174" s="7">
        <v>11499</v>
      </c>
      <c r="AD174" s="7">
        <v>224</v>
      </c>
      <c r="AE174" s="7">
        <v>1376</v>
      </c>
      <c r="AF174" s="7">
        <v>652</v>
      </c>
      <c r="AG174" s="7">
        <v>66</v>
      </c>
      <c r="AH174" s="7">
        <v>1600</v>
      </c>
      <c r="AI174" s="7">
        <v>718</v>
      </c>
      <c r="AJ174" s="7">
        <v>2318</v>
      </c>
      <c r="AK174" s="7">
        <v>211</v>
      </c>
      <c r="AL174" s="7">
        <v>539</v>
      </c>
      <c r="AM174" s="7">
        <v>1155</v>
      </c>
      <c r="AN174" s="7">
        <v>385</v>
      </c>
      <c r="AO174" s="7">
        <v>750</v>
      </c>
      <c r="AP174" s="7">
        <v>1540</v>
      </c>
      <c r="AQ174" s="7">
        <v>2290</v>
      </c>
      <c r="AR174" s="7">
        <v>604</v>
      </c>
      <c r="AS174" s="7">
        <v>1415</v>
      </c>
      <c r="AT174" s="7">
        <v>1099</v>
      </c>
      <c r="AU174" s="7">
        <v>43</v>
      </c>
      <c r="AV174" s="7">
        <v>2019</v>
      </c>
      <c r="AW174" s="7">
        <v>1142</v>
      </c>
      <c r="AX174" s="7">
        <v>3161</v>
      </c>
      <c r="AY174" s="7">
        <v>9</v>
      </c>
      <c r="AZ174" s="7">
        <v>252</v>
      </c>
      <c r="BA174" s="7">
        <v>447</v>
      </c>
      <c r="BB174" s="7">
        <v>37</v>
      </c>
      <c r="BC174" s="7">
        <v>261</v>
      </c>
      <c r="BD174" s="7">
        <v>484</v>
      </c>
      <c r="BE174" s="7">
        <v>745</v>
      </c>
      <c r="BF174" s="7">
        <v>426</v>
      </c>
      <c r="BG174" s="7">
        <v>1423</v>
      </c>
      <c r="BH174" s="7">
        <v>488</v>
      </c>
      <c r="BI174" s="7">
        <v>21</v>
      </c>
      <c r="BJ174" s="7">
        <v>1849</v>
      </c>
      <c r="BK174" s="7">
        <v>509</v>
      </c>
      <c r="BL174" s="7">
        <v>2358</v>
      </c>
      <c r="BM174" s="7">
        <v>0</v>
      </c>
      <c r="BN174" s="7">
        <v>2087</v>
      </c>
      <c r="BO174" s="7">
        <v>2219</v>
      </c>
      <c r="BP174" s="7">
        <v>665</v>
      </c>
      <c r="BQ174" s="7">
        <v>2087</v>
      </c>
      <c r="BR174" s="7">
        <v>2884</v>
      </c>
      <c r="BS174" s="7">
        <v>4971</v>
      </c>
      <c r="BT174" s="7">
        <v>280</v>
      </c>
      <c r="BU174" s="7">
        <v>3726</v>
      </c>
      <c r="BV174" s="7">
        <v>2030</v>
      </c>
      <c r="BW174" s="7">
        <v>1024</v>
      </c>
      <c r="BX174" s="7">
        <v>4006</v>
      </c>
      <c r="BY174" s="7">
        <v>3054</v>
      </c>
      <c r="BZ174" s="7">
        <v>7060</v>
      </c>
      <c r="CA174" s="7">
        <v>893</v>
      </c>
      <c r="CB174" s="7">
        <v>4546</v>
      </c>
      <c r="CC174" s="7">
        <v>1545</v>
      </c>
      <c r="CD174" s="7">
        <v>102</v>
      </c>
      <c r="CE174" s="7">
        <v>5439</v>
      </c>
      <c r="CF174" s="7">
        <v>1647</v>
      </c>
      <c r="CG174" s="7">
        <v>7086</v>
      </c>
      <c r="CH174" s="7">
        <v>1181</v>
      </c>
      <c r="CI174" s="7">
        <v>8943</v>
      </c>
      <c r="CJ174" s="7">
        <v>2860</v>
      </c>
      <c r="CK174" s="7">
        <v>944</v>
      </c>
      <c r="CL174" s="7">
        <v>10124</v>
      </c>
      <c r="CM174" s="7">
        <v>3804</v>
      </c>
      <c r="CN174" s="7">
        <v>13928</v>
      </c>
      <c r="CO174" s="7">
        <v>116</v>
      </c>
      <c r="CP174" s="7">
        <v>729</v>
      </c>
      <c r="CQ174" s="7">
        <v>173</v>
      </c>
      <c r="CR174" s="7">
        <v>20</v>
      </c>
      <c r="CS174" s="7">
        <v>845</v>
      </c>
      <c r="CT174" s="7">
        <v>193</v>
      </c>
      <c r="CU174" s="7">
        <v>1038</v>
      </c>
      <c r="CV174" s="7">
        <v>644</v>
      </c>
      <c r="CW174" s="7">
        <v>1785</v>
      </c>
      <c r="CX174" s="7">
        <v>1291</v>
      </c>
      <c r="CY174" s="7">
        <v>190</v>
      </c>
      <c r="CZ174" s="7">
        <v>2429</v>
      </c>
      <c r="DA174" s="7">
        <v>1481</v>
      </c>
      <c r="DB174" s="7">
        <v>3910</v>
      </c>
      <c r="DC174" s="7">
        <v>61</v>
      </c>
      <c r="DD174" s="7">
        <v>1170</v>
      </c>
      <c r="DE174" s="7">
        <v>576</v>
      </c>
      <c r="DF174" s="7">
        <v>121</v>
      </c>
      <c r="DG174" s="7">
        <v>1231</v>
      </c>
      <c r="DH174" s="7">
        <v>697</v>
      </c>
      <c r="DI174" s="7">
        <v>1928</v>
      </c>
      <c r="DJ174" s="7">
        <v>116</v>
      </c>
      <c r="DK174" s="7">
        <v>545</v>
      </c>
      <c r="DL174" s="7">
        <v>3890</v>
      </c>
      <c r="DM174" s="7">
        <v>1361</v>
      </c>
      <c r="DN174" s="7">
        <v>661</v>
      </c>
      <c r="DO174" s="7">
        <v>5251</v>
      </c>
      <c r="DP174" s="7">
        <v>5912</v>
      </c>
      <c r="DQ174" s="7">
        <v>9</v>
      </c>
      <c r="DR174" s="7">
        <v>673</v>
      </c>
      <c r="DS174" s="7">
        <v>723</v>
      </c>
      <c r="DT174" s="7">
        <v>246</v>
      </c>
      <c r="DU174" s="7">
        <v>682</v>
      </c>
      <c r="DV174" s="7">
        <v>969</v>
      </c>
      <c r="DW174" s="7">
        <v>1651</v>
      </c>
      <c r="DX174" s="7">
        <v>0</v>
      </c>
      <c r="DY174" s="7">
        <v>1290</v>
      </c>
      <c r="DZ174" s="7">
        <v>457</v>
      </c>
      <c r="EA174" s="7">
        <v>23</v>
      </c>
      <c r="EB174" s="7">
        <v>1290</v>
      </c>
      <c r="EC174" s="7">
        <v>480</v>
      </c>
      <c r="ED174" s="7">
        <v>1770</v>
      </c>
      <c r="EE174" s="7">
        <v>6963</v>
      </c>
      <c r="EF174" s="7">
        <v>74859</v>
      </c>
      <c r="EG174" s="7">
        <v>32129</v>
      </c>
      <c r="EH174" s="7">
        <v>13675</v>
      </c>
      <c r="EI174" s="7">
        <v>81822</v>
      </c>
      <c r="EJ174" s="7">
        <v>45804</v>
      </c>
      <c r="EK174" s="7">
        <v>127626</v>
      </c>
      <c r="EL174" s="7">
        <v>10395</v>
      </c>
      <c r="EM174" s="7">
        <v>91465</v>
      </c>
      <c r="EN174" s="7">
        <v>43151</v>
      </c>
      <c r="EO174" s="7">
        <v>17043</v>
      </c>
      <c r="EP174" s="7">
        <v>101860</v>
      </c>
      <c r="EQ174" s="7">
        <v>60194</v>
      </c>
      <c r="ER174" s="7">
        <v>162054</v>
      </c>
      <c r="ES174" s="7">
        <v>11341</v>
      </c>
      <c r="ET174" s="7">
        <v>96367</v>
      </c>
      <c r="EU174" s="7">
        <v>49804</v>
      </c>
      <c r="EV174" s="7">
        <v>18981</v>
      </c>
      <c r="EW174" s="7">
        <v>107708</v>
      </c>
      <c r="EX174" s="7">
        <v>68785</v>
      </c>
      <c r="EY174" s="7">
        <v>176493</v>
      </c>
      <c r="EZ174" s="7">
        <v>11341</v>
      </c>
      <c r="FA174" s="7">
        <v>97657</v>
      </c>
      <c r="FB174" s="7">
        <v>50261</v>
      </c>
      <c r="FC174" s="7">
        <v>19004</v>
      </c>
      <c r="FD174" s="7">
        <v>108998</v>
      </c>
      <c r="FE174" s="7">
        <v>69265</v>
      </c>
      <c r="FF174" s="7">
        <v>178263</v>
      </c>
    </row>
    <row r="175" spans="1:162" ht="13" customHeight="1" x14ac:dyDescent="0.25">
      <c r="A175" s="34">
        <v>45292</v>
      </c>
      <c r="B175" s="7">
        <v>210</v>
      </c>
      <c r="C175" s="7">
        <v>10839</v>
      </c>
      <c r="D175" s="7">
        <v>10054</v>
      </c>
      <c r="E175" s="7">
        <v>3174</v>
      </c>
      <c r="F175" s="7">
        <v>11049</v>
      </c>
      <c r="G175" s="7">
        <v>13228</v>
      </c>
      <c r="H175" s="7">
        <v>24277</v>
      </c>
      <c r="I175" s="7">
        <v>3432</v>
      </c>
      <c r="J175" s="7">
        <v>7270</v>
      </c>
      <c r="K175" s="7">
        <v>2582</v>
      </c>
      <c r="L175" s="7">
        <v>537</v>
      </c>
      <c r="M175" s="7">
        <v>10702</v>
      </c>
      <c r="N175" s="7">
        <v>3119</v>
      </c>
      <c r="O175" s="7">
        <v>13821</v>
      </c>
      <c r="P175" s="7">
        <v>2304</v>
      </c>
      <c r="Q175" s="7">
        <v>41900</v>
      </c>
      <c r="R175" s="7">
        <v>17563</v>
      </c>
      <c r="S175" s="7">
        <v>4499</v>
      </c>
      <c r="T175" s="7">
        <v>44204</v>
      </c>
      <c r="U175" s="7">
        <v>22062</v>
      </c>
      <c r="V175" s="7">
        <v>66266</v>
      </c>
      <c r="W175" s="7">
        <v>1070</v>
      </c>
      <c r="X175" s="7">
        <v>5220</v>
      </c>
      <c r="Y175" s="7">
        <v>3501</v>
      </c>
      <c r="Z175" s="7">
        <v>1558</v>
      </c>
      <c r="AA175" s="7">
        <v>6290</v>
      </c>
      <c r="AB175" s="7">
        <v>5059</v>
      </c>
      <c r="AC175" s="7">
        <v>11349</v>
      </c>
      <c r="AD175" s="7">
        <v>405</v>
      </c>
      <c r="AE175" s="7">
        <v>1358</v>
      </c>
      <c r="AF175" s="7">
        <v>595</v>
      </c>
      <c r="AG175" s="7">
        <v>60</v>
      </c>
      <c r="AH175" s="7">
        <v>1763</v>
      </c>
      <c r="AI175" s="7">
        <v>655</v>
      </c>
      <c r="AJ175" s="7">
        <v>2418</v>
      </c>
      <c r="AK175" s="7">
        <v>276</v>
      </c>
      <c r="AL175" s="7">
        <v>616</v>
      </c>
      <c r="AM175" s="7">
        <v>1200</v>
      </c>
      <c r="AN175" s="7">
        <v>269</v>
      </c>
      <c r="AO175" s="7">
        <v>892</v>
      </c>
      <c r="AP175" s="7">
        <v>1469</v>
      </c>
      <c r="AQ175" s="7">
        <v>2361</v>
      </c>
      <c r="AR175" s="7">
        <v>604</v>
      </c>
      <c r="AS175" s="7">
        <v>1366</v>
      </c>
      <c r="AT175" s="7">
        <v>964</v>
      </c>
      <c r="AU175" s="7">
        <v>24</v>
      </c>
      <c r="AV175" s="7">
        <v>1970</v>
      </c>
      <c r="AW175" s="7">
        <v>988</v>
      </c>
      <c r="AX175" s="7">
        <v>2958</v>
      </c>
      <c r="AY175" s="7">
        <v>113</v>
      </c>
      <c r="AZ175" s="7">
        <v>127</v>
      </c>
      <c r="BA175" s="7">
        <v>440</v>
      </c>
      <c r="BB175" s="7">
        <v>25</v>
      </c>
      <c r="BC175" s="7">
        <v>240</v>
      </c>
      <c r="BD175" s="7">
        <v>465</v>
      </c>
      <c r="BE175" s="7">
        <v>705</v>
      </c>
      <c r="BF175" s="7">
        <v>304</v>
      </c>
      <c r="BG175" s="7">
        <v>1665</v>
      </c>
      <c r="BH175" s="7">
        <v>454</v>
      </c>
      <c r="BI175" s="7">
        <v>19</v>
      </c>
      <c r="BJ175" s="7">
        <v>1969</v>
      </c>
      <c r="BK175" s="7">
        <v>473</v>
      </c>
      <c r="BL175" s="7">
        <v>2442</v>
      </c>
      <c r="BM175" s="7">
        <v>1</v>
      </c>
      <c r="BN175" s="7">
        <v>1970</v>
      </c>
      <c r="BO175" s="7">
        <v>2297</v>
      </c>
      <c r="BP175" s="7">
        <v>641</v>
      </c>
      <c r="BQ175" s="7">
        <v>1971</v>
      </c>
      <c r="BR175" s="7">
        <v>2938</v>
      </c>
      <c r="BS175" s="7">
        <v>4909</v>
      </c>
      <c r="BT175" s="7">
        <v>223</v>
      </c>
      <c r="BU175" s="7">
        <v>4139</v>
      </c>
      <c r="BV175" s="7">
        <v>2269</v>
      </c>
      <c r="BW175" s="7">
        <v>644</v>
      </c>
      <c r="BX175" s="7">
        <v>4362</v>
      </c>
      <c r="BY175" s="7">
        <v>2913</v>
      </c>
      <c r="BZ175" s="7">
        <v>7275</v>
      </c>
      <c r="CA175" s="7">
        <v>986</v>
      </c>
      <c r="CB175" s="7">
        <v>4360</v>
      </c>
      <c r="CC175" s="7">
        <v>1562</v>
      </c>
      <c r="CD175" s="7">
        <v>43</v>
      </c>
      <c r="CE175" s="7">
        <v>5346</v>
      </c>
      <c r="CF175" s="7">
        <v>1605</v>
      </c>
      <c r="CG175" s="7">
        <v>6951</v>
      </c>
      <c r="CH175" s="7">
        <v>1276</v>
      </c>
      <c r="CI175" s="7">
        <v>9263</v>
      </c>
      <c r="CJ175" s="7">
        <v>3451</v>
      </c>
      <c r="CK175" s="7">
        <v>489</v>
      </c>
      <c r="CL175" s="7">
        <v>10539</v>
      </c>
      <c r="CM175" s="7">
        <v>3940</v>
      </c>
      <c r="CN175" s="7">
        <v>14479</v>
      </c>
      <c r="CO175" s="7">
        <v>193</v>
      </c>
      <c r="CP175" s="7">
        <v>616</v>
      </c>
      <c r="CQ175" s="7">
        <v>166</v>
      </c>
      <c r="CR175" s="7">
        <v>19</v>
      </c>
      <c r="CS175" s="7">
        <v>809</v>
      </c>
      <c r="CT175" s="7">
        <v>185</v>
      </c>
      <c r="CU175" s="7">
        <v>994</v>
      </c>
      <c r="CV175" s="7">
        <v>489</v>
      </c>
      <c r="CW175" s="7">
        <v>1927</v>
      </c>
      <c r="CX175" s="7">
        <v>1254</v>
      </c>
      <c r="CY175" s="7">
        <v>148</v>
      </c>
      <c r="CZ175" s="7">
        <v>2416</v>
      </c>
      <c r="DA175" s="7">
        <v>1402</v>
      </c>
      <c r="DB175" s="7">
        <v>3818</v>
      </c>
      <c r="DC175" s="7">
        <v>208</v>
      </c>
      <c r="DD175" s="7">
        <v>1067</v>
      </c>
      <c r="DE175" s="7">
        <v>548</v>
      </c>
      <c r="DF175" s="7">
        <v>112</v>
      </c>
      <c r="DG175" s="7">
        <v>1275</v>
      </c>
      <c r="DH175" s="7">
        <v>660</v>
      </c>
      <c r="DI175" s="7">
        <v>1935</v>
      </c>
      <c r="DJ175" s="7">
        <v>72</v>
      </c>
      <c r="DK175" s="7">
        <v>609</v>
      </c>
      <c r="DL175" s="7">
        <v>4179</v>
      </c>
      <c r="DM175" s="7">
        <v>1185</v>
      </c>
      <c r="DN175" s="7">
        <v>681</v>
      </c>
      <c r="DO175" s="7">
        <v>5364</v>
      </c>
      <c r="DP175" s="7">
        <v>6045</v>
      </c>
      <c r="DQ175" s="7">
        <v>10</v>
      </c>
      <c r="DR175" s="7">
        <v>648</v>
      </c>
      <c r="DS175" s="7">
        <v>731</v>
      </c>
      <c r="DT175" s="7">
        <v>173</v>
      </c>
      <c r="DU175" s="7">
        <v>658</v>
      </c>
      <c r="DV175" s="7">
        <v>904</v>
      </c>
      <c r="DW175" s="7">
        <v>1562</v>
      </c>
      <c r="DX175" s="7">
        <v>1</v>
      </c>
      <c r="DY175" s="7">
        <v>1299</v>
      </c>
      <c r="DZ175" s="7">
        <v>421</v>
      </c>
      <c r="EA175" s="7">
        <v>12</v>
      </c>
      <c r="EB175" s="7">
        <v>1300</v>
      </c>
      <c r="EC175" s="7">
        <v>433</v>
      </c>
      <c r="ED175" s="7">
        <v>1733</v>
      </c>
      <c r="EE175" s="7">
        <v>7445</v>
      </c>
      <c r="EF175" s="7">
        <v>73411</v>
      </c>
      <c r="EG175" s="7">
        <v>35919</v>
      </c>
      <c r="EH175" s="7">
        <v>9343</v>
      </c>
      <c r="EI175" s="7">
        <v>80856</v>
      </c>
      <c r="EJ175" s="7">
        <v>45262</v>
      </c>
      <c r="EK175" s="7">
        <v>126118</v>
      </c>
      <c r="EL175" s="7">
        <v>11204</v>
      </c>
      <c r="EM175" s="7">
        <v>90093</v>
      </c>
      <c r="EN175" s="7">
        <v>46932</v>
      </c>
      <c r="EO175" s="7">
        <v>11982</v>
      </c>
      <c r="EP175" s="7">
        <v>101297</v>
      </c>
      <c r="EQ175" s="7">
        <v>58914</v>
      </c>
      <c r="ER175" s="7">
        <v>160211</v>
      </c>
      <c r="ES175" s="7">
        <v>12176</v>
      </c>
      <c r="ET175" s="7">
        <v>94960</v>
      </c>
      <c r="EU175" s="7">
        <v>53810</v>
      </c>
      <c r="EV175" s="7">
        <v>13619</v>
      </c>
      <c r="EW175" s="7">
        <v>107136</v>
      </c>
      <c r="EX175" s="7">
        <v>67429</v>
      </c>
      <c r="EY175" s="7">
        <v>174565</v>
      </c>
      <c r="EZ175" s="7">
        <v>12177</v>
      </c>
      <c r="FA175" s="7">
        <v>96259</v>
      </c>
      <c r="FB175" s="7">
        <v>54231</v>
      </c>
      <c r="FC175" s="7">
        <v>13631</v>
      </c>
      <c r="FD175" s="7">
        <v>108436</v>
      </c>
      <c r="FE175" s="7">
        <v>67862</v>
      </c>
      <c r="FF175" s="7">
        <v>176298</v>
      </c>
    </row>
    <row r="176" spans="1:162" ht="13" customHeight="1" x14ac:dyDescent="0.25">
      <c r="A176" s="34">
        <v>45323</v>
      </c>
      <c r="B176" s="7">
        <v>195</v>
      </c>
      <c r="C176" s="7">
        <v>10634</v>
      </c>
      <c r="D176" s="7">
        <v>9540</v>
      </c>
      <c r="E176" s="7">
        <v>3181</v>
      </c>
      <c r="F176" s="7">
        <v>10829</v>
      </c>
      <c r="G176" s="7">
        <v>12721</v>
      </c>
      <c r="H176" s="7">
        <v>23550</v>
      </c>
      <c r="I176" s="7">
        <v>3368</v>
      </c>
      <c r="J176" s="7">
        <v>7359</v>
      </c>
      <c r="K176" s="7">
        <v>2682</v>
      </c>
      <c r="L176" s="7">
        <v>579</v>
      </c>
      <c r="M176" s="7">
        <v>10727</v>
      </c>
      <c r="N176" s="7">
        <v>3261</v>
      </c>
      <c r="O176" s="7">
        <v>13988</v>
      </c>
      <c r="P176" s="7">
        <v>2242</v>
      </c>
      <c r="Q176" s="7">
        <v>39959</v>
      </c>
      <c r="R176" s="7">
        <v>17162</v>
      </c>
      <c r="S176" s="7">
        <v>4465</v>
      </c>
      <c r="T176" s="7">
        <v>42201</v>
      </c>
      <c r="U176" s="7">
        <v>21627</v>
      </c>
      <c r="V176" s="7">
        <v>63828</v>
      </c>
      <c r="W176" s="7">
        <v>964</v>
      </c>
      <c r="X176" s="7">
        <v>5100</v>
      </c>
      <c r="Y176" s="7">
        <v>3770</v>
      </c>
      <c r="Z176" s="7">
        <v>1514</v>
      </c>
      <c r="AA176" s="7">
        <v>6064</v>
      </c>
      <c r="AB176" s="7">
        <v>5284</v>
      </c>
      <c r="AC176" s="7">
        <v>11348</v>
      </c>
      <c r="AD176" s="7">
        <v>391</v>
      </c>
      <c r="AE176" s="7">
        <v>1376</v>
      </c>
      <c r="AF176" s="7">
        <v>556</v>
      </c>
      <c r="AG176" s="7">
        <v>56</v>
      </c>
      <c r="AH176" s="7">
        <v>1767</v>
      </c>
      <c r="AI176" s="7">
        <v>612</v>
      </c>
      <c r="AJ176" s="7">
        <v>2379</v>
      </c>
      <c r="AK176" s="7">
        <v>272</v>
      </c>
      <c r="AL176" s="7">
        <v>777</v>
      </c>
      <c r="AM176" s="7">
        <v>1125</v>
      </c>
      <c r="AN176" s="7">
        <v>187</v>
      </c>
      <c r="AO176" s="7">
        <v>1049</v>
      </c>
      <c r="AP176" s="7">
        <v>1312</v>
      </c>
      <c r="AQ176" s="7">
        <v>2361</v>
      </c>
      <c r="AR176" s="7">
        <v>607</v>
      </c>
      <c r="AS176" s="7">
        <v>1480</v>
      </c>
      <c r="AT176" s="7">
        <v>950</v>
      </c>
      <c r="AU176" s="7">
        <v>27</v>
      </c>
      <c r="AV176" s="7">
        <v>2087</v>
      </c>
      <c r="AW176" s="7">
        <v>977</v>
      </c>
      <c r="AX176" s="7">
        <v>3064</v>
      </c>
      <c r="AY176" s="7">
        <v>103</v>
      </c>
      <c r="AZ176" s="7">
        <v>109</v>
      </c>
      <c r="BA176" s="7">
        <v>403</v>
      </c>
      <c r="BB176" s="7">
        <v>23</v>
      </c>
      <c r="BC176" s="7">
        <v>212</v>
      </c>
      <c r="BD176" s="7">
        <v>426</v>
      </c>
      <c r="BE176" s="7">
        <v>638</v>
      </c>
      <c r="BF176" s="7">
        <v>213</v>
      </c>
      <c r="BG176" s="7">
        <v>1782</v>
      </c>
      <c r="BH176" s="7">
        <v>451</v>
      </c>
      <c r="BI176" s="7">
        <v>19</v>
      </c>
      <c r="BJ176" s="7">
        <v>1995</v>
      </c>
      <c r="BK176" s="7">
        <v>470</v>
      </c>
      <c r="BL176" s="7">
        <v>2465</v>
      </c>
      <c r="BM176" s="7">
        <v>1</v>
      </c>
      <c r="BN176" s="7">
        <v>2021</v>
      </c>
      <c r="BO176" s="7">
        <v>2242</v>
      </c>
      <c r="BP176" s="7">
        <v>604</v>
      </c>
      <c r="BQ176" s="7">
        <v>2022</v>
      </c>
      <c r="BR176" s="7">
        <v>2846</v>
      </c>
      <c r="BS176" s="7">
        <v>4868</v>
      </c>
      <c r="BT176" s="7">
        <v>255</v>
      </c>
      <c r="BU176" s="7">
        <v>4149</v>
      </c>
      <c r="BV176" s="7">
        <v>2202</v>
      </c>
      <c r="BW176" s="7">
        <v>631</v>
      </c>
      <c r="BX176" s="7">
        <v>4404</v>
      </c>
      <c r="BY176" s="7">
        <v>2833</v>
      </c>
      <c r="BZ176" s="7">
        <v>7237</v>
      </c>
      <c r="CA176" s="7">
        <v>938</v>
      </c>
      <c r="CB176" s="7">
        <v>4206</v>
      </c>
      <c r="CC176" s="7">
        <v>1530</v>
      </c>
      <c r="CD176" s="7">
        <v>42</v>
      </c>
      <c r="CE176" s="7">
        <v>5144</v>
      </c>
      <c r="CF176" s="7">
        <v>1572</v>
      </c>
      <c r="CG176" s="7">
        <v>6716</v>
      </c>
      <c r="CH176" s="7">
        <v>993</v>
      </c>
      <c r="CI176" s="7">
        <v>8955</v>
      </c>
      <c r="CJ176" s="7">
        <v>3401</v>
      </c>
      <c r="CK176" s="7">
        <v>472</v>
      </c>
      <c r="CL176" s="7">
        <v>9948</v>
      </c>
      <c r="CM176" s="7">
        <v>3873</v>
      </c>
      <c r="CN176" s="7">
        <v>13821</v>
      </c>
      <c r="CO176" s="7">
        <v>164</v>
      </c>
      <c r="CP176" s="7">
        <v>557</v>
      </c>
      <c r="CQ176" s="7">
        <v>163</v>
      </c>
      <c r="CR176" s="7">
        <v>18</v>
      </c>
      <c r="CS176" s="7">
        <v>721</v>
      </c>
      <c r="CT176" s="7">
        <v>181</v>
      </c>
      <c r="CU176" s="7">
        <v>902</v>
      </c>
      <c r="CV176" s="7">
        <v>582</v>
      </c>
      <c r="CW176" s="7">
        <v>2496</v>
      </c>
      <c r="CX176" s="7">
        <v>1480</v>
      </c>
      <c r="CY176" s="7">
        <v>117</v>
      </c>
      <c r="CZ176" s="7">
        <v>3078</v>
      </c>
      <c r="DA176" s="7">
        <v>1597</v>
      </c>
      <c r="DB176" s="7">
        <v>4675</v>
      </c>
      <c r="DC176" s="7">
        <v>197</v>
      </c>
      <c r="DD176" s="7">
        <v>1047</v>
      </c>
      <c r="DE176" s="7">
        <v>558</v>
      </c>
      <c r="DF176" s="7">
        <v>115</v>
      </c>
      <c r="DG176" s="7">
        <v>1244</v>
      </c>
      <c r="DH176" s="7">
        <v>673</v>
      </c>
      <c r="DI176" s="7">
        <v>1917</v>
      </c>
      <c r="DJ176" s="7">
        <v>39</v>
      </c>
      <c r="DK176" s="7">
        <v>606</v>
      </c>
      <c r="DL176" s="7">
        <v>3967</v>
      </c>
      <c r="DM176" s="7">
        <v>1071</v>
      </c>
      <c r="DN176" s="7">
        <v>645</v>
      </c>
      <c r="DO176" s="7">
        <v>5038</v>
      </c>
      <c r="DP176" s="7">
        <v>5683</v>
      </c>
      <c r="DQ176" s="7">
        <v>9</v>
      </c>
      <c r="DR176" s="7">
        <v>607</v>
      </c>
      <c r="DS176" s="7">
        <v>721</v>
      </c>
      <c r="DT176" s="7">
        <v>189</v>
      </c>
      <c r="DU176" s="7">
        <v>616</v>
      </c>
      <c r="DV176" s="7">
        <v>910</v>
      </c>
      <c r="DW176" s="7">
        <v>1526</v>
      </c>
      <c r="DX176" s="7">
        <v>1</v>
      </c>
      <c r="DY176" s="7">
        <v>1311</v>
      </c>
      <c r="DZ176" s="7">
        <v>432</v>
      </c>
      <c r="EA176" s="7">
        <v>12</v>
      </c>
      <c r="EB176" s="7">
        <v>1312</v>
      </c>
      <c r="EC176" s="7">
        <v>444</v>
      </c>
      <c r="ED176" s="7">
        <v>1756</v>
      </c>
      <c r="EE176" s="7">
        <v>7053</v>
      </c>
      <c r="EF176" s="7">
        <v>71056</v>
      </c>
      <c r="EG176" s="7">
        <v>34987</v>
      </c>
      <c r="EH176" s="7">
        <v>9328</v>
      </c>
      <c r="EI176" s="7">
        <v>78109</v>
      </c>
      <c r="EJ176" s="7">
        <v>44315</v>
      </c>
      <c r="EK176" s="7">
        <v>122424</v>
      </c>
      <c r="EL176" s="7">
        <v>10542</v>
      </c>
      <c r="EM176" s="7">
        <v>87907</v>
      </c>
      <c r="EN176" s="7">
        <v>46014</v>
      </c>
      <c r="EO176" s="7">
        <v>11800</v>
      </c>
      <c r="EP176" s="7">
        <v>98449</v>
      </c>
      <c r="EQ176" s="7">
        <v>57814</v>
      </c>
      <c r="ER176" s="7">
        <v>156263</v>
      </c>
      <c r="ES176" s="7">
        <v>11533</v>
      </c>
      <c r="ET176" s="7">
        <v>93220</v>
      </c>
      <c r="EU176" s="7">
        <v>52903</v>
      </c>
      <c r="EV176" s="7">
        <v>13310</v>
      </c>
      <c r="EW176" s="7">
        <v>104753</v>
      </c>
      <c r="EX176" s="7">
        <v>66213</v>
      </c>
      <c r="EY176" s="7">
        <v>170966</v>
      </c>
      <c r="EZ176" s="7">
        <v>11534</v>
      </c>
      <c r="FA176" s="7">
        <v>94531</v>
      </c>
      <c r="FB176" s="7">
        <v>53335</v>
      </c>
      <c r="FC176" s="7">
        <v>13322</v>
      </c>
      <c r="FD176" s="7">
        <v>106065</v>
      </c>
      <c r="FE176" s="7">
        <v>66657</v>
      </c>
      <c r="FF176" s="7">
        <v>172722</v>
      </c>
    </row>
    <row r="177" spans="1:162" ht="13" customHeight="1" x14ac:dyDescent="0.25">
      <c r="A177" s="34">
        <v>45352</v>
      </c>
      <c r="B177" s="7">
        <v>195</v>
      </c>
      <c r="C177" s="7">
        <v>10172</v>
      </c>
      <c r="D177" s="7">
        <v>9059</v>
      </c>
      <c r="E177" s="7">
        <v>3070</v>
      </c>
      <c r="F177" s="7">
        <v>10367</v>
      </c>
      <c r="G177" s="7">
        <v>12129</v>
      </c>
      <c r="H177" s="7">
        <v>22496</v>
      </c>
      <c r="I177" s="7">
        <v>3137</v>
      </c>
      <c r="J177" s="7">
        <v>7098</v>
      </c>
      <c r="K177" s="7">
        <v>2608</v>
      </c>
      <c r="L177" s="7">
        <v>547</v>
      </c>
      <c r="M177" s="7">
        <v>10235</v>
      </c>
      <c r="N177" s="7">
        <v>3155</v>
      </c>
      <c r="O177" s="7">
        <v>13390</v>
      </c>
      <c r="P177" s="7">
        <v>2191</v>
      </c>
      <c r="Q177" s="7">
        <v>39134</v>
      </c>
      <c r="R177" s="7">
        <v>16886</v>
      </c>
      <c r="S177" s="7">
        <v>4385</v>
      </c>
      <c r="T177" s="7">
        <v>41325</v>
      </c>
      <c r="U177" s="7">
        <v>21271</v>
      </c>
      <c r="V177" s="7">
        <v>62596</v>
      </c>
      <c r="W177" s="7">
        <v>871</v>
      </c>
      <c r="X177" s="7">
        <v>5365</v>
      </c>
      <c r="Y177" s="7">
        <v>3693</v>
      </c>
      <c r="Z177" s="7">
        <v>1444</v>
      </c>
      <c r="AA177" s="7">
        <v>6236</v>
      </c>
      <c r="AB177" s="7">
        <v>5137</v>
      </c>
      <c r="AC177" s="7">
        <v>11373</v>
      </c>
      <c r="AD177" s="7">
        <v>442</v>
      </c>
      <c r="AE177" s="7">
        <v>1541</v>
      </c>
      <c r="AF177" s="7">
        <v>597</v>
      </c>
      <c r="AG177" s="7">
        <v>40</v>
      </c>
      <c r="AH177" s="7">
        <v>1983</v>
      </c>
      <c r="AI177" s="7">
        <v>637</v>
      </c>
      <c r="AJ177" s="7">
        <v>2620</v>
      </c>
      <c r="AK177" s="7">
        <v>253</v>
      </c>
      <c r="AL177" s="7">
        <v>681</v>
      </c>
      <c r="AM177" s="7">
        <v>1003</v>
      </c>
      <c r="AN177" s="7">
        <v>250</v>
      </c>
      <c r="AO177" s="7">
        <v>934</v>
      </c>
      <c r="AP177" s="7">
        <v>1253</v>
      </c>
      <c r="AQ177" s="7">
        <v>2187</v>
      </c>
      <c r="AR177" s="7">
        <v>577</v>
      </c>
      <c r="AS177" s="7">
        <v>1404</v>
      </c>
      <c r="AT177" s="7">
        <v>924</v>
      </c>
      <c r="AU177" s="7">
        <v>28</v>
      </c>
      <c r="AV177" s="7">
        <v>1981</v>
      </c>
      <c r="AW177" s="7">
        <v>952</v>
      </c>
      <c r="AX177" s="7">
        <v>2933</v>
      </c>
      <c r="AY177" s="7">
        <v>94</v>
      </c>
      <c r="AZ177" s="7">
        <v>106</v>
      </c>
      <c r="BA177" s="7">
        <v>434</v>
      </c>
      <c r="BB177" s="7">
        <v>22</v>
      </c>
      <c r="BC177" s="7">
        <v>200</v>
      </c>
      <c r="BD177" s="7">
        <v>456</v>
      </c>
      <c r="BE177" s="7">
        <v>656</v>
      </c>
      <c r="BF177" s="7">
        <v>438</v>
      </c>
      <c r="BG177" s="7">
        <v>1793</v>
      </c>
      <c r="BH177" s="7">
        <v>484</v>
      </c>
      <c r="BI177" s="7">
        <v>17</v>
      </c>
      <c r="BJ177" s="7">
        <v>2231</v>
      </c>
      <c r="BK177" s="7">
        <v>501</v>
      </c>
      <c r="BL177" s="7">
        <v>2732</v>
      </c>
      <c r="BM177" s="7">
        <v>1</v>
      </c>
      <c r="BN177" s="7">
        <v>2432</v>
      </c>
      <c r="BO177" s="7">
        <v>2150</v>
      </c>
      <c r="BP177" s="7">
        <v>592</v>
      </c>
      <c r="BQ177" s="7">
        <v>2433</v>
      </c>
      <c r="BR177" s="7">
        <v>2742</v>
      </c>
      <c r="BS177" s="7">
        <v>5175</v>
      </c>
      <c r="BT177" s="7">
        <v>225</v>
      </c>
      <c r="BU177" s="7">
        <v>4177</v>
      </c>
      <c r="BV177" s="7">
        <v>2173</v>
      </c>
      <c r="BW177" s="7">
        <v>615</v>
      </c>
      <c r="BX177" s="7">
        <v>4402</v>
      </c>
      <c r="BY177" s="7">
        <v>2788</v>
      </c>
      <c r="BZ177" s="7">
        <v>7190</v>
      </c>
      <c r="CA177" s="7">
        <v>1600</v>
      </c>
      <c r="CB177" s="7">
        <v>4561</v>
      </c>
      <c r="CC177" s="7">
        <v>1694</v>
      </c>
      <c r="CD177" s="7">
        <v>42</v>
      </c>
      <c r="CE177" s="7">
        <v>6161</v>
      </c>
      <c r="CF177" s="7">
        <v>1736</v>
      </c>
      <c r="CG177" s="7">
        <v>7897</v>
      </c>
      <c r="CH177" s="7">
        <v>881</v>
      </c>
      <c r="CI177" s="7">
        <v>8700</v>
      </c>
      <c r="CJ177" s="7">
        <v>3738</v>
      </c>
      <c r="CK177" s="7">
        <v>483</v>
      </c>
      <c r="CL177" s="7">
        <v>9581</v>
      </c>
      <c r="CM177" s="7">
        <v>4221</v>
      </c>
      <c r="CN177" s="7">
        <v>13802</v>
      </c>
      <c r="CO177" s="7">
        <v>262</v>
      </c>
      <c r="CP177" s="7">
        <v>645</v>
      </c>
      <c r="CQ177" s="7">
        <v>158</v>
      </c>
      <c r="CR177" s="7">
        <v>18</v>
      </c>
      <c r="CS177" s="7">
        <v>907</v>
      </c>
      <c r="CT177" s="7">
        <v>176</v>
      </c>
      <c r="CU177" s="7">
        <v>1083</v>
      </c>
      <c r="CV177" s="7">
        <v>577</v>
      </c>
      <c r="CW177" s="7">
        <v>3137</v>
      </c>
      <c r="CX177" s="7">
        <v>1451</v>
      </c>
      <c r="CY177" s="7">
        <v>254</v>
      </c>
      <c r="CZ177" s="7">
        <v>3714</v>
      </c>
      <c r="DA177" s="7">
        <v>1705</v>
      </c>
      <c r="DB177" s="7">
        <v>5419</v>
      </c>
      <c r="DC177" s="7">
        <v>186</v>
      </c>
      <c r="DD177" s="7">
        <v>1093</v>
      </c>
      <c r="DE177" s="7">
        <v>519</v>
      </c>
      <c r="DF177" s="7">
        <v>165</v>
      </c>
      <c r="DG177" s="7">
        <v>1279</v>
      </c>
      <c r="DH177" s="7">
        <v>684</v>
      </c>
      <c r="DI177" s="7">
        <v>1963</v>
      </c>
      <c r="DJ177" s="7">
        <v>22</v>
      </c>
      <c r="DK177" s="7">
        <v>139</v>
      </c>
      <c r="DL177" s="7">
        <v>4259</v>
      </c>
      <c r="DM177" s="7">
        <v>1065</v>
      </c>
      <c r="DN177" s="7">
        <v>161</v>
      </c>
      <c r="DO177" s="7">
        <v>5324</v>
      </c>
      <c r="DP177" s="7">
        <v>5485</v>
      </c>
      <c r="DQ177" s="7">
        <v>10</v>
      </c>
      <c r="DR177" s="7">
        <v>538</v>
      </c>
      <c r="DS177" s="7">
        <v>703</v>
      </c>
      <c r="DT177" s="7">
        <v>181</v>
      </c>
      <c r="DU177" s="7">
        <v>548</v>
      </c>
      <c r="DV177" s="7">
        <v>884</v>
      </c>
      <c r="DW177" s="7">
        <v>1432</v>
      </c>
      <c r="DX177" s="7">
        <v>1</v>
      </c>
      <c r="DY177" s="7">
        <v>1331</v>
      </c>
      <c r="DZ177" s="7">
        <v>398</v>
      </c>
      <c r="EA177" s="7">
        <v>12</v>
      </c>
      <c r="EB177" s="7">
        <v>1332</v>
      </c>
      <c r="EC177" s="7">
        <v>410</v>
      </c>
      <c r="ED177" s="7">
        <v>1742</v>
      </c>
      <c r="EE177" s="7">
        <v>6629</v>
      </c>
      <c r="EF177" s="7">
        <v>69281</v>
      </c>
      <c r="EG177" s="7">
        <v>34464</v>
      </c>
      <c r="EH177" s="7">
        <v>9100</v>
      </c>
      <c r="EI177" s="7">
        <v>75910</v>
      </c>
      <c r="EJ177" s="7">
        <v>43564</v>
      </c>
      <c r="EK177" s="7">
        <v>119474</v>
      </c>
      <c r="EL177" s="7">
        <v>10905</v>
      </c>
      <c r="EM177" s="7">
        <v>87164</v>
      </c>
      <c r="EN177" s="7">
        <v>45443</v>
      </c>
      <c r="EO177" s="7">
        <v>11535</v>
      </c>
      <c r="EP177" s="7">
        <v>98069</v>
      </c>
      <c r="EQ177" s="7">
        <v>56978</v>
      </c>
      <c r="ER177" s="7">
        <v>155047</v>
      </c>
      <c r="ES177" s="7">
        <v>11962</v>
      </c>
      <c r="ET177" s="7">
        <v>92716</v>
      </c>
      <c r="EU177" s="7">
        <v>52533</v>
      </c>
      <c r="EV177" s="7">
        <v>13218</v>
      </c>
      <c r="EW177" s="7">
        <v>104678</v>
      </c>
      <c r="EX177" s="7">
        <v>65751</v>
      </c>
      <c r="EY177" s="7">
        <v>170429</v>
      </c>
      <c r="EZ177" s="7">
        <v>11963</v>
      </c>
      <c r="FA177" s="7">
        <v>94047</v>
      </c>
      <c r="FB177" s="7">
        <v>52931</v>
      </c>
      <c r="FC177" s="7">
        <v>13230</v>
      </c>
      <c r="FD177" s="7">
        <v>106010</v>
      </c>
      <c r="FE177" s="7">
        <v>66161</v>
      </c>
      <c r="FF177" s="7">
        <v>172171</v>
      </c>
    </row>
    <row r="178" spans="1:162" ht="13" customHeight="1" x14ac:dyDescent="0.25">
      <c r="A178" s="34">
        <v>45383</v>
      </c>
      <c r="B178" s="7">
        <v>189</v>
      </c>
      <c r="C178" s="7">
        <v>9698</v>
      </c>
      <c r="D178" s="7">
        <v>9301</v>
      </c>
      <c r="E178" s="7">
        <v>3198</v>
      </c>
      <c r="F178" s="7">
        <v>9887</v>
      </c>
      <c r="G178" s="7">
        <v>12499</v>
      </c>
      <c r="H178" s="7">
        <v>22386</v>
      </c>
      <c r="I178" s="7">
        <v>3440</v>
      </c>
      <c r="J178" s="7">
        <v>7101</v>
      </c>
      <c r="K178" s="7">
        <v>2477</v>
      </c>
      <c r="L178" s="7">
        <v>532</v>
      </c>
      <c r="M178" s="7">
        <v>10541</v>
      </c>
      <c r="N178" s="7">
        <v>3009</v>
      </c>
      <c r="O178" s="7">
        <v>13550</v>
      </c>
      <c r="P178" s="7">
        <v>2054</v>
      </c>
      <c r="Q178" s="7">
        <v>37602</v>
      </c>
      <c r="R178" s="7">
        <v>16914</v>
      </c>
      <c r="S178" s="7">
        <v>4382</v>
      </c>
      <c r="T178" s="7">
        <v>39656</v>
      </c>
      <c r="U178" s="7">
        <v>21296</v>
      </c>
      <c r="V178" s="7">
        <v>60952</v>
      </c>
      <c r="W178" s="7">
        <v>759</v>
      </c>
      <c r="X178" s="7">
        <v>5130</v>
      </c>
      <c r="Y178" s="7">
        <v>3754</v>
      </c>
      <c r="Z178" s="7">
        <v>1550</v>
      </c>
      <c r="AA178" s="7">
        <v>5889</v>
      </c>
      <c r="AB178" s="7">
        <v>5304</v>
      </c>
      <c r="AC178" s="7">
        <v>11193</v>
      </c>
      <c r="AD178" s="7">
        <v>534</v>
      </c>
      <c r="AE178" s="7">
        <v>1441</v>
      </c>
      <c r="AF178" s="7">
        <v>574</v>
      </c>
      <c r="AG178" s="7">
        <v>38</v>
      </c>
      <c r="AH178" s="7">
        <v>1975</v>
      </c>
      <c r="AI178" s="7">
        <v>612</v>
      </c>
      <c r="AJ178" s="7">
        <v>2587</v>
      </c>
      <c r="AK178" s="7">
        <v>235</v>
      </c>
      <c r="AL178" s="7">
        <v>724</v>
      </c>
      <c r="AM178" s="7">
        <v>831</v>
      </c>
      <c r="AN178" s="7">
        <v>229</v>
      </c>
      <c r="AO178" s="7">
        <v>959</v>
      </c>
      <c r="AP178" s="7">
        <v>1060</v>
      </c>
      <c r="AQ178" s="7">
        <v>2019</v>
      </c>
      <c r="AR178" s="7">
        <v>535</v>
      </c>
      <c r="AS178" s="7">
        <v>1330</v>
      </c>
      <c r="AT178" s="7">
        <v>968</v>
      </c>
      <c r="AU178" s="7">
        <v>33</v>
      </c>
      <c r="AV178" s="7">
        <v>1865</v>
      </c>
      <c r="AW178" s="7">
        <v>1001</v>
      </c>
      <c r="AX178" s="7">
        <v>2866</v>
      </c>
      <c r="AY178" s="7">
        <v>86</v>
      </c>
      <c r="AZ178" s="7">
        <v>104</v>
      </c>
      <c r="BA178" s="7">
        <v>415</v>
      </c>
      <c r="BB178" s="7">
        <v>24</v>
      </c>
      <c r="BC178" s="7">
        <v>190</v>
      </c>
      <c r="BD178" s="7">
        <v>439</v>
      </c>
      <c r="BE178" s="7">
        <v>629</v>
      </c>
      <c r="BF178" s="7">
        <v>443</v>
      </c>
      <c r="BG178" s="7">
        <v>1638</v>
      </c>
      <c r="BH178" s="7">
        <v>484</v>
      </c>
      <c r="BI178" s="7">
        <v>16</v>
      </c>
      <c r="BJ178" s="7">
        <v>2081</v>
      </c>
      <c r="BK178" s="7">
        <v>500</v>
      </c>
      <c r="BL178" s="7">
        <v>2581</v>
      </c>
      <c r="BM178" s="7">
        <v>51</v>
      </c>
      <c r="BN178" s="7">
        <v>2485</v>
      </c>
      <c r="BO178" s="7">
        <v>2063</v>
      </c>
      <c r="BP178" s="7">
        <v>585</v>
      </c>
      <c r="BQ178" s="7">
        <v>2536</v>
      </c>
      <c r="BR178" s="7">
        <v>2648</v>
      </c>
      <c r="BS178" s="7">
        <v>5184</v>
      </c>
      <c r="BT178" s="7">
        <v>210</v>
      </c>
      <c r="BU178" s="7">
        <v>4304</v>
      </c>
      <c r="BV178" s="7">
        <v>2078</v>
      </c>
      <c r="BW178" s="7">
        <v>597</v>
      </c>
      <c r="BX178" s="7">
        <v>4514</v>
      </c>
      <c r="BY178" s="7">
        <v>2675</v>
      </c>
      <c r="BZ178" s="7">
        <v>7189</v>
      </c>
      <c r="CA178" s="7">
        <v>1515</v>
      </c>
      <c r="CB178" s="7">
        <v>4497</v>
      </c>
      <c r="CC178" s="7">
        <v>1647</v>
      </c>
      <c r="CD178" s="7">
        <v>41</v>
      </c>
      <c r="CE178" s="7">
        <v>6012</v>
      </c>
      <c r="CF178" s="7">
        <v>1688</v>
      </c>
      <c r="CG178" s="7">
        <v>7700</v>
      </c>
      <c r="CH178" s="7">
        <v>1273</v>
      </c>
      <c r="CI178" s="7">
        <v>8544</v>
      </c>
      <c r="CJ178" s="7">
        <v>3522</v>
      </c>
      <c r="CK178" s="7">
        <v>476</v>
      </c>
      <c r="CL178" s="7">
        <v>9817</v>
      </c>
      <c r="CM178" s="7">
        <v>3998</v>
      </c>
      <c r="CN178" s="7">
        <v>13815</v>
      </c>
      <c r="CO178" s="7">
        <v>216</v>
      </c>
      <c r="CP178" s="7">
        <v>684</v>
      </c>
      <c r="CQ178" s="7">
        <v>207</v>
      </c>
      <c r="CR178" s="7">
        <v>15</v>
      </c>
      <c r="CS178" s="7">
        <v>900</v>
      </c>
      <c r="CT178" s="7">
        <v>222</v>
      </c>
      <c r="CU178" s="7">
        <v>1122</v>
      </c>
      <c r="CV178" s="7">
        <v>572</v>
      </c>
      <c r="CW178" s="7">
        <v>2844</v>
      </c>
      <c r="CX178" s="7">
        <v>1333</v>
      </c>
      <c r="CY178" s="7">
        <v>251</v>
      </c>
      <c r="CZ178" s="7">
        <v>3416</v>
      </c>
      <c r="DA178" s="7">
        <v>1584</v>
      </c>
      <c r="DB178" s="7">
        <v>5000</v>
      </c>
      <c r="DC178" s="7">
        <v>172</v>
      </c>
      <c r="DD178" s="7">
        <v>901</v>
      </c>
      <c r="DE178" s="7">
        <v>495</v>
      </c>
      <c r="DF178" s="7">
        <v>150</v>
      </c>
      <c r="DG178" s="7">
        <v>1073</v>
      </c>
      <c r="DH178" s="7">
        <v>645</v>
      </c>
      <c r="DI178" s="7">
        <v>1718</v>
      </c>
      <c r="DJ178" s="7">
        <v>5</v>
      </c>
      <c r="DK178" s="7">
        <v>290</v>
      </c>
      <c r="DL178" s="7">
        <v>4065</v>
      </c>
      <c r="DM178" s="7">
        <v>1158</v>
      </c>
      <c r="DN178" s="7">
        <v>295</v>
      </c>
      <c r="DO178" s="7">
        <v>5223</v>
      </c>
      <c r="DP178" s="7">
        <v>5518</v>
      </c>
      <c r="DQ178" s="7">
        <v>11</v>
      </c>
      <c r="DR178" s="7">
        <v>663</v>
      </c>
      <c r="DS178" s="7">
        <v>681</v>
      </c>
      <c r="DT178" s="7">
        <v>198</v>
      </c>
      <c r="DU178" s="7">
        <v>674</v>
      </c>
      <c r="DV178" s="7">
        <v>879</v>
      </c>
      <c r="DW178" s="7">
        <v>1553</v>
      </c>
      <c r="DX178" s="7">
        <v>1</v>
      </c>
      <c r="DY178" s="7">
        <v>1249</v>
      </c>
      <c r="DZ178" s="7">
        <v>412</v>
      </c>
      <c r="EA178" s="7">
        <v>12</v>
      </c>
      <c r="EB178" s="7">
        <v>1250</v>
      </c>
      <c r="EC178" s="7">
        <v>424</v>
      </c>
      <c r="ED178" s="7">
        <v>1674</v>
      </c>
      <c r="EE178" s="7">
        <v>7166</v>
      </c>
      <c r="EF178" s="7">
        <v>67249</v>
      </c>
      <c r="EG178" s="7">
        <v>34292</v>
      </c>
      <c r="EH178" s="7">
        <v>9185</v>
      </c>
      <c r="EI178" s="7">
        <v>74415</v>
      </c>
      <c r="EJ178" s="7">
        <v>43477</v>
      </c>
      <c r="EK178" s="7">
        <v>117892</v>
      </c>
      <c r="EL178" s="7">
        <v>11324</v>
      </c>
      <c r="EM178" s="7">
        <v>84598</v>
      </c>
      <c r="EN178" s="7">
        <v>45028</v>
      </c>
      <c r="EO178" s="7">
        <v>11701</v>
      </c>
      <c r="EP178" s="7">
        <v>95922</v>
      </c>
      <c r="EQ178" s="7">
        <v>56729</v>
      </c>
      <c r="ER178" s="7">
        <v>152651</v>
      </c>
      <c r="ES178" s="7">
        <v>12300</v>
      </c>
      <c r="ET178" s="7">
        <v>89980</v>
      </c>
      <c r="EU178" s="7">
        <v>51809</v>
      </c>
      <c r="EV178" s="7">
        <v>13473</v>
      </c>
      <c r="EW178" s="7">
        <v>102280</v>
      </c>
      <c r="EX178" s="7">
        <v>65282</v>
      </c>
      <c r="EY178" s="7">
        <v>167562</v>
      </c>
      <c r="EZ178" s="7">
        <v>12301</v>
      </c>
      <c r="FA178" s="7">
        <v>91229</v>
      </c>
      <c r="FB178" s="7">
        <v>52221</v>
      </c>
      <c r="FC178" s="7">
        <v>13485</v>
      </c>
      <c r="FD178" s="7">
        <v>103530</v>
      </c>
      <c r="FE178" s="7">
        <v>65706</v>
      </c>
      <c r="FF178" s="7">
        <v>169236</v>
      </c>
    </row>
    <row r="179" spans="1:162" ht="13" customHeight="1" x14ac:dyDescent="0.25">
      <c r="A179" s="34">
        <v>45413</v>
      </c>
      <c r="B179" s="7">
        <v>186</v>
      </c>
      <c r="C179" s="7">
        <v>9329</v>
      </c>
      <c r="D179" s="7">
        <v>9272</v>
      </c>
      <c r="E179" s="7">
        <v>3264</v>
      </c>
      <c r="F179" s="7">
        <v>9515</v>
      </c>
      <c r="G179" s="7">
        <v>12536</v>
      </c>
      <c r="H179" s="7">
        <v>22051</v>
      </c>
      <c r="I179" s="7">
        <v>3497</v>
      </c>
      <c r="J179" s="7">
        <v>6751</v>
      </c>
      <c r="K179" s="7">
        <v>2081</v>
      </c>
      <c r="L179" s="7">
        <v>515</v>
      </c>
      <c r="M179" s="7">
        <v>10248</v>
      </c>
      <c r="N179" s="7">
        <v>2596</v>
      </c>
      <c r="O179" s="7">
        <v>12844</v>
      </c>
      <c r="P179" s="7">
        <v>1800</v>
      </c>
      <c r="Q179" s="7">
        <v>36287</v>
      </c>
      <c r="R179" s="7">
        <v>16682</v>
      </c>
      <c r="S179" s="7">
        <v>4496</v>
      </c>
      <c r="T179" s="7">
        <v>38087</v>
      </c>
      <c r="U179" s="7">
        <v>21178</v>
      </c>
      <c r="V179" s="7">
        <v>59265</v>
      </c>
      <c r="W179" s="7">
        <v>680</v>
      </c>
      <c r="X179" s="7">
        <v>5339</v>
      </c>
      <c r="Y179" s="7">
        <v>3803</v>
      </c>
      <c r="Z179" s="7">
        <v>1632</v>
      </c>
      <c r="AA179" s="7">
        <v>6019</v>
      </c>
      <c r="AB179" s="7">
        <v>5435</v>
      </c>
      <c r="AC179" s="7">
        <v>11454</v>
      </c>
      <c r="AD179" s="7">
        <v>346</v>
      </c>
      <c r="AE179" s="7">
        <v>1376</v>
      </c>
      <c r="AF179" s="7">
        <v>535</v>
      </c>
      <c r="AG179" s="7">
        <v>37</v>
      </c>
      <c r="AH179" s="7">
        <v>1722</v>
      </c>
      <c r="AI179" s="7">
        <v>572</v>
      </c>
      <c r="AJ179" s="7">
        <v>2294</v>
      </c>
      <c r="AK179" s="7">
        <v>286</v>
      </c>
      <c r="AL179" s="7">
        <v>693</v>
      </c>
      <c r="AM179" s="7">
        <v>904</v>
      </c>
      <c r="AN179" s="7">
        <v>225</v>
      </c>
      <c r="AO179" s="7">
        <v>979</v>
      </c>
      <c r="AP179" s="7">
        <v>1129</v>
      </c>
      <c r="AQ179" s="7">
        <v>2108</v>
      </c>
      <c r="AR179" s="7">
        <v>547</v>
      </c>
      <c r="AS179" s="7">
        <v>1613</v>
      </c>
      <c r="AT179" s="7">
        <v>979</v>
      </c>
      <c r="AU179" s="7">
        <v>30</v>
      </c>
      <c r="AV179" s="7">
        <v>2160</v>
      </c>
      <c r="AW179" s="7">
        <v>1009</v>
      </c>
      <c r="AX179" s="7">
        <v>3169</v>
      </c>
      <c r="AY179" s="7">
        <v>63</v>
      </c>
      <c r="AZ179" s="7">
        <v>100</v>
      </c>
      <c r="BA179" s="7">
        <v>377</v>
      </c>
      <c r="BB179" s="7">
        <v>24</v>
      </c>
      <c r="BC179" s="7">
        <v>163</v>
      </c>
      <c r="BD179" s="7">
        <v>401</v>
      </c>
      <c r="BE179" s="7">
        <v>564</v>
      </c>
      <c r="BF179" s="7">
        <v>416</v>
      </c>
      <c r="BG179" s="7">
        <v>1478</v>
      </c>
      <c r="BH179" s="7">
        <v>495</v>
      </c>
      <c r="BI179" s="7">
        <v>16</v>
      </c>
      <c r="BJ179" s="7">
        <v>1894</v>
      </c>
      <c r="BK179" s="7">
        <v>511</v>
      </c>
      <c r="BL179" s="7">
        <v>2405</v>
      </c>
      <c r="BM179" s="7">
        <v>125</v>
      </c>
      <c r="BN179" s="7">
        <v>2541</v>
      </c>
      <c r="BO179" s="7">
        <v>1995</v>
      </c>
      <c r="BP179" s="7">
        <v>672</v>
      </c>
      <c r="BQ179" s="7">
        <v>2666</v>
      </c>
      <c r="BR179" s="7">
        <v>2667</v>
      </c>
      <c r="BS179" s="7">
        <v>5333</v>
      </c>
      <c r="BT179" s="7">
        <v>196</v>
      </c>
      <c r="BU179" s="7">
        <v>4160</v>
      </c>
      <c r="BV179" s="7">
        <v>2297</v>
      </c>
      <c r="BW179" s="7">
        <v>666</v>
      </c>
      <c r="BX179" s="7">
        <v>4356</v>
      </c>
      <c r="BY179" s="7">
        <v>2963</v>
      </c>
      <c r="BZ179" s="7">
        <v>7319</v>
      </c>
      <c r="CA179" s="7">
        <v>1524</v>
      </c>
      <c r="CB179" s="7">
        <v>4376</v>
      </c>
      <c r="CC179" s="7">
        <v>1621</v>
      </c>
      <c r="CD179" s="7">
        <v>30</v>
      </c>
      <c r="CE179" s="7">
        <v>5900</v>
      </c>
      <c r="CF179" s="7">
        <v>1651</v>
      </c>
      <c r="CG179" s="7">
        <v>7551</v>
      </c>
      <c r="CH179" s="7">
        <v>1546</v>
      </c>
      <c r="CI179" s="7">
        <v>9741</v>
      </c>
      <c r="CJ179" s="7">
        <v>3276</v>
      </c>
      <c r="CK179" s="7">
        <v>475</v>
      </c>
      <c r="CL179" s="7">
        <v>11287</v>
      </c>
      <c r="CM179" s="7">
        <v>3751</v>
      </c>
      <c r="CN179" s="7">
        <v>15038</v>
      </c>
      <c r="CO179" s="7">
        <v>195</v>
      </c>
      <c r="CP179" s="7">
        <v>1016</v>
      </c>
      <c r="CQ179" s="7">
        <v>296</v>
      </c>
      <c r="CR179" s="7">
        <v>15</v>
      </c>
      <c r="CS179" s="7">
        <v>1211</v>
      </c>
      <c r="CT179" s="7">
        <v>311</v>
      </c>
      <c r="CU179" s="7">
        <v>1522</v>
      </c>
      <c r="CV179" s="7">
        <v>567</v>
      </c>
      <c r="CW179" s="7">
        <v>3659</v>
      </c>
      <c r="CX179" s="7">
        <v>1375</v>
      </c>
      <c r="CY179" s="7">
        <v>247</v>
      </c>
      <c r="CZ179" s="7">
        <v>4226</v>
      </c>
      <c r="DA179" s="7">
        <v>1622</v>
      </c>
      <c r="DB179" s="7">
        <v>5848</v>
      </c>
      <c r="DC179" s="7">
        <v>170</v>
      </c>
      <c r="DD179" s="7">
        <v>1030</v>
      </c>
      <c r="DE179" s="7">
        <v>470</v>
      </c>
      <c r="DF179" s="7">
        <v>146</v>
      </c>
      <c r="DG179" s="7">
        <v>1200</v>
      </c>
      <c r="DH179" s="7">
        <v>616</v>
      </c>
      <c r="DI179" s="7">
        <v>1816</v>
      </c>
      <c r="DJ179" s="7">
        <v>1</v>
      </c>
      <c r="DK179" s="7">
        <v>194</v>
      </c>
      <c r="DL179" s="7">
        <v>3819</v>
      </c>
      <c r="DM179" s="7">
        <v>1124</v>
      </c>
      <c r="DN179" s="7">
        <v>195</v>
      </c>
      <c r="DO179" s="7">
        <v>4943</v>
      </c>
      <c r="DP179" s="7">
        <v>5138</v>
      </c>
      <c r="DQ179" s="7">
        <v>7</v>
      </c>
      <c r="DR179" s="7">
        <v>820</v>
      </c>
      <c r="DS179" s="7">
        <v>659</v>
      </c>
      <c r="DT179" s="7">
        <v>195</v>
      </c>
      <c r="DU179" s="7">
        <v>827</v>
      </c>
      <c r="DV179" s="7">
        <v>854</v>
      </c>
      <c r="DW179" s="7">
        <v>1681</v>
      </c>
      <c r="DX179" s="7">
        <v>778</v>
      </c>
      <c r="DY179" s="7">
        <v>1185</v>
      </c>
      <c r="DZ179" s="7">
        <v>380</v>
      </c>
      <c r="EA179" s="7">
        <v>7</v>
      </c>
      <c r="EB179" s="7">
        <v>1963</v>
      </c>
      <c r="EC179" s="7">
        <v>387</v>
      </c>
      <c r="ED179" s="7">
        <v>2350</v>
      </c>
      <c r="EE179" s="7">
        <v>7225</v>
      </c>
      <c r="EF179" s="7">
        <v>66268</v>
      </c>
      <c r="EG179" s="7">
        <v>33608</v>
      </c>
      <c r="EH179" s="7">
        <v>9416</v>
      </c>
      <c r="EI179" s="7">
        <v>73493</v>
      </c>
      <c r="EJ179" s="7">
        <v>43024</v>
      </c>
      <c r="EK179" s="7">
        <v>116517</v>
      </c>
      <c r="EL179" s="7">
        <v>11212</v>
      </c>
      <c r="EM179" s="7">
        <v>83784</v>
      </c>
      <c r="EN179" s="7">
        <v>44317</v>
      </c>
      <c r="EO179" s="7">
        <v>12082</v>
      </c>
      <c r="EP179" s="7">
        <v>94996</v>
      </c>
      <c r="EQ179" s="7">
        <v>56399</v>
      </c>
      <c r="ER179" s="7">
        <v>151395</v>
      </c>
      <c r="ES179" s="7">
        <v>12152</v>
      </c>
      <c r="ET179" s="7">
        <v>90503</v>
      </c>
      <c r="EU179" s="7">
        <v>50936</v>
      </c>
      <c r="EV179" s="7">
        <v>13809</v>
      </c>
      <c r="EW179" s="7">
        <v>102655</v>
      </c>
      <c r="EX179" s="7">
        <v>64745</v>
      </c>
      <c r="EY179" s="7">
        <v>167400</v>
      </c>
      <c r="EZ179" s="7">
        <v>12930</v>
      </c>
      <c r="FA179" s="7">
        <v>91688</v>
      </c>
      <c r="FB179" s="7">
        <v>51316</v>
      </c>
      <c r="FC179" s="7">
        <v>13816</v>
      </c>
      <c r="FD179" s="7">
        <v>104618</v>
      </c>
      <c r="FE179" s="7">
        <v>65132</v>
      </c>
      <c r="FF179" s="7">
        <v>169750</v>
      </c>
    </row>
    <row r="180" spans="1:162" ht="13" customHeight="1" x14ac:dyDescent="0.25">
      <c r="A180" s="34">
        <v>45444</v>
      </c>
      <c r="B180" s="7">
        <v>181</v>
      </c>
      <c r="C180" s="7">
        <v>8985</v>
      </c>
      <c r="D180" s="7">
        <v>9225</v>
      </c>
      <c r="E180" s="7">
        <v>3277</v>
      </c>
      <c r="F180" s="7">
        <v>9166</v>
      </c>
      <c r="G180" s="7">
        <v>12502</v>
      </c>
      <c r="H180" s="7">
        <v>21668</v>
      </c>
      <c r="I180" s="7">
        <v>3795</v>
      </c>
      <c r="J180" s="7">
        <v>6593</v>
      </c>
      <c r="K180" s="7">
        <v>2219</v>
      </c>
      <c r="L180" s="7">
        <v>522</v>
      </c>
      <c r="M180" s="7">
        <v>10388</v>
      </c>
      <c r="N180" s="7">
        <v>2741</v>
      </c>
      <c r="O180" s="7">
        <v>13129</v>
      </c>
      <c r="P180" s="7">
        <v>1859</v>
      </c>
      <c r="Q180" s="7">
        <v>34635</v>
      </c>
      <c r="R180" s="7">
        <v>16362</v>
      </c>
      <c r="S180" s="7">
        <v>4493</v>
      </c>
      <c r="T180" s="7">
        <v>36494</v>
      </c>
      <c r="U180" s="7">
        <v>20855</v>
      </c>
      <c r="V180" s="7">
        <v>57349</v>
      </c>
      <c r="W180" s="7">
        <v>663</v>
      </c>
      <c r="X180" s="7">
        <v>5116</v>
      </c>
      <c r="Y180" s="7">
        <v>3725</v>
      </c>
      <c r="Z180" s="7">
        <v>1903</v>
      </c>
      <c r="AA180" s="7">
        <v>5779</v>
      </c>
      <c r="AB180" s="7">
        <v>5628</v>
      </c>
      <c r="AC180" s="7">
        <v>11407</v>
      </c>
      <c r="AD180" s="7">
        <v>336</v>
      </c>
      <c r="AE180" s="7">
        <v>1315</v>
      </c>
      <c r="AF180" s="7">
        <v>534</v>
      </c>
      <c r="AG180" s="7">
        <v>51</v>
      </c>
      <c r="AH180" s="7">
        <v>1651</v>
      </c>
      <c r="AI180" s="7">
        <v>585</v>
      </c>
      <c r="AJ180" s="7">
        <v>2236</v>
      </c>
      <c r="AK180" s="7">
        <v>247</v>
      </c>
      <c r="AL180" s="7">
        <v>753</v>
      </c>
      <c r="AM180" s="7">
        <v>888</v>
      </c>
      <c r="AN180" s="7">
        <v>227</v>
      </c>
      <c r="AO180" s="7">
        <v>1000</v>
      </c>
      <c r="AP180" s="7">
        <v>1115</v>
      </c>
      <c r="AQ180" s="7">
        <v>2115</v>
      </c>
      <c r="AR180" s="7">
        <v>496</v>
      </c>
      <c r="AS180" s="7">
        <v>1619</v>
      </c>
      <c r="AT180" s="7">
        <v>948</v>
      </c>
      <c r="AU180" s="7">
        <v>30</v>
      </c>
      <c r="AV180" s="7">
        <v>2115</v>
      </c>
      <c r="AW180" s="7">
        <v>978</v>
      </c>
      <c r="AX180" s="7">
        <v>3093</v>
      </c>
      <c r="AY180" s="7">
        <v>84</v>
      </c>
      <c r="AZ180" s="7">
        <v>173</v>
      </c>
      <c r="BA180" s="7">
        <v>351</v>
      </c>
      <c r="BB180" s="7">
        <v>19</v>
      </c>
      <c r="BC180" s="7">
        <v>257</v>
      </c>
      <c r="BD180" s="7">
        <v>370</v>
      </c>
      <c r="BE180" s="7">
        <v>627</v>
      </c>
      <c r="BF180" s="7">
        <v>538</v>
      </c>
      <c r="BG180" s="7">
        <v>1490</v>
      </c>
      <c r="BH180" s="7">
        <v>509</v>
      </c>
      <c r="BI180" s="7">
        <v>17</v>
      </c>
      <c r="BJ180" s="7">
        <v>2028</v>
      </c>
      <c r="BK180" s="7">
        <v>526</v>
      </c>
      <c r="BL180" s="7">
        <v>2554</v>
      </c>
      <c r="BM180" s="7">
        <v>130</v>
      </c>
      <c r="BN180" s="7">
        <v>2430</v>
      </c>
      <c r="BO180" s="7">
        <v>1969</v>
      </c>
      <c r="BP180" s="7">
        <v>662</v>
      </c>
      <c r="BQ180" s="7">
        <v>2560</v>
      </c>
      <c r="BR180" s="7">
        <v>2631</v>
      </c>
      <c r="BS180" s="7">
        <v>5191</v>
      </c>
      <c r="BT180" s="7">
        <v>411</v>
      </c>
      <c r="BU180" s="7">
        <v>4115</v>
      </c>
      <c r="BV180" s="7">
        <v>2330</v>
      </c>
      <c r="BW180" s="7">
        <v>661</v>
      </c>
      <c r="BX180" s="7">
        <v>4526</v>
      </c>
      <c r="BY180" s="7">
        <v>2991</v>
      </c>
      <c r="BZ180" s="7">
        <v>7517</v>
      </c>
      <c r="CA180" s="7">
        <v>1594</v>
      </c>
      <c r="CB180" s="7">
        <v>4243</v>
      </c>
      <c r="CC180" s="7">
        <v>1592</v>
      </c>
      <c r="CD180" s="7">
        <v>29</v>
      </c>
      <c r="CE180" s="7">
        <v>5837</v>
      </c>
      <c r="CF180" s="7">
        <v>1621</v>
      </c>
      <c r="CG180" s="7">
        <v>7458</v>
      </c>
      <c r="CH180" s="7">
        <v>1944</v>
      </c>
      <c r="CI180" s="7">
        <v>9570</v>
      </c>
      <c r="CJ180" s="7">
        <v>3145</v>
      </c>
      <c r="CK180" s="7">
        <v>554</v>
      </c>
      <c r="CL180" s="7">
        <v>11514</v>
      </c>
      <c r="CM180" s="7">
        <v>3699</v>
      </c>
      <c r="CN180" s="7">
        <v>15213</v>
      </c>
      <c r="CO180" s="7">
        <v>223</v>
      </c>
      <c r="CP180" s="7">
        <v>905</v>
      </c>
      <c r="CQ180" s="7">
        <v>289</v>
      </c>
      <c r="CR180" s="7">
        <v>15</v>
      </c>
      <c r="CS180" s="7">
        <v>1128</v>
      </c>
      <c r="CT180" s="7">
        <v>304</v>
      </c>
      <c r="CU180" s="7">
        <v>1432</v>
      </c>
      <c r="CV180" s="7">
        <v>573</v>
      </c>
      <c r="CW180" s="7">
        <v>3600</v>
      </c>
      <c r="CX180" s="7">
        <v>1469</v>
      </c>
      <c r="CY180" s="7">
        <v>245</v>
      </c>
      <c r="CZ180" s="7">
        <v>4173</v>
      </c>
      <c r="DA180" s="7">
        <v>1714</v>
      </c>
      <c r="DB180" s="7">
        <v>5887</v>
      </c>
      <c r="DC180" s="7">
        <v>217</v>
      </c>
      <c r="DD180" s="7">
        <v>866</v>
      </c>
      <c r="DE180" s="7">
        <v>472</v>
      </c>
      <c r="DF180" s="7">
        <v>144</v>
      </c>
      <c r="DG180" s="7">
        <v>1083</v>
      </c>
      <c r="DH180" s="7">
        <v>616</v>
      </c>
      <c r="DI180" s="7">
        <v>1699</v>
      </c>
      <c r="DJ180" s="7">
        <v>1</v>
      </c>
      <c r="DK180" s="7">
        <v>276</v>
      </c>
      <c r="DL180" s="7">
        <v>3703</v>
      </c>
      <c r="DM180" s="7">
        <v>1308</v>
      </c>
      <c r="DN180" s="7">
        <v>277</v>
      </c>
      <c r="DO180" s="7">
        <v>5011</v>
      </c>
      <c r="DP180" s="7">
        <v>5288</v>
      </c>
      <c r="DQ180" s="7">
        <v>7</v>
      </c>
      <c r="DR180" s="7">
        <v>742</v>
      </c>
      <c r="DS180" s="7">
        <v>623</v>
      </c>
      <c r="DT180" s="7">
        <v>190</v>
      </c>
      <c r="DU180" s="7">
        <v>749</v>
      </c>
      <c r="DV180" s="7">
        <v>813</v>
      </c>
      <c r="DW180" s="7">
        <v>1562</v>
      </c>
      <c r="DX180" s="7">
        <v>683</v>
      </c>
      <c r="DY180" s="7">
        <v>1204</v>
      </c>
      <c r="DZ180" s="7">
        <v>381</v>
      </c>
      <c r="EA180" s="7">
        <v>9</v>
      </c>
      <c r="EB180" s="7">
        <v>1887</v>
      </c>
      <c r="EC180" s="7">
        <v>390</v>
      </c>
      <c r="ED180" s="7">
        <v>2277</v>
      </c>
      <c r="EE180" s="7">
        <v>8190</v>
      </c>
      <c r="EF180" s="7">
        <v>63898</v>
      </c>
      <c r="EG180" s="7">
        <v>33281</v>
      </c>
      <c r="EH180" s="7">
        <v>9507</v>
      </c>
      <c r="EI180" s="7">
        <v>72088</v>
      </c>
      <c r="EJ180" s="7">
        <v>42788</v>
      </c>
      <c r="EK180" s="7">
        <v>114876</v>
      </c>
      <c r="EL180" s="7">
        <v>12278</v>
      </c>
      <c r="EM180" s="7">
        <v>81037</v>
      </c>
      <c r="EN180" s="7">
        <v>43797</v>
      </c>
      <c r="EO180" s="7">
        <v>12445</v>
      </c>
      <c r="EP180" s="7">
        <v>93315</v>
      </c>
      <c r="EQ180" s="7">
        <v>56242</v>
      </c>
      <c r="ER180" s="7">
        <v>149557</v>
      </c>
      <c r="ES180" s="7">
        <v>13299</v>
      </c>
      <c r="ET180" s="7">
        <v>87426</v>
      </c>
      <c r="EU180" s="7">
        <v>50353</v>
      </c>
      <c r="EV180" s="7">
        <v>14347</v>
      </c>
      <c r="EW180" s="7">
        <v>100725</v>
      </c>
      <c r="EX180" s="7">
        <v>64700</v>
      </c>
      <c r="EY180" s="7">
        <v>165425</v>
      </c>
      <c r="EZ180" s="7">
        <v>13982</v>
      </c>
      <c r="FA180" s="7">
        <v>88630</v>
      </c>
      <c r="FB180" s="7">
        <v>50734</v>
      </c>
      <c r="FC180" s="7">
        <v>14356</v>
      </c>
      <c r="FD180" s="7">
        <v>102612</v>
      </c>
      <c r="FE180" s="7">
        <v>65090</v>
      </c>
      <c r="FF180" s="7">
        <v>167702</v>
      </c>
    </row>
    <row r="181" spans="1:162" ht="13" customHeight="1" x14ac:dyDescent="0.25">
      <c r="A181" s="34">
        <v>45474</v>
      </c>
      <c r="B181" s="7">
        <v>179</v>
      </c>
      <c r="C181" s="7">
        <v>8714</v>
      </c>
      <c r="D181" s="7">
        <v>9177</v>
      </c>
      <c r="E181" s="7">
        <v>3640</v>
      </c>
      <c r="F181" s="7">
        <v>8893</v>
      </c>
      <c r="G181" s="7">
        <v>12817</v>
      </c>
      <c r="H181" s="7">
        <v>21710</v>
      </c>
      <c r="I181" s="7">
        <v>3991</v>
      </c>
      <c r="J181" s="7">
        <v>7470</v>
      </c>
      <c r="K181" s="7">
        <v>2425</v>
      </c>
      <c r="L181" s="7">
        <v>540</v>
      </c>
      <c r="M181" s="7">
        <v>11461</v>
      </c>
      <c r="N181" s="7">
        <v>2965</v>
      </c>
      <c r="O181" s="7">
        <v>14426</v>
      </c>
      <c r="P181" s="7">
        <v>2198</v>
      </c>
      <c r="Q181" s="7">
        <v>34827</v>
      </c>
      <c r="R181" s="7">
        <v>16397</v>
      </c>
      <c r="S181" s="7">
        <v>4615</v>
      </c>
      <c r="T181" s="7">
        <v>37025</v>
      </c>
      <c r="U181" s="7">
        <v>21012</v>
      </c>
      <c r="V181" s="7">
        <v>58037</v>
      </c>
      <c r="W181" s="7">
        <v>577</v>
      </c>
      <c r="X181" s="7">
        <v>4937</v>
      </c>
      <c r="Y181" s="7">
        <v>3636</v>
      </c>
      <c r="Z181" s="7">
        <v>1846</v>
      </c>
      <c r="AA181" s="7">
        <v>5514</v>
      </c>
      <c r="AB181" s="7">
        <v>5482</v>
      </c>
      <c r="AC181" s="7">
        <v>10996</v>
      </c>
      <c r="AD181" s="7">
        <v>418</v>
      </c>
      <c r="AE181" s="7">
        <v>1455</v>
      </c>
      <c r="AF181" s="7">
        <v>553</v>
      </c>
      <c r="AG181" s="7">
        <v>51</v>
      </c>
      <c r="AH181" s="7">
        <v>1873</v>
      </c>
      <c r="AI181" s="7">
        <v>604</v>
      </c>
      <c r="AJ181" s="7">
        <v>2477</v>
      </c>
      <c r="AK181" s="7">
        <v>223</v>
      </c>
      <c r="AL181" s="7">
        <v>709</v>
      </c>
      <c r="AM181" s="7">
        <v>889</v>
      </c>
      <c r="AN181" s="7">
        <v>220</v>
      </c>
      <c r="AO181" s="7">
        <v>932</v>
      </c>
      <c r="AP181" s="7">
        <v>1109</v>
      </c>
      <c r="AQ181" s="7">
        <v>2041</v>
      </c>
      <c r="AR181" s="7">
        <v>478</v>
      </c>
      <c r="AS181" s="7">
        <v>1616</v>
      </c>
      <c r="AT181" s="7">
        <v>981</v>
      </c>
      <c r="AU181" s="7">
        <v>29</v>
      </c>
      <c r="AV181" s="7">
        <v>2094</v>
      </c>
      <c r="AW181" s="7">
        <v>1010</v>
      </c>
      <c r="AX181" s="7">
        <v>3104</v>
      </c>
      <c r="AY181" s="7">
        <v>78</v>
      </c>
      <c r="AZ181" s="7">
        <v>412</v>
      </c>
      <c r="BA181" s="7">
        <v>356</v>
      </c>
      <c r="BB181" s="7">
        <v>18</v>
      </c>
      <c r="BC181" s="7">
        <v>490</v>
      </c>
      <c r="BD181" s="7">
        <v>374</v>
      </c>
      <c r="BE181" s="7">
        <v>864</v>
      </c>
      <c r="BF181" s="7">
        <v>547</v>
      </c>
      <c r="BG181" s="7">
        <v>1444</v>
      </c>
      <c r="BH181" s="7">
        <v>491</v>
      </c>
      <c r="BI181" s="7">
        <v>17</v>
      </c>
      <c r="BJ181" s="7">
        <v>1991</v>
      </c>
      <c r="BK181" s="7">
        <v>508</v>
      </c>
      <c r="BL181" s="7">
        <v>2499</v>
      </c>
      <c r="BM181" s="7">
        <v>236</v>
      </c>
      <c r="BN181" s="7">
        <v>2455</v>
      </c>
      <c r="BO181" s="7">
        <v>2038</v>
      </c>
      <c r="BP181" s="7">
        <v>647</v>
      </c>
      <c r="BQ181" s="7">
        <v>2691</v>
      </c>
      <c r="BR181" s="7">
        <v>2685</v>
      </c>
      <c r="BS181" s="7">
        <v>5376</v>
      </c>
      <c r="BT181" s="7">
        <v>400</v>
      </c>
      <c r="BU181" s="7">
        <v>4165</v>
      </c>
      <c r="BV181" s="7">
        <v>2357</v>
      </c>
      <c r="BW181" s="7">
        <v>646</v>
      </c>
      <c r="BX181" s="7">
        <v>4565</v>
      </c>
      <c r="BY181" s="7">
        <v>3003</v>
      </c>
      <c r="BZ181" s="7">
        <v>7568</v>
      </c>
      <c r="CA181" s="7">
        <v>1635</v>
      </c>
      <c r="CB181" s="7">
        <v>4262</v>
      </c>
      <c r="CC181" s="7">
        <v>1564</v>
      </c>
      <c r="CD181" s="7">
        <v>30</v>
      </c>
      <c r="CE181" s="7">
        <v>5897</v>
      </c>
      <c r="CF181" s="7">
        <v>1594</v>
      </c>
      <c r="CG181" s="7">
        <v>7491</v>
      </c>
      <c r="CH181" s="7">
        <v>1913</v>
      </c>
      <c r="CI181" s="7">
        <v>9384</v>
      </c>
      <c r="CJ181" s="7">
        <v>3046</v>
      </c>
      <c r="CK181" s="7">
        <v>539</v>
      </c>
      <c r="CL181" s="7">
        <v>11297</v>
      </c>
      <c r="CM181" s="7">
        <v>3585</v>
      </c>
      <c r="CN181" s="7">
        <v>14882</v>
      </c>
      <c r="CO181" s="7">
        <v>167</v>
      </c>
      <c r="CP181" s="7">
        <v>756</v>
      </c>
      <c r="CQ181" s="7">
        <v>282</v>
      </c>
      <c r="CR181" s="7">
        <v>15</v>
      </c>
      <c r="CS181" s="7">
        <v>923</v>
      </c>
      <c r="CT181" s="7">
        <v>297</v>
      </c>
      <c r="CU181" s="7">
        <v>1220</v>
      </c>
      <c r="CV181" s="7">
        <v>563</v>
      </c>
      <c r="CW181" s="7">
        <v>3368</v>
      </c>
      <c r="CX181" s="7">
        <v>1496</v>
      </c>
      <c r="CY181" s="7">
        <v>239</v>
      </c>
      <c r="CZ181" s="7">
        <v>3931</v>
      </c>
      <c r="DA181" s="7">
        <v>1735</v>
      </c>
      <c r="DB181" s="7">
        <v>5666</v>
      </c>
      <c r="DC181" s="7">
        <v>275</v>
      </c>
      <c r="DD181" s="7">
        <v>838</v>
      </c>
      <c r="DE181" s="7">
        <v>492</v>
      </c>
      <c r="DF181" s="7">
        <v>145</v>
      </c>
      <c r="DG181" s="7">
        <v>1113</v>
      </c>
      <c r="DH181" s="7">
        <v>637</v>
      </c>
      <c r="DI181" s="7">
        <v>1750</v>
      </c>
      <c r="DJ181" s="7">
        <v>1</v>
      </c>
      <c r="DK181" s="7">
        <v>267</v>
      </c>
      <c r="DL181" s="7">
        <v>3495</v>
      </c>
      <c r="DM181" s="7">
        <v>1257</v>
      </c>
      <c r="DN181" s="7">
        <v>268</v>
      </c>
      <c r="DO181" s="7">
        <v>4752</v>
      </c>
      <c r="DP181" s="7">
        <v>5020</v>
      </c>
      <c r="DQ181" s="7">
        <v>3</v>
      </c>
      <c r="DR181" s="7">
        <v>782</v>
      </c>
      <c r="DS181" s="7">
        <v>597</v>
      </c>
      <c r="DT181" s="7">
        <v>174</v>
      </c>
      <c r="DU181" s="7">
        <v>785</v>
      </c>
      <c r="DV181" s="7">
        <v>771</v>
      </c>
      <c r="DW181" s="7">
        <v>1556</v>
      </c>
      <c r="DX181" s="7">
        <v>587</v>
      </c>
      <c r="DY181" s="7">
        <v>1076</v>
      </c>
      <c r="DZ181" s="7">
        <v>348</v>
      </c>
      <c r="EA181" s="7">
        <v>9</v>
      </c>
      <c r="EB181" s="7">
        <v>1663</v>
      </c>
      <c r="EC181" s="7">
        <v>357</v>
      </c>
      <c r="ED181" s="7">
        <v>2020</v>
      </c>
      <c r="EE181" s="7">
        <v>8681</v>
      </c>
      <c r="EF181" s="7">
        <v>64560</v>
      </c>
      <c r="EG181" s="7">
        <v>33402</v>
      </c>
      <c r="EH181" s="7">
        <v>9980</v>
      </c>
      <c r="EI181" s="7">
        <v>73241</v>
      </c>
      <c r="EJ181" s="7">
        <v>43382</v>
      </c>
      <c r="EK181" s="7">
        <v>116623</v>
      </c>
      <c r="EL181" s="7">
        <v>12873</v>
      </c>
      <c r="EM181" s="7">
        <v>81850</v>
      </c>
      <c r="EN181" s="7">
        <v>43910</v>
      </c>
      <c r="EO181" s="7">
        <v>12838</v>
      </c>
      <c r="EP181" s="7">
        <v>94723</v>
      </c>
      <c r="EQ181" s="7">
        <v>56748</v>
      </c>
      <c r="ER181" s="7">
        <v>151471</v>
      </c>
      <c r="ES181" s="7">
        <v>13882</v>
      </c>
      <c r="ET181" s="7">
        <v>87861</v>
      </c>
      <c r="EU181" s="7">
        <v>50272</v>
      </c>
      <c r="EV181" s="7">
        <v>14668</v>
      </c>
      <c r="EW181" s="7">
        <v>101743</v>
      </c>
      <c r="EX181" s="7">
        <v>64940</v>
      </c>
      <c r="EY181" s="7">
        <v>166683</v>
      </c>
      <c r="EZ181" s="7">
        <v>14469</v>
      </c>
      <c r="FA181" s="7">
        <v>88937</v>
      </c>
      <c r="FB181" s="7">
        <v>50620</v>
      </c>
      <c r="FC181" s="7">
        <v>14677</v>
      </c>
      <c r="FD181" s="7">
        <v>103406</v>
      </c>
      <c r="FE181" s="7">
        <v>65297</v>
      </c>
      <c r="FF181" s="7">
        <v>168703</v>
      </c>
    </row>
    <row r="182" spans="1:162" ht="13" customHeight="1" x14ac:dyDescent="0.25">
      <c r="A182" s="34">
        <v>45505</v>
      </c>
      <c r="B182" s="7">
        <v>172</v>
      </c>
      <c r="C182" s="7">
        <v>8404</v>
      </c>
      <c r="D182" s="7">
        <v>9025</v>
      </c>
      <c r="E182" s="7">
        <v>3830</v>
      </c>
      <c r="F182" s="7">
        <v>8576</v>
      </c>
      <c r="G182" s="7">
        <v>12855</v>
      </c>
      <c r="H182" s="7">
        <v>21431</v>
      </c>
      <c r="I182" s="7">
        <v>3661</v>
      </c>
      <c r="J182" s="7">
        <v>7371</v>
      </c>
      <c r="K182" s="7">
        <v>2465</v>
      </c>
      <c r="L182" s="7">
        <v>721</v>
      </c>
      <c r="M182" s="7">
        <v>11032</v>
      </c>
      <c r="N182" s="7">
        <v>3186</v>
      </c>
      <c r="O182" s="7">
        <v>14218</v>
      </c>
      <c r="P182" s="7">
        <v>2462</v>
      </c>
      <c r="Q182" s="7">
        <v>35308</v>
      </c>
      <c r="R182" s="7">
        <v>16874</v>
      </c>
      <c r="S182" s="7">
        <v>4618</v>
      </c>
      <c r="T182" s="7">
        <v>37770</v>
      </c>
      <c r="U182" s="7">
        <v>21492</v>
      </c>
      <c r="V182" s="7">
        <v>59262</v>
      </c>
      <c r="W182" s="7">
        <v>673</v>
      </c>
      <c r="X182" s="7">
        <v>4788</v>
      </c>
      <c r="Y182" s="7">
        <v>3541</v>
      </c>
      <c r="Z182" s="7">
        <v>1740</v>
      </c>
      <c r="AA182" s="7">
        <v>5461</v>
      </c>
      <c r="AB182" s="7">
        <v>5281</v>
      </c>
      <c r="AC182" s="7">
        <v>10742</v>
      </c>
      <c r="AD182" s="7">
        <v>395</v>
      </c>
      <c r="AE182" s="7">
        <v>1387</v>
      </c>
      <c r="AF182" s="7">
        <v>552</v>
      </c>
      <c r="AG182" s="7">
        <v>49</v>
      </c>
      <c r="AH182" s="7">
        <v>1782</v>
      </c>
      <c r="AI182" s="7">
        <v>601</v>
      </c>
      <c r="AJ182" s="7">
        <v>2383</v>
      </c>
      <c r="AK182" s="7">
        <v>199</v>
      </c>
      <c r="AL182" s="7">
        <v>739</v>
      </c>
      <c r="AM182" s="7">
        <v>874</v>
      </c>
      <c r="AN182" s="7">
        <v>220</v>
      </c>
      <c r="AO182" s="7">
        <v>938</v>
      </c>
      <c r="AP182" s="7">
        <v>1094</v>
      </c>
      <c r="AQ182" s="7">
        <v>2032</v>
      </c>
      <c r="AR182" s="7">
        <v>459</v>
      </c>
      <c r="AS182" s="7">
        <v>1565</v>
      </c>
      <c r="AT182" s="7">
        <v>943</v>
      </c>
      <c r="AU182" s="7">
        <v>27</v>
      </c>
      <c r="AV182" s="7">
        <v>2024</v>
      </c>
      <c r="AW182" s="7">
        <v>970</v>
      </c>
      <c r="AX182" s="7">
        <v>2994</v>
      </c>
      <c r="AY182" s="7">
        <v>70</v>
      </c>
      <c r="AZ182" s="7">
        <v>414</v>
      </c>
      <c r="BA182" s="7">
        <v>365</v>
      </c>
      <c r="BB182" s="7">
        <v>17</v>
      </c>
      <c r="BC182" s="7">
        <v>484</v>
      </c>
      <c r="BD182" s="7">
        <v>382</v>
      </c>
      <c r="BE182" s="7">
        <v>866</v>
      </c>
      <c r="BF182" s="7">
        <v>487</v>
      </c>
      <c r="BG182" s="7">
        <v>1549</v>
      </c>
      <c r="BH182" s="7">
        <v>477</v>
      </c>
      <c r="BI182" s="7">
        <v>15</v>
      </c>
      <c r="BJ182" s="7">
        <v>2036</v>
      </c>
      <c r="BK182" s="7">
        <v>492</v>
      </c>
      <c r="BL182" s="7">
        <v>2528</v>
      </c>
      <c r="BM182" s="7">
        <v>197</v>
      </c>
      <c r="BN182" s="7">
        <v>2305</v>
      </c>
      <c r="BO182" s="7">
        <v>2173</v>
      </c>
      <c r="BP182" s="7">
        <v>695</v>
      </c>
      <c r="BQ182" s="7">
        <v>2502</v>
      </c>
      <c r="BR182" s="7">
        <v>2868</v>
      </c>
      <c r="BS182" s="7">
        <v>5370</v>
      </c>
      <c r="BT182" s="7">
        <v>492</v>
      </c>
      <c r="BU182" s="7">
        <v>3994</v>
      </c>
      <c r="BV182" s="7">
        <v>2452</v>
      </c>
      <c r="BW182" s="7">
        <v>632</v>
      </c>
      <c r="BX182" s="7">
        <v>4486</v>
      </c>
      <c r="BY182" s="7">
        <v>3084</v>
      </c>
      <c r="BZ182" s="7">
        <v>7570</v>
      </c>
      <c r="CA182" s="7">
        <v>1681</v>
      </c>
      <c r="CB182" s="7">
        <v>5043</v>
      </c>
      <c r="CC182" s="7">
        <v>1523</v>
      </c>
      <c r="CD182" s="7">
        <v>30</v>
      </c>
      <c r="CE182" s="7">
        <v>6724</v>
      </c>
      <c r="CF182" s="7">
        <v>1553</v>
      </c>
      <c r="CG182" s="7">
        <v>8277</v>
      </c>
      <c r="CH182" s="7">
        <v>2105</v>
      </c>
      <c r="CI182" s="7">
        <v>9017</v>
      </c>
      <c r="CJ182" s="7">
        <v>3451</v>
      </c>
      <c r="CK182" s="7">
        <v>615</v>
      </c>
      <c r="CL182" s="7">
        <v>11122</v>
      </c>
      <c r="CM182" s="7">
        <v>4066</v>
      </c>
      <c r="CN182" s="7">
        <v>15188</v>
      </c>
      <c r="CO182" s="7">
        <v>166</v>
      </c>
      <c r="CP182" s="7">
        <v>874</v>
      </c>
      <c r="CQ182" s="7">
        <v>256</v>
      </c>
      <c r="CR182" s="7">
        <v>15</v>
      </c>
      <c r="CS182" s="7">
        <v>1040</v>
      </c>
      <c r="CT182" s="7">
        <v>271</v>
      </c>
      <c r="CU182" s="7">
        <v>1311</v>
      </c>
      <c r="CV182" s="7">
        <v>536</v>
      </c>
      <c r="CW182" s="7">
        <v>3321</v>
      </c>
      <c r="CX182" s="7">
        <v>1459</v>
      </c>
      <c r="CY182" s="7">
        <v>235</v>
      </c>
      <c r="CZ182" s="7">
        <v>3857</v>
      </c>
      <c r="DA182" s="7">
        <v>1694</v>
      </c>
      <c r="DB182" s="7">
        <v>5551</v>
      </c>
      <c r="DC182" s="7">
        <v>268</v>
      </c>
      <c r="DD182" s="7">
        <v>973</v>
      </c>
      <c r="DE182" s="7">
        <v>527</v>
      </c>
      <c r="DF182" s="7">
        <v>117</v>
      </c>
      <c r="DG182" s="7">
        <v>1241</v>
      </c>
      <c r="DH182" s="7">
        <v>644</v>
      </c>
      <c r="DI182" s="7">
        <v>1885</v>
      </c>
      <c r="DJ182" s="7">
        <v>1</v>
      </c>
      <c r="DK182" s="7">
        <v>254</v>
      </c>
      <c r="DL182" s="7">
        <v>3250</v>
      </c>
      <c r="DM182" s="7">
        <v>1207</v>
      </c>
      <c r="DN182" s="7">
        <v>255</v>
      </c>
      <c r="DO182" s="7">
        <v>4457</v>
      </c>
      <c r="DP182" s="7">
        <v>4712</v>
      </c>
      <c r="DQ182" s="7">
        <v>1</v>
      </c>
      <c r="DR182" s="7">
        <v>903</v>
      </c>
      <c r="DS182" s="7">
        <v>580</v>
      </c>
      <c r="DT182" s="7">
        <v>168</v>
      </c>
      <c r="DU182" s="7">
        <v>904</v>
      </c>
      <c r="DV182" s="7">
        <v>748</v>
      </c>
      <c r="DW182" s="7">
        <v>1652</v>
      </c>
      <c r="DX182" s="7">
        <v>571</v>
      </c>
      <c r="DY182" s="7">
        <v>1129</v>
      </c>
      <c r="DZ182" s="7">
        <v>325</v>
      </c>
      <c r="EA182" s="7">
        <v>9</v>
      </c>
      <c r="EB182" s="7">
        <v>1700</v>
      </c>
      <c r="EC182" s="7">
        <v>334</v>
      </c>
      <c r="ED182" s="7">
        <v>2034</v>
      </c>
      <c r="EE182" s="7">
        <v>8892</v>
      </c>
      <c r="EF182" s="7">
        <v>64094</v>
      </c>
      <c r="EG182" s="7">
        <v>34267</v>
      </c>
      <c r="EH182" s="7">
        <v>10416</v>
      </c>
      <c r="EI182" s="7">
        <v>72986</v>
      </c>
      <c r="EJ182" s="7">
        <v>44683</v>
      </c>
      <c r="EK182" s="7">
        <v>117669</v>
      </c>
      <c r="EL182" s="7">
        <v>13053</v>
      </c>
      <c r="EM182" s="7">
        <v>81884</v>
      </c>
      <c r="EN182" s="7">
        <v>44715</v>
      </c>
      <c r="EO182" s="7">
        <v>13209</v>
      </c>
      <c r="EP182" s="7">
        <v>94937</v>
      </c>
      <c r="EQ182" s="7">
        <v>57924</v>
      </c>
      <c r="ER182" s="7">
        <v>152861</v>
      </c>
      <c r="ES182" s="7">
        <v>14025</v>
      </c>
      <c r="ET182" s="7">
        <v>88209</v>
      </c>
      <c r="EU182" s="7">
        <v>50787</v>
      </c>
      <c r="EV182" s="7">
        <v>14951</v>
      </c>
      <c r="EW182" s="7">
        <v>102234</v>
      </c>
      <c r="EX182" s="7">
        <v>65738</v>
      </c>
      <c r="EY182" s="7">
        <v>167972</v>
      </c>
      <c r="EZ182" s="7">
        <v>14596</v>
      </c>
      <c r="FA182" s="7">
        <v>89338</v>
      </c>
      <c r="FB182" s="7">
        <v>51112</v>
      </c>
      <c r="FC182" s="7">
        <v>14960</v>
      </c>
      <c r="FD182" s="7">
        <v>103934</v>
      </c>
      <c r="FE182" s="7">
        <v>66072</v>
      </c>
      <c r="FF182" s="7">
        <v>170006</v>
      </c>
    </row>
    <row r="183" spans="1:162" ht="13" customHeight="1" x14ac:dyDescent="0.25">
      <c r="A183" s="34">
        <v>45536</v>
      </c>
      <c r="B183" s="7">
        <v>165</v>
      </c>
      <c r="C183" s="7">
        <v>8313</v>
      </c>
      <c r="D183" s="7">
        <v>9626</v>
      </c>
      <c r="E183" s="7">
        <v>3938</v>
      </c>
      <c r="F183" s="7">
        <v>8478</v>
      </c>
      <c r="G183" s="7">
        <v>13564</v>
      </c>
      <c r="H183" s="7">
        <v>22042</v>
      </c>
      <c r="I183" s="7">
        <v>3765</v>
      </c>
      <c r="J183" s="7">
        <v>7354</v>
      </c>
      <c r="K183" s="7">
        <v>2357</v>
      </c>
      <c r="L183" s="7">
        <v>653</v>
      </c>
      <c r="M183" s="7">
        <v>11119</v>
      </c>
      <c r="N183" s="7">
        <v>3010</v>
      </c>
      <c r="O183" s="7">
        <v>14129</v>
      </c>
      <c r="P183" s="7">
        <v>2237</v>
      </c>
      <c r="Q183" s="7">
        <v>34827</v>
      </c>
      <c r="R183" s="7">
        <v>17013</v>
      </c>
      <c r="S183" s="7">
        <v>4771</v>
      </c>
      <c r="T183" s="7">
        <v>37064</v>
      </c>
      <c r="U183" s="7">
        <v>21784</v>
      </c>
      <c r="V183" s="7">
        <v>58848</v>
      </c>
      <c r="W183" s="7">
        <v>604</v>
      </c>
      <c r="X183" s="7">
        <v>4991</v>
      </c>
      <c r="Y183" s="7">
        <v>3462</v>
      </c>
      <c r="Z183" s="7">
        <v>1759</v>
      </c>
      <c r="AA183" s="7">
        <v>5595</v>
      </c>
      <c r="AB183" s="7">
        <v>5221</v>
      </c>
      <c r="AC183" s="7">
        <v>10816</v>
      </c>
      <c r="AD183" s="7">
        <v>387</v>
      </c>
      <c r="AE183" s="7">
        <v>1322</v>
      </c>
      <c r="AF183" s="7">
        <v>605</v>
      </c>
      <c r="AG183" s="7">
        <v>42</v>
      </c>
      <c r="AH183" s="7">
        <v>1709</v>
      </c>
      <c r="AI183" s="7">
        <v>647</v>
      </c>
      <c r="AJ183" s="7">
        <v>2356</v>
      </c>
      <c r="AK183" s="7">
        <v>203</v>
      </c>
      <c r="AL183" s="7">
        <v>741</v>
      </c>
      <c r="AM183" s="7">
        <v>831</v>
      </c>
      <c r="AN183" s="7">
        <v>259</v>
      </c>
      <c r="AO183" s="7">
        <v>944</v>
      </c>
      <c r="AP183" s="7">
        <v>1090</v>
      </c>
      <c r="AQ183" s="7">
        <v>2034</v>
      </c>
      <c r="AR183" s="7">
        <v>545</v>
      </c>
      <c r="AS183" s="7">
        <v>1682</v>
      </c>
      <c r="AT183" s="7">
        <v>937</v>
      </c>
      <c r="AU183" s="7">
        <v>25</v>
      </c>
      <c r="AV183" s="7">
        <v>2227</v>
      </c>
      <c r="AW183" s="7">
        <v>962</v>
      </c>
      <c r="AX183" s="7">
        <v>3189</v>
      </c>
      <c r="AY183" s="7">
        <v>61</v>
      </c>
      <c r="AZ183" s="7">
        <v>614</v>
      </c>
      <c r="BA183" s="7">
        <v>317</v>
      </c>
      <c r="BB183" s="7">
        <v>16</v>
      </c>
      <c r="BC183" s="7">
        <v>675</v>
      </c>
      <c r="BD183" s="7">
        <v>333</v>
      </c>
      <c r="BE183" s="7">
        <v>1008</v>
      </c>
      <c r="BF183" s="7">
        <v>484</v>
      </c>
      <c r="BG183" s="7">
        <v>1432</v>
      </c>
      <c r="BH183" s="7">
        <v>488</v>
      </c>
      <c r="BI183" s="7">
        <v>15</v>
      </c>
      <c r="BJ183" s="7">
        <v>1916</v>
      </c>
      <c r="BK183" s="7">
        <v>503</v>
      </c>
      <c r="BL183" s="7">
        <v>2419</v>
      </c>
      <c r="BM183" s="7">
        <v>177</v>
      </c>
      <c r="BN183" s="7">
        <v>2267</v>
      </c>
      <c r="BO183" s="7">
        <v>2222</v>
      </c>
      <c r="BP183" s="7">
        <v>673</v>
      </c>
      <c r="BQ183" s="7">
        <v>2444</v>
      </c>
      <c r="BR183" s="7">
        <v>2895</v>
      </c>
      <c r="BS183" s="7">
        <v>5339</v>
      </c>
      <c r="BT183" s="7">
        <v>463</v>
      </c>
      <c r="BU183" s="7">
        <v>3898</v>
      </c>
      <c r="BV183" s="7">
        <v>2220</v>
      </c>
      <c r="BW183" s="7">
        <v>623</v>
      </c>
      <c r="BX183" s="7">
        <v>4361</v>
      </c>
      <c r="BY183" s="7">
        <v>2843</v>
      </c>
      <c r="BZ183" s="7">
        <v>7204</v>
      </c>
      <c r="CA183" s="7">
        <v>1563</v>
      </c>
      <c r="CB183" s="7">
        <v>4888</v>
      </c>
      <c r="CC183" s="7">
        <v>1603</v>
      </c>
      <c r="CD183" s="7">
        <v>118</v>
      </c>
      <c r="CE183" s="7">
        <v>6451</v>
      </c>
      <c r="CF183" s="7">
        <v>1721</v>
      </c>
      <c r="CG183" s="7">
        <v>8172</v>
      </c>
      <c r="CH183" s="7">
        <v>1987</v>
      </c>
      <c r="CI183" s="7">
        <v>9595</v>
      </c>
      <c r="CJ183" s="7">
        <v>3316</v>
      </c>
      <c r="CK183" s="7">
        <v>590</v>
      </c>
      <c r="CL183" s="7">
        <v>11582</v>
      </c>
      <c r="CM183" s="7">
        <v>3906</v>
      </c>
      <c r="CN183" s="7">
        <v>15488</v>
      </c>
      <c r="CO183" s="7">
        <v>184</v>
      </c>
      <c r="CP183" s="7">
        <v>1135</v>
      </c>
      <c r="CQ183" s="7">
        <v>256</v>
      </c>
      <c r="CR183" s="7">
        <v>15</v>
      </c>
      <c r="CS183" s="7">
        <v>1319</v>
      </c>
      <c r="CT183" s="7">
        <v>271</v>
      </c>
      <c r="CU183" s="7">
        <v>1590</v>
      </c>
      <c r="CV183" s="7">
        <v>532</v>
      </c>
      <c r="CW183" s="7">
        <v>3270</v>
      </c>
      <c r="CX183" s="7">
        <v>1457</v>
      </c>
      <c r="CY183" s="7">
        <v>229</v>
      </c>
      <c r="CZ183" s="7">
        <v>3802</v>
      </c>
      <c r="DA183" s="7">
        <v>1686</v>
      </c>
      <c r="DB183" s="7">
        <v>5488</v>
      </c>
      <c r="DC183" s="7">
        <v>411</v>
      </c>
      <c r="DD183" s="7">
        <v>1097</v>
      </c>
      <c r="DE183" s="7">
        <v>620</v>
      </c>
      <c r="DF183" s="7">
        <v>112</v>
      </c>
      <c r="DG183" s="7">
        <v>1508</v>
      </c>
      <c r="DH183" s="7">
        <v>732</v>
      </c>
      <c r="DI183" s="7">
        <v>2240</v>
      </c>
      <c r="DJ183" s="7">
        <v>7</v>
      </c>
      <c r="DK183" s="7">
        <v>263</v>
      </c>
      <c r="DL183" s="7">
        <v>3297</v>
      </c>
      <c r="DM183" s="7">
        <v>1252</v>
      </c>
      <c r="DN183" s="7">
        <v>270</v>
      </c>
      <c r="DO183" s="7">
        <v>4549</v>
      </c>
      <c r="DP183" s="7">
        <v>4819</v>
      </c>
      <c r="DQ183" s="7">
        <v>1</v>
      </c>
      <c r="DR183" s="7">
        <v>839</v>
      </c>
      <c r="DS183" s="7">
        <v>551</v>
      </c>
      <c r="DT183" s="7">
        <v>168</v>
      </c>
      <c r="DU183" s="7">
        <v>840</v>
      </c>
      <c r="DV183" s="7">
        <v>719</v>
      </c>
      <c r="DW183" s="7">
        <v>1559</v>
      </c>
      <c r="DX183" s="7">
        <v>460</v>
      </c>
      <c r="DY183" s="7">
        <v>1105</v>
      </c>
      <c r="DZ183" s="7">
        <v>307</v>
      </c>
      <c r="EA183" s="7">
        <v>9</v>
      </c>
      <c r="EB183" s="7">
        <v>1565</v>
      </c>
      <c r="EC183" s="7">
        <v>316</v>
      </c>
      <c r="ED183" s="7">
        <v>1881</v>
      </c>
      <c r="EE183" s="7">
        <v>8617</v>
      </c>
      <c r="EF183" s="7">
        <v>63987</v>
      </c>
      <c r="EG183" s="7">
        <v>34532</v>
      </c>
      <c r="EH183" s="7">
        <v>10575</v>
      </c>
      <c r="EI183" s="7">
        <v>72604</v>
      </c>
      <c r="EJ183" s="7">
        <v>45107</v>
      </c>
      <c r="EK183" s="7">
        <v>117711</v>
      </c>
      <c r="EL183" s="7">
        <v>12641</v>
      </c>
      <c r="EM183" s="7">
        <v>81924</v>
      </c>
      <c r="EN183" s="7">
        <v>44997</v>
      </c>
      <c r="EO183" s="7">
        <v>13482</v>
      </c>
      <c r="EP183" s="7">
        <v>94565</v>
      </c>
      <c r="EQ183" s="7">
        <v>58479</v>
      </c>
      <c r="ER183" s="7">
        <v>153044</v>
      </c>
      <c r="ES183" s="7">
        <v>13776</v>
      </c>
      <c r="ET183" s="7">
        <v>88528</v>
      </c>
      <c r="EU183" s="7">
        <v>51178</v>
      </c>
      <c r="EV183" s="7">
        <v>15258</v>
      </c>
      <c r="EW183" s="7">
        <v>102304</v>
      </c>
      <c r="EX183" s="7">
        <v>66436</v>
      </c>
      <c r="EY183" s="7">
        <v>168740</v>
      </c>
      <c r="EZ183" s="7">
        <v>14236</v>
      </c>
      <c r="FA183" s="7">
        <v>89633</v>
      </c>
      <c r="FB183" s="7">
        <v>51485</v>
      </c>
      <c r="FC183" s="7">
        <v>15267</v>
      </c>
      <c r="FD183" s="7">
        <v>103869</v>
      </c>
      <c r="FE183" s="7">
        <v>66752</v>
      </c>
      <c r="FF183" s="7">
        <v>170621</v>
      </c>
    </row>
    <row r="184" spans="1:162" ht="13" customHeight="1" x14ac:dyDescent="0.25">
      <c r="A184" s="34">
        <v>45566</v>
      </c>
      <c r="B184" s="7">
        <v>157</v>
      </c>
      <c r="C184" s="7">
        <v>8038</v>
      </c>
      <c r="D184" s="7">
        <v>8940</v>
      </c>
      <c r="E184" s="7">
        <v>3743</v>
      </c>
      <c r="F184" s="7">
        <v>8195</v>
      </c>
      <c r="G184" s="7">
        <v>12683</v>
      </c>
      <c r="H184" s="7">
        <v>20878</v>
      </c>
      <c r="I184" s="7">
        <v>3313</v>
      </c>
      <c r="J184" s="7">
        <v>7313</v>
      </c>
      <c r="K184" s="7">
        <v>2643</v>
      </c>
      <c r="L184" s="7">
        <v>639</v>
      </c>
      <c r="M184" s="7">
        <v>10626</v>
      </c>
      <c r="N184" s="7">
        <v>3282</v>
      </c>
      <c r="O184" s="7">
        <v>13908</v>
      </c>
      <c r="P184" s="7">
        <v>1692</v>
      </c>
      <c r="Q184" s="7">
        <v>34260</v>
      </c>
      <c r="R184" s="7">
        <v>17431</v>
      </c>
      <c r="S184" s="7">
        <v>4757</v>
      </c>
      <c r="T184" s="7">
        <v>35952</v>
      </c>
      <c r="U184" s="7">
        <v>22188</v>
      </c>
      <c r="V184" s="7">
        <v>58140</v>
      </c>
      <c r="W184" s="7">
        <v>527</v>
      </c>
      <c r="X184" s="7">
        <v>4777</v>
      </c>
      <c r="Y184" s="7">
        <v>3547</v>
      </c>
      <c r="Z184" s="7">
        <v>1709</v>
      </c>
      <c r="AA184" s="7">
        <v>5304</v>
      </c>
      <c r="AB184" s="7">
        <v>5256</v>
      </c>
      <c r="AC184" s="7">
        <v>10560</v>
      </c>
      <c r="AD184" s="7">
        <v>374</v>
      </c>
      <c r="AE184" s="7">
        <v>1261</v>
      </c>
      <c r="AF184" s="7">
        <v>571</v>
      </c>
      <c r="AG184" s="7">
        <v>42</v>
      </c>
      <c r="AH184" s="7">
        <v>1635</v>
      </c>
      <c r="AI184" s="7">
        <v>613</v>
      </c>
      <c r="AJ184" s="7">
        <v>2248</v>
      </c>
      <c r="AK184" s="7">
        <v>186</v>
      </c>
      <c r="AL184" s="7">
        <v>676</v>
      </c>
      <c r="AM184" s="7">
        <v>807</v>
      </c>
      <c r="AN184" s="7">
        <v>249</v>
      </c>
      <c r="AO184" s="7">
        <v>862</v>
      </c>
      <c r="AP184" s="7">
        <v>1056</v>
      </c>
      <c r="AQ184" s="7">
        <v>1918</v>
      </c>
      <c r="AR184" s="7">
        <v>491</v>
      </c>
      <c r="AS184" s="7">
        <v>1601</v>
      </c>
      <c r="AT184" s="7">
        <v>891</v>
      </c>
      <c r="AU184" s="7">
        <v>25</v>
      </c>
      <c r="AV184" s="7">
        <v>2092</v>
      </c>
      <c r="AW184" s="7">
        <v>916</v>
      </c>
      <c r="AX184" s="7">
        <v>3008</v>
      </c>
      <c r="AY184" s="7">
        <v>46</v>
      </c>
      <c r="AZ184" s="7">
        <v>551</v>
      </c>
      <c r="BA184" s="7">
        <v>312</v>
      </c>
      <c r="BB184" s="7">
        <v>15</v>
      </c>
      <c r="BC184" s="7">
        <v>597</v>
      </c>
      <c r="BD184" s="7">
        <v>327</v>
      </c>
      <c r="BE184" s="7">
        <v>924</v>
      </c>
      <c r="BF184" s="7">
        <v>948</v>
      </c>
      <c r="BG184" s="7">
        <v>1798</v>
      </c>
      <c r="BH184" s="7">
        <v>531</v>
      </c>
      <c r="BI184" s="7">
        <v>13</v>
      </c>
      <c r="BJ184" s="7">
        <v>2746</v>
      </c>
      <c r="BK184" s="7">
        <v>544</v>
      </c>
      <c r="BL184" s="7">
        <v>3290</v>
      </c>
      <c r="BM184" s="7">
        <v>156</v>
      </c>
      <c r="BN184" s="7">
        <v>2442</v>
      </c>
      <c r="BO184" s="7">
        <v>2261</v>
      </c>
      <c r="BP184" s="7">
        <v>791</v>
      </c>
      <c r="BQ184" s="7">
        <v>2598</v>
      </c>
      <c r="BR184" s="7">
        <v>3052</v>
      </c>
      <c r="BS184" s="7">
        <v>5650</v>
      </c>
      <c r="BT184" s="7">
        <v>462</v>
      </c>
      <c r="BU184" s="7">
        <v>3683</v>
      </c>
      <c r="BV184" s="7">
        <v>2074</v>
      </c>
      <c r="BW184" s="7">
        <v>604</v>
      </c>
      <c r="BX184" s="7">
        <v>4145</v>
      </c>
      <c r="BY184" s="7">
        <v>2678</v>
      </c>
      <c r="BZ184" s="7">
        <v>6823</v>
      </c>
      <c r="CA184" s="7">
        <v>1401</v>
      </c>
      <c r="CB184" s="7">
        <v>4491</v>
      </c>
      <c r="CC184" s="7">
        <v>1575</v>
      </c>
      <c r="CD184" s="7">
        <v>110</v>
      </c>
      <c r="CE184" s="7">
        <v>5892</v>
      </c>
      <c r="CF184" s="7">
        <v>1685</v>
      </c>
      <c r="CG184" s="7">
        <v>7577</v>
      </c>
      <c r="CH184" s="7">
        <v>1616</v>
      </c>
      <c r="CI184" s="7">
        <v>10099</v>
      </c>
      <c r="CJ184" s="7">
        <v>3279</v>
      </c>
      <c r="CK184" s="7">
        <v>569</v>
      </c>
      <c r="CL184" s="7">
        <v>11715</v>
      </c>
      <c r="CM184" s="7">
        <v>3848</v>
      </c>
      <c r="CN184" s="7">
        <v>15563</v>
      </c>
      <c r="CO184" s="7">
        <v>179</v>
      </c>
      <c r="CP184" s="7">
        <v>1139</v>
      </c>
      <c r="CQ184" s="7">
        <v>254</v>
      </c>
      <c r="CR184" s="7">
        <v>15</v>
      </c>
      <c r="CS184" s="7">
        <v>1318</v>
      </c>
      <c r="CT184" s="7">
        <v>269</v>
      </c>
      <c r="CU184" s="7">
        <v>1587</v>
      </c>
      <c r="CV184" s="7">
        <v>541</v>
      </c>
      <c r="CW184" s="7">
        <v>3201</v>
      </c>
      <c r="CX184" s="7">
        <v>1415</v>
      </c>
      <c r="CY184" s="7">
        <v>223</v>
      </c>
      <c r="CZ184" s="7">
        <v>3742</v>
      </c>
      <c r="DA184" s="7">
        <v>1638</v>
      </c>
      <c r="DB184" s="7">
        <v>5380</v>
      </c>
      <c r="DC184" s="7">
        <v>388</v>
      </c>
      <c r="DD184" s="7">
        <v>1117</v>
      </c>
      <c r="DE184" s="7">
        <v>592</v>
      </c>
      <c r="DF184" s="7">
        <v>107</v>
      </c>
      <c r="DG184" s="7">
        <v>1505</v>
      </c>
      <c r="DH184" s="7">
        <v>699</v>
      </c>
      <c r="DI184" s="7">
        <v>2204</v>
      </c>
      <c r="DJ184" s="7">
        <v>9</v>
      </c>
      <c r="DK184" s="7">
        <v>259</v>
      </c>
      <c r="DL184" s="7">
        <v>3450</v>
      </c>
      <c r="DM184" s="7">
        <v>1649</v>
      </c>
      <c r="DN184" s="7">
        <v>268</v>
      </c>
      <c r="DO184" s="7">
        <v>5099</v>
      </c>
      <c r="DP184" s="7">
        <v>5367</v>
      </c>
      <c r="DQ184" s="7">
        <v>45</v>
      </c>
      <c r="DR184" s="7">
        <v>1433</v>
      </c>
      <c r="DS184" s="7">
        <v>532</v>
      </c>
      <c r="DT184" s="7">
        <v>187</v>
      </c>
      <c r="DU184" s="7">
        <v>1478</v>
      </c>
      <c r="DV184" s="7">
        <v>719</v>
      </c>
      <c r="DW184" s="7">
        <v>2197</v>
      </c>
      <c r="DX184" s="7">
        <v>395</v>
      </c>
      <c r="DY184" s="7">
        <v>1177</v>
      </c>
      <c r="DZ184" s="7">
        <v>292</v>
      </c>
      <c r="EA184" s="7">
        <v>8</v>
      </c>
      <c r="EB184" s="7">
        <v>1572</v>
      </c>
      <c r="EC184" s="7">
        <v>300</v>
      </c>
      <c r="ED184" s="7">
        <v>1872</v>
      </c>
      <c r="EE184" s="7">
        <v>7240</v>
      </c>
      <c r="EF184" s="7">
        <v>63393</v>
      </c>
      <c r="EG184" s="7">
        <v>34367</v>
      </c>
      <c r="EH184" s="7">
        <v>10312</v>
      </c>
      <c r="EI184" s="7">
        <v>70633</v>
      </c>
      <c r="EJ184" s="7">
        <v>44679</v>
      </c>
      <c r="EK184" s="7">
        <v>115312</v>
      </c>
      <c r="EL184" s="7">
        <v>11369</v>
      </c>
      <c r="EM184" s="7">
        <v>80990</v>
      </c>
      <c r="EN184" s="7">
        <v>44862</v>
      </c>
      <c r="EO184" s="7">
        <v>13266</v>
      </c>
      <c r="EP184" s="7">
        <v>92359</v>
      </c>
      <c r="EQ184" s="7">
        <v>58128</v>
      </c>
      <c r="ER184" s="7">
        <v>150487</v>
      </c>
      <c r="ES184" s="7">
        <v>12531</v>
      </c>
      <c r="ET184" s="7">
        <v>88139</v>
      </c>
      <c r="EU184" s="7">
        <v>51105</v>
      </c>
      <c r="EV184" s="7">
        <v>15447</v>
      </c>
      <c r="EW184" s="7">
        <v>100670</v>
      </c>
      <c r="EX184" s="7">
        <v>66552</v>
      </c>
      <c r="EY184" s="7">
        <v>167222</v>
      </c>
      <c r="EZ184" s="7">
        <v>12926</v>
      </c>
      <c r="FA184" s="7">
        <v>89316</v>
      </c>
      <c r="FB184" s="7">
        <v>51397</v>
      </c>
      <c r="FC184" s="7">
        <v>15455</v>
      </c>
      <c r="FD184" s="7">
        <v>102242</v>
      </c>
      <c r="FE184" s="7">
        <v>66852</v>
      </c>
      <c r="FF184" s="7">
        <v>169094</v>
      </c>
    </row>
    <row r="185" spans="1:162" ht="13" customHeight="1" x14ac:dyDescent="0.25">
      <c r="A185" s="34">
        <v>45597</v>
      </c>
      <c r="B185" s="7">
        <v>149</v>
      </c>
      <c r="C185" s="7">
        <v>7757</v>
      </c>
      <c r="D185" s="7">
        <v>8954</v>
      </c>
      <c r="E185" s="7">
        <v>3557</v>
      </c>
      <c r="F185" s="7">
        <v>7906</v>
      </c>
      <c r="G185" s="7">
        <v>12511</v>
      </c>
      <c r="H185" s="7">
        <v>20417</v>
      </c>
      <c r="I185" s="7">
        <v>3278</v>
      </c>
      <c r="J185" s="7">
        <v>7499</v>
      </c>
      <c r="K185" s="7">
        <v>2725</v>
      </c>
      <c r="L185" s="7">
        <v>648</v>
      </c>
      <c r="M185" s="7">
        <v>10777</v>
      </c>
      <c r="N185" s="7">
        <v>3373</v>
      </c>
      <c r="O185" s="7">
        <v>14150</v>
      </c>
      <c r="P185" s="7">
        <v>2700</v>
      </c>
      <c r="Q185" s="7">
        <v>36450</v>
      </c>
      <c r="R185" s="7">
        <v>18231</v>
      </c>
      <c r="S185" s="7">
        <v>4855</v>
      </c>
      <c r="T185" s="7">
        <v>39150</v>
      </c>
      <c r="U185" s="7">
        <v>23086</v>
      </c>
      <c r="V185" s="7">
        <v>62236</v>
      </c>
      <c r="W185" s="7">
        <v>463</v>
      </c>
      <c r="X185" s="7">
        <v>4904</v>
      </c>
      <c r="Y185" s="7">
        <v>3552</v>
      </c>
      <c r="Z185" s="7">
        <v>1698</v>
      </c>
      <c r="AA185" s="7">
        <v>5367</v>
      </c>
      <c r="AB185" s="7">
        <v>5250</v>
      </c>
      <c r="AC185" s="7">
        <v>10617</v>
      </c>
      <c r="AD185" s="7">
        <v>265</v>
      </c>
      <c r="AE185" s="7">
        <v>1186</v>
      </c>
      <c r="AF185" s="7">
        <v>635</v>
      </c>
      <c r="AG185" s="7">
        <v>39</v>
      </c>
      <c r="AH185" s="7">
        <v>1451</v>
      </c>
      <c r="AI185" s="7">
        <v>674</v>
      </c>
      <c r="AJ185" s="7">
        <v>2125</v>
      </c>
      <c r="AK185" s="7">
        <v>202</v>
      </c>
      <c r="AL185" s="7">
        <v>816</v>
      </c>
      <c r="AM185" s="7">
        <v>858</v>
      </c>
      <c r="AN185" s="7">
        <v>241</v>
      </c>
      <c r="AO185" s="7">
        <v>1018</v>
      </c>
      <c r="AP185" s="7">
        <v>1099</v>
      </c>
      <c r="AQ185" s="7">
        <v>2117</v>
      </c>
      <c r="AR185" s="7">
        <v>480</v>
      </c>
      <c r="AS185" s="7">
        <v>1582</v>
      </c>
      <c r="AT185" s="7">
        <v>928</v>
      </c>
      <c r="AU185" s="7">
        <v>24</v>
      </c>
      <c r="AV185" s="7">
        <v>2062</v>
      </c>
      <c r="AW185" s="7">
        <v>952</v>
      </c>
      <c r="AX185" s="7">
        <v>3014</v>
      </c>
      <c r="AY185" s="7">
        <v>38</v>
      </c>
      <c r="AZ185" s="7">
        <v>517</v>
      </c>
      <c r="BA185" s="7">
        <v>318</v>
      </c>
      <c r="BB185" s="7">
        <v>14</v>
      </c>
      <c r="BC185" s="7">
        <v>555</v>
      </c>
      <c r="BD185" s="7">
        <v>332</v>
      </c>
      <c r="BE185" s="7">
        <v>887</v>
      </c>
      <c r="BF185" s="7">
        <v>898</v>
      </c>
      <c r="BG185" s="7">
        <v>1688</v>
      </c>
      <c r="BH185" s="7">
        <v>578</v>
      </c>
      <c r="BI185" s="7">
        <v>13</v>
      </c>
      <c r="BJ185" s="7">
        <v>2586</v>
      </c>
      <c r="BK185" s="7">
        <v>591</v>
      </c>
      <c r="BL185" s="7">
        <v>3177</v>
      </c>
      <c r="BM185" s="7">
        <v>290</v>
      </c>
      <c r="BN185" s="7">
        <v>2247</v>
      </c>
      <c r="BO185" s="7">
        <v>2198</v>
      </c>
      <c r="BP185" s="7">
        <v>779</v>
      </c>
      <c r="BQ185" s="7">
        <v>2537</v>
      </c>
      <c r="BR185" s="7">
        <v>2977</v>
      </c>
      <c r="BS185" s="7">
        <v>5514</v>
      </c>
      <c r="BT185" s="7">
        <v>436</v>
      </c>
      <c r="BU185" s="7">
        <v>3779</v>
      </c>
      <c r="BV185" s="7">
        <v>2127</v>
      </c>
      <c r="BW185" s="7">
        <v>608</v>
      </c>
      <c r="BX185" s="7">
        <v>4215</v>
      </c>
      <c r="BY185" s="7">
        <v>2735</v>
      </c>
      <c r="BZ185" s="7">
        <v>6950</v>
      </c>
      <c r="CA185" s="7">
        <v>1303</v>
      </c>
      <c r="CB185" s="7">
        <v>4344</v>
      </c>
      <c r="CC185" s="7">
        <v>1545</v>
      </c>
      <c r="CD185" s="7">
        <v>108</v>
      </c>
      <c r="CE185" s="7">
        <v>5647</v>
      </c>
      <c r="CF185" s="7">
        <v>1653</v>
      </c>
      <c r="CG185" s="7">
        <v>7300</v>
      </c>
      <c r="CH185" s="7">
        <v>1995</v>
      </c>
      <c r="CI185" s="7">
        <v>10286</v>
      </c>
      <c r="CJ185" s="7">
        <v>3583</v>
      </c>
      <c r="CK185" s="7">
        <v>549</v>
      </c>
      <c r="CL185" s="7">
        <v>12281</v>
      </c>
      <c r="CM185" s="7">
        <v>4132</v>
      </c>
      <c r="CN185" s="7">
        <v>16413</v>
      </c>
      <c r="CO185" s="7">
        <v>160</v>
      </c>
      <c r="CP185" s="7">
        <v>1153</v>
      </c>
      <c r="CQ185" s="7">
        <v>248</v>
      </c>
      <c r="CR185" s="7">
        <v>15</v>
      </c>
      <c r="CS185" s="7">
        <v>1313</v>
      </c>
      <c r="CT185" s="7">
        <v>263</v>
      </c>
      <c r="CU185" s="7">
        <v>1576</v>
      </c>
      <c r="CV185" s="7">
        <v>558</v>
      </c>
      <c r="CW185" s="7">
        <v>3158</v>
      </c>
      <c r="CX185" s="7">
        <v>1519</v>
      </c>
      <c r="CY185" s="7">
        <v>217</v>
      </c>
      <c r="CZ185" s="7">
        <v>3716</v>
      </c>
      <c r="DA185" s="7">
        <v>1736</v>
      </c>
      <c r="DB185" s="7">
        <v>5452</v>
      </c>
      <c r="DC185" s="7">
        <v>353</v>
      </c>
      <c r="DD185" s="7">
        <v>1051</v>
      </c>
      <c r="DE185" s="7">
        <v>583</v>
      </c>
      <c r="DF185" s="7">
        <v>128</v>
      </c>
      <c r="DG185" s="7">
        <v>1404</v>
      </c>
      <c r="DH185" s="7">
        <v>711</v>
      </c>
      <c r="DI185" s="7">
        <v>2115</v>
      </c>
      <c r="DJ185" s="7">
        <v>9</v>
      </c>
      <c r="DK185" s="7">
        <v>250</v>
      </c>
      <c r="DL185" s="7">
        <v>3428</v>
      </c>
      <c r="DM185" s="7">
        <v>1731</v>
      </c>
      <c r="DN185" s="7">
        <v>259</v>
      </c>
      <c r="DO185" s="7">
        <v>5159</v>
      </c>
      <c r="DP185" s="7">
        <v>5418</v>
      </c>
      <c r="DQ185" s="7">
        <v>44</v>
      </c>
      <c r="DR185" s="7">
        <v>1364</v>
      </c>
      <c r="DS185" s="7">
        <v>509</v>
      </c>
      <c r="DT185" s="7">
        <v>184</v>
      </c>
      <c r="DU185" s="7">
        <v>1408</v>
      </c>
      <c r="DV185" s="7">
        <v>693</v>
      </c>
      <c r="DW185" s="7">
        <v>2101</v>
      </c>
      <c r="DX185" s="7">
        <v>345</v>
      </c>
      <c r="DY185" s="7">
        <v>1138</v>
      </c>
      <c r="DZ185" s="7">
        <v>321</v>
      </c>
      <c r="EA185" s="7">
        <v>8</v>
      </c>
      <c r="EB185" s="7">
        <v>1483</v>
      </c>
      <c r="EC185" s="7">
        <v>329</v>
      </c>
      <c r="ED185" s="7">
        <v>1812</v>
      </c>
      <c r="EE185" s="7">
        <v>8558</v>
      </c>
      <c r="EF185" s="7">
        <v>65771</v>
      </c>
      <c r="EG185" s="7">
        <v>35620</v>
      </c>
      <c r="EH185" s="7">
        <v>10217</v>
      </c>
      <c r="EI185" s="7">
        <v>74329</v>
      </c>
      <c r="EJ185" s="7">
        <v>45837</v>
      </c>
      <c r="EK185" s="7">
        <v>120166</v>
      </c>
      <c r="EL185" s="7">
        <v>12497</v>
      </c>
      <c r="EM185" s="7">
        <v>83055</v>
      </c>
      <c r="EN185" s="7">
        <v>46232</v>
      </c>
      <c r="EO185" s="7">
        <v>13133</v>
      </c>
      <c r="EP185" s="7">
        <v>95552</v>
      </c>
      <c r="EQ185" s="7">
        <v>59365</v>
      </c>
      <c r="ER185" s="7">
        <v>154917</v>
      </c>
      <c r="ES185" s="7">
        <v>13621</v>
      </c>
      <c r="ET185" s="7">
        <v>90031</v>
      </c>
      <c r="EU185" s="7">
        <v>52519</v>
      </c>
      <c r="EV185" s="7">
        <v>15408</v>
      </c>
      <c r="EW185" s="7">
        <v>103652</v>
      </c>
      <c r="EX185" s="7">
        <v>67927</v>
      </c>
      <c r="EY185" s="7">
        <v>171579</v>
      </c>
      <c r="EZ185" s="7">
        <v>13966</v>
      </c>
      <c r="FA185" s="7">
        <v>91169</v>
      </c>
      <c r="FB185" s="7">
        <v>52840</v>
      </c>
      <c r="FC185" s="7">
        <v>15416</v>
      </c>
      <c r="FD185" s="7">
        <v>105135</v>
      </c>
      <c r="FE185" s="7">
        <v>68256</v>
      </c>
      <c r="FF185" s="7">
        <v>173391</v>
      </c>
    </row>
    <row r="186" spans="1:162" ht="13" customHeight="1" x14ac:dyDescent="0.25">
      <c r="A186" s="34">
        <v>45627</v>
      </c>
      <c r="B186" s="7">
        <v>148</v>
      </c>
      <c r="C186" s="7">
        <v>7489</v>
      </c>
      <c r="D186" s="7">
        <v>8580</v>
      </c>
      <c r="E186" s="7">
        <v>3456</v>
      </c>
      <c r="F186" s="7">
        <v>7637</v>
      </c>
      <c r="G186" s="7">
        <v>12036</v>
      </c>
      <c r="H186" s="7">
        <v>19673</v>
      </c>
      <c r="I186" s="7">
        <v>3141</v>
      </c>
      <c r="J186" s="7">
        <v>7792</v>
      </c>
      <c r="K186" s="7">
        <v>3001</v>
      </c>
      <c r="L186" s="7">
        <v>750</v>
      </c>
      <c r="M186" s="7">
        <v>10933</v>
      </c>
      <c r="N186" s="7">
        <v>3751</v>
      </c>
      <c r="O186" s="7">
        <v>14684</v>
      </c>
      <c r="P186" s="7">
        <v>2936</v>
      </c>
      <c r="Q186" s="7">
        <v>35294</v>
      </c>
      <c r="R186" s="7">
        <v>17784</v>
      </c>
      <c r="S186" s="7">
        <v>4729</v>
      </c>
      <c r="T186" s="7">
        <v>38230</v>
      </c>
      <c r="U186" s="7">
        <v>22513</v>
      </c>
      <c r="V186" s="7">
        <v>60743</v>
      </c>
      <c r="W186" s="7">
        <v>440</v>
      </c>
      <c r="X186" s="7">
        <v>4753</v>
      </c>
      <c r="Y186" s="7">
        <v>3705</v>
      </c>
      <c r="Z186" s="7">
        <v>1861</v>
      </c>
      <c r="AA186" s="7">
        <v>5193</v>
      </c>
      <c r="AB186" s="7">
        <v>5566</v>
      </c>
      <c r="AC186" s="7">
        <v>10759</v>
      </c>
      <c r="AD186" s="7">
        <v>256</v>
      </c>
      <c r="AE186" s="7">
        <v>1131</v>
      </c>
      <c r="AF186" s="7">
        <v>639</v>
      </c>
      <c r="AG186" s="7">
        <v>73</v>
      </c>
      <c r="AH186" s="7">
        <v>1387</v>
      </c>
      <c r="AI186" s="7">
        <v>712</v>
      </c>
      <c r="AJ186" s="7">
        <v>2099</v>
      </c>
      <c r="AK186" s="7">
        <v>202</v>
      </c>
      <c r="AL186" s="7">
        <v>740</v>
      </c>
      <c r="AM186" s="7">
        <v>831</v>
      </c>
      <c r="AN186" s="7">
        <v>223</v>
      </c>
      <c r="AO186" s="7">
        <v>942</v>
      </c>
      <c r="AP186" s="7">
        <v>1054</v>
      </c>
      <c r="AQ186" s="7">
        <v>1996</v>
      </c>
      <c r="AR186" s="7">
        <v>477</v>
      </c>
      <c r="AS186" s="7">
        <v>1586</v>
      </c>
      <c r="AT186" s="7">
        <v>904</v>
      </c>
      <c r="AU186" s="7">
        <v>21</v>
      </c>
      <c r="AV186" s="7">
        <v>2063</v>
      </c>
      <c r="AW186" s="7">
        <v>925</v>
      </c>
      <c r="AX186" s="7">
        <v>2988</v>
      </c>
      <c r="AY186" s="7">
        <v>32</v>
      </c>
      <c r="AZ186" s="7">
        <v>451</v>
      </c>
      <c r="BA186" s="7">
        <v>299</v>
      </c>
      <c r="BB186" s="7">
        <v>135</v>
      </c>
      <c r="BC186" s="7">
        <v>483</v>
      </c>
      <c r="BD186" s="7">
        <v>434</v>
      </c>
      <c r="BE186" s="7">
        <v>917</v>
      </c>
      <c r="BF186" s="7">
        <v>796</v>
      </c>
      <c r="BG186" s="7">
        <v>1686</v>
      </c>
      <c r="BH186" s="7">
        <v>554</v>
      </c>
      <c r="BI186" s="7">
        <v>12</v>
      </c>
      <c r="BJ186" s="7">
        <v>2482</v>
      </c>
      <c r="BK186" s="7">
        <v>566</v>
      </c>
      <c r="BL186" s="7">
        <v>3048</v>
      </c>
      <c r="BM186" s="7">
        <v>272</v>
      </c>
      <c r="BN186" s="7">
        <v>2558</v>
      </c>
      <c r="BO186" s="7">
        <v>2157</v>
      </c>
      <c r="BP186" s="7">
        <v>797</v>
      </c>
      <c r="BQ186" s="7">
        <v>2830</v>
      </c>
      <c r="BR186" s="7">
        <v>2954</v>
      </c>
      <c r="BS186" s="7">
        <v>5784</v>
      </c>
      <c r="BT186" s="7">
        <v>433</v>
      </c>
      <c r="BU186" s="7">
        <v>3672</v>
      </c>
      <c r="BV186" s="7">
        <v>2033</v>
      </c>
      <c r="BW186" s="7">
        <v>580</v>
      </c>
      <c r="BX186" s="7">
        <v>4105</v>
      </c>
      <c r="BY186" s="7">
        <v>2613</v>
      </c>
      <c r="BZ186" s="7">
        <v>6718</v>
      </c>
      <c r="CA186" s="7">
        <v>1276</v>
      </c>
      <c r="CB186" s="7">
        <v>4683</v>
      </c>
      <c r="CC186" s="7">
        <v>1523</v>
      </c>
      <c r="CD186" s="7">
        <v>104</v>
      </c>
      <c r="CE186" s="7">
        <v>5959</v>
      </c>
      <c r="CF186" s="7">
        <v>1627</v>
      </c>
      <c r="CG186" s="7">
        <v>7586</v>
      </c>
      <c r="CH186" s="7">
        <v>1872</v>
      </c>
      <c r="CI186" s="7">
        <v>10336</v>
      </c>
      <c r="CJ186" s="7">
        <v>3527</v>
      </c>
      <c r="CK186" s="7">
        <v>601</v>
      </c>
      <c r="CL186" s="7">
        <v>12208</v>
      </c>
      <c r="CM186" s="7">
        <v>4128</v>
      </c>
      <c r="CN186" s="7">
        <v>16336</v>
      </c>
      <c r="CO186" s="7">
        <v>171</v>
      </c>
      <c r="CP186" s="7">
        <v>1130</v>
      </c>
      <c r="CQ186" s="7">
        <v>245</v>
      </c>
      <c r="CR186" s="7">
        <v>15</v>
      </c>
      <c r="CS186" s="7">
        <v>1301</v>
      </c>
      <c r="CT186" s="7">
        <v>260</v>
      </c>
      <c r="CU186" s="7">
        <v>1561</v>
      </c>
      <c r="CV186" s="7">
        <v>581</v>
      </c>
      <c r="CW186" s="7">
        <v>3018</v>
      </c>
      <c r="CX186" s="7">
        <v>1301</v>
      </c>
      <c r="CY186" s="7">
        <v>201</v>
      </c>
      <c r="CZ186" s="7">
        <v>3599</v>
      </c>
      <c r="DA186" s="7">
        <v>1502</v>
      </c>
      <c r="DB186" s="7">
        <v>5101</v>
      </c>
      <c r="DC186" s="7">
        <v>342</v>
      </c>
      <c r="DD186" s="7">
        <v>752</v>
      </c>
      <c r="DE186" s="7">
        <v>610</v>
      </c>
      <c r="DF186" s="7">
        <v>126</v>
      </c>
      <c r="DG186" s="7">
        <v>1094</v>
      </c>
      <c r="DH186" s="7">
        <v>736</v>
      </c>
      <c r="DI186" s="7">
        <v>1830</v>
      </c>
      <c r="DJ186" s="7">
        <v>9</v>
      </c>
      <c r="DK186" s="7">
        <v>229</v>
      </c>
      <c r="DL186" s="7">
        <v>3440</v>
      </c>
      <c r="DM186" s="7">
        <v>1673</v>
      </c>
      <c r="DN186" s="7">
        <v>238</v>
      </c>
      <c r="DO186" s="7">
        <v>5113</v>
      </c>
      <c r="DP186" s="7">
        <v>5351</v>
      </c>
      <c r="DQ186" s="7">
        <v>40</v>
      </c>
      <c r="DR186" s="7">
        <v>1326</v>
      </c>
      <c r="DS186" s="7">
        <v>556</v>
      </c>
      <c r="DT186" s="7">
        <v>181</v>
      </c>
      <c r="DU186" s="7">
        <v>1366</v>
      </c>
      <c r="DV186" s="7">
        <v>737</v>
      </c>
      <c r="DW186" s="7">
        <v>2103</v>
      </c>
      <c r="DX186" s="7">
        <v>296</v>
      </c>
      <c r="DY186" s="7">
        <v>1073</v>
      </c>
      <c r="DZ186" s="7">
        <v>292</v>
      </c>
      <c r="EA186" s="7">
        <v>8</v>
      </c>
      <c r="EB186" s="7">
        <v>1369</v>
      </c>
      <c r="EC186" s="7">
        <v>300</v>
      </c>
      <c r="ED186" s="7">
        <v>1669</v>
      </c>
      <c r="EE186" s="7">
        <v>8530</v>
      </c>
      <c r="EF186" s="7">
        <v>64583</v>
      </c>
      <c r="EG186" s="7">
        <v>34925</v>
      </c>
      <c r="EH186" s="7">
        <v>10116</v>
      </c>
      <c r="EI186" s="7">
        <v>73113</v>
      </c>
      <c r="EJ186" s="7">
        <v>45041</v>
      </c>
      <c r="EK186" s="7">
        <v>118154</v>
      </c>
      <c r="EL186" s="7">
        <v>12281</v>
      </c>
      <c r="EM186" s="7">
        <v>82171</v>
      </c>
      <c r="EN186" s="7">
        <v>45537</v>
      </c>
      <c r="EO186" s="7">
        <v>13342</v>
      </c>
      <c r="EP186" s="7">
        <v>94452</v>
      </c>
      <c r="EQ186" s="7">
        <v>58879</v>
      </c>
      <c r="ER186" s="7">
        <v>153331</v>
      </c>
      <c r="ES186" s="7">
        <v>13424</v>
      </c>
      <c r="ET186" s="7">
        <v>88626</v>
      </c>
      <c r="EU186" s="7">
        <v>51689</v>
      </c>
      <c r="EV186" s="7">
        <v>15538</v>
      </c>
      <c r="EW186" s="7">
        <v>102050</v>
      </c>
      <c r="EX186" s="7">
        <v>67227</v>
      </c>
      <c r="EY186" s="7">
        <v>169277</v>
      </c>
      <c r="EZ186" s="7">
        <v>13720</v>
      </c>
      <c r="FA186" s="7">
        <v>89699</v>
      </c>
      <c r="FB186" s="7">
        <v>51981</v>
      </c>
      <c r="FC186" s="7">
        <v>15546</v>
      </c>
      <c r="FD186" s="7">
        <v>103419</v>
      </c>
      <c r="FE186" s="7">
        <v>67527</v>
      </c>
      <c r="FF186" s="7">
        <v>170946</v>
      </c>
    </row>
    <row r="187" spans="1:162" ht="13" customHeight="1" x14ac:dyDescent="0.25">
      <c r="A187" s="34">
        <v>45658</v>
      </c>
      <c r="B187" s="7">
        <v>130</v>
      </c>
      <c r="C187" s="7">
        <v>7043</v>
      </c>
      <c r="D187" s="7">
        <v>9122</v>
      </c>
      <c r="E187" s="7">
        <v>2700</v>
      </c>
      <c r="F187" s="7">
        <v>7173</v>
      </c>
      <c r="G187" s="7">
        <v>11822</v>
      </c>
      <c r="H187" s="7">
        <v>18995</v>
      </c>
      <c r="I187" s="7">
        <v>3230</v>
      </c>
      <c r="J187" s="7">
        <v>7359</v>
      </c>
      <c r="K187" s="7">
        <v>2961</v>
      </c>
      <c r="L187" s="7">
        <v>536</v>
      </c>
      <c r="M187" s="7">
        <v>10589</v>
      </c>
      <c r="N187" s="7">
        <v>3497</v>
      </c>
      <c r="O187" s="7">
        <v>14086</v>
      </c>
      <c r="P187" s="7">
        <v>3163</v>
      </c>
      <c r="Q187" s="7">
        <v>34705</v>
      </c>
      <c r="R187" s="7">
        <v>17817</v>
      </c>
      <c r="S187" s="7">
        <v>3573</v>
      </c>
      <c r="T187" s="7">
        <v>37868</v>
      </c>
      <c r="U187" s="7">
        <v>21390</v>
      </c>
      <c r="V187" s="7">
        <v>59258</v>
      </c>
      <c r="W187" s="7">
        <v>442</v>
      </c>
      <c r="X187" s="7">
        <v>3390</v>
      </c>
      <c r="Y187" s="7">
        <v>3777</v>
      </c>
      <c r="Z187" s="7">
        <v>1463</v>
      </c>
      <c r="AA187" s="7">
        <v>3832</v>
      </c>
      <c r="AB187" s="7">
        <v>5240</v>
      </c>
      <c r="AC187" s="7">
        <v>9072</v>
      </c>
      <c r="AD187" s="7">
        <v>299</v>
      </c>
      <c r="AE187" s="7">
        <v>1114</v>
      </c>
      <c r="AF187" s="7">
        <v>634</v>
      </c>
      <c r="AG187" s="7">
        <v>66</v>
      </c>
      <c r="AH187" s="7">
        <v>1413</v>
      </c>
      <c r="AI187" s="7">
        <v>700</v>
      </c>
      <c r="AJ187" s="7">
        <v>2113</v>
      </c>
      <c r="AK187" s="7">
        <v>287</v>
      </c>
      <c r="AL187" s="7">
        <v>726</v>
      </c>
      <c r="AM187" s="7">
        <v>966</v>
      </c>
      <c r="AN187" s="7">
        <v>190</v>
      </c>
      <c r="AO187" s="7">
        <v>1013</v>
      </c>
      <c r="AP187" s="7">
        <v>1156</v>
      </c>
      <c r="AQ187" s="7">
        <v>2169</v>
      </c>
      <c r="AR187" s="7">
        <v>487</v>
      </c>
      <c r="AS187" s="7">
        <v>1807</v>
      </c>
      <c r="AT187" s="7">
        <v>875</v>
      </c>
      <c r="AU187" s="7">
        <v>10</v>
      </c>
      <c r="AV187" s="7">
        <v>2294</v>
      </c>
      <c r="AW187" s="7">
        <v>885</v>
      </c>
      <c r="AX187" s="7">
        <v>3179</v>
      </c>
      <c r="AY187" s="7">
        <v>61</v>
      </c>
      <c r="AZ187" s="7">
        <v>300</v>
      </c>
      <c r="BA187" s="7">
        <v>389</v>
      </c>
      <c r="BB187" s="7">
        <v>10</v>
      </c>
      <c r="BC187" s="7">
        <v>361</v>
      </c>
      <c r="BD187" s="7">
        <v>399</v>
      </c>
      <c r="BE187" s="7">
        <v>760</v>
      </c>
      <c r="BF187" s="7">
        <v>852</v>
      </c>
      <c r="BG187" s="7">
        <v>1558</v>
      </c>
      <c r="BH187" s="7">
        <v>471</v>
      </c>
      <c r="BI187" s="7">
        <v>12</v>
      </c>
      <c r="BJ187" s="7">
        <v>2410</v>
      </c>
      <c r="BK187" s="7">
        <v>483</v>
      </c>
      <c r="BL187" s="7">
        <v>2893</v>
      </c>
      <c r="BM187" s="7">
        <v>253</v>
      </c>
      <c r="BN187" s="7">
        <v>2495</v>
      </c>
      <c r="BO187" s="7">
        <v>2084</v>
      </c>
      <c r="BP187" s="7">
        <v>589</v>
      </c>
      <c r="BQ187" s="7">
        <v>2748</v>
      </c>
      <c r="BR187" s="7">
        <v>2673</v>
      </c>
      <c r="BS187" s="7">
        <v>5421</v>
      </c>
      <c r="BT187" s="7">
        <v>564</v>
      </c>
      <c r="BU187" s="7">
        <v>3601</v>
      </c>
      <c r="BV187" s="7">
        <v>2049</v>
      </c>
      <c r="BW187" s="7">
        <v>400</v>
      </c>
      <c r="BX187" s="7">
        <v>4165</v>
      </c>
      <c r="BY187" s="7">
        <v>2449</v>
      </c>
      <c r="BZ187" s="7">
        <v>6614</v>
      </c>
      <c r="CA187" s="7">
        <v>1105</v>
      </c>
      <c r="CB187" s="7">
        <v>3939</v>
      </c>
      <c r="CC187" s="7">
        <v>1487</v>
      </c>
      <c r="CD187" s="7">
        <v>97</v>
      </c>
      <c r="CE187" s="7">
        <v>5044</v>
      </c>
      <c r="CF187" s="7">
        <v>1584</v>
      </c>
      <c r="CG187" s="7">
        <v>6628</v>
      </c>
      <c r="CH187" s="7">
        <v>2096</v>
      </c>
      <c r="CI187" s="7">
        <v>10027</v>
      </c>
      <c r="CJ187" s="7">
        <v>3551</v>
      </c>
      <c r="CK187" s="7">
        <v>427</v>
      </c>
      <c r="CL187" s="7">
        <v>12123</v>
      </c>
      <c r="CM187" s="7">
        <v>3978</v>
      </c>
      <c r="CN187" s="7">
        <v>16101</v>
      </c>
      <c r="CO187" s="7">
        <v>177</v>
      </c>
      <c r="CP187" s="7">
        <v>1057</v>
      </c>
      <c r="CQ187" s="7">
        <v>222</v>
      </c>
      <c r="CR187" s="7">
        <v>15</v>
      </c>
      <c r="CS187" s="7">
        <v>1234</v>
      </c>
      <c r="CT187" s="7">
        <v>237</v>
      </c>
      <c r="CU187" s="7">
        <v>1471</v>
      </c>
      <c r="CV187" s="7">
        <v>580</v>
      </c>
      <c r="CW187" s="7">
        <v>2944</v>
      </c>
      <c r="CX187" s="7">
        <v>1230</v>
      </c>
      <c r="CY187" s="7">
        <v>190</v>
      </c>
      <c r="CZ187" s="7">
        <v>3524</v>
      </c>
      <c r="DA187" s="7">
        <v>1420</v>
      </c>
      <c r="DB187" s="7">
        <v>4944</v>
      </c>
      <c r="DC187" s="7">
        <v>419</v>
      </c>
      <c r="DD187" s="7">
        <v>679</v>
      </c>
      <c r="DE187" s="7">
        <v>592</v>
      </c>
      <c r="DF187" s="7">
        <v>104</v>
      </c>
      <c r="DG187" s="7">
        <v>1098</v>
      </c>
      <c r="DH187" s="7">
        <v>696</v>
      </c>
      <c r="DI187" s="7">
        <v>1794</v>
      </c>
      <c r="DJ187" s="7">
        <v>12</v>
      </c>
      <c r="DK187" s="7">
        <v>212</v>
      </c>
      <c r="DL187" s="7">
        <v>3375</v>
      </c>
      <c r="DM187" s="7">
        <v>1377</v>
      </c>
      <c r="DN187" s="7">
        <v>224</v>
      </c>
      <c r="DO187" s="7">
        <v>4752</v>
      </c>
      <c r="DP187" s="7">
        <v>4976</v>
      </c>
      <c r="DQ187" s="7">
        <v>57</v>
      </c>
      <c r="DR187" s="7">
        <v>1162</v>
      </c>
      <c r="DS187" s="7">
        <v>620</v>
      </c>
      <c r="DT187" s="7">
        <v>143</v>
      </c>
      <c r="DU187" s="7">
        <v>1219</v>
      </c>
      <c r="DV187" s="7">
        <v>763</v>
      </c>
      <c r="DW187" s="7">
        <v>1982</v>
      </c>
      <c r="DX187" s="7">
        <v>273</v>
      </c>
      <c r="DY187" s="7">
        <v>1047</v>
      </c>
      <c r="DZ187" s="7">
        <v>235</v>
      </c>
      <c r="EA187" s="7">
        <v>8</v>
      </c>
      <c r="EB187" s="7">
        <v>1320</v>
      </c>
      <c r="EC187" s="7">
        <v>243</v>
      </c>
      <c r="ED187" s="7">
        <v>1563</v>
      </c>
      <c r="EE187" s="7">
        <v>9183</v>
      </c>
      <c r="EF187" s="7">
        <v>62735</v>
      </c>
      <c r="EG187" s="7">
        <v>35500</v>
      </c>
      <c r="EH187" s="7">
        <v>7636</v>
      </c>
      <c r="EI187" s="7">
        <v>71918</v>
      </c>
      <c r="EJ187" s="7">
        <v>43136</v>
      </c>
      <c r="EK187" s="7">
        <v>115054</v>
      </c>
      <c r="EL187" s="7">
        <v>12969</v>
      </c>
      <c r="EM187" s="7">
        <v>78064</v>
      </c>
      <c r="EN187" s="7">
        <v>46183</v>
      </c>
      <c r="EO187" s="7">
        <v>10073</v>
      </c>
      <c r="EP187" s="7">
        <v>91033</v>
      </c>
      <c r="EQ187" s="7">
        <v>56256</v>
      </c>
      <c r="ER187" s="7">
        <v>147289</v>
      </c>
      <c r="ES187" s="7">
        <v>14214</v>
      </c>
      <c r="ET187" s="7">
        <v>84118</v>
      </c>
      <c r="EU187" s="7">
        <v>52222</v>
      </c>
      <c r="EV187" s="7">
        <v>11902</v>
      </c>
      <c r="EW187" s="7">
        <v>98332</v>
      </c>
      <c r="EX187" s="7">
        <v>64124</v>
      </c>
      <c r="EY187" s="7">
        <v>162456</v>
      </c>
      <c r="EZ187" s="7">
        <v>14487</v>
      </c>
      <c r="FA187" s="7">
        <v>85165</v>
      </c>
      <c r="FB187" s="7">
        <v>52457</v>
      </c>
      <c r="FC187" s="7">
        <v>11910</v>
      </c>
      <c r="FD187" s="7">
        <v>99652</v>
      </c>
      <c r="FE187" s="7">
        <v>64367</v>
      </c>
      <c r="FF187" s="7">
        <v>164019</v>
      </c>
    </row>
    <row r="188" spans="1:162" ht="13" customHeight="1" x14ac:dyDescent="0.25">
      <c r="A188" s="34">
        <v>45689</v>
      </c>
      <c r="B188" s="7">
        <v>145</v>
      </c>
      <c r="C188" s="7">
        <v>7032</v>
      </c>
      <c r="D188" s="7">
        <v>8696</v>
      </c>
      <c r="E188" s="7">
        <v>2510</v>
      </c>
      <c r="F188" s="7">
        <v>7177</v>
      </c>
      <c r="G188" s="7">
        <v>11206</v>
      </c>
      <c r="H188" s="7">
        <v>18383</v>
      </c>
      <c r="I188" s="7">
        <v>3321</v>
      </c>
      <c r="J188" s="7">
        <v>7535</v>
      </c>
      <c r="K188" s="7">
        <v>2898</v>
      </c>
      <c r="L188" s="7">
        <v>612</v>
      </c>
      <c r="M188" s="7">
        <v>10856</v>
      </c>
      <c r="N188" s="7">
        <v>3510</v>
      </c>
      <c r="O188" s="7">
        <v>14366</v>
      </c>
      <c r="P188" s="7">
        <v>2974</v>
      </c>
      <c r="Q188" s="7">
        <v>34908</v>
      </c>
      <c r="R188" s="7">
        <v>17571</v>
      </c>
      <c r="S188" s="7">
        <v>3538</v>
      </c>
      <c r="T188" s="7">
        <v>37882</v>
      </c>
      <c r="U188" s="7">
        <v>21109</v>
      </c>
      <c r="V188" s="7">
        <v>58991</v>
      </c>
      <c r="W188" s="7">
        <v>430</v>
      </c>
      <c r="X188" s="7">
        <v>3318</v>
      </c>
      <c r="Y188" s="7">
        <v>3991</v>
      </c>
      <c r="Z188" s="7">
        <v>1435</v>
      </c>
      <c r="AA188" s="7">
        <v>3748</v>
      </c>
      <c r="AB188" s="7">
        <v>5426</v>
      </c>
      <c r="AC188" s="7">
        <v>9174</v>
      </c>
      <c r="AD188" s="7">
        <v>287</v>
      </c>
      <c r="AE188" s="7">
        <v>1121</v>
      </c>
      <c r="AF188" s="7">
        <v>638</v>
      </c>
      <c r="AG188" s="7">
        <v>63</v>
      </c>
      <c r="AH188" s="7">
        <v>1408</v>
      </c>
      <c r="AI188" s="7">
        <v>701</v>
      </c>
      <c r="AJ188" s="7">
        <v>2109</v>
      </c>
      <c r="AK188" s="7">
        <v>257</v>
      </c>
      <c r="AL188" s="7">
        <v>699</v>
      </c>
      <c r="AM188" s="7">
        <v>858</v>
      </c>
      <c r="AN188" s="7">
        <v>209</v>
      </c>
      <c r="AO188" s="7">
        <v>956</v>
      </c>
      <c r="AP188" s="7">
        <v>1067</v>
      </c>
      <c r="AQ188" s="7">
        <v>2023</v>
      </c>
      <c r="AR188" s="7">
        <v>477</v>
      </c>
      <c r="AS188" s="7">
        <v>2054</v>
      </c>
      <c r="AT188" s="7">
        <v>814</v>
      </c>
      <c r="AU188" s="7">
        <v>10</v>
      </c>
      <c r="AV188" s="7">
        <v>2531</v>
      </c>
      <c r="AW188" s="7">
        <v>824</v>
      </c>
      <c r="AX188" s="7">
        <v>3355</v>
      </c>
      <c r="AY188" s="7">
        <v>47</v>
      </c>
      <c r="AZ188" s="7">
        <v>289</v>
      </c>
      <c r="BA188" s="7">
        <v>378</v>
      </c>
      <c r="BB188" s="7">
        <v>14</v>
      </c>
      <c r="BC188" s="7">
        <v>336</v>
      </c>
      <c r="BD188" s="7">
        <v>392</v>
      </c>
      <c r="BE188" s="7">
        <v>728</v>
      </c>
      <c r="BF188" s="7">
        <v>386</v>
      </c>
      <c r="BG188" s="7">
        <v>1558</v>
      </c>
      <c r="BH188" s="7">
        <v>533</v>
      </c>
      <c r="BI188" s="7">
        <v>12</v>
      </c>
      <c r="BJ188" s="7">
        <v>1944</v>
      </c>
      <c r="BK188" s="7">
        <v>545</v>
      </c>
      <c r="BL188" s="7">
        <v>2489</v>
      </c>
      <c r="BM188" s="7">
        <v>239</v>
      </c>
      <c r="BN188" s="7">
        <v>2643</v>
      </c>
      <c r="BO188" s="7">
        <v>2081</v>
      </c>
      <c r="BP188" s="7">
        <v>534</v>
      </c>
      <c r="BQ188" s="7">
        <v>2882</v>
      </c>
      <c r="BR188" s="7">
        <v>2615</v>
      </c>
      <c r="BS188" s="7">
        <v>5497</v>
      </c>
      <c r="BT188" s="7">
        <v>536</v>
      </c>
      <c r="BU188" s="7">
        <v>3460</v>
      </c>
      <c r="BV188" s="7">
        <v>1949</v>
      </c>
      <c r="BW188" s="7">
        <v>391</v>
      </c>
      <c r="BX188" s="7">
        <v>3996</v>
      </c>
      <c r="BY188" s="7">
        <v>2340</v>
      </c>
      <c r="BZ188" s="7">
        <v>6336</v>
      </c>
      <c r="CA188" s="7">
        <v>1060</v>
      </c>
      <c r="CB188" s="7">
        <v>3925</v>
      </c>
      <c r="CC188" s="7">
        <v>1448</v>
      </c>
      <c r="CD188" s="7">
        <v>96</v>
      </c>
      <c r="CE188" s="7">
        <v>4985</v>
      </c>
      <c r="CF188" s="7">
        <v>1544</v>
      </c>
      <c r="CG188" s="7">
        <v>6529</v>
      </c>
      <c r="CH188" s="7">
        <v>2437</v>
      </c>
      <c r="CI188" s="7">
        <v>10198</v>
      </c>
      <c r="CJ188" s="7">
        <v>3390</v>
      </c>
      <c r="CK188" s="7">
        <v>392</v>
      </c>
      <c r="CL188" s="7">
        <v>12635</v>
      </c>
      <c r="CM188" s="7">
        <v>3782</v>
      </c>
      <c r="CN188" s="7">
        <v>16417</v>
      </c>
      <c r="CO188" s="7">
        <v>206</v>
      </c>
      <c r="CP188" s="7">
        <v>1135</v>
      </c>
      <c r="CQ188" s="7">
        <v>255</v>
      </c>
      <c r="CR188" s="7">
        <v>15</v>
      </c>
      <c r="CS188" s="7">
        <v>1341</v>
      </c>
      <c r="CT188" s="7">
        <v>270</v>
      </c>
      <c r="CU188" s="7">
        <v>1611</v>
      </c>
      <c r="CV188" s="7">
        <v>1075</v>
      </c>
      <c r="CW188" s="7">
        <v>3757</v>
      </c>
      <c r="CX188" s="7">
        <v>1186</v>
      </c>
      <c r="CY188" s="7">
        <v>209</v>
      </c>
      <c r="CZ188" s="7">
        <v>4832</v>
      </c>
      <c r="DA188" s="7">
        <v>1395</v>
      </c>
      <c r="DB188" s="7">
        <v>6227</v>
      </c>
      <c r="DC188" s="7">
        <v>379</v>
      </c>
      <c r="DD188" s="7">
        <v>672</v>
      </c>
      <c r="DE188" s="7">
        <v>590</v>
      </c>
      <c r="DF188" s="7">
        <v>109</v>
      </c>
      <c r="DG188" s="7">
        <v>1051</v>
      </c>
      <c r="DH188" s="7">
        <v>699</v>
      </c>
      <c r="DI188" s="7">
        <v>1750</v>
      </c>
      <c r="DJ188" s="7">
        <v>12</v>
      </c>
      <c r="DK188" s="7">
        <v>172</v>
      </c>
      <c r="DL188" s="7">
        <v>3157</v>
      </c>
      <c r="DM188" s="7">
        <v>1293</v>
      </c>
      <c r="DN188" s="7">
        <v>184</v>
      </c>
      <c r="DO188" s="7">
        <v>4450</v>
      </c>
      <c r="DP188" s="7">
        <v>4634</v>
      </c>
      <c r="DQ188" s="7">
        <v>56</v>
      </c>
      <c r="DR188" s="7">
        <v>1144</v>
      </c>
      <c r="DS188" s="7">
        <v>569</v>
      </c>
      <c r="DT188" s="7">
        <v>128</v>
      </c>
      <c r="DU188" s="7">
        <v>1200</v>
      </c>
      <c r="DV188" s="7">
        <v>697</v>
      </c>
      <c r="DW188" s="7">
        <v>1897</v>
      </c>
      <c r="DX188" s="7">
        <v>230</v>
      </c>
      <c r="DY188" s="7">
        <v>1081</v>
      </c>
      <c r="DZ188" s="7">
        <v>226</v>
      </c>
      <c r="EA188" s="7">
        <v>8</v>
      </c>
      <c r="EB188" s="7">
        <v>1311</v>
      </c>
      <c r="EC188" s="7">
        <v>234</v>
      </c>
      <c r="ED188" s="7">
        <v>1545</v>
      </c>
      <c r="EE188" s="7">
        <v>9413</v>
      </c>
      <c r="EF188" s="7">
        <v>63133</v>
      </c>
      <c r="EG188" s="7">
        <v>34504</v>
      </c>
      <c r="EH188" s="7">
        <v>7443</v>
      </c>
      <c r="EI188" s="7">
        <v>72546</v>
      </c>
      <c r="EJ188" s="7">
        <v>41947</v>
      </c>
      <c r="EK188" s="7">
        <v>114493</v>
      </c>
      <c r="EL188" s="7">
        <v>12596</v>
      </c>
      <c r="EM188" s="7">
        <v>78740</v>
      </c>
      <c r="EN188" s="7">
        <v>45245</v>
      </c>
      <c r="EO188" s="7">
        <v>9816</v>
      </c>
      <c r="EP188" s="7">
        <v>91336</v>
      </c>
      <c r="EQ188" s="7">
        <v>55061</v>
      </c>
      <c r="ER188" s="7">
        <v>146397</v>
      </c>
      <c r="ES188" s="7">
        <v>14324</v>
      </c>
      <c r="ET188" s="7">
        <v>85620</v>
      </c>
      <c r="EU188" s="7">
        <v>51002</v>
      </c>
      <c r="EV188" s="7">
        <v>11570</v>
      </c>
      <c r="EW188" s="7">
        <v>99944</v>
      </c>
      <c r="EX188" s="7">
        <v>62572</v>
      </c>
      <c r="EY188" s="7">
        <v>162516</v>
      </c>
      <c r="EZ188" s="7">
        <v>14554</v>
      </c>
      <c r="FA188" s="7">
        <v>86701</v>
      </c>
      <c r="FB188" s="7">
        <v>51228</v>
      </c>
      <c r="FC188" s="7">
        <v>11578</v>
      </c>
      <c r="FD188" s="7">
        <v>101255</v>
      </c>
      <c r="FE188" s="7">
        <v>62806</v>
      </c>
      <c r="FF188" s="7">
        <v>164061</v>
      </c>
    </row>
    <row r="189" spans="1:162" ht="13" customHeight="1" x14ac:dyDescent="0.25">
      <c r="A189" s="34">
        <v>45717</v>
      </c>
      <c r="B189" s="7">
        <v>119</v>
      </c>
      <c r="C189" s="7">
        <v>8247</v>
      </c>
      <c r="D189" s="7">
        <v>9292</v>
      </c>
      <c r="E189" s="7">
        <v>3048</v>
      </c>
      <c r="F189" s="7">
        <v>8366</v>
      </c>
      <c r="G189" s="7">
        <v>12340</v>
      </c>
      <c r="H189" s="7">
        <v>20706</v>
      </c>
      <c r="I189" s="7">
        <v>2929</v>
      </c>
      <c r="J189" s="7">
        <v>7743</v>
      </c>
      <c r="K189" s="7">
        <v>2664</v>
      </c>
      <c r="L189" s="7">
        <v>601</v>
      </c>
      <c r="M189" s="7">
        <v>10672</v>
      </c>
      <c r="N189" s="7">
        <v>3265</v>
      </c>
      <c r="O189" s="7">
        <v>13937</v>
      </c>
      <c r="P189" s="7">
        <v>2980</v>
      </c>
      <c r="Q189" s="7">
        <v>34399</v>
      </c>
      <c r="R189" s="7">
        <v>17539</v>
      </c>
      <c r="S189" s="7">
        <v>3460</v>
      </c>
      <c r="T189" s="7">
        <v>37379</v>
      </c>
      <c r="U189" s="7">
        <v>20999</v>
      </c>
      <c r="V189" s="7">
        <v>58378</v>
      </c>
      <c r="W189" s="7">
        <v>422</v>
      </c>
      <c r="X189" s="7">
        <v>3641</v>
      </c>
      <c r="Y189" s="7">
        <v>3863</v>
      </c>
      <c r="Z189" s="7">
        <v>1384</v>
      </c>
      <c r="AA189" s="7">
        <v>4063</v>
      </c>
      <c r="AB189" s="7">
        <v>5247</v>
      </c>
      <c r="AC189" s="7">
        <v>9310</v>
      </c>
      <c r="AD189" s="7">
        <v>339</v>
      </c>
      <c r="AE189" s="7">
        <v>1188</v>
      </c>
      <c r="AF189" s="7">
        <v>612</v>
      </c>
      <c r="AG189" s="7">
        <v>60</v>
      </c>
      <c r="AH189" s="7">
        <v>1527</v>
      </c>
      <c r="AI189" s="7">
        <v>672</v>
      </c>
      <c r="AJ189" s="7">
        <v>2199</v>
      </c>
      <c r="AK189" s="7">
        <v>234</v>
      </c>
      <c r="AL189" s="7">
        <v>691</v>
      </c>
      <c r="AM189" s="7">
        <v>875</v>
      </c>
      <c r="AN189" s="7">
        <v>206</v>
      </c>
      <c r="AO189" s="7">
        <v>925</v>
      </c>
      <c r="AP189" s="7">
        <v>1081</v>
      </c>
      <c r="AQ189" s="7">
        <v>2006</v>
      </c>
      <c r="AR189" s="7">
        <v>348</v>
      </c>
      <c r="AS189" s="7">
        <v>1129</v>
      </c>
      <c r="AT189" s="7">
        <v>814</v>
      </c>
      <c r="AU189" s="7">
        <v>9</v>
      </c>
      <c r="AV189" s="7">
        <v>1477</v>
      </c>
      <c r="AW189" s="7">
        <v>823</v>
      </c>
      <c r="AX189" s="7">
        <v>2300</v>
      </c>
      <c r="AY189" s="7">
        <v>46</v>
      </c>
      <c r="AZ189" s="7">
        <v>145</v>
      </c>
      <c r="BA189" s="7">
        <v>362</v>
      </c>
      <c r="BB189" s="7">
        <v>2</v>
      </c>
      <c r="BC189" s="7">
        <v>191</v>
      </c>
      <c r="BD189" s="7">
        <v>364</v>
      </c>
      <c r="BE189" s="7">
        <v>555</v>
      </c>
      <c r="BF189" s="7">
        <v>397</v>
      </c>
      <c r="BG189" s="7">
        <v>1550</v>
      </c>
      <c r="BH189" s="7">
        <v>501</v>
      </c>
      <c r="BI189" s="7">
        <v>11</v>
      </c>
      <c r="BJ189" s="7">
        <v>1947</v>
      </c>
      <c r="BK189" s="7">
        <v>512</v>
      </c>
      <c r="BL189" s="7">
        <v>2459</v>
      </c>
      <c r="BM189" s="7">
        <v>231</v>
      </c>
      <c r="BN189" s="7">
        <v>2600</v>
      </c>
      <c r="BO189" s="7">
        <v>2012</v>
      </c>
      <c r="BP189" s="7">
        <v>488</v>
      </c>
      <c r="BQ189" s="7">
        <v>2831</v>
      </c>
      <c r="BR189" s="7">
        <v>2500</v>
      </c>
      <c r="BS189" s="7">
        <v>5331</v>
      </c>
      <c r="BT189" s="7">
        <v>495</v>
      </c>
      <c r="BU189" s="7">
        <v>3841</v>
      </c>
      <c r="BV189" s="7">
        <v>1981</v>
      </c>
      <c r="BW189" s="7">
        <v>370</v>
      </c>
      <c r="BX189" s="7">
        <v>4336</v>
      </c>
      <c r="BY189" s="7">
        <v>2351</v>
      </c>
      <c r="BZ189" s="7">
        <v>6687</v>
      </c>
      <c r="CA189" s="7">
        <v>1497</v>
      </c>
      <c r="CB189" s="7">
        <v>4052</v>
      </c>
      <c r="CC189" s="7">
        <v>1407</v>
      </c>
      <c r="CD189" s="7">
        <v>89</v>
      </c>
      <c r="CE189" s="7">
        <v>5549</v>
      </c>
      <c r="CF189" s="7">
        <v>1496</v>
      </c>
      <c r="CG189" s="7">
        <v>7045</v>
      </c>
      <c r="CH189" s="7">
        <v>2171</v>
      </c>
      <c r="CI189" s="7">
        <v>10570</v>
      </c>
      <c r="CJ189" s="7">
        <v>3330</v>
      </c>
      <c r="CK189" s="7">
        <v>476</v>
      </c>
      <c r="CL189" s="7">
        <v>12741</v>
      </c>
      <c r="CM189" s="7">
        <v>3806</v>
      </c>
      <c r="CN189" s="7">
        <v>16547</v>
      </c>
      <c r="CO189" s="7">
        <v>249</v>
      </c>
      <c r="CP189" s="7">
        <v>1094</v>
      </c>
      <c r="CQ189" s="7">
        <v>239</v>
      </c>
      <c r="CR189" s="7">
        <v>15</v>
      </c>
      <c r="CS189" s="7">
        <v>1343</v>
      </c>
      <c r="CT189" s="7">
        <v>254</v>
      </c>
      <c r="CU189" s="7">
        <v>1597</v>
      </c>
      <c r="CV189" s="7">
        <v>1057</v>
      </c>
      <c r="CW189" s="7">
        <v>3595</v>
      </c>
      <c r="CX189" s="7">
        <v>1335</v>
      </c>
      <c r="CY189" s="7">
        <v>194</v>
      </c>
      <c r="CZ189" s="7">
        <v>4652</v>
      </c>
      <c r="DA189" s="7">
        <v>1529</v>
      </c>
      <c r="DB189" s="7">
        <v>6181</v>
      </c>
      <c r="DC189" s="7">
        <v>379</v>
      </c>
      <c r="DD189" s="7">
        <v>679</v>
      </c>
      <c r="DE189" s="7">
        <v>576</v>
      </c>
      <c r="DF189" s="7">
        <v>105</v>
      </c>
      <c r="DG189" s="7">
        <v>1058</v>
      </c>
      <c r="DH189" s="7">
        <v>681</v>
      </c>
      <c r="DI189" s="7">
        <v>1739</v>
      </c>
      <c r="DJ189" s="7">
        <v>9</v>
      </c>
      <c r="DK189" s="7">
        <v>188</v>
      </c>
      <c r="DL189" s="7">
        <v>3207</v>
      </c>
      <c r="DM189" s="7">
        <v>1254</v>
      </c>
      <c r="DN189" s="7">
        <v>197</v>
      </c>
      <c r="DO189" s="7">
        <v>4461</v>
      </c>
      <c r="DP189" s="7">
        <v>4658</v>
      </c>
      <c r="DQ189" s="7">
        <v>58</v>
      </c>
      <c r="DR189" s="7">
        <v>1274</v>
      </c>
      <c r="DS189" s="7">
        <v>597</v>
      </c>
      <c r="DT189" s="7">
        <v>170</v>
      </c>
      <c r="DU189" s="7">
        <v>1332</v>
      </c>
      <c r="DV189" s="7">
        <v>767</v>
      </c>
      <c r="DW189" s="7">
        <v>2099</v>
      </c>
      <c r="DX189" s="7">
        <v>454</v>
      </c>
      <c r="DY189" s="7">
        <v>975</v>
      </c>
      <c r="DZ189" s="7">
        <v>255</v>
      </c>
      <c r="EA189" s="7">
        <v>8</v>
      </c>
      <c r="EB189" s="7">
        <v>1429</v>
      </c>
      <c r="EC189" s="7">
        <v>263</v>
      </c>
      <c r="ED189" s="7">
        <v>1692</v>
      </c>
      <c r="EE189" s="7">
        <v>8694</v>
      </c>
      <c r="EF189" s="7">
        <v>64800</v>
      </c>
      <c r="EG189" s="7">
        <v>34806</v>
      </c>
      <c r="EH189" s="7">
        <v>7955</v>
      </c>
      <c r="EI189" s="7">
        <v>73494</v>
      </c>
      <c r="EJ189" s="7">
        <v>42761</v>
      </c>
      <c r="EK189" s="7">
        <v>116255</v>
      </c>
      <c r="EL189" s="7">
        <v>12208</v>
      </c>
      <c r="EM189" s="7">
        <v>79796</v>
      </c>
      <c r="EN189" s="7">
        <v>45252</v>
      </c>
      <c r="EO189" s="7">
        <v>10204</v>
      </c>
      <c r="EP189" s="7">
        <v>92004</v>
      </c>
      <c r="EQ189" s="7">
        <v>55456</v>
      </c>
      <c r="ER189" s="7">
        <v>147460</v>
      </c>
      <c r="ES189" s="7">
        <v>13960</v>
      </c>
      <c r="ET189" s="7">
        <v>86626</v>
      </c>
      <c r="EU189" s="7">
        <v>51206</v>
      </c>
      <c r="EV189" s="7">
        <v>11942</v>
      </c>
      <c r="EW189" s="7">
        <v>100586</v>
      </c>
      <c r="EX189" s="7">
        <v>63148</v>
      </c>
      <c r="EY189" s="7">
        <v>163734</v>
      </c>
      <c r="EZ189" s="7">
        <v>14414</v>
      </c>
      <c r="FA189" s="7">
        <v>87601</v>
      </c>
      <c r="FB189" s="7">
        <v>51461</v>
      </c>
      <c r="FC189" s="7">
        <v>11950</v>
      </c>
      <c r="FD189" s="7">
        <v>102015</v>
      </c>
      <c r="FE189" s="7">
        <v>63411</v>
      </c>
      <c r="FF189" s="7">
        <v>165426</v>
      </c>
    </row>
    <row r="190" spans="1:162" ht="13" customHeight="1" x14ac:dyDescent="0.25">
      <c r="A190" s="34">
        <v>45748</v>
      </c>
      <c r="B190" s="7">
        <v>341</v>
      </c>
      <c r="C190" s="7">
        <v>8079</v>
      </c>
      <c r="D190" s="7">
        <v>9008</v>
      </c>
      <c r="E190" s="7">
        <v>2977</v>
      </c>
      <c r="F190" s="7">
        <v>8420</v>
      </c>
      <c r="G190" s="7">
        <v>11985</v>
      </c>
      <c r="H190" s="7">
        <v>20405</v>
      </c>
      <c r="I190" s="7">
        <v>2674</v>
      </c>
      <c r="J190" s="7">
        <v>7457</v>
      </c>
      <c r="K190" s="7">
        <v>2483</v>
      </c>
      <c r="L190" s="7">
        <v>572</v>
      </c>
      <c r="M190" s="7">
        <v>10131</v>
      </c>
      <c r="N190" s="7">
        <v>3055</v>
      </c>
      <c r="O190" s="7">
        <v>13186</v>
      </c>
      <c r="P190" s="7">
        <v>2426</v>
      </c>
      <c r="Q190" s="7">
        <v>34141</v>
      </c>
      <c r="R190" s="7">
        <v>17427</v>
      </c>
      <c r="S190" s="7">
        <v>3696</v>
      </c>
      <c r="T190" s="7">
        <v>36567</v>
      </c>
      <c r="U190" s="7">
        <v>21123</v>
      </c>
      <c r="V190" s="7">
        <v>57690</v>
      </c>
      <c r="W190" s="7">
        <v>437</v>
      </c>
      <c r="X190" s="7">
        <v>3750</v>
      </c>
      <c r="Y190" s="7">
        <v>3908</v>
      </c>
      <c r="Z190" s="7">
        <v>1307</v>
      </c>
      <c r="AA190" s="7">
        <v>4187</v>
      </c>
      <c r="AB190" s="7">
        <v>5215</v>
      </c>
      <c r="AC190" s="7">
        <v>9402</v>
      </c>
      <c r="AD190" s="7">
        <v>402</v>
      </c>
      <c r="AE190" s="7">
        <v>1150</v>
      </c>
      <c r="AF190" s="7">
        <v>593</v>
      </c>
      <c r="AG190" s="7">
        <v>59</v>
      </c>
      <c r="AH190" s="7">
        <v>1552</v>
      </c>
      <c r="AI190" s="7">
        <v>652</v>
      </c>
      <c r="AJ190" s="7">
        <v>2204</v>
      </c>
      <c r="AK190" s="7">
        <v>414</v>
      </c>
      <c r="AL190" s="7">
        <v>851</v>
      </c>
      <c r="AM190" s="7">
        <v>894</v>
      </c>
      <c r="AN190" s="7">
        <v>194</v>
      </c>
      <c r="AO190" s="7">
        <v>1265</v>
      </c>
      <c r="AP190" s="7">
        <v>1088</v>
      </c>
      <c r="AQ190" s="7">
        <v>2353</v>
      </c>
      <c r="AR190" s="7">
        <v>355</v>
      </c>
      <c r="AS190" s="7">
        <v>1088</v>
      </c>
      <c r="AT190" s="7">
        <v>713</v>
      </c>
      <c r="AU190" s="7">
        <v>7</v>
      </c>
      <c r="AV190" s="7">
        <v>1443</v>
      </c>
      <c r="AW190" s="7">
        <v>720</v>
      </c>
      <c r="AX190" s="7">
        <v>2163</v>
      </c>
      <c r="AY190" s="7">
        <v>47</v>
      </c>
      <c r="AZ190" s="7">
        <v>152</v>
      </c>
      <c r="BA190" s="7">
        <v>340</v>
      </c>
      <c r="BB190" s="7">
        <v>14</v>
      </c>
      <c r="BC190" s="7">
        <v>199</v>
      </c>
      <c r="BD190" s="7">
        <v>354</v>
      </c>
      <c r="BE190" s="7">
        <v>553</v>
      </c>
      <c r="BF190" s="7">
        <v>359</v>
      </c>
      <c r="BG190" s="7">
        <v>1576</v>
      </c>
      <c r="BH190" s="7">
        <v>514</v>
      </c>
      <c r="BI190" s="7">
        <v>11</v>
      </c>
      <c r="BJ190" s="7">
        <v>1935</v>
      </c>
      <c r="BK190" s="7">
        <v>525</v>
      </c>
      <c r="BL190" s="7">
        <v>2460</v>
      </c>
      <c r="BM190" s="7">
        <v>217</v>
      </c>
      <c r="BN190" s="7">
        <v>2608</v>
      </c>
      <c r="BO190" s="7">
        <v>2018</v>
      </c>
      <c r="BP190" s="7">
        <v>477</v>
      </c>
      <c r="BQ190" s="7">
        <v>2825</v>
      </c>
      <c r="BR190" s="7">
        <v>2495</v>
      </c>
      <c r="BS190" s="7">
        <v>5320</v>
      </c>
      <c r="BT190" s="7">
        <v>555</v>
      </c>
      <c r="BU190" s="7">
        <v>3915</v>
      </c>
      <c r="BV190" s="7">
        <v>2267</v>
      </c>
      <c r="BW190" s="7">
        <v>349</v>
      </c>
      <c r="BX190" s="7">
        <v>4470</v>
      </c>
      <c r="BY190" s="7">
        <v>2616</v>
      </c>
      <c r="BZ190" s="7">
        <v>7086</v>
      </c>
      <c r="CA190" s="7">
        <v>1551</v>
      </c>
      <c r="CB190" s="7">
        <v>3835</v>
      </c>
      <c r="CC190" s="7">
        <v>1324</v>
      </c>
      <c r="CD190" s="7">
        <v>85</v>
      </c>
      <c r="CE190" s="7">
        <v>5386</v>
      </c>
      <c r="CF190" s="7">
        <v>1409</v>
      </c>
      <c r="CG190" s="7">
        <v>6795</v>
      </c>
      <c r="CH190" s="7">
        <v>2495</v>
      </c>
      <c r="CI190" s="7">
        <v>10207</v>
      </c>
      <c r="CJ190" s="7">
        <v>3271</v>
      </c>
      <c r="CK190" s="7">
        <v>458</v>
      </c>
      <c r="CL190" s="7">
        <v>12702</v>
      </c>
      <c r="CM190" s="7">
        <v>3729</v>
      </c>
      <c r="CN190" s="7">
        <v>16431</v>
      </c>
      <c r="CO190" s="7">
        <v>205</v>
      </c>
      <c r="CP190" s="7">
        <v>1089</v>
      </c>
      <c r="CQ190" s="7">
        <v>214</v>
      </c>
      <c r="CR190" s="7">
        <v>15</v>
      </c>
      <c r="CS190" s="7">
        <v>1294</v>
      </c>
      <c r="CT190" s="7">
        <v>229</v>
      </c>
      <c r="CU190" s="7">
        <v>1523</v>
      </c>
      <c r="CV190" s="7">
        <v>1043</v>
      </c>
      <c r="CW190" s="7">
        <v>3458</v>
      </c>
      <c r="CX190" s="7">
        <v>1201</v>
      </c>
      <c r="CY190" s="7">
        <v>190</v>
      </c>
      <c r="CZ190" s="7">
        <v>4501</v>
      </c>
      <c r="DA190" s="7">
        <v>1391</v>
      </c>
      <c r="DB190" s="7">
        <v>5892</v>
      </c>
      <c r="DC190" s="7">
        <v>410</v>
      </c>
      <c r="DD190" s="7">
        <v>631</v>
      </c>
      <c r="DE190" s="7">
        <v>526</v>
      </c>
      <c r="DF190" s="7">
        <v>85</v>
      </c>
      <c r="DG190" s="7">
        <v>1041</v>
      </c>
      <c r="DH190" s="7">
        <v>611</v>
      </c>
      <c r="DI190" s="7">
        <v>1652</v>
      </c>
      <c r="DJ190" s="7">
        <v>9</v>
      </c>
      <c r="DK190" s="7">
        <v>149</v>
      </c>
      <c r="DL190" s="7">
        <v>3758</v>
      </c>
      <c r="DM190" s="7">
        <v>1550</v>
      </c>
      <c r="DN190" s="7">
        <v>158</v>
      </c>
      <c r="DO190" s="7">
        <v>5308</v>
      </c>
      <c r="DP190" s="7">
        <v>5466</v>
      </c>
      <c r="DQ190" s="7">
        <v>55</v>
      </c>
      <c r="DR190" s="7">
        <v>1178</v>
      </c>
      <c r="DS190" s="7">
        <v>613</v>
      </c>
      <c r="DT190" s="7">
        <v>170</v>
      </c>
      <c r="DU190" s="7">
        <v>1233</v>
      </c>
      <c r="DV190" s="7">
        <v>783</v>
      </c>
      <c r="DW190" s="7">
        <v>2016</v>
      </c>
      <c r="DX190" s="7">
        <v>425</v>
      </c>
      <c r="DY190" s="7">
        <v>900</v>
      </c>
      <c r="DZ190" s="7">
        <v>236</v>
      </c>
      <c r="EA190" s="7">
        <v>7</v>
      </c>
      <c r="EB190" s="7">
        <v>1325</v>
      </c>
      <c r="EC190" s="7">
        <v>243</v>
      </c>
      <c r="ED190" s="7">
        <v>1568</v>
      </c>
      <c r="EE190" s="7">
        <v>8491</v>
      </c>
      <c r="EF190" s="7">
        <v>63799</v>
      </c>
      <c r="EG190" s="7">
        <v>34456</v>
      </c>
      <c r="EH190" s="7">
        <v>8052</v>
      </c>
      <c r="EI190" s="7">
        <v>72290</v>
      </c>
      <c r="EJ190" s="7">
        <v>42508</v>
      </c>
      <c r="EK190" s="7">
        <v>114798</v>
      </c>
      <c r="EL190" s="7">
        <v>12273</v>
      </c>
      <c r="EM190" s="7">
        <v>78809</v>
      </c>
      <c r="EN190" s="7">
        <v>44760</v>
      </c>
      <c r="EO190" s="7">
        <v>10206</v>
      </c>
      <c r="EP190" s="7">
        <v>91082</v>
      </c>
      <c r="EQ190" s="7">
        <v>54966</v>
      </c>
      <c r="ER190" s="7">
        <v>146048</v>
      </c>
      <c r="ES190" s="7">
        <v>13995</v>
      </c>
      <c r="ET190" s="7">
        <v>85314</v>
      </c>
      <c r="EU190" s="7">
        <v>51072</v>
      </c>
      <c r="EV190" s="7">
        <v>12216</v>
      </c>
      <c r="EW190" s="7">
        <v>99309</v>
      </c>
      <c r="EX190" s="7">
        <v>63288</v>
      </c>
      <c r="EY190" s="7">
        <v>162597</v>
      </c>
      <c r="EZ190" s="7">
        <v>14420</v>
      </c>
      <c r="FA190" s="7">
        <v>86214</v>
      </c>
      <c r="FB190" s="7">
        <v>51308</v>
      </c>
      <c r="FC190" s="7">
        <v>12223</v>
      </c>
      <c r="FD190" s="7">
        <v>100634</v>
      </c>
      <c r="FE190" s="7">
        <v>63531</v>
      </c>
      <c r="FF190" s="7">
        <v>164165</v>
      </c>
    </row>
    <row r="191" spans="1:162" ht="13" customHeight="1" x14ac:dyDescent="0.25">
      <c r="A191" s="34">
        <v>45778</v>
      </c>
      <c r="B191" s="7">
        <v>329</v>
      </c>
      <c r="C191" s="7">
        <v>7620</v>
      </c>
      <c r="D191" s="7">
        <v>9278</v>
      </c>
      <c r="E191" s="7">
        <v>3170</v>
      </c>
      <c r="F191" s="7">
        <v>7949</v>
      </c>
      <c r="G191" s="7">
        <v>12448</v>
      </c>
      <c r="H191" s="7">
        <v>20397</v>
      </c>
      <c r="I191" s="7">
        <v>2597</v>
      </c>
      <c r="J191" s="7">
        <v>6866</v>
      </c>
      <c r="K191" s="7">
        <v>2460</v>
      </c>
      <c r="L191" s="7">
        <v>553</v>
      </c>
      <c r="M191" s="7">
        <v>9463</v>
      </c>
      <c r="N191" s="7">
        <v>3013</v>
      </c>
      <c r="O191" s="7">
        <v>12476</v>
      </c>
      <c r="P191" s="7">
        <v>2235</v>
      </c>
      <c r="Q191" s="7">
        <v>33317</v>
      </c>
      <c r="R191" s="7">
        <v>17526</v>
      </c>
      <c r="S191" s="7">
        <v>3872</v>
      </c>
      <c r="T191" s="7">
        <v>35552</v>
      </c>
      <c r="U191" s="7">
        <v>21398</v>
      </c>
      <c r="V191" s="7">
        <v>56950</v>
      </c>
      <c r="W191" s="7">
        <v>408</v>
      </c>
      <c r="X191" s="7">
        <v>3784</v>
      </c>
      <c r="Y191" s="7">
        <v>3740</v>
      </c>
      <c r="Z191" s="7">
        <v>1372</v>
      </c>
      <c r="AA191" s="7">
        <v>4192</v>
      </c>
      <c r="AB191" s="7">
        <v>5112</v>
      </c>
      <c r="AC191" s="7">
        <v>9304</v>
      </c>
      <c r="AD191" s="7">
        <v>380</v>
      </c>
      <c r="AE191" s="7">
        <v>1192</v>
      </c>
      <c r="AF191" s="7">
        <v>615</v>
      </c>
      <c r="AG191" s="7">
        <v>58</v>
      </c>
      <c r="AH191" s="7">
        <v>1572</v>
      </c>
      <c r="AI191" s="7">
        <v>673</v>
      </c>
      <c r="AJ191" s="7">
        <v>2245</v>
      </c>
      <c r="AK191" s="7">
        <v>269</v>
      </c>
      <c r="AL191" s="7">
        <v>708</v>
      </c>
      <c r="AM191" s="7">
        <v>920</v>
      </c>
      <c r="AN191" s="7">
        <v>273</v>
      </c>
      <c r="AO191" s="7">
        <v>977</v>
      </c>
      <c r="AP191" s="7">
        <v>1193</v>
      </c>
      <c r="AQ191" s="7">
        <v>2170</v>
      </c>
      <c r="AR191" s="7">
        <v>365</v>
      </c>
      <c r="AS191" s="7">
        <v>1431</v>
      </c>
      <c r="AT191" s="7">
        <v>891</v>
      </c>
      <c r="AU191" s="7">
        <v>22</v>
      </c>
      <c r="AV191" s="7">
        <v>1796</v>
      </c>
      <c r="AW191" s="7">
        <v>913</v>
      </c>
      <c r="AX191" s="7">
        <v>2709</v>
      </c>
      <c r="AY191" s="7">
        <v>36</v>
      </c>
      <c r="AZ191" s="7">
        <v>155</v>
      </c>
      <c r="BA191" s="7">
        <v>344</v>
      </c>
      <c r="BB191" s="7">
        <v>14</v>
      </c>
      <c r="BC191" s="7">
        <v>191</v>
      </c>
      <c r="BD191" s="7">
        <v>358</v>
      </c>
      <c r="BE191" s="7">
        <v>549</v>
      </c>
      <c r="BF191" s="7">
        <v>328</v>
      </c>
      <c r="BG191" s="7">
        <v>1761</v>
      </c>
      <c r="BH191" s="7">
        <v>469</v>
      </c>
      <c r="BI191" s="7">
        <v>11</v>
      </c>
      <c r="BJ191" s="7">
        <v>2089</v>
      </c>
      <c r="BK191" s="7">
        <v>480</v>
      </c>
      <c r="BL191" s="7">
        <v>2569</v>
      </c>
      <c r="BM191" s="7">
        <v>193</v>
      </c>
      <c r="BN191" s="7">
        <v>2514</v>
      </c>
      <c r="BO191" s="7">
        <v>2071</v>
      </c>
      <c r="BP191" s="7">
        <v>483</v>
      </c>
      <c r="BQ191" s="7">
        <v>2707</v>
      </c>
      <c r="BR191" s="7">
        <v>2554</v>
      </c>
      <c r="BS191" s="7">
        <v>5261</v>
      </c>
      <c r="BT191" s="7">
        <v>536</v>
      </c>
      <c r="BU191" s="7">
        <v>3840</v>
      </c>
      <c r="BV191" s="7">
        <v>2228</v>
      </c>
      <c r="BW191" s="7">
        <v>413</v>
      </c>
      <c r="BX191" s="7">
        <v>4376</v>
      </c>
      <c r="BY191" s="7">
        <v>2641</v>
      </c>
      <c r="BZ191" s="7">
        <v>7017</v>
      </c>
      <c r="CA191" s="7">
        <v>1482</v>
      </c>
      <c r="CB191" s="7">
        <v>3722</v>
      </c>
      <c r="CC191" s="7">
        <v>1296</v>
      </c>
      <c r="CD191" s="7">
        <v>85</v>
      </c>
      <c r="CE191" s="7">
        <v>5204</v>
      </c>
      <c r="CF191" s="7">
        <v>1381</v>
      </c>
      <c r="CG191" s="7">
        <v>6585</v>
      </c>
      <c r="CH191" s="7">
        <v>2212</v>
      </c>
      <c r="CI191" s="7">
        <v>10663</v>
      </c>
      <c r="CJ191" s="7">
        <v>3602</v>
      </c>
      <c r="CK191" s="7">
        <v>449</v>
      </c>
      <c r="CL191" s="7">
        <v>12875</v>
      </c>
      <c r="CM191" s="7">
        <v>4051</v>
      </c>
      <c r="CN191" s="7">
        <v>16926</v>
      </c>
      <c r="CO191" s="7">
        <v>210</v>
      </c>
      <c r="CP191" s="7">
        <v>1210</v>
      </c>
      <c r="CQ191" s="7">
        <v>292</v>
      </c>
      <c r="CR191" s="7">
        <v>15</v>
      </c>
      <c r="CS191" s="7">
        <v>1420</v>
      </c>
      <c r="CT191" s="7">
        <v>307</v>
      </c>
      <c r="CU191" s="7">
        <v>1727</v>
      </c>
      <c r="CV191" s="7">
        <v>1039</v>
      </c>
      <c r="CW191" s="7">
        <v>3959</v>
      </c>
      <c r="CX191" s="7">
        <v>1173</v>
      </c>
      <c r="CY191" s="7">
        <v>185</v>
      </c>
      <c r="CZ191" s="7">
        <v>4998</v>
      </c>
      <c r="DA191" s="7">
        <v>1358</v>
      </c>
      <c r="DB191" s="7">
        <v>6356</v>
      </c>
      <c r="DC191" s="7">
        <v>409</v>
      </c>
      <c r="DD191" s="7">
        <v>570</v>
      </c>
      <c r="DE191" s="7">
        <v>515</v>
      </c>
      <c r="DF191" s="7">
        <v>84</v>
      </c>
      <c r="DG191" s="7">
        <v>979</v>
      </c>
      <c r="DH191" s="7">
        <v>599</v>
      </c>
      <c r="DI191" s="7">
        <v>1578</v>
      </c>
      <c r="DJ191" s="7">
        <v>8</v>
      </c>
      <c r="DK191" s="7">
        <v>112</v>
      </c>
      <c r="DL191" s="7">
        <v>3440</v>
      </c>
      <c r="DM191" s="7">
        <v>1434</v>
      </c>
      <c r="DN191" s="7">
        <v>120</v>
      </c>
      <c r="DO191" s="7">
        <v>4874</v>
      </c>
      <c r="DP191" s="7">
        <v>4994</v>
      </c>
      <c r="DQ191" s="7">
        <v>419</v>
      </c>
      <c r="DR191" s="7">
        <v>1255</v>
      </c>
      <c r="DS191" s="7">
        <v>681</v>
      </c>
      <c r="DT191" s="7">
        <v>170</v>
      </c>
      <c r="DU191" s="7">
        <v>1674</v>
      </c>
      <c r="DV191" s="7">
        <v>851</v>
      </c>
      <c r="DW191" s="7">
        <v>2525</v>
      </c>
      <c r="DX191" s="7">
        <v>487</v>
      </c>
      <c r="DY191" s="7">
        <v>830</v>
      </c>
      <c r="DZ191" s="7">
        <v>214</v>
      </c>
      <c r="EA191" s="7">
        <v>7</v>
      </c>
      <c r="EB191" s="7">
        <v>1317</v>
      </c>
      <c r="EC191" s="7">
        <v>221</v>
      </c>
      <c r="ED191" s="7">
        <v>1538</v>
      </c>
      <c r="EE191" s="7">
        <v>7909</v>
      </c>
      <c r="EF191" s="7">
        <v>62306</v>
      </c>
      <c r="EG191" s="7">
        <v>35094</v>
      </c>
      <c r="EH191" s="7">
        <v>8457</v>
      </c>
      <c r="EI191" s="7">
        <v>70215</v>
      </c>
      <c r="EJ191" s="7">
        <v>43551</v>
      </c>
      <c r="EK191" s="7">
        <v>113766</v>
      </c>
      <c r="EL191" s="7">
        <v>11370</v>
      </c>
      <c r="EM191" s="7">
        <v>77573</v>
      </c>
      <c r="EN191" s="7">
        <v>45440</v>
      </c>
      <c r="EO191" s="7">
        <v>10775</v>
      </c>
      <c r="EP191" s="7">
        <v>88943</v>
      </c>
      <c r="EQ191" s="7">
        <v>56215</v>
      </c>
      <c r="ER191" s="7">
        <v>145158</v>
      </c>
      <c r="ES191" s="7">
        <v>13455</v>
      </c>
      <c r="ET191" s="7">
        <v>84679</v>
      </c>
      <c r="EU191" s="7">
        <v>51541</v>
      </c>
      <c r="EV191" s="7">
        <v>12663</v>
      </c>
      <c r="EW191" s="7">
        <v>98134</v>
      </c>
      <c r="EX191" s="7">
        <v>64204</v>
      </c>
      <c r="EY191" s="7">
        <v>162338</v>
      </c>
      <c r="EZ191" s="7">
        <v>13942</v>
      </c>
      <c r="FA191" s="7">
        <v>85509</v>
      </c>
      <c r="FB191" s="7">
        <v>51755</v>
      </c>
      <c r="FC191" s="7">
        <v>12670</v>
      </c>
      <c r="FD191" s="7">
        <v>99451</v>
      </c>
      <c r="FE191" s="7">
        <v>64425</v>
      </c>
      <c r="FF191" s="7">
        <v>163876</v>
      </c>
    </row>
    <row r="192" spans="1:162" ht="13" customHeight="1" x14ac:dyDescent="0.25">
      <c r="A192" s="34">
        <v>45809</v>
      </c>
      <c r="B192" s="7">
        <v>315</v>
      </c>
      <c r="C192" s="7">
        <v>7560</v>
      </c>
      <c r="D192" s="7">
        <v>8762</v>
      </c>
      <c r="E192" s="7">
        <v>3167</v>
      </c>
      <c r="F192" s="7">
        <v>7875</v>
      </c>
      <c r="G192" s="7">
        <v>11929</v>
      </c>
      <c r="H192" s="7">
        <v>19804</v>
      </c>
      <c r="I192" s="7">
        <v>2409</v>
      </c>
      <c r="J192" s="7">
        <v>5952</v>
      </c>
      <c r="K192" s="7">
        <v>2416</v>
      </c>
      <c r="L192" s="7">
        <v>541</v>
      </c>
      <c r="M192" s="7">
        <v>8361</v>
      </c>
      <c r="N192" s="7">
        <v>2957</v>
      </c>
      <c r="O192" s="7">
        <v>11318</v>
      </c>
      <c r="P192" s="7">
        <v>2072</v>
      </c>
      <c r="Q192" s="7">
        <v>32647</v>
      </c>
      <c r="R192" s="7">
        <v>17560</v>
      </c>
      <c r="S192" s="7">
        <v>3742</v>
      </c>
      <c r="T192" s="7">
        <v>34719</v>
      </c>
      <c r="U192" s="7">
        <v>21302</v>
      </c>
      <c r="V192" s="7">
        <v>56021</v>
      </c>
      <c r="W192" s="7">
        <v>379</v>
      </c>
      <c r="X192" s="7">
        <v>3699</v>
      </c>
      <c r="Y192" s="7">
        <v>4036</v>
      </c>
      <c r="Z192" s="7">
        <v>1348</v>
      </c>
      <c r="AA192" s="7">
        <v>4078</v>
      </c>
      <c r="AB192" s="7">
        <v>5384</v>
      </c>
      <c r="AC192" s="7">
        <v>9462</v>
      </c>
      <c r="AD192" s="7">
        <v>357</v>
      </c>
      <c r="AE192" s="7">
        <v>1135</v>
      </c>
      <c r="AF192" s="7">
        <v>700</v>
      </c>
      <c r="AG192" s="7">
        <v>61</v>
      </c>
      <c r="AH192" s="7">
        <v>1492</v>
      </c>
      <c r="AI192" s="7">
        <v>761</v>
      </c>
      <c r="AJ192" s="7">
        <v>2253</v>
      </c>
      <c r="AK192" s="7">
        <v>92</v>
      </c>
      <c r="AL192" s="7">
        <v>812</v>
      </c>
      <c r="AM192" s="7">
        <v>891</v>
      </c>
      <c r="AN192" s="7">
        <v>225</v>
      </c>
      <c r="AO192" s="7">
        <v>904</v>
      </c>
      <c r="AP192" s="7">
        <v>1116</v>
      </c>
      <c r="AQ192" s="7">
        <v>2020</v>
      </c>
      <c r="AR192" s="7">
        <v>497</v>
      </c>
      <c r="AS192" s="7">
        <v>1399</v>
      </c>
      <c r="AT192" s="7">
        <v>869</v>
      </c>
      <c r="AU192" s="7">
        <v>22</v>
      </c>
      <c r="AV192" s="7">
        <v>1896</v>
      </c>
      <c r="AW192" s="7">
        <v>891</v>
      </c>
      <c r="AX192" s="7">
        <v>2787</v>
      </c>
      <c r="AY192" s="7">
        <v>36</v>
      </c>
      <c r="AZ192" s="7">
        <v>148</v>
      </c>
      <c r="BA192" s="7">
        <v>331</v>
      </c>
      <c r="BB192" s="7">
        <v>12</v>
      </c>
      <c r="BC192" s="7">
        <v>184</v>
      </c>
      <c r="BD192" s="7">
        <v>343</v>
      </c>
      <c r="BE192" s="7">
        <v>527</v>
      </c>
      <c r="BF192" s="7">
        <v>357</v>
      </c>
      <c r="BG192" s="7">
        <v>1775</v>
      </c>
      <c r="BH192" s="7">
        <v>503</v>
      </c>
      <c r="BI192" s="7">
        <v>10</v>
      </c>
      <c r="BJ192" s="7">
        <v>2132</v>
      </c>
      <c r="BK192" s="7">
        <v>513</v>
      </c>
      <c r="BL192" s="7">
        <v>2645</v>
      </c>
      <c r="BM192" s="7">
        <v>184</v>
      </c>
      <c r="BN192" s="7">
        <v>2509</v>
      </c>
      <c r="BO192" s="7">
        <v>2093</v>
      </c>
      <c r="BP192" s="7">
        <v>457</v>
      </c>
      <c r="BQ192" s="7">
        <v>2693</v>
      </c>
      <c r="BR192" s="7">
        <v>2550</v>
      </c>
      <c r="BS192" s="7">
        <v>5243</v>
      </c>
      <c r="BT192" s="7">
        <v>530</v>
      </c>
      <c r="BU192" s="7">
        <v>4060</v>
      </c>
      <c r="BV192" s="7">
        <v>2074</v>
      </c>
      <c r="BW192" s="7">
        <v>397</v>
      </c>
      <c r="BX192" s="7">
        <v>4590</v>
      </c>
      <c r="BY192" s="7">
        <v>2471</v>
      </c>
      <c r="BZ192" s="7">
        <v>7061</v>
      </c>
      <c r="CA192" s="7">
        <v>1625</v>
      </c>
      <c r="CB192" s="7">
        <v>4018</v>
      </c>
      <c r="CC192" s="7">
        <v>1272</v>
      </c>
      <c r="CD192" s="7">
        <v>80</v>
      </c>
      <c r="CE192" s="7">
        <v>5643</v>
      </c>
      <c r="CF192" s="7">
        <v>1352</v>
      </c>
      <c r="CG192" s="7">
        <v>6995</v>
      </c>
      <c r="CH192" s="7">
        <v>2909</v>
      </c>
      <c r="CI192" s="7">
        <v>10383</v>
      </c>
      <c r="CJ192" s="7">
        <v>3706</v>
      </c>
      <c r="CK192" s="7">
        <v>393</v>
      </c>
      <c r="CL192" s="7">
        <v>13292</v>
      </c>
      <c r="CM192" s="7">
        <v>4099</v>
      </c>
      <c r="CN192" s="7">
        <v>17391</v>
      </c>
      <c r="CO192" s="7">
        <v>183</v>
      </c>
      <c r="CP192" s="7">
        <v>1197</v>
      </c>
      <c r="CQ192" s="7">
        <v>272</v>
      </c>
      <c r="CR192" s="7">
        <v>15</v>
      </c>
      <c r="CS192" s="7">
        <v>1380</v>
      </c>
      <c r="CT192" s="7">
        <v>287</v>
      </c>
      <c r="CU192" s="7">
        <v>1667</v>
      </c>
      <c r="CV192" s="7">
        <v>1035</v>
      </c>
      <c r="CW192" s="7">
        <v>3940</v>
      </c>
      <c r="CX192" s="7">
        <v>1392</v>
      </c>
      <c r="CY192" s="7">
        <v>222</v>
      </c>
      <c r="CZ192" s="7">
        <v>4975</v>
      </c>
      <c r="DA192" s="7">
        <v>1614</v>
      </c>
      <c r="DB192" s="7">
        <v>6589</v>
      </c>
      <c r="DC192" s="7">
        <v>441</v>
      </c>
      <c r="DD192" s="7">
        <v>653</v>
      </c>
      <c r="DE192" s="7">
        <v>507</v>
      </c>
      <c r="DF192" s="7">
        <v>109</v>
      </c>
      <c r="DG192" s="7">
        <v>1094</v>
      </c>
      <c r="DH192" s="7">
        <v>616</v>
      </c>
      <c r="DI192" s="7">
        <v>1710</v>
      </c>
      <c r="DJ192" s="7">
        <v>9</v>
      </c>
      <c r="DK192" s="7">
        <v>130</v>
      </c>
      <c r="DL192" s="7">
        <v>3507</v>
      </c>
      <c r="DM192" s="7">
        <v>1498</v>
      </c>
      <c r="DN192" s="7">
        <v>139</v>
      </c>
      <c r="DO192" s="7">
        <v>5005</v>
      </c>
      <c r="DP192" s="7">
        <v>5144</v>
      </c>
      <c r="DQ192" s="7">
        <v>393</v>
      </c>
      <c r="DR192" s="7">
        <v>1373</v>
      </c>
      <c r="DS192" s="7">
        <v>700</v>
      </c>
      <c r="DT192" s="7">
        <v>164</v>
      </c>
      <c r="DU192" s="7">
        <v>1766</v>
      </c>
      <c r="DV192" s="7">
        <v>864</v>
      </c>
      <c r="DW192" s="7">
        <v>2630</v>
      </c>
      <c r="DX192" s="7">
        <v>435</v>
      </c>
      <c r="DY192" s="7">
        <v>771</v>
      </c>
      <c r="DZ192" s="7">
        <v>196</v>
      </c>
      <c r="EA192" s="7">
        <v>7</v>
      </c>
      <c r="EB192" s="7">
        <v>1206</v>
      </c>
      <c r="EC192" s="7">
        <v>203</v>
      </c>
      <c r="ED192" s="7">
        <v>1409</v>
      </c>
      <c r="EE192" s="7">
        <v>8235</v>
      </c>
      <c r="EF192" s="7">
        <v>60602</v>
      </c>
      <c r="EG192" s="7">
        <v>34518</v>
      </c>
      <c r="EH192" s="7">
        <v>8240</v>
      </c>
      <c r="EI192" s="7">
        <v>68837</v>
      </c>
      <c r="EJ192" s="7">
        <v>42758</v>
      </c>
      <c r="EK192" s="7">
        <v>111595</v>
      </c>
      <c r="EL192" s="7">
        <v>11762</v>
      </c>
      <c r="EM192" s="7">
        <v>76097</v>
      </c>
      <c r="EN192" s="7">
        <v>45213</v>
      </c>
      <c r="EO192" s="7">
        <v>10455</v>
      </c>
      <c r="EP192" s="7">
        <v>87859</v>
      </c>
      <c r="EQ192" s="7">
        <v>55668</v>
      </c>
      <c r="ER192" s="7">
        <v>143527</v>
      </c>
      <c r="ES192" s="7">
        <v>13823</v>
      </c>
      <c r="ET192" s="7">
        <v>83390</v>
      </c>
      <c r="EU192" s="7">
        <v>51591</v>
      </c>
      <c r="EV192" s="7">
        <v>12463</v>
      </c>
      <c r="EW192" s="7">
        <v>97213</v>
      </c>
      <c r="EX192" s="7">
        <v>64054</v>
      </c>
      <c r="EY192" s="7">
        <v>161267</v>
      </c>
      <c r="EZ192" s="7">
        <v>14258</v>
      </c>
      <c r="FA192" s="7">
        <v>84161</v>
      </c>
      <c r="FB192" s="7">
        <v>51787</v>
      </c>
      <c r="FC192" s="7">
        <v>12470</v>
      </c>
      <c r="FD192" s="7">
        <v>98419</v>
      </c>
      <c r="FE192" s="7">
        <v>64257</v>
      </c>
      <c r="FF192" s="7">
        <v>162676</v>
      </c>
    </row>
    <row r="193" spans="1:162" ht="13" customHeight="1" x14ac:dyDescent="0.25">
      <c r="A193" s="34">
        <v>45839</v>
      </c>
      <c r="B193" s="7">
        <v>297</v>
      </c>
      <c r="C193" s="7">
        <v>8281</v>
      </c>
      <c r="D193" s="7">
        <v>9024</v>
      </c>
      <c r="E193" s="7">
        <v>3164</v>
      </c>
      <c r="F193" s="7">
        <v>8578</v>
      </c>
      <c r="G193" s="7">
        <v>12188</v>
      </c>
      <c r="H193" s="7">
        <v>20766</v>
      </c>
      <c r="I193" s="7">
        <v>2383</v>
      </c>
      <c r="J193" s="7">
        <v>5538</v>
      </c>
      <c r="K193" s="7">
        <v>2422</v>
      </c>
      <c r="L193" s="7">
        <v>698</v>
      </c>
      <c r="M193" s="7">
        <v>7921</v>
      </c>
      <c r="N193" s="7">
        <v>3120</v>
      </c>
      <c r="O193" s="7">
        <v>11041</v>
      </c>
      <c r="P193" s="7">
        <v>1756</v>
      </c>
      <c r="Q193" s="7">
        <v>31450</v>
      </c>
      <c r="R193" s="7">
        <v>16945</v>
      </c>
      <c r="S193" s="7">
        <v>3785</v>
      </c>
      <c r="T193" s="7">
        <v>33206</v>
      </c>
      <c r="U193" s="7">
        <v>20730</v>
      </c>
      <c r="V193" s="7">
        <v>53936</v>
      </c>
      <c r="W193" s="7">
        <v>353</v>
      </c>
      <c r="X193" s="7">
        <v>3424</v>
      </c>
      <c r="Y193" s="7">
        <v>4027</v>
      </c>
      <c r="Z193" s="7">
        <v>1299</v>
      </c>
      <c r="AA193" s="7">
        <v>3777</v>
      </c>
      <c r="AB193" s="7">
        <v>5326</v>
      </c>
      <c r="AC193" s="7">
        <v>9103</v>
      </c>
      <c r="AD193" s="7">
        <v>326</v>
      </c>
      <c r="AE193" s="7">
        <v>1134</v>
      </c>
      <c r="AF193" s="7">
        <v>691</v>
      </c>
      <c r="AG193" s="7">
        <v>59</v>
      </c>
      <c r="AH193" s="7">
        <v>1460</v>
      </c>
      <c r="AI193" s="7">
        <v>750</v>
      </c>
      <c r="AJ193" s="7">
        <v>2210</v>
      </c>
      <c r="AK193" s="7">
        <v>149</v>
      </c>
      <c r="AL193" s="7">
        <v>748</v>
      </c>
      <c r="AM193" s="7">
        <v>869</v>
      </c>
      <c r="AN193" s="7">
        <v>204</v>
      </c>
      <c r="AO193" s="7">
        <v>897</v>
      </c>
      <c r="AP193" s="7">
        <v>1073</v>
      </c>
      <c r="AQ193" s="7">
        <v>1970</v>
      </c>
      <c r="AR193" s="7">
        <v>513</v>
      </c>
      <c r="AS193" s="7">
        <v>1329</v>
      </c>
      <c r="AT193" s="7">
        <v>800</v>
      </c>
      <c r="AU193" s="7">
        <v>19</v>
      </c>
      <c r="AV193" s="7">
        <v>1842</v>
      </c>
      <c r="AW193" s="7">
        <v>819</v>
      </c>
      <c r="AX193" s="7">
        <v>2661</v>
      </c>
      <c r="AY193" s="7">
        <v>38</v>
      </c>
      <c r="AZ193" s="7">
        <v>120</v>
      </c>
      <c r="BA193" s="7">
        <v>314</v>
      </c>
      <c r="BB193" s="7">
        <v>12</v>
      </c>
      <c r="BC193" s="7">
        <v>158</v>
      </c>
      <c r="BD193" s="7">
        <v>326</v>
      </c>
      <c r="BE193" s="7">
        <v>484</v>
      </c>
      <c r="BF193" s="7">
        <v>352</v>
      </c>
      <c r="BG193" s="7">
        <v>1694</v>
      </c>
      <c r="BH193" s="7">
        <v>529</v>
      </c>
      <c r="BI193" s="7">
        <v>10</v>
      </c>
      <c r="BJ193" s="7">
        <v>2046</v>
      </c>
      <c r="BK193" s="7">
        <v>539</v>
      </c>
      <c r="BL193" s="7">
        <v>2585</v>
      </c>
      <c r="BM193" s="7">
        <v>168</v>
      </c>
      <c r="BN193" s="7">
        <v>2529</v>
      </c>
      <c r="BO193" s="7">
        <v>2023</v>
      </c>
      <c r="BP193" s="7">
        <v>444</v>
      </c>
      <c r="BQ193" s="7">
        <v>2697</v>
      </c>
      <c r="BR193" s="7">
        <v>2467</v>
      </c>
      <c r="BS193" s="7">
        <v>5164</v>
      </c>
      <c r="BT193" s="7">
        <v>517</v>
      </c>
      <c r="BU193" s="7">
        <v>3919</v>
      </c>
      <c r="BV193" s="7">
        <v>1968</v>
      </c>
      <c r="BW193" s="7">
        <v>365</v>
      </c>
      <c r="BX193" s="7">
        <v>4436</v>
      </c>
      <c r="BY193" s="7">
        <v>2333</v>
      </c>
      <c r="BZ193" s="7">
        <v>6769</v>
      </c>
      <c r="CA193" s="7">
        <v>1620</v>
      </c>
      <c r="CB193" s="7">
        <v>4039</v>
      </c>
      <c r="CC193" s="7">
        <v>1314</v>
      </c>
      <c r="CD193" s="7">
        <v>118</v>
      </c>
      <c r="CE193" s="7">
        <v>5659</v>
      </c>
      <c r="CF193" s="7">
        <v>1432</v>
      </c>
      <c r="CG193" s="7">
        <v>7091</v>
      </c>
      <c r="CH193" s="7">
        <v>2835</v>
      </c>
      <c r="CI193" s="7">
        <v>10090</v>
      </c>
      <c r="CJ193" s="7">
        <v>3703</v>
      </c>
      <c r="CK193" s="7">
        <v>503</v>
      </c>
      <c r="CL193" s="7">
        <v>12925</v>
      </c>
      <c r="CM193" s="7">
        <v>4206</v>
      </c>
      <c r="CN193" s="7">
        <v>17131</v>
      </c>
      <c r="CO193" s="7">
        <v>203</v>
      </c>
      <c r="CP193" s="7">
        <v>1112</v>
      </c>
      <c r="CQ193" s="7">
        <v>237</v>
      </c>
      <c r="CR193" s="7">
        <v>15</v>
      </c>
      <c r="CS193" s="7">
        <v>1315</v>
      </c>
      <c r="CT193" s="7">
        <v>252</v>
      </c>
      <c r="CU193" s="7">
        <v>1567</v>
      </c>
      <c r="CV193" s="7">
        <v>1009</v>
      </c>
      <c r="CW193" s="7">
        <v>4090</v>
      </c>
      <c r="CX193" s="7">
        <v>1338</v>
      </c>
      <c r="CY193" s="7">
        <v>214</v>
      </c>
      <c r="CZ193" s="7">
        <v>5099</v>
      </c>
      <c r="DA193" s="7">
        <v>1552</v>
      </c>
      <c r="DB193" s="7">
        <v>6651</v>
      </c>
      <c r="DC193" s="7">
        <v>361</v>
      </c>
      <c r="DD193" s="7">
        <v>695</v>
      </c>
      <c r="DE193" s="7">
        <v>487</v>
      </c>
      <c r="DF193" s="7">
        <v>134</v>
      </c>
      <c r="DG193" s="7">
        <v>1056</v>
      </c>
      <c r="DH193" s="7">
        <v>621</v>
      </c>
      <c r="DI193" s="7">
        <v>1677</v>
      </c>
      <c r="DJ193" s="7">
        <v>10</v>
      </c>
      <c r="DK193" s="7">
        <v>103</v>
      </c>
      <c r="DL193" s="7">
        <v>3292</v>
      </c>
      <c r="DM193" s="7">
        <v>1428</v>
      </c>
      <c r="DN193" s="7">
        <v>113</v>
      </c>
      <c r="DO193" s="7">
        <v>4720</v>
      </c>
      <c r="DP193" s="7">
        <v>4833</v>
      </c>
      <c r="DQ193" s="7">
        <v>384</v>
      </c>
      <c r="DR193" s="7">
        <v>1390</v>
      </c>
      <c r="DS193" s="7">
        <v>713</v>
      </c>
      <c r="DT193" s="7">
        <v>163</v>
      </c>
      <c r="DU193" s="7">
        <v>1774</v>
      </c>
      <c r="DV193" s="7">
        <v>876</v>
      </c>
      <c r="DW193" s="7">
        <v>2650</v>
      </c>
      <c r="DX193" s="7">
        <v>406</v>
      </c>
      <c r="DY193" s="7">
        <v>738</v>
      </c>
      <c r="DZ193" s="7">
        <v>184</v>
      </c>
      <c r="EA193" s="7">
        <v>7</v>
      </c>
      <c r="EB193" s="7">
        <v>1144</v>
      </c>
      <c r="EC193" s="7">
        <v>191</v>
      </c>
      <c r="ED193" s="7">
        <v>1335</v>
      </c>
      <c r="EE193" s="7">
        <v>7788</v>
      </c>
      <c r="EF193" s="7">
        <v>59278</v>
      </c>
      <c r="EG193" s="7">
        <v>34062</v>
      </c>
      <c r="EH193" s="7">
        <v>8515</v>
      </c>
      <c r="EI193" s="7">
        <v>67066</v>
      </c>
      <c r="EJ193" s="7">
        <v>42577</v>
      </c>
      <c r="EK193" s="7">
        <v>109643</v>
      </c>
      <c r="EL193" s="7">
        <v>11307</v>
      </c>
      <c r="EM193" s="7">
        <v>74295</v>
      </c>
      <c r="EN193" s="7">
        <v>44629</v>
      </c>
      <c r="EO193" s="7">
        <v>10680</v>
      </c>
      <c r="EP193" s="7">
        <v>85602</v>
      </c>
      <c r="EQ193" s="7">
        <v>55309</v>
      </c>
      <c r="ER193" s="7">
        <v>140911</v>
      </c>
      <c r="ES193" s="7">
        <v>13274</v>
      </c>
      <c r="ET193" s="7">
        <v>81685</v>
      </c>
      <c r="EU193" s="7">
        <v>50696</v>
      </c>
      <c r="EV193" s="7">
        <v>12634</v>
      </c>
      <c r="EW193" s="7">
        <v>94959</v>
      </c>
      <c r="EX193" s="7">
        <v>63330</v>
      </c>
      <c r="EY193" s="7">
        <v>158289</v>
      </c>
      <c r="EZ193" s="7">
        <v>13680</v>
      </c>
      <c r="FA193" s="7">
        <v>82423</v>
      </c>
      <c r="FB193" s="7">
        <v>50880</v>
      </c>
      <c r="FC193" s="7">
        <v>12641</v>
      </c>
      <c r="FD193" s="7">
        <v>96103</v>
      </c>
      <c r="FE193" s="7">
        <v>63521</v>
      </c>
      <c r="FF193" s="7">
        <v>159624</v>
      </c>
    </row>
    <row r="194" spans="1:162" ht="13" customHeight="1" x14ac:dyDescent="0.25">
      <c r="A194" s="34">
        <v>45870</v>
      </c>
      <c r="B194" s="7">
        <v>276</v>
      </c>
      <c r="C194" s="7">
        <v>7241</v>
      </c>
      <c r="D194" s="7">
        <v>9241</v>
      </c>
      <c r="E194" s="7">
        <v>3157</v>
      </c>
      <c r="F194" s="7">
        <v>7517</v>
      </c>
      <c r="G194" s="7">
        <v>12398</v>
      </c>
      <c r="H194" s="7">
        <v>19915</v>
      </c>
      <c r="I194" s="7">
        <v>2099</v>
      </c>
      <c r="J194" s="7">
        <v>5827</v>
      </c>
      <c r="K194" s="7">
        <v>2441</v>
      </c>
      <c r="L194" s="7">
        <v>939</v>
      </c>
      <c r="M194" s="7">
        <v>7926</v>
      </c>
      <c r="N194" s="7">
        <v>3380</v>
      </c>
      <c r="O194" s="7">
        <v>11306</v>
      </c>
      <c r="P194" s="7">
        <v>1539</v>
      </c>
      <c r="Q194" s="7">
        <v>31119</v>
      </c>
      <c r="R194" s="7">
        <v>16968</v>
      </c>
      <c r="S194" s="7">
        <v>3734</v>
      </c>
      <c r="T194" s="7">
        <v>32658</v>
      </c>
      <c r="U194" s="7">
        <v>20702</v>
      </c>
      <c r="V194" s="7">
        <v>53360</v>
      </c>
      <c r="W194" s="7">
        <v>370</v>
      </c>
      <c r="X194" s="7">
        <v>3157</v>
      </c>
      <c r="Y194" s="7">
        <v>3906</v>
      </c>
      <c r="Z194" s="7">
        <v>1278</v>
      </c>
      <c r="AA194" s="7">
        <v>3527</v>
      </c>
      <c r="AB194" s="7">
        <v>5184</v>
      </c>
      <c r="AC194" s="7">
        <v>8711</v>
      </c>
      <c r="AD194" s="7">
        <v>291</v>
      </c>
      <c r="AE194" s="7">
        <v>1194</v>
      </c>
      <c r="AF194" s="7">
        <v>741</v>
      </c>
      <c r="AG194" s="7">
        <v>60</v>
      </c>
      <c r="AH194" s="7">
        <v>1485</v>
      </c>
      <c r="AI194" s="7">
        <v>801</v>
      </c>
      <c r="AJ194" s="7">
        <v>2286</v>
      </c>
      <c r="AK194" s="7">
        <v>181</v>
      </c>
      <c r="AL194" s="7">
        <v>1081</v>
      </c>
      <c r="AM194" s="7">
        <v>839</v>
      </c>
      <c r="AN194" s="7">
        <v>197</v>
      </c>
      <c r="AO194" s="7">
        <v>1262</v>
      </c>
      <c r="AP194" s="7">
        <v>1036</v>
      </c>
      <c r="AQ194" s="7">
        <v>2298</v>
      </c>
      <c r="AR194" s="7">
        <v>521</v>
      </c>
      <c r="AS194" s="7">
        <v>1315</v>
      </c>
      <c r="AT194" s="7">
        <v>774</v>
      </c>
      <c r="AU194" s="7">
        <v>18</v>
      </c>
      <c r="AV194" s="7">
        <v>1836</v>
      </c>
      <c r="AW194" s="7">
        <v>792</v>
      </c>
      <c r="AX194" s="7">
        <v>2628</v>
      </c>
      <c r="AY194" s="7">
        <v>37</v>
      </c>
      <c r="AZ194" s="7">
        <v>104</v>
      </c>
      <c r="BA194" s="7">
        <v>309</v>
      </c>
      <c r="BB194" s="7">
        <v>12</v>
      </c>
      <c r="BC194" s="7">
        <v>141</v>
      </c>
      <c r="BD194" s="7">
        <v>321</v>
      </c>
      <c r="BE194" s="7">
        <v>462</v>
      </c>
      <c r="BF194" s="7">
        <v>317</v>
      </c>
      <c r="BG194" s="7">
        <v>1646</v>
      </c>
      <c r="BH194" s="7">
        <v>586</v>
      </c>
      <c r="BI194" s="7">
        <v>10</v>
      </c>
      <c r="BJ194" s="7">
        <v>1963</v>
      </c>
      <c r="BK194" s="7">
        <v>596</v>
      </c>
      <c r="BL194" s="7">
        <v>2559</v>
      </c>
      <c r="BM194" s="7">
        <v>161</v>
      </c>
      <c r="BN194" s="7">
        <v>2347</v>
      </c>
      <c r="BO194" s="7">
        <v>1937</v>
      </c>
      <c r="BP194" s="7">
        <v>428</v>
      </c>
      <c r="BQ194" s="7">
        <v>2508</v>
      </c>
      <c r="BR194" s="7">
        <v>2365</v>
      </c>
      <c r="BS194" s="7">
        <v>4873</v>
      </c>
      <c r="BT194" s="7">
        <v>506</v>
      </c>
      <c r="BU194" s="7">
        <v>3887</v>
      </c>
      <c r="BV194" s="7">
        <v>2014</v>
      </c>
      <c r="BW194" s="7">
        <v>331</v>
      </c>
      <c r="BX194" s="7">
        <v>4393</v>
      </c>
      <c r="BY194" s="7">
        <v>2345</v>
      </c>
      <c r="BZ194" s="7">
        <v>6738</v>
      </c>
      <c r="CA194" s="7">
        <v>1544</v>
      </c>
      <c r="CB194" s="7">
        <v>3690</v>
      </c>
      <c r="CC194" s="7">
        <v>1268</v>
      </c>
      <c r="CD194" s="7">
        <v>111</v>
      </c>
      <c r="CE194" s="7">
        <v>5234</v>
      </c>
      <c r="CF194" s="7">
        <v>1379</v>
      </c>
      <c r="CG194" s="7">
        <v>6613</v>
      </c>
      <c r="CH194" s="7">
        <v>2653</v>
      </c>
      <c r="CI194" s="7">
        <v>9783</v>
      </c>
      <c r="CJ194" s="7">
        <v>3822</v>
      </c>
      <c r="CK194" s="7">
        <v>542</v>
      </c>
      <c r="CL194" s="7">
        <v>12436</v>
      </c>
      <c r="CM194" s="7">
        <v>4364</v>
      </c>
      <c r="CN194" s="7">
        <v>16800</v>
      </c>
      <c r="CO194" s="7">
        <v>199</v>
      </c>
      <c r="CP194" s="7">
        <v>1129</v>
      </c>
      <c r="CQ194" s="7">
        <v>217</v>
      </c>
      <c r="CR194" s="7">
        <v>15</v>
      </c>
      <c r="CS194" s="7">
        <v>1328</v>
      </c>
      <c r="CT194" s="7">
        <v>232</v>
      </c>
      <c r="CU194" s="7">
        <v>1560</v>
      </c>
      <c r="CV194" s="7">
        <v>979</v>
      </c>
      <c r="CW194" s="7">
        <v>3898</v>
      </c>
      <c r="CX194" s="7">
        <v>1282</v>
      </c>
      <c r="CY194" s="7">
        <v>235</v>
      </c>
      <c r="CZ194" s="7">
        <v>4877</v>
      </c>
      <c r="DA194" s="7">
        <v>1517</v>
      </c>
      <c r="DB194" s="7">
        <v>6394</v>
      </c>
      <c r="DC194" s="7">
        <v>335</v>
      </c>
      <c r="DD194" s="7">
        <v>645</v>
      </c>
      <c r="DE194" s="7">
        <v>474</v>
      </c>
      <c r="DF194" s="7">
        <v>128</v>
      </c>
      <c r="DG194" s="7">
        <v>980</v>
      </c>
      <c r="DH194" s="7">
        <v>602</v>
      </c>
      <c r="DI194" s="7">
        <v>1582</v>
      </c>
      <c r="DJ194" s="7">
        <v>48</v>
      </c>
      <c r="DK194" s="7">
        <v>154</v>
      </c>
      <c r="DL194" s="7">
        <v>4057</v>
      </c>
      <c r="DM194" s="7">
        <v>1630</v>
      </c>
      <c r="DN194" s="7">
        <v>202</v>
      </c>
      <c r="DO194" s="7">
        <v>5687</v>
      </c>
      <c r="DP194" s="7">
        <v>5889</v>
      </c>
      <c r="DQ194" s="7">
        <v>363</v>
      </c>
      <c r="DR194" s="7">
        <v>1272</v>
      </c>
      <c r="DS194" s="7">
        <v>847</v>
      </c>
      <c r="DT194" s="7">
        <v>202</v>
      </c>
      <c r="DU194" s="7">
        <v>1635</v>
      </c>
      <c r="DV194" s="7">
        <v>1049</v>
      </c>
      <c r="DW194" s="7">
        <v>2684</v>
      </c>
      <c r="DX194" s="7">
        <v>364</v>
      </c>
      <c r="DY194" s="7">
        <v>781</v>
      </c>
      <c r="DZ194" s="7">
        <v>172</v>
      </c>
      <c r="EA194" s="7">
        <v>7</v>
      </c>
      <c r="EB194" s="7">
        <v>1145</v>
      </c>
      <c r="EC194" s="7">
        <v>179</v>
      </c>
      <c r="ED194" s="7">
        <v>1324</v>
      </c>
      <c r="EE194" s="7">
        <v>7073</v>
      </c>
      <c r="EF194" s="7">
        <v>57857</v>
      </c>
      <c r="EG194" s="7">
        <v>34486</v>
      </c>
      <c r="EH194" s="7">
        <v>8703</v>
      </c>
      <c r="EI194" s="7">
        <v>64930</v>
      </c>
      <c r="EJ194" s="7">
        <v>43189</v>
      </c>
      <c r="EK194" s="7">
        <v>108119</v>
      </c>
      <c r="EL194" s="7">
        <v>10495</v>
      </c>
      <c r="EM194" s="7">
        <v>72391</v>
      </c>
      <c r="EN194" s="7">
        <v>44846</v>
      </c>
      <c r="EO194" s="7">
        <v>10817</v>
      </c>
      <c r="EP194" s="7">
        <v>82886</v>
      </c>
      <c r="EQ194" s="7">
        <v>55663</v>
      </c>
      <c r="ER194" s="7">
        <v>138549</v>
      </c>
      <c r="ES194" s="7">
        <v>12419</v>
      </c>
      <c r="ET194" s="7">
        <v>79489</v>
      </c>
      <c r="EU194" s="7">
        <v>51723</v>
      </c>
      <c r="EV194" s="7">
        <v>13027</v>
      </c>
      <c r="EW194" s="7">
        <v>91908</v>
      </c>
      <c r="EX194" s="7">
        <v>64750</v>
      </c>
      <c r="EY194" s="7">
        <v>156658</v>
      </c>
      <c r="EZ194" s="7">
        <v>12783</v>
      </c>
      <c r="FA194" s="7">
        <v>80270</v>
      </c>
      <c r="FB194" s="7">
        <v>51895</v>
      </c>
      <c r="FC194" s="7">
        <v>13034</v>
      </c>
      <c r="FD194" s="7">
        <v>93053</v>
      </c>
      <c r="FE194" s="7">
        <v>64929</v>
      </c>
      <c r="FF194" s="7">
        <v>157982</v>
      </c>
    </row>
    <row r="195" spans="1:162" ht="13" customHeight="1" x14ac:dyDescent="0.25">
      <c r="A195" s="34">
        <v>45901</v>
      </c>
      <c r="B195" s="7">
        <v>276</v>
      </c>
      <c r="C195" s="7">
        <v>7957</v>
      </c>
      <c r="D195" s="7">
        <v>9847</v>
      </c>
      <c r="E195" s="7">
        <v>3710</v>
      </c>
      <c r="F195" s="7">
        <v>8233</v>
      </c>
      <c r="G195" s="7">
        <v>13557</v>
      </c>
      <c r="H195" s="7">
        <v>21790</v>
      </c>
      <c r="I195" s="7">
        <v>2172</v>
      </c>
      <c r="J195" s="7">
        <v>5244</v>
      </c>
      <c r="K195" s="7">
        <v>2322</v>
      </c>
      <c r="L195" s="7">
        <v>905</v>
      </c>
      <c r="M195" s="7">
        <v>7416</v>
      </c>
      <c r="N195" s="7">
        <v>3227</v>
      </c>
      <c r="O195" s="7">
        <v>10643</v>
      </c>
      <c r="P195" s="7">
        <v>1455</v>
      </c>
      <c r="Q195" s="7">
        <v>31385</v>
      </c>
      <c r="R195" s="7">
        <v>16280</v>
      </c>
      <c r="S195" s="7">
        <v>3605</v>
      </c>
      <c r="T195" s="7">
        <v>32840</v>
      </c>
      <c r="U195" s="7">
        <v>19885</v>
      </c>
      <c r="V195" s="7">
        <v>52725</v>
      </c>
      <c r="W195" s="7">
        <v>370</v>
      </c>
      <c r="X195" s="7">
        <v>3017</v>
      </c>
      <c r="Y195" s="7">
        <v>4009</v>
      </c>
      <c r="Z195" s="7">
        <v>1369</v>
      </c>
      <c r="AA195" s="7">
        <v>3387</v>
      </c>
      <c r="AB195" s="7">
        <v>5378</v>
      </c>
      <c r="AC195" s="7">
        <v>8765</v>
      </c>
      <c r="AD195" s="7">
        <v>233</v>
      </c>
      <c r="AE195" s="7">
        <v>1178</v>
      </c>
      <c r="AF195" s="7">
        <v>784</v>
      </c>
      <c r="AG195" s="7">
        <v>57</v>
      </c>
      <c r="AH195" s="7">
        <v>1411</v>
      </c>
      <c r="AI195" s="7">
        <v>841</v>
      </c>
      <c r="AJ195" s="7">
        <v>2252</v>
      </c>
      <c r="AK195" s="7">
        <v>262</v>
      </c>
      <c r="AL195" s="7">
        <v>1054</v>
      </c>
      <c r="AM195" s="7">
        <v>810</v>
      </c>
      <c r="AN195" s="7">
        <v>219</v>
      </c>
      <c r="AO195" s="7">
        <v>1316</v>
      </c>
      <c r="AP195" s="7">
        <v>1029</v>
      </c>
      <c r="AQ195" s="7">
        <v>2345</v>
      </c>
      <c r="AR195" s="7">
        <v>516</v>
      </c>
      <c r="AS195" s="7">
        <v>1243</v>
      </c>
      <c r="AT195" s="7">
        <v>766</v>
      </c>
      <c r="AU195" s="7">
        <v>17</v>
      </c>
      <c r="AV195" s="7">
        <v>1759</v>
      </c>
      <c r="AW195" s="7">
        <v>783</v>
      </c>
      <c r="AX195" s="7">
        <v>2542</v>
      </c>
      <c r="AY195" s="7">
        <v>31</v>
      </c>
      <c r="AZ195" s="7">
        <v>81</v>
      </c>
      <c r="BA195" s="7">
        <v>289</v>
      </c>
      <c r="BB195" s="7">
        <v>7</v>
      </c>
      <c r="BC195" s="7">
        <v>112</v>
      </c>
      <c r="BD195" s="7">
        <v>296</v>
      </c>
      <c r="BE195" s="7">
        <v>408</v>
      </c>
      <c r="BF195" s="7">
        <v>309</v>
      </c>
      <c r="BG195" s="7">
        <v>1635</v>
      </c>
      <c r="BH195" s="7">
        <v>605</v>
      </c>
      <c r="BI195" s="7">
        <v>10</v>
      </c>
      <c r="BJ195" s="7">
        <v>1944</v>
      </c>
      <c r="BK195" s="7">
        <v>615</v>
      </c>
      <c r="BL195" s="7">
        <v>2559</v>
      </c>
      <c r="BM195" s="7">
        <v>143</v>
      </c>
      <c r="BN195" s="7">
        <v>2477</v>
      </c>
      <c r="BO195" s="7">
        <v>1877</v>
      </c>
      <c r="BP195" s="7">
        <v>428</v>
      </c>
      <c r="BQ195" s="7">
        <v>2620</v>
      </c>
      <c r="BR195" s="7">
        <v>2305</v>
      </c>
      <c r="BS195" s="7">
        <v>4925</v>
      </c>
      <c r="BT195" s="7">
        <v>496</v>
      </c>
      <c r="BU195" s="7">
        <v>3662</v>
      </c>
      <c r="BV195" s="7">
        <v>2379</v>
      </c>
      <c r="BW195" s="7">
        <v>334</v>
      </c>
      <c r="BX195" s="7">
        <v>4158</v>
      </c>
      <c r="BY195" s="7">
        <v>2713</v>
      </c>
      <c r="BZ195" s="7">
        <v>6871</v>
      </c>
      <c r="CA195" s="7">
        <v>1796</v>
      </c>
      <c r="CB195" s="7">
        <v>3523</v>
      </c>
      <c r="CC195" s="7">
        <v>1136</v>
      </c>
      <c r="CD195" s="7">
        <v>100</v>
      </c>
      <c r="CE195" s="7">
        <v>5319</v>
      </c>
      <c r="CF195" s="7">
        <v>1236</v>
      </c>
      <c r="CG195" s="7">
        <v>6555</v>
      </c>
      <c r="CH195" s="7">
        <v>2507</v>
      </c>
      <c r="CI195" s="7">
        <v>8693</v>
      </c>
      <c r="CJ195" s="7">
        <v>3725</v>
      </c>
      <c r="CK195" s="7">
        <v>654</v>
      </c>
      <c r="CL195" s="7">
        <v>11200</v>
      </c>
      <c r="CM195" s="7">
        <v>4379</v>
      </c>
      <c r="CN195" s="7">
        <v>15579</v>
      </c>
      <c r="CO195" s="7">
        <v>208</v>
      </c>
      <c r="CP195" s="7">
        <v>1107</v>
      </c>
      <c r="CQ195" s="7">
        <v>318</v>
      </c>
      <c r="CR195" s="7">
        <v>15</v>
      </c>
      <c r="CS195" s="7">
        <v>1315</v>
      </c>
      <c r="CT195" s="7">
        <v>333</v>
      </c>
      <c r="CU195" s="7">
        <v>1648</v>
      </c>
      <c r="CV195" s="7">
        <v>972</v>
      </c>
      <c r="CW195" s="7">
        <v>3809</v>
      </c>
      <c r="CX195" s="7">
        <v>1238</v>
      </c>
      <c r="CY195" s="7">
        <v>232</v>
      </c>
      <c r="CZ195" s="7">
        <v>4781</v>
      </c>
      <c r="DA195" s="7">
        <v>1470</v>
      </c>
      <c r="DB195" s="7">
        <v>6251</v>
      </c>
      <c r="DC195" s="7">
        <v>250</v>
      </c>
      <c r="DD195" s="7">
        <v>675</v>
      </c>
      <c r="DE195" s="7">
        <v>452</v>
      </c>
      <c r="DF195" s="7">
        <v>129</v>
      </c>
      <c r="DG195" s="7">
        <v>925</v>
      </c>
      <c r="DH195" s="7">
        <v>581</v>
      </c>
      <c r="DI195" s="7">
        <v>1506</v>
      </c>
      <c r="DJ195" s="7">
        <v>44</v>
      </c>
      <c r="DK195" s="7">
        <v>213</v>
      </c>
      <c r="DL195" s="7">
        <v>4006</v>
      </c>
      <c r="DM195" s="7">
        <v>1586</v>
      </c>
      <c r="DN195" s="7">
        <v>257</v>
      </c>
      <c r="DO195" s="7">
        <v>5592</v>
      </c>
      <c r="DP195" s="7">
        <v>5849</v>
      </c>
      <c r="DQ195" s="7">
        <v>385</v>
      </c>
      <c r="DR195" s="7">
        <v>1440</v>
      </c>
      <c r="DS195" s="7">
        <v>889</v>
      </c>
      <c r="DT195" s="7">
        <v>201</v>
      </c>
      <c r="DU195" s="7">
        <v>1825</v>
      </c>
      <c r="DV195" s="7">
        <v>1090</v>
      </c>
      <c r="DW195" s="7">
        <v>2915</v>
      </c>
      <c r="DX195" s="7">
        <v>321</v>
      </c>
      <c r="DY195" s="7">
        <v>722</v>
      </c>
      <c r="DZ195" s="7">
        <v>170</v>
      </c>
      <c r="EA195" s="7">
        <v>7</v>
      </c>
      <c r="EB195" s="7">
        <v>1043</v>
      </c>
      <c r="EC195" s="7">
        <v>177</v>
      </c>
      <c r="ED195" s="7">
        <v>1220</v>
      </c>
      <c r="EE195" s="7">
        <v>6906</v>
      </c>
      <c r="EF195" s="7">
        <v>56941</v>
      </c>
      <c r="EG195" s="7">
        <v>34553</v>
      </c>
      <c r="EH195" s="7">
        <v>9208</v>
      </c>
      <c r="EI195" s="7">
        <v>63847</v>
      </c>
      <c r="EJ195" s="7">
        <v>43761</v>
      </c>
      <c r="EK195" s="7">
        <v>107608</v>
      </c>
      <c r="EL195" s="7">
        <v>10566</v>
      </c>
      <c r="EM195" s="7">
        <v>71149</v>
      </c>
      <c r="EN195" s="7">
        <v>44829</v>
      </c>
      <c r="EO195" s="7">
        <v>11415</v>
      </c>
      <c r="EP195" s="7">
        <v>81715</v>
      </c>
      <c r="EQ195" s="7">
        <v>56244</v>
      </c>
      <c r="ER195" s="7">
        <v>137959</v>
      </c>
      <c r="ES195" s="7">
        <v>12425</v>
      </c>
      <c r="ET195" s="7">
        <v>78393</v>
      </c>
      <c r="EU195" s="7">
        <v>51732</v>
      </c>
      <c r="EV195" s="7">
        <v>13578</v>
      </c>
      <c r="EW195" s="7">
        <v>90818</v>
      </c>
      <c r="EX195" s="7">
        <v>65310</v>
      </c>
      <c r="EY195" s="7">
        <v>156128</v>
      </c>
      <c r="EZ195" s="7">
        <v>12746</v>
      </c>
      <c r="FA195" s="7">
        <v>79115</v>
      </c>
      <c r="FB195" s="7">
        <v>51902</v>
      </c>
      <c r="FC195" s="7">
        <v>13585</v>
      </c>
      <c r="FD195" s="7">
        <v>91861</v>
      </c>
      <c r="FE195" s="7">
        <v>65487</v>
      </c>
      <c r="FF195" s="7">
        <v>157348</v>
      </c>
    </row>
    <row r="196" spans="1:162" ht="13" customHeight="1" x14ac:dyDescent="0.25">
      <c r="A196" s="34">
        <v>45931</v>
      </c>
      <c r="B196" s="7">
        <v>262</v>
      </c>
      <c r="C196" s="7">
        <v>7151</v>
      </c>
      <c r="D196" s="7">
        <v>9697</v>
      </c>
      <c r="E196" s="7">
        <v>3706</v>
      </c>
      <c r="F196" s="7">
        <v>7413</v>
      </c>
      <c r="G196" s="7">
        <v>13403</v>
      </c>
      <c r="H196" s="7">
        <v>20816</v>
      </c>
      <c r="I196" s="7">
        <v>1887</v>
      </c>
      <c r="J196" s="7">
        <v>5724</v>
      </c>
      <c r="K196" s="7">
        <v>2171</v>
      </c>
      <c r="L196" s="7">
        <v>861</v>
      </c>
      <c r="M196" s="7">
        <v>7611</v>
      </c>
      <c r="N196" s="7">
        <v>3032</v>
      </c>
      <c r="O196" s="7">
        <v>10643</v>
      </c>
      <c r="P196" s="7">
        <v>1158</v>
      </c>
      <c r="Q196" s="7">
        <v>32702</v>
      </c>
      <c r="R196" s="7">
        <v>16571</v>
      </c>
      <c r="S196" s="7">
        <v>3553</v>
      </c>
      <c r="T196" s="7">
        <v>33860</v>
      </c>
      <c r="U196" s="7">
        <v>20124</v>
      </c>
      <c r="V196" s="7">
        <v>53984</v>
      </c>
      <c r="W196" s="7">
        <v>355</v>
      </c>
      <c r="X196" s="7">
        <v>3023</v>
      </c>
      <c r="Y196" s="7">
        <v>3878</v>
      </c>
      <c r="Z196" s="7">
        <v>1334</v>
      </c>
      <c r="AA196" s="7">
        <v>3378</v>
      </c>
      <c r="AB196" s="7">
        <v>5212</v>
      </c>
      <c r="AC196" s="7">
        <v>8590</v>
      </c>
      <c r="AD196" s="7">
        <v>206</v>
      </c>
      <c r="AE196" s="7">
        <v>1290</v>
      </c>
      <c r="AF196" s="7">
        <v>766</v>
      </c>
      <c r="AG196" s="7">
        <v>58</v>
      </c>
      <c r="AH196" s="7">
        <v>1496</v>
      </c>
      <c r="AI196" s="7">
        <v>824</v>
      </c>
      <c r="AJ196" s="7">
        <v>2320</v>
      </c>
      <c r="AK196" s="7">
        <v>287</v>
      </c>
      <c r="AL196" s="7">
        <v>1214</v>
      </c>
      <c r="AM196" s="7">
        <v>768</v>
      </c>
      <c r="AN196" s="7">
        <v>218</v>
      </c>
      <c r="AO196" s="7">
        <v>1501</v>
      </c>
      <c r="AP196" s="7">
        <v>986</v>
      </c>
      <c r="AQ196" s="7">
        <v>2487</v>
      </c>
      <c r="AR196" s="7">
        <v>432</v>
      </c>
      <c r="AS196" s="7">
        <v>1159</v>
      </c>
      <c r="AT196" s="7">
        <v>905</v>
      </c>
      <c r="AU196" s="7">
        <v>29</v>
      </c>
      <c r="AV196" s="7">
        <v>1591</v>
      </c>
      <c r="AW196" s="7">
        <v>934</v>
      </c>
      <c r="AX196" s="7">
        <v>2525</v>
      </c>
      <c r="AY196" s="7">
        <v>77</v>
      </c>
      <c r="AZ196" s="7">
        <v>284</v>
      </c>
      <c r="BA196" s="7">
        <v>277</v>
      </c>
      <c r="BB196" s="7">
        <v>2</v>
      </c>
      <c r="BC196" s="7">
        <v>361</v>
      </c>
      <c r="BD196" s="7">
        <v>279</v>
      </c>
      <c r="BE196" s="7">
        <v>640</v>
      </c>
      <c r="BF196" s="7">
        <v>468</v>
      </c>
      <c r="BG196" s="7">
        <v>1660</v>
      </c>
      <c r="BH196" s="7">
        <v>576</v>
      </c>
      <c r="BI196" s="7">
        <v>10</v>
      </c>
      <c r="BJ196" s="7">
        <v>2128</v>
      </c>
      <c r="BK196" s="7">
        <v>586</v>
      </c>
      <c r="BL196" s="7">
        <v>2714</v>
      </c>
      <c r="BM196" s="7">
        <v>138</v>
      </c>
      <c r="BN196" s="7">
        <v>2593</v>
      </c>
      <c r="BO196" s="7">
        <v>1986</v>
      </c>
      <c r="BP196" s="7">
        <v>535</v>
      </c>
      <c r="BQ196" s="7">
        <v>2731</v>
      </c>
      <c r="BR196" s="7">
        <v>2521</v>
      </c>
      <c r="BS196" s="7">
        <v>5252</v>
      </c>
      <c r="BT196" s="7">
        <v>448</v>
      </c>
      <c r="BU196" s="7">
        <v>3529</v>
      </c>
      <c r="BV196" s="7">
        <v>2218</v>
      </c>
      <c r="BW196" s="7">
        <v>292</v>
      </c>
      <c r="BX196" s="7">
        <v>3977</v>
      </c>
      <c r="BY196" s="7">
        <v>2510</v>
      </c>
      <c r="BZ196" s="7">
        <v>6487</v>
      </c>
      <c r="CA196" s="7">
        <v>1554</v>
      </c>
      <c r="CB196" s="7">
        <v>3455</v>
      </c>
      <c r="CC196" s="7">
        <v>1100</v>
      </c>
      <c r="CD196" s="7">
        <v>88</v>
      </c>
      <c r="CE196" s="7">
        <v>5009</v>
      </c>
      <c r="CF196" s="7">
        <v>1188</v>
      </c>
      <c r="CG196" s="7">
        <v>6197</v>
      </c>
      <c r="CH196" s="7">
        <v>2316</v>
      </c>
      <c r="CI196" s="7">
        <v>8120</v>
      </c>
      <c r="CJ196" s="7">
        <v>3644</v>
      </c>
      <c r="CK196" s="7">
        <v>725</v>
      </c>
      <c r="CL196" s="7">
        <v>10436</v>
      </c>
      <c r="CM196" s="7">
        <v>4369</v>
      </c>
      <c r="CN196" s="7">
        <v>14805</v>
      </c>
      <c r="CO196" s="7">
        <v>195</v>
      </c>
      <c r="CP196" s="7">
        <v>1130</v>
      </c>
      <c r="CQ196" s="7">
        <v>320</v>
      </c>
      <c r="CR196" s="7">
        <v>15</v>
      </c>
      <c r="CS196" s="7">
        <v>1325</v>
      </c>
      <c r="CT196" s="7">
        <v>335</v>
      </c>
      <c r="CU196" s="7">
        <v>1660</v>
      </c>
      <c r="CV196" s="7">
        <v>983</v>
      </c>
      <c r="CW196" s="7">
        <v>3692</v>
      </c>
      <c r="CX196" s="7">
        <v>1230</v>
      </c>
      <c r="CY196" s="7">
        <v>240</v>
      </c>
      <c r="CZ196" s="7">
        <v>4675</v>
      </c>
      <c r="DA196" s="7">
        <v>1470</v>
      </c>
      <c r="DB196" s="7">
        <v>6145</v>
      </c>
      <c r="DC196" s="7">
        <v>275</v>
      </c>
      <c r="DD196" s="7">
        <v>666</v>
      </c>
      <c r="DE196" s="7">
        <v>435</v>
      </c>
      <c r="DF196" s="7">
        <v>151</v>
      </c>
      <c r="DG196" s="7">
        <v>941</v>
      </c>
      <c r="DH196" s="7">
        <v>586</v>
      </c>
      <c r="DI196" s="7">
        <v>1527</v>
      </c>
      <c r="DJ196" s="7">
        <v>43</v>
      </c>
      <c r="DK196" s="7">
        <v>226</v>
      </c>
      <c r="DL196" s="7">
        <v>3877</v>
      </c>
      <c r="DM196" s="7">
        <v>1520</v>
      </c>
      <c r="DN196" s="7">
        <v>269</v>
      </c>
      <c r="DO196" s="7">
        <v>5397</v>
      </c>
      <c r="DP196" s="7">
        <v>5666</v>
      </c>
      <c r="DQ196" s="7">
        <v>372</v>
      </c>
      <c r="DR196" s="7">
        <v>1334</v>
      </c>
      <c r="DS196" s="7">
        <v>853</v>
      </c>
      <c r="DT196" s="7">
        <v>190</v>
      </c>
      <c r="DU196" s="7">
        <v>1706</v>
      </c>
      <c r="DV196" s="7">
        <v>1043</v>
      </c>
      <c r="DW196" s="7">
        <v>2749</v>
      </c>
      <c r="DX196" s="7">
        <v>291</v>
      </c>
      <c r="DY196" s="7">
        <v>666</v>
      </c>
      <c r="DZ196" s="7">
        <v>244</v>
      </c>
      <c r="EA196" s="7">
        <v>44</v>
      </c>
      <c r="EB196" s="7">
        <v>957</v>
      </c>
      <c r="EC196" s="7">
        <v>288</v>
      </c>
      <c r="ED196" s="7">
        <v>1245</v>
      </c>
      <c r="EE196" s="7">
        <v>6071</v>
      </c>
      <c r="EF196" s="7">
        <v>57226</v>
      </c>
      <c r="EG196" s="7">
        <v>34301</v>
      </c>
      <c r="EH196" s="7">
        <v>9137</v>
      </c>
      <c r="EI196" s="7">
        <v>63297</v>
      </c>
      <c r="EJ196" s="7">
        <v>43438</v>
      </c>
      <c r="EK196" s="7">
        <v>106735</v>
      </c>
      <c r="EL196" s="7">
        <v>9588</v>
      </c>
      <c r="EM196" s="7">
        <v>71904</v>
      </c>
      <c r="EN196" s="7">
        <v>44557</v>
      </c>
      <c r="EO196" s="7">
        <v>11411</v>
      </c>
      <c r="EP196" s="7">
        <v>81492</v>
      </c>
      <c r="EQ196" s="7">
        <v>55968</v>
      </c>
      <c r="ER196" s="7">
        <v>137460</v>
      </c>
      <c r="ES196" s="7">
        <v>11456</v>
      </c>
      <c r="ET196" s="7">
        <v>78952</v>
      </c>
      <c r="EU196" s="7">
        <v>51272</v>
      </c>
      <c r="EV196" s="7">
        <v>13527</v>
      </c>
      <c r="EW196" s="7">
        <v>90408</v>
      </c>
      <c r="EX196" s="7">
        <v>64799</v>
      </c>
      <c r="EY196" s="7">
        <v>155207</v>
      </c>
      <c r="EZ196" s="7">
        <v>11747</v>
      </c>
      <c r="FA196" s="7">
        <v>79618</v>
      </c>
      <c r="FB196" s="7">
        <v>51516</v>
      </c>
      <c r="FC196" s="7">
        <v>13571</v>
      </c>
      <c r="FD196" s="7">
        <v>91365</v>
      </c>
      <c r="FE196" s="7">
        <v>65087</v>
      </c>
      <c r="FF196" s="7">
        <v>156452</v>
      </c>
    </row>
    <row r="198" spans="1:162" ht="13" x14ac:dyDescent="0.25">
      <c r="A198" s="84">
        <v>45566</v>
      </c>
      <c r="B198" s="80">
        <f>B184</f>
        <v>157</v>
      </c>
      <c r="C198" s="80">
        <f t="shared" ref="C198:BN198" si="0">C184</f>
        <v>8038</v>
      </c>
      <c r="D198" s="80">
        <f t="shared" si="0"/>
        <v>8940</v>
      </c>
      <c r="E198" s="80">
        <f t="shared" si="0"/>
        <v>3743</v>
      </c>
      <c r="F198" s="80">
        <f t="shared" si="0"/>
        <v>8195</v>
      </c>
      <c r="G198" s="80">
        <f t="shared" si="0"/>
        <v>12683</v>
      </c>
      <c r="H198" s="80">
        <f t="shared" si="0"/>
        <v>20878</v>
      </c>
      <c r="I198" s="80">
        <f t="shared" si="0"/>
        <v>3313</v>
      </c>
      <c r="J198" s="80">
        <f t="shared" si="0"/>
        <v>7313</v>
      </c>
      <c r="K198" s="80">
        <f t="shared" si="0"/>
        <v>2643</v>
      </c>
      <c r="L198" s="80">
        <f t="shared" si="0"/>
        <v>639</v>
      </c>
      <c r="M198" s="80">
        <f t="shared" si="0"/>
        <v>10626</v>
      </c>
      <c r="N198" s="80">
        <f t="shared" si="0"/>
        <v>3282</v>
      </c>
      <c r="O198" s="80">
        <f t="shared" si="0"/>
        <v>13908</v>
      </c>
      <c r="P198" s="80">
        <f t="shared" si="0"/>
        <v>1692</v>
      </c>
      <c r="Q198" s="80">
        <f t="shared" si="0"/>
        <v>34260</v>
      </c>
      <c r="R198" s="80">
        <f t="shared" si="0"/>
        <v>17431</v>
      </c>
      <c r="S198" s="80">
        <f t="shared" si="0"/>
        <v>4757</v>
      </c>
      <c r="T198" s="80">
        <f t="shared" si="0"/>
        <v>35952</v>
      </c>
      <c r="U198" s="80">
        <f t="shared" si="0"/>
        <v>22188</v>
      </c>
      <c r="V198" s="80">
        <f t="shared" si="0"/>
        <v>58140</v>
      </c>
      <c r="W198" s="80">
        <f t="shared" si="0"/>
        <v>527</v>
      </c>
      <c r="X198" s="80">
        <f t="shared" si="0"/>
        <v>4777</v>
      </c>
      <c r="Y198" s="80">
        <f t="shared" si="0"/>
        <v>3547</v>
      </c>
      <c r="Z198" s="80">
        <f t="shared" si="0"/>
        <v>1709</v>
      </c>
      <c r="AA198" s="80">
        <f t="shared" si="0"/>
        <v>5304</v>
      </c>
      <c r="AB198" s="80">
        <f t="shared" si="0"/>
        <v>5256</v>
      </c>
      <c r="AC198" s="80">
        <f t="shared" si="0"/>
        <v>10560</v>
      </c>
      <c r="AD198" s="80">
        <f t="shared" si="0"/>
        <v>374</v>
      </c>
      <c r="AE198" s="80">
        <f t="shared" si="0"/>
        <v>1261</v>
      </c>
      <c r="AF198" s="80">
        <f t="shared" si="0"/>
        <v>571</v>
      </c>
      <c r="AG198" s="80">
        <f t="shared" si="0"/>
        <v>42</v>
      </c>
      <c r="AH198" s="80">
        <f t="shared" si="0"/>
        <v>1635</v>
      </c>
      <c r="AI198" s="80">
        <f t="shared" si="0"/>
        <v>613</v>
      </c>
      <c r="AJ198" s="80">
        <f t="shared" si="0"/>
        <v>2248</v>
      </c>
      <c r="AK198" s="80">
        <f t="shared" si="0"/>
        <v>186</v>
      </c>
      <c r="AL198" s="80">
        <f t="shared" si="0"/>
        <v>676</v>
      </c>
      <c r="AM198" s="80">
        <f t="shared" si="0"/>
        <v>807</v>
      </c>
      <c r="AN198" s="80">
        <f t="shared" si="0"/>
        <v>249</v>
      </c>
      <c r="AO198" s="80">
        <f t="shared" si="0"/>
        <v>862</v>
      </c>
      <c r="AP198" s="80">
        <f t="shared" si="0"/>
        <v>1056</v>
      </c>
      <c r="AQ198" s="80">
        <f t="shared" si="0"/>
        <v>1918</v>
      </c>
      <c r="AR198" s="80">
        <f t="shared" si="0"/>
        <v>491</v>
      </c>
      <c r="AS198" s="80">
        <f t="shared" si="0"/>
        <v>1601</v>
      </c>
      <c r="AT198" s="80">
        <f t="shared" si="0"/>
        <v>891</v>
      </c>
      <c r="AU198" s="80">
        <f t="shared" si="0"/>
        <v>25</v>
      </c>
      <c r="AV198" s="80">
        <f t="shared" si="0"/>
        <v>2092</v>
      </c>
      <c r="AW198" s="80">
        <f t="shared" si="0"/>
        <v>916</v>
      </c>
      <c r="AX198" s="80">
        <f t="shared" si="0"/>
        <v>3008</v>
      </c>
      <c r="AY198" s="80">
        <f t="shared" si="0"/>
        <v>46</v>
      </c>
      <c r="AZ198" s="80">
        <f t="shared" si="0"/>
        <v>551</v>
      </c>
      <c r="BA198" s="80">
        <f t="shared" si="0"/>
        <v>312</v>
      </c>
      <c r="BB198" s="80">
        <f t="shared" si="0"/>
        <v>15</v>
      </c>
      <c r="BC198" s="80">
        <f t="shared" si="0"/>
        <v>597</v>
      </c>
      <c r="BD198" s="80">
        <f t="shared" si="0"/>
        <v>327</v>
      </c>
      <c r="BE198" s="80">
        <f t="shared" si="0"/>
        <v>924</v>
      </c>
      <c r="BF198" s="80">
        <f t="shared" si="0"/>
        <v>948</v>
      </c>
      <c r="BG198" s="80">
        <f t="shared" si="0"/>
        <v>1798</v>
      </c>
      <c r="BH198" s="80">
        <f t="shared" si="0"/>
        <v>531</v>
      </c>
      <c r="BI198" s="80">
        <f t="shared" si="0"/>
        <v>13</v>
      </c>
      <c r="BJ198" s="80">
        <f t="shared" si="0"/>
        <v>2746</v>
      </c>
      <c r="BK198" s="80">
        <f t="shared" si="0"/>
        <v>544</v>
      </c>
      <c r="BL198" s="80">
        <f t="shared" si="0"/>
        <v>3290</v>
      </c>
      <c r="BM198" s="80">
        <f t="shared" si="0"/>
        <v>156</v>
      </c>
      <c r="BN198" s="80">
        <f t="shared" si="0"/>
        <v>2442</v>
      </c>
      <c r="BO198" s="80">
        <f t="shared" ref="BO198:DZ198" si="1">BO184</f>
        <v>2261</v>
      </c>
      <c r="BP198" s="80">
        <f t="shared" si="1"/>
        <v>791</v>
      </c>
      <c r="BQ198" s="80">
        <f t="shared" si="1"/>
        <v>2598</v>
      </c>
      <c r="BR198" s="80">
        <f t="shared" si="1"/>
        <v>3052</v>
      </c>
      <c r="BS198" s="80">
        <f t="shared" si="1"/>
        <v>5650</v>
      </c>
      <c r="BT198" s="80">
        <f t="shared" si="1"/>
        <v>462</v>
      </c>
      <c r="BU198" s="80">
        <f t="shared" si="1"/>
        <v>3683</v>
      </c>
      <c r="BV198" s="80">
        <f t="shared" si="1"/>
        <v>2074</v>
      </c>
      <c r="BW198" s="80">
        <f t="shared" si="1"/>
        <v>604</v>
      </c>
      <c r="BX198" s="80">
        <f t="shared" si="1"/>
        <v>4145</v>
      </c>
      <c r="BY198" s="80">
        <f t="shared" si="1"/>
        <v>2678</v>
      </c>
      <c r="BZ198" s="80">
        <f t="shared" si="1"/>
        <v>6823</v>
      </c>
      <c r="CA198" s="80">
        <f t="shared" si="1"/>
        <v>1401</v>
      </c>
      <c r="CB198" s="80">
        <f t="shared" si="1"/>
        <v>4491</v>
      </c>
      <c r="CC198" s="80">
        <f t="shared" si="1"/>
        <v>1575</v>
      </c>
      <c r="CD198" s="80">
        <f t="shared" si="1"/>
        <v>110</v>
      </c>
      <c r="CE198" s="80">
        <f t="shared" si="1"/>
        <v>5892</v>
      </c>
      <c r="CF198" s="80">
        <f t="shared" si="1"/>
        <v>1685</v>
      </c>
      <c r="CG198" s="80">
        <f t="shared" si="1"/>
        <v>7577</v>
      </c>
      <c r="CH198" s="80">
        <f t="shared" si="1"/>
        <v>1616</v>
      </c>
      <c r="CI198" s="80">
        <f t="shared" si="1"/>
        <v>10099</v>
      </c>
      <c r="CJ198" s="80">
        <f t="shared" si="1"/>
        <v>3279</v>
      </c>
      <c r="CK198" s="80">
        <f t="shared" si="1"/>
        <v>569</v>
      </c>
      <c r="CL198" s="80">
        <f t="shared" si="1"/>
        <v>11715</v>
      </c>
      <c r="CM198" s="80">
        <f t="shared" si="1"/>
        <v>3848</v>
      </c>
      <c r="CN198" s="80">
        <f t="shared" si="1"/>
        <v>15563</v>
      </c>
      <c r="CO198" s="80">
        <f t="shared" si="1"/>
        <v>179</v>
      </c>
      <c r="CP198" s="80">
        <f t="shared" si="1"/>
        <v>1139</v>
      </c>
      <c r="CQ198" s="80">
        <f t="shared" si="1"/>
        <v>254</v>
      </c>
      <c r="CR198" s="80">
        <f t="shared" si="1"/>
        <v>15</v>
      </c>
      <c r="CS198" s="80">
        <f t="shared" si="1"/>
        <v>1318</v>
      </c>
      <c r="CT198" s="80">
        <f t="shared" si="1"/>
        <v>269</v>
      </c>
      <c r="CU198" s="80">
        <f t="shared" si="1"/>
        <v>1587</v>
      </c>
      <c r="CV198" s="80">
        <f t="shared" si="1"/>
        <v>541</v>
      </c>
      <c r="CW198" s="80">
        <f t="shared" si="1"/>
        <v>3201</v>
      </c>
      <c r="CX198" s="80">
        <f t="shared" si="1"/>
        <v>1415</v>
      </c>
      <c r="CY198" s="80">
        <f t="shared" si="1"/>
        <v>223</v>
      </c>
      <c r="CZ198" s="80">
        <f t="shared" si="1"/>
        <v>3742</v>
      </c>
      <c r="DA198" s="80">
        <f t="shared" si="1"/>
        <v>1638</v>
      </c>
      <c r="DB198" s="80">
        <f t="shared" si="1"/>
        <v>5380</v>
      </c>
      <c r="DC198" s="80">
        <f t="shared" si="1"/>
        <v>388</v>
      </c>
      <c r="DD198" s="80">
        <f t="shared" si="1"/>
        <v>1117</v>
      </c>
      <c r="DE198" s="80">
        <f t="shared" si="1"/>
        <v>592</v>
      </c>
      <c r="DF198" s="80">
        <f t="shared" si="1"/>
        <v>107</v>
      </c>
      <c r="DG198" s="80">
        <f t="shared" si="1"/>
        <v>1505</v>
      </c>
      <c r="DH198" s="80">
        <f t="shared" si="1"/>
        <v>699</v>
      </c>
      <c r="DI198" s="80">
        <f t="shared" si="1"/>
        <v>2204</v>
      </c>
      <c r="DJ198" s="80">
        <f t="shared" si="1"/>
        <v>9</v>
      </c>
      <c r="DK198" s="80">
        <f t="shared" si="1"/>
        <v>259</v>
      </c>
      <c r="DL198" s="80">
        <f t="shared" si="1"/>
        <v>3450</v>
      </c>
      <c r="DM198" s="80">
        <f t="shared" si="1"/>
        <v>1649</v>
      </c>
      <c r="DN198" s="80">
        <f t="shared" si="1"/>
        <v>268</v>
      </c>
      <c r="DO198" s="80">
        <f t="shared" si="1"/>
        <v>5099</v>
      </c>
      <c r="DP198" s="80">
        <f t="shared" si="1"/>
        <v>5367</v>
      </c>
      <c r="DQ198" s="80">
        <f t="shared" si="1"/>
        <v>45</v>
      </c>
      <c r="DR198" s="80">
        <f t="shared" si="1"/>
        <v>1433</v>
      </c>
      <c r="DS198" s="80">
        <f t="shared" si="1"/>
        <v>532</v>
      </c>
      <c r="DT198" s="80">
        <f t="shared" si="1"/>
        <v>187</v>
      </c>
      <c r="DU198" s="80">
        <f t="shared" si="1"/>
        <v>1478</v>
      </c>
      <c r="DV198" s="80">
        <f t="shared" si="1"/>
        <v>719</v>
      </c>
      <c r="DW198" s="80">
        <f t="shared" si="1"/>
        <v>2197</v>
      </c>
      <c r="DX198" s="80">
        <f t="shared" si="1"/>
        <v>395</v>
      </c>
      <c r="DY198" s="80">
        <f t="shared" si="1"/>
        <v>1177</v>
      </c>
      <c r="DZ198" s="80">
        <f t="shared" si="1"/>
        <v>292</v>
      </c>
      <c r="EA198" s="80">
        <f t="shared" ref="EA198:FF198" si="2">EA184</f>
        <v>8</v>
      </c>
      <c r="EB198" s="80">
        <f t="shared" si="2"/>
        <v>1572</v>
      </c>
      <c r="EC198" s="80">
        <f t="shared" si="2"/>
        <v>300</v>
      </c>
      <c r="ED198" s="80">
        <f t="shared" si="2"/>
        <v>1872</v>
      </c>
      <c r="EE198" s="80">
        <f t="shared" si="2"/>
        <v>7240</v>
      </c>
      <c r="EF198" s="80">
        <f t="shared" si="2"/>
        <v>63393</v>
      </c>
      <c r="EG198" s="80">
        <f t="shared" si="2"/>
        <v>34367</v>
      </c>
      <c r="EH198" s="80">
        <f t="shared" si="2"/>
        <v>10312</v>
      </c>
      <c r="EI198" s="80">
        <f t="shared" si="2"/>
        <v>70633</v>
      </c>
      <c r="EJ198" s="80">
        <f t="shared" si="2"/>
        <v>44679</v>
      </c>
      <c r="EK198" s="80">
        <f t="shared" si="2"/>
        <v>115312</v>
      </c>
      <c r="EL198" s="80">
        <f t="shared" si="2"/>
        <v>11369</v>
      </c>
      <c r="EM198" s="80">
        <f t="shared" si="2"/>
        <v>80990</v>
      </c>
      <c r="EN198" s="80">
        <f t="shared" si="2"/>
        <v>44862</v>
      </c>
      <c r="EO198" s="80">
        <f t="shared" si="2"/>
        <v>13266</v>
      </c>
      <c r="EP198" s="80">
        <f t="shared" si="2"/>
        <v>92359</v>
      </c>
      <c r="EQ198" s="80">
        <f t="shared" si="2"/>
        <v>58128</v>
      </c>
      <c r="ER198" s="80">
        <f t="shared" si="2"/>
        <v>150487</v>
      </c>
      <c r="ES198" s="80">
        <f t="shared" si="2"/>
        <v>12531</v>
      </c>
      <c r="ET198" s="80">
        <f t="shared" si="2"/>
        <v>88139</v>
      </c>
      <c r="EU198" s="80">
        <f t="shared" si="2"/>
        <v>51105</v>
      </c>
      <c r="EV198" s="80">
        <f t="shared" si="2"/>
        <v>15447</v>
      </c>
      <c r="EW198" s="80">
        <f t="shared" si="2"/>
        <v>100670</v>
      </c>
      <c r="EX198" s="80">
        <f t="shared" si="2"/>
        <v>66552</v>
      </c>
      <c r="EY198" s="80">
        <f t="shared" si="2"/>
        <v>167222</v>
      </c>
      <c r="EZ198" s="80">
        <f t="shared" si="2"/>
        <v>12926</v>
      </c>
      <c r="FA198" s="80">
        <f t="shared" si="2"/>
        <v>89316</v>
      </c>
      <c r="FB198" s="80">
        <f t="shared" si="2"/>
        <v>51397</v>
      </c>
      <c r="FC198" s="80">
        <f t="shared" si="2"/>
        <v>15455</v>
      </c>
      <c r="FD198" s="80">
        <f t="shared" si="2"/>
        <v>102242</v>
      </c>
      <c r="FE198" s="80">
        <f t="shared" si="2"/>
        <v>66852</v>
      </c>
      <c r="FF198" s="80">
        <f t="shared" si="2"/>
        <v>169094</v>
      </c>
    </row>
    <row r="199" spans="1:162" ht="13" x14ac:dyDescent="0.25">
      <c r="A199" s="84">
        <v>45931</v>
      </c>
      <c r="B199" s="85">
        <f>B196</f>
        <v>262</v>
      </c>
      <c r="C199" s="85">
        <f t="shared" ref="C199:BN199" si="3">C196</f>
        <v>7151</v>
      </c>
      <c r="D199" s="85">
        <f t="shared" si="3"/>
        <v>9697</v>
      </c>
      <c r="E199" s="85">
        <f t="shared" si="3"/>
        <v>3706</v>
      </c>
      <c r="F199" s="85">
        <f t="shared" si="3"/>
        <v>7413</v>
      </c>
      <c r="G199" s="85">
        <f t="shared" si="3"/>
        <v>13403</v>
      </c>
      <c r="H199" s="85">
        <f t="shared" si="3"/>
        <v>20816</v>
      </c>
      <c r="I199" s="85">
        <f t="shared" si="3"/>
        <v>1887</v>
      </c>
      <c r="J199" s="85">
        <f t="shared" si="3"/>
        <v>5724</v>
      </c>
      <c r="K199" s="85">
        <f t="shared" si="3"/>
        <v>2171</v>
      </c>
      <c r="L199" s="85">
        <f t="shared" si="3"/>
        <v>861</v>
      </c>
      <c r="M199" s="85">
        <f t="shared" si="3"/>
        <v>7611</v>
      </c>
      <c r="N199" s="85">
        <f t="shared" si="3"/>
        <v>3032</v>
      </c>
      <c r="O199" s="85">
        <f t="shared" si="3"/>
        <v>10643</v>
      </c>
      <c r="P199" s="85">
        <f t="shared" si="3"/>
        <v>1158</v>
      </c>
      <c r="Q199" s="85">
        <f t="shared" si="3"/>
        <v>32702</v>
      </c>
      <c r="R199" s="85">
        <f t="shared" si="3"/>
        <v>16571</v>
      </c>
      <c r="S199" s="85">
        <f t="shared" si="3"/>
        <v>3553</v>
      </c>
      <c r="T199" s="85">
        <f t="shared" si="3"/>
        <v>33860</v>
      </c>
      <c r="U199" s="85">
        <f t="shared" si="3"/>
        <v>20124</v>
      </c>
      <c r="V199" s="85">
        <f t="shared" si="3"/>
        <v>53984</v>
      </c>
      <c r="W199" s="85">
        <f t="shared" si="3"/>
        <v>355</v>
      </c>
      <c r="X199" s="85">
        <f t="shared" si="3"/>
        <v>3023</v>
      </c>
      <c r="Y199" s="85">
        <f t="shared" si="3"/>
        <v>3878</v>
      </c>
      <c r="Z199" s="85">
        <f t="shared" si="3"/>
        <v>1334</v>
      </c>
      <c r="AA199" s="85">
        <f t="shared" si="3"/>
        <v>3378</v>
      </c>
      <c r="AB199" s="85">
        <f t="shared" si="3"/>
        <v>5212</v>
      </c>
      <c r="AC199" s="85">
        <f t="shared" si="3"/>
        <v>8590</v>
      </c>
      <c r="AD199" s="85">
        <f t="shared" si="3"/>
        <v>206</v>
      </c>
      <c r="AE199" s="85">
        <f t="shared" si="3"/>
        <v>1290</v>
      </c>
      <c r="AF199" s="85">
        <f t="shared" si="3"/>
        <v>766</v>
      </c>
      <c r="AG199" s="85">
        <f t="shared" si="3"/>
        <v>58</v>
      </c>
      <c r="AH199" s="85">
        <f t="shared" si="3"/>
        <v>1496</v>
      </c>
      <c r="AI199" s="85">
        <f t="shared" si="3"/>
        <v>824</v>
      </c>
      <c r="AJ199" s="85">
        <f t="shared" si="3"/>
        <v>2320</v>
      </c>
      <c r="AK199" s="85">
        <f t="shared" si="3"/>
        <v>287</v>
      </c>
      <c r="AL199" s="85">
        <f t="shared" si="3"/>
        <v>1214</v>
      </c>
      <c r="AM199" s="85">
        <f t="shared" si="3"/>
        <v>768</v>
      </c>
      <c r="AN199" s="85">
        <f t="shared" si="3"/>
        <v>218</v>
      </c>
      <c r="AO199" s="85">
        <f t="shared" si="3"/>
        <v>1501</v>
      </c>
      <c r="AP199" s="85">
        <f t="shared" si="3"/>
        <v>986</v>
      </c>
      <c r="AQ199" s="85">
        <f t="shared" si="3"/>
        <v>2487</v>
      </c>
      <c r="AR199" s="85">
        <f t="shared" si="3"/>
        <v>432</v>
      </c>
      <c r="AS199" s="85">
        <f t="shared" si="3"/>
        <v>1159</v>
      </c>
      <c r="AT199" s="85">
        <f t="shared" si="3"/>
        <v>905</v>
      </c>
      <c r="AU199" s="85">
        <f t="shared" si="3"/>
        <v>29</v>
      </c>
      <c r="AV199" s="85">
        <f t="shared" si="3"/>
        <v>1591</v>
      </c>
      <c r="AW199" s="85">
        <f t="shared" si="3"/>
        <v>934</v>
      </c>
      <c r="AX199" s="85">
        <f t="shared" si="3"/>
        <v>2525</v>
      </c>
      <c r="AY199" s="85">
        <f t="shared" si="3"/>
        <v>77</v>
      </c>
      <c r="AZ199" s="85">
        <f t="shared" si="3"/>
        <v>284</v>
      </c>
      <c r="BA199" s="85">
        <f t="shared" si="3"/>
        <v>277</v>
      </c>
      <c r="BB199" s="85">
        <f t="shared" si="3"/>
        <v>2</v>
      </c>
      <c r="BC199" s="85">
        <f t="shared" si="3"/>
        <v>361</v>
      </c>
      <c r="BD199" s="85">
        <f t="shared" si="3"/>
        <v>279</v>
      </c>
      <c r="BE199" s="85">
        <f t="shared" si="3"/>
        <v>640</v>
      </c>
      <c r="BF199" s="85">
        <f t="shared" si="3"/>
        <v>468</v>
      </c>
      <c r="BG199" s="85">
        <f t="shared" si="3"/>
        <v>1660</v>
      </c>
      <c r="BH199" s="85">
        <f t="shared" si="3"/>
        <v>576</v>
      </c>
      <c r="BI199" s="85">
        <f t="shared" si="3"/>
        <v>10</v>
      </c>
      <c r="BJ199" s="85">
        <f t="shared" si="3"/>
        <v>2128</v>
      </c>
      <c r="BK199" s="85">
        <f t="shared" si="3"/>
        <v>586</v>
      </c>
      <c r="BL199" s="85">
        <f t="shared" si="3"/>
        <v>2714</v>
      </c>
      <c r="BM199" s="85">
        <f t="shared" si="3"/>
        <v>138</v>
      </c>
      <c r="BN199" s="85">
        <f t="shared" si="3"/>
        <v>2593</v>
      </c>
      <c r="BO199" s="85">
        <f t="shared" ref="BO199:DZ199" si="4">BO196</f>
        <v>1986</v>
      </c>
      <c r="BP199" s="85">
        <f t="shared" si="4"/>
        <v>535</v>
      </c>
      <c r="BQ199" s="85">
        <f t="shared" si="4"/>
        <v>2731</v>
      </c>
      <c r="BR199" s="85">
        <f t="shared" si="4"/>
        <v>2521</v>
      </c>
      <c r="BS199" s="85">
        <f t="shared" si="4"/>
        <v>5252</v>
      </c>
      <c r="BT199" s="85">
        <f t="shared" si="4"/>
        <v>448</v>
      </c>
      <c r="BU199" s="85">
        <f t="shared" si="4"/>
        <v>3529</v>
      </c>
      <c r="BV199" s="85">
        <f t="shared" si="4"/>
        <v>2218</v>
      </c>
      <c r="BW199" s="85">
        <f t="shared" si="4"/>
        <v>292</v>
      </c>
      <c r="BX199" s="85">
        <f t="shared" si="4"/>
        <v>3977</v>
      </c>
      <c r="BY199" s="85">
        <f t="shared" si="4"/>
        <v>2510</v>
      </c>
      <c r="BZ199" s="85">
        <f t="shared" si="4"/>
        <v>6487</v>
      </c>
      <c r="CA199" s="85">
        <f t="shared" si="4"/>
        <v>1554</v>
      </c>
      <c r="CB199" s="85">
        <f t="shared" si="4"/>
        <v>3455</v>
      </c>
      <c r="CC199" s="85">
        <f t="shared" si="4"/>
        <v>1100</v>
      </c>
      <c r="CD199" s="85">
        <f t="shared" si="4"/>
        <v>88</v>
      </c>
      <c r="CE199" s="85">
        <f t="shared" si="4"/>
        <v>5009</v>
      </c>
      <c r="CF199" s="85">
        <f t="shared" si="4"/>
        <v>1188</v>
      </c>
      <c r="CG199" s="85">
        <f t="shared" si="4"/>
        <v>6197</v>
      </c>
      <c r="CH199" s="85">
        <f t="shared" si="4"/>
        <v>2316</v>
      </c>
      <c r="CI199" s="85">
        <f t="shared" si="4"/>
        <v>8120</v>
      </c>
      <c r="CJ199" s="85">
        <f t="shared" si="4"/>
        <v>3644</v>
      </c>
      <c r="CK199" s="85">
        <f t="shared" si="4"/>
        <v>725</v>
      </c>
      <c r="CL199" s="85">
        <f t="shared" si="4"/>
        <v>10436</v>
      </c>
      <c r="CM199" s="85">
        <f t="shared" si="4"/>
        <v>4369</v>
      </c>
      <c r="CN199" s="85">
        <f t="shared" si="4"/>
        <v>14805</v>
      </c>
      <c r="CO199" s="85">
        <f t="shared" si="4"/>
        <v>195</v>
      </c>
      <c r="CP199" s="85">
        <f t="shared" si="4"/>
        <v>1130</v>
      </c>
      <c r="CQ199" s="85">
        <f t="shared" si="4"/>
        <v>320</v>
      </c>
      <c r="CR199" s="85">
        <f t="shared" si="4"/>
        <v>15</v>
      </c>
      <c r="CS199" s="85">
        <f t="shared" si="4"/>
        <v>1325</v>
      </c>
      <c r="CT199" s="85">
        <f t="shared" si="4"/>
        <v>335</v>
      </c>
      <c r="CU199" s="85">
        <f t="shared" si="4"/>
        <v>1660</v>
      </c>
      <c r="CV199" s="85">
        <f t="shared" si="4"/>
        <v>983</v>
      </c>
      <c r="CW199" s="85">
        <f t="shared" si="4"/>
        <v>3692</v>
      </c>
      <c r="CX199" s="85">
        <f t="shared" si="4"/>
        <v>1230</v>
      </c>
      <c r="CY199" s="85">
        <f t="shared" si="4"/>
        <v>240</v>
      </c>
      <c r="CZ199" s="85">
        <f t="shared" si="4"/>
        <v>4675</v>
      </c>
      <c r="DA199" s="85">
        <f t="shared" si="4"/>
        <v>1470</v>
      </c>
      <c r="DB199" s="85">
        <f t="shared" si="4"/>
        <v>6145</v>
      </c>
      <c r="DC199" s="85">
        <f t="shared" si="4"/>
        <v>275</v>
      </c>
      <c r="DD199" s="85">
        <f t="shared" si="4"/>
        <v>666</v>
      </c>
      <c r="DE199" s="85">
        <f t="shared" si="4"/>
        <v>435</v>
      </c>
      <c r="DF199" s="85">
        <f t="shared" si="4"/>
        <v>151</v>
      </c>
      <c r="DG199" s="85">
        <f t="shared" si="4"/>
        <v>941</v>
      </c>
      <c r="DH199" s="85">
        <f t="shared" si="4"/>
        <v>586</v>
      </c>
      <c r="DI199" s="85">
        <f t="shared" si="4"/>
        <v>1527</v>
      </c>
      <c r="DJ199" s="85">
        <f t="shared" si="4"/>
        <v>43</v>
      </c>
      <c r="DK199" s="85">
        <f t="shared" si="4"/>
        <v>226</v>
      </c>
      <c r="DL199" s="85">
        <f t="shared" si="4"/>
        <v>3877</v>
      </c>
      <c r="DM199" s="85">
        <f t="shared" si="4"/>
        <v>1520</v>
      </c>
      <c r="DN199" s="85">
        <f t="shared" si="4"/>
        <v>269</v>
      </c>
      <c r="DO199" s="85">
        <f t="shared" si="4"/>
        <v>5397</v>
      </c>
      <c r="DP199" s="85">
        <f t="shared" si="4"/>
        <v>5666</v>
      </c>
      <c r="DQ199" s="85">
        <f t="shared" si="4"/>
        <v>372</v>
      </c>
      <c r="DR199" s="85">
        <f t="shared" si="4"/>
        <v>1334</v>
      </c>
      <c r="DS199" s="85">
        <f t="shared" si="4"/>
        <v>853</v>
      </c>
      <c r="DT199" s="85">
        <f t="shared" si="4"/>
        <v>190</v>
      </c>
      <c r="DU199" s="85">
        <f t="shared" si="4"/>
        <v>1706</v>
      </c>
      <c r="DV199" s="85">
        <f t="shared" si="4"/>
        <v>1043</v>
      </c>
      <c r="DW199" s="85">
        <f t="shared" si="4"/>
        <v>2749</v>
      </c>
      <c r="DX199" s="85">
        <f t="shared" si="4"/>
        <v>291</v>
      </c>
      <c r="DY199" s="85">
        <f t="shared" si="4"/>
        <v>666</v>
      </c>
      <c r="DZ199" s="85">
        <f t="shared" si="4"/>
        <v>244</v>
      </c>
      <c r="EA199" s="85">
        <f t="shared" ref="EA199:FF199" si="5">EA196</f>
        <v>44</v>
      </c>
      <c r="EB199" s="85">
        <f t="shared" si="5"/>
        <v>957</v>
      </c>
      <c r="EC199" s="85">
        <f t="shared" si="5"/>
        <v>288</v>
      </c>
      <c r="ED199" s="85">
        <f t="shared" si="5"/>
        <v>1245</v>
      </c>
      <c r="EE199" s="85">
        <f t="shared" si="5"/>
        <v>6071</v>
      </c>
      <c r="EF199" s="85">
        <f t="shared" si="5"/>
        <v>57226</v>
      </c>
      <c r="EG199" s="85">
        <f t="shared" si="5"/>
        <v>34301</v>
      </c>
      <c r="EH199" s="85">
        <f t="shared" si="5"/>
        <v>9137</v>
      </c>
      <c r="EI199" s="85">
        <f t="shared" si="5"/>
        <v>63297</v>
      </c>
      <c r="EJ199" s="85">
        <f t="shared" si="5"/>
        <v>43438</v>
      </c>
      <c r="EK199" s="85">
        <f t="shared" si="5"/>
        <v>106735</v>
      </c>
      <c r="EL199" s="85">
        <f t="shared" si="5"/>
        <v>9588</v>
      </c>
      <c r="EM199" s="85">
        <f t="shared" si="5"/>
        <v>71904</v>
      </c>
      <c r="EN199" s="85">
        <f t="shared" si="5"/>
        <v>44557</v>
      </c>
      <c r="EO199" s="85">
        <f t="shared" si="5"/>
        <v>11411</v>
      </c>
      <c r="EP199" s="85">
        <f t="shared" si="5"/>
        <v>81492</v>
      </c>
      <c r="EQ199" s="85">
        <f t="shared" si="5"/>
        <v>55968</v>
      </c>
      <c r="ER199" s="85">
        <f t="shared" si="5"/>
        <v>137460</v>
      </c>
      <c r="ES199" s="85">
        <f t="shared" si="5"/>
        <v>11456</v>
      </c>
      <c r="ET199" s="85">
        <f t="shared" si="5"/>
        <v>78952</v>
      </c>
      <c r="EU199" s="85">
        <f t="shared" si="5"/>
        <v>51272</v>
      </c>
      <c r="EV199" s="85">
        <f t="shared" si="5"/>
        <v>13527</v>
      </c>
      <c r="EW199" s="85">
        <f t="shared" si="5"/>
        <v>90408</v>
      </c>
      <c r="EX199" s="85">
        <f t="shared" si="5"/>
        <v>64799</v>
      </c>
      <c r="EY199" s="85">
        <f t="shared" si="5"/>
        <v>155207</v>
      </c>
      <c r="EZ199" s="85">
        <f t="shared" si="5"/>
        <v>11747</v>
      </c>
      <c r="FA199" s="85">
        <f t="shared" si="5"/>
        <v>79618</v>
      </c>
      <c r="FB199" s="85">
        <f t="shared" si="5"/>
        <v>51516</v>
      </c>
      <c r="FC199" s="85">
        <f t="shared" si="5"/>
        <v>13571</v>
      </c>
      <c r="FD199" s="85">
        <f t="shared" si="5"/>
        <v>91365</v>
      </c>
      <c r="FE199" s="85">
        <f t="shared" si="5"/>
        <v>65087</v>
      </c>
      <c r="FF199" s="85">
        <f t="shared" si="5"/>
        <v>156452</v>
      </c>
    </row>
    <row r="200" spans="1:162" s="68" customFormat="1" ht="13" x14ac:dyDescent="0.3">
      <c r="A200" s="32" t="s">
        <v>31</v>
      </c>
      <c r="B200" s="31">
        <f>IFERROR(B199/B198-1,"-")</f>
        <v>0.66878980891719753</v>
      </c>
      <c r="C200" s="31">
        <f t="shared" ref="C200:BN200" si="6">IFERROR(C199/C198-1,"-")</f>
        <v>-0.11035083354068176</v>
      </c>
      <c r="D200" s="31">
        <f t="shared" si="6"/>
        <v>8.4675615212527866E-2</v>
      </c>
      <c r="E200" s="31">
        <f t="shared" si="6"/>
        <v>-9.8851188885920038E-3</v>
      </c>
      <c r="F200" s="31">
        <f t="shared" si="6"/>
        <v>-9.5424039048200071E-2</v>
      </c>
      <c r="G200" s="31">
        <f t="shared" si="6"/>
        <v>5.6768903256327441E-2</v>
      </c>
      <c r="H200" s="31">
        <f t="shared" si="6"/>
        <v>-2.9696331066194626E-3</v>
      </c>
      <c r="I200" s="31">
        <f t="shared" si="6"/>
        <v>-0.43042559613643228</v>
      </c>
      <c r="J200" s="31">
        <f t="shared" si="6"/>
        <v>-0.21728428825379464</v>
      </c>
      <c r="K200" s="31">
        <f t="shared" si="6"/>
        <v>-0.17858494135452141</v>
      </c>
      <c r="L200" s="31">
        <f t="shared" si="6"/>
        <v>0.34741784037558676</v>
      </c>
      <c r="M200" s="31">
        <f t="shared" si="6"/>
        <v>-0.28373800112930547</v>
      </c>
      <c r="N200" s="31">
        <f t="shared" si="6"/>
        <v>-7.6173065204143797E-2</v>
      </c>
      <c r="O200" s="31">
        <f t="shared" si="6"/>
        <v>-0.23475697440322119</v>
      </c>
      <c r="P200" s="31">
        <f t="shared" si="6"/>
        <v>-0.31560283687943258</v>
      </c>
      <c r="Q200" s="31">
        <f t="shared" si="6"/>
        <v>-4.5475773496789218E-2</v>
      </c>
      <c r="R200" s="31">
        <f t="shared" si="6"/>
        <v>-4.933738741322935E-2</v>
      </c>
      <c r="S200" s="31">
        <f t="shared" si="6"/>
        <v>-0.25310069371452593</v>
      </c>
      <c r="T200" s="31">
        <f t="shared" si="6"/>
        <v>-5.8188696039163323E-2</v>
      </c>
      <c r="U200" s="31">
        <f t="shared" si="6"/>
        <v>-9.3023255813953543E-2</v>
      </c>
      <c r="V200" s="31">
        <f t="shared" si="6"/>
        <v>-7.148262813897488E-2</v>
      </c>
      <c r="W200" s="31">
        <f t="shared" si="6"/>
        <v>-0.3263757115749526</v>
      </c>
      <c r="X200" s="31">
        <f t="shared" si="6"/>
        <v>-0.36717605191542813</v>
      </c>
      <c r="Y200" s="31">
        <f t="shared" si="6"/>
        <v>9.3318297152523266E-2</v>
      </c>
      <c r="Z200" s="31">
        <f t="shared" si="6"/>
        <v>-0.21942656524283211</v>
      </c>
      <c r="AA200" s="31">
        <f t="shared" si="6"/>
        <v>-0.3631221719457014</v>
      </c>
      <c r="AB200" s="31">
        <f t="shared" si="6"/>
        <v>-8.3713850837138226E-3</v>
      </c>
      <c r="AC200" s="31">
        <f t="shared" si="6"/>
        <v>-0.18655303030303028</v>
      </c>
      <c r="AD200" s="31">
        <f t="shared" si="6"/>
        <v>-0.44919786096256686</v>
      </c>
      <c r="AE200" s="31">
        <f t="shared" si="6"/>
        <v>2.2997620935765184E-2</v>
      </c>
      <c r="AF200" s="31">
        <f t="shared" si="6"/>
        <v>0.34150612959719795</v>
      </c>
      <c r="AG200" s="31">
        <f t="shared" si="6"/>
        <v>0.38095238095238093</v>
      </c>
      <c r="AH200" s="31">
        <f t="shared" si="6"/>
        <v>-8.5015290519877662E-2</v>
      </c>
      <c r="AI200" s="31">
        <f t="shared" si="6"/>
        <v>0.34420880913539964</v>
      </c>
      <c r="AJ200" s="31">
        <f t="shared" si="6"/>
        <v>3.2028469750889688E-2</v>
      </c>
      <c r="AK200" s="31">
        <f t="shared" si="6"/>
        <v>0.543010752688172</v>
      </c>
      <c r="AL200" s="31">
        <f t="shared" si="6"/>
        <v>0.79585798816568043</v>
      </c>
      <c r="AM200" s="31">
        <f t="shared" si="6"/>
        <v>-4.8327137546468446E-2</v>
      </c>
      <c r="AN200" s="31">
        <f t="shared" si="6"/>
        <v>-0.12449799196787148</v>
      </c>
      <c r="AO200" s="31">
        <f t="shared" si="6"/>
        <v>0.74129930394431565</v>
      </c>
      <c r="AP200" s="31">
        <f t="shared" si="6"/>
        <v>-6.6287878787878785E-2</v>
      </c>
      <c r="AQ200" s="31">
        <f t="shared" si="6"/>
        <v>0.29666319082377468</v>
      </c>
      <c r="AR200" s="31">
        <f t="shared" si="6"/>
        <v>-0.12016293279022405</v>
      </c>
      <c r="AS200" s="31">
        <f t="shared" si="6"/>
        <v>-0.27607745159275454</v>
      </c>
      <c r="AT200" s="31">
        <f t="shared" si="6"/>
        <v>1.5712682379348974E-2</v>
      </c>
      <c r="AU200" s="31">
        <f t="shared" si="6"/>
        <v>0.15999999999999992</v>
      </c>
      <c r="AV200" s="31">
        <f t="shared" si="6"/>
        <v>-0.23948374760994262</v>
      </c>
      <c r="AW200" s="31">
        <f t="shared" si="6"/>
        <v>1.9650655021834051E-2</v>
      </c>
      <c r="AX200" s="31">
        <f t="shared" si="6"/>
        <v>-0.16057180851063835</v>
      </c>
      <c r="AY200" s="31">
        <f t="shared" si="6"/>
        <v>0.67391304347826098</v>
      </c>
      <c r="AZ200" s="31">
        <f t="shared" si="6"/>
        <v>-0.48457350272232302</v>
      </c>
      <c r="BA200" s="31">
        <f t="shared" si="6"/>
        <v>-0.11217948717948723</v>
      </c>
      <c r="BB200" s="31">
        <f t="shared" si="6"/>
        <v>-0.8666666666666667</v>
      </c>
      <c r="BC200" s="31">
        <f t="shared" si="6"/>
        <v>-0.39530988274706869</v>
      </c>
      <c r="BD200" s="31">
        <f t="shared" si="6"/>
        <v>-0.14678899082568808</v>
      </c>
      <c r="BE200" s="31">
        <f t="shared" si="6"/>
        <v>-0.30735930735930739</v>
      </c>
      <c r="BF200" s="31">
        <f t="shared" si="6"/>
        <v>-0.50632911392405067</v>
      </c>
      <c r="BG200" s="31">
        <f t="shared" si="6"/>
        <v>-7.6751946607341526E-2</v>
      </c>
      <c r="BH200" s="31">
        <f t="shared" si="6"/>
        <v>8.4745762711864403E-2</v>
      </c>
      <c r="BI200" s="31">
        <f t="shared" si="6"/>
        <v>-0.23076923076923073</v>
      </c>
      <c r="BJ200" s="31">
        <f t="shared" si="6"/>
        <v>-0.22505462490895844</v>
      </c>
      <c r="BK200" s="31">
        <f t="shared" si="6"/>
        <v>7.7205882352941124E-2</v>
      </c>
      <c r="BL200" s="31">
        <f t="shared" si="6"/>
        <v>-0.17507598784194534</v>
      </c>
      <c r="BM200" s="31">
        <f t="shared" si="6"/>
        <v>-0.11538461538461542</v>
      </c>
      <c r="BN200" s="31">
        <f t="shared" si="6"/>
        <v>6.183456183456193E-2</v>
      </c>
      <c r="BO200" s="31">
        <f t="shared" ref="BO200:DZ200" si="7">IFERROR(BO199/BO198-1,"-")</f>
        <v>-0.12162759840778414</v>
      </c>
      <c r="BP200" s="31">
        <f t="shared" si="7"/>
        <v>-0.32364096080910243</v>
      </c>
      <c r="BQ200" s="31">
        <f t="shared" si="7"/>
        <v>5.1193225558121558E-2</v>
      </c>
      <c r="BR200" s="31">
        <f t="shared" si="7"/>
        <v>-0.17398427260812577</v>
      </c>
      <c r="BS200" s="31">
        <f t="shared" si="7"/>
        <v>-7.0442477876106246E-2</v>
      </c>
      <c r="BT200" s="31">
        <f t="shared" si="7"/>
        <v>-3.0303030303030276E-2</v>
      </c>
      <c r="BU200" s="31">
        <f t="shared" si="7"/>
        <v>-4.1813738799891365E-2</v>
      </c>
      <c r="BV200" s="31">
        <f t="shared" si="7"/>
        <v>6.9431051108968189E-2</v>
      </c>
      <c r="BW200" s="31">
        <f t="shared" si="7"/>
        <v>-0.51655629139072845</v>
      </c>
      <c r="BX200" s="31">
        <f t="shared" si="7"/>
        <v>-4.053075995174904E-2</v>
      </c>
      <c r="BY200" s="31">
        <f t="shared" si="7"/>
        <v>-6.27333831217326E-2</v>
      </c>
      <c r="BZ200" s="31">
        <f t="shared" si="7"/>
        <v>-4.9245200058625205E-2</v>
      </c>
      <c r="CA200" s="31">
        <f t="shared" si="7"/>
        <v>0.10920770877944319</v>
      </c>
      <c r="CB200" s="31">
        <f t="shared" si="7"/>
        <v>-0.23068358940102429</v>
      </c>
      <c r="CC200" s="31">
        <f t="shared" si="7"/>
        <v>-0.30158730158730163</v>
      </c>
      <c r="CD200" s="31">
        <f t="shared" si="7"/>
        <v>-0.19999999999999996</v>
      </c>
      <c r="CE200" s="31">
        <f t="shared" si="7"/>
        <v>-0.14986422267481325</v>
      </c>
      <c r="CF200" s="31">
        <f t="shared" si="7"/>
        <v>-0.29495548961424334</v>
      </c>
      <c r="CG200" s="31">
        <f t="shared" si="7"/>
        <v>-0.18213013065857198</v>
      </c>
      <c r="CH200" s="31">
        <f t="shared" si="7"/>
        <v>0.43316831683168311</v>
      </c>
      <c r="CI200" s="31">
        <f t="shared" si="7"/>
        <v>-0.19595999603921177</v>
      </c>
      <c r="CJ200" s="31">
        <f t="shared" si="7"/>
        <v>0.11131442512961276</v>
      </c>
      <c r="CK200" s="31">
        <f t="shared" si="7"/>
        <v>0.27416520210896311</v>
      </c>
      <c r="CL200" s="31">
        <f t="shared" si="7"/>
        <v>-0.10917626973965</v>
      </c>
      <c r="CM200" s="31">
        <f t="shared" si="7"/>
        <v>0.13539501039501034</v>
      </c>
      <c r="CN200" s="31">
        <f t="shared" si="7"/>
        <v>-4.8705262481526734E-2</v>
      </c>
      <c r="CO200" s="31">
        <f t="shared" si="7"/>
        <v>8.9385474860335101E-2</v>
      </c>
      <c r="CP200" s="31">
        <f t="shared" si="7"/>
        <v>-7.9016681299385327E-3</v>
      </c>
      <c r="CQ200" s="31">
        <f t="shared" si="7"/>
        <v>0.25984251968503935</v>
      </c>
      <c r="CR200" s="31">
        <f t="shared" si="7"/>
        <v>0</v>
      </c>
      <c r="CS200" s="31">
        <f t="shared" si="7"/>
        <v>5.3110773899849306E-3</v>
      </c>
      <c r="CT200" s="31">
        <f t="shared" si="7"/>
        <v>0.24535315985130102</v>
      </c>
      <c r="CU200" s="31">
        <f t="shared" si="7"/>
        <v>4.5998739760554574E-2</v>
      </c>
      <c r="CV200" s="31">
        <f t="shared" si="7"/>
        <v>0.81700554528650637</v>
      </c>
      <c r="CW200" s="31">
        <f t="shared" si="7"/>
        <v>0.15338956576069984</v>
      </c>
      <c r="CX200" s="31">
        <f t="shared" si="7"/>
        <v>-0.13074204946996471</v>
      </c>
      <c r="CY200" s="31">
        <f t="shared" si="7"/>
        <v>7.623318385650224E-2</v>
      </c>
      <c r="CZ200" s="31">
        <f t="shared" si="7"/>
        <v>0.2493319080705505</v>
      </c>
      <c r="DA200" s="31">
        <f t="shared" si="7"/>
        <v>-0.10256410256410253</v>
      </c>
      <c r="DB200" s="31">
        <f t="shared" si="7"/>
        <v>0.14219330855018586</v>
      </c>
      <c r="DC200" s="31">
        <f t="shared" si="7"/>
        <v>-0.29123711340206182</v>
      </c>
      <c r="DD200" s="31">
        <f t="shared" si="7"/>
        <v>-0.40376007162041183</v>
      </c>
      <c r="DE200" s="31">
        <f t="shared" si="7"/>
        <v>-0.26520270270270274</v>
      </c>
      <c r="DF200" s="31">
        <f t="shared" si="7"/>
        <v>0.41121495327102808</v>
      </c>
      <c r="DG200" s="31">
        <f t="shared" si="7"/>
        <v>-0.37475083056478409</v>
      </c>
      <c r="DH200" s="31">
        <f t="shared" si="7"/>
        <v>-0.16165951359084407</v>
      </c>
      <c r="DI200" s="31">
        <f t="shared" si="7"/>
        <v>-0.30716878402903813</v>
      </c>
      <c r="DJ200" s="31">
        <f t="shared" si="7"/>
        <v>3.7777777777777777</v>
      </c>
      <c r="DK200" s="31">
        <f t="shared" si="7"/>
        <v>-0.12741312741312738</v>
      </c>
      <c r="DL200" s="31">
        <f t="shared" si="7"/>
        <v>0.12376811594202897</v>
      </c>
      <c r="DM200" s="31">
        <f t="shared" si="7"/>
        <v>-7.8229229836264458E-2</v>
      </c>
      <c r="DN200" s="31">
        <f t="shared" si="7"/>
        <v>3.7313432835821558E-3</v>
      </c>
      <c r="DO200" s="31">
        <f t="shared" si="7"/>
        <v>5.8442831927828953E-2</v>
      </c>
      <c r="DP200" s="31">
        <f t="shared" si="7"/>
        <v>5.5710825414570619E-2</v>
      </c>
      <c r="DQ200" s="31">
        <f t="shared" si="7"/>
        <v>7.2666666666666675</v>
      </c>
      <c r="DR200" s="31">
        <f t="shared" si="7"/>
        <v>-6.9085833914863892E-2</v>
      </c>
      <c r="DS200" s="31">
        <f t="shared" si="7"/>
        <v>0.60338345864661647</v>
      </c>
      <c r="DT200" s="31">
        <f t="shared" si="7"/>
        <v>1.6042780748663166E-2</v>
      </c>
      <c r="DU200" s="31">
        <f t="shared" si="7"/>
        <v>0.15426251691474957</v>
      </c>
      <c r="DV200" s="31">
        <f t="shared" si="7"/>
        <v>0.45062586926286508</v>
      </c>
      <c r="DW200" s="31">
        <f t="shared" si="7"/>
        <v>0.25125170687300868</v>
      </c>
      <c r="DX200" s="31">
        <f t="shared" si="7"/>
        <v>-0.26329113924050629</v>
      </c>
      <c r="DY200" s="31">
        <f t="shared" si="7"/>
        <v>-0.43415463041631264</v>
      </c>
      <c r="DZ200" s="31">
        <f t="shared" si="7"/>
        <v>-0.16438356164383561</v>
      </c>
      <c r="EA200" s="31">
        <f t="shared" ref="EA200:FF200" si="8">IFERROR(EA199/EA198-1,"-")</f>
        <v>4.5</v>
      </c>
      <c r="EB200" s="31">
        <f t="shared" si="8"/>
        <v>-0.39122137404580148</v>
      </c>
      <c r="EC200" s="31">
        <f t="shared" si="8"/>
        <v>-4.0000000000000036E-2</v>
      </c>
      <c r="ED200" s="31">
        <f t="shared" si="8"/>
        <v>-0.33493589743589747</v>
      </c>
      <c r="EE200" s="31">
        <f t="shared" si="8"/>
        <v>-0.16146408839779003</v>
      </c>
      <c r="EF200" s="31">
        <f t="shared" si="8"/>
        <v>-9.728203429400728E-2</v>
      </c>
      <c r="EG200" s="31">
        <f t="shared" si="8"/>
        <v>-1.9204469403788504E-3</v>
      </c>
      <c r="EH200" s="31">
        <f t="shared" si="8"/>
        <v>-0.11394491854150501</v>
      </c>
      <c r="EI200" s="31">
        <f t="shared" si="8"/>
        <v>-0.10386080160831335</v>
      </c>
      <c r="EJ200" s="31">
        <f t="shared" si="8"/>
        <v>-2.7775912621141874E-2</v>
      </c>
      <c r="EK200" s="31">
        <f t="shared" si="8"/>
        <v>-7.4380810323296798E-2</v>
      </c>
      <c r="EL200" s="31">
        <f t="shared" si="8"/>
        <v>-0.15665405928401799</v>
      </c>
      <c r="EM200" s="31">
        <f t="shared" si="8"/>
        <v>-0.11218668971477963</v>
      </c>
      <c r="EN200" s="31">
        <f t="shared" si="8"/>
        <v>-6.7986269002719979E-3</v>
      </c>
      <c r="EO200" s="31">
        <f t="shared" si="8"/>
        <v>-0.13983114729383384</v>
      </c>
      <c r="EP200" s="31">
        <f t="shared" si="8"/>
        <v>-0.11766043374224489</v>
      </c>
      <c r="EQ200" s="31">
        <f t="shared" si="8"/>
        <v>-3.7159372419488079E-2</v>
      </c>
      <c r="ER200" s="31">
        <f t="shared" si="8"/>
        <v>-8.6565616963591552E-2</v>
      </c>
      <c r="ES200" s="31">
        <f t="shared" si="8"/>
        <v>-8.5787247625887852E-2</v>
      </c>
      <c r="ET200" s="31">
        <f t="shared" si="8"/>
        <v>-0.10423308637493056</v>
      </c>
      <c r="EU200" s="31">
        <f t="shared" si="8"/>
        <v>3.2677820174151773E-3</v>
      </c>
      <c r="EV200" s="31">
        <f t="shared" si="8"/>
        <v>-0.12429597980190332</v>
      </c>
      <c r="EW200" s="31">
        <f t="shared" si="8"/>
        <v>-0.10193702195291543</v>
      </c>
      <c r="EX200" s="31">
        <f t="shared" si="8"/>
        <v>-2.6340305325159297E-2</v>
      </c>
      <c r="EY200" s="31">
        <f t="shared" si="8"/>
        <v>-7.1850593821387143E-2</v>
      </c>
      <c r="EZ200" s="31">
        <f t="shared" si="8"/>
        <v>-9.1211511681881463E-2</v>
      </c>
      <c r="FA200" s="31">
        <f t="shared" si="8"/>
        <v>-0.10858076940301853</v>
      </c>
      <c r="FB200" s="31">
        <f t="shared" si="8"/>
        <v>2.3153102321147312E-3</v>
      </c>
      <c r="FC200" s="31">
        <f t="shared" si="8"/>
        <v>-0.12190229699126498</v>
      </c>
      <c r="FD200" s="31">
        <f t="shared" si="8"/>
        <v>-0.10638485162653311</v>
      </c>
      <c r="FE200" s="31">
        <f t="shared" si="8"/>
        <v>-2.6401603542152818E-2</v>
      </c>
      <c r="FF200" s="31">
        <f t="shared" si="8"/>
        <v>-7.476314949081575E-2</v>
      </c>
    </row>
    <row r="201" spans="1:162" x14ac:dyDescent="0.25">
      <c r="A201" s="86"/>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c r="ER201" s="87"/>
      <c r="ES201" s="87"/>
      <c r="ET201" s="87"/>
      <c r="EU201" s="87"/>
      <c r="EV201" s="87"/>
      <c r="EW201" s="87"/>
      <c r="EX201" s="87"/>
      <c r="EY201" s="87"/>
      <c r="EZ201" s="87"/>
      <c r="FA201" s="87"/>
      <c r="FB201" s="87"/>
      <c r="FC201" s="87"/>
      <c r="FD201" s="87"/>
      <c r="FE201" s="87"/>
      <c r="FF201" s="87"/>
    </row>
    <row r="202" spans="1:162" ht="13" x14ac:dyDescent="0.25">
      <c r="A202" s="84">
        <v>45627</v>
      </c>
      <c r="B202" s="80">
        <f>B186</f>
        <v>148</v>
      </c>
      <c r="C202" s="80">
        <f t="shared" ref="C202:BN202" si="9">C186</f>
        <v>7489</v>
      </c>
      <c r="D202" s="80">
        <f t="shared" si="9"/>
        <v>8580</v>
      </c>
      <c r="E202" s="80">
        <f t="shared" si="9"/>
        <v>3456</v>
      </c>
      <c r="F202" s="80">
        <f t="shared" si="9"/>
        <v>7637</v>
      </c>
      <c r="G202" s="80">
        <f t="shared" si="9"/>
        <v>12036</v>
      </c>
      <c r="H202" s="80">
        <f t="shared" si="9"/>
        <v>19673</v>
      </c>
      <c r="I202" s="80">
        <f t="shared" si="9"/>
        <v>3141</v>
      </c>
      <c r="J202" s="80">
        <f t="shared" si="9"/>
        <v>7792</v>
      </c>
      <c r="K202" s="80">
        <f t="shared" si="9"/>
        <v>3001</v>
      </c>
      <c r="L202" s="80">
        <f t="shared" si="9"/>
        <v>750</v>
      </c>
      <c r="M202" s="80">
        <f t="shared" si="9"/>
        <v>10933</v>
      </c>
      <c r="N202" s="80">
        <f t="shared" si="9"/>
        <v>3751</v>
      </c>
      <c r="O202" s="80">
        <f t="shared" si="9"/>
        <v>14684</v>
      </c>
      <c r="P202" s="80">
        <f t="shared" si="9"/>
        <v>2936</v>
      </c>
      <c r="Q202" s="80">
        <f t="shared" si="9"/>
        <v>35294</v>
      </c>
      <c r="R202" s="80">
        <f t="shared" si="9"/>
        <v>17784</v>
      </c>
      <c r="S202" s="80">
        <f t="shared" si="9"/>
        <v>4729</v>
      </c>
      <c r="T202" s="80">
        <f t="shared" si="9"/>
        <v>38230</v>
      </c>
      <c r="U202" s="80">
        <f t="shared" si="9"/>
        <v>22513</v>
      </c>
      <c r="V202" s="80">
        <f t="shared" si="9"/>
        <v>60743</v>
      </c>
      <c r="W202" s="80">
        <f t="shared" si="9"/>
        <v>440</v>
      </c>
      <c r="X202" s="80">
        <f t="shared" si="9"/>
        <v>4753</v>
      </c>
      <c r="Y202" s="80">
        <f t="shared" si="9"/>
        <v>3705</v>
      </c>
      <c r="Z202" s="80">
        <f t="shared" si="9"/>
        <v>1861</v>
      </c>
      <c r="AA202" s="80">
        <f t="shared" si="9"/>
        <v>5193</v>
      </c>
      <c r="AB202" s="80">
        <f t="shared" si="9"/>
        <v>5566</v>
      </c>
      <c r="AC202" s="80">
        <f t="shared" si="9"/>
        <v>10759</v>
      </c>
      <c r="AD202" s="80">
        <f t="shared" si="9"/>
        <v>256</v>
      </c>
      <c r="AE202" s="80">
        <f t="shared" si="9"/>
        <v>1131</v>
      </c>
      <c r="AF202" s="80">
        <f t="shared" si="9"/>
        <v>639</v>
      </c>
      <c r="AG202" s="80">
        <f t="shared" si="9"/>
        <v>73</v>
      </c>
      <c r="AH202" s="80">
        <f t="shared" si="9"/>
        <v>1387</v>
      </c>
      <c r="AI202" s="80">
        <f t="shared" si="9"/>
        <v>712</v>
      </c>
      <c r="AJ202" s="80">
        <f t="shared" si="9"/>
        <v>2099</v>
      </c>
      <c r="AK202" s="80">
        <f t="shared" si="9"/>
        <v>202</v>
      </c>
      <c r="AL202" s="80">
        <f t="shared" si="9"/>
        <v>740</v>
      </c>
      <c r="AM202" s="80">
        <f t="shared" si="9"/>
        <v>831</v>
      </c>
      <c r="AN202" s="80">
        <f t="shared" si="9"/>
        <v>223</v>
      </c>
      <c r="AO202" s="80">
        <f t="shared" si="9"/>
        <v>942</v>
      </c>
      <c r="AP202" s="80">
        <f t="shared" si="9"/>
        <v>1054</v>
      </c>
      <c r="AQ202" s="80">
        <f t="shared" si="9"/>
        <v>1996</v>
      </c>
      <c r="AR202" s="80">
        <f t="shared" si="9"/>
        <v>477</v>
      </c>
      <c r="AS202" s="80">
        <f t="shared" si="9"/>
        <v>1586</v>
      </c>
      <c r="AT202" s="80">
        <f t="shared" si="9"/>
        <v>904</v>
      </c>
      <c r="AU202" s="80">
        <f t="shared" si="9"/>
        <v>21</v>
      </c>
      <c r="AV202" s="80">
        <f t="shared" si="9"/>
        <v>2063</v>
      </c>
      <c r="AW202" s="80">
        <f t="shared" si="9"/>
        <v>925</v>
      </c>
      <c r="AX202" s="80">
        <f t="shared" si="9"/>
        <v>2988</v>
      </c>
      <c r="AY202" s="80">
        <f t="shared" si="9"/>
        <v>32</v>
      </c>
      <c r="AZ202" s="80">
        <f t="shared" si="9"/>
        <v>451</v>
      </c>
      <c r="BA202" s="80">
        <f t="shared" si="9"/>
        <v>299</v>
      </c>
      <c r="BB202" s="80">
        <f t="shared" si="9"/>
        <v>135</v>
      </c>
      <c r="BC202" s="80">
        <f t="shared" si="9"/>
        <v>483</v>
      </c>
      <c r="BD202" s="80">
        <f t="shared" si="9"/>
        <v>434</v>
      </c>
      <c r="BE202" s="80">
        <f t="shared" si="9"/>
        <v>917</v>
      </c>
      <c r="BF202" s="80">
        <f t="shared" si="9"/>
        <v>796</v>
      </c>
      <c r="BG202" s="80">
        <f t="shared" si="9"/>
        <v>1686</v>
      </c>
      <c r="BH202" s="80">
        <f t="shared" si="9"/>
        <v>554</v>
      </c>
      <c r="BI202" s="80">
        <f t="shared" si="9"/>
        <v>12</v>
      </c>
      <c r="BJ202" s="80">
        <f t="shared" si="9"/>
        <v>2482</v>
      </c>
      <c r="BK202" s="80">
        <f t="shared" si="9"/>
        <v>566</v>
      </c>
      <c r="BL202" s="80">
        <f t="shared" si="9"/>
        <v>3048</v>
      </c>
      <c r="BM202" s="80">
        <f t="shared" si="9"/>
        <v>272</v>
      </c>
      <c r="BN202" s="80">
        <f t="shared" si="9"/>
        <v>2558</v>
      </c>
      <c r="BO202" s="80">
        <f t="shared" ref="BO202:DZ202" si="10">BO186</f>
        <v>2157</v>
      </c>
      <c r="BP202" s="80">
        <f t="shared" si="10"/>
        <v>797</v>
      </c>
      <c r="BQ202" s="80">
        <f t="shared" si="10"/>
        <v>2830</v>
      </c>
      <c r="BR202" s="80">
        <f t="shared" si="10"/>
        <v>2954</v>
      </c>
      <c r="BS202" s="80">
        <f t="shared" si="10"/>
        <v>5784</v>
      </c>
      <c r="BT202" s="80">
        <f t="shared" si="10"/>
        <v>433</v>
      </c>
      <c r="BU202" s="80">
        <f t="shared" si="10"/>
        <v>3672</v>
      </c>
      <c r="BV202" s="80">
        <f t="shared" si="10"/>
        <v>2033</v>
      </c>
      <c r="BW202" s="80">
        <f t="shared" si="10"/>
        <v>580</v>
      </c>
      <c r="BX202" s="80">
        <f t="shared" si="10"/>
        <v>4105</v>
      </c>
      <c r="BY202" s="80">
        <f t="shared" si="10"/>
        <v>2613</v>
      </c>
      <c r="BZ202" s="80">
        <f t="shared" si="10"/>
        <v>6718</v>
      </c>
      <c r="CA202" s="80">
        <f t="shared" si="10"/>
        <v>1276</v>
      </c>
      <c r="CB202" s="80">
        <f t="shared" si="10"/>
        <v>4683</v>
      </c>
      <c r="CC202" s="80">
        <f t="shared" si="10"/>
        <v>1523</v>
      </c>
      <c r="CD202" s="80">
        <f t="shared" si="10"/>
        <v>104</v>
      </c>
      <c r="CE202" s="80">
        <f t="shared" si="10"/>
        <v>5959</v>
      </c>
      <c r="CF202" s="80">
        <f t="shared" si="10"/>
        <v>1627</v>
      </c>
      <c r="CG202" s="80">
        <f t="shared" si="10"/>
        <v>7586</v>
      </c>
      <c r="CH202" s="80">
        <f t="shared" si="10"/>
        <v>1872</v>
      </c>
      <c r="CI202" s="80">
        <f t="shared" si="10"/>
        <v>10336</v>
      </c>
      <c r="CJ202" s="80">
        <f t="shared" si="10"/>
        <v>3527</v>
      </c>
      <c r="CK202" s="80">
        <f t="shared" si="10"/>
        <v>601</v>
      </c>
      <c r="CL202" s="80">
        <f t="shared" si="10"/>
        <v>12208</v>
      </c>
      <c r="CM202" s="80">
        <f t="shared" si="10"/>
        <v>4128</v>
      </c>
      <c r="CN202" s="80">
        <f t="shared" si="10"/>
        <v>16336</v>
      </c>
      <c r="CO202" s="80">
        <f t="shared" si="10"/>
        <v>171</v>
      </c>
      <c r="CP202" s="80">
        <f t="shared" si="10"/>
        <v>1130</v>
      </c>
      <c r="CQ202" s="80">
        <f t="shared" si="10"/>
        <v>245</v>
      </c>
      <c r="CR202" s="80">
        <f t="shared" si="10"/>
        <v>15</v>
      </c>
      <c r="CS202" s="80">
        <f t="shared" si="10"/>
        <v>1301</v>
      </c>
      <c r="CT202" s="80">
        <f t="shared" si="10"/>
        <v>260</v>
      </c>
      <c r="CU202" s="80">
        <f t="shared" si="10"/>
        <v>1561</v>
      </c>
      <c r="CV202" s="80">
        <f t="shared" si="10"/>
        <v>581</v>
      </c>
      <c r="CW202" s="80">
        <f t="shared" si="10"/>
        <v>3018</v>
      </c>
      <c r="CX202" s="80">
        <f t="shared" si="10"/>
        <v>1301</v>
      </c>
      <c r="CY202" s="80">
        <f t="shared" si="10"/>
        <v>201</v>
      </c>
      <c r="CZ202" s="80">
        <f t="shared" si="10"/>
        <v>3599</v>
      </c>
      <c r="DA202" s="80">
        <f t="shared" si="10"/>
        <v>1502</v>
      </c>
      <c r="DB202" s="80">
        <f t="shared" si="10"/>
        <v>5101</v>
      </c>
      <c r="DC202" s="80">
        <f t="shared" si="10"/>
        <v>342</v>
      </c>
      <c r="DD202" s="80">
        <f t="shared" si="10"/>
        <v>752</v>
      </c>
      <c r="DE202" s="80">
        <f t="shared" si="10"/>
        <v>610</v>
      </c>
      <c r="DF202" s="80">
        <f t="shared" si="10"/>
        <v>126</v>
      </c>
      <c r="DG202" s="80">
        <f t="shared" si="10"/>
        <v>1094</v>
      </c>
      <c r="DH202" s="80">
        <f t="shared" si="10"/>
        <v>736</v>
      </c>
      <c r="DI202" s="80">
        <f t="shared" si="10"/>
        <v>1830</v>
      </c>
      <c r="DJ202" s="80">
        <f t="shared" si="10"/>
        <v>9</v>
      </c>
      <c r="DK202" s="80">
        <f t="shared" si="10"/>
        <v>229</v>
      </c>
      <c r="DL202" s="80">
        <f t="shared" si="10"/>
        <v>3440</v>
      </c>
      <c r="DM202" s="80">
        <f t="shared" si="10"/>
        <v>1673</v>
      </c>
      <c r="DN202" s="80">
        <f t="shared" si="10"/>
        <v>238</v>
      </c>
      <c r="DO202" s="80">
        <f t="shared" si="10"/>
        <v>5113</v>
      </c>
      <c r="DP202" s="80">
        <f t="shared" si="10"/>
        <v>5351</v>
      </c>
      <c r="DQ202" s="80">
        <f t="shared" si="10"/>
        <v>40</v>
      </c>
      <c r="DR202" s="80">
        <f t="shared" si="10"/>
        <v>1326</v>
      </c>
      <c r="DS202" s="80">
        <f t="shared" si="10"/>
        <v>556</v>
      </c>
      <c r="DT202" s="80">
        <f t="shared" si="10"/>
        <v>181</v>
      </c>
      <c r="DU202" s="80">
        <f t="shared" si="10"/>
        <v>1366</v>
      </c>
      <c r="DV202" s="80">
        <f t="shared" si="10"/>
        <v>737</v>
      </c>
      <c r="DW202" s="80">
        <f t="shared" si="10"/>
        <v>2103</v>
      </c>
      <c r="DX202" s="80">
        <f t="shared" si="10"/>
        <v>296</v>
      </c>
      <c r="DY202" s="80">
        <f t="shared" si="10"/>
        <v>1073</v>
      </c>
      <c r="DZ202" s="80">
        <f t="shared" si="10"/>
        <v>292</v>
      </c>
      <c r="EA202" s="80">
        <f t="shared" ref="EA202:FF202" si="11">EA186</f>
        <v>8</v>
      </c>
      <c r="EB202" s="80">
        <f t="shared" si="11"/>
        <v>1369</v>
      </c>
      <c r="EC202" s="80">
        <f t="shared" si="11"/>
        <v>300</v>
      </c>
      <c r="ED202" s="80">
        <f t="shared" si="11"/>
        <v>1669</v>
      </c>
      <c r="EE202" s="80">
        <f t="shared" si="11"/>
        <v>8530</v>
      </c>
      <c r="EF202" s="80">
        <f t="shared" si="11"/>
        <v>64583</v>
      </c>
      <c r="EG202" s="80">
        <f t="shared" si="11"/>
        <v>34925</v>
      </c>
      <c r="EH202" s="80">
        <f t="shared" si="11"/>
        <v>10116</v>
      </c>
      <c r="EI202" s="80">
        <f t="shared" si="11"/>
        <v>73113</v>
      </c>
      <c r="EJ202" s="80">
        <f t="shared" si="11"/>
        <v>45041</v>
      </c>
      <c r="EK202" s="80">
        <f t="shared" si="11"/>
        <v>118154</v>
      </c>
      <c r="EL202" s="80">
        <f t="shared" si="11"/>
        <v>12281</v>
      </c>
      <c r="EM202" s="80">
        <f t="shared" si="11"/>
        <v>82171</v>
      </c>
      <c r="EN202" s="80">
        <f t="shared" si="11"/>
        <v>45537</v>
      </c>
      <c r="EO202" s="80">
        <f t="shared" si="11"/>
        <v>13342</v>
      </c>
      <c r="EP202" s="80">
        <f t="shared" si="11"/>
        <v>94452</v>
      </c>
      <c r="EQ202" s="80">
        <f t="shared" si="11"/>
        <v>58879</v>
      </c>
      <c r="ER202" s="80">
        <f t="shared" si="11"/>
        <v>153331</v>
      </c>
      <c r="ES202" s="80">
        <f t="shared" si="11"/>
        <v>13424</v>
      </c>
      <c r="ET202" s="80">
        <f t="shared" si="11"/>
        <v>88626</v>
      </c>
      <c r="EU202" s="80">
        <f t="shared" si="11"/>
        <v>51689</v>
      </c>
      <c r="EV202" s="80">
        <f t="shared" si="11"/>
        <v>15538</v>
      </c>
      <c r="EW202" s="80">
        <f t="shared" si="11"/>
        <v>102050</v>
      </c>
      <c r="EX202" s="80">
        <f t="shared" si="11"/>
        <v>67227</v>
      </c>
      <c r="EY202" s="80">
        <f t="shared" si="11"/>
        <v>169277</v>
      </c>
      <c r="EZ202" s="80">
        <f t="shared" si="11"/>
        <v>13720</v>
      </c>
      <c r="FA202" s="80">
        <f t="shared" si="11"/>
        <v>89699</v>
      </c>
      <c r="FB202" s="80">
        <f t="shared" si="11"/>
        <v>51981</v>
      </c>
      <c r="FC202" s="80">
        <f t="shared" si="11"/>
        <v>15546</v>
      </c>
      <c r="FD202" s="80">
        <f t="shared" si="11"/>
        <v>103419</v>
      </c>
      <c r="FE202" s="80">
        <f t="shared" si="11"/>
        <v>67527</v>
      </c>
      <c r="FF202" s="80">
        <f t="shared" si="11"/>
        <v>170946</v>
      </c>
    </row>
    <row r="203" spans="1:162" ht="13" x14ac:dyDescent="0.25">
      <c r="A203" s="84">
        <f>A199</f>
        <v>45931</v>
      </c>
      <c r="B203" s="85">
        <f>B199</f>
        <v>262</v>
      </c>
      <c r="C203" s="85">
        <f t="shared" ref="C203:BN203" si="12">C199</f>
        <v>7151</v>
      </c>
      <c r="D203" s="85">
        <f t="shared" si="12"/>
        <v>9697</v>
      </c>
      <c r="E203" s="85">
        <f t="shared" si="12"/>
        <v>3706</v>
      </c>
      <c r="F203" s="85">
        <f t="shared" si="12"/>
        <v>7413</v>
      </c>
      <c r="G203" s="85">
        <f t="shared" si="12"/>
        <v>13403</v>
      </c>
      <c r="H203" s="85">
        <f t="shared" si="12"/>
        <v>20816</v>
      </c>
      <c r="I203" s="85">
        <f t="shared" si="12"/>
        <v>1887</v>
      </c>
      <c r="J203" s="85">
        <f t="shared" si="12"/>
        <v>5724</v>
      </c>
      <c r="K203" s="85">
        <f t="shared" si="12"/>
        <v>2171</v>
      </c>
      <c r="L203" s="85">
        <f t="shared" si="12"/>
        <v>861</v>
      </c>
      <c r="M203" s="85">
        <f t="shared" si="12"/>
        <v>7611</v>
      </c>
      <c r="N203" s="85">
        <f t="shared" si="12"/>
        <v>3032</v>
      </c>
      <c r="O203" s="85">
        <f t="shared" si="12"/>
        <v>10643</v>
      </c>
      <c r="P203" s="85">
        <f t="shared" si="12"/>
        <v>1158</v>
      </c>
      <c r="Q203" s="85">
        <f t="shared" si="12"/>
        <v>32702</v>
      </c>
      <c r="R203" s="85">
        <f t="shared" si="12"/>
        <v>16571</v>
      </c>
      <c r="S203" s="85">
        <f t="shared" si="12"/>
        <v>3553</v>
      </c>
      <c r="T203" s="85">
        <f t="shared" si="12"/>
        <v>33860</v>
      </c>
      <c r="U203" s="85">
        <f t="shared" si="12"/>
        <v>20124</v>
      </c>
      <c r="V203" s="85">
        <f t="shared" si="12"/>
        <v>53984</v>
      </c>
      <c r="W203" s="85">
        <f t="shared" si="12"/>
        <v>355</v>
      </c>
      <c r="X203" s="85">
        <f t="shared" si="12"/>
        <v>3023</v>
      </c>
      <c r="Y203" s="85">
        <f t="shared" si="12"/>
        <v>3878</v>
      </c>
      <c r="Z203" s="85">
        <f t="shared" si="12"/>
        <v>1334</v>
      </c>
      <c r="AA203" s="85">
        <f t="shared" si="12"/>
        <v>3378</v>
      </c>
      <c r="AB203" s="85">
        <f t="shared" si="12"/>
        <v>5212</v>
      </c>
      <c r="AC203" s="85">
        <f t="shared" si="12"/>
        <v>8590</v>
      </c>
      <c r="AD203" s="85">
        <f t="shared" si="12"/>
        <v>206</v>
      </c>
      <c r="AE203" s="85">
        <f t="shared" si="12"/>
        <v>1290</v>
      </c>
      <c r="AF203" s="85">
        <f t="shared" si="12"/>
        <v>766</v>
      </c>
      <c r="AG203" s="85">
        <f t="shared" si="12"/>
        <v>58</v>
      </c>
      <c r="AH203" s="85">
        <f t="shared" si="12"/>
        <v>1496</v>
      </c>
      <c r="AI203" s="85">
        <f t="shared" si="12"/>
        <v>824</v>
      </c>
      <c r="AJ203" s="85">
        <f t="shared" si="12"/>
        <v>2320</v>
      </c>
      <c r="AK203" s="85">
        <f t="shared" si="12"/>
        <v>287</v>
      </c>
      <c r="AL203" s="85">
        <f t="shared" si="12"/>
        <v>1214</v>
      </c>
      <c r="AM203" s="85">
        <f t="shared" si="12"/>
        <v>768</v>
      </c>
      <c r="AN203" s="85">
        <f t="shared" si="12"/>
        <v>218</v>
      </c>
      <c r="AO203" s="85">
        <f t="shared" si="12"/>
        <v>1501</v>
      </c>
      <c r="AP203" s="85">
        <f t="shared" si="12"/>
        <v>986</v>
      </c>
      <c r="AQ203" s="85">
        <f t="shared" si="12"/>
        <v>2487</v>
      </c>
      <c r="AR203" s="85">
        <f t="shared" si="12"/>
        <v>432</v>
      </c>
      <c r="AS203" s="85">
        <f t="shared" si="12"/>
        <v>1159</v>
      </c>
      <c r="AT203" s="85">
        <f t="shared" si="12"/>
        <v>905</v>
      </c>
      <c r="AU203" s="85">
        <f t="shared" si="12"/>
        <v>29</v>
      </c>
      <c r="AV203" s="85">
        <f t="shared" si="12"/>
        <v>1591</v>
      </c>
      <c r="AW203" s="85">
        <f t="shared" si="12"/>
        <v>934</v>
      </c>
      <c r="AX203" s="85">
        <f t="shared" si="12"/>
        <v>2525</v>
      </c>
      <c r="AY203" s="85">
        <f t="shared" si="12"/>
        <v>77</v>
      </c>
      <c r="AZ203" s="85">
        <f t="shared" si="12"/>
        <v>284</v>
      </c>
      <c r="BA203" s="85">
        <f t="shared" si="12"/>
        <v>277</v>
      </c>
      <c r="BB203" s="85">
        <f t="shared" si="12"/>
        <v>2</v>
      </c>
      <c r="BC203" s="85">
        <f t="shared" si="12"/>
        <v>361</v>
      </c>
      <c r="BD203" s="85">
        <f t="shared" si="12"/>
        <v>279</v>
      </c>
      <c r="BE203" s="85">
        <f t="shared" si="12"/>
        <v>640</v>
      </c>
      <c r="BF203" s="85">
        <f t="shared" si="12"/>
        <v>468</v>
      </c>
      <c r="BG203" s="85">
        <f t="shared" si="12"/>
        <v>1660</v>
      </c>
      <c r="BH203" s="85">
        <f t="shared" si="12"/>
        <v>576</v>
      </c>
      <c r="BI203" s="85">
        <f t="shared" si="12"/>
        <v>10</v>
      </c>
      <c r="BJ203" s="85">
        <f t="shared" si="12"/>
        <v>2128</v>
      </c>
      <c r="BK203" s="85">
        <f t="shared" si="12"/>
        <v>586</v>
      </c>
      <c r="BL203" s="85">
        <f t="shared" si="12"/>
        <v>2714</v>
      </c>
      <c r="BM203" s="85">
        <f t="shared" si="12"/>
        <v>138</v>
      </c>
      <c r="BN203" s="85">
        <f t="shared" si="12"/>
        <v>2593</v>
      </c>
      <c r="BO203" s="85">
        <f t="shared" ref="BO203:DZ203" si="13">BO199</f>
        <v>1986</v>
      </c>
      <c r="BP203" s="85">
        <f t="shared" si="13"/>
        <v>535</v>
      </c>
      <c r="BQ203" s="85">
        <f t="shared" si="13"/>
        <v>2731</v>
      </c>
      <c r="BR203" s="85">
        <f t="shared" si="13"/>
        <v>2521</v>
      </c>
      <c r="BS203" s="85">
        <f t="shared" si="13"/>
        <v>5252</v>
      </c>
      <c r="BT203" s="85">
        <f t="shared" si="13"/>
        <v>448</v>
      </c>
      <c r="BU203" s="85">
        <f t="shared" si="13"/>
        <v>3529</v>
      </c>
      <c r="BV203" s="85">
        <f t="shared" si="13"/>
        <v>2218</v>
      </c>
      <c r="BW203" s="85">
        <f t="shared" si="13"/>
        <v>292</v>
      </c>
      <c r="BX203" s="85">
        <f t="shared" si="13"/>
        <v>3977</v>
      </c>
      <c r="BY203" s="85">
        <f t="shared" si="13"/>
        <v>2510</v>
      </c>
      <c r="BZ203" s="85">
        <f t="shared" si="13"/>
        <v>6487</v>
      </c>
      <c r="CA203" s="85">
        <f t="shared" si="13"/>
        <v>1554</v>
      </c>
      <c r="CB203" s="85">
        <f t="shared" si="13"/>
        <v>3455</v>
      </c>
      <c r="CC203" s="85">
        <f t="shared" si="13"/>
        <v>1100</v>
      </c>
      <c r="CD203" s="85">
        <f t="shared" si="13"/>
        <v>88</v>
      </c>
      <c r="CE203" s="85">
        <f t="shared" si="13"/>
        <v>5009</v>
      </c>
      <c r="CF203" s="85">
        <f t="shared" si="13"/>
        <v>1188</v>
      </c>
      <c r="CG203" s="85">
        <f t="shared" si="13"/>
        <v>6197</v>
      </c>
      <c r="CH203" s="85">
        <f t="shared" si="13"/>
        <v>2316</v>
      </c>
      <c r="CI203" s="85">
        <f t="shared" si="13"/>
        <v>8120</v>
      </c>
      <c r="CJ203" s="85">
        <f t="shared" si="13"/>
        <v>3644</v>
      </c>
      <c r="CK203" s="85">
        <f t="shared" si="13"/>
        <v>725</v>
      </c>
      <c r="CL203" s="85">
        <f t="shared" si="13"/>
        <v>10436</v>
      </c>
      <c r="CM203" s="85">
        <f t="shared" si="13"/>
        <v>4369</v>
      </c>
      <c r="CN203" s="85">
        <f t="shared" si="13"/>
        <v>14805</v>
      </c>
      <c r="CO203" s="85">
        <f t="shared" si="13"/>
        <v>195</v>
      </c>
      <c r="CP203" s="85">
        <f t="shared" si="13"/>
        <v>1130</v>
      </c>
      <c r="CQ203" s="85">
        <f t="shared" si="13"/>
        <v>320</v>
      </c>
      <c r="CR203" s="85">
        <f t="shared" si="13"/>
        <v>15</v>
      </c>
      <c r="CS203" s="85">
        <f t="shared" si="13"/>
        <v>1325</v>
      </c>
      <c r="CT203" s="85">
        <f t="shared" si="13"/>
        <v>335</v>
      </c>
      <c r="CU203" s="85">
        <f t="shared" si="13"/>
        <v>1660</v>
      </c>
      <c r="CV203" s="85">
        <f t="shared" si="13"/>
        <v>983</v>
      </c>
      <c r="CW203" s="85">
        <f t="shared" si="13"/>
        <v>3692</v>
      </c>
      <c r="CX203" s="85">
        <f t="shared" si="13"/>
        <v>1230</v>
      </c>
      <c r="CY203" s="85">
        <f t="shared" si="13"/>
        <v>240</v>
      </c>
      <c r="CZ203" s="85">
        <f t="shared" si="13"/>
        <v>4675</v>
      </c>
      <c r="DA203" s="85">
        <f t="shared" si="13"/>
        <v>1470</v>
      </c>
      <c r="DB203" s="85">
        <f t="shared" si="13"/>
        <v>6145</v>
      </c>
      <c r="DC203" s="85">
        <f t="shared" si="13"/>
        <v>275</v>
      </c>
      <c r="DD203" s="85">
        <f t="shared" si="13"/>
        <v>666</v>
      </c>
      <c r="DE203" s="85">
        <f t="shared" si="13"/>
        <v>435</v>
      </c>
      <c r="DF203" s="85">
        <f t="shared" si="13"/>
        <v>151</v>
      </c>
      <c r="DG203" s="85">
        <f t="shared" si="13"/>
        <v>941</v>
      </c>
      <c r="DH203" s="85">
        <f t="shared" si="13"/>
        <v>586</v>
      </c>
      <c r="DI203" s="85">
        <f t="shared" si="13"/>
        <v>1527</v>
      </c>
      <c r="DJ203" s="85">
        <f t="shared" si="13"/>
        <v>43</v>
      </c>
      <c r="DK203" s="85">
        <f t="shared" si="13"/>
        <v>226</v>
      </c>
      <c r="DL203" s="85">
        <f t="shared" si="13"/>
        <v>3877</v>
      </c>
      <c r="DM203" s="85">
        <f t="shared" si="13"/>
        <v>1520</v>
      </c>
      <c r="DN203" s="85">
        <f t="shared" si="13"/>
        <v>269</v>
      </c>
      <c r="DO203" s="85">
        <f t="shared" si="13"/>
        <v>5397</v>
      </c>
      <c r="DP203" s="85">
        <f t="shared" si="13"/>
        <v>5666</v>
      </c>
      <c r="DQ203" s="85">
        <f t="shared" si="13"/>
        <v>372</v>
      </c>
      <c r="DR203" s="85">
        <f t="shared" si="13"/>
        <v>1334</v>
      </c>
      <c r="DS203" s="85">
        <f t="shared" si="13"/>
        <v>853</v>
      </c>
      <c r="DT203" s="85">
        <f t="shared" si="13"/>
        <v>190</v>
      </c>
      <c r="DU203" s="85">
        <f t="shared" si="13"/>
        <v>1706</v>
      </c>
      <c r="DV203" s="85">
        <f t="shared" si="13"/>
        <v>1043</v>
      </c>
      <c r="DW203" s="85">
        <f t="shared" si="13"/>
        <v>2749</v>
      </c>
      <c r="DX203" s="85">
        <f t="shared" si="13"/>
        <v>291</v>
      </c>
      <c r="DY203" s="85">
        <f t="shared" si="13"/>
        <v>666</v>
      </c>
      <c r="DZ203" s="85">
        <f t="shared" si="13"/>
        <v>244</v>
      </c>
      <c r="EA203" s="85">
        <f t="shared" ref="EA203:FF203" si="14">EA199</f>
        <v>44</v>
      </c>
      <c r="EB203" s="85">
        <f t="shared" si="14"/>
        <v>957</v>
      </c>
      <c r="EC203" s="85">
        <f t="shared" si="14"/>
        <v>288</v>
      </c>
      <c r="ED203" s="85">
        <f t="shared" si="14"/>
        <v>1245</v>
      </c>
      <c r="EE203" s="85">
        <f t="shared" si="14"/>
        <v>6071</v>
      </c>
      <c r="EF203" s="85">
        <f t="shared" si="14"/>
        <v>57226</v>
      </c>
      <c r="EG203" s="85">
        <f t="shared" si="14"/>
        <v>34301</v>
      </c>
      <c r="EH203" s="85">
        <f t="shared" si="14"/>
        <v>9137</v>
      </c>
      <c r="EI203" s="85">
        <f t="shared" si="14"/>
        <v>63297</v>
      </c>
      <c r="EJ203" s="85">
        <f t="shared" si="14"/>
        <v>43438</v>
      </c>
      <c r="EK203" s="85">
        <f t="shared" si="14"/>
        <v>106735</v>
      </c>
      <c r="EL203" s="85">
        <f t="shared" si="14"/>
        <v>9588</v>
      </c>
      <c r="EM203" s="85">
        <f t="shared" si="14"/>
        <v>71904</v>
      </c>
      <c r="EN203" s="85">
        <f t="shared" si="14"/>
        <v>44557</v>
      </c>
      <c r="EO203" s="85">
        <f t="shared" si="14"/>
        <v>11411</v>
      </c>
      <c r="EP203" s="85">
        <f t="shared" si="14"/>
        <v>81492</v>
      </c>
      <c r="EQ203" s="85">
        <f t="shared" si="14"/>
        <v>55968</v>
      </c>
      <c r="ER203" s="85">
        <f t="shared" si="14"/>
        <v>137460</v>
      </c>
      <c r="ES203" s="85">
        <f t="shared" si="14"/>
        <v>11456</v>
      </c>
      <c r="ET203" s="85">
        <f t="shared" si="14"/>
        <v>78952</v>
      </c>
      <c r="EU203" s="85">
        <f t="shared" si="14"/>
        <v>51272</v>
      </c>
      <c r="EV203" s="85">
        <f t="shared" si="14"/>
        <v>13527</v>
      </c>
      <c r="EW203" s="85">
        <f t="shared" si="14"/>
        <v>90408</v>
      </c>
      <c r="EX203" s="85">
        <f t="shared" si="14"/>
        <v>64799</v>
      </c>
      <c r="EY203" s="85">
        <f t="shared" si="14"/>
        <v>155207</v>
      </c>
      <c r="EZ203" s="85">
        <f t="shared" si="14"/>
        <v>11747</v>
      </c>
      <c r="FA203" s="85">
        <f t="shared" si="14"/>
        <v>79618</v>
      </c>
      <c r="FB203" s="85">
        <f t="shared" si="14"/>
        <v>51516</v>
      </c>
      <c r="FC203" s="85">
        <f t="shared" si="14"/>
        <v>13571</v>
      </c>
      <c r="FD203" s="85">
        <f t="shared" si="14"/>
        <v>91365</v>
      </c>
      <c r="FE203" s="85">
        <f t="shared" si="14"/>
        <v>65087</v>
      </c>
      <c r="FF203" s="85">
        <f t="shared" si="14"/>
        <v>156452</v>
      </c>
    </row>
    <row r="204" spans="1:162" s="68" customFormat="1" ht="13" x14ac:dyDescent="0.3">
      <c r="A204" s="32" t="s">
        <v>33</v>
      </c>
      <c r="B204" s="31">
        <f t="shared" ref="B204:BM204" si="15">IFERROR(B203/B202-1,"-")</f>
        <v>0.77027027027027017</v>
      </c>
      <c r="C204" s="31">
        <f t="shared" si="15"/>
        <v>-4.5132861530244317E-2</v>
      </c>
      <c r="D204" s="31">
        <f t="shared" si="15"/>
        <v>0.13018648018648027</v>
      </c>
      <c r="E204" s="31">
        <f t="shared" si="15"/>
        <v>7.2337962962963021E-2</v>
      </c>
      <c r="F204" s="31">
        <f t="shared" si="15"/>
        <v>-2.933088909257564E-2</v>
      </c>
      <c r="G204" s="31">
        <f t="shared" si="15"/>
        <v>0.1135759388501163</v>
      </c>
      <c r="H204" s="31">
        <f t="shared" si="15"/>
        <v>5.8099933919585123E-2</v>
      </c>
      <c r="I204" s="31">
        <f t="shared" si="15"/>
        <v>-0.39923591212989495</v>
      </c>
      <c r="J204" s="31">
        <f t="shared" si="15"/>
        <v>-0.2654004106776181</v>
      </c>
      <c r="K204" s="31">
        <f t="shared" si="15"/>
        <v>-0.27657447517494171</v>
      </c>
      <c r="L204" s="31">
        <f t="shared" si="15"/>
        <v>0.14799999999999991</v>
      </c>
      <c r="M204" s="31">
        <f t="shared" si="15"/>
        <v>-0.30385072715631578</v>
      </c>
      <c r="N204" s="31">
        <f t="shared" si="15"/>
        <v>-0.19168221807517993</v>
      </c>
      <c r="O204" s="31">
        <f t="shared" si="15"/>
        <v>-0.27519749387087988</v>
      </c>
      <c r="P204" s="31">
        <f t="shared" si="15"/>
        <v>-0.60558583106267028</v>
      </c>
      <c r="Q204" s="31">
        <f t="shared" si="15"/>
        <v>-7.3440244800816012E-2</v>
      </c>
      <c r="R204" s="31">
        <f t="shared" si="15"/>
        <v>-6.8207377417903725E-2</v>
      </c>
      <c r="S204" s="31">
        <f t="shared" si="15"/>
        <v>-0.24867836751956018</v>
      </c>
      <c r="T204" s="31">
        <f t="shared" si="15"/>
        <v>-0.11430813497253467</v>
      </c>
      <c r="U204" s="31">
        <f t="shared" si="15"/>
        <v>-0.10611646604184244</v>
      </c>
      <c r="V204" s="31">
        <f t="shared" si="15"/>
        <v>-0.11127208073358252</v>
      </c>
      <c r="W204" s="31">
        <f t="shared" si="15"/>
        <v>-0.19318181818181823</v>
      </c>
      <c r="X204" s="31">
        <f t="shared" si="15"/>
        <v>-0.36398064380391337</v>
      </c>
      <c r="Y204" s="31">
        <f t="shared" si="15"/>
        <v>4.6693657219972984E-2</v>
      </c>
      <c r="Z204" s="31">
        <f t="shared" si="15"/>
        <v>-0.28318108543793663</v>
      </c>
      <c r="AA204" s="31">
        <f t="shared" si="15"/>
        <v>-0.34950895436164064</v>
      </c>
      <c r="AB204" s="31">
        <f t="shared" si="15"/>
        <v>-6.3600431189363982E-2</v>
      </c>
      <c r="AC204" s="31">
        <f t="shared" si="15"/>
        <v>-0.20159866158564921</v>
      </c>
      <c r="AD204" s="31">
        <f t="shared" si="15"/>
        <v>-0.1953125</v>
      </c>
      <c r="AE204" s="31">
        <f t="shared" si="15"/>
        <v>0.14058355437665782</v>
      </c>
      <c r="AF204" s="31">
        <f t="shared" si="15"/>
        <v>0.19874804381846634</v>
      </c>
      <c r="AG204" s="31">
        <f t="shared" si="15"/>
        <v>-0.20547945205479456</v>
      </c>
      <c r="AH204" s="31">
        <f t="shared" si="15"/>
        <v>7.8586878154289774E-2</v>
      </c>
      <c r="AI204" s="31">
        <f t="shared" si="15"/>
        <v>0.15730337078651679</v>
      </c>
      <c r="AJ204" s="31">
        <f t="shared" si="15"/>
        <v>0.10528823249166264</v>
      </c>
      <c r="AK204" s="31">
        <f t="shared" si="15"/>
        <v>0.42079207920792072</v>
      </c>
      <c r="AL204" s="31">
        <f t="shared" si="15"/>
        <v>0.64054054054054044</v>
      </c>
      <c r="AM204" s="31">
        <f t="shared" si="15"/>
        <v>-7.5812274368231014E-2</v>
      </c>
      <c r="AN204" s="31">
        <f t="shared" si="15"/>
        <v>-2.2421524663677084E-2</v>
      </c>
      <c r="AO204" s="31">
        <f t="shared" si="15"/>
        <v>0.59341825902335454</v>
      </c>
      <c r="AP204" s="31">
        <f t="shared" si="15"/>
        <v>-6.4516129032258118E-2</v>
      </c>
      <c r="AQ204" s="31">
        <f t="shared" si="15"/>
        <v>0.24599198396793587</v>
      </c>
      <c r="AR204" s="31">
        <f t="shared" si="15"/>
        <v>-9.4339622641509413E-2</v>
      </c>
      <c r="AS204" s="31">
        <f t="shared" si="15"/>
        <v>-0.26923076923076927</v>
      </c>
      <c r="AT204" s="31">
        <f t="shared" si="15"/>
        <v>1.1061946902655162E-3</v>
      </c>
      <c r="AU204" s="31">
        <f t="shared" si="15"/>
        <v>0.38095238095238093</v>
      </c>
      <c r="AV204" s="31">
        <f t="shared" si="15"/>
        <v>-0.22879301987396994</v>
      </c>
      <c r="AW204" s="31">
        <f t="shared" si="15"/>
        <v>9.7297297297296303E-3</v>
      </c>
      <c r="AX204" s="31">
        <f t="shared" si="15"/>
        <v>-0.15495314591700138</v>
      </c>
      <c r="AY204" s="31">
        <f t="shared" si="15"/>
        <v>1.40625</v>
      </c>
      <c r="AZ204" s="31">
        <f t="shared" si="15"/>
        <v>-0.37028824833702878</v>
      </c>
      <c r="BA204" s="31">
        <f t="shared" si="15"/>
        <v>-7.3578595317725703E-2</v>
      </c>
      <c r="BB204" s="31">
        <f t="shared" si="15"/>
        <v>-0.98518518518518516</v>
      </c>
      <c r="BC204" s="31">
        <f t="shared" si="15"/>
        <v>-0.2525879917184265</v>
      </c>
      <c r="BD204" s="31">
        <f t="shared" si="15"/>
        <v>-0.3571428571428571</v>
      </c>
      <c r="BE204" s="31">
        <f t="shared" si="15"/>
        <v>-0.30207197382769901</v>
      </c>
      <c r="BF204" s="31">
        <f t="shared" si="15"/>
        <v>-0.4120603015075377</v>
      </c>
      <c r="BG204" s="31">
        <f t="shared" si="15"/>
        <v>-1.5421115065243129E-2</v>
      </c>
      <c r="BH204" s="31">
        <f t="shared" si="15"/>
        <v>3.971119133573997E-2</v>
      </c>
      <c r="BI204" s="31">
        <f t="shared" si="15"/>
        <v>-0.16666666666666663</v>
      </c>
      <c r="BJ204" s="31">
        <f t="shared" si="15"/>
        <v>-0.14262691377921033</v>
      </c>
      <c r="BK204" s="31">
        <f t="shared" si="15"/>
        <v>3.5335689045936425E-2</v>
      </c>
      <c r="BL204" s="31">
        <f t="shared" si="15"/>
        <v>-0.10958005249343827</v>
      </c>
      <c r="BM204" s="31">
        <f t="shared" si="15"/>
        <v>-0.49264705882352944</v>
      </c>
      <c r="BN204" s="31">
        <f t="shared" ref="BN204:DY204" si="16">IFERROR(BN203/BN202-1,"-")</f>
        <v>1.3682564503518346E-2</v>
      </c>
      <c r="BO204" s="31">
        <f t="shared" si="16"/>
        <v>-7.9276773296244829E-2</v>
      </c>
      <c r="BP204" s="31">
        <f t="shared" si="16"/>
        <v>-0.32873274780426598</v>
      </c>
      <c r="BQ204" s="31">
        <f t="shared" si="16"/>
        <v>-3.4982332155477081E-2</v>
      </c>
      <c r="BR204" s="31">
        <f t="shared" si="16"/>
        <v>-0.1465809072444143</v>
      </c>
      <c r="BS204" s="31">
        <f t="shared" si="16"/>
        <v>-9.1977869986168748E-2</v>
      </c>
      <c r="BT204" s="31">
        <f t="shared" si="16"/>
        <v>3.4642032332563577E-2</v>
      </c>
      <c r="BU204" s="31">
        <f t="shared" si="16"/>
        <v>-3.8943355119825718E-2</v>
      </c>
      <c r="BV204" s="31">
        <f t="shared" si="16"/>
        <v>9.099852434825384E-2</v>
      </c>
      <c r="BW204" s="31">
        <f t="shared" si="16"/>
        <v>-0.49655172413793103</v>
      </c>
      <c r="BX204" s="31">
        <f t="shared" si="16"/>
        <v>-3.1181485992691882E-2</v>
      </c>
      <c r="BY204" s="31">
        <f t="shared" si="16"/>
        <v>-3.9418293149636408E-2</v>
      </c>
      <c r="BZ204" s="31">
        <f t="shared" si="16"/>
        <v>-3.4385233700506057E-2</v>
      </c>
      <c r="CA204" s="31">
        <f t="shared" si="16"/>
        <v>0.21786833855799381</v>
      </c>
      <c r="CB204" s="31">
        <f t="shared" si="16"/>
        <v>-0.26222506939995727</v>
      </c>
      <c r="CC204" s="31">
        <f t="shared" si="16"/>
        <v>-0.27774130006565989</v>
      </c>
      <c r="CD204" s="31">
        <f t="shared" si="16"/>
        <v>-0.15384615384615385</v>
      </c>
      <c r="CE204" s="31">
        <f t="shared" si="16"/>
        <v>-0.15942272193321028</v>
      </c>
      <c r="CF204" s="31">
        <f t="shared" si="16"/>
        <v>-0.26982175783650886</v>
      </c>
      <c r="CG204" s="31">
        <f t="shared" si="16"/>
        <v>-0.1831004481940417</v>
      </c>
      <c r="CH204" s="31">
        <f t="shared" si="16"/>
        <v>0.23717948717948723</v>
      </c>
      <c r="CI204" s="31">
        <f t="shared" si="16"/>
        <v>-0.2143962848297214</v>
      </c>
      <c r="CJ204" s="31">
        <f t="shared" si="16"/>
        <v>3.3172667989793014E-2</v>
      </c>
      <c r="CK204" s="31">
        <f t="shared" si="16"/>
        <v>0.20632279534109821</v>
      </c>
      <c r="CL204" s="31">
        <f t="shared" si="16"/>
        <v>-0.14515072083879421</v>
      </c>
      <c r="CM204" s="31">
        <f t="shared" si="16"/>
        <v>5.8381782945736482E-2</v>
      </c>
      <c r="CN204" s="31">
        <f t="shared" si="16"/>
        <v>-9.3719392752203756E-2</v>
      </c>
      <c r="CO204" s="31">
        <f t="shared" si="16"/>
        <v>0.14035087719298245</v>
      </c>
      <c r="CP204" s="31">
        <f t="shared" si="16"/>
        <v>0</v>
      </c>
      <c r="CQ204" s="31">
        <f t="shared" si="16"/>
        <v>0.30612244897959173</v>
      </c>
      <c r="CR204" s="31">
        <f t="shared" si="16"/>
        <v>0</v>
      </c>
      <c r="CS204" s="31">
        <f t="shared" si="16"/>
        <v>1.8447348193697088E-2</v>
      </c>
      <c r="CT204" s="31">
        <f t="shared" si="16"/>
        <v>0.28846153846153855</v>
      </c>
      <c r="CU204" s="31">
        <f t="shared" si="16"/>
        <v>6.3420884048686732E-2</v>
      </c>
      <c r="CV204" s="31">
        <f t="shared" si="16"/>
        <v>0.69191049913941471</v>
      </c>
      <c r="CW204" s="31">
        <f t="shared" si="16"/>
        <v>0.22332670642809815</v>
      </c>
      <c r="CX204" s="31">
        <f t="shared" si="16"/>
        <v>-5.4573405073020775E-2</v>
      </c>
      <c r="CY204" s="31">
        <f t="shared" si="16"/>
        <v>0.19402985074626855</v>
      </c>
      <c r="CZ204" s="31">
        <f t="shared" si="16"/>
        <v>0.29897193664906929</v>
      </c>
      <c r="DA204" s="31">
        <f t="shared" si="16"/>
        <v>-2.130492676431428E-2</v>
      </c>
      <c r="DB204" s="31">
        <f t="shared" si="16"/>
        <v>0.20466575181336988</v>
      </c>
      <c r="DC204" s="31">
        <f t="shared" si="16"/>
        <v>-0.19590643274853803</v>
      </c>
      <c r="DD204" s="31">
        <f t="shared" si="16"/>
        <v>-0.11436170212765961</v>
      </c>
      <c r="DE204" s="31">
        <f t="shared" si="16"/>
        <v>-0.28688524590163933</v>
      </c>
      <c r="DF204" s="31">
        <f t="shared" si="16"/>
        <v>0.19841269841269837</v>
      </c>
      <c r="DG204" s="31">
        <f t="shared" si="16"/>
        <v>-0.13985374771480807</v>
      </c>
      <c r="DH204" s="31">
        <f t="shared" si="16"/>
        <v>-0.20380434782608692</v>
      </c>
      <c r="DI204" s="31">
        <f t="shared" si="16"/>
        <v>-0.16557377049180333</v>
      </c>
      <c r="DJ204" s="31">
        <f t="shared" si="16"/>
        <v>3.7777777777777777</v>
      </c>
      <c r="DK204" s="31">
        <f t="shared" si="16"/>
        <v>-1.3100436681222738E-2</v>
      </c>
      <c r="DL204" s="31">
        <f t="shared" si="16"/>
        <v>0.1270348837209303</v>
      </c>
      <c r="DM204" s="31">
        <f t="shared" si="16"/>
        <v>-9.1452480573819495E-2</v>
      </c>
      <c r="DN204" s="31">
        <f t="shared" si="16"/>
        <v>0.13025210084033612</v>
      </c>
      <c r="DO204" s="31">
        <f t="shared" si="16"/>
        <v>5.554469000586737E-2</v>
      </c>
      <c r="DP204" s="31">
        <f t="shared" si="16"/>
        <v>5.8867501401607125E-2</v>
      </c>
      <c r="DQ204" s="31">
        <f t="shared" si="16"/>
        <v>8.3000000000000007</v>
      </c>
      <c r="DR204" s="31">
        <f t="shared" si="16"/>
        <v>6.0331825037707176E-3</v>
      </c>
      <c r="DS204" s="31">
        <f t="shared" si="16"/>
        <v>0.53417266187050361</v>
      </c>
      <c r="DT204" s="31">
        <f t="shared" si="16"/>
        <v>4.9723756906077332E-2</v>
      </c>
      <c r="DU204" s="31">
        <f t="shared" si="16"/>
        <v>0.2489019033674964</v>
      </c>
      <c r="DV204" s="31">
        <f t="shared" si="16"/>
        <v>0.41519674355495262</v>
      </c>
      <c r="DW204" s="31">
        <f t="shared" si="16"/>
        <v>0.30718021873514023</v>
      </c>
      <c r="DX204" s="31">
        <f t="shared" si="16"/>
        <v>-1.6891891891891886E-2</v>
      </c>
      <c r="DY204" s="31">
        <f t="shared" si="16"/>
        <v>-0.37931034482758619</v>
      </c>
      <c r="DZ204" s="31">
        <f t="shared" ref="DZ204:FF204" si="17">IFERROR(DZ203/DZ202-1,"-")</f>
        <v>-0.16438356164383561</v>
      </c>
      <c r="EA204" s="31">
        <f t="shared" si="17"/>
        <v>4.5</v>
      </c>
      <c r="EB204" s="31">
        <f t="shared" si="17"/>
        <v>-0.30094959824689549</v>
      </c>
      <c r="EC204" s="31">
        <f t="shared" si="17"/>
        <v>-4.0000000000000036E-2</v>
      </c>
      <c r="ED204" s="31">
        <f t="shared" si="17"/>
        <v>-0.25404433792690229</v>
      </c>
      <c r="EE204" s="31">
        <f t="shared" si="17"/>
        <v>-0.28827667057444317</v>
      </c>
      <c r="EF204" s="31">
        <f t="shared" si="17"/>
        <v>-0.11391542666026666</v>
      </c>
      <c r="EG204" s="31">
        <f t="shared" si="17"/>
        <v>-1.7866857551896875E-2</v>
      </c>
      <c r="EH204" s="31">
        <f t="shared" si="17"/>
        <v>-9.6777382364571007E-2</v>
      </c>
      <c r="EI204" s="31">
        <f t="shared" si="17"/>
        <v>-0.13425792950638049</v>
      </c>
      <c r="EJ204" s="31">
        <f t="shared" si="17"/>
        <v>-3.5589795963677506E-2</v>
      </c>
      <c r="EK204" s="31">
        <f t="shared" si="17"/>
        <v>-9.6645056451749367E-2</v>
      </c>
      <c r="EL204" s="31">
        <f t="shared" si="17"/>
        <v>-0.21928181744157638</v>
      </c>
      <c r="EM204" s="31">
        <f t="shared" si="17"/>
        <v>-0.12494675737182215</v>
      </c>
      <c r="EN204" s="31">
        <f t="shared" si="17"/>
        <v>-2.1520960976788128E-2</v>
      </c>
      <c r="EO204" s="31">
        <f t="shared" si="17"/>
        <v>-0.14473092489881578</v>
      </c>
      <c r="EP204" s="31">
        <f t="shared" si="17"/>
        <v>-0.13721255240757213</v>
      </c>
      <c r="EQ204" s="31">
        <f t="shared" si="17"/>
        <v>-4.9440377723806495E-2</v>
      </c>
      <c r="ER204" s="31">
        <f t="shared" si="17"/>
        <v>-0.10350809686234352</v>
      </c>
      <c r="ES204" s="31">
        <f t="shared" si="17"/>
        <v>-0.1466030989272944</v>
      </c>
      <c r="ET204" s="31">
        <f t="shared" si="17"/>
        <v>-0.10915532687924534</v>
      </c>
      <c r="EU204" s="31">
        <f t="shared" si="17"/>
        <v>-8.0674805084254286E-3</v>
      </c>
      <c r="EV204" s="31">
        <f t="shared" si="17"/>
        <v>-0.12942463637533785</v>
      </c>
      <c r="EW204" s="31">
        <f t="shared" si="17"/>
        <v>-0.11408133268005882</v>
      </c>
      <c r="EX204" s="31">
        <f t="shared" si="17"/>
        <v>-3.6116441310782843E-2</v>
      </c>
      <c r="EY204" s="31">
        <f t="shared" si="17"/>
        <v>-8.3118202709169031E-2</v>
      </c>
      <c r="EZ204" s="31">
        <f t="shared" si="17"/>
        <v>-0.14380466472303211</v>
      </c>
      <c r="FA204" s="31">
        <f t="shared" si="17"/>
        <v>-0.11238698313247641</v>
      </c>
      <c r="FB204" s="31">
        <f t="shared" si="17"/>
        <v>-8.9455762682518758E-3</v>
      </c>
      <c r="FC204" s="31">
        <f t="shared" si="17"/>
        <v>-0.12704232600025733</v>
      </c>
      <c r="FD204" s="31">
        <f t="shared" si="17"/>
        <v>-0.11655498506077222</v>
      </c>
      <c r="FE204" s="31">
        <f t="shared" si="17"/>
        <v>-3.6133694670280048E-2</v>
      </c>
      <c r="FF204" s="31">
        <f t="shared" si="17"/>
        <v>-8.4787008763001159E-2</v>
      </c>
    </row>
    <row r="205" spans="1:162" s="8" customFormat="1" x14ac:dyDescent="0.25">
      <c r="A205" s="30"/>
      <c r="F205" s="9"/>
      <c r="G205" s="10"/>
    </row>
    <row r="206" spans="1:162" s="8" customFormat="1" x14ac:dyDescent="0.25">
      <c r="A206" s="90"/>
      <c r="F206" s="9"/>
      <c r="G206" s="10"/>
    </row>
    <row r="207" spans="1:162" x14ac:dyDescent="0.25">
      <c r="F207" s="9"/>
      <c r="G207" s="10"/>
      <c r="Q207" s="92"/>
      <c r="R207" s="92"/>
      <c r="T207" s="92"/>
      <c r="U207" s="92"/>
      <c r="FA207" s="92"/>
      <c r="FB207" s="92"/>
      <c r="FD207" s="92"/>
      <c r="FE207" s="92"/>
    </row>
    <row r="208" spans="1:16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c r="G232" s="10"/>
    </row>
    <row r="233" spans="6:7" x14ac:dyDescent="0.25">
      <c r="F233" s="9"/>
      <c r="G233" s="10"/>
    </row>
    <row r="234" spans="6:7" x14ac:dyDescent="0.25">
      <c r="F234" s="9"/>
      <c r="G234" s="10"/>
    </row>
    <row r="235" spans="6:7" x14ac:dyDescent="0.25">
      <c r="F235" s="9"/>
      <c r="G235" s="10"/>
    </row>
    <row r="236" spans="6:7" x14ac:dyDescent="0.25">
      <c r="F236" s="9"/>
      <c r="G236" s="10"/>
    </row>
    <row r="237" spans="6:7" x14ac:dyDescent="0.25">
      <c r="F237" s="9"/>
      <c r="G237" s="10"/>
    </row>
    <row r="238" spans="6:7" x14ac:dyDescent="0.25">
      <c r="F238" s="9"/>
      <c r="G238" s="10"/>
    </row>
    <row r="239" spans="6:7" x14ac:dyDescent="0.25">
      <c r="F239" s="9"/>
      <c r="G239" s="10"/>
    </row>
    <row r="240" spans="6:7" x14ac:dyDescent="0.25">
      <c r="F240" s="9"/>
      <c r="G240" s="10"/>
    </row>
    <row r="241" spans="6:7" x14ac:dyDescent="0.25">
      <c r="F241" s="9"/>
      <c r="G241" s="10"/>
    </row>
    <row r="242" spans="6:7" x14ac:dyDescent="0.25">
      <c r="F242" s="9"/>
      <c r="G242" s="10"/>
    </row>
    <row r="243" spans="6:7" x14ac:dyDescent="0.25">
      <c r="F243" s="9"/>
      <c r="G243" s="10"/>
    </row>
    <row r="244" spans="6:7" x14ac:dyDescent="0.25">
      <c r="F244" s="9"/>
      <c r="G244" s="10"/>
    </row>
    <row r="245" spans="6:7" x14ac:dyDescent="0.25">
      <c r="F245" s="9"/>
    </row>
  </sheetData>
  <mergeCells count="23">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E5:EK5"/>
    <mergeCell ref="EL5:ER5"/>
    <mergeCell ref="ES5:EY5"/>
    <mergeCell ref="EZ5:FF5"/>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591-5228-4E17-8DA6-BB2DE10ABC55}">
  <dimension ref="A1:FO211"/>
  <sheetViews>
    <sheetView showGridLines="0" tabSelected="1" zoomScale="80" zoomScaleNormal="80" workbookViewId="0">
      <pane xSplit="1" ySplit="6" topLeftCell="EM190" activePane="bottomRight" state="frozen"/>
      <selection pane="topRight" activeCell="B1" sqref="B1"/>
      <selection pane="bottomLeft" activeCell="A7" sqref="A7"/>
      <selection pane="bottomRight" activeCell="FF204" sqref="FF204"/>
    </sheetView>
  </sheetViews>
  <sheetFormatPr baseColWidth="10" defaultColWidth="9.1796875" defaultRowHeight="12.5" x14ac:dyDescent="0.25"/>
  <cols>
    <col min="1" max="1" width="24.542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2" width="9.1796875" style="8"/>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8" t="s">
        <v>1</v>
      </c>
      <c r="B5" s="119" t="s">
        <v>2</v>
      </c>
      <c r="C5" s="119"/>
      <c r="D5" s="119"/>
      <c r="E5" s="119"/>
      <c r="F5" s="119"/>
      <c r="G5" s="119"/>
      <c r="H5" s="119"/>
      <c r="I5" s="118" t="s">
        <v>21</v>
      </c>
      <c r="J5" s="118"/>
      <c r="K5" s="118"/>
      <c r="L5" s="118"/>
      <c r="M5" s="118"/>
      <c r="N5" s="118"/>
      <c r="O5" s="118"/>
      <c r="P5" s="119" t="s">
        <v>30</v>
      </c>
      <c r="Q5" s="119"/>
      <c r="R5" s="119"/>
      <c r="S5" s="119"/>
      <c r="T5" s="119"/>
      <c r="U5" s="119"/>
      <c r="V5" s="119"/>
      <c r="W5" s="118" t="s">
        <v>3</v>
      </c>
      <c r="X5" s="118"/>
      <c r="Y5" s="118"/>
      <c r="Z5" s="118"/>
      <c r="AA5" s="118"/>
      <c r="AB5" s="118"/>
      <c r="AC5" s="118"/>
      <c r="AD5" s="119" t="s">
        <v>4</v>
      </c>
      <c r="AE5" s="119"/>
      <c r="AF5" s="119"/>
      <c r="AG5" s="119"/>
      <c r="AH5" s="119"/>
      <c r="AI5" s="119"/>
      <c r="AJ5" s="119"/>
      <c r="AK5" s="118" t="s">
        <v>5</v>
      </c>
      <c r="AL5" s="118"/>
      <c r="AM5" s="118"/>
      <c r="AN5" s="118"/>
      <c r="AO5" s="118"/>
      <c r="AP5" s="118"/>
      <c r="AQ5" s="118"/>
      <c r="AR5" s="119" t="s">
        <v>6</v>
      </c>
      <c r="AS5" s="119"/>
      <c r="AT5" s="119"/>
      <c r="AU5" s="119"/>
      <c r="AV5" s="119"/>
      <c r="AW5" s="119"/>
      <c r="AX5" s="119"/>
      <c r="AY5" s="118" t="s">
        <v>7</v>
      </c>
      <c r="AZ5" s="118"/>
      <c r="BA5" s="118"/>
      <c r="BB5" s="118"/>
      <c r="BC5" s="118"/>
      <c r="BD5" s="118"/>
      <c r="BE5" s="118"/>
      <c r="BF5" s="119" t="s">
        <v>25</v>
      </c>
      <c r="BG5" s="119"/>
      <c r="BH5" s="119"/>
      <c r="BI5" s="119"/>
      <c r="BJ5" s="119"/>
      <c r="BK5" s="119"/>
      <c r="BL5" s="119"/>
      <c r="BM5" s="118" t="s">
        <v>8</v>
      </c>
      <c r="BN5" s="118"/>
      <c r="BO5" s="118"/>
      <c r="BP5" s="118"/>
      <c r="BQ5" s="118"/>
      <c r="BR5" s="118"/>
      <c r="BS5" s="118"/>
      <c r="BT5" s="119" t="s">
        <v>9</v>
      </c>
      <c r="BU5" s="119"/>
      <c r="BV5" s="119"/>
      <c r="BW5" s="119"/>
      <c r="BX5" s="119"/>
      <c r="BY5" s="119"/>
      <c r="BZ5" s="119"/>
      <c r="CA5" s="118" t="s">
        <v>10</v>
      </c>
      <c r="CB5" s="118"/>
      <c r="CC5" s="118"/>
      <c r="CD5" s="118"/>
      <c r="CE5" s="118"/>
      <c r="CF5" s="118"/>
      <c r="CG5" s="118"/>
      <c r="CH5" s="119" t="s">
        <v>11</v>
      </c>
      <c r="CI5" s="119"/>
      <c r="CJ5" s="119"/>
      <c r="CK5" s="119"/>
      <c r="CL5" s="119"/>
      <c r="CM5" s="119"/>
      <c r="CN5" s="119"/>
      <c r="CO5" s="118" t="s">
        <v>22</v>
      </c>
      <c r="CP5" s="118"/>
      <c r="CQ5" s="118"/>
      <c r="CR5" s="118"/>
      <c r="CS5" s="118"/>
      <c r="CT5" s="118"/>
      <c r="CU5" s="118"/>
      <c r="CV5" s="119" t="s">
        <v>23</v>
      </c>
      <c r="CW5" s="119"/>
      <c r="CX5" s="119"/>
      <c r="CY5" s="119"/>
      <c r="CZ5" s="119"/>
      <c r="DA5" s="119"/>
      <c r="DB5" s="119"/>
      <c r="DC5" s="118" t="s">
        <v>53</v>
      </c>
      <c r="DD5" s="118"/>
      <c r="DE5" s="118"/>
      <c r="DF5" s="118"/>
      <c r="DG5" s="118"/>
      <c r="DH5" s="118"/>
      <c r="DI5" s="118"/>
      <c r="DJ5" s="119" t="s">
        <v>20</v>
      </c>
      <c r="DK5" s="119"/>
      <c r="DL5" s="119"/>
      <c r="DM5" s="119"/>
      <c r="DN5" s="119"/>
      <c r="DO5" s="119"/>
      <c r="DP5" s="119"/>
      <c r="DQ5" s="118" t="s">
        <v>32</v>
      </c>
      <c r="DR5" s="118"/>
      <c r="DS5" s="118"/>
      <c r="DT5" s="118"/>
      <c r="DU5" s="118"/>
      <c r="DV5" s="118"/>
      <c r="DW5" s="118"/>
      <c r="DX5" s="118" t="s">
        <v>46</v>
      </c>
      <c r="DY5" s="118"/>
      <c r="DZ5" s="118"/>
      <c r="EA5" s="118"/>
      <c r="EB5" s="118"/>
      <c r="EC5" s="118"/>
      <c r="ED5" s="118"/>
      <c r="EE5" s="119" t="s">
        <v>35</v>
      </c>
      <c r="EF5" s="119"/>
      <c r="EG5" s="119"/>
      <c r="EH5" s="119"/>
      <c r="EI5" s="119"/>
      <c r="EJ5" s="119"/>
      <c r="EK5" s="119"/>
      <c r="EL5" s="118" t="s">
        <v>36</v>
      </c>
      <c r="EM5" s="118"/>
      <c r="EN5" s="118"/>
      <c r="EO5" s="118"/>
      <c r="EP5" s="118"/>
      <c r="EQ5" s="118"/>
      <c r="ER5" s="118"/>
      <c r="ES5" s="119" t="s">
        <v>37</v>
      </c>
      <c r="ET5" s="119"/>
      <c r="EU5" s="119"/>
      <c r="EV5" s="119"/>
      <c r="EW5" s="119"/>
      <c r="EX5" s="119"/>
      <c r="EY5" s="119"/>
      <c r="EZ5" s="118" t="s">
        <v>47</v>
      </c>
      <c r="FA5" s="118"/>
      <c r="FB5" s="118"/>
      <c r="FC5" s="118"/>
      <c r="FD5" s="118"/>
      <c r="FE5" s="118"/>
      <c r="FF5" s="118"/>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6</v>
      </c>
      <c r="C7" s="7">
        <v>282</v>
      </c>
      <c r="D7" s="7">
        <v>318</v>
      </c>
      <c r="E7" s="7">
        <v>100</v>
      </c>
      <c r="F7" s="7">
        <v>288</v>
      </c>
      <c r="G7" s="7">
        <v>418</v>
      </c>
      <c r="H7" s="7">
        <v>706</v>
      </c>
      <c r="I7" s="7">
        <v>0</v>
      </c>
      <c r="J7" s="7">
        <v>63</v>
      </c>
      <c r="K7" s="7">
        <v>86</v>
      </c>
      <c r="L7" s="7">
        <v>34</v>
      </c>
      <c r="M7" s="7">
        <v>63</v>
      </c>
      <c r="N7" s="7">
        <v>120</v>
      </c>
      <c r="O7" s="7">
        <v>183</v>
      </c>
      <c r="P7" s="7">
        <v>4</v>
      </c>
      <c r="Q7" s="7">
        <v>116</v>
      </c>
      <c r="R7" s="7">
        <v>374</v>
      </c>
      <c r="S7" s="7">
        <v>422</v>
      </c>
      <c r="T7" s="7">
        <v>120</v>
      </c>
      <c r="U7" s="7">
        <v>796</v>
      </c>
      <c r="V7" s="7">
        <v>916</v>
      </c>
      <c r="W7" s="7">
        <v>0</v>
      </c>
      <c r="X7" s="7">
        <v>3</v>
      </c>
      <c r="Y7" s="7">
        <v>35</v>
      </c>
      <c r="Z7" s="7">
        <v>105</v>
      </c>
      <c r="AA7" s="7">
        <v>3</v>
      </c>
      <c r="AB7" s="7">
        <v>140</v>
      </c>
      <c r="AC7" s="7">
        <v>143</v>
      </c>
      <c r="AD7" s="7">
        <v>0</v>
      </c>
      <c r="AE7" s="7">
        <v>15</v>
      </c>
      <c r="AF7" s="7">
        <v>89</v>
      </c>
      <c r="AG7" s="7">
        <v>0</v>
      </c>
      <c r="AH7" s="7">
        <v>15</v>
      </c>
      <c r="AI7" s="7">
        <v>89</v>
      </c>
      <c r="AJ7" s="7">
        <v>104</v>
      </c>
      <c r="AK7" s="7">
        <v>4</v>
      </c>
      <c r="AL7" s="7">
        <v>17</v>
      </c>
      <c r="AM7" s="7">
        <v>51</v>
      </c>
      <c r="AN7" s="7">
        <v>7</v>
      </c>
      <c r="AO7" s="7">
        <v>21</v>
      </c>
      <c r="AP7" s="7">
        <v>58</v>
      </c>
      <c r="AQ7" s="7">
        <v>79</v>
      </c>
      <c r="AR7" s="7">
        <v>10</v>
      </c>
      <c r="AS7" s="7">
        <v>1</v>
      </c>
      <c r="AT7" s="7">
        <v>58</v>
      </c>
      <c r="AU7" s="7">
        <v>0</v>
      </c>
      <c r="AV7" s="7">
        <v>11</v>
      </c>
      <c r="AW7" s="7">
        <v>58</v>
      </c>
      <c r="AX7" s="7">
        <v>69</v>
      </c>
      <c r="AY7" s="7">
        <v>0</v>
      </c>
      <c r="AZ7" s="7">
        <v>2</v>
      </c>
      <c r="BA7" s="7">
        <v>53</v>
      </c>
      <c r="BB7" s="7">
        <v>7</v>
      </c>
      <c r="BC7" s="7">
        <v>2</v>
      </c>
      <c r="BD7" s="7">
        <v>60</v>
      </c>
      <c r="BE7" s="7">
        <v>62</v>
      </c>
      <c r="BF7" s="7">
        <v>0</v>
      </c>
      <c r="BG7" s="7">
        <v>0</v>
      </c>
      <c r="BH7" s="7">
        <v>0</v>
      </c>
      <c r="BI7" s="7">
        <v>0</v>
      </c>
      <c r="BJ7" s="7">
        <v>0</v>
      </c>
      <c r="BK7" s="7">
        <v>0</v>
      </c>
      <c r="BL7" s="7">
        <v>0</v>
      </c>
      <c r="BM7" s="7">
        <v>0</v>
      </c>
      <c r="BN7" s="7">
        <v>7</v>
      </c>
      <c r="BO7" s="7">
        <v>170</v>
      </c>
      <c r="BP7" s="7">
        <v>9</v>
      </c>
      <c r="BQ7" s="7">
        <v>7</v>
      </c>
      <c r="BR7" s="7">
        <v>179</v>
      </c>
      <c r="BS7" s="7">
        <v>186</v>
      </c>
      <c r="BT7" s="7">
        <v>0</v>
      </c>
      <c r="BU7" s="7">
        <v>24</v>
      </c>
      <c r="BV7" s="7">
        <v>284</v>
      </c>
      <c r="BW7" s="7">
        <v>79</v>
      </c>
      <c r="BX7" s="7">
        <v>24</v>
      </c>
      <c r="BY7" s="7">
        <v>363</v>
      </c>
      <c r="BZ7" s="7">
        <v>387</v>
      </c>
      <c r="CA7" s="7">
        <v>0</v>
      </c>
      <c r="CB7" s="7">
        <v>6</v>
      </c>
      <c r="CC7" s="7">
        <v>32</v>
      </c>
      <c r="CD7" s="7">
        <v>0</v>
      </c>
      <c r="CE7" s="7">
        <v>6</v>
      </c>
      <c r="CF7" s="7">
        <v>32</v>
      </c>
      <c r="CG7" s="7">
        <v>38</v>
      </c>
      <c r="CH7" s="7">
        <v>0</v>
      </c>
      <c r="CI7" s="7">
        <v>164</v>
      </c>
      <c r="CJ7" s="7">
        <v>102</v>
      </c>
      <c r="CK7" s="7">
        <v>91</v>
      </c>
      <c r="CL7" s="7">
        <v>164</v>
      </c>
      <c r="CM7" s="7">
        <v>193</v>
      </c>
      <c r="CN7" s="7">
        <v>357</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10</v>
      </c>
      <c r="EF7" s="7">
        <v>649</v>
      </c>
      <c r="EG7" s="7">
        <v>1164</v>
      </c>
      <c r="EH7" s="7">
        <v>726</v>
      </c>
      <c r="EI7" s="7">
        <v>659</v>
      </c>
      <c r="EJ7" s="7">
        <v>1890</v>
      </c>
      <c r="EK7" s="7">
        <v>2549</v>
      </c>
      <c r="EL7" s="7">
        <v>24</v>
      </c>
      <c r="EM7" s="7">
        <v>700</v>
      </c>
      <c r="EN7" s="7">
        <v>1652</v>
      </c>
      <c r="EO7" s="7">
        <v>854</v>
      </c>
      <c r="EP7" s="7">
        <v>724</v>
      </c>
      <c r="EQ7" s="7">
        <v>2506</v>
      </c>
      <c r="ER7" s="7">
        <v>3230</v>
      </c>
      <c r="ES7" s="7">
        <v>24</v>
      </c>
      <c r="ET7" s="7">
        <v>700</v>
      </c>
      <c r="EU7" s="7">
        <v>1652</v>
      </c>
      <c r="EV7" s="7">
        <v>854</v>
      </c>
      <c r="EW7" s="7">
        <v>724</v>
      </c>
      <c r="EX7" s="7">
        <v>2506</v>
      </c>
      <c r="EY7" s="7">
        <v>3230</v>
      </c>
      <c r="EZ7" s="7">
        <v>24</v>
      </c>
      <c r="FA7" s="7">
        <v>700</v>
      </c>
      <c r="FB7" s="7">
        <v>1652</v>
      </c>
      <c r="FC7" s="7">
        <v>854</v>
      </c>
      <c r="FD7" s="7">
        <v>724</v>
      </c>
      <c r="FE7" s="7">
        <v>2506</v>
      </c>
      <c r="FF7" s="7">
        <v>3230</v>
      </c>
    </row>
    <row r="8" spans="1:162" x14ac:dyDescent="0.25">
      <c r="A8" s="34">
        <v>40210</v>
      </c>
      <c r="B8" s="7">
        <v>6</v>
      </c>
      <c r="C8" s="7">
        <v>177</v>
      </c>
      <c r="D8" s="7">
        <v>291</v>
      </c>
      <c r="E8" s="7">
        <v>104</v>
      </c>
      <c r="F8" s="7">
        <v>183</v>
      </c>
      <c r="G8" s="7">
        <v>395</v>
      </c>
      <c r="H8" s="7">
        <v>578</v>
      </c>
      <c r="I8" s="7">
        <v>0</v>
      </c>
      <c r="J8" s="7">
        <v>85</v>
      </c>
      <c r="K8" s="7">
        <v>68</v>
      </c>
      <c r="L8" s="7">
        <v>55</v>
      </c>
      <c r="M8" s="7">
        <v>85</v>
      </c>
      <c r="N8" s="7">
        <v>123</v>
      </c>
      <c r="O8" s="7">
        <v>208</v>
      </c>
      <c r="P8" s="7">
        <v>9</v>
      </c>
      <c r="Q8" s="7">
        <v>200</v>
      </c>
      <c r="R8" s="7">
        <v>352</v>
      </c>
      <c r="S8" s="7">
        <v>431</v>
      </c>
      <c r="T8" s="7">
        <v>209</v>
      </c>
      <c r="U8" s="7">
        <v>783</v>
      </c>
      <c r="V8" s="7">
        <v>992</v>
      </c>
      <c r="W8" s="7">
        <v>0</v>
      </c>
      <c r="X8" s="7">
        <v>31</v>
      </c>
      <c r="Y8" s="7">
        <v>37</v>
      </c>
      <c r="Z8" s="7">
        <v>118</v>
      </c>
      <c r="AA8" s="7">
        <v>31</v>
      </c>
      <c r="AB8" s="7">
        <v>155</v>
      </c>
      <c r="AC8" s="7">
        <v>186</v>
      </c>
      <c r="AD8" s="7">
        <v>0</v>
      </c>
      <c r="AE8" s="7">
        <v>11</v>
      </c>
      <c r="AF8" s="7">
        <v>79</v>
      </c>
      <c r="AG8" s="7">
        <v>0</v>
      </c>
      <c r="AH8" s="7">
        <v>11</v>
      </c>
      <c r="AI8" s="7">
        <v>79</v>
      </c>
      <c r="AJ8" s="7">
        <v>90</v>
      </c>
      <c r="AK8" s="7">
        <v>4</v>
      </c>
      <c r="AL8" s="7">
        <v>12</v>
      </c>
      <c r="AM8" s="7">
        <v>48</v>
      </c>
      <c r="AN8" s="7">
        <v>9</v>
      </c>
      <c r="AO8" s="7">
        <v>16</v>
      </c>
      <c r="AP8" s="7">
        <v>57</v>
      </c>
      <c r="AQ8" s="7">
        <v>73</v>
      </c>
      <c r="AR8" s="7">
        <v>10</v>
      </c>
      <c r="AS8" s="7">
        <v>1</v>
      </c>
      <c r="AT8" s="7">
        <v>58</v>
      </c>
      <c r="AU8" s="7">
        <v>1</v>
      </c>
      <c r="AV8" s="7">
        <v>11</v>
      </c>
      <c r="AW8" s="7">
        <v>59</v>
      </c>
      <c r="AX8" s="7">
        <v>70</v>
      </c>
      <c r="AY8" s="7">
        <v>0</v>
      </c>
      <c r="AZ8" s="7">
        <v>2</v>
      </c>
      <c r="BA8" s="7">
        <v>43</v>
      </c>
      <c r="BB8" s="7">
        <v>7</v>
      </c>
      <c r="BC8" s="7">
        <v>2</v>
      </c>
      <c r="BD8" s="7">
        <v>50</v>
      </c>
      <c r="BE8" s="7">
        <v>52</v>
      </c>
      <c r="BF8" s="7">
        <v>0</v>
      </c>
      <c r="BG8" s="7">
        <v>0</v>
      </c>
      <c r="BH8" s="7">
        <v>0</v>
      </c>
      <c r="BI8" s="7">
        <v>0</v>
      </c>
      <c r="BJ8" s="7">
        <v>0</v>
      </c>
      <c r="BK8" s="7">
        <v>0</v>
      </c>
      <c r="BL8" s="7">
        <v>0</v>
      </c>
      <c r="BM8" s="7">
        <v>0</v>
      </c>
      <c r="BN8" s="7">
        <v>7</v>
      </c>
      <c r="BO8" s="7">
        <v>170</v>
      </c>
      <c r="BP8" s="7">
        <v>9</v>
      </c>
      <c r="BQ8" s="7">
        <v>7</v>
      </c>
      <c r="BR8" s="7">
        <v>179</v>
      </c>
      <c r="BS8" s="7">
        <v>186</v>
      </c>
      <c r="BT8" s="7">
        <v>0</v>
      </c>
      <c r="BU8" s="7">
        <v>81</v>
      </c>
      <c r="BV8" s="7">
        <v>230</v>
      </c>
      <c r="BW8" s="7">
        <v>43</v>
      </c>
      <c r="BX8" s="7">
        <v>81</v>
      </c>
      <c r="BY8" s="7">
        <v>273</v>
      </c>
      <c r="BZ8" s="7">
        <v>354</v>
      </c>
      <c r="CA8" s="7">
        <v>0</v>
      </c>
      <c r="CB8" s="7">
        <v>0</v>
      </c>
      <c r="CC8" s="7">
        <v>31</v>
      </c>
      <c r="CD8" s="7">
        <v>0</v>
      </c>
      <c r="CE8" s="7">
        <v>0</v>
      </c>
      <c r="CF8" s="7">
        <v>31</v>
      </c>
      <c r="CG8" s="7">
        <v>31</v>
      </c>
      <c r="CH8" s="7">
        <v>0</v>
      </c>
      <c r="CI8" s="7">
        <v>126</v>
      </c>
      <c r="CJ8" s="7">
        <v>106</v>
      </c>
      <c r="CK8" s="7">
        <v>71</v>
      </c>
      <c r="CL8" s="7">
        <v>126</v>
      </c>
      <c r="CM8" s="7">
        <v>177</v>
      </c>
      <c r="CN8" s="7">
        <v>303</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15</v>
      </c>
      <c r="EF8" s="7">
        <v>669</v>
      </c>
      <c r="EG8" s="7">
        <v>1047</v>
      </c>
      <c r="EH8" s="7">
        <v>704</v>
      </c>
      <c r="EI8" s="7">
        <v>684</v>
      </c>
      <c r="EJ8" s="7">
        <v>1751</v>
      </c>
      <c r="EK8" s="7">
        <v>2435</v>
      </c>
      <c r="EL8" s="7">
        <v>29</v>
      </c>
      <c r="EM8" s="7">
        <v>733</v>
      </c>
      <c r="EN8" s="7">
        <v>1513</v>
      </c>
      <c r="EO8" s="7">
        <v>848</v>
      </c>
      <c r="EP8" s="7">
        <v>762</v>
      </c>
      <c r="EQ8" s="7">
        <v>2361</v>
      </c>
      <c r="ER8" s="7">
        <v>3123</v>
      </c>
      <c r="ES8" s="7">
        <v>29</v>
      </c>
      <c r="ET8" s="7">
        <v>733</v>
      </c>
      <c r="EU8" s="7">
        <v>1513</v>
      </c>
      <c r="EV8" s="7">
        <v>848</v>
      </c>
      <c r="EW8" s="7">
        <v>762</v>
      </c>
      <c r="EX8" s="7">
        <v>2361</v>
      </c>
      <c r="EY8" s="7">
        <v>3123</v>
      </c>
      <c r="EZ8" s="7">
        <v>29</v>
      </c>
      <c r="FA8" s="7">
        <v>733</v>
      </c>
      <c r="FB8" s="7">
        <v>1513</v>
      </c>
      <c r="FC8" s="7">
        <v>848</v>
      </c>
      <c r="FD8" s="7">
        <v>762</v>
      </c>
      <c r="FE8" s="7">
        <v>2361</v>
      </c>
      <c r="FF8" s="7">
        <v>3123</v>
      </c>
    </row>
    <row r="9" spans="1:162" ht="12" customHeight="1" x14ac:dyDescent="0.25">
      <c r="A9" s="34">
        <v>40238</v>
      </c>
      <c r="B9" s="7">
        <v>2</v>
      </c>
      <c r="C9" s="7">
        <v>119</v>
      </c>
      <c r="D9" s="7">
        <v>280</v>
      </c>
      <c r="E9" s="7">
        <v>108</v>
      </c>
      <c r="F9" s="7">
        <v>121</v>
      </c>
      <c r="G9" s="7">
        <v>388</v>
      </c>
      <c r="H9" s="7">
        <v>509</v>
      </c>
      <c r="I9" s="7">
        <v>0</v>
      </c>
      <c r="J9" s="7">
        <v>76</v>
      </c>
      <c r="K9" s="7">
        <v>59</v>
      </c>
      <c r="L9" s="7">
        <v>49</v>
      </c>
      <c r="M9" s="7">
        <v>76</v>
      </c>
      <c r="N9" s="7">
        <v>108</v>
      </c>
      <c r="O9" s="7">
        <v>184</v>
      </c>
      <c r="P9" s="7">
        <v>6</v>
      </c>
      <c r="Q9" s="7">
        <v>128</v>
      </c>
      <c r="R9" s="7">
        <v>354</v>
      </c>
      <c r="S9" s="7">
        <v>390</v>
      </c>
      <c r="T9" s="7">
        <v>134</v>
      </c>
      <c r="U9" s="7">
        <v>744</v>
      </c>
      <c r="V9" s="7">
        <v>878</v>
      </c>
      <c r="W9" s="7">
        <v>0</v>
      </c>
      <c r="X9" s="7">
        <v>93</v>
      </c>
      <c r="Y9" s="7">
        <v>44</v>
      </c>
      <c r="Z9" s="7">
        <v>134</v>
      </c>
      <c r="AA9" s="7">
        <v>93</v>
      </c>
      <c r="AB9" s="7">
        <v>178</v>
      </c>
      <c r="AC9" s="7">
        <v>271</v>
      </c>
      <c r="AD9" s="7">
        <v>0</v>
      </c>
      <c r="AE9" s="7">
        <v>8</v>
      </c>
      <c r="AF9" s="7">
        <v>62</v>
      </c>
      <c r="AG9" s="7">
        <v>0</v>
      </c>
      <c r="AH9" s="7">
        <v>8</v>
      </c>
      <c r="AI9" s="7">
        <v>62</v>
      </c>
      <c r="AJ9" s="7">
        <v>70</v>
      </c>
      <c r="AK9" s="7">
        <v>4</v>
      </c>
      <c r="AL9" s="7">
        <v>17</v>
      </c>
      <c r="AM9" s="7">
        <v>51</v>
      </c>
      <c r="AN9" s="7">
        <v>8</v>
      </c>
      <c r="AO9" s="7">
        <v>21</v>
      </c>
      <c r="AP9" s="7">
        <v>59</v>
      </c>
      <c r="AQ9" s="7">
        <v>80</v>
      </c>
      <c r="AR9" s="7">
        <v>10</v>
      </c>
      <c r="AS9" s="7">
        <v>0</v>
      </c>
      <c r="AT9" s="7">
        <v>58</v>
      </c>
      <c r="AU9" s="7">
        <v>0</v>
      </c>
      <c r="AV9" s="7">
        <v>10</v>
      </c>
      <c r="AW9" s="7">
        <v>58</v>
      </c>
      <c r="AX9" s="7">
        <v>68</v>
      </c>
      <c r="AY9" s="7">
        <v>0</v>
      </c>
      <c r="AZ9" s="7">
        <v>2</v>
      </c>
      <c r="BA9" s="7">
        <v>42</v>
      </c>
      <c r="BB9" s="7">
        <v>7</v>
      </c>
      <c r="BC9" s="7">
        <v>2</v>
      </c>
      <c r="BD9" s="7">
        <v>49</v>
      </c>
      <c r="BE9" s="7">
        <v>51</v>
      </c>
      <c r="BF9" s="7">
        <v>0</v>
      </c>
      <c r="BG9" s="7">
        <v>0</v>
      </c>
      <c r="BH9" s="7">
        <v>0</v>
      </c>
      <c r="BI9" s="7">
        <v>0</v>
      </c>
      <c r="BJ9" s="7">
        <v>0</v>
      </c>
      <c r="BK9" s="7">
        <v>0</v>
      </c>
      <c r="BL9" s="7">
        <v>0</v>
      </c>
      <c r="BM9" s="7">
        <v>0</v>
      </c>
      <c r="BN9" s="7">
        <v>6</v>
      </c>
      <c r="BO9" s="7">
        <v>170</v>
      </c>
      <c r="BP9" s="7">
        <v>12</v>
      </c>
      <c r="BQ9" s="7">
        <v>6</v>
      </c>
      <c r="BR9" s="7">
        <v>182</v>
      </c>
      <c r="BS9" s="7">
        <v>188</v>
      </c>
      <c r="BT9" s="7">
        <v>0</v>
      </c>
      <c r="BU9" s="7">
        <v>40</v>
      </c>
      <c r="BV9" s="7">
        <v>251</v>
      </c>
      <c r="BW9" s="7">
        <v>37</v>
      </c>
      <c r="BX9" s="7">
        <v>40</v>
      </c>
      <c r="BY9" s="7">
        <v>288</v>
      </c>
      <c r="BZ9" s="7">
        <v>328</v>
      </c>
      <c r="CA9" s="7">
        <v>0</v>
      </c>
      <c r="CB9" s="7">
        <v>0</v>
      </c>
      <c r="CC9" s="7">
        <v>24</v>
      </c>
      <c r="CD9" s="7">
        <v>0</v>
      </c>
      <c r="CE9" s="7">
        <v>0</v>
      </c>
      <c r="CF9" s="7">
        <v>24</v>
      </c>
      <c r="CG9" s="7">
        <v>24</v>
      </c>
      <c r="CH9" s="7">
        <v>17</v>
      </c>
      <c r="CI9" s="7">
        <v>142</v>
      </c>
      <c r="CJ9" s="7">
        <v>115</v>
      </c>
      <c r="CK9" s="7">
        <v>90</v>
      </c>
      <c r="CL9" s="7">
        <v>159</v>
      </c>
      <c r="CM9" s="7">
        <v>205</v>
      </c>
      <c r="CN9" s="7">
        <v>364</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0</v>
      </c>
      <c r="DU9" s="7">
        <v>0</v>
      </c>
      <c r="DV9" s="7">
        <v>0</v>
      </c>
      <c r="DW9" s="7">
        <v>0</v>
      </c>
      <c r="DX9" s="7">
        <v>0</v>
      </c>
      <c r="DY9" s="7">
        <v>0</v>
      </c>
      <c r="DZ9" s="7">
        <v>0</v>
      </c>
      <c r="EA9" s="7">
        <v>0</v>
      </c>
      <c r="EB9" s="7">
        <v>0</v>
      </c>
      <c r="EC9" s="7">
        <v>0</v>
      </c>
      <c r="ED9" s="7">
        <v>0</v>
      </c>
      <c r="EE9" s="7">
        <v>25</v>
      </c>
      <c r="EF9" s="7">
        <v>505</v>
      </c>
      <c r="EG9" s="7">
        <v>1059</v>
      </c>
      <c r="EH9" s="7">
        <v>674</v>
      </c>
      <c r="EI9" s="7">
        <v>530</v>
      </c>
      <c r="EJ9" s="7">
        <v>1733</v>
      </c>
      <c r="EK9" s="7">
        <v>2263</v>
      </c>
      <c r="EL9" s="7">
        <v>39</v>
      </c>
      <c r="EM9" s="7">
        <v>631</v>
      </c>
      <c r="EN9" s="7">
        <v>1510</v>
      </c>
      <c r="EO9" s="7">
        <v>835</v>
      </c>
      <c r="EP9" s="7">
        <v>670</v>
      </c>
      <c r="EQ9" s="7">
        <v>2345</v>
      </c>
      <c r="ER9" s="7">
        <v>3015</v>
      </c>
      <c r="ES9" s="7">
        <v>39</v>
      </c>
      <c r="ET9" s="7">
        <v>631</v>
      </c>
      <c r="EU9" s="7">
        <v>1510</v>
      </c>
      <c r="EV9" s="7">
        <v>835</v>
      </c>
      <c r="EW9" s="7">
        <v>670</v>
      </c>
      <c r="EX9" s="7">
        <v>2345</v>
      </c>
      <c r="EY9" s="7">
        <v>3015</v>
      </c>
      <c r="EZ9" s="7">
        <v>39</v>
      </c>
      <c r="FA9" s="7">
        <v>631</v>
      </c>
      <c r="FB9" s="7">
        <v>1510</v>
      </c>
      <c r="FC9" s="7">
        <v>835</v>
      </c>
      <c r="FD9" s="7">
        <v>670</v>
      </c>
      <c r="FE9" s="7">
        <v>2345</v>
      </c>
      <c r="FF9" s="7">
        <v>3015</v>
      </c>
    </row>
    <row r="10" spans="1:162" x14ac:dyDescent="0.25">
      <c r="A10" s="34">
        <v>40269</v>
      </c>
      <c r="B10" s="7">
        <v>2</v>
      </c>
      <c r="C10" s="7">
        <v>91</v>
      </c>
      <c r="D10" s="7">
        <v>291</v>
      </c>
      <c r="E10" s="7">
        <v>93</v>
      </c>
      <c r="F10" s="7">
        <v>93</v>
      </c>
      <c r="G10" s="7">
        <v>384</v>
      </c>
      <c r="H10" s="7">
        <v>477</v>
      </c>
      <c r="I10" s="7">
        <v>0</v>
      </c>
      <c r="J10" s="7">
        <v>73</v>
      </c>
      <c r="K10" s="7">
        <v>63</v>
      </c>
      <c r="L10" s="7">
        <v>50</v>
      </c>
      <c r="M10" s="7">
        <v>73</v>
      </c>
      <c r="N10" s="7">
        <v>113</v>
      </c>
      <c r="O10" s="7">
        <v>186</v>
      </c>
      <c r="P10" s="7">
        <v>6</v>
      </c>
      <c r="Q10" s="7">
        <v>153</v>
      </c>
      <c r="R10" s="7">
        <v>417</v>
      </c>
      <c r="S10" s="7">
        <v>478</v>
      </c>
      <c r="T10" s="7">
        <v>159</v>
      </c>
      <c r="U10" s="7">
        <v>895</v>
      </c>
      <c r="V10" s="7">
        <v>1054</v>
      </c>
      <c r="W10" s="7">
        <v>0</v>
      </c>
      <c r="X10" s="7">
        <v>96</v>
      </c>
      <c r="Y10" s="7">
        <v>40</v>
      </c>
      <c r="Z10" s="7">
        <v>121</v>
      </c>
      <c r="AA10" s="7">
        <v>96</v>
      </c>
      <c r="AB10" s="7">
        <v>161</v>
      </c>
      <c r="AC10" s="7">
        <v>257</v>
      </c>
      <c r="AD10" s="7">
        <v>0</v>
      </c>
      <c r="AE10" s="7">
        <v>7</v>
      </c>
      <c r="AF10" s="7">
        <v>35</v>
      </c>
      <c r="AG10" s="7">
        <v>1</v>
      </c>
      <c r="AH10" s="7">
        <v>7</v>
      </c>
      <c r="AI10" s="7">
        <v>36</v>
      </c>
      <c r="AJ10" s="7">
        <v>43</v>
      </c>
      <c r="AK10" s="7">
        <v>3</v>
      </c>
      <c r="AL10" s="7">
        <v>16</v>
      </c>
      <c r="AM10" s="7">
        <v>51</v>
      </c>
      <c r="AN10" s="7">
        <v>8</v>
      </c>
      <c r="AO10" s="7">
        <v>19</v>
      </c>
      <c r="AP10" s="7">
        <v>59</v>
      </c>
      <c r="AQ10" s="7">
        <v>78</v>
      </c>
      <c r="AR10" s="7">
        <v>10</v>
      </c>
      <c r="AS10" s="7">
        <v>0</v>
      </c>
      <c r="AT10" s="7">
        <v>58</v>
      </c>
      <c r="AU10" s="7">
        <v>0</v>
      </c>
      <c r="AV10" s="7">
        <v>10</v>
      </c>
      <c r="AW10" s="7">
        <v>58</v>
      </c>
      <c r="AX10" s="7">
        <v>68</v>
      </c>
      <c r="AY10" s="7">
        <v>0</v>
      </c>
      <c r="AZ10" s="7">
        <v>2</v>
      </c>
      <c r="BA10" s="7">
        <v>37</v>
      </c>
      <c r="BB10" s="7">
        <v>7</v>
      </c>
      <c r="BC10" s="7">
        <v>2</v>
      </c>
      <c r="BD10" s="7">
        <v>44</v>
      </c>
      <c r="BE10" s="7">
        <v>46</v>
      </c>
      <c r="BF10" s="7">
        <v>0</v>
      </c>
      <c r="BG10" s="7">
        <v>0</v>
      </c>
      <c r="BH10" s="7">
        <v>0</v>
      </c>
      <c r="BI10" s="7">
        <v>0</v>
      </c>
      <c r="BJ10" s="7">
        <v>0</v>
      </c>
      <c r="BK10" s="7">
        <v>0</v>
      </c>
      <c r="BL10" s="7">
        <v>0</v>
      </c>
      <c r="BM10" s="7">
        <v>0</v>
      </c>
      <c r="BN10" s="7">
        <v>16</v>
      </c>
      <c r="BO10" s="7">
        <v>175</v>
      </c>
      <c r="BP10" s="7">
        <v>12</v>
      </c>
      <c r="BQ10" s="7">
        <v>16</v>
      </c>
      <c r="BR10" s="7">
        <v>187</v>
      </c>
      <c r="BS10" s="7">
        <v>203</v>
      </c>
      <c r="BT10" s="7">
        <v>0</v>
      </c>
      <c r="BU10" s="7">
        <v>28</v>
      </c>
      <c r="BV10" s="7">
        <v>260</v>
      </c>
      <c r="BW10" s="7">
        <v>63</v>
      </c>
      <c r="BX10" s="7">
        <v>28</v>
      </c>
      <c r="BY10" s="7">
        <v>323</v>
      </c>
      <c r="BZ10" s="7">
        <v>351</v>
      </c>
      <c r="CA10" s="7">
        <v>0</v>
      </c>
      <c r="CB10" s="7">
        <v>0</v>
      </c>
      <c r="CC10" s="7">
        <v>52</v>
      </c>
      <c r="CD10" s="7">
        <v>5</v>
      </c>
      <c r="CE10" s="7">
        <v>0</v>
      </c>
      <c r="CF10" s="7">
        <v>57</v>
      </c>
      <c r="CG10" s="7">
        <v>57</v>
      </c>
      <c r="CH10" s="7">
        <v>24</v>
      </c>
      <c r="CI10" s="7">
        <v>123</v>
      </c>
      <c r="CJ10" s="7">
        <v>135</v>
      </c>
      <c r="CK10" s="7">
        <v>86</v>
      </c>
      <c r="CL10" s="7">
        <v>147</v>
      </c>
      <c r="CM10" s="7">
        <v>221</v>
      </c>
      <c r="CN10" s="7">
        <v>368</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32</v>
      </c>
      <c r="EF10" s="7">
        <v>468</v>
      </c>
      <c r="EG10" s="7">
        <v>1166</v>
      </c>
      <c r="EH10" s="7">
        <v>770</v>
      </c>
      <c r="EI10" s="7">
        <v>500</v>
      </c>
      <c r="EJ10" s="7">
        <v>1936</v>
      </c>
      <c r="EK10" s="7">
        <v>2436</v>
      </c>
      <c r="EL10" s="7">
        <v>45</v>
      </c>
      <c r="EM10" s="7">
        <v>605</v>
      </c>
      <c r="EN10" s="7">
        <v>1614</v>
      </c>
      <c r="EO10" s="7">
        <v>924</v>
      </c>
      <c r="EP10" s="7">
        <v>650</v>
      </c>
      <c r="EQ10" s="7">
        <v>2538</v>
      </c>
      <c r="ER10" s="7">
        <v>3188</v>
      </c>
      <c r="ES10" s="7">
        <v>45</v>
      </c>
      <c r="ET10" s="7">
        <v>605</v>
      </c>
      <c r="EU10" s="7">
        <v>1614</v>
      </c>
      <c r="EV10" s="7">
        <v>924</v>
      </c>
      <c r="EW10" s="7">
        <v>650</v>
      </c>
      <c r="EX10" s="7">
        <v>2538</v>
      </c>
      <c r="EY10" s="7">
        <v>3188</v>
      </c>
      <c r="EZ10" s="7">
        <v>45</v>
      </c>
      <c r="FA10" s="7">
        <v>605</v>
      </c>
      <c r="FB10" s="7">
        <v>1614</v>
      </c>
      <c r="FC10" s="7">
        <v>924</v>
      </c>
      <c r="FD10" s="7">
        <v>650</v>
      </c>
      <c r="FE10" s="7">
        <v>2538</v>
      </c>
      <c r="FF10" s="7">
        <v>3188</v>
      </c>
    </row>
    <row r="11" spans="1:162" x14ac:dyDescent="0.25">
      <c r="A11" s="34">
        <v>40299</v>
      </c>
      <c r="B11" s="7">
        <v>5</v>
      </c>
      <c r="C11" s="7">
        <v>106</v>
      </c>
      <c r="D11" s="7">
        <v>278</v>
      </c>
      <c r="E11" s="7">
        <v>98</v>
      </c>
      <c r="F11" s="7">
        <v>111</v>
      </c>
      <c r="G11" s="7">
        <v>376</v>
      </c>
      <c r="H11" s="7">
        <v>487</v>
      </c>
      <c r="I11" s="7">
        <v>0</v>
      </c>
      <c r="J11" s="7">
        <v>70</v>
      </c>
      <c r="K11" s="7">
        <v>60</v>
      </c>
      <c r="L11" s="7">
        <v>37</v>
      </c>
      <c r="M11" s="7">
        <v>70</v>
      </c>
      <c r="N11" s="7">
        <v>97</v>
      </c>
      <c r="O11" s="7">
        <v>167</v>
      </c>
      <c r="P11" s="7">
        <v>0</v>
      </c>
      <c r="Q11" s="7">
        <v>149</v>
      </c>
      <c r="R11" s="7">
        <v>433</v>
      </c>
      <c r="S11" s="7">
        <v>470</v>
      </c>
      <c r="T11" s="7">
        <v>149</v>
      </c>
      <c r="U11" s="7">
        <v>903</v>
      </c>
      <c r="V11" s="7">
        <v>1052</v>
      </c>
      <c r="W11" s="7">
        <v>0</v>
      </c>
      <c r="X11" s="7">
        <v>84</v>
      </c>
      <c r="Y11" s="7">
        <v>38</v>
      </c>
      <c r="Z11" s="7">
        <v>119</v>
      </c>
      <c r="AA11" s="7">
        <v>84</v>
      </c>
      <c r="AB11" s="7">
        <v>157</v>
      </c>
      <c r="AC11" s="7">
        <v>241</v>
      </c>
      <c r="AD11" s="7">
        <v>0</v>
      </c>
      <c r="AE11" s="7">
        <v>5</v>
      </c>
      <c r="AF11" s="7">
        <v>68</v>
      </c>
      <c r="AG11" s="7">
        <v>1</v>
      </c>
      <c r="AH11" s="7">
        <v>5</v>
      </c>
      <c r="AI11" s="7">
        <v>69</v>
      </c>
      <c r="AJ11" s="7">
        <v>74</v>
      </c>
      <c r="AK11" s="7">
        <v>3</v>
      </c>
      <c r="AL11" s="7">
        <v>15</v>
      </c>
      <c r="AM11" s="7">
        <v>45</v>
      </c>
      <c r="AN11" s="7">
        <v>8</v>
      </c>
      <c r="AO11" s="7">
        <v>18</v>
      </c>
      <c r="AP11" s="7">
        <v>53</v>
      </c>
      <c r="AQ11" s="7">
        <v>71</v>
      </c>
      <c r="AR11" s="7">
        <v>10</v>
      </c>
      <c r="AS11" s="7">
        <v>0</v>
      </c>
      <c r="AT11" s="7">
        <v>58</v>
      </c>
      <c r="AU11" s="7">
        <v>0</v>
      </c>
      <c r="AV11" s="7">
        <v>10</v>
      </c>
      <c r="AW11" s="7">
        <v>58</v>
      </c>
      <c r="AX11" s="7">
        <v>68</v>
      </c>
      <c r="AY11" s="7">
        <v>0</v>
      </c>
      <c r="AZ11" s="7">
        <v>3</v>
      </c>
      <c r="BA11" s="7">
        <v>39</v>
      </c>
      <c r="BB11" s="7">
        <v>7</v>
      </c>
      <c r="BC11" s="7">
        <v>3</v>
      </c>
      <c r="BD11" s="7">
        <v>46</v>
      </c>
      <c r="BE11" s="7">
        <v>49</v>
      </c>
      <c r="BF11" s="7">
        <v>0</v>
      </c>
      <c r="BG11" s="7">
        <v>0</v>
      </c>
      <c r="BH11" s="7">
        <v>0</v>
      </c>
      <c r="BI11" s="7">
        <v>0</v>
      </c>
      <c r="BJ11" s="7">
        <v>0</v>
      </c>
      <c r="BK11" s="7">
        <v>0</v>
      </c>
      <c r="BL11" s="7">
        <v>0</v>
      </c>
      <c r="BM11" s="7">
        <v>0</v>
      </c>
      <c r="BN11" s="7">
        <v>14</v>
      </c>
      <c r="BO11" s="7">
        <v>161</v>
      </c>
      <c r="BP11" s="7">
        <v>11</v>
      </c>
      <c r="BQ11" s="7">
        <v>14</v>
      </c>
      <c r="BR11" s="7">
        <v>172</v>
      </c>
      <c r="BS11" s="7">
        <v>186</v>
      </c>
      <c r="BT11" s="7">
        <v>0</v>
      </c>
      <c r="BU11" s="7">
        <v>27</v>
      </c>
      <c r="BV11" s="7">
        <v>278</v>
      </c>
      <c r="BW11" s="7">
        <v>53</v>
      </c>
      <c r="BX11" s="7">
        <v>27</v>
      </c>
      <c r="BY11" s="7">
        <v>331</v>
      </c>
      <c r="BZ11" s="7">
        <v>358</v>
      </c>
      <c r="CA11" s="7">
        <v>17</v>
      </c>
      <c r="CB11" s="7">
        <v>0</v>
      </c>
      <c r="CC11" s="7">
        <v>65</v>
      </c>
      <c r="CD11" s="7">
        <v>5</v>
      </c>
      <c r="CE11" s="7">
        <v>17</v>
      </c>
      <c r="CF11" s="7">
        <v>70</v>
      </c>
      <c r="CG11" s="7">
        <v>87</v>
      </c>
      <c r="CH11" s="7">
        <v>9</v>
      </c>
      <c r="CI11" s="7">
        <v>102</v>
      </c>
      <c r="CJ11" s="7">
        <v>209</v>
      </c>
      <c r="CK11" s="7">
        <v>98</v>
      </c>
      <c r="CL11" s="7">
        <v>111</v>
      </c>
      <c r="CM11" s="7">
        <v>307</v>
      </c>
      <c r="CN11" s="7">
        <v>418</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14</v>
      </c>
      <c r="EF11" s="7">
        <v>454</v>
      </c>
      <c r="EG11" s="7">
        <v>1258</v>
      </c>
      <c r="EH11" s="7">
        <v>756</v>
      </c>
      <c r="EI11" s="7">
        <v>468</v>
      </c>
      <c r="EJ11" s="7">
        <v>2014</v>
      </c>
      <c r="EK11" s="7">
        <v>2482</v>
      </c>
      <c r="EL11" s="7">
        <v>44</v>
      </c>
      <c r="EM11" s="7">
        <v>575</v>
      </c>
      <c r="EN11" s="7">
        <v>1732</v>
      </c>
      <c r="EO11" s="7">
        <v>907</v>
      </c>
      <c r="EP11" s="7">
        <v>619</v>
      </c>
      <c r="EQ11" s="7">
        <v>2639</v>
      </c>
      <c r="ER11" s="7">
        <v>3258</v>
      </c>
      <c r="ES11" s="7">
        <v>44</v>
      </c>
      <c r="ET11" s="7">
        <v>575</v>
      </c>
      <c r="EU11" s="7">
        <v>1732</v>
      </c>
      <c r="EV11" s="7">
        <v>907</v>
      </c>
      <c r="EW11" s="7">
        <v>619</v>
      </c>
      <c r="EX11" s="7">
        <v>2639</v>
      </c>
      <c r="EY11" s="7">
        <v>3258</v>
      </c>
      <c r="EZ11" s="7">
        <v>44</v>
      </c>
      <c r="FA11" s="7">
        <v>575</v>
      </c>
      <c r="FB11" s="7">
        <v>1732</v>
      </c>
      <c r="FC11" s="7">
        <v>907</v>
      </c>
      <c r="FD11" s="7">
        <v>619</v>
      </c>
      <c r="FE11" s="7">
        <v>2639</v>
      </c>
      <c r="FF11" s="7">
        <v>3258</v>
      </c>
    </row>
    <row r="12" spans="1:162" x14ac:dyDescent="0.25">
      <c r="A12" s="34">
        <v>40330</v>
      </c>
      <c r="B12" s="7">
        <v>4</v>
      </c>
      <c r="C12" s="7">
        <v>92</v>
      </c>
      <c r="D12" s="7">
        <v>303</v>
      </c>
      <c r="E12" s="7">
        <v>90</v>
      </c>
      <c r="F12" s="7">
        <v>96</v>
      </c>
      <c r="G12" s="7">
        <v>393</v>
      </c>
      <c r="H12" s="7">
        <v>489</v>
      </c>
      <c r="I12" s="7">
        <v>0</v>
      </c>
      <c r="J12" s="7">
        <v>64</v>
      </c>
      <c r="K12" s="7">
        <v>63</v>
      </c>
      <c r="L12" s="7">
        <v>46</v>
      </c>
      <c r="M12" s="7">
        <v>64</v>
      </c>
      <c r="N12" s="7">
        <v>109</v>
      </c>
      <c r="O12" s="7">
        <v>173</v>
      </c>
      <c r="P12" s="7">
        <v>10</v>
      </c>
      <c r="Q12" s="7">
        <v>153</v>
      </c>
      <c r="R12" s="7">
        <v>461</v>
      </c>
      <c r="S12" s="7">
        <v>426</v>
      </c>
      <c r="T12" s="7">
        <v>163</v>
      </c>
      <c r="U12" s="7">
        <v>887</v>
      </c>
      <c r="V12" s="7">
        <v>1050</v>
      </c>
      <c r="W12" s="7">
        <v>0</v>
      </c>
      <c r="X12" s="7">
        <v>81</v>
      </c>
      <c r="Y12" s="7">
        <v>34</v>
      </c>
      <c r="Z12" s="7">
        <v>118</v>
      </c>
      <c r="AA12" s="7">
        <v>81</v>
      </c>
      <c r="AB12" s="7">
        <v>152</v>
      </c>
      <c r="AC12" s="7">
        <v>233</v>
      </c>
      <c r="AD12" s="7">
        <v>0</v>
      </c>
      <c r="AE12" s="7">
        <v>2</v>
      </c>
      <c r="AF12" s="7">
        <v>71</v>
      </c>
      <c r="AG12" s="7">
        <v>1</v>
      </c>
      <c r="AH12" s="7">
        <v>2</v>
      </c>
      <c r="AI12" s="7">
        <v>72</v>
      </c>
      <c r="AJ12" s="7">
        <v>74</v>
      </c>
      <c r="AK12" s="7">
        <v>2</v>
      </c>
      <c r="AL12" s="7">
        <v>19</v>
      </c>
      <c r="AM12" s="7">
        <v>40</v>
      </c>
      <c r="AN12" s="7">
        <v>8</v>
      </c>
      <c r="AO12" s="7">
        <v>21</v>
      </c>
      <c r="AP12" s="7">
        <v>48</v>
      </c>
      <c r="AQ12" s="7">
        <v>69</v>
      </c>
      <c r="AR12" s="7">
        <v>10</v>
      </c>
      <c r="AS12" s="7">
        <v>0</v>
      </c>
      <c r="AT12" s="7">
        <v>64</v>
      </c>
      <c r="AU12" s="7">
        <v>0</v>
      </c>
      <c r="AV12" s="7">
        <v>10</v>
      </c>
      <c r="AW12" s="7">
        <v>64</v>
      </c>
      <c r="AX12" s="7">
        <v>74</v>
      </c>
      <c r="AY12" s="7">
        <v>0</v>
      </c>
      <c r="AZ12" s="7">
        <v>2</v>
      </c>
      <c r="BA12" s="7">
        <v>35</v>
      </c>
      <c r="BB12" s="7">
        <v>7</v>
      </c>
      <c r="BC12" s="7">
        <v>2</v>
      </c>
      <c r="BD12" s="7">
        <v>42</v>
      </c>
      <c r="BE12" s="7">
        <v>44</v>
      </c>
      <c r="BF12" s="7">
        <v>0</v>
      </c>
      <c r="BG12" s="7">
        <v>0</v>
      </c>
      <c r="BH12" s="7">
        <v>17</v>
      </c>
      <c r="BI12" s="7">
        <v>0</v>
      </c>
      <c r="BJ12" s="7">
        <v>0</v>
      </c>
      <c r="BK12" s="7">
        <v>17</v>
      </c>
      <c r="BL12" s="7">
        <v>17</v>
      </c>
      <c r="BM12" s="7">
        <v>0</v>
      </c>
      <c r="BN12" s="7">
        <v>18</v>
      </c>
      <c r="BO12" s="7">
        <v>140</v>
      </c>
      <c r="BP12" s="7">
        <v>11</v>
      </c>
      <c r="BQ12" s="7">
        <v>18</v>
      </c>
      <c r="BR12" s="7">
        <v>151</v>
      </c>
      <c r="BS12" s="7">
        <v>169</v>
      </c>
      <c r="BT12" s="7">
        <v>0</v>
      </c>
      <c r="BU12" s="7">
        <v>20</v>
      </c>
      <c r="BV12" s="7">
        <v>281</v>
      </c>
      <c r="BW12" s="7">
        <v>44</v>
      </c>
      <c r="BX12" s="7">
        <v>20</v>
      </c>
      <c r="BY12" s="7">
        <v>325</v>
      </c>
      <c r="BZ12" s="7">
        <v>345</v>
      </c>
      <c r="CA12" s="7">
        <v>17</v>
      </c>
      <c r="CB12" s="7">
        <v>0</v>
      </c>
      <c r="CC12" s="7">
        <v>80</v>
      </c>
      <c r="CD12" s="7">
        <v>6</v>
      </c>
      <c r="CE12" s="7">
        <v>17</v>
      </c>
      <c r="CF12" s="7">
        <v>86</v>
      </c>
      <c r="CG12" s="7">
        <v>103</v>
      </c>
      <c r="CH12" s="7">
        <v>9</v>
      </c>
      <c r="CI12" s="7">
        <v>59</v>
      </c>
      <c r="CJ12" s="7">
        <v>194</v>
      </c>
      <c r="CK12" s="7">
        <v>93</v>
      </c>
      <c r="CL12" s="7">
        <v>68</v>
      </c>
      <c r="CM12" s="7">
        <v>287</v>
      </c>
      <c r="CN12" s="7">
        <v>355</v>
      </c>
      <c r="CO12" s="7">
        <v>0</v>
      </c>
      <c r="CP12" s="7">
        <v>0</v>
      </c>
      <c r="CQ12" s="7">
        <v>0</v>
      </c>
      <c r="CR12" s="7">
        <v>0</v>
      </c>
      <c r="CS12" s="7">
        <v>0</v>
      </c>
      <c r="CT12" s="7">
        <v>0</v>
      </c>
      <c r="CU12" s="7">
        <v>0</v>
      </c>
      <c r="CV12" s="7">
        <v>0</v>
      </c>
      <c r="CW12" s="7">
        <v>0</v>
      </c>
      <c r="CX12" s="7">
        <v>0</v>
      </c>
      <c r="CY12" s="7">
        <v>0</v>
      </c>
      <c r="CZ12" s="7">
        <v>0</v>
      </c>
      <c r="DA12" s="7">
        <v>0</v>
      </c>
      <c r="DB12" s="7">
        <v>0</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23</v>
      </c>
      <c r="EF12" s="7">
        <v>388</v>
      </c>
      <c r="EG12" s="7">
        <v>1302</v>
      </c>
      <c r="EH12" s="7">
        <v>699</v>
      </c>
      <c r="EI12" s="7">
        <v>411</v>
      </c>
      <c r="EJ12" s="7">
        <v>2001</v>
      </c>
      <c r="EK12" s="7">
        <v>2412</v>
      </c>
      <c r="EL12" s="7">
        <v>52</v>
      </c>
      <c r="EM12" s="7">
        <v>510</v>
      </c>
      <c r="EN12" s="7">
        <v>1783</v>
      </c>
      <c r="EO12" s="7">
        <v>850</v>
      </c>
      <c r="EP12" s="7">
        <v>562</v>
      </c>
      <c r="EQ12" s="7">
        <v>2633</v>
      </c>
      <c r="ER12" s="7">
        <v>3195</v>
      </c>
      <c r="ES12" s="7">
        <v>52</v>
      </c>
      <c r="ET12" s="7">
        <v>510</v>
      </c>
      <c r="EU12" s="7">
        <v>1783</v>
      </c>
      <c r="EV12" s="7">
        <v>850</v>
      </c>
      <c r="EW12" s="7">
        <v>562</v>
      </c>
      <c r="EX12" s="7">
        <v>2633</v>
      </c>
      <c r="EY12" s="7">
        <v>3195</v>
      </c>
      <c r="EZ12" s="7">
        <v>52</v>
      </c>
      <c r="FA12" s="7">
        <v>510</v>
      </c>
      <c r="FB12" s="7">
        <v>1783</v>
      </c>
      <c r="FC12" s="7">
        <v>850</v>
      </c>
      <c r="FD12" s="7">
        <v>562</v>
      </c>
      <c r="FE12" s="7">
        <v>2633</v>
      </c>
      <c r="FF12" s="7">
        <v>3195</v>
      </c>
    </row>
    <row r="13" spans="1:162" x14ac:dyDescent="0.25">
      <c r="A13" s="34">
        <v>40360</v>
      </c>
      <c r="B13" s="7">
        <v>4</v>
      </c>
      <c r="C13" s="7">
        <v>92</v>
      </c>
      <c r="D13" s="7">
        <v>314</v>
      </c>
      <c r="E13" s="7">
        <v>104</v>
      </c>
      <c r="F13" s="7">
        <v>96</v>
      </c>
      <c r="G13" s="7">
        <v>418</v>
      </c>
      <c r="H13" s="7">
        <v>514</v>
      </c>
      <c r="I13" s="7">
        <v>0</v>
      </c>
      <c r="J13" s="7">
        <v>57</v>
      </c>
      <c r="K13" s="7">
        <v>74</v>
      </c>
      <c r="L13" s="7">
        <v>42</v>
      </c>
      <c r="M13" s="7">
        <v>57</v>
      </c>
      <c r="N13" s="7">
        <v>116</v>
      </c>
      <c r="O13" s="7">
        <v>173</v>
      </c>
      <c r="P13" s="7">
        <v>8</v>
      </c>
      <c r="Q13" s="7">
        <v>140</v>
      </c>
      <c r="R13" s="7">
        <v>456</v>
      </c>
      <c r="S13" s="7">
        <v>439</v>
      </c>
      <c r="T13" s="7">
        <v>148</v>
      </c>
      <c r="U13" s="7">
        <v>895</v>
      </c>
      <c r="V13" s="7">
        <v>1043</v>
      </c>
      <c r="W13" s="7">
        <v>0</v>
      </c>
      <c r="X13" s="7">
        <v>63</v>
      </c>
      <c r="Y13" s="7">
        <v>31</v>
      </c>
      <c r="Z13" s="7">
        <v>113</v>
      </c>
      <c r="AA13" s="7">
        <v>63</v>
      </c>
      <c r="AB13" s="7">
        <v>144</v>
      </c>
      <c r="AC13" s="7">
        <v>207</v>
      </c>
      <c r="AD13" s="7">
        <v>0</v>
      </c>
      <c r="AE13" s="7">
        <v>1</v>
      </c>
      <c r="AF13" s="7">
        <v>76</v>
      </c>
      <c r="AG13" s="7">
        <v>1</v>
      </c>
      <c r="AH13" s="7">
        <v>1</v>
      </c>
      <c r="AI13" s="7">
        <v>77</v>
      </c>
      <c r="AJ13" s="7">
        <v>78</v>
      </c>
      <c r="AK13" s="7">
        <v>2</v>
      </c>
      <c r="AL13" s="7">
        <v>20</v>
      </c>
      <c r="AM13" s="7">
        <v>44</v>
      </c>
      <c r="AN13" s="7">
        <v>7</v>
      </c>
      <c r="AO13" s="7">
        <v>22</v>
      </c>
      <c r="AP13" s="7">
        <v>51</v>
      </c>
      <c r="AQ13" s="7">
        <v>73</v>
      </c>
      <c r="AR13" s="7">
        <v>5</v>
      </c>
      <c r="AS13" s="7">
        <v>0</v>
      </c>
      <c r="AT13" s="7">
        <v>57</v>
      </c>
      <c r="AU13" s="7">
        <v>0</v>
      </c>
      <c r="AV13" s="7">
        <v>5</v>
      </c>
      <c r="AW13" s="7">
        <v>57</v>
      </c>
      <c r="AX13" s="7">
        <v>62</v>
      </c>
      <c r="AY13" s="7">
        <v>0</v>
      </c>
      <c r="AZ13" s="7">
        <v>2</v>
      </c>
      <c r="BA13" s="7">
        <v>30</v>
      </c>
      <c r="BB13" s="7">
        <v>6</v>
      </c>
      <c r="BC13" s="7">
        <v>2</v>
      </c>
      <c r="BD13" s="7">
        <v>36</v>
      </c>
      <c r="BE13" s="7">
        <v>38</v>
      </c>
      <c r="BF13" s="7">
        <v>0</v>
      </c>
      <c r="BG13" s="7">
        <v>0</v>
      </c>
      <c r="BH13" s="7">
        <v>17</v>
      </c>
      <c r="BI13" s="7">
        <v>3</v>
      </c>
      <c r="BJ13" s="7">
        <v>0</v>
      </c>
      <c r="BK13" s="7">
        <v>20</v>
      </c>
      <c r="BL13" s="7">
        <v>20</v>
      </c>
      <c r="BM13" s="7">
        <v>0</v>
      </c>
      <c r="BN13" s="7">
        <v>11</v>
      </c>
      <c r="BO13" s="7">
        <v>131</v>
      </c>
      <c r="BP13" s="7">
        <v>10</v>
      </c>
      <c r="BQ13" s="7">
        <v>11</v>
      </c>
      <c r="BR13" s="7">
        <v>141</v>
      </c>
      <c r="BS13" s="7">
        <v>152</v>
      </c>
      <c r="BT13" s="7">
        <v>0</v>
      </c>
      <c r="BU13" s="7">
        <v>3</v>
      </c>
      <c r="BV13" s="7">
        <v>258</v>
      </c>
      <c r="BW13" s="7">
        <v>35</v>
      </c>
      <c r="BX13" s="7">
        <v>3</v>
      </c>
      <c r="BY13" s="7">
        <v>293</v>
      </c>
      <c r="BZ13" s="7">
        <v>296</v>
      </c>
      <c r="CA13" s="7">
        <v>17</v>
      </c>
      <c r="CB13" s="7">
        <v>0</v>
      </c>
      <c r="CC13" s="7">
        <v>80</v>
      </c>
      <c r="CD13" s="7">
        <v>6</v>
      </c>
      <c r="CE13" s="7">
        <v>17</v>
      </c>
      <c r="CF13" s="7">
        <v>86</v>
      </c>
      <c r="CG13" s="7">
        <v>103</v>
      </c>
      <c r="CH13" s="7">
        <v>12</v>
      </c>
      <c r="CI13" s="7">
        <v>38</v>
      </c>
      <c r="CJ13" s="7">
        <v>192</v>
      </c>
      <c r="CK13" s="7">
        <v>127</v>
      </c>
      <c r="CL13" s="7">
        <v>50</v>
      </c>
      <c r="CM13" s="7">
        <v>319</v>
      </c>
      <c r="CN13" s="7">
        <v>369</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24</v>
      </c>
      <c r="EF13" s="7">
        <v>330</v>
      </c>
      <c r="EG13" s="7">
        <v>1294</v>
      </c>
      <c r="EH13" s="7">
        <v>747</v>
      </c>
      <c r="EI13" s="7">
        <v>354</v>
      </c>
      <c r="EJ13" s="7">
        <v>2041</v>
      </c>
      <c r="EK13" s="7">
        <v>2395</v>
      </c>
      <c r="EL13" s="7">
        <v>48</v>
      </c>
      <c r="EM13" s="7">
        <v>427</v>
      </c>
      <c r="EN13" s="7">
        <v>1760</v>
      </c>
      <c r="EO13" s="7">
        <v>893</v>
      </c>
      <c r="EP13" s="7">
        <v>475</v>
      </c>
      <c r="EQ13" s="7">
        <v>2653</v>
      </c>
      <c r="ER13" s="7">
        <v>3128</v>
      </c>
      <c r="ES13" s="7">
        <v>48</v>
      </c>
      <c r="ET13" s="7">
        <v>427</v>
      </c>
      <c r="EU13" s="7">
        <v>1760</v>
      </c>
      <c r="EV13" s="7">
        <v>893</v>
      </c>
      <c r="EW13" s="7">
        <v>475</v>
      </c>
      <c r="EX13" s="7">
        <v>2653</v>
      </c>
      <c r="EY13" s="7">
        <v>3128</v>
      </c>
      <c r="EZ13" s="7">
        <v>48</v>
      </c>
      <c r="FA13" s="7">
        <v>427</v>
      </c>
      <c r="FB13" s="7">
        <v>1760</v>
      </c>
      <c r="FC13" s="7">
        <v>893</v>
      </c>
      <c r="FD13" s="7">
        <v>475</v>
      </c>
      <c r="FE13" s="7">
        <v>2653</v>
      </c>
      <c r="FF13" s="7">
        <v>3128</v>
      </c>
    </row>
    <row r="14" spans="1:162" x14ac:dyDescent="0.25">
      <c r="A14" s="34">
        <v>40391</v>
      </c>
      <c r="B14" s="7">
        <v>2</v>
      </c>
      <c r="C14" s="7">
        <v>89</v>
      </c>
      <c r="D14" s="7">
        <v>291</v>
      </c>
      <c r="E14" s="7">
        <v>89</v>
      </c>
      <c r="F14" s="7">
        <v>91</v>
      </c>
      <c r="G14" s="7">
        <v>380</v>
      </c>
      <c r="H14" s="7">
        <v>471</v>
      </c>
      <c r="I14" s="7">
        <v>0</v>
      </c>
      <c r="J14" s="7">
        <v>63</v>
      </c>
      <c r="K14" s="7">
        <v>91</v>
      </c>
      <c r="L14" s="7">
        <v>35</v>
      </c>
      <c r="M14" s="7">
        <v>63</v>
      </c>
      <c r="N14" s="7">
        <v>126</v>
      </c>
      <c r="O14" s="7">
        <v>189</v>
      </c>
      <c r="P14" s="7">
        <v>3</v>
      </c>
      <c r="Q14" s="7">
        <v>99</v>
      </c>
      <c r="R14" s="7">
        <v>450</v>
      </c>
      <c r="S14" s="7">
        <v>520</v>
      </c>
      <c r="T14" s="7">
        <v>102</v>
      </c>
      <c r="U14" s="7">
        <v>970</v>
      </c>
      <c r="V14" s="7">
        <v>1072</v>
      </c>
      <c r="W14" s="7">
        <v>0</v>
      </c>
      <c r="X14" s="7">
        <v>55</v>
      </c>
      <c r="Y14" s="7">
        <v>29</v>
      </c>
      <c r="Z14" s="7">
        <v>108</v>
      </c>
      <c r="AA14" s="7">
        <v>55</v>
      </c>
      <c r="AB14" s="7">
        <v>137</v>
      </c>
      <c r="AC14" s="7">
        <v>192</v>
      </c>
      <c r="AD14" s="7">
        <v>0</v>
      </c>
      <c r="AE14" s="7">
        <v>0</v>
      </c>
      <c r="AF14" s="7">
        <v>77</v>
      </c>
      <c r="AG14" s="7">
        <v>0</v>
      </c>
      <c r="AH14" s="7">
        <v>0</v>
      </c>
      <c r="AI14" s="7">
        <v>77</v>
      </c>
      <c r="AJ14" s="7">
        <v>77</v>
      </c>
      <c r="AK14" s="7">
        <v>2</v>
      </c>
      <c r="AL14" s="7">
        <v>18</v>
      </c>
      <c r="AM14" s="7">
        <v>42</v>
      </c>
      <c r="AN14" s="7">
        <v>7</v>
      </c>
      <c r="AO14" s="7">
        <v>20</v>
      </c>
      <c r="AP14" s="7">
        <v>49</v>
      </c>
      <c r="AQ14" s="7">
        <v>69</v>
      </c>
      <c r="AR14" s="7">
        <v>0</v>
      </c>
      <c r="AS14" s="7">
        <v>0</v>
      </c>
      <c r="AT14" s="7">
        <v>54</v>
      </c>
      <c r="AU14" s="7">
        <v>0</v>
      </c>
      <c r="AV14" s="7">
        <v>0</v>
      </c>
      <c r="AW14" s="7">
        <v>54</v>
      </c>
      <c r="AX14" s="7">
        <v>54</v>
      </c>
      <c r="AY14" s="7">
        <v>0</v>
      </c>
      <c r="AZ14" s="7">
        <v>4</v>
      </c>
      <c r="BA14" s="7">
        <v>44</v>
      </c>
      <c r="BB14" s="7">
        <v>6</v>
      </c>
      <c r="BC14" s="7">
        <v>4</v>
      </c>
      <c r="BD14" s="7">
        <v>50</v>
      </c>
      <c r="BE14" s="7">
        <v>54</v>
      </c>
      <c r="BF14" s="7">
        <v>0</v>
      </c>
      <c r="BG14" s="7">
        <v>0</v>
      </c>
      <c r="BH14" s="7">
        <v>20</v>
      </c>
      <c r="BI14" s="7">
        <v>9</v>
      </c>
      <c r="BJ14" s="7">
        <v>0</v>
      </c>
      <c r="BK14" s="7">
        <v>29</v>
      </c>
      <c r="BL14" s="7">
        <v>29</v>
      </c>
      <c r="BM14" s="7">
        <v>0</v>
      </c>
      <c r="BN14" s="7">
        <v>10</v>
      </c>
      <c r="BO14" s="7">
        <v>123</v>
      </c>
      <c r="BP14" s="7">
        <v>10</v>
      </c>
      <c r="BQ14" s="7">
        <v>10</v>
      </c>
      <c r="BR14" s="7">
        <v>133</v>
      </c>
      <c r="BS14" s="7">
        <v>143</v>
      </c>
      <c r="BT14" s="7">
        <v>0</v>
      </c>
      <c r="BU14" s="7">
        <v>3</v>
      </c>
      <c r="BV14" s="7">
        <v>309</v>
      </c>
      <c r="BW14" s="7">
        <v>30</v>
      </c>
      <c r="BX14" s="7">
        <v>3</v>
      </c>
      <c r="BY14" s="7">
        <v>339</v>
      </c>
      <c r="BZ14" s="7">
        <v>342</v>
      </c>
      <c r="CA14" s="7">
        <v>7</v>
      </c>
      <c r="CB14" s="7">
        <v>10</v>
      </c>
      <c r="CC14" s="7">
        <v>84</v>
      </c>
      <c r="CD14" s="7">
        <v>24</v>
      </c>
      <c r="CE14" s="7">
        <v>17</v>
      </c>
      <c r="CF14" s="7">
        <v>108</v>
      </c>
      <c r="CG14" s="7">
        <v>125</v>
      </c>
      <c r="CH14" s="7">
        <v>10</v>
      </c>
      <c r="CI14" s="7">
        <v>31</v>
      </c>
      <c r="CJ14" s="7">
        <v>179</v>
      </c>
      <c r="CK14" s="7">
        <v>111</v>
      </c>
      <c r="CL14" s="7">
        <v>41</v>
      </c>
      <c r="CM14" s="7">
        <v>290</v>
      </c>
      <c r="CN14" s="7">
        <v>331</v>
      </c>
      <c r="CO14" s="7">
        <v>0</v>
      </c>
      <c r="CP14" s="7">
        <v>0</v>
      </c>
      <c r="CQ14" s="7">
        <v>0</v>
      </c>
      <c r="CR14" s="7">
        <v>0</v>
      </c>
      <c r="CS14" s="7">
        <v>0</v>
      </c>
      <c r="CT14" s="7">
        <v>0</v>
      </c>
      <c r="CU14" s="7">
        <v>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15</v>
      </c>
      <c r="EF14" s="7">
        <v>285</v>
      </c>
      <c r="EG14" s="7">
        <v>1320</v>
      </c>
      <c r="EH14" s="7">
        <v>785</v>
      </c>
      <c r="EI14" s="7">
        <v>300</v>
      </c>
      <c r="EJ14" s="7">
        <v>2105</v>
      </c>
      <c r="EK14" s="7">
        <v>2405</v>
      </c>
      <c r="EL14" s="7">
        <v>24</v>
      </c>
      <c r="EM14" s="7">
        <v>382</v>
      </c>
      <c r="EN14" s="7">
        <v>1793</v>
      </c>
      <c r="EO14" s="7">
        <v>949</v>
      </c>
      <c r="EP14" s="7">
        <v>406</v>
      </c>
      <c r="EQ14" s="7">
        <v>2742</v>
      </c>
      <c r="ER14" s="7">
        <v>3148</v>
      </c>
      <c r="ES14" s="7">
        <v>24</v>
      </c>
      <c r="ET14" s="7">
        <v>382</v>
      </c>
      <c r="EU14" s="7">
        <v>1793</v>
      </c>
      <c r="EV14" s="7">
        <v>949</v>
      </c>
      <c r="EW14" s="7">
        <v>406</v>
      </c>
      <c r="EX14" s="7">
        <v>2742</v>
      </c>
      <c r="EY14" s="7">
        <v>3148</v>
      </c>
      <c r="EZ14" s="7">
        <v>24</v>
      </c>
      <c r="FA14" s="7">
        <v>382</v>
      </c>
      <c r="FB14" s="7">
        <v>1793</v>
      </c>
      <c r="FC14" s="7">
        <v>949</v>
      </c>
      <c r="FD14" s="7">
        <v>406</v>
      </c>
      <c r="FE14" s="7">
        <v>2742</v>
      </c>
      <c r="FF14" s="7">
        <v>3148</v>
      </c>
    </row>
    <row r="15" spans="1:162" x14ac:dyDescent="0.25">
      <c r="A15" s="34">
        <v>40422</v>
      </c>
      <c r="B15" s="7">
        <v>2</v>
      </c>
      <c r="C15" s="7">
        <v>79</v>
      </c>
      <c r="D15" s="7">
        <v>294</v>
      </c>
      <c r="E15" s="7">
        <v>106</v>
      </c>
      <c r="F15" s="7">
        <v>81</v>
      </c>
      <c r="G15" s="7">
        <v>400</v>
      </c>
      <c r="H15" s="7">
        <v>481</v>
      </c>
      <c r="I15" s="7">
        <v>0</v>
      </c>
      <c r="J15" s="7">
        <v>31</v>
      </c>
      <c r="K15" s="7">
        <v>114</v>
      </c>
      <c r="L15" s="7">
        <v>36</v>
      </c>
      <c r="M15" s="7">
        <v>31</v>
      </c>
      <c r="N15" s="7">
        <v>150</v>
      </c>
      <c r="O15" s="7">
        <v>181</v>
      </c>
      <c r="P15" s="7">
        <v>0</v>
      </c>
      <c r="Q15" s="7">
        <v>96</v>
      </c>
      <c r="R15" s="7">
        <v>415</v>
      </c>
      <c r="S15" s="7">
        <v>433</v>
      </c>
      <c r="T15" s="7">
        <v>96</v>
      </c>
      <c r="U15" s="7">
        <v>848</v>
      </c>
      <c r="V15" s="7">
        <v>944</v>
      </c>
      <c r="W15" s="7">
        <v>0</v>
      </c>
      <c r="X15" s="7">
        <v>54</v>
      </c>
      <c r="Y15" s="7">
        <v>27</v>
      </c>
      <c r="Z15" s="7">
        <v>94</v>
      </c>
      <c r="AA15" s="7">
        <v>54</v>
      </c>
      <c r="AB15" s="7">
        <v>121</v>
      </c>
      <c r="AC15" s="7">
        <v>175</v>
      </c>
      <c r="AD15" s="7">
        <v>0</v>
      </c>
      <c r="AE15" s="7">
        <v>0</v>
      </c>
      <c r="AF15" s="7">
        <v>73</v>
      </c>
      <c r="AG15" s="7">
        <v>0</v>
      </c>
      <c r="AH15" s="7">
        <v>0</v>
      </c>
      <c r="AI15" s="7">
        <v>73</v>
      </c>
      <c r="AJ15" s="7">
        <v>73</v>
      </c>
      <c r="AK15" s="7">
        <v>0</v>
      </c>
      <c r="AL15" s="7">
        <v>19</v>
      </c>
      <c r="AM15" s="7">
        <v>59</v>
      </c>
      <c r="AN15" s="7">
        <v>7</v>
      </c>
      <c r="AO15" s="7">
        <v>19</v>
      </c>
      <c r="AP15" s="7">
        <v>66</v>
      </c>
      <c r="AQ15" s="7">
        <v>85</v>
      </c>
      <c r="AR15" s="7">
        <v>0</v>
      </c>
      <c r="AS15" s="7">
        <v>0</v>
      </c>
      <c r="AT15" s="7">
        <v>51</v>
      </c>
      <c r="AU15" s="7">
        <v>0</v>
      </c>
      <c r="AV15" s="7">
        <v>0</v>
      </c>
      <c r="AW15" s="7">
        <v>51</v>
      </c>
      <c r="AX15" s="7">
        <v>51</v>
      </c>
      <c r="AY15" s="7">
        <v>0</v>
      </c>
      <c r="AZ15" s="7">
        <v>0</v>
      </c>
      <c r="BA15" s="7">
        <v>42</v>
      </c>
      <c r="BB15" s="7">
        <v>6</v>
      </c>
      <c r="BC15" s="7">
        <v>0</v>
      </c>
      <c r="BD15" s="7">
        <v>48</v>
      </c>
      <c r="BE15" s="7">
        <v>48</v>
      </c>
      <c r="BF15" s="7">
        <v>0</v>
      </c>
      <c r="BG15" s="7">
        <v>0</v>
      </c>
      <c r="BH15" s="7">
        <v>22</v>
      </c>
      <c r="BI15" s="7">
        <v>13</v>
      </c>
      <c r="BJ15" s="7">
        <v>0</v>
      </c>
      <c r="BK15" s="7">
        <v>35</v>
      </c>
      <c r="BL15" s="7">
        <v>35</v>
      </c>
      <c r="BM15" s="7">
        <v>0</v>
      </c>
      <c r="BN15" s="7">
        <v>8</v>
      </c>
      <c r="BO15" s="7">
        <v>115</v>
      </c>
      <c r="BP15" s="7">
        <v>10</v>
      </c>
      <c r="BQ15" s="7">
        <v>8</v>
      </c>
      <c r="BR15" s="7">
        <v>125</v>
      </c>
      <c r="BS15" s="7">
        <v>133</v>
      </c>
      <c r="BT15" s="7">
        <v>0</v>
      </c>
      <c r="BU15" s="7">
        <v>3</v>
      </c>
      <c r="BV15" s="7">
        <v>382</v>
      </c>
      <c r="BW15" s="7">
        <v>41</v>
      </c>
      <c r="BX15" s="7">
        <v>3</v>
      </c>
      <c r="BY15" s="7">
        <v>423</v>
      </c>
      <c r="BZ15" s="7">
        <v>426</v>
      </c>
      <c r="CA15" s="7">
        <v>0</v>
      </c>
      <c r="CB15" s="7">
        <v>11</v>
      </c>
      <c r="CC15" s="7">
        <v>125</v>
      </c>
      <c r="CD15" s="7">
        <v>24</v>
      </c>
      <c r="CE15" s="7">
        <v>11</v>
      </c>
      <c r="CF15" s="7">
        <v>149</v>
      </c>
      <c r="CG15" s="7">
        <v>160</v>
      </c>
      <c r="CH15" s="7">
        <v>9</v>
      </c>
      <c r="CI15" s="7">
        <v>29</v>
      </c>
      <c r="CJ15" s="7">
        <v>176</v>
      </c>
      <c r="CK15" s="7">
        <v>104</v>
      </c>
      <c r="CL15" s="7">
        <v>38</v>
      </c>
      <c r="CM15" s="7">
        <v>280</v>
      </c>
      <c r="CN15" s="7">
        <v>318</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11</v>
      </c>
      <c r="EF15" s="7">
        <v>238</v>
      </c>
      <c r="EG15" s="7">
        <v>1381</v>
      </c>
      <c r="EH15" s="7">
        <v>720</v>
      </c>
      <c r="EI15" s="7">
        <v>249</v>
      </c>
      <c r="EJ15" s="7">
        <v>2101</v>
      </c>
      <c r="EK15" s="7">
        <v>2350</v>
      </c>
      <c r="EL15" s="7">
        <v>11</v>
      </c>
      <c r="EM15" s="7">
        <v>330</v>
      </c>
      <c r="EN15" s="7">
        <v>1895</v>
      </c>
      <c r="EO15" s="7">
        <v>874</v>
      </c>
      <c r="EP15" s="7">
        <v>341</v>
      </c>
      <c r="EQ15" s="7">
        <v>2769</v>
      </c>
      <c r="ER15" s="7">
        <v>3110</v>
      </c>
      <c r="ES15" s="7">
        <v>11</v>
      </c>
      <c r="ET15" s="7">
        <v>330</v>
      </c>
      <c r="EU15" s="7">
        <v>1895</v>
      </c>
      <c r="EV15" s="7">
        <v>874</v>
      </c>
      <c r="EW15" s="7">
        <v>341</v>
      </c>
      <c r="EX15" s="7">
        <v>2769</v>
      </c>
      <c r="EY15" s="7">
        <v>3110</v>
      </c>
      <c r="EZ15" s="7">
        <v>11</v>
      </c>
      <c r="FA15" s="7">
        <v>330</v>
      </c>
      <c r="FB15" s="7">
        <v>1895</v>
      </c>
      <c r="FC15" s="7">
        <v>874</v>
      </c>
      <c r="FD15" s="7">
        <v>341</v>
      </c>
      <c r="FE15" s="7">
        <v>2769</v>
      </c>
      <c r="FF15" s="7">
        <v>3110</v>
      </c>
    </row>
    <row r="16" spans="1:162" x14ac:dyDescent="0.25">
      <c r="A16" s="34">
        <v>40452</v>
      </c>
      <c r="B16" s="7">
        <v>2</v>
      </c>
      <c r="C16" s="7">
        <v>91</v>
      </c>
      <c r="D16" s="7">
        <v>292</v>
      </c>
      <c r="E16" s="7">
        <v>91</v>
      </c>
      <c r="F16" s="7">
        <v>93</v>
      </c>
      <c r="G16" s="7">
        <v>383</v>
      </c>
      <c r="H16" s="7">
        <v>476</v>
      </c>
      <c r="I16" s="7">
        <v>0</v>
      </c>
      <c r="J16" s="7">
        <v>71</v>
      </c>
      <c r="K16" s="7">
        <v>111</v>
      </c>
      <c r="L16" s="7">
        <v>23</v>
      </c>
      <c r="M16" s="7">
        <v>71</v>
      </c>
      <c r="N16" s="7">
        <v>134</v>
      </c>
      <c r="O16" s="7">
        <v>205</v>
      </c>
      <c r="P16" s="7">
        <v>0</v>
      </c>
      <c r="Q16" s="7">
        <v>95</v>
      </c>
      <c r="R16" s="7">
        <v>373</v>
      </c>
      <c r="S16" s="7">
        <v>411</v>
      </c>
      <c r="T16" s="7">
        <v>95</v>
      </c>
      <c r="U16" s="7">
        <v>784</v>
      </c>
      <c r="V16" s="7">
        <v>879</v>
      </c>
      <c r="W16" s="7">
        <v>0</v>
      </c>
      <c r="X16" s="7">
        <v>46</v>
      </c>
      <c r="Y16" s="7">
        <v>23</v>
      </c>
      <c r="Z16" s="7">
        <v>103</v>
      </c>
      <c r="AA16" s="7">
        <v>46</v>
      </c>
      <c r="AB16" s="7">
        <v>126</v>
      </c>
      <c r="AC16" s="7">
        <v>172</v>
      </c>
      <c r="AD16" s="7">
        <v>0</v>
      </c>
      <c r="AE16" s="7">
        <v>0</v>
      </c>
      <c r="AF16" s="7">
        <v>63</v>
      </c>
      <c r="AG16" s="7">
        <v>0</v>
      </c>
      <c r="AH16" s="7">
        <v>0</v>
      </c>
      <c r="AI16" s="7">
        <v>63</v>
      </c>
      <c r="AJ16" s="7">
        <v>63</v>
      </c>
      <c r="AK16" s="7">
        <v>0</v>
      </c>
      <c r="AL16" s="7">
        <v>14</v>
      </c>
      <c r="AM16" s="7">
        <v>59</v>
      </c>
      <c r="AN16" s="7">
        <v>7</v>
      </c>
      <c r="AO16" s="7">
        <v>14</v>
      </c>
      <c r="AP16" s="7">
        <v>66</v>
      </c>
      <c r="AQ16" s="7">
        <v>80</v>
      </c>
      <c r="AR16" s="7">
        <v>0</v>
      </c>
      <c r="AS16" s="7">
        <v>0</v>
      </c>
      <c r="AT16" s="7">
        <v>51</v>
      </c>
      <c r="AU16" s="7">
        <v>0</v>
      </c>
      <c r="AV16" s="7">
        <v>0</v>
      </c>
      <c r="AW16" s="7">
        <v>51</v>
      </c>
      <c r="AX16" s="7">
        <v>51</v>
      </c>
      <c r="AY16" s="7">
        <v>0</v>
      </c>
      <c r="AZ16" s="7">
        <v>8</v>
      </c>
      <c r="BA16" s="7">
        <v>40</v>
      </c>
      <c r="BB16" s="7">
        <v>14</v>
      </c>
      <c r="BC16" s="7">
        <v>8</v>
      </c>
      <c r="BD16" s="7">
        <v>54</v>
      </c>
      <c r="BE16" s="7">
        <v>62</v>
      </c>
      <c r="BF16" s="7">
        <v>0</v>
      </c>
      <c r="BG16" s="7">
        <v>0</v>
      </c>
      <c r="BH16" s="7">
        <v>20</v>
      </c>
      <c r="BI16" s="7">
        <v>9</v>
      </c>
      <c r="BJ16" s="7">
        <v>0</v>
      </c>
      <c r="BK16" s="7">
        <v>29</v>
      </c>
      <c r="BL16" s="7">
        <v>29</v>
      </c>
      <c r="BM16" s="7">
        <v>0</v>
      </c>
      <c r="BN16" s="7">
        <v>4</v>
      </c>
      <c r="BO16" s="7">
        <v>120</v>
      </c>
      <c r="BP16" s="7">
        <v>9</v>
      </c>
      <c r="BQ16" s="7">
        <v>4</v>
      </c>
      <c r="BR16" s="7">
        <v>129</v>
      </c>
      <c r="BS16" s="7">
        <v>133</v>
      </c>
      <c r="BT16" s="7">
        <v>0</v>
      </c>
      <c r="BU16" s="7">
        <v>3</v>
      </c>
      <c r="BV16" s="7">
        <v>381</v>
      </c>
      <c r="BW16" s="7">
        <v>24</v>
      </c>
      <c r="BX16" s="7">
        <v>3</v>
      </c>
      <c r="BY16" s="7">
        <v>405</v>
      </c>
      <c r="BZ16" s="7">
        <v>408</v>
      </c>
      <c r="CA16" s="7">
        <v>0</v>
      </c>
      <c r="CB16" s="7">
        <v>8</v>
      </c>
      <c r="CC16" s="7">
        <v>110</v>
      </c>
      <c r="CD16" s="7">
        <v>23</v>
      </c>
      <c r="CE16" s="7">
        <v>8</v>
      </c>
      <c r="CF16" s="7">
        <v>133</v>
      </c>
      <c r="CG16" s="7">
        <v>141</v>
      </c>
      <c r="CH16" s="7">
        <v>10</v>
      </c>
      <c r="CI16" s="7">
        <v>26</v>
      </c>
      <c r="CJ16" s="7">
        <v>157</v>
      </c>
      <c r="CK16" s="7">
        <v>103</v>
      </c>
      <c r="CL16" s="7">
        <v>36</v>
      </c>
      <c r="CM16" s="7">
        <v>260</v>
      </c>
      <c r="CN16" s="7">
        <v>296</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0</v>
      </c>
      <c r="DM16" s="7">
        <v>0</v>
      </c>
      <c r="DN16" s="7">
        <v>0</v>
      </c>
      <c r="DO16" s="7">
        <v>0</v>
      </c>
      <c r="DP16" s="7">
        <v>0</v>
      </c>
      <c r="DQ16" s="7">
        <v>0</v>
      </c>
      <c r="DR16" s="7">
        <v>0</v>
      </c>
      <c r="DS16" s="7">
        <v>0</v>
      </c>
      <c r="DT16" s="7">
        <v>0</v>
      </c>
      <c r="DU16" s="7">
        <v>0</v>
      </c>
      <c r="DV16" s="7">
        <v>0</v>
      </c>
      <c r="DW16" s="7">
        <v>0</v>
      </c>
      <c r="DX16" s="7">
        <v>0</v>
      </c>
      <c r="DY16" s="7">
        <v>0</v>
      </c>
      <c r="DZ16" s="7">
        <v>0</v>
      </c>
      <c r="EA16" s="7">
        <v>0</v>
      </c>
      <c r="EB16" s="7">
        <v>0</v>
      </c>
      <c r="EC16" s="7">
        <v>0</v>
      </c>
      <c r="ED16" s="7">
        <v>0</v>
      </c>
      <c r="EE16" s="7">
        <v>12</v>
      </c>
      <c r="EF16" s="7">
        <v>286</v>
      </c>
      <c r="EG16" s="7">
        <v>1314</v>
      </c>
      <c r="EH16" s="7">
        <v>652</v>
      </c>
      <c r="EI16" s="7">
        <v>298</v>
      </c>
      <c r="EJ16" s="7">
        <v>1966</v>
      </c>
      <c r="EK16" s="7">
        <v>2264</v>
      </c>
      <c r="EL16" s="7">
        <v>12</v>
      </c>
      <c r="EM16" s="7">
        <v>366</v>
      </c>
      <c r="EN16" s="7">
        <v>1800</v>
      </c>
      <c r="EO16" s="7">
        <v>817</v>
      </c>
      <c r="EP16" s="7">
        <v>378</v>
      </c>
      <c r="EQ16" s="7">
        <v>2617</v>
      </c>
      <c r="ER16" s="7">
        <v>2995</v>
      </c>
      <c r="ES16" s="7">
        <v>12</v>
      </c>
      <c r="ET16" s="7">
        <v>366</v>
      </c>
      <c r="EU16" s="7">
        <v>1800</v>
      </c>
      <c r="EV16" s="7">
        <v>817</v>
      </c>
      <c r="EW16" s="7">
        <v>378</v>
      </c>
      <c r="EX16" s="7">
        <v>2617</v>
      </c>
      <c r="EY16" s="7">
        <v>2995</v>
      </c>
      <c r="EZ16" s="7">
        <v>12</v>
      </c>
      <c r="FA16" s="7">
        <v>366</v>
      </c>
      <c r="FB16" s="7">
        <v>1800</v>
      </c>
      <c r="FC16" s="7">
        <v>817</v>
      </c>
      <c r="FD16" s="7">
        <v>378</v>
      </c>
      <c r="FE16" s="7">
        <v>2617</v>
      </c>
      <c r="FF16" s="7">
        <v>2995</v>
      </c>
    </row>
    <row r="17" spans="1:162" x14ac:dyDescent="0.25">
      <c r="A17" s="34">
        <v>40483</v>
      </c>
      <c r="B17" s="7">
        <v>0</v>
      </c>
      <c r="C17" s="7">
        <v>52</v>
      </c>
      <c r="D17" s="7">
        <v>299</v>
      </c>
      <c r="E17" s="7">
        <v>93</v>
      </c>
      <c r="F17" s="7">
        <v>52</v>
      </c>
      <c r="G17" s="7">
        <v>392</v>
      </c>
      <c r="H17" s="7">
        <v>444</v>
      </c>
      <c r="I17" s="7">
        <v>0</v>
      </c>
      <c r="J17" s="7">
        <v>53</v>
      </c>
      <c r="K17" s="7">
        <v>105</v>
      </c>
      <c r="L17" s="7">
        <v>22</v>
      </c>
      <c r="M17" s="7">
        <v>53</v>
      </c>
      <c r="N17" s="7">
        <v>127</v>
      </c>
      <c r="O17" s="7">
        <v>180</v>
      </c>
      <c r="P17" s="7">
        <v>0</v>
      </c>
      <c r="Q17" s="7">
        <v>140</v>
      </c>
      <c r="R17" s="7">
        <v>355</v>
      </c>
      <c r="S17" s="7">
        <v>398</v>
      </c>
      <c r="T17" s="7">
        <v>140</v>
      </c>
      <c r="U17" s="7">
        <v>753</v>
      </c>
      <c r="V17" s="7">
        <v>893</v>
      </c>
      <c r="W17" s="7">
        <v>0</v>
      </c>
      <c r="X17" s="7">
        <v>11</v>
      </c>
      <c r="Y17" s="7">
        <v>24</v>
      </c>
      <c r="Z17" s="7">
        <v>120</v>
      </c>
      <c r="AA17" s="7">
        <v>11</v>
      </c>
      <c r="AB17" s="7">
        <v>144</v>
      </c>
      <c r="AC17" s="7">
        <v>155</v>
      </c>
      <c r="AD17" s="7">
        <v>0</v>
      </c>
      <c r="AE17" s="7">
        <v>0</v>
      </c>
      <c r="AF17" s="7">
        <v>43</v>
      </c>
      <c r="AG17" s="7">
        <v>0</v>
      </c>
      <c r="AH17" s="7">
        <v>0</v>
      </c>
      <c r="AI17" s="7">
        <v>43</v>
      </c>
      <c r="AJ17" s="7">
        <v>43</v>
      </c>
      <c r="AK17" s="7">
        <v>0</v>
      </c>
      <c r="AL17" s="7">
        <v>16</v>
      </c>
      <c r="AM17" s="7">
        <v>76</v>
      </c>
      <c r="AN17" s="7">
        <v>5</v>
      </c>
      <c r="AO17" s="7">
        <v>16</v>
      </c>
      <c r="AP17" s="7">
        <v>81</v>
      </c>
      <c r="AQ17" s="7">
        <v>97</v>
      </c>
      <c r="AR17" s="7">
        <v>0</v>
      </c>
      <c r="AS17" s="7">
        <v>0</v>
      </c>
      <c r="AT17" s="7">
        <v>53</v>
      </c>
      <c r="AU17" s="7">
        <v>0</v>
      </c>
      <c r="AV17" s="7">
        <v>0</v>
      </c>
      <c r="AW17" s="7">
        <v>53</v>
      </c>
      <c r="AX17" s="7">
        <v>53</v>
      </c>
      <c r="AY17" s="7">
        <v>0</v>
      </c>
      <c r="AZ17" s="7">
        <v>6</v>
      </c>
      <c r="BA17" s="7">
        <v>55</v>
      </c>
      <c r="BB17" s="7">
        <v>14</v>
      </c>
      <c r="BC17" s="7">
        <v>6</v>
      </c>
      <c r="BD17" s="7">
        <v>69</v>
      </c>
      <c r="BE17" s="7">
        <v>75</v>
      </c>
      <c r="BF17" s="7">
        <v>0</v>
      </c>
      <c r="BG17" s="7">
        <v>0</v>
      </c>
      <c r="BH17" s="7">
        <v>19</v>
      </c>
      <c r="BI17" s="7">
        <v>11</v>
      </c>
      <c r="BJ17" s="7">
        <v>0</v>
      </c>
      <c r="BK17" s="7">
        <v>30</v>
      </c>
      <c r="BL17" s="7">
        <v>30</v>
      </c>
      <c r="BM17" s="7">
        <v>0</v>
      </c>
      <c r="BN17" s="7">
        <v>17</v>
      </c>
      <c r="BO17" s="7">
        <v>102</v>
      </c>
      <c r="BP17" s="7">
        <v>8</v>
      </c>
      <c r="BQ17" s="7">
        <v>17</v>
      </c>
      <c r="BR17" s="7">
        <v>110</v>
      </c>
      <c r="BS17" s="7">
        <v>127</v>
      </c>
      <c r="BT17" s="7">
        <v>0</v>
      </c>
      <c r="BU17" s="7">
        <v>3</v>
      </c>
      <c r="BV17" s="7">
        <v>392</v>
      </c>
      <c r="BW17" s="7">
        <v>21</v>
      </c>
      <c r="BX17" s="7">
        <v>3</v>
      </c>
      <c r="BY17" s="7">
        <v>413</v>
      </c>
      <c r="BZ17" s="7">
        <v>416</v>
      </c>
      <c r="CA17" s="7">
        <v>0</v>
      </c>
      <c r="CB17" s="7">
        <v>6</v>
      </c>
      <c r="CC17" s="7">
        <v>107</v>
      </c>
      <c r="CD17" s="7">
        <v>22</v>
      </c>
      <c r="CE17" s="7">
        <v>6</v>
      </c>
      <c r="CF17" s="7">
        <v>129</v>
      </c>
      <c r="CG17" s="7">
        <v>135</v>
      </c>
      <c r="CH17" s="7">
        <v>5</v>
      </c>
      <c r="CI17" s="7">
        <v>49</v>
      </c>
      <c r="CJ17" s="7">
        <v>141</v>
      </c>
      <c r="CK17" s="7">
        <v>102</v>
      </c>
      <c r="CL17" s="7">
        <v>54</v>
      </c>
      <c r="CM17" s="7">
        <v>243</v>
      </c>
      <c r="CN17" s="7">
        <v>297</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5</v>
      </c>
      <c r="EF17" s="7">
        <v>297</v>
      </c>
      <c r="EG17" s="7">
        <v>1292</v>
      </c>
      <c r="EH17" s="7">
        <v>636</v>
      </c>
      <c r="EI17" s="7">
        <v>302</v>
      </c>
      <c r="EJ17" s="7">
        <v>1928</v>
      </c>
      <c r="EK17" s="7">
        <v>2230</v>
      </c>
      <c r="EL17" s="7">
        <v>5</v>
      </c>
      <c r="EM17" s="7">
        <v>353</v>
      </c>
      <c r="EN17" s="7">
        <v>1771</v>
      </c>
      <c r="EO17" s="7">
        <v>816</v>
      </c>
      <c r="EP17" s="7">
        <v>358</v>
      </c>
      <c r="EQ17" s="7">
        <v>2587</v>
      </c>
      <c r="ER17" s="7">
        <v>2945</v>
      </c>
      <c r="ES17" s="7">
        <v>5</v>
      </c>
      <c r="ET17" s="7">
        <v>353</v>
      </c>
      <c r="EU17" s="7">
        <v>1771</v>
      </c>
      <c r="EV17" s="7">
        <v>816</v>
      </c>
      <c r="EW17" s="7">
        <v>358</v>
      </c>
      <c r="EX17" s="7">
        <v>2587</v>
      </c>
      <c r="EY17" s="7">
        <v>2945</v>
      </c>
      <c r="EZ17" s="7">
        <v>5</v>
      </c>
      <c r="FA17" s="7">
        <v>353</v>
      </c>
      <c r="FB17" s="7">
        <v>1771</v>
      </c>
      <c r="FC17" s="7">
        <v>816</v>
      </c>
      <c r="FD17" s="7">
        <v>358</v>
      </c>
      <c r="FE17" s="7">
        <v>2587</v>
      </c>
      <c r="FF17" s="7">
        <v>2945</v>
      </c>
    </row>
    <row r="18" spans="1:162" x14ac:dyDescent="0.25">
      <c r="A18" s="34">
        <v>40513</v>
      </c>
      <c r="B18" s="7">
        <v>0</v>
      </c>
      <c r="C18" s="7">
        <v>44</v>
      </c>
      <c r="D18" s="7">
        <v>421</v>
      </c>
      <c r="E18" s="7">
        <v>121</v>
      </c>
      <c r="F18" s="7">
        <v>44</v>
      </c>
      <c r="G18" s="7">
        <v>542</v>
      </c>
      <c r="H18" s="7">
        <v>586</v>
      </c>
      <c r="I18" s="7">
        <v>0</v>
      </c>
      <c r="J18" s="7">
        <v>40</v>
      </c>
      <c r="K18" s="7">
        <v>105</v>
      </c>
      <c r="L18" s="7">
        <v>25</v>
      </c>
      <c r="M18" s="7">
        <v>40</v>
      </c>
      <c r="N18" s="7">
        <v>130</v>
      </c>
      <c r="O18" s="7">
        <v>170</v>
      </c>
      <c r="P18" s="7">
        <v>0</v>
      </c>
      <c r="Q18" s="7">
        <v>151</v>
      </c>
      <c r="R18" s="7">
        <v>341</v>
      </c>
      <c r="S18" s="7">
        <v>345</v>
      </c>
      <c r="T18" s="7">
        <v>151</v>
      </c>
      <c r="U18" s="7">
        <v>686</v>
      </c>
      <c r="V18" s="7">
        <v>837</v>
      </c>
      <c r="W18" s="7">
        <v>0</v>
      </c>
      <c r="X18" s="7">
        <v>8</v>
      </c>
      <c r="Y18" s="7">
        <v>20</v>
      </c>
      <c r="Z18" s="7">
        <v>115</v>
      </c>
      <c r="AA18" s="7">
        <v>8</v>
      </c>
      <c r="AB18" s="7">
        <v>135</v>
      </c>
      <c r="AC18" s="7">
        <v>143</v>
      </c>
      <c r="AD18" s="7">
        <v>0</v>
      </c>
      <c r="AE18" s="7">
        <v>3</v>
      </c>
      <c r="AF18" s="7">
        <v>42</v>
      </c>
      <c r="AG18" s="7">
        <v>0</v>
      </c>
      <c r="AH18" s="7">
        <v>3</v>
      </c>
      <c r="AI18" s="7">
        <v>42</v>
      </c>
      <c r="AJ18" s="7">
        <v>45</v>
      </c>
      <c r="AK18" s="7">
        <v>0</v>
      </c>
      <c r="AL18" s="7">
        <v>22</v>
      </c>
      <c r="AM18" s="7">
        <v>73</v>
      </c>
      <c r="AN18" s="7">
        <v>5</v>
      </c>
      <c r="AO18" s="7">
        <v>22</v>
      </c>
      <c r="AP18" s="7">
        <v>78</v>
      </c>
      <c r="AQ18" s="7">
        <v>100</v>
      </c>
      <c r="AR18" s="7">
        <v>0</v>
      </c>
      <c r="AS18" s="7">
        <v>0</v>
      </c>
      <c r="AT18" s="7">
        <v>48</v>
      </c>
      <c r="AU18" s="7">
        <v>6</v>
      </c>
      <c r="AV18" s="7">
        <v>0</v>
      </c>
      <c r="AW18" s="7">
        <v>54</v>
      </c>
      <c r="AX18" s="7">
        <v>54</v>
      </c>
      <c r="AY18" s="7">
        <v>0</v>
      </c>
      <c r="AZ18" s="7">
        <v>4</v>
      </c>
      <c r="BA18" s="7">
        <v>55</v>
      </c>
      <c r="BB18" s="7">
        <v>14</v>
      </c>
      <c r="BC18" s="7">
        <v>4</v>
      </c>
      <c r="BD18" s="7">
        <v>69</v>
      </c>
      <c r="BE18" s="7">
        <v>73</v>
      </c>
      <c r="BF18" s="7">
        <v>0</v>
      </c>
      <c r="BG18" s="7">
        <v>0</v>
      </c>
      <c r="BH18" s="7">
        <v>20</v>
      </c>
      <c r="BI18" s="7">
        <v>13</v>
      </c>
      <c r="BJ18" s="7">
        <v>0</v>
      </c>
      <c r="BK18" s="7">
        <v>33</v>
      </c>
      <c r="BL18" s="7">
        <v>33</v>
      </c>
      <c r="BM18" s="7">
        <v>0</v>
      </c>
      <c r="BN18" s="7">
        <v>18</v>
      </c>
      <c r="BO18" s="7">
        <v>96</v>
      </c>
      <c r="BP18" s="7">
        <v>8</v>
      </c>
      <c r="BQ18" s="7">
        <v>18</v>
      </c>
      <c r="BR18" s="7">
        <v>104</v>
      </c>
      <c r="BS18" s="7">
        <v>122</v>
      </c>
      <c r="BT18" s="7">
        <v>0</v>
      </c>
      <c r="BU18" s="7">
        <v>8</v>
      </c>
      <c r="BV18" s="7">
        <v>367</v>
      </c>
      <c r="BW18" s="7">
        <v>21</v>
      </c>
      <c r="BX18" s="7">
        <v>8</v>
      </c>
      <c r="BY18" s="7">
        <v>388</v>
      </c>
      <c r="BZ18" s="7">
        <v>396</v>
      </c>
      <c r="CA18" s="7">
        <v>0</v>
      </c>
      <c r="CB18" s="7">
        <v>0</v>
      </c>
      <c r="CC18" s="7">
        <v>40</v>
      </c>
      <c r="CD18" s="7">
        <v>1</v>
      </c>
      <c r="CE18" s="7">
        <v>0</v>
      </c>
      <c r="CF18" s="7">
        <v>41</v>
      </c>
      <c r="CG18" s="7">
        <v>41</v>
      </c>
      <c r="CH18" s="7">
        <v>5</v>
      </c>
      <c r="CI18" s="7">
        <v>46</v>
      </c>
      <c r="CJ18" s="7">
        <v>140</v>
      </c>
      <c r="CK18" s="7">
        <v>98</v>
      </c>
      <c r="CL18" s="7">
        <v>51</v>
      </c>
      <c r="CM18" s="7">
        <v>238</v>
      </c>
      <c r="CN18" s="7">
        <v>289</v>
      </c>
      <c r="CO18" s="7">
        <v>0</v>
      </c>
      <c r="CP18" s="7">
        <v>0</v>
      </c>
      <c r="CQ18" s="7">
        <v>0</v>
      </c>
      <c r="CR18" s="7">
        <v>0</v>
      </c>
      <c r="CS18" s="7">
        <v>0</v>
      </c>
      <c r="CT18" s="7">
        <v>0</v>
      </c>
      <c r="CU18" s="7">
        <v>0</v>
      </c>
      <c r="CV18" s="7">
        <v>0</v>
      </c>
      <c r="CW18" s="7">
        <v>0</v>
      </c>
      <c r="CX18" s="7">
        <v>0</v>
      </c>
      <c r="CY18" s="7">
        <v>0</v>
      </c>
      <c r="CZ18" s="7">
        <v>0</v>
      </c>
      <c r="DA18" s="7">
        <v>0</v>
      </c>
      <c r="DB18" s="7">
        <v>0</v>
      </c>
      <c r="DC18" s="7">
        <v>0</v>
      </c>
      <c r="DD18" s="7">
        <v>0</v>
      </c>
      <c r="DE18" s="7">
        <v>0</v>
      </c>
      <c r="DF18" s="7">
        <v>0</v>
      </c>
      <c r="DG18" s="7">
        <v>0</v>
      </c>
      <c r="DH18" s="7">
        <v>0</v>
      </c>
      <c r="DI18" s="7">
        <v>0</v>
      </c>
      <c r="DJ18" s="7">
        <v>0</v>
      </c>
      <c r="DK18" s="7">
        <v>17</v>
      </c>
      <c r="DL18" s="7">
        <v>9</v>
      </c>
      <c r="DM18" s="7">
        <v>0</v>
      </c>
      <c r="DN18" s="7">
        <v>17</v>
      </c>
      <c r="DO18" s="7">
        <v>9</v>
      </c>
      <c r="DP18" s="7">
        <v>26</v>
      </c>
      <c r="DQ18" s="7">
        <v>0</v>
      </c>
      <c r="DR18" s="7">
        <v>0</v>
      </c>
      <c r="DS18" s="7">
        <v>0</v>
      </c>
      <c r="DT18" s="7">
        <v>0</v>
      </c>
      <c r="DU18" s="7">
        <v>0</v>
      </c>
      <c r="DV18" s="7">
        <v>0</v>
      </c>
      <c r="DW18" s="7">
        <v>0</v>
      </c>
      <c r="DX18" s="7">
        <v>0</v>
      </c>
      <c r="DY18" s="7">
        <v>0</v>
      </c>
      <c r="DZ18" s="7">
        <v>0</v>
      </c>
      <c r="EA18" s="7">
        <v>0</v>
      </c>
      <c r="EB18" s="7">
        <v>0</v>
      </c>
      <c r="EC18" s="7">
        <v>0</v>
      </c>
      <c r="ED18" s="7">
        <v>0</v>
      </c>
      <c r="EE18" s="7">
        <v>5</v>
      </c>
      <c r="EF18" s="7">
        <v>289</v>
      </c>
      <c r="EG18" s="7">
        <v>1374</v>
      </c>
      <c r="EH18" s="7">
        <v>610</v>
      </c>
      <c r="EI18" s="7">
        <v>294</v>
      </c>
      <c r="EJ18" s="7">
        <v>1984</v>
      </c>
      <c r="EK18" s="7">
        <v>2278</v>
      </c>
      <c r="EL18" s="7">
        <v>5</v>
      </c>
      <c r="EM18" s="7">
        <v>344</v>
      </c>
      <c r="EN18" s="7">
        <v>1768</v>
      </c>
      <c r="EO18" s="7">
        <v>772</v>
      </c>
      <c r="EP18" s="7">
        <v>349</v>
      </c>
      <c r="EQ18" s="7">
        <v>2540</v>
      </c>
      <c r="ER18" s="7">
        <v>2889</v>
      </c>
      <c r="ES18" s="7">
        <v>5</v>
      </c>
      <c r="ET18" s="7">
        <v>361</v>
      </c>
      <c r="EU18" s="7">
        <v>1777</v>
      </c>
      <c r="EV18" s="7">
        <v>772</v>
      </c>
      <c r="EW18" s="7">
        <v>366</v>
      </c>
      <c r="EX18" s="7">
        <v>2549</v>
      </c>
      <c r="EY18" s="7">
        <v>2915</v>
      </c>
      <c r="EZ18" s="7">
        <v>5</v>
      </c>
      <c r="FA18" s="7">
        <v>361</v>
      </c>
      <c r="FB18" s="7">
        <v>1777</v>
      </c>
      <c r="FC18" s="7">
        <v>772</v>
      </c>
      <c r="FD18" s="7">
        <v>366</v>
      </c>
      <c r="FE18" s="7">
        <v>2549</v>
      </c>
      <c r="FF18" s="7">
        <v>2915</v>
      </c>
    </row>
    <row r="19" spans="1:162" x14ac:dyDescent="0.25">
      <c r="A19" s="34">
        <v>40544</v>
      </c>
      <c r="B19" s="7">
        <v>0</v>
      </c>
      <c r="C19" s="7">
        <v>73</v>
      </c>
      <c r="D19" s="7">
        <v>367</v>
      </c>
      <c r="E19" s="7">
        <v>91</v>
      </c>
      <c r="F19" s="7">
        <v>73</v>
      </c>
      <c r="G19" s="7">
        <v>458</v>
      </c>
      <c r="H19" s="7">
        <v>531</v>
      </c>
      <c r="I19" s="7">
        <v>0</v>
      </c>
      <c r="J19" s="7">
        <v>34</v>
      </c>
      <c r="K19" s="7">
        <v>104</v>
      </c>
      <c r="L19" s="7">
        <v>31</v>
      </c>
      <c r="M19" s="7">
        <v>34</v>
      </c>
      <c r="N19" s="7">
        <v>135</v>
      </c>
      <c r="O19" s="7">
        <v>169</v>
      </c>
      <c r="P19" s="7">
        <v>0</v>
      </c>
      <c r="Q19" s="7">
        <v>122</v>
      </c>
      <c r="R19" s="7">
        <v>307</v>
      </c>
      <c r="S19" s="7">
        <v>308</v>
      </c>
      <c r="T19" s="7">
        <v>122</v>
      </c>
      <c r="U19" s="7">
        <v>615</v>
      </c>
      <c r="V19" s="7">
        <v>737</v>
      </c>
      <c r="W19" s="7">
        <v>0</v>
      </c>
      <c r="X19" s="7">
        <v>12</v>
      </c>
      <c r="Y19" s="7">
        <v>16</v>
      </c>
      <c r="Z19" s="7">
        <v>117</v>
      </c>
      <c r="AA19" s="7">
        <v>12</v>
      </c>
      <c r="AB19" s="7">
        <v>133</v>
      </c>
      <c r="AC19" s="7">
        <v>145</v>
      </c>
      <c r="AD19" s="7">
        <v>0</v>
      </c>
      <c r="AE19" s="7">
        <v>7</v>
      </c>
      <c r="AF19" s="7">
        <v>27</v>
      </c>
      <c r="AG19" s="7">
        <v>0</v>
      </c>
      <c r="AH19" s="7">
        <v>7</v>
      </c>
      <c r="AI19" s="7">
        <v>27</v>
      </c>
      <c r="AJ19" s="7">
        <v>34</v>
      </c>
      <c r="AK19" s="7">
        <v>0</v>
      </c>
      <c r="AL19" s="7">
        <v>23</v>
      </c>
      <c r="AM19" s="7">
        <v>70</v>
      </c>
      <c r="AN19" s="7">
        <v>5</v>
      </c>
      <c r="AO19" s="7">
        <v>23</v>
      </c>
      <c r="AP19" s="7">
        <v>75</v>
      </c>
      <c r="AQ19" s="7">
        <v>98</v>
      </c>
      <c r="AR19" s="7">
        <v>0</v>
      </c>
      <c r="AS19" s="7">
        <v>0</v>
      </c>
      <c r="AT19" s="7">
        <v>39</v>
      </c>
      <c r="AU19" s="7">
        <v>5</v>
      </c>
      <c r="AV19" s="7">
        <v>0</v>
      </c>
      <c r="AW19" s="7">
        <v>44</v>
      </c>
      <c r="AX19" s="7">
        <v>44</v>
      </c>
      <c r="AY19" s="7">
        <v>0</v>
      </c>
      <c r="AZ19" s="7">
        <v>7</v>
      </c>
      <c r="BA19" s="7">
        <v>43</v>
      </c>
      <c r="BB19" s="7">
        <v>15</v>
      </c>
      <c r="BC19" s="7">
        <v>7</v>
      </c>
      <c r="BD19" s="7">
        <v>58</v>
      </c>
      <c r="BE19" s="7">
        <v>65</v>
      </c>
      <c r="BF19" s="7">
        <v>0</v>
      </c>
      <c r="BG19" s="7">
        <v>0</v>
      </c>
      <c r="BH19" s="7">
        <v>14</v>
      </c>
      <c r="BI19" s="7">
        <v>9</v>
      </c>
      <c r="BJ19" s="7">
        <v>0</v>
      </c>
      <c r="BK19" s="7">
        <v>23</v>
      </c>
      <c r="BL19" s="7">
        <v>23</v>
      </c>
      <c r="BM19" s="7">
        <v>0</v>
      </c>
      <c r="BN19" s="7">
        <v>7</v>
      </c>
      <c r="BO19" s="7">
        <v>99</v>
      </c>
      <c r="BP19" s="7">
        <v>4</v>
      </c>
      <c r="BQ19" s="7">
        <v>7</v>
      </c>
      <c r="BR19" s="7">
        <v>103</v>
      </c>
      <c r="BS19" s="7">
        <v>110</v>
      </c>
      <c r="BT19" s="7">
        <v>0</v>
      </c>
      <c r="BU19" s="7">
        <v>9</v>
      </c>
      <c r="BV19" s="7">
        <v>344</v>
      </c>
      <c r="BW19" s="7">
        <v>22</v>
      </c>
      <c r="BX19" s="7">
        <v>9</v>
      </c>
      <c r="BY19" s="7">
        <v>366</v>
      </c>
      <c r="BZ19" s="7">
        <v>375</v>
      </c>
      <c r="CA19" s="7">
        <v>0</v>
      </c>
      <c r="CB19" s="7">
        <v>10</v>
      </c>
      <c r="CC19" s="7">
        <v>44</v>
      </c>
      <c r="CD19" s="7">
        <v>4</v>
      </c>
      <c r="CE19" s="7">
        <v>10</v>
      </c>
      <c r="CF19" s="7">
        <v>48</v>
      </c>
      <c r="CG19" s="7">
        <v>58</v>
      </c>
      <c r="CH19" s="7">
        <v>4</v>
      </c>
      <c r="CI19" s="7">
        <v>37</v>
      </c>
      <c r="CJ19" s="7">
        <v>123</v>
      </c>
      <c r="CK19" s="7">
        <v>75</v>
      </c>
      <c r="CL19" s="7">
        <v>41</v>
      </c>
      <c r="CM19" s="7">
        <v>198</v>
      </c>
      <c r="CN19" s="7">
        <v>239</v>
      </c>
      <c r="CO19" s="7">
        <v>0</v>
      </c>
      <c r="CP19" s="7">
        <v>0</v>
      </c>
      <c r="CQ19" s="7">
        <v>0</v>
      </c>
      <c r="CR19" s="7">
        <v>0</v>
      </c>
      <c r="CS19" s="7">
        <v>0</v>
      </c>
      <c r="CT19" s="7">
        <v>0</v>
      </c>
      <c r="CU19" s="7">
        <v>0</v>
      </c>
      <c r="CV19" s="7">
        <v>0</v>
      </c>
      <c r="CW19" s="7">
        <v>0</v>
      </c>
      <c r="CX19" s="7">
        <v>0</v>
      </c>
      <c r="CY19" s="7">
        <v>0</v>
      </c>
      <c r="CZ19" s="7">
        <v>0</v>
      </c>
      <c r="DA19" s="7">
        <v>0</v>
      </c>
      <c r="DB19" s="7">
        <v>0</v>
      </c>
      <c r="DC19" s="7">
        <v>0</v>
      </c>
      <c r="DD19" s="7">
        <v>0</v>
      </c>
      <c r="DE19" s="7">
        <v>0</v>
      </c>
      <c r="DF19" s="7">
        <v>0</v>
      </c>
      <c r="DG19" s="7">
        <v>0</v>
      </c>
      <c r="DH19" s="7">
        <v>0</v>
      </c>
      <c r="DI19" s="7">
        <v>0</v>
      </c>
      <c r="DJ19" s="7">
        <v>0</v>
      </c>
      <c r="DK19" s="7">
        <v>16</v>
      </c>
      <c r="DL19" s="7">
        <v>7</v>
      </c>
      <c r="DM19" s="7">
        <v>0</v>
      </c>
      <c r="DN19" s="7">
        <v>16</v>
      </c>
      <c r="DO19" s="7">
        <v>7</v>
      </c>
      <c r="DP19" s="7">
        <v>23</v>
      </c>
      <c r="DQ19" s="7">
        <v>0</v>
      </c>
      <c r="DR19" s="7">
        <v>0</v>
      </c>
      <c r="DS19" s="7">
        <v>0</v>
      </c>
      <c r="DT19" s="7">
        <v>0</v>
      </c>
      <c r="DU19" s="7">
        <v>0</v>
      </c>
      <c r="DV19" s="7">
        <v>0</v>
      </c>
      <c r="DW19" s="7">
        <v>0</v>
      </c>
      <c r="DX19" s="7">
        <v>0</v>
      </c>
      <c r="DY19" s="7">
        <v>0</v>
      </c>
      <c r="DZ19" s="7">
        <v>0</v>
      </c>
      <c r="EA19" s="7">
        <v>0</v>
      </c>
      <c r="EB19" s="7">
        <v>0</v>
      </c>
      <c r="EC19" s="7">
        <v>0</v>
      </c>
      <c r="ED19" s="7">
        <v>0</v>
      </c>
      <c r="EE19" s="7">
        <v>4</v>
      </c>
      <c r="EF19" s="7">
        <v>275</v>
      </c>
      <c r="EG19" s="7">
        <v>1245</v>
      </c>
      <c r="EH19" s="7">
        <v>527</v>
      </c>
      <c r="EI19" s="7">
        <v>279</v>
      </c>
      <c r="EJ19" s="7">
        <v>1772</v>
      </c>
      <c r="EK19" s="7">
        <v>2051</v>
      </c>
      <c r="EL19" s="7">
        <v>4</v>
      </c>
      <c r="EM19" s="7">
        <v>341</v>
      </c>
      <c r="EN19" s="7">
        <v>1597</v>
      </c>
      <c r="EO19" s="7">
        <v>686</v>
      </c>
      <c r="EP19" s="7">
        <v>345</v>
      </c>
      <c r="EQ19" s="7">
        <v>2283</v>
      </c>
      <c r="ER19" s="7">
        <v>2628</v>
      </c>
      <c r="ES19" s="7">
        <v>4</v>
      </c>
      <c r="ET19" s="7">
        <v>357</v>
      </c>
      <c r="EU19" s="7">
        <v>1604</v>
      </c>
      <c r="EV19" s="7">
        <v>686</v>
      </c>
      <c r="EW19" s="7">
        <v>361</v>
      </c>
      <c r="EX19" s="7">
        <v>2290</v>
      </c>
      <c r="EY19" s="7">
        <v>2651</v>
      </c>
      <c r="EZ19" s="7">
        <v>4</v>
      </c>
      <c r="FA19" s="7">
        <v>357</v>
      </c>
      <c r="FB19" s="7">
        <v>1604</v>
      </c>
      <c r="FC19" s="7">
        <v>686</v>
      </c>
      <c r="FD19" s="7">
        <v>361</v>
      </c>
      <c r="FE19" s="7">
        <v>2290</v>
      </c>
      <c r="FF19" s="7">
        <v>2651</v>
      </c>
    </row>
    <row r="20" spans="1:162" x14ac:dyDescent="0.25">
      <c r="A20" s="34">
        <v>40575</v>
      </c>
      <c r="B20" s="7">
        <v>0</v>
      </c>
      <c r="C20" s="7">
        <v>55</v>
      </c>
      <c r="D20" s="7">
        <v>358</v>
      </c>
      <c r="E20" s="7">
        <v>86</v>
      </c>
      <c r="F20" s="7">
        <v>55</v>
      </c>
      <c r="G20" s="7">
        <v>444</v>
      </c>
      <c r="H20" s="7">
        <v>499</v>
      </c>
      <c r="I20" s="7">
        <v>0</v>
      </c>
      <c r="J20" s="7">
        <v>29</v>
      </c>
      <c r="K20" s="7">
        <v>101</v>
      </c>
      <c r="L20" s="7">
        <v>22</v>
      </c>
      <c r="M20" s="7">
        <v>29</v>
      </c>
      <c r="N20" s="7">
        <v>123</v>
      </c>
      <c r="O20" s="7">
        <v>152</v>
      </c>
      <c r="P20" s="7">
        <v>0</v>
      </c>
      <c r="Q20" s="7">
        <v>139</v>
      </c>
      <c r="R20" s="7">
        <v>290</v>
      </c>
      <c r="S20" s="7">
        <v>310</v>
      </c>
      <c r="T20" s="7">
        <v>139</v>
      </c>
      <c r="U20" s="7">
        <v>600</v>
      </c>
      <c r="V20" s="7">
        <v>739</v>
      </c>
      <c r="W20" s="7">
        <v>0</v>
      </c>
      <c r="X20" s="7">
        <v>3</v>
      </c>
      <c r="Y20" s="7">
        <v>14</v>
      </c>
      <c r="Z20" s="7">
        <v>126</v>
      </c>
      <c r="AA20" s="7">
        <v>3</v>
      </c>
      <c r="AB20" s="7">
        <v>140</v>
      </c>
      <c r="AC20" s="7">
        <v>143</v>
      </c>
      <c r="AD20" s="7">
        <v>0</v>
      </c>
      <c r="AE20" s="7">
        <v>6</v>
      </c>
      <c r="AF20" s="7">
        <v>28</v>
      </c>
      <c r="AG20" s="7">
        <v>0</v>
      </c>
      <c r="AH20" s="7">
        <v>6</v>
      </c>
      <c r="AI20" s="7">
        <v>28</v>
      </c>
      <c r="AJ20" s="7">
        <v>34</v>
      </c>
      <c r="AK20" s="7">
        <v>0</v>
      </c>
      <c r="AL20" s="7">
        <v>18</v>
      </c>
      <c r="AM20" s="7">
        <v>52</v>
      </c>
      <c r="AN20" s="7">
        <v>5</v>
      </c>
      <c r="AO20" s="7">
        <v>18</v>
      </c>
      <c r="AP20" s="7">
        <v>57</v>
      </c>
      <c r="AQ20" s="7">
        <v>75</v>
      </c>
      <c r="AR20" s="7">
        <v>0</v>
      </c>
      <c r="AS20" s="7">
        <v>0</v>
      </c>
      <c r="AT20" s="7">
        <v>36</v>
      </c>
      <c r="AU20" s="7">
        <v>5</v>
      </c>
      <c r="AV20" s="7">
        <v>0</v>
      </c>
      <c r="AW20" s="7">
        <v>41</v>
      </c>
      <c r="AX20" s="7">
        <v>41</v>
      </c>
      <c r="AY20" s="7">
        <v>0</v>
      </c>
      <c r="AZ20" s="7">
        <v>5</v>
      </c>
      <c r="BA20" s="7">
        <v>52</v>
      </c>
      <c r="BB20" s="7">
        <v>34</v>
      </c>
      <c r="BC20" s="7">
        <v>5</v>
      </c>
      <c r="BD20" s="7">
        <v>86</v>
      </c>
      <c r="BE20" s="7">
        <v>91</v>
      </c>
      <c r="BF20" s="7">
        <v>0</v>
      </c>
      <c r="BG20" s="7">
        <v>0</v>
      </c>
      <c r="BH20" s="7">
        <v>18</v>
      </c>
      <c r="BI20" s="7">
        <v>8</v>
      </c>
      <c r="BJ20" s="7">
        <v>0</v>
      </c>
      <c r="BK20" s="7">
        <v>26</v>
      </c>
      <c r="BL20" s="7">
        <v>26</v>
      </c>
      <c r="BM20" s="7">
        <v>0</v>
      </c>
      <c r="BN20" s="7">
        <v>1</v>
      </c>
      <c r="BO20" s="7">
        <v>92</v>
      </c>
      <c r="BP20" s="7">
        <v>4</v>
      </c>
      <c r="BQ20" s="7">
        <v>1</v>
      </c>
      <c r="BR20" s="7">
        <v>96</v>
      </c>
      <c r="BS20" s="7">
        <v>97</v>
      </c>
      <c r="BT20" s="7">
        <v>0</v>
      </c>
      <c r="BU20" s="7">
        <v>11</v>
      </c>
      <c r="BV20" s="7">
        <v>290</v>
      </c>
      <c r="BW20" s="7">
        <v>21</v>
      </c>
      <c r="BX20" s="7">
        <v>11</v>
      </c>
      <c r="BY20" s="7">
        <v>311</v>
      </c>
      <c r="BZ20" s="7">
        <v>322</v>
      </c>
      <c r="CA20" s="7">
        <v>0</v>
      </c>
      <c r="CB20" s="7">
        <v>10</v>
      </c>
      <c r="CC20" s="7">
        <v>113</v>
      </c>
      <c r="CD20" s="7">
        <v>9</v>
      </c>
      <c r="CE20" s="7">
        <v>10</v>
      </c>
      <c r="CF20" s="7">
        <v>122</v>
      </c>
      <c r="CG20" s="7">
        <v>132</v>
      </c>
      <c r="CH20" s="7">
        <v>5</v>
      </c>
      <c r="CI20" s="7">
        <v>28</v>
      </c>
      <c r="CJ20" s="7">
        <v>117</v>
      </c>
      <c r="CK20" s="7">
        <v>70</v>
      </c>
      <c r="CL20" s="7">
        <v>33</v>
      </c>
      <c r="CM20" s="7">
        <v>187</v>
      </c>
      <c r="CN20" s="7">
        <v>220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0</v>
      </c>
      <c r="DF20" s="7">
        <v>0</v>
      </c>
      <c r="DG20" s="7">
        <v>0</v>
      </c>
      <c r="DH20" s="7">
        <v>0</v>
      </c>
      <c r="DI20" s="7">
        <v>0</v>
      </c>
      <c r="DJ20" s="7">
        <v>0</v>
      </c>
      <c r="DK20" s="7">
        <v>16</v>
      </c>
      <c r="DL20" s="7">
        <v>7</v>
      </c>
      <c r="DM20" s="7">
        <v>0</v>
      </c>
      <c r="DN20" s="7">
        <v>16</v>
      </c>
      <c r="DO20" s="7">
        <v>7</v>
      </c>
      <c r="DP20" s="7">
        <v>23</v>
      </c>
      <c r="DQ20" s="7">
        <v>0</v>
      </c>
      <c r="DR20" s="7">
        <v>0</v>
      </c>
      <c r="DS20" s="7">
        <v>0</v>
      </c>
      <c r="DT20" s="7">
        <v>0</v>
      </c>
      <c r="DU20" s="7">
        <v>0</v>
      </c>
      <c r="DV20" s="7">
        <v>0</v>
      </c>
      <c r="DW20" s="7">
        <v>0</v>
      </c>
      <c r="DX20" s="7">
        <v>0</v>
      </c>
      <c r="DY20" s="7">
        <v>0</v>
      </c>
      <c r="DZ20" s="7">
        <v>0</v>
      </c>
      <c r="EA20" s="7">
        <v>0</v>
      </c>
      <c r="EB20" s="7">
        <v>0</v>
      </c>
      <c r="EC20" s="7">
        <v>0</v>
      </c>
      <c r="ED20" s="7">
        <v>0</v>
      </c>
      <c r="EE20" s="7">
        <v>5</v>
      </c>
      <c r="EF20" s="7">
        <v>262</v>
      </c>
      <c r="EG20" s="7">
        <v>1156</v>
      </c>
      <c r="EH20" s="7">
        <v>509</v>
      </c>
      <c r="EI20" s="7">
        <v>267</v>
      </c>
      <c r="EJ20" s="7">
        <v>1665</v>
      </c>
      <c r="EK20" s="7">
        <v>1932</v>
      </c>
      <c r="EL20" s="7">
        <v>5</v>
      </c>
      <c r="EM20" s="7">
        <v>305</v>
      </c>
      <c r="EN20" s="7">
        <v>1561</v>
      </c>
      <c r="EO20" s="7">
        <v>700</v>
      </c>
      <c r="EP20" s="7">
        <v>310</v>
      </c>
      <c r="EQ20" s="7">
        <v>2261</v>
      </c>
      <c r="ER20" s="7">
        <v>2571</v>
      </c>
      <c r="ES20" s="7">
        <v>5</v>
      </c>
      <c r="ET20" s="7">
        <v>321</v>
      </c>
      <c r="EU20" s="7">
        <v>1568</v>
      </c>
      <c r="EV20" s="7">
        <v>700</v>
      </c>
      <c r="EW20" s="7">
        <v>326</v>
      </c>
      <c r="EX20" s="7">
        <v>2268</v>
      </c>
      <c r="EY20" s="7">
        <v>2594</v>
      </c>
      <c r="EZ20" s="7">
        <v>5</v>
      </c>
      <c r="FA20" s="7">
        <v>321</v>
      </c>
      <c r="FB20" s="7">
        <v>1568</v>
      </c>
      <c r="FC20" s="7">
        <v>700</v>
      </c>
      <c r="FD20" s="7">
        <v>326</v>
      </c>
      <c r="FE20" s="7">
        <v>2268</v>
      </c>
      <c r="FF20" s="7">
        <v>2594</v>
      </c>
    </row>
    <row r="21" spans="1:162" x14ac:dyDescent="0.25">
      <c r="A21" s="34">
        <v>40603</v>
      </c>
      <c r="B21" s="7">
        <v>0</v>
      </c>
      <c r="C21" s="7">
        <v>59</v>
      </c>
      <c r="D21" s="7">
        <v>317</v>
      </c>
      <c r="E21" s="7">
        <v>76</v>
      </c>
      <c r="F21" s="7">
        <v>59</v>
      </c>
      <c r="G21" s="7">
        <v>393</v>
      </c>
      <c r="H21" s="7">
        <v>452</v>
      </c>
      <c r="I21" s="7">
        <v>0</v>
      </c>
      <c r="J21" s="7">
        <v>23</v>
      </c>
      <c r="K21" s="7">
        <v>39</v>
      </c>
      <c r="L21" s="7">
        <v>19</v>
      </c>
      <c r="M21" s="7">
        <v>23</v>
      </c>
      <c r="N21" s="7">
        <v>58</v>
      </c>
      <c r="O21" s="7">
        <v>81</v>
      </c>
      <c r="P21" s="7">
        <v>0</v>
      </c>
      <c r="Q21" s="7">
        <v>131</v>
      </c>
      <c r="R21" s="7">
        <v>276</v>
      </c>
      <c r="S21" s="7">
        <v>284</v>
      </c>
      <c r="T21" s="7">
        <v>131</v>
      </c>
      <c r="U21" s="7">
        <v>560</v>
      </c>
      <c r="V21" s="7">
        <v>691</v>
      </c>
      <c r="W21" s="7">
        <v>0</v>
      </c>
      <c r="X21" s="7">
        <v>5</v>
      </c>
      <c r="Y21" s="7">
        <v>15</v>
      </c>
      <c r="Z21" s="7">
        <v>130</v>
      </c>
      <c r="AA21" s="7">
        <v>5</v>
      </c>
      <c r="AB21" s="7">
        <v>145</v>
      </c>
      <c r="AC21" s="7">
        <v>150</v>
      </c>
      <c r="AD21" s="7">
        <v>0</v>
      </c>
      <c r="AE21" s="7">
        <v>5</v>
      </c>
      <c r="AF21" s="7">
        <v>27</v>
      </c>
      <c r="AG21" s="7">
        <v>0</v>
      </c>
      <c r="AH21" s="7">
        <v>5</v>
      </c>
      <c r="AI21" s="7">
        <v>27</v>
      </c>
      <c r="AJ21" s="7">
        <v>32</v>
      </c>
      <c r="AK21" s="7">
        <v>0</v>
      </c>
      <c r="AL21" s="7">
        <v>16</v>
      </c>
      <c r="AM21" s="7">
        <v>48</v>
      </c>
      <c r="AN21" s="7">
        <v>5</v>
      </c>
      <c r="AO21" s="7">
        <v>16</v>
      </c>
      <c r="AP21" s="7">
        <v>53</v>
      </c>
      <c r="AQ21" s="7">
        <v>69</v>
      </c>
      <c r="AR21" s="7">
        <v>0</v>
      </c>
      <c r="AS21" s="7">
        <v>0</v>
      </c>
      <c r="AT21" s="7">
        <v>36</v>
      </c>
      <c r="AU21" s="7">
        <v>6</v>
      </c>
      <c r="AV21" s="7">
        <v>0</v>
      </c>
      <c r="AW21" s="7">
        <v>42</v>
      </c>
      <c r="AX21" s="7">
        <v>42</v>
      </c>
      <c r="AY21" s="7">
        <v>0</v>
      </c>
      <c r="AZ21" s="7">
        <v>3</v>
      </c>
      <c r="BA21" s="7">
        <v>48</v>
      </c>
      <c r="BB21" s="7">
        <v>31</v>
      </c>
      <c r="BC21" s="7">
        <v>3</v>
      </c>
      <c r="BD21" s="7">
        <v>79</v>
      </c>
      <c r="BE21" s="7">
        <v>82</v>
      </c>
      <c r="BF21" s="7">
        <v>0</v>
      </c>
      <c r="BG21" s="7">
        <v>0</v>
      </c>
      <c r="BH21" s="7">
        <v>19</v>
      </c>
      <c r="BI21" s="7">
        <v>9</v>
      </c>
      <c r="BJ21" s="7">
        <v>0</v>
      </c>
      <c r="BK21" s="7">
        <v>28</v>
      </c>
      <c r="BL21" s="7">
        <v>28</v>
      </c>
      <c r="BM21" s="7">
        <v>0</v>
      </c>
      <c r="BN21" s="7">
        <v>1</v>
      </c>
      <c r="BO21" s="7">
        <v>83</v>
      </c>
      <c r="BP21" s="7">
        <v>4</v>
      </c>
      <c r="BQ21" s="7">
        <v>1</v>
      </c>
      <c r="BR21" s="7">
        <v>87</v>
      </c>
      <c r="BS21" s="7">
        <v>88</v>
      </c>
      <c r="BT21" s="7">
        <v>0</v>
      </c>
      <c r="BU21" s="7">
        <v>9</v>
      </c>
      <c r="BV21" s="7">
        <v>267</v>
      </c>
      <c r="BW21" s="7">
        <v>19</v>
      </c>
      <c r="BX21" s="7">
        <v>9</v>
      </c>
      <c r="BY21" s="7">
        <v>286</v>
      </c>
      <c r="BZ21" s="7">
        <v>295</v>
      </c>
      <c r="CA21" s="7">
        <v>0</v>
      </c>
      <c r="CB21" s="7">
        <v>2</v>
      </c>
      <c r="CC21" s="7">
        <v>68</v>
      </c>
      <c r="CD21" s="7">
        <v>31</v>
      </c>
      <c r="CE21" s="7">
        <v>2</v>
      </c>
      <c r="CF21" s="7">
        <v>99</v>
      </c>
      <c r="CG21" s="7">
        <v>101</v>
      </c>
      <c r="CH21" s="7">
        <v>3</v>
      </c>
      <c r="CI21" s="7">
        <v>18</v>
      </c>
      <c r="CJ21" s="7">
        <v>106</v>
      </c>
      <c r="CK21" s="7">
        <v>84</v>
      </c>
      <c r="CL21" s="7">
        <v>21</v>
      </c>
      <c r="CM21" s="7">
        <v>190</v>
      </c>
      <c r="CN21" s="7">
        <v>211</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16</v>
      </c>
      <c r="DL21" s="7">
        <v>7</v>
      </c>
      <c r="DM21" s="7">
        <v>0</v>
      </c>
      <c r="DN21" s="7">
        <v>16</v>
      </c>
      <c r="DO21" s="7">
        <v>7</v>
      </c>
      <c r="DP21" s="7">
        <v>23</v>
      </c>
      <c r="DQ21" s="7">
        <v>0</v>
      </c>
      <c r="DR21" s="7">
        <v>0</v>
      </c>
      <c r="DS21" s="7">
        <v>0</v>
      </c>
      <c r="DT21" s="7">
        <v>0</v>
      </c>
      <c r="DU21" s="7">
        <v>0</v>
      </c>
      <c r="DV21" s="7">
        <v>0</v>
      </c>
      <c r="DW21" s="7">
        <v>0</v>
      </c>
      <c r="DX21" s="7">
        <v>0</v>
      </c>
      <c r="DY21" s="7">
        <v>0</v>
      </c>
      <c r="DZ21" s="7">
        <v>0</v>
      </c>
      <c r="EA21" s="7">
        <v>0</v>
      </c>
      <c r="EB21" s="7">
        <v>0</v>
      </c>
      <c r="EC21" s="7">
        <v>0</v>
      </c>
      <c r="ED21" s="7">
        <v>0</v>
      </c>
      <c r="EE21" s="7">
        <v>3</v>
      </c>
      <c r="EF21" s="7">
        <v>240</v>
      </c>
      <c r="EG21" s="7">
        <v>1005</v>
      </c>
      <c r="EH21" s="7">
        <v>482</v>
      </c>
      <c r="EI21" s="7">
        <v>243</v>
      </c>
      <c r="EJ21" s="7">
        <v>1487</v>
      </c>
      <c r="EK21" s="7">
        <v>1730</v>
      </c>
      <c r="EL21" s="7">
        <v>3</v>
      </c>
      <c r="EM21" s="7">
        <v>272</v>
      </c>
      <c r="EN21" s="7">
        <v>1349</v>
      </c>
      <c r="EO21" s="7">
        <v>698</v>
      </c>
      <c r="EP21" s="7">
        <v>275</v>
      </c>
      <c r="EQ21" s="7">
        <v>2047</v>
      </c>
      <c r="ER21" s="7">
        <v>2322</v>
      </c>
      <c r="ES21" s="7">
        <v>3</v>
      </c>
      <c r="ET21" s="7">
        <v>288</v>
      </c>
      <c r="EU21" s="7">
        <v>1356</v>
      </c>
      <c r="EV21" s="7">
        <v>698</v>
      </c>
      <c r="EW21" s="7">
        <v>291</v>
      </c>
      <c r="EX21" s="7">
        <v>2054</v>
      </c>
      <c r="EY21" s="7">
        <v>2345</v>
      </c>
      <c r="EZ21" s="7">
        <v>3</v>
      </c>
      <c r="FA21" s="7">
        <v>288</v>
      </c>
      <c r="FB21" s="7">
        <v>1356</v>
      </c>
      <c r="FC21" s="7">
        <v>698</v>
      </c>
      <c r="FD21" s="7">
        <v>291</v>
      </c>
      <c r="FE21" s="7">
        <v>2054</v>
      </c>
      <c r="FF21" s="7">
        <v>2345</v>
      </c>
    </row>
    <row r="22" spans="1:162" x14ac:dyDescent="0.25">
      <c r="A22" s="34">
        <v>40634</v>
      </c>
      <c r="B22" s="7">
        <v>0</v>
      </c>
      <c r="C22" s="7">
        <v>29</v>
      </c>
      <c r="D22" s="7">
        <v>280</v>
      </c>
      <c r="E22" s="7">
        <v>61</v>
      </c>
      <c r="F22" s="7">
        <v>29</v>
      </c>
      <c r="G22" s="7">
        <v>341</v>
      </c>
      <c r="H22" s="7">
        <v>370</v>
      </c>
      <c r="I22" s="7">
        <v>0</v>
      </c>
      <c r="J22" s="7">
        <v>24</v>
      </c>
      <c r="K22" s="7">
        <v>86</v>
      </c>
      <c r="L22" s="7">
        <v>15</v>
      </c>
      <c r="M22" s="7">
        <v>24</v>
      </c>
      <c r="N22" s="7">
        <v>101</v>
      </c>
      <c r="O22" s="7">
        <v>125</v>
      </c>
      <c r="P22" s="7">
        <v>12</v>
      </c>
      <c r="Q22" s="7">
        <v>105</v>
      </c>
      <c r="R22" s="7">
        <v>287</v>
      </c>
      <c r="S22" s="7">
        <v>297</v>
      </c>
      <c r="T22" s="7">
        <v>117</v>
      </c>
      <c r="U22" s="7">
        <v>584</v>
      </c>
      <c r="V22" s="7">
        <v>701</v>
      </c>
      <c r="W22" s="7">
        <v>0</v>
      </c>
      <c r="X22" s="7">
        <v>11</v>
      </c>
      <c r="Y22" s="7">
        <v>13</v>
      </c>
      <c r="Z22" s="7">
        <v>115</v>
      </c>
      <c r="AA22" s="7">
        <v>11</v>
      </c>
      <c r="AB22" s="7">
        <v>128</v>
      </c>
      <c r="AC22" s="7">
        <v>139</v>
      </c>
      <c r="AD22" s="7">
        <v>0</v>
      </c>
      <c r="AE22" s="7">
        <v>5</v>
      </c>
      <c r="AF22" s="7">
        <v>27</v>
      </c>
      <c r="AG22" s="7">
        <v>0</v>
      </c>
      <c r="AH22" s="7">
        <v>5</v>
      </c>
      <c r="AI22" s="7">
        <v>27</v>
      </c>
      <c r="AJ22" s="7">
        <v>32</v>
      </c>
      <c r="AK22" s="7">
        <v>0</v>
      </c>
      <c r="AL22" s="7">
        <v>12</v>
      </c>
      <c r="AM22" s="7">
        <v>44</v>
      </c>
      <c r="AN22" s="7">
        <v>5</v>
      </c>
      <c r="AO22" s="7">
        <v>12</v>
      </c>
      <c r="AP22" s="7">
        <v>49</v>
      </c>
      <c r="AQ22" s="7">
        <v>61</v>
      </c>
      <c r="AR22" s="7">
        <v>0</v>
      </c>
      <c r="AS22" s="7">
        <v>0</v>
      </c>
      <c r="AT22" s="7">
        <v>38</v>
      </c>
      <c r="AU22" s="7">
        <v>6</v>
      </c>
      <c r="AV22" s="7">
        <v>0</v>
      </c>
      <c r="AW22" s="7">
        <v>44</v>
      </c>
      <c r="AX22" s="7">
        <v>44</v>
      </c>
      <c r="AY22" s="7">
        <v>0</v>
      </c>
      <c r="AZ22" s="7">
        <v>5</v>
      </c>
      <c r="BA22" s="7">
        <v>53</v>
      </c>
      <c r="BB22" s="7">
        <v>30</v>
      </c>
      <c r="BC22" s="7">
        <v>5</v>
      </c>
      <c r="BD22" s="7">
        <v>83</v>
      </c>
      <c r="BE22" s="7">
        <v>88</v>
      </c>
      <c r="BF22" s="7">
        <v>0</v>
      </c>
      <c r="BG22" s="7">
        <v>0</v>
      </c>
      <c r="BH22" s="7">
        <v>45</v>
      </c>
      <c r="BI22" s="7">
        <v>8</v>
      </c>
      <c r="BJ22" s="7">
        <v>0</v>
      </c>
      <c r="BK22" s="7">
        <v>53</v>
      </c>
      <c r="BL22" s="7">
        <v>53</v>
      </c>
      <c r="BM22" s="7">
        <v>0</v>
      </c>
      <c r="BN22" s="7">
        <v>1</v>
      </c>
      <c r="BO22" s="7">
        <v>76</v>
      </c>
      <c r="BP22" s="7">
        <v>17</v>
      </c>
      <c r="BQ22" s="7">
        <v>1</v>
      </c>
      <c r="BR22" s="7">
        <v>93</v>
      </c>
      <c r="BS22" s="7">
        <v>94</v>
      </c>
      <c r="BT22" s="7">
        <v>0</v>
      </c>
      <c r="BU22" s="7">
        <v>10</v>
      </c>
      <c r="BV22" s="7">
        <v>247</v>
      </c>
      <c r="BW22" s="7">
        <v>15</v>
      </c>
      <c r="BX22" s="7">
        <v>10</v>
      </c>
      <c r="BY22" s="7">
        <v>262</v>
      </c>
      <c r="BZ22" s="7">
        <v>272</v>
      </c>
      <c r="CA22" s="7">
        <v>0</v>
      </c>
      <c r="CB22" s="7">
        <v>2</v>
      </c>
      <c r="CC22" s="7">
        <v>42</v>
      </c>
      <c r="CD22" s="7">
        <v>5</v>
      </c>
      <c r="CE22" s="7">
        <v>2</v>
      </c>
      <c r="CF22" s="7">
        <v>47</v>
      </c>
      <c r="CG22" s="7">
        <v>49</v>
      </c>
      <c r="CH22" s="7">
        <v>0</v>
      </c>
      <c r="CI22" s="7">
        <v>19</v>
      </c>
      <c r="CJ22" s="7">
        <v>122</v>
      </c>
      <c r="CK22" s="7">
        <v>84</v>
      </c>
      <c r="CL22" s="7">
        <v>19</v>
      </c>
      <c r="CM22" s="7">
        <v>206</v>
      </c>
      <c r="CN22" s="7">
        <v>225</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0</v>
      </c>
      <c r="DF22" s="7">
        <v>0</v>
      </c>
      <c r="DG22" s="7">
        <v>0</v>
      </c>
      <c r="DH22" s="7">
        <v>0</v>
      </c>
      <c r="DI22" s="7">
        <v>0</v>
      </c>
      <c r="DJ22" s="7">
        <v>0</v>
      </c>
      <c r="DK22" s="7">
        <v>16</v>
      </c>
      <c r="DL22" s="7">
        <v>7</v>
      </c>
      <c r="DM22" s="7">
        <v>0</v>
      </c>
      <c r="DN22" s="7">
        <v>16</v>
      </c>
      <c r="DO22" s="7">
        <v>7</v>
      </c>
      <c r="DP22" s="7">
        <v>23</v>
      </c>
      <c r="DQ22" s="7">
        <v>0</v>
      </c>
      <c r="DR22" s="7">
        <v>0</v>
      </c>
      <c r="DS22" s="7">
        <v>0</v>
      </c>
      <c r="DT22" s="7">
        <v>0</v>
      </c>
      <c r="DU22" s="7">
        <v>0</v>
      </c>
      <c r="DV22" s="7">
        <v>0</v>
      </c>
      <c r="DW22" s="7">
        <v>0</v>
      </c>
      <c r="DX22" s="7">
        <v>0</v>
      </c>
      <c r="DY22" s="7">
        <v>0</v>
      </c>
      <c r="DZ22" s="7">
        <v>0</v>
      </c>
      <c r="EA22" s="7">
        <v>0</v>
      </c>
      <c r="EB22" s="7">
        <v>0</v>
      </c>
      <c r="EC22" s="7">
        <v>0</v>
      </c>
      <c r="ED22" s="7">
        <v>0</v>
      </c>
      <c r="EE22" s="7">
        <v>12</v>
      </c>
      <c r="EF22" s="7">
        <v>187</v>
      </c>
      <c r="EG22" s="7">
        <v>1022</v>
      </c>
      <c r="EH22" s="7">
        <v>472</v>
      </c>
      <c r="EI22" s="7">
        <v>199</v>
      </c>
      <c r="EJ22" s="7">
        <v>1494</v>
      </c>
      <c r="EK22" s="7">
        <v>1693</v>
      </c>
      <c r="EL22" s="7">
        <v>12</v>
      </c>
      <c r="EM22" s="7">
        <v>223</v>
      </c>
      <c r="EN22" s="7">
        <v>1360</v>
      </c>
      <c r="EO22" s="7">
        <v>658</v>
      </c>
      <c r="EP22" s="7">
        <v>235</v>
      </c>
      <c r="EQ22" s="7">
        <v>2018</v>
      </c>
      <c r="ER22" s="7">
        <v>2253</v>
      </c>
      <c r="ES22" s="7">
        <v>12</v>
      </c>
      <c r="ET22" s="7">
        <v>239</v>
      </c>
      <c r="EU22" s="7">
        <v>1367</v>
      </c>
      <c r="EV22" s="7">
        <v>658</v>
      </c>
      <c r="EW22" s="7">
        <v>251</v>
      </c>
      <c r="EX22" s="7">
        <v>2025</v>
      </c>
      <c r="EY22" s="7">
        <v>2276</v>
      </c>
      <c r="EZ22" s="7">
        <v>12</v>
      </c>
      <c r="FA22" s="7">
        <v>239</v>
      </c>
      <c r="FB22" s="7">
        <v>1367</v>
      </c>
      <c r="FC22" s="7">
        <v>658</v>
      </c>
      <c r="FD22" s="7">
        <v>251</v>
      </c>
      <c r="FE22" s="7">
        <v>2025</v>
      </c>
      <c r="FF22" s="7">
        <v>2276</v>
      </c>
    </row>
    <row r="23" spans="1:162" x14ac:dyDescent="0.25">
      <c r="A23" s="34">
        <v>40664</v>
      </c>
      <c r="B23" s="7">
        <v>0</v>
      </c>
      <c r="C23" s="7">
        <v>42</v>
      </c>
      <c r="D23" s="7">
        <v>280</v>
      </c>
      <c r="E23" s="7">
        <v>89</v>
      </c>
      <c r="F23" s="7">
        <v>42</v>
      </c>
      <c r="G23" s="7">
        <v>369</v>
      </c>
      <c r="H23" s="7">
        <v>411</v>
      </c>
      <c r="I23" s="7">
        <v>0</v>
      </c>
      <c r="J23" s="7">
        <v>28</v>
      </c>
      <c r="K23" s="7">
        <v>100</v>
      </c>
      <c r="L23" s="7">
        <v>15</v>
      </c>
      <c r="M23" s="7">
        <v>28</v>
      </c>
      <c r="N23" s="7">
        <v>115</v>
      </c>
      <c r="O23" s="7">
        <v>143</v>
      </c>
      <c r="P23" s="7">
        <v>15</v>
      </c>
      <c r="Q23" s="7">
        <v>137</v>
      </c>
      <c r="R23" s="7">
        <v>318</v>
      </c>
      <c r="S23" s="7">
        <v>305</v>
      </c>
      <c r="T23" s="7">
        <v>152</v>
      </c>
      <c r="U23" s="7">
        <v>623</v>
      </c>
      <c r="V23" s="7">
        <v>775</v>
      </c>
      <c r="W23" s="7">
        <v>0</v>
      </c>
      <c r="X23" s="7">
        <v>9</v>
      </c>
      <c r="Y23" s="7">
        <v>12</v>
      </c>
      <c r="Z23" s="7">
        <v>148</v>
      </c>
      <c r="AA23" s="7">
        <v>9</v>
      </c>
      <c r="AB23" s="7">
        <v>160</v>
      </c>
      <c r="AC23" s="7">
        <v>169</v>
      </c>
      <c r="AD23" s="7">
        <v>0</v>
      </c>
      <c r="AE23" s="7">
        <v>4</v>
      </c>
      <c r="AF23" s="7">
        <v>32</v>
      </c>
      <c r="AG23" s="7">
        <v>0</v>
      </c>
      <c r="AH23" s="7">
        <v>4</v>
      </c>
      <c r="AI23" s="7">
        <v>32</v>
      </c>
      <c r="AJ23" s="7">
        <v>36</v>
      </c>
      <c r="AK23" s="7">
        <v>0</v>
      </c>
      <c r="AL23" s="7">
        <v>10</v>
      </c>
      <c r="AM23" s="7">
        <v>29</v>
      </c>
      <c r="AN23" s="7">
        <v>4</v>
      </c>
      <c r="AO23" s="7">
        <v>10</v>
      </c>
      <c r="AP23" s="7">
        <v>33</v>
      </c>
      <c r="AQ23" s="7">
        <v>43</v>
      </c>
      <c r="AR23" s="7">
        <v>0</v>
      </c>
      <c r="AS23" s="7">
        <v>0</v>
      </c>
      <c r="AT23" s="7">
        <v>37</v>
      </c>
      <c r="AU23" s="7">
        <v>9</v>
      </c>
      <c r="AV23" s="7">
        <v>0</v>
      </c>
      <c r="AW23" s="7">
        <v>46</v>
      </c>
      <c r="AX23" s="7">
        <v>46</v>
      </c>
      <c r="AY23" s="7">
        <v>0</v>
      </c>
      <c r="AZ23" s="7">
        <v>6</v>
      </c>
      <c r="BA23" s="7">
        <v>53</v>
      </c>
      <c r="BB23" s="7">
        <v>30</v>
      </c>
      <c r="BC23" s="7">
        <v>6</v>
      </c>
      <c r="BD23" s="7">
        <v>83</v>
      </c>
      <c r="BE23" s="7">
        <v>89</v>
      </c>
      <c r="BF23" s="7">
        <v>0</v>
      </c>
      <c r="BG23" s="7">
        <v>0</v>
      </c>
      <c r="BH23" s="7">
        <v>37</v>
      </c>
      <c r="BI23" s="7">
        <v>13</v>
      </c>
      <c r="BJ23" s="7">
        <v>0</v>
      </c>
      <c r="BK23" s="7">
        <v>50</v>
      </c>
      <c r="BL23" s="7">
        <v>50</v>
      </c>
      <c r="BM23" s="7">
        <v>0</v>
      </c>
      <c r="BN23" s="7">
        <v>1</v>
      </c>
      <c r="BO23" s="7">
        <v>68</v>
      </c>
      <c r="BP23" s="7">
        <v>17</v>
      </c>
      <c r="BQ23" s="7">
        <v>1</v>
      </c>
      <c r="BR23" s="7">
        <v>85</v>
      </c>
      <c r="BS23" s="7">
        <v>86</v>
      </c>
      <c r="BT23" s="7">
        <v>0</v>
      </c>
      <c r="BU23" s="7">
        <v>8</v>
      </c>
      <c r="BV23" s="7">
        <v>241</v>
      </c>
      <c r="BW23" s="7">
        <v>10</v>
      </c>
      <c r="BX23" s="7">
        <v>8</v>
      </c>
      <c r="BY23" s="7">
        <v>251</v>
      </c>
      <c r="BZ23" s="7">
        <v>259</v>
      </c>
      <c r="CA23" s="7">
        <v>0</v>
      </c>
      <c r="CB23" s="7">
        <v>4</v>
      </c>
      <c r="CC23" s="7">
        <v>32</v>
      </c>
      <c r="CD23" s="7">
        <v>8</v>
      </c>
      <c r="CE23" s="7">
        <v>4</v>
      </c>
      <c r="CF23" s="7">
        <v>40</v>
      </c>
      <c r="CG23" s="7">
        <v>44</v>
      </c>
      <c r="CH23" s="7">
        <v>0</v>
      </c>
      <c r="CI23" s="7">
        <v>175</v>
      </c>
      <c r="CJ23" s="7">
        <v>137</v>
      </c>
      <c r="CK23" s="7">
        <v>82</v>
      </c>
      <c r="CL23" s="7">
        <v>175</v>
      </c>
      <c r="CM23" s="7">
        <v>219</v>
      </c>
      <c r="CN23" s="7">
        <v>394</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0</v>
      </c>
      <c r="DG23" s="7">
        <v>0</v>
      </c>
      <c r="DH23" s="7">
        <v>0</v>
      </c>
      <c r="DI23" s="7">
        <v>0</v>
      </c>
      <c r="DJ23" s="7">
        <v>0</v>
      </c>
      <c r="DK23" s="7">
        <v>16</v>
      </c>
      <c r="DL23" s="7">
        <v>7</v>
      </c>
      <c r="DM23" s="7">
        <v>0</v>
      </c>
      <c r="DN23" s="7">
        <v>16</v>
      </c>
      <c r="DO23" s="7">
        <v>7</v>
      </c>
      <c r="DP23" s="7">
        <v>23</v>
      </c>
      <c r="DQ23" s="7">
        <v>0</v>
      </c>
      <c r="DR23" s="7">
        <v>0</v>
      </c>
      <c r="DS23" s="7">
        <v>0</v>
      </c>
      <c r="DT23" s="7">
        <v>0</v>
      </c>
      <c r="DU23" s="7">
        <v>0</v>
      </c>
      <c r="DV23" s="7">
        <v>0</v>
      </c>
      <c r="DW23" s="7">
        <v>0</v>
      </c>
      <c r="DX23" s="7">
        <v>0</v>
      </c>
      <c r="DY23" s="7">
        <v>0</v>
      </c>
      <c r="DZ23" s="7">
        <v>0</v>
      </c>
      <c r="EA23" s="7">
        <v>0</v>
      </c>
      <c r="EB23" s="7">
        <v>0</v>
      </c>
      <c r="EC23" s="7">
        <v>0</v>
      </c>
      <c r="ED23" s="7">
        <v>0</v>
      </c>
      <c r="EE23" s="7">
        <v>15</v>
      </c>
      <c r="EF23" s="7">
        <v>390</v>
      </c>
      <c r="EG23" s="7">
        <v>1076</v>
      </c>
      <c r="EH23" s="7">
        <v>501</v>
      </c>
      <c r="EI23" s="7">
        <v>405</v>
      </c>
      <c r="EJ23" s="7">
        <v>1577</v>
      </c>
      <c r="EK23" s="7">
        <v>1982</v>
      </c>
      <c r="EL23" s="7">
        <v>15</v>
      </c>
      <c r="EM23" s="7">
        <v>424</v>
      </c>
      <c r="EN23" s="7">
        <v>1376</v>
      </c>
      <c r="EO23" s="7">
        <v>730</v>
      </c>
      <c r="EP23" s="7">
        <v>439</v>
      </c>
      <c r="EQ23" s="7">
        <v>2106</v>
      </c>
      <c r="ER23" s="7">
        <v>2545</v>
      </c>
      <c r="ES23" s="7">
        <v>15</v>
      </c>
      <c r="ET23" s="7">
        <v>440</v>
      </c>
      <c r="EU23" s="7">
        <v>1383</v>
      </c>
      <c r="EV23" s="7">
        <v>730</v>
      </c>
      <c r="EW23" s="7">
        <v>455</v>
      </c>
      <c r="EX23" s="7">
        <v>2113</v>
      </c>
      <c r="EY23" s="7">
        <v>2568</v>
      </c>
      <c r="EZ23" s="7">
        <v>15</v>
      </c>
      <c r="FA23" s="7">
        <v>440</v>
      </c>
      <c r="FB23" s="7">
        <v>1383</v>
      </c>
      <c r="FC23" s="7">
        <v>730</v>
      </c>
      <c r="FD23" s="7">
        <v>455</v>
      </c>
      <c r="FE23" s="7">
        <v>2113</v>
      </c>
      <c r="FF23" s="7">
        <v>2568</v>
      </c>
    </row>
    <row r="24" spans="1:162" x14ac:dyDescent="0.25">
      <c r="A24" s="34">
        <v>40695</v>
      </c>
      <c r="B24" s="7">
        <v>0</v>
      </c>
      <c r="C24" s="7">
        <v>45</v>
      </c>
      <c r="D24" s="7">
        <v>258</v>
      </c>
      <c r="E24" s="7">
        <v>90</v>
      </c>
      <c r="F24" s="7">
        <v>45</v>
      </c>
      <c r="G24" s="7">
        <v>348</v>
      </c>
      <c r="H24" s="7">
        <v>393</v>
      </c>
      <c r="I24" s="7">
        <v>0</v>
      </c>
      <c r="J24" s="7">
        <v>20</v>
      </c>
      <c r="K24" s="7">
        <v>83</v>
      </c>
      <c r="L24" s="7">
        <v>14</v>
      </c>
      <c r="M24" s="7">
        <v>20</v>
      </c>
      <c r="N24" s="7">
        <v>97</v>
      </c>
      <c r="O24" s="7">
        <v>117</v>
      </c>
      <c r="P24" s="7">
        <v>6</v>
      </c>
      <c r="Q24" s="7">
        <v>161</v>
      </c>
      <c r="R24" s="7">
        <v>279</v>
      </c>
      <c r="S24" s="7">
        <v>245</v>
      </c>
      <c r="T24" s="7">
        <v>167</v>
      </c>
      <c r="U24" s="7">
        <v>524</v>
      </c>
      <c r="V24" s="7">
        <v>691</v>
      </c>
      <c r="W24" s="7">
        <v>0</v>
      </c>
      <c r="X24" s="7">
        <v>8</v>
      </c>
      <c r="Y24" s="7">
        <v>40</v>
      </c>
      <c r="Z24" s="7">
        <v>186</v>
      </c>
      <c r="AA24" s="7">
        <v>8</v>
      </c>
      <c r="AB24" s="7">
        <v>226</v>
      </c>
      <c r="AC24" s="7">
        <v>234</v>
      </c>
      <c r="AD24" s="7">
        <v>0</v>
      </c>
      <c r="AE24" s="7">
        <v>4</v>
      </c>
      <c r="AF24" s="7">
        <v>28</v>
      </c>
      <c r="AG24" s="7">
        <v>0</v>
      </c>
      <c r="AH24" s="7">
        <v>4</v>
      </c>
      <c r="AI24" s="7">
        <v>28</v>
      </c>
      <c r="AJ24" s="7">
        <v>32</v>
      </c>
      <c r="AK24" s="7">
        <v>0</v>
      </c>
      <c r="AL24" s="7">
        <v>7</v>
      </c>
      <c r="AM24" s="7">
        <v>26</v>
      </c>
      <c r="AN24" s="7">
        <v>3</v>
      </c>
      <c r="AO24" s="7">
        <v>7</v>
      </c>
      <c r="AP24" s="7">
        <v>29</v>
      </c>
      <c r="AQ24" s="7">
        <v>36</v>
      </c>
      <c r="AR24" s="7">
        <v>0</v>
      </c>
      <c r="AS24" s="7">
        <v>0</v>
      </c>
      <c r="AT24" s="7">
        <v>33</v>
      </c>
      <c r="AU24" s="7">
        <v>9</v>
      </c>
      <c r="AV24" s="7">
        <v>0</v>
      </c>
      <c r="AW24" s="7">
        <v>42</v>
      </c>
      <c r="AX24" s="7">
        <v>42</v>
      </c>
      <c r="AY24" s="7">
        <v>0</v>
      </c>
      <c r="AZ24" s="7">
        <v>5</v>
      </c>
      <c r="BA24" s="7">
        <v>46</v>
      </c>
      <c r="BB24" s="7">
        <v>29</v>
      </c>
      <c r="BC24" s="7">
        <v>5</v>
      </c>
      <c r="BD24" s="7">
        <v>75</v>
      </c>
      <c r="BE24" s="7">
        <v>80</v>
      </c>
      <c r="BF24" s="7">
        <v>0</v>
      </c>
      <c r="BG24" s="7">
        <v>0</v>
      </c>
      <c r="BH24" s="7">
        <v>58</v>
      </c>
      <c r="BI24" s="7">
        <v>13</v>
      </c>
      <c r="BJ24" s="7">
        <v>0</v>
      </c>
      <c r="BK24" s="7">
        <v>71</v>
      </c>
      <c r="BL24" s="7">
        <v>71</v>
      </c>
      <c r="BM24" s="7">
        <v>0</v>
      </c>
      <c r="BN24" s="7">
        <v>1</v>
      </c>
      <c r="BO24" s="7">
        <v>66</v>
      </c>
      <c r="BP24" s="7">
        <v>13</v>
      </c>
      <c r="BQ24" s="7">
        <v>1</v>
      </c>
      <c r="BR24" s="7">
        <v>79</v>
      </c>
      <c r="BS24" s="7">
        <v>80</v>
      </c>
      <c r="BT24" s="7">
        <v>0</v>
      </c>
      <c r="BU24" s="7">
        <v>6</v>
      </c>
      <c r="BV24" s="7">
        <v>277</v>
      </c>
      <c r="BW24" s="7">
        <v>10</v>
      </c>
      <c r="BX24" s="7">
        <v>6</v>
      </c>
      <c r="BY24" s="7">
        <v>287</v>
      </c>
      <c r="BZ24" s="7">
        <v>293</v>
      </c>
      <c r="CA24" s="7">
        <v>0</v>
      </c>
      <c r="CB24" s="7">
        <v>18</v>
      </c>
      <c r="CC24" s="7">
        <v>27</v>
      </c>
      <c r="CD24" s="7">
        <v>8</v>
      </c>
      <c r="CE24" s="7">
        <v>18</v>
      </c>
      <c r="CF24" s="7">
        <v>35</v>
      </c>
      <c r="CG24" s="7">
        <v>53</v>
      </c>
      <c r="CH24" s="7">
        <v>0</v>
      </c>
      <c r="CI24" s="7">
        <v>205</v>
      </c>
      <c r="CJ24" s="7">
        <v>125</v>
      </c>
      <c r="CK24" s="7">
        <v>81</v>
      </c>
      <c r="CL24" s="7">
        <v>205</v>
      </c>
      <c r="CM24" s="7">
        <v>206</v>
      </c>
      <c r="CN24" s="7">
        <v>411</v>
      </c>
      <c r="CO24" s="7">
        <v>0</v>
      </c>
      <c r="CP24" s="7">
        <v>0</v>
      </c>
      <c r="CQ24" s="7">
        <v>0</v>
      </c>
      <c r="CR24" s="7">
        <v>0</v>
      </c>
      <c r="CS24" s="7">
        <v>0</v>
      </c>
      <c r="CT24" s="7">
        <v>0</v>
      </c>
      <c r="CU24" s="7">
        <v>0</v>
      </c>
      <c r="CV24" s="7">
        <v>0</v>
      </c>
      <c r="CW24" s="7">
        <v>0</v>
      </c>
      <c r="CX24" s="7">
        <v>0</v>
      </c>
      <c r="CY24" s="7">
        <v>0</v>
      </c>
      <c r="CZ24" s="7">
        <v>0</v>
      </c>
      <c r="DA24" s="7">
        <v>0</v>
      </c>
      <c r="DB24" s="7">
        <v>0</v>
      </c>
      <c r="DC24" s="7">
        <v>0</v>
      </c>
      <c r="DD24" s="7">
        <v>0</v>
      </c>
      <c r="DE24" s="7">
        <v>0</v>
      </c>
      <c r="DF24" s="7">
        <v>0</v>
      </c>
      <c r="DG24" s="7">
        <v>0</v>
      </c>
      <c r="DH24" s="7">
        <v>0</v>
      </c>
      <c r="DI24" s="7">
        <v>0</v>
      </c>
      <c r="DJ24" s="7">
        <v>0</v>
      </c>
      <c r="DK24" s="7">
        <v>15</v>
      </c>
      <c r="DL24" s="7">
        <v>7</v>
      </c>
      <c r="DM24" s="7">
        <v>0</v>
      </c>
      <c r="DN24" s="7">
        <v>15</v>
      </c>
      <c r="DO24" s="7">
        <v>7</v>
      </c>
      <c r="DP24" s="7">
        <v>22</v>
      </c>
      <c r="DQ24" s="7">
        <v>0</v>
      </c>
      <c r="DR24" s="7">
        <v>0</v>
      </c>
      <c r="DS24" s="7">
        <v>0</v>
      </c>
      <c r="DT24" s="7">
        <v>0</v>
      </c>
      <c r="DU24" s="7">
        <v>0</v>
      </c>
      <c r="DV24" s="7">
        <v>0</v>
      </c>
      <c r="DW24" s="7">
        <v>0</v>
      </c>
      <c r="DX24" s="7">
        <v>0</v>
      </c>
      <c r="DY24" s="7">
        <v>0</v>
      </c>
      <c r="DZ24" s="7">
        <v>0</v>
      </c>
      <c r="EA24" s="7">
        <v>0</v>
      </c>
      <c r="EB24" s="7">
        <v>0</v>
      </c>
      <c r="EC24" s="7">
        <v>0</v>
      </c>
      <c r="ED24" s="7">
        <v>0</v>
      </c>
      <c r="EE24" s="7">
        <v>6</v>
      </c>
      <c r="EF24" s="7">
        <v>437</v>
      </c>
      <c r="EG24" s="7">
        <v>1022</v>
      </c>
      <c r="EH24" s="7">
        <v>440</v>
      </c>
      <c r="EI24" s="7">
        <v>443</v>
      </c>
      <c r="EJ24" s="7">
        <v>1462</v>
      </c>
      <c r="EK24" s="7">
        <v>1905</v>
      </c>
      <c r="EL24" s="7">
        <v>6</v>
      </c>
      <c r="EM24" s="7">
        <v>480</v>
      </c>
      <c r="EN24" s="7">
        <v>1346</v>
      </c>
      <c r="EO24" s="7">
        <v>701</v>
      </c>
      <c r="EP24" s="7">
        <v>486</v>
      </c>
      <c r="EQ24" s="7">
        <v>2047</v>
      </c>
      <c r="ER24" s="7">
        <v>2533</v>
      </c>
      <c r="ES24" s="7">
        <v>6</v>
      </c>
      <c r="ET24" s="7">
        <v>495</v>
      </c>
      <c r="EU24" s="7">
        <v>1353</v>
      </c>
      <c r="EV24" s="7">
        <v>701</v>
      </c>
      <c r="EW24" s="7">
        <v>501</v>
      </c>
      <c r="EX24" s="7">
        <v>2054</v>
      </c>
      <c r="EY24" s="7">
        <v>2555</v>
      </c>
      <c r="EZ24" s="7">
        <v>6</v>
      </c>
      <c r="FA24" s="7">
        <v>495</v>
      </c>
      <c r="FB24" s="7">
        <v>1353</v>
      </c>
      <c r="FC24" s="7">
        <v>701</v>
      </c>
      <c r="FD24" s="7">
        <v>501</v>
      </c>
      <c r="FE24" s="7">
        <v>2054</v>
      </c>
      <c r="FF24" s="7">
        <v>2555</v>
      </c>
    </row>
    <row r="25" spans="1:162" x14ac:dyDescent="0.25">
      <c r="A25" s="34">
        <v>40725</v>
      </c>
      <c r="B25" s="7">
        <v>0</v>
      </c>
      <c r="C25" s="7">
        <v>41</v>
      </c>
      <c r="D25" s="7">
        <v>261</v>
      </c>
      <c r="E25" s="7">
        <v>87</v>
      </c>
      <c r="F25" s="7">
        <v>41</v>
      </c>
      <c r="G25" s="7">
        <v>348</v>
      </c>
      <c r="H25" s="7">
        <v>389</v>
      </c>
      <c r="I25" s="7">
        <v>0</v>
      </c>
      <c r="J25" s="7">
        <v>23</v>
      </c>
      <c r="K25" s="7">
        <v>83</v>
      </c>
      <c r="L25" s="7">
        <v>15</v>
      </c>
      <c r="M25" s="7">
        <v>23</v>
      </c>
      <c r="N25" s="7">
        <v>98</v>
      </c>
      <c r="O25" s="7">
        <v>121</v>
      </c>
      <c r="P25" s="7">
        <v>13</v>
      </c>
      <c r="Q25" s="7">
        <v>136</v>
      </c>
      <c r="R25" s="7">
        <v>278</v>
      </c>
      <c r="S25" s="7">
        <v>226</v>
      </c>
      <c r="T25" s="7">
        <v>149</v>
      </c>
      <c r="U25" s="7">
        <v>504</v>
      </c>
      <c r="V25" s="7">
        <v>653</v>
      </c>
      <c r="W25" s="7">
        <v>0</v>
      </c>
      <c r="X25" s="7">
        <v>5</v>
      </c>
      <c r="Y25" s="7">
        <v>38</v>
      </c>
      <c r="Z25" s="7">
        <v>194</v>
      </c>
      <c r="AA25" s="7">
        <v>5</v>
      </c>
      <c r="AB25" s="7">
        <v>232</v>
      </c>
      <c r="AC25" s="7">
        <v>237</v>
      </c>
      <c r="AD25" s="7">
        <v>0</v>
      </c>
      <c r="AE25" s="7">
        <v>4</v>
      </c>
      <c r="AF25" s="7">
        <v>58</v>
      </c>
      <c r="AG25" s="7">
        <v>0</v>
      </c>
      <c r="AH25" s="7">
        <v>4</v>
      </c>
      <c r="AI25" s="7">
        <v>58</v>
      </c>
      <c r="AJ25" s="7">
        <v>62</v>
      </c>
      <c r="AK25" s="7">
        <v>0</v>
      </c>
      <c r="AL25" s="7">
        <v>6</v>
      </c>
      <c r="AM25" s="7">
        <v>31</v>
      </c>
      <c r="AN25" s="7">
        <v>3</v>
      </c>
      <c r="AO25" s="7">
        <v>6</v>
      </c>
      <c r="AP25" s="7">
        <v>34</v>
      </c>
      <c r="AQ25" s="7">
        <v>40</v>
      </c>
      <c r="AR25" s="7">
        <v>0</v>
      </c>
      <c r="AS25" s="7">
        <v>0</v>
      </c>
      <c r="AT25" s="7">
        <v>16</v>
      </c>
      <c r="AU25" s="7">
        <v>10</v>
      </c>
      <c r="AV25" s="7">
        <v>0</v>
      </c>
      <c r="AW25" s="7">
        <v>26</v>
      </c>
      <c r="AX25" s="7">
        <v>26</v>
      </c>
      <c r="AY25" s="7">
        <v>0</v>
      </c>
      <c r="AZ25" s="7">
        <v>5</v>
      </c>
      <c r="BA25" s="7">
        <v>44</v>
      </c>
      <c r="BB25" s="7">
        <v>28</v>
      </c>
      <c r="BC25" s="7">
        <v>5</v>
      </c>
      <c r="BD25" s="7">
        <v>72</v>
      </c>
      <c r="BE25" s="7">
        <v>77</v>
      </c>
      <c r="BF25" s="7">
        <v>0</v>
      </c>
      <c r="BG25" s="7">
        <v>0</v>
      </c>
      <c r="BH25" s="7">
        <v>47</v>
      </c>
      <c r="BI25" s="7">
        <v>115</v>
      </c>
      <c r="BJ25" s="7">
        <v>0</v>
      </c>
      <c r="BK25" s="7">
        <v>162</v>
      </c>
      <c r="BL25" s="7">
        <v>162</v>
      </c>
      <c r="BM25" s="7">
        <v>0</v>
      </c>
      <c r="BN25" s="7">
        <v>6</v>
      </c>
      <c r="BO25" s="7">
        <v>81</v>
      </c>
      <c r="BP25" s="7">
        <v>13</v>
      </c>
      <c r="BQ25" s="7">
        <v>6</v>
      </c>
      <c r="BR25" s="7">
        <v>94</v>
      </c>
      <c r="BS25" s="7">
        <v>100</v>
      </c>
      <c r="BT25" s="7">
        <v>0</v>
      </c>
      <c r="BU25" s="7">
        <v>6</v>
      </c>
      <c r="BV25" s="7">
        <v>400</v>
      </c>
      <c r="BW25" s="7">
        <v>20</v>
      </c>
      <c r="BX25" s="7">
        <v>6</v>
      </c>
      <c r="BY25" s="7">
        <v>420</v>
      </c>
      <c r="BZ25" s="7">
        <v>426</v>
      </c>
      <c r="CA25" s="7">
        <v>0</v>
      </c>
      <c r="CB25" s="7">
        <v>5</v>
      </c>
      <c r="CC25" s="7">
        <v>31</v>
      </c>
      <c r="CD25" s="7">
        <v>8</v>
      </c>
      <c r="CE25" s="7">
        <v>5</v>
      </c>
      <c r="CF25" s="7">
        <v>39</v>
      </c>
      <c r="CG25" s="7">
        <v>44</v>
      </c>
      <c r="CH25" s="7">
        <v>0</v>
      </c>
      <c r="CI25" s="7">
        <v>200</v>
      </c>
      <c r="CJ25" s="7">
        <v>127</v>
      </c>
      <c r="CK25" s="7">
        <v>84</v>
      </c>
      <c r="CL25" s="7">
        <v>200</v>
      </c>
      <c r="CM25" s="7">
        <v>211</v>
      </c>
      <c r="CN25" s="7">
        <v>411</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14</v>
      </c>
      <c r="DL25" s="7">
        <v>7</v>
      </c>
      <c r="DM25" s="7">
        <v>0</v>
      </c>
      <c r="DN25" s="7">
        <v>14</v>
      </c>
      <c r="DO25" s="7">
        <v>7</v>
      </c>
      <c r="DP25" s="7">
        <v>21</v>
      </c>
      <c r="DQ25" s="7">
        <v>0</v>
      </c>
      <c r="DR25" s="7">
        <v>0</v>
      </c>
      <c r="DS25" s="7">
        <v>0</v>
      </c>
      <c r="DT25" s="7">
        <v>0</v>
      </c>
      <c r="DU25" s="7">
        <v>0</v>
      </c>
      <c r="DV25" s="7">
        <v>0</v>
      </c>
      <c r="DW25" s="7">
        <v>0</v>
      </c>
      <c r="DX25" s="7">
        <v>0</v>
      </c>
      <c r="DY25" s="7">
        <v>0</v>
      </c>
      <c r="DZ25" s="7">
        <v>0</v>
      </c>
      <c r="EA25" s="7">
        <v>0</v>
      </c>
      <c r="EB25" s="7">
        <v>0</v>
      </c>
      <c r="EC25" s="7">
        <v>0</v>
      </c>
      <c r="ED25" s="7">
        <v>0</v>
      </c>
      <c r="EE25" s="7">
        <v>13</v>
      </c>
      <c r="EF25" s="7">
        <v>406</v>
      </c>
      <c r="EG25" s="7">
        <v>1149</v>
      </c>
      <c r="EH25" s="7">
        <v>432</v>
      </c>
      <c r="EI25" s="7">
        <v>419</v>
      </c>
      <c r="EJ25" s="7">
        <v>1581</v>
      </c>
      <c r="EK25" s="7">
        <v>2000</v>
      </c>
      <c r="EL25" s="7">
        <v>13</v>
      </c>
      <c r="EM25" s="7">
        <v>437</v>
      </c>
      <c r="EN25" s="7">
        <v>1495</v>
      </c>
      <c r="EO25" s="7">
        <v>803</v>
      </c>
      <c r="EP25" s="7">
        <v>450</v>
      </c>
      <c r="EQ25" s="7">
        <v>2298</v>
      </c>
      <c r="ER25" s="7">
        <v>2748</v>
      </c>
      <c r="ES25" s="7">
        <v>13</v>
      </c>
      <c r="ET25" s="7">
        <v>451</v>
      </c>
      <c r="EU25" s="7">
        <v>1502</v>
      </c>
      <c r="EV25" s="7">
        <v>803</v>
      </c>
      <c r="EW25" s="7">
        <v>464</v>
      </c>
      <c r="EX25" s="7">
        <v>2305</v>
      </c>
      <c r="EY25" s="7">
        <v>2769</v>
      </c>
      <c r="EZ25" s="7">
        <v>13</v>
      </c>
      <c r="FA25" s="7">
        <v>451</v>
      </c>
      <c r="FB25" s="7">
        <v>1502</v>
      </c>
      <c r="FC25" s="7">
        <v>803</v>
      </c>
      <c r="FD25" s="7">
        <v>464</v>
      </c>
      <c r="FE25" s="7">
        <v>2305</v>
      </c>
      <c r="FF25" s="7">
        <v>2769</v>
      </c>
    </row>
    <row r="26" spans="1:162" x14ac:dyDescent="0.25">
      <c r="A26" s="34">
        <v>40756</v>
      </c>
      <c r="B26" s="7">
        <v>0</v>
      </c>
      <c r="C26" s="7">
        <v>39</v>
      </c>
      <c r="D26" s="7">
        <v>347</v>
      </c>
      <c r="E26" s="7">
        <v>98</v>
      </c>
      <c r="F26" s="7">
        <v>39</v>
      </c>
      <c r="G26" s="7">
        <v>445</v>
      </c>
      <c r="H26" s="7">
        <v>484</v>
      </c>
      <c r="I26" s="7">
        <v>0</v>
      </c>
      <c r="J26" s="7">
        <v>21</v>
      </c>
      <c r="K26" s="7">
        <v>79</v>
      </c>
      <c r="L26" s="7">
        <v>12</v>
      </c>
      <c r="M26" s="7">
        <v>21</v>
      </c>
      <c r="N26" s="7">
        <v>91</v>
      </c>
      <c r="O26" s="7">
        <v>112</v>
      </c>
      <c r="P26" s="7">
        <v>8</v>
      </c>
      <c r="Q26" s="7">
        <v>117</v>
      </c>
      <c r="R26" s="7">
        <v>195</v>
      </c>
      <c r="S26" s="7">
        <v>199</v>
      </c>
      <c r="T26" s="7">
        <v>125</v>
      </c>
      <c r="U26" s="7">
        <v>394</v>
      </c>
      <c r="V26" s="7">
        <v>519</v>
      </c>
      <c r="W26" s="7">
        <v>0</v>
      </c>
      <c r="X26" s="7">
        <v>5</v>
      </c>
      <c r="Y26" s="7">
        <v>38</v>
      </c>
      <c r="Z26" s="7">
        <v>189</v>
      </c>
      <c r="AA26" s="7">
        <v>5</v>
      </c>
      <c r="AB26" s="7">
        <v>227</v>
      </c>
      <c r="AC26" s="7">
        <v>232</v>
      </c>
      <c r="AD26" s="7">
        <v>0</v>
      </c>
      <c r="AE26" s="7">
        <v>4</v>
      </c>
      <c r="AF26" s="7">
        <v>51</v>
      </c>
      <c r="AG26" s="7">
        <v>0</v>
      </c>
      <c r="AH26" s="7">
        <v>4</v>
      </c>
      <c r="AI26" s="7">
        <v>51</v>
      </c>
      <c r="AJ26" s="7">
        <v>55</v>
      </c>
      <c r="AK26" s="7">
        <v>0</v>
      </c>
      <c r="AL26" s="7">
        <v>5</v>
      </c>
      <c r="AM26" s="7">
        <v>29</v>
      </c>
      <c r="AN26" s="7">
        <v>4</v>
      </c>
      <c r="AO26" s="7">
        <v>5</v>
      </c>
      <c r="AP26" s="7">
        <v>33</v>
      </c>
      <c r="AQ26" s="7">
        <v>38</v>
      </c>
      <c r="AR26" s="7">
        <v>0</v>
      </c>
      <c r="AS26" s="7">
        <v>0</v>
      </c>
      <c r="AT26" s="7">
        <v>9</v>
      </c>
      <c r="AU26" s="7">
        <v>4</v>
      </c>
      <c r="AV26" s="7">
        <v>0</v>
      </c>
      <c r="AW26" s="7">
        <v>13</v>
      </c>
      <c r="AX26" s="7">
        <v>13</v>
      </c>
      <c r="AY26" s="7">
        <v>0</v>
      </c>
      <c r="AZ26" s="7">
        <v>9</v>
      </c>
      <c r="BA26" s="7">
        <v>37</v>
      </c>
      <c r="BB26" s="7">
        <v>27</v>
      </c>
      <c r="BC26" s="7">
        <v>9</v>
      </c>
      <c r="BD26" s="7">
        <v>64</v>
      </c>
      <c r="BE26" s="7">
        <v>73</v>
      </c>
      <c r="BF26" s="7">
        <v>0</v>
      </c>
      <c r="BG26" s="7">
        <v>0</v>
      </c>
      <c r="BH26" s="7">
        <v>59</v>
      </c>
      <c r="BI26" s="7">
        <v>115</v>
      </c>
      <c r="BJ26" s="7">
        <v>0</v>
      </c>
      <c r="BK26" s="7">
        <v>174</v>
      </c>
      <c r="BL26" s="7">
        <v>174</v>
      </c>
      <c r="BM26" s="7">
        <v>0</v>
      </c>
      <c r="BN26" s="7">
        <v>14</v>
      </c>
      <c r="BO26" s="7">
        <v>105</v>
      </c>
      <c r="BP26" s="7">
        <v>13</v>
      </c>
      <c r="BQ26" s="7">
        <v>14</v>
      </c>
      <c r="BR26" s="7">
        <v>118</v>
      </c>
      <c r="BS26" s="7">
        <v>132</v>
      </c>
      <c r="BT26" s="7">
        <v>0</v>
      </c>
      <c r="BU26" s="7">
        <v>4</v>
      </c>
      <c r="BV26" s="7">
        <v>275</v>
      </c>
      <c r="BW26" s="7">
        <v>18</v>
      </c>
      <c r="BX26" s="7">
        <v>4</v>
      </c>
      <c r="BY26" s="7">
        <v>293</v>
      </c>
      <c r="BZ26" s="7">
        <v>297</v>
      </c>
      <c r="CA26" s="7">
        <v>0</v>
      </c>
      <c r="CB26" s="7">
        <v>4</v>
      </c>
      <c r="CC26" s="7">
        <v>13</v>
      </c>
      <c r="CD26" s="7">
        <v>2</v>
      </c>
      <c r="CE26" s="7">
        <v>4</v>
      </c>
      <c r="CF26" s="7">
        <v>15</v>
      </c>
      <c r="CG26" s="7">
        <v>19</v>
      </c>
      <c r="CH26" s="7">
        <v>0</v>
      </c>
      <c r="CI26" s="7">
        <v>198</v>
      </c>
      <c r="CJ26" s="7">
        <v>116</v>
      </c>
      <c r="CK26" s="7">
        <v>83</v>
      </c>
      <c r="CL26" s="7">
        <v>198</v>
      </c>
      <c r="CM26" s="7">
        <v>199</v>
      </c>
      <c r="CN26" s="7">
        <v>397</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14</v>
      </c>
      <c r="DL26" s="7">
        <v>7</v>
      </c>
      <c r="DM26" s="7">
        <v>0</v>
      </c>
      <c r="DN26" s="7">
        <v>14</v>
      </c>
      <c r="DO26" s="7">
        <v>7</v>
      </c>
      <c r="DP26" s="7">
        <v>21</v>
      </c>
      <c r="DQ26" s="7">
        <v>0</v>
      </c>
      <c r="DR26" s="7">
        <v>32</v>
      </c>
      <c r="DS26" s="7">
        <v>36</v>
      </c>
      <c r="DT26" s="7">
        <v>0</v>
      </c>
      <c r="DU26" s="7">
        <v>32</v>
      </c>
      <c r="DV26" s="7">
        <v>36</v>
      </c>
      <c r="DW26" s="7">
        <v>68</v>
      </c>
      <c r="DX26" s="7">
        <v>0</v>
      </c>
      <c r="DY26" s="7">
        <v>0</v>
      </c>
      <c r="DZ26" s="7">
        <v>0</v>
      </c>
      <c r="EA26" s="7">
        <v>0</v>
      </c>
      <c r="EB26" s="7">
        <v>0</v>
      </c>
      <c r="EC26" s="7">
        <v>0</v>
      </c>
      <c r="ED26" s="7">
        <v>0</v>
      </c>
      <c r="EE26" s="7">
        <v>8</v>
      </c>
      <c r="EF26" s="7">
        <v>379</v>
      </c>
      <c r="EG26" s="7">
        <v>1012</v>
      </c>
      <c r="EH26" s="7">
        <v>410</v>
      </c>
      <c r="EI26" s="7">
        <v>387</v>
      </c>
      <c r="EJ26" s="7">
        <v>1422</v>
      </c>
      <c r="EK26" s="7">
        <v>1809</v>
      </c>
      <c r="EL26" s="7">
        <v>8</v>
      </c>
      <c r="EM26" s="7">
        <v>420</v>
      </c>
      <c r="EN26" s="7">
        <v>1353</v>
      </c>
      <c r="EO26" s="7">
        <v>764</v>
      </c>
      <c r="EP26" s="7">
        <v>428</v>
      </c>
      <c r="EQ26" s="7">
        <v>2117</v>
      </c>
      <c r="ER26" s="7">
        <v>2545</v>
      </c>
      <c r="ES26" s="7">
        <v>8</v>
      </c>
      <c r="ET26" s="7">
        <v>466</v>
      </c>
      <c r="EU26" s="7">
        <v>1396</v>
      </c>
      <c r="EV26" s="7">
        <v>764</v>
      </c>
      <c r="EW26" s="7">
        <v>474</v>
      </c>
      <c r="EX26" s="7">
        <v>2160</v>
      </c>
      <c r="EY26" s="7">
        <v>2634</v>
      </c>
      <c r="EZ26" s="7">
        <v>8</v>
      </c>
      <c r="FA26" s="7">
        <v>466</v>
      </c>
      <c r="FB26" s="7">
        <v>1396</v>
      </c>
      <c r="FC26" s="7">
        <v>764</v>
      </c>
      <c r="FD26" s="7">
        <v>474</v>
      </c>
      <c r="FE26" s="7">
        <v>2160</v>
      </c>
      <c r="FF26" s="7">
        <v>2634</v>
      </c>
    </row>
    <row r="27" spans="1:162" x14ac:dyDescent="0.25">
      <c r="A27" s="34">
        <v>40787</v>
      </c>
      <c r="B27" s="7">
        <v>0</v>
      </c>
      <c r="C27" s="7">
        <v>32</v>
      </c>
      <c r="D27" s="7">
        <v>333</v>
      </c>
      <c r="E27" s="7">
        <v>97</v>
      </c>
      <c r="F27" s="7">
        <v>32</v>
      </c>
      <c r="G27" s="7">
        <v>430</v>
      </c>
      <c r="H27" s="7">
        <v>462</v>
      </c>
      <c r="I27" s="7">
        <v>1</v>
      </c>
      <c r="J27" s="7">
        <v>19</v>
      </c>
      <c r="K27" s="7">
        <v>83</v>
      </c>
      <c r="L27" s="7">
        <v>14</v>
      </c>
      <c r="M27" s="7">
        <v>20</v>
      </c>
      <c r="N27" s="7">
        <v>97</v>
      </c>
      <c r="O27" s="7">
        <v>117</v>
      </c>
      <c r="P27" s="7">
        <v>8</v>
      </c>
      <c r="Q27" s="7">
        <v>88</v>
      </c>
      <c r="R27" s="7">
        <v>205</v>
      </c>
      <c r="S27" s="7">
        <v>190</v>
      </c>
      <c r="T27" s="7">
        <v>96</v>
      </c>
      <c r="U27" s="7">
        <v>395</v>
      </c>
      <c r="V27" s="7">
        <v>491</v>
      </c>
      <c r="W27" s="7">
        <v>0</v>
      </c>
      <c r="X27" s="7">
        <v>0</v>
      </c>
      <c r="Y27" s="7">
        <v>37</v>
      </c>
      <c r="Z27" s="7">
        <v>187</v>
      </c>
      <c r="AA27" s="7">
        <v>0</v>
      </c>
      <c r="AB27" s="7">
        <v>224</v>
      </c>
      <c r="AC27" s="7">
        <v>224</v>
      </c>
      <c r="AD27" s="7">
        <v>0</v>
      </c>
      <c r="AE27" s="7">
        <v>4</v>
      </c>
      <c r="AF27" s="7">
        <v>50</v>
      </c>
      <c r="AG27" s="7">
        <v>0</v>
      </c>
      <c r="AH27" s="7">
        <v>4</v>
      </c>
      <c r="AI27" s="7">
        <v>50</v>
      </c>
      <c r="AJ27" s="7">
        <v>54</v>
      </c>
      <c r="AK27" s="7">
        <v>0</v>
      </c>
      <c r="AL27" s="7">
        <v>6</v>
      </c>
      <c r="AM27" s="7">
        <v>40</v>
      </c>
      <c r="AN27" s="7">
        <v>3</v>
      </c>
      <c r="AO27" s="7">
        <v>6</v>
      </c>
      <c r="AP27" s="7">
        <v>43</v>
      </c>
      <c r="AQ27" s="7">
        <v>49</v>
      </c>
      <c r="AR27" s="7">
        <v>0</v>
      </c>
      <c r="AS27" s="7">
        <v>0</v>
      </c>
      <c r="AT27" s="7">
        <v>11</v>
      </c>
      <c r="AU27" s="7">
        <v>6</v>
      </c>
      <c r="AV27" s="7">
        <v>0</v>
      </c>
      <c r="AW27" s="7">
        <v>17</v>
      </c>
      <c r="AX27" s="7">
        <v>17</v>
      </c>
      <c r="AY27" s="7">
        <v>0</v>
      </c>
      <c r="AZ27" s="7">
        <v>7</v>
      </c>
      <c r="BA27" s="7">
        <v>35</v>
      </c>
      <c r="BB27" s="7">
        <v>25</v>
      </c>
      <c r="BC27" s="7">
        <v>7</v>
      </c>
      <c r="BD27" s="7">
        <v>60</v>
      </c>
      <c r="BE27" s="7">
        <v>67</v>
      </c>
      <c r="BF27" s="7">
        <v>0</v>
      </c>
      <c r="BG27" s="7">
        <v>0</v>
      </c>
      <c r="BH27" s="7">
        <v>163</v>
      </c>
      <c r="BI27" s="7">
        <v>116</v>
      </c>
      <c r="BJ27" s="7">
        <v>0</v>
      </c>
      <c r="BK27" s="7">
        <v>279</v>
      </c>
      <c r="BL27" s="7">
        <v>279</v>
      </c>
      <c r="BM27" s="7">
        <v>0</v>
      </c>
      <c r="BN27" s="7">
        <v>16</v>
      </c>
      <c r="BO27" s="7">
        <v>106</v>
      </c>
      <c r="BP27" s="7">
        <v>12</v>
      </c>
      <c r="BQ27" s="7">
        <v>16</v>
      </c>
      <c r="BR27" s="7">
        <v>118</v>
      </c>
      <c r="BS27" s="7">
        <v>134</v>
      </c>
      <c r="BT27" s="7">
        <v>0</v>
      </c>
      <c r="BU27" s="7">
        <v>3</v>
      </c>
      <c r="BV27" s="7">
        <v>261</v>
      </c>
      <c r="BW27" s="7">
        <v>18</v>
      </c>
      <c r="BX27" s="7">
        <v>3</v>
      </c>
      <c r="BY27" s="7">
        <v>279</v>
      </c>
      <c r="BZ27" s="7">
        <v>282</v>
      </c>
      <c r="CA27" s="7">
        <v>0</v>
      </c>
      <c r="CB27" s="7">
        <v>3</v>
      </c>
      <c r="CC27" s="7">
        <v>9</v>
      </c>
      <c r="CD27" s="7">
        <v>2</v>
      </c>
      <c r="CE27" s="7">
        <v>3</v>
      </c>
      <c r="CF27" s="7">
        <v>11</v>
      </c>
      <c r="CG27" s="7">
        <v>14</v>
      </c>
      <c r="CH27" s="7">
        <v>0</v>
      </c>
      <c r="CI27" s="7">
        <v>217</v>
      </c>
      <c r="CJ27" s="7">
        <v>125</v>
      </c>
      <c r="CK27" s="7">
        <v>81</v>
      </c>
      <c r="CL27" s="7">
        <v>217</v>
      </c>
      <c r="CM27" s="7">
        <v>206</v>
      </c>
      <c r="CN27" s="7">
        <v>423</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0</v>
      </c>
      <c r="DF27" s="7">
        <v>0</v>
      </c>
      <c r="DG27" s="7">
        <v>0</v>
      </c>
      <c r="DH27" s="7">
        <v>0</v>
      </c>
      <c r="DI27" s="7">
        <v>0</v>
      </c>
      <c r="DJ27" s="7">
        <v>0</v>
      </c>
      <c r="DK27" s="7">
        <v>14</v>
      </c>
      <c r="DL27" s="7">
        <v>6</v>
      </c>
      <c r="DM27" s="7">
        <v>0</v>
      </c>
      <c r="DN27" s="7">
        <v>14</v>
      </c>
      <c r="DO27" s="7">
        <v>6</v>
      </c>
      <c r="DP27" s="7">
        <v>20</v>
      </c>
      <c r="DQ27" s="7">
        <v>0</v>
      </c>
      <c r="DR27" s="7">
        <v>30</v>
      </c>
      <c r="DS27" s="7">
        <v>34</v>
      </c>
      <c r="DT27" s="7">
        <v>0</v>
      </c>
      <c r="DU27" s="7">
        <v>30</v>
      </c>
      <c r="DV27" s="7">
        <v>34</v>
      </c>
      <c r="DW27" s="7">
        <v>64</v>
      </c>
      <c r="DX27" s="7">
        <v>0</v>
      </c>
      <c r="DY27" s="7">
        <v>0</v>
      </c>
      <c r="DZ27" s="7">
        <v>0</v>
      </c>
      <c r="EA27" s="7">
        <v>0</v>
      </c>
      <c r="EB27" s="7">
        <v>0</v>
      </c>
      <c r="EC27" s="7">
        <v>0</v>
      </c>
      <c r="ED27" s="7">
        <v>0</v>
      </c>
      <c r="EE27" s="7">
        <v>9</v>
      </c>
      <c r="EF27" s="7">
        <v>359</v>
      </c>
      <c r="EG27" s="7">
        <v>1007</v>
      </c>
      <c r="EH27" s="7">
        <v>400</v>
      </c>
      <c r="EI27" s="7">
        <v>368</v>
      </c>
      <c r="EJ27" s="7">
        <v>1407</v>
      </c>
      <c r="EK27" s="7">
        <v>1775</v>
      </c>
      <c r="EL27" s="7">
        <v>9</v>
      </c>
      <c r="EM27" s="7">
        <v>395</v>
      </c>
      <c r="EN27" s="7">
        <v>1458</v>
      </c>
      <c r="EO27" s="7">
        <v>751</v>
      </c>
      <c r="EP27" s="7">
        <v>404</v>
      </c>
      <c r="EQ27" s="7">
        <v>2209</v>
      </c>
      <c r="ER27" s="7">
        <v>2613</v>
      </c>
      <c r="ES27" s="7">
        <v>9</v>
      </c>
      <c r="ET27" s="7">
        <v>439</v>
      </c>
      <c r="EU27" s="7">
        <v>1498</v>
      </c>
      <c r="EV27" s="7">
        <v>751</v>
      </c>
      <c r="EW27" s="7">
        <v>448</v>
      </c>
      <c r="EX27" s="7">
        <v>2249</v>
      </c>
      <c r="EY27" s="7">
        <v>2697</v>
      </c>
      <c r="EZ27" s="7">
        <v>9</v>
      </c>
      <c r="FA27" s="7">
        <v>439</v>
      </c>
      <c r="FB27" s="7">
        <v>1498</v>
      </c>
      <c r="FC27" s="7">
        <v>751</v>
      </c>
      <c r="FD27" s="7">
        <v>448</v>
      </c>
      <c r="FE27" s="7">
        <v>2249</v>
      </c>
      <c r="FF27" s="7">
        <v>2697</v>
      </c>
    </row>
    <row r="28" spans="1:162" x14ac:dyDescent="0.25">
      <c r="A28" s="34">
        <v>40817</v>
      </c>
      <c r="B28" s="7">
        <v>0</v>
      </c>
      <c r="C28" s="7">
        <v>34</v>
      </c>
      <c r="D28" s="7">
        <v>357</v>
      </c>
      <c r="E28" s="7">
        <v>92</v>
      </c>
      <c r="F28" s="7">
        <v>34</v>
      </c>
      <c r="G28" s="7">
        <v>449</v>
      </c>
      <c r="H28" s="7">
        <v>483</v>
      </c>
      <c r="I28" s="7">
        <v>1</v>
      </c>
      <c r="J28" s="7">
        <v>18</v>
      </c>
      <c r="K28" s="7">
        <v>84</v>
      </c>
      <c r="L28" s="7">
        <v>15</v>
      </c>
      <c r="M28" s="7">
        <v>19</v>
      </c>
      <c r="N28" s="7">
        <v>99</v>
      </c>
      <c r="O28" s="7">
        <v>118</v>
      </c>
      <c r="P28" s="7">
        <v>8</v>
      </c>
      <c r="Q28" s="7">
        <v>124</v>
      </c>
      <c r="R28" s="7">
        <v>181</v>
      </c>
      <c r="S28" s="7">
        <v>179</v>
      </c>
      <c r="T28" s="7">
        <v>132</v>
      </c>
      <c r="U28" s="7">
        <v>360</v>
      </c>
      <c r="V28" s="7">
        <v>492</v>
      </c>
      <c r="W28" s="7">
        <v>0</v>
      </c>
      <c r="X28" s="7">
        <v>0</v>
      </c>
      <c r="Y28" s="7">
        <v>14</v>
      </c>
      <c r="Z28" s="7">
        <v>195</v>
      </c>
      <c r="AA28" s="7">
        <v>0</v>
      </c>
      <c r="AB28" s="7">
        <v>209</v>
      </c>
      <c r="AC28" s="7">
        <v>209</v>
      </c>
      <c r="AD28" s="7">
        <v>0</v>
      </c>
      <c r="AE28" s="7">
        <v>4</v>
      </c>
      <c r="AF28" s="7">
        <v>41</v>
      </c>
      <c r="AG28" s="7">
        <v>0</v>
      </c>
      <c r="AH28" s="7">
        <v>4</v>
      </c>
      <c r="AI28" s="7">
        <v>41</v>
      </c>
      <c r="AJ28" s="7">
        <v>45</v>
      </c>
      <c r="AK28" s="7">
        <v>0</v>
      </c>
      <c r="AL28" s="7">
        <v>9</v>
      </c>
      <c r="AM28" s="7">
        <v>33</v>
      </c>
      <c r="AN28" s="7">
        <v>4</v>
      </c>
      <c r="AO28" s="7">
        <v>9</v>
      </c>
      <c r="AP28" s="7">
        <v>37</v>
      </c>
      <c r="AQ28" s="7">
        <v>46</v>
      </c>
      <c r="AR28" s="7">
        <v>0</v>
      </c>
      <c r="AS28" s="7">
        <v>0</v>
      </c>
      <c r="AT28" s="7">
        <v>10</v>
      </c>
      <c r="AU28" s="7">
        <v>7</v>
      </c>
      <c r="AV28" s="7">
        <v>0</v>
      </c>
      <c r="AW28" s="7">
        <v>17</v>
      </c>
      <c r="AX28" s="7">
        <v>17</v>
      </c>
      <c r="AY28" s="7">
        <v>0</v>
      </c>
      <c r="AZ28" s="7">
        <v>16</v>
      </c>
      <c r="BA28" s="7">
        <v>36</v>
      </c>
      <c r="BB28" s="7">
        <v>25</v>
      </c>
      <c r="BC28" s="7">
        <v>16</v>
      </c>
      <c r="BD28" s="7">
        <v>61</v>
      </c>
      <c r="BE28" s="7">
        <v>77</v>
      </c>
      <c r="BF28" s="7">
        <v>0</v>
      </c>
      <c r="BG28" s="7">
        <v>0</v>
      </c>
      <c r="BH28" s="7">
        <v>167</v>
      </c>
      <c r="BI28" s="7">
        <v>115</v>
      </c>
      <c r="BJ28" s="7">
        <v>0</v>
      </c>
      <c r="BK28" s="7">
        <v>282</v>
      </c>
      <c r="BL28" s="7">
        <v>282</v>
      </c>
      <c r="BM28" s="7">
        <v>0</v>
      </c>
      <c r="BN28" s="7">
        <v>15</v>
      </c>
      <c r="BO28" s="7">
        <v>97</v>
      </c>
      <c r="BP28" s="7">
        <v>11</v>
      </c>
      <c r="BQ28" s="7">
        <v>15</v>
      </c>
      <c r="BR28" s="7">
        <v>108</v>
      </c>
      <c r="BS28" s="7">
        <v>123</v>
      </c>
      <c r="BT28" s="7">
        <v>1</v>
      </c>
      <c r="BU28" s="7">
        <v>3</v>
      </c>
      <c r="BV28" s="7">
        <v>246</v>
      </c>
      <c r="BW28" s="7">
        <v>131</v>
      </c>
      <c r="BX28" s="7">
        <v>4</v>
      </c>
      <c r="BY28" s="7">
        <v>377</v>
      </c>
      <c r="BZ28" s="7">
        <v>381</v>
      </c>
      <c r="CA28" s="7">
        <v>0</v>
      </c>
      <c r="CB28" s="7">
        <v>23</v>
      </c>
      <c r="CC28" s="7">
        <v>24</v>
      </c>
      <c r="CD28" s="7">
        <v>3</v>
      </c>
      <c r="CE28" s="7">
        <v>23</v>
      </c>
      <c r="CF28" s="7">
        <v>27</v>
      </c>
      <c r="CG28" s="7">
        <v>50</v>
      </c>
      <c r="CH28" s="7">
        <v>0</v>
      </c>
      <c r="CI28" s="7">
        <v>237</v>
      </c>
      <c r="CJ28" s="7">
        <v>139</v>
      </c>
      <c r="CK28" s="7">
        <v>85</v>
      </c>
      <c r="CL28" s="7">
        <v>237</v>
      </c>
      <c r="CM28" s="7">
        <v>224</v>
      </c>
      <c r="CN28" s="7">
        <v>461</v>
      </c>
      <c r="CO28" s="7">
        <v>0</v>
      </c>
      <c r="CP28" s="7">
        <v>0</v>
      </c>
      <c r="CQ28" s="7">
        <v>0</v>
      </c>
      <c r="CR28" s="7">
        <v>0</v>
      </c>
      <c r="CS28" s="7">
        <v>0</v>
      </c>
      <c r="CT28" s="7">
        <v>0</v>
      </c>
      <c r="CU28" s="7">
        <v>0</v>
      </c>
      <c r="CV28" s="7">
        <v>0</v>
      </c>
      <c r="CW28" s="7">
        <v>0</v>
      </c>
      <c r="CX28" s="7">
        <v>0</v>
      </c>
      <c r="CY28" s="7">
        <v>0</v>
      </c>
      <c r="CZ28" s="7">
        <v>0</v>
      </c>
      <c r="DA28" s="7">
        <v>0</v>
      </c>
      <c r="DB28" s="7">
        <v>0</v>
      </c>
      <c r="DC28" s="7">
        <v>0</v>
      </c>
      <c r="DD28" s="7">
        <v>0</v>
      </c>
      <c r="DE28" s="7">
        <v>0</v>
      </c>
      <c r="DF28" s="7">
        <v>0</v>
      </c>
      <c r="DG28" s="7">
        <v>0</v>
      </c>
      <c r="DH28" s="7">
        <v>0</v>
      </c>
      <c r="DI28" s="7">
        <v>0</v>
      </c>
      <c r="DJ28" s="7">
        <v>0</v>
      </c>
      <c r="DK28" s="7">
        <v>14</v>
      </c>
      <c r="DL28" s="7">
        <v>6</v>
      </c>
      <c r="DM28" s="7">
        <v>0</v>
      </c>
      <c r="DN28" s="7">
        <v>14</v>
      </c>
      <c r="DO28" s="7">
        <v>6</v>
      </c>
      <c r="DP28" s="7">
        <v>20</v>
      </c>
      <c r="DQ28" s="7">
        <v>0</v>
      </c>
      <c r="DR28" s="7">
        <v>67</v>
      </c>
      <c r="DS28" s="7">
        <v>32</v>
      </c>
      <c r="DT28" s="7">
        <v>0</v>
      </c>
      <c r="DU28" s="7">
        <v>67</v>
      </c>
      <c r="DV28" s="7">
        <v>32</v>
      </c>
      <c r="DW28" s="7">
        <v>99</v>
      </c>
      <c r="DX28" s="7">
        <v>0</v>
      </c>
      <c r="DY28" s="7">
        <v>0</v>
      </c>
      <c r="DZ28" s="7">
        <v>0</v>
      </c>
      <c r="EA28" s="7">
        <v>0</v>
      </c>
      <c r="EB28" s="7">
        <v>0</v>
      </c>
      <c r="EC28" s="7">
        <v>0</v>
      </c>
      <c r="ED28" s="7">
        <v>0</v>
      </c>
      <c r="EE28" s="7">
        <v>10</v>
      </c>
      <c r="EF28" s="7">
        <v>416</v>
      </c>
      <c r="EG28" s="7">
        <v>1007</v>
      </c>
      <c r="EH28" s="7">
        <v>502</v>
      </c>
      <c r="EI28" s="7">
        <v>426</v>
      </c>
      <c r="EJ28" s="7">
        <v>1509</v>
      </c>
      <c r="EK28" s="7">
        <v>1935</v>
      </c>
      <c r="EL28" s="7">
        <v>10</v>
      </c>
      <c r="EM28" s="7">
        <v>483</v>
      </c>
      <c r="EN28" s="7">
        <v>1429</v>
      </c>
      <c r="EO28" s="7">
        <v>862</v>
      </c>
      <c r="EP28" s="7">
        <v>493</v>
      </c>
      <c r="EQ28" s="7">
        <v>2291</v>
      </c>
      <c r="ER28" s="7">
        <v>2784</v>
      </c>
      <c r="ES28" s="7">
        <v>10</v>
      </c>
      <c r="ET28" s="7">
        <v>564</v>
      </c>
      <c r="EU28" s="7">
        <v>1467</v>
      </c>
      <c r="EV28" s="7">
        <v>862</v>
      </c>
      <c r="EW28" s="7">
        <v>574</v>
      </c>
      <c r="EX28" s="7">
        <v>2329</v>
      </c>
      <c r="EY28" s="7">
        <v>2903</v>
      </c>
      <c r="EZ28" s="7">
        <v>10</v>
      </c>
      <c r="FA28" s="7">
        <v>564</v>
      </c>
      <c r="FB28" s="7">
        <v>1467</v>
      </c>
      <c r="FC28" s="7">
        <v>862</v>
      </c>
      <c r="FD28" s="7">
        <v>574</v>
      </c>
      <c r="FE28" s="7">
        <v>2329</v>
      </c>
      <c r="FF28" s="7">
        <v>2903</v>
      </c>
    </row>
    <row r="29" spans="1:162" x14ac:dyDescent="0.25">
      <c r="A29" s="34">
        <v>40848</v>
      </c>
      <c r="B29" s="7">
        <v>4</v>
      </c>
      <c r="C29" s="7">
        <v>54</v>
      </c>
      <c r="D29" s="7">
        <v>347</v>
      </c>
      <c r="E29" s="7">
        <v>93</v>
      </c>
      <c r="F29" s="7">
        <v>58</v>
      </c>
      <c r="G29" s="7">
        <v>440</v>
      </c>
      <c r="H29" s="7">
        <v>498</v>
      </c>
      <c r="I29" s="7">
        <v>0</v>
      </c>
      <c r="J29" s="7">
        <v>11</v>
      </c>
      <c r="K29" s="7">
        <v>68</v>
      </c>
      <c r="L29" s="7">
        <v>9</v>
      </c>
      <c r="M29" s="7">
        <v>11</v>
      </c>
      <c r="N29" s="7">
        <v>77</v>
      </c>
      <c r="O29" s="7">
        <v>88</v>
      </c>
      <c r="P29" s="7">
        <v>8</v>
      </c>
      <c r="Q29" s="7">
        <v>163</v>
      </c>
      <c r="R29" s="7">
        <v>213</v>
      </c>
      <c r="S29" s="7">
        <v>176</v>
      </c>
      <c r="T29" s="7">
        <v>171</v>
      </c>
      <c r="U29" s="7">
        <v>389</v>
      </c>
      <c r="V29" s="7">
        <v>560</v>
      </c>
      <c r="W29" s="7">
        <v>0</v>
      </c>
      <c r="X29" s="7">
        <v>0</v>
      </c>
      <c r="Y29" s="7">
        <v>14</v>
      </c>
      <c r="Z29" s="7">
        <v>190</v>
      </c>
      <c r="AA29" s="7">
        <v>0</v>
      </c>
      <c r="AB29" s="7">
        <v>204</v>
      </c>
      <c r="AC29" s="7">
        <v>204</v>
      </c>
      <c r="AD29" s="7">
        <v>0</v>
      </c>
      <c r="AE29" s="7">
        <v>5</v>
      </c>
      <c r="AF29" s="7">
        <v>52</v>
      </c>
      <c r="AG29" s="7">
        <v>0</v>
      </c>
      <c r="AH29" s="7">
        <v>5</v>
      </c>
      <c r="AI29" s="7">
        <v>52</v>
      </c>
      <c r="AJ29" s="7">
        <v>57</v>
      </c>
      <c r="AK29" s="7">
        <v>0</v>
      </c>
      <c r="AL29" s="7">
        <v>16</v>
      </c>
      <c r="AM29" s="7">
        <v>44</v>
      </c>
      <c r="AN29" s="7">
        <v>5</v>
      </c>
      <c r="AO29" s="7">
        <v>16</v>
      </c>
      <c r="AP29" s="7">
        <v>49</v>
      </c>
      <c r="AQ29" s="7">
        <v>65</v>
      </c>
      <c r="AR29" s="7">
        <v>0</v>
      </c>
      <c r="AS29" s="7">
        <v>0</v>
      </c>
      <c r="AT29" s="7">
        <v>9</v>
      </c>
      <c r="AU29" s="7">
        <v>6</v>
      </c>
      <c r="AV29" s="7">
        <v>0</v>
      </c>
      <c r="AW29" s="7">
        <v>15</v>
      </c>
      <c r="AX29" s="7">
        <v>15</v>
      </c>
      <c r="AY29" s="7">
        <v>0</v>
      </c>
      <c r="AZ29" s="7">
        <v>16</v>
      </c>
      <c r="BA29" s="7">
        <v>50</v>
      </c>
      <c r="BB29" s="7">
        <v>24</v>
      </c>
      <c r="BC29" s="7">
        <v>16</v>
      </c>
      <c r="BD29" s="7">
        <v>74</v>
      </c>
      <c r="BE29" s="7">
        <v>90</v>
      </c>
      <c r="BF29" s="7">
        <v>0</v>
      </c>
      <c r="BG29" s="7">
        <v>0</v>
      </c>
      <c r="BH29" s="7">
        <v>164</v>
      </c>
      <c r="BI29" s="7">
        <v>114</v>
      </c>
      <c r="BJ29" s="7">
        <v>0</v>
      </c>
      <c r="BK29" s="7">
        <v>278</v>
      </c>
      <c r="BL29" s="7">
        <v>278</v>
      </c>
      <c r="BM29" s="7">
        <v>0</v>
      </c>
      <c r="BN29" s="7">
        <v>14</v>
      </c>
      <c r="BO29" s="7">
        <v>96</v>
      </c>
      <c r="BP29" s="7">
        <v>11</v>
      </c>
      <c r="BQ29" s="7">
        <v>14</v>
      </c>
      <c r="BR29" s="7">
        <v>107</v>
      </c>
      <c r="BS29" s="7">
        <v>121</v>
      </c>
      <c r="BT29" s="7">
        <v>1</v>
      </c>
      <c r="BU29" s="7">
        <v>3</v>
      </c>
      <c r="BV29" s="7">
        <v>269</v>
      </c>
      <c r="BW29" s="7">
        <v>128</v>
      </c>
      <c r="BX29" s="7">
        <v>4</v>
      </c>
      <c r="BY29" s="7">
        <v>397</v>
      </c>
      <c r="BZ29" s="7">
        <v>401</v>
      </c>
      <c r="CA29" s="7">
        <v>0</v>
      </c>
      <c r="CB29" s="7">
        <v>3</v>
      </c>
      <c r="CC29" s="7">
        <v>29</v>
      </c>
      <c r="CD29" s="7">
        <v>2</v>
      </c>
      <c r="CE29" s="7">
        <v>3</v>
      </c>
      <c r="CF29" s="7">
        <v>31</v>
      </c>
      <c r="CG29" s="7">
        <v>34</v>
      </c>
      <c r="CH29" s="7">
        <v>0</v>
      </c>
      <c r="CI29" s="7">
        <v>224</v>
      </c>
      <c r="CJ29" s="7">
        <v>173</v>
      </c>
      <c r="CK29" s="7">
        <v>82</v>
      </c>
      <c r="CL29" s="7">
        <v>224</v>
      </c>
      <c r="CM29" s="7">
        <v>255</v>
      </c>
      <c r="CN29" s="7">
        <v>479</v>
      </c>
      <c r="CO29" s="7">
        <v>0</v>
      </c>
      <c r="CP29" s="7">
        <v>0</v>
      </c>
      <c r="CQ29" s="7">
        <v>0</v>
      </c>
      <c r="CR29" s="7">
        <v>0</v>
      </c>
      <c r="CS29" s="7">
        <v>0</v>
      </c>
      <c r="CT29" s="7">
        <v>0</v>
      </c>
      <c r="CU29" s="7">
        <v>0</v>
      </c>
      <c r="CV29" s="7">
        <v>0</v>
      </c>
      <c r="CW29" s="7">
        <v>0</v>
      </c>
      <c r="CX29" s="7">
        <v>0</v>
      </c>
      <c r="CY29" s="7">
        <v>0</v>
      </c>
      <c r="CZ29" s="7">
        <v>0</v>
      </c>
      <c r="DA29" s="7">
        <v>0</v>
      </c>
      <c r="DB29" s="7">
        <v>0</v>
      </c>
      <c r="DC29" s="7">
        <v>0</v>
      </c>
      <c r="DD29" s="7">
        <v>0</v>
      </c>
      <c r="DE29" s="7">
        <v>0</v>
      </c>
      <c r="DF29" s="7">
        <v>0</v>
      </c>
      <c r="DG29" s="7">
        <v>0</v>
      </c>
      <c r="DH29" s="7">
        <v>0</v>
      </c>
      <c r="DI29" s="7">
        <v>0</v>
      </c>
      <c r="DJ29" s="7">
        <v>0</v>
      </c>
      <c r="DK29" s="7">
        <v>14</v>
      </c>
      <c r="DL29" s="7">
        <v>6</v>
      </c>
      <c r="DM29" s="7">
        <v>0</v>
      </c>
      <c r="DN29" s="7">
        <v>14</v>
      </c>
      <c r="DO29" s="7">
        <v>6</v>
      </c>
      <c r="DP29" s="7">
        <v>20</v>
      </c>
      <c r="DQ29" s="7">
        <v>0</v>
      </c>
      <c r="DR29" s="7">
        <v>61</v>
      </c>
      <c r="DS29" s="7">
        <v>30</v>
      </c>
      <c r="DT29" s="7">
        <v>0</v>
      </c>
      <c r="DU29" s="7">
        <v>61</v>
      </c>
      <c r="DV29" s="7">
        <v>30</v>
      </c>
      <c r="DW29" s="7">
        <v>91</v>
      </c>
      <c r="DX29" s="7">
        <v>0</v>
      </c>
      <c r="DY29" s="7">
        <v>0</v>
      </c>
      <c r="DZ29" s="7">
        <v>0</v>
      </c>
      <c r="EA29" s="7">
        <v>0</v>
      </c>
      <c r="EB29" s="7">
        <v>0</v>
      </c>
      <c r="EC29" s="7">
        <v>0</v>
      </c>
      <c r="ED29" s="7">
        <v>0</v>
      </c>
      <c r="EE29" s="7">
        <v>13</v>
      </c>
      <c r="EF29" s="7">
        <v>455</v>
      </c>
      <c r="EG29" s="7">
        <v>1070</v>
      </c>
      <c r="EH29" s="7">
        <v>488</v>
      </c>
      <c r="EI29" s="7">
        <v>468</v>
      </c>
      <c r="EJ29" s="7">
        <v>1558</v>
      </c>
      <c r="EK29" s="7">
        <v>2026</v>
      </c>
      <c r="EL29" s="7">
        <v>13</v>
      </c>
      <c r="EM29" s="7">
        <v>509</v>
      </c>
      <c r="EN29" s="7">
        <v>1528</v>
      </c>
      <c r="EO29" s="7">
        <v>840</v>
      </c>
      <c r="EP29" s="7">
        <v>522</v>
      </c>
      <c r="EQ29" s="7">
        <v>2368</v>
      </c>
      <c r="ER29" s="7">
        <v>2890</v>
      </c>
      <c r="ES29" s="7">
        <v>13</v>
      </c>
      <c r="ET29" s="7">
        <v>584</v>
      </c>
      <c r="EU29" s="7">
        <v>1564</v>
      </c>
      <c r="EV29" s="7">
        <v>840</v>
      </c>
      <c r="EW29" s="7">
        <v>597</v>
      </c>
      <c r="EX29" s="7">
        <v>2404</v>
      </c>
      <c r="EY29" s="7">
        <v>3001</v>
      </c>
      <c r="EZ29" s="7">
        <v>13</v>
      </c>
      <c r="FA29" s="7">
        <v>584</v>
      </c>
      <c r="FB29" s="7">
        <v>1564</v>
      </c>
      <c r="FC29" s="7">
        <v>840</v>
      </c>
      <c r="FD29" s="7">
        <v>597</v>
      </c>
      <c r="FE29" s="7">
        <v>2404</v>
      </c>
      <c r="FF29" s="7">
        <v>3001</v>
      </c>
    </row>
    <row r="30" spans="1:162" x14ac:dyDescent="0.25">
      <c r="A30" s="34">
        <v>40878</v>
      </c>
      <c r="B30" s="7">
        <v>4</v>
      </c>
      <c r="C30" s="7">
        <v>78</v>
      </c>
      <c r="D30" s="7">
        <v>333</v>
      </c>
      <c r="E30" s="7">
        <v>92</v>
      </c>
      <c r="F30" s="7">
        <v>82</v>
      </c>
      <c r="G30" s="7">
        <v>425</v>
      </c>
      <c r="H30" s="7">
        <v>507</v>
      </c>
      <c r="I30" s="7">
        <v>1</v>
      </c>
      <c r="J30" s="7">
        <v>11</v>
      </c>
      <c r="K30" s="7">
        <v>66</v>
      </c>
      <c r="L30" s="7">
        <v>10</v>
      </c>
      <c r="M30" s="7">
        <v>12</v>
      </c>
      <c r="N30" s="7">
        <v>76</v>
      </c>
      <c r="O30" s="7">
        <v>88</v>
      </c>
      <c r="P30" s="7">
        <v>29</v>
      </c>
      <c r="Q30" s="7">
        <v>73</v>
      </c>
      <c r="R30" s="7">
        <v>238</v>
      </c>
      <c r="S30" s="7">
        <v>221</v>
      </c>
      <c r="T30" s="7">
        <v>102</v>
      </c>
      <c r="U30" s="7">
        <v>459</v>
      </c>
      <c r="V30" s="7">
        <v>561</v>
      </c>
      <c r="W30" s="7">
        <v>0</v>
      </c>
      <c r="X30" s="7">
        <v>0</v>
      </c>
      <c r="Y30" s="7">
        <v>14</v>
      </c>
      <c r="Z30" s="7">
        <v>199</v>
      </c>
      <c r="AA30" s="7">
        <v>0</v>
      </c>
      <c r="AB30" s="7">
        <v>213</v>
      </c>
      <c r="AC30" s="7">
        <v>213</v>
      </c>
      <c r="AD30" s="7">
        <v>0</v>
      </c>
      <c r="AE30" s="7">
        <v>5</v>
      </c>
      <c r="AF30" s="7">
        <v>55</v>
      </c>
      <c r="AG30" s="7">
        <v>0</v>
      </c>
      <c r="AH30" s="7">
        <v>5</v>
      </c>
      <c r="AI30" s="7">
        <v>55</v>
      </c>
      <c r="AJ30" s="7">
        <v>60</v>
      </c>
      <c r="AK30" s="7">
        <v>0</v>
      </c>
      <c r="AL30" s="7">
        <v>33</v>
      </c>
      <c r="AM30" s="7">
        <v>64</v>
      </c>
      <c r="AN30" s="7">
        <v>4</v>
      </c>
      <c r="AO30" s="7">
        <v>33</v>
      </c>
      <c r="AP30" s="7">
        <v>68</v>
      </c>
      <c r="AQ30" s="7">
        <v>101</v>
      </c>
      <c r="AR30" s="7">
        <v>0</v>
      </c>
      <c r="AS30" s="7">
        <v>0</v>
      </c>
      <c r="AT30" s="7">
        <v>5</v>
      </c>
      <c r="AU30" s="7">
        <v>10</v>
      </c>
      <c r="AV30" s="7">
        <v>0</v>
      </c>
      <c r="AW30" s="7">
        <v>15</v>
      </c>
      <c r="AX30" s="7">
        <v>15</v>
      </c>
      <c r="AY30" s="7">
        <v>0</v>
      </c>
      <c r="AZ30" s="7">
        <v>45</v>
      </c>
      <c r="BA30" s="7">
        <v>59</v>
      </c>
      <c r="BB30" s="7">
        <v>22</v>
      </c>
      <c r="BC30" s="7">
        <v>45</v>
      </c>
      <c r="BD30" s="7">
        <v>81</v>
      </c>
      <c r="BE30" s="7">
        <v>126</v>
      </c>
      <c r="BF30" s="7">
        <v>0</v>
      </c>
      <c r="BG30" s="7">
        <v>1</v>
      </c>
      <c r="BH30" s="7">
        <v>173</v>
      </c>
      <c r="BI30" s="7">
        <v>116</v>
      </c>
      <c r="BJ30" s="7">
        <v>1</v>
      </c>
      <c r="BK30" s="7">
        <v>289</v>
      </c>
      <c r="BL30" s="7">
        <v>290</v>
      </c>
      <c r="BM30" s="7">
        <v>0</v>
      </c>
      <c r="BN30" s="7">
        <v>13</v>
      </c>
      <c r="BO30" s="7">
        <v>102</v>
      </c>
      <c r="BP30" s="7">
        <v>10</v>
      </c>
      <c r="BQ30" s="7">
        <v>13</v>
      </c>
      <c r="BR30" s="7">
        <v>112</v>
      </c>
      <c r="BS30" s="7">
        <v>125</v>
      </c>
      <c r="BT30" s="7">
        <v>1</v>
      </c>
      <c r="BU30" s="7">
        <v>0</v>
      </c>
      <c r="BV30" s="7">
        <v>213</v>
      </c>
      <c r="BW30" s="7">
        <v>134</v>
      </c>
      <c r="BX30" s="7">
        <v>1</v>
      </c>
      <c r="BY30" s="7">
        <v>347</v>
      </c>
      <c r="BZ30" s="7">
        <v>348</v>
      </c>
      <c r="CA30" s="7">
        <v>0</v>
      </c>
      <c r="CB30" s="7">
        <v>3</v>
      </c>
      <c r="CC30" s="7">
        <v>30</v>
      </c>
      <c r="CD30" s="7">
        <v>2</v>
      </c>
      <c r="CE30" s="7">
        <v>3</v>
      </c>
      <c r="CF30" s="7">
        <v>32</v>
      </c>
      <c r="CG30" s="7">
        <v>35</v>
      </c>
      <c r="CH30" s="7">
        <v>0</v>
      </c>
      <c r="CI30" s="7">
        <v>281</v>
      </c>
      <c r="CJ30" s="7">
        <v>162</v>
      </c>
      <c r="CK30" s="7">
        <v>79</v>
      </c>
      <c r="CL30" s="7">
        <v>281</v>
      </c>
      <c r="CM30" s="7">
        <v>241</v>
      </c>
      <c r="CN30" s="7">
        <v>522</v>
      </c>
      <c r="CO30" s="7">
        <v>0</v>
      </c>
      <c r="CP30" s="7">
        <v>0</v>
      </c>
      <c r="CQ30" s="7">
        <v>3</v>
      </c>
      <c r="CR30" s="7">
        <v>0</v>
      </c>
      <c r="CS30" s="7">
        <v>0</v>
      </c>
      <c r="CT30" s="7">
        <v>3</v>
      </c>
      <c r="CU30" s="7">
        <v>3</v>
      </c>
      <c r="CV30" s="7">
        <v>0</v>
      </c>
      <c r="CW30" s="7">
        <v>0</v>
      </c>
      <c r="CX30" s="7">
        <v>0</v>
      </c>
      <c r="CY30" s="7">
        <v>0</v>
      </c>
      <c r="CZ30" s="7">
        <v>0</v>
      </c>
      <c r="DA30" s="7">
        <v>0</v>
      </c>
      <c r="DB30" s="7">
        <v>0</v>
      </c>
      <c r="DC30" s="7">
        <v>0</v>
      </c>
      <c r="DD30" s="7">
        <v>0</v>
      </c>
      <c r="DE30" s="7">
        <v>0</v>
      </c>
      <c r="DF30" s="7">
        <v>0</v>
      </c>
      <c r="DG30" s="7">
        <v>0</v>
      </c>
      <c r="DH30" s="7">
        <v>0</v>
      </c>
      <c r="DI30" s="7">
        <v>0</v>
      </c>
      <c r="DJ30" s="7">
        <v>0</v>
      </c>
      <c r="DK30" s="7">
        <v>13</v>
      </c>
      <c r="DL30" s="7">
        <v>6</v>
      </c>
      <c r="DM30" s="7">
        <v>0</v>
      </c>
      <c r="DN30" s="7">
        <v>13</v>
      </c>
      <c r="DO30" s="7">
        <v>6</v>
      </c>
      <c r="DP30" s="7">
        <v>19</v>
      </c>
      <c r="DQ30" s="7">
        <v>0</v>
      </c>
      <c r="DR30" s="7">
        <v>55</v>
      </c>
      <c r="DS30" s="7">
        <v>28</v>
      </c>
      <c r="DT30" s="7">
        <v>0</v>
      </c>
      <c r="DU30" s="7">
        <v>55</v>
      </c>
      <c r="DV30" s="7">
        <v>28</v>
      </c>
      <c r="DW30" s="7">
        <v>83</v>
      </c>
      <c r="DX30" s="7">
        <v>0</v>
      </c>
      <c r="DY30" s="7">
        <v>0</v>
      </c>
      <c r="DZ30" s="7">
        <v>0</v>
      </c>
      <c r="EA30" s="7">
        <v>0</v>
      </c>
      <c r="EB30" s="7">
        <v>0</v>
      </c>
      <c r="EC30" s="7">
        <v>0</v>
      </c>
      <c r="ED30" s="7">
        <v>0</v>
      </c>
      <c r="EE30" s="7">
        <v>35</v>
      </c>
      <c r="EF30" s="7">
        <v>443</v>
      </c>
      <c r="EG30" s="7">
        <v>1012</v>
      </c>
      <c r="EH30" s="7">
        <v>536</v>
      </c>
      <c r="EI30" s="7">
        <v>478</v>
      </c>
      <c r="EJ30" s="7">
        <v>1548</v>
      </c>
      <c r="EK30" s="7">
        <v>2026</v>
      </c>
      <c r="EL30" s="7">
        <v>35</v>
      </c>
      <c r="EM30" s="7">
        <v>543</v>
      </c>
      <c r="EN30" s="7">
        <v>1514</v>
      </c>
      <c r="EO30" s="7">
        <v>899</v>
      </c>
      <c r="EP30" s="7">
        <v>578</v>
      </c>
      <c r="EQ30" s="7">
        <v>2413</v>
      </c>
      <c r="ER30" s="7">
        <v>2991</v>
      </c>
      <c r="ES30" s="7">
        <v>35</v>
      </c>
      <c r="ET30" s="7">
        <v>611</v>
      </c>
      <c r="EU30" s="7">
        <v>1551</v>
      </c>
      <c r="EV30" s="7">
        <v>899</v>
      </c>
      <c r="EW30" s="7">
        <v>646</v>
      </c>
      <c r="EX30" s="7">
        <v>2450</v>
      </c>
      <c r="EY30" s="7">
        <v>3096</v>
      </c>
      <c r="EZ30" s="7">
        <v>35</v>
      </c>
      <c r="FA30" s="7">
        <v>611</v>
      </c>
      <c r="FB30" s="7">
        <v>1551</v>
      </c>
      <c r="FC30" s="7">
        <v>899</v>
      </c>
      <c r="FD30" s="7">
        <v>646</v>
      </c>
      <c r="FE30" s="7">
        <v>2450</v>
      </c>
      <c r="FF30" s="7">
        <v>3096</v>
      </c>
    </row>
    <row r="31" spans="1:162" x14ac:dyDescent="0.25">
      <c r="A31" s="34">
        <v>40909</v>
      </c>
      <c r="B31" s="7">
        <v>4</v>
      </c>
      <c r="C31" s="7">
        <v>208</v>
      </c>
      <c r="D31" s="7">
        <v>365</v>
      </c>
      <c r="E31" s="7">
        <v>101</v>
      </c>
      <c r="F31" s="7">
        <v>212</v>
      </c>
      <c r="G31" s="7">
        <v>466</v>
      </c>
      <c r="H31" s="7">
        <v>678</v>
      </c>
      <c r="I31" s="7">
        <v>0</v>
      </c>
      <c r="J31" s="7">
        <v>11</v>
      </c>
      <c r="K31" s="7">
        <v>57</v>
      </c>
      <c r="L31" s="7">
        <v>8</v>
      </c>
      <c r="M31" s="7">
        <v>11</v>
      </c>
      <c r="N31" s="7">
        <v>65</v>
      </c>
      <c r="O31" s="7">
        <v>76</v>
      </c>
      <c r="P31" s="7">
        <v>6</v>
      </c>
      <c r="Q31" s="7">
        <v>73</v>
      </c>
      <c r="R31" s="7">
        <v>299</v>
      </c>
      <c r="S31" s="7">
        <v>214</v>
      </c>
      <c r="T31" s="7">
        <v>79</v>
      </c>
      <c r="U31" s="7">
        <v>513</v>
      </c>
      <c r="V31" s="7">
        <v>592</v>
      </c>
      <c r="W31" s="7">
        <v>0</v>
      </c>
      <c r="X31" s="7">
        <v>0</v>
      </c>
      <c r="Y31" s="7">
        <v>16</v>
      </c>
      <c r="Z31" s="7">
        <v>178</v>
      </c>
      <c r="AA31" s="7">
        <v>0</v>
      </c>
      <c r="AB31" s="7">
        <v>194</v>
      </c>
      <c r="AC31" s="7">
        <v>194</v>
      </c>
      <c r="AD31" s="7">
        <v>1</v>
      </c>
      <c r="AE31" s="7">
        <v>5</v>
      </c>
      <c r="AF31" s="7">
        <v>54</v>
      </c>
      <c r="AG31" s="7">
        <v>0</v>
      </c>
      <c r="AH31" s="7">
        <v>6</v>
      </c>
      <c r="AI31" s="7">
        <v>54</v>
      </c>
      <c r="AJ31" s="7">
        <v>60</v>
      </c>
      <c r="AK31" s="7">
        <v>0</v>
      </c>
      <c r="AL31" s="7">
        <v>28</v>
      </c>
      <c r="AM31" s="7">
        <v>54</v>
      </c>
      <c r="AN31" s="7">
        <v>4</v>
      </c>
      <c r="AO31" s="7">
        <v>28</v>
      </c>
      <c r="AP31" s="7">
        <v>58</v>
      </c>
      <c r="AQ31" s="7">
        <v>86</v>
      </c>
      <c r="AR31" s="7">
        <v>0</v>
      </c>
      <c r="AS31" s="7">
        <v>0</v>
      </c>
      <c r="AT31" s="7">
        <v>11</v>
      </c>
      <c r="AU31" s="7">
        <v>3</v>
      </c>
      <c r="AV31" s="7">
        <v>0</v>
      </c>
      <c r="AW31" s="7">
        <v>14</v>
      </c>
      <c r="AX31" s="7">
        <v>14</v>
      </c>
      <c r="AY31" s="7">
        <v>27</v>
      </c>
      <c r="AZ31" s="7">
        <v>21</v>
      </c>
      <c r="BA31" s="7">
        <v>59</v>
      </c>
      <c r="BB31" s="7">
        <v>21</v>
      </c>
      <c r="BC31" s="7">
        <v>48</v>
      </c>
      <c r="BD31" s="7">
        <v>80</v>
      </c>
      <c r="BE31" s="7">
        <v>128</v>
      </c>
      <c r="BF31" s="7">
        <v>0</v>
      </c>
      <c r="BG31" s="7">
        <v>4</v>
      </c>
      <c r="BH31" s="7">
        <v>182</v>
      </c>
      <c r="BI31" s="7">
        <v>117</v>
      </c>
      <c r="BJ31" s="7">
        <v>4</v>
      </c>
      <c r="BK31" s="7">
        <v>299</v>
      </c>
      <c r="BL31" s="7">
        <v>303</v>
      </c>
      <c r="BM31" s="7">
        <v>0</v>
      </c>
      <c r="BN31" s="7">
        <v>19</v>
      </c>
      <c r="BO31" s="7">
        <v>104</v>
      </c>
      <c r="BP31" s="7">
        <v>10</v>
      </c>
      <c r="BQ31" s="7">
        <v>19</v>
      </c>
      <c r="BR31" s="7">
        <v>114</v>
      </c>
      <c r="BS31" s="7">
        <v>133</v>
      </c>
      <c r="BT31" s="7">
        <v>1</v>
      </c>
      <c r="BU31" s="7">
        <v>4</v>
      </c>
      <c r="BV31" s="7">
        <v>232</v>
      </c>
      <c r="BW31" s="7">
        <v>139</v>
      </c>
      <c r="BX31" s="7">
        <v>5</v>
      </c>
      <c r="BY31" s="7">
        <v>371</v>
      </c>
      <c r="BZ31" s="7">
        <v>376</v>
      </c>
      <c r="CA31" s="7">
        <v>0</v>
      </c>
      <c r="CB31" s="7">
        <v>3</v>
      </c>
      <c r="CC31" s="7">
        <v>38</v>
      </c>
      <c r="CD31" s="7">
        <v>6</v>
      </c>
      <c r="CE31" s="7">
        <v>3</v>
      </c>
      <c r="CF31" s="7">
        <v>44</v>
      </c>
      <c r="CG31" s="7">
        <v>47</v>
      </c>
      <c r="CH31" s="7">
        <v>0</v>
      </c>
      <c r="CI31" s="7">
        <v>219</v>
      </c>
      <c r="CJ31" s="7">
        <v>136</v>
      </c>
      <c r="CK31" s="7">
        <v>85</v>
      </c>
      <c r="CL31" s="7">
        <v>219</v>
      </c>
      <c r="CM31" s="7">
        <v>221</v>
      </c>
      <c r="CN31" s="7">
        <v>440</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18</v>
      </c>
      <c r="DL31" s="7">
        <v>1</v>
      </c>
      <c r="DM31" s="7">
        <v>0</v>
      </c>
      <c r="DN31" s="7">
        <v>18</v>
      </c>
      <c r="DO31" s="7">
        <v>1</v>
      </c>
      <c r="DP31" s="7">
        <v>19</v>
      </c>
      <c r="DQ31" s="7">
        <v>0</v>
      </c>
      <c r="DR31" s="7">
        <v>49</v>
      </c>
      <c r="DS31" s="7">
        <v>26</v>
      </c>
      <c r="DT31" s="7">
        <v>0</v>
      </c>
      <c r="DU31" s="7">
        <v>49</v>
      </c>
      <c r="DV31" s="7">
        <v>26</v>
      </c>
      <c r="DW31" s="7">
        <v>75</v>
      </c>
      <c r="DX31" s="7">
        <v>0</v>
      </c>
      <c r="DY31" s="7">
        <v>0</v>
      </c>
      <c r="DZ31" s="7">
        <v>0</v>
      </c>
      <c r="EA31" s="7">
        <v>0</v>
      </c>
      <c r="EB31" s="7">
        <v>0</v>
      </c>
      <c r="EC31" s="7">
        <v>0</v>
      </c>
      <c r="ED31" s="7">
        <v>0</v>
      </c>
      <c r="EE31" s="7">
        <v>11</v>
      </c>
      <c r="EF31" s="7">
        <v>515</v>
      </c>
      <c r="EG31" s="7">
        <v>1089</v>
      </c>
      <c r="EH31" s="7">
        <v>547</v>
      </c>
      <c r="EI31" s="7">
        <v>526</v>
      </c>
      <c r="EJ31" s="7">
        <v>1636</v>
      </c>
      <c r="EK31" s="7">
        <v>2162</v>
      </c>
      <c r="EL31" s="7">
        <v>39</v>
      </c>
      <c r="EM31" s="7">
        <v>595</v>
      </c>
      <c r="EN31" s="7">
        <v>1607</v>
      </c>
      <c r="EO31" s="7">
        <v>886</v>
      </c>
      <c r="EP31" s="7">
        <v>634</v>
      </c>
      <c r="EQ31" s="7">
        <v>2493</v>
      </c>
      <c r="ER31" s="7">
        <v>3127</v>
      </c>
      <c r="ES31" s="7">
        <v>39</v>
      </c>
      <c r="ET31" s="7">
        <v>662</v>
      </c>
      <c r="EU31" s="7">
        <v>1634</v>
      </c>
      <c r="EV31" s="7">
        <v>886</v>
      </c>
      <c r="EW31" s="7">
        <v>701</v>
      </c>
      <c r="EX31" s="7">
        <v>2520</v>
      </c>
      <c r="EY31" s="7">
        <v>3221</v>
      </c>
      <c r="EZ31" s="7">
        <v>39</v>
      </c>
      <c r="FA31" s="7">
        <v>662</v>
      </c>
      <c r="FB31" s="7">
        <v>1634</v>
      </c>
      <c r="FC31" s="7">
        <v>886</v>
      </c>
      <c r="FD31" s="7">
        <v>701</v>
      </c>
      <c r="FE31" s="7">
        <v>2520</v>
      </c>
      <c r="FF31" s="7">
        <v>3221</v>
      </c>
    </row>
    <row r="32" spans="1:162" x14ac:dyDescent="0.25">
      <c r="A32" s="34">
        <v>40940</v>
      </c>
      <c r="B32" s="7">
        <v>4</v>
      </c>
      <c r="C32" s="7">
        <v>215</v>
      </c>
      <c r="D32" s="7">
        <v>438</v>
      </c>
      <c r="E32" s="7">
        <v>98</v>
      </c>
      <c r="F32" s="7">
        <v>219</v>
      </c>
      <c r="G32" s="7">
        <v>536</v>
      </c>
      <c r="H32" s="7">
        <v>755</v>
      </c>
      <c r="I32" s="7">
        <v>0</v>
      </c>
      <c r="J32" s="7">
        <v>0</v>
      </c>
      <c r="K32" s="7">
        <v>60</v>
      </c>
      <c r="L32" s="7">
        <v>9</v>
      </c>
      <c r="M32" s="7">
        <v>0</v>
      </c>
      <c r="N32" s="7">
        <v>69</v>
      </c>
      <c r="O32" s="7">
        <v>69</v>
      </c>
      <c r="P32" s="7">
        <v>9</v>
      </c>
      <c r="Q32" s="7">
        <v>90</v>
      </c>
      <c r="R32" s="7">
        <v>298</v>
      </c>
      <c r="S32" s="7">
        <v>256</v>
      </c>
      <c r="T32" s="7">
        <v>99</v>
      </c>
      <c r="U32" s="7">
        <v>554</v>
      </c>
      <c r="V32" s="7">
        <v>653</v>
      </c>
      <c r="W32" s="7">
        <v>0</v>
      </c>
      <c r="X32" s="7">
        <v>0</v>
      </c>
      <c r="Y32" s="7">
        <v>17</v>
      </c>
      <c r="Z32" s="7">
        <v>212</v>
      </c>
      <c r="AA32" s="7">
        <v>0</v>
      </c>
      <c r="AB32" s="7">
        <v>229</v>
      </c>
      <c r="AC32" s="7">
        <v>229</v>
      </c>
      <c r="AD32" s="7">
        <v>1</v>
      </c>
      <c r="AE32" s="7">
        <v>5</v>
      </c>
      <c r="AF32" s="7">
        <v>51</v>
      </c>
      <c r="AG32" s="7">
        <v>0</v>
      </c>
      <c r="AH32" s="7">
        <v>6</v>
      </c>
      <c r="AI32" s="7">
        <v>51</v>
      </c>
      <c r="AJ32" s="7">
        <v>57</v>
      </c>
      <c r="AK32" s="7">
        <v>0</v>
      </c>
      <c r="AL32" s="7">
        <v>38</v>
      </c>
      <c r="AM32" s="7">
        <v>51</v>
      </c>
      <c r="AN32" s="7">
        <v>2</v>
      </c>
      <c r="AO32" s="7">
        <v>38</v>
      </c>
      <c r="AP32" s="7">
        <v>53</v>
      </c>
      <c r="AQ32" s="7">
        <v>91</v>
      </c>
      <c r="AR32" s="7">
        <v>0</v>
      </c>
      <c r="AS32" s="7">
        <v>0</v>
      </c>
      <c r="AT32" s="7">
        <v>10</v>
      </c>
      <c r="AU32" s="7">
        <v>3</v>
      </c>
      <c r="AV32" s="7">
        <v>0</v>
      </c>
      <c r="AW32" s="7">
        <v>13</v>
      </c>
      <c r="AX32" s="7">
        <v>13</v>
      </c>
      <c r="AY32" s="7">
        <v>16</v>
      </c>
      <c r="AZ32" s="7">
        <v>21</v>
      </c>
      <c r="BA32" s="7">
        <v>49</v>
      </c>
      <c r="BB32" s="7">
        <v>21</v>
      </c>
      <c r="BC32" s="7">
        <v>37</v>
      </c>
      <c r="BD32" s="7">
        <v>70</v>
      </c>
      <c r="BE32" s="7">
        <v>107</v>
      </c>
      <c r="BF32" s="7">
        <v>0</v>
      </c>
      <c r="BG32" s="7">
        <v>4</v>
      </c>
      <c r="BH32" s="7">
        <v>179</v>
      </c>
      <c r="BI32" s="7">
        <v>115</v>
      </c>
      <c r="BJ32" s="7">
        <v>4</v>
      </c>
      <c r="BK32" s="7">
        <v>294</v>
      </c>
      <c r="BL32" s="7">
        <v>298</v>
      </c>
      <c r="BM32" s="7">
        <v>0</v>
      </c>
      <c r="BN32" s="7">
        <v>19</v>
      </c>
      <c r="BO32" s="7">
        <v>106</v>
      </c>
      <c r="BP32" s="7">
        <v>10</v>
      </c>
      <c r="BQ32" s="7">
        <v>19</v>
      </c>
      <c r="BR32" s="7">
        <v>116</v>
      </c>
      <c r="BS32" s="7">
        <v>135</v>
      </c>
      <c r="BT32" s="7">
        <v>0</v>
      </c>
      <c r="BU32" s="7">
        <v>2</v>
      </c>
      <c r="BV32" s="7">
        <v>231</v>
      </c>
      <c r="BW32" s="7">
        <v>135</v>
      </c>
      <c r="BX32" s="7">
        <v>2</v>
      </c>
      <c r="BY32" s="7">
        <v>366</v>
      </c>
      <c r="BZ32" s="7">
        <v>368</v>
      </c>
      <c r="CA32" s="7">
        <v>0</v>
      </c>
      <c r="CB32" s="7">
        <v>2</v>
      </c>
      <c r="CC32" s="7">
        <v>50</v>
      </c>
      <c r="CD32" s="7">
        <v>6</v>
      </c>
      <c r="CE32" s="7">
        <v>2</v>
      </c>
      <c r="CF32" s="7">
        <v>56</v>
      </c>
      <c r="CG32" s="7">
        <v>58</v>
      </c>
      <c r="CH32" s="7">
        <v>0</v>
      </c>
      <c r="CI32" s="7">
        <v>167</v>
      </c>
      <c r="CJ32" s="7">
        <v>153</v>
      </c>
      <c r="CK32" s="7">
        <v>79</v>
      </c>
      <c r="CL32" s="7">
        <v>167</v>
      </c>
      <c r="CM32" s="7">
        <v>232</v>
      </c>
      <c r="CN32" s="7">
        <v>399</v>
      </c>
      <c r="CO32" s="7">
        <v>0</v>
      </c>
      <c r="CP32" s="7">
        <v>0</v>
      </c>
      <c r="CQ32" s="7">
        <v>0</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0</v>
      </c>
      <c r="DK32" s="7">
        <v>18</v>
      </c>
      <c r="DL32" s="7">
        <v>1</v>
      </c>
      <c r="DM32" s="7">
        <v>0</v>
      </c>
      <c r="DN32" s="7">
        <v>18</v>
      </c>
      <c r="DO32" s="7">
        <v>1</v>
      </c>
      <c r="DP32" s="7">
        <v>19</v>
      </c>
      <c r="DQ32" s="7">
        <v>0</v>
      </c>
      <c r="DR32" s="7">
        <v>43</v>
      </c>
      <c r="DS32" s="7">
        <v>24</v>
      </c>
      <c r="DT32" s="7">
        <v>0</v>
      </c>
      <c r="DU32" s="7">
        <v>43</v>
      </c>
      <c r="DV32" s="7">
        <v>24</v>
      </c>
      <c r="DW32" s="7">
        <v>67</v>
      </c>
      <c r="DX32" s="7">
        <v>0</v>
      </c>
      <c r="DY32" s="7">
        <v>0</v>
      </c>
      <c r="DZ32" s="7">
        <v>0</v>
      </c>
      <c r="EA32" s="7">
        <v>0</v>
      </c>
      <c r="EB32" s="7">
        <v>0</v>
      </c>
      <c r="EC32" s="7">
        <v>0</v>
      </c>
      <c r="ED32" s="7">
        <v>0</v>
      </c>
      <c r="EE32" s="7">
        <v>13</v>
      </c>
      <c r="EF32" s="7">
        <v>474</v>
      </c>
      <c r="EG32" s="7">
        <v>1180</v>
      </c>
      <c r="EH32" s="7">
        <v>577</v>
      </c>
      <c r="EI32" s="7">
        <v>487</v>
      </c>
      <c r="EJ32" s="7">
        <v>1757</v>
      </c>
      <c r="EK32" s="7">
        <v>2244</v>
      </c>
      <c r="EL32" s="7">
        <v>30</v>
      </c>
      <c r="EM32" s="7">
        <v>563</v>
      </c>
      <c r="EN32" s="7">
        <v>1693</v>
      </c>
      <c r="EO32" s="7">
        <v>946</v>
      </c>
      <c r="EP32" s="7">
        <v>593</v>
      </c>
      <c r="EQ32" s="7">
        <v>2639</v>
      </c>
      <c r="ER32" s="7">
        <v>3232</v>
      </c>
      <c r="ES32" s="7">
        <v>30</v>
      </c>
      <c r="ET32" s="7">
        <v>624</v>
      </c>
      <c r="EU32" s="7">
        <v>1718</v>
      </c>
      <c r="EV32" s="7">
        <v>946</v>
      </c>
      <c r="EW32" s="7">
        <v>654</v>
      </c>
      <c r="EX32" s="7">
        <v>2664</v>
      </c>
      <c r="EY32" s="7">
        <v>3318</v>
      </c>
      <c r="EZ32" s="7">
        <v>30</v>
      </c>
      <c r="FA32" s="7">
        <v>624</v>
      </c>
      <c r="FB32" s="7">
        <v>1718</v>
      </c>
      <c r="FC32" s="7">
        <v>946</v>
      </c>
      <c r="FD32" s="7">
        <v>654</v>
      </c>
      <c r="FE32" s="7">
        <v>2664</v>
      </c>
      <c r="FF32" s="7">
        <v>3318</v>
      </c>
    </row>
    <row r="33" spans="1:162" x14ac:dyDescent="0.25">
      <c r="A33" s="34">
        <v>40969</v>
      </c>
      <c r="B33" s="7">
        <v>0</v>
      </c>
      <c r="C33" s="7">
        <v>190</v>
      </c>
      <c r="D33" s="7">
        <v>413</v>
      </c>
      <c r="E33" s="7">
        <v>104</v>
      </c>
      <c r="F33" s="7">
        <v>190</v>
      </c>
      <c r="G33" s="7">
        <v>517</v>
      </c>
      <c r="H33" s="7">
        <v>707</v>
      </c>
      <c r="I33" s="7">
        <v>0</v>
      </c>
      <c r="J33" s="7">
        <v>12</v>
      </c>
      <c r="K33" s="7">
        <v>56</v>
      </c>
      <c r="L33" s="7">
        <v>9</v>
      </c>
      <c r="M33" s="7">
        <v>12</v>
      </c>
      <c r="N33" s="7">
        <v>65</v>
      </c>
      <c r="O33" s="7">
        <v>77</v>
      </c>
      <c r="P33" s="7">
        <v>0</v>
      </c>
      <c r="Q33" s="7">
        <v>263</v>
      </c>
      <c r="R33" s="7">
        <v>409</v>
      </c>
      <c r="S33" s="7">
        <v>235</v>
      </c>
      <c r="T33" s="7">
        <v>263</v>
      </c>
      <c r="U33" s="7">
        <v>644</v>
      </c>
      <c r="V33" s="7">
        <v>907</v>
      </c>
      <c r="W33" s="7">
        <v>0</v>
      </c>
      <c r="X33" s="7">
        <v>0</v>
      </c>
      <c r="Y33" s="7">
        <v>24</v>
      </c>
      <c r="Z33" s="7">
        <v>207</v>
      </c>
      <c r="AA33" s="7">
        <v>0</v>
      </c>
      <c r="AB33" s="7">
        <v>231</v>
      </c>
      <c r="AC33" s="7">
        <v>231</v>
      </c>
      <c r="AD33" s="7">
        <v>1</v>
      </c>
      <c r="AE33" s="7">
        <v>5</v>
      </c>
      <c r="AF33" s="7">
        <v>37</v>
      </c>
      <c r="AG33" s="7">
        <v>0</v>
      </c>
      <c r="AH33" s="7">
        <v>6</v>
      </c>
      <c r="AI33" s="7">
        <v>37</v>
      </c>
      <c r="AJ33" s="7">
        <v>43</v>
      </c>
      <c r="AK33" s="7">
        <v>0</v>
      </c>
      <c r="AL33" s="7">
        <v>32</v>
      </c>
      <c r="AM33" s="7">
        <v>53</v>
      </c>
      <c r="AN33" s="7">
        <v>2</v>
      </c>
      <c r="AO33" s="7">
        <v>32</v>
      </c>
      <c r="AP33" s="7">
        <v>55</v>
      </c>
      <c r="AQ33" s="7">
        <v>87</v>
      </c>
      <c r="AR33" s="7">
        <v>0</v>
      </c>
      <c r="AS33" s="7">
        <v>0</v>
      </c>
      <c r="AT33" s="7">
        <v>14</v>
      </c>
      <c r="AU33" s="7">
        <v>2</v>
      </c>
      <c r="AV33" s="7">
        <v>0</v>
      </c>
      <c r="AW33" s="7">
        <v>16</v>
      </c>
      <c r="AX33" s="7">
        <v>16</v>
      </c>
      <c r="AY33" s="7">
        <v>9</v>
      </c>
      <c r="AZ33" s="7">
        <v>18</v>
      </c>
      <c r="BA33" s="7">
        <v>43</v>
      </c>
      <c r="BB33" s="7">
        <v>23</v>
      </c>
      <c r="BC33" s="7">
        <v>27</v>
      </c>
      <c r="BD33" s="7">
        <v>66</v>
      </c>
      <c r="BE33" s="7">
        <v>93</v>
      </c>
      <c r="BF33" s="7">
        <v>0</v>
      </c>
      <c r="BG33" s="7">
        <v>4</v>
      </c>
      <c r="BH33" s="7">
        <v>179</v>
      </c>
      <c r="BI33" s="7">
        <v>115</v>
      </c>
      <c r="BJ33" s="7">
        <v>4</v>
      </c>
      <c r="BK33" s="7">
        <v>294</v>
      </c>
      <c r="BL33" s="7">
        <v>298</v>
      </c>
      <c r="BM33" s="7">
        <v>0</v>
      </c>
      <c r="BN33" s="7">
        <v>20</v>
      </c>
      <c r="BO33" s="7">
        <v>132</v>
      </c>
      <c r="BP33" s="7">
        <v>13</v>
      </c>
      <c r="BQ33" s="7">
        <v>20</v>
      </c>
      <c r="BR33" s="7">
        <v>145</v>
      </c>
      <c r="BS33" s="7">
        <v>165</v>
      </c>
      <c r="BT33" s="7">
        <v>0</v>
      </c>
      <c r="BU33" s="7">
        <v>3</v>
      </c>
      <c r="BV33" s="7">
        <v>242</v>
      </c>
      <c r="BW33" s="7">
        <v>139</v>
      </c>
      <c r="BX33" s="7">
        <v>3</v>
      </c>
      <c r="BY33" s="7">
        <v>381</v>
      </c>
      <c r="BZ33" s="7">
        <v>384</v>
      </c>
      <c r="CA33" s="7">
        <v>0</v>
      </c>
      <c r="CB33" s="7">
        <v>8</v>
      </c>
      <c r="CC33" s="7">
        <v>23</v>
      </c>
      <c r="CD33" s="7">
        <v>2</v>
      </c>
      <c r="CE33" s="7">
        <v>8</v>
      </c>
      <c r="CF33" s="7">
        <v>25</v>
      </c>
      <c r="CG33" s="7">
        <v>33</v>
      </c>
      <c r="CH33" s="7">
        <v>0</v>
      </c>
      <c r="CI33" s="7">
        <v>119</v>
      </c>
      <c r="CJ33" s="7">
        <v>182</v>
      </c>
      <c r="CK33" s="7">
        <v>78</v>
      </c>
      <c r="CL33" s="7">
        <v>119</v>
      </c>
      <c r="CM33" s="7">
        <v>260</v>
      </c>
      <c r="CN33" s="7">
        <v>379</v>
      </c>
      <c r="CO33" s="7">
        <v>0</v>
      </c>
      <c r="CP33" s="7">
        <v>20</v>
      </c>
      <c r="CQ33" s="7">
        <v>0</v>
      </c>
      <c r="CR33" s="7">
        <v>0</v>
      </c>
      <c r="CS33" s="7">
        <v>20</v>
      </c>
      <c r="CT33" s="7">
        <v>0</v>
      </c>
      <c r="CU33" s="7">
        <v>20</v>
      </c>
      <c r="CV33" s="7">
        <v>0</v>
      </c>
      <c r="CW33" s="7">
        <v>0</v>
      </c>
      <c r="CX33" s="7">
        <v>0</v>
      </c>
      <c r="CY33" s="7">
        <v>0</v>
      </c>
      <c r="CZ33" s="7">
        <v>0</v>
      </c>
      <c r="DA33" s="7">
        <v>0</v>
      </c>
      <c r="DB33" s="7">
        <v>0</v>
      </c>
      <c r="DC33" s="7">
        <v>0</v>
      </c>
      <c r="DD33" s="7">
        <v>0</v>
      </c>
      <c r="DE33" s="7">
        <v>0</v>
      </c>
      <c r="DF33" s="7">
        <v>0</v>
      </c>
      <c r="DG33" s="7">
        <v>0</v>
      </c>
      <c r="DH33" s="7">
        <v>0</v>
      </c>
      <c r="DI33" s="7">
        <v>0</v>
      </c>
      <c r="DJ33" s="7">
        <v>0</v>
      </c>
      <c r="DK33" s="7">
        <v>18</v>
      </c>
      <c r="DL33" s="7">
        <v>1</v>
      </c>
      <c r="DM33" s="7">
        <v>0</v>
      </c>
      <c r="DN33" s="7">
        <v>18</v>
      </c>
      <c r="DO33" s="7">
        <v>1</v>
      </c>
      <c r="DP33" s="7">
        <v>19</v>
      </c>
      <c r="DQ33" s="7">
        <v>0</v>
      </c>
      <c r="DR33" s="7">
        <v>37</v>
      </c>
      <c r="DS33" s="7">
        <v>22</v>
      </c>
      <c r="DT33" s="7">
        <v>0</v>
      </c>
      <c r="DU33" s="7">
        <v>37</v>
      </c>
      <c r="DV33" s="7">
        <v>22</v>
      </c>
      <c r="DW33" s="7">
        <v>59</v>
      </c>
      <c r="DX33" s="7">
        <v>0</v>
      </c>
      <c r="DY33" s="7">
        <v>0</v>
      </c>
      <c r="DZ33" s="7">
        <v>0</v>
      </c>
      <c r="EA33" s="7">
        <v>0</v>
      </c>
      <c r="EB33" s="7">
        <v>0</v>
      </c>
      <c r="EC33" s="7">
        <v>0</v>
      </c>
      <c r="ED33" s="7">
        <v>0</v>
      </c>
      <c r="EE33" s="7">
        <v>0</v>
      </c>
      <c r="EF33" s="7">
        <v>587</v>
      </c>
      <c r="EG33" s="7">
        <v>1302</v>
      </c>
      <c r="EH33" s="7">
        <v>565</v>
      </c>
      <c r="EI33" s="7">
        <v>587</v>
      </c>
      <c r="EJ33" s="7">
        <v>1867</v>
      </c>
      <c r="EK33" s="7">
        <v>2454</v>
      </c>
      <c r="EL33" s="7">
        <v>10</v>
      </c>
      <c r="EM33" s="7">
        <v>674</v>
      </c>
      <c r="EN33" s="7">
        <v>1807</v>
      </c>
      <c r="EO33" s="7">
        <v>929</v>
      </c>
      <c r="EP33" s="7">
        <v>684</v>
      </c>
      <c r="EQ33" s="7">
        <v>2736</v>
      </c>
      <c r="ER33" s="7">
        <v>3420</v>
      </c>
      <c r="ES33" s="7">
        <v>10</v>
      </c>
      <c r="ET33" s="7">
        <v>749</v>
      </c>
      <c r="EU33" s="7">
        <v>1830</v>
      </c>
      <c r="EV33" s="7">
        <v>929</v>
      </c>
      <c r="EW33" s="7">
        <v>759</v>
      </c>
      <c r="EX33" s="7">
        <v>2759</v>
      </c>
      <c r="EY33" s="7">
        <v>3518</v>
      </c>
      <c r="EZ33" s="7">
        <v>10</v>
      </c>
      <c r="FA33" s="7">
        <v>749</v>
      </c>
      <c r="FB33" s="7">
        <v>1830</v>
      </c>
      <c r="FC33" s="7">
        <v>929</v>
      </c>
      <c r="FD33" s="7">
        <v>759</v>
      </c>
      <c r="FE33" s="7">
        <v>2759</v>
      </c>
      <c r="FF33" s="7">
        <v>3518</v>
      </c>
    </row>
    <row r="34" spans="1:162" x14ac:dyDescent="0.25">
      <c r="A34" s="34">
        <v>41000</v>
      </c>
      <c r="B34" s="7">
        <v>5</v>
      </c>
      <c r="C34" s="7">
        <v>178</v>
      </c>
      <c r="D34" s="7">
        <v>372</v>
      </c>
      <c r="E34" s="7">
        <v>102</v>
      </c>
      <c r="F34" s="7">
        <v>183</v>
      </c>
      <c r="G34" s="7">
        <v>474</v>
      </c>
      <c r="H34" s="7">
        <v>657</v>
      </c>
      <c r="I34" s="7">
        <v>0</v>
      </c>
      <c r="J34" s="7">
        <v>62</v>
      </c>
      <c r="K34" s="7">
        <v>69</v>
      </c>
      <c r="L34" s="7">
        <v>12</v>
      </c>
      <c r="M34" s="7">
        <v>62</v>
      </c>
      <c r="N34" s="7">
        <v>81</v>
      </c>
      <c r="O34" s="7">
        <v>143</v>
      </c>
      <c r="P34" s="7">
        <v>0</v>
      </c>
      <c r="Q34" s="7">
        <v>304</v>
      </c>
      <c r="R34" s="7">
        <v>311</v>
      </c>
      <c r="S34" s="7">
        <v>202</v>
      </c>
      <c r="T34" s="7">
        <v>304</v>
      </c>
      <c r="U34" s="7">
        <v>513</v>
      </c>
      <c r="V34" s="7">
        <v>817</v>
      </c>
      <c r="W34" s="7">
        <v>0</v>
      </c>
      <c r="X34" s="7">
        <v>0</v>
      </c>
      <c r="Y34" s="7">
        <v>24</v>
      </c>
      <c r="Z34" s="7">
        <v>203</v>
      </c>
      <c r="AA34" s="7">
        <v>0</v>
      </c>
      <c r="AB34" s="7">
        <v>227</v>
      </c>
      <c r="AC34" s="7">
        <v>227</v>
      </c>
      <c r="AD34" s="7">
        <v>1</v>
      </c>
      <c r="AE34" s="7">
        <v>3</v>
      </c>
      <c r="AF34" s="7">
        <v>37</v>
      </c>
      <c r="AG34" s="7">
        <v>0</v>
      </c>
      <c r="AH34" s="7">
        <v>4</v>
      </c>
      <c r="AI34" s="7">
        <v>37</v>
      </c>
      <c r="AJ34" s="7">
        <v>41</v>
      </c>
      <c r="AK34" s="7">
        <v>0</v>
      </c>
      <c r="AL34" s="7">
        <v>30</v>
      </c>
      <c r="AM34" s="7">
        <v>55</v>
      </c>
      <c r="AN34" s="7">
        <v>2</v>
      </c>
      <c r="AO34" s="7">
        <v>30</v>
      </c>
      <c r="AP34" s="7">
        <v>57</v>
      </c>
      <c r="AQ34" s="7">
        <v>87</v>
      </c>
      <c r="AR34" s="7">
        <v>0</v>
      </c>
      <c r="AS34" s="7">
        <v>0</v>
      </c>
      <c r="AT34" s="7">
        <v>9</v>
      </c>
      <c r="AU34" s="7">
        <v>1</v>
      </c>
      <c r="AV34" s="7">
        <v>0</v>
      </c>
      <c r="AW34" s="7">
        <v>10</v>
      </c>
      <c r="AX34" s="7">
        <v>10</v>
      </c>
      <c r="AY34" s="7">
        <v>5</v>
      </c>
      <c r="AZ34" s="7">
        <v>17</v>
      </c>
      <c r="BA34" s="7">
        <v>36</v>
      </c>
      <c r="BB34" s="7">
        <v>21</v>
      </c>
      <c r="BC34" s="7">
        <v>22</v>
      </c>
      <c r="BD34" s="7">
        <v>57</v>
      </c>
      <c r="BE34" s="7">
        <v>79</v>
      </c>
      <c r="BF34" s="7">
        <v>0</v>
      </c>
      <c r="BG34" s="7">
        <v>4</v>
      </c>
      <c r="BH34" s="7">
        <v>166</v>
      </c>
      <c r="BI34" s="7">
        <v>97</v>
      </c>
      <c r="BJ34" s="7">
        <v>4</v>
      </c>
      <c r="BK34" s="7">
        <v>263</v>
      </c>
      <c r="BL34" s="7">
        <v>267</v>
      </c>
      <c r="BM34" s="7">
        <v>0</v>
      </c>
      <c r="BN34" s="7">
        <v>27</v>
      </c>
      <c r="BO34" s="7">
        <v>120</v>
      </c>
      <c r="BP34" s="7">
        <v>13</v>
      </c>
      <c r="BQ34" s="7">
        <v>27</v>
      </c>
      <c r="BR34" s="7">
        <v>133</v>
      </c>
      <c r="BS34" s="7">
        <v>160</v>
      </c>
      <c r="BT34" s="7">
        <v>0</v>
      </c>
      <c r="BU34" s="7">
        <v>3</v>
      </c>
      <c r="BV34" s="7">
        <v>216</v>
      </c>
      <c r="BW34" s="7">
        <v>132</v>
      </c>
      <c r="BX34" s="7">
        <v>3</v>
      </c>
      <c r="BY34" s="7">
        <v>348</v>
      </c>
      <c r="BZ34" s="7">
        <v>351</v>
      </c>
      <c r="CA34" s="7">
        <v>0</v>
      </c>
      <c r="CB34" s="7">
        <v>8</v>
      </c>
      <c r="CC34" s="7">
        <v>41</v>
      </c>
      <c r="CD34" s="7">
        <v>3</v>
      </c>
      <c r="CE34" s="7">
        <v>8</v>
      </c>
      <c r="CF34" s="7">
        <v>44</v>
      </c>
      <c r="CG34" s="7">
        <v>52</v>
      </c>
      <c r="CH34" s="7">
        <v>2</v>
      </c>
      <c r="CI34" s="7">
        <v>96</v>
      </c>
      <c r="CJ34" s="7">
        <v>200</v>
      </c>
      <c r="CK34" s="7">
        <v>88</v>
      </c>
      <c r="CL34" s="7">
        <v>98</v>
      </c>
      <c r="CM34" s="7">
        <v>288</v>
      </c>
      <c r="CN34" s="7">
        <v>386</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16</v>
      </c>
      <c r="DL34" s="7">
        <v>1</v>
      </c>
      <c r="DM34" s="7">
        <v>0</v>
      </c>
      <c r="DN34" s="7">
        <v>16</v>
      </c>
      <c r="DO34" s="7">
        <v>1</v>
      </c>
      <c r="DP34" s="7">
        <v>17</v>
      </c>
      <c r="DQ34" s="7">
        <v>0</v>
      </c>
      <c r="DR34" s="7">
        <v>32</v>
      </c>
      <c r="DS34" s="7">
        <v>20</v>
      </c>
      <c r="DT34" s="7">
        <v>0</v>
      </c>
      <c r="DU34" s="7">
        <v>32</v>
      </c>
      <c r="DV34" s="7">
        <v>20</v>
      </c>
      <c r="DW34" s="7">
        <v>52</v>
      </c>
      <c r="DX34" s="7">
        <v>0</v>
      </c>
      <c r="DY34" s="7">
        <v>0</v>
      </c>
      <c r="DZ34" s="7">
        <v>0</v>
      </c>
      <c r="EA34" s="7">
        <v>0</v>
      </c>
      <c r="EB34" s="7">
        <v>0</v>
      </c>
      <c r="EC34" s="7">
        <v>0</v>
      </c>
      <c r="ED34" s="7">
        <v>0</v>
      </c>
      <c r="EE34" s="7">
        <v>7</v>
      </c>
      <c r="EF34" s="7">
        <v>643</v>
      </c>
      <c r="EG34" s="7">
        <v>1168</v>
      </c>
      <c r="EH34" s="7">
        <v>536</v>
      </c>
      <c r="EI34" s="7">
        <v>650</v>
      </c>
      <c r="EJ34" s="7">
        <v>1704</v>
      </c>
      <c r="EK34" s="7">
        <v>2354</v>
      </c>
      <c r="EL34" s="7">
        <v>13</v>
      </c>
      <c r="EM34" s="7">
        <v>732</v>
      </c>
      <c r="EN34" s="7">
        <v>1656</v>
      </c>
      <c r="EO34" s="7">
        <v>876</v>
      </c>
      <c r="EP34" s="7">
        <v>745</v>
      </c>
      <c r="EQ34" s="7">
        <v>2532</v>
      </c>
      <c r="ER34" s="7">
        <v>3277</v>
      </c>
      <c r="ES34" s="7">
        <v>13</v>
      </c>
      <c r="ET34" s="7">
        <v>780</v>
      </c>
      <c r="EU34" s="7">
        <v>1677</v>
      </c>
      <c r="EV34" s="7">
        <v>876</v>
      </c>
      <c r="EW34" s="7">
        <v>793</v>
      </c>
      <c r="EX34" s="7">
        <v>2553</v>
      </c>
      <c r="EY34" s="7">
        <v>3346</v>
      </c>
      <c r="EZ34" s="7">
        <v>13</v>
      </c>
      <c r="FA34" s="7">
        <v>780</v>
      </c>
      <c r="FB34" s="7">
        <v>1677</v>
      </c>
      <c r="FC34" s="7">
        <v>876</v>
      </c>
      <c r="FD34" s="7">
        <v>793</v>
      </c>
      <c r="FE34" s="7">
        <v>2553</v>
      </c>
      <c r="FF34" s="7">
        <v>3346</v>
      </c>
    </row>
    <row r="35" spans="1:162" x14ac:dyDescent="0.25">
      <c r="A35" s="34">
        <v>41030</v>
      </c>
      <c r="B35" s="7">
        <v>4</v>
      </c>
      <c r="C35" s="7">
        <v>190</v>
      </c>
      <c r="D35" s="7">
        <v>407</v>
      </c>
      <c r="E35" s="7">
        <v>94</v>
      </c>
      <c r="F35" s="7">
        <v>194</v>
      </c>
      <c r="G35" s="7">
        <v>501</v>
      </c>
      <c r="H35" s="7">
        <v>695</v>
      </c>
      <c r="I35" s="7">
        <v>0</v>
      </c>
      <c r="J35" s="7">
        <v>61</v>
      </c>
      <c r="K35" s="7">
        <v>99</v>
      </c>
      <c r="L35" s="7">
        <v>14</v>
      </c>
      <c r="M35" s="7">
        <v>61</v>
      </c>
      <c r="N35" s="7">
        <v>113</v>
      </c>
      <c r="O35" s="7">
        <v>174</v>
      </c>
      <c r="P35" s="7">
        <v>0</v>
      </c>
      <c r="Q35" s="7">
        <v>330</v>
      </c>
      <c r="R35" s="7">
        <v>328</v>
      </c>
      <c r="S35" s="7">
        <v>214</v>
      </c>
      <c r="T35" s="7">
        <v>330</v>
      </c>
      <c r="U35" s="7">
        <v>542</v>
      </c>
      <c r="V35" s="7">
        <v>872</v>
      </c>
      <c r="W35" s="7">
        <v>0</v>
      </c>
      <c r="X35" s="7">
        <v>0</v>
      </c>
      <c r="Y35" s="7">
        <v>25</v>
      </c>
      <c r="Z35" s="7">
        <v>214</v>
      </c>
      <c r="AA35" s="7">
        <v>0</v>
      </c>
      <c r="AB35" s="7">
        <v>239</v>
      </c>
      <c r="AC35" s="7">
        <v>239</v>
      </c>
      <c r="AD35" s="7">
        <v>1</v>
      </c>
      <c r="AE35" s="7">
        <v>3</v>
      </c>
      <c r="AF35" s="7">
        <v>37</v>
      </c>
      <c r="AG35" s="7">
        <v>0</v>
      </c>
      <c r="AH35" s="7">
        <v>4</v>
      </c>
      <c r="AI35" s="7">
        <v>37</v>
      </c>
      <c r="AJ35" s="7">
        <v>41</v>
      </c>
      <c r="AK35" s="7">
        <v>0</v>
      </c>
      <c r="AL35" s="7">
        <v>27</v>
      </c>
      <c r="AM35" s="7">
        <v>38</v>
      </c>
      <c r="AN35" s="7">
        <v>1</v>
      </c>
      <c r="AO35" s="7">
        <v>27</v>
      </c>
      <c r="AP35" s="7">
        <v>39</v>
      </c>
      <c r="AQ35" s="7">
        <v>66</v>
      </c>
      <c r="AR35" s="7">
        <v>0</v>
      </c>
      <c r="AS35" s="7">
        <v>0</v>
      </c>
      <c r="AT35" s="7">
        <v>11</v>
      </c>
      <c r="AU35" s="7">
        <v>1</v>
      </c>
      <c r="AV35" s="7">
        <v>0</v>
      </c>
      <c r="AW35" s="7">
        <v>12</v>
      </c>
      <c r="AX35" s="7">
        <v>12</v>
      </c>
      <c r="AY35" s="7">
        <v>1</v>
      </c>
      <c r="AZ35" s="7">
        <v>17</v>
      </c>
      <c r="BA35" s="7">
        <v>37</v>
      </c>
      <c r="BB35" s="7">
        <v>20</v>
      </c>
      <c r="BC35" s="7">
        <v>18</v>
      </c>
      <c r="BD35" s="7">
        <v>57</v>
      </c>
      <c r="BE35" s="7">
        <v>75</v>
      </c>
      <c r="BF35" s="7">
        <v>0</v>
      </c>
      <c r="BG35" s="7">
        <v>3</v>
      </c>
      <c r="BH35" s="7">
        <v>161</v>
      </c>
      <c r="BI35" s="7">
        <v>87</v>
      </c>
      <c r="BJ35" s="7">
        <v>3</v>
      </c>
      <c r="BK35" s="7">
        <v>248</v>
      </c>
      <c r="BL35" s="7">
        <v>251</v>
      </c>
      <c r="BM35" s="7">
        <v>0</v>
      </c>
      <c r="BN35" s="7">
        <v>26</v>
      </c>
      <c r="BO35" s="7">
        <v>123</v>
      </c>
      <c r="BP35" s="7">
        <v>13</v>
      </c>
      <c r="BQ35" s="7">
        <v>26</v>
      </c>
      <c r="BR35" s="7">
        <v>136</v>
      </c>
      <c r="BS35" s="7">
        <v>162</v>
      </c>
      <c r="BT35" s="7">
        <v>0</v>
      </c>
      <c r="BU35" s="7">
        <v>8</v>
      </c>
      <c r="BV35" s="7">
        <v>190</v>
      </c>
      <c r="BW35" s="7">
        <v>126</v>
      </c>
      <c r="BX35" s="7">
        <v>8</v>
      </c>
      <c r="BY35" s="7">
        <v>316</v>
      </c>
      <c r="BZ35" s="7">
        <v>324</v>
      </c>
      <c r="CA35" s="7">
        <v>0</v>
      </c>
      <c r="CB35" s="7">
        <v>3</v>
      </c>
      <c r="CC35" s="7">
        <v>46</v>
      </c>
      <c r="CD35" s="7">
        <v>5</v>
      </c>
      <c r="CE35" s="7">
        <v>3</v>
      </c>
      <c r="CF35" s="7">
        <v>51</v>
      </c>
      <c r="CG35" s="7">
        <v>54</v>
      </c>
      <c r="CH35" s="7">
        <v>55</v>
      </c>
      <c r="CI35" s="7">
        <v>79</v>
      </c>
      <c r="CJ35" s="7">
        <v>217</v>
      </c>
      <c r="CK35" s="7">
        <v>94</v>
      </c>
      <c r="CL35" s="7">
        <v>134</v>
      </c>
      <c r="CM35" s="7">
        <v>311</v>
      </c>
      <c r="CN35" s="7">
        <v>445</v>
      </c>
      <c r="CO35" s="7">
        <v>0</v>
      </c>
      <c r="CP35" s="7">
        <v>0</v>
      </c>
      <c r="CQ35" s="7">
        <v>0</v>
      </c>
      <c r="CR35" s="7">
        <v>0</v>
      </c>
      <c r="CS35" s="7">
        <v>0</v>
      </c>
      <c r="CT35" s="7">
        <v>0</v>
      </c>
      <c r="CU35" s="7">
        <v>0</v>
      </c>
      <c r="CV35" s="7">
        <v>0</v>
      </c>
      <c r="CW35" s="7">
        <v>0</v>
      </c>
      <c r="CX35" s="7">
        <v>0</v>
      </c>
      <c r="CY35" s="7">
        <v>0</v>
      </c>
      <c r="CZ35" s="7">
        <v>0</v>
      </c>
      <c r="DA35" s="7">
        <v>0</v>
      </c>
      <c r="DB35" s="7">
        <v>0</v>
      </c>
      <c r="DC35" s="7">
        <v>0</v>
      </c>
      <c r="DD35" s="7">
        <v>0</v>
      </c>
      <c r="DE35" s="7">
        <v>0</v>
      </c>
      <c r="DF35" s="7">
        <v>0</v>
      </c>
      <c r="DG35" s="7">
        <v>0</v>
      </c>
      <c r="DH35" s="7">
        <v>0</v>
      </c>
      <c r="DI35" s="7">
        <v>0</v>
      </c>
      <c r="DJ35" s="7">
        <v>0</v>
      </c>
      <c r="DK35" s="7">
        <v>13</v>
      </c>
      <c r="DL35" s="7">
        <v>1</v>
      </c>
      <c r="DM35" s="7">
        <v>0</v>
      </c>
      <c r="DN35" s="7">
        <v>13</v>
      </c>
      <c r="DO35" s="7">
        <v>1</v>
      </c>
      <c r="DP35" s="7">
        <v>14</v>
      </c>
      <c r="DQ35" s="7">
        <v>0</v>
      </c>
      <c r="DR35" s="7">
        <v>28</v>
      </c>
      <c r="DS35" s="7">
        <v>18</v>
      </c>
      <c r="DT35" s="7">
        <v>0</v>
      </c>
      <c r="DU35" s="7">
        <v>28</v>
      </c>
      <c r="DV35" s="7">
        <v>18</v>
      </c>
      <c r="DW35" s="7">
        <v>46</v>
      </c>
      <c r="DX35" s="7">
        <v>0</v>
      </c>
      <c r="DY35" s="7">
        <v>0</v>
      </c>
      <c r="DZ35" s="7">
        <v>0</v>
      </c>
      <c r="EA35" s="7">
        <v>0</v>
      </c>
      <c r="EB35" s="7">
        <v>0</v>
      </c>
      <c r="EC35" s="7">
        <v>0</v>
      </c>
      <c r="ED35" s="7">
        <v>0</v>
      </c>
      <c r="EE35" s="7">
        <v>59</v>
      </c>
      <c r="EF35" s="7">
        <v>668</v>
      </c>
      <c r="EG35" s="7">
        <v>1241</v>
      </c>
      <c r="EH35" s="7">
        <v>542</v>
      </c>
      <c r="EI35" s="7">
        <v>727</v>
      </c>
      <c r="EJ35" s="7">
        <v>1783</v>
      </c>
      <c r="EK35" s="7">
        <v>2510</v>
      </c>
      <c r="EL35" s="7">
        <v>61</v>
      </c>
      <c r="EM35" s="7">
        <v>747</v>
      </c>
      <c r="EN35" s="7">
        <v>1719</v>
      </c>
      <c r="EO35" s="7">
        <v>883</v>
      </c>
      <c r="EP35" s="7">
        <v>808</v>
      </c>
      <c r="EQ35" s="7">
        <v>2602</v>
      </c>
      <c r="ER35" s="7">
        <v>3410</v>
      </c>
      <c r="ES35" s="7">
        <v>61</v>
      </c>
      <c r="ET35" s="7">
        <v>788</v>
      </c>
      <c r="EU35" s="7">
        <v>1738</v>
      </c>
      <c r="EV35" s="7">
        <v>883</v>
      </c>
      <c r="EW35" s="7">
        <v>849</v>
      </c>
      <c r="EX35" s="7">
        <v>2621</v>
      </c>
      <c r="EY35" s="7">
        <v>3470</v>
      </c>
      <c r="EZ35" s="7">
        <v>61</v>
      </c>
      <c r="FA35" s="7">
        <v>788</v>
      </c>
      <c r="FB35" s="7">
        <v>1738</v>
      </c>
      <c r="FC35" s="7">
        <v>883</v>
      </c>
      <c r="FD35" s="7">
        <v>849</v>
      </c>
      <c r="FE35" s="7">
        <v>2621</v>
      </c>
      <c r="FF35" s="7">
        <v>3470</v>
      </c>
    </row>
    <row r="36" spans="1:162" x14ac:dyDescent="0.25">
      <c r="A36" s="34">
        <v>41061</v>
      </c>
      <c r="B36" s="7">
        <v>9</v>
      </c>
      <c r="C36" s="7">
        <v>196</v>
      </c>
      <c r="D36" s="7">
        <v>327</v>
      </c>
      <c r="E36" s="7">
        <v>101</v>
      </c>
      <c r="F36" s="7">
        <v>205</v>
      </c>
      <c r="G36" s="7">
        <v>428</v>
      </c>
      <c r="H36" s="7">
        <v>633</v>
      </c>
      <c r="I36" s="7">
        <v>0</v>
      </c>
      <c r="J36" s="7">
        <v>28</v>
      </c>
      <c r="K36" s="7">
        <v>43</v>
      </c>
      <c r="L36" s="7">
        <v>1</v>
      </c>
      <c r="M36" s="7">
        <v>28</v>
      </c>
      <c r="N36" s="7">
        <v>44</v>
      </c>
      <c r="O36" s="7">
        <v>72</v>
      </c>
      <c r="P36" s="7">
        <v>0</v>
      </c>
      <c r="Q36" s="7">
        <v>218</v>
      </c>
      <c r="R36" s="7">
        <v>313</v>
      </c>
      <c r="S36" s="7">
        <v>209</v>
      </c>
      <c r="T36" s="7">
        <v>218</v>
      </c>
      <c r="U36" s="7">
        <v>522</v>
      </c>
      <c r="V36" s="7">
        <v>740</v>
      </c>
      <c r="W36" s="7">
        <v>0</v>
      </c>
      <c r="X36" s="7">
        <v>0</v>
      </c>
      <c r="Y36" s="7">
        <v>31</v>
      </c>
      <c r="Z36" s="7">
        <v>184</v>
      </c>
      <c r="AA36" s="7">
        <v>0</v>
      </c>
      <c r="AB36" s="7">
        <v>215</v>
      </c>
      <c r="AC36" s="7">
        <v>215</v>
      </c>
      <c r="AD36" s="7">
        <v>1</v>
      </c>
      <c r="AE36" s="7">
        <v>3</v>
      </c>
      <c r="AF36" s="7">
        <v>36</v>
      </c>
      <c r="AG36" s="7">
        <v>0</v>
      </c>
      <c r="AH36" s="7">
        <v>4</v>
      </c>
      <c r="AI36" s="7">
        <v>36</v>
      </c>
      <c r="AJ36" s="7">
        <v>40</v>
      </c>
      <c r="AK36" s="7">
        <v>0</v>
      </c>
      <c r="AL36" s="7">
        <v>30</v>
      </c>
      <c r="AM36" s="7">
        <v>58</v>
      </c>
      <c r="AN36" s="7">
        <v>2</v>
      </c>
      <c r="AO36" s="7">
        <v>30</v>
      </c>
      <c r="AP36" s="7">
        <v>60</v>
      </c>
      <c r="AQ36" s="7">
        <v>90</v>
      </c>
      <c r="AR36" s="7">
        <v>0</v>
      </c>
      <c r="AS36" s="7">
        <v>0</v>
      </c>
      <c r="AT36" s="7">
        <v>11</v>
      </c>
      <c r="AU36" s="7">
        <v>0</v>
      </c>
      <c r="AV36" s="7">
        <v>0</v>
      </c>
      <c r="AW36" s="7">
        <v>11</v>
      </c>
      <c r="AX36" s="7">
        <v>11</v>
      </c>
      <c r="AY36" s="7">
        <v>1</v>
      </c>
      <c r="AZ36" s="7">
        <v>16</v>
      </c>
      <c r="BA36" s="7">
        <v>34</v>
      </c>
      <c r="BB36" s="7">
        <v>20</v>
      </c>
      <c r="BC36" s="7">
        <v>17</v>
      </c>
      <c r="BD36" s="7">
        <v>54</v>
      </c>
      <c r="BE36" s="7">
        <v>71</v>
      </c>
      <c r="BF36" s="7">
        <v>0</v>
      </c>
      <c r="BG36" s="7">
        <v>6</v>
      </c>
      <c r="BH36" s="7">
        <v>185</v>
      </c>
      <c r="BI36" s="7">
        <v>105</v>
      </c>
      <c r="BJ36" s="7">
        <v>6</v>
      </c>
      <c r="BK36" s="7">
        <v>290</v>
      </c>
      <c r="BL36" s="7">
        <v>296</v>
      </c>
      <c r="BM36" s="7">
        <v>0</v>
      </c>
      <c r="BN36" s="7">
        <v>26</v>
      </c>
      <c r="BO36" s="7">
        <v>147</v>
      </c>
      <c r="BP36" s="7">
        <v>13</v>
      </c>
      <c r="BQ36" s="7">
        <v>26</v>
      </c>
      <c r="BR36" s="7">
        <v>160</v>
      </c>
      <c r="BS36" s="7">
        <v>186</v>
      </c>
      <c r="BT36" s="7">
        <v>0</v>
      </c>
      <c r="BU36" s="7">
        <v>11</v>
      </c>
      <c r="BV36" s="7">
        <v>208</v>
      </c>
      <c r="BW36" s="7">
        <v>122</v>
      </c>
      <c r="BX36" s="7">
        <v>11</v>
      </c>
      <c r="BY36" s="7">
        <v>330</v>
      </c>
      <c r="BZ36" s="7">
        <v>341</v>
      </c>
      <c r="CA36" s="7">
        <v>0</v>
      </c>
      <c r="CB36" s="7">
        <v>1</v>
      </c>
      <c r="CC36" s="7">
        <v>37</v>
      </c>
      <c r="CD36" s="7">
        <v>8</v>
      </c>
      <c r="CE36" s="7">
        <v>1</v>
      </c>
      <c r="CF36" s="7">
        <v>45</v>
      </c>
      <c r="CG36" s="7">
        <v>46</v>
      </c>
      <c r="CH36" s="7">
        <v>49</v>
      </c>
      <c r="CI36" s="7">
        <v>165</v>
      </c>
      <c r="CJ36" s="7">
        <v>197</v>
      </c>
      <c r="CK36" s="7">
        <v>80</v>
      </c>
      <c r="CL36" s="7">
        <v>214</v>
      </c>
      <c r="CM36" s="7">
        <v>277</v>
      </c>
      <c r="CN36" s="7">
        <v>491</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13</v>
      </c>
      <c r="DL36" s="7">
        <v>1</v>
      </c>
      <c r="DM36" s="7">
        <v>0</v>
      </c>
      <c r="DN36" s="7">
        <v>13</v>
      </c>
      <c r="DO36" s="7">
        <v>1</v>
      </c>
      <c r="DP36" s="7">
        <v>14</v>
      </c>
      <c r="DQ36" s="7">
        <v>0</v>
      </c>
      <c r="DR36" s="7">
        <v>24</v>
      </c>
      <c r="DS36" s="7">
        <v>16</v>
      </c>
      <c r="DT36" s="7">
        <v>0</v>
      </c>
      <c r="DU36" s="7">
        <v>24</v>
      </c>
      <c r="DV36" s="7">
        <v>16</v>
      </c>
      <c r="DW36" s="7">
        <v>40</v>
      </c>
      <c r="DX36" s="7">
        <v>0</v>
      </c>
      <c r="DY36" s="7">
        <v>0</v>
      </c>
      <c r="DZ36" s="7">
        <v>0</v>
      </c>
      <c r="EA36" s="7">
        <v>0</v>
      </c>
      <c r="EB36" s="7">
        <v>0</v>
      </c>
      <c r="EC36" s="7">
        <v>0</v>
      </c>
      <c r="ED36" s="7">
        <v>0</v>
      </c>
      <c r="EE36" s="7">
        <v>58</v>
      </c>
      <c r="EF36" s="7">
        <v>618</v>
      </c>
      <c r="EG36" s="7">
        <v>1088</v>
      </c>
      <c r="EH36" s="7">
        <v>513</v>
      </c>
      <c r="EI36" s="7">
        <v>676</v>
      </c>
      <c r="EJ36" s="7">
        <v>1601</v>
      </c>
      <c r="EK36" s="7">
        <v>2277</v>
      </c>
      <c r="EL36" s="7">
        <v>60</v>
      </c>
      <c r="EM36" s="7">
        <v>700</v>
      </c>
      <c r="EN36" s="7">
        <v>1627</v>
      </c>
      <c r="EO36" s="7">
        <v>845</v>
      </c>
      <c r="EP36" s="7">
        <v>760</v>
      </c>
      <c r="EQ36" s="7">
        <v>2472</v>
      </c>
      <c r="ER36" s="7">
        <v>3232</v>
      </c>
      <c r="ES36" s="7">
        <v>60</v>
      </c>
      <c r="ET36" s="7">
        <v>737</v>
      </c>
      <c r="EU36" s="7">
        <v>1644</v>
      </c>
      <c r="EV36" s="7">
        <v>845</v>
      </c>
      <c r="EW36" s="7">
        <v>797</v>
      </c>
      <c r="EX36" s="7">
        <v>2489</v>
      </c>
      <c r="EY36" s="7">
        <v>3286</v>
      </c>
      <c r="EZ36" s="7">
        <v>60</v>
      </c>
      <c r="FA36" s="7">
        <v>737</v>
      </c>
      <c r="FB36" s="7">
        <v>1644</v>
      </c>
      <c r="FC36" s="7">
        <v>845</v>
      </c>
      <c r="FD36" s="7">
        <v>797</v>
      </c>
      <c r="FE36" s="7">
        <v>2489</v>
      </c>
      <c r="FF36" s="7">
        <v>3286</v>
      </c>
    </row>
    <row r="37" spans="1:162" x14ac:dyDescent="0.25">
      <c r="A37" s="34">
        <v>41091</v>
      </c>
      <c r="B37" s="7">
        <v>6</v>
      </c>
      <c r="C37" s="7">
        <v>199</v>
      </c>
      <c r="D37" s="7">
        <v>336</v>
      </c>
      <c r="E37" s="7">
        <v>112</v>
      </c>
      <c r="F37" s="7">
        <v>205</v>
      </c>
      <c r="G37" s="7">
        <v>448</v>
      </c>
      <c r="H37" s="7">
        <v>653</v>
      </c>
      <c r="I37" s="7">
        <v>0</v>
      </c>
      <c r="J37" s="7">
        <v>46</v>
      </c>
      <c r="K37" s="7">
        <v>82</v>
      </c>
      <c r="L37" s="7">
        <v>9</v>
      </c>
      <c r="M37" s="7">
        <v>46</v>
      </c>
      <c r="N37" s="7">
        <v>91</v>
      </c>
      <c r="O37" s="7">
        <v>137</v>
      </c>
      <c r="P37" s="7">
        <v>0</v>
      </c>
      <c r="Q37" s="7">
        <v>208</v>
      </c>
      <c r="R37" s="7">
        <v>304</v>
      </c>
      <c r="S37" s="7">
        <v>227</v>
      </c>
      <c r="T37" s="7">
        <v>208</v>
      </c>
      <c r="U37" s="7">
        <v>531</v>
      </c>
      <c r="V37" s="7">
        <v>739</v>
      </c>
      <c r="W37" s="7">
        <v>0</v>
      </c>
      <c r="X37" s="7">
        <v>0</v>
      </c>
      <c r="Y37" s="7">
        <v>22</v>
      </c>
      <c r="Z37" s="7">
        <v>124</v>
      </c>
      <c r="AA37" s="7">
        <v>0</v>
      </c>
      <c r="AB37" s="7">
        <v>146</v>
      </c>
      <c r="AC37" s="7">
        <v>146</v>
      </c>
      <c r="AD37" s="7">
        <v>1</v>
      </c>
      <c r="AE37" s="7">
        <v>1</v>
      </c>
      <c r="AF37" s="7">
        <v>34</v>
      </c>
      <c r="AG37" s="7">
        <v>0</v>
      </c>
      <c r="AH37" s="7">
        <v>2</v>
      </c>
      <c r="AI37" s="7">
        <v>34</v>
      </c>
      <c r="AJ37" s="7">
        <v>36</v>
      </c>
      <c r="AK37" s="7">
        <v>0</v>
      </c>
      <c r="AL37" s="7">
        <v>42</v>
      </c>
      <c r="AM37" s="7">
        <v>63</v>
      </c>
      <c r="AN37" s="7">
        <v>2</v>
      </c>
      <c r="AO37" s="7">
        <v>42</v>
      </c>
      <c r="AP37" s="7">
        <v>65</v>
      </c>
      <c r="AQ37" s="7">
        <v>107</v>
      </c>
      <c r="AR37" s="7">
        <v>0</v>
      </c>
      <c r="AS37" s="7">
        <v>0</v>
      </c>
      <c r="AT37" s="7">
        <v>9</v>
      </c>
      <c r="AU37" s="7">
        <v>0</v>
      </c>
      <c r="AV37" s="7">
        <v>0</v>
      </c>
      <c r="AW37" s="7">
        <v>9</v>
      </c>
      <c r="AX37" s="7">
        <v>9</v>
      </c>
      <c r="AY37" s="7">
        <v>1</v>
      </c>
      <c r="AZ37" s="7">
        <v>17</v>
      </c>
      <c r="BA37" s="7">
        <v>53</v>
      </c>
      <c r="BB37" s="7">
        <v>20</v>
      </c>
      <c r="BC37" s="7">
        <v>18</v>
      </c>
      <c r="BD37" s="7">
        <v>73</v>
      </c>
      <c r="BE37" s="7">
        <v>91</v>
      </c>
      <c r="BF37" s="7">
        <v>0</v>
      </c>
      <c r="BG37" s="7">
        <v>7</v>
      </c>
      <c r="BH37" s="7">
        <v>179</v>
      </c>
      <c r="BI37" s="7">
        <v>105</v>
      </c>
      <c r="BJ37" s="7">
        <v>7</v>
      </c>
      <c r="BK37" s="7">
        <v>284</v>
      </c>
      <c r="BL37" s="7">
        <v>291</v>
      </c>
      <c r="BM37" s="7">
        <v>0</v>
      </c>
      <c r="BN37" s="7">
        <v>26</v>
      </c>
      <c r="BO37" s="7">
        <v>149</v>
      </c>
      <c r="BP37" s="7">
        <v>12</v>
      </c>
      <c r="BQ37" s="7">
        <v>26</v>
      </c>
      <c r="BR37" s="7">
        <v>161</v>
      </c>
      <c r="BS37" s="7">
        <v>187</v>
      </c>
      <c r="BT37" s="7">
        <v>0</v>
      </c>
      <c r="BU37" s="7">
        <v>5</v>
      </c>
      <c r="BV37" s="7">
        <v>204</v>
      </c>
      <c r="BW37" s="7">
        <v>119</v>
      </c>
      <c r="BX37" s="7">
        <v>5</v>
      </c>
      <c r="BY37" s="7">
        <v>323</v>
      </c>
      <c r="BZ37" s="7">
        <v>328</v>
      </c>
      <c r="CA37" s="7">
        <v>0</v>
      </c>
      <c r="CB37" s="7">
        <v>1</v>
      </c>
      <c r="CC37" s="7">
        <v>43</v>
      </c>
      <c r="CD37" s="7">
        <v>6</v>
      </c>
      <c r="CE37" s="7">
        <v>1</v>
      </c>
      <c r="CF37" s="7">
        <v>49</v>
      </c>
      <c r="CG37" s="7">
        <v>50</v>
      </c>
      <c r="CH37" s="7">
        <v>44</v>
      </c>
      <c r="CI37" s="7">
        <v>131</v>
      </c>
      <c r="CJ37" s="7">
        <v>186</v>
      </c>
      <c r="CK37" s="7">
        <v>80</v>
      </c>
      <c r="CL37" s="7">
        <v>175</v>
      </c>
      <c r="CM37" s="7">
        <v>266</v>
      </c>
      <c r="CN37" s="7">
        <v>441</v>
      </c>
      <c r="CO37" s="7">
        <v>0</v>
      </c>
      <c r="CP37" s="7">
        <v>0</v>
      </c>
      <c r="CQ37" s="7">
        <v>0</v>
      </c>
      <c r="CR37" s="7">
        <v>0</v>
      </c>
      <c r="CS37" s="7">
        <v>0</v>
      </c>
      <c r="CT37" s="7">
        <v>0</v>
      </c>
      <c r="CU37" s="7">
        <v>0</v>
      </c>
      <c r="CV37" s="7">
        <v>0</v>
      </c>
      <c r="CW37" s="7">
        <v>0</v>
      </c>
      <c r="CX37" s="7">
        <v>0</v>
      </c>
      <c r="CY37" s="7">
        <v>0</v>
      </c>
      <c r="CZ37" s="7">
        <v>0</v>
      </c>
      <c r="DA37" s="7">
        <v>0</v>
      </c>
      <c r="DB37" s="7">
        <v>0</v>
      </c>
      <c r="DC37" s="7">
        <v>0</v>
      </c>
      <c r="DD37" s="7">
        <v>0</v>
      </c>
      <c r="DE37" s="7">
        <v>0</v>
      </c>
      <c r="DF37" s="7">
        <v>0</v>
      </c>
      <c r="DG37" s="7">
        <v>0</v>
      </c>
      <c r="DH37" s="7">
        <v>0</v>
      </c>
      <c r="DI37" s="7">
        <v>0</v>
      </c>
      <c r="DJ37" s="7">
        <v>0</v>
      </c>
      <c r="DK37" s="7">
        <v>13</v>
      </c>
      <c r="DL37" s="7">
        <v>27</v>
      </c>
      <c r="DM37" s="7">
        <v>0</v>
      </c>
      <c r="DN37" s="7">
        <v>13</v>
      </c>
      <c r="DO37" s="7">
        <v>27</v>
      </c>
      <c r="DP37" s="7">
        <v>40</v>
      </c>
      <c r="DQ37" s="7">
        <v>0</v>
      </c>
      <c r="DR37" s="7">
        <v>20</v>
      </c>
      <c r="DS37" s="7">
        <v>20</v>
      </c>
      <c r="DT37" s="7">
        <v>1</v>
      </c>
      <c r="DU37" s="7">
        <v>20</v>
      </c>
      <c r="DV37" s="7">
        <v>21</v>
      </c>
      <c r="DW37" s="7">
        <v>41</v>
      </c>
      <c r="DX37" s="7">
        <v>0</v>
      </c>
      <c r="DY37" s="7">
        <v>0</v>
      </c>
      <c r="DZ37" s="7">
        <v>0</v>
      </c>
      <c r="EA37" s="7">
        <v>0</v>
      </c>
      <c r="EB37" s="7">
        <v>0</v>
      </c>
      <c r="EC37" s="7">
        <v>0</v>
      </c>
      <c r="ED37" s="7">
        <v>0</v>
      </c>
      <c r="EE37" s="7">
        <v>50</v>
      </c>
      <c r="EF37" s="7">
        <v>589</v>
      </c>
      <c r="EG37" s="7">
        <v>1112</v>
      </c>
      <c r="EH37" s="7">
        <v>547</v>
      </c>
      <c r="EI37" s="7">
        <v>639</v>
      </c>
      <c r="EJ37" s="7">
        <v>1659</v>
      </c>
      <c r="EK37" s="7">
        <v>2298</v>
      </c>
      <c r="EL37" s="7">
        <v>52</v>
      </c>
      <c r="EM37" s="7">
        <v>683</v>
      </c>
      <c r="EN37" s="7">
        <v>1664</v>
      </c>
      <c r="EO37" s="7">
        <v>816</v>
      </c>
      <c r="EP37" s="7">
        <v>735</v>
      </c>
      <c r="EQ37" s="7">
        <v>2480</v>
      </c>
      <c r="ER37" s="7">
        <v>3215</v>
      </c>
      <c r="ES37" s="7">
        <v>52</v>
      </c>
      <c r="ET37" s="7">
        <v>716</v>
      </c>
      <c r="EU37" s="7">
        <v>1711</v>
      </c>
      <c r="EV37" s="7">
        <v>817</v>
      </c>
      <c r="EW37" s="7">
        <v>768</v>
      </c>
      <c r="EX37" s="7">
        <v>2528</v>
      </c>
      <c r="EY37" s="7">
        <v>3296</v>
      </c>
      <c r="EZ37" s="7">
        <v>52</v>
      </c>
      <c r="FA37" s="7">
        <v>716</v>
      </c>
      <c r="FB37" s="7">
        <v>1711</v>
      </c>
      <c r="FC37" s="7">
        <v>817</v>
      </c>
      <c r="FD37" s="7">
        <v>768</v>
      </c>
      <c r="FE37" s="7">
        <v>2528</v>
      </c>
      <c r="FF37" s="7">
        <v>3296</v>
      </c>
    </row>
    <row r="38" spans="1:162" x14ac:dyDescent="0.25">
      <c r="A38" s="34">
        <v>41122</v>
      </c>
      <c r="B38" s="7">
        <v>1</v>
      </c>
      <c r="C38" s="7">
        <v>234</v>
      </c>
      <c r="D38" s="7">
        <v>316</v>
      </c>
      <c r="E38" s="7">
        <v>132</v>
      </c>
      <c r="F38" s="7">
        <v>235</v>
      </c>
      <c r="G38" s="7">
        <v>448</v>
      </c>
      <c r="H38" s="7">
        <v>683</v>
      </c>
      <c r="I38" s="7">
        <v>0</v>
      </c>
      <c r="J38" s="7">
        <v>38</v>
      </c>
      <c r="K38" s="7">
        <v>75</v>
      </c>
      <c r="L38" s="7">
        <v>22</v>
      </c>
      <c r="M38" s="7">
        <v>38</v>
      </c>
      <c r="N38" s="7">
        <v>97</v>
      </c>
      <c r="O38" s="7">
        <v>135</v>
      </c>
      <c r="P38" s="7">
        <v>13</v>
      </c>
      <c r="Q38" s="7">
        <v>211</v>
      </c>
      <c r="R38" s="7">
        <v>309</v>
      </c>
      <c r="S38" s="7">
        <v>232</v>
      </c>
      <c r="T38" s="7">
        <v>224</v>
      </c>
      <c r="U38" s="7">
        <v>541</v>
      </c>
      <c r="V38" s="7">
        <v>765</v>
      </c>
      <c r="W38" s="7">
        <v>0</v>
      </c>
      <c r="X38" s="7">
        <v>0</v>
      </c>
      <c r="Y38" s="7">
        <v>17</v>
      </c>
      <c r="Z38" s="7">
        <v>122</v>
      </c>
      <c r="AA38" s="7">
        <v>0</v>
      </c>
      <c r="AB38" s="7">
        <v>139</v>
      </c>
      <c r="AC38" s="7">
        <v>139</v>
      </c>
      <c r="AD38" s="7">
        <v>1</v>
      </c>
      <c r="AE38" s="7">
        <v>7</v>
      </c>
      <c r="AF38" s="7">
        <v>36</v>
      </c>
      <c r="AG38" s="7">
        <v>0</v>
      </c>
      <c r="AH38" s="7">
        <v>8</v>
      </c>
      <c r="AI38" s="7">
        <v>36</v>
      </c>
      <c r="AJ38" s="7">
        <v>44</v>
      </c>
      <c r="AK38" s="7">
        <v>0</v>
      </c>
      <c r="AL38" s="7">
        <v>47</v>
      </c>
      <c r="AM38" s="7">
        <v>66</v>
      </c>
      <c r="AN38" s="7">
        <v>2</v>
      </c>
      <c r="AO38" s="7">
        <v>47</v>
      </c>
      <c r="AP38" s="7">
        <v>68</v>
      </c>
      <c r="AQ38" s="7">
        <v>115</v>
      </c>
      <c r="AR38" s="7">
        <v>0</v>
      </c>
      <c r="AS38" s="7">
        <v>0</v>
      </c>
      <c r="AT38" s="7">
        <v>6</v>
      </c>
      <c r="AU38" s="7">
        <v>2</v>
      </c>
      <c r="AV38" s="7">
        <v>0</v>
      </c>
      <c r="AW38" s="7">
        <v>8</v>
      </c>
      <c r="AX38" s="7">
        <v>8</v>
      </c>
      <c r="AY38" s="7">
        <v>1</v>
      </c>
      <c r="AZ38" s="7">
        <v>12</v>
      </c>
      <c r="BA38" s="7">
        <v>52</v>
      </c>
      <c r="BB38" s="7">
        <v>19</v>
      </c>
      <c r="BC38" s="7">
        <v>13</v>
      </c>
      <c r="BD38" s="7">
        <v>71</v>
      </c>
      <c r="BE38" s="7">
        <v>84</v>
      </c>
      <c r="BF38" s="7">
        <v>0</v>
      </c>
      <c r="BG38" s="7">
        <v>9</v>
      </c>
      <c r="BH38" s="7">
        <v>175</v>
      </c>
      <c r="BI38" s="7">
        <v>109</v>
      </c>
      <c r="BJ38" s="7">
        <v>9</v>
      </c>
      <c r="BK38" s="7">
        <v>284</v>
      </c>
      <c r="BL38" s="7">
        <v>293</v>
      </c>
      <c r="BM38" s="7">
        <v>0</v>
      </c>
      <c r="BN38" s="7">
        <v>27</v>
      </c>
      <c r="BO38" s="7">
        <v>144</v>
      </c>
      <c r="BP38" s="7">
        <v>18</v>
      </c>
      <c r="BQ38" s="7">
        <v>27</v>
      </c>
      <c r="BR38" s="7">
        <v>162</v>
      </c>
      <c r="BS38" s="7">
        <v>189</v>
      </c>
      <c r="BT38" s="7">
        <v>0</v>
      </c>
      <c r="BU38" s="7">
        <v>5</v>
      </c>
      <c r="BV38" s="7">
        <v>188</v>
      </c>
      <c r="BW38" s="7">
        <v>107</v>
      </c>
      <c r="BX38" s="7">
        <v>5</v>
      </c>
      <c r="BY38" s="7">
        <v>295</v>
      </c>
      <c r="BZ38" s="7">
        <v>300</v>
      </c>
      <c r="CA38" s="7">
        <v>0</v>
      </c>
      <c r="CB38" s="7">
        <v>1</v>
      </c>
      <c r="CC38" s="7">
        <v>34</v>
      </c>
      <c r="CD38" s="7">
        <v>4</v>
      </c>
      <c r="CE38" s="7">
        <v>1</v>
      </c>
      <c r="CF38" s="7">
        <v>38</v>
      </c>
      <c r="CG38" s="7">
        <v>39</v>
      </c>
      <c r="CH38" s="7">
        <v>40</v>
      </c>
      <c r="CI38" s="7">
        <v>184</v>
      </c>
      <c r="CJ38" s="7">
        <v>170</v>
      </c>
      <c r="CK38" s="7">
        <v>80</v>
      </c>
      <c r="CL38" s="7">
        <v>224</v>
      </c>
      <c r="CM38" s="7">
        <v>250</v>
      </c>
      <c r="CN38" s="7">
        <v>474</v>
      </c>
      <c r="CO38" s="7">
        <v>0</v>
      </c>
      <c r="CP38" s="7">
        <v>0</v>
      </c>
      <c r="CQ38" s="7">
        <v>0</v>
      </c>
      <c r="CR38" s="7">
        <v>0</v>
      </c>
      <c r="CS38" s="7">
        <v>0</v>
      </c>
      <c r="CT38" s="7">
        <v>0</v>
      </c>
      <c r="CU38" s="7">
        <v>0</v>
      </c>
      <c r="CV38" s="7">
        <v>0</v>
      </c>
      <c r="CW38" s="7">
        <v>0</v>
      </c>
      <c r="CX38" s="7">
        <v>0</v>
      </c>
      <c r="CY38" s="7">
        <v>9</v>
      </c>
      <c r="CZ38" s="7">
        <v>0</v>
      </c>
      <c r="DA38" s="7">
        <v>9</v>
      </c>
      <c r="DB38" s="7">
        <v>9</v>
      </c>
      <c r="DC38" s="7">
        <v>0</v>
      </c>
      <c r="DD38" s="7">
        <v>0</v>
      </c>
      <c r="DE38" s="7">
        <v>0</v>
      </c>
      <c r="DF38" s="7">
        <v>0</v>
      </c>
      <c r="DG38" s="7">
        <v>0</v>
      </c>
      <c r="DH38" s="7">
        <v>0</v>
      </c>
      <c r="DI38" s="7">
        <v>0</v>
      </c>
      <c r="DJ38" s="7">
        <v>0</v>
      </c>
      <c r="DK38" s="7">
        <v>11</v>
      </c>
      <c r="DL38" s="7">
        <v>23</v>
      </c>
      <c r="DM38" s="7">
        <v>31</v>
      </c>
      <c r="DN38" s="7">
        <v>11</v>
      </c>
      <c r="DO38" s="7">
        <v>54</v>
      </c>
      <c r="DP38" s="7">
        <v>65</v>
      </c>
      <c r="DQ38" s="7">
        <v>0</v>
      </c>
      <c r="DR38" s="7">
        <v>16</v>
      </c>
      <c r="DS38" s="7">
        <v>17</v>
      </c>
      <c r="DT38" s="7">
        <v>1</v>
      </c>
      <c r="DU38" s="7">
        <v>16</v>
      </c>
      <c r="DV38" s="7">
        <v>18</v>
      </c>
      <c r="DW38" s="7">
        <v>34</v>
      </c>
      <c r="DX38" s="7">
        <v>0</v>
      </c>
      <c r="DY38" s="7">
        <v>0</v>
      </c>
      <c r="DZ38" s="7">
        <v>0</v>
      </c>
      <c r="EA38" s="7">
        <v>0</v>
      </c>
      <c r="EB38" s="7">
        <v>0</v>
      </c>
      <c r="EC38" s="7">
        <v>0</v>
      </c>
      <c r="ED38" s="7">
        <v>0</v>
      </c>
      <c r="EE38" s="7">
        <v>54</v>
      </c>
      <c r="EF38" s="7">
        <v>672</v>
      </c>
      <c r="EG38" s="7">
        <v>1058</v>
      </c>
      <c r="EH38" s="7">
        <v>573</v>
      </c>
      <c r="EI38" s="7">
        <v>726</v>
      </c>
      <c r="EJ38" s="7">
        <v>1631</v>
      </c>
      <c r="EK38" s="7">
        <v>2357</v>
      </c>
      <c r="EL38" s="7">
        <v>56</v>
      </c>
      <c r="EM38" s="7">
        <v>775</v>
      </c>
      <c r="EN38" s="7">
        <v>1588</v>
      </c>
      <c r="EO38" s="7">
        <v>849</v>
      </c>
      <c r="EP38" s="7">
        <v>831</v>
      </c>
      <c r="EQ38" s="7">
        <v>2437</v>
      </c>
      <c r="ER38" s="7">
        <v>3268</v>
      </c>
      <c r="ES38" s="7">
        <v>56</v>
      </c>
      <c r="ET38" s="7">
        <v>802</v>
      </c>
      <c r="EU38" s="7">
        <v>1628</v>
      </c>
      <c r="EV38" s="7">
        <v>890</v>
      </c>
      <c r="EW38" s="7">
        <v>858</v>
      </c>
      <c r="EX38" s="7">
        <v>2518</v>
      </c>
      <c r="EY38" s="7">
        <v>3376</v>
      </c>
      <c r="EZ38" s="7">
        <v>56</v>
      </c>
      <c r="FA38" s="7">
        <v>802</v>
      </c>
      <c r="FB38" s="7">
        <v>1628</v>
      </c>
      <c r="FC38" s="7">
        <v>890</v>
      </c>
      <c r="FD38" s="7">
        <v>858</v>
      </c>
      <c r="FE38" s="7">
        <v>2518</v>
      </c>
      <c r="FF38" s="7">
        <v>3376</v>
      </c>
    </row>
    <row r="39" spans="1:162" x14ac:dyDescent="0.25">
      <c r="A39" s="34">
        <v>41153</v>
      </c>
      <c r="B39" s="7">
        <v>0</v>
      </c>
      <c r="C39" s="7">
        <v>227</v>
      </c>
      <c r="D39" s="7">
        <v>254</v>
      </c>
      <c r="E39" s="7">
        <v>121</v>
      </c>
      <c r="F39" s="7">
        <v>227</v>
      </c>
      <c r="G39" s="7">
        <v>375</v>
      </c>
      <c r="H39" s="7">
        <v>602</v>
      </c>
      <c r="I39" s="7">
        <v>0</v>
      </c>
      <c r="J39" s="7">
        <v>48</v>
      </c>
      <c r="K39" s="7">
        <v>78</v>
      </c>
      <c r="L39" s="7">
        <v>50</v>
      </c>
      <c r="M39" s="7">
        <v>48</v>
      </c>
      <c r="N39" s="7">
        <v>128</v>
      </c>
      <c r="O39" s="7">
        <v>176</v>
      </c>
      <c r="P39" s="7">
        <v>0</v>
      </c>
      <c r="Q39" s="7">
        <v>226</v>
      </c>
      <c r="R39" s="7">
        <v>326</v>
      </c>
      <c r="S39" s="7">
        <v>218</v>
      </c>
      <c r="T39" s="7">
        <v>226</v>
      </c>
      <c r="U39" s="7">
        <v>544</v>
      </c>
      <c r="V39" s="7">
        <v>770</v>
      </c>
      <c r="W39" s="7">
        <v>0</v>
      </c>
      <c r="X39" s="7">
        <v>0</v>
      </c>
      <c r="Y39" s="7">
        <v>21</v>
      </c>
      <c r="Z39" s="7">
        <v>152</v>
      </c>
      <c r="AA39" s="7">
        <v>0</v>
      </c>
      <c r="AB39" s="7">
        <v>173</v>
      </c>
      <c r="AC39" s="7">
        <v>173</v>
      </c>
      <c r="AD39" s="7">
        <v>0</v>
      </c>
      <c r="AE39" s="7">
        <v>6</v>
      </c>
      <c r="AF39" s="7">
        <v>27</v>
      </c>
      <c r="AG39" s="7">
        <v>0</v>
      </c>
      <c r="AH39" s="7">
        <v>6</v>
      </c>
      <c r="AI39" s="7">
        <v>27</v>
      </c>
      <c r="AJ39" s="7">
        <v>33</v>
      </c>
      <c r="AK39" s="7">
        <v>0</v>
      </c>
      <c r="AL39" s="7">
        <v>42</v>
      </c>
      <c r="AM39" s="7">
        <v>61</v>
      </c>
      <c r="AN39" s="7">
        <v>4</v>
      </c>
      <c r="AO39" s="7">
        <v>42</v>
      </c>
      <c r="AP39" s="7">
        <v>65</v>
      </c>
      <c r="AQ39" s="7">
        <v>107</v>
      </c>
      <c r="AR39" s="7">
        <v>0</v>
      </c>
      <c r="AS39" s="7">
        <v>0</v>
      </c>
      <c r="AT39" s="7">
        <v>6</v>
      </c>
      <c r="AU39" s="7">
        <v>1</v>
      </c>
      <c r="AV39" s="7">
        <v>0</v>
      </c>
      <c r="AW39" s="7">
        <v>7</v>
      </c>
      <c r="AX39" s="7">
        <v>7</v>
      </c>
      <c r="AY39" s="7">
        <v>1</v>
      </c>
      <c r="AZ39" s="7">
        <v>11</v>
      </c>
      <c r="BA39" s="7">
        <v>51</v>
      </c>
      <c r="BB39" s="7">
        <v>19</v>
      </c>
      <c r="BC39" s="7">
        <v>12</v>
      </c>
      <c r="BD39" s="7">
        <v>70</v>
      </c>
      <c r="BE39" s="7">
        <v>82</v>
      </c>
      <c r="BF39" s="7">
        <v>0</v>
      </c>
      <c r="BG39" s="7">
        <v>15</v>
      </c>
      <c r="BH39" s="7">
        <v>195</v>
      </c>
      <c r="BI39" s="7">
        <v>110</v>
      </c>
      <c r="BJ39" s="7">
        <v>15</v>
      </c>
      <c r="BK39" s="7">
        <v>305</v>
      </c>
      <c r="BL39" s="7">
        <v>320</v>
      </c>
      <c r="BM39" s="7">
        <v>0</v>
      </c>
      <c r="BN39" s="7">
        <v>26</v>
      </c>
      <c r="BO39" s="7">
        <v>143</v>
      </c>
      <c r="BP39" s="7">
        <v>18</v>
      </c>
      <c r="BQ39" s="7">
        <v>26</v>
      </c>
      <c r="BR39" s="7">
        <v>161</v>
      </c>
      <c r="BS39" s="7">
        <v>187</v>
      </c>
      <c r="BT39" s="7">
        <v>0</v>
      </c>
      <c r="BU39" s="7">
        <v>4</v>
      </c>
      <c r="BV39" s="7">
        <v>185</v>
      </c>
      <c r="BW39" s="7">
        <v>102</v>
      </c>
      <c r="BX39" s="7">
        <v>4</v>
      </c>
      <c r="BY39" s="7">
        <v>287</v>
      </c>
      <c r="BZ39" s="7">
        <v>291</v>
      </c>
      <c r="CA39" s="7">
        <v>0</v>
      </c>
      <c r="CB39" s="7">
        <v>0</v>
      </c>
      <c r="CC39" s="7">
        <v>35</v>
      </c>
      <c r="CD39" s="7">
        <v>5</v>
      </c>
      <c r="CE39" s="7">
        <v>0</v>
      </c>
      <c r="CF39" s="7">
        <v>40</v>
      </c>
      <c r="CG39" s="7">
        <v>40</v>
      </c>
      <c r="CH39" s="7">
        <v>37</v>
      </c>
      <c r="CI39" s="7">
        <v>182</v>
      </c>
      <c r="CJ39" s="7">
        <v>147</v>
      </c>
      <c r="CK39" s="7">
        <v>78</v>
      </c>
      <c r="CL39" s="7">
        <v>219</v>
      </c>
      <c r="CM39" s="7">
        <v>225</v>
      </c>
      <c r="CN39" s="7">
        <v>444</v>
      </c>
      <c r="CO39" s="7">
        <v>0</v>
      </c>
      <c r="CP39" s="7">
        <v>0</v>
      </c>
      <c r="CQ39" s="7">
        <v>0</v>
      </c>
      <c r="CR39" s="7">
        <v>0</v>
      </c>
      <c r="CS39" s="7">
        <v>0</v>
      </c>
      <c r="CT39" s="7">
        <v>0</v>
      </c>
      <c r="CU39" s="7">
        <v>0</v>
      </c>
      <c r="CV39" s="7">
        <v>0</v>
      </c>
      <c r="CW39" s="7">
        <v>0</v>
      </c>
      <c r="CX39" s="7">
        <v>0</v>
      </c>
      <c r="CY39" s="7">
        <v>8</v>
      </c>
      <c r="CZ39" s="7">
        <v>0</v>
      </c>
      <c r="DA39" s="7">
        <v>8</v>
      </c>
      <c r="DB39" s="7">
        <v>8</v>
      </c>
      <c r="DC39" s="7">
        <v>0</v>
      </c>
      <c r="DD39" s="7">
        <v>0</v>
      </c>
      <c r="DE39" s="7">
        <v>0</v>
      </c>
      <c r="DF39" s="7">
        <v>0</v>
      </c>
      <c r="DG39" s="7">
        <v>0</v>
      </c>
      <c r="DH39" s="7">
        <v>0</v>
      </c>
      <c r="DI39" s="7">
        <v>0</v>
      </c>
      <c r="DJ39" s="7">
        <v>0</v>
      </c>
      <c r="DK39" s="7">
        <v>8</v>
      </c>
      <c r="DL39" s="7">
        <v>25</v>
      </c>
      <c r="DM39" s="7">
        <v>30</v>
      </c>
      <c r="DN39" s="7">
        <v>8</v>
      </c>
      <c r="DO39" s="7">
        <v>55</v>
      </c>
      <c r="DP39" s="7">
        <v>63</v>
      </c>
      <c r="DQ39" s="7">
        <v>0</v>
      </c>
      <c r="DR39" s="7">
        <v>12</v>
      </c>
      <c r="DS39" s="7">
        <v>14</v>
      </c>
      <c r="DT39" s="7">
        <v>1</v>
      </c>
      <c r="DU39" s="7">
        <v>12</v>
      </c>
      <c r="DV39" s="7">
        <v>15</v>
      </c>
      <c r="DW39" s="7">
        <v>27</v>
      </c>
      <c r="DX39" s="7">
        <v>0</v>
      </c>
      <c r="DY39" s="7">
        <v>0</v>
      </c>
      <c r="DZ39" s="7">
        <v>0</v>
      </c>
      <c r="EA39" s="7">
        <v>0</v>
      </c>
      <c r="EB39" s="7">
        <v>0</v>
      </c>
      <c r="EC39" s="7">
        <v>0</v>
      </c>
      <c r="ED39" s="7">
        <v>0</v>
      </c>
      <c r="EE39" s="7">
        <v>37</v>
      </c>
      <c r="EF39" s="7">
        <v>687</v>
      </c>
      <c r="EG39" s="7">
        <v>990</v>
      </c>
      <c r="EH39" s="7">
        <v>569</v>
      </c>
      <c r="EI39" s="7">
        <v>724</v>
      </c>
      <c r="EJ39" s="7">
        <v>1559</v>
      </c>
      <c r="EK39" s="7">
        <v>2283</v>
      </c>
      <c r="EL39" s="7">
        <v>38</v>
      </c>
      <c r="EM39" s="7">
        <v>787</v>
      </c>
      <c r="EN39" s="7">
        <v>1529</v>
      </c>
      <c r="EO39" s="7">
        <v>878</v>
      </c>
      <c r="EP39" s="7">
        <v>825</v>
      </c>
      <c r="EQ39" s="7">
        <v>2407</v>
      </c>
      <c r="ER39" s="7">
        <v>3232</v>
      </c>
      <c r="ES39" s="7">
        <v>38</v>
      </c>
      <c r="ET39" s="7">
        <v>807</v>
      </c>
      <c r="EU39" s="7">
        <v>1568</v>
      </c>
      <c r="EV39" s="7">
        <v>917</v>
      </c>
      <c r="EW39" s="7">
        <v>845</v>
      </c>
      <c r="EX39" s="7">
        <v>2485</v>
      </c>
      <c r="EY39" s="7">
        <v>3330</v>
      </c>
      <c r="EZ39" s="7">
        <v>38</v>
      </c>
      <c r="FA39" s="7">
        <v>807</v>
      </c>
      <c r="FB39" s="7">
        <v>1568</v>
      </c>
      <c r="FC39" s="7">
        <v>917</v>
      </c>
      <c r="FD39" s="7">
        <v>845</v>
      </c>
      <c r="FE39" s="7">
        <v>2485</v>
      </c>
      <c r="FF39" s="7">
        <v>3330</v>
      </c>
    </row>
    <row r="40" spans="1:162" x14ac:dyDescent="0.25">
      <c r="A40" s="34">
        <v>41183</v>
      </c>
      <c r="B40" s="7">
        <v>0</v>
      </c>
      <c r="C40" s="7">
        <v>207</v>
      </c>
      <c r="D40" s="7">
        <v>283</v>
      </c>
      <c r="E40" s="7">
        <v>115</v>
      </c>
      <c r="F40" s="7">
        <v>207</v>
      </c>
      <c r="G40" s="7">
        <v>398</v>
      </c>
      <c r="H40" s="7">
        <v>605</v>
      </c>
      <c r="I40" s="7">
        <v>0</v>
      </c>
      <c r="J40" s="7">
        <v>33</v>
      </c>
      <c r="K40" s="7">
        <v>123</v>
      </c>
      <c r="L40" s="7">
        <v>41</v>
      </c>
      <c r="M40" s="7">
        <v>33</v>
      </c>
      <c r="N40" s="7">
        <v>164</v>
      </c>
      <c r="O40" s="7">
        <v>197</v>
      </c>
      <c r="P40" s="7">
        <v>0</v>
      </c>
      <c r="Q40" s="7">
        <v>197</v>
      </c>
      <c r="R40" s="7">
        <v>287</v>
      </c>
      <c r="S40" s="7">
        <v>196</v>
      </c>
      <c r="T40" s="7">
        <v>197</v>
      </c>
      <c r="U40" s="7">
        <v>483</v>
      </c>
      <c r="V40" s="7">
        <v>680</v>
      </c>
      <c r="W40" s="7">
        <v>0</v>
      </c>
      <c r="X40" s="7">
        <v>0</v>
      </c>
      <c r="Y40" s="7">
        <v>21</v>
      </c>
      <c r="Z40" s="7">
        <v>125</v>
      </c>
      <c r="AA40" s="7">
        <v>0</v>
      </c>
      <c r="AB40" s="7">
        <v>146</v>
      </c>
      <c r="AC40" s="7">
        <v>146</v>
      </c>
      <c r="AD40" s="7">
        <v>0</v>
      </c>
      <c r="AE40" s="7">
        <v>4</v>
      </c>
      <c r="AF40" s="7">
        <v>20</v>
      </c>
      <c r="AG40" s="7">
        <v>0</v>
      </c>
      <c r="AH40" s="7">
        <v>4</v>
      </c>
      <c r="AI40" s="7">
        <v>20</v>
      </c>
      <c r="AJ40" s="7">
        <v>24</v>
      </c>
      <c r="AK40" s="7">
        <v>0</v>
      </c>
      <c r="AL40" s="7">
        <v>40</v>
      </c>
      <c r="AM40" s="7">
        <v>68</v>
      </c>
      <c r="AN40" s="7">
        <v>4</v>
      </c>
      <c r="AO40" s="7">
        <v>40</v>
      </c>
      <c r="AP40" s="7">
        <v>72</v>
      </c>
      <c r="AQ40" s="7">
        <v>112</v>
      </c>
      <c r="AR40" s="7">
        <v>0</v>
      </c>
      <c r="AS40" s="7">
        <v>0</v>
      </c>
      <c r="AT40" s="7">
        <v>7</v>
      </c>
      <c r="AU40" s="7">
        <v>1</v>
      </c>
      <c r="AV40" s="7">
        <v>0</v>
      </c>
      <c r="AW40" s="7">
        <v>8</v>
      </c>
      <c r="AX40" s="7">
        <v>8</v>
      </c>
      <c r="AY40" s="7">
        <v>1</v>
      </c>
      <c r="AZ40" s="7">
        <v>9</v>
      </c>
      <c r="BA40" s="7">
        <v>57</v>
      </c>
      <c r="BB40" s="7">
        <v>14</v>
      </c>
      <c r="BC40" s="7">
        <v>10</v>
      </c>
      <c r="BD40" s="7">
        <v>71</v>
      </c>
      <c r="BE40" s="7">
        <v>81</v>
      </c>
      <c r="BF40" s="7">
        <v>0</v>
      </c>
      <c r="BG40" s="7">
        <v>13</v>
      </c>
      <c r="BH40" s="7">
        <v>175</v>
      </c>
      <c r="BI40" s="7">
        <v>111</v>
      </c>
      <c r="BJ40" s="7">
        <v>13</v>
      </c>
      <c r="BK40" s="7">
        <v>286</v>
      </c>
      <c r="BL40" s="7">
        <v>299</v>
      </c>
      <c r="BM40" s="7">
        <v>0</v>
      </c>
      <c r="BN40" s="7">
        <v>21</v>
      </c>
      <c r="BO40" s="7">
        <v>140</v>
      </c>
      <c r="BP40" s="7">
        <v>17</v>
      </c>
      <c r="BQ40" s="7">
        <v>21</v>
      </c>
      <c r="BR40" s="7">
        <v>157</v>
      </c>
      <c r="BS40" s="7">
        <v>178</v>
      </c>
      <c r="BT40" s="7">
        <v>0</v>
      </c>
      <c r="BU40" s="7">
        <v>2</v>
      </c>
      <c r="BV40" s="7">
        <v>198</v>
      </c>
      <c r="BW40" s="7">
        <v>98</v>
      </c>
      <c r="BX40" s="7">
        <v>2</v>
      </c>
      <c r="BY40" s="7">
        <v>296</v>
      </c>
      <c r="BZ40" s="7">
        <v>298</v>
      </c>
      <c r="CA40" s="7">
        <v>0</v>
      </c>
      <c r="CB40" s="7">
        <v>0</v>
      </c>
      <c r="CC40" s="7">
        <v>36</v>
      </c>
      <c r="CD40" s="7">
        <v>7</v>
      </c>
      <c r="CE40" s="7">
        <v>0</v>
      </c>
      <c r="CF40" s="7">
        <v>43</v>
      </c>
      <c r="CG40" s="7">
        <v>43</v>
      </c>
      <c r="CH40" s="7">
        <v>33</v>
      </c>
      <c r="CI40" s="7">
        <v>177</v>
      </c>
      <c r="CJ40" s="7">
        <v>136</v>
      </c>
      <c r="CK40" s="7">
        <v>85</v>
      </c>
      <c r="CL40" s="7">
        <v>210</v>
      </c>
      <c r="CM40" s="7">
        <v>221</v>
      </c>
      <c r="CN40" s="7">
        <v>431</v>
      </c>
      <c r="CO40" s="7">
        <v>0</v>
      </c>
      <c r="CP40" s="7">
        <v>0</v>
      </c>
      <c r="CQ40" s="7">
        <v>0</v>
      </c>
      <c r="CR40" s="7">
        <v>0</v>
      </c>
      <c r="CS40" s="7">
        <v>0</v>
      </c>
      <c r="CT40" s="7">
        <v>0</v>
      </c>
      <c r="CU40" s="7">
        <v>0</v>
      </c>
      <c r="CV40" s="7">
        <v>0</v>
      </c>
      <c r="CW40" s="7">
        <v>0</v>
      </c>
      <c r="CX40" s="7">
        <v>53</v>
      </c>
      <c r="CY40" s="7">
        <v>8</v>
      </c>
      <c r="CZ40" s="7">
        <v>0</v>
      </c>
      <c r="DA40" s="7">
        <v>61</v>
      </c>
      <c r="DB40" s="7">
        <v>61</v>
      </c>
      <c r="DC40" s="7">
        <v>0</v>
      </c>
      <c r="DD40" s="7">
        <v>0</v>
      </c>
      <c r="DE40" s="7">
        <v>0</v>
      </c>
      <c r="DF40" s="7">
        <v>0</v>
      </c>
      <c r="DG40" s="7">
        <v>0</v>
      </c>
      <c r="DH40" s="7">
        <v>0</v>
      </c>
      <c r="DI40" s="7">
        <v>0</v>
      </c>
      <c r="DJ40" s="7">
        <v>0</v>
      </c>
      <c r="DK40" s="7">
        <v>6</v>
      </c>
      <c r="DL40" s="7">
        <v>24</v>
      </c>
      <c r="DM40" s="7">
        <v>29</v>
      </c>
      <c r="DN40" s="7">
        <v>6</v>
      </c>
      <c r="DO40" s="7">
        <v>53</v>
      </c>
      <c r="DP40" s="7">
        <v>59</v>
      </c>
      <c r="DQ40" s="7">
        <v>0</v>
      </c>
      <c r="DR40" s="7">
        <v>10</v>
      </c>
      <c r="DS40" s="7">
        <v>11</v>
      </c>
      <c r="DT40" s="7">
        <v>1</v>
      </c>
      <c r="DU40" s="7">
        <v>10</v>
      </c>
      <c r="DV40" s="7">
        <v>12</v>
      </c>
      <c r="DW40" s="7">
        <v>22</v>
      </c>
      <c r="DX40" s="7">
        <v>0</v>
      </c>
      <c r="DY40" s="7">
        <v>0</v>
      </c>
      <c r="DZ40" s="7">
        <v>0</v>
      </c>
      <c r="EA40" s="7">
        <v>0</v>
      </c>
      <c r="EB40" s="7">
        <v>0</v>
      </c>
      <c r="EC40" s="7">
        <v>0</v>
      </c>
      <c r="ED40" s="7">
        <v>0</v>
      </c>
      <c r="EE40" s="7">
        <v>33</v>
      </c>
      <c r="EF40" s="7">
        <v>616</v>
      </c>
      <c r="EG40" s="7">
        <v>1027</v>
      </c>
      <c r="EH40" s="7">
        <v>535</v>
      </c>
      <c r="EI40" s="7">
        <v>649</v>
      </c>
      <c r="EJ40" s="7">
        <v>1562</v>
      </c>
      <c r="EK40" s="7">
        <v>2211</v>
      </c>
      <c r="EL40" s="7">
        <v>34</v>
      </c>
      <c r="EM40" s="7">
        <v>703</v>
      </c>
      <c r="EN40" s="7">
        <v>1551</v>
      </c>
      <c r="EO40" s="7">
        <v>814</v>
      </c>
      <c r="EP40" s="7">
        <v>737</v>
      </c>
      <c r="EQ40" s="7">
        <v>2365</v>
      </c>
      <c r="ER40" s="7">
        <v>3102</v>
      </c>
      <c r="ES40" s="7">
        <v>34</v>
      </c>
      <c r="ET40" s="7">
        <v>719</v>
      </c>
      <c r="EU40" s="7">
        <v>1639</v>
      </c>
      <c r="EV40" s="7">
        <v>852</v>
      </c>
      <c r="EW40" s="7">
        <v>753</v>
      </c>
      <c r="EX40" s="7">
        <v>2491</v>
      </c>
      <c r="EY40" s="7">
        <v>3244</v>
      </c>
      <c r="EZ40" s="7">
        <v>34</v>
      </c>
      <c r="FA40" s="7">
        <v>719</v>
      </c>
      <c r="FB40" s="7">
        <v>1639</v>
      </c>
      <c r="FC40" s="7">
        <v>852</v>
      </c>
      <c r="FD40" s="7">
        <v>753</v>
      </c>
      <c r="FE40" s="7">
        <v>2491</v>
      </c>
      <c r="FF40" s="7">
        <v>3244</v>
      </c>
    </row>
    <row r="41" spans="1:162" x14ac:dyDescent="0.25">
      <c r="A41" s="34">
        <v>41214</v>
      </c>
      <c r="B41" s="7">
        <v>0</v>
      </c>
      <c r="C41" s="7">
        <v>181</v>
      </c>
      <c r="D41" s="7">
        <v>286</v>
      </c>
      <c r="E41" s="7">
        <v>128</v>
      </c>
      <c r="F41" s="7">
        <v>181</v>
      </c>
      <c r="G41" s="7">
        <v>414</v>
      </c>
      <c r="H41" s="7">
        <v>595</v>
      </c>
      <c r="I41" s="7">
        <v>0</v>
      </c>
      <c r="J41" s="7">
        <v>49</v>
      </c>
      <c r="K41" s="7">
        <v>100</v>
      </c>
      <c r="L41" s="7">
        <v>46</v>
      </c>
      <c r="M41" s="7">
        <v>49</v>
      </c>
      <c r="N41" s="7">
        <v>146</v>
      </c>
      <c r="O41" s="7">
        <v>195</v>
      </c>
      <c r="P41" s="7">
        <v>0</v>
      </c>
      <c r="Q41" s="7">
        <v>271</v>
      </c>
      <c r="R41" s="7">
        <v>308</v>
      </c>
      <c r="S41" s="7">
        <v>225</v>
      </c>
      <c r="T41" s="7">
        <v>271</v>
      </c>
      <c r="U41" s="7">
        <v>533</v>
      </c>
      <c r="V41" s="7">
        <v>804</v>
      </c>
      <c r="W41" s="7">
        <v>0</v>
      </c>
      <c r="X41" s="7">
        <v>16</v>
      </c>
      <c r="Y41" s="7">
        <v>19</v>
      </c>
      <c r="Z41" s="7">
        <v>124</v>
      </c>
      <c r="AA41" s="7">
        <v>16</v>
      </c>
      <c r="AB41" s="7">
        <v>143</v>
      </c>
      <c r="AC41" s="7">
        <v>159</v>
      </c>
      <c r="AD41" s="7">
        <v>0</v>
      </c>
      <c r="AE41" s="7">
        <v>2</v>
      </c>
      <c r="AF41" s="7">
        <v>14</v>
      </c>
      <c r="AG41" s="7">
        <v>0</v>
      </c>
      <c r="AH41" s="7">
        <v>2</v>
      </c>
      <c r="AI41" s="7">
        <v>14</v>
      </c>
      <c r="AJ41" s="7">
        <v>16</v>
      </c>
      <c r="AK41" s="7">
        <v>0</v>
      </c>
      <c r="AL41" s="7">
        <v>37</v>
      </c>
      <c r="AM41" s="7">
        <v>104</v>
      </c>
      <c r="AN41" s="7">
        <v>4</v>
      </c>
      <c r="AO41" s="7">
        <v>37</v>
      </c>
      <c r="AP41" s="7">
        <v>108</v>
      </c>
      <c r="AQ41" s="7">
        <v>145</v>
      </c>
      <c r="AR41" s="7">
        <v>0</v>
      </c>
      <c r="AS41" s="7">
        <v>0</v>
      </c>
      <c r="AT41" s="7">
        <v>13</v>
      </c>
      <c r="AU41" s="7">
        <v>1</v>
      </c>
      <c r="AV41" s="7">
        <v>0</v>
      </c>
      <c r="AW41" s="7">
        <v>14</v>
      </c>
      <c r="AX41" s="7">
        <v>14</v>
      </c>
      <c r="AY41" s="7">
        <v>1</v>
      </c>
      <c r="AZ41" s="7">
        <v>9</v>
      </c>
      <c r="BA41" s="7">
        <v>55</v>
      </c>
      <c r="BB41" s="7">
        <v>19</v>
      </c>
      <c r="BC41" s="7">
        <v>10</v>
      </c>
      <c r="BD41" s="7">
        <v>74</v>
      </c>
      <c r="BE41" s="7">
        <v>84</v>
      </c>
      <c r="BF41" s="7">
        <v>0</v>
      </c>
      <c r="BG41" s="7">
        <v>11</v>
      </c>
      <c r="BH41" s="7">
        <v>174</v>
      </c>
      <c r="BI41" s="7">
        <v>105</v>
      </c>
      <c r="BJ41" s="7">
        <v>11</v>
      </c>
      <c r="BK41" s="7">
        <v>279</v>
      </c>
      <c r="BL41" s="7">
        <v>290</v>
      </c>
      <c r="BM41" s="7">
        <v>0</v>
      </c>
      <c r="BN41" s="7">
        <v>23</v>
      </c>
      <c r="BO41" s="7">
        <v>145</v>
      </c>
      <c r="BP41" s="7">
        <v>18</v>
      </c>
      <c r="BQ41" s="7">
        <v>23</v>
      </c>
      <c r="BR41" s="7">
        <v>163</v>
      </c>
      <c r="BS41" s="7">
        <v>186</v>
      </c>
      <c r="BT41" s="7">
        <v>0</v>
      </c>
      <c r="BU41" s="7">
        <v>1</v>
      </c>
      <c r="BV41" s="7">
        <v>204</v>
      </c>
      <c r="BW41" s="7">
        <v>104</v>
      </c>
      <c r="BX41" s="7">
        <v>1</v>
      </c>
      <c r="BY41" s="7">
        <v>308</v>
      </c>
      <c r="BZ41" s="7">
        <v>309</v>
      </c>
      <c r="CA41" s="7">
        <v>0</v>
      </c>
      <c r="CB41" s="7">
        <v>1</v>
      </c>
      <c r="CC41" s="7">
        <v>35</v>
      </c>
      <c r="CD41" s="7">
        <v>5</v>
      </c>
      <c r="CE41" s="7">
        <v>1</v>
      </c>
      <c r="CF41" s="7">
        <v>40</v>
      </c>
      <c r="CG41" s="7">
        <v>41</v>
      </c>
      <c r="CH41" s="7">
        <v>30</v>
      </c>
      <c r="CI41" s="7">
        <v>163</v>
      </c>
      <c r="CJ41" s="7">
        <v>151</v>
      </c>
      <c r="CK41" s="7">
        <v>83</v>
      </c>
      <c r="CL41" s="7">
        <v>193</v>
      </c>
      <c r="CM41" s="7">
        <v>234</v>
      </c>
      <c r="CN41" s="7">
        <v>427</v>
      </c>
      <c r="CO41" s="7">
        <v>0</v>
      </c>
      <c r="CP41" s="7">
        <v>0</v>
      </c>
      <c r="CQ41" s="7">
        <v>0</v>
      </c>
      <c r="CR41" s="7">
        <v>0</v>
      </c>
      <c r="CS41" s="7">
        <v>0</v>
      </c>
      <c r="CT41" s="7">
        <v>0</v>
      </c>
      <c r="CU41" s="7">
        <v>0</v>
      </c>
      <c r="CV41" s="7">
        <v>0</v>
      </c>
      <c r="CW41" s="7">
        <v>0</v>
      </c>
      <c r="CX41" s="7">
        <v>41</v>
      </c>
      <c r="CY41" s="7">
        <v>8</v>
      </c>
      <c r="CZ41" s="7">
        <v>0</v>
      </c>
      <c r="DA41" s="7">
        <v>49</v>
      </c>
      <c r="DB41" s="7">
        <v>49</v>
      </c>
      <c r="DC41" s="7">
        <v>0</v>
      </c>
      <c r="DD41" s="7">
        <v>0</v>
      </c>
      <c r="DE41" s="7">
        <v>0</v>
      </c>
      <c r="DF41" s="7">
        <v>0</v>
      </c>
      <c r="DG41" s="7">
        <v>0</v>
      </c>
      <c r="DH41" s="7">
        <v>0</v>
      </c>
      <c r="DI41" s="7">
        <v>0</v>
      </c>
      <c r="DJ41" s="7">
        <v>0</v>
      </c>
      <c r="DK41" s="7">
        <v>6</v>
      </c>
      <c r="DL41" s="7">
        <v>38</v>
      </c>
      <c r="DM41" s="7">
        <v>28</v>
      </c>
      <c r="DN41" s="7">
        <v>6</v>
      </c>
      <c r="DO41" s="7">
        <v>66</v>
      </c>
      <c r="DP41" s="7">
        <v>72</v>
      </c>
      <c r="DQ41" s="7">
        <v>0</v>
      </c>
      <c r="DR41" s="7">
        <v>4</v>
      </c>
      <c r="DS41" s="7">
        <v>8</v>
      </c>
      <c r="DT41" s="7">
        <v>1</v>
      </c>
      <c r="DU41" s="7">
        <v>4</v>
      </c>
      <c r="DV41" s="7">
        <v>9</v>
      </c>
      <c r="DW41" s="7">
        <v>13</v>
      </c>
      <c r="DX41" s="7">
        <v>0</v>
      </c>
      <c r="DY41" s="7">
        <v>0</v>
      </c>
      <c r="DZ41" s="7">
        <v>0</v>
      </c>
      <c r="EA41" s="7">
        <v>0</v>
      </c>
      <c r="EB41" s="7">
        <v>0</v>
      </c>
      <c r="EC41" s="7">
        <v>0</v>
      </c>
      <c r="ED41" s="7">
        <v>0</v>
      </c>
      <c r="EE41" s="7">
        <v>30</v>
      </c>
      <c r="EF41" s="7">
        <v>665</v>
      </c>
      <c r="EG41" s="7">
        <v>1049</v>
      </c>
      <c r="EH41" s="7">
        <v>586</v>
      </c>
      <c r="EI41" s="7">
        <v>695</v>
      </c>
      <c r="EJ41" s="7">
        <v>1635</v>
      </c>
      <c r="EK41" s="7">
        <v>2330</v>
      </c>
      <c r="EL41" s="7">
        <v>31</v>
      </c>
      <c r="EM41" s="7">
        <v>764</v>
      </c>
      <c r="EN41" s="7">
        <v>1608</v>
      </c>
      <c r="EO41" s="7">
        <v>862</v>
      </c>
      <c r="EP41" s="7">
        <v>795</v>
      </c>
      <c r="EQ41" s="7">
        <v>2470</v>
      </c>
      <c r="ER41" s="7">
        <v>3265</v>
      </c>
      <c r="ES41" s="7">
        <v>31</v>
      </c>
      <c r="ET41" s="7">
        <v>774</v>
      </c>
      <c r="EU41" s="7">
        <v>1695</v>
      </c>
      <c r="EV41" s="7">
        <v>899</v>
      </c>
      <c r="EW41" s="7">
        <v>805</v>
      </c>
      <c r="EX41" s="7">
        <v>2594</v>
      </c>
      <c r="EY41" s="7">
        <v>3399</v>
      </c>
      <c r="EZ41" s="7">
        <v>31</v>
      </c>
      <c r="FA41" s="7">
        <v>774</v>
      </c>
      <c r="FB41" s="7">
        <v>1695</v>
      </c>
      <c r="FC41" s="7">
        <v>899</v>
      </c>
      <c r="FD41" s="7">
        <v>805</v>
      </c>
      <c r="FE41" s="7">
        <v>2594</v>
      </c>
      <c r="FF41" s="7">
        <v>3399</v>
      </c>
    </row>
    <row r="42" spans="1:162" x14ac:dyDescent="0.25">
      <c r="A42" s="34">
        <v>41244</v>
      </c>
      <c r="B42" s="7">
        <v>0</v>
      </c>
      <c r="C42" s="7">
        <v>174</v>
      </c>
      <c r="D42" s="7">
        <v>317</v>
      </c>
      <c r="E42" s="7">
        <v>122</v>
      </c>
      <c r="F42" s="7">
        <v>174</v>
      </c>
      <c r="G42" s="7">
        <v>439</v>
      </c>
      <c r="H42" s="7">
        <v>613</v>
      </c>
      <c r="I42" s="7">
        <v>0</v>
      </c>
      <c r="J42" s="7">
        <v>42</v>
      </c>
      <c r="K42" s="7">
        <v>96</v>
      </c>
      <c r="L42" s="7">
        <v>36</v>
      </c>
      <c r="M42" s="7">
        <v>42</v>
      </c>
      <c r="N42" s="7">
        <v>132</v>
      </c>
      <c r="O42" s="7">
        <v>174</v>
      </c>
      <c r="P42" s="7">
        <v>0</v>
      </c>
      <c r="Q42" s="7">
        <v>304</v>
      </c>
      <c r="R42" s="7">
        <v>307</v>
      </c>
      <c r="S42" s="7">
        <v>210</v>
      </c>
      <c r="T42" s="7">
        <v>304</v>
      </c>
      <c r="U42" s="7">
        <v>517</v>
      </c>
      <c r="V42" s="7">
        <v>821</v>
      </c>
      <c r="W42" s="7">
        <v>0</v>
      </c>
      <c r="X42" s="7">
        <v>134</v>
      </c>
      <c r="Y42" s="7">
        <v>25</v>
      </c>
      <c r="Z42" s="7">
        <v>131</v>
      </c>
      <c r="AA42" s="7">
        <v>134</v>
      </c>
      <c r="AB42" s="7">
        <v>156</v>
      </c>
      <c r="AC42" s="7">
        <v>290</v>
      </c>
      <c r="AD42" s="7">
        <v>0</v>
      </c>
      <c r="AE42" s="7">
        <v>1</v>
      </c>
      <c r="AF42" s="7">
        <v>12</v>
      </c>
      <c r="AG42" s="7">
        <v>0</v>
      </c>
      <c r="AH42" s="7">
        <v>1</v>
      </c>
      <c r="AI42" s="7">
        <v>12</v>
      </c>
      <c r="AJ42" s="7">
        <v>13</v>
      </c>
      <c r="AK42" s="7">
        <v>0</v>
      </c>
      <c r="AL42" s="7">
        <v>29</v>
      </c>
      <c r="AM42" s="7">
        <v>120</v>
      </c>
      <c r="AN42" s="7">
        <v>4</v>
      </c>
      <c r="AO42" s="7">
        <v>29</v>
      </c>
      <c r="AP42" s="7">
        <v>124</v>
      </c>
      <c r="AQ42" s="7">
        <v>153</v>
      </c>
      <c r="AR42" s="7">
        <v>0</v>
      </c>
      <c r="AS42" s="7">
        <v>0</v>
      </c>
      <c r="AT42" s="7">
        <v>9</v>
      </c>
      <c r="AU42" s="7">
        <v>0</v>
      </c>
      <c r="AV42" s="7">
        <v>0</v>
      </c>
      <c r="AW42" s="7">
        <v>9</v>
      </c>
      <c r="AX42" s="7">
        <v>9</v>
      </c>
      <c r="AY42" s="7">
        <v>1</v>
      </c>
      <c r="AZ42" s="7">
        <v>13</v>
      </c>
      <c r="BA42" s="7">
        <v>63</v>
      </c>
      <c r="BB42" s="7">
        <v>17</v>
      </c>
      <c r="BC42" s="7">
        <v>14</v>
      </c>
      <c r="BD42" s="7">
        <v>80</v>
      </c>
      <c r="BE42" s="7">
        <v>94</v>
      </c>
      <c r="BF42" s="7">
        <v>0</v>
      </c>
      <c r="BG42" s="7">
        <v>12</v>
      </c>
      <c r="BH42" s="7">
        <v>167</v>
      </c>
      <c r="BI42" s="7">
        <v>101</v>
      </c>
      <c r="BJ42" s="7">
        <v>12</v>
      </c>
      <c r="BK42" s="7">
        <v>268</v>
      </c>
      <c r="BL42" s="7">
        <v>280</v>
      </c>
      <c r="BM42" s="7">
        <v>0</v>
      </c>
      <c r="BN42" s="7">
        <v>26</v>
      </c>
      <c r="BO42" s="7">
        <v>160</v>
      </c>
      <c r="BP42" s="7">
        <v>16</v>
      </c>
      <c r="BQ42" s="7">
        <v>26</v>
      </c>
      <c r="BR42" s="7">
        <v>176</v>
      </c>
      <c r="BS42" s="7">
        <v>202</v>
      </c>
      <c r="BT42" s="7">
        <v>0</v>
      </c>
      <c r="BU42" s="7">
        <v>0</v>
      </c>
      <c r="BV42" s="7">
        <v>190</v>
      </c>
      <c r="BW42" s="7">
        <v>102</v>
      </c>
      <c r="BX42" s="7">
        <v>0</v>
      </c>
      <c r="BY42" s="7">
        <v>292</v>
      </c>
      <c r="BZ42" s="7">
        <v>292</v>
      </c>
      <c r="CA42" s="7">
        <v>0</v>
      </c>
      <c r="CB42" s="7">
        <v>0</v>
      </c>
      <c r="CC42" s="7">
        <v>14</v>
      </c>
      <c r="CD42" s="7">
        <v>2</v>
      </c>
      <c r="CE42" s="7">
        <v>0</v>
      </c>
      <c r="CF42" s="7">
        <v>16</v>
      </c>
      <c r="CG42" s="7">
        <v>16</v>
      </c>
      <c r="CH42" s="7">
        <v>29</v>
      </c>
      <c r="CI42" s="7">
        <v>170</v>
      </c>
      <c r="CJ42" s="7">
        <v>150</v>
      </c>
      <c r="CK42" s="7">
        <v>82</v>
      </c>
      <c r="CL42" s="7">
        <v>199</v>
      </c>
      <c r="CM42" s="7">
        <v>232</v>
      </c>
      <c r="CN42" s="7">
        <v>431</v>
      </c>
      <c r="CO42" s="7">
        <v>0</v>
      </c>
      <c r="CP42" s="7">
        <v>0</v>
      </c>
      <c r="CQ42" s="7">
        <v>9</v>
      </c>
      <c r="CR42" s="7">
        <v>0</v>
      </c>
      <c r="CS42" s="7">
        <v>0</v>
      </c>
      <c r="CT42" s="7">
        <v>9</v>
      </c>
      <c r="CU42" s="7">
        <v>9</v>
      </c>
      <c r="CV42" s="7">
        <v>0</v>
      </c>
      <c r="CW42" s="7">
        <v>0</v>
      </c>
      <c r="CX42" s="7">
        <v>31</v>
      </c>
      <c r="CY42" s="7">
        <v>8</v>
      </c>
      <c r="CZ42" s="7">
        <v>0</v>
      </c>
      <c r="DA42" s="7">
        <v>39</v>
      </c>
      <c r="DB42" s="7">
        <v>39</v>
      </c>
      <c r="DC42" s="7">
        <v>0</v>
      </c>
      <c r="DD42" s="7">
        <v>0</v>
      </c>
      <c r="DE42" s="7">
        <v>0</v>
      </c>
      <c r="DF42" s="7">
        <v>0</v>
      </c>
      <c r="DG42" s="7">
        <v>0</v>
      </c>
      <c r="DH42" s="7">
        <v>0</v>
      </c>
      <c r="DI42" s="7">
        <v>0</v>
      </c>
      <c r="DJ42" s="7">
        <v>0</v>
      </c>
      <c r="DK42" s="7">
        <v>6</v>
      </c>
      <c r="DL42" s="7">
        <v>20</v>
      </c>
      <c r="DM42" s="7">
        <v>23</v>
      </c>
      <c r="DN42" s="7">
        <v>6</v>
      </c>
      <c r="DO42" s="7">
        <v>43</v>
      </c>
      <c r="DP42" s="7">
        <v>49</v>
      </c>
      <c r="DQ42" s="7">
        <v>0</v>
      </c>
      <c r="DR42" s="7">
        <v>0</v>
      </c>
      <c r="DS42" s="7">
        <v>0</v>
      </c>
      <c r="DT42" s="7">
        <v>0</v>
      </c>
      <c r="DU42" s="7">
        <v>0</v>
      </c>
      <c r="DV42" s="7">
        <v>0</v>
      </c>
      <c r="DW42" s="7">
        <v>0</v>
      </c>
      <c r="DX42" s="7">
        <v>0</v>
      </c>
      <c r="DY42" s="7">
        <v>0</v>
      </c>
      <c r="DZ42" s="7">
        <v>0</v>
      </c>
      <c r="EA42" s="7">
        <v>0</v>
      </c>
      <c r="EB42" s="7">
        <v>0</v>
      </c>
      <c r="EC42" s="7">
        <v>0</v>
      </c>
      <c r="ED42" s="7">
        <v>0</v>
      </c>
      <c r="EE42" s="7">
        <v>29</v>
      </c>
      <c r="EF42" s="7">
        <v>690</v>
      </c>
      <c r="EG42" s="7">
        <v>1060</v>
      </c>
      <c r="EH42" s="7">
        <v>552</v>
      </c>
      <c r="EI42" s="7">
        <v>719</v>
      </c>
      <c r="EJ42" s="7">
        <v>1612</v>
      </c>
      <c r="EK42" s="7">
        <v>2331</v>
      </c>
      <c r="EL42" s="7">
        <v>30</v>
      </c>
      <c r="EM42" s="7">
        <v>905</v>
      </c>
      <c r="EN42" s="7">
        <v>1630</v>
      </c>
      <c r="EO42" s="7">
        <v>823</v>
      </c>
      <c r="EP42" s="7">
        <v>935</v>
      </c>
      <c r="EQ42" s="7">
        <v>2453</v>
      </c>
      <c r="ER42" s="7">
        <v>3388</v>
      </c>
      <c r="ES42" s="7">
        <v>30</v>
      </c>
      <c r="ET42" s="7">
        <v>911</v>
      </c>
      <c r="EU42" s="7">
        <v>1690</v>
      </c>
      <c r="EV42" s="7">
        <v>854</v>
      </c>
      <c r="EW42" s="7">
        <v>941</v>
      </c>
      <c r="EX42" s="7">
        <v>2544</v>
      </c>
      <c r="EY42" s="7">
        <v>3485</v>
      </c>
      <c r="EZ42" s="7">
        <v>30</v>
      </c>
      <c r="FA42" s="7">
        <v>911</v>
      </c>
      <c r="FB42" s="7">
        <v>1690</v>
      </c>
      <c r="FC42" s="7">
        <v>854</v>
      </c>
      <c r="FD42" s="7">
        <v>941</v>
      </c>
      <c r="FE42" s="7">
        <v>2544</v>
      </c>
      <c r="FF42" s="7">
        <v>3485</v>
      </c>
    </row>
    <row r="43" spans="1:162" x14ac:dyDescent="0.25">
      <c r="A43" s="34">
        <v>41275</v>
      </c>
      <c r="B43" s="7">
        <v>0</v>
      </c>
      <c r="C43" s="7">
        <v>176</v>
      </c>
      <c r="D43" s="7">
        <v>359</v>
      </c>
      <c r="E43" s="7">
        <v>118</v>
      </c>
      <c r="F43" s="7">
        <v>176</v>
      </c>
      <c r="G43" s="7">
        <v>477</v>
      </c>
      <c r="H43" s="7">
        <v>653</v>
      </c>
      <c r="I43" s="7">
        <v>0</v>
      </c>
      <c r="J43" s="7">
        <v>47</v>
      </c>
      <c r="K43" s="7">
        <v>91</v>
      </c>
      <c r="L43" s="7">
        <v>40</v>
      </c>
      <c r="M43" s="7">
        <v>47</v>
      </c>
      <c r="N43" s="7">
        <v>131</v>
      </c>
      <c r="O43" s="7">
        <v>178</v>
      </c>
      <c r="P43" s="7">
        <v>0</v>
      </c>
      <c r="Q43" s="7">
        <v>245</v>
      </c>
      <c r="R43" s="7">
        <v>318</v>
      </c>
      <c r="S43" s="7">
        <v>216</v>
      </c>
      <c r="T43" s="7">
        <v>245</v>
      </c>
      <c r="U43" s="7">
        <v>534</v>
      </c>
      <c r="V43" s="7">
        <v>779</v>
      </c>
      <c r="W43" s="7">
        <v>0</v>
      </c>
      <c r="X43" s="7">
        <v>116</v>
      </c>
      <c r="Y43" s="7">
        <v>43</v>
      </c>
      <c r="Z43" s="7">
        <v>128</v>
      </c>
      <c r="AA43" s="7">
        <v>116</v>
      </c>
      <c r="AB43" s="7">
        <v>171</v>
      </c>
      <c r="AC43" s="7">
        <v>287</v>
      </c>
      <c r="AD43" s="7">
        <v>0</v>
      </c>
      <c r="AE43" s="7">
        <v>0</v>
      </c>
      <c r="AF43" s="7">
        <v>12</v>
      </c>
      <c r="AG43" s="7">
        <v>0</v>
      </c>
      <c r="AH43" s="7">
        <v>0</v>
      </c>
      <c r="AI43" s="7">
        <v>12</v>
      </c>
      <c r="AJ43" s="7">
        <v>12</v>
      </c>
      <c r="AK43" s="7">
        <v>0</v>
      </c>
      <c r="AL43" s="7">
        <v>77</v>
      </c>
      <c r="AM43" s="7">
        <v>105</v>
      </c>
      <c r="AN43" s="7">
        <v>2</v>
      </c>
      <c r="AO43" s="7">
        <v>77</v>
      </c>
      <c r="AP43" s="7">
        <v>107</v>
      </c>
      <c r="AQ43" s="7">
        <v>184</v>
      </c>
      <c r="AR43" s="7">
        <v>0</v>
      </c>
      <c r="AS43" s="7">
        <v>0</v>
      </c>
      <c r="AT43" s="7">
        <v>6</v>
      </c>
      <c r="AU43" s="7">
        <v>0</v>
      </c>
      <c r="AV43" s="7">
        <v>0</v>
      </c>
      <c r="AW43" s="7">
        <v>6</v>
      </c>
      <c r="AX43" s="7">
        <v>6</v>
      </c>
      <c r="AY43" s="7">
        <v>0</v>
      </c>
      <c r="AZ43" s="7">
        <v>9</v>
      </c>
      <c r="BA43" s="7">
        <v>56</v>
      </c>
      <c r="BB43" s="7">
        <v>19</v>
      </c>
      <c r="BC43" s="7">
        <v>9</v>
      </c>
      <c r="BD43" s="7">
        <v>75</v>
      </c>
      <c r="BE43" s="7">
        <v>84</v>
      </c>
      <c r="BF43" s="7">
        <v>0</v>
      </c>
      <c r="BG43" s="7">
        <v>11</v>
      </c>
      <c r="BH43" s="7">
        <v>147</v>
      </c>
      <c r="BI43" s="7">
        <v>91</v>
      </c>
      <c r="BJ43" s="7">
        <v>11</v>
      </c>
      <c r="BK43" s="7">
        <v>238</v>
      </c>
      <c r="BL43" s="7">
        <v>249</v>
      </c>
      <c r="BM43" s="7">
        <v>0</v>
      </c>
      <c r="BN43" s="7">
        <v>25</v>
      </c>
      <c r="BO43" s="7">
        <v>156</v>
      </c>
      <c r="BP43" s="7">
        <v>9</v>
      </c>
      <c r="BQ43" s="7">
        <v>25</v>
      </c>
      <c r="BR43" s="7">
        <v>165</v>
      </c>
      <c r="BS43" s="7">
        <v>190</v>
      </c>
      <c r="BT43" s="7">
        <v>0</v>
      </c>
      <c r="BU43" s="7">
        <v>21</v>
      </c>
      <c r="BV43" s="7">
        <v>184</v>
      </c>
      <c r="BW43" s="7">
        <v>86</v>
      </c>
      <c r="BX43" s="7">
        <v>21</v>
      </c>
      <c r="BY43" s="7">
        <v>270</v>
      </c>
      <c r="BZ43" s="7">
        <v>291</v>
      </c>
      <c r="CA43" s="7">
        <v>0</v>
      </c>
      <c r="CB43" s="7">
        <v>0</v>
      </c>
      <c r="CC43" s="7">
        <v>25</v>
      </c>
      <c r="CD43" s="7">
        <v>0</v>
      </c>
      <c r="CE43" s="7">
        <v>0</v>
      </c>
      <c r="CF43" s="7">
        <v>25</v>
      </c>
      <c r="CG43" s="7">
        <v>25</v>
      </c>
      <c r="CH43" s="7">
        <v>26</v>
      </c>
      <c r="CI43" s="7">
        <v>173</v>
      </c>
      <c r="CJ43" s="7">
        <v>143</v>
      </c>
      <c r="CK43" s="7">
        <v>82</v>
      </c>
      <c r="CL43" s="7">
        <v>199</v>
      </c>
      <c r="CM43" s="7">
        <v>225</v>
      </c>
      <c r="CN43" s="7">
        <v>424</v>
      </c>
      <c r="CO43" s="7">
        <v>0</v>
      </c>
      <c r="CP43" s="7">
        <v>0</v>
      </c>
      <c r="CQ43" s="7">
        <v>4</v>
      </c>
      <c r="CR43" s="7">
        <v>0</v>
      </c>
      <c r="CS43" s="7">
        <v>0</v>
      </c>
      <c r="CT43" s="7">
        <v>4</v>
      </c>
      <c r="CU43" s="7">
        <v>4</v>
      </c>
      <c r="CV43" s="7">
        <v>0</v>
      </c>
      <c r="CW43" s="7">
        <v>0</v>
      </c>
      <c r="CX43" s="7">
        <v>23</v>
      </c>
      <c r="CY43" s="7">
        <v>8</v>
      </c>
      <c r="CZ43" s="7">
        <v>0</v>
      </c>
      <c r="DA43" s="7">
        <v>31</v>
      </c>
      <c r="DB43" s="7">
        <v>31</v>
      </c>
      <c r="DC43" s="7">
        <v>0</v>
      </c>
      <c r="DD43" s="7">
        <v>0</v>
      </c>
      <c r="DE43" s="7">
        <v>0</v>
      </c>
      <c r="DF43" s="7">
        <v>0</v>
      </c>
      <c r="DG43" s="7">
        <v>0</v>
      </c>
      <c r="DH43" s="7">
        <v>0</v>
      </c>
      <c r="DI43" s="7">
        <v>0</v>
      </c>
      <c r="DJ43" s="7">
        <v>0</v>
      </c>
      <c r="DK43" s="7">
        <v>6</v>
      </c>
      <c r="DL43" s="7">
        <v>35</v>
      </c>
      <c r="DM43" s="7">
        <v>23</v>
      </c>
      <c r="DN43" s="7">
        <v>6</v>
      </c>
      <c r="DO43" s="7">
        <v>58</v>
      </c>
      <c r="DP43" s="7">
        <v>64</v>
      </c>
      <c r="DQ43" s="7">
        <v>0</v>
      </c>
      <c r="DR43" s="7">
        <v>10</v>
      </c>
      <c r="DS43" s="7">
        <v>24</v>
      </c>
      <c r="DT43" s="7">
        <v>0</v>
      </c>
      <c r="DU43" s="7">
        <v>10</v>
      </c>
      <c r="DV43" s="7">
        <v>24</v>
      </c>
      <c r="DW43" s="7">
        <v>34</v>
      </c>
      <c r="DX43" s="7">
        <v>0</v>
      </c>
      <c r="DY43" s="7">
        <v>0</v>
      </c>
      <c r="DZ43" s="7">
        <v>0</v>
      </c>
      <c r="EA43" s="7">
        <v>0</v>
      </c>
      <c r="EB43" s="7">
        <v>0</v>
      </c>
      <c r="EC43" s="7">
        <v>0</v>
      </c>
      <c r="ED43" s="7">
        <v>0</v>
      </c>
      <c r="EE43" s="7">
        <v>26</v>
      </c>
      <c r="EF43" s="7">
        <v>662</v>
      </c>
      <c r="EG43" s="7">
        <v>1095</v>
      </c>
      <c r="EH43" s="7">
        <v>542</v>
      </c>
      <c r="EI43" s="7">
        <v>688</v>
      </c>
      <c r="EJ43" s="7">
        <v>1637</v>
      </c>
      <c r="EK43" s="7">
        <v>2325</v>
      </c>
      <c r="EL43" s="7">
        <v>26</v>
      </c>
      <c r="EM43" s="7">
        <v>900</v>
      </c>
      <c r="EN43" s="7">
        <v>1645</v>
      </c>
      <c r="EO43" s="7">
        <v>791</v>
      </c>
      <c r="EP43" s="7">
        <v>926</v>
      </c>
      <c r="EQ43" s="7">
        <v>2436</v>
      </c>
      <c r="ER43" s="7">
        <v>3362</v>
      </c>
      <c r="ES43" s="7">
        <v>26</v>
      </c>
      <c r="ET43" s="7">
        <v>916</v>
      </c>
      <c r="EU43" s="7">
        <v>1731</v>
      </c>
      <c r="EV43" s="7">
        <v>822</v>
      </c>
      <c r="EW43" s="7">
        <v>942</v>
      </c>
      <c r="EX43" s="7">
        <v>2553</v>
      </c>
      <c r="EY43" s="7">
        <v>3495</v>
      </c>
      <c r="EZ43" s="7">
        <v>26</v>
      </c>
      <c r="FA43" s="7">
        <v>916</v>
      </c>
      <c r="FB43" s="7">
        <v>1731</v>
      </c>
      <c r="FC43" s="7">
        <v>822</v>
      </c>
      <c r="FD43" s="7">
        <v>942</v>
      </c>
      <c r="FE43" s="7">
        <v>2553</v>
      </c>
      <c r="FF43" s="7">
        <v>3495</v>
      </c>
    </row>
    <row r="44" spans="1:162" x14ac:dyDescent="0.25">
      <c r="A44" s="34">
        <v>41306</v>
      </c>
      <c r="B44" s="7">
        <v>0</v>
      </c>
      <c r="C44" s="7">
        <v>211</v>
      </c>
      <c r="D44" s="7">
        <v>374</v>
      </c>
      <c r="E44" s="7">
        <v>136</v>
      </c>
      <c r="F44" s="7">
        <v>211</v>
      </c>
      <c r="G44" s="7">
        <v>510</v>
      </c>
      <c r="H44" s="7">
        <v>721</v>
      </c>
      <c r="I44" s="7">
        <v>0</v>
      </c>
      <c r="J44" s="7">
        <v>40</v>
      </c>
      <c r="K44" s="7">
        <v>98</v>
      </c>
      <c r="L44" s="7">
        <v>39</v>
      </c>
      <c r="M44" s="7">
        <v>40</v>
      </c>
      <c r="N44" s="7">
        <v>137</v>
      </c>
      <c r="O44" s="7">
        <v>177</v>
      </c>
      <c r="P44" s="7">
        <v>0</v>
      </c>
      <c r="Q44" s="7">
        <v>268</v>
      </c>
      <c r="R44" s="7">
        <v>324</v>
      </c>
      <c r="S44" s="7">
        <v>297</v>
      </c>
      <c r="T44" s="7">
        <v>268</v>
      </c>
      <c r="U44" s="7">
        <v>621</v>
      </c>
      <c r="V44" s="7">
        <v>889</v>
      </c>
      <c r="W44" s="7">
        <v>0</v>
      </c>
      <c r="X44" s="7">
        <v>516</v>
      </c>
      <c r="Y44" s="7">
        <v>46</v>
      </c>
      <c r="Z44" s="7">
        <v>114</v>
      </c>
      <c r="AA44" s="7">
        <v>516</v>
      </c>
      <c r="AB44" s="7">
        <v>160</v>
      </c>
      <c r="AC44" s="7">
        <v>676</v>
      </c>
      <c r="AD44" s="7">
        <v>0</v>
      </c>
      <c r="AE44" s="7">
        <v>0</v>
      </c>
      <c r="AF44" s="7">
        <v>11</v>
      </c>
      <c r="AG44" s="7">
        <v>0</v>
      </c>
      <c r="AH44" s="7">
        <v>0</v>
      </c>
      <c r="AI44" s="7">
        <v>11</v>
      </c>
      <c r="AJ44" s="7">
        <v>11</v>
      </c>
      <c r="AK44" s="7">
        <v>0</v>
      </c>
      <c r="AL44" s="7">
        <v>67</v>
      </c>
      <c r="AM44" s="7">
        <v>98</v>
      </c>
      <c r="AN44" s="7">
        <v>2</v>
      </c>
      <c r="AO44" s="7">
        <v>67</v>
      </c>
      <c r="AP44" s="7">
        <v>100</v>
      </c>
      <c r="AQ44" s="7">
        <v>167</v>
      </c>
      <c r="AR44" s="7">
        <v>0</v>
      </c>
      <c r="AS44" s="7">
        <v>0</v>
      </c>
      <c r="AT44" s="7">
        <v>11</v>
      </c>
      <c r="AU44" s="7">
        <v>0</v>
      </c>
      <c r="AV44" s="7">
        <v>0</v>
      </c>
      <c r="AW44" s="7">
        <v>11</v>
      </c>
      <c r="AX44" s="7">
        <v>11</v>
      </c>
      <c r="AY44" s="7">
        <v>0</v>
      </c>
      <c r="AZ44" s="7">
        <v>8</v>
      </c>
      <c r="BA44" s="7">
        <v>57</v>
      </c>
      <c r="BB44" s="7">
        <v>18</v>
      </c>
      <c r="BC44" s="7">
        <v>8</v>
      </c>
      <c r="BD44" s="7">
        <v>75</v>
      </c>
      <c r="BE44" s="7">
        <v>83</v>
      </c>
      <c r="BF44" s="7">
        <v>0</v>
      </c>
      <c r="BG44" s="7">
        <v>7</v>
      </c>
      <c r="BH44" s="7">
        <v>142</v>
      </c>
      <c r="BI44" s="7">
        <v>91</v>
      </c>
      <c r="BJ44" s="7">
        <v>7</v>
      </c>
      <c r="BK44" s="7">
        <v>233</v>
      </c>
      <c r="BL44" s="7">
        <v>240</v>
      </c>
      <c r="BM44" s="7">
        <v>0</v>
      </c>
      <c r="BN44" s="7">
        <v>21</v>
      </c>
      <c r="BO44" s="7">
        <v>135</v>
      </c>
      <c r="BP44" s="7">
        <v>8</v>
      </c>
      <c r="BQ44" s="7">
        <v>21</v>
      </c>
      <c r="BR44" s="7">
        <v>143</v>
      </c>
      <c r="BS44" s="7">
        <v>164</v>
      </c>
      <c r="BT44" s="7">
        <v>0</v>
      </c>
      <c r="BU44" s="7">
        <v>21</v>
      </c>
      <c r="BV44" s="7">
        <v>200</v>
      </c>
      <c r="BW44" s="7">
        <v>74</v>
      </c>
      <c r="BX44" s="7">
        <v>21</v>
      </c>
      <c r="BY44" s="7">
        <v>274</v>
      </c>
      <c r="BZ44" s="7">
        <v>295</v>
      </c>
      <c r="CA44" s="7">
        <v>0</v>
      </c>
      <c r="CB44" s="7">
        <v>0</v>
      </c>
      <c r="CC44" s="7">
        <v>23</v>
      </c>
      <c r="CD44" s="7">
        <v>0</v>
      </c>
      <c r="CE44" s="7">
        <v>0</v>
      </c>
      <c r="CF44" s="7">
        <v>23</v>
      </c>
      <c r="CG44" s="7">
        <v>23</v>
      </c>
      <c r="CH44" s="7">
        <v>26</v>
      </c>
      <c r="CI44" s="7">
        <v>172</v>
      </c>
      <c r="CJ44" s="7">
        <v>124</v>
      </c>
      <c r="CK44" s="7">
        <v>105</v>
      </c>
      <c r="CL44" s="7">
        <v>198</v>
      </c>
      <c r="CM44" s="7">
        <v>229</v>
      </c>
      <c r="CN44" s="7">
        <v>427</v>
      </c>
      <c r="CO44" s="7">
        <v>0</v>
      </c>
      <c r="CP44" s="7">
        <v>0</v>
      </c>
      <c r="CQ44" s="7">
        <v>5</v>
      </c>
      <c r="CR44" s="7">
        <v>0</v>
      </c>
      <c r="CS44" s="7">
        <v>0</v>
      </c>
      <c r="CT44" s="7">
        <v>5</v>
      </c>
      <c r="CU44" s="7">
        <v>5</v>
      </c>
      <c r="CV44" s="7">
        <v>0</v>
      </c>
      <c r="CW44" s="7">
        <v>0</v>
      </c>
      <c r="CX44" s="7">
        <v>4</v>
      </c>
      <c r="CY44" s="7">
        <v>8</v>
      </c>
      <c r="CZ44" s="7">
        <v>0</v>
      </c>
      <c r="DA44" s="7">
        <v>12</v>
      </c>
      <c r="DB44" s="7">
        <v>12</v>
      </c>
      <c r="DC44" s="7">
        <v>0</v>
      </c>
      <c r="DD44" s="7">
        <v>0</v>
      </c>
      <c r="DE44" s="7">
        <v>0</v>
      </c>
      <c r="DF44" s="7">
        <v>0</v>
      </c>
      <c r="DG44" s="7">
        <v>0</v>
      </c>
      <c r="DH44" s="7">
        <v>0</v>
      </c>
      <c r="DI44" s="7">
        <v>0</v>
      </c>
      <c r="DJ44" s="7">
        <v>0</v>
      </c>
      <c r="DK44" s="7">
        <v>6</v>
      </c>
      <c r="DL44" s="7">
        <v>32</v>
      </c>
      <c r="DM44" s="7">
        <v>22</v>
      </c>
      <c r="DN44" s="7">
        <v>6</v>
      </c>
      <c r="DO44" s="7">
        <v>54</v>
      </c>
      <c r="DP44" s="7">
        <v>60</v>
      </c>
      <c r="DQ44" s="7">
        <v>0</v>
      </c>
      <c r="DR44" s="7">
        <v>9</v>
      </c>
      <c r="DS44" s="7">
        <v>23</v>
      </c>
      <c r="DT44" s="7">
        <v>0</v>
      </c>
      <c r="DU44" s="7">
        <v>9</v>
      </c>
      <c r="DV44" s="7">
        <v>23</v>
      </c>
      <c r="DW44" s="7">
        <v>32</v>
      </c>
      <c r="DX44" s="7">
        <v>0</v>
      </c>
      <c r="DY44" s="7">
        <v>0</v>
      </c>
      <c r="DZ44" s="7">
        <v>0</v>
      </c>
      <c r="EA44" s="7">
        <v>0</v>
      </c>
      <c r="EB44" s="7">
        <v>0</v>
      </c>
      <c r="EC44" s="7">
        <v>0</v>
      </c>
      <c r="ED44" s="7">
        <v>0</v>
      </c>
      <c r="EE44" s="7">
        <v>26</v>
      </c>
      <c r="EF44" s="7">
        <v>712</v>
      </c>
      <c r="EG44" s="7">
        <v>1120</v>
      </c>
      <c r="EH44" s="7">
        <v>651</v>
      </c>
      <c r="EI44" s="7">
        <v>738</v>
      </c>
      <c r="EJ44" s="7">
        <v>1771</v>
      </c>
      <c r="EK44" s="7">
        <v>2509</v>
      </c>
      <c r="EL44" s="7">
        <v>26</v>
      </c>
      <c r="EM44" s="7">
        <v>1331</v>
      </c>
      <c r="EN44" s="7">
        <v>1643</v>
      </c>
      <c r="EO44" s="7">
        <v>884</v>
      </c>
      <c r="EP44" s="7">
        <v>1357</v>
      </c>
      <c r="EQ44" s="7">
        <v>2527</v>
      </c>
      <c r="ER44" s="7">
        <v>3884</v>
      </c>
      <c r="ES44" s="7">
        <v>26</v>
      </c>
      <c r="ET44" s="7">
        <v>1346</v>
      </c>
      <c r="EU44" s="7">
        <v>1707</v>
      </c>
      <c r="EV44" s="7">
        <v>914</v>
      </c>
      <c r="EW44" s="7">
        <v>1372</v>
      </c>
      <c r="EX44" s="7">
        <v>2621</v>
      </c>
      <c r="EY44" s="7">
        <v>3993</v>
      </c>
      <c r="EZ44" s="7">
        <v>26</v>
      </c>
      <c r="FA44" s="7">
        <v>1346</v>
      </c>
      <c r="FB44" s="7">
        <v>1707</v>
      </c>
      <c r="FC44" s="7">
        <v>914</v>
      </c>
      <c r="FD44" s="7">
        <v>1372</v>
      </c>
      <c r="FE44" s="7">
        <v>2621</v>
      </c>
      <c r="FF44" s="7">
        <v>3993</v>
      </c>
    </row>
    <row r="45" spans="1:162" x14ac:dyDescent="0.25">
      <c r="A45" s="34">
        <v>41334</v>
      </c>
      <c r="B45" s="7">
        <v>0</v>
      </c>
      <c r="C45" s="7">
        <v>216</v>
      </c>
      <c r="D45" s="7">
        <v>342</v>
      </c>
      <c r="E45" s="7">
        <v>134</v>
      </c>
      <c r="F45" s="7">
        <v>216</v>
      </c>
      <c r="G45" s="7">
        <v>476</v>
      </c>
      <c r="H45" s="7">
        <v>692</v>
      </c>
      <c r="I45" s="7">
        <v>0</v>
      </c>
      <c r="J45" s="7">
        <v>47</v>
      </c>
      <c r="K45" s="7">
        <v>90</v>
      </c>
      <c r="L45" s="7">
        <v>36</v>
      </c>
      <c r="M45" s="7">
        <v>47</v>
      </c>
      <c r="N45" s="7">
        <v>126</v>
      </c>
      <c r="O45" s="7">
        <v>173</v>
      </c>
      <c r="P45" s="7">
        <v>0</v>
      </c>
      <c r="Q45" s="7">
        <v>208</v>
      </c>
      <c r="R45" s="7">
        <v>287</v>
      </c>
      <c r="S45" s="7">
        <v>288</v>
      </c>
      <c r="T45" s="7">
        <v>208</v>
      </c>
      <c r="U45" s="7">
        <v>575</v>
      </c>
      <c r="V45" s="7">
        <v>783</v>
      </c>
      <c r="W45" s="7">
        <v>0</v>
      </c>
      <c r="X45" s="7">
        <v>460</v>
      </c>
      <c r="Y45" s="7">
        <v>54</v>
      </c>
      <c r="Z45" s="7">
        <v>125</v>
      </c>
      <c r="AA45" s="7">
        <v>460</v>
      </c>
      <c r="AB45" s="7">
        <v>179</v>
      </c>
      <c r="AC45" s="7">
        <v>639</v>
      </c>
      <c r="AD45" s="7">
        <v>0</v>
      </c>
      <c r="AE45" s="7">
        <v>0</v>
      </c>
      <c r="AF45" s="7">
        <v>11</v>
      </c>
      <c r="AG45" s="7">
        <v>0</v>
      </c>
      <c r="AH45" s="7">
        <v>0</v>
      </c>
      <c r="AI45" s="7">
        <v>11</v>
      </c>
      <c r="AJ45" s="7">
        <v>11</v>
      </c>
      <c r="AK45" s="7">
        <v>0</v>
      </c>
      <c r="AL45" s="7">
        <v>60</v>
      </c>
      <c r="AM45" s="7">
        <v>83</v>
      </c>
      <c r="AN45" s="7">
        <v>1</v>
      </c>
      <c r="AO45" s="7">
        <v>60</v>
      </c>
      <c r="AP45" s="7">
        <v>84</v>
      </c>
      <c r="AQ45" s="7">
        <v>144</v>
      </c>
      <c r="AR45" s="7">
        <v>0</v>
      </c>
      <c r="AS45" s="7">
        <v>0</v>
      </c>
      <c r="AT45" s="7">
        <v>12</v>
      </c>
      <c r="AU45" s="7">
        <v>1</v>
      </c>
      <c r="AV45" s="7">
        <v>0</v>
      </c>
      <c r="AW45" s="7">
        <v>13</v>
      </c>
      <c r="AX45" s="7">
        <v>13</v>
      </c>
      <c r="AY45" s="7">
        <v>0</v>
      </c>
      <c r="AZ45" s="7">
        <v>7</v>
      </c>
      <c r="BA45" s="7">
        <v>51</v>
      </c>
      <c r="BB45" s="7">
        <v>16</v>
      </c>
      <c r="BC45" s="7">
        <v>7</v>
      </c>
      <c r="BD45" s="7">
        <v>67</v>
      </c>
      <c r="BE45" s="7">
        <v>74</v>
      </c>
      <c r="BF45" s="7">
        <v>0</v>
      </c>
      <c r="BG45" s="7">
        <v>4</v>
      </c>
      <c r="BH45" s="7">
        <v>125</v>
      </c>
      <c r="BI45" s="7">
        <v>74</v>
      </c>
      <c r="BJ45" s="7">
        <v>4</v>
      </c>
      <c r="BK45" s="7">
        <v>199</v>
      </c>
      <c r="BL45" s="7">
        <v>203</v>
      </c>
      <c r="BM45" s="7">
        <v>0</v>
      </c>
      <c r="BN45" s="7">
        <v>20</v>
      </c>
      <c r="BO45" s="7">
        <v>123</v>
      </c>
      <c r="BP45" s="7">
        <v>8</v>
      </c>
      <c r="BQ45" s="7">
        <v>20</v>
      </c>
      <c r="BR45" s="7">
        <v>131</v>
      </c>
      <c r="BS45" s="7">
        <v>151</v>
      </c>
      <c r="BT45" s="7">
        <v>0</v>
      </c>
      <c r="BU45" s="7">
        <v>24</v>
      </c>
      <c r="BV45" s="7">
        <v>180</v>
      </c>
      <c r="BW45" s="7">
        <v>83</v>
      </c>
      <c r="BX45" s="7">
        <v>24</v>
      </c>
      <c r="BY45" s="7">
        <v>263</v>
      </c>
      <c r="BZ45" s="7">
        <v>287</v>
      </c>
      <c r="CA45" s="7">
        <v>0</v>
      </c>
      <c r="CB45" s="7">
        <v>0</v>
      </c>
      <c r="CC45" s="7">
        <v>22</v>
      </c>
      <c r="CD45" s="7">
        <v>0</v>
      </c>
      <c r="CE45" s="7">
        <v>0</v>
      </c>
      <c r="CF45" s="7">
        <v>22</v>
      </c>
      <c r="CG45" s="7">
        <v>22</v>
      </c>
      <c r="CH45" s="7">
        <v>25</v>
      </c>
      <c r="CI45" s="7">
        <v>228</v>
      </c>
      <c r="CJ45" s="7">
        <v>124</v>
      </c>
      <c r="CK45" s="7">
        <v>109</v>
      </c>
      <c r="CL45" s="7">
        <v>253</v>
      </c>
      <c r="CM45" s="7">
        <v>233</v>
      </c>
      <c r="CN45" s="7">
        <v>486</v>
      </c>
      <c r="CO45" s="7">
        <v>0</v>
      </c>
      <c r="CP45" s="7">
        <v>0</v>
      </c>
      <c r="CQ45" s="7">
        <v>6</v>
      </c>
      <c r="CR45" s="7">
        <v>0</v>
      </c>
      <c r="CS45" s="7">
        <v>0</v>
      </c>
      <c r="CT45" s="7">
        <v>6</v>
      </c>
      <c r="CU45" s="7">
        <v>6</v>
      </c>
      <c r="CV45" s="7">
        <v>0</v>
      </c>
      <c r="CW45" s="7">
        <v>0</v>
      </c>
      <c r="CX45" s="7">
        <v>25</v>
      </c>
      <c r="CY45" s="7">
        <v>8</v>
      </c>
      <c r="CZ45" s="7">
        <v>0</v>
      </c>
      <c r="DA45" s="7">
        <v>33</v>
      </c>
      <c r="DB45" s="7">
        <v>33</v>
      </c>
      <c r="DC45" s="7">
        <v>0</v>
      </c>
      <c r="DD45" s="7">
        <v>0</v>
      </c>
      <c r="DE45" s="7">
        <v>0</v>
      </c>
      <c r="DF45" s="7">
        <v>0</v>
      </c>
      <c r="DG45" s="7">
        <v>0</v>
      </c>
      <c r="DH45" s="7">
        <v>0</v>
      </c>
      <c r="DI45" s="7">
        <v>0</v>
      </c>
      <c r="DJ45" s="7">
        <v>0</v>
      </c>
      <c r="DK45" s="7">
        <v>5</v>
      </c>
      <c r="DL45" s="7">
        <v>45</v>
      </c>
      <c r="DM45" s="7">
        <v>34</v>
      </c>
      <c r="DN45" s="7">
        <v>5</v>
      </c>
      <c r="DO45" s="7">
        <v>79</v>
      </c>
      <c r="DP45" s="7">
        <v>84</v>
      </c>
      <c r="DQ45" s="7">
        <v>0</v>
      </c>
      <c r="DR45" s="7">
        <v>8</v>
      </c>
      <c r="DS45" s="7">
        <v>22</v>
      </c>
      <c r="DT45" s="7">
        <v>0</v>
      </c>
      <c r="DU45" s="7">
        <v>8</v>
      </c>
      <c r="DV45" s="7">
        <v>22</v>
      </c>
      <c r="DW45" s="7">
        <v>30</v>
      </c>
      <c r="DX45" s="7">
        <v>0</v>
      </c>
      <c r="DY45" s="7">
        <v>0</v>
      </c>
      <c r="DZ45" s="7">
        <v>0</v>
      </c>
      <c r="EA45" s="7">
        <v>0</v>
      </c>
      <c r="EB45" s="7">
        <v>0</v>
      </c>
      <c r="EC45" s="7">
        <v>0</v>
      </c>
      <c r="ED45" s="7">
        <v>0</v>
      </c>
      <c r="EE45" s="7">
        <v>25</v>
      </c>
      <c r="EF45" s="7">
        <v>723</v>
      </c>
      <c r="EG45" s="7">
        <v>1023</v>
      </c>
      <c r="EH45" s="7">
        <v>650</v>
      </c>
      <c r="EI45" s="7">
        <v>748</v>
      </c>
      <c r="EJ45" s="7">
        <v>1673</v>
      </c>
      <c r="EK45" s="7">
        <v>2421</v>
      </c>
      <c r="EL45" s="7">
        <v>25</v>
      </c>
      <c r="EM45" s="7">
        <v>1274</v>
      </c>
      <c r="EN45" s="7">
        <v>1504</v>
      </c>
      <c r="EO45" s="7">
        <v>875</v>
      </c>
      <c r="EP45" s="7">
        <v>1299</v>
      </c>
      <c r="EQ45" s="7">
        <v>2379</v>
      </c>
      <c r="ER45" s="7">
        <v>3678</v>
      </c>
      <c r="ES45" s="7">
        <v>25</v>
      </c>
      <c r="ET45" s="7">
        <v>1287</v>
      </c>
      <c r="EU45" s="7">
        <v>1602</v>
      </c>
      <c r="EV45" s="7">
        <v>917</v>
      </c>
      <c r="EW45" s="7">
        <v>1312</v>
      </c>
      <c r="EX45" s="7">
        <v>2519</v>
      </c>
      <c r="EY45" s="7">
        <v>3831</v>
      </c>
      <c r="EZ45" s="7">
        <v>25</v>
      </c>
      <c r="FA45" s="7">
        <v>1287</v>
      </c>
      <c r="FB45" s="7">
        <v>1602</v>
      </c>
      <c r="FC45" s="7">
        <v>917</v>
      </c>
      <c r="FD45" s="7">
        <v>1312</v>
      </c>
      <c r="FE45" s="7">
        <v>2519</v>
      </c>
      <c r="FF45" s="7">
        <v>3831</v>
      </c>
    </row>
    <row r="46" spans="1:162" x14ac:dyDescent="0.25">
      <c r="A46" s="34">
        <v>41365</v>
      </c>
      <c r="B46" s="7">
        <v>0</v>
      </c>
      <c r="C46" s="7">
        <v>217</v>
      </c>
      <c r="D46" s="7">
        <v>334</v>
      </c>
      <c r="E46" s="7">
        <v>121</v>
      </c>
      <c r="F46" s="7">
        <v>217</v>
      </c>
      <c r="G46" s="7">
        <v>455</v>
      </c>
      <c r="H46" s="7">
        <v>672</v>
      </c>
      <c r="I46" s="7">
        <v>0</v>
      </c>
      <c r="J46" s="7">
        <v>60</v>
      </c>
      <c r="K46" s="7">
        <v>73</v>
      </c>
      <c r="L46" s="7">
        <v>32</v>
      </c>
      <c r="M46" s="7">
        <v>60</v>
      </c>
      <c r="N46" s="7">
        <v>105</v>
      </c>
      <c r="O46" s="7">
        <v>165</v>
      </c>
      <c r="P46" s="7">
        <v>0</v>
      </c>
      <c r="Q46" s="7">
        <v>202</v>
      </c>
      <c r="R46" s="7">
        <v>369</v>
      </c>
      <c r="S46" s="7">
        <v>300</v>
      </c>
      <c r="T46" s="7">
        <v>202</v>
      </c>
      <c r="U46" s="7">
        <v>669</v>
      </c>
      <c r="V46" s="7">
        <v>871</v>
      </c>
      <c r="W46" s="7">
        <v>0</v>
      </c>
      <c r="X46" s="7">
        <v>443</v>
      </c>
      <c r="Y46" s="7">
        <v>49</v>
      </c>
      <c r="Z46" s="7">
        <v>120</v>
      </c>
      <c r="AA46" s="7">
        <v>443</v>
      </c>
      <c r="AB46" s="7">
        <v>169</v>
      </c>
      <c r="AC46" s="7">
        <v>612</v>
      </c>
      <c r="AD46" s="7">
        <v>0</v>
      </c>
      <c r="AE46" s="7">
        <v>0</v>
      </c>
      <c r="AF46" s="7">
        <v>4</v>
      </c>
      <c r="AG46" s="7">
        <v>0</v>
      </c>
      <c r="AH46" s="7">
        <v>0</v>
      </c>
      <c r="AI46" s="7">
        <v>4</v>
      </c>
      <c r="AJ46" s="7">
        <v>4</v>
      </c>
      <c r="AK46" s="7">
        <v>0</v>
      </c>
      <c r="AL46" s="7">
        <v>56</v>
      </c>
      <c r="AM46" s="7">
        <v>82</v>
      </c>
      <c r="AN46" s="7">
        <v>4</v>
      </c>
      <c r="AO46" s="7">
        <v>56</v>
      </c>
      <c r="AP46" s="7">
        <v>86</v>
      </c>
      <c r="AQ46" s="7">
        <v>142</v>
      </c>
      <c r="AR46" s="7">
        <v>0</v>
      </c>
      <c r="AS46" s="7">
        <v>0</v>
      </c>
      <c r="AT46" s="7">
        <v>14</v>
      </c>
      <c r="AU46" s="7">
        <v>1</v>
      </c>
      <c r="AV46" s="7">
        <v>0</v>
      </c>
      <c r="AW46" s="7">
        <v>15</v>
      </c>
      <c r="AX46" s="7">
        <v>15</v>
      </c>
      <c r="AY46" s="7">
        <v>0</v>
      </c>
      <c r="AZ46" s="7">
        <v>10</v>
      </c>
      <c r="BA46" s="7">
        <v>56</v>
      </c>
      <c r="BB46" s="7">
        <v>15</v>
      </c>
      <c r="BC46" s="7">
        <v>10</v>
      </c>
      <c r="BD46" s="7">
        <v>71</v>
      </c>
      <c r="BE46" s="7">
        <v>81</v>
      </c>
      <c r="BF46" s="7">
        <v>0</v>
      </c>
      <c r="BG46" s="7">
        <v>33</v>
      </c>
      <c r="BH46" s="7">
        <v>124</v>
      </c>
      <c r="BI46" s="7">
        <v>87</v>
      </c>
      <c r="BJ46" s="7">
        <v>33</v>
      </c>
      <c r="BK46" s="7">
        <v>211</v>
      </c>
      <c r="BL46" s="7">
        <v>244</v>
      </c>
      <c r="BM46" s="7">
        <v>0</v>
      </c>
      <c r="BN46" s="7">
        <v>27</v>
      </c>
      <c r="BO46" s="7">
        <v>126</v>
      </c>
      <c r="BP46" s="7">
        <v>12</v>
      </c>
      <c r="BQ46" s="7">
        <v>27</v>
      </c>
      <c r="BR46" s="7">
        <v>138</v>
      </c>
      <c r="BS46" s="7">
        <v>165</v>
      </c>
      <c r="BT46" s="7">
        <v>0</v>
      </c>
      <c r="BU46" s="7">
        <v>5</v>
      </c>
      <c r="BV46" s="7">
        <v>193</v>
      </c>
      <c r="BW46" s="7">
        <v>87</v>
      </c>
      <c r="BX46" s="7">
        <v>5</v>
      </c>
      <c r="BY46" s="7">
        <v>280</v>
      </c>
      <c r="BZ46" s="7">
        <v>285</v>
      </c>
      <c r="CA46" s="7">
        <v>0</v>
      </c>
      <c r="CB46" s="7">
        <v>0</v>
      </c>
      <c r="CC46" s="7">
        <v>33</v>
      </c>
      <c r="CD46" s="7">
        <v>0</v>
      </c>
      <c r="CE46" s="7">
        <v>0</v>
      </c>
      <c r="CF46" s="7">
        <v>33</v>
      </c>
      <c r="CG46" s="7">
        <v>33</v>
      </c>
      <c r="CH46" s="7">
        <v>25</v>
      </c>
      <c r="CI46" s="7">
        <v>173</v>
      </c>
      <c r="CJ46" s="7">
        <v>102</v>
      </c>
      <c r="CK46" s="7">
        <v>101</v>
      </c>
      <c r="CL46" s="7">
        <v>198</v>
      </c>
      <c r="CM46" s="7">
        <v>203</v>
      </c>
      <c r="CN46" s="7">
        <v>401</v>
      </c>
      <c r="CO46" s="7">
        <v>0</v>
      </c>
      <c r="CP46" s="7">
        <v>0</v>
      </c>
      <c r="CQ46" s="7">
        <v>7</v>
      </c>
      <c r="CR46" s="7">
        <v>0</v>
      </c>
      <c r="CS46" s="7">
        <v>0</v>
      </c>
      <c r="CT46" s="7">
        <v>7</v>
      </c>
      <c r="CU46" s="7">
        <v>7</v>
      </c>
      <c r="CV46" s="7">
        <v>0</v>
      </c>
      <c r="CW46" s="7">
        <v>0</v>
      </c>
      <c r="CX46" s="7">
        <v>21</v>
      </c>
      <c r="CY46" s="7">
        <v>5</v>
      </c>
      <c r="CZ46" s="7">
        <v>0</v>
      </c>
      <c r="DA46" s="7">
        <v>26</v>
      </c>
      <c r="DB46" s="7">
        <v>26</v>
      </c>
      <c r="DC46" s="7">
        <v>0</v>
      </c>
      <c r="DD46" s="7">
        <v>0</v>
      </c>
      <c r="DE46" s="7">
        <v>0</v>
      </c>
      <c r="DF46" s="7">
        <v>0</v>
      </c>
      <c r="DG46" s="7">
        <v>0</v>
      </c>
      <c r="DH46" s="7">
        <v>0</v>
      </c>
      <c r="DI46" s="7">
        <v>0</v>
      </c>
      <c r="DJ46" s="7">
        <v>0</v>
      </c>
      <c r="DK46" s="7">
        <v>4</v>
      </c>
      <c r="DL46" s="7">
        <v>40</v>
      </c>
      <c r="DM46" s="7">
        <v>32</v>
      </c>
      <c r="DN46" s="7">
        <v>4</v>
      </c>
      <c r="DO46" s="7">
        <v>72</v>
      </c>
      <c r="DP46" s="7">
        <v>76</v>
      </c>
      <c r="DQ46" s="7">
        <v>0</v>
      </c>
      <c r="DR46" s="7">
        <v>7</v>
      </c>
      <c r="DS46" s="7">
        <v>22</v>
      </c>
      <c r="DT46" s="7">
        <v>0</v>
      </c>
      <c r="DU46" s="7">
        <v>7</v>
      </c>
      <c r="DV46" s="7">
        <v>22</v>
      </c>
      <c r="DW46" s="7">
        <v>29</v>
      </c>
      <c r="DX46" s="7">
        <v>0</v>
      </c>
      <c r="DY46" s="7">
        <v>0</v>
      </c>
      <c r="DZ46" s="7">
        <v>0</v>
      </c>
      <c r="EA46" s="7">
        <v>0</v>
      </c>
      <c r="EB46" s="7">
        <v>0</v>
      </c>
      <c r="EC46" s="7">
        <v>0</v>
      </c>
      <c r="ED46" s="7">
        <v>0</v>
      </c>
      <c r="EE46" s="7">
        <v>25</v>
      </c>
      <c r="EF46" s="7">
        <v>657</v>
      </c>
      <c r="EG46" s="7">
        <v>1071</v>
      </c>
      <c r="EH46" s="7">
        <v>641</v>
      </c>
      <c r="EI46" s="7">
        <v>682</v>
      </c>
      <c r="EJ46" s="7">
        <v>1712</v>
      </c>
      <c r="EK46" s="7">
        <v>2394</v>
      </c>
      <c r="EL46" s="7">
        <v>25</v>
      </c>
      <c r="EM46" s="7">
        <v>1226</v>
      </c>
      <c r="EN46" s="7">
        <v>1559</v>
      </c>
      <c r="EO46" s="7">
        <v>880</v>
      </c>
      <c r="EP46" s="7">
        <v>1251</v>
      </c>
      <c r="EQ46" s="7">
        <v>2439</v>
      </c>
      <c r="ER46" s="7">
        <v>3690</v>
      </c>
      <c r="ES46" s="7">
        <v>25</v>
      </c>
      <c r="ET46" s="7">
        <v>1237</v>
      </c>
      <c r="EU46" s="7">
        <v>1649</v>
      </c>
      <c r="EV46" s="7">
        <v>917</v>
      </c>
      <c r="EW46" s="7">
        <v>1262</v>
      </c>
      <c r="EX46" s="7">
        <v>2566</v>
      </c>
      <c r="EY46" s="7">
        <v>3828</v>
      </c>
      <c r="EZ46" s="7">
        <v>25</v>
      </c>
      <c r="FA46" s="7">
        <v>1237</v>
      </c>
      <c r="FB46" s="7">
        <v>1649</v>
      </c>
      <c r="FC46" s="7">
        <v>917</v>
      </c>
      <c r="FD46" s="7">
        <v>1262</v>
      </c>
      <c r="FE46" s="7">
        <v>2566</v>
      </c>
      <c r="FF46" s="7">
        <v>3828</v>
      </c>
    </row>
    <row r="47" spans="1:162" x14ac:dyDescent="0.25">
      <c r="A47" s="34">
        <v>41395</v>
      </c>
      <c r="B47" s="7">
        <v>0</v>
      </c>
      <c r="C47" s="7">
        <v>219</v>
      </c>
      <c r="D47" s="7">
        <v>300</v>
      </c>
      <c r="E47" s="7">
        <v>111</v>
      </c>
      <c r="F47" s="7">
        <v>219</v>
      </c>
      <c r="G47" s="7">
        <v>411</v>
      </c>
      <c r="H47" s="7">
        <v>630</v>
      </c>
      <c r="I47" s="7">
        <v>0</v>
      </c>
      <c r="J47" s="7">
        <v>62</v>
      </c>
      <c r="K47" s="7">
        <v>62</v>
      </c>
      <c r="L47" s="7">
        <v>35</v>
      </c>
      <c r="M47" s="7">
        <v>62</v>
      </c>
      <c r="N47" s="7">
        <v>97</v>
      </c>
      <c r="O47" s="7">
        <v>159</v>
      </c>
      <c r="P47" s="7">
        <v>0</v>
      </c>
      <c r="Q47" s="7">
        <v>236</v>
      </c>
      <c r="R47" s="7">
        <v>373</v>
      </c>
      <c r="S47" s="7">
        <v>317</v>
      </c>
      <c r="T47" s="7">
        <v>236</v>
      </c>
      <c r="U47" s="7">
        <v>690</v>
      </c>
      <c r="V47" s="7">
        <v>926</v>
      </c>
      <c r="W47" s="7">
        <v>0</v>
      </c>
      <c r="X47" s="7">
        <v>426</v>
      </c>
      <c r="Y47" s="7">
        <v>48</v>
      </c>
      <c r="Z47" s="7">
        <v>110</v>
      </c>
      <c r="AA47" s="7">
        <v>426</v>
      </c>
      <c r="AB47" s="7">
        <v>158</v>
      </c>
      <c r="AC47" s="7">
        <v>584</v>
      </c>
      <c r="AD47" s="7">
        <v>0</v>
      </c>
      <c r="AE47" s="7">
        <v>0</v>
      </c>
      <c r="AF47" s="7">
        <v>15</v>
      </c>
      <c r="AG47" s="7">
        <v>0</v>
      </c>
      <c r="AH47" s="7">
        <v>0</v>
      </c>
      <c r="AI47" s="7">
        <v>15</v>
      </c>
      <c r="AJ47" s="7">
        <v>15</v>
      </c>
      <c r="AK47" s="7">
        <v>0</v>
      </c>
      <c r="AL47" s="7">
        <v>54</v>
      </c>
      <c r="AM47" s="7">
        <v>61</v>
      </c>
      <c r="AN47" s="7">
        <v>4</v>
      </c>
      <c r="AO47" s="7">
        <v>54</v>
      </c>
      <c r="AP47" s="7">
        <v>65</v>
      </c>
      <c r="AQ47" s="7">
        <v>119</v>
      </c>
      <c r="AR47" s="7">
        <v>0</v>
      </c>
      <c r="AS47" s="7">
        <v>0</v>
      </c>
      <c r="AT47" s="7">
        <v>14</v>
      </c>
      <c r="AU47" s="7">
        <v>1</v>
      </c>
      <c r="AV47" s="7">
        <v>0</v>
      </c>
      <c r="AW47" s="7">
        <v>15</v>
      </c>
      <c r="AX47" s="7">
        <v>15</v>
      </c>
      <c r="AY47" s="7">
        <v>0</v>
      </c>
      <c r="AZ47" s="7">
        <v>79</v>
      </c>
      <c r="BA47" s="7">
        <v>47</v>
      </c>
      <c r="BB47" s="7">
        <v>8</v>
      </c>
      <c r="BC47" s="7">
        <v>79</v>
      </c>
      <c r="BD47" s="7">
        <v>55</v>
      </c>
      <c r="BE47" s="7">
        <v>134</v>
      </c>
      <c r="BF47" s="7">
        <v>0</v>
      </c>
      <c r="BG47" s="7">
        <v>31</v>
      </c>
      <c r="BH47" s="7">
        <v>90</v>
      </c>
      <c r="BI47" s="7">
        <v>81</v>
      </c>
      <c r="BJ47" s="7">
        <v>31</v>
      </c>
      <c r="BK47" s="7">
        <v>171</v>
      </c>
      <c r="BL47" s="7">
        <v>202</v>
      </c>
      <c r="BM47" s="7">
        <v>0</v>
      </c>
      <c r="BN47" s="7">
        <v>37</v>
      </c>
      <c r="BO47" s="7">
        <v>111</v>
      </c>
      <c r="BP47" s="7">
        <v>11</v>
      </c>
      <c r="BQ47" s="7">
        <v>37</v>
      </c>
      <c r="BR47" s="7">
        <v>122</v>
      </c>
      <c r="BS47" s="7">
        <v>159</v>
      </c>
      <c r="BT47" s="7">
        <v>0</v>
      </c>
      <c r="BU47" s="7">
        <v>1</v>
      </c>
      <c r="BV47" s="7">
        <v>164</v>
      </c>
      <c r="BW47" s="7">
        <v>84</v>
      </c>
      <c r="BX47" s="7">
        <v>1</v>
      </c>
      <c r="BY47" s="7">
        <v>248</v>
      </c>
      <c r="BZ47" s="7">
        <v>249</v>
      </c>
      <c r="CA47" s="7">
        <v>0</v>
      </c>
      <c r="CB47" s="7">
        <v>172</v>
      </c>
      <c r="CC47" s="7">
        <v>23</v>
      </c>
      <c r="CD47" s="7">
        <v>0</v>
      </c>
      <c r="CE47" s="7">
        <v>172</v>
      </c>
      <c r="CF47" s="7">
        <v>23</v>
      </c>
      <c r="CG47" s="7">
        <v>195</v>
      </c>
      <c r="CH47" s="7">
        <v>18</v>
      </c>
      <c r="CI47" s="7">
        <v>133</v>
      </c>
      <c r="CJ47" s="7">
        <v>72</v>
      </c>
      <c r="CK47" s="7">
        <v>79</v>
      </c>
      <c r="CL47" s="7">
        <v>151</v>
      </c>
      <c r="CM47" s="7">
        <v>151</v>
      </c>
      <c r="CN47" s="7">
        <v>302</v>
      </c>
      <c r="CO47" s="7">
        <v>0</v>
      </c>
      <c r="CP47" s="7">
        <v>0</v>
      </c>
      <c r="CQ47" s="7">
        <v>2</v>
      </c>
      <c r="CR47" s="7">
        <v>0</v>
      </c>
      <c r="CS47" s="7">
        <v>0</v>
      </c>
      <c r="CT47" s="7">
        <v>2</v>
      </c>
      <c r="CU47" s="7">
        <v>2</v>
      </c>
      <c r="CV47" s="7">
        <v>0</v>
      </c>
      <c r="CW47" s="7">
        <v>0</v>
      </c>
      <c r="CX47" s="7">
        <v>14</v>
      </c>
      <c r="CY47" s="7">
        <v>5</v>
      </c>
      <c r="CZ47" s="7">
        <v>0</v>
      </c>
      <c r="DA47" s="7">
        <v>19</v>
      </c>
      <c r="DB47" s="7">
        <v>19</v>
      </c>
      <c r="DC47" s="7">
        <v>0</v>
      </c>
      <c r="DD47" s="7">
        <v>0</v>
      </c>
      <c r="DE47" s="7">
        <v>0</v>
      </c>
      <c r="DF47" s="7">
        <v>0</v>
      </c>
      <c r="DG47" s="7">
        <v>0</v>
      </c>
      <c r="DH47" s="7">
        <v>0</v>
      </c>
      <c r="DI47" s="7">
        <v>0</v>
      </c>
      <c r="DJ47" s="7">
        <v>0</v>
      </c>
      <c r="DK47" s="7">
        <v>3</v>
      </c>
      <c r="DL47" s="7">
        <v>35</v>
      </c>
      <c r="DM47" s="7">
        <v>29</v>
      </c>
      <c r="DN47" s="7">
        <v>3</v>
      </c>
      <c r="DO47" s="7">
        <v>64</v>
      </c>
      <c r="DP47" s="7">
        <v>67</v>
      </c>
      <c r="DQ47" s="7">
        <v>0</v>
      </c>
      <c r="DR47" s="7">
        <v>6</v>
      </c>
      <c r="DS47" s="7">
        <v>20</v>
      </c>
      <c r="DT47" s="7">
        <v>0</v>
      </c>
      <c r="DU47" s="7">
        <v>6</v>
      </c>
      <c r="DV47" s="7">
        <v>20</v>
      </c>
      <c r="DW47" s="7">
        <v>26</v>
      </c>
      <c r="DX47" s="7">
        <v>0</v>
      </c>
      <c r="DY47" s="7">
        <v>0</v>
      </c>
      <c r="DZ47" s="7">
        <v>0</v>
      </c>
      <c r="EA47" s="7">
        <v>0</v>
      </c>
      <c r="EB47" s="7">
        <v>0</v>
      </c>
      <c r="EC47" s="7">
        <v>0</v>
      </c>
      <c r="ED47" s="7">
        <v>0</v>
      </c>
      <c r="EE47" s="7">
        <v>18</v>
      </c>
      <c r="EF47" s="7">
        <v>651</v>
      </c>
      <c r="EG47" s="7">
        <v>971</v>
      </c>
      <c r="EH47" s="7">
        <v>626</v>
      </c>
      <c r="EI47" s="7">
        <v>669</v>
      </c>
      <c r="EJ47" s="7">
        <v>1597</v>
      </c>
      <c r="EK47" s="7">
        <v>2266</v>
      </c>
      <c r="EL47" s="7">
        <v>18</v>
      </c>
      <c r="EM47" s="7">
        <v>1450</v>
      </c>
      <c r="EN47" s="7">
        <v>1380</v>
      </c>
      <c r="EO47" s="7">
        <v>841</v>
      </c>
      <c r="EP47" s="7">
        <v>1468</v>
      </c>
      <c r="EQ47" s="7">
        <v>2221</v>
      </c>
      <c r="ER47" s="7">
        <v>3689</v>
      </c>
      <c r="ES47" s="7">
        <v>18</v>
      </c>
      <c r="ET47" s="7">
        <v>1459</v>
      </c>
      <c r="EU47" s="7">
        <v>1451</v>
      </c>
      <c r="EV47" s="7">
        <v>875</v>
      </c>
      <c r="EW47" s="7">
        <v>1477</v>
      </c>
      <c r="EX47" s="7">
        <v>2326</v>
      </c>
      <c r="EY47" s="7">
        <v>3803</v>
      </c>
      <c r="EZ47" s="7">
        <v>18</v>
      </c>
      <c r="FA47" s="7">
        <v>1459</v>
      </c>
      <c r="FB47" s="7">
        <v>1451</v>
      </c>
      <c r="FC47" s="7">
        <v>875</v>
      </c>
      <c r="FD47" s="7">
        <v>1477</v>
      </c>
      <c r="FE47" s="7">
        <v>2326</v>
      </c>
      <c r="FF47" s="7">
        <v>3803</v>
      </c>
    </row>
    <row r="48" spans="1:162" x14ac:dyDescent="0.25">
      <c r="A48" s="34">
        <v>41426</v>
      </c>
      <c r="B48" s="7">
        <v>0</v>
      </c>
      <c r="C48" s="7">
        <v>198</v>
      </c>
      <c r="D48" s="7">
        <v>251</v>
      </c>
      <c r="E48" s="7">
        <v>104</v>
      </c>
      <c r="F48" s="7">
        <v>198</v>
      </c>
      <c r="G48" s="7">
        <v>355</v>
      </c>
      <c r="H48" s="7">
        <v>553</v>
      </c>
      <c r="I48" s="7">
        <v>0</v>
      </c>
      <c r="J48" s="7">
        <v>53</v>
      </c>
      <c r="K48" s="7">
        <v>60</v>
      </c>
      <c r="L48" s="7">
        <v>24</v>
      </c>
      <c r="M48" s="7">
        <v>53</v>
      </c>
      <c r="N48" s="7">
        <v>84</v>
      </c>
      <c r="O48" s="7">
        <v>137</v>
      </c>
      <c r="P48" s="7">
        <v>0</v>
      </c>
      <c r="Q48" s="7">
        <v>155</v>
      </c>
      <c r="R48" s="7">
        <v>385</v>
      </c>
      <c r="S48" s="7">
        <v>261</v>
      </c>
      <c r="T48" s="7">
        <v>155</v>
      </c>
      <c r="U48" s="7">
        <v>646</v>
      </c>
      <c r="V48" s="7">
        <v>801</v>
      </c>
      <c r="W48" s="7">
        <v>0</v>
      </c>
      <c r="X48" s="7">
        <v>424</v>
      </c>
      <c r="Y48" s="7">
        <v>37</v>
      </c>
      <c r="Z48" s="7">
        <v>100</v>
      </c>
      <c r="AA48" s="7">
        <v>424</v>
      </c>
      <c r="AB48" s="7">
        <v>137</v>
      </c>
      <c r="AC48" s="7">
        <v>561</v>
      </c>
      <c r="AD48" s="7">
        <v>0</v>
      </c>
      <c r="AE48" s="7">
        <v>0</v>
      </c>
      <c r="AF48" s="7">
        <v>14</v>
      </c>
      <c r="AG48" s="7">
        <v>0</v>
      </c>
      <c r="AH48" s="7">
        <v>0</v>
      </c>
      <c r="AI48" s="7">
        <v>14</v>
      </c>
      <c r="AJ48" s="7">
        <v>14</v>
      </c>
      <c r="AK48" s="7">
        <v>0</v>
      </c>
      <c r="AL48" s="7">
        <v>58</v>
      </c>
      <c r="AM48" s="7">
        <v>55</v>
      </c>
      <c r="AN48" s="7">
        <v>4</v>
      </c>
      <c r="AO48" s="7">
        <v>58</v>
      </c>
      <c r="AP48" s="7">
        <v>59</v>
      </c>
      <c r="AQ48" s="7">
        <v>117</v>
      </c>
      <c r="AR48" s="7">
        <v>0</v>
      </c>
      <c r="AS48" s="7">
        <v>0</v>
      </c>
      <c r="AT48" s="7">
        <v>11</v>
      </c>
      <c r="AU48" s="7">
        <v>1</v>
      </c>
      <c r="AV48" s="7">
        <v>0</v>
      </c>
      <c r="AW48" s="7">
        <v>12</v>
      </c>
      <c r="AX48" s="7">
        <v>12</v>
      </c>
      <c r="AY48" s="7">
        <v>0</v>
      </c>
      <c r="AZ48" s="7">
        <v>66</v>
      </c>
      <c r="BA48" s="7">
        <v>44</v>
      </c>
      <c r="BB48" s="7">
        <v>7</v>
      </c>
      <c r="BC48" s="7">
        <v>66</v>
      </c>
      <c r="BD48" s="7">
        <v>51</v>
      </c>
      <c r="BE48" s="7">
        <v>117</v>
      </c>
      <c r="BF48" s="7">
        <v>0</v>
      </c>
      <c r="BG48" s="7">
        <v>27</v>
      </c>
      <c r="BH48" s="7">
        <v>178</v>
      </c>
      <c r="BI48" s="7">
        <v>79</v>
      </c>
      <c r="BJ48" s="7">
        <v>27</v>
      </c>
      <c r="BK48" s="7">
        <v>257</v>
      </c>
      <c r="BL48" s="7">
        <v>284</v>
      </c>
      <c r="BM48" s="7">
        <v>0</v>
      </c>
      <c r="BN48" s="7">
        <v>23</v>
      </c>
      <c r="BO48" s="7">
        <v>114</v>
      </c>
      <c r="BP48" s="7">
        <v>10</v>
      </c>
      <c r="BQ48" s="7">
        <v>23</v>
      </c>
      <c r="BR48" s="7">
        <v>124</v>
      </c>
      <c r="BS48" s="7">
        <v>147</v>
      </c>
      <c r="BT48" s="7">
        <v>0</v>
      </c>
      <c r="BU48" s="7">
        <v>0</v>
      </c>
      <c r="BV48" s="7">
        <v>128</v>
      </c>
      <c r="BW48" s="7">
        <v>80</v>
      </c>
      <c r="BX48" s="7">
        <v>0</v>
      </c>
      <c r="BY48" s="7">
        <v>208</v>
      </c>
      <c r="BZ48" s="7">
        <v>208</v>
      </c>
      <c r="CA48" s="7">
        <v>0</v>
      </c>
      <c r="CB48" s="7">
        <v>168</v>
      </c>
      <c r="CC48" s="7">
        <v>7</v>
      </c>
      <c r="CD48" s="7">
        <v>0</v>
      </c>
      <c r="CE48" s="7">
        <v>168</v>
      </c>
      <c r="CF48" s="7">
        <v>7</v>
      </c>
      <c r="CG48" s="7">
        <v>175</v>
      </c>
      <c r="CH48" s="7">
        <v>18</v>
      </c>
      <c r="CI48" s="7">
        <v>97</v>
      </c>
      <c r="CJ48" s="7">
        <v>80</v>
      </c>
      <c r="CK48" s="7">
        <v>79</v>
      </c>
      <c r="CL48" s="7">
        <v>115</v>
      </c>
      <c r="CM48" s="7">
        <v>159</v>
      </c>
      <c r="CN48" s="7">
        <v>274</v>
      </c>
      <c r="CO48" s="7">
        <v>0</v>
      </c>
      <c r="CP48" s="7">
        <v>0</v>
      </c>
      <c r="CQ48" s="7">
        <v>2</v>
      </c>
      <c r="CR48" s="7">
        <v>2</v>
      </c>
      <c r="CS48" s="7">
        <v>0</v>
      </c>
      <c r="CT48" s="7">
        <v>4</v>
      </c>
      <c r="CU48" s="7">
        <v>4</v>
      </c>
      <c r="CV48" s="7">
        <v>0</v>
      </c>
      <c r="CW48" s="7">
        <v>0</v>
      </c>
      <c r="CX48" s="7">
        <v>7</v>
      </c>
      <c r="CY48" s="7">
        <v>4</v>
      </c>
      <c r="CZ48" s="7">
        <v>0</v>
      </c>
      <c r="DA48" s="7">
        <v>11</v>
      </c>
      <c r="DB48" s="7">
        <v>11</v>
      </c>
      <c r="DC48" s="7">
        <v>0</v>
      </c>
      <c r="DD48" s="7">
        <v>0</v>
      </c>
      <c r="DE48" s="7">
        <v>0</v>
      </c>
      <c r="DF48" s="7">
        <v>0</v>
      </c>
      <c r="DG48" s="7">
        <v>0</v>
      </c>
      <c r="DH48" s="7">
        <v>0</v>
      </c>
      <c r="DI48" s="7">
        <v>0</v>
      </c>
      <c r="DJ48" s="7">
        <v>0</v>
      </c>
      <c r="DK48" s="7">
        <v>3</v>
      </c>
      <c r="DL48" s="7">
        <v>26</v>
      </c>
      <c r="DM48" s="7">
        <v>27</v>
      </c>
      <c r="DN48" s="7">
        <v>3</v>
      </c>
      <c r="DO48" s="7">
        <v>53</v>
      </c>
      <c r="DP48" s="7">
        <v>56</v>
      </c>
      <c r="DQ48" s="7">
        <v>0</v>
      </c>
      <c r="DR48" s="7">
        <v>7</v>
      </c>
      <c r="DS48" s="7">
        <v>20</v>
      </c>
      <c r="DT48" s="7">
        <v>0</v>
      </c>
      <c r="DU48" s="7">
        <v>7</v>
      </c>
      <c r="DV48" s="7">
        <v>20</v>
      </c>
      <c r="DW48" s="7">
        <v>27</v>
      </c>
      <c r="DX48" s="7">
        <v>0</v>
      </c>
      <c r="DY48" s="7">
        <v>0</v>
      </c>
      <c r="DZ48" s="7">
        <v>0</v>
      </c>
      <c r="EA48" s="7">
        <v>0</v>
      </c>
      <c r="EB48" s="7">
        <v>0</v>
      </c>
      <c r="EC48" s="7">
        <v>0</v>
      </c>
      <c r="ED48" s="7">
        <v>0</v>
      </c>
      <c r="EE48" s="7">
        <v>18</v>
      </c>
      <c r="EF48" s="7">
        <v>503</v>
      </c>
      <c r="EG48" s="7">
        <v>904</v>
      </c>
      <c r="EH48" s="7">
        <v>548</v>
      </c>
      <c r="EI48" s="7">
        <v>521</v>
      </c>
      <c r="EJ48" s="7">
        <v>1452</v>
      </c>
      <c r="EK48" s="7">
        <v>1973</v>
      </c>
      <c r="EL48" s="7">
        <v>18</v>
      </c>
      <c r="EM48" s="7">
        <v>1269</v>
      </c>
      <c r="EN48" s="7">
        <v>1364</v>
      </c>
      <c r="EO48" s="7">
        <v>749</v>
      </c>
      <c r="EP48" s="7">
        <v>1287</v>
      </c>
      <c r="EQ48" s="7">
        <v>2113</v>
      </c>
      <c r="ER48" s="7">
        <v>3400</v>
      </c>
      <c r="ES48" s="7">
        <v>18</v>
      </c>
      <c r="ET48" s="7">
        <v>1279</v>
      </c>
      <c r="EU48" s="7">
        <v>1419</v>
      </c>
      <c r="EV48" s="7">
        <v>782</v>
      </c>
      <c r="EW48" s="7">
        <v>1297</v>
      </c>
      <c r="EX48" s="7">
        <v>2201</v>
      </c>
      <c r="EY48" s="7">
        <v>3498</v>
      </c>
      <c r="EZ48" s="7">
        <v>18</v>
      </c>
      <c r="FA48" s="7">
        <v>1279</v>
      </c>
      <c r="FB48" s="7">
        <v>1419</v>
      </c>
      <c r="FC48" s="7">
        <v>782</v>
      </c>
      <c r="FD48" s="7">
        <v>1297</v>
      </c>
      <c r="FE48" s="7">
        <v>2201</v>
      </c>
      <c r="FF48" s="7">
        <v>3498</v>
      </c>
    </row>
    <row r="49" spans="1:162" x14ac:dyDescent="0.25">
      <c r="A49" s="34">
        <v>41456</v>
      </c>
      <c r="B49" s="7">
        <v>0</v>
      </c>
      <c r="C49" s="7">
        <v>198</v>
      </c>
      <c r="D49" s="7">
        <v>271</v>
      </c>
      <c r="E49" s="7">
        <v>100</v>
      </c>
      <c r="F49" s="7">
        <v>198</v>
      </c>
      <c r="G49" s="7">
        <v>371</v>
      </c>
      <c r="H49" s="7">
        <v>569</v>
      </c>
      <c r="I49" s="7">
        <v>0</v>
      </c>
      <c r="J49" s="7">
        <v>49</v>
      </c>
      <c r="K49" s="7">
        <v>60</v>
      </c>
      <c r="L49" s="7">
        <v>22</v>
      </c>
      <c r="M49" s="7">
        <v>49</v>
      </c>
      <c r="N49" s="7">
        <v>82</v>
      </c>
      <c r="O49" s="7">
        <v>131</v>
      </c>
      <c r="P49" s="7">
        <v>0</v>
      </c>
      <c r="Q49" s="7">
        <v>124</v>
      </c>
      <c r="R49" s="7">
        <v>310</v>
      </c>
      <c r="S49" s="7">
        <v>233</v>
      </c>
      <c r="T49" s="7">
        <v>124</v>
      </c>
      <c r="U49" s="7">
        <v>543</v>
      </c>
      <c r="V49" s="7">
        <v>667</v>
      </c>
      <c r="W49" s="7">
        <v>0</v>
      </c>
      <c r="X49" s="7">
        <v>353</v>
      </c>
      <c r="Y49" s="7">
        <v>39</v>
      </c>
      <c r="Z49" s="7">
        <v>93</v>
      </c>
      <c r="AA49" s="7">
        <v>353</v>
      </c>
      <c r="AB49" s="7">
        <v>132</v>
      </c>
      <c r="AC49" s="7">
        <v>485</v>
      </c>
      <c r="AD49" s="7">
        <v>0</v>
      </c>
      <c r="AE49" s="7">
        <v>0</v>
      </c>
      <c r="AF49" s="7">
        <v>7</v>
      </c>
      <c r="AG49" s="7">
        <v>0</v>
      </c>
      <c r="AH49" s="7">
        <v>0</v>
      </c>
      <c r="AI49" s="7">
        <v>7</v>
      </c>
      <c r="AJ49" s="7">
        <v>7</v>
      </c>
      <c r="AK49" s="7">
        <v>0</v>
      </c>
      <c r="AL49" s="7">
        <v>58</v>
      </c>
      <c r="AM49" s="7">
        <v>51</v>
      </c>
      <c r="AN49" s="7">
        <v>4</v>
      </c>
      <c r="AO49" s="7">
        <v>58</v>
      </c>
      <c r="AP49" s="7">
        <v>55</v>
      </c>
      <c r="AQ49" s="7">
        <v>113</v>
      </c>
      <c r="AR49" s="7">
        <v>0</v>
      </c>
      <c r="AS49" s="7">
        <v>0</v>
      </c>
      <c r="AT49" s="7">
        <v>15</v>
      </c>
      <c r="AU49" s="7">
        <v>3</v>
      </c>
      <c r="AV49" s="7">
        <v>0</v>
      </c>
      <c r="AW49" s="7">
        <v>18</v>
      </c>
      <c r="AX49" s="7">
        <v>18</v>
      </c>
      <c r="AY49" s="7">
        <v>0</v>
      </c>
      <c r="AZ49" s="7">
        <v>64</v>
      </c>
      <c r="BA49" s="7">
        <v>31</v>
      </c>
      <c r="BB49" s="7">
        <v>7</v>
      </c>
      <c r="BC49" s="7">
        <v>64</v>
      </c>
      <c r="BD49" s="7">
        <v>38</v>
      </c>
      <c r="BE49" s="7">
        <v>102</v>
      </c>
      <c r="BF49" s="7">
        <v>0</v>
      </c>
      <c r="BG49" s="7">
        <v>34</v>
      </c>
      <c r="BH49" s="7">
        <v>182</v>
      </c>
      <c r="BI49" s="7">
        <v>79</v>
      </c>
      <c r="BJ49" s="7">
        <v>34</v>
      </c>
      <c r="BK49" s="7">
        <v>261</v>
      </c>
      <c r="BL49" s="7">
        <v>295</v>
      </c>
      <c r="BM49" s="7">
        <v>0</v>
      </c>
      <c r="BN49" s="7">
        <v>27</v>
      </c>
      <c r="BO49" s="7">
        <v>113</v>
      </c>
      <c r="BP49" s="7">
        <v>11</v>
      </c>
      <c r="BQ49" s="7">
        <v>27</v>
      </c>
      <c r="BR49" s="7">
        <v>124</v>
      </c>
      <c r="BS49" s="7">
        <v>151</v>
      </c>
      <c r="BT49" s="7">
        <v>0</v>
      </c>
      <c r="BU49" s="7">
        <v>0</v>
      </c>
      <c r="BV49" s="7">
        <v>79</v>
      </c>
      <c r="BW49" s="7">
        <v>76</v>
      </c>
      <c r="BX49" s="7">
        <v>0</v>
      </c>
      <c r="BY49" s="7">
        <v>155</v>
      </c>
      <c r="BZ49" s="7">
        <v>155</v>
      </c>
      <c r="CA49" s="7">
        <v>0</v>
      </c>
      <c r="CB49" s="7">
        <v>165</v>
      </c>
      <c r="CC49" s="7">
        <v>14</v>
      </c>
      <c r="CD49" s="7">
        <v>0</v>
      </c>
      <c r="CE49" s="7">
        <v>165</v>
      </c>
      <c r="CF49" s="7">
        <v>14</v>
      </c>
      <c r="CG49" s="7">
        <v>179</v>
      </c>
      <c r="CH49" s="7">
        <v>13</v>
      </c>
      <c r="CI49" s="7">
        <v>117</v>
      </c>
      <c r="CJ49" s="7">
        <v>93</v>
      </c>
      <c r="CK49" s="7">
        <v>80</v>
      </c>
      <c r="CL49" s="7">
        <v>130</v>
      </c>
      <c r="CM49" s="7">
        <v>173</v>
      </c>
      <c r="CN49" s="7">
        <v>303</v>
      </c>
      <c r="CO49" s="7">
        <v>0</v>
      </c>
      <c r="CP49" s="7">
        <v>0</v>
      </c>
      <c r="CQ49" s="7">
        <v>2</v>
      </c>
      <c r="CR49" s="7">
        <v>2</v>
      </c>
      <c r="CS49" s="7">
        <v>0</v>
      </c>
      <c r="CT49" s="7">
        <v>4</v>
      </c>
      <c r="CU49" s="7">
        <v>4</v>
      </c>
      <c r="CV49" s="7">
        <v>0</v>
      </c>
      <c r="CW49" s="7">
        <v>0</v>
      </c>
      <c r="CX49" s="7">
        <v>10</v>
      </c>
      <c r="CY49" s="7">
        <v>4</v>
      </c>
      <c r="CZ49" s="7">
        <v>0</v>
      </c>
      <c r="DA49" s="7">
        <v>14</v>
      </c>
      <c r="DB49" s="7">
        <v>14</v>
      </c>
      <c r="DC49" s="7">
        <v>0</v>
      </c>
      <c r="DD49" s="7">
        <v>0</v>
      </c>
      <c r="DE49" s="7">
        <v>0</v>
      </c>
      <c r="DF49" s="7">
        <v>0</v>
      </c>
      <c r="DG49" s="7">
        <v>0</v>
      </c>
      <c r="DH49" s="7">
        <v>0</v>
      </c>
      <c r="DI49" s="7">
        <v>0</v>
      </c>
      <c r="DJ49" s="7">
        <v>0</v>
      </c>
      <c r="DK49" s="7">
        <v>3</v>
      </c>
      <c r="DL49" s="7">
        <v>23</v>
      </c>
      <c r="DM49" s="7">
        <v>23</v>
      </c>
      <c r="DN49" s="7">
        <v>3</v>
      </c>
      <c r="DO49" s="7">
        <v>46</v>
      </c>
      <c r="DP49" s="7">
        <v>49</v>
      </c>
      <c r="DQ49" s="7">
        <v>0</v>
      </c>
      <c r="DR49" s="7">
        <v>4</v>
      </c>
      <c r="DS49" s="7">
        <v>19</v>
      </c>
      <c r="DT49" s="7">
        <v>0</v>
      </c>
      <c r="DU49" s="7">
        <v>4</v>
      </c>
      <c r="DV49" s="7">
        <v>19</v>
      </c>
      <c r="DW49" s="7">
        <v>23</v>
      </c>
      <c r="DX49" s="7">
        <v>0</v>
      </c>
      <c r="DY49" s="7">
        <v>0</v>
      </c>
      <c r="DZ49" s="7">
        <v>0</v>
      </c>
      <c r="EA49" s="7">
        <v>0</v>
      </c>
      <c r="EB49" s="7">
        <v>0</v>
      </c>
      <c r="EC49" s="7">
        <v>0</v>
      </c>
      <c r="ED49" s="7">
        <v>0</v>
      </c>
      <c r="EE49" s="7">
        <v>13</v>
      </c>
      <c r="EF49" s="7">
        <v>488</v>
      </c>
      <c r="EG49" s="7">
        <v>813</v>
      </c>
      <c r="EH49" s="7">
        <v>511</v>
      </c>
      <c r="EI49" s="7">
        <v>501</v>
      </c>
      <c r="EJ49" s="7">
        <v>1324</v>
      </c>
      <c r="EK49" s="7">
        <v>1825</v>
      </c>
      <c r="EL49" s="7">
        <v>13</v>
      </c>
      <c r="EM49" s="7">
        <v>1189</v>
      </c>
      <c r="EN49" s="7">
        <v>1265</v>
      </c>
      <c r="EO49" s="7">
        <v>708</v>
      </c>
      <c r="EP49" s="7">
        <v>1202</v>
      </c>
      <c r="EQ49" s="7">
        <v>1973</v>
      </c>
      <c r="ER49" s="7">
        <v>3175</v>
      </c>
      <c r="ES49" s="7">
        <v>13</v>
      </c>
      <c r="ET49" s="7">
        <v>1196</v>
      </c>
      <c r="EU49" s="7">
        <v>1319</v>
      </c>
      <c r="EV49" s="7">
        <v>737</v>
      </c>
      <c r="EW49" s="7">
        <v>1209</v>
      </c>
      <c r="EX49" s="7">
        <v>2056</v>
      </c>
      <c r="EY49" s="7">
        <v>3265</v>
      </c>
      <c r="EZ49" s="7">
        <v>13</v>
      </c>
      <c r="FA49" s="7">
        <v>1196</v>
      </c>
      <c r="FB49" s="7">
        <v>1319</v>
      </c>
      <c r="FC49" s="7">
        <v>737</v>
      </c>
      <c r="FD49" s="7">
        <v>1209</v>
      </c>
      <c r="FE49" s="7">
        <v>2056</v>
      </c>
      <c r="FF49" s="7">
        <v>3265</v>
      </c>
    </row>
    <row r="50" spans="1:162" x14ac:dyDescent="0.25">
      <c r="A50" s="34">
        <v>41487</v>
      </c>
      <c r="B50" s="7">
        <v>0</v>
      </c>
      <c r="C50" s="7">
        <v>183</v>
      </c>
      <c r="D50" s="7">
        <v>271</v>
      </c>
      <c r="E50" s="7">
        <v>113</v>
      </c>
      <c r="F50" s="7">
        <v>183</v>
      </c>
      <c r="G50" s="7">
        <v>384</v>
      </c>
      <c r="H50" s="7">
        <v>567</v>
      </c>
      <c r="I50" s="7">
        <v>0</v>
      </c>
      <c r="J50" s="7">
        <v>53</v>
      </c>
      <c r="K50" s="7">
        <v>63</v>
      </c>
      <c r="L50" s="7">
        <v>39</v>
      </c>
      <c r="M50" s="7">
        <v>53</v>
      </c>
      <c r="N50" s="7">
        <v>102</v>
      </c>
      <c r="O50" s="7">
        <v>155</v>
      </c>
      <c r="P50" s="7">
        <v>0</v>
      </c>
      <c r="Q50" s="7">
        <v>107</v>
      </c>
      <c r="R50" s="7">
        <v>262</v>
      </c>
      <c r="S50" s="7">
        <v>280</v>
      </c>
      <c r="T50" s="7">
        <v>107</v>
      </c>
      <c r="U50" s="7">
        <v>542</v>
      </c>
      <c r="V50" s="7">
        <v>649</v>
      </c>
      <c r="W50" s="7">
        <v>0</v>
      </c>
      <c r="X50" s="7">
        <v>348</v>
      </c>
      <c r="Y50" s="7">
        <v>34</v>
      </c>
      <c r="Z50" s="7">
        <v>66</v>
      </c>
      <c r="AA50" s="7">
        <v>348</v>
      </c>
      <c r="AB50" s="7">
        <v>100</v>
      </c>
      <c r="AC50" s="7">
        <v>448</v>
      </c>
      <c r="AD50" s="7">
        <v>0</v>
      </c>
      <c r="AE50" s="7">
        <v>0</v>
      </c>
      <c r="AF50" s="7">
        <v>3</v>
      </c>
      <c r="AG50" s="7">
        <v>0</v>
      </c>
      <c r="AH50" s="7">
        <v>0</v>
      </c>
      <c r="AI50" s="7">
        <v>3</v>
      </c>
      <c r="AJ50" s="7">
        <v>3</v>
      </c>
      <c r="AK50" s="7">
        <v>0</v>
      </c>
      <c r="AL50" s="7">
        <v>56</v>
      </c>
      <c r="AM50" s="7">
        <v>52</v>
      </c>
      <c r="AN50" s="7">
        <v>3</v>
      </c>
      <c r="AO50" s="7">
        <v>56</v>
      </c>
      <c r="AP50" s="7">
        <v>55</v>
      </c>
      <c r="AQ50" s="7">
        <v>111</v>
      </c>
      <c r="AR50" s="7">
        <v>0</v>
      </c>
      <c r="AS50" s="7">
        <v>0</v>
      </c>
      <c r="AT50" s="7">
        <v>20</v>
      </c>
      <c r="AU50" s="7">
        <v>3</v>
      </c>
      <c r="AV50" s="7">
        <v>0</v>
      </c>
      <c r="AW50" s="7">
        <v>23</v>
      </c>
      <c r="AX50" s="7">
        <v>23</v>
      </c>
      <c r="AY50" s="7">
        <v>0</v>
      </c>
      <c r="AZ50" s="7">
        <v>59</v>
      </c>
      <c r="BA50" s="7">
        <v>25</v>
      </c>
      <c r="BB50" s="7">
        <v>5</v>
      </c>
      <c r="BC50" s="7">
        <v>59</v>
      </c>
      <c r="BD50" s="7">
        <v>30</v>
      </c>
      <c r="BE50" s="7">
        <v>89</v>
      </c>
      <c r="BF50" s="7">
        <v>0</v>
      </c>
      <c r="BG50" s="7">
        <v>39</v>
      </c>
      <c r="BH50" s="7">
        <v>253</v>
      </c>
      <c r="BI50" s="7">
        <v>77</v>
      </c>
      <c r="BJ50" s="7">
        <v>39</v>
      </c>
      <c r="BK50" s="7">
        <v>330</v>
      </c>
      <c r="BL50" s="7">
        <v>369</v>
      </c>
      <c r="BM50" s="7">
        <v>0</v>
      </c>
      <c r="BN50" s="7">
        <v>19</v>
      </c>
      <c r="BO50" s="7">
        <v>119</v>
      </c>
      <c r="BP50" s="7">
        <v>14</v>
      </c>
      <c r="BQ50" s="7">
        <v>19</v>
      </c>
      <c r="BR50" s="7">
        <v>133</v>
      </c>
      <c r="BS50" s="7">
        <v>152</v>
      </c>
      <c r="BT50" s="7">
        <v>0</v>
      </c>
      <c r="BU50" s="7">
        <v>0</v>
      </c>
      <c r="BV50" s="7">
        <v>106</v>
      </c>
      <c r="BW50" s="7">
        <v>75</v>
      </c>
      <c r="BX50" s="7">
        <v>0</v>
      </c>
      <c r="BY50" s="7">
        <v>181</v>
      </c>
      <c r="BZ50" s="7">
        <v>181</v>
      </c>
      <c r="CA50" s="7">
        <v>0</v>
      </c>
      <c r="CB50" s="7">
        <v>162</v>
      </c>
      <c r="CC50" s="7">
        <v>11</v>
      </c>
      <c r="CD50" s="7">
        <v>0</v>
      </c>
      <c r="CE50" s="7">
        <v>162</v>
      </c>
      <c r="CF50" s="7">
        <v>11</v>
      </c>
      <c r="CG50" s="7">
        <v>173</v>
      </c>
      <c r="CH50" s="7">
        <v>4</v>
      </c>
      <c r="CI50" s="7">
        <v>89</v>
      </c>
      <c r="CJ50" s="7">
        <v>73</v>
      </c>
      <c r="CK50" s="7">
        <v>92</v>
      </c>
      <c r="CL50" s="7">
        <v>93</v>
      </c>
      <c r="CM50" s="7">
        <v>165</v>
      </c>
      <c r="CN50" s="7">
        <v>258</v>
      </c>
      <c r="CO50" s="7">
        <v>0</v>
      </c>
      <c r="CP50" s="7">
        <v>0</v>
      </c>
      <c r="CQ50" s="7">
        <v>2</v>
      </c>
      <c r="CR50" s="7">
        <v>2</v>
      </c>
      <c r="CS50" s="7">
        <v>0</v>
      </c>
      <c r="CT50" s="7">
        <v>4</v>
      </c>
      <c r="CU50" s="7">
        <v>4</v>
      </c>
      <c r="CV50" s="7">
        <v>0</v>
      </c>
      <c r="CW50" s="7">
        <v>5</v>
      </c>
      <c r="CX50" s="7">
        <v>5</v>
      </c>
      <c r="CY50" s="7">
        <v>3</v>
      </c>
      <c r="CZ50" s="7">
        <v>5</v>
      </c>
      <c r="DA50" s="7">
        <v>8</v>
      </c>
      <c r="DB50" s="7">
        <v>13</v>
      </c>
      <c r="DC50" s="7">
        <v>0</v>
      </c>
      <c r="DD50" s="7">
        <v>0</v>
      </c>
      <c r="DE50" s="7">
        <v>0</v>
      </c>
      <c r="DF50" s="7">
        <v>0</v>
      </c>
      <c r="DG50" s="7">
        <v>0</v>
      </c>
      <c r="DH50" s="7">
        <v>0</v>
      </c>
      <c r="DI50" s="7">
        <v>0</v>
      </c>
      <c r="DJ50" s="7">
        <v>0</v>
      </c>
      <c r="DK50" s="7">
        <v>3</v>
      </c>
      <c r="DL50" s="7">
        <v>19</v>
      </c>
      <c r="DM50" s="7">
        <v>23</v>
      </c>
      <c r="DN50" s="7">
        <v>3</v>
      </c>
      <c r="DO50" s="7">
        <v>42</v>
      </c>
      <c r="DP50" s="7">
        <v>45</v>
      </c>
      <c r="DQ50" s="7">
        <v>0</v>
      </c>
      <c r="DR50" s="7">
        <v>26</v>
      </c>
      <c r="DS50" s="7">
        <v>36</v>
      </c>
      <c r="DT50" s="7">
        <v>0</v>
      </c>
      <c r="DU50" s="7">
        <v>26</v>
      </c>
      <c r="DV50" s="7">
        <v>36</v>
      </c>
      <c r="DW50" s="7">
        <v>62</v>
      </c>
      <c r="DX50" s="7">
        <v>0</v>
      </c>
      <c r="DY50" s="7">
        <v>0</v>
      </c>
      <c r="DZ50" s="7">
        <v>0</v>
      </c>
      <c r="EA50" s="7">
        <v>0</v>
      </c>
      <c r="EB50" s="7">
        <v>0</v>
      </c>
      <c r="EC50" s="7">
        <v>0</v>
      </c>
      <c r="ED50" s="7">
        <v>0</v>
      </c>
      <c r="EE50" s="7">
        <v>4</v>
      </c>
      <c r="EF50" s="7">
        <v>432</v>
      </c>
      <c r="EG50" s="7">
        <v>775</v>
      </c>
      <c r="EH50" s="7">
        <v>599</v>
      </c>
      <c r="EI50" s="7">
        <v>436</v>
      </c>
      <c r="EJ50" s="7">
        <v>1374</v>
      </c>
      <c r="EK50" s="7">
        <v>1810</v>
      </c>
      <c r="EL50" s="7">
        <v>4</v>
      </c>
      <c r="EM50" s="7">
        <v>1115</v>
      </c>
      <c r="EN50" s="7">
        <v>1292</v>
      </c>
      <c r="EO50" s="7">
        <v>767</v>
      </c>
      <c r="EP50" s="7">
        <v>1119</v>
      </c>
      <c r="EQ50" s="7">
        <v>2059</v>
      </c>
      <c r="ER50" s="7">
        <v>3178</v>
      </c>
      <c r="ES50" s="7">
        <v>4</v>
      </c>
      <c r="ET50" s="7">
        <v>1149</v>
      </c>
      <c r="EU50" s="7">
        <v>1354</v>
      </c>
      <c r="EV50" s="7">
        <v>795</v>
      </c>
      <c r="EW50" s="7">
        <v>1153</v>
      </c>
      <c r="EX50" s="7">
        <v>2149</v>
      </c>
      <c r="EY50" s="7">
        <v>3302</v>
      </c>
      <c r="EZ50" s="7">
        <v>4</v>
      </c>
      <c r="FA50" s="7">
        <v>1149</v>
      </c>
      <c r="FB50" s="7">
        <v>1354</v>
      </c>
      <c r="FC50" s="7">
        <v>795</v>
      </c>
      <c r="FD50" s="7">
        <v>1153</v>
      </c>
      <c r="FE50" s="7">
        <v>2149</v>
      </c>
      <c r="FF50" s="7">
        <v>3302</v>
      </c>
    </row>
    <row r="51" spans="1:162" x14ac:dyDescent="0.25">
      <c r="A51" s="34">
        <v>41518</v>
      </c>
      <c r="B51" s="7">
        <v>0</v>
      </c>
      <c r="C51" s="7">
        <v>173</v>
      </c>
      <c r="D51" s="7">
        <v>259</v>
      </c>
      <c r="E51" s="7">
        <v>114</v>
      </c>
      <c r="F51" s="7">
        <v>173</v>
      </c>
      <c r="G51" s="7">
        <v>373</v>
      </c>
      <c r="H51" s="7">
        <v>546</v>
      </c>
      <c r="I51" s="7">
        <v>0</v>
      </c>
      <c r="J51" s="7">
        <v>54</v>
      </c>
      <c r="K51" s="7">
        <v>55</v>
      </c>
      <c r="L51" s="7">
        <v>39</v>
      </c>
      <c r="M51" s="7">
        <v>54</v>
      </c>
      <c r="N51" s="7">
        <v>94</v>
      </c>
      <c r="O51" s="7">
        <v>148</v>
      </c>
      <c r="P51" s="7">
        <v>0</v>
      </c>
      <c r="Q51" s="7">
        <v>102</v>
      </c>
      <c r="R51" s="7">
        <v>229</v>
      </c>
      <c r="S51" s="7">
        <v>246</v>
      </c>
      <c r="T51" s="7">
        <v>102</v>
      </c>
      <c r="U51" s="7">
        <v>475</v>
      </c>
      <c r="V51" s="7">
        <v>577</v>
      </c>
      <c r="W51" s="7">
        <v>0</v>
      </c>
      <c r="X51" s="7">
        <v>12</v>
      </c>
      <c r="Y51" s="7">
        <v>9</v>
      </c>
      <c r="Z51" s="7">
        <v>17</v>
      </c>
      <c r="AA51" s="7">
        <v>12</v>
      </c>
      <c r="AB51" s="7">
        <v>26</v>
      </c>
      <c r="AC51" s="7">
        <v>38</v>
      </c>
      <c r="AD51" s="7">
        <v>0</v>
      </c>
      <c r="AE51" s="7">
        <v>0</v>
      </c>
      <c r="AF51" s="7">
        <v>7</v>
      </c>
      <c r="AG51" s="7">
        <v>0</v>
      </c>
      <c r="AH51" s="7">
        <v>0</v>
      </c>
      <c r="AI51" s="7">
        <v>7</v>
      </c>
      <c r="AJ51" s="7">
        <v>7</v>
      </c>
      <c r="AK51" s="7">
        <v>0</v>
      </c>
      <c r="AL51" s="7">
        <v>49</v>
      </c>
      <c r="AM51" s="7">
        <v>45</v>
      </c>
      <c r="AN51" s="7">
        <v>3</v>
      </c>
      <c r="AO51" s="7">
        <v>49</v>
      </c>
      <c r="AP51" s="7">
        <v>48</v>
      </c>
      <c r="AQ51" s="7">
        <v>97</v>
      </c>
      <c r="AR51" s="7">
        <v>0</v>
      </c>
      <c r="AS51" s="7">
        <v>0</v>
      </c>
      <c r="AT51" s="7">
        <v>27</v>
      </c>
      <c r="AU51" s="7">
        <v>4</v>
      </c>
      <c r="AV51" s="7">
        <v>0</v>
      </c>
      <c r="AW51" s="7">
        <v>31</v>
      </c>
      <c r="AX51" s="7">
        <v>31</v>
      </c>
      <c r="AY51" s="7">
        <v>0</v>
      </c>
      <c r="AZ51" s="7">
        <v>54</v>
      </c>
      <c r="BA51" s="7">
        <v>18</v>
      </c>
      <c r="BB51" s="7">
        <v>5</v>
      </c>
      <c r="BC51" s="7">
        <v>54</v>
      </c>
      <c r="BD51" s="7">
        <v>23</v>
      </c>
      <c r="BE51" s="7">
        <v>77</v>
      </c>
      <c r="BF51" s="7">
        <v>0</v>
      </c>
      <c r="BG51" s="7">
        <v>76</v>
      </c>
      <c r="BH51" s="7">
        <v>319</v>
      </c>
      <c r="BI51" s="7">
        <v>113</v>
      </c>
      <c r="BJ51" s="7">
        <v>76</v>
      </c>
      <c r="BK51" s="7">
        <v>432</v>
      </c>
      <c r="BL51" s="7">
        <v>508</v>
      </c>
      <c r="BM51" s="7">
        <v>0</v>
      </c>
      <c r="BN51" s="7">
        <v>17</v>
      </c>
      <c r="BO51" s="7">
        <v>114</v>
      </c>
      <c r="BP51" s="7">
        <v>14</v>
      </c>
      <c r="BQ51" s="7">
        <v>17</v>
      </c>
      <c r="BR51" s="7">
        <v>128</v>
      </c>
      <c r="BS51" s="7">
        <v>145</v>
      </c>
      <c r="BT51" s="7">
        <v>0</v>
      </c>
      <c r="BU51" s="7">
        <v>0</v>
      </c>
      <c r="BV51" s="7">
        <v>109</v>
      </c>
      <c r="BW51" s="7">
        <v>74</v>
      </c>
      <c r="BX51" s="7">
        <v>0</v>
      </c>
      <c r="BY51" s="7">
        <v>183</v>
      </c>
      <c r="BZ51" s="7">
        <v>183</v>
      </c>
      <c r="CA51" s="7">
        <v>0</v>
      </c>
      <c r="CB51" s="7">
        <v>156</v>
      </c>
      <c r="CC51" s="7">
        <v>9</v>
      </c>
      <c r="CD51" s="7">
        <v>0</v>
      </c>
      <c r="CE51" s="7">
        <v>156</v>
      </c>
      <c r="CF51" s="7">
        <v>9</v>
      </c>
      <c r="CG51" s="7">
        <v>165</v>
      </c>
      <c r="CH51" s="7">
        <v>1</v>
      </c>
      <c r="CI51" s="7">
        <v>50</v>
      </c>
      <c r="CJ51" s="7">
        <v>71</v>
      </c>
      <c r="CK51" s="7">
        <v>122</v>
      </c>
      <c r="CL51" s="7">
        <v>51</v>
      </c>
      <c r="CM51" s="7">
        <v>193</v>
      </c>
      <c r="CN51" s="7">
        <v>244</v>
      </c>
      <c r="CO51" s="7">
        <v>0</v>
      </c>
      <c r="CP51" s="7">
        <v>0</v>
      </c>
      <c r="CQ51" s="7">
        <v>2</v>
      </c>
      <c r="CR51" s="7">
        <v>2</v>
      </c>
      <c r="CS51" s="7">
        <v>0</v>
      </c>
      <c r="CT51" s="7">
        <v>4</v>
      </c>
      <c r="CU51" s="7">
        <v>4</v>
      </c>
      <c r="CV51" s="7">
        <v>0</v>
      </c>
      <c r="CW51" s="7">
        <v>5</v>
      </c>
      <c r="CX51" s="7">
        <v>11</v>
      </c>
      <c r="CY51" s="7">
        <v>40</v>
      </c>
      <c r="CZ51" s="7">
        <v>5</v>
      </c>
      <c r="DA51" s="7">
        <v>51</v>
      </c>
      <c r="DB51" s="7">
        <v>56</v>
      </c>
      <c r="DC51" s="7">
        <v>0</v>
      </c>
      <c r="DD51" s="7">
        <v>0</v>
      </c>
      <c r="DE51" s="7">
        <v>0</v>
      </c>
      <c r="DF51" s="7">
        <v>0</v>
      </c>
      <c r="DG51" s="7">
        <v>0</v>
      </c>
      <c r="DH51" s="7">
        <v>0</v>
      </c>
      <c r="DI51" s="7">
        <v>0</v>
      </c>
      <c r="DJ51" s="7">
        <v>0</v>
      </c>
      <c r="DK51" s="7">
        <v>1</v>
      </c>
      <c r="DL51" s="7">
        <v>29</v>
      </c>
      <c r="DM51" s="7">
        <v>27</v>
      </c>
      <c r="DN51" s="7">
        <v>1</v>
      </c>
      <c r="DO51" s="7">
        <v>56</v>
      </c>
      <c r="DP51" s="7">
        <v>57</v>
      </c>
      <c r="DQ51" s="7">
        <v>0</v>
      </c>
      <c r="DR51" s="7">
        <v>21</v>
      </c>
      <c r="DS51" s="7">
        <v>35</v>
      </c>
      <c r="DT51" s="7">
        <v>0</v>
      </c>
      <c r="DU51" s="7">
        <v>21</v>
      </c>
      <c r="DV51" s="7">
        <v>35</v>
      </c>
      <c r="DW51" s="7">
        <v>56</v>
      </c>
      <c r="DX51" s="7">
        <v>0</v>
      </c>
      <c r="DY51" s="7">
        <v>0</v>
      </c>
      <c r="DZ51" s="7">
        <v>0</v>
      </c>
      <c r="EA51" s="7">
        <v>0</v>
      </c>
      <c r="EB51" s="7">
        <v>0</v>
      </c>
      <c r="EC51" s="7">
        <v>0</v>
      </c>
      <c r="ED51" s="7">
        <v>0</v>
      </c>
      <c r="EE51" s="7">
        <v>1</v>
      </c>
      <c r="EF51" s="7">
        <v>379</v>
      </c>
      <c r="EG51" s="7">
        <v>723</v>
      </c>
      <c r="EH51" s="7">
        <v>595</v>
      </c>
      <c r="EI51" s="7">
        <v>380</v>
      </c>
      <c r="EJ51" s="7">
        <v>1318</v>
      </c>
      <c r="EK51" s="7">
        <v>1698</v>
      </c>
      <c r="EL51" s="7">
        <v>1</v>
      </c>
      <c r="EM51" s="7">
        <v>743</v>
      </c>
      <c r="EN51" s="7">
        <v>1271</v>
      </c>
      <c r="EO51" s="7">
        <v>751</v>
      </c>
      <c r="EP51" s="7">
        <v>744</v>
      </c>
      <c r="EQ51" s="7">
        <v>2022</v>
      </c>
      <c r="ER51" s="7">
        <v>2766</v>
      </c>
      <c r="ES51" s="7">
        <v>1</v>
      </c>
      <c r="ET51" s="7">
        <v>770</v>
      </c>
      <c r="EU51" s="7">
        <v>1348</v>
      </c>
      <c r="EV51" s="7">
        <v>820</v>
      </c>
      <c r="EW51" s="7">
        <v>771</v>
      </c>
      <c r="EX51" s="7">
        <v>2168</v>
      </c>
      <c r="EY51" s="7">
        <v>2939</v>
      </c>
      <c r="EZ51" s="7">
        <v>1</v>
      </c>
      <c r="FA51" s="7">
        <v>770</v>
      </c>
      <c r="FB51" s="7">
        <v>1348</v>
      </c>
      <c r="FC51" s="7">
        <v>820</v>
      </c>
      <c r="FD51" s="7">
        <v>771</v>
      </c>
      <c r="FE51" s="7">
        <v>2168</v>
      </c>
      <c r="FF51" s="7">
        <v>2939</v>
      </c>
    </row>
    <row r="52" spans="1:162" x14ac:dyDescent="0.25">
      <c r="A52" s="34">
        <v>41548</v>
      </c>
      <c r="B52" s="7">
        <v>0</v>
      </c>
      <c r="C52" s="7">
        <v>108</v>
      </c>
      <c r="D52" s="7">
        <v>224</v>
      </c>
      <c r="E52" s="7">
        <v>116</v>
      </c>
      <c r="F52" s="7">
        <v>108</v>
      </c>
      <c r="G52" s="7">
        <v>340</v>
      </c>
      <c r="H52" s="7">
        <v>448</v>
      </c>
      <c r="I52" s="7">
        <v>0</v>
      </c>
      <c r="J52" s="7">
        <v>55</v>
      </c>
      <c r="K52" s="7">
        <v>52</v>
      </c>
      <c r="L52" s="7">
        <v>38</v>
      </c>
      <c r="M52" s="7">
        <v>55</v>
      </c>
      <c r="N52" s="7">
        <v>90</v>
      </c>
      <c r="O52" s="7">
        <v>145</v>
      </c>
      <c r="P52" s="7">
        <v>0</v>
      </c>
      <c r="Q52" s="7">
        <v>93</v>
      </c>
      <c r="R52" s="7">
        <v>220</v>
      </c>
      <c r="S52" s="7">
        <v>258</v>
      </c>
      <c r="T52" s="7">
        <v>93</v>
      </c>
      <c r="U52" s="7">
        <v>478</v>
      </c>
      <c r="V52" s="7">
        <v>571</v>
      </c>
      <c r="W52" s="7">
        <v>0</v>
      </c>
      <c r="X52" s="7">
        <v>12</v>
      </c>
      <c r="Y52" s="7">
        <v>5</v>
      </c>
      <c r="Z52" s="7">
        <v>43</v>
      </c>
      <c r="AA52" s="7">
        <v>12</v>
      </c>
      <c r="AB52" s="7">
        <v>48</v>
      </c>
      <c r="AC52" s="7">
        <v>60</v>
      </c>
      <c r="AD52" s="7">
        <v>0</v>
      </c>
      <c r="AE52" s="7">
        <v>0</v>
      </c>
      <c r="AF52" s="7">
        <v>6</v>
      </c>
      <c r="AG52" s="7">
        <v>0</v>
      </c>
      <c r="AH52" s="7">
        <v>0</v>
      </c>
      <c r="AI52" s="7">
        <v>6</v>
      </c>
      <c r="AJ52" s="7">
        <v>6</v>
      </c>
      <c r="AK52" s="7">
        <v>0</v>
      </c>
      <c r="AL52" s="7">
        <v>46</v>
      </c>
      <c r="AM52" s="7">
        <v>35</v>
      </c>
      <c r="AN52" s="7">
        <v>3</v>
      </c>
      <c r="AO52" s="7">
        <v>46</v>
      </c>
      <c r="AP52" s="7">
        <v>38</v>
      </c>
      <c r="AQ52" s="7">
        <v>84</v>
      </c>
      <c r="AR52" s="7">
        <v>0</v>
      </c>
      <c r="AS52" s="7">
        <v>0</v>
      </c>
      <c r="AT52" s="7">
        <v>23</v>
      </c>
      <c r="AU52" s="7">
        <v>4</v>
      </c>
      <c r="AV52" s="7">
        <v>0</v>
      </c>
      <c r="AW52" s="7">
        <v>27</v>
      </c>
      <c r="AX52" s="7">
        <v>27</v>
      </c>
      <c r="AY52" s="7">
        <v>0</v>
      </c>
      <c r="AZ52" s="7">
        <v>48</v>
      </c>
      <c r="BA52" s="7">
        <v>18</v>
      </c>
      <c r="BB52" s="7">
        <v>4</v>
      </c>
      <c r="BC52" s="7">
        <v>48</v>
      </c>
      <c r="BD52" s="7">
        <v>22</v>
      </c>
      <c r="BE52" s="7">
        <v>70</v>
      </c>
      <c r="BF52" s="7">
        <v>0</v>
      </c>
      <c r="BG52" s="7">
        <v>132</v>
      </c>
      <c r="BH52" s="7">
        <v>305</v>
      </c>
      <c r="BI52" s="7">
        <v>108</v>
      </c>
      <c r="BJ52" s="7">
        <v>132</v>
      </c>
      <c r="BK52" s="7">
        <v>413</v>
      </c>
      <c r="BL52" s="7">
        <v>545</v>
      </c>
      <c r="BM52" s="7">
        <v>0</v>
      </c>
      <c r="BN52" s="7">
        <v>23</v>
      </c>
      <c r="BO52" s="7">
        <v>107</v>
      </c>
      <c r="BP52" s="7">
        <v>13</v>
      </c>
      <c r="BQ52" s="7">
        <v>23</v>
      </c>
      <c r="BR52" s="7">
        <v>120</v>
      </c>
      <c r="BS52" s="7">
        <v>143</v>
      </c>
      <c r="BT52" s="7">
        <v>0</v>
      </c>
      <c r="BU52" s="7">
        <v>27</v>
      </c>
      <c r="BV52" s="7">
        <v>102</v>
      </c>
      <c r="BW52" s="7">
        <v>69</v>
      </c>
      <c r="BX52" s="7">
        <v>27</v>
      </c>
      <c r="BY52" s="7">
        <v>171</v>
      </c>
      <c r="BZ52" s="7">
        <v>198</v>
      </c>
      <c r="CA52" s="7">
        <v>0</v>
      </c>
      <c r="CB52" s="7">
        <v>60</v>
      </c>
      <c r="CC52" s="7">
        <v>0</v>
      </c>
      <c r="CD52" s="7">
        <v>0</v>
      </c>
      <c r="CE52" s="7">
        <v>60</v>
      </c>
      <c r="CF52" s="7">
        <v>0</v>
      </c>
      <c r="CG52" s="7">
        <v>60</v>
      </c>
      <c r="CH52" s="7">
        <v>78</v>
      </c>
      <c r="CI52" s="7">
        <v>47</v>
      </c>
      <c r="CJ52" s="7">
        <v>69</v>
      </c>
      <c r="CK52" s="7">
        <v>108</v>
      </c>
      <c r="CL52" s="7">
        <v>125</v>
      </c>
      <c r="CM52" s="7">
        <v>177</v>
      </c>
      <c r="CN52" s="7">
        <v>302</v>
      </c>
      <c r="CO52" s="7">
        <v>0</v>
      </c>
      <c r="CP52" s="7">
        <v>0</v>
      </c>
      <c r="CQ52" s="7">
        <v>2</v>
      </c>
      <c r="CR52" s="7">
        <v>2</v>
      </c>
      <c r="CS52" s="7">
        <v>0</v>
      </c>
      <c r="CT52" s="7">
        <v>4</v>
      </c>
      <c r="CU52" s="7">
        <v>4</v>
      </c>
      <c r="CV52" s="7">
        <v>0</v>
      </c>
      <c r="CW52" s="7">
        <v>0</v>
      </c>
      <c r="CX52" s="7">
        <v>12</v>
      </c>
      <c r="CY52" s="7">
        <v>38</v>
      </c>
      <c r="CZ52" s="7">
        <v>0</v>
      </c>
      <c r="DA52" s="7">
        <v>50</v>
      </c>
      <c r="DB52" s="7">
        <v>50</v>
      </c>
      <c r="DC52" s="7">
        <v>0</v>
      </c>
      <c r="DD52" s="7">
        <v>0</v>
      </c>
      <c r="DE52" s="7">
        <v>0</v>
      </c>
      <c r="DF52" s="7">
        <v>0</v>
      </c>
      <c r="DG52" s="7">
        <v>0</v>
      </c>
      <c r="DH52" s="7">
        <v>0</v>
      </c>
      <c r="DI52" s="7">
        <v>0</v>
      </c>
      <c r="DJ52" s="7">
        <v>0</v>
      </c>
      <c r="DK52" s="7">
        <v>8</v>
      </c>
      <c r="DL52" s="7">
        <v>20</v>
      </c>
      <c r="DM52" s="7">
        <v>23</v>
      </c>
      <c r="DN52" s="7">
        <v>8</v>
      </c>
      <c r="DO52" s="7">
        <v>43</v>
      </c>
      <c r="DP52" s="7">
        <v>51</v>
      </c>
      <c r="DQ52" s="7">
        <v>0</v>
      </c>
      <c r="DR52" s="7">
        <v>14</v>
      </c>
      <c r="DS52" s="7">
        <v>33</v>
      </c>
      <c r="DT52" s="7">
        <v>0</v>
      </c>
      <c r="DU52" s="7">
        <v>14</v>
      </c>
      <c r="DV52" s="7">
        <v>33</v>
      </c>
      <c r="DW52" s="7">
        <v>47</v>
      </c>
      <c r="DX52" s="7">
        <v>0</v>
      </c>
      <c r="DY52" s="7">
        <v>0</v>
      </c>
      <c r="DZ52" s="7">
        <v>0</v>
      </c>
      <c r="EA52" s="7">
        <v>0</v>
      </c>
      <c r="EB52" s="7">
        <v>0</v>
      </c>
      <c r="EC52" s="7">
        <v>0</v>
      </c>
      <c r="ED52" s="7">
        <v>0</v>
      </c>
      <c r="EE52" s="7">
        <v>78</v>
      </c>
      <c r="EF52" s="7">
        <v>330</v>
      </c>
      <c r="EG52" s="7">
        <v>667</v>
      </c>
      <c r="EH52" s="7">
        <v>589</v>
      </c>
      <c r="EI52" s="7">
        <v>408</v>
      </c>
      <c r="EJ52" s="7">
        <v>1256</v>
      </c>
      <c r="EK52" s="7">
        <v>1664</v>
      </c>
      <c r="EL52" s="7">
        <v>78</v>
      </c>
      <c r="EM52" s="7">
        <v>651</v>
      </c>
      <c r="EN52" s="7">
        <v>1166</v>
      </c>
      <c r="EO52" s="7">
        <v>764</v>
      </c>
      <c r="EP52" s="7">
        <v>729</v>
      </c>
      <c r="EQ52" s="7">
        <v>1930</v>
      </c>
      <c r="ER52" s="7">
        <v>2659</v>
      </c>
      <c r="ES52" s="7">
        <v>78</v>
      </c>
      <c r="ET52" s="7">
        <v>673</v>
      </c>
      <c r="EU52" s="7">
        <v>1233</v>
      </c>
      <c r="EV52" s="7">
        <v>827</v>
      </c>
      <c r="EW52" s="7">
        <v>751</v>
      </c>
      <c r="EX52" s="7">
        <v>2060</v>
      </c>
      <c r="EY52" s="7">
        <v>2811</v>
      </c>
      <c r="EZ52" s="7">
        <v>78</v>
      </c>
      <c r="FA52" s="7">
        <v>673</v>
      </c>
      <c r="FB52" s="7">
        <v>1233</v>
      </c>
      <c r="FC52" s="7">
        <v>827</v>
      </c>
      <c r="FD52" s="7">
        <v>751</v>
      </c>
      <c r="FE52" s="7">
        <v>2060</v>
      </c>
      <c r="FF52" s="7">
        <v>2811</v>
      </c>
    </row>
    <row r="53" spans="1:162" x14ac:dyDescent="0.25">
      <c r="A53" s="34">
        <v>41579</v>
      </c>
      <c r="B53" s="7">
        <v>0</v>
      </c>
      <c r="C53" s="7">
        <v>100</v>
      </c>
      <c r="D53" s="7">
        <v>250</v>
      </c>
      <c r="E53" s="7">
        <v>130</v>
      </c>
      <c r="F53" s="7">
        <v>100</v>
      </c>
      <c r="G53" s="7">
        <v>380</v>
      </c>
      <c r="H53" s="7">
        <v>480</v>
      </c>
      <c r="I53" s="7">
        <v>0</v>
      </c>
      <c r="J53" s="7">
        <v>82</v>
      </c>
      <c r="K53" s="7">
        <v>74</v>
      </c>
      <c r="L53" s="7">
        <v>40</v>
      </c>
      <c r="M53" s="7">
        <v>82</v>
      </c>
      <c r="N53" s="7">
        <v>114</v>
      </c>
      <c r="O53" s="7">
        <v>196</v>
      </c>
      <c r="P53" s="7">
        <v>0</v>
      </c>
      <c r="Q53" s="7">
        <v>190</v>
      </c>
      <c r="R53" s="7">
        <v>243</v>
      </c>
      <c r="S53" s="7">
        <v>265</v>
      </c>
      <c r="T53" s="7">
        <v>190</v>
      </c>
      <c r="U53" s="7">
        <v>508</v>
      </c>
      <c r="V53" s="7">
        <v>698</v>
      </c>
      <c r="W53" s="7">
        <v>0</v>
      </c>
      <c r="X53" s="7">
        <v>12</v>
      </c>
      <c r="Y53" s="7">
        <v>4</v>
      </c>
      <c r="Z53" s="7">
        <v>44</v>
      </c>
      <c r="AA53" s="7">
        <v>12</v>
      </c>
      <c r="AB53" s="7">
        <v>48</v>
      </c>
      <c r="AC53" s="7">
        <v>60</v>
      </c>
      <c r="AD53" s="7">
        <v>0</v>
      </c>
      <c r="AE53" s="7">
        <v>0</v>
      </c>
      <c r="AF53" s="7">
        <v>5</v>
      </c>
      <c r="AG53" s="7">
        <v>0</v>
      </c>
      <c r="AH53" s="7">
        <v>0</v>
      </c>
      <c r="AI53" s="7">
        <v>5</v>
      </c>
      <c r="AJ53" s="7">
        <v>5</v>
      </c>
      <c r="AK53" s="7">
        <v>0</v>
      </c>
      <c r="AL53" s="7">
        <v>42</v>
      </c>
      <c r="AM53" s="7">
        <v>32</v>
      </c>
      <c r="AN53" s="7">
        <v>3</v>
      </c>
      <c r="AO53" s="7">
        <v>42</v>
      </c>
      <c r="AP53" s="7">
        <v>35</v>
      </c>
      <c r="AQ53" s="7">
        <v>77</v>
      </c>
      <c r="AR53" s="7">
        <v>0</v>
      </c>
      <c r="AS53" s="7">
        <v>0</v>
      </c>
      <c r="AT53" s="7">
        <v>21</v>
      </c>
      <c r="AU53" s="7">
        <v>3</v>
      </c>
      <c r="AV53" s="7">
        <v>0</v>
      </c>
      <c r="AW53" s="7">
        <v>24</v>
      </c>
      <c r="AX53" s="7">
        <v>24</v>
      </c>
      <c r="AY53" s="7">
        <v>0</v>
      </c>
      <c r="AZ53" s="7">
        <v>49</v>
      </c>
      <c r="BA53" s="7">
        <v>27</v>
      </c>
      <c r="BB53" s="7">
        <v>3</v>
      </c>
      <c r="BC53" s="7">
        <v>49</v>
      </c>
      <c r="BD53" s="7">
        <v>30</v>
      </c>
      <c r="BE53" s="7">
        <v>79</v>
      </c>
      <c r="BF53" s="7">
        <v>0</v>
      </c>
      <c r="BG53" s="7">
        <v>164</v>
      </c>
      <c r="BH53" s="7">
        <v>274</v>
      </c>
      <c r="BI53" s="7">
        <v>102</v>
      </c>
      <c r="BJ53" s="7">
        <v>164</v>
      </c>
      <c r="BK53" s="7">
        <v>376</v>
      </c>
      <c r="BL53" s="7">
        <v>540</v>
      </c>
      <c r="BM53" s="7">
        <v>0</v>
      </c>
      <c r="BN53" s="7">
        <v>27</v>
      </c>
      <c r="BO53" s="7">
        <v>99</v>
      </c>
      <c r="BP53" s="7">
        <v>13</v>
      </c>
      <c r="BQ53" s="7">
        <v>27</v>
      </c>
      <c r="BR53" s="7">
        <v>112</v>
      </c>
      <c r="BS53" s="7">
        <v>139</v>
      </c>
      <c r="BT53" s="7">
        <v>0</v>
      </c>
      <c r="BU53" s="7">
        <v>3</v>
      </c>
      <c r="BV53" s="7">
        <v>86</v>
      </c>
      <c r="BW53" s="7">
        <v>65</v>
      </c>
      <c r="BX53" s="7">
        <v>3</v>
      </c>
      <c r="BY53" s="7">
        <v>151</v>
      </c>
      <c r="BZ53" s="7">
        <v>154</v>
      </c>
      <c r="CA53" s="7">
        <v>0</v>
      </c>
      <c r="CB53" s="7">
        <v>20</v>
      </c>
      <c r="CC53" s="7">
        <v>4</v>
      </c>
      <c r="CD53" s="7">
        <v>0</v>
      </c>
      <c r="CE53" s="7">
        <v>20</v>
      </c>
      <c r="CF53" s="7">
        <v>4</v>
      </c>
      <c r="CG53" s="7">
        <v>24</v>
      </c>
      <c r="CH53" s="7">
        <v>72</v>
      </c>
      <c r="CI53" s="7">
        <v>51</v>
      </c>
      <c r="CJ53" s="7">
        <v>73</v>
      </c>
      <c r="CK53" s="7">
        <v>106</v>
      </c>
      <c r="CL53" s="7">
        <v>123</v>
      </c>
      <c r="CM53" s="7">
        <v>179</v>
      </c>
      <c r="CN53" s="7">
        <v>302</v>
      </c>
      <c r="CO53" s="7">
        <v>0</v>
      </c>
      <c r="CP53" s="7">
        <v>0</v>
      </c>
      <c r="CQ53" s="7">
        <v>2</v>
      </c>
      <c r="CR53" s="7">
        <v>0</v>
      </c>
      <c r="CS53" s="7">
        <v>0</v>
      </c>
      <c r="CT53" s="7">
        <v>2</v>
      </c>
      <c r="CU53" s="7">
        <v>2</v>
      </c>
      <c r="CV53" s="7">
        <v>0</v>
      </c>
      <c r="CW53" s="7">
        <v>0</v>
      </c>
      <c r="CX53" s="7">
        <v>14</v>
      </c>
      <c r="CY53" s="7">
        <v>38</v>
      </c>
      <c r="CZ53" s="7">
        <v>0</v>
      </c>
      <c r="DA53" s="7">
        <v>52</v>
      </c>
      <c r="DB53" s="7">
        <v>52</v>
      </c>
      <c r="DC53" s="7">
        <v>0</v>
      </c>
      <c r="DD53" s="7">
        <v>0</v>
      </c>
      <c r="DE53" s="7">
        <v>0</v>
      </c>
      <c r="DF53" s="7">
        <v>0</v>
      </c>
      <c r="DG53" s="7">
        <v>0</v>
      </c>
      <c r="DH53" s="7">
        <v>0</v>
      </c>
      <c r="DI53" s="7">
        <v>0</v>
      </c>
      <c r="DJ53" s="7">
        <v>0</v>
      </c>
      <c r="DK53" s="7">
        <v>0</v>
      </c>
      <c r="DL53" s="7">
        <v>22</v>
      </c>
      <c r="DM53" s="7">
        <v>35</v>
      </c>
      <c r="DN53" s="7">
        <v>0</v>
      </c>
      <c r="DO53" s="7">
        <v>57</v>
      </c>
      <c r="DP53" s="7">
        <v>57</v>
      </c>
      <c r="DQ53" s="7">
        <v>0</v>
      </c>
      <c r="DR53" s="7">
        <v>10</v>
      </c>
      <c r="DS53" s="7">
        <v>31</v>
      </c>
      <c r="DT53" s="7">
        <v>0</v>
      </c>
      <c r="DU53" s="7">
        <v>10</v>
      </c>
      <c r="DV53" s="7">
        <v>31</v>
      </c>
      <c r="DW53" s="7">
        <v>41</v>
      </c>
      <c r="DX53" s="7">
        <v>0</v>
      </c>
      <c r="DY53" s="7">
        <v>137</v>
      </c>
      <c r="DZ53" s="7">
        <v>0</v>
      </c>
      <c r="EA53" s="7">
        <v>0</v>
      </c>
      <c r="EB53" s="7">
        <v>137</v>
      </c>
      <c r="EC53" s="7">
        <v>0</v>
      </c>
      <c r="ED53" s="7">
        <v>137</v>
      </c>
      <c r="EE53" s="7">
        <v>72</v>
      </c>
      <c r="EF53" s="7">
        <v>426</v>
      </c>
      <c r="EG53" s="7">
        <v>726</v>
      </c>
      <c r="EH53" s="7">
        <v>606</v>
      </c>
      <c r="EI53" s="7">
        <v>498</v>
      </c>
      <c r="EJ53" s="7">
        <v>1332</v>
      </c>
      <c r="EK53" s="7">
        <v>1830</v>
      </c>
      <c r="EL53" s="7">
        <v>72</v>
      </c>
      <c r="EM53" s="7">
        <v>740</v>
      </c>
      <c r="EN53" s="7">
        <v>1192</v>
      </c>
      <c r="EO53" s="7">
        <v>774</v>
      </c>
      <c r="EP53" s="7">
        <v>812</v>
      </c>
      <c r="EQ53" s="7">
        <v>1966</v>
      </c>
      <c r="ER53" s="7">
        <v>2778</v>
      </c>
      <c r="ES53" s="7">
        <v>72</v>
      </c>
      <c r="ET53" s="7">
        <v>750</v>
      </c>
      <c r="EU53" s="7">
        <v>1261</v>
      </c>
      <c r="EV53" s="7">
        <v>847</v>
      </c>
      <c r="EW53" s="7">
        <v>822</v>
      </c>
      <c r="EX53" s="7">
        <v>2108</v>
      </c>
      <c r="EY53" s="7">
        <v>2930</v>
      </c>
      <c r="EZ53" s="7">
        <v>72</v>
      </c>
      <c r="FA53" s="7">
        <v>887</v>
      </c>
      <c r="FB53" s="7">
        <v>1261</v>
      </c>
      <c r="FC53" s="7">
        <v>847</v>
      </c>
      <c r="FD53" s="7">
        <v>959</v>
      </c>
      <c r="FE53" s="7">
        <v>2108</v>
      </c>
      <c r="FF53" s="7">
        <v>3067</v>
      </c>
    </row>
    <row r="54" spans="1:162" x14ac:dyDescent="0.25">
      <c r="A54" s="34">
        <v>41609</v>
      </c>
      <c r="B54" s="7">
        <v>0</v>
      </c>
      <c r="C54" s="7">
        <v>103</v>
      </c>
      <c r="D54" s="7">
        <v>247</v>
      </c>
      <c r="E54" s="7">
        <v>168</v>
      </c>
      <c r="F54" s="7">
        <v>103</v>
      </c>
      <c r="G54" s="7">
        <v>415</v>
      </c>
      <c r="H54" s="7">
        <v>518</v>
      </c>
      <c r="I54" s="7">
        <v>0</v>
      </c>
      <c r="J54" s="7">
        <v>77</v>
      </c>
      <c r="K54" s="7">
        <v>77</v>
      </c>
      <c r="L54" s="7">
        <v>43</v>
      </c>
      <c r="M54" s="7">
        <v>77</v>
      </c>
      <c r="N54" s="7">
        <v>120</v>
      </c>
      <c r="O54" s="7">
        <v>197</v>
      </c>
      <c r="P54" s="7">
        <v>6</v>
      </c>
      <c r="Q54" s="7">
        <v>195</v>
      </c>
      <c r="R54" s="7">
        <v>250</v>
      </c>
      <c r="S54" s="7">
        <v>308</v>
      </c>
      <c r="T54" s="7">
        <v>201</v>
      </c>
      <c r="U54" s="7">
        <v>558</v>
      </c>
      <c r="V54" s="7">
        <v>759</v>
      </c>
      <c r="W54" s="7">
        <v>0</v>
      </c>
      <c r="X54" s="7">
        <v>0</v>
      </c>
      <c r="Y54" s="7">
        <v>2</v>
      </c>
      <c r="Z54" s="7">
        <v>39</v>
      </c>
      <c r="AA54" s="7">
        <v>0</v>
      </c>
      <c r="AB54" s="7">
        <v>41</v>
      </c>
      <c r="AC54" s="7">
        <v>41</v>
      </c>
      <c r="AD54" s="7">
        <v>0</v>
      </c>
      <c r="AE54" s="7">
        <v>0</v>
      </c>
      <c r="AF54" s="7">
        <v>5</v>
      </c>
      <c r="AG54" s="7">
        <v>0</v>
      </c>
      <c r="AH54" s="7">
        <v>0</v>
      </c>
      <c r="AI54" s="7">
        <v>5</v>
      </c>
      <c r="AJ54" s="7">
        <v>5</v>
      </c>
      <c r="AK54" s="7">
        <v>0</v>
      </c>
      <c r="AL54" s="7">
        <v>42</v>
      </c>
      <c r="AM54" s="7">
        <v>30</v>
      </c>
      <c r="AN54" s="7">
        <v>3</v>
      </c>
      <c r="AO54" s="7">
        <v>42</v>
      </c>
      <c r="AP54" s="7">
        <v>33</v>
      </c>
      <c r="AQ54" s="7">
        <v>75</v>
      </c>
      <c r="AR54" s="7">
        <v>0</v>
      </c>
      <c r="AS54" s="7">
        <v>0</v>
      </c>
      <c r="AT54" s="7">
        <v>27</v>
      </c>
      <c r="AU54" s="7">
        <v>2</v>
      </c>
      <c r="AV54" s="7">
        <v>0</v>
      </c>
      <c r="AW54" s="7">
        <v>29</v>
      </c>
      <c r="AX54" s="7">
        <v>29</v>
      </c>
      <c r="AY54" s="7">
        <v>0</v>
      </c>
      <c r="AZ54" s="7">
        <v>50</v>
      </c>
      <c r="BA54" s="7">
        <v>31</v>
      </c>
      <c r="BB54" s="7">
        <v>4</v>
      </c>
      <c r="BC54" s="7">
        <v>50</v>
      </c>
      <c r="BD54" s="7">
        <v>35</v>
      </c>
      <c r="BE54" s="7">
        <v>85</v>
      </c>
      <c r="BF54" s="7">
        <v>0</v>
      </c>
      <c r="BG54" s="7">
        <v>148</v>
      </c>
      <c r="BH54" s="7">
        <v>244</v>
      </c>
      <c r="BI54" s="7">
        <v>98</v>
      </c>
      <c r="BJ54" s="7">
        <v>148</v>
      </c>
      <c r="BK54" s="7">
        <v>342</v>
      </c>
      <c r="BL54" s="7">
        <v>490</v>
      </c>
      <c r="BM54" s="7">
        <v>0</v>
      </c>
      <c r="BN54" s="7">
        <v>25</v>
      </c>
      <c r="BO54" s="7">
        <v>96</v>
      </c>
      <c r="BP54" s="7">
        <v>13</v>
      </c>
      <c r="BQ54" s="7">
        <v>25</v>
      </c>
      <c r="BR54" s="7">
        <v>109</v>
      </c>
      <c r="BS54" s="7">
        <v>134</v>
      </c>
      <c r="BT54" s="7">
        <v>0</v>
      </c>
      <c r="BU54" s="7">
        <v>3</v>
      </c>
      <c r="BV54" s="7">
        <v>88</v>
      </c>
      <c r="BW54" s="7">
        <v>61</v>
      </c>
      <c r="BX54" s="7">
        <v>3</v>
      </c>
      <c r="BY54" s="7">
        <v>149</v>
      </c>
      <c r="BZ54" s="7">
        <v>152</v>
      </c>
      <c r="CA54" s="7">
        <v>0</v>
      </c>
      <c r="CB54" s="7">
        <v>7</v>
      </c>
      <c r="CC54" s="7">
        <v>15</v>
      </c>
      <c r="CD54" s="7">
        <v>0</v>
      </c>
      <c r="CE54" s="7">
        <v>7</v>
      </c>
      <c r="CF54" s="7">
        <v>15</v>
      </c>
      <c r="CG54" s="7">
        <v>22</v>
      </c>
      <c r="CH54" s="7">
        <v>173</v>
      </c>
      <c r="CI54" s="7">
        <v>64</v>
      </c>
      <c r="CJ54" s="7">
        <v>80</v>
      </c>
      <c r="CK54" s="7">
        <v>101</v>
      </c>
      <c r="CL54" s="7">
        <v>237</v>
      </c>
      <c r="CM54" s="7">
        <v>181</v>
      </c>
      <c r="CN54" s="7">
        <v>418</v>
      </c>
      <c r="CO54" s="7">
        <v>47</v>
      </c>
      <c r="CP54" s="7">
        <v>0</v>
      </c>
      <c r="CQ54" s="7">
        <v>2</v>
      </c>
      <c r="CR54" s="7">
        <v>0</v>
      </c>
      <c r="CS54" s="7">
        <v>47</v>
      </c>
      <c r="CT54" s="7">
        <v>2</v>
      </c>
      <c r="CU54" s="7">
        <v>49</v>
      </c>
      <c r="CV54" s="7">
        <v>0</v>
      </c>
      <c r="CW54" s="7">
        <v>0</v>
      </c>
      <c r="CX54" s="7">
        <v>15</v>
      </c>
      <c r="CY54" s="7">
        <v>46</v>
      </c>
      <c r="CZ54" s="7">
        <v>0</v>
      </c>
      <c r="DA54" s="7">
        <v>61</v>
      </c>
      <c r="DB54" s="7">
        <v>61</v>
      </c>
      <c r="DC54" s="7">
        <v>0</v>
      </c>
      <c r="DD54" s="7">
        <v>0</v>
      </c>
      <c r="DE54" s="7">
        <v>0</v>
      </c>
      <c r="DF54" s="7">
        <v>0</v>
      </c>
      <c r="DG54" s="7">
        <v>0</v>
      </c>
      <c r="DH54" s="7">
        <v>0</v>
      </c>
      <c r="DI54" s="7">
        <v>0</v>
      </c>
      <c r="DJ54" s="7">
        <v>0</v>
      </c>
      <c r="DK54" s="7">
        <v>1</v>
      </c>
      <c r="DL54" s="7">
        <v>16</v>
      </c>
      <c r="DM54" s="7">
        <v>28</v>
      </c>
      <c r="DN54" s="7">
        <v>1</v>
      </c>
      <c r="DO54" s="7">
        <v>44</v>
      </c>
      <c r="DP54" s="7">
        <v>45</v>
      </c>
      <c r="DQ54" s="7">
        <v>0</v>
      </c>
      <c r="DR54" s="7">
        <v>7</v>
      </c>
      <c r="DS54" s="7">
        <v>29</v>
      </c>
      <c r="DT54" s="7">
        <v>0</v>
      </c>
      <c r="DU54" s="7">
        <v>7</v>
      </c>
      <c r="DV54" s="7">
        <v>29</v>
      </c>
      <c r="DW54" s="7">
        <v>36</v>
      </c>
      <c r="DX54" s="7">
        <v>0</v>
      </c>
      <c r="DY54" s="7">
        <v>132</v>
      </c>
      <c r="DZ54" s="7">
        <v>0</v>
      </c>
      <c r="EA54" s="7">
        <v>0</v>
      </c>
      <c r="EB54" s="7">
        <v>132</v>
      </c>
      <c r="EC54" s="7">
        <v>0</v>
      </c>
      <c r="ED54" s="7">
        <v>132</v>
      </c>
      <c r="EE54" s="7">
        <v>179</v>
      </c>
      <c r="EF54" s="7">
        <v>442</v>
      </c>
      <c r="EG54" s="7">
        <v>742</v>
      </c>
      <c r="EH54" s="7">
        <v>681</v>
      </c>
      <c r="EI54" s="7">
        <v>621</v>
      </c>
      <c r="EJ54" s="7">
        <v>1423</v>
      </c>
      <c r="EK54" s="7">
        <v>2044</v>
      </c>
      <c r="EL54" s="7">
        <v>179</v>
      </c>
      <c r="EM54" s="7">
        <v>714</v>
      </c>
      <c r="EN54" s="7">
        <v>1192</v>
      </c>
      <c r="EO54" s="7">
        <v>840</v>
      </c>
      <c r="EP54" s="7">
        <v>893</v>
      </c>
      <c r="EQ54" s="7">
        <v>2032</v>
      </c>
      <c r="ER54" s="7">
        <v>2925</v>
      </c>
      <c r="ES54" s="7">
        <v>226</v>
      </c>
      <c r="ET54" s="7">
        <v>722</v>
      </c>
      <c r="EU54" s="7">
        <v>1254</v>
      </c>
      <c r="EV54" s="7">
        <v>914</v>
      </c>
      <c r="EW54" s="7">
        <v>948</v>
      </c>
      <c r="EX54" s="7">
        <v>2168</v>
      </c>
      <c r="EY54" s="7">
        <v>3116</v>
      </c>
      <c r="EZ54" s="7">
        <v>226</v>
      </c>
      <c r="FA54" s="7">
        <v>854</v>
      </c>
      <c r="FB54" s="7">
        <v>1254</v>
      </c>
      <c r="FC54" s="7">
        <v>914</v>
      </c>
      <c r="FD54" s="7">
        <v>1080</v>
      </c>
      <c r="FE54" s="7">
        <v>2168</v>
      </c>
      <c r="FF54" s="7">
        <v>3248</v>
      </c>
    </row>
    <row r="55" spans="1:162" x14ac:dyDescent="0.25">
      <c r="A55" s="34">
        <v>41640</v>
      </c>
      <c r="B55" s="7">
        <v>0</v>
      </c>
      <c r="C55" s="7">
        <v>92</v>
      </c>
      <c r="D55" s="7">
        <v>270</v>
      </c>
      <c r="E55" s="7">
        <v>152</v>
      </c>
      <c r="F55" s="7">
        <v>92</v>
      </c>
      <c r="G55" s="7">
        <v>422</v>
      </c>
      <c r="H55" s="7">
        <v>514</v>
      </c>
      <c r="I55" s="7">
        <v>0</v>
      </c>
      <c r="J55" s="7">
        <v>73</v>
      </c>
      <c r="K55" s="7">
        <v>73</v>
      </c>
      <c r="L55" s="7">
        <v>36</v>
      </c>
      <c r="M55" s="7">
        <v>73</v>
      </c>
      <c r="N55" s="7">
        <v>109</v>
      </c>
      <c r="O55" s="7">
        <v>182</v>
      </c>
      <c r="P55" s="7">
        <v>3</v>
      </c>
      <c r="Q55" s="7">
        <v>142</v>
      </c>
      <c r="R55" s="7">
        <v>289</v>
      </c>
      <c r="S55" s="7">
        <v>292</v>
      </c>
      <c r="T55" s="7">
        <v>145</v>
      </c>
      <c r="U55" s="7">
        <v>581</v>
      </c>
      <c r="V55" s="7">
        <v>726</v>
      </c>
      <c r="W55" s="7">
        <v>0</v>
      </c>
      <c r="X55" s="7">
        <v>0</v>
      </c>
      <c r="Y55" s="7">
        <v>6</v>
      </c>
      <c r="Z55" s="7">
        <v>38</v>
      </c>
      <c r="AA55" s="7">
        <v>0</v>
      </c>
      <c r="AB55" s="7">
        <v>44</v>
      </c>
      <c r="AC55" s="7">
        <v>44</v>
      </c>
      <c r="AD55" s="7">
        <v>0</v>
      </c>
      <c r="AE55" s="7">
        <v>1</v>
      </c>
      <c r="AF55" s="7">
        <v>6</v>
      </c>
      <c r="AG55" s="7">
        <v>0</v>
      </c>
      <c r="AH55" s="7">
        <v>1</v>
      </c>
      <c r="AI55" s="7">
        <v>6</v>
      </c>
      <c r="AJ55" s="7">
        <v>7</v>
      </c>
      <c r="AK55" s="7">
        <v>0</v>
      </c>
      <c r="AL55" s="7">
        <v>49</v>
      </c>
      <c r="AM55" s="7">
        <v>28</v>
      </c>
      <c r="AN55" s="7">
        <v>3</v>
      </c>
      <c r="AO55" s="7">
        <v>49</v>
      </c>
      <c r="AP55" s="7">
        <v>31</v>
      </c>
      <c r="AQ55" s="7">
        <v>80</v>
      </c>
      <c r="AR55" s="7">
        <v>0</v>
      </c>
      <c r="AS55" s="7">
        <v>0</v>
      </c>
      <c r="AT55" s="7">
        <v>30</v>
      </c>
      <c r="AU55" s="7">
        <v>1</v>
      </c>
      <c r="AV55" s="7">
        <v>0</v>
      </c>
      <c r="AW55" s="7">
        <v>31</v>
      </c>
      <c r="AX55" s="7">
        <v>31</v>
      </c>
      <c r="AY55" s="7">
        <v>0</v>
      </c>
      <c r="AZ55" s="7">
        <v>44</v>
      </c>
      <c r="BA55" s="7">
        <v>30</v>
      </c>
      <c r="BB55" s="7">
        <v>3</v>
      </c>
      <c r="BC55" s="7">
        <v>44</v>
      </c>
      <c r="BD55" s="7">
        <v>33</v>
      </c>
      <c r="BE55" s="7">
        <v>77</v>
      </c>
      <c r="BF55" s="7">
        <v>0</v>
      </c>
      <c r="BG55" s="7">
        <v>141</v>
      </c>
      <c r="BH55" s="7">
        <v>252</v>
      </c>
      <c r="BI55" s="7">
        <v>61</v>
      </c>
      <c r="BJ55" s="7">
        <v>141</v>
      </c>
      <c r="BK55" s="7">
        <v>313</v>
      </c>
      <c r="BL55" s="7">
        <v>454</v>
      </c>
      <c r="BM55" s="7">
        <v>0</v>
      </c>
      <c r="BN55" s="7">
        <v>33</v>
      </c>
      <c r="BO55" s="7">
        <v>89</v>
      </c>
      <c r="BP55" s="7">
        <v>12</v>
      </c>
      <c r="BQ55" s="7">
        <v>33</v>
      </c>
      <c r="BR55" s="7">
        <v>101</v>
      </c>
      <c r="BS55" s="7">
        <v>134</v>
      </c>
      <c r="BT55" s="7">
        <v>0</v>
      </c>
      <c r="BU55" s="7">
        <v>3</v>
      </c>
      <c r="BV55" s="7">
        <v>83</v>
      </c>
      <c r="BW55" s="7">
        <v>67</v>
      </c>
      <c r="BX55" s="7">
        <v>3</v>
      </c>
      <c r="BY55" s="7">
        <v>150</v>
      </c>
      <c r="BZ55" s="7">
        <v>153</v>
      </c>
      <c r="CA55" s="7">
        <v>0</v>
      </c>
      <c r="CB55" s="7">
        <v>0</v>
      </c>
      <c r="CC55" s="7">
        <v>12</v>
      </c>
      <c r="CD55" s="7">
        <v>0</v>
      </c>
      <c r="CE55" s="7">
        <v>0</v>
      </c>
      <c r="CF55" s="7">
        <v>12</v>
      </c>
      <c r="CG55" s="7">
        <v>12</v>
      </c>
      <c r="CH55" s="7">
        <v>173</v>
      </c>
      <c r="CI55" s="7">
        <v>56</v>
      </c>
      <c r="CJ55" s="7">
        <v>75</v>
      </c>
      <c r="CK55" s="7">
        <v>103</v>
      </c>
      <c r="CL55" s="7">
        <v>229</v>
      </c>
      <c r="CM55" s="7">
        <v>178</v>
      </c>
      <c r="CN55" s="7">
        <v>407</v>
      </c>
      <c r="CO55" s="7">
        <v>39</v>
      </c>
      <c r="CP55" s="7">
        <v>0</v>
      </c>
      <c r="CQ55" s="7">
        <v>2</v>
      </c>
      <c r="CR55" s="7">
        <v>0</v>
      </c>
      <c r="CS55" s="7">
        <v>39</v>
      </c>
      <c r="CT55" s="7">
        <v>2</v>
      </c>
      <c r="CU55" s="7">
        <v>41</v>
      </c>
      <c r="CV55" s="7">
        <v>0</v>
      </c>
      <c r="CW55" s="7">
        <v>0</v>
      </c>
      <c r="CX55" s="7">
        <v>15</v>
      </c>
      <c r="CY55" s="7">
        <v>46</v>
      </c>
      <c r="CZ55" s="7">
        <v>0</v>
      </c>
      <c r="DA55" s="7">
        <v>61</v>
      </c>
      <c r="DB55" s="7">
        <v>61</v>
      </c>
      <c r="DC55" s="7">
        <v>0</v>
      </c>
      <c r="DD55" s="7">
        <v>0</v>
      </c>
      <c r="DE55" s="7">
        <v>0</v>
      </c>
      <c r="DF55" s="7">
        <v>0</v>
      </c>
      <c r="DG55" s="7">
        <v>0</v>
      </c>
      <c r="DH55" s="7">
        <v>0</v>
      </c>
      <c r="DI55" s="7">
        <v>0</v>
      </c>
      <c r="DJ55" s="7">
        <v>0</v>
      </c>
      <c r="DK55" s="7">
        <v>1</v>
      </c>
      <c r="DL55" s="7">
        <v>15</v>
      </c>
      <c r="DM55" s="7">
        <v>21</v>
      </c>
      <c r="DN55" s="7">
        <v>1</v>
      </c>
      <c r="DO55" s="7">
        <v>36</v>
      </c>
      <c r="DP55" s="7">
        <v>37</v>
      </c>
      <c r="DQ55" s="7">
        <v>0</v>
      </c>
      <c r="DR55" s="7">
        <v>7</v>
      </c>
      <c r="DS55" s="7">
        <v>27</v>
      </c>
      <c r="DT55" s="7">
        <v>0</v>
      </c>
      <c r="DU55" s="7">
        <v>7</v>
      </c>
      <c r="DV55" s="7">
        <v>27</v>
      </c>
      <c r="DW55" s="7">
        <v>34</v>
      </c>
      <c r="DX55" s="7">
        <v>0</v>
      </c>
      <c r="DY55" s="7">
        <v>125</v>
      </c>
      <c r="DZ55" s="7">
        <v>0</v>
      </c>
      <c r="EA55" s="7">
        <v>0</v>
      </c>
      <c r="EB55" s="7">
        <v>125</v>
      </c>
      <c r="EC55" s="7">
        <v>0</v>
      </c>
      <c r="ED55" s="7">
        <v>125</v>
      </c>
      <c r="EE55" s="7">
        <v>176</v>
      </c>
      <c r="EF55" s="7">
        <v>366</v>
      </c>
      <c r="EG55" s="7">
        <v>790</v>
      </c>
      <c r="EH55" s="7">
        <v>650</v>
      </c>
      <c r="EI55" s="7">
        <v>542</v>
      </c>
      <c r="EJ55" s="7">
        <v>1440</v>
      </c>
      <c r="EK55" s="7">
        <v>1982</v>
      </c>
      <c r="EL55" s="7">
        <v>176</v>
      </c>
      <c r="EM55" s="7">
        <v>634</v>
      </c>
      <c r="EN55" s="7">
        <v>1243</v>
      </c>
      <c r="EO55" s="7">
        <v>768</v>
      </c>
      <c r="EP55" s="7">
        <v>810</v>
      </c>
      <c r="EQ55" s="7">
        <v>2011</v>
      </c>
      <c r="ER55" s="7">
        <v>2821</v>
      </c>
      <c r="ES55" s="7">
        <v>215</v>
      </c>
      <c r="ET55" s="7">
        <v>642</v>
      </c>
      <c r="EU55" s="7">
        <v>1302</v>
      </c>
      <c r="EV55" s="7">
        <v>835</v>
      </c>
      <c r="EW55" s="7">
        <v>857</v>
      </c>
      <c r="EX55" s="7">
        <v>2137</v>
      </c>
      <c r="EY55" s="7">
        <v>2994</v>
      </c>
      <c r="EZ55" s="7">
        <v>215</v>
      </c>
      <c r="FA55" s="7">
        <v>767</v>
      </c>
      <c r="FB55" s="7">
        <v>1302</v>
      </c>
      <c r="FC55" s="7">
        <v>835</v>
      </c>
      <c r="FD55" s="7">
        <v>982</v>
      </c>
      <c r="FE55" s="7">
        <v>2137</v>
      </c>
      <c r="FF55" s="7">
        <v>3119</v>
      </c>
    </row>
    <row r="56" spans="1:162" x14ac:dyDescent="0.25">
      <c r="A56" s="34">
        <v>41671</v>
      </c>
      <c r="B56" s="7">
        <v>0</v>
      </c>
      <c r="C56" s="7">
        <v>86</v>
      </c>
      <c r="D56" s="7">
        <v>326</v>
      </c>
      <c r="E56" s="7">
        <v>158</v>
      </c>
      <c r="F56" s="7">
        <v>86</v>
      </c>
      <c r="G56" s="7">
        <v>484</v>
      </c>
      <c r="H56" s="7">
        <v>570</v>
      </c>
      <c r="I56" s="7">
        <v>0</v>
      </c>
      <c r="J56" s="7">
        <v>67</v>
      </c>
      <c r="K56" s="7">
        <v>81</v>
      </c>
      <c r="L56" s="7">
        <v>34</v>
      </c>
      <c r="M56" s="7">
        <v>67</v>
      </c>
      <c r="N56" s="7">
        <v>115</v>
      </c>
      <c r="O56" s="7">
        <v>182</v>
      </c>
      <c r="P56" s="7">
        <v>5</v>
      </c>
      <c r="Q56" s="7">
        <v>150</v>
      </c>
      <c r="R56" s="7">
        <v>287</v>
      </c>
      <c r="S56" s="7">
        <v>275</v>
      </c>
      <c r="T56" s="7">
        <v>155</v>
      </c>
      <c r="U56" s="7">
        <v>562</v>
      </c>
      <c r="V56" s="7">
        <v>717</v>
      </c>
      <c r="W56" s="7">
        <v>0</v>
      </c>
      <c r="X56" s="7">
        <v>0</v>
      </c>
      <c r="Y56" s="7">
        <v>8</v>
      </c>
      <c r="Z56" s="7">
        <v>36</v>
      </c>
      <c r="AA56" s="7">
        <v>0</v>
      </c>
      <c r="AB56" s="7">
        <v>44</v>
      </c>
      <c r="AC56" s="7">
        <v>44</v>
      </c>
      <c r="AD56" s="7">
        <v>0</v>
      </c>
      <c r="AE56" s="7">
        <v>0</v>
      </c>
      <c r="AF56" s="7">
        <v>10</v>
      </c>
      <c r="AG56" s="7">
        <v>0</v>
      </c>
      <c r="AH56" s="7">
        <v>0</v>
      </c>
      <c r="AI56" s="7">
        <v>10</v>
      </c>
      <c r="AJ56" s="7">
        <v>10</v>
      </c>
      <c r="AK56" s="7">
        <v>0</v>
      </c>
      <c r="AL56" s="7">
        <v>47</v>
      </c>
      <c r="AM56" s="7">
        <v>36</v>
      </c>
      <c r="AN56" s="7">
        <v>3</v>
      </c>
      <c r="AO56" s="7">
        <v>47</v>
      </c>
      <c r="AP56" s="7">
        <v>39</v>
      </c>
      <c r="AQ56" s="7">
        <v>86</v>
      </c>
      <c r="AR56" s="7">
        <v>0</v>
      </c>
      <c r="AS56" s="7">
        <v>0</v>
      </c>
      <c r="AT56" s="7">
        <v>31</v>
      </c>
      <c r="AU56" s="7">
        <v>8</v>
      </c>
      <c r="AV56" s="7">
        <v>0</v>
      </c>
      <c r="AW56" s="7">
        <v>39</v>
      </c>
      <c r="AX56" s="7">
        <v>39</v>
      </c>
      <c r="AY56" s="7">
        <v>0</v>
      </c>
      <c r="AZ56" s="7">
        <v>37</v>
      </c>
      <c r="BA56" s="7">
        <v>37</v>
      </c>
      <c r="BB56" s="7">
        <v>3</v>
      </c>
      <c r="BC56" s="7">
        <v>37</v>
      </c>
      <c r="BD56" s="7">
        <v>40</v>
      </c>
      <c r="BE56" s="7">
        <v>77</v>
      </c>
      <c r="BF56" s="7">
        <v>0</v>
      </c>
      <c r="BG56" s="7">
        <v>134</v>
      </c>
      <c r="BH56" s="7">
        <v>238</v>
      </c>
      <c r="BI56" s="7">
        <v>60</v>
      </c>
      <c r="BJ56" s="7">
        <v>134</v>
      </c>
      <c r="BK56" s="7">
        <v>298</v>
      </c>
      <c r="BL56" s="7">
        <v>432</v>
      </c>
      <c r="BM56" s="7">
        <v>0</v>
      </c>
      <c r="BN56" s="7">
        <v>32</v>
      </c>
      <c r="BO56" s="7">
        <v>78</v>
      </c>
      <c r="BP56" s="7">
        <v>11</v>
      </c>
      <c r="BQ56" s="7">
        <v>32</v>
      </c>
      <c r="BR56" s="7">
        <v>89</v>
      </c>
      <c r="BS56" s="7">
        <v>121</v>
      </c>
      <c r="BT56" s="7">
        <v>0</v>
      </c>
      <c r="BU56" s="7">
        <v>20</v>
      </c>
      <c r="BV56" s="7">
        <v>124</v>
      </c>
      <c r="BW56" s="7">
        <v>60</v>
      </c>
      <c r="BX56" s="7">
        <v>20</v>
      </c>
      <c r="BY56" s="7">
        <v>184</v>
      </c>
      <c r="BZ56" s="7">
        <v>204</v>
      </c>
      <c r="CA56" s="7">
        <v>0</v>
      </c>
      <c r="CB56" s="7">
        <v>0</v>
      </c>
      <c r="CC56" s="7">
        <v>1</v>
      </c>
      <c r="CD56" s="7">
        <v>0</v>
      </c>
      <c r="CE56" s="7">
        <v>0</v>
      </c>
      <c r="CF56" s="7">
        <v>1</v>
      </c>
      <c r="CG56" s="7">
        <v>1</v>
      </c>
      <c r="CH56" s="7">
        <v>68</v>
      </c>
      <c r="CI56" s="7">
        <v>63</v>
      </c>
      <c r="CJ56" s="7">
        <v>87</v>
      </c>
      <c r="CK56" s="7">
        <v>91</v>
      </c>
      <c r="CL56" s="7">
        <v>131</v>
      </c>
      <c r="CM56" s="7">
        <v>178</v>
      </c>
      <c r="CN56" s="7">
        <v>309</v>
      </c>
      <c r="CO56" s="7">
        <v>31</v>
      </c>
      <c r="CP56" s="7">
        <v>20</v>
      </c>
      <c r="CQ56" s="7">
        <v>5</v>
      </c>
      <c r="CR56" s="7">
        <v>0</v>
      </c>
      <c r="CS56" s="7">
        <v>51</v>
      </c>
      <c r="CT56" s="7">
        <v>5</v>
      </c>
      <c r="CU56" s="7">
        <v>56</v>
      </c>
      <c r="CV56" s="7">
        <v>0</v>
      </c>
      <c r="CW56" s="7">
        <v>0</v>
      </c>
      <c r="CX56" s="7">
        <v>20</v>
      </c>
      <c r="CY56" s="7">
        <v>45</v>
      </c>
      <c r="CZ56" s="7">
        <v>0</v>
      </c>
      <c r="DA56" s="7">
        <v>65</v>
      </c>
      <c r="DB56" s="7">
        <v>65</v>
      </c>
      <c r="DC56" s="7">
        <v>0</v>
      </c>
      <c r="DD56" s="7">
        <v>0</v>
      </c>
      <c r="DE56" s="7">
        <v>0</v>
      </c>
      <c r="DF56" s="7">
        <v>0</v>
      </c>
      <c r="DG56" s="7">
        <v>0</v>
      </c>
      <c r="DH56" s="7">
        <v>0</v>
      </c>
      <c r="DI56" s="7">
        <v>0</v>
      </c>
      <c r="DJ56" s="7">
        <v>0</v>
      </c>
      <c r="DK56" s="7">
        <v>1</v>
      </c>
      <c r="DL56" s="7">
        <v>19</v>
      </c>
      <c r="DM56" s="7">
        <v>19</v>
      </c>
      <c r="DN56" s="7">
        <v>1</v>
      </c>
      <c r="DO56" s="7">
        <v>38</v>
      </c>
      <c r="DP56" s="7">
        <v>39</v>
      </c>
      <c r="DQ56" s="7">
        <v>0</v>
      </c>
      <c r="DR56" s="7">
        <v>6</v>
      </c>
      <c r="DS56" s="7">
        <v>26</v>
      </c>
      <c r="DT56" s="7">
        <v>0</v>
      </c>
      <c r="DU56" s="7">
        <v>6</v>
      </c>
      <c r="DV56" s="7">
        <v>26</v>
      </c>
      <c r="DW56" s="7">
        <v>32</v>
      </c>
      <c r="DX56" s="7">
        <v>0</v>
      </c>
      <c r="DY56" s="7">
        <v>122</v>
      </c>
      <c r="DZ56" s="7">
        <v>0</v>
      </c>
      <c r="EA56" s="7">
        <v>0</v>
      </c>
      <c r="EB56" s="7">
        <v>122</v>
      </c>
      <c r="EC56" s="7">
        <v>0</v>
      </c>
      <c r="ED56" s="7">
        <v>122</v>
      </c>
      <c r="EE56" s="7">
        <v>73</v>
      </c>
      <c r="EF56" s="7">
        <v>386</v>
      </c>
      <c r="EG56" s="7">
        <v>905</v>
      </c>
      <c r="EH56" s="7">
        <v>618</v>
      </c>
      <c r="EI56" s="7">
        <v>459</v>
      </c>
      <c r="EJ56" s="7">
        <v>1523</v>
      </c>
      <c r="EK56" s="7">
        <v>1982</v>
      </c>
      <c r="EL56" s="7">
        <v>73</v>
      </c>
      <c r="EM56" s="7">
        <v>636</v>
      </c>
      <c r="EN56" s="7">
        <v>1344</v>
      </c>
      <c r="EO56" s="7">
        <v>739</v>
      </c>
      <c r="EP56" s="7">
        <v>709</v>
      </c>
      <c r="EQ56" s="7">
        <v>2083</v>
      </c>
      <c r="ER56" s="7">
        <v>2792</v>
      </c>
      <c r="ES56" s="7">
        <v>104</v>
      </c>
      <c r="ET56" s="7">
        <v>663</v>
      </c>
      <c r="EU56" s="7">
        <v>1414</v>
      </c>
      <c r="EV56" s="7">
        <v>803</v>
      </c>
      <c r="EW56" s="7">
        <v>767</v>
      </c>
      <c r="EX56" s="7">
        <v>2217</v>
      </c>
      <c r="EY56" s="7">
        <v>2984</v>
      </c>
      <c r="EZ56" s="7">
        <v>104</v>
      </c>
      <c r="FA56" s="7">
        <v>785</v>
      </c>
      <c r="FB56" s="7">
        <v>1414</v>
      </c>
      <c r="FC56" s="7">
        <v>803</v>
      </c>
      <c r="FD56" s="7">
        <v>889</v>
      </c>
      <c r="FE56" s="7">
        <v>2217</v>
      </c>
      <c r="FF56" s="7">
        <v>3106</v>
      </c>
    </row>
    <row r="57" spans="1:162" x14ac:dyDescent="0.25">
      <c r="A57" s="34">
        <v>41699</v>
      </c>
      <c r="B57" s="7">
        <v>0</v>
      </c>
      <c r="C57" s="7">
        <v>103</v>
      </c>
      <c r="D57" s="7">
        <v>298</v>
      </c>
      <c r="E57" s="7">
        <v>144</v>
      </c>
      <c r="F57" s="7">
        <v>103</v>
      </c>
      <c r="G57" s="7">
        <v>442</v>
      </c>
      <c r="H57" s="7">
        <v>545</v>
      </c>
      <c r="I57" s="7">
        <v>0</v>
      </c>
      <c r="J57" s="7">
        <v>68</v>
      </c>
      <c r="K57" s="7">
        <v>72</v>
      </c>
      <c r="L57" s="7">
        <v>34</v>
      </c>
      <c r="M57" s="7">
        <v>68</v>
      </c>
      <c r="N57" s="7">
        <v>106</v>
      </c>
      <c r="O57" s="7">
        <v>174</v>
      </c>
      <c r="P57" s="7">
        <v>5</v>
      </c>
      <c r="Q57" s="7">
        <v>208</v>
      </c>
      <c r="R57" s="7">
        <v>268</v>
      </c>
      <c r="S57" s="7">
        <v>254</v>
      </c>
      <c r="T57" s="7">
        <v>213</v>
      </c>
      <c r="U57" s="7">
        <v>522</v>
      </c>
      <c r="V57" s="7">
        <v>735</v>
      </c>
      <c r="W57" s="7">
        <v>0</v>
      </c>
      <c r="X57" s="7">
        <v>0</v>
      </c>
      <c r="Y57" s="7">
        <v>6</v>
      </c>
      <c r="Z57" s="7">
        <v>29</v>
      </c>
      <c r="AA57" s="7">
        <v>0</v>
      </c>
      <c r="AB57" s="7">
        <v>35</v>
      </c>
      <c r="AC57" s="7">
        <v>35</v>
      </c>
      <c r="AD57" s="7">
        <v>0</v>
      </c>
      <c r="AE57" s="7">
        <v>0</v>
      </c>
      <c r="AF57" s="7">
        <v>10</v>
      </c>
      <c r="AG57" s="7">
        <v>0</v>
      </c>
      <c r="AH57" s="7">
        <v>0</v>
      </c>
      <c r="AI57" s="7">
        <v>10</v>
      </c>
      <c r="AJ57" s="7">
        <v>10</v>
      </c>
      <c r="AK57" s="7">
        <v>1</v>
      </c>
      <c r="AL57" s="7">
        <v>55</v>
      </c>
      <c r="AM57" s="7">
        <v>68</v>
      </c>
      <c r="AN57" s="7">
        <v>4</v>
      </c>
      <c r="AO57" s="7">
        <v>56</v>
      </c>
      <c r="AP57" s="7">
        <v>72</v>
      </c>
      <c r="AQ57" s="7">
        <v>128</v>
      </c>
      <c r="AR57" s="7">
        <v>0</v>
      </c>
      <c r="AS57" s="7">
        <v>2</v>
      </c>
      <c r="AT57" s="7">
        <v>39</v>
      </c>
      <c r="AU57" s="7">
        <v>8</v>
      </c>
      <c r="AV57" s="7">
        <v>2</v>
      </c>
      <c r="AW57" s="7">
        <v>47</v>
      </c>
      <c r="AX57" s="7">
        <v>49</v>
      </c>
      <c r="AY57" s="7">
        <v>0</v>
      </c>
      <c r="AZ57" s="7">
        <v>35</v>
      </c>
      <c r="BA57" s="7">
        <v>36</v>
      </c>
      <c r="BB57" s="7">
        <v>3</v>
      </c>
      <c r="BC57" s="7">
        <v>35</v>
      </c>
      <c r="BD57" s="7">
        <v>39</v>
      </c>
      <c r="BE57" s="7">
        <v>74</v>
      </c>
      <c r="BF57" s="7">
        <v>0</v>
      </c>
      <c r="BG57" s="7">
        <v>186</v>
      </c>
      <c r="BH57" s="7">
        <v>224</v>
      </c>
      <c r="BI57" s="7">
        <v>59</v>
      </c>
      <c r="BJ57" s="7">
        <v>186</v>
      </c>
      <c r="BK57" s="7">
        <v>283</v>
      </c>
      <c r="BL57" s="7">
        <v>469</v>
      </c>
      <c r="BM57" s="7">
        <v>0</v>
      </c>
      <c r="BN57" s="7">
        <v>34</v>
      </c>
      <c r="BO57" s="7">
        <v>71</v>
      </c>
      <c r="BP57" s="7">
        <v>10</v>
      </c>
      <c r="BQ57" s="7">
        <v>34</v>
      </c>
      <c r="BR57" s="7">
        <v>81</v>
      </c>
      <c r="BS57" s="7">
        <v>115</v>
      </c>
      <c r="BT57" s="7">
        <v>0</v>
      </c>
      <c r="BU57" s="7">
        <v>15</v>
      </c>
      <c r="BV57" s="7">
        <v>132</v>
      </c>
      <c r="BW57" s="7">
        <v>56</v>
      </c>
      <c r="BX57" s="7">
        <v>15</v>
      </c>
      <c r="BY57" s="7">
        <v>188</v>
      </c>
      <c r="BZ57" s="7">
        <v>203</v>
      </c>
      <c r="CA57" s="7">
        <v>0</v>
      </c>
      <c r="CB57" s="7">
        <v>1</v>
      </c>
      <c r="CC57" s="7">
        <v>3</v>
      </c>
      <c r="CD57" s="7">
        <v>0</v>
      </c>
      <c r="CE57" s="7">
        <v>1</v>
      </c>
      <c r="CF57" s="7">
        <v>3</v>
      </c>
      <c r="CG57" s="7">
        <v>4</v>
      </c>
      <c r="CH57" s="7">
        <v>61</v>
      </c>
      <c r="CI57" s="7">
        <v>60</v>
      </c>
      <c r="CJ57" s="7">
        <v>91</v>
      </c>
      <c r="CK57" s="7">
        <v>86</v>
      </c>
      <c r="CL57" s="7">
        <v>121</v>
      </c>
      <c r="CM57" s="7">
        <v>177</v>
      </c>
      <c r="CN57" s="7">
        <v>298</v>
      </c>
      <c r="CO57" s="7">
        <v>25</v>
      </c>
      <c r="CP57" s="7">
        <v>0</v>
      </c>
      <c r="CQ57" s="7">
        <v>5</v>
      </c>
      <c r="CR57" s="7">
        <v>0</v>
      </c>
      <c r="CS57" s="7">
        <v>25</v>
      </c>
      <c r="CT57" s="7">
        <v>5</v>
      </c>
      <c r="CU57" s="7">
        <v>30</v>
      </c>
      <c r="CV57" s="7">
        <v>0</v>
      </c>
      <c r="CW57" s="7">
        <v>0</v>
      </c>
      <c r="CX57" s="7">
        <v>20</v>
      </c>
      <c r="CY57" s="7">
        <v>45</v>
      </c>
      <c r="CZ57" s="7">
        <v>0</v>
      </c>
      <c r="DA57" s="7">
        <v>65</v>
      </c>
      <c r="DB57" s="7">
        <v>65</v>
      </c>
      <c r="DC57" s="7">
        <v>0</v>
      </c>
      <c r="DD57" s="7">
        <v>0</v>
      </c>
      <c r="DE57" s="7">
        <v>0</v>
      </c>
      <c r="DF57" s="7">
        <v>0</v>
      </c>
      <c r="DG57" s="7">
        <v>0</v>
      </c>
      <c r="DH57" s="7">
        <v>0</v>
      </c>
      <c r="DI57" s="7">
        <v>0</v>
      </c>
      <c r="DJ57" s="7">
        <v>0</v>
      </c>
      <c r="DK57" s="7">
        <v>7</v>
      </c>
      <c r="DL57" s="7">
        <v>21</v>
      </c>
      <c r="DM57" s="7">
        <v>30</v>
      </c>
      <c r="DN57" s="7">
        <v>7</v>
      </c>
      <c r="DO57" s="7">
        <v>51</v>
      </c>
      <c r="DP57" s="7">
        <v>58</v>
      </c>
      <c r="DQ57" s="7">
        <v>0</v>
      </c>
      <c r="DR57" s="7">
        <v>6</v>
      </c>
      <c r="DS57" s="7">
        <v>25</v>
      </c>
      <c r="DT57" s="7">
        <v>0</v>
      </c>
      <c r="DU57" s="7">
        <v>6</v>
      </c>
      <c r="DV57" s="7">
        <v>25</v>
      </c>
      <c r="DW57" s="7">
        <v>31</v>
      </c>
      <c r="DX57" s="7">
        <v>0</v>
      </c>
      <c r="DY57" s="7">
        <v>122</v>
      </c>
      <c r="DZ57" s="7">
        <v>0</v>
      </c>
      <c r="EA57" s="7">
        <v>0</v>
      </c>
      <c r="EB57" s="7">
        <v>122</v>
      </c>
      <c r="EC57" s="7">
        <v>0</v>
      </c>
      <c r="ED57" s="7">
        <v>122</v>
      </c>
      <c r="EE57" s="7">
        <v>66</v>
      </c>
      <c r="EF57" s="7">
        <v>454</v>
      </c>
      <c r="EG57" s="7">
        <v>861</v>
      </c>
      <c r="EH57" s="7">
        <v>574</v>
      </c>
      <c r="EI57" s="7">
        <v>520</v>
      </c>
      <c r="EJ57" s="7">
        <v>1435</v>
      </c>
      <c r="EK57" s="7">
        <v>1955</v>
      </c>
      <c r="EL57" s="7">
        <v>67</v>
      </c>
      <c r="EM57" s="7">
        <v>767</v>
      </c>
      <c r="EN57" s="7">
        <v>1318</v>
      </c>
      <c r="EO57" s="7">
        <v>687</v>
      </c>
      <c r="EP57" s="7">
        <v>834</v>
      </c>
      <c r="EQ57" s="7">
        <v>2005</v>
      </c>
      <c r="ER57" s="7">
        <v>2839</v>
      </c>
      <c r="ES57" s="7">
        <v>92</v>
      </c>
      <c r="ET57" s="7">
        <v>780</v>
      </c>
      <c r="EU57" s="7">
        <v>1389</v>
      </c>
      <c r="EV57" s="7">
        <v>762</v>
      </c>
      <c r="EW57" s="7">
        <v>872</v>
      </c>
      <c r="EX57" s="7">
        <v>2151</v>
      </c>
      <c r="EY57" s="7">
        <v>3023</v>
      </c>
      <c r="EZ57" s="7">
        <v>92</v>
      </c>
      <c r="FA57" s="7">
        <v>902</v>
      </c>
      <c r="FB57" s="7">
        <v>1389</v>
      </c>
      <c r="FC57" s="7">
        <v>762</v>
      </c>
      <c r="FD57" s="7">
        <v>994</v>
      </c>
      <c r="FE57" s="7">
        <v>2151</v>
      </c>
      <c r="FF57" s="7">
        <v>3145</v>
      </c>
    </row>
    <row r="58" spans="1:162" x14ac:dyDescent="0.25">
      <c r="A58" s="34">
        <v>41730</v>
      </c>
      <c r="B58" s="7">
        <v>0</v>
      </c>
      <c r="C58" s="7">
        <v>209</v>
      </c>
      <c r="D58" s="7">
        <v>316</v>
      </c>
      <c r="E58" s="7">
        <v>137</v>
      </c>
      <c r="F58" s="7">
        <v>209</v>
      </c>
      <c r="G58" s="7">
        <v>453</v>
      </c>
      <c r="H58" s="7">
        <v>662</v>
      </c>
      <c r="I58" s="7">
        <v>0</v>
      </c>
      <c r="J58" s="7">
        <v>63</v>
      </c>
      <c r="K58" s="7">
        <v>58</v>
      </c>
      <c r="L58" s="7">
        <v>22</v>
      </c>
      <c r="M58" s="7">
        <v>63</v>
      </c>
      <c r="N58" s="7">
        <v>80</v>
      </c>
      <c r="O58" s="7">
        <v>143</v>
      </c>
      <c r="P58" s="7">
        <v>4</v>
      </c>
      <c r="Q58" s="7">
        <v>222</v>
      </c>
      <c r="R58" s="7">
        <v>242</v>
      </c>
      <c r="S58" s="7">
        <v>241</v>
      </c>
      <c r="T58" s="7">
        <v>226</v>
      </c>
      <c r="U58" s="7">
        <v>483</v>
      </c>
      <c r="V58" s="7">
        <v>709</v>
      </c>
      <c r="W58" s="7">
        <v>0</v>
      </c>
      <c r="X58" s="7">
        <v>0</v>
      </c>
      <c r="Y58" s="7">
        <v>8</v>
      </c>
      <c r="Z58" s="7">
        <v>41</v>
      </c>
      <c r="AA58" s="7">
        <v>0</v>
      </c>
      <c r="AB58" s="7">
        <v>49</v>
      </c>
      <c r="AC58" s="7">
        <v>49</v>
      </c>
      <c r="AD58" s="7">
        <v>0</v>
      </c>
      <c r="AE58" s="7">
        <v>3</v>
      </c>
      <c r="AF58" s="7">
        <v>9</v>
      </c>
      <c r="AG58" s="7">
        <v>0</v>
      </c>
      <c r="AH58" s="7">
        <v>3</v>
      </c>
      <c r="AI58" s="7">
        <v>9</v>
      </c>
      <c r="AJ58" s="7">
        <v>12</v>
      </c>
      <c r="AK58" s="7">
        <v>1</v>
      </c>
      <c r="AL58" s="7">
        <v>73</v>
      </c>
      <c r="AM58" s="7">
        <v>100</v>
      </c>
      <c r="AN58" s="7">
        <v>3</v>
      </c>
      <c r="AO58" s="7">
        <v>74</v>
      </c>
      <c r="AP58" s="7">
        <v>103</v>
      </c>
      <c r="AQ58" s="7">
        <v>177</v>
      </c>
      <c r="AR58" s="7">
        <v>0</v>
      </c>
      <c r="AS58" s="7">
        <v>2</v>
      </c>
      <c r="AT58" s="7">
        <v>41</v>
      </c>
      <c r="AU58" s="7">
        <v>8</v>
      </c>
      <c r="AV58" s="7">
        <v>2</v>
      </c>
      <c r="AW58" s="7">
        <v>49</v>
      </c>
      <c r="AX58" s="7">
        <v>51</v>
      </c>
      <c r="AY58" s="7">
        <v>1</v>
      </c>
      <c r="AZ58" s="7">
        <v>33</v>
      </c>
      <c r="BA58" s="7">
        <v>30</v>
      </c>
      <c r="BB58" s="7">
        <v>3</v>
      </c>
      <c r="BC58" s="7">
        <v>34</v>
      </c>
      <c r="BD58" s="7">
        <v>33</v>
      </c>
      <c r="BE58" s="7">
        <v>67</v>
      </c>
      <c r="BF58" s="7">
        <v>0</v>
      </c>
      <c r="BG58" s="7">
        <v>174</v>
      </c>
      <c r="BH58" s="7">
        <v>209</v>
      </c>
      <c r="BI58" s="7">
        <v>57</v>
      </c>
      <c r="BJ58" s="7">
        <v>174</v>
      </c>
      <c r="BK58" s="7">
        <v>266</v>
      </c>
      <c r="BL58" s="7">
        <v>440</v>
      </c>
      <c r="BM58" s="7">
        <v>0</v>
      </c>
      <c r="BN58" s="7">
        <v>34</v>
      </c>
      <c r="BO58" s="7">
        <v>69</v>
      </c>
      <c r="BP58" s="7">
        <v>10</v>
      </c>
      <c r="BQ58" s="7">
        <v>34</v>
      </c>
      <c r="BR58" s="7">
        <v>79</v>
      </c>
      <c r="BS58" s="7">
        <v>113</v>
      </c>
      <c r="BT58" s="7">
        <v>0</v>
      </c>
      <c r="BU58" s="7">
        <v>15</v>
      </c>
      <c r="BV58" s="7">
        <v>104</v>
      </c>
      <c r="BW58" s="7">
        <v>51</v>
      </c>
      <c r="BX58" s="7">
        <v>15</v>
      </c>
      <c r="BY58" s="7">
        <v>155</v>
      </c>
      <c r="BZ58" s="7">
        <v>170</v>
      </c>
      <c r="CA58" s="7">
        <v>0</v>
      </c>
      <c r="CB58" s="7">
        <v>0</v>
      </c>
      <c r="CC58" s="7">
        <v>1</v>
      </c>
      <c r="CD58" s="7">
        <v>0</v>
      </c>
      <c r="CE58" s="7">
        <v>0</v>
      </c>
      <c r="CF58" s="7">
        <v>1</v>
      </c>
      <c r="CG58" s="7">
        <v>1</v>
      </c>
      <c r="CH58" s="7">
        <v>65</v>
      </c>
      <c r="CI58" s="7">
        <v>56</v>
      </c>
      <c r="CJ58" s="7">
        <v>74</v>
      </c>
      <c r="CK58" s="7">
        <v>85</v>
      </c>
      <c r="CL58" s="7">
        <v>121</v>
      </c>
      <c r="CM58" s="7">
        <v>159</v>
      </c>
      <c r="CN58" s="7">
        <v>280</v>
      </c>
      <c r="CO58" s="7">
        <v>20</v>
      </c>
      <c r="CP58" s="7">
        <v>0</v>
      </c>
      <c r="CQ58" s="7">
        <v>4</v>
      </c>
      <c r="CR58" s="7">
        <v>0</v>
      </c>
      <c r="CS58" s="7">
        <v>20</v>
      </c>
      <c r="CT58" s="7">
        <v>4</v>
      </c>
      <c r="CU58" s="7">
        <v>24</v>
      </c>
      <c r="CV58" s="7">
        <v>0</v>
      </c>
      <c r="CW58" s="7">
        <v>0</v>
      </c>
      <c r="CX58" s="7">
        <v>20</v>
      </c>
      <c r="CY58" s="7">
        <v>45</v>
      </c>
      <c r="CZ58" s="7">
        <v>0</v>
      </c>
      <c r="DA58" s="7">
        <v>65</v>
      </c>
      <c r="DB58" s="7">
        <v>65</v>
      </c>
      <c r="DC58" s="7">
        <v>0</v>
      </c>
      <c r="DD58" s="7">
        <v>0</v>
      </c>
      <c r="DE58" s="7">
        <v>0</v>
      </c>
      <c r="DF58" s="7">
        <v>0</v>
      </c>
      <c r="DG58" s="7">
        <v>0</v>
      </c>
      <c r="DH58" s="7">
        <v>0</v>
      </c>
      <c r="DI58" s="7">
        <v>0</v>
      </c>
      <c r="DJ58" s="7">
        <v>0</v>
      </c>
      <c r="DK58" s="7">
        <v>5</v>
      </c>
      <c r="DL58" s="7">
        <v>26</v>
      </c>
      <c r="DM58" s="7">
        <v>28</v>
      </c>
      <c r="DN58" s="7">
        <v>5</v>
      </c>
      <c r="DO58" s="7">
        <v>54</v>
      </c>
      <c r="DP58" s="7">
        <v>59</v>
      </c>
      <c r="DQ58" s="7">
        <v>0</v>
      </c>
      <c r="DR58" s="7">
        <v>6</v>
      </c>
      <c r="DS58" s="7">
        <v>24</v>
      </c>
      <c r="DT58" s="7">
        <v>0</v>
      </c>
      <c r="DU58" s="7">
        <v>6</v>
      </c>
      <c r="DV58" s="7">
        <v>24</v>
      </c>
      <c r="DW58" s="7">
        <v>30</v>
      </c>
      <c r="DX58" s="7">
        <v>0</v>
      </c>
      <c r="DY58" s="7">
        <v>122</v>
      </c>
      <c r="DZ58" s="7">
        <v>0</v>
      </c>
      <c r="EA58" s="7">
        <v>0</v>
      </c>
      <c r="EB58" s="7">
        <v>122</v>
      </c>
      <c r="EC58" s="7">
        <v>0</v>
      </c>
      <c r="ED58" s="7">
        <v>122</v>
      </c>
      <c r="EE58" s="7">
        <v>69</v>
      </c>
      <c r="EF58" s="7">
        <v>565</v>
      </c>
      <c r="EG58" s="7">
        <v>794</v>
      </c>
      <c r="EH58" s="7">
        <v>536</v>
      </c>
      <c r="EI58" s="7">
        <v>634</v>
      </c>
      <c r="EJ58" s="7">
        <v>1330</v>
      </c>
      <c r="EK58" s="7">
        <v>1964</v>
      </c>
      <c r="EL58" s="7">
        <v>71</v>
      </c>
      <c r="EM58" s="7">
        <v>884</v>
      </c>
      <c r="EN58" s="7">
        <v>1261</v>
      </c>
      <c r="EO58" s="7">
        <v>658</v>
      </c>
      <c r="EP58" s="7">
        <v>955</v>
      </c>
      <c r="EQ58" s="7">
        <v>1919</v>
      </c>
      <c r="ER58" s="7">
        <v>2874</v>
      </c>
      <c r="ES58" s="7">
        <v>91</v>
      </c>
      <c r="ET58" s="7">
        <v>895</v>
      </c>
      <c r="EU58" s="7">
        <v>1335</v>
      </c>
      <c r="EV58" s="7">
        <v>731</v>
      </c>
      <c r="EW58" s="7">
        <v>986</v>
      </c>
      <c r="EX58" s="7">
        <v>2066</v>
      </c>
      <c r="EY58" s="7">
        <v>3052</v>
      </c>
      <c r="EZ58" s="7">
        <v>91</v>
      </c>
      <c r="FA58" s="7">
        <v>1017</v>
      </c>
      <c r="FB58" s="7">
        <v>1335</v>
      </c>
      <c r="FC58" s="7">
        <v>731</v>
      </c>
      <c r="FD58" s="7">
        <v>1108</v>
      </c>
      <c r="FE58" s="7">
        <v>2066</v>
      </c>
      <c r="FF58" s="7">
        <v>3174</v>
      </c>
    </row>
    <row r="59" spans="1:162" x14ac:dyDescent="0.25">
      <c r="A59" s="34">
        <v>41760</v>
      </c>
      <c r="B59" s="7">
        <v>0</v>
      </c>
      <c r="C59" s="7">
        <v>206</v>
      </c>
      <c r="D59" s="7">
        <v>328</v>
      </c>
      <c r="E59" s="7">
        <v>138</v>
      </c>
      <c r="F59" s="7">
        <v>206</v>
      </c>
      <c r="G59" s="7">
        <v>466</v>
      </c>
      <c r="H59" s="7">
        <v>672</v>
      </c>
      <c r="I59" s="7">
        <v>0</v>
      </c>
      <c r="J59" s="7">
        <v>61</v>
      </c>
      <c r="K59" s="7">
        <v>54</v>
      </c>
      <c r="L59" s="7">
        <v>31</v>
      </c>
      <c r="M59" s="7">
        <v>61</v>
      </c>
      <c r="N59" s="7">
        <v>85</v>
      </c>
      <c r="O59" s="7">
        <v>146</v>
      </c>
      <c r="P59" s="7">
        <v>4</v>
      </c>
      <c r="Q59" s="7">
        <v>390</v>
      </c>
      <c r="R59" s="7">
        <v>241</v>
      </c>
      <c r="S59" s="7">
        <v>264</v>
      </c>
      <c r="T59" s="7">
        <v>394</v>
      </c>
      <c r="U59" s="7">
        <v>505</v>
      </c>
      <c r="V59" s="7">
        <v>899</v>
      </c>
      <c r="W59" s="7">
        <v>0</v>
      </c>
      <c r="X59" s="7">
        <v>0</v>
      </c>
      <c r="Y59" s="7">
        <v>2</v>
      </c>
      <c r="Z59" s="7">
        <v>38</v>
      </c>
      <c r="AA59" s="7">
        <v>0</v>
      </c>
      <c r="AB59" s="7">
        <v>40</v>
      </c>
      <c r="AC59" s="7">
        <v>40</v>
      </c>
      <c r="AD59" s="7">
        <v>0</v>
      </c>
      <c r="AE59" s="7">
        <v>2</v>
      </c>
      <c r="AF59" s="7">
        <v>20</v>
      </c>
      <c r="AG59" s="7">
        <v>0</v>
      </c>
      <c r="AH59" s="7">
        <v>2</v>
      </c>
      <c r="AI59" s="7">
        <v>20</v>
      </c>
      <c r="AJ59" s="7">
        <v>22</v>
      </c>
      <c r="AK59" s="7">
        <v>1</v>
      </c>
      <c r="AL59" s="7">
        <v>80</v>
      </c>
      <c r="AM59" s="7">
        <v>63</v>
      </c>
      <c r="AN59" s="7">
        <v>3</v>
      </c>
      <c r="AO59" s="7">
        <v>81</v>
      </c>
      <c r="AP59" s="7">
        <v>66</v>
      </c>
      <c r="AQ59" s="7">
        <v>147</v>
      </c>
      <c r="AR59" s="7">
        <v>0</v>
      </c>
      <c r="AS59" s="7">
        <v>2</v>
      </c>
      <c r="AT59" s="7">
        <v>37</v>
      </c>
      <c r="AU59" s="7">
        <v>8</v>
      </c>
      <c r="AV59" s="7">
        <v>2</v>
      </c>
      <c r="AW59" s="7">
        <v>45</v>
      </c>
      <c r="AX59" s="7">
        <v>47</v>
      </c>
      <c r="AY59" s="7">
        <v>1</v>
      </c>
      <c r="AZ59" s="7">
        <v>29</v>
      </c>
      <c r="BA59" s="7">
        <v>38</v>
      </c>
      <c r="BB59" s="7">
        <v>1</v>
      </c>
      <c r="BC59" s="7">
        <v>30</v>
      </c>
      <c r="BD59" s="7">
        <v>39</v>
      </c>
      <c r="BE59" s="7">
        <v>69</v>
      </c>
      <c r="BF59" s="7">
        <v>0</v>
      </c>
      <c r="BG59" s="7">
        <v>152</v>
      </c>
      <c r="BH59" s="7">
        <v>196</v>
      </c>
      <c r="BI59" s="7">
        <v>56</v>
      </c>
      <c r="BJ59" s="7">
        <v>152</v>
      </c>
      <c r="BK59" s="7">
        <v>252</v>
      </c>
      <c r="BL59" s="7">
        <v>404</v>
      </c>
      <c r="BM59" s="7">
        <v>0</v>
      </c>
      <c r="BN59" s="7">
        <v>61</v>
      </c>
      <c r="BO59" s="7">
        <v>61</v>
      </c>
      <c r="BP59" s="7">
        <v>9</v>
      </c>
      <c r="BQ59" s="7">
        <v>61</v>
      </c>
      <c r="BR59" s="7">
        <v>70</v>
      </c>
      <c r="BS59" s="7">
        <v>131</v>
      </c>
      <c r="BT59" s="7">
        <v>0</v>
      </c>
      <c r="BU59" s="7">
        <v>15</v>
      </c>
      <c r="BV59" s="7">
        <v>97</v>
      </c>
      <c r="BW59" s="7">
        <v>51</v>
      </c>
      <c r="BX59" s="7">
        <v>15</v>
      </c>
      <c r="BY59" s="7">
        <v>148</v>
      </c>
      <c r="BZ59" s="7">
        <v>163</v>
      </c>
      <c r="CA59" s="7">
        <v>0</v>
      </c>
      <c r="CB59" s="7">
        <v>0</v>
      </c>
      <c r="CC59" s="7">
        <v>0</v>
      </c>
      <c r="CD59" s="7">
        <v>0</v>
      </c>
      <c r="CE59" s="7">
        <v>0</v>
      </c>
      <c r="CF59" s="7">
        <v>0</v>
      </c>
      <c r="CG59" s="7">
        <v>0</v>
      </c>
      <c r="CH59" s="7">
        <v>57</v>
      </c>
      <c r="CI59" s="7">
        <v>71</v>
      </c>
      <c r="CJ59" s="7">
        <v>66</v>
      </c>
      <c r="CK59" s="7">
        <v>87</v>
      </c>
      <c r="CL59" s="7">
        <v>128</v>
      </c>
      <c r="CM59" s="7">
        <v>153</v>
      </c>
      <c r="CN59" s="7">
        <v>281</v>
      </c>
      <c r="CO59" s="7">
        <v>15</v>
      </c>
      <c r="CP59" s="7">
        <v>0</v>
      </c>
      <c r="CQ59" s="7">
        <v>2</v>
      </c>
      <c r="CR59" s="7">
        <v>0</v>
      </c>
      <c r="CS59" s="7">
        <v>15</v>
      </c>
      <c r="CT59" s="7">
        <v>2</v>
      </c>
      <c r="CU59" s="7">
        <v>17</v>
      </c>
      <c r="CV59" s="7">
        <v>0</v>
      </c>
      <c r="CW59" s="7">
        <v>0</v>
      </c>
      <c r="CX59" s="7">
        <v>21</v>
      </c>
      <c r="CY59" s="7">
        <v>42</v>
      </c>
      <c r="CZ59" s="7">
        <v>0</v>
      </c>
      <c r="DA59" s="7">
        <v>63</v>
      </c>
      <c r="DB59" s="7">
        <v>63</v>
      </c>
      <c r="DC59" s="7">
        <v>0</v>
      </c>
      <c r="DD59" s="7">
        <v>0</v>
      </c>
      <c r="DE59" s="7">
        <v>0</v>
      </c>
      <c r="DF59" s="7">
        <v>0</v>
      </c>
      <c r="DG59" s="7">
        <v>0</v>
      </c>
      <c r="DH59" s="7">
        <v>0</v>
      </c>
      <c r="DI59" s="7">
        <v>0</v>
      </c>
      <c r="DJ59" s="7">
        <v>0</v>
      </c>
      <c r="DK59" s="7">
        <v>3</v>
      </c>
      <c r="DL59" s="7">
        <v>30</v>
      </c>
      <c r="DM59" s="7">
        <v>30</v>
      </c>
      <c r="DN59" s="7">
        <v>3</v>
      </c>
      <c r="DO59" s="7">
        <v>60</v>
      </c>
      <c r="DP59" s="7">
        <v>63</v>
      </c>
      <c r="DQ59" s="7">
        <v>0</v>
      </c>
      <c r="DR59" s="7">
        <v>6</v>
      </c>
      <c r="DS59" s="7">
        <v>41</v>
      </c>
      <c r="DT59" s="7">
        <v>0</v>
      </c>
      <c r="DU59" s="7">
        <v>6</v>
      </c>
      <c r="DV59" s="7">
        <v>41</v>
      </c>
      <c r="DW59" s="7">
        <v>47</v>
      </c>
      <c r="DX59" s="7">
        <v>0</v>
      </c>
      <c r="DY59" s="7">
        <v>122</v>
      </c>
      <c r="DZ59" s="7">
        <v>0</v>
      </c>
      <c r="EA59" s="7">
        <v>0</v>
      </c>
      <c r="EB59" s="7">
        <v>122</v>
      </c>
      <c r="EC59" s="7">
        <v>0</v>
      </c>
      <c r="ED59" s="7">
        <v>122</v>
      </c>
      <c r="EE59" s="7">
        <v>61</v>
      </c>
      <c r="EF59" s="7">
        <v>743</v>
      </c>
      <c r="EG59" s="7">
        <v>786</v>
      </c>
      <c r="EH59" s="7">
        <v>571</v>
      </c>
      <c r="EI59" s="7">
        <v>804</v>
      </c>
      <c r="EJ59" s="7">
        <v>1357</v>
      </c>
      <c r="EK59" s="7">
        <v>2161</v>
      </c>
      <c r="EL59" s="7">
        <v>63</v>
      </c>
      <c r="EM59" s="7">
        <v>1069</v>
      </c>
      <c r="EN59" s="7">
        <v>1203</v>
      </c>
      <c r="EO59" s="7">
        <v>686</v>
      </c>
      <c r="EP59" s="7">
        <v>1132</v>
      </c>
      <c r="EQ59" s="7">
        <v>1889</v>
      </c>
      <c r="ER59" s="7">
        <v>3021</v>
      </c>
      <c r="ES59" s="7">
        <v>78</v>
      </c>
      <c r="ET59" s="7">
        <v>1078</v>
      </c>
      <c r="EU59" s="7">
        <v>1297</v>
      </c>
      <c r="EV59" s="7">
        <v>758</v>
      </c>
      <c r="EW59" s="7">
        <v>1156</v>
      </c>
      <c r="EX59" s="7">
        <v>2055</v>
      </c>
      <c r="EY59" s="7">
        <v>3211</v>
      </c>
      <c r="EZ59" s="7">
        <v>78</v>
      </c>
      <c r="FA59" s="7">
        <v>1200</v>
      </c>
      <c r="FB59" s="7">
        <v>1297</v>
      </c>
      <c r="FC59" s="7">
        <v>758</v>
      </c>
      <c r="FD59" s="7">
        <v>1278</v>
      </c>
      <c r="FE59" s="7">
        <v>2055</v>
      </c>
      <c r="FF59" s="7">
        <v>3333</v>
      </c>
    </row>
    <row r="60" spans="1:162" x14ac:dyDescent="0.25">
      <c r="A60" s="34">
        <v>41791</v>
      </c>
      <c r="B60" s="7">
        <v>0</v>
      </c>
      <c r="C60" s="7">
        <v>218</v>
      </c>
      <c r="D60" s="7">
        <v>386</v>
      </c>
      <c r="E60" s="7">
        <v>131</v>
      </c>
      <c r="F60" s="7">
        <v>218</v>
      </c>
      <c r="G60" s="7">
        <v>517</v>
      </c>
      <c r="H60" s="7">
        <v>735</v>
      </c>
      <c r="I60" s="7">
        <v>0</v>
      </c>
      <c r="J60" s="7">
        <v>55</v>
      </c>
      <c r="K60" s="7">
        <v>51</v>
      </c>
      <c r="L60" s="7">
        <v>32</v>
      </c>
      <c r="M60" s="7">
        <v>55</v>
      </c>
      <c r="N60" s="7">
        <v>83</v>
      </c>
      <c r="O60" s="7">
        <v>138</v>
      </c>
      <c r="P60" s="7">
        <v>7</v>
      </c>
      <c r="Q60" s="7">
        <v>334</v>
      </c>
      <c r="R60" s="7">
        <v>253</v>
      </c>
      <c r="S60" s="7">
        <v>330</v>
      </c>
      <c r="T60" s="7">
        <v>341</v>
      </c>
      <c r="U60" s="7">
        <v>583</v>
      </c>
      <c r="V60" s="7">
        <v>924</v>
      </c>
      <c r="W60" s="7">
        <v>0</v>
      </c>
      <c r="X60" s="7">
        <v>0</v>
      </c>
      <c r="Y60" s="7">
        <v>4</v>
      </c>
      <c r="Z60" s="7">
        <v>68</v>
      </c>
      <c r="AA60" s="7">
        <v>0</v>
      </c>
      <c r="AB60" s="7">
        <v>72</v>
      </c>
      <c r="AC60" s="7">
        <v>72</v>
      </c>
      <c r="AD60" s="7">
        <v>0</v>
      </c>
      <c r="AE60" s="7">
        <v>1</v>
      </c>
      <c r="AF60" s="7">
        <v>21</v>
      </c>
      <c r="AG60" s="7">
        <v>0</v>
      </c>
      <c r="AH60" s="7">
        <v>1</v>
      </c>
      <c r="AI60" s="7">
        <v>21</v>
      </c>
      <c r="AJ60" s="7">
        <v>22</v>
      </c>
      <c r="AK60" s="7">
        <v>1</v>
      </c>
      <c r="AL60" s="7">
        <v>73</v>
      </c>
      <c r="AM60" s="7">
        <v>52</v>
      </c>
      <c r="AN60" s="7">
        <v>2</v>
      </c>
      <c r="AO60" s="7">
        <v>74</v>
      </c>
      <c r="AP60" s="7">
        <v>54</v>
      </c>
      <c r="AQ60" s="7">
        <v>128</v>
      </c>
      <c r="AR60" s="7">
        <v>0</v>
      </c>
      <c r="AS60" s="7">
        <v>2</v>
      </c>
      <c r="AT60" s="7">
        <v>47</v>
      </c>
      <c r="AU60" s="7">
        <v>8</v>
      </c>
      <c r="AV60" s="7">
        <v>2</v>
      </c>
      <c r="AW60" s="7">
        <v>55</v>
      </c>
      <c r="AX60" s="7">
        <v>57</v>
      </c>
      <c r="AY60" s="7">
        <v>1</v>
      </c>
      <c r="AZ60" s="7">
        <v>22</v>
      </c>
      <c r="BA60" s="7">
        <v>43</v>
      </c>
      <c r="BB60" s="7">
        <v>1</v>
      </c>
      <c r="BC60" s="7">
        <v>23</v>
      </c>
      <c r="BD60" s="7">
        <v>44</v>
      </c>
      <c r="BE60" s="7">
        <v>67</v>
      </c>
      <c r="BF60" s="7">
        <v>0</v>
      </c>
      <c r="BG60" s="7">
        <v>132</v>
      </c>
      <c r="BH60" s="7">
        <v>186</v>
      </c>
      <c r="BI60" s="7">
        <v>55</v>
      </c>
      <c r="BJ60" s="7">
        <v>132</v>
      </c>
      <c r="BK60" s="7">
        <v>241</v>
      </c>
      <c r="BL60" s="7">
        <v>373</v>
      </c>
      <c r="BM60" s="7">
        <v>0</v>
      </c>
      <c r="BN60" s="7">
        <v>60</v>
      </c>
      <c r="BO60" s="7">
        <v>61</v>
      </c>
      <c r="BP60" s="7">
        <v>8</v>
      </c>
      <c r="BQ60" s="7">
        <v>60</v>
      </c>
      <c r="BR60" s="7">
        <v>69</v>
      </c>
      <c r="BS60" s="7">
        <v>129</v>
      </c>
      <c r="BT60" s="7">
        <v>0</v>
      </c>
      <c r="BU60" s="7">
        <v>15</v>
      </c>
      <c r="BV60" s="7">
        <v>97</v>
      </c>
      <c r="BW60" s="7">
        <v>50</v>
      </c>
      <c r="BX60" s="7">
        <v>15</v>
      </c>
      <c r="BY60" s="7">
        <v>147</v>
      </c>
      <c r="BZ60" s="7">
        <v>162</v>
      </c>
      <c r="CA60" s="7">
        <v>0</v>
      </c>
      <c r="CB60" s="7">
        <v>0</v>
      </c>
      <c r="CC60" s="7">
        <v>0</v>
      </c>
      <c r="CD60" s="7">
        <v>0</v>
      </c>
      <c r="CE60" s="7">
        <v>0</v>
      </c>
      <c r="CF60" s="7">
        <v>0</v>
      </c>
      <c r="CG60" s="7">
        <v>0</v>
      </c>
      <c r="CH60" s="7">
        <v>146</v>
      </c>
      <c r="CI60" s="7">
        <v>76</v>
      </c>
      <c r="CJ60" s="7">
        <v>64</v>
      </c>
      <c r="CK60" s="7">
        <v>87</v>
      </c>
      <c r="CL60" s="7">
        <v>222</v>
      </c>
      <c r="CM60" s="7">
        <v>151</v>
      </c>
      <c r="CN60" s="7">
        <v>373</v>
      </c>
      <c r="CO60" s="7">
        <v>10</v>
      </c>
      <c r="CP60" s="7">
        <v>0</v>
      </c>
      <c r="CQ60" s="7">
        <v>39</v>
      </c>
      <c r="CR60" s="7">
        <v>0</v>
      </c>
      <c r="CS60" s="7">
        <v>10</v>
      </c>
      <c r="CT60" s="7">
        <v>39</v>
      </c>
      <c r="CU60" s="7">
        <v>49</v>
      </c>
      <c r="CV60" s="7">
        <v>0</v>
      </c>
      <c r="CW60" s="7">
        <v>0</v>
      </c>
      <c r="CX60" s="7">
        <v>21</v>
      </c>
      <c r="CY60" s="7">
        <v>42</v>
      </c>
      <c r="CZ60" s="7">
        <v>0</v>
      </c>
      <c r="DA60" s="7">
        <v>63</v>
      </c>
      <c r="DB60" s="7">
        <v>63</v>
      </c>
      <c r="DC60" s="7">
        <v>0</v>
      </c>
      <c r="DD60" s="7">
        <v>0</v>
      </c>
      <c r="DE60" s="7">
        <v>0</v>
      </c>
      <c r="DF60" s="7">
        <v>0</v>
      </c>
      <c r="DG60" s="7">
        <v>0</v>
      </c>
      <c r="DH60" s="7">
        <v>0</v>
      </c>
      <c r="DI60" s="7">
        <v>0</v>
      </c>
      <c r="DJ60" s="7">
        <v>0</v>
      </c>
      <c r="DK60" s="7">
        <v>7</v>
      </c>
      <c r="DL60" s="7">
        <v>25</v>
      </c>
      <c r="DM60" s="7">
        <v>30</v>
      </c>
      <c r="DN60" s="7">
        <v>7</v>
      </c>
      <c r="DO60" s="7">
        <v>55</v>
      </c>
      <c r="DP60" s="7">
        <v>62</v>
      </c>
      <c r="DQ60" s="7">
        <v>0</v>
      </c>
      <c r="DR60" s="7">
        <v>5</v>
      </c>
      <c r="DS60" s="7">
        <v>73</v>
      </c>
      <c r="DT60" s="7">
        <v>1</v>
      </c>
      <c r="DU60" s="7">
        <v>5</v>
      </c>
      <c r="DV60" s="7">
        <v>74</v>
      </c>
      <c r="DW60" s="7">
        <v>79</v>
      </c>
      <c r="DX60" s="7">
        <v>0</v>
      </c>
      <c r="DY60" s="7">
        <v>154</v>
      </c>
      <c r="DZ60" s="7">
        <v>0</v>
      </c>
      <c r="EA60" s="7">
        <v>0</v>
      </c>
      <c r="EB60" s="7">
        <v>154</v>
      </c>
      <c r="EC60" s="7">
        <v>0</v>
      </c>
      <c r="ED60" s="7">
        <v>154</v>
      </c>
      <c r="EE60" s="7">
        <v>153</v>
      </c>
      <c r="EF60" s="7">
        <v>698</v>
      </c>
      <c r="EG60" s="7">
        <v>851</v>
      </c>
      <c r="EH60" s="7">
        <v>630</v>
      </c>
      <c r="EI60" s="7">
        <v>851</v>
      </c>
      <c r="EJ60" s="7">
        <v>1481</v>
      </c>
      <c r="EK60" s="7">
        <v>2332</v>
      </c>
      <c r="EL60" s="7">
        <v>155</v>
      </c>
      <c r="EM60" s="7">
        <v>988</v>
      </c>
      <c r="EN60" s="7">
        <v>1265</v>
      </c>
      <c r="EO60" s="7">
        <v>772</v>
      </c>
      <c r="EP60" s="7">
        <v>1143</v>
      </c>
      <c r="EQ60" s="7">
        <v>2037</v>
      </c>
      <c r="ER60" s="7">
        <v>3180</v>
      </c>
      <c r="ES60" s="7">
        <v>165</v>
      </c>
      <c r="ET60" s="7">
        <v>1000</v>
      </c>
      <c r="EU60" s="7">
        <v>1423</v>
      </c>
      <c r="EV60" s="7">
        <v>845</v>
      </c>
      <c r="EW60" s="7">
        <v>1165</v>
      </c>
      <c r="EX60" s="7">
        <v>2268</v>
      </c>
      <c r="EY60" s="7">
        <v>3433</v>
      </c>
      <c r="EZ60" s="7">
        <v>165</v>
      </c>
      <c r="FA60" s="7">
        <v>1154</v>
      </c>
      <c r="FB60" s="7">
        <v>1423</v>
      </c>
      <c r="FC60" s="7">
        <v>845</v>
      </c>
      <c r="FD60" s="7">
        <v>1319</v>
      </c>
      <c r="FE60" s="7">
        <v>2268</v>
      </c>
      <c r="FF60" s="7">
        <v>3587</v>
      </c>
    </row>
    <row r="61" spans="1:162" x14ac:dyDescent="0.25">
      <c r="A61" s="34">
        <v>41821</v>
      </c>
      <c r="B61" s="7">
        <v>0</v>
      </c>
      <c r="C61" s="7">
        <v>269</v>
      </c>
      <c r="D61" s="7">
        <v>425</v>
      </c>
      <c r="E61" s="7">
        <v>132</v>
      </c>
      <c r="F61" s="7">
        <v>269</v>
      </c>
      <c r="G61" s="7">
        <v>557</v>
      </c>
      <c r="H61" s="7">
        <v>826</v>
      </c>
      <c r="I61" s="7">
        <v>0</v>
      </c>
      <c r="J61" s="7">
        <v>48</v>
      </c>
      <c r="K61" s="7">
        <v>59</v>
      </c>
      <c r="L61" s="7">
        <v>34</v>
      </c>
      <c r="M61" s="7">
        <v>48</v>
      </c>
      <c r="N61" s="7">
        <v>93</v>
      </c>
      <c r="O61" s="7">
        <v>141</v>
      </c>
      <c r="P61" s="7">
        <v>6</v>
      </c>
      <c r="Q61" s="7">
        <v>260</v>
      </c>
      <c r="R61" s="7">
        <v>332</v>
      </c>
      <c r="S61" s="7">
        <v>325</v>
      </c>
      <c r="T61" s="7">
        <v>266</v>
      </c>
      <c r="U61" s="7">
        <v>657</v>
      </c>
      <c r="V61" s="7">
        <v>923</v>
      </c>
      <c r="W61" s="7">
        <v>0</v>
      </c>
      <c r="X61" s="7">
        <v>0</v>
      </c>
      <c r="Y61" s="7">
        <v>11</v>
      </c>
      <c r="Z61" s="7">
        <v>55</v>
      </c>
      <c r="AA61" s="7">
        <v>0</v>
      </c>
      <c r="AB61" s="7">
        <v>66</v>
      </c>
      <c r="AC61" s="7">
        <v>66</v>
      </c>
      <c r="AD61" s="7">
        <v>0</v>
      </c>
      <c r="AE61" s="7">
        <v>0</v>
      </c>
      <c r="AF61" s="7">
        <v>12</v>
      </c>
      <c r="AG61" s="7">
        <v>0</v>
      </c>
      <c r="AH61" s="7">
        <v>0</v>
      </c>
      <c r="AI61" s="7">
        <v>12</v>
      </c>
      <c r="AJ61" s="7">
        <v>12</v>
      </c>
      <c r="AK61" s="7">
        <v>0</v>
      </c>
      <c r="AL61" s="7">
        <v>60</v>
      </c>
      <c r="AM61" s="7">
        <v>43</v>
      </c>
      <c r="AN61" s="7">
        <v>2</v>
      </c>
      <c r="AO61" s="7">
        <v>60</v>
      </c>
      <c r="AP61" s="7">
        <v>45</v>
      </c>
      <c r="AQ61" s="7">
        <v>105</v>
      </c>
      <c r="AR61" s="7">
        <v>0</v>
      </c>
      <c r="AS61" s="7">
        <v>2</v>
      </c>
      <c r="AT61" s="7">
        <v>56</v>
      </c>
      <c r="AU61" s="7">
        <v>8</v>
      </c>
      <c r="AV61" s="7">
        <v>2</v>
      </c>
      <c r="AW61" s="7">
        <v>64</v>
      </c>
      <c r="AX61" s="7">
        <v>66</v>
      </c>
      <c r="AY61" s="7">
        <v>1</v>
      </c>
      <c r="AZ61" s="7">
        <v>19</v>
      </c>
      <c r="BA61" s="7">
        <v>43</v>
      </c>
      <c r="BB61" s="7">
        <v>3</v>
      </c>
      <c r="BC61" s="7">
        <v>20</v>
      </c>
      <c r="BD61" s="7">
        <v>46</v>
      </c>
      <c r="BE61" s="7">
        <v>66</v>
      </c>
      <c r="BF61" s="7">
        <v>0</v>
      </c>
      <c r="BG61" s="7">
        <v>114</v>
      </c>
      <c r="BH61" s="7">
        <v>157</v>
      </c>
      <c r="BI61" s="7">
        <v>52</v>
      </c>
      <c r="BJ61" s="7">
        <v>114</v>
      </c>
      <c r="BK61" s="7">
        <v>209</v>
      </c>
      <c r="BL61" s="7">
        <v>323</v>
      </c>
      <c r="BM61" s="7">
        <v>0</v>
      </c>
      <c r="BN61" s="7">
        <v>101</v>
      </c>
      <c r="BO61" s="7">
        <v>60</v>
      </c>
      <c r="BP61" s="7">
        <v>7</v>
      </c>
      <c r="BQ61" s="7">
        <v>101</v>
      </c>
      <c r="BR61" s="7">
        <v>67</v>
      </c>
      <c r="BS61" s="7">
        <v>168</v>
      </c>
      <c r="BT61" s="7">
        <v>0</v>
      </c>
      <c r="BU61" s="7">
        <v>15</v>
      </c>
      <c r="BV61" s="7">
        <v>115</v>
      </c>
      <c r="BW61" s="7">
        <v>50</v>
      </c>
      <c r="BX61" s="7">
        <v>15</v>
      </c>
      <c r="BY61" s="7">
        <v>165</v>
      </c>
      <c r="BZ61" s="7">
        <v>180</v>
      </c>
      <c r="CA61" s="7">
        <v>0</v>
      </c>
      <c r="CB61" s="7">
        <v>0</v>
      </c>
      <c r="CC61" s="7">
        <v>0</v>
      </c>
      <c r="CD61" s="7">
        <v>0</v>
      </c>
      <c r="CE61" s="7">
        <v>0</v>
      </c>
      <c r="CF61" s="7">
        <v>0</v>
      </c>
      <c r="CG61" s="7">
        <v>0</v>
      </c>
      <c r="CH61" s="7">
        <v>130</v>
      </c>
      <c r="CI61" s="7">
        <v>70</v>
      </c>
      <c r="CJ61" s="7">
        <v>69</v>
      </c>
      <c r="CK61" s="7">
        <v>84</v>
      </c>
      <c r="CL61" s="7">
        <v>200</v>
      </c>
      <c r="CM61" s="7">
        <v>153</v>
      </c>
      <c r="CN61" s="7">
        <v>353</v>
      </c>
      <c r="CO61" s="7">
        <v>5</v>
      </c>
      <c r="CP61" s="7">
        <v>0</v>
      </c>
      <c r="CQ61" s="7">
        <v>44</v>
      </c>
      <c r="CR61" s="7">
        <v>0</v>
      </c>
      <c r="CS61" s="7">
        <v>5</v>
      </c>
      <c r="CT61" s="7">
        <v>44</v>
      </c>
      <c r="CU61" s="7">
        <v>49</v>
      </c>
      <c r="CV61" s="7">
        <v>0</v>
      </c>
      <c r="CW61" s="7">
        <v>0</v>
      </c>
      <c r="CX61" s="7">
        <v>26</v>
      </c>
      <c r="CY61" s="7">
        <v>40</v>
      </c>
      <c r="CZ61" s="7">
        <v>0</v>
      </c>
      <c r="DA61" s="7">
        <v>66</v>
      </c>
      <c r="DB61" s="7">
        <v>66</v>
      </c>
      <c r="DC61" s="7">
        <v>0</v>
      </c>
      <c r="DD61" s="7">
        <v>0</v>
      </c>
      <c r="DE61" s="7">
        <v>0</v>
      </c>
      <c r="DF61" s="7">
        <v>0</v>
      </c>
      <c r="DG61" s="7">
        <v>0</v>
      </c>
      <c r="DH61" s="7">
        <v>0</v>
      </c>
      <c r="DI61" s="7">
        <v>0</v>
      </c>
      <c r="DJ61" s="7">
        <v>0</v>
      </c>
      <c r="DK61" s="7">
        <v>11</v>
      </c>
      <c r="DL61" s="7">
        <v>30</v>
      </c>
      <c r="DM61" s="7">
        <v>49</v>
      </c>
      <c r="DN61" s="7">
        <v>11</v>
      </c>
      <c r="DO61" s="7">
        <v>79</v>
      </c>
      <c r="DP61" s="7">
        <v>90</v>
      </c>
      <c r="DQ61" s="7">
        <v>0</v>
      </c>
      <c r="DR61" s="7">
        <v>5</v>
      </c>
      <c r="DS61" s="7">
        <v>69</v>
      </c>
      <c r="DT61" s="7">
        <v>1</v>
      </c>
      <c r="DU61" s="7">
        <v>5</v>
      </c>
      <c r="DV61" s="7">
        <v>70</v>
      </c>
      <c r="DW61" s="7">
        <v>75</v>
      </c>
      <c r="DX61" s="7">
        <v>0</v>
      </c>
      <c r="DY61" s="7">
        <v>160</v>
      </c>
      <c r="DZ61" s="7">
        <v>0</v>
      </c>
      <c r="EA61" s="7">
        <v>0</v>
      </c>
      <c r="EB61" s="7">
        <v>160</v>
      </c>
      <c r="EC61" s="7">
        <v>0</v>
      </c>
      <c r="ED61" s="7">
        <v>160</v>
      </c>
      <c r="EE61" s="7">
        <v>136</v>
      </c>
      <c r="EF61" s="7">
        <v>662</v>
      </c>
      <c r="EG61" s="7">
        <v>1000</v>
      </c>
      <c r="EH61" s="7">
        <v>625</v>
      </c>
      <c r="EI61" s="7">
        <v>798</v>
      </c>
      <c r="EJ61" s="7">
        <v>1625</v>
      </c>
      <c r="EK61" s="7">
        <v>2423</v>
      </c>
      <c r="EL61" s="7">
        <v>137</v>
      </c>
      <c r="EM61" s="7">
        <v>958</v>
      </c>
      <c r="EN61" s="7">
        <v>1382</v>
      </c>
      <c r="EO61" s="7">
        <v>752</v>
      </c>
      <c r="EP61" s="7">
        <v>1095</v>
      </c>
      <c r="EQ61" s="7">
        <v>2134</v>
      </c>
      <c r="ER61" s="7">
        <v>3229</v>
      </c>
      <c r="ES61" s="7">
        <v>142</v>
      </c>
      <c r="ET61" s="7">
        <v>974</v>
      </c>
      <c r="EU61" s="7">
        <v>1551</v>
      </c>
      <c r="EV61" s="7">
        <v>842</v>
      </c>
      <c r="EW61" s="7">
        <v>1116</v>
      </c>
      <c r="EX61" s="7">
        <v>2393</v>
      </c>
      <c r="EY61" s="7">
        <v>3509</v>
      </c>
      <c r="EZ61" s="7">
        <v>142</v>
      </c>
      <c r="FA61" s="7">
        <v>1134</v>
      </c>
      <c r="FB61" s="7">
        <v>1551</v>
      </c>
      <c r="FC61" s="7">
        <v>842</v>
      </c>
      <c r="FD61" s="7">
        <v>1276</v>
      </c>
      <c r="FE61" s="7">
        <v>2393</v>
      </c>
      <c r="FF61" s="7">
        <v>3669</v>
      </c>
    </row>
    <row r="62" spans="1:162" x14ac:dyDescent="0.25">
      <c r="A62" s="34">
        <v>41852</v>
      </c>
      <c r="B62" s="7">
        <v>2</v>
      </c>
      <c r="C62" s="7">
        <v>260</v>
      </c>
      <c r="D62" s="7">
        <v>390</v>
      </c>
      <c r="E62" s="7">
        <v>132</v>
      </c>
      <c r="F62" s="7">
        <v>262</v>
      </c>
      <c r="G62" s="7">
        <v>522</v>
      </c>
      <c r="H62" s="7">
        <v>784</v>
      </c>
      <c r="I62" s="7">
        <v>0</v>
      </c>
      <c r="J62" s="7">
        <v>37</v>
      </c>
      <c r="K62" s="7">
        <v>78</v>
      </c>
      <c r="L62" s="7">
        <v>48</v>
      </c>
      <c r="M62" s="7">
        <v>37</v>
      </c>
      <c r="N62" s="7">
        <v>126</v>
      </c>
      <c r="O62" s="7">
        <v>163</v>
      </c>
      <c r="P62" s="7">
        <v>6</v>
      </c>
      <c r="Q62" s="7">
        <v>340</v>
      </c>
      <c r="R62" s="7">
        <v>371</v>
      </c>
      <c r="S62" s="7">
        <v>383</v>
      </c>
      <c r="T62" s="7">
        <v>346</v>
      </c>
      <c r="U62" s="7">
        <v>754</v>
      </c>
      <c r="V62" s="7">
        <v>1100</v>
      </c>
      <c r="W62" s="7">
        <v>0</v>
      </c>
      <c r="X62" s="7">
        <v>0</v>
      </c>
      <c r="Y62" s="7">
        <v>6</v>
      </c>
      <c r="Z62" s="7">
        <v>54</v>
      </c>
      <c r="AA62" s="7">
        <v>0</v>
      </c>
      <c r="AB62" s="7">
        <v>60</v>
      </c>
      <c r="AC62" s="7">
        <v>60</v>
      </c>
      <c r="AD62" s="7">
        <v>0</v>
      </c>
      <c r="AE62" s="7">
        <v>5</v>
      </c>
      <c r="AF62" s="7">
        <v>11</v>
      </c>
      <c r="AG62" s="7">
        <v>0</v>
      </c>
      <c r="AH62" s="7">
        <v>5</v>
      </c>
      <c r="AI62" s="7">
        <v>11</v>
      </c>
      <c r="AJ62" s="7">
        <v>16</v>
      </c>
      <c r="AK62" s="7">
        <v>0</v>
      </c>
      <c r="AL62" s="7">
        <v>69</v>
      </c>
      <c r="AM62" s="7">
        <v>55</v>
      </c>
      <c r="AN62" s="7">
        <v>2</v>
      </c>
      <c r="AO62" s="7">
        <v>69</v>
      </c>
      <c r="AP62" s="7">
        <v>57</v>
      </c>
      <c r="AQ62" s="7">
        <v>126</v>
      </c>
      <c r="AR62" s="7">
        <v>0</v>
      </c>
      <c r="AS62" s="7">
        <v>2</v>
      </c>
      <c r="AT62" s="7">
        <v>57</v>
      </c>
      <c r="AU62" s="7">
        <v>8</v>
      </c>
      <c r="AV62" s="7">
        <v>2</v>
      </c>
      <c r="AW62" s="7">
        <v>65</v>
      </c>
      <c r="AX62" s="7">
        <v>67</v>
      </c>
      <c r="AY62" s="7">
        <v>1</v>
      </c>
      <c r="AZ62" s="7">
        <v>17</v>
      </c>
      <c r="BA62" s="7">
        <v>38</v>
      </c>
      <c r="BB62" s="7">
        <v>2</v>
      </c>
      <c r="BC62" s="7">
        <v>18</v>
      </c>
      <c r="BD62" s="7">
        <v>40</v>
      </c>
      <c r="BE62" s="7">
        <v>58</v>
      </c>
      <c r="BF62" s="7">
        <v>0</v>
      </c>
      <c r="BG62" s="7">
        <v>110</v>
      </c>
      <c r="BH62" s="7">
        <v>121</v>
      </c>
      <c r="BI62" s="7">
        <v>47</v>
      </c>
      <c r="BJ62" s="7">
        <v>110</v>
      </c>
      <c r="BK62" s="7">
        <v>168</v>
      </c>
      <c r="BL62" s="7">
        <v>278</v>
      </c>
      <c r="BM62" s="7">
        <v>0</v>
      </c>
      <c r="BN62" s="7">
        <v>99</v>
      </c>
      <c r="BO62" s="7">
        <v>52</v>
      </c>
      <c r="BP62" s="7">
        <v>5</v>
      </c>
      <c r="BQ62" s="7">
        <v>99</v>
      </c>
      <c r="BR62" s="7">
        <v>57</v>
      </c>
      <c r="BS62" s="7">
        <v>156</v>
      </c>
      <c r="BT62" s="7">
        <v>0</v>
      </c>
      <c r="BU62" s="7">
        <v>0</v>
      </c>
      <c r="BV62" s="7">
        <v>80</v>
      </c>
      <c r="BW62" s="7">
        <v>3</v>
      </c>
      <c r="BX62" s="7">
        <v>0</v>
      </c>
      <c r="BY62" s="7">
        <v>83</v>
      </c>
      <c r="BZ62" s="7">
        <v>83</v>
      </c>
      <c r="CA62" s="7">
        <v>0</v>
      </c>
      <c r="CB62" s="7">
        <v>0</v>
      </c>
      <c r="CC62" s="7">
        <v>12</v>
      </c>
      <c r="CD62" s="7">
        <v>0</v>
      </c>
      <c r="CE62" s="7">
        <v>0</v>
      </c>
      <c r="CF62" s="7">
        <v>12</v>
      </c>
      <c r="CG62" s="7">
        <v>12</v>
      </c>
      <c r="CH62" s="7">
        <v>119</v>
      </c>
      <c r="CI62" s="7">
        <v>64</v>
      </c>
      <c r="CJ62" s="7">
        <v>74</v>
      </c>
      <c r="CK62" s="7">
        <v>82</v>
      </c>
      <c r="CL62" s="7">
        <v>183</v>
      </c>
      <c r="CM62" s="7">
        <v>156</v>
      </c>
      <c r="CN62" s="7">
        <v>339</v>
      </c>
      <c r="CO62" s="7">
        <v>4</v>
      </c>
      <c r="CP62" s="7">
        <v>0</v>
      </c>
      <c r="CQ62" s="7">
        <v>49</v>
      </c>
      <c r="CR62" s="7">
        <v>0</v>
      </c>
      <c r="CS62" s="7">
        <v>4</v>
      </c>
      <c r="CT62" s="7">
        <v>49</v>
      </c>
      <c r="CU62" s="7">
        <v>53</v>
      </c>
      <c r="CV62" s="7">
        <v>0</v>
      </c>
      <c r="CW62" s="7">
        <v>5</v>
      </c>
      <c r="CX62" s="7">
        <v>15</v>
      </c>
      <c r="CY62" s="7">
        <v>40</v>
      </c>
      <c r="CZ62" s="7">
        <v>5</v>
      </c>
      <c r="DA62" s="7">
        <v>55</v>
      </c>
      <c r="DB62" s="7">
        <v>60</v>
      </c>
      <c r="DC62" s="7">
        <v>0</v>
      </c>
      <c r="DD62" s="7">
        <v>0</v>
      </c>
      <c r="DE62" s="7">
        <v>0</v>
      </c>
      <c r="DF62" s="7">
        <v>0</v>
      </c>
      <c r="DG62" s="7">
        <v>0</v>
      </c>
      <c r="DH62" s="7">
        <v>0</v>
      </c>
      <c r="DI62" s="7">
        <v>0</v>
      </c>
      <c r="DJ62" s="7">
        <v>0</v>
      </c>
      <c r="DK62" s="7">
        <v>6</v>
      </c>
      <c r="DL62" s="7">
        <v>28</v>
      </c>
      <c r="DM62" s="7">
        <v>46</v>
      </c>
      <c r="DN62" s="7">
        <v>6</v>
      </c>
      <c r="DO62" s="7">
        <v>74</v>
      </c>
      <c r="DP62" s="7">
        <v>80</v>
      </c>
      <c r="DQ62" s="7">
        <v>0</v>
      </c>
      <c r="DR62" s="7">
        <v>4</v>
      </c>
      <c r="DS62" s="7">
        <v>61</v>
      </c>
      <c r="DT62" s="7">
        <v>1</v>
      </c>
      <c r="DU62" s="7">
        <v>4</v>
      </c>
      <c r="DV62" s="7">
        <v>62</v>
      </c>
      <c r="DW62" s="7">
        <v>66</v>
      </c>
      <c r="DX62" s="7">
        <v>0</v>
      </c>
      <c r="DY62" s="7">
        <v>153</v>
      </c>
      <c r="DZ62" s="7">
        <v>0</v>
      </c>
      <c r="EA62" s="7">
        <v>0</v>
      </c>
      <c r="EB62" s="7">
        <v>153</v>
      </c>
      <c r="EC62" s="7">
        <v>0</v>
      </c>
      <c r="ED62" s="7">
        <v>153</v>
      </c>
      <c r="EE62" s="7">
        <v>127</v>
      </c>
      <c r="EF62" s="7">
        <v>701</v>
      </c>
      <c r="EG62" s="7">
        <v>993</v>
      </c>
      <c r="EH62" s="7">
        <v>648</v>
      </c>
      <c r="EI62" s="7">
        <v>828</v>
      </c>
      <c r="EJ62" s="7">
        <v>1641</v>
      </c>
      <c r="EK62" s="7">
        <v>2469</v>
      </c>
      <c r="EL62" s="7">
        <v>128</v>
      </c>
      <c r="EM62" s="7">
        <v>1003</v>
      </c>
      <c r="EN62" s="7">
        <v>1345</v>
      </c>
      <c r="EO62" s="7">
        <v>766</v>
      </c>
      <c r="EP62" s="7">
        <v>1131</v>
      </c>
      <c r="EQ62" s="7">
        <v>2111</v>
      </c>
      <c r="ER62" s="7">
        <v>3242</v>
      </c>
      <c r="ES62" s="7">
        <v>132</v>
      </c>
      <c r="ET62" s="7">
        <v>1018</v>
      </c>
      <c r="EU62" s="7">
        <v>1498</v>
      </c>
      <c r="EV62" s="7">
        <v>853</v>
      </c>
      <c r="EW62" s="7">
        <v>1150</v>
      </c>
      <c r="EX62" s="7">
        <v>2351</v>
      </c>
      <c r="EY62" s="7">
        <v>3501</v>
      </c>
      <c r="EZ62" s="7">
        <v>132</v>
      </c>
      <c r="FA62" s="7">
        <v>1171</v>
      </c>
      <c r="FB62" s="7">
        <v>1498</v>
      </c>
      <c r="FC62" s="7">
        <v>853</v>
      </c>
      <c r="FD62" s="7">
        <v>1303</v>
      </c>
      <c r="FE62" s="7">
        <v>2351</v>
      </c>
      <c r="FF62" s="7">
        <v>3654</v>
      </c>
    </row>
    <row r="63" spans="1:162" x14ac:dyDescent="0.25">
      <c r="A63" s="34">
        <v>41883</v>
      </c>
      <c r="B63" s="7">
        <v>0</v>
      </c>
      <c r="C63" s="7">
        <v>244</v>
      </c>
      <c r="D63" s="7">
        <v>429</v>
      </c>
      <c r="E63" s="7">
        <v>131</v>
      </c>
      <c r="F63" s="7">
        <v>244</v>
      </c>
      <c r="G63" s="7">
        <v>560</v>
      </c>
      <c r="H63" s="7">
        <v>804</v>
      </c>
      <c r="I63" s="7">
        <v>0</v>
      </c>
      <c r="J63" s="7">
        <v>39</v>
      </c>
      <c r="K63" s="7">
        <v>68</v>
      </c>
      <c r="L63" s="7">
        <v>62</v>
      </c>
      <c r="M63" s="7">
        <v>39</v>
      </c>
      <c r="N63" s="7">
        <v>130</v>
      </c>
      <c r="O63" s="7">
        <v>169</v>
      </c>
      <c r="P63" s="7">
        <v>95</v>
      </c>
      <c r="Q63" s="7">
        <v>248</v>
      </c>
      <c r="R63" s="7">
        <v>386</v>
      </c>
      <c r="S63" s="7">
        <v>372</v>
      </c>
      <c r="T63" s="7">
        <v>343</v>
      </c>
      <c r="U63" s="7">
        <v>758</v>
      </c>
      <c r="V63" s="7">
        <v>1101</v>
      </c>
      <c r="W63" s="7">
        <v>0</v>
      </c>
      <c r="X63" s="7">
        <v>9</v>
      </c>
      <c r="Y63" s="7">
        <v>10</v>
      </c>
      <c r="Z63" s="7">
        <v>62</v>
      </c>
      <c r="AA63" s="7">
        <v>9</v>
      </c>
      <c r="AB63" s="7">
        <v>72</v>
      </c>
      <c r="AC63" s="7">
        <v>81</v>
      </c>
      <c r="AD63" s="7">
        <v>0</v>
      </c>
      <c r="AE63" s="7">
        <v>11</v>
      </c>
      <c r="AF63" s="7">
        <v>26</v>
      </c>
      <c r="AG63" s="7">
        <v>0</v>
      </c>
      <c r="AH63" s="7">
        <v>11</v>
      </c>
      <c r="AI63" s="7">
        <v>26</v>
      </c>
      <c r="AJ63" s="7">
        <v>37</v>
      </c>
      <c r="AK63" s="7">
        <v>0</v>
      </c>
      <c r="AL63" s="7">
        <v>61</v>
      </c>
      <c r="AM63" s="7">
        <v>50</v>
      </c>
      <c r="AN63" s="7">
        <v>2</v>
      </c>
      <c r="AO63" s="7">
        <v>61</v>
      </c>
      <c r="AP63" s="7">
        <v>52</v>
      </c>
      <c r="AQ63" s="7">
        <v>113</v>
      </c>
      <c r="AR63" s="7">
        <v>0</v>
      </c>
      <c r="AS63" s="7">
        <v>2</v>
      </c>
      <c r="AT63" s="7">
        <v>56</v>
      </c>
      <c r="AU63" s="7">
        <v>8</v>
      </c>
      <c r="AV63" s="7">
        <v>2</v>
      </c>
      <c r="AW63" s="7">
        <v>64</v>
      </c>
      <c r="AX63" s="7">
        <v>66</v>
      </c>
      <c r="AY63" s="7">
        <v>1</v>
      </c>
      <c r="AZ63" s="7">
        <v>15</v>
      </c>
      <c r="BA63" s="7">
        <v>34</v>
      </c>
      <c r="BB63" s="7">
        <v>2</v>
      </c>
      <c r="BC63" s="7">
        <v>16</v>
      </c>
      <c r="BD63" s="7">
        <v>36</v>
      </c>
      <c r="BE63" s="7">
        <v>52</v>
      </c>
      <c r="BF63" s="7">
        <v>0</v>
      </c>
      <c r="BG63" s="7">
        <v>103</v>
      </c>
      <c r="BH63" s="7">
        <v>101</v>
      </c>
      <c r="BI63" s="7">
        <v>37</v>
      </c>
      <c r="BJ63" s="7">
        <v>103</v>
      </c>
      <c r="BK63" s="7">
        <v>138</v>
      </c>
      <c r="BL63" s="7">
        <v>241</v>
      </c>
      <c r="BM63" s="7">
        <v>0</v>
      </c>
      <c r="BN63" s="7">
        <v>97</v>
      </c>
      <c r="BO63" s="7">
        <v>68</v>
      </c>
      <c r="BP63" s="7">
        <v>7</v>
      </c>
      <c r="BQ63" s="7">
        <v>97</v>
      </c>
      <c r="BR63" s="7">
        <v>75</v>
      </c>
      <c r="BS63" s="7">
        <v>172</v>
      </c>
      <c r="BT63" s="7">
        <v>0</v>
      </c>
      <c r="BU63" s="7">
        <v>15</v>
      </c>
      <c r="BV63" s="7">
        <v>112</v>
      </c>
      <c r="BW63" s="7">
        <v>57</v>
      </c>
      <c r="BX63" s="7">
        <v>15</v>
      </c>
      <c r="BY63" s="7">
        <v>169</v>
      </c>
      <c r="BZ63" s="7">
        <v>184</v>
      </c>
      <c r="CA63" s="7">
        <v>0</v>
      </c>
      <c r="CB63" s="7">
        <v>0</v>
      </c>
      <c r="CC63" s="7">
        <v>12</v>
      </c>
      <c r="CD63" s="7">
        <v>0</v>
      </c>
      <c r="CE63" s="7">
        <v>0</v>
      </c>
      <c r="CF63" s="7">
        <v>12</v>
      </c>
      <c r="CG63" s="7">
        <v>12</v>
      </c>
      <c r="CH63" s="7">
        <v>99</v>
      </c>
      <c r="CI63" s="7">
        <v>51</v>
      </c>
      <c r="CJ63" s="7">
        <v>72</v>
      </c>
      <c r="CK63" s="7">
        <v>78</v>
      </c>
      <c r="CL63" s="7">
        <v>150</v>
      </c>
      <c r="CM63" s="7">
        <v>150</v>
      </c>
      <c r="CN63" s="7">
        <v>300</v>
      </c>
      <c r="CO63" s="7">
        <v>2</v>
      </c>
      <c r="CP63" s="7">
        <v>0</v>
      </c>
      <c r="CQ63" s="7">
        <v>50</v>
      </c>
      <c r="CR63" s="7">
        <v>0</v>
      </c>
      <c r="CS63" s="7">
        <v>2</v>
      </c>
      <c r="CT63" s="7">
        <v>50</v>
      </c>
      <c r="CU63" s="7">
        <v>52</v>
      </c>
      <c r="CV63" s="7">
        <v>0</v>
      </c>
      <c r="CW63" s="7">
        <v>0</v>
      </c>
      <c r="CX63" s="7">
        <v>15</v>
      </c>
      <c r="CY63" s="7">
        <v>32</v>
      </c>
      <c r="CZ63" s="7">
        <v>0</v>
      </c>
      <c r="DA63" s="7">
        <v>47</v>
      </c>
      <c r="DB63" s="7">
        <v>47</v>
      </c>
      <c r="DC63" s="7">
        <v>0</v>
      </c>
      <c r="DD63" s="7">
        <v>0</v>
      </c>
      <c r="DE63" s="7">
        <v>0</v>
      </c>
      <c r="DF63" s="7">
        <v>0</v>
      </c>
      <c r="DG63" s="7">
        <v>0</v>
      </c>
      <c r="DH63" s="7">
        <v>0</v>
      </c>
      <c r="DI63" s="7">
        <v>0</v>
      </c>
      <c r="DJ63" s="7">
        <v>0</v>
      </c>
      <c r="DK63" s="7">
        <v>9</v>
      </c>
      <c r="DL63" s="7">
        <v>26</v>
      </c>
      <c r="DM63" s="7">
        <v>43</v>
      </c>
      <c r="DN63" s="7">
        <v>9</v>
      </c>
      <c r="DO63" s="7">
        <v>69</v>
      </c>
      <c r="DP63" s="7">
        <v>78</v>
      </c>
      <c r="DQ63" s="7">
        <v>0</v>
      </c>
      <c r="DR63" s="7">
        <v>4</v>
      </c>
      <c r="DS63" s="7">
        <v>59</v>
      </c>
      <c r="DT63" s="7">
        <v>1</v>
      </c>
      <c r="DU63" s="7">
        <v>4</v>
      </c>
      <c r="DV63" s="7">
        <v>60</v>
      </c>
      <c r="DW63" s="7">
        <v>64</v>
      </c>
      <c r="DX63" s="7">
        <v>0</v>
      </c>
      <c r="DY63" s="7">
        <v>124</v>
      </c>
      <c r="DZ63" s="7">
        <v>0</v>
      </c>
      <c r="EA63" s="7">
        <v>0</v>
      </c>
      <c r="EB63" s="7">
        <v>124</v>
      </c>
      <c r="EC63" s="7">
        <v>0</v>
      </c>
      <c r="ED63" s="7">
        <v>124</v>
      </c>
      <c r="EE63" s="7">
        <v>194</v>
      </c>
      <c r="EF63" s="7">
        <v>597</v>
      </c>
      <c r="EG63" s="7">
        <v>1067</v>
      </c>
      <c r="EH63" s="7">
        <v>700</v>
      </c>
      <c r="EI63" s="7">
        <v>791</v>
      </c>
      <c r="EJ63" s="7">
        <v>1767</v>
      </c>
      <c r="EK63" s="7">
        <v>2558</v>
      </c>
      <c r="EL63" s="7">
        <v>195</v>
      </c>
      <c r="EM63" s="7">
        <v>895</v>
      </c>
      <c r="EN63" s="7">
        <v>1424</v>
      </c>
      <c r="EO63" s="7">
        <v>818</v>
      </c>
      <c r="EP63" s="7">
        <v>1090</v>
      </c>
      <c r="EQ63" s="7">
        <v>2242</v>
      </c>
      <c r="ER63" s="7">
        <v>3332</v>
      </c>
      <c r="ES63" s="7">
        <v>197</v>
      </c>
      <c r="ET63" s="7">
        <v>908</v>
      </c>
      <c r="EU63" s="7">
        <v>1574</v>
      </c>
      <c r="EV63" s="7">
        <v>894</v>
      </c>
      <c r="EW63" s="7">
        <v>1105</v>
      </c>
      <c r="EX63" s="7">
        <v>2468</v>
      </c>
      <c r="EY63" s="7">
        <v>3573</v>
      </c>
      <c r="EZ63" s="7">
        <v>197</v>
      </c>
      <c r="FA63" s="7">
        <v>1032</v>
      </c>
      <c r="FB63" s="7">
        <v>1574</v>
      </c>
      <c r="FC63" s="7">
        <v>894</v>
      </c>
      <c r="FD63" s="7">
        <v>1229</v>
      </c>
      <c r="FE63" s="7">
        <v>2468</v>
      </c>
      <c r="FF63" s="7">
        <v>3697</v>
      </c>
    </row>
    <row r="64" spans="1:162" x14ac:dyDescent="0.25">
      <c r="A64" s="34">
        <v>41913</v>
      </c>
      <c r="B64" s="7">
        <v>0</v>
      </c>
      <c r="C64" s="7">
        <v>211</v>
      </c>
      <c r="D64" s="7">
        <v>452</v>
      </c>
      <c r="E64" s="7">
        <v>120</v>
      </c>
      <c r="F64" s="7">
        <v>211</v>
      </c>
      <c r="G64" s="7">
        <v>572</v>
      </c>
      <c r="H64" s="7">
        <v>783</v>
      </c>
      <c r="I64" s="7">
        <v>0</v>
      </c>
      <c r="J64" s="7">
        <v>36</v>
      </c>
      <c r="K64" s="7">
        <v>89</v>
      </c>
      <c r="L64" s="7">
        <v>70</v>
      </c>
      <c r="M64" s="7">
        <v>36</v>
      </c>
      <c r="N64" s="7">
        <v>159</v>
      </c>
      <c r="O64" s="7">
        <v>195</v>
      </c>
      <c r="P64" s="7">
        <v>26</v>
      </c>
      <c r="Q64" s="7">
        <v>294</v>
      </c>
      <c r="R64" s="7">
        <v>341</v>
      </c>
      <c r="S64" s="7">
        <v>408</v>
      </c>
      <c r="T64" s="7">
        <v>320</v>
      </c>
      <c r="U64" s="7">
        <v>749</v>
      </c>
      <c r="V64" s="7">
        <v>1069</v>
      </c>
      <c r="W64" s="7">
        <v>0</v>
      </c>
      <c r="X64" s="7">
        <v>9</v>
      </c>
      <c r="Y64" s="7">
        <v>21</v>
      </c>
      <c r="Z64" s="7">
        <v>61</v>
      </c>
      <c r="AA64" s="7">
        <v>9</v>
      </c>
      <c r="AB64" s="7">
        <v>82</v>
      </c>
      <c r="AC64" s="7">
        <v>91</v>
      </c>
      <c r="AD64" s="7">
        <v>0</v>
      </c>
      <c r="AE64" s="7">
        <v>16</v>
      </c>
      <c r="AF64" s="7">
        <v>21</v>
      </c>
      <c r="AG64" s="7">
        <v>0</v>
      </c>
      <c r="AH64" s="7">
        <v>16</v>
      </c>
      <c r="AI64" s="7">
        <v>21</v>
      </c>
      <c r="AJ64" s="7">
        <v>37</v>
      </c>
      <c r="AK64" s="7">
        <v>0</v>
      </c>
      <c r="AL64" s="7">
        <v>53</v>
      </c>
      <c r="AM64" s="7">
        <v>49</v>
      </c>
      <c r="AN64" s="7">
        <v>2</v>
      </c>
      <c r="AO64" s="7">
        <v>53</v>
      </c>
      <c r="AP64" s="7">
        <v>51</v>
      </c>
      <c r="AQ64" s="7">
        <v>104</v>
      </c>
      <c r="AR64" s="7">
        <v>0</v>
      </c>
      <c r="AS64" s="7">
        <v>21</v>
      </c>
      <c r="AT64" s="7">
        <v>53</v>
      </c>
      <c r="AU64" s="7">
        <v>8</v>
      </c>
      <c r="AV64" s="7">
        <v>21</v>
      </c>
      <c r="AW64" s="7">
        <v>61</v>
      </c>
      <c r="AX64" s="7">
        <v>82</v>
      </c>
      <c r="AY64" s="7">
        <v>1</v>
      </c>
      <c r="AZ64" s="7">
        <v>31</v>
      </c>
      <c r="BA64" s="7">
        <v>40</v>
      </c>
      <c r="BB64" s="7">
        <v>2</v>
      </c>
      <c r="BC64" s="7">
        <v>32</v>
      </c>
      <c r="BD64" s="7">
        <v>42</v>
      </c>
      <c r="BE64" s="7">
        <v>74</v>
      </c>
      <c r="BF64" s="7">
        <v>0</v>
      </c>
      <c r="BG64" s="7">
        <v>104</v>
      </c>
      <c r="BH64" s="7">
        <v>81</v>
      </c>
      <c r="BI64" s="7">
        <v>22</v>
      </c>
      <c r="BJ64" s="7">
        <v>104</v>
      </c>
      <c r="BK64" s="7">
        <v>103</v>
      </c>
      <c r="BL64" s="7">
        <v>207</v>
      </c>
      <c r="BM64" s="7">
        <v>0</v>
      </c>
      <c r="BN64" s="7">
        <v>97</v>
      </c>
      <c r="BO64" s="7">
        <v>67</v>
      </c>
      <c r="BP64" s="7">
        <v>6</v>
      </c>
      <c r="BQ64" s="7">
        <v>97</v>
      </c>
      <c r="BR64" s="7">
        <v>73</v>
      </c>
      <c r="BS64" s="7">
        <v>170</v>
      </c>
      <c r="BT64" s="7">
        <v>0</v>
      </c>
      <c r="BU64" s="7">
        <v>15</v>
      </c>
      <c r="BV64" s="7">
        <v>138</v>
      </c>
      <c r="BW64" s="7">
        <v>58</v>
      </c>
      <c r="BX64" s="7">
        <v>15</v>
      </c>
      <c r="BY64" s="7">
        <v>196</v>
      </c>
      <c r="BZ64" s="7">
        <v>211</v>
      </c>
      <c r="CA64" s="7">
        <v>0</v>
      </c>
      <c r="CB64" s="7">
        <v>4</v>
      </c>
      <c r="CC64" s="7">
        <v>0</v>
      </c>
      <c r="CD64" s="7">
        <v>7</v>
      </c>
      <c r="CE64" s="7">
        <v>4</v>
      </c>
      <c r="CF64" s="7">
        <v>7</v>
      </c>
      <c r="CG64" s="7">
        <v>11</v>
      </c>
      <c r="CH64" s="7">
        <v>99</v>
      </c>
      <c r="CI64" s="7">
        <v>50</v>
      </c>
      <c r="CJ64" s="7">
        <v>63</v>
      </c>
      <c r="CK64" s="7">
        <v>75</v>
      </c>
      <c r="CL64" s="7">
        <v>149</v>
      </c>
      <c r="CM64" s="7">
        <v>138</v>
      </c>
      <c r="CN64" s="7">
        <v>287</v>
      </c>
      <c r="CO64" s="7">
        <v>2</v>
      </c>
      <c r="CP64" s="7">
        <v>60</v>
      </c>
      <c r="CQ64" s="7">
        <v>49</v>
      </c>
      <c r="CR64" s="7">
        <v>2</v>
      </c>
      <c r="CS64" s="7">
        <v>62</v>
      </c>
      <c r="CT64" s="7">
        <v>51</v>
      </c>
      <c r="CU64" s="7">
        <v>113</v>
      </c>
      <c r="CV64" s="7">
        <v>0</v>
      </c>
      <c r="CW64" s="7">
        <v>0</v>
      </c>
      <c r="CX64" s="7">
        <v>14</v>
      </c>
      <c r="CY64" s="7">
        <v>30</v>
      </c>
      <c r="CZ64" s="7">
        <v>0</v>
      </c>
      <c r="DA64" s="7">
        <v>44</v>
      </c>
      <c r="DB64" s="7">
        <v>44</v>
      </c>
      <c r="DC64" s="7">
        <v>0</v>
      </c>
      <c r="DD64" s="7">
        <v>0</v>
      </c>
      <c r="DE64" s="7">
        <v>0</v>
      </c>
      <c r="DF64" s="7">
        <v>0</v>
      </c>
      <c r="DG64" s="7">
        <v>0</v>
      </c>
      <c r="DH64" s="7">
        <v>0</v>
      </c>
      <c r="DI64" s="7">
        <v>0</v>
      </c>
      <c r="DJ64" s="7">
        <v>0</v>
      </c>
      <c r="DK64" s="7">
        <v>21</v>
      </c>
      <c r="DL64" s="7">
        <v>38</v>
      </c>
      <c r="DM64" s="7">
        <v>42</v>
      </c>
      <c r="DN64" s="7">
        <v>21</v>
      </c>
      <c r="DO64" s="7">
        <v>80</v>
      </c>
      <c r="DP64" s="7">
        <v>101</v>
      </c>
      <c r="DQ64" s="7">
        <v>0</v>
      </c>
      <c r="DR64" s="7">
        <v>3</v>
      </c>
      <c r="DS64" s="7">
        <v>54</v>
      </c>
      <c r="DT64" s="7">
        <v>1</v>
      </c>
      <c r="DU64" s="7">
        <v>3</v>
      </c>
      <c r="DV64" s="7">
        <v>55</v>
      </c>
      <c r="DW64" s="7">
        <v>58</v>
      </c>
      <c r="DX64" s="7">
        <v>0</v>
      </c>
      <c r="DY64" s="7">
        <v>123</v>
      </c>
      <c r="DZ64" s="7">
        <v>0</v>
      </c>
      <c r="EA64" s="7">
        <v>0</v>
      </c>
      <c r="EB64" s="7">
        <v>123</v>
      </c>
      <c r="EC64" s="7">
        <v>0</v>
      </c>
      <c r="ED64" s="7">
        <v>123</v>
      </c>
      <c r="EE64" s="7">
        <v>125</v>
      </c>
      <c r="EF64" s="7">
        <v>606</v>
      </c>
      <c r="EG64" s="7">
        <v>1083</v>
      </c>
      <c r="EH64" s="7">
        <v>731</v>
      </c>
      <c r="EI64" s="7">
        <v>731</v>
      </c>
      <c r="EJ64" s="7">
        <v>1814</v>
      </c>
      <c r="EK64" s="7">
        <v>2545</v>
      </c>
      <c r="EL64" s="7">
        <v>126</v>
      </c>
      <c r="EM64" s="7">
        <v>941</v>
      </c>
      <c r="EN64" s="7">
        <v>1415</v>
      </c>
      <c r="EO64" s="7">
        <v>839</v>
      </c>
      <c r="EP64" s="7">
        <v>1067</v>
      </c>
      <c r="EQ64" s="7">
        <v>2254</v>
      </c>
      <c r="ER64" s="7">
        <v>3321</v>
      </c>
      <c r="ES64" s="7">
        <v>128</v>
      </c>
      <c r="ET64" s="7">
        <v>1025</v>
      </c>
      <c r="EU64" s="7">
        <v>1570</v>
      </c>
      <c r="EV64" s="7">
        <v>914</v>
      </c>
      <c r="EW64" s="7">
        <v>1153</v>
      </c>
      <c r="EX64" s="7">
        <v>2484</v>
      </c>
      <c r="EY64" s="7">
        <v>3637</v>
      </c>
      <c r="EZ64" s="7">
        <v>128</v>
      </c>
      <c r="FA64" s="7">
        <v>1148</v>
      </c>
      <c r="FB64" s="7">
        <v>1570</v>
      </c>
      <c r="FC64" s="7">
        <v>914</v>
      </c>
      <c r="FD64" s="7">
        <v>1276</v>
      </c>
      <c r="FE64" s="7">
        <v>2484</v>
      </c>
      <c r="FF64" s="7">
        <v>3760</v>
      </c>
    </row>
    <row r="65" spans="1:162" x14ac:dyDescent="0.25">
      <c r="A65" s="34">
        <v>41944</v>
      </c>
      <c r="B65" s="7">
        <v>0</v>
      </c>
      <c r="C65" s="7">
        <v>212</v>
      </c>
      <c r="D65" s="7">
        <v>449</v>
      </c>
      <c r="E65" s="7">
        <v>143</v>
      </c>
      <c r="F65" s="7">
        <v>212</v>
      </c>
      <c r="G65" s="7">
        <v>592</v>
      </c>
      <c r="H65" s="7">
        <v>804</v>
      </c>
      <c r="I65" s="7">
        <v>0</v>
      </c>
      <c r="J65" s="7">
        <v>2</v>
      </c>
      <c r="K65" s="7">
        <v>79</v>
      </c>
      <c r="L65" s="7">
        <v>70</v>
      </c>
      <c r="M65" s="7">
        <v>2</v>
      </c>
      <c r="N65" s="7">
        <v>149</v>
      </c>
      <c r="O65" s="7">
        <v>151</v>
      </c>
      <c r="P65" s="7">
        <v>50</v>
      </c>
      <c r="Q65" s="7">
        <v>315</v>
      </c>
      <c r="R65" s="7">
        <v>321</v>
      </c>
      <c r="S65" s="7">
        <v>464</v>
      </c>
      <c r="T65" s="7">
        <v>365</v>
      </c>
      <c r="U65" s="7">
        <v>785</v>
      </c>
      <c r="V65" s="7">
        <v>1150</v>
      </c>
      <c r="W65" s="7">
        <v>0</v>
      </c>
      <c r="X65" s="7">
        <v>9</v>
      </c>
      <c r="Y65" s="7">
        <v>20</v>
      </c>
      <c r="Z65" s="7">
        <v>54</v>
      </c>
      <c r="AA65" s="7">
        <v>9</v>
      </c>
      <c r="AB65" s="7">
        <v>74</v>
      </c>
      <c r="AC65" s="7">
        <v>83</v>
      </c>
      <c r="AD65" s="7">
        <v>0</v>
      </c>
      <c r="AE65" s="7">
        <v>17</v>
      </c>
      <c r="AF65" s="7">
        <v>16</v>
      </c>
      <c r="AG65" s="7">
        <v>0</v>
      </c>
      <c r="AH65" s="7">
        <v>17</v>
      </c>
      <c r="AI65" s="7">
        <v>16</v>
      </c>
      <c r="AJ65" s="7">
        <v>33</v>
      </c>
      <c r="AK65" s="7">
        <v>0</v>
      </c>
      <c r="AL65" s="7">
        <v>47</v>
      </c>
      <c r="AM65" s="7">
        <v>46</v>
      </c>
      <c r="AN65" s="7">
        <v>2</v>
      </c>
      <c r="AO65" s="7">
        <v>47</v>
      </c>
      <c r="AP65" s="7">
        <v>48</v>
      </c>
      <c r="AQ65" s="7">
        <v>95</v>
      </c>
      <c r="AR65" s="7">
        <v>0</v>
      </c>
      <c r="AS65" s="7">
        <v>16</v>
      </c>
      <c r="AT65" s="7">
        <v>72</v>
      </c>
      <c r="AU65" s="7">
        <v>8</v>
      </c>
      <c r="AV65" s="7">
        <v>16</v>
      </c>
      <c r="AW65" s="7">
        <v>80</v>
      </c>
      <c r="AX65" s="7">
        <v>96</v>
      </c>
      <c r="AY65" s="7">
        <v>0</v>
      </c>
      <c r="AZ65" s="7">
        <v>26</v>
      </c>
      <c r="BA65" s="7">
        <v>35</v>
      </c>
      <c r="BB65" s="7">
        <v>2</v>
      </c>
      <c r="BC65" s="7">
        <v>26</v>
      </c>
      <c r="BD65" s="7">
        <v>37</v>
      </c>
      <c r="BE65" s="7">
        <v>63</v>
      </c>
      <c r="BF65" s="7">
        <v>0</v>
      </c>
      <c r="BG65" s="7">
        <v>116</v>
      </c>
      <c r="BH65" s="7">
        <v>61</v>
      </c>
      <c r="BI65" s="7">
        <v>17</v>
      </c>
      <c r="BJ65" s="7">
        <v>116</v>
      </c>
      <c r="BK65" s="7">
        <v>78</v>
      </c>
      <c r="BL65" s="7">
        <v>194</v>
      </c>
      <c r="BM65" s="7">
        <v>0</v>
      </c>
      <c r="BN65" s="7">
        <v>83</v>
      </c>
      <c r="BO65" s="7">
        <v>70</v>
      </c>
      <c r="BP65" s="7">
        <v>5</v>
      </c>
      <c r="BQ65" s="7">
        <v>83</v>
      </c>
      <c r="BR65" s="7">
        <v>75</v>
      </c>
      <c r="BS65" s="7">
        <v>158</v>
      </c>
      <c r="BT65" s="7">
        <v>0</v>
      </c>
      <c r="BU65" s="7">
        <v>15</v>
      </c>
      <c r="BV65" s="7">
        <v>187</v>
      </c>
      <c r="BW65" s="7">
        <v>55</v>
      </c>
      <c r="BX65" s="7">
        <v>15</v>
      </c>
      <c r="BY65" s="7">
        <v>242</v>
      </c>
      <c r="BZ65" s="7">
        <v>257</v>
      </c>
      <c r="CA65" s="7">
        <v>0</v>
      </c>
      <c r="CB65" s="7">
        <v>6</v>
      </c>
      <c r="CC65" s="7">
        <v>2</v>
      </c>
      <c r="CD65" s="7">
        <v>10</v>
      </c>
      <c r="CE65" s="7">
        <v>6</v>
      </c>
      <c r="CF65" s="7">
        <v>12</v>
      </c>
      <c r="CG65" s="7">
        <v>18</v>
      </c>
      <c r="CH65" s="7">
        <v>96</v>
      </c>
      <c r="CI65" s="7">
        <v>47</v>
      </c>
      <c r="CJ65" s="7">
        <v>61</v>
      </c>
      <c r="CK65" s="7">
        <v>73</v>
      </c>
      <c r="CL65" s="7">
        <v>143</v>
      </c>
      <c r="CM65" s="7">
        <v>134</v>
      </c>
      <c r="CN65" s="7">
        <v>277</v>
      </c>
      <c r="CO65" s="7">
        <v>2</v>
      </c>
      <c r="CP65" s="7">
        <v>19</v>
      </c>
      <c r="CQ65" s="7">
        <v>35</v>
      </c>
      <c r="CR65" s="7">
        <v>3</v>
      </c>
      <c r="CS65" s="7">
        <v>21</v>
      </c>
      <c r="CT65" s="7">
        <v>38</v>
      </c>
      <c r="CU65" s="7">
        <v>59</v>
      </c>
      <c r="CV65" s="7">
        <v>0</v>
      </c>
      <c r="CW65" s="7">
        <v>0</v>
      </c>
      <c r="CX65" s="7">
        <v>27</v>
      </c>
      <c r="CY65" s="7">
        <v>31</v>
      </c>
      <c r="CZ65" s="7">
        <v>0</v>
      </c>
      <c r="DA65" s="7">
        <v>58</v>
      </c>
      <c r="DB65" s="7">
        <v>58</v>
      </c>
      <c r="DC65" s="7">
        <v>0</v>
      </c>
      <c r="DD65" s="7">
        <v>0</v>
      </c>
      <c r="DE65" s="7">
        <v>0</v>
      </c>
      <c r="DF65" s="7">
        <v>0</v>
      </c>
      <c r="DG65" s="7">
        <v>0</v>
      </c>
      <c r="DH65" s="7">
        <v>0</v>
      </c>
      <c r="DI65" s="7">
        <v>0</v>
      </c>
      <c r="DJ65" s="7">
        <v>0</v>
      </c>
      <c r="DK65" s="7">
        <v>18</v>
      </c>
      <c r="DL65" s="7">
        <v>41</v>
      </c>
      <c r="DM65" s="7">
        <v>42</v>
      </c>
      <c r="DN65" s="7">
        <v>18</v>
      </c>
      <c r="DO65" s="7">
        <v>83</v>
      </c>
      <c r="DP65" s="7">
        <v>101</v>
      </c>
      <c r="DQ65" s="7">
        <v>0</v>
      </c>
      <c r="DR65" s="7">
        <v>3</v>
      </c>
      <c r="DS65" s="7">
        <v>48</v>
      </c>
      <c r="DT65" s="7">
        <v>1</v>
      </c>
      <c r="DU65" s="7">
        <v>3</v>
      </c>
      <c r="DV65" s="7">
        <v>49</v>
      </c>
      <c r="DW65" s="7">
        <v>52</v>
      </c>
      <c r="DX65" s="7">
        <v>0</v>
      </c>
      <c r="DY65" s="7">
        <v>113</v>
      </c>
      <c r="DZ65" s="7">
        <v>0</v>
      </c>
      <c r="EA65" s="7">
        <v>0</v>
      </c>
      <c r="EB65" s="7">
        <v>113</v>
      </c>
      <c r="EC65" s="7">
        <v>0</v>
      </c>
      <c r="ED65" s="7">
        <v>113</v>
      </c>
      <c r="EE65" s="7">
        <v>146</v>
      </c>
      <c r="EF65" s="7">
        <v>591</v>
      </c>
      <c r="EG65" s="7">
        <v>1097</v>
      </c>
      <c r="EH65" s="7">
        <v>805</v>
      </c>
      <c r="EI65" s="7">
        <v>737</v>
      </c>
      <c r="EJ65" s="7">
        <v>1902</v>
      </c>
      <c r="EK65" s="7">
        <v>2639</v>
      </c>
      <c r="EL65" s="7">
        <v>146</v>
      </c>
      <c r="EM65" s="7">
        <v>911</v>
      </c>
      <c r="EN65" s="7">
        <v>1419</v>
      </c>
      <c r="EO65" s="7">
        <v>903</v>
      </c>
      <c r="EP65" s="7">
        <v>1057</v>
      </c>
      <c r="EQ65" s="7">
        <v>2322</v>
      </c>
      <c r="ER65" s="7">
        <v>3379</v>
      </c>
      <c r="ES65" s="7">
        <v>148</v>
      </c>
      <c r="ET65" s="7">
        <v>951</v>
      </c>
      <c r="EU65" s="7">
        <v>1570</v>
      </c>
      <c r="EV65" s="7">
        <v>980</v>
      </c>
      <c r="EW65" s="7">
        <v>1099</v>
      </c>
      <c r="EX65" s="7">
        <v>2550</v>
      </c>
      <c r="EY65" s="7">
        <v>3649</v>
      </c>
      <c r="EZ65" s="7">
        <v>148</v>
      </c>
      <c r="FA65" s="7">
        <v>1064</v>
      </c>
      <c r="FB65" s="7">
        <v>1570</v>
      </c>
      <c r="FC65" s="7">
        <v>980</v>
      </c>
      <c r="FD65" s="7">
        <v>1212</v>
      </c>
      <c r="FE65" s="7">
        <v>2550</v>
      </c>
      <c r="FF65" s="7">
        <v>3762</v>
      </c>
    </row>
    <row r="66" spans="1:162" x14ac:dyDescent="0.25">
      <c r="A66" s="34">
        <v>41974</v>
      </c>
      <c r="B66" s="7">
        <v>2</v>
      </c>
      <c r="C66" s="7">
        <v>207</v>
      </c>
      <c r="D66" s="7">
        <v>420</v>
      </c>
      <c r="E66" s="7">
        <v>146</v>
      </c>
      <c r="F66" s="7">
        <v>209</v>
      </c>
      <c r="G66" s="7">
        <v>566</v>
      </c>
      <c r="H66" s="7">
        <v>775</v>
      </c>
      <c r="I66" s="7">
        <v>0</v>
      </c>
      <c r="J66" s="7">
        <v>10</v>
      </c>
      <c r="K66" s="7">
        <v>78</v>
      </c>
      <c r="L66" s="7">
        <v>72</v>
      </c>
      <c r="M66" s="7">
        <v>10</v>
      </c>
      <c r="N66" s="7">
        <v>150</v>
      </c>
      <c r="O66" s="7">
        <v>160</v>
      </c>
      <c r="P66" s="7">
        <v>58</v>
      </c>
      <c r="Q66" s="7">
        <v>405</v>
      </c>
      <c r="R66" s="7">
        <v>413</v>
      </c>
      <c r="S66" s="7">
        <v>523</v>
      </c>
      <c r="T66" s="7">
        <v>463</v>
      </c>
      <c r="U66" s="7">
        <v>936</v>
      </c>
      <c r="V66" s="7">
        <v>1399</v>
      </c>
      <c r="W66" s="7">
        <v>0</v>
      </c>
      <c r="X66" s="7">
        <v>9</v>
      </c>
      <c r="Y66" s="7">
        <v>29</v>
      </c>
      <c r="Z66" s="7">
        <v>54</v>
      </c>
      <c r="AA66" s="7">
        <v>9</v>
      </c>
      <c r="AB66" s="7">
        <v>83</v>
      </c>
      <c r="AC66" s="7">
        <v>92</v>
      </c>
      <c r="AD66" s="7">
        <v>0</v>
      </c>
      <c r="AE66" s="7">
        <v>16</v>
      </c>
      <c r="AF66" s="7">
        <v>70</v>
      </c>
      <c r="AG66" s="7">
        <v>0</v>
      </c>
      <c r="AH66" s="7">
        <v>16</v>
      </c>
      <c r="AI66" s="7">
        <v>70</v>
      </c>
      <c r="AJ66" s="7">
        <v>86</v>
      </c>
      <c r="AK66" s="7">
        <v>0</v>
      </c>
      <c r="AL66" s="7">
        <v>48</v>
      </c>
      <c r="AM66" s="7">
        <v>55</v>
      </c>
      <c r="AN66" s="7">
        <v>2</v>
      </c>
      <c r="AO66" s="7">
        <v>48</v>
      </c>
      <c r="AP66" s="7">
        <v>57</v>
      </c>
      <c r="AQ66" s="7">
        <v>105</v>
      </c>
      <c r="AR66" s="7">
        <v>0</v>
      </c>
      <c r="AS66" s="7">
        <v>25</v>
      </c>
      <c r="AT66" s="7">
        <v>71</v>
      </c>
      <c r="AU66" s="7">
        <v>8</v>
      </c>
      <c r="AV66" s="7">
        <v>25</v>
      </c>
      <c r="AW66" s="7">
        <v>79</v>
      </c>
      <c r="AX66" s="7">
        <v>104</v>
      </c>
      <c r="AY66" s="7">
        <v>0</v>
      </c>
      <c r="AZ66" s="7">
        <v>25</v>
      </c>
      <c r="BA66" s="7">
        <v>38</v>
      </c>
      <c r="BB66" s="7">
        <v>2</v>
      </c>
      <c r="BC66" s="7">
        <v>25</v>
      </c>
      <c r="BD66" s="7">
        <v>40</v>
      </c>
      <c r="BE66" s="7">
        <v>65</v>
      </c>
      <c r="BF66" s="7">
        <v>0</v>
      </c>
      <c r="BG66" s="7">
        <v>110</v>
      </c>
      <c r="BH66" s="7">
        <v>59</v>
      </c>
      <c r="BI66" s="7">
        <v>14</v>
      </c>
      <c r="BJ66" s="7">
        <v>110</v>
      </c>
      <c r="BK66" s="7">
        <v>73</v>
      </c>
      <c r="BL66" s="7">
        <v>183</v>
      </c>
      <c r="BM66" s="7">
        <v>0</v>
      </c>
      <c r="BN66" s="7">
        <v>89</v>
      </c>
      <c r="BO66" s="7">
        <v>85</v>
      </c>
      <c r="BP66" s="7">
        <v>5</v>
      </c>
      <c r="BQ66" s="7">
        <v>89</v>
      </c>
      <c r="BR66" s="7">
        <v>90</v>
      </c>
      <c r="BS66" s="7">
        <v>179</v>
      </c>
      <c r="BT66" s="7">
        <v>0</v>
      </c>
      <c r="BU66" s="7">
        <v>15</v>
      </c>
      <c r="BV66" s="7">
        <v>135</v>
      </c>
      <c r="BW66" s="7">
        <v>45</v>
      </c>
      <c r="BX66" s="7">
        <v>15</v>
      </c>
      <c r="BY66" s="7">
        <v>180</v>
      </c>
      <c r="BZ66" s="7">
        <v>195</v>
      </c>
      <c r="CA66" s="7">
        <v>0</v>
      </c>
      <c r="CB66" s="7">
        <v>0</v>
      </c>
      <c r="CC66" s="7">
        <v>2</v>
      </c>
      <c r="CD66" s="7">
        <v>10</v>
      </c>
      <c r="CE66" s="7">
        <v>0</v>
      </c>
      <c r="CF66" s="7">
        <v>12</v>
      </c>
      <c r="CG66" s="7">
        <v>12</v>
      </c>
      <c r="CH66" s="7">
        <v>114</v>
      </c>
      <c r="CI66" s="7">
        <v>65</v>
      </c>
      <c r="CJ66" s="7">
        <v>85</v>
      </c>
      <c r="CK66" s="7">
        <v>71</v>
      </c>
      <c r="CL66" s="7">
        <v>179</v>
      </c>
      <c r="CM66" s="7">
        <v>156</v>
      </c>
      <c r="CN66" s="7">
        <v>335</v>
      </c>
      <c r="CO66" s="7">
        <v>2</v>
      </c>
      <c r="CP66" s="7">
        <v>19</v>
      </c>
      <c r="CQ66" s="7">
        <v>45</v>
      </c>
      <c r="CR66" s="7">
        <v>5</v>
      </c>
      <c r="CS66" s="7">
        <v>21</v>
      </c>
      <c r="CT66" s="7">
        <v>50</v>
      </c>
      <c r="CU66" s="7">
        <v>71</v>
      </c>
      <c r="CV66" s="7">
        <v>0</v>
      </c>
      <c r="CW66" s="7">
        <v>10</v>
      </c>
      <c r="CX66" s="7">
        <v>23</v>
      </c>
      <c r="CY66" s="7">
        <v>30</v>
      </c>
      <c r="CZ66" s="7">
        <v>10</v>
      </c>
      <c r="DA66" s="7">
        <v>53</v>
      </c>
      <c r="DB66" s="7">
        <v>63</v>
      </c>
      <c r="DC66" s="7">
        <v>0</v>
      </c>
      <c r="DD66" s="7">
        <v>0</v>
      </c>
      <c r="DE66" s="7">
        <v>0</v>
      </c>
      <c r="DF66" s="7">
        <v>0</v>
      </c>
      <c r="DG66" s="7">
        <v>0</v>
      </c>
      <c r="DH66" s="7">
        <v>0</v>
      </c>
      <c r="DI66" s="7">
        <v>0</v>
      </c>
      <c r="DJ66" s="7">
        <v>0</v>
      </c>
      <c r="DK66" s="7">
        <v>18</v>
      </c>
      <c r="DL66" s="7">
        <v>36</v>
      </c>
      <c r="DM66" s="7">
        <v>41</v>
      </c>
      <c r="DN66" s="7">
        <v>18</v>
      </c>
      <c r="DO66" s="7">
        <v>77</v>
      </c>
      <c r="DP66" s="7">
        <v>95</v>
      </c>
      <c r="DQ66" s="7">
        <v>0</v>
      </c>
      <c r="DR66" s="7">
        <v>3</v>
      </c>
      <c r="DS66" s="7">
        <v>45</v>
      </c>
      <c r="DT66" s="7">
        <v>2</v>
      </c>
      <c r="DU66" s="7">
        <v>3</v>
      </c>
      <c r="DV66" s="7">
        <v>47</v>
      </c>
      <c r="DW66" s="7">
        <v>50</v>
      </c>
      <c r="DX66" s="7">
        <v>0</v>
      </c>
      <c r="DY66" s="7">
        <v>107</v>
      </c>
      <c r="DZ66" s="7">
        <v>0</v>
      </c>
      <c r="EA66" s="7">
        <v>0</v>
      </c>
      <c r="EB66" s="7">
        <v>107</v>
      </c>
      <c r="EC66" s="7">
        <v>0</v>
      </c>
      <c r="ED66" s="7">
        <v>107</v>
      </c>
      <c r="EE66" s="7">
        <v>174</v>
      </c>
      <c r="EF66" s="7">
        <v>702</v>
      </c>
      <c r="EG66" s="7">
        <v>1131</v>
      </c>
      <c r="EH66" s="7">
        <v>857</v>
      </c>
      <c r="EI66" s="7">
        <v>876</v>
      </c>
      <c r="EJ66" s="7">
        <v>1988</v>
      </c>
      <c r="EK66" s="7">
        <v>2864</v>
      </c>
      <c r="EL66" s="7">
        <v>174</v>
      </c>
      <c r="EM66" s="7">
        <v>1024</v>
      </c>
      <c r="EN66" s="7">
        <v>1540</v>
      </c>
      <c r="EO66" s="7">
        <v>952</v>
      </c>
      <c r="EP66" s="7">
        <v>1198</v>
      </c>
      <c r="EQ66" s="7">
        <v>2492</v>
      </c>
      <c r="ER66" s="7">
        <v>3690</v>
      </c>
      <c r="ES66" s="7">
        <v>176</v>
      </c>
      <c r="ET66" s="7">
        <v>1074</v>
      </c>
      <c r="EU66" s="7">
        <v>1689</v>
      </c>
      <c r="EV66" s="7">
        <v>1030</v>
      </c>
      <c r="EW66" s="7">
        <v>1250</v>
      </c>
      <c r="EX66" s="7">
        <v>2719</v>
      </c>
      <c r="EY66" s="7">
        <v>3969</v>
      </c>
      <c r="EZ66" s="7">
        <v>176</v>
      </c>
      <c r="FA66" s="7">
        <v>1181</v>
      </c>
      <c r="FB66" s="7">
        <v>1689</v>
      </c>
      <c r="FC66" s="7">
        <v>1030</v>
      </c>
      <c r="FD66" s="7">
        <v>1357</v>
      </c>
      <c r="FE66" s="7">
        <v>2719</v>
      </c>
      <c r="FF66" s="7">
        <v>4076</v>
      </c>
    </row>
    <row r="67" spans="1:162" x14ac:dyDescent="0.25">
      <c r="A67" s="34">
        <v>42005</v>
      </c>
      <c r="B67" s="7">
        <v>0</v>
      </c>
      <c r="C67" s="7">
        <v>140</v>
      </c>
      <c r="D67" s="7">
        <v>374</v>
      </c>
      <c r="E67" s="7">
        <v>149</v>
      </c>
      <c r="F67" s="7">
        <v>140</v>
      </c>
      <c r="G67" s="7">
        <v>523</v>
      </c>
      <c r="H67" s="7">
        <v>663</v>
      </c>
      <c r="I67" s="7">
        <v>0</v>
      </c>
      <c r="J67" s="7">
        <v>17</v>
      </c>
      <c r="K67" s="7">
        <v>79</v>
      </c>
      <c r="L67" s="7">
        <v>67</v>
      </c>
      <c r="M67" s="7">
        <v>17</v>
      </c>
      <c r="N67" s="7">
        <v>146</v>
      </c>
      <c r="O67" s="7">
        <v>163</v>
      </c>
      <c r="P67" s="7">
        <v>33</v>
      </c>
      <c r="Q67" s="7">
        <v>367</v>
      </c>
      <c r="R67" s="7">
        <v>466</v>
      </c>
      <c r="S67" s="7">
        <v>534</v>
      </c>
      <c r="T67" s="7">
        <v>400</v>
      </c>
      <c r="U67" s="7">
        <v>1000</v>
      </c>
      <c r="V67" s="7">
        <v>1400</v>
      </c>
      <c r="W67" s="7">
        <v>0</v>
      </c>
      <c r="X67" s="7">
        <v>12</v>
      </c>
      <c r="Y67" s="7">
        <v>35</v>
      </c>
      <c r="Z67" s="7">
        <v>34</v>
      </c>
      <c r="AA67" s="7">
        <v>12</v>
      </c>
      <c r="AB67" s="7">
        <v>69</v>
      </c>
      <c r="AC67" s="7">
        <v>81</v>
      </c>
      <c r="AD67" s="7">
        <v>0</v>
      </c>
      <c r="AE67" s="7">
        <v>24</v>
      </c>
      <c r="AF67" s="7">
        <v>93</v>
      </c>
      <c r="AG67" s="7">
        <v>17</v>
      </c>
      <c r="AH67" s="7">
        <v>24</v>
      </c>
      <c r="AI67" s="7">
        <v>110</v>
      </c>
      <c r="AJ67" s="7">
        <v>134</v>
      </c>
      <c r="AK67" s="7">
        <v>0</v>
      </c>
      <c r="AL67" s="7">
        <v>46</v>
      </c>
      <c r="AM67" s="7">
        <v>50</v>
      </c>
      <c r="AN67" s="7">
        <v>2</v>
      </c>
      <c r="AO67" s="7">
        <v>46</v>
      </c>
      <c r="AP67" s="7">
        <v>52</v>
      </c>
      <c r="AQ67" s="7">
        <v>98</v>
      </c>
      <c r="AR67" s="7">
        <v>0</v>
      </c>
      <c r="AS67" s="7">
        <v>27</v>
      </c>
      <c r="AT67" s="7">
        <v>67</v>
      </c>
      <c r="AU67" s="7">
        <v>8</v>
      </c>
      <c r="AV67" s="7">
        <v>27</v>
      </c>
      <c r="AW67" s="7">
        <v>75</v>
      </c>
      <c r="AX67" s="7">
        <v>102</v>
      </c>
      <c r="AY67" s="7">
        <v>0</v>
      </c>
      <c r="AZ67" s="7">
        <v>26</v>
      </c>
      <c r="BA67" s="7">
        <v>35</v>
      </c>
      <c r="BB67" s="7">
        <v>0</v>
      </c>
      <c r="BC67" s="7">
        <v>26</v>
      </c>
      <c r="BD67" s="7">
        <v>35</v>
      </c>
      <c r="BE67" s="7">
        <v>61</v>
      </c>
      <c r="BF67" s="7">
        <v>0</v>
      </c>
      <c r="BG67" s="7">
        <v>89</v>
      </c>
      <c r="BH67" s="7">
        <v>70</v>
      </c>
      <c r="BI67" s="7">
        <v>6</v>
      </c>
      <c r="BJ67" s="7">
        <v>89</v>
      </c>
      <c r="BK67" s="7">
        <v>76</v>
      </c>
      <c r="BL67" s="7">
        <v>165</v>
      </c>
      <c r="BM67" s="7">
        <v>0</v>
      </c>
      <c r="BN67" s="7">
        <v>69</v>
      </c>
      <c r="BO67" s="7">
        <v>81</v>
      </c>
      <c r="BP67" s="7">
        <v>5</v>
      </c>
      <c r="BQ67" s="7">
        <v>69</v>
      </c>
      <c r="BR67" s="7">
        <v>86</v>
      </c>
      <c r="BS67" s="7">
        <v>155</v>
      </c>
      <c r="BT67" s="7">
        <v>0</v>
      </c>
      <c r="BU67" s="7">
        <v>18</v>
      </c>
      <c r="BV67" s="7">
        <v>163</v>
      </c>
      <c r="BW67" s="7">
        <v>43</v>
      </c>
      <c r="BX67" s="7">
        <v>18</v>
      </c>
      <c r="BY67" s="7">
        <v>206</v>
      </c>
      <c r="BZ67" s="7">
        <v>224</v>
      </c>
      <c r="CA67" s="7">
        <v>0</v>
      </c>
      <c r="CB67" s="7">
        <v>0</v>
      </c>
      <c r="CC67" s="7">
        <v>2</v>
      </c>
      <c r="CD67" s="7">
        <v>9</v>
      </c>
      <c r="CE67" s="7">
        <v>0</v>
      </c>
      <c r="CF67" s="7">
        <v>11</v>
      </c>
      <c r="CG67" s="7">
        <v>11</v>
      </c>
      <c r="CH67" s="7">
        <v>125</v>
      </c>
      <c r="CI67" s="7">
        <v>60</v>
      </c>
      <c r="CJ67" s="7">
        <v>87</v>
      </c>
      <c r="CK67" s="7">
        <v>59</v>
      </c>
      <c r="CL67" s="7">
        <v>185</v>
      </c>
      <c r="CM67" s="7">
        <v>146</v>
      </c>
      <c r="CN67" s="7">
        <v>331</v>
      </c>
      <c r="CO67" s="7">
        <v>2</v>
      </c>
      <c r="CP67" s="7">
        <v>147</v>
      </c>
      <c r="CQ67" s="7">
        <v>60</v>
      </c>
      <c r="CR67" s="7">
        <v>5</v>
      </c>
      <c r="CS67" s="7">
        <v>149</v>
      </c>
      <c r="CT67" s="7">
        <v>65</v>
      </c>
      <c r="CU67" s="7">
        <v>214</v>
      </c>
      <c r="CV67" s="7">
        <v>0</v>
      </c>
      <c r="CW67" s="7">
        <v>10</v>
      </c>
      <c r="CX67" s="7">
        <v>29</v>
      </c>
      <c r="CY67" s="7">
        <v>28</v>
      </c>
      <c r="CZ67" s="7">
        <v>10</v>
      </c>
      <c r="DA67" s="7">
        <v>57</v>
      </c>
      <c r="DB67" s="7">
        <v>67</v>
      </c>
      <c r="DC67" s="7">
        <v>0</v>
      </c>
      <c r="DD67" s="7">
        <v>0</v>
      </c>
      <c r="DE67" s="7">
        <v>0</v>
      </c>
      <c r="DF67" s="7">
        <v>0</v>
      </c>
      <c r="DG67" s="7">
        <v>0</v>
      </c>
      <c r="DH67" s="7">
        <v>0</v>
      </c>
      <c r="DI67" s="7">
        <v>0</v>
      </c>
      <c r="DJ67" s="7">
        <v>0</v>
      </c>
      <c r="DK67" s="7">
        <v>14</v>
      </c>
      <c r="DL67" s="7">
        <v>28</v>
      </c>
      <c r="DM67" s="7">
        <v>59</v>
      </c>
      <c r="DN67" s="7">
        <v>14</v>
      </c>
      <c r="DO67" s="7">
        <v>87</v>
      </c>
      <c r="DP67" s="7">
        <v>101</v>
      </c>
      <c r="DQ67" s="7">
        <v>0</v>
      </c>
      <c r="DR67" s="7">
        <v>3</v>
      </c>
      <c r="DS67" s="7">
        <v>41</v>
      </c>
      <c r="DT67" s="7">
        <v>2</v>
      </c>
      <c r="DU67" s="7">
        <v>3</v>
      </c>
      <c r="DV67" s="7">
        <v>43</v>
      </c>
      <c r="DW67" s="7">
        <v>46</v>
      </c>
      <c r="DX67" s="7">
        <v>0</v>
      </c>
      <c r="DY67" s="7">
        <v>91</v>
      </c>
      <c r="DZ67" s="7">
        <v>0</v>
      </c>
      <c r="EA67" s="7">
        <v>0</v>
      </c>
      <c r="EB67" s="7">
        <v>91</v>
      </c>
      <c r="EC67" s="7">
        <v>0</v>
      </c>
      <c r="ED67" s="7">
        <v>91</v>
      </c>
      <c r="EE67" s="7">
        <v>158</v>
      </c>
      <c r="EF67" s="7">
        <v>602</v>
      </c>
      <c r="EG67" s="7">
        <v>1169</v>
      </c>
      <c r="EH67" s="7">
        <v>852</v>
      </c>
      <c r="EI67" s="7">
        <v>760</v>
      </c>
      <c r="EJ67" s="7">
        <v>2021</v>
      </c>
      <c r="EK67" s="7">
        <v>2781</v>
      </c>
      <c r="EL67" s="7">
        <v>158</v>
      </c>
      <c r="EM67" s="7">
        <v>895</v>
      </c>
      <c r="EN67" s="7">
        <v>1602</v>
      </c>
      <c r="EO67" s="7">
        <v>933</v>
      </c>
      <c r="EP67" s="7">
        <v>1053</v>
      </c>
      <c r="EQ67" s="7">
        <v>2535</v>
      </c>
      <c r="ER67" s="7">
        <v>3588</v>
      </c>
      <c r="ES67" s="7">
        <v>160</v>
      </c>
      <c r="ET67" s="7">
        <v>1069</v>
      </c>
      <c r="EU67" s="7">
        <v>1760</v>
      </c>
      <c r="EV67" s="7">
        <v>1027</v>
      </c>
      <c r="EW67" s="7">
        <v>1229</v>
      </c>
      <c r="EX67" s="7">
        <v>2787</v>
      </c>
      <c r="EY67" s="7">
        <v>4016</v>
      </c>
      <c r="EZ67" s="7">
        <v>160</v>
      </c>
      <c r="FA67" s="7">
        <v>1160</v>
      </c>
      <c r="FB67" s="7">
        <v>1760</v>
      </c>
      <c r="FC67" s="7">
        <v>1027</v>
      </c>
      <c r="FD67" s="7">
        <v>1320</v>
      </c>
      <c r="FE67" s="7">
        <v>2787</v>
      </c>
      <c r="FF67" s="7">
        <v>4107</v>
      </c>
    </row>
    <row r="68" spans="1:162" x14ac:dyDescent="0.25">
      <c r="A68" s="34">
        <v>42036</v>
      </c>
      <c r="B68" s="7">
        <v>0</v>
      </c>
      <c r="C68" s="7">
        <v>124</v>
      </c>
      <c r="D68" s="7">
        <v>399</v>
      </c>
      <c r="E68" s="7">
        <v>137</v>
      </c>
      <c r="F68" s="7">
        <v>124</v>
      </c>
      <c r="G68" s="7">
        <v>536</v>
      </c>
      <c r="H68" s="7">
        <v>660</v>
      </c>
      <c r="I68" s="7">
        <v>0</v>
      </c>
      <c r="J68" s="7">
        <v>42</v>
      </c>
      <c r="K68" s="7">
        <v>66</v>
      </c>
      <c r="L68" s="7">
        <v>67</v>
      </c>
      <c r="M68" s="7">
        <v>42</v>
      </c>
      <c r="N68" s="7">
        <v>133</v>
      </c>
      <c r="O68" s="7">
        <v>175</v>
      </c>
      <c r="P68" s="7">
        <v>34</v>
      </c>
      <c r="Q68" s="7">
        <v>332</v>
      </c>
      <c r="R68" s="7">
        <v>429</v>
      </c>
      <c r="S68" s="7">
        <v>515</v>
      </c>
      <c r="T68" s="7">
        <v>366</v>
      </c>
      <c r="U68" s="7">
        <v>944</v>
      </c>
      <c r="V68" s="7">
        <v>1310</v>
      </c>
      <c r="W68" s="7">
        <v>0</v>
      </c>
      <c r="X68" s="7">
        <v>12</v>
      </c>
      <c r="Y68" s="7">
        <v>27</v>
      </c>
      <c r="Z68" s="7">
        <v>29</v>
      </c>
      <c r="AA68" s="7">
        <v>12</v>
      </c>
      <c r="AB68" s="7">
        <v>56</v>
      </c>
      <c r="AC68" s="7">
        <v>68</v>
      </c>
      <c r="AD68" s="7">
        <v>0</v>
      </c>
      <c r="AE68" s="7">
        <v>22</v>
      </c>
      <c r="AF68" s="7">
        <v>90</v>
      </c>
      <c r="AG68" s="7">
        <v>17</v>
      </c>
      <c r="AH68" s="7">
        <v>22</v>
      </c>
      <c r="AI68" s="7">
        <v>107</v>
      </c>
      <c r="AJ68" s="7">
        <v>129</v>
      </c>
      <c r="AK68" s="7">
        <v>0</v>
      </c>
      <c r="AL68" s="7">
        <v>46</v>
      </c>
      <c r="AM68" s="7">
        <v>53</v>
      </c>
      <c r="AN68" s="7">
        <v>2</v>
      </c>
      <c r="AO68" s="7">
        <v>46</v>
      </c>
      <c r="AP68" s="7">
        <v>55</v>
      </c>
      <c r="AQ68" s="7">
        <v>101</v>
      </c>
      <c r="AR68" s="7">
        <v>0</v>
      </c>
      <c r="AS68" s="7">
        <v>23</v>
      </c>
      <c r="AT68" s="7">
        <v>67</v>
      </c>
      <c r="AU68" s="7">
        <v>32</v>
      </c>
      <c r="AV68" s="7">
        <v>23</v>
      </c>
      <c r="AW68" s="7">
        <v>99</v>
      </c>
      <c r="AX68" s="7">
        <v>122</v>
      </c>
      <c r="AY68" s="7">
        <v>0</v>
      </c>
      <c r="AZ68" s="7">
        <v>20</v>
      </c>
      <c r="BA68" s="7">
        <v>30</v>
      </c>
      <c r="BB68" s="7">
        <v>0</v>
      </c>
      <c r="BC68" s="7">
        <v>20</v>
      </c>
      <c r="BD68" s="7">
        <v>30</v>
      </c>
      <c r="BE68" s="7">
        <v>50</v>
      </c>
      <c r="BF68" s="7">
        <v>0</v>
      </c>
      <c r="BG68" s="7">
        <v>134</v>
      </c>
      <c r="BH68" s="7">
        <v>83</v>
      </c>
      <c r="BI68" s="7">
        <v>5</v>
      </c>
      <c r="BJ68" s="7">
        <v>134</v>
      </c>
      <c r="BK68" s="7">
        <v>88</v>
      </c>
      <c r="BL68" s="7">
        <v>222</v>
      </c>
      <c r="BM68" s="7">
        <v>0</v>
      </c>
      <c r="BN68" s="7">
        <v>46</v>
      </c>
      <c r="BO68" s="7">
        <v>74</v>
      </c>
      <c r="BP68" s="7">
        <v>4</v>
      </c>
      <c r="BQ68" s="7">
        <v>46</v>
      </c>
      <c r="BR68" s="7">
        <v>78</v>
      </c>
      <c r="BS68" s="7">
        <v>124</v>
      </c>
      <c r="BT68" s="7">
        <v>0</v>
      </c>
      <c r="BU68" s="7">
        <v>11</v>
      </c>
      <c r="BV68" s="7">
        <v>166</v>
      </c>
      <c r="BW68" s="7">
        <v>52</v>
      </c>
      <c r="BX68" s="7">
        <v>11</v>
      </c>
      <c r="BY68" s="7">
        <v>218</v>
      </c>
      <c r="BZ68" s="7">
        <v>229</v>
      </c>
      <c r="CA68" s="7">
        <v>0</v>
      </c>
      <c r="CB68" s="7">
        <v>3</v>
      </c>
      <c r="CC68" s="7">
        <v>2</v>
      </c>
      <c r="CD68" s="7">
        <v>8</v>
      </c>
      <c r="CE68" s="7">
        <v>3</v>
      </c>
      <c r="CF68" s="7">
        <v>10</v>
      </c>
      <c r="CG68" s="7">
        <v>13</v>
      </c>
      <c r="CH68" s="7">
        <v>125</v>
      </c>
      <c r="CI68" s="7">
        <v>95</v>
      </c>
      <c r="CJ68" s="7">
        <v>96</v>
      </c>
      <c r="CK68" s="7">
        <v>55</v>
      </c>
      <c r="CL68" s="7">
        <v>220</v>
      </c>
      <c r="CM68" s="7">
        <v>151</v>
      </c>
      <c r="CN68" s="7">
        <v>371</v>
      </c>
      <c r="CO68" s="7">
        <v>2</v>
      </c>
      <c r="CP68" s="7">
        <v>121</v>
      </c>
      <c r="CQ68" s="7">
        <v>39</v>
      </c>
      <c r="CR68" s="7">
        <v>9</v>
      </c>
      <c r="CS68" s="7">
        <v>123</v>
      </c>
      <c r="CT68" s="7">
        <v>48</v>
      </c>
      <c r="CU68" s="7">
        <v>171</v>
      </c>
      <c r="CV68" s="7">
        <v>0</v>
      </c>
      <c r="CW68" s="7">
        <v>10</v>
      </c>
      <c r="CX68" s="7">
        <v>35</v>
      </c>
      <c r="CY68" s="7">
        <v>29</v>
      </c>
      <c r="CZ68" s="7">
        <v>10</v>
      </c>
      <c r="DA68" s="7">
        <v>64</v>
      </c>
      <c r="DB68" s="7">
        <v>74</v>
      </c>
      <c r="DC68" s="7">
        <v>0</v>
      </c>
      <c r="DD68" s="7">
        <v>0</v>
      </c>
      <c r="DE68" s="7">
        <v>0</v>
      </c>
      <c r="DF68" s="7">
        <v>0</v>
      </c>
      <c r="DG68" s="7">
        <v>0</v>
      </c>
      <c r="DH68" s="7">
        <v>0</v>
      </c>
      <c r="DI68" s="7">
        <v>0</v>
      </c>
      <c r="DJ68" s="7">
        <v>0</v>
      </c>
      <c r="DK68" s="7">
        <v>5</v>
      </c>
      <c r="DL68" s="7">
        <v>27</v>
      </c>
      <c r="DM68" s="7">
        <v>58</v>
      </c>
      <c r="DN68" s="7">
        <v>5</v>
      </c>
      <c r="DO68" s="7">
        <v>85</v>
      </c>
      <c r="DP68" s="7">
        <v>90</v>
      </c>
      <c r="DQ68" s="7">
        <v>0</v>
      </c>
      <c r="DR68" s="7">
        <v>2</v>
      </c>
      <c r="DS68" s="7">
        <v>33</v>
      </c>
      <c r="DT68" s="7">
        <v>1</v>
      </c>
      <c r="DU68" s="7">
        <v>2</v>
      </c>
      <c r="DV68" s="7">
        <v>34</v>
      </c>
      <c r="DW68" s="7">
        <v>36</v>
      </c>
      <c r="DX68" s="7">
        <v>35</v>
      </c>
      <c r="DY68" s="7">
        <v>70</v>
      </c>
      <c r="DZ68" s="7">
        <v>0</v>
      </c>
      <c r="EA68" s="7">
        <v>0</v>
      </c>
      <c r="EB68" s="7">
        <v>105</v>
      </c>
      <c r="EC68" s="7">
        <v>0</v>
      </c>
      <c r="ED68" s="7">
        <v>105</v>
      </c>
      <c r="EE68" s="7">
        <v>159</v>
      </c>
      <c r="EF68" s="7">
        <v>604</v>
      </c>
      <c r="EG68" s="7">
        <v>1156</v>
      </c>
      <c r="EH68" s="7">
        <v>826</v>
      </c>
      <c r="EI68" s="7">
        <v>763</v>
      </c>
      <c r="EJ68" s="7">
        <v>1982</v>
      </c>
      <c r="EK68" s="7">
        <v>2745</v>
      </c>
      <c r="EL68" s="7">
        <v>159</v>
      </c>
      <c r="EM68" s="7">
        <v>910</v>
      </c>
      <c r="EN68" s="7">
        <v>1582</v>
      </c>
      <c r="EO68" s="7">
        <v>923</v>
      </c>
      <c r="EP68" s="7">
        <v>1069</v>
      </c>
      <c r="EQ68" s="7">
        <v>2505</v>
      </c>
      <c r="ER68" s="7">
        <v>3574</v>
      </c>
      <c r="ES68" s="7">
        <v>161</v>
      </c>
      <c r="ET68" s="7">
        <v>1048</v>
      </c>
      <c r="EU68" s="7">
        <v>1716</v>
      </c>
      <c r="EV68" s="7">
        <v>1020</v>
      </c>
      <c r="EW68" s="7">
        <v>1209</v>
      </c>
      <c r="EX68" s="7">
        <v>2736</v>
      </c>
      <c r="EY68" s="7">
        <v>3945</v>
      </c>
      <c r="EZ68" s="7">
        <v>196</v>
      </c>
      <c r="FA68" s="7">
        <v>1118</v>
      </c>
      <c r="FB68" s="7">
        <v>1716</v>
      </c>
      <c r="FC68" s="7">
        <v>1020</v>
      </c>
      <c r="FD68" s="7">
        <v>1314</v>
      </c>
      <c r="FE68" s="7">
        <v>2736</v>
      </c>
      <c r="FF68" s="7">
        <v>4050</v>
      </c>
    </row>
    <row r="69" spans="1:162" x14ac:dyDescent="0.25">
      <c r="A69" s="34">
        <v>42064</v>
      </c>
      <c r="B69" s="7">
        <v>0</v>
      </c>
      <c r="C69" s="7">
        <v>135</v>
      </c>
      <c r="D69" s="7">
        <v>358</v>
      </c>
      <c r="E69" s="7">
        <v>155</v>
      </c>
      <c r="F69" s="7">
        <v>135</v>
      </c>
      <c r="G69" s="7">
        <v>513</v>
      </c>
      <c r="H69" s="7">
        <v>648</v>
      </c>
      <c r="I69" s="7">
        <v>0</v>
      </c>
      <c r="J69" s="7">
        <v>30</v>
      </c>
      <c r="K69" s="7">
        <v>81</v>
      </c>
      <c r="L69" s="7">
        <v>77</v>
      </c>
      <c r="M69" s="7">
        <v>30</v>
      </c>
      <c r="N69" s="7">
        <v>158</v>
      </c>
      <c r="O69" s="7">
        <v>188</v>
      </c>
      <c r="P69" s="7">
        <v>29</v>
      </c>
      <c r="Q69" s="7">
        <v>294</v>
      </c>
      <c r="R69" s="7">
        <v>429</v>
      </c>
      <c r="S69" s="7">
        <v>559</v>
      </c>
      <c r="T69" s="7">
        <v>323</v>
      </c>
      <c r="U69" s="7">
        <v>988</v>
      </c>
      <c r="V69" s="7">
        <v>1311</v>
      </c>
      <c r="W69" s="7">
        <v>0</v>
      </c>
      <c r="X69" s="7">
        <v>12</v>
      </c>
      <c r="Y69" s="7">
        <v>51</v>
      </c>
      <c r="Z69" s="7">
        <v>29</v>
      </c>
      <c r="AA69" s="7">
        <v>12</v>
      </c>
      <c r="AB69" s="7">
        <v>80</v>
      </c>
      <c r="AC69" s="7">
        <v>92</v>
      </c>
      <c r="AD69" s="7">
        <v>0</v>
      </c>
      <c r="AE69" s="7">
        <v>9</v>
      </c>
      <c r="AF69" s="7">
        <v>85</v>
      </c>
      <c r="AG69" s="7">
        <v>17</v>
      </c>
      <c r="AH69" s="7">
        <v>9</v>
      </c>
      <c r="AI69" s="7">
        <v>102</v>
      </c>
      <c r="AJ69" s="7">
        <v>111</v>
      </c>
      <c r="AK69" s="7">
        <v>0</v>
      </c>
      <c r="AL69" s="7">
        <v>34</v>
      </c>
      <c r="AM69" s="7">
        <v>50</v>
      </c>
      <c r="AN69" s="7">
        <v>2</v>
      </c>
      <c r="AO69" s="7">
        <v>34</v>
      </c>
      <c r="AP69" s="7">
        <v>52</v>
      </c>
      <c r="AQ69" s="7">
        <v>86</v>
      </c>
      <c r="AR69" s="7">
        <v>0</v>
      </c>
      <c r="AS69" s="7">
        <v>23</v>
      </c>
      <c r="AT69" s="7">
        <v>79</v>
      </c>
      <c r="AU69" s="7">
        <v>28</v>
      </c>
      <c r="AV69" s="7">
        <v>23</v>
      </c>
      <c r="AW69" s="7">
        <v>107</v>
      </c>
      <c r="AX69" s="7">
        <v>130</v>
      </c>
      <c r="AY69" s="7">
        <v>0</v>
      </c>
      <c r="AZ69" s="7">
        <v>23</v>
      </c>
      <c r="BA69" s="7">
        <v>23</v>
      </c>
      <c r="BB69" s="7">
        <v>0</v>
      </c>
      <c r="BC69" s="7">
        <v>23</v>
      </c>
      <c r="BD69" s="7">
        <v>23</v>
      </c>
      <c r="BE69" s="7">
        <v>46</v>
      </c>
      <c r="BF69" s="7">
        <v>0</v>
      </c>
      <c r="BG69" s="7">
        <v>92</v>
      </c>
      <c r="BH69" s="7">
        <v>81</v>
      </c>
      <c r="BI69" s="7">
        <v>6</v>
      </c>
      <c r="BJ69" s="7">
        <v>92</v>
      </c>
      <c r="BK69" s="7">
        <v>87</v>
      </c>
      <c r="BL69" s="7">
        <v>179</v>
      </c>
      <c r="BM69" s="7">
        <v>0</v>
      </c>
      <c r="BN69" s="7">
        <v>53</v>
      </c>
      <c r="BO69" s="7">
        <v>67</v>
      </c>
      <c r="BP69" s="7">
        <v>4</v>
      </c>
      <c r="BQ69" s="7">
        <v>53</v>
      </c>
      <c r="BR69" s="7">
        <v>71</v>
      </c>
      <c r="BS69" s="7">
        <v>124</v>
      </c>
      <c r="BT69" s="7">
        <v>0</v>
      </c>
      <c r="BU69" s="7">
        <v>11</v>
      </c>
      <c r="BV69" s="7">
        <v>153</v>
      </c>
      <c r="BW69" s="7">
        <v>45</v>
      </c>
      <c r="BX69" s="7">
        <v>11</v>
      </c>
      <c r="BY69" s="7">
        <v>198</v>
      </c>
      <c r="BZ69" s="7">
        <v>209</v>
      </c>
      <c r="CA69" s="7">
        <v>0</v>
      </c>
      <c r="CB69" s="7">
        <v>2</v>
      </c>
      <c r="CC69" s="7">
        <v>2</v>
      </c>
      <c r="CD69" s="7">
        <v>7</v>
      </c>
      <c r="CE69" s="7">
        <v>2</v>
      </c>
      <c r="CF69" s="7">
        <v>9</v>
      </c>
      <c r="CG69" s="7">
        <v>11</v>
      </c>
      <c r="CH69" s="7">
        <v>121</v>
      </c>
      <c r="CI69" s="7">
        <v>80</v>
      </c>
      <c r="CJ69" s="7">
        <v>78</v>
      </c>
      <c r="CK69" s="7">
        <v>46</v>
      </c>
      <c r="CL69" s="7">
        <v>201</v>
      </c>
      <c r="CM69" s="7">
        <v>124</v>
      </c>
      <c r="CN69" s="7">
        <v>325</v>
      </c>
      <c r="CO69" s="7">
        <v>2</v>
      </c>
      <c r="CP69" s="7">
        <v>126</v>
      </c>
      <c r="CQ69" s="7">
        <v>25</v>
      </c>
      <c r="CR69" s="7">
        <v>6</v>
      </c>
      <c r="CS69" s="7">
        <v>128</v>
      </c>
      <c r="CT69" s="7">
        <v>31</v>
      </c>
      <c r="CU69" s="7">
        <v>159</v>
      </c>
      <c r="CV69" s="7">
        <v>0</v>
      </c>
      <c r="CW69" s="7">
        <v>10</v>
      </c>
      <c r="CX69" s="7">
        <v>43</v>
      </c>
      <c r="CY69" s="7">
        <v>25</v>
      </c>
      <c r="CZ69" s="7">
        <v>10</v>
      </c>
      <c r="DA69" s="7">
        <v>68</v>
      </c>
      <c r="DB69" s="7">
        <v>78</v>
      </c>
      <c r="DC69" s="7">
        <v>0</v>
      </c>
      <c r="DD69" s="7">
        <v>0</v>
      </c>
      <c r="DE69" s="7">
        <v>0</v>
      </c>
      <c r="DF69" s="7">
        <v>0</v>
      </c>
      <c r="DG69" s="7">
        <v>0</v>
      </c>
      <c r="DH69" s="7">
        <v>0</v>
      </c>
      <c r="DI69" s="7">
        <v>0</v>
      </c>
      <c r="DJ69" s="7">
        <v>0</v>
      </c>
      <c r="DK69" s="7">
        <v>10</v>
      </c>
      <c r="DL69" s="7">
        <v>16</v>
      </c>
      <c r="DM69" s="7">
        <v>81</v>
      </c>
      <c r="DN69" s="7">
        <v>10</v>
      </c>
      <c r="DO69" s="7">
        <v>97</v>
      </c>
      <c r="DP69" s="7">
        <v>107</v>
      </c>
      <c r="DQ69" s="7">
        <v>0</v>
      </c>
      <c r="DR69" s="7">
        <v>120</v>
      </c>
      <c r="DS69" s="7">
        <v>30</v>
      </c>
      <c r="DT69" s="7">
        <v>0</v>
      </c>
      <c r="DU69" s="7">
        <v>120</v>
      </c>
      <c r="DV69" s="7">
        <v>30</v>
      </c>
      <c r="DW69" s="7">
        <v>150</v>
      </c>
      <c r="DX69" s="7">
        <v>32</v>
      </c>
      <c r="DY69" s="7">
        <v>57</v>
      </c>
      <c r="DZ69" s="7">
        <v>0</v>
      </c>
      <c r="EA69" s="7">
        <v>0</v>
      </c>
      <c r="EB69" s="7">
        <v>89</v>
      </c>
      <c r="EC69" s="7">
        <v>0</v>
      </c>
      <c r="ED69" s="7">
        <v>89</v>
      </c>
      <c r="EE69" s="7">
        <v>150</v>
      </c>
      <c r="EF69" s="7">
        <v>550</v>
      </c>
      <c r="EG69" s="7">
        <v>1099</v>
      </c>
      <c r="EH69" s="7">
        <v>882</v>
      </c>
      <c r="EI69" s="7">
        <v>700</v>
      </c>
      <c r="EJ69" s="7">
        <v>1981</v>
      </c>
      <c r="EK69" s="7">
        <v>2681</v>
      </c>
      <c r="EL69" s="7">
        <v>150</v>
      </c>
      <c r="EM69" s="7">
        <v>798</v>
      </c>
      <c r="EN69" s="7">
        <v>1537</v>
      </c>
      <c r="EO69" s="7">
        <v>975</v>
      </c>
      <c r="EP69" s="7">
        <v>948</v>
      </c>
      <c r="EQ69" s="7">
        <v>2512</v>
      </c>
      <c r="ER69" s="7">
        <v>3460</v>
      </c>
      <c r="ES69" s="7">
        <v>152</v>
      </c>
      <c r="ET69" s="7">
        <v>1064</v>
      </c>
      <c r="EU69" s="7">
        <v>1651</v>
      </c>
      <c r="EV69" s="7">
        <v>1087</v>
      </c>
      <c r="EW69" s="7">
        <v>1216</v>
      </c>
      <c r="EX69" s="7">
        <v>2738</v>
      </c>
      <c r="EY69" s="7">
        <v>3954</v>
      </c>
      <c r="EZ69" s="7">
        <v>184</v>
      </c>
      <c r="FA69" s="7">
        <v>1121</v>
      </c>
      <c r="FB69" s="7">
        <v>1651</v>
      </c>
      <c r="FC69" s="7">
        <v>1087</v>
      </c>
      <c r="FD69" s="7">
        <v>1305</v>
      </c>
      <c r="FE69" s="7">
        <v>2738</v>
      </c>
      <c r="FF69" s="7">
        <v>4043</v>
      </c>
    </row>
    <row r="70" spans="1:162" x14ac:dyDescent="0.25">
      <c r="A70" s="34">
        <v>42095</v>
      </c>
      <c r="B70" s="7">
        <v>0</v>
      </c>
      <c r="C70" s="7">
        <v>132</v>
      </c>
      <c r="D70" s="7">
        <v>301</v>
      </c>
      <c r="E70" s="7">
        <v>169</v>
      </c>
      <c r="F70" s="7">
        <v>132</v>
      </c>
      <c r="G70" s="7">
        <v>470</v>
      </c>
      <c r="H70" s="7">
        <v>602</v>
      </c>
      <c r="I70" s="7">
        <v>0</v>
      </c>
      <c r="J70" s="7">
        <v>18</v>
      </c>
      <c r="K70" s="7">
        <v>80</v>
      </c>
      <c r="L70" s="7">
        <v>67</v>
      </c>
      <c r="M70" s="7">
        <v>18</v>
      </c>
      <c r="N70" s="7">
        <v>147</v>
      </c>
      <c r="O70" s="7">
        <v>165</v>
      </c>
      <c r="P70" s="7">
        <v>35</v>
      </c>
      <c r="Q70" s="7">
        <v>245</v>
      </c>
      <c r="R70" s="7">
        <v>425</v>
      </c>
      <c r="S70" s="7">
        <v>579</v>
      </c>
      <c r="T70" s="7">
        <v>280</v>
      </c>
      <c r="U70" s="7">
        <v>1004</v>
      </c>
      <c r="V70" s="7">
        <v>1284</v>
      </c>
      <c r="W70" s="7">
        <v>0</v>
      </c>
      <c r="X70" s="7">
        <v>0</v>
      </c>
      <c r="Y70" s="7">
        <v>45</v>
      </c>
      <c r="Z70" s="7">
        <v>25</v>
      </c>
      <c r="AA70" s="7">
        <v>0</v>
      </c>
      <c r="AB70" s="7">
        <v>70</v>
      </c>
      <c r="AC70" s="7">
        <v>70</v>
      </c>
      <c r="AD70" s="7">
        <v>0</v>
      </c>
      <c r="AE70" s="7">
        <v>8</v>
      </c>
      <c r="AF70" s="7">
        <v>79</v>
      </c>
      <c r="AG70" s="7">
        <v>17</v>
      </c>
      <c r="AH70" s="7">
        <v>8</v>
      </c>
      <c r="AI70" s="7">
        <v>96</v>
      </c>
      <c r="AJ70" s="7">
        <v>104</v>
      </c>
      <c r="AK70" s="7">
        <v>0</v>
      </c>
      <c r="AL70" s="7">
        <v>28</v>
      </c>
      <c r="AM70" s="7">
        <v>48</v>
      </c>
      <c r="AN70" s="7">
        <v>2</v>
      </c>
      <c r="AO70" s="7">
        <v>28</v>
      </c>
      <c r="AP70" s="7">
        <v>50</v>
      </c>
      <c r="AQ70" s="7">
        <v>78</v>
      </c>
      <c r="AR70" s="7">
        <v>0</v>
      </c>
      <c r="AS70" s="7">
        <v>23</v>
      </c>
      <c r="AT70" s="7">
        <v>82</v>
      </c>
      <c r="AU70" s="7">
        <v>28</v>
      </c>
      <c r="AV70" s="7">
        <v>23</v>
      </c>
      <c r="AW70" s="7">
        <v>110</v>
      </c>
      <c r="AX70" s="7">
        <v>133</v>
      </c>
      <c r="AY70" s="7">
        <v>0</v>
      </c>
      <c r="AZ70" s="7">
        <v>20</v>
      </c>
      <c r="BA70" s="7">
        <v>22</v>
      </c>
      <c r="BB70" s="7">
        <v>0</v>
      </c>
      <c r="BC70" s="7">
        <v>20</v>
      </c>
      <c r="BD70" s="7">
        <v>22</v>
      </c>
      <c r="BE70" s="7">
        <v>42</v>
      </c>
      <c r="BF70" s="7">
        <v>0</v>
      </c>
      <c r="BG70" s="7">
        <v>70</v>
      </c>
      <c r="BH70" s="7">
        <v>73</v>
      </c>
      <c r="BI70" s="7">
        <v>6</v>
      </c>
      <c r="BJ70" s="7">
        <v>70</v>
      </c>
      <c r="BK70" s="7">
        <v>79</v>
      </c>
      <c r="BL70" s="7">
        <v>149</v>
      </c>
      <c r="BM70" s="7">
        <v>0</v>
      </c>
      <c r="BN70" s="7">
        <v>49</v>
      </c>
      <c r="BO70" s="7">
        <v>70</v>
      </c>
      <c r="BP70" s="7">
        <v>4</v>
      </c>
      <c r="BQ70" s="7">
        <v>49</v>
      </c>
      <c r="BR70" s="7">
        <v>74</v>
      </c>
      <c r="BS70" s="7">
        <v>123</v>
      </c>
      <c r="BT70" s="7">
        <v>0</v>
      </c>
      <c r="BU70" s="7">
        <v>8</v>
      </c>
      <c r="BV70" s="7">
        <v>147</v>
      </c>
      <c r="BW70" s="7">
        <v>50</v>
      </c>
      <c r="BX70" s="7">
        <v>8</v>
      </c>
      <c r="BY70" s="7">
        <v>197</v>
      </c>
      <c r="BZ70" s="7">
        <v>205</v>
      </c>
      <c r="CA70" s="7">
        <v>0</v>
      </c>
      <c r="CB70" s="7">
        <v>0</v>
      </c>
      <c r="CC70" s="7">
        <v>34</v>
      </c>
      <c r="CD70" s="7">
        <v>5</v>
      </c>
      <c r="CE70" s="7">
        <v>0</v>
      </c>
      <c r="CF70" s="7">
        <v>39</v>
      </c>
      <c r="CG70" s="7">
        <v>39</v>
      </c>
      <c r="CH70" s="7">
        <v>119</v>
      </c>
      <c r="CI70" s="7">
        <v>62</v>
      </c>
      <c r="CJ70" s="7">
        <v>61</v>
      </c>
      <c r="CK70" s="7">
        <v>43</v>
      </c>
      <c r="CL70" s="7">
        <v>181</v>
      </c>
      <c r="CM70" s="7">
        <v>104</v>
      </c>
      <c r="CN70" s="7">
        <v>285</v>
      </c>
      <c r="CO70" s="7">
        <v>2</v>
      </c>
      <c r="CP70" s="7">
        <v>120</v>
      </c>
      <c r="CQ70" s="7">
        <v>23</v>
      </c>
      <c r="CR70" s="7">
        <v>3</v>
      </c>
      <c r="CS70" s="7">
        <v>122</v>
      </c>
      <c r="CT70" s="7">
        <v>26</v>
      </c>
      <c r="CU70" s="7">
        <v>148</v>
      </c>
      <c r="CV70" s="7">
        <v>0</v>
      </c>
      <c r="CW70" s="7">
        <v>10</v>
      </c>
      <c r="CX70" s="7">
        <v>59</v>
      </c>
      <c r="CY70" s="7">
        <v>18</v>
      </c>
      <c r="CZ70" s="7">
        <v>10</v>
      </c>
      <c r="DA70" s="7">
        <v>77</v>
      </c>
      <c r="DB70" s="7">
        <v>87</v>
      </c>
      <c r="DC70" s="7">
        <v>0</v>
      </c>
      <c r="DD70" s="7">
        <v>0</v>
      </c>
      <c r="DE70" s="7">
        <v>0</v>
      </c>
      <c r="DF70" s="7">
        <v>0</v>
      </c>
      <c r="DG70" s="7">
        <v>0</v>
      </c>
      <c r="DH70" s="7">
        <v>0</v>
      </c>
      <c r="DI70" s="7">
        <v>0</v>
      </c>
      <c r="DJ70" s="7">
        <v>0</v>
      </c>
      <c r="DK70" s="7">
        <v>13</v>
      </c>
      <c r="DL70" s="7">
        <v>32</v>
      </c>
      <c r="DM70" s="7">
        <v>72</v>
      </c>
      <c r="DN70" s="7">
        <v>13</v>
      </c>
      <c r="DO70" s="7">
        <v>104</v>
      </c>
      <c r="DP70" s="7">
        <v>117</v>
      </c>
      <c r="DQ70" s="7">
        <v>0</v>
      </c>
      <c r="DR70" s="7">
        <v>108</v>
      </c>
      <c r="DS70" s="7">
        <v>26</v>
      </c>
      <c r="DT70" s="7">
        <v>0</v>
      </c>
      <c r="DU70" s="7">
        <v>108</v>
      </c>
      <c r="DV70" s="7">
        <v>26</v>
      </c>
      <c r="DW70" s="7">
        <v>134</v>
      </c>
      <c r="DX70" s="7">
        <v>30</v>
      </c>
      <c r="DY70" s="7">
        <v>52</v>
      </c>
      <c r="DZ70" s="7">
        <v>0</v>
      </c>
      <c r="EA70" s="7">
        <v>0</v>
      </c>
      <c r="EB70" s="7">
        <v>82</v>
      </c>
      <c r="EC70" s="7">
        <v>0</v>
      </c>
      <c r="ED70" s="7">
        <v>82</v>
      </c>
      <c r="EE70" s="7">
        <v>154</v>
      </c>
      <c r="EF70" s="7">
        <v>465</v>
      </c>
      <c r="EG70" s="7">
        <v>1014</v>
      </c>
      <c r="EH70" s="7">
        <v>908</v>
      </c>
      <c r="EI70" s="7">
        <v>619</v>
      </c>
      <c r="EJ70" s="7">
        <v>1922</v>
      </c>
      <c r="EK70" s="7">
        <v>2541</v>
      </c>
      <c r="EL70" s="7">
        <v>154</v>
      </c>
      <c r="EM70" s="7">
        <v>663</v>
      </c>
      <c r="EN70" s="7">
        <v>1467</v>
      </c>
      <c r="EO70" s="7">
        <v>995</v>
      </c>
      <c r="EP70" s="7">
        <v>817</v>
      </c>
      <c r="EQ70" s="7">
        <v>2462</v>
      </c>
      <c r="ER70" s="7">
        <v>3279</v>
      </c>
      <c r="ES70" s="7">
        <v>156</v>
      </c>
      <c r="ET70" s="7">
        <v>914</v>
      </c>
      <c r="EU70" s="7">
        <v>1607</v>
      </c>
      <c r="EV70" s="7">
        <v>1088</v>
      </c>
      <c r="EW70" s="7">
        <v>1070</v>
      </c>
      <c r="EX70" s="7">
        <v>2695</v>
      </c>
      <c r="EY70" s="7">
        <v>3765</v>
      </c>
      <c r="EZ70" s="7">
        <v>186</v>
      </c>
      <c r="FA70" s="7">
        <v>966</v>
      </c>
      <c r="FB70" s="7">
        <v>1607</v>
      </c>
      <c r="FC70" s="7">
        <v>1088</v>
      </c>
      <c r="FD70" s="7">
        <v>1152</v>
      </c>
      <c r="FE70" s="7">
        <v>2695</v>
      </c>
      <c r="FF70" s="7">
        <v>3847</v>
      </c>
    </row>
    <row r="71" spans="1:162" x14ac:dyDescent="0.25">
      <c r="A71" s="34">
        <v>42125</v>
      </c>
      <c r="B71" s="7">
        <v>0</v>
      </c>
      <c r="C71" s="7">
        <v>123</v>
      </c>
      <c r="D71" s="7">
        <v>314</v>
      </c>
      <c r="E71" s="7">
        <v>169</v>
      </c>
      <c r="F71" s="7">
        <v>123</v>
      </c>
      <c r="G71" s="7">
        <v>483</v>
      </c>
      <c r="H71" s="7">
        <v>606</v>
      </c>
      <c r="I71" s="7">
        <v>0</v>
      </c>
      <c r="J71" s="7">
        <v>15</v>
      </c>
      <c r="K71" s="7">
        <v>84</v>
      </c>
      <c r="L71" s="7">
        <v>65</v>
      </c>
      <c r="M71" s="7">
        <v>15</v>
      </c>
      <c r="N71" s="7">
        <v>149</v>
      </c>
      <c r="O71" s="7">
        <v>164</v>
      </c>
      <c r="P71" s="7">
        <v>26</v>
      </c>
      <c r="Q71" s="7">
        <v>286</v>
      </c>
      <c r="R71" s="7">
        <v>524</v>
      </c>
      <c r="S71" s="7">
        <v>705</v>
      </c>
      <c r="T71" s="7">
        <v>312</v>
      </c>
      <c r="U71" s="7">
        <v>1229</v>
      </c>
      <c r="V71" s="7">
        <v>1541</v>
      </c>
      <c r="W71" s="7">
        <v>0</v>
      </c>
      <c r="X71" s="7">
        <v>0</v>
      </c>
      <c r="Y71" s="7">
        <v>35</v>
      </c>
      <c r="Z71" s="7">
        <v>19</v>
      </c>
      <c r="AA71" s="7">
        <v>0</v>
      </c>
      <c r="AB71" s="7">
        <v>54</v>
      </c>
      <c r="AC71" s="7">
        <v>54</v>
      </c>
      <c r="AD71" s="7">
        <v>0</v>
      </c>
      <c r="AE71" s="7">
        <v>11</v>
      </c>
      <c r="AF71" s="7">
        <v>78</v>
      </c>
      <c r="AG71" s="7">
        <v>16</v>
      </c>
      <c r="AH71" s="7">
        <v>11</v>
      </c>
      <c r="AI71" s="7">
        <v>94</v>
      </c>
      <c r="AJ71" s="7">
        <v>105</v>
      </c>
      <c r="AK71" s="7">
        <v>1</v>
      </c>
      <c r="AL71" s="7">
        <v>25</v>
      </c>
      <c r="AM71" s="7">
        <v>43</v>
      </c>
      <c r="AN71" s="7">
        <v>1</v>
      </c>
      <c r="AO71" s="7">
        <v>26</v>
      </c>
      <c r="AP71" s="7">
        <v>44</v>
      </c>
      <c r="AQ71" s="7">
        <v>70</v>
      </c>
      <c r="AR71" s="7">
        <v>0</v>
      </c>
      <c r="AS71" s="7">
        <v>23</v>
      </c>
      <c r="AT71" s="7">
        <v>74</v>
      </c>
      <c r="AU71" s="7">
        <v>25</v>
      </c>
      <c r="AV71" s="7">
        <v>23</v>
      </c>
      <c r="AW71" s="7">
        <v>99</v>
      </c>
      <c r="AX71" s="7">
        <v>122</v>
      </c>
      <c r="AY71" s="7">
        <v>0</v>
      </c>
      <c r="AZ71" s="7">
        <v>15</v>
      </c>
      <c r="BA71" s="7">
        <v>23</v>
      </c>
      <c r="BB71" s="7">
        <v>0</v>
      </c>
      <c r="BC71" s="7">
        <v>15</v>
      </c>
      <c r="BD71" s="7">
        <v>23</v>
      </c>
      <c r="BE71" s="7">
        <v>38</v>
      </c>
      <c r="BF71" s="7">
        <v>0</v>
      </c>
      <c r="BG71" s="7">
        <v>73</v>
      </c>
      <c r="BH71" s="7">
        <v>76</v>
      </c>
      <c r="BI71" s="7">
        <v>11</v>
      </c>
      <c r="BJ71" s="7">
        <v>73</v>
      </c>
      <c r="BK71" s="7">
        <v>87</v>
      </c>
      <c r="BL71" s="7">
        <v>160</v>
      </c>
      <c r="BM71" s="7">
        <v>0</v>
      </c>
      <c r="BN71" s="7">
        <v>52</v>
      </c>
      <c r="BO71" s="7">
        <v>68</v>
      </c>
      <c r="BP71" s="7">
        <v>4</v>
      </c>
      <c r="BQ71" s="7">
        <v>52</v>
      </c>
      <c r="BR71" s="7">
        <v>72</v>
      </c>
      <c r="BS71" s="7">
        <v>124</v>
      </c>
      <c r="BT71" s="7">
        <v>0</v>
      </c>
      <c r="BU71" s="7">
        <v>6</v>
      </c>
      <c r="BV71" s="7">
        <v>156</v>
      </c>
      <c r="BW71" s="7">
        <v>47</v>
      </c>
      <c r="BX71" s="7">
        <v>6</v>
      </c>
      <c r="BY71" s="7">
        <v>203</v>
      </c>
      <c r="BZ71" s="7">
        <v>209</v>
      </c>
      <c r="CA71" s="7">
        <v>0</v>
      </c>
      <c r="CB71" s="7">
        <v>0</v>
      </c>
      <c r="CC71" s="7">
        <v>31</v>
      </c>
      <c r="CD71" s="7">
        <v>5</v>
      </c>
      <c r="CE71" s="7">
        <v>0</v>
      </c>
      <c r="CF71" s="7">
        <v>36</v>
      </c>
      <c r="CG71" s="7">
        <v>36</v>
      </c>
      <c r="CH71" s="7">
        <v>124</v>
      </c>
      <c r="CI71" s="7">
        <v>64</v>
      </c>
      <c r="CJ71" s="7">
        <v>51</v>
      </c>
      <c r="CK71" s="7">
        <v>68</v>
      </c>
      <c r="CL71" s="7">
        <v>188</v>
      </c>
      <c r="CM71" s="7">
        <v>119</v>
      </c>
      <c r="CN71" s="7">
        <v>307</v>
      </c>
      <c r="CO71" s="7">
        <v>2</v>
      </c>
      <c r="CP71" s="7">
        <v>128</v>
      </c>
      <c r="CQ71" s="7">
        <v>21</v>
      </c>
      <c r="CR71" s="7">
        <v>3</v>
      </c>
      <c r="CS71" s="7">
        <v>130</v>
      </c>
      <c r="CT71" s="7">
        <v>24</v>
      </c>
      <c r="CU71" s="7">
        <v>154</v>
      </c>
      <c r="CV71" s="7">
        <v>0</v>
      </c>
      <c r="CW71" s="7">
        <v>19</v>
      </c>
      <c r="CX71" s="7">
        <v>61</v>
      </c>
      <c r="CY71" s="7">
        <v>12</v>
      </c>
      <c r="CZ71" s="7">
        <v>19</v>
      </c>
      <c r="DA71" s="7">
        <v>73</v>
      </c>
      <c r="DB71" s="7">
        <v>92</v>
      </c>
      <c r="DC71" s="7">
        <v>0</v>
      </c>
      <c r="DD71" s="7">
        <v>0</v>
      </c>
      <c r="DE71" s="7">
        <v>0</v>
      </c>
      <c r="DF71" s="7">
        <v>0</v>
      </c>
      <c r="DG71" s="7">
        <v>0</v>
      </c>
      <c r="DH71" s="7">
        <v>0</v>
      </c>
      <c r="DI71" s="7">
        <v>0</v>
      </c>
      <c r="DJ71" s="7">
        <v>0</v>
      </c>
      <c r="DK71" s="7">
        <v>16</v>
      </c>
      <c r="DL71" s="7">
        <v>20</v>
      </c>
      <c r="DM71" s="7">
        <v>69</v>
      </c>
      <c r="DN71" s="7">
        <v>16</v>
      </c>
      <c r="DO71" s="7">
        <v>89</v>
      </c>
      <c r="DP71" s="7">
        <v>105</v>
      </c>
      <c r="DQ71" s="7">
        <v>0</v>
      </c>
      <c r="DR71" s="7">
        <v>122</v>
      </c>
      <c r="DS71" s="7">
        <v>21</v>
      </c>
      <c r="DT71" s="7">
        <v>0</v>
      </c>
      <c r="DU71" s="7">
        <v>122</v>
      </c>
      <c r="DV71" s="7">
        <v>21</v>
      </c>
      <c r="DW71" s="7">
        <v>143</v>
      </c>
      <c r="DX71" s="7">
        <v>28</v>
      </c>
      <c r="DY71" s="7">
        <v>47</v>
      </c>
      <c r="DZ71" s="7">
        <v>0</v>
      </c>
      <c r="EA71" s="7">
        <v>0</v>
      </c>
      <c r="EB71" s="7">
        <v>75</v>
      </c>
      <c r="EC71" s="7">
        <v>0</v>
      </c>
      <c r="ED71" s="7">
        <v>75</v>
      </c>
      <c r="EE71" s="7">
        <v>150</v>
      </c>
      <c r="EF71" s="7">
        <v>494</v>
      </c>
      <c r="EG71" s="7">
        <v>1129</v>
      </c>
      <c r="EH71" s="7">
        <v>1054</v>
      </c>
      <c r="EI71" s="7">
        <v>644</v>
      </c>
      <c r="EJ71" s="7">
        <v>2183</v>
      </c>
      <c r="EK71" s="7">
        <v>2827</v>
      </c>
      <c r="EL71" s="7">
        <v>151</v>
      </c>
      <c r="EM71" s="7">
        <v>693</v>
      </c>
      <c r="EN71" s="7">
        <v>1557</v>
      </c>
      <c r="EO71" s="7">
        <v>1135</v>
      </c>
      <c r="EP71" s="7">
        <v>844</v>
      </c>
      <c r="EQ71" s="7">
        <v>2692</v>
      </c>
      <c r="ER71" s="7">
        <v>3536</v>
      </c>
      <c r="ES71" s="7">
        <v>153</v>
      </c>
      <c r="ET71" s="7">
        <v>978</v>
      </c>
      <c r="EU71" s="7">
        <v>1680</v>
      </c>
      <c r="EV71" s="7">
        <v>1219</v>
      </c>
      <c r="EW71" s="7">
        <v>1131</v>
      </c>
      <c r="EX71" s="7">
        <v>2899</v>
      </c>
      <c r="EY71" s="7">
        <v>4030</v>
      </c>
      <c r="EZ71" s="7">
        <v>181</v>
      </c>
      <c r="FA71" s="7">
        <v>1025</v>
      </c>
      <c r="FB71" s="7">
        <v>1680</v>
      </c>
      <c r="FC71" s="7">
        <v>1219</v>
      </c>
      <c r="FD71" s="7">
        <v>1206</v>
      </c>
      <c r="FE71" s="7">
        <v>2899</v>
      </c>
      <c r="FF71" s="7">
        <v>4105</v>
      </c>
    </row>
    <row r="72" spans="1:162" x14ac:dyDescent="0.25">
      <c r="A72" s="34">
        <v>42156</v>
      </c>
      <c r="B72" s="7">
        <v>0</v>
      </c>
      <c r="C72" s="7">
        <v>115</v>
      </c>
      <c r="D72" s="7">
        <v>336</v>
      </c>
      <c r="E72" s="7">
        <v>157</v>
      </c>
      <c r="F72" s="7">
        <v>115</v>
      </c>
      <c r="G72" s="7">
        <v>493</v>
      </c>
      <c r="H72" s="7">
        <v>608</v>
      </c>
      <c r="I72" s="7">
        <v>206</v>
      </c>
      <c r="J72" s="7">
        <v>10</v>
      </c>
      <c r="K72" s="7">
        <v>108</v>
      </c>
      <c r="L72" s="7">
        <v>71</v>
      </c>
      <c r="M72" s="7">
        <v>216</v>
      </c>
      <c r="N72" s="7">
        <v>179</v>
      </c>
      <c r="O72" s="7">
        <v>395</v>
      </c>
      <c r="P72" s="7">
        <v>15</v>
      </c>
      <c r="Q72" s="7">
        <v>279</v>
      </c>
      <c r="R72" s="7">
        <v>507</v>
      </c>
      <c r="S72" s="7">
        <v>710</v>
      </c>
      <c r="T72" s="7">
        <v>294</v>
      </c>
      <c r="U72" s="7">
        <v>1217</v>
      </c>
      <c r="V72" s="7">
        <v>1511</v>
      </c>
      <c r="W72" s="7">
        <v>0</v>
      </c>
      <c r="X72" s="7">
        <v>0</v>
      </c>
      <c r="Y72" s="7">
        <v>29</v>
      </c>
      <c r="Z72" s="7">
        <v>18</v>
      </c>
      <c r="AA72" s="7">
        <v>0</v>
      </c>
      <c r="AB72" s="7">
        <v>47</v>
      </c>
      <c r="AC72" s="7">
        <v>47</v>
      </c>
      <c r="AD72" s="7">
        <v>0</v>
      </c>
      <c r="AE72" s="7">
        <v>9</v>
      </c>
      <c r="AF72" s="7">
        <v>73</v>
      </c>
      <c r="AG72" s="7">
        <v>15</v>
      </c>
      <c r="AH72" s="7">
        <v>9</v>
      </c>
      <c r="AI72" s="7">
        <v>88</v>
      </c>
      <c r="AJ72" s="7">
        <v>97</v>
      </c>
      <c r="AK72" s="7">
        <v>1</v>
      </c>
      <c r="AL72" s="7">
        <v>24</v>
      </c>
      <c r="AM72" s="7">
        <v>65</v>
      </c>
      <c r="AN72" s="7">
        <v>1</v>
      </c>
      <c r="AO72" s="7">
        <v>25</v>
      </c>
      <c r="AP72" s="7">
        <v>66</v>
      </c>
      <c r="AQ72" s="7">
        <v>91</v>
      </c>
      <c r="AR72" s="7">
        <v>0</v>
      </c>
      <c r="AS72" s="7">
        <v>31</v>
      </c>
      <c r="AT72" s="7">
        <v>82</v>
      </c>
      <c r="AU72" s="7">
        <v>23</v>
      </c>
      <c r="AV72" s="7">
        <v>31</v>
      </c>
      <c r="AW72" s="7">
        <v>105</v>
      </c>
      <c r="AX72" s="7">
        <v>136</v>
      </c>
      <c r="AY72" s="7">
        <v>19</v>
      </c>
      <c r="AZ72" s="7">
        <v>17</v>
      </c>
      <c r="BA72" s="7">
        <v>22</v>
      </c>
      <c r="BB72" s="7">
        <v>0</v>
      </c>
      <c r="BC72" s="7">
        <v>36</v>
      </c>
      <c r="BD72" s="7">
        <v>22</v>
      </c>
      <c r="BE72" s="7">
        <v>58</v>
      </c>
      <c r="BF72" s="7">
        <v>0</v>
      </c>
      <c r="BG72" s="7">
        <v>77</v>
      </c>
      <c r="BH72" s="7">
        <v>73</v>
      </c>
      <c r="BI72" s="7">
        <v>10</v>
      </c>
      <c r="BJ72" s="7">
        <v>77</v>
      </c>
      <c r="BK72" s="7">
        <v>83</v>
      </c>
      <c r="BL72" s="7">
        <v>160</v>
      </c>
      <c r="BM72" s="7">
        <v>0</v>
      </c>
      <c r="BN72" s="7">
        <v>33</v>
      </c>
      <c r="BO72" s="7">
        <v>60</v>
      </c>
      <c r="BP72" s="7">
        <v>3</v>
      </c>
      <c r="BQ72" s="7">
        <v>33</v>
      </c>
      <c r="BR72" s="7">
        <v>63</v>
      </c>
      <c r="BS72" s="7">
        <v>96</v>
      </c>
      <c r="BT72" s="7">
        <v>0</v>
      </c>
      <c r="BU72" s="7">
        <v>6</v>
      </c>
      <c r="BV72" s="7">
        <v>182</v>
      </c>
      <c r="BW72" s="7">
        <v>47</v>
      </c>
      <c r="BX72" s="7">
        <v>6</v>
      </c>
      <c r="BY72" s="7">
        <v>229</v>
      </c>
      <c r="BZ72" s="7">
        <v>235</v>
      </c>
      <c r="CA72" s="7">
        <v>0</v>
      </c>
      <c r="CB72" s="7">
        <v>0</v>
      </c>
      <c r="CC72" s="7">
        <v>26</v>
      </c>
      <c r="CD72" s="7">
        <v>4</v>
      </c>
      <c r="CE72" s="7">
        <v>0</v>
      </c>
      <c r="CF72" s="7">
        <v>30</v>
      </c>
      <c r="CG72" s="7">
        <v>30</v>
      </c>
      <c r="CH72" s="7">
        <v>73</v>
      </c>
      <c r="CI72" s="7">
        <v>58</v>
      </c>
      <c r="CJ72" s="7">
        <v>46</v>
      </c>
      <c r="CK72" s="7">
        <v>72</v>
      </c>
      <c r="CL72" s="7">
        <v>131</v>
      </c>
      <c r="CM72" s="7">
        <v>118</v>
      </c>
      <c r="CN72" s="7">
        <v>249</v>
      </c>
      <c r="CO72" s="7">
        <v>2</v>
      </c>
      <c r="CP72" s="7">
        <v>118</v>
      </c>
      <c r="CQ72" s="7">
        <v>23</v>
      </c>
      <c r="CR72" s="7">
        <v>42</v>
      </c>
      <c r="CS72" s="7">
        <v>120</v>
      </c>
      <c r="CT72" s="7">
        <v>65</v>
      </c>
      <c r="CU72" s="7">
        <v>185</v>
      </c>
      <c r="CV72" s="7">
        <v>0</v>
      </c>
      <c r="CW72" s="7">
        <v>2</v>
      </c>
      <c r="CX72" s="7">
        <v>79</v>
      </c>
      <c r="CY72" s="7">
        <v>9</v>
      </c>
      <c r="CZ72" s="7">
        <v>2</v>
      </c>
      <c r="DA72" s="7">
        <v>88</v>
      </c>
      <c r="DB72" s="7">
        <v>90</v>
      </c>
      <c r="DC72" s="7">
        <v>0</v>
      </c>
      <c r="DD72" s="7">
        <v>4</v>
      </c>
      <c r="DE72" s="7">
        <v>0</v>
      </c>
      <c r="DF72" s="7">
        <v>0</v>
      </c>
      <c r="DG72" s="7">
        <v>4</v>
      </c>
      <c r="DH72" s="7">
        <v>0</v>
      </c>
      <c r="DI72" s="7">
        <v>4</v>
      </c>
      <c r="DJ72" s="7">
        <v>0</v>
      </c>
      <c r="DK72" s="7">
        <v>11</v>
      </c>
      <c r="DL72" s="7">
        <v>15</v>
      </c>
      <c r="DM72" s="7">
        <v>29</v>
      </c>
      <c r="DN72" s="7">
        <v>11</v>
      </c>
      <c r="DO72" s="7">
        <v>44</v>
      </c>
      <c r="DP72" s="7">
        <v>55</v>
      </c>
      <c r="DQ72" s="7">
        <v>0</v>
      </c>
      <c r="DR72" s="7">
        <v>105</v>
      </c>
      <c r="DS72" s="7">
        <v>19</v>
      </c>
      <c r="DT72" s="7">
        <v>0</v>
      </c>
      <c r="DU72" s="7">
        <v>105</v>
      </c>
      <c r="DV72" s="7">
        <v>19</v>
      </c>
      <c r="DW72" s="7">
        <v>124</v>
      </c>
      <c r="DX72" s="7">
        <v>25</v>
      </c>
      <c r="DY72" s="7">
        <v>41</v>
      </c>
      <c r="DZ72" s="7">
        <v>0</v>
      </c>
      <c r="EA72" s="7">
        <v>0</v>
      </c>
      <c r="EB72" s="7">
        <v>66</v>
      </c>
      <c r="EC72" s="7">
        <v>0</v>
      </c>
      <c r="ED72" s="7">
        <v>66</v>
      </c>
      <c r="EE72" s="7">
        <v>294</v>
      </c>
      <c r="EF72" s="7">
        <v>468</v>
      </c>
      <c r="EG72" s="7">
        <v>1179</v>
      </c>
      <c r="EH72" s="7">
        <v>1057</v>
      </c>
      <c r="EI72" s="7">
        <v>762</v>
      </c>
      <c r="EJ72" s="7">
        <v>2236</v>
      </c>
      <c r="EK72" s="7">
        <v>2998</v>
      </c>
      <c r="EL72" s="7">
        <v>314</v>
      </c>
      <c r="EM72" s="7">
        <v>659</v>
      </c>
      <c r="EN72" s="7">
        <v>1609</v>
      </c>
      <c r="EO72" s="7">
        <v>1131</v>
      </c>
      <c r="EP72" s="7">
        <v>973</v>
      </c>
      <c r="EQ72" s="7">
        <v>2740</v>
      </c>
      <c r="ER72" s="7">
        <v>3713</v>
      </c>
      <c r="ES72" s="7">
        <v>316</v>
      </c>
      <c r="ET72" s="7">
        <v>899</v>
      </c>
      <c r="EU72" s="7">
        <v>1745</v>
      </c>
      <c r="EV72" s="7">
        <v>1211</v>
      </c>
      <c r="EW72" s="7">
        <v>1215</v>
      </c>
      <c r="EX72" s="7">
        <v>2956</v>
      </c>
      <c r="EY72" s="7">
        <v>4171</v>
      </c>
      <c r="EZ72" s="7">
        <v>341</v>
      </c>
      <c r="FA72" s="7">
        <v>940</v>
      </c>
      <c r="FB72" s="7">
        <v>1745</v>
      </c>
      <c r="FC72" s="7">
        <v>1211</v>
      </c>
      <c r="FD72" s="7">
        <v>1281</v>
      </c>
      <c r="FE72" s="7">
        <v>2956</v>
      </c>
      <c r="FF72" s="7">
        <v>4237</v>
      </c>
    </row>
    <row r="73" spans="1:162" x14ac:dyDescent="0.25">
      <c r="A73" s="34">
        <v>42186</v>
      </c>
      <c r="B73" s="7">
        <v>0</v>
      </c>
      <c r="C73" s="7">
        <v>109</v>
      </c>
      <c r="D73" s="7">
        <v>340</v>
      </c>
      <c r="E73" s="7">
        <v>142</v>
      </c>
      <c r="F73" s="7">
        <v>109</v>
      </c>
      <c r="G73" s="7">
        <v>482</v>
      </c>
      <c r="H73" s="7">
        <v>591</v>
      </c>
      <c r="I73" s="7">
        <v>206</v>
      </c>
      <c r="J73" s="7">
        <v>11</v>
      </c>
      <c r="K73" s="7">
        <v>100</v>
      </c>
      <c r="L73" s="7">
        <v>86</v>
      </c>
      <c r="M73" s="7">
        <v>217</v>
      </c>
      <c r="N73" s="7">
        <v>186</v>
      </c>
      <c r="O73" s="7">
        <v>403</v>
      </c>
      <c r="P73" s="7">
        <v>14</v>
      </c>
      <c r="Q73" s="7">
        <v>243</v>
      </c>
      <c r="R73" s="7">
        <v>474</v>
      </c>
      <c r="S73" s="7">
        <v>728</v>
      </c>
      <c r="T73" s="7">
        <v>257</v>
      </c>
      <c r="U73" s="7">
        <v>1202</v>
      </c>
      <c r="V73" s="7">
        <v>1459</v>
      </c>
      <c r="W73" s="7">
        <v>0</v>
      </c>
      <c r="X73" s="7">
        <v>0</v>
      </c>
      <c r="Y73" s="7">
        <v>25</v>
      </c>
      <c r="Z73" s="7">
        <v>16</v>
      </c>
      <c r="AA73" s="7">
        <v>0</v>
      </c>
      <c r="AB73" s="7">
        <v>41</v>
      </c>
      <c r="AC73" s="7">
        <v>41</v>
      </c>
      <c r="AD73" s="7">
        <v>0</v>
      </c>
      <c r="AE73" s="7">
        <v>9</v>
      </c>
      <c r="AF73" s="7">
        <v>107</v>
      </c>
      <c r="AG73" s="7">
        <v>15</v>
      </c>
      <c r="AH73" s="7">
        <v>9</v>
      </c>
      <c r="AI73" s="7">
        <v>122</v>
      </c>
      <c r="AJ73" s="7">
        <v>131</v>
      </c>
      <c r="AK73" s="7">
        <v>1</v>
      </c>
      <c r="AL73" s="7">
        <v>21</v>
      </c>
      <c r="AM73" s="7">
        <v>57</v>
      </c>
      <c r="AN73" s="7">
        <v>12</v>
      </c>
      <c r="AO73" s="7">
        <v>22</v>
      </c>
      <c r="AP73" s="7">
        <v>69</v>
      </c>
      <c r="AQ73" s="7">
        <v>91</v>
      </c>
      <c r="AR73" s="7">
        <v>0</v>
      </c>
      <c r="AS73" s="7">
        <v>31</v>
      </c>
      <c r="AT73" s="7">
        <v>79</v>
      </c>
      <c r="AU73" s="7">
        <v>22</v>
      </c>
      <c r="AV73" s="7">
        <v>31</v>
      </c>
      <c r="AW73" s="7">
        <v>101</v>
      </c>
      <c r="AX73" s="7">
        <v>132</v>
      </c>
      <c r="AY73" s="7">
        <v>18</v>
      </c>
      <c r="AZ73" s="7">
        <v>18</v>
      </c>
      <c r="BA73" s="7">
        <v>22</v>
      </c>
      <c r="BB73" s="7">
        <v>0</v>
      </c>
      <c r="BC73" s="7">
        <v>36</v>
      </c>
      <c r="BD73" s="7">
        <v>22</v>
      </c>
      <c r="BE73" s="7">
        <v>58</v>
      </c>
      <c r="BF73" s="7">
        <v>0</v>
      </c>
      <c r="BG73" s="7">
        <v>58</v>
      </c>
      <c r="BH73" s="7">
        <v>66</v>
      </c>
      <c r="BI73" s="7">
        <v>5</v>
      </c>
      <c r="BJ73" s="7">
        <v>58</v>
      </c>
      <c r="BK73" s="7">
        <v>71</v>
      </c>
      <c r="BL73" s="7">
        <v>129</v>
      </c>
      <c r="BM73" s="7">
        <v>0</v>
      </c>
      <c r="BN73" s="7">
        <v>13</v>
      </c>
      <c r="BO73" s="7">
        <v>65</v>
      </c>
      <c r="BP73" s="7">
        <v>8</v>
      </c>
      <c r="BQ73" s="7">
        <v>13</v>
      </c>
      <c r="BR73" s="7">
        <v>73</v>
      </c>
      <c r="BS73" s="7">
        <v>86</v>
      </c>
      <c r="BT73" s="7">
        <v>0</v>
      </c>
      <c r="BU73" s="7">
        <v>2</v>
      </c>
      <c r="BV73" s="7">
        <v>180</v>
      </c>
      <c r="BW73" s="7">
        <v>46</v>
      </c>
      <c r="BX73" s="7">
        <v>2</v>
      </c>
      <c r="BY73" s="7">
        <v>226</v>
      </c>
      <c r="BZ73" s="7">
        <v>228</v>
      </c>
      <c r="CA73" s="7">
        <v>0</v>
      </c>
      <c r="CB73" s="7">
        <v>0</v>
      </c>
      <c r="CC73" s="7">
        <v>30</v>
      </c>
      <c r="CD73" s="7">
        <v>15</v>
      </c>
      <c r="CE73" s="7">
        <v>0</v>
      </c>
      <c r="CF73" s="7">
        <v>45</v>
      </c>
      <c r="CG73" s="7">
        <v>45</v>
      </c>
      <c r="CH73" s="7">
        <v>42</v>
      </c>
      <c r="CI73" s="7">
        <v>62</v>
      </c>
      <c r="CJ73" s="7">
        <v>72</v>
      </c>
      <c r="CK73" s="7">
        <v>78</v>
      </c>
      <c r="CL73" s="7">
        <v>104</v>
      </c>
      <c r="CM73" s="7">
        <v>150</v>
      </c>
      <c r="CN73" s="7">
        <v>254</v>
      </c>
      <c r="CO73" s="7">
        <v>1</v>
      </c>
      <c r="CP73" s="7">
        <v>105</v>
      </c>
      <c r="CQ73" s="7">
        <v>23</v>
      </c>
      <c r="CR73" s="7">
        <v>0</v>
      </c>
      <c r="CS73" s="7">
        <v>106</v>
      </c>
      <c r="CT73" s="7">
        <v>23</v>
      </c>
      <c r="CU73" s="7">
        <v>129</v>
      </c>
      <c r="CV73" s="7">
        <v>0</v>
      </c>
      <c r="CW73" s="7">
        <v>33</v>
      </c>
      <c r="CX73" s="7">
        <v>63</v>
      </c>
      <c r="CY73" s="7">
        <v>6</v>
      </c>
      <c r="CZ73" s="7">
        <v>33</v>
      </c>
      <c r="DA73" s="7">
        <v>69</v>
      </c>
      <c r="DB73" s="7">
        <v>102</v>
      </c>
      <c r="DC73" s="7">
        <v>0</v>
      </c>
      <c r="DD73" s="7">
        <v>0</v>
      </c>
      <c r="DE73" s="7">
        <v>0</v>
      </c>
      <c r="DF73" s="7">
        <v>0</v>
      </c>
      <c r="DG73" s="7">
        <v>0</v>
      </c>
      <c r="DH73" s="7">
        <v>0</v>
      </c>
      <c r="DI73" s="7">
        <v>0</v>
      </c>
      <c r="DJ73" s="7">
        <v>0</v>
      </c>
      <c r="DK73" s="7">
        <v>11</v>
      </c>
      <c r="DL73" s="7">
        <v>17</v>
      </c>
      <c r="DM73" s="7">
        <v>29</v>
      </c>
      <c r="DN73" s="7">
        <v>11</v>
      </c>
      <c r="DO73" s="7">
        <v>46</v>
      </c>
      <c r="DP73" s="7">
        <v>57</v>
      </c>
      <c r="DQ73" s="7">
        <v>1</v>
      </c>
      <c r="DR73" s="7">
        <v>104</v>
      </c>
      <c r="DS73" s="7">
        <v>77</v>
      </c>
      <c r="DT73" s="7">
        <v>0</v>
      </c>
      <c r="DU73" s="7">
        <v>105</v>
      </c>
      <c r="DV73" s="7">
        <v>77</v>
      </c>
      <c r="DW73" s="7">
        <v>182</v>
      </c>
      <c r="DX73" s="7">
        <v>24</v>
      </c>
      <c r="DY73" s="7">
        <v>38</v>
      </c>
      <c r="DZ73" s="7">
        <v>0</v>
      </c>
      <c r="EA73" s="7">
        <v>0</v>
      </c>
      <c r="EB73" s="7">
        <v>62</v>
      </c>
      <c r="EC73" s="7">
        <v>0</v>
      </c>
      <c r="ED73" s="7">
        <v>62</v>
      </c>
      <c r="EE73" s="7">
        <v>262</v>
      </c>
      <c r="EF73" s="7">
        <v>427</v>
      </c>
      <c r="EG73" s="7">
        <v>1166</v>
      </c>
      <c r="EH73" s="7">
        <v>1080</v>
      </c>
      <c r="EI73" s="7">
        <v>689</v>
      </c>
      <c r="EJ73" s="7">
        <v>2246</v>
      </c>
      <c r="EK73" s="7">
        <v>2935</v>
      </c>
      <c r="EL73" s="7">
        <v>281</v>
      </c>
      <c r="EM73" s="7">
        <v>577</v>
      </c>
      <c r="EN73" s="7">
        <v>1617</v>
      </c>
      <c r="EO73" s="7">
        <v>1173</v>
      </c>
      <c r="EP73" s="7">
        <v>858</v>
      </c>
      <c r="EQ73" s="7">
        <v>2790</v>
      </c>
      <c r="ER73" s="7">
        <v>3648</v>
      </c>
      <c r="ES73" s="7">
        <v>283</v>
      </c>
      <c r="ET73" s="7">
        <v>830</v>
      </c>
      <c r="EU73" s="7">
        <v>1797</v>
      </c>
      <c r="EV73" s="7">
        <v>1208</v>
      </c>
      <c r="EW73" s="7">
        <v>1113</v>
      </c>
      <c r="EX73" s="7">
        <v>3005</v>
      </c>
      <c r="EY73" s="7">
        <v>4118</v>
      </c>
      <c r="EZ73" s="7">
        <v>307</v>
      </c>
      <c r="FA73" s="7">
        <v>868</v>
      </c>
      <c r="FB73" s="7">
        <v>1797</v>
      </c>
      <c r="FC73" s="7">
        <v>1208</v>
      </c>
      <c r="FD73" s="7">
        <v>1175</v>
      </c>
      <c r="FE73" s="7">
        <v>3005</v>
      </c>
      <c r="FF73" s="7">
        <v>4180</v>
      </c>
    </row>
    <row r="74" spans="1:162" x14ac:dyDescent="0.25">
      <c r="A74" s="34">
        <v>42217</v>
      </c>
      <c r="B74" s="7">
        <v>0</v>
      </c>
      <c r="C74" s="7">
        <v>112</v>
      </c>
      <c r="D74" s="7">
        <v>471</v>
      </c>
      <c r="E74" s="7">
        <v>131</v>
      </c>
      <c r="F74" s="7">
        <v>112</v>
      </c>
      <c r="G74" s="7">
        <v>602</v>
      </c>
      <c r="H74" s="7">
        <v>714</v>
      </c>
      <c r="I74" s="7">
        <v>123</v>
      </c>
      <c r="J74" s="7">
        <v>10</v>
      </c>
      <c r="K74" s="7">
        <v>113</v>
      </c>
      <c r="L74" s="7">
        <v>95</v>
      </c>
      <c r="M74" s="7">
        <v>133</v>
      </c>
      <c r="N74" s="7">
        <v>208</v>
      </c>
      <c r="O74" s="7">
        <v>341</v>
      </c>
      <c r="P74" s="7">
        <v>17</v>
      </c>
      <c r="Q74" s="7">
        <v>203</v>
      </c>
      <c r="R74" s="7">
        <v>832</v>
      </c>
      <c r="S74" s="7">
        <v>780</v>
      </c>
      <c r="T74" s="7">
        <v>220</v>
      </c>
      <c r="U74" s="7">
        <v>1612</v>
      </c>
      <c r="V74" s="7">
        <v>1832</v>
      </c>
      <c r="W74" s="7">
        <v>0</v>
      </c>
      <c r="X74" s="7">
        <v>0</v>
      </c>
      <c r="Y74" s="7">
        <v>9</v>
      </c>
      <c r="Z74" s="7">
        <v>10</v>
      </c>
      <c r="AA74" s="7">
        <v>0</v>
      </c>
      <c r="AB74" s="7">
        <v>19</v>
      </c>
      <c r="AC74" s="7">
        <v>19</v>
      </c>
      <c r="AD74" s="7">
        <v>0</v>
      </c>
      <c r="AE74" s="7">
        <v>9</v>
      </c>
      <c r="AF74" s="7">
        <v>103</v>
      </c>
      <c r="AG74" s="7">
        <v>15</v>
      </c>
      <c r="AH74" s="7">
        <v>9</v>
      </c>
      <c r="AI74" s="7">
        <v>118</v>
      </c>
      <c r="AJ74" s="7">
        <v>127</v>
      </c>
      <c r="AK74" s="7">
        <v>1</v>
      </c>
      <c r="AL74" s="7">
        <v>21</v>
      </c>
      <c r="AM74" s="7">
        <v>52</v>
      </c>
      <c r="AN74" s="7">
        <v>12</v>
      </c>
      <c r="AO74" s="7">
        <v>22</v>
      </c>
      <c r="AP74" s="7">
        <v>64</v>
      </c>
      <c r="AQ74" s="7">
        <v>86</v>
      </c>
      <c r="AR74" s="7">
        <v>0</v>
      </c>
      <c r="AS74" s="7">
        <v>34</v>
      </c>
      <c r="AT74" s="7">
        <v>85</v>
      </c>
      <c r="AU74" s="7">
        <v>22</v>
      </c>
      <c r="AV74" s="7">
        <v>34</v>
      </c>
      <c r="AW74" s="7">
        <v>107</v>
      </c>
      <c r="AX74" s="7">
        <v>141</v>
      </c>
      <c r="AY74" s="7">
        <v>18</v>
      </c>
      <c r="AZ74" s="7">
        <v>18</v>
      </c>
      <c r="BA74" s="7">
        <v>22</v>
      </c>
      <c r="BB74" s="7">
        <v>0</v>
      </c>
      <c r="BC74" s="7">
        <v>36</v>
      </c>
      <c r="BD74" s="7">
        <v>22</v>
      </c>
      <c r="BE74" s="7">
        <v>58</v>
      </c>
      <c r="BF74" s="7">
        <v>0</v>
      </c>
      <c r="BG74" s="7">
        <v>82</v>
      </c>
      <c r="BH74" s="7">
        <v>64</v>
      </c>
      <c r="BI74" s="7">
        <v>5</v>
      </c>
      <c r="BJ74" s="7">
        <v>82</v>
      </c>
      <c r="BK74" s="7">
        <v>69</v>
      </c>
      <c r="BL74" s="7">
        <v>151</v>
      </c>
      <c r="BM74" s="7">
        <v>0</v>
      </c>
      <c r="BN74" s="7">
        <v>15</v>
      </c>
      <c r="BO74" s="7">
        <v>59</v>
      </c>
      <c r="BP74" s="7">
        <v>8</v>
      </c>
      <c r="BQ74" s="7">
        <v>15</v>
      </c>
      <c r="BR74" s="7">
        <v>67</v>
      </c>
      <c r="BS74" s="7">
        <v>82</v>
      </c>
      <c r="BT74" s="7">
        <v>0</v>
      </c>
      <c r="BU74" s="7">
        <v>6</v>
      </c>
      <c r="BV74" s="7">
        <v>187</v>
      </c>
      <c r="BW74" s="7">
        <v>64</v>
      </c>
      <c r="BX74" s="7">
        <v>6</v>
      </c>
      <c r="BY74" s="7">
        <v>251</v>
      </c>
      <c r="BZ74" s="7">
        <v>257</v>
      </c>
      <c r="CA74" s="7">
        <v>0</v>
      </c>
      <c r="CB74" s="7">
        <v>0</v>
      </c>
      <c r="CC74" s="7">
        <v>28</v>
      </c>
      <c r="CD74" s="7">
        <v>14</v>
      </c>
      <c r="CE74" s="7">
        <v>0</v>
      </c>
      <c r="CF74" s="7">
        <v>42</v>
      </c>
      <c r="CG74" s="7">
        <v>42</v>
      </c>
      <c r="CH74" s="7">
        <v>69</v>
      </c>
      <c r="CI74" s="7">
        <v>55</v>
      </c>
      <c r="CJ74" s="7">
        <v>65</v>
      </c>
      <c r="CK74" s="7">
        <v>61</v>
      </c>
      <c r="CL74" s="7">
        <v>124</v>
      </c>
      <c r="CM74" s="7">
        <v>126</v>
      </c>
      <c r="CN74" s="7">
        <v>250</v>
      </c>
      <c r="CO74" s="7">
        <v>0</v>
      </c>
      <c r="CP74" s="7">
        <v>98</v>
      </c>
      <c r="CQ74" s="7">
        <v>19</v>
      </c>
      <c r="CR74" s="7">
        <v>22</v>
      </c>
      <c r="CS74" s="7">
        <v>98</v>
      </c>
      <c r="CT74" s="7">
        <v>41</v>
      </c>
      <c r="CU74" s="7">
        <v>139</v>
      </c>
      <c r="CV74" s="7">
        <v>0</v>
      </c>
      <c r="CW74" s="7">
        <v>29</v>
      </c>
      <c r="CX74" s="7">
        <v>52</v>
      </c>
      <c r="CY74" s="7">
        <v>6</v>
      </c>
      <c r="CZ74" s="7">
        <v>29</v>
      </c>
      <c r="DA74" s="7">
        <v>58</v>
      </c>
      <c r="DB74" s="7">
        <v>87</v>
      </c>
      <c r="DC74" s="7">
        <v>0</v>
      </c>
      <c r="DD74" s="7">
        <v>0</v>
      </c>
      <c r="DE74" s="7">
        <v>0</v>
      </c>
      <c r="DF74" s="7">
        <v>0</v>
      </c>
      <c r="DG74" s="7">
        <v>0</v>
      </c>
      <c r="DH74" s="7">
        <v>0</v>
      </c>
      <c r="DI74" s="7">
        <v>0</v>
      </c>
      <c r="DJ74" s="7">
        <v>0</v>
      </c>
      <c r="DK74" s="7">
        <v>35</v>
      </c>
      <c r="DL74" s="7">
        <v>13</v>
      </c>
      <c r="DM74" s="7">
        <v>29</v>
      </c>
      <c r="DN74" s="7">
        <v>35</v>
      </c>
      <c r="DO74" s="7">
        <v>42</v>
      </c>
      <c r="DP74" s="7">
        <v>77</v>
      </c>
      <c r="DQ74" s="7">
        <v>0</v>
      </c>
      <c r="DR74" s="7">
        <v>100</v>
      </c>
      <c r="DS74" s="7">
        <v>60</v>
      </c>
      <c r="DT74" s="7">
        <v>0</v>
      </c>
      <c r="DU74" s="7">
        <v>100</v>
      </c>
      <c r="DV74" s="7">
        <v>60</v>
      </c>
      <c r="DW74" s="7">
        <v>160</v>
      </c>
      <c r="DX74" s="7">
        <v>20</v>
      </c>
      <c r="DY74" s="7">
        <v>30</v>
      </c>
      <c r="DZ74" s="7">
        <v>0</v>
      </c>
      <c r="EA74" s="7">
        <v>0</v>
      </c>
      <c r="EB74" s="7">
        <v>50</v>
      </c>
      <c r="EC74" s="7">
        <v>0</v>
      </c>
      <c r="ED74" s="7">
        <v>50</v>
      </c>
      <c r="EE74" s="7">
        <v>209</v>
      </c>
      <c r="EF74" s="7">
        <v>386</v>
      </c>
      <c r="EG74" s="7">
        <v>1668</v>
      </c>
      <c r="EH74" s="7">
        <v>1131</v>
      </c>
      <c r="EI74" s="7">
        <v>595</v>
      </c>
      <c r="EJ74" s="7">
        <v>2799</v>
      </c>
      <c r="EK74" s="7">
        <v>3394</v>
      </c>
      <c r="EL74" s="7">
        <v>228</v>
      </c>
      <c r="EM74" s="7">
        <v>565</v>
      </c>
      <c r="EN74" s="7">
        <v>2090</v>
      </c>
      <c r="EO74" s="7">
        <v>1217</v>
      </c>
      <c r="EP74" s="7">
        <v>793</v>
      </c>
      <c r="EQ74" s="7">
        <v>3307</v>
      </c>
      <c r="ER74" s="7">
        <v>4100</v>
      </c>
      <c r="ES74" s="7">
        <v>228</v>
      </c>
      <c r="ET74" s="7">
        <v>827</v>
      </c>
      <c r="EU74" s="7">
        <v>2234</v>
      </c>
      <c r="EV74" s="7">
        <v>1274</v>
      </c>
      <c r="EW74" s="7">
        <v>1055</v>
      </c>
      <c r="EX74" s="7">
        <v>3508</v>
      </c>
      <c r="EY74" s="7">
        <v>4563</v>
      </c>
      <c r="EZ74" s="7">
        <v>248</v>
      </c>
      <c r="FA74" s="7">
        <v>857</v>
      </c>
      <c r="FB74" s="7">
        <v>2234</v>
      </c>
      <c r="FC74" s="7">
        <v>1274</v>
      </c>
      <c r="FD74" s="7">
        <v>1105</v>
      </c>
      <c r="FE74" s="7">
        <v>3508</v>
      </c>
      <c r="FF74" s="7">
        <v>4613</v>
      </c>
    </row>
    <row r="75" spans="1:162" x14ac:dyDescent="0.25">
      <c r="A75" s="34">
        <v>42248</v>
      </c>
      <c r="B75" s="7">
        <v>0</v>
      </c>
      <c r="C75" s="7">
        <v>97</v>
      </c>
      <c r="D75" s="7">
        <v>425</v>
      </c>
      <c r="E75" s="7">
        <v>143</v>
      </c>
      <c r="F75" s="7">
        <v>97</v>
      </c>
      <c r="G75" s="7">
        <v>568</v>
      </c>
      <c r="H75" s="7">
        <v>665</v>
      </c>
      <c r="I75" s="7">
        <v>123</v>
      </c>
      <c r="J75" s="7">
        <v>11</v>
      </c>
      <c r="K75" s="7">
        <v>101</v>
      </c>
      <c r="L75" s="7">
        <v>90</v>
      </c>
      <c r="M75" s="7">
        <v>134</v>
      </c>
      <c r="N75" s="7">
        <v>191</v>
      </c>
      <c r="O75" s="7">
        <v>325</v>
      </c>
      <c r="P75" s="7">
        <v>13</v>
      </c>
      <c r="Q75" s="7">
        <v>237</v>
      </c>
      <c r="R75" s="7">
        <v>825</v>
      </c>
      <c r="S75" s="7">
        <v>739</v>
      </c>
      <c r="T75" s="7">
        <v>250</v>
      </c>
      <c r="U75" s="7">
        <v>1564</v>
      </c>
      <c r="V75" s="7">
        <v>1814</v>
      </c>
      <c r="W75" s="7">
        <v>0</v>
      </c>
      <c r="X75" s="7">
        <v>0</v>
      </c>
      <c r="Y75" s="7">
        <v>9</v>
      </c>
      <c r="Z75" s="7">
        <v>6</v>
      </c>
      <c r="AA75" s="7">
        <v>0</v>
      </c>
      <c r="AB75" s="7">
        <v>15</v>
      </c>
      <c r="AC75" s="7">
        <v>15</v>
      </c>
      <c r="AD75" s="7">
        <v>0</v>
      </c>
      <c r="AE75" s="7">
        <v>11</v>
      </c>
      <c r="AF75" s="7">
        <v>209</v>
      </c>
      <c r="AG75" s="7">
        <v>17</v>
      </c>
      <c r="AH75" s="7">
        <v>11</v>
      </c>
      <c r="AI75" s="7">
        <v>226</v>
      </c>
      <c r="AJ75" s="7">
        <v>237</v>
      </c>
      <c r="AK75" s="7">
        <v>1</v>
      </c>
      <c r="AL75" s="7">
        <v>20</v>
      </c>
      <c r="AM75" s="7">
        <v>54</v>
      </c>
      <c r="AN75" s="7">
        <v>12</v>
      </c>
      <c r="AO75" s="7">
        <v>21</v>
      </c>
      <c r="AP75" s="7">
        <v>66</v>
      </c>
      <c r="AQ75" s="7">
        <v>87</v>
      </c>
      <c r="AR75" s="7">
        <v>0</v>
      </c>
      <c r="AS75" s="7">
        <v>29</v>
      </c>
      <c r="AT75" s="7">
        <v>76</v>
      </c>
      <c r="AU75" s="7">
        <v>25</v>
      </c>
      <c r="AV75" s="7">
        <v>29</v>
      </c>
      <c r="AW75" s="7">
        <v>101</v>
      </c>
      <c r="AX75" s="7">
        <v>130</v>
      </c>
      <c r="AY75" s="7">
        <v>18</v>
      </c>
      <c r="AZ75" s="7">
        <v>16</v>
      </c>
      <c r="BA75" s="7">
        <v>22</v>
      </c>
      <c r="BB75" s="7">
        <v>0</v>
      </c>
      <c r="BC75" s="7">
        <v>34</v>
      </c>
      <c r="BD75" s="7">
        <v>22</v>
      </c>
      <c r="BE75" s="7">
        <v>56</v>
      </c>
      <c r="BF75" s="7">
        <v>0</v>
      </c>
      <c r="BG75" s="7">
        <v>85</v>
      </c>
      <c r="BH75" s="7">
        <v>61</v>
      </c>
      <c r="BI75" s="7">
        <v>4</v>
      </c>
      <c r="BJ75" s="7">
        <v>85</v>
      </c>
      <c r="BK75" s="7">
        <v>65</v>
      </c>
      <c r="BL75" s="7">
        <v>150</v>
      </c>
      <c r="BM75" s="7">
        <v>0</v>
      </c>
      <c r="BN75" s="7">
        <v>10</v>
      </c>
      <c r="BO75" s="7">
        <v>52</v>
      </c>
      <c r="BP75" s="7">
        <v>7</v>
      </c>
      <c r="BQ75" s="7">
        <v>10</v>
      </c>
      <c r="BR75" s="7">
        <v>59</v>
      </c>
      <c r="BS75" s="7">
        <v>69</v>
      </c>
      <c r="BT75" s="7">
        <v>0</v>
      </c>
      <c r="BU75" s="7">
        <v>6</v>
      </c>
      <c r="BV75" s="7">
        <v>220</v>
      </c>
      <c r="BW75" s="7">
        <v>60</v>
      </c>
      <c r="BX75" s="7">
        <v>6</v>
      </c>
      <c r="BY75" s="7">
        <v>280</v>
      </c>
      <c r="BZ75" s="7">
        <v>286</v>
      </c>
      <c r="CA75" s="7">
        <v>0</v>
      </c>
      <c r="CB75" s="7">
        <v>0</v>
      </c>
      <c r="CC75" s="7">
        <v>27</v>
      </c>
      <c r="CD75" s="7">
        <v>12</v>
      </c>
      <c r="CE75" s="7">
        <v>0</v>
      </c>
      <c r="CF75" s="7">
        <v>39</v>
      </c>
      <c r="CG75" s="7">
        <v>39</v>
      </c>
      <c r="CH75" s="7">
        <v>74</v>
      </c>
      <c r="CI75" s="7">
        <v>51</v>
      </c>
      <c r="CJ75" s="7">
        <v>47</v>
      </c>
      <c r="CK75" s="7">
        <v>53</v>
      </c>
      <c r="CL75" s="7">
        <v>125</v>
      </c>
      <c r="CM75" s="7">
        <v>100</v>
      </c>
      <c r="CN75" s="7">
        <v>225</v>
      </c>
      <c r="CO75" s="7">
        <v>0</v>
      </c>
      <c r="CP75" s="7">
        <v>47</v>
      </c>
      <c r="CQ75" s="7">
        <v>21</v>
      </c>
      <c r="CR75" s="7">
        <v>21</v>
      </c>
      <c r="CS75" s="7">
        <v>47</v>
      </c>
      <c r="CT75" s="7">
        <v>42</v>
      </c>
      <c r="CU75" s="7">
        <v>89</v>
      </c>
      <c r="CV75" s="7">
        <v>0</v>
      </c>
      <c r="CW75" s="7">
        <v>29</v>
      </c>
      <c r="CX75" s="7">
        <v>145</v>
      </c>
      <c r="CY75" s="7">
        <v>6</v>
      </c>
      <c r="CZ75" s="7">
        <v>29</v>
      </c>
      <c r="DA75" s="7">
        <v>151</v>
      </c>
      <c r="DB75" s="7">
        <v>180</v>
      </c>
      <c r="DC75" s="7">
        <v>0</v>
      </c>
      <c r="DD75" s="7">
        <v>0</v>
      </c>
      <c r="DE75" s="7">
        <v>0</v>
      </c>
      <c r="DF75" s="7">
        <v>0</v>
      </c>
      <c r="DG75" s="7">
        <v>0</v>
      </c>
      <c r="DH75" s="7">
        <v>0</v>
      </c>
      <c r="DI75" s="7">
        <v>0</v>
      </c>
      <c r="DJ75" s="7">
        <v>0</v>
      </c>
      <c r="DK75" s="7">
        <v>22</v>
      </c>
      <c r="DL75" s="7">
        <v>30</v>
      </c>
      <c r="DM75" s="7">
        <v>51</v>
      </c>
      <c r="DN75" s="7">
        <v>22</v>
      </c>
      <c r="DO75" s="7">
        <v>81</v>
      </c>
      <c r="DP75" s="7">
        <v>103</v>
      </c>
      <c r="DQ75" s="7">
        <v>0</v>
      </c>
      <c r="DR75" s="7">
        <v>85</v>
      </c>
      <c r="DS75" s="7">
        <v>48</v>
      </c>
      <c r="DT75" s="7">
        <v>0</v>
      </c>
      <c r="DU75" s="7">
        <v>85</v>
      </c>
      <c r="DV75" s="7">
        <v>48</v>
      </c>
      <c r="DW75" s="7">
        <v>133</v>
      </c>
      <c r="DX75" s="7">
        <v>16</v>
      </c>
      <c r="DY75" s="7">
        <v>29</v>
      </c>
      <c r="DZ75" s="7">
        <v>0</v>
      </c>
      <c r="EA75" s="7">
        <v>0</v>
      </c>
      <c r="EB75" s="7">
        <v>45</v>
      </c>
      <c r="EC75" s="7">
        <v>0</v>
      </c>
      <c r="ED75" s="7">
        <v>45</v>
      </c>
      <c r="EE75" s="7">
        <v>210</v>
      </c>
      <c r="EF75" s="7">
        <v>402</v>
      </c>
      <c r="EG75" s="7">
        <v>1618</v>
      </c>
      <c r="EH75" s="7">
        <v>1085</v>
      </c>
      <c r="EI75" s="7">
        <v>612</v>
      </c>
      <c r="EJ75" s="7">
        <v>2703</v>
      </c>
      <c r="EK75" s="7">
        <v>3315</v>
      </c>
      <c r="EL75" s="7">
        <v>229</v>
      </c>
      <c r="EM75" s="7">
        <v>573</v>
      </c>
      <c r="EN75" s="7">
        <v>2128</v>
      </c>
      <c r="EO75" s="7">
        <v>1168</v>
      </c>
      <c r="EP75" s="7">
        <v>802</v>
      </c>
      <c r="EQ75" s="7">
        <v>3296</v>
      </c>
      <c r="ER75" s="7">
        <v>4098</v>
      </c>
      <c r="ES75" s="7">
        <v>229</v>
      </c>
      <c r="ET75" s="7">
        <v>756</v>
      </c>
      <c r="EU75" s="7">
        <v>2372</v>
      </c>
      <c r="EV75" s="7">
        <v>1246</v>
      </c>
      <c r="EW75" s="7">
        <v>985</v>
      </c>
      <c r="EX75" s="7">
        <v>3618</v>
      </c>
      <c r="EY75" s="7">
        <v>4603</v>
      </c>
      <c r="EZ75" s="7">
        <v>245</v>
      </c>
      <c r="FA75" s="7">
        <v>785</v>
      </c>
      <c r="FB75" s="7">
        <v>2372</v>
      </c>
      <c r="FC75" s="7">
        <v>1246</v>
      </c>
      <c r="FD75" s="7">
        <v>1030</v>
      </c>
      <c r="FE75" s="7">
        <v>3618</v>
      </c>
      <c r="FF75" s="7">
        <v>4648</v>
      </c>
    </row>
    <row r="76" spans="1:162" x14ac:dyDescent="0.25">
      <c r="A76" s="34">
        <v>42278</v>
      </c>
      <c r="B76" s="7">
        <v>0</v>
      </c>
      <c r="C76" s="7">
        <v>92</v>
      </c>
      <c r="D76" s="7">
        <v>466</v>
      </c>
      <c r="E76" s="7">
        <v>179</v>
      </c>
      <c r="F76" s="7">
        <v>92</v>
      </c>
      <c r="G76" s="7">
        <v>645</v>
      </c>
      <c r="H76" s="7">
        <v>737</v>
      </c>
      <c r="I76" s="7">
        <v>58</v>
      </c>
      <c r="J76" s="7">
        <v>10</v>
      </c>
      <c r="K76" s="7">
        <v>90</v>
      </c>
      <c r="L76" s="7">
        <v>85</v>
      </c>
      <c r="M76" s="7">
        <v>68</v>
      </c>
      <c r="N76" s="7">
        <v>175</v>
      </c>
      <c r="O76" s="7">
        <v>243</v>
      </c>
      <c r="P76" s="7">
        <v>16</v>
      </c>
      <c r="Q76" s="7">
        <v>203</v>
      </c>
      <c r="R76" s="7">
        <v>842</v>
      </c>
      <c r="S76" s="7">
        <v>773</v>
      </c>
      <c r="T76" s="7">
        <v>219</v>
      </c>
      <c r="U76" s="7">
        <v>1615</v>
      </c>
      <c r="V76" s="7">
        <v>1834</v>
      </c>
      <c r="W76" s="7">
        <v>0</v>
      </c>
      <c r="X76" s="7">
        <v>0</v>
      </c>
      <c r="Y76" s="7">
        <v>3</v>
      </c>
      <c r="Z76" s="7">
        <v>5</v>
      </c>
      <c r="AA76" s="7">
        <v>0</v>
      </c>
      <c r="AB76" s="7">
        <v>8</v>
      </c>
      <c r="AC76" s="7">
        <v>8</v>
      </c>
      <c r="AD76" s="7">
        <v>0</v>
      </c>
      <c r="AE76" s="7">
        <v>11</v>
      </c>
      <c r="AF76" s="7">
        <v>211</v>
      </c>
      <c r="AG76" s="7">
        <v>16</v>
      </c>
      <c r="AH76" s="7">
        <v>11</v>
      </c>
      <c r="AI76" s="7">
        <v>227</v>
      </c>
      <c r="AJ76" s="7">
        <v>238</v>
      </c>
      <c r="AK76" s="7">
        <v>1</v>
      </c>
      <c r="AL76" s="7">
        <v>19</v>
      </c>
      <c r="AM76" s="7">
        <v>49</v>
      </c>
      <c r="AN76" s="7">
        <v>16</v>
      </c>
      <c r="AO76" s="7">
        <v>20</v>
      </c>
      <c r="AP76" s="7">
        <v>65</v>
      </c>
      <c r="AQ76" s="7">
        <v>85</v>
      </c>
      <c r="AR76" s="7">
        <v>0</v>
      </c>
      <c r="AS76" s="7">
        <v>25</v>
      </c>
      <c r="AT76" s="7">
        <v>71</v>
      </c>
      <c r="AU76" s="7">
        <v>23</v>
      </c>
      <c r="AV76" s="7">
        <v>25</v>
      </c>
      <c r="AW76" s="7">
        <v>94</v>
      </c>
      <c r="AX76" s="7">
        <v>119</v>
      </c>
      <c r="AY76" s="7">
        <v>18</v>
      </c>
      <c r="AZ76" s="7">
        <v>18</v>
      </c>
      <c r="BA76" s="7">
        <v>22</v>
      </c>
      <c r="BB76" s="7">
        <v>0</v>
      </c>
      <c r="BC76" s="7">
        <v>36</v>
      </c>
      <c r="BD76" s="7">
        <v>22</v>
      </c>
      <c r="BE76" s="7">
        <v>58</v>
      </c>
      <c r="BF76" s="7">
        <v>0</v>
      </c>
      <c r="BG76" s="7">
        <v>99</v>
      </c>
      <c r="BH76" s="7">
        <v>60</v>
      </c>
      <c r="BI76" s="7">
        <v>4</v>
      </c>
      <c r="BJ76" s="7">
        <v>99</v>
      </c>
      <c r="BK76" s="7">
        <v>64</v>
      </c>
      <c r="BL76" s="7">
        <v>163</v>
      </c>
      <c r="BM76" s="7">
        <v>0</v>
      </c>
      <c r="BN76" s="7">
        <v>7</v>
      </c>
      <c r="BO76" s="7">
        <v>49</v>
      </c>
      <c r="BP76" s="7">
        <v>7</v>
      </c>
      <c r="BQ76" s="7">
        <v>7</v>
      </c>
      <c r="BR76" s="7">
        <v>56</v>
      </c>
      <c r="BS76" s="7">
        <v>63</v>
      </c>
      <c r="BT76" s="7">
        <v>0</v>
      </c>
      <c r="BU76" s="7">
        <v>16</v>
      </c>
      <c r="BV76" s="7">
        <v>280</v>
      </c>
      <c r="BW76" s="7">
        <v>64</v>
      </c>
      <c r="BX76" s="7">
        <v>16</v>
      </c>
      <c r="BY76" s="7">
        <v>344</v>
      </c>
      <c r="BZ76" s="7">
        <v>360</v>
      </c>
      <c r="CA76" s="7">
        <v>0</v>
      </c>
      <c r="CB76" s="7">
        <v>0</v>
      </c>
      <c r="CC76" s="7">
        <v>25</v>
      </c>
      <c r="CD76" s="7">
        <v>11</v>
      </c>
      <c r="CE76" s="7">
        <v>0</v>
      </c>
      <c r="CF76" s="7">
        <v>36</v>
      </c>
      <c r="CG76" s="7">
        <v>36</v>
      </c>
      <c r="CH76" s="7">
        <v>56</v>
      </c>
      <c r="CI76" s="7">
        <v>49</v>
      </c>
      <c r="CJ76" s="7">
        <v>41</v>
      </c>
      <c r="CK76" s="7">
        <v>52</v>
      </c>
      <c r="CL76" s="7">
        <v>105</v>
      </c>
      <c r="CM76" s="7">
        <v>93</v>
      </c>
      <c r="CN76" s="7">
        <v>198</v>
      </c>
      <c r="CO76" s="7">
        <v>0</v>
      </c>
      <c r="CP76" s="7">
        <v>53</v>
      </c>
      <c r="CQ76" s="7">
        <v>27</v>
      </c>
      <c r="CR76" s="7">
        <v>2</v>
      </c>
      <c r="CS76" s="7">
        <v>53</v>
      </c>
      <c r="CT76" s="7">
        <v>29</v>
      </c>
      <c r="CU76" s="7">
        <v>82</v>
      </c>
      <c r="CV76" s="7">
        <v>0</v>
      </c>
      <c r="CW76" s="7">
        <v>26</v>
      </c>
      <c r="CX76" s="7">
        <v>132</v>
      </c>
      <c r="CY76" s="7">
        <v>4</v>
      </c>
      <c r="CZ76" s="7">
        <v>26</v>
      </c>
      <c r="DA76" s="7">
        <v>136</v>
      </c>
      <c r="DB76" s="7">
        <v>162</v>
      </c>
      <c r="DC76" s="7">
        <v>0</v>
      </c>
      <c r="DD76" s="7">
        <v>0</v>
      </c>
      <c r="DE76" s="7">
        <v>80</v>
      </c>
      <c r="DF76" s="7">
        <v>0</v>
      </c>
      <c r="DG76" s="7">
        <v>0</v>
      </c>
      <c r="DH76" s="7">
        <v>80</v>
      </c>
      <c r="DI76" s="7">
        <v>80</v>
      </c>
      <c r="DJ76" s="7">
        <v>0</v>
      </c>
      <c r="DK76" s="7">
        <v>25</v>
      </c>
      <c r="DL76" s="7">
        <v>24</v>
      </c>
      <c r="DM76" s="7">
        <v>37</v>
      </c>
      <c r="DN76" s="7">
        <v>25</v>
      </c>
      <c r="DO76" s="7">
        <v>61</v>
      </c>
      <c r="DP76" s="7">
        <v>86</v>
      </c>
      <c r="DQ76" s="7">
        <v>0</v>
      </c>
      <c r="DR76" s="7">
        <v>71</v>
      </c>
      <c r="DS76" s="7">
        <v>40</v>
      </c>
      <c r="DT76" s="7">
        <v>0</v>
      </c>
      <c r="DU76" s="7">
        <v>71</v>
      </c>
      <c r="DV76" s="7">
        <v>40</v>
      </c>
      <c r="DW76" s="7">
        <v>111</v>
      </c>
      <c r="DX76" s="7">
        <v>11</v>
      </c>
      <c r="DY76" s="7">
        <v>27</v>
      </c>
      <c r="DZ76" s="7">
        <v>0</v>
      </c>
      <c r="EA76" s="7">
        <v>0</v>
      </c>
      <c r="EB76" s="7">
        <v>38</v>
      </c>
      <c r="EC76" s="7">
        <v>0</v>
      </c>
      <c r="ED76" s="7">
        <v>38</v>
      </c>
      <c r="EE76" s="7">
        <v>130</v>
      </c>
      <c r="EF76" s="7">
        <v>370</v>
      </c>
      <c r="EG76" s="7">
        <v>1719</v>
      </c>
      <c r="EH76" s="7">
        <v>1153</v>
      </c>
      <c r="EI76" s="7">
        <v>500</v>
      </c>
      <c r="EJ76" s="7">
        <v>2872</v>
      </c>
      <c r="EK76" s="7">
        <v>3372</v>
      </c>
      <c r="EL76" s="7">
        <v>149</v>
      </c>
      <c r="EM76" s="7">
        <v>549</v>
      </c>
      <c r="EN76" s="7">
        <v>2209</v>
      </c>
      <c r="EO76" s="7">
        <v>1235</v>
      </c>
      <c r="EP76" s="7">
        <v>698</v>
      </c>
      <c r="EQ76" s="7">
        <v>3444</v>
      </c>
      <c r="ER76" s="7">
        <v>4142</v>
      </c>
      <c r="ES76" s="7">
        <v>149</v>
      </c>
      <c r="ET76" s="7">
        <v>724</v>
      </c>
      <c r="EU76" s="7">
        <v>2512</v>
      </c>
      <c r="EV76" s="7">
        <v>1278</v>
      </c>
      <c r="EW76" s="7">
        <v>873</v>
      </c>
      <c r="EX76" s="7">
        <v>3790</v>
      </c>
      <c r="EY76" s="7">
        <v>4663</v>
      </c>
      <c r="EZ76" s="7">
        <v>160</v>
      </c>
      <c r="FA76" s="7">
        <v>751</v>
      </c>
      <c r="FB76" s="7">
        <v>2512</v>
      </c>
      <c r="FC76" s="7">
        <v>1278</v>
      </c>
      <c r="FD76" s="7">
        <v>911</v>
      </c>
      <c r="FE76" s="7">
        <v>3790</v>
      </c>
      <c r="FF76" s="7">
        <v>4701</v>
      </c>
    </row>
    <row r="77" spans="1:162" x14ac:dyDescent="0.25">
      <c r="A77" s="34">
        <v>42309</v>
      </c>
      <c r="B77" s="7">
        <v>0</v>
      </c>
      <c r="C77" s="7">
        <v>82</v>
      </c>
      <c r="D77" s="7">
        <v>432</v>
      </c>
      <c r="E77" s="7">
        <v>182</v>
      </c>
      <c r="F77" s="7">
        <v>82</v>
      </c>
      <c r="G77" s="7">
        <v>614</v>
      </c>
      <c r="H77" s="7">
        <v>696</v>
      </c>
      <c r="I77" s="7">
        <v>15</v>
      </c>
      <c r="J77" s="7">
        <v>28</v>
      </c>
      <c r="K77" s="7">
        <v>72</v>
      </c>
      <c r="L77" s="7">
        <v>89</v>
      </c>
      <c r="M77" s="7">
        <v>43</v>
      </c>
      <c r="N77" s="7">
        <v>161</v>
      </c>
      <c r="O77" s="7">
        <v>204</v>
      </c>
      <c r="P77" s="7">
        <v>15</v>
      </c>
      <c r="Q77" s="7">
        <v>195</v>
      </c>
      <c r="R77" s="7">
        <v>837</v>
      </c>
      <c r="S77" s="7">
        <v>862</v>
      </c>
      <c r="T77" s="7">
        <v>210</v>
      </c>
      <c r="U77" s="7">
        <v>1699</v>
      </c>
      <c r="V77" s="7">
        <v>1909</v>
      </c>
      <c r="W77" s="7">
        <v>0</v>
      </c>
      <c r="X77" s="7">
        <v>0</v>
      </c>
      <c r="Y77" s="7">
        <v>44</v>
      </c>
      <c r="Z77" s="7">
        <v>0</v>
      </c>
      <c r="AA77" s="7">
        <v>0</v>
      </c>
      <c r="AB77" s="7">
        <v>44</v>
      </c>
      <c r="AC77" s="7">
        <v>44</v>
      </c>
      <c r="AD77" s="7">
        <v>0</v>
      </c>
      <c r="AE77" s="7">
        <v>17</v>
      </c>
      <c r="AF77" s="7">
        <v>211</v>
      </c>
      <c r="AG77" s="7">
        <v>16</v>
      </c>
      <c r="AH77" s="7">
        <v>17</v>
      </c>
      <c r="AI77" s="7">
        <v>227</v>
      </c>
      <c r="AJ77" s="7">
        <v>244</v>
      </c>
      <c r="AK77" s="7">
        <v>0</v>
      </c>
      <c r="AL77" s="7">
        <v>23</v>
      </c>
      <c r="AM77" s="7">
        <v>50</v>
      </c>
      <c r="AN77" s="7">
        <v>17</v>
      </c>
      <c r="AO77" s="7">
        <v>23</v>
      </c>
      <c r="AP77" s="7">
        <v>67</v>
      </c>
      <c r="AQ77" s="7">
        <v>90</v>
      </c>
      <c r="AR77" s="7">
        <v>0</v>
      </c>
      <c r="AS77" s="7">
        <v>21</v>
      </c>
      <c r="AT77" s="7">
        <v>68</v>
      </c>
      <c r="AU77" s="7">
        <v>23</v>
      </c>
      <c r="AV77" s="7">
        <v>21</v>
      </c>
      <c r="AW77" s="7">
        <v>91</v>
      </c>
      <c r="AX77" s="7">
        <v>112</v>
      </c>
      <c r="AY77" s="7">
        <v>13</v>
      </c>
      <c r="AZ77" s="7">
        <v>15</v>
      </c>
      <c r="BA77" s="7">
        <v>101</v>
      </c>
      <c r="BB77" s="7">
        <v>2</v>
      </c>
      <c r="BC77" s="7">
        <v>28</v>
      </c>
      <c r="BD77" s="7">
        <v>103</v>
      </c>
      <c r="BE77" s="7">
        <v>131</v>
      </c>
      <c r="BF77" s="7">
        <v>0</v>
      </c>
      <c r="BG77" s="7">
        <v>95</v>
      </c>
      <c r="BH77" s="7">
        <v>49</v>
      </c>
      <c r="BI77" s="7">
        <v>3</v>
      </c>
      <c r="BJ77" s="7">
        <v>95</v>
      </c>
      <c r="BK77" s="7">
        <v>52</v>
      </c>
      <c r="BL77" s="7">
        <v>147</v>
      </c>
      <c r="BM77" s="7">
        <v>0</v>
      </c>
      <c r="BN77" s="7">
        <v>8</v>
      </c>
      <c r="BO77" s="7">
        <v>47</v>
      </c>
      <c r="BP77" s="7">
        <v>7</v>
      </c>
      <c r="BQ77" s="7">
        <v>8</v>
      </c>
      <c r="BR77" s="7">
        <v>54</v>
      </c>
      <c r="BS77" s="7">
        <v>62</v>
      </c>
      <c r="BT77" s="7">
        <v>0</v>
      </c>
      <c r="BU77" s="7">
        <v>14</v>
      </c>
      <c r="BV77" s="7">
        <v>278</v>
      </c>
      <c r="BW77" s="7">
        <v>84</v>
      </c>
      <c r="BX77" s="7">
        <v>14</v>
      </c>
      <c r="BY77" s="7">
        <v>362</v>
      </c>
      <c r="BZ77" s="7">
        <v>376</v>
      </c>
      <c r="CA77" s="7">
        <v>0</v>
      </c>
      <c r="CB77" s="7">
        <v>0</v>
      </c>
      <c r="CC77" s="7">
        <v>23</v>
      </c>
      <c r="CD77" s="7">
        <v>8</v>
      </c>
      <c r="CE77" s="7">
        <v>0</v>
      </c>
      <c r="CF77" s="7">
        <v>31</v>
      </c>
      <c r="CG77" s="7">
        <v>31</v>
      </c>
      <c r="CH77" s="7">
        <v>49</v>
      </c>
      <c r="CI77" s="7">
        <v>45</v>
      </c>
      <c r="CJ77" s="7">
        <v>27</v>
      </c>
      <c r="CK77" s="7">
        <v>44</v>
      </c>
      <c r="CL77" s="7">
        <v>94</v>
      </c>
      <c r="CM77" s="7">
        <v>71</v>
      </c>
      <c r="CN77" s="7">
        <v>165</v>
      </c>
      <c r="CO77" s="7">
        <v>0</v>
      </c>
      <c r="CP77" s="7">
        <v>42</v>
      </c>
      <c r="CQ77" s="7">
        <v>18</v>
      </c>
      <c r="CR77" s="7">
        <v>15</v>
      </c>
      <c r="CS77" s="7">
        <v>42</v>
      </c>
      <c r="CT77" s="7">
        <v>33</v>
      </c>
      <c r="CU77" s="7">
        <v>75</v>
      </c>
      <c r="CV77" s="7">
        <v>0</v>
      </c>
      <c r="CW77" s="7">
        <v>24</v>
      </c>
      <c r="CX77" s="7">
        <v>136</v>
      </c>
      <c r="CY77" s="7">
        <v>3</v>
      </c>
      <c r="CZ77" s="7">
        <v>24</v>
      </c>
      <c r="DA77" s="7">
        <v>139</v>
      </c>
      <c r="DB77" s="7">
        <v>163</v>
      </c>
      <c r="DC77" s="7">
        <v>0</v>
      </c>
      <c r="DD77" s="7">
        <v>0</v>
      </c>
      <c r="DE77" s="7">
        <v>80</v>
      </c>
      <c r="DF77" s="7">
        <v>0</v>
      </c>
      <c r="DG77" s="7">
        <v>0</v>
      </c>
      <c r="DH77" s="7">
        <v>80</v>
      </c>
      <c r="DI77" s="7">
        <v>80</v>
      </c>
      <c r="DJ77" s="7">
        <v>2</v>
      </c>
      <c r="DK77" s="7">
        <v>23</v>
      </c>
      <c r="DL77" s="7">
        <v>11</v>
      </c>
      <c r="DM77" s="7">
        <v>38</v>
      </c>
      <c r="DN77" s="7">
        <v>25</v>
      </c>
      <c r="DO77" s="7">
        <v>49</v>
      </c>
      <c r="DP77" s="7">
        <v>74</v>
      </c>
      <c r="DQ77" s="7">
        <v>0</v>
      </c>
      <c r="DR77" s="7">
        <v>55</v>
      </c>
      <c r="DS77" s="7">
        <v>25</v>
      </c>
      <c r="DT77" s="7">
        <v>0</v>
      </c>
      <c r="DU77" s="7">
        <v>55</v>
      </c>
      <c r="DV77" s="7">
        <v>25</v>
      </c>
      <c r="DW77" s="7">
        <v>80</v>
      </c>
      <c r="DX77" s="7">
        <v>8</v>
      </c>
      <c r="DY77" s="7">
        <v>14</v>
      </c>
      <c r="DZ77" s="7">
        <v>0</v>
      </c>
      <c r="EA77" s="7">
        <v>0</v>
      </c>
      <c r="EB77" s="7">
        <v>22</v>
      </c>
      <c r="EC77" s="7">
        <v>0</v>
      </c>
      <c r="ED77" s="7">
        <v>22</v>
      </c>
      <c r="EE77" s="7">
        <v>79</v>
      </c>
      <c r="EF77" s="7">
        <v>364</v>
      </c>
      <c r="EG77" s="7">
        <v>1646</v>
      </c>
      <c r="EH77" s="7">
        <v>1261</v>
      </c>
      <c r="EI77" s="7">
        <v>443</v>
      </c>
      <c r="EJ77" s="7">
        <v>2907</v>
      </c>
      <c r="EK77" s="7">
        <v>3350</v>
      </c>
      <c r="EL77" s="7">
        <v>92</v>
      </c>
      <c r="EM77" s="7">
        <v>543</v>
      </c>
      <c r="EN77" s="7">
        <v>2239</v>
      </c>
      <c r="EO77" s="7">
        <v>1337</v>
      </c>
      <c r="EP77" s="7">
        <v>635</v>
      </c>
      <c r="EQ77" s="7">
        <v>3576</v>
      </c>
      <c r="ER77" s="7">
        <v>4211</v>
      </c>
      <c r="ES77" s="7">
        <v>94</v>
      </c>
      <c r="ET77" s="7">
        <v>687</v>
      </c>
      <c r="EU77" s="7">
        <v>2509</v>
      </c>
      <c r="EV77" s="7">
        <v>1393</v>
      </c>
      <c r="EW77" s="7">
        <v>781</v>
      </c>
      <c r="EX77" s="7">
        <v>3902</v>
      </c>
      <c r="EY77" s="7">
        <v>4683</v>
      </c>
      <c r="EZ77" s="7">
        <v>102</v>
      </c>
      <c r="FA77" s="7">
        <v>701</v>
      </c>
      <c r="FB77" s="7">
        <v>2509</v>
      </c>
      <c r="FC77" s="7">
        <v>1393</v>
      </c>
      <c r="FD77" s="7">
        <v>803</v>
      </c>
      <c r="FE77" s="7">
        <v>3902</v>
      </c>
      <c r="FF77" s="7">
        <v>4705</v>
      </c>
    </row>
    <row r="78" spans="1:162" x14ac:dyDescent="0.25">
      <c r="A78" s="34">
        <v>42339</v>
      </c>
      <c r="B78" s="7">
        <v>0</v>
      </c>
      <c r="C78" s="7">
        <v>70</v>
      </c>
      <c r="D78" s="7">
        <v>401</v>
      </c>
      <c r="E78" s="7">
        <v>171</v>
      </c>
      <c r="F78" s="7">
        <v>70</v>
      </c>
      <c r="G78" s="7">
        <v>572</v>
      </c>
      <c r="H78" s="7">
        <v>642</v>
      </c>
      <c r="I78" s="7">
        <v>0</v>
      </c>
      <c r="J78" s="7">
        <v>35</v>
      </c>
      <c r="K78" s="7">
        <v>80</v>
      </c>
      <c r="L78" s="7">
        <v>92</v>
      </c>
      <c r="M78" s="7">
        <v>35</v>
      </c>
      <c r="N78" s="7">
        <v>172</v>
      </c>
      <c r="O78" s="7">
        <v>207</v>
      </c>
      <c r="P78" s="7">
        <v>28</v>
      </c>
      <c r="Q78" s="7">
        <v>243</v>
      </c>
      <c r="R78" s="7">
        <v>859</v>
      </c>
      <c r="S78" s="7">
        <v>901</v>
      </c>
      <c r="T78" s="7">
        <v>271</v>
      </c>
      <c r="U78" s="7">
        <v>1760</v>
      </c>
      <c r="V78" s="7">
        <v>2031</v>
      </c>
      <c r="W78" s="7">
        <v>0</v>
      </c>
      <c r="X78" s="7">
        <v>0</v>
      </c>
      <c r="Y78" s="7">
        <v>44</v>
      </c>
      <c r="Z78" s="7">
        <v>0</v>
      </c>
      <c r="AA78" s="7">
        <v>0</v>
      </c>
      <c r="AB78" s="7">
        <v>44</v>
      </c>
      <c r="AC78" s="7">
        <v>44</v>
      </c>
      <c r="AD78" s="7">
        <v>0</v>
      </c>
      <c r="AE78" s="7">
        <v>10</v>
      </c>
      <c r="AF78" s="7">
        <v>205</v>
      </c>
      <c r="AG78" s="7">
        <v>14</v>
      </c>
      <c r="AH78" s="7">
        <v>10</v>
      </c>
      <c r="AI78" s="7">
        <v>219</v>
      </c>
      <c r="AJ78" s="7">
        <v>229</v>
      </c>
      <c r="AK78" s="7">
        <v>0</v>
      </c>
      <c r="AL78" s="7">
        <v>20</v>
      </c>
      <c r="AM78" s="7">
        <v>48</v>
      </c>
      <c r="AN78" s="7">
        <v>13</v>
      </c>
      <c r="AO78" s="7">
        <v>20</v>
      </c>
      <c r="AP78" s="7">
        <v>61</v>
      </c>
      <c r="AQ78" s="7">
        <v>81</v>
      </c>
      <c r="AR78" s="7">
        <v>0</v>
      </c>
      <c r="AS78" s="7">
        <v>19</v>
      </c>
      <c r="AT78" s="7">
        <v>75</v>
      </c>
      <c r="AU78" s="7">
        <v>23</v>
      </c>
      <c r="AV78" s="7">
        <v>19</v>
      </c>
      <c r="AW78" s="7">
        <v>98</v>
      </c>
      <c r="AX78" s="7">
        <v>117</v>
      </c>
      <c r="AY78" s="7">
        <v>11</v>
      </c>
      <c r="AZ78" s="7">
        <v>12</v>
      </c>
      <c r="BA78" s="7">
        <v>75</v>
      </c>
      <c r="BB78" s="7">
        <v>1</v>
      </c>
      <c r="BC78" s="7">
        <v>23</v>
      </c>
      <c r="BD78" s="7">
        <v>76</v>
      </c>
      <c r="BE78" s="7">
        <v>99</v>
      </c>
      <c r="BF78" s="7">
        <v>0</v>
      </c>
      <c r="BG78" s="7">
        <v>93</v>
      </c>
      <c r="BH78" s="7">
        <v>45</v>
      </c>
      <c r="BI78" s="7">
        <v>3</v>
      </c>
      <c r="BJ78" s="7">
        <v>93</v>
      </c>
      <c r="BK78" s="7">
        <v>48</v>
      </c>
      <c r="BL78" s="7">
        <v>141</v>
      </c>
      <c r="BM78" s="7">
        <v>0</v>
      </c>
      <c r="BN78" s="7">
        <v>5</v>
      </c>
      <c r="BO78" s="7">
        <v>41</v>
      </c>
      <c r="BP78" s="7">
        <v>5</v>
      </c>
      <c r="BQ78" s="7">
        <v>5</v>
      </c>
      <c r="BR78" s="7">
        <v>46</v>
      </c>
      <c r="BS78" s="7">
        <v>51</v>
      </c>
      <c r="BT78" s="7">
        <v>0</v>
      </c>
      <c r="BU78" s="7">
        <v>16</v>
      </c>
      <c r="BV78" s="7">
        <v>292</v>
      </c>
      <c r="BW78" s="7">
        <v>87</v>
      </c>
      <c r="BX78" s="7">
        <v>16</v>
      </c>
      <c r="BY78" s="7">
        <v>379</v>
      </c>
      <c r="BZ78" s="7">
        <v>395</v>
      </c>
      <c r="CA78" s="7">
        <v>0</v>
      </c>
      <c r="CB78" s="7">
        <v>0</v>
      </c>
      <c r="CC78" s="7">
        <v>48</v>
      </c>
      <c r="CD78" s="7">
        <v>8</v>
      </c>
      <c r="CE78" s="7">
        <v>0</v>
      </c>
      <c r="CF78" s="7">
        <v>56</v>
      </c>
      <c r="CG78" s="7">
        <v>56</v>
      </c>
      <c r="CH78" s="7">
        <v>47</v>
      </c>
      <c r="CI78" s="7">
        <v>48</v>
      </c>
      <c r="CJ78" s="7">
        <v>24</v>
      </c>
      <c r="CK78" s="7">
        <v>42</v>
      </c>
      <c r="CL78" s="7">
        <v>95</v>
      </c>
      <c r="CM78" s="7">
        <v>66</v>
      </c>
      <c r="CN78" s="7">
        <v>161</v>
      </c>
      <c r="CO78" s="7">
        <v>0</v>
      </c>
      <c r="CP78" s="7">
        <v>33</v>
      </c>
      <c r="CQ78" s="7">
        <v>17</v>
      </c>
      <c r="CR78" s="7">
        <v>22</v>
      </c>
      <c r="CS78" s="7">
        <v>33</v>
      </c>
      <c r="CT78" s="7">
        <v>39</v>
      </c>
      <c r="CU78" s="7">
        <v>72</v>
      </c>
      <c r="CV78" s="7">
        <v>0</v>
      </c>
      <c r="CW78" s="7">
        <v>24</v>
      </c>
      <c r="CX78" s="7">
        <v>144</v>
      </c>
      <c r="CY78" s="7">
        <v>3</v>
      </c>
      <c r="CZ78" s="7">
        <v>24</v>
      </c>
      <c r="DA78" s="7">
        <v>147</v>
      </c>
      <c r="DB78" s="7">
        <v>171</v>
      </c>
      <c r="DC78" s="7">
        <v>0</v>
      </c>
      <c r="DD78" s="7">
        <v>0</v>
      </c>
      <c r="DE78" s="7">
        <v>80</v>
      </c>
      <c r="DF78" s="7">
        <v>1</v>
      </c>
      <c r="DG78" s="7">
        <v>0</v>
      </c>
      <c r="DH78" s="7">
        <v>81</v>
      </c>
      <c r="DI78" s="7">
        <v>81</v>
      </c>
      <c r="DJ78" s="7">
        <v>2</v>
      </c>
      <c r="DK78" s="7">
        <v>26</v>
      </c>
      <c r="DL78" s="7">
        <v>13</v>
      </c>
      <c r="DM78" s="7">
        <v>39</v>
      </c>
      <c r="DN78" s="7">
        <v>28</v>
      </c>
      <c r="DO78" s="7">
        <v>52</v>
      </c>
      <c r="DP78" s="7">
        <v>80</v>
      </c>
      <c r="DQ78" s="7">
        <v>0</v>
      </c>
      <c r="DR78" s="7">
        <v>95</v>
      </c>
      <c r="DS78" s="7">
        <v>23</v>
      </c>
      <c r="DT78" s="7">
        <v>1</v>
      </c>
      <c r="DU78" s="7">
        <v>95</v>
      </c>
      <c r="DV78" s="7">
        <v>24</v>
      </c>
      <c r="DW78" s="7">
        <v>119</v>
      </c>
      <c r="DX78" s="7">
        <v>4</v>
      </c>
      <c r="DY78" s="7">
        <v>14</v>
      </c>
      <c r="DZ78" s="7">
        <v>0</v>
      </c>
      <c r="EA78" s="7">
        <v>0</v>
      </c>
      <c r="EB78" s="7">
        <v>18</v>
      </c>
      <c r="EC78" s="7">
        <v>0</v>
      </c>
      <c r="ED78" s="7">
        <v>18</v>
      </c>
      <c r="EE78" s="7">
        <v>75</v>
      </c>
      <c r="EF78" s="7">
        <v>412</v>
      </c>
      <c r="EG78" s="7">
        <v>1656</v>
      </c>
      <c r="EH78" s="7">
        <v>1293</v>
      </c>
      <c r="EI78" s="7">
        <v>487</v>
      </c>
      <c r="EJ78" s="7">
        <v>2949</v>
      </c>
      <c r="EK78" s="7">
        <v>3436</v>
      </c>
      <c r="EL78" s="7">
        <v>86</v>
      </c>
      <c r="EM78" s="7">
        <v>571</v>
      </c>
      <c r="EN78" s="7">
        <v>2237</v>
      </c>
      <c r="EO78" s="7">
        <v>1360</v>
      </c>
      <c r="EP78" s="7">
        <v>657</v>
      </c>
      <c r="EQ78" s="7">
        <v>3597</v>
      </c>
      <c r="ER78" s="7">
        <v>4254</v>
      </c>
      <c r="ES78" s="7">
        <v>88</v>
      </c>
      <c r="ET78" s="7">
        <v>749</v>
      </c>
      <c r="EU78" s="7">
        <v>2514</v>
      </c>
      <c r="EV78" s="7">
        <v>1426</v>
      </c>
      <c r="EW78" s="7">
        <v>837</v>
      </c>
      <c r="EX78" s="7">
        <v>3940</v>
      </c>
      <c r="EY78" s="7">
        <v>4777</v>
      </c>
      <c r="EZ78" s="7">
        <v>92</v>
      </c>
      <c r="FA78" s="7">
        <v>763</v>
      </c>
      <c r="FB78" s="7">
        <v>2514</v>
      </c>
      <c r="FC78" s="7">
        <v>1426</v>
      </c>
      <c r="FD78" s="7">
        <v>855</v>
      </c>
      <c r="FE78" s="7">
        <v>3940</v>
      </c>
      <c r="FF78" s="7">
        <v>4795</v>
      </c>
    </row>
    <row r="79" spans="1:162" x14ac:dyDescent="0.25">
      <c r="A79" s="34">
        <v>42370</v>
      </c>
      <c r="B79" s="7">
        <v>0</v>
      </c>
      <c r="C79" s="7">
        <v>63</v>
      </c>
      <c r="D79" s="7">
        <v>438</v>
      </c>
      <c r="E79" s="7">
        <v>102</v>
      </c>
      <c r="F79" s="7">
        <v>63</v>
      </c>
      <c r="G79" s="7">
        <v>540</v>
      </c>
      <c r="H79" s="7">
        <v>603</v>
      </c>
      <c r="I79" s="7">
        <v>0</v>
      </c>
      <c r="J79" s="7">
        <v>77</v>
      </c>
      <c r="K79" s="7">
        <v>106</v>
      </c>
      <c r="L79" s="7">
        <v>81</v>
      </c>
      <c r="M79" s="7">
        <v>77</v>
      </c>
      <c r="N79" s="7">
        <v>187</v>
      </c>
      <c r="O79" s="7">
        <v>264</v>
      </c>
      <c r="P79" s="7">
        <v>16</v>
      </c>
      <c r="Q79" s="7">
        <v>207</v>
      </c>
      <c r="R79" s="7">
        <v>984</v>
      </c>
      <c r="S79" s="7">
        <v>843</v>
      </c>
      <c r="T79" s="7">
        <v>223</v>
      </c>
      <c r="U79" s="7">
        <v>1827</v>
      </c>
      <c r="V79" s="7">
        <v>2050</v>
      </c>
      <c r="W79" s="7">
        <v>0</v>
      </c>
      <c r="X79" s="7">
        <v>0</v>
      </c>
      <c r="Y79" s="7">
        <v>38</v>
      </c>
      <c r="Z79" s="7">
        <v>1</v>
      </c>
      <c r="AA79" s="7">
        <v>0</v>
      </c>
      <c r="AB79" s="7">
        <v>39</v>
      </c>
      <c r="AC79" s="7">
        <v>39</v>
      </c>
      <c r="AD79" s="7">
        <v>0</v>
      </c>
      <c r="AE79" s="7">
        <v>9</v>
      </c>
      <c r="AF79" s="7">
        <v>188</v>
      </c>
      <c r="AG79" s="7">
        <v>13</v>
      </c>
      <c r="AH79" s="7">
        <v>9</v>
      </c>
      <c r="AI79" s="7">
        <v>201</v>
      </c>
      <c r="AJ79" s="7">
        <v>210</v>
      </c>
      <c r="AK79" s="7">
        <v>0</v>
      </c>
      <c r="AL79" s="7">
        <v>20</v>
      </c>
      <c r="AM79" s="7">
        <v>47</v>
      </c>
      <c r="AN79" s="7">
        <v>6</v>
      </c>
      <c r="AO79" s="7">
        <v>20</v>
      </c>
      <c r="AP79" s="7">
        <v>53</v>
      </c>
      <c r="AQ79" s="7">
        <v>73</v>
      </c>
      <c r="AR79" s="7">
        <v>0</v>
      </c>
      <c r="AS79" s="7">
        <v>15</v>
      </c>
      <c r="AT79" s="7">
        <v>78</v>
      </c>
      <c r="AU79" s="7">
        <v>25</v>
      </c>
      <c r="AV79" s="7">
        <v>15</v>
      </c>
      <c r="AW79" s="7">
        <v>103</v>
      </c>
      <c r="AX79" s="7">
        <v>118</v>
      </c>
      <c r="AY79" s="7">
        <v>9</v>
      </c>
      <c r="AZ79" s="7">
        <v>13</v>
      </c>
      <c r="BA79" s="7">
        <v>65</v>
      </c>
      <c r="BB79" s="7">
        <v>0</v>
      </c>
      <c r="BC79" s="7">
        <v>22</v>
      </c>
      <c r="BD79" s="7">
        <v>65</v>
      </c>
      <c r="BE79" s="7">
        <v>87</v>
      </c>
      <c r="BF79" s="7">
        <v>0</v>
      </c>
      <c r="BG79" s="7">
        <v>91</v>
      </c>
      <c r="BH79" s="7">
        <v>33</v>
      </c>
      <c r="BI79" s="7">
        <v>2</v>
      </c>
      <c r="BJ79" s="7">
        <v>91</v>
      </c>
      <c r="BK79" s="7">
        <v>35</v>
      </c>
      <c r="BL79" s="7">
        <v>126</v>
      </c>
      <c r="BM79" s="7">
        <v>0</v>
      </c>
      <c r="BN79" s="7">
        <v>8</v>
      </c>
      <c r="BO79" s="7">
        <v>35</v>
      </c>
      <c r="BP79" s="7">
        <v>3</v>
      </c>
      <c r="BQ79" s="7">
        <v>8</v>
      </c>
      <c r="BR79" s="7">
        <v>38</v>
      </c>
      <c r="BS79" s="7">
        <v>46</v>
      </c>
      <c r="BT79" s="7">
        <v>0</v>
      </c>
      <c r="BU79" s="7">
        <v>15</v>
      </c>
      <c r="BV79" s="7">
        <v>378</v>
      </c>
      <c r="BW79" s="7">
        <v>138</v>
      </c>
      <c r="BX79" s="7">
        <v>15</v>
      </c>
      <c r="BY79" s="7">
        <v>516</v>
      </c>
      <c r="BZ79" s="7">
        <v>531</v>
      </c>
      <c r="CA79" s="7">
        <v>0</v>
      </c>
      <c r="CB79" s="7">
        <v>0</v>
      </c>
      <c r="CC79" s="7">
        <v>31</v>
      </c>
      <c r="CD79" s="7">
        <v>14</v>
      </c>
      <c r="CE79" s="7">
        <v>0</v>
      </c>
      <c r="CF79" s="7">
        <v>45</v>
      </c>
      <c r="CG79" s="7">
        <v>45</v>
      </c>
      <c r="CH79" s="7">
        <v>47</v>
      </c>
      <c r="CI79" s="7">
        <v>48</v>
      </c>
      <c r="CJ79" s="7">
        <v>23</v>
      </c>
      <c r="CK79" s="7">
        <v>50</v>
      </c>
      <c r="CL79" s="7">
        <v>95</v>
      </c>
      <c r="CM79" s="7">
        <v>73</v>
      </c>
      <c r="CN79" s="7">
        <v>168</v>
      </c>
      <c r="CO79" s="7">
        <v>0</v>
      </c>
      <c r="CP79" s="7">
        <v>31</v>
      </c>
      <c r="CQ79" s="7">
        <v>20</v>
      </c>
      <c r="CR79" s="7">
        <v>16</v>
      </c>
      <c r="CS79" s="7">
        <v>31</v>
      </c>
      <c r="CT79" s="7">
        <v>36</v>
      </c>
      <c r="CU79" s="7">
        <v>67</v>
      </c>
      <c r="CV79" s="7">
        <v>0</v>
      </c>
      <c r="CW79" s="7">
        <v>22</v>
      </c>
      <c r="CX79" s="7">
        <v>130</v>
      </c>
      <c r="CY79" s="7">
        <v>1</v>
      </c>
      <c r="CZ79" s="7">
        <v>22</v>
      </c>
      <c r="DA79" s="7">
        <v>131</v>
      </c>
      <c r="DB79" s="7">
        <v>153</v>
      </c>
      <c r="DC79" s="7">
        <v>0</v>
      </c>
      <c r="DD79" s="7">
        <v>0</v>
      </c>
      <c r="DE79" s="7">
        <v>80</v>
      </c>
      <c r="DF79" s="7">
        <v>1</v>
      </c>
      <c r="DG79" s="7">
        <v>0</v>
      </c>
      <c r="DH79" s="7">
        <v>81</v>
      </c>
      <c r="DI79" s="7">
        <v>81</v>
      </c>
      <c r="DJ79" s="7">
        <v>2</v>
      </c>
      <c r="DK79" s="7">
        <v>21</v>
      </c>
      <c r="DL79" s="7">
        <v>17</v>
      </c>
      <c r="DM79" s="7">
        <v>62</v>
      </c>
      <c r="DN79" s="7">
        <v>23</v>
      </c>
      <c r="DO79" s="7">
        <v>79</v>
      </c>
      <c r="DP79" s="7">
        <v>102</v>
      </c>
      <c r="DQ79" s="7">
        <v>0</v>
      </c>
      <c r="DR79" s="7">
        <v>74</v>
      </c>
      <c r="DS79" s="7">
        <v>56</v>
      </c>
      <c r="DT79" s="7">
        <v>0</v>
      </c>
      <c r="DU79" s="7">
        <v>74</v>
      </c>
      <c r="DV79" s="7">
        <v>56</v>
      </c>
      <c r="DW79" s="7">
        <v>130</v>
      </c>
      <c r="DX79" s="7">
        <v>6</v>
      </c>
      <c r="DY79" s="7">
        <v>14</v>
      </c>
      <c r="DZ79" s="7">
        <v>0</v>
      </c>
      <c r="EA79" s="7">
        <v>0</v>
      </c>
      <c r="EB79" s="7">
        <v>20</v>
      </c>
      <c r="EC79" s="7">
        <v>0</v>
      </c>
      <c r="ED79" s="7">
        <v>20</v>
      </c>
      <c r="EE79" s="7">
        <v>63</v>
      </c>
      <c r="EF79" s="7">
        <v>410</v>
      </c>
      <c r="EG79" s="7">
        <v>1929</v>
      </c>
      <c r="EH79" s="7">
        <v>1214</v>
      </c>
      <c r="EI79" s="7">
        <v>473</v>
      </c>
      <c r="EJ79" s="7">
        <v>3143</v>
      </c>
      <c r="EK79" s="7">
        <v>3616</v>
      </c>
      <c r="EL79" s="7">
        <v>72</v>
      </c>
      <c r="EM79" s="7">
        <v>566</v>
      </c>
      <c r="EN79" s="7">
        <v>2444</v>
      </c>
      <c r="EO79" s="7">
        <v>1278</v>
      </c>
      <c r="EP79" s="7">
        <v>638</v>
      </c>
      <c r="EQ79" s="7">
        <v>3722</v>
      </c>
      <c r="ER79" s="7">
        <v>4360</v>
      </c>
      <c r="ES79" s="7">
        <v>74</v>
      </c>
      <c r="ET79" s="7">
        <v>714</v>
      </c>
      <c r="EU79" s="7">
        <v>2747</v>
      </c>
      <c r="EV79" s="7">
        <v>1358</v>
      </c>
      <c r="EW79" s="7">
        <v>788</v>
      </c>
      <c r="EX79" s="7">
        <v>4105</v>
      </c>
      <c r="EY79" s="7">
        <v>4893</v>
      </c>
      <c r="EZ79" s="7">
        <v>80</v>
      </c>
      <c r="FA79" s="7">
        <v>728</v>
      </c>
      <c r="FB79" s="7">
        <v>2747</v>
      </c>
      <c r="FC79" s="7">
        <v>1358</v>
      </c>
      <c r="FD79" s="7">
        <v>808</v>
      </c>
      <c r="FE79" s="7">
        <v>4105</v>
      </c>
      <c r="FF79" s="7">
        <v>4913</v>
      </c>
    </row>
    <row r="80" spans="1:162" x14ac:dyDescent="0.25">
      <c r="A80" s="34">
        <v>42401</v>
      </c>
      <c r="B80" s="7">
        <v>0</v>
      </c>
      <c r="C80" s="7">
        <v>66</v>
      </c>
      <c r="D80" s="7">
        <v>380</v>
      </c>
      <c r="E80" s="7">
        <v>123</v>
      </c>
      <c r="F80" s="7">
        <v>66</v>
      </c>
      <c r="G80" s="7">
        <v>503</v>
      </c>
      <c r="H80" s="7">
        <v>569</v>
      </c>
      <c r="I80" s="7">
        <v>0</v>
      </c>
      <c r="J80" s="7">
        <v>85</v>
      </c>
      <c r="K80" s="7">
        <v>100</v>
      </c>
      <c r="L80" s="7">
        <v>80</v>
      </c>
      <c r="M80" s="7">
        <v>85</v>
      </c>
      <c r="N80" s="7">
        <v>180</v>
      </c>
      <c r="O80" s="7">
        <v>265</v>
      </c>
      <c r="P80" s="7">
        <v>6</v>
      </c>
      <c r="Q80" s="7">
        <v>163</v>
      </c>
      <c r="R80" s="7">
        <v>1006</v>
      </c>
      <c r="S80" s="7">
        <v>825</v>
      </c>
      <c r="T80" s="7">
        <v>169</v>
      </c>
      <c r="U80" s="7">
        <v>1831</v>
      </c>
      <c r="V80" s="7">
        <v>2000</v>
      </c>
      <c r="W80" s="7">
        <v>0</v>
      </c>
      <c r="X80" s="7">
        <v>0</v>
      </c>
      <c r="Y80" s="7">
        <v>38</v>
      </c>
      <c r="Z80" s="7">
        <v>1</v>
      </c>
      <c r="AA80" s="7">
        <v>0</v>
      </c>
      <c r="AB80" s="7">
        <v>39</v>
      </c>
      <c r="AC80" s="7">
        <v>39</v>
      </c>
      <c r="AD80" s="7">
        <v>0</v>
      </c>
      <c r="AE80" s="7">
        <v>33</v>
      </c>
      <c r="AF80" s="7">
        <v>169</v>
      </c>
      <c r="AG80" s="7">
        <v>13</v>
      </c>
      <c r="AH80" s="7">
        <v>33</v>
      </c>
      <c r="AI80" s="7">
        <v>182</v>
      </c>
      <c r="AJ80" s="7">
        <v>215</v>
      </c>
      <c r="AK80" s="7">
        <v>0</v>
      </c>
      <c r="AL80" s="7">
        <v>21</v>
      </c>
      <c r="AM80" s="7">
        <v>48</v>
      </c>
      <c r="AN80" s="7">
        <v>5</v>
      </c>
      <c r="AO80" s="7">
        <v>21</v>
      </c>
      <c r="AP80" s="7">
        <v>53</v>
      </c>
      <c r="AQ80" s="7">
        <v>74</v>
      </c>
      <c r="AR80" s="7">
        <v>0</v>
      </c>
      <c r="AS80" s="7">
        <v>14</v>
      </c>
      <c r="AT80" s="7">
        <v>87</v>
      </c>
      <c r="AU80" s="7">
        <v>25</v>
      </c>
      <c r="AV80" s="7">
        <v>14</v>
      </c>
      <c r="AW80" s="7">
        <v>112</v>
      </c>
      <c r="AX80" s="7">
        <v>126</v>
      </c>
      <c r="AY80" s="7">
        <v>8</v>
      </c>
      <c r="AZ80" s="7">
        <v>11</v>
      </c>
      <c r="BA80" s="7">
        <v>42</v>
      </c>
      <c r="BB80" s="7">
        <v>0</v>
      </c>
      <c r="BC80" s="7">
        <v>19</v>
      </c>
      <c r="BD80" s="7">
        <v>42</v>
      </c>
      <c r="BE80" s="7">
        <v>61</v>
      </c>
      <c r="BF80" s="7">
        <v>0</v>
      </c>
      <c r="BG80" s="7">
        <v>91</v>
      </c>
      <c r="BH80" s="7">
        <v>40</v>
      </c>
      <c r="BI80" s="7">
        <v>2</v>
      </c>
      <c r="BJ80" s="7">
        <v>91</v>
      </c>
      <c r="BK80" s="7">
        <v>42</v>
      </c>
      <c r="BL80" s="7">
        <v>133</v>
      </c>
      <c r="BM80" s="7">
        <v>0</v>
      </c>
      <c r="BN80" s="7">
        <v>9</v>
      </c>
      <c r="BO80" s="7">
        <v>29</v>
      </c>
      <c r="BP80" s="7">
        <v>5</v>
      </c>
      <c r="BQ80" s="7">
        <v>9</v>
      </c>
      <c r="BR80" s="7">
        <v>34</v>
      </c>
      <c r="BS80" s="7">
        <v>43</v>
      </c>
      <c r="BT80" s="7">
        <v>0</v>
      </c>
      <c r="BU80" s="7">
        <v>12</v>
      </c>
      <c r="BV80" s="7">
        <v>349</v>
      </c>
      <c r="BW80" s="7">
        <v>133</v>
      </c>
      <c r="BX80" s="7">
        <v>12</v>
      </c>
      <c r="BY80" s="7">
        <v>482</v>
      </c>
      <c r="BZ80" s="7">
        <v>494</v>
      </c>
      <c r="CA80" s="7">
        <v>0</v>
      </c>
      <c r="CB80" s="7">
        <v>194</v>
      </c>
      <c r="CC80" s="7">
        <v>26</v>
      </c>
      <c r="CD80" s="7">
        <v>13</v>
      </c>
      <c r="CE80" s="7">
        <v>194</v>
      </c>
      <c r="CF80" s="7">
        <v>39</v>
      </c>
      <c r="CG80" s="7">
        <v>233</v>
      </c>
      <c r="CH80" s="7">
        <v>46</v>
      </c>
      <c r="CI80" s="7">
        <v>46</v>
      </c>
      <c r="CJ80" s="7">
        <v>21</v>
      </c>
      <c r="CK80" s="7">
        <v>52</v>
      </c>
      <c r="CL80" s="7">
        <v>92</v>
      </c>
      <c r="CM80" s="7">
        <v>73</v>
      </c>
      <c r="CN80" s="7">
        <v>165</v>
      </c>
      <c r="CO80" s="7">
        <v>0</v>
      </c>
      <c r="CP80" s="7">
        <v>91</v>
      </c>
      <c r="CQ80" s="7">
        <v>13</v>
      </c>
      <c r="CR80" s="7">
        <v>13</v>
      </c>
      <c r="CS80" s="7">
        <v>91</v>
      </c>
      <c r="CT80" s="7">
        <v>26</v>
      </c>
      <c r="CU80" s="7">
        <v>117</v>
      </c>
      <c r="CV80" s="7">
        <v>0</v>
      </c>
      <c r="CW80" s="7">
        <v>21</v>
      </c>
      <c r="CX80" s="7">
        <v>112</v>
      </c>
      <c r="CY80" s="7">
        <v>1</v>
      </c>
      <c r="CZ80" s="7">
        <v>21</v>
      </c>
      <c r="DA80" s="7">
        <v>113</v>
      </c>
      <c r="DB80" s="7">
        <v>134</v>
      </c>
      <c r="DC80" s="7">
        <v>0</v>
      </c>
      <c r="DD80" s="7">
        <v>0</v>
      </c>
      <c r="DE80" s="7">
        <v>83</v>
      </c>
      <c r="DF80" s="7">
        <v>1</v>
      </c>
      <c r="DG80" s="7">
        <v>0</v>
      </c>
      <c r="DH80" s="7">
        <v>84</v>
      </c>
      <c r="DI80" s="7">
        <v>84</v>
      </c>
      <c r="DJ80" s="7">
        <v>0</v>
      </c>
      <c r="DK80" s="7">
        <v>21</v>
      </c>
      <c r="DL80" s="7">
        <v>16</v>
      </c>
      <c r="DM80" s="7">
        <v>62</v>
      </c>
      <c r="DN80" s="7">
        <v>21</v>
      </c>
      <c r="DO80" s="7">
        <v>78</v>
      </c>
      <c r="DP80" s="7">
        <v>99</v>
      </c>
      <c r="DQ80" s="7">
        <v>0</v>
      </c>
      <c r="DR80" s="7">
        <v>53</v>
      </c>
      <c r="DS80" s="7">
        <v>45</v>
      </c>
      <c r="DT80" s="7">
        <v>0</v>
      </c>
      <c r="DU80" s="7">
        <v>53</v>
      </c>
      <c r="DV80" s="7">
        <v>45</v>
      </c>
      <c r="DW80" s="7">
        <v>98</v>
      </c>
      <c r="DX80" s="7">
        <v>4</v>
      </c>
      <c r="DY80" s="7">
        <v>14</v>
      </c>
      <c r="DZ80" s="7">
        <v>0</v>
      </c>
      <c r="EA80" s="7">
        <v>0</v>
      </c>
      <c r="EB80" s="7">
        <v>18</v>
      </c>
      <c r="EC80" s="7">
        <v>0</v>
      </c>
      <c r="ED80" s="7">
        <v>18</v>
      </c>
      <c r="EE80" s="7">
        <v>52</v>
      </c>
      <c r="EF80" s="7">
        <v>372</v>
      </c>
      <c r="EG80" s="7">
        <v>1856</v>
      </c>
      <c r="EH80" s="7">
        <v>1213</v>
      </c>
      <c r="EI80" s="7">
        <v>424</v>
      </c>
      <c r="EJ80" s="7">
        <v>3069</v>
      </c>
      <c r="EK80" s="7">
        <v>3493</v>
      </c>
      <c r="EL80" s="7">
        <v>60</v>
      </c>
      <c r="EM80" s="7">
        <v>745</v>
      </c>
      <c r="EN80" s="7">
        <v>2335</v>
      </c>
      <c r="EO80" s="7">
        <v>1277</v>
      </c>
      <c r="EP80" s="7">
        <v>805</v>
      </c>
      <c r="EQ80" s="7">
        <v>3612</v>
      </c>
      <c r="ER80" s="7">
        <v>4417</v>
      </c>
      <c r="ES80" s="7">
        <v>60</v>
      </c>
      <c r="ET80" s="7">
        <v>931</v>
      </c>
      <c r="EU80" s="7">
        <v>2604</v>
      </c>
      <c r="EV80" s="7">
        <v>1354</v>
      </c>
      <c r="EW80" s="7">
        <v>991</v>
      </c>
      <c r="EX80" s="7">
        <v>3958</v>
      </c>
      <c r="EY80" s="7">
        <v>4949</v>
      </c>
      <c r="EZ80" s="7">
        <v>64</v>
      </c>
      <c r="FA80" s="7">
        <v>945</v>
      </c>
      <c r="FB80" s="7">
        <v>2604</v>
      </c>
      <c r="FC80" s="7">
        <v>1354</v>
      </c>
      <c r="FD80" s="7">
        <v>1009</v>
      </c>
      <c r="FE80" s="7">
        <v>3958</v>
      </c>
      <c r="FF80" s="7">
        <v>4967</v>
      </c>
    </row>
    <row r="81" spans="1:162" x14ac:dyDescent="0.25">
      <c r="A81" s="34">
        <v>42430</v>
      </c>
      <c r="B81" s="7">
        <v>0</v>
      </c>
      <c r="C81" s="7">
        <v>117</v>
      </c>
      <c r="D81" s="7">
        <v>356</v>
      </c>
      <c r="E81" s="7">
        <v>132</v>
      </c>
      <c r="F81" s="7">
        <v>117</v>
      </c>
      <c r="G81" s="7">
        <v>488</v>
      </c>
      <c r="H81" s="7">
        <v>605</v>
      </c>
      <c r="I81" s="7">
        <v>0</v>
      </c>
      <c r="J81" s="7">
        <v>79</v>
      </c>
      <c r="K81" s="7">
        <v>96</v>
      </c>
      <c r="L81" s="7">
        <v>105</v>
      </c>
      <c r="M81" s="7">
        <v>79</v>
      </c>
      <c r="N81" s="7">
        <v>201</v>
      </c>
      <c r="O81" s="7">
        <v>280</v>
      </c>
      <c r="P81" s="7">
        <v>6</v>
      </c>
      <c r="Q81" s="7">
        <v>154</v>
      </c>
      <c r="R81" s="7">
        <v>1023</v>
      </c>
      <c r="S81" s="7">
        <v>930</v>
      </c>
      <c r="T81" s="7">
        <v>160</v>
      </c>
      <c r="U81" s="7">
        <v>1953</v>
      </c>
      <c r="V81" s="7">
        <v>2113</v>
      </c>
      <c r="W81" s="7">
        <v>0</v>
      </c>
      <c r="X81" s="7">
        <v>0</v>
      </c>
      <c r="Y81" s="7">
        <v>38</v>
      </c>
      <c r="Z81" s="7">
        <v>0</v>
      </c>
      <c r="AA81" s="7">
        <v>0</v>
      </c>
      <c r="AB81" s="7">
        <v>38</v>
      </c>
      <c r="AC81" s="7">
        <v>38</v>
      </c>
      <c r="AD81" s="7">
        <v>0</v>
      </c>
      <c r="AE81" s="7">
        <v>46</v>
      </c>
      <c r="AF81" s="7">
        <v>182</v>
      </c>
      <c r="AG81" s="7">
        <v>16</v>
      </c>
      <c r="AH81" s="7">
        <v>46</v>
      </c>
      <c r="AI81" s="7">
        <v>198</v>
      </c>
      <c r="AJ81" s="7">
        <v>244</v>
      </c>
      <c r="AK81" s="7">
        <v>0</v>
      </c>
      <c r="AL81" s="7">
        <v>19</v>
      </c>
      <c r="AM81" s="7">
        <v>42</v>
      </c>
      <c r="AN81" s="7">
        <v>5</v>
      </c>
      <c r="AO81" s="7">
        <v>19</v>
      </c>
      <c r="AP81" s="7">
        <v>47</v>
      </c>
      <c r="AQ81" s="7">
        <v>66</v>
      </c>
      <c r="AR81" s="7">
        <v>0</v>
      </c>
      <c r="AS81" s="7">
        <v>22</v>
      </c>
      <c r="AT81" s="7">
        <v>79</v>
      </c>
      <c r="AU81" s="7">
        <v>29</v>
      </c>
      <c r="AV81" s="7">
        <v>22</v>
      </c>
      <c r="AW81" s="7">
        <v>108</v>
      </c>
      <c r="AX81" s="7">
        <v>130</v>
      </c>
      <c r="AY81" s="7">
        <v>7</v>
      </c>
      <c r="AZ81" s="7">
        <v>9</v>
      </c>
      <c r="BA81" s="7">
        <v>36</v>
      </c>
      <c r="BB81" s="7">
        <v>0</v>
      </c>
      <c r="BC81" s="7">
        <v>16</v>
      </c>
      <c r="BD81" s="7">
        <v>36</v>
      </c>
      <c r="BE81" s="7">
        <v>52</v>
      </c>
      <c r="BF81" s="7">
        <v>0</v>
      </c>
      <c r="BG81" s="7">
        <v>84</v>
      </c>
      <c r="BH81" s="7">
        <v>57</v>
      </c>
      <c r="BI81" s="7">
        <v>1</v>
      </c>
      <c r="BJ81" s="7">
        <v>84</v>
      </c>
      <c r="BK81" s="7">
        <v>58</v>
      </c>
      <c r="BL81" s="7">
        <v>142</v>
      </c>
      <c r="BM81" s="7">
        <v>0</v>
      </c>
      <c r="BN81" s="7">
        <v>4</v>
      </c>
      <c r="BO81" s="7">
        <v>25</v>
      </c>
      <c r="BP81" s="7">
        <v>4</v>
      </c>
      <c r="BQ81" s="7">
        <v>4</v>
      </c>
      <c r="BR81" s="7">
        <v>29</v>
      </c>
      <c r="BS81" s="7">
        <v>33</v>
      </c>
      <c r="BT81" s="7">
        <v>0</v>
      </c>
      <c r="BU81" s="7">
        <v>10</v>
      </c>
      <c r="BV81" s="7">
        <v>334</v>
      </c>
      <c r="BW81" s="7">
        <v>143</v>
      </c>
      <c r="BX81" s="7">
        <v>10</v>
      </c>
      <c r="BY81" s="7">
        <v>477</v>
      </c>
      <c r="BZ81" s="7">
        <v>487</v>
      </c>
      <c r="CA81" s="7">
        <v>0</v>
      </c>
      <c r="CB81" s="7">
        <v>73</v>
      </c>
      <c r="CC81" s="7">
        <v>26</v>
      </c>
      <c r="CD81" s="7">
        <v>16</v>
      </c>
      <c r="CE81" s="7">
        <v>73</v>
      </c>
      <c r="CF81" s="7">
        <v>42</v>
      </c>
      <c r="CG81" s="7">
        <v>115</v>
      </c>
      <c r="CH81" s="7">
        <v>48</v>
      </c>
      <c r="CI81" s="7">
        <v>46</v>
      </c>
      <c r="CJ81" s="7">
        <v>19</v>
      </c>
      <c r="CK81" s="7">
        <v>48</v>
      </c>
      <c r="CL81" s="7">
        <v>94</v>
      </c>
      <c r="CM81" s="7">
        <v>67</v>
      </c>
      <c r="CN81" s="7">
        <v>161</v>
      </c>
      <c r="CO81" s="7">
        <v>0</v>
      </c>
      <c r="CP81" s="7">
        <v>78</v>
      </c>
      <c r="CQ81" s="7">
        <v>13</v>
      </c>
      <c r="CR81" s="7">
        <v>13</v>
      </c>
      <c r="CS81" s="7">
        <v>78</v>
      </c>
      <c r="CT81" s="7">
        <v>26</v>
      </c>
      <c r="CU81" s="7">
        <v>104</v>
      </c>
      <c r="CV81" s="7">
        <v>0</v>
      </c>
      <c r="CW81" s="7">
        <v>21</v>
      </c>
      <c r="CX81" s="7">
        <v>101</v>
      </c>
      <c r="CY81" s="7">
        <v>2</v>
      </c>
      <c r="CZ81" s="7">
        <v>21</v>
      </c>
      <c r="DA81" s="7">
        <v>103</v>
      </c>
      <c r="DB81" s="7">
        <v>124</v>
      </c>
      <c r="DC81" s="7">
        <v>0</v>
      </c>
      <c r="DD81" s="7">
        <v>0</v>
      </c>
      <c r="DE81" s="7">
        <v>82</v>
      </c>
      <c r="DF81" s="7">
        <v>0</v>
      </c>
      <c r="DG81" s="7">
        <v>0</v>
      </c>
      <c r="DH81" s="7">
        <v>82</v>
      </c>
      <c r="DI81" s="7">
        <v>82</v>
      </c>
      <c r="DJ81" s="7">
        <v>0</v>
      </c>
      <c r="DK81" s="7">
        <v>19</v>
      </c>
      <c r="DL81" s="7">
        <v>15</v>
      </c>
      <c r="DM81" s="7">
        <v>70</v>
      </c>
      <c r="DN81" s="7">
        <v>19</v>
      </c>
      <c r="DO81" s="7">
        <v>85</v>
      </c>
      <c r="DP81" s="7">
        <v>104</v>
      </c>
      <c r="DQ81" s="7">
        <v>0</v>
      </c>
      <c r="DR81" s="7">
        <v>37</v>
      </c>
      <c r="DS81" s="7">
        <v>38</v>
      </c>
      <c r="DT81" s="7">
        <v>3</v>
      </c>
      <c r="DU81" s="7">
        <v>37</v>
      </c>
      <c r="DV81" s="7">
        <v>41</v>
      </c>
      <c r="DW81" s="7">
        <v>78</v>
      </c>
      <c r="DX81" s="7">
        <v>2</v>
      </c>
      <c r="DY81" s="7">
        <v>15</v>
      </c>
      <c r="DZ81" s="7">
        <v>0</v>
      </c>
      <c r="EA81" s="7">
        <v>0</v>
      </c>
      <c r="EB81" s="7">
        <v>17</v>
      </c>
      <c r="EC81" s="7">
        <v>0</v>
      </c>
      <c r="ED81" s="7">
        <v>17</v>
      </c>
      <c r="EE81" s="7">
        <v>54</v>
      </c>
      <c r="EF81" s="7">
        <v>406</v>
      </c>
      <c r="EG81" s="7">
        <v>1828</v>
      </c>
      <c r="EH81" s="7">
        <v>1358</v>
      </c>
      <c r="EI81" s="7">
        <v>460</v>
      </c>
      <c r="EJ81" s="7">
        <v>3186</v>
      </c>
      <c r="EK81" s="7">
        <v>3646</v>
      </c>
      <c r="EL81" s="7">
        <v>61</v>
      </c>
      <c r="EM81" s="7">
        <v>663</v>
      </c>
      <c r="EN81" s="7">
        <v>2313</v>
      </c>
      <c r="EO81" s="7">
        <v>1429</v>
      </c>
      <c r="EP81" s="7">
        <v>724</v>
      </c>
      <c r="EQ81" s="7">
        <v>3742</v>
      </c>
      <c r="ER81" s="7">
        <v>4466</v>
      </c>
      <c r="ES81" s="7">
        <v>61</v>
      </c>
      <c r="ET81" s="7">
        <v>818</v>
      </c>
      <c r="EU81" s="7">
        <v>2562</v>
      </c>
      <c r="EV81" s="7">
        <v>1517</v>
      </c>
      <c r="EW81" s="7">
        <v>879</v>
      </c>
      <c r="EX81" s="7">
        <v>4079</v>
      </c>
      <c r="EY81" s="7">
        <v>4958</v>
      </c>
      <c r="EZ81" s="7">
        <v>63</v>
      </c>
      <c r="FA81" s="7">
        <v>833</v>
      </c>
      <c r="FB81" s="7">
        <v>2562</v>
      </c>
      <c r="FC81" s="7">
        <v>1517</v>
      </c>
      <c r="FD81" s="7">
        <v>896</v>
      </c>
      <c r="FE81" s="7">
        <v>4079</v>
      </c>
      <c r="FF81" s="7">
        <v>4975</v>
      </c>
    </row>
    <row r="82" spans="1:162" x14ac:dyDescent="0.25">
      <c r="A82" s="34">
        <v>42461</v>
      </c>
      <c r="B82" s="7">
        <v>0</v>
      </c>
      <c r="C82" s="7">
        <v>121</v>
      </c>
      <c r="D82" s="7">
        <v>381</v>
      </c>
      <c r="E82" s="7">
        <v>117</v>
      </c>
      <c r="F82" s="7">
        <v>121</v>
      </c>
      <c r="G82" s="7">
        <v>498</v>
      </c>
      <c r="H82" s="7">
        <v>619</v>
      </c>
      <c r="I82" s="7">
        <v>0</v>
      </c>
      <c r="J82" s="7">
        <v>62</v>
      </c>
      <c r="K82" s="7">
        <v>99</v>
      </c>
      <c r="L82" s="7">
        <v>107</v>
      </c>
      <c r="M82" s="7">
        <v>62</v>
      </c>
      <c r="N82" s="7">
        <v>206</v>
      </c>
      <c r="O82" s="7">
        <v>268</v>
      </c>
      <c r="P82" s="7">
        <v>5</v>
      </c>
      <c r="Q82" s="7">
        <v>153</v>
      </c>
      <c r="R82" s="7">
        <v>979</v>
      </c>
      <c r="S82" s="7">
        <v>930</v>
      </c>
      <c r="T82" s="7">
        <v>158</v>
      </c>
      <c r="U82" s="7">
        <v>1909</v>
      </c>
      <c r="V82" s="7">
        <v>2067</v>
      </c>
      <c r="W82" s="7">
        <v>0</v>
      </c>
      <c r="X82" s="7">
        <v>0</v>
      </c>
      <c r="Y82" s="7">
        <v>36</v>
      </c>
      <c r="Z82" s="7">
        <v>1</v>
      </c>
      <c r="AA82" s="7">
        <v>0</v>
      </c>
      <c r="AB82" s="7">
        <v>37</v>
      </c>
      <c r="AC82" s="7">
        <v>37</v>
      </c>
      <c r="AD82" s="7">
        <v>0</v>
      </c>
      <c r="AE82" s="7">
        <v>42</v>
      </c>
      <c r="AF82" s="7">
        <v>173</v>
      </c>
      <c r="AG82" s="7">
        <v>19</v>
      </c>
      <c r="AH82" s="7">
        <v>42</v>
      </c>
      <c r="AI82" s="7">
        <v>192</v>
      </c>
      <c r="AJ82" s="7">
        <v>234</v>
      </c>
      <c r="AK82" s="7">
        <v>0</v>
      </c>
      <c r="AL82" s="7">
        <v>4</v>
      </c>
      <c r="AM82" s="7">
        <v>37</v>
      </c>
      <c r="AN82" s="7">
        <v>6</v>
      </c>
      <c r="AO82" s="7">
        <v>4</v>
      </c>
      <c r="AP82" s="7">
        <v>43</v>
      </c>
      <c r="AQ82" s="7">
        <v>47</v>
      </c>
      <c r="AR82" s="7">
        <v>0</v>
      </c>
      <c r="AS82" s="7">
        <v>21</v>
      </c>
      <c r="AT82" s="7">
        <v>95</v>
      </c>
      <c r="AU82" s="7">
        <v>32</v>
      </c>
      <c r="AV82" s="7">
        <v>21</v>
      </c>
      <c r="AW82" s="7">
        <v>127</v>
      </c>
      <c r="AX82" s="7">
        <v>148</v>
      </c>
      <c r="AY82" s="7">
        <v>5</v>
      </c>
      <c r="AZ82" s="7">
        <v>8</v>
      </c>
      <c r="BA82" s="7">
        <v>28</v>
      </c>
      <c r="BB82" s="7">
        <v>0</v>
      </c>
      <c r="BC82" s="7">
        <v>13</v>
      </c>
      <c r="BD82" s="7">
        <v>28</v>
      </c>
      <c r="BE82" s="7">
        <v>41</v>
      </c>
      <c r="BF82" s="7">
        <v>0</v>
      </c>
      <c r="BG82" s="7">
        <v>85</v>
      </c>
      <c r="BH82" s="7">
        <v>70</v>
      </c>
      <c r="BI82" s="7">
        <v>0</v>
      </c>
      <c r="BJ82" s="7">
        <v>85</v>
      </c>
      <c r="BK82" s="7">
        <v>70</v>
      </c>
      <c r="BL82" s="7">
        <v>155</v>
      </c>
      <c r="BM82" s="7">
        <v>0</v>
      </c>
      <c r="BN82" s="7">
        <v>6</v>
      </c>
      <c r="BO82" s="7">
        <v>24</v>
      </c>
      <c r="BP82" s="7">
        <v>4</v>
      </c>
      <c r="BQ82" s="7">
        <v>6</v>
      </c>
      <c r="BR82" s="7">
        <v>28</v>
      </c>
      <c r="BS82" s="7">
        <v>34</v>
      </c>
      <c r="BT82" s="7">
        <v>0</v>
      </c>
      <c r="BU82" s="7">
        <v>4</v>
      </c>
      <c r="BV82" s="7">
        <v>329</v>
      </c>
      <c r="BW82" s="7">
        <v>147</v>
      </c>
      <c r="BX82" s="7">
        <v>4</v>
      </c>
      <c r="BY82" s="7">
        <v>476</v>
      </c>
      <c r="BZ82" s="7">
        <v>480</v>
      </c>
      <c r="CA82" s="7">
        <v>0</v>
      </c>
      <c r="CB82" s="7">
        <v>0</v>
      </c>
      <c r="CC82" s="7">
        <v>29</v>
      </c>
      <c r="CD82" s="7">
        <v>15</v>
      </c>
      <c r="CE82" s="7">
        <v>0</v>
      </c>
      <c r="CF82" s="7">
        <v>44</v>
      </c>
      <c r="CG82" s="7">
        <v>44</v>
      </c>
      <c r="CH82" s="7">
        <v>40</v>
      </c>
      <c r="CI82" s="7">
        <v>22</v>
      </c>
      <c r="CJ82" s="7">
        <v>15</v>
      </c>
      <c r="CK82" s="7">
        <v>48</v>
      </c>
      <c r="CL82" s="7">
        <v>62</v>
      </c>
      <c r="CM82" s="7">
        <v>63</v>
      </c>
      <c r="CN82" s="7">
        <v>125</v>
      </c>
      <c r="CO82" s="7">
        <v>0</v>
      </c>
      <c r="CP82" s="7">
        <v>66</v>
      </c>
      <c r="CQ82" s="7">
        <v>12</v>
      </c>
      <c r="CR82" s="7">
        <v>14</v>
      </c>
      <c r="CS82" s="7">
        <v>66</v>
      </c>
      <c r="CT82" s="7">
        <v>26</v>
      </c>
      <c r="CU82" s="7">
        <v>92</v>
      </c>
      <c r="CV82" s="7">
        <v>0</v>
      </c>
      <c r="CW82" s="7">
        <v>20</v>
      </c>
      <c r="CX82" s="7">
        <v>81</v>
      </c>
      <c r="CY82" s="7">
        <v>6</v>
      </c>
      <c r="CZ82" s="7">
        <v>20</v>
      </c>
      <c r="DA82" s="7">
        <v>87</v>
      </c>
      <c r="DB82" s="7">
        <v>107</v>
      </c>
      <c r="DC82" s="7">
        <v>0</v>
      </c>
      <c r="DD82" s="7">
        <v>0</v>
      </c>
      <c r="DE82" s="7">
        <v>84</v>
      </c>
      <c r="DF82" s="7">
        <v>0</v>
      </c>
      <c r="DG82" s="7">
        <v>0</v>
      </c>
      <c r="DH82" s="7">
        <v>84</v>
      </c>
      <c r="DI82" s="7">
        <v>84</v>
      </c>
      <c r="DJ82" s="7">
        <v>0</v>
      </c>
      <c r="DK82" s="7">
        <v>15</v>
      </c>
      <c r="DL82" s="7">
        <v>18</v>
      </c>
      <c r="DM82" s="7">
        <v>70</v>
      </c>
      <c r="DN82" s="7">
        <v>15</v>
      </c>
      <c r="DO82" s="7">
        <v>88</v>
      </c>
      <c r="DP82" s="7">
        <v>103</v>
      </c>
      <c r="DQ82" s="7">
        <v>0</v>
      </c>
      <c r="DR82" s="7">
        <v>28</v>
      </c>
      <c r="DS82" s="7">
        <v>36</v>
      </c>
      <c r="DT82" s="7">
        <v>3</v>
      </c>
      <c r="DU82" s="7">
        <v>28</v>
      </c>
      <c r="DV82" s="7">
        <v>39</v>
      </c>
      <c r="DW82" s="7">
        <v>67</v>
      </c>
      <c r="DX82" s="7">
        <v>2</v>
      </c>
      <c r="DY82" s="7">
        <v>18</v>
      </c>
      <c r="DZ82" s="7">
        <v>13</v>
      </c>
      <c r="EA82" s="7">
        <v>0</v>
      </c>
      <c r="EB82" s="7">
        <v>20</v>
      </c>
      <c r="EC82" s="7">
        <v>13</v>
      </c>
      <c r="ED82" s="7">
        <v>33</v>
      </c>
      <c r="EE82" s="7">
        <v>45</v>
      </c>
      <c r="EF82" s="7">
        <v>362</v>
      </c>
      <c r="EG82" s="7">
        <v>1803</v>
      </c>
      <c r="EH82" s="7">
        <v>1349</v>
      </c>
      <c r="EI82" s="7">
        <v>407</v>
      </c>
      <c r="EJ82" s="7">
        <v>3152</v>
      </c>
      <c r="EK82" s="7">
        <v>3559</v>
      </c>
      <c r="EL82" s="7">
        <v>50</v>
      </c>
      <c r="EM82" s="7">
        <v>528</v>
      </c>
      <c r="EN82" s="7">
        <v>2295</v>
      </c>
      <c r="EO82" s="7">
        <v>1426</v>
      </c>
      <c r="EP82" s="7">
        <v>578</v>
      </c>
      <c r="EQ82" s="7">
        <v>3721</v>
      </c>
      <c r="ER82" s="7">
        <v>4299</v>
      </c>
      <c r="ES82" s="7">
        <v>50</v>
      </c>
      <c r="ET82" s="7">
        <v>657</v>
      </c>
      <c r="EU82" s="7">
        <v>2526</v>
      </c>
      <c r="EV82" s="7">
        <v>1519</v>
      </c>
      <c r="EW82" s="7">
        <v>707</v>
      </c>
      <c r="EX82" s="7">
        <v>4045</v>
      </c>
      <c r="EY82" s="7">
        <v>4752</v>
      </c>
      <c r="EZ82" s="7">
        <v>52</v>
      </c>
      <c r="FA82" s="7">
        <v>675</v>
      </c>
      <c r="FB82" s="7">
        <v>2539</v>
      </c>
      <c r="FC82" s="7">
        <v>1519</v>
      </c>
      <c r="FD82" s="7">
        <v>727</v>
      </c>
      <c r="FE82" s="7">
        <v>4058</v>
      </c>
      <c r="FF82" s="7">
        <v>4785</v>
      </c>
    </row>
    <row r="83" spans="1:162" x14ac:dyDescent="0.25">
      <c r="A83" s="34">
        <v>42491</v>
      </c>
      <c r="B83" s="7">
        <v>0</v>
      </c>
      <c r="C83" s="7">
        <v>130</v>
      </c>
      <c r="D83" s="7">
        <v>382</v>
      </c>
      <c r="E83" s="7">
        <v>123</v>
      </c>
      <c r="F83" s="7">
        <v>130</v>
      </c>
      <c r="G83" s="7">
        <v>505</v>
      </c>
      <c r="H83" s="7">
        <v>635</v>
      </c>
      <c r="I83" s="7">
        <v>0</v>
      </c>
      <c r="J83" s="7">
        <v>70</v>
      </c>
      <c r="K83" s="7">
        <v>80</v>
      </c>
      <c r="L83" s="7">
        <v>124</v>
      </c>
      <c r="M83" s="7">
        <v>70</v>
      </c>
      <c r="N83" s="7">
        <v>204</v>
      </c>
      <c r="O83" s="7">
        <v>274</v>
      </c>
      <c r="P83" s="7">
        <v>4</v>
      </c>
      <c r="Q83" s="7">
        <v>147</v>
      </c>
      <c r="R83" s="7">
        <v>938</v>
      </c>
      <c r="S83" s="7">
        <v>881</v>
      </c>
      <c r="T83" s="7">
        <v>151</v>
      </c>
      <c r="U83" s="7">
        <v>1819</v>
      </c>
      <c r="V83" s="7">
        <v>1970</v>
      </c>
      <c r="W83" s="7">
        <v>0</v>
      </c>
      <c r="X83" s="7">
        <v>0</v>
      </c>
      <c r="Y83" s="7">
        <v>36</v>
      </c>
      <c r="Z83" s="7">
        <v>1</v>
      </c>
      <c r="AA83" s="7">
        <v>0</v>
      </c>
      <c r="AB83" s="7">
        <v>37</v>
      </c>
      <c r="AC83" s="7">
        <v>37</v>
      </c>
      <c r="AD83" s="7">
        <v>0</v>
      </c>
      <c r="AE83" s="7">
        <v>38</v>
      </c>
      <c r="AF83" s="7">
        <v>153</v>
      </c>
      <c r="AG83" s="7">
        <v>16</v>
      </c>
      <c r="AH83" s="7">
        <v>38</v>
      </c>
      <c r="AI83" s="7">
        <v>169</v>
      </c>
      <c r="AJ83" s="7">
        <v>207</v>
      </c>
      <c r="AK83" s="7">
        <v>0</v>
      </c>
      <c r="AL83" s="7">
        <v>2</v>
      </c>
      <c r="AM83" s="7">
        <v>33</v>
      </c>
      <c r="AN83" s="7">
        <v>6</v>
      </c>
      <c r="AO83" s="7">
        <v>2</v>
      </c>
      <c r="AP83" s="7">
        <v>39</v>
      </c>
      <c r="AQ83" s="7">
        <v>41</v>
      </c>
      <c r="AR83" s="7">
        <v>0</v>
      </c>
      <c r="AS83" s="7">
        <v>26</v>
      </c>
      <c r="AT83" s="7">
        <v>86</v>
      </c>
      <c r="AU83" s="7">
        <v>25</v>
      </c>
      <c r="AV83" s="7">
        <v>26</v>
      </c>
      <c r="AW83" s="7">
        <v>111</v>
      </c>
      <c r="AX83" s="7">
        <v>137</v>
      </c>
      <c r="AY83" s="7">
        <v>9</v>
      </c>
      <c r="AZ83" s="7">
        <v>12</v>
      </c>
      <c r="BA83" s="7">
        <v>26</v>
      </c>
      <c r="BB83" s="7">
        <v>0</v>
      </c>
      <c r="BC83" s="7">
        <v>21</v>
      </c>
      <c r="BD83" s="7">
        <v>26</v>
      </c>
      <c r="BE83" s="7">
        <v>47</v>
      </c>
      <c r="BF83" s="7">
        <v>0</v>
      </c>
      <c r="BG83" s="7">
        <v>79</v>
      </c>
      <c r="BH83" s="7">
        <v>61</v>
      </c>
      <c r="BI83" s="7">
        <v>0</v>
      </c>
      <c r="BJ83" s="7">
        <v>79</v>
      </c>
      <c r="BK83" s="7">
        <v>61</v>
      </c>
      <c r="BL83" s="7">
        <v>140</v>
      </c>
      <c r="BM83" s="7">
        <v>0</v>
      </c>
      <c r="BN83" s="7">
        <v>21</v>
      </c>
      <c r="BO83" s="7">
        <v>22</v>
      </c>
      <c r="BP83" s="7">
        <v>4</v>
      </c>
      <c r="BQ83" s="7">
        <v>21</v>
      </c>
      <c r="BR83" s="7">
        <v>26</v>
      </c>
      <c r="BS83" s="7">
        <v>47</v>
      </c>
      <c r="BT83" s="7">
        <v>0</v>
      </c>
      <c r="BU83" s="7">
        <v>28</v>
      </c>
      <c r="BV83" s="7">
        <v>330</v>
      </c>
      <c r="BW83" s="7">
        <v>156</v>
      </c>
      <c r="BX83" s="7">
        <v>28</v>
      </c>
      <c r="BY83" s="7">
        <v>486</v>
      </c>
      <c r="BZ83" s="7">
        <v>514</v>
      </c>
      <c r="CA83" s="7">
        <v>0</v>
      </c>
      <c r="CB83" s="7">
        <v>0</v>
      </c>
      <c r="CC83" s="7">
        <v>38</v>
      </c>
      <c r="CD83" s="7">
        <v>13</v>
      </c>
      <c r="CE83" s="7">
        <v>0</v>
      </c>
      <c r="CF83" s="7">
        <v>51</v>
      </c>
      <c r="CG83" s="7">
        <v>51</v>
      </c>
      <c r="CH83" s="7">
        <v>40</v>
      </c>
      <c r="CI83" s="7">
        <v>8</v>
      </c>
      <c r="CJ83" s="7">
        <v>16</v>
      </c>
      <c r="CK83" s="7">
        <v>40</v>
      </c>
      <c r="CL83" s="7">
        <v>48</v>
      </c>
      <c r="CM83" s="7">
        <v>56</v>
      </c>
      <c r="CN83" s="7">
        <v>104</v>
      </c>
      <c r="CO83" s="7">
        <v>0</v>
      </c>
      <c r="CP83" s="7">
        <v>66</v>
      </c>
      <c r="CQ83" s="7">
        <v>11</v>
      </c>
      <c r="CR83" s="7">
        <v>13</v>
      </c>
      <c r="CS83" s="7">
        <v>66</v>
      </c>
      <c r="CT83" s="7">
        <v>24</v>
      </c>
      <c r="CU83" s="7">
        <v>90</v>
      </c>
      <c r="CV83" s="7">
        <v>0</v>
      </c>
      <c r="CW83" s="7">
        <v>20</v>
      </c>
      <c r="CX83" s="7">
        <v>118</v>
      </c>
      <c r="CY83" s="7">
        <v>6</v>
      </c>
      <c r="CZ83" s="7">
        <v>20</v>
      </c>
      <c r="DA83" s="7">
        <v>124</v>
      </c>
      <c r="DB83" s="7">
        <v>144</v>
      </c>
      <c r="DC83" s="7">
        <v>0</v>
      </c>
      <c r="DD83" s="7">
        <v>0</v>
      </c>
      <c r="DE83" s="7">
        <v>86</v>
      </c>
      <c r="DF83" s="7">
        <v>0</v>
      </c>
      <c r="DG83" s="7">
        <v>0</v>
      </c>
      <c r="DH83" s="7">
        <v>86</v>
      </c>
      <c r="DI83" s="7">
        <v>86</v>
      </c>
      <c r="DJ83" s="7">
        <v>0</v>
      </c>
      <c r="DK83" s="7">
        <v>16</v>
      </c>
      <c r="DL83" s="7">
        <v>25</v>
      </c>
      <c r="DM83" s="7">
        <v>71</v>
      </c>
      <c r="DN83" s="7">
        <v>16</v>
      </c>
      <c r="DO83" s="7">
        <v>96</v>
      </c>
      <c r="DP83" s="7">
        <v>112</v>
      </c>
      <c r="DQ83" s="7">
        <v>0</v>
      </c>
      <c r="DR83" s="7">
        <v>19</v>
      </c>
      <c r="DS83" s="7">
        <v>34</v>
      </c>
      <c r="DT83" s="7">
        <v>3</v>
      </c>
      <c r="DU83" s="7">
        <v>19</v>
      </c>
      <c r="DV83" s="7">
        <v>37</v>
      </c>
      <c r="DW83" s="7">
        <v>56</v>
      </c>
      <c r="DX83" s="7">
        <v>1</v>
      </c>
      <c r="DY83" s="7">
        <v>18</v>
      </c>
      <c r="DZ83" s="7">
        <v>10</v>
      </c>
      <c r="EA83" s="7">
        <v>0</v>
      </c>
      <c r="EB83" s="7">
        <v>19</v>
      </c>
      <c r="EC83" s="7">
        <v>10</v>
      </c>
      <c r="ED83" s="7">
        <v>29</v>
      </c>
      <c r="EE83" s="7">
        <v>44</v>
      </c>
      <c r="EF83" s="7">
        <v>383</v>
      </c>
      <c r="EG83" s="7">
        <v>1746</v>
      </c>
      <c r="EH83" s="7">
        <v>1324</v>
      </c>
      <c r="EI83" s="7">
        <v>427</v>
      </c>
      <c r="EJ83" s="7">
        <v>3070</v>
      </c>
      <c r="EK83" s="7">
        <v>3497</v>
      </c>
      <c r="EL83" s="7">
        <v>53</v>
      </c>
      <c r="EM83" s="7">
        <v>561</v>
      </c>
      <c r="EN83" s="7">
        <v>2201</v>
      </c>
      <c r="EO83" s="7">
        <v>1389</v>
      </c>
      <c r="EP83" s="7">
        <v>614</v>
      </c>
      <c r="EQ83" s="7">
        <v>3590</v>
      </c>
      <c r="ER83" s="7">
        <v>4204</v>
      </c>
      <c r="ES83" s="7">
        <v>53</v>
      </c>
      <c r="ET83" s="7">
        <v>682</v>
      </c>
      <c r="EU83" s="7">
        <v>2475</v>
      </c>
      <c r="EV83" s="7">
        <v>1482</v>
      </c>
      <c r="EW83" s="7">
        <v>735</v>
      </c>
      <c r="EX83" s="7">
        <v>3957</v>
      </c>
      <c r="EY83" s="7">
        <v>4692</v>
      </c>
      <c r="EZ83" s="7">
        <v>54</v>
      </c>
      <c r="FA83" s="7">
        <v>700</v>
      </c>
      <c r="FB83" s="7">
        <v>2485</v>
      </c>
      <c r="FC83" s="7">
        <v>1482</v>
      </c>
      <c r="FD83" s="7">
        <v>754</v>
      </c>
      <c r="FE83" s="7">
        <v>3967</v>
      </c>
      <c r="FF83" s="7">
        <v>4721</v>
      </c>
    </row>
    <row r="84" spans="1:162" x14ac:dyDescent="0.25">
      <c r="A84" s="34">
        <v>42522</v>
      </c>
      <c r="B84" s="7">
        <v>0</v>
      </c>
      <c r="C84" s="7">
        <v>108</v>
      </c>
      <c r="D84" s="7">
        <v>358</v>
      </c>
      <c r="E84" s="7">
        <v>105</v>
      </c>
      <c r="F84" s="7">
        <v>108</v>
      </c>
      <c r="G84" s="7">
        <v>463</v>
      </c>
      <c r="H84" s="7">
        <v>571</v>
      </c>
      <c r="I84" s="7">
        <v>0</v>
      </c>
      <c r="J84" s="7">
        <v>100</v>
      </c>
      <c r="K84" s="7">
        <v>85</v>
      </c>
      <c r="L84" s="7">
        <v>122</v>
      </c>
      <c r="M84" s="7">
        <v>100</v>
      </c>
      <c r="N84" s="7">
        <v>207</v>
      </c>
      <c r="O84" s="7">
        <v>307</v>
      </c>
      <c r="P84" s="7">
        <v>4</v>
      </c>
      <c r="Q84" s="7">
        <v>167</v>
      </c>
      <c r="R84" s="7">
        <v>916</v>
      </c>
      <c r="S84" s="7">
        <v>928</v>
      </c>
      <c r="T84" s="7">
        <v>171</v>
      </c>
      <c r="U84" s="7">
        <v>1844</v>
      </c>
      <c r="V84" s="7">
        <v>2015</v>
      </c>
      <c r="W84" s="7">
        <v>0</v>
      </c>
      <c r="X84" s="7">
        <v>20</v>
      </c>
      <c r="Y84" s="7">
        <v>30</v>
      </c>
      <c r="Z84" s="7">
        <v>1</v>
      </c>
      <c r="AA84" s="7">
        <v>20</v>
      </c>
      <c r="AB84" s="7">
        <v>31</v>
      </c>
      <c r="AC84" s="7">
        <v>51</v>
      </c>
      <c r="AD84" s="7">
        <v>0</v>
      </c>
      <c r="AE84" s="7">
        <v>36</v>
      </c>
      <c r="AF84" s="7">
        <v>128</v>
      </c>
      <c r="AG84" s="7">
        <v>16</v>
      </c>
      <c r="AH84" s="7">
        <v>36</v>
      </c>
      <c r="AI84" s="7">
        <v>144</v>
      </c>
      <c r="AJ84" s="7">
        <v>180</v>
      </c>
      <c r="AK84" s="7">
        <v>0</v>
      </c>
      <c r="AL84" s="7">
        <v>3</v>
      </c>
      <c r="AM84" s="7">
        <v>25</v>
      </c>
      <c r="AN84" s="7">
        <v>4</v>
      </c>
      <c r="AO84" s="7">
        <v>3</v>
      </c>
      <c r="AP84" s="7">
        <v>29</v>
      </c>
      <c r="AQ84" s="7">
        <v>32</v>
      </c>
      <c r="AR84" s="7">
        <v>0</v>
      </c>
      <c r="AS84" s="7">
        <v>18</v>
      </c>
      <c r="AT84" s="7">
        <v>73</v>
      </c>
      <c r="AU84" s="7">
        <v>22</v>
      </c>
      <c r="AV84" s="7">
        <v>18</v>
      </c>
      <c r="AW84" s="7">
        <v>95</v>
      </c>
      <c r="AX84" s="7">
        <v>113</v>
      </c>
      <c r="AY84" s="7">
        <v>9</v>
      </c>
      <c r="AZ84" s="7">
        <v>10</v>
      </c>
      <c r="BA84" s="7">
        <v>25</v>
      </c>
      <c r="BB84" s="7">
        <v>0</v>
      </c>
      <c r="BC84" s="7">
        <v>19</v>
      </c>
      <c r="BD84" s="7">
        <v>25</v>
      </c>
      <c r="BE84" s="7">
        <v>44</v>
      </c>
      <c r="BF84" s="7">
        <v>0</v>
      </c>
      <c r="BG84" s="7">
        <v>160</v>
      </c>
      <c r="BH84" s="7">
        <v>75</v>
      </c>
      <c r="BI84" s="7">
        <v>0</v>
      </c>
      <c r="BJ84" s="7">
        <v>160</v>
      </c>
      <c r="BK84" s="7">
        <v>75</v>
      </c>
      <c r="BL84" s="7">
        <v>235</v>
      </c>
      <c r="BM84" s="7">
        <v>0</v>
      </c>
      <c r="BN84" s="7">
        <v>14</v>
      </c>
      <c r="BO84" s="7">
        <v>24</v>
      </c>
      <c r="BP84" s="7">
        <v>2</v>
      </c>
      <c r="BQ84" s="7">
        <v>14</v>
      </c>
      <c r="BR84" s="7">
        <v>26</v>
      </c>
      <c r="BS84" s="7">
        <v>40</v>
      </c>
      <c r="BT84" s="7">
        <v>0</v>
      </c>
      <c r="BU84" s="7">
        <v>39</v>
      </c>
      <c r="BV84" s="7">
        <v>352</v>
      </c>
      <c r="BW84" s="7">
        <v>160</v>
      </c>
      <c r="BX84" s="7">
        <v>39</v>
      </c>
      <c r="BY84" s="7">
        <v>512</v>
      </c>
      <c r="BZ84" s="7">
        <v>551</v>
      </c>
      <c r="CA84" s="7">
        <v>0</v>
      </c>
      <c r="CB84" s="7">
        <v>0</v>
      </c>
      <c r="CC84" s="7">
        <v>36</v>
      </c>
      <c r="CD84" s="7">
        <v>14</v>
      </c>
      <c r="CE84" s="7">
        <v>0</v>
      </c>
      <c r="CF84" s="7">
        <v>50</v>
      </c>
      <c r="CG84" s="7">
        <v>50</v>
      </c>
      <c r="CH84" s="7">
        <v>49</v>
      </c>
      <c r="CI84" s="7">
        <v>8</v>
      </c>
      <c r="CJ84" s="7">
        <v>19</v>
      </c>
      <c r="CK84" s="7">
        <v>46</v>
      </c>
      <c r="CL84" s="7">
        <v>57</v>
      </c>
      <c r="CM84" s="7">
        <v>65</v>
      </c>
      <c r="CN84" s="7">
        <v>122</v>
      </c>
      <c r="CO84" s="7">
        <v>0</v>
      </c>
      <c r="CP84" s="7">
        <v>54</v>
      </c>
      <c r="CQ84" s="7">
        <v>9</v>
      </c>
      <c r="CR84" s="7">
        <v>13</v>
      </c>
      <c r="CS84" s="7">
        <v>54</v>
      </c>
      <c r="CT84" s="7">
        <v>22</v>
      </c>
      <c r="CU84" s="7">
        <v>76</v>
      </c>
      <c r="CV84" s="7">
        <v>0</v>
      </c>
      <c r="CW84" s="7">
        <v>20</v>
      </c>
      <c r="CX84" s="7">
        <v>128</v>
      </c>
      <c r="CY84" s="7">
        <v>6</v>
      </c>
      <c r="CZ84" s="7">
        <v>20</v>
      </c>
      <c r="DA84" s="7">
        <v>134</v>
      </c>
      <c r="DB84" s="7">
        <v>154</v>
      </c>
      <c r="DC84" s="7">
        <v>0</v>
      </c>
      <c r="DD84" s="7">
        <v>0</v>
      </c>
      <c r="DE84" s="7">
        <v>7</v>
      </c>
      <c r="DF84" s="7">
        <v>0</v>
      </c>
      <c r="DG84" s="7">
        <v>0</v>
      </c>
      <c r="DH84" s="7">
        <v>7</v>
      </c>
      <c r="DI84" s="7">
        <v>7</v>
      </c>
      <c r="DJ84" s="7">
        <v>0</v>
      </c>
      <c r="DK84" s="7">
        <v>20</v>
      </c>
      <c r="DL84" s="7">
        <v>33</v>
      </c>
      <c r="DM84" s="7">
        <v>79</v>
      </c>
      <c r="DN84" s="7">
        <v>20</v>
      </c>
      <c r="DO84" s="7">
        <v>112</v>
      </c>
      <c r="DP84" s="7">
        <v>132</v>
      </c>
      <c r="DQ84" s="7">
        <v>0</v>
      </c>
      <c r="DR84" s="7">
        <v>16</v>
      </c>
      <c r="DS84" s="7">
        <v>61</v>
      </c>
      <c r="DT84" s="7">
        <v>11</v>
      </c>
      <c r="DU84" s="7">
        <v>16</v>
      </c>
      <c r="DV84" s="7">
        <v>72</v>
      </c>
      <c r="DW84" s="7">
        <v>88</v>
      </c>
      <c r="DX84" s="7">
        <v>1</v>
      </c>
      <c r="DY84" s="7">
        <v>21</v>
      </c>
      <c r="DZ84" s="7">
        <v>10</v>
      </c>
      <c r="EA84" s="7">
        <v>0</v>
      </c>
      <c r="EB84" s="7">
        <v>22</v>
      </c>
      <c r="EC84" s="7">
        <v>10</v>
      </c>
      <c r="ED84" s="7">
        <v>32</v>
      </c>
      <c r="EE84" s="7">
        <v>53</v>
      </c>
      <c r="EF84" s="7">
        <v>422</v>
      </c>
      <c r="EG84" s="7">
        <v>1730</v>
      </c>
      <c r="EH84" s="7">
        <v>1361</v>
      </c>
      <c r="EI84" s="7">
        <v>475</v>
      </c>
      <c r="EJ84" s="7">
        <v>3091</v>
      </c>
      <c r="EK84" s="7">
        <v>3566</v>
      </c>
      <c r="EL84" s="7">
        <v>62</v>
      </c>
      <c r="EM84" s="7">
        <v>683</v>
      </c>
      <c r="EN84" s="7">
        <v>2146</v>
      </c>
      <c r="EO84" s="7">
        <v>1420</v>
      </c>
      <c r="EP84" s="7">
        <v>745</v>
      </c>
      <c r="EQ84" s="7">
        <v>3566</v>
      </c>
      <c r="ER84" s="7">
        <v>4311</v>
      </c>
      <c r="ES84" s="7">
        <v>62</v>
      </c>
      <c r="ET84" s="7">
        <v>793</v>
      </c>
      <c r="EU84" s="7">
        <v>2384</v>
      </c>
      <c r="EV84" s="7">
        <v>1529</v>
      </c>
      <c r="EW84" s="7">
        <v>855</v>
      </c>
      <c r="EX84" s="7">
        <v>3913</v>
      </c>
      <c r="EY84" s="7">
        <v>4768</v>
      </c>
      <c r="EZ84" s="7">
        <v>63</v>
      </c>
      <c r="FA84" s="7">
        <v>814</v>
      </c>
      <c r="FB84" s="7">
        <v>2394</v>
      </c>
      <c r="FC84" s="7">
        <v>1529</v>
      </c>
      <c r="FD84" s="7">
        <v>877</v>
      </c>
      <c r="FE84" s="7">
        <v>3923</v>
      </c>
      <c r="FF84" s="7">
        <v>4800</v>
      </c>
    </row>
    <row r="85" spans="1:162" x14ac:dyDescent="0.25">
      <c r="A85" s="34">
        <v>42552</v>
      </c>
      <c r="B85" s="7">
        <v>0</v>
      </c>
      <c r="C85" s="7">
        <v>102</v>
      </c>
      <c r="D85" s="7">
        <v>415</v>
      </c>
      <c r="E85" s="7">
        <v>98</v>
      </c>
      <c r="F85" s="7">
        <v>102</v>
      </c>
      <c r="G85" s="7">
        <v>513</v>
      </c>
      <c r="H85" s="7">
        <v>615</v>
      </c>
      <c r="I85" s="7">
        <v>30</v>
      </c>
      <c r="J85" s="7">
        <v>80</v>
      </c>
      <c r="K85" s="7">
        <v>72</v>
      </c>
      <c r="L85" s="7">
        <v>117</v>
      </c>
      <c r="M85" s="7">
        <v>110</v>
      </c>
      <c r="N85" s="7">
        <v>189</v>
      </c>
      <c r="O85" s="7">
        <v>299</v>
      </c>
      <c r="P85" s="7">
        <v>8</v>
      </c>
      <c r="Q85" s="7">
        <v>172</v>
      </c>
      <c r="R85" s="7">
        <v>962</v>
      </c>
      <c r="S85" s="7">
        <v>934</v>
      </c>
      <c r="T85" s="7">
        <v>180</v>
      </c>
      <c r="U85" s="7">
        <v>1896</v>
      </c>
      <c r="V85" s="7">
        <v>2076</v>
      </c>
      <c r="W85" s="7">
        <v>0</v>
      </c>
      <c r="X85" s="7">
        <v>20</v>
      </c>
      <c r="Y85" s="7">
        <v>34</v>
      </c>
      <c r="Z85" s="7">
        <v>5</v>
      </c>
      <c r="AA85" s="7">
        <v>20</v>
      </c>
      <c r="AB85" s="7">
        <v>39</v>
      </c>
      <c r="AC85" s="7">
        <v>59</v>
      </c>
      <c r="AD85" s="7">
        <v>0</v>
      </c>
      <c r="AE85" s="7">
        <v>35</v>
      </c>
      <c r="AF85" s="7">
        <v>139</v>
      </c>
      <c r="AG85" s="7">
        <v>16</v>
      </c>
      <c r="AH85" s="7">
        <v>35</v>
      </c>
      <c r="AI85" s="7">
        <v>155</v>
      </c>
      <c r="AJ85" s="7">
        <v>190</v>
      </c>
      <c r="AK85" s="7">
        <v>0</v>
      </c>
      <c r="AL85" s="7">
        <v>5</v>
      </c>
      <c r="AM85" s="7">
        <v>26</v>
      </c>
      <c r="AN85" s="7">
        <v>2</v>
      </c>
      <c r="AO85" s="7">
        <v>5</v>
      </c>
      <c r="AP85" s="7">
        <v>28</v>
      </c>
      <c r="AQ85" s="7">
        <v>33</v>
      </c>
      <c r="AR85" s="7">
        <v>0</v>
      </c>
      <c r="AS85" s="7">
        <v>19</v>
      </c>
      <c r="AT85" s="7">
        <v>81</v>
      </c>
      <c r="AU85" s="7">
        <v>20</v>
      </c>
      <c r="AV85" s="7">
        <v>19</v>
      </c>
      <c r="AW85" s="7">
        <v>101</v>
      </c>
      <c r="AX85" s="7">
        <v>120</v>
      </c>
      <c r="AY85" s="7">
        <v>7</v>
      </c>
      <c r="AZ85" s="7">
        <v>9</v>
      </c>
      <c r="BA85" s="7">
        <v>24</v>
      </c>
      <c r="BB85" s="7">
        <v>0</v>
      </c>
      <c r="BC85" s="7">
        <v>16</v>
      </c>
      <c r="BD85" s="7">
        <v>24</v>
      </c>
      <c r="BE85" s="7">
        <v>40</v>
      </c>
      <c r="BF85" s="7">
        <v>0</v>
      </c>
      <c r="BG85" s="7">
        <v>149</v>
      </c>
      <c r="BH85" s="7">
        <v>72</v>
      </c>
      <c r="BI85" s="7">
        <v>0</v>
      </c>
      <c r="BJ85" s="7">
        <v>149</v>
      </c>
      <c r="BK85" s="7">
        <v>72</v>
      </c>
      <c r="BL85" s="7">
        <v>221</v>
      </c>
      <c r="BM85" s="7">
        <v>0</v>
      </c>
      <c r="BN85" s="7">
        <v>29</v>
      </c>
      <c r="BO85" s="7">
        <v>20</v>
      </c>
      <c r="BP85" s="7">
        <v>2</v>
      </c>
      <c r="BQ85" s="7">
        <v>29</v>
      </c>
      <c r="BR85" s="7">
        <v>22</v>
      </c>
      <c r="BS85" s="7">
        <v>51</v>
      </c>
      <c r="BT85" s="7">
        <v>0</v>
      </c>
      <c r="BU85" s="7">
        <v>36</v>
      </c>
      <c r="BV85" s="7">
        <v>375</v>
      </c>
      <c r="BW85" s="7">
        <v>204</v>
      </c>
      <c r="BX85" s="7">
        <v>36</v>
      </c>
      <c r="BY85" s="7">
        <v>579</v>
      </c>
      <c r="BZ85" s="7">
        <v>615</v>
      </c>
      <c r="CA85" s="7">
        <v>0</v>
      </c>
      <c r="CB85" s="7">
        <v>0</v>
      </c>
      <c r="CC85" s="7">
        <v>31</v>
      </c>
      <c r="CD85" s="7">
        <v>10</v>
      </c>
      <c r="CE85" s="7">
        <v>0</v>
      </c>
      <c r="CF85" s="7">
        <v>41</v>
      </c>
      <c r="CG85" s="7">
        <v>41</v>
      </c>
      <c r="CH85" s="7">
        <v>18</v>
      </c>
      <c r="CI85" s="7">
        <v>14</v>
      </c>
      <c r="CJ85" s="7">
        <v>22</v>
      </c>
      <c r="CK85" s="7">
        <v>47</v>
      </c>
      <c r="CL85" s="7">
        <v>32</v>
      </c>
      <c r="CM85" s="7">
        <v>69</v>
      </c>
      <c r="CN85" s="7">
        <v>101</v>
      </c>
      <c r="CO85" s="7">
        <v>0</v>
      </c>
      <c r="CP85" s="7">
        <v>62</v>
      </c>
      <c r="CQ85" s="7">
        <v>11</v>
      </c>
      <c r="CR85" s="7">
        <v>10</v>
      </c>
      <c r="CS85" s="7">
        <v>62</v>
      </c>
      <c r="CT85" s="7">
        <v>21</v>
      </c>
      <c r="CU85" s="7">
        <v>83</v>
      </c>
      <c r="CV85" s="7">
        <v>0</v>
      </c>
      <c r="CW85" s="7">
        <v>43</v>
      </c>
      <c r="CX85" s="7">
        <v>129</v>
      </c>
      <c r="CY85" s="7">
        <v>8</v>
      </c>
      <c r="CZ85" s="7">
        <v>43</v>
      </c>
      <c r="DA85" s="7">
        <v>137</v>
      </c>
      <c r="DB85" s="7">
        <v>180</v>
      </c>
      <c r="DC85" s="7">
        <v>0</v>
      </c>
      <c r="DD85" s="7">
        <v>2</v>
      </c>
      <c r="DE85" s="7">
        <v>9</v>
      </c>
      <c r="DF85" s="7">
        <v>0</v>
      </c>
      <c r="DG85" s="7">
        <v>2</v>
      </c>
      <c r="DH85" s="7">
        <v>9</v>
      </c>
      <c r="DI85" s="7">
        <v>11</v>
      </c>
      <c r="DJ85" s="7">
        <v>0</v>
      </c>
      <c r="DK85" s="7">
        <v>8</v>
      </c>
      <c r="DL85" s="7">
        <v>47</v>
      </c>
      <c r="DM85" s="7">
        <v>124</v>
      </c>
      <c r="DN85" s="7">
        <v>8</v>
      </c>
      <c r="DO85" s="7">
        <v>171</v>
      </c>
      <c r="DP85" s="7">
        <v>179</v>
      </c>
      <c r="DQ85" s="7">
        <v>0</v>
      </c>
      <c r="DR85" s="7">
        <v>13</v>
      </c>
      <c r="DS85" s="7">
        <v>55</v>
      </c>
      <c r="DT85" s="7">
        <v>9</v>
      </c>
      <c r="DU85" s="7">
        <v>13</v>
      </c>
      <c r="DV85" s="7">
        <v>64</v>
      </c>
      <c r="DW85" s="7">
        <v>77</v>
      </c>
      <c r="DX85" s="7">
        <v>1</v>
      </c>
      <c r="DY85" s="7">
        <v>24</v>
      </c>
      <c r="DZ85" s="7">
        <v>7</v>
      </c>
      <c r="EA85" s="7">
        <v>0</v>
      </c>
      <c r="EB85" s="7">
        <v>25</v>
      </c>
      <c r="EC85" s="7">
        <v>7</v>
      </c>
      <c r="ED85" s="7">
        <v>32</v>
      </c>
      <c r="EE85" s="7">
        <v>56</v>
      </c>
      <c r="EF85" s="7">
        <v>404</v>
      </c>
      <c r="EG85" s="7">
        <v>1846</v>
      </c>
      <c r="EH85" s="7">
        <v>1400</v>
      </c>
      <c r="EI85" s="7">
        <v>460</v>
      </c>
      <c r="EJ85" s="7">
        <v>3246</v>
      </c>
      <c r="EK85" s="7">
        <v>3706</v>
      </c>
      <c r="EL85" s="7">
        <v>63</v>
      </c>
      <c r="EM85" s="7">
        <v>670</v>
      </c>
      <c r="EN85" s="7">
        <v>2273</v>
      </c>
      <c r="EO85" s="7">
        <v>1455</v>
      </c>
      <c r="EP85" s="7">
        <v>733</v>
      </c>
      <c r="EQ85" s="7">
        <v>3728</v>
      </c>
      <c r="ER85" s="7">
        <v>4461</v>
      </c>
      <c r="ES85" s="7">
        <v>63</v>
      </c>
      <c r="ET85" s="7">
        <v>798</v>
      </c>
      <c r="EU85" s="7">
        <v>2524</v>
      </c>
      <c r="EV85" s="7">
        <v>1606</v>
      </c>
      <c r="EW85" s="7">
        <v>861</v>
      </c>
      <c r="EX85" s="7">
        <v>4130</v>
      </c>
      <c r="EY85" s="7">
        <v>4991</v>
      </c>
      <c r="EZ85" s="7">
        <v>64</v>
      </c>
      <c r="FA85" s="7">
        <v>822</v>
      </c>
      <c r="FB85" s="7">
        <v>2531</v>
      </c>
      <c r="FC85" s="7">
        <v>1606</v>
      </c>
      <c r="FD85" s="7">
        <v>886</v>
      </c>
      <c r="FE85" s="7">
        <v>4137</v>
      </c>
      <c r="FF85" s="7">
        <v>5023</v>
      </c>
    </row>
    <row r="86" spans="1:162" x14ac:dyDescent="0.25">
      <c r="A86" s="34">
        <v>42583</v>
      </c>
      <c r="B86" s="7">
        <v>2</v>
      </c>
      <c r="C86" s="7">
        <v>94</v>
      </c>
      <c r="D86" s="7">
        <v>413</v>
      </c>
      <c r="E86" s="7">
        <v>100</v>
      </c>
      <c r="F86" s="7">
        <v>96</v>
      </c>
      <c r="G86" s="7">
        <v>513</v>
      </c>
      <c r="H86" s="7">
        <v>609</v>
      </c>
      <c r="I86" s="7">
        <v>144</v>
      </c>
      <c r="J86" s="7">
        <v>79</v>
      </c>
      <c r="K86" s="7">
        <v>64</v>
      </c>
      <c r="L86" s="7">
        <v>113</v>
      </c>
      <c r="M86" s="7">
        <v>223</v>
      </c>
      <c r="N86" s="7">
        <v>177</v>
      </c>
      <c r="O86" s="7">
        <v>400</v>
      </c>
      <c r="P86" s="7">
        <v>11</v>
      </c>
      <c r="Q86" s="7">
        <v>172</v>
      </c>
      <c r="R86" s="7">
        <v>1015</v>
      </c>
      <c r="S86" s="7">
        <v>965</v>
      </c>
      <c r="T86" s="7">
        <v>183</v>
      </c>
      <c r="U86" s="7">
        <v>1980</v>
      </c>
      <c r="V86" s="7">
        <v>2163</v>
      </c>
      <c r="W86" s="7">
        <v>0</v>
      </c>
      <c r="X86" s="7">
        <v>20</v>
      </c>
      <c r="Y86" s="7">
        <v>36</v>
      </c>
      <c r="Z86" s="7">
        <v>5</v>
      </c>
      <c r="AA86" s="7">
        <v>20</v>
      </c>
      <c r="AB86" s="7">
        <v>41</v>
      </c>
      <c r="AC86" s="7">
        <v>61</v>
      </c>
      <c r="AD86" s="7">
        <v>0</v>
      </c>
      <c r="AE86" s="7">
        <v>32</v>
      </c>
      <c r="AF86" s="7">
        <v>140</v>
      </c>
      <c r="AG86" s="7">
        <v>15</v>
      </c>
      <c r="AH86" s="7">
        <v>32</v>
      </c>
      <c r="AI86" s="7">
        <v>155</v>
      </c>
      <c r="AJ86" s="7">
        <v>187</v>
      </c>
      <c r="AK86" s="7">
        <v>0</v>
      </c>
      <c r="AL86" s="7">
        <v>6</v>
      </c>
      <c r="AM86" s="7">
        <v>40</v>
      </c>
      <c r="AN86" s="7">
        <v>3</v>
      </c>
      <c r="AO86" s="7">
        <v>6</v>
      </c>
      <c r="AP86" s="7">
        <v>43</v>
      </c>
      <c r="AQ86" s="7">
        <v>49</v>
      </c>
      <c r="AR86" s="7">
        <v>0</v>
      </c>
      <c r="AS86" s="7">
        <v>28</v>
      </c>
      <c r="AT86" s="7">
        <v>70</v>
      </c>
      <c r="AU86" s="7">
        <v>21</v>
      </c>
      <c r="AV86" s="7">
        <v>28</v>
      </c>
      <c r="AW86" s="7">
        <v>91</v>
      </c>
      <c r="AX86" s="7">
        <v>119</v>
      </c>
      <c r="AY86" s="7">
        <v>5</v>
      </c>
      <c r="AZ86" s="7">
        <v>6</v>
      </c>
      <c r="BA86" s="7">
        <v>62</v>
      </c>
      <c r="BB86" s="7">
        <v>3</v>
      </c>
      <c r="BC86" s="7">
        <v>11</v>
      </c>
      <c r="BD86" s="7">
        <v>65</v>
      </c>
      <c r="BE86" s="7">
        <v>76</v>
      </c>
      <c r="BF86" s="7">
        <v>0</v>
      </c>
      <c r="BG86" s="7">
        <v>151</v>
      </c>
      <c r="BH86" s="7">
        <v>110</v>
      </c>
      <c r="BI86" s="7">
        <v>0</v>
      </c>
      <c r="BJ86" s="7">
        <v>151</v>
      </c>
      <c r="BK86" s="7">
        <v>110</v>
      </c>
      <c r="BL86" s="7">
        <v>261</v>
      </c>
      <c r="BM86" s="7">
        <v>0</v>
      </c>
      <c r="BN86" s="7">
        <v>36</v>
      </c>
      <c r="BO86" s="7">
        <v>22</v>
      </c>
      <c r="BP86" s="7">
        <v>2</v>
      </c>
      <c r="BQ86" s="7">
        <v>36</v>
      </c>
      <c r="BR86" s="7">
        <v>24</v>
      </c>
      <c r="BS86" s="7">
        <v>60</v>
      </c>
      <c r="BT86" s="7">
        <v>0</v>
      </c>
      <c r="BU86" s="7">
        <v>18</v>
      </c>
      <c r="BV86" s="7">
        <v>374</v>
      </c>
      <c r="BW86" s="7">
        <v>252</v>
      </c>
      <c r="BX86" s="7">
        <v>18</v>
      </c>
      <c r="BY86" s="7">
        <v>626</v>
      </c>
      <c r="BZ86" s="7">
        <v>644</v>
      </c>
      <c r="CA86" s="7">
        <v>0</v>
      </c>
      <c r="CB86" s="7">
        <v>0</v>
      </c>
      <c r="CC86" s="7">
        <v>32</v>
      </c>
      <c r="CD86" s="7">
        <v>10</v>
      </c>
      <c r="CE86" s="7">
        <v>0</v>
      </c>
      <c r="CF86" s="7">
        <v>42</v>
      </c>
      <c r="CG86" s="7">
        <v>42</v>
      </c>
      <c r="CH86" s="7">
        <v>10</v>
      </c>
      <c r="CI86" s="7">
        <v>14</v>
      </c>
      <c r="CJ86" s="7">
        <v>23</v>
      </c>
      <c r="CK86" s="7">
        <v>42</v>
      </c>
      <c r="CL86" s="7">
        <v>24</v>
      </c>
      <c r="CM86" s="7">
        <v>65</v>
      </c>
      <c r="CN86" s="7">
        <v>89</v>
      </c>
      <c r="CO86" s="7">
        <v>0</v>
      </c>
      <c r="CP86" s="7">
        <v>48</v>
      </c>
      <c r="CQ86" s="7">
        <v>12</v>
      </c>
      <c r="CR86" s="7">
        <v>10</v>
      </c>
      <c r="CS86" s="7">
        <v>48</v>
      </c>
      <c r="CT86" s="7">
        <v>22</v>
      </c>
      <c r="CU86" s="7">
        <v>70</v>
      </c>
      <c r="CV86" s="7">
        <v>0</v>
      </c>
      <c r="CW86" s="7">
        <v>42</v>
      </c>
      <c r="CX86" s="7">
        <v>133</v>
      </c>
      <c r="CY86" s="7">
        <v>5</v>
      </c>
      <c r="CZ86" s="7">
        <v>42</v>
      </c>
      <c r="DA86" s="7">
        <v>138</v>
      </c>
      <c r="DB86" s="7">
        <v>180</v>
      </c>
      <c r="DC86" s="7">
        <v>0</v>
      </c>
      <c r="DD86" s="7">
        <v>2</v>
      </c>
      <c r="DE86" s="7">
        <v>14</v>
      </c>
      <c r="DF86" s="7">
        <v>3</v>
      </c>
      <c r="DG86" s="7">
        <v>2</v>
      </c>
      <c r="DH86" s="7">
        <v>17</v>
      </c>
      <c r="DI86" s="7">
        <v>19</v>
      </c>
      <c r="DJ86" s="7">
        <v>0</v>
      </c>
      <c r="DK86" s="7">
        <v>5</v>
      </c>
      <c r="DL86" s="7">
        <v>44</v>
      </c>
      <c r="DM86" s="7">
        <v>121</v>
      </c>
      <c r="DN86" s="7">
        <v>5</v>
      </c>
      <c r="DO86" s="7">
        <v>165</v>
      </c>
      <c r="DP86" s="7">
        <v>170</v>
      </c>
      <c r="DQ86" s="7">
        <v>0</v>
      </c>
      <c r="DR86" s="7">
        <v>10</v>
      </c>
      <c r="DS86" s="7">
        <v>50</v>
      </c>
      <c r="DT86" s="7">
        <v>9</v>
      </c>
      <c r="DU86" s="7">
        <v>10</v>
      </c>
      <c r="DV86" s="7">
        <v>59</v>
      </c>
      <c r="DW86" s="7">
        <v>69</v>
      </c>
      <c r="DX86" s="7">
        <v>0</v>
      </c>
      <c r="DY86" s="7">
        <v>24</v>
      </c>
      <c r="DZ86" s="7">
        <v>5</v>
      </c>
      <c r="EA86" s="7">
        <v>0</v>
      </c>
      <c r="EB86" s="7">
        <v>24</v>
      </c>
      <c r="EC86" s="7">
        <v>5</v>
      </c>
      <c r="ED86" s="7">
        <v>29</v>
      </c>
      <c r="EE86" s="7">
        <v>167</v>
      </c>
      <c r="EF86" s="7">
        <v>377</v>
      </c>
      <c r="EG86" s="7">
        <v>1889</v>
      </c>
      <c r="EH86" s="7">
        <v>1472</v>
      </c>
      <c r="EI86" s="7">
        <v>544</v>
      </c>
      <c r="EJ86" s="7">
        <v>3361</v>
      </c>
      <c r="EK86" s="7">
        <v>3905</v>
      </c>
      <c r="EL86" s="7">
        <v>172</v>
      </c>
      <c r="EM86" s="7">
        <v>656</v>
      </c>
      <c r="EN86" s="7">
        <v>2401</v>
      </c>
      <c r="EO86" s="7">
        <v>1531</v>
      </c>
      <c r="EP86" s="7">
        <v>828</v>
      </c>
      <c r="EQ86" s="7">
        <v>3932</v>
      </c>
      <c r="ER86" s="7">
        <v>4760</v>
      </c>
      <c r="ES86" s="7">
        <v>172</v>
      </c>
      <c r="ET86" s="7">
        <v>763</v>
      </c>
      <c r="EU86" s="7">
        <v>2654</v>
      </c>
      <c r="EV86" s="7">
        <v>1679</v>
      </c>
      <c r="EW86" s="7">
        <v>935</v>
      </c>
      <c r="EX86" s="7">
        <v>4333</v>
      </c>
      <c r="EY86" s="7">
        <v>5268</v>
      </c>
      <c r="EZ86" s="7">
        <v>172</v>
      </c>
      <c r="FA86" s="7">
        <v>787</v>
      </c>
      <c r="FB86" s="7">
        <v>2659</v>
      </c>
      <c r="FC86" s="7">
        <v>1679</v>
      </c>
      <c r="FD86" s="7">
        <v>959</v>
      </c>
      <c r="FE86" s="7">
        <v>4338</v>
      </c>
      <c r="FF86" s="7">
        <v>5297</v>
      </c>
    </row>
    <row r="87" spans="1:162" x14ac:dyDescent="0.25">
      <c r="A87" s="34">
        <v>42614</v>
      </c>
      <c r="B87" s="7">
        <v>2</v>
      </c>
      <c r="C87" s="7">
        <v>69</v>
      </c>
      <c r="D87" s="7">
        <v>385</v>
      </c>
      <c r="E87" s="7">
        <v>84</v>
      </c>
      <c r="F87" s="7">
        <v>71</v>
      </c>
      <c r="G87" s="7">
        <v>469</v>
      </c>
      <c r="H87" s="7">
        <v>540</v>
      </c>
      <c r="I87" s="7">
        <v>129</v>
      </c>
      <c r="J87" s="7">
        <v>81</v>
      </c>
      <c r="K87" s="7">
        <v>64</v>
      </c>
      <c r="L87" s="7">
        <v>115</v>
      </c>
      <c r="M87" s="7">
        <v>210</v>
      </c>
      <c r="N87" s="7">
        <v>179</v>
      </c>
      <c r="O87" s="7">
        <v>389</v>
      </c>
      <c r="P87" s="7">
        <v>10</v>
      </c>
      <c r="Q87" s="7">
        <v>168</v>
      </c>
      <c r="R87" s="7">
        <v>1022</v>
      </c>
      <c r="S87" s="7">
        <v>981</v>
      </c>
      <c r="T87" s="7">
        <v>178</v>
      </c>
      <c r="U87" s="7">
        <v>2003</v>
      </c>
      <c r="V87" s="7">
        <v>2181</v>
      </c>
      <c r="W87" s="7">
        <v>0</v>
      </c>
      <c r="X87" s="7">
        <v>20</v>
      </c>
      <c r="Y87" s="7">
        <v>32</v>
      </c>
      <c r="Z87" s="7">
        <v>17</v>
      </c>
      <c r="AA87" s="7">
        <v>20</v>
      </c>
      <c r="AB87" s="7">
        <v>49</v>
      </c>
      <c r="AC87" s="7">
        <v>69</v>
      </c>
      <c r="AD87" s="7">
        <v>0</v>
      </c>
      <c r="AE87" s="7">
        <v>31</v>
      </c>
      <c r="AF87" s="7">
        <v>130</v>
      </c>
      <c r="AG87" s="7">
        <v>15</v>
      </c>
      <c r="AH87" s="7">
        <v>31</v>
      </c>
      <c r="AI87" s="7">
        <v>145</v>
      </c>
      <c r="AJ87" s="7">
        <v>176</v>
      </c>
      <c r="AK87" s="7">
        <v>0</v>
      </c>
      <c r="AL87" s="7">
        <v>4</v>
      </c>
      <c r="AM87" s="7">
        <v>39</v>
      </c>
      <c r="AN87" s="7">
        <v>3</v>
      </c>
      <c r="AO87" s="7">
        <v>4</v>
      </c>
      <c r="AP87" s="7">
        <v>42</v>
      </c>
      <c r="AQ87" s="7">
        <v>46</v>
      </c>
      <c r="AR87" s="7">
        <v>0</v>
      </c>
      <c r="AS87" s="7">
        <v>22</v>
      </c>
      <c r="AT87" s="7">
        <v>77</v>
      </c>
      <c r="AU87" s="7">
        <v>21</v>
      </c>
      <c r="AV87" s="7">
        <v>22</v>
      </c>
      <c r="AW87" s="7">
        <v>98</v>
      </c>
      <c r="AX87" s="7">
        <v>120</v>
      </c>
      <c r="AY87" s="7">
        <v>2</v>
      </c>
      <c r="AZ87" s="7">
        <v>2</v>
      </c>
      <c r="BA87" s="7">
        <v>50</v>
      </c>
      <c r="BB87" s="7">
        <v>3</v>
      </c>
      <c r="BC87" s="7">
        <v>4</v>
      </c>
      <c r="BD87" s="7">
        <v>53</v>
      </c>
      <c r="BE87" s="7">
        <v>57</v>
      </c>
      <c r="BF87" s="7">
        <v>0</v>
      </c>
      <c r="BG87" s="7">
        <v>136</v>
      </c>
      <c r="BH87" s="7">
        <v>105</v>
      </c>
      <c r="BI87" s="7">
        <v>0</v>
      </c>
      <c r="BJ87" s="7">
        <v>136</v>
      </c>
      <c r="BK87" s="7">
        <v>105</v>
      </c>
      <c r="BL87" s="7">
        <v>241</v>
      </c>
      <c r="BM87" s="7">
        <v>0</v>
      </c>
      <c r="BN87" s="7">
        <v>29</v>
      </c>
      <c r="BO87" s="7">
        <v>18</v>
      </c>
      <c r="BP87" s="7">
        <v>2</v>
      </c>
      <c r="BQ87" s="7">
        <v>29</v>
      </c>
      <c r="BR87" s="7">
        <v>20</v>
      </c>
      <c r="BS87" s="7">
        <v>49</v>
      </c>
      <c r="BT87" s="7">
        <v>0</v>
      </c>
      <c r="BU87" s="7">
        <v>16</v>
      </c>
      <c r="BV87" s="7">
        <v>364</v>
      </c>
      <c r="BW87" s="7">
        <v>248</v>
      </c>
      <c r="BX87" s="7">
        <v>16</v>
      </c>
      <c r="BY87" s="7">
        <v>612</v>
      </c>
      <c r="BZ87" s="7">
        <v>628</v>
      </c>
      <c r="CA87" s="7">
        <v>0</v>
      </c>
      <c r="CB87" s="7">
        <v>0</v>
      </c>
      <c r="CC87" s="7">
        <v>23</v>
      </c>
      <c r="CD87" s="7">
        <v>9</v>
      </c>
      <c r="CE87" s="7">
        <v>0</v>
      </c>
      <c r="CF87" s="7">
        <v>32</v>
      </c>
      <c r="CG87" s="7">
        <v>32</v>
      </c>
      <c r="CH87" s="7">
        <v>7</v>
      </c>
      <c r="CI87" s="7">
        <v>14</v>
      </c>
      <c r="CJ87" s="7">
        <v>22</v>
      </c>
      <c r="CK87" s="7">
        <v>49</v>
      </c>
      <c r="CL87" s="7">
        <v>21</v>
      </c>
      <c r="CM87" s="7">
        <v>71</v>
      </c>
      <c r="CN87" s="7">
        <v>92</v>
      </c>
      <c r="CO87" s="7">
        <v>0</v>
      </c>
      <c r="CP87" s="7">
        <v>45</v>
      </c>
      <c r="CQ87" s="7">
        <v>22</v>
      </c>
      <c r="CR87" s="7">
        <v>9</v>
      </c>
      <c r="CS87" s="7">
        <v>45</v>
      </c>
      <c r="CT87" s="7">
        <v>31</v>
      </c>
      <c r="CU87" s="7">
        <v>76</v>
      </c>
      <c r="CV87" s="7">
        <v>0</v>
      </c>
      <c r="CW87" s="7">
        <v>42</v>
      </c>
      <c r="CX87" s="7">
        <v>177</v>
      </c>
      <c r="CY87" s="7">
        <v>5</v>
      </c>
      <c r="CZ87" s="7">
        <v>42</v>
      </c>
      <c r="DA87" s="7">
        <v>182</v>
      </c>
      <c r="DB87" s="7">
        <v>224</v>
      </c>
      <c r="DC87" s="7">
        <v>0</v>
      </c>
      <c r="DD87" s="7">
        <v>5</v>
      </c>
      <c r="DE87" s="7">
        <v>14</v>
      </c>
      <c r="DF87" s="7">
        <v>5</v>
      </c>
      <c r="DG87" s="7">
        <v>5</v>
      </c>
      <c r="DH87" s="7">
        <v>19</v>
      </c>
      <c r="DI87" s="7">
        <v>24</v>
      </c>
      <c r="DJ87" s="7">
        <v>0</v>
      </c>
      <c r="DK87" s="7">
        <v>5</v>
      </c>
      <c r="DL87" s="7">
        <v>45</v>
      </c>
      <c r="DM87" s="7">
        <v>130</v>
      </c>
      <c r="DN87" s="7">
        <v>5</v>
      </c>
      <c r="DO87" s="7">
        <v>175</v>
      </c>
      <c r="DP87" s="7">
        <v>180</v>
      </c>
      <c r="DQ87" s="7">
        <v>0</v>
      </c>
      <c r="DR87" s="7">
        <v>7</v>
      </c>
      <c r="DS87" s="7">
        <v>44</v>
      </c>
      <c r="DT87" s="7">
        <v>7</v>
      </c>
      <c r="DU87" s="7">
        <v>7</v>
      </c>
      <c r="DV87" s="7">
        <v>51</v>
      </c>
      <c r="DW87" s="7">
        <v>58</v>
      </c>
      <c r="DX87" s="7">
        <v>0</v>
      </c>
      <c r="DY87" s="7">
        <v>24</v>
      </c>
      <c r="DZ87" s="7">
        <v>4</v>
      </c>
      <c r="EA87" s="7">
        <v>0</v>
      </c>
      <c r="EB87" s="7">
        <v>24</v>
      </c>
      <c r="EC87" s="7">
        <v>4</v>
      </c>
      <c r="ED87" s="7">
        <v>28</v>
      </c>
      <c r="EE87" s="7">
        <v>148</v>
      </c>
      <c r="EF87" s="7">
        <v>348</v>
      </c>
      <c r="EG87" s="7">
        <v>1857</v>
      </c>
      <c r="EH87" s="7">
        <v>1477</v>
      </c>
      <c r="EI87" s="7">
        <v>496</v>
      </c>
      <c r="EJ87" s="7">
        <v>3334</v>
      </c>
      <c r="EK87" s="7">
        <v>3830</v>
      </c>
      <c r="EL87" s="7">
        <v>150</v>
      </c>
      <c r="EM87" s="7">
        <v>592</v>
      </c>
      <c r="EN87" s="7">
        <v>2331</v>
      </c>
      <c r="EO87" s="7">
        <v>1547</v>
      </c>
      <c r="EP87" s="7">
        <v>742</v>
      </c>
      <c r="EQ87" s="7">
        <v>3878</v>
      </c>
      <c r="ER87" s="7">
        <v>4620</v>
      </c>
      <c r="ES87" s="7">
        <v>150</v>
      </c>
      <c r="ET87" s="7">
        <v>696</v>
      </c>
      <c r="EU87" s="7">
        <v>2633</v>
      </c>
      <c r="EV87" s="7">
        <v>1703</v>
      </c>
      <c r="EW87" s="7">
        <v>846</v>
      </c>
      <c r="EX87" s="7">
        <v>4336</v>
      </c>
      <c r="EY87" s="7">
        <v>5182</v>
      </c>
      <c r="EZ87" s="7">
        <v>150</v>
      </c>
      <c r="FA87" s="7">
        <v>720</v>
      </c>
      <c r="FB87" s="7">
        <v>2637</v>
      </c>
      <c r="FC87" s="7">
        <v>1703</v>
      </c>
      <c r="FD87" s="7">
        <v>870</v>
      </c>
      <c r="FE87" s="7">
        <v>4340</v>
      </c>
      <c r="FF87" s="7">
        <v>5210</v>
      </c>
    </row>
    <row r="88" spans="1:162" x14ac:dyDescent="0.25">
      <c r="A88" s="34">
        <v>42644</v>
      </c>
      <c r="B88" s="7">
        <v>2</v>
      </c>
      <c r="C88" s="7">
        <v>62</v>
      </c>
      <c r="D88" s="7">
        <v>364</v>
      </c>
      <c r="E88" s="7">
        <v>80</v>
      </c>
      <c r="F88" s="7">
        <v>64</v>
      </c>
      <c r="G88" s="7">
        <v>444</v>
      </c>
      <c r="H88" s="7">
        <v>508</v>
      </c>
      <c r="I88" s="7">
        <v>74</v>
      </c>
      <c r="J88" s="7">
        <v>55</v>
      </c>
      <c r="K88" s="7">
        <v>65</v>
      </c>
      <c r="L88" s="7">
        <v>121</v>
      </c>
      <c r="M88" s="7">
        <v>129</v>
      </c>
      <c r="N88" s="7">
        <v>186</v>
      </c>
      <c r="O88" s="7">
        <v>315</v>
      </c>
      <c r="P88" s="7">
        <v>3</v>
      </c>
      <c r="Q88" s="7">
        <v>181</v>
      </c>
      <c r="R88" s="7">
        <v>1028</v>
      </c>
      <c r="S88" s="7">
        <v>1092</v>
      </c>
      <c r="T88" s="7">
        <v>184</v>
      </c>
      <c r="U88" s="7">
        <v>2120</v>
      </c>
      <c r="V88" s="7">
        <v>2304</v>
      </c>
      <c r="W88" s="7">
        <v>0</v>
      </c>
      <c r="X88" s="7">
        <v>20</v>
      </c>
      <c r="Y88" s="7">
        <v>29</v>
      </c>
      <c r="Z88" s="7">
        <v>17</v>
      </c>
      <c r="AA88" s="7">
        <v>20</v>
      </c>
      <c r="AB88" s="7">
        <v>46</v>
      </c>
      <c r="AC88" s="7">
        <v>66</v>
      </c>
      <c r="AD88" s="7">
        <v>0</v>
      </c>
      <c r="AE88" s="7">
        <v>28</v>
      </c>
      <c r="AF88" s="7">
        <v>137</v>
      </c>
      <c r="AG88" s="7">
        <v>15</v>
      </c>
      <c r="AH88" s="7">
        <v>28</v>
      </c>
      <c r="AI88" s="7">
        <v>152</v>
      </c>
      <c r="AJ88" s="7">
        <v>180</v>
      </c>
      <c r="AK88" s="7">
        <v>0</v>
      </c>
      <c r="AL88" s="7">
        <v>3</v>
      </c>
      <c r="AM88" s="7">
        <v>37</v>
      </c>
      <c r="AN88" s="7">
        <v>2</v>
      </c>
      <c r="AO88" s="7">
        <v>3</v>
      </c>
      <c r="AP88" s="7">
        <v>39</v>
      </c>
      <c r="AQ88" s="7">
        <v>42</v>
      </c>
      <c r="AR88" s="7">
        <v>0</v>
      </c>
      <c r="AS88" s="7">
        <v>20</v>
      </c>
      <c r="AT88" s="7">
        <v>76</v>
      </c>
      <c r="AU88" s="7">
        <v>24</v>
      </c>
      <c r="AV88" s="7">
        <v>20</v>
      </c>
      <c r="AW88" s="7">
        <v>100</v>
      </c>
      <c r="AX88" s="7">
        <v>120</v>
      </c>
      <c r="AY88" s="7">
        <v>2</v>
      </c>
      <c r="AZ88" s="7">
        <v>1</v>
      </c>
      <c r="BA88" s="7">
        <v>45</v>
      </c>
      <c r="BB88" s="7">
        <v>2</v>
      </c>
      <c r="BC88" s="7">
        <v>3</v>
      </c>
      <c r="BD88" s="7">
        <v>47</v>
      </c>
      <c r="BE88" s="7">
        <v>50</v>
      </c>
      <c r="BF88" s="7">
        <v>0</v>
      </c>
      <c r="BG88" s="7">
        <v>147</v>
      </c>
      <c r="BH88" s="7">
        <v>142</v>
      </c>
      <c r="BI88" s="7">
        <v>0</v>
      </c>
      <c r="BJ88" s="7">
        <v>147</v>
      </c>
      <c r="BK88" s="7">
        <v>142</v>
      </c>
      <c r="BL88" s="7">
        <v>289</v>
      </c>
      <c r="BM88" s="7">
        <v>0</v>
      </c>
      <c r="BN88" s="7">
        <v>23</v>
      </c>
      <c r="BO88" s="7">
        <v>18</v>
      </c>
      <c r="BP88" s="7">
        <v>2</v>
      </c>
      <c r="BQ88" s="7">
        <v>23</v>
      </c>
      <c r="BR88" s="7">
        <v>20</v>
      </c>
      <c r="BS88" s="7">
        <v>43</v>
      </c>
      <c r="BT88" s="7">
        <v>0</v>
      </c>
      <c r="BU88" s="7">
        <v>10</v>
      </c>
      <c r="BV88" s="7">
        <v>373</v>
      </c>
      <c r="BW88" s="7">
        <v>245</v>
      </c>
      <c r="BX88" s="7">
        <v>10</v>
      </c>
      <c r="BY88" s="7">
        <v>618</v>
      </c>
      <c r="BZ88" s="7">
        <v>628</v>
      </c>
      <c r="CA88" s="7">
        <v>0</v>
      </c>
      <c r="CB88" s="7">
        <v>0</v>
      </c>
      <c r="CC88" s="7">
        <v>26</v>
      </c>
      <c r="CD88" s="7">
        <v>15</v>
      </c>
      <c r="CE88" s="7">
        <v>0</v>
      </c>
      <c r="CF88" s="7">
        <v>41</v>
      </c>
      <c r="CG88" s="7">
        <v>41</v>
      </c>
      <c r="CH88" s="7">
        <v>5</v>
      </c>
      <c r="CI88" s="7">
        <v>12</v>
      </c>
      <c r="CJ88" s="7">
        <v>20</v>
      </c>
      <c r="CK88" s="7">
        <v>49</v>
      </c>
      <c r="CL88" s="7">
        <v>17</v>
      </c>
      <c r="CM88" s="7">
        <v>69</v>
      </c>
      <c r="CN88" s="7">
        <v>86</v>
      </c>
      <c r="CO88" s="7">
        <v>0</v>
      </c>
      <c r="CP88" s="7">
        <v>38</v>
      </c>
      <c r="CQ88" s="7">
        <v>23</v>
      </c>
      <c r="CR88" s="7">
        <v>9</v>
      </c>
      <c r="CS88" s="7">
        <v>38</v>
      </c>
      <c r="CT88" s="7">
        <v>32</v>
      </c>
      <c r="CU88" s="7">
        <v>70</v>
      </c>
      <c r="CV88" s="7">
        <v>0</v>
      </c>
      <c r="CW88" s="7">
        <v>39</v>
      </c>
      <c r="CX88" s="7">
        <v>179</v>
      </c>
      <c r="CY88" s="7">
        <v>12</v>
      </c>
      <c r="CZ88" s="7">
        <v>39</v>
      </c>
      <c r="DA88" s="7">
        <v>191</v>
      </c>
      <c r="DB88" s="7">
        <v>230</v>
      </c>
      <c r="DC88" s="7">
        <v>0</v>
      </c>
      <c r="DD88" s="7">
        <v>1</v>
      </c>
      <c r="DE88" s="7">
        <v>21</v>
      </c>
      <c r="DF88" s="7">
        <v>5</v>
      </c>
      <c r="DG88" s="7">
        <v>1</v>
      </c>
      <c r="DH88" s="7">
        <v>26</v>
      </c>
      <c r="DI88" s="7">
        <v>27</v>
      </c>
      <c r="DJ88" s="7">
        <v>0</v>
      </c>
      <c r="DK88" s="7">
        <v>4</v>
      </c>
      <c r="DL88" s="7">
        <v>48</v>
      </c>
      <c r="DM88" s="7">
        <v>130</v>
      </c>
      <c r="DN88" s="7">
        <v>4</v>
      </c>
      <c r="DO88" s="7">
        <v>178</v>
      </c>
      <c r="DP88" s="7">
        <v>182</v>
      </c>
      <c r="DQ88" s="7">
        <v>0</v>
      </c>
      <c r="DR88" s="7">
        <v>8</v>
      </c>
      <c r="DS88" s="7">
        <v>45</v>
      </c>
      <c r="DT88" s="7">
        <v>7</v>
      </c>
      <c r="DU88" s="7">
        <v>8</v>
      </c>
      <c r="DV88" s="7">
        <v>52</v>
      </c>
      <c r="DW88" s="7">
        <v>60</v>
      </c>
      <c r="DX88" s="7">
        <v>0</v>
      </c>
      <c r="DY88" s="7">
        <v>19</v>
      </c>
      <c r="DZ88" s="7">
        <v>1</v>
      </c>
      <c r="EA88" s="7">
        <v>0</v>
      </c>
      <c r="EB88" s="7">
        <v>19</v>
      </c>
      <c r="EC88" s="7">
        <v>1</v>
      </c>
      <c r="ED88" s="7">
        <v>20</v>
      </c>
      <c r="EE88" s="7">
        <v>84</v>
      </c>
      <c r="EF88" s="7">
        <v>320</v>
      </c>
      <c r="EG88" s="7">
        <v>1850</v>
      </c>
      <c r="EH88" s="7">
        <v>1587</v>
      </c>
      <c r="EI88" s="7">
        <v>404</v>
      </c>
      <c r="EJ88" s="7">
        <v>3437</v>
      </c>
      <c r="EK88" s="7">
        <v>3841</v>
      </c>
      <c r="EL88" s="7">
        <v>86</v>
      </c>
      <c r="EM88" s="7">
        <v>562</v>
      </c>
      <c r="EN88" s="7">
        <v>2360</v>
      </c>
      <c r="EO88" s="7">
        <v>1664</v>
      </c>
      <c r="EP88" s="7">
        <v>648</v>
      </c>
      <c r="EQ88" s="7">
        <v>4024</v>
      </c>
      <c r="ER88" s="7">
        <v>4672</v>
      </c>
      <c r="ES88" s="7">
        <v>86</v>
      </c>
      <c r="ET88" s="7">
        <v>652</v>
      </c>
      <c r="EU88" s="7">
        <v>2676</v>
      </c>
      <c r="EV88" s="7">
        <v>1827</v>
      </c>
      <c r="EW88" s="7">
        <v>738</v>
      </c>
      <c r="EX88" s="7">
        <v>4503</v>
      </c>
      <c r="EY88" s="7">
        <v>5241</v>
      </c>
      <c r="EZ88" s="7">
        <v>86</v>
      </c>
      <c r="FA88" s="7">
        <v>671</v>
      </c>
      <c r="FB88" s="7">
        <v>2677</v>
      </c>
      <c r="FC88" s="7">
        <v>1827</v>
      </c>
      <c r="FD88" s="7">
        <v>757</v>
      </c>
      <c r="FE88" s="7">
        <v>4504</v>
      </c>
      <c r="FF88" s="7">
        <v>5261</v>
      </c>
    </row>
    <row r="89" spans="1:162" x14ac:dyDescent="0.25">
      <c r="A89" s="34">
        <v>42675</v>
      </c>
      <c r="B89" s="7">
        <v>0</v>
      </c>
      <c r="C89" s="7">
        <v>51</v>
      </c>
      <c r="D89" s="7">
        <v>364</v>
      </c>
      <c r="E89" s="7">
        <v>84</v>
      </c>
      <c r="F89" s="7">
        <v>51</v>
      </c>
      <c r="G89" s="7">
        <v>448</v>
      </c>
      <c r="H89" s="7">
        <v>499</v>
      </c>
      <c r="I89" s="7">
        <v>51</v>
      </c>
      <c r="J89" s="7">
        <v>42</v>
      </c>
      <c r="K89" s="7">
        <v>60</v>
      </c>
      <c r="L89" s="7">
        <v>138</v>
      </c>
      <c r="M89" s="7">
        <v>93</v>
      </c>
      <c r="N89" s="7">
        <v>198</v>
      </c>
      <c r="O89" s="7">
        <v>291</v>
      </c>
      <c r="P89" s="7">
        <v>3</v>
      </c>
      <c r="Q89" s="7">
        <v>185</v>
      </c>
      <c r="R89" s="7">
        <v>1110</v>
      </c>
      <c r="S89" s="7">
        <v>1167</v>
      </c>
      <c r="T89" s="7">
        <v>188</v>
      </c>
      <c r="U89" s="7">
        <v>2277</v>
      </c>
      <c r="V89" s="7">
        <v>2465</v>
      </c>
      <c r="W89" s="7">
        <v>0</v>
      </c>
      <c r="X89" s="7">
        <v>20</v>
      </c>
      <c r="Y89" s="7">
        <v>51</v>
      </c>
      <c r="Z89" s="7">
        <v>18</v>
      </c>
      <c r="AA89" s="7">
        <v>20</v>
      </c>
      <c r="AB89" s="7">
        <v>69</v>
      </c>
      <c r="AC89" s="7">
        <v>89</v>
      </c>
      <c r="AD89" s="7">
        <v>0</v>
      </c>
      <c r="AE89" s="7">
        <v>27</v>
      </c>
      <c r="AF89" s="7">
        <v>132</v>
      </c>
      <c r="AG89" s="7">
        <v>15</v>
      </c>
      <c r="AH89" s="7">
        <v>27</v>
      </c>
      <c r="AI89" s="7">
        <v>147</v>
      </c>
      <c r="AJ89" s="7">
        <v>174</v>
      </c>
      <c r="AK89" s="7">
        <v>0</v>
      </c>
      <c r="AL89" s="7">
        <v>3</v>
      </c>
      <c r="AM89" s="7">
        <v>37</v>
      </c>
      <c r="AN89" s="7">
        <v>2</v>
      </c>
      <c r="AO89" s="7">
        <v>3</v>
      </c>
      <c r="AP89" s="7">
        <v>39</v>
      </c>
      <c r="AQ89" s="7">
        <v>42</v>
      </c>
      <c r="AR89" s="7">
        <v>0</v>
      </c>
      <c r="AS89" s="7">
        <v>49</v>
      </c>
      <c r="AT89" s="7">
        <v>77</v>
      </c>
      <c r="AU89" s="7">
        <v>22</v>
      </c>
      <c r="AV89" s="7">
        <v>49</v>
      </c>
      <c r="AW89" s="7">
        <v>99</v>
      </c>
      <c r="AX89" s="7">
        <v>148</v>
      </c>
      <c r="AY89" s="7">
        <v>0</v>
      </c>
      <c r="AZ89" s="7">
        <v>8</v>
      </c>
      <c r="BA89" s="7">
        <v>37</v>
      </c>
      <c r="BB89" s="7">
        <v>2</v>
      </c>
      <c r="BC89" s="7">
        <v>8</v>
      </c>
      <c r="BD89" s="7">
        <v>39</v>
      </c>
      <c r="BE89" s="7">
        <v>47</v>
      </c>
      <c r="BF89" s="7">
        <v>0</v>
      </c>
      <c r="BG89" s="7">
        <v>145</v>
      </c>
      <c r="BH89" s="7">
        <v>160</v>
      </c>
      <c r="BI89" s="7">
        <v>0</v>
      </c>
      <c r="BJ89" s="7">
        <v>145</v>
      </c>
      <c r="BK89" s="7">
        <v>160</v>
      </c>
      <c r="BL89" s="7">
        <v>305</v>
      </c>
      <c r="BM89" s="7">
        <v>0</v>
      </c>
      <c r="BN89" s="7">
        <v>34</v>
      </c>
      <c r="BO89" s="7">
        <v>13</v>
      </c>
      <c r="BP89" s="7">
        <v>2</v>
      </c>
      <c r="BQ89" s="7">
        <v>34</v>
      </c>
      <c r="BR89" s="7">
        <v>15</v>
      </c>
      <c r="BS89" s="7">
        <v>49</v>
      </c>
      <c r="BT89" s="7">
        <v>0</v>
      </c>
      <c r="BU89" s="7">
        <v>10</v>
      </c>
      <c r="BV89" s="7">
        <v>367</v>
      </c>
      <c r="BW89" s="7">
        <v>257</v>
      </c>
      <c r="BX89" s="7">
        <v>10</v>
      </c>
      <c r="BY89" s="7">
        <v>624</v>
      </c>
      <c r="BZ89" s="7">
        <v>634</v>
      </c>
      <c r="CA89" s="7">
        <v>0</v>
      </c>
      <c r="CB89" s="7">
        <v>0</v>
      </c>
      <c r="CC89" s="7">
        <v>30</v>
      </c>
      <c r="CD89" s="7">
        <v>12</v>
      </c>
      <c r="CE89" s="7">
        <v>0</v>
      </c>
      <c r="CF89" s="7">
        <v>42</v>
      </c>
      <c r="CG89" s="7">
        <v>42</v>
      </c>
      <c r="CH89" s="7">
        <v>5</v>
      </c>
      <c r="CI89" s="7">
        <v>12</v>
      </c>
      <c r="CJ89" s="7">
        <v>58</v>
      </c>
      <c r="CK89" s="7">
        <v>47</v>
      </c>
      <c r="CL89" s="7">
        <v>17</v>
      </c>
      <c r="CM89" s="7">
        <v>105</v>
      </c>
      <c r="CN89" s="7">
        <v>122</v>
      </c>
      <c r="CO89" s="7">
        <v>0</v>
      </c>
      <c r="CP89" s="7">
        <v>84</v>
      </c>
      <c r="CQ89" s="7">
        <v>16</v>
      </c>
      <c r="CR89" s="7">
        <v>9</v>
      </c>
      <c r="CS89" s="7">
        <v>84</v>
      </c>
      <c r="CT89" s="7">
        <v>25</v>
      </c>
      <c r="CU89" s="7">
        <v>109</v>
      </c>
      <c r="CV89" s="7">
        <v>0</v>
      </c>
      <c r="CW89" s="7">
        <v>36</v>
      </c>
      <c r="CX89" s="7">
        <v>193</v>
      </c>
      <c r="CY89" s="7">
        <v>16</v>
      </c>
      <c r="CZ89" s="7">
        <v>36</v>
      </c>
      <c r="DA89" s="7">
        <v>209</v>
      </c>
      <c r="DB89" s="7">
        <v>245</v>
      </c>
      <c r="DC89" s="7">
        <v>0</v>
      </c>
      <c r="DD89" s="7">
        <v>1</v>
      </c>
      <c r="DE89" s="7">
        <v>16</v>
      </c>
      <c r="DF89" s="7">
        <v>5</v>
      </c>
      <c r="DG89" s="7">
        <v>1</v>
      </c>
      <c r="DH89" s="7">
        <v>21</v>
      </c>
      <c r="DI89" s="7">
        <v>22</v>
      </c>
      <c r="DJ89" s="7">
        <v>0</v>
      </c>
      <c r="DK89" s="7">
        <v>4</v>
      </c>
      <c r="DL89" s="7">
        <v>59</v>
      </c>
      <c r="DM89" s="7">
        <v>128</v>
      </c>
      <c r="DN89" s="7">
        <v>4</v>
      </c>
      <c r="DO89" s="7">
        <v>187</v>
      </c>
      <c r="DP89" s="7">
        <v>191</v>
      </c>
      <c r="DQ89" s="7">
        <v>0</v>
      </c>
      <c r="DR89" s="7">
        <v>9</v>
      </c>
      <c r="DS89" s="7">
        <v>40</v>
      </c>
      <c r="DT89" s="7">
        <v>5</v>
      </c>
      <c r="DU89" s="7">
        <v>9</v>
      </c>
      <c r="DV89" s="7">
        <v>45</v>
      </c>
      <c r="DW89" s="7">
        <v>54</v>
      </c>
      <c r="DX89" s="7">
        <v>0</v>
      </c>
      <c r="DY89" s="7">
        <v>19</v>
      </c>
      <c r="DZ89" s="7">
        <v>0</v>
      </c>
      <c r="EA89" s="7">
        <v>0</v>
      </c>
      <c r="EB89" s="7">
        <v>19</v>
      </c>
      <c r="EC89" s="7">
        <v>0</v>
      </c>
      <c r="ED89" s="7">
        <v>19</v>
      </c>
      <c r="EE89" s="7">
        <v>59</v>
      </c>
      <c r="EF89" s="7">
        <v>300</v>
      </c>
      <c r="EG89" s="7">
        <v>1959</v>
      </c>
      <c r="EH89" s="7">
        <v>1693</v>
      </c>
      <c r="EI89" s="7">
        <v>359</v>
      </c>
      <c r="EJ89" s="7">
        <v>3652</v>
      </c>
      <c r="EK89" s="7">
        <v>4011</v>
      </c>
      <c r="EL89" s="7">
        <v>59</v>
      </c>
      <c r="EM89" s="7">
        <v>586</v>
      </c>
      <c r="EN89" s="7">
        <v>2496</v>
      </c>
      <c r="EO89" s="7">
        <v>1766</v>
      </c>
      <c r="EP89" s="7">
        <v>645</v>
      </c>
      <c r="EQ89" s="7">
        <v>4262</v>
      </c>
      <c r="ER89" s="7">
        <v>4907</v>
      </c>
      <c r="ES89" s="7">
        <v>59</v>
      </c>
      <c r="ET89" s="7">
        <v>720</v>
      </c>
      <c r="EU89" s="7">
        <v>2820</v>
      </c>
      <c r="EV89" s="7">
        <v>1929</v>
      </c>
      <c r="EW89" s="7">
        <v>779</v>
      </c>
      <c r="EX89" s="7">
        <v>4749</v>
      </c>
      <c r="EY89" s="7">
        <v>5528</v>
      </c>
      <c r="EZ89" s="7">
        <v>59</v>
      </c>
      <c r="FA89" s="7">
        <v>739</v>
      </c>
      <c r="FB89" s="7">
        <v>2820</v>
      </c>
      <c r="FC89" s="7">
        <v>1929</v>
      </c>
      <c r="FD89" s="7">
        <v>798</v>
      </c>
      <c r="FE89" s="7">
        <v>4749</v>
      </c>
      <c r="FF89" s="7">
        <v>5547</v>
      </c>
    </row>
    <row r="90" spans="1:162" x14ac:dyDescent="0.25">
      <c r="A90" s="34">
        <v>42705</v>
      </c>
      <c r="B90" s="7">
        <v>3</v>
      </c>
      <c r="C90" s="7">
        <v>41</v>
      </c>
      <c r="D90" s="7">
        <v>348</v>
      </c>
      <c r="E90" s="7">
        <v>93</v>
      </c>
      <c r="F90" s="7">
        <v>44</v>
      </c>
      <c r="G90" s="7">
        <v>441</v>
      </c>
      <c r="H90" s="7">
        <v>485</v>
      </c>
      <c r="I90" s="7">
        <v>23</v>
      </c>
      <c r="J90" s="7">
        <v>56</v>
      </c>
      <c r="K90" s="7">
        <v>64</v>
      </c>
      <c r="L90" s="7">
        <v>160</v>
      </c>
      <c r="M90" s="7">
        <v>79</v>
      </c>
      <c r="N90" s="7">
        <v>224</v>
      </c>
      <c r="O90" s="7">
        <v>303</v>
      </c>
      <c r="P90" s="7">
        <v>2</v>
      </c>
      <c r="Q90" s="7">
        <v>349</v>
      </c>
      <c r="R90" s="7">
        <v>1197</v>
      </c>
      <c r="S90" s="7">
        <v>1171</v>
      </c>
      <c r="T90" s="7">
        <v>351</v>
      </c>
      <c r="U90" s="7">
        <v>2368</v>
      </c>
      <c r="V90" s="7">
        <v>2719</v>
      </c>
      <c r="W90" s="7">
        <v>0</v>
      </c>
      <c r="X90" s="7">
        <v>22</v>
      </c>
      <c r="Y90" s="7">
        <v>83</v>
      </c>
      <c r="Z90" s="7">
        <v>20</v>
      </c>
      <c r="AA90" s="7">
        <v>22</v>
      </c>
      <c r="AB90" s="7">
        <v>103</v>
      </c>
      <c r="AC90" s="7">
        <v>125</v>
      </c>
      <c r="AD90" s="7">
        <v>0</v>
      </c>
      <c r="AE90" s="7">
        <v>25</v>
      </c>
      <c r="AF90" s="7">
        <v>121</v>
      </c>
      <c r="AG90" s="7">
        <v>15</v>
      </c>
      <c r="AH90" s="7">
        <v>25</v>
      </c>
      <c r="AI90" s="7">
        <v>136</v>
      </c>
      <c r="AJ90" s="7">
        <v>161</v>
      </c>
      <c r="AK90" s="7">
        <v>0</v>
      </c>
      <c r="AL90" s="7">
        <v>3</v>
      </c>
      <c r="AM90" s="7">
        <v>39</v>
      </c>
      <c r="AN90" s="7">
        <v>2</v>
      </c>
      <c r="AO90" s="7">
        <v>3</v>
      </c>
      <c r="AP90" s="7">
        <v>41</v>
      </c>
      <c r="AQ90" s="7">
        <v>44</v>
      </c>
      <c r="AR90" s="7">
        <v>0</v>
      </c>
      <c r="AS90" s="7">
        <v>47</v>
      </c>
      <c r="AT90" s="7">
        <v>121</v>
      </c>
      <c r="AU90" s="7">
        <v>16</v>
      </c>
      <c r="AV90" s="7">
        <v>47</v>
      </c>
      <c r="AW90" s="7">
        <v>137</v>
      </c>
      <c r="AX90" s="7">
        <v>184</v>
      </c>
      <c r="AY90" s="7">
        <v>0</v>
      </c>
      <c r="AZ90" s="7">
        <v>8</v>
      </c>
      <c r="BA90" s="7">
        <v>33</v>
      </c>
      <c r="BB90" s="7">
        <v>1</v>
      </c>
      <c r="BC90" s="7">
        <v>8</v>
      </c>
      <c r="BD90" s="7">
        <v>34</v>
      </c>
      <c r="BE90" s="7">
        <v>42</v>
      </c>
      <c r="BF90" s="7">
        <v>0</v>
      </c>
      <c r="BG90" s="7">
        <v>133</v>
      </c>
      <c r="BH90" s="7">
        <v>165</v>
      </c>
      <c r="BI90" s="7">
        <v>0</v>
      </c>
      <c r="BJ90" s="7">
        <v>133</v>
      </c>
      <c r="BK90" s="7">
        <v>165</v>
      </c>
      <c r="BL90" s="7">
        <v>298</v>
      </c>
      <c r="BM90" s="7">
        <v>0</v>
      </c>
      <c r="BN90" s="7">
        <v>27</v>
      </c>
      <c r="BO90" s="7">
        <v>32</v>
      </c>
      <c r="BP90" s="7">
        <v>2</v>
      </c>
      <c r="BQ90" s="7">
        <v>27</v>
      </c>
      <c r="BR90" s="7">
        <v>34</v>
      </c>
      <c r="BS90" s="7">
        <v>61</v>
      </c>
      <c r="BT90" s="7">
        <v>0</v>
      </c>
      <c r="BU90" s="7">
        <v>10</v>
      </c>
      <c r="BV90" s="7">
        <v>399</v>
      </c>
      <c r="BW90" s="7">
        <v>274</v>
      </c>
      <c r="BX90" s="7">
        <v>10</v>
      </c>
      <c r="BY90" s="7">
        <v>673</v>
      </c>
      <c r="BZ90" s="7">
        <v>683</v>
      </c>
      <c r="CA90" s="7">
        <v>0</v>
      </c>
      <c r="CB90" s="7">
        <v>12</v>
      </c>
      <c r="CC90" s="7">
        <v>63</v>
      </c>
      <c r="CD90" s="7">
        <v>11</v>
      </c>
      <c r="CE90" s="7">
        <v>12</v>
      </c>
      <c r="CF90" s="7">
        <v>74</v>
      </c>
      <c r="CG90" s="7">
        <v>86</v>
      </c>
      <c r="CH90" s="7">
        <v>5</v>
      </c>
      <c r="CI90" s="7">
        <v>12</v>
      </c>
      <c r="CJ90" s="7">
        <v>53</v>
      </c>
      <c r="CK90" s="7">
        <v>47</v>
      </c>
      <c r="CL90" s="7">
        <v>17</v>
      </c>
      <c r="CM90" s="7">
        <v>100</v>
      </c>
      <c r="CN90" s="7">
        <v>117</v>
      </c>
      <c r="CO90" s="7">
        <v>0</v>
      </c>
      <c r="CP90" s="7">
        <v>57</v>
      </c>
      <c r="CQ90" s="7">
        <v>23</v>
      </c>
      <c r="CR90" s="7">
        <v>9</v>
      </c>
      <c r="CS90" s="7">
        <v>57</v>
      </c>
      <c r="CT90" s="7">
        <v>32</v>
      </c>
      <c r="CU90" s="7">
        <v>89</v>
      </c>
      <c r="CV90" s="7">
        <v>0</v>
      </c>
      <c r="CW90" s="7">
        <v>36</v>
      </c>
      <c r="CX90" s="7">
        <v>188</v>
      </c>
      <c r="CY90" s="7">
        <v>15</v>
      </c>
      <c r="CZ90" s="7">
        <v>36</v>
      </c>
      <c r="DA90" s="7">
        <v>203</v>
      </c>
      <c r="DB90" s="7">
        <v>239</v>
      </c>
      <c r="DC90" s="7">
        <v>0</v>
      </c>
      <c r="DD90" s="7">
        <v>1</v>
      </c>
      <c r="DE90" s="7">
        <v>12</v>
      </c>
      <c r="DF90" s="7">
        <v>6</v>
      </c>
      <c r="DG90" s="7">
        <v>1</v>
      </c>
      <c r="DH90" s="7">
        <v>18</v>
      </c>
      <c r="DI90" s="7">
        <v>19</v>
      </c>
      <c r="DJ90" s="7">
        <v>0</v>
      </c>
      <c r="DK90" s="7">
        <v>4</v>
      </c>
      <c r="DL90" s="7">
        <v>59</v>
      </c>
      <c r="DM90" s="7">
        <v>116</v>
      </c>
      <c r="DN90" s="7">
        <v>4</v>
      </c>
      <c r="DO90" s="7">
        <v>175</v>
      </c>
      <c r="DP90" s="7">
        <v>179</v>
      </c>
      <c r="DQ90" s="7">
        <v>0</v>
      </c>
      <c r="DR90" s="7">
        <v>18</v>
      </c>
      <c r="DS90" s="7">
        <v>72</v>
      </c>
      <c r="DT90" s="7">
        <v>5</v>
      </c>
      <c r="DU90" s="7">
        <v>18</v>
      </c>
      <c r="DV90" s="7">
        <v>77</v>
      </c>
      <c r="DW90" s="7">
        <v>95</v>
      </c>
      <c r="DX90" s="7">
        <v>0</v>
      </c>
      <c r="DY90" s="7">
        <v>16</v>
      </c>
      <c r="DZ90" s="7">
        <v>1</v>
      </c>
      <c r="EA90" s="7">
        <v>0</v>
      </c>
      <c r="EB90" s="7">
        <v>16</v>
      </c>
      <c r="EC90" s="7">
        <v>1</v>
      </c>
      <c r="ED90" s="7">
        <v>17</v>
      </c>
      <c r="EE90" s="7">
        <v>33</v>
      </c>
      <c r="EF90" s="7">
        <v>468</v>
      </c>
      <c r="EG90" s="7">
        <v>2061</v>
      </c>
      <c r="EH90" s="7">
        <v>1745</v>
      </c>
      <c r="EI90" s="7">
        <v>501</v>
      </c>
      <c r="EJ90" s="7">
        <v>3806</v>
      </c>
      <c r="EK90" s="7">
        <v>4307</v>
      </c>
      <c r="EL90" s="7">
        <v>33</v>
      </c>
      <c r="EM90" s="7">
        <v>745</v>
      </c>
      <c r="EN90" s="7">
        <v>2718</v>
      </c>
      <c r="EO90" s="7">
        <v>1812</v>
      </c>
      <c r="EP90" s="7">
        <v>778</v>
      </c>
      <c r="EQ90" s="7">
        <v>4530</v>
      </c>
      <c r="ER90" s="7">
        <v>5308</v>
      </c>
      <c r="ES90" s="7">
        <v>33</v>
      </c>
      <c r="ET90" s="7">
        <v>861</v>
      </c>
      <c r="EU90" s="7">
        <v>3072</v>
      </c>
      <c r="EV90" s="7">
        <v>1963</v>
      </c>
      <c r="EW90" s="7">
        <v>894</v>
      </c>
      <c r="EX90" s="7">
        <v>5035</v>
      </c>
      <c r="EY90" s="7">
        <v>5929</v>
      </c>
      <c r="EZ90" s="7">
        <v>33</v>
      </c>
      <c r="FA90" s="7">
        <v>877</v>
      </c>
      <c r="FB90" s="7">
        <v>3073</v>
      </c>
      <c r="FC90" s="7">
        <v>1963</v>
      </c>
      <c r="FD90" s="7">
        <v>910</v>
      </c>
      <c r="FE90" s="7">
        <v>5036</v>
      </c>
      <c r="FF90" s="7">
        <v>5946</v>
      </c>
    </row>
    <row r="91" spans="1:162" x14ac:dyDescent="0.25">
      <c r="A91" s="34">
        <v>42736</v>
      </c>
      <c r="B91" s="7">
        <v>3</v>
      </c>
      <c r="C91" s="7">
        <v>38</v>
      </c>
      <c r="D91" s="7">
        <v>368</v>
      </c>
      <c r="E91" s="7">
        <v>105</v>
      </c>
      <c r="F91" s="7">
        <v>41</v>
      </c>
      <c r="G91" s="7">
        <v>473</v>
      </c>
      <c r="H91" s="7">
        <v>514</v>
      </c>
      <c r="I91" s="7">
        <v>8</v>
      </c>
      <c r="J91" s="7">
        <v>68</v>
      </c>
      <c r="K91" s="7">
        <v>82</v>
      </c>
      <c r="L91" s="7">
        <v>156</v>
      </c>
      <c r="M91" s="7">
        <v>76</v>
      </c>
      <c r="N91" s="7">
        <v>238</v>
      </c>
      <c r="O91" s="7">
        <v>314</v>
      </c>
      <c r="P91" s="7">
        <v>8</v>
      </c>
      <c r="Q91" s="7">
        <v>390</v>
      </c>
      <c r="R91" s="7">
        <v>1243</v>
      </c>
      <c r="S91" s="7">
        <v>1066</v>
      </c>
      <c r="T91" s="7">
        <v>398</v>
      </c>
      <c r="U91" s="7">
        <v>2309</v>
      </c>
      <c r="V91" s="7">
        <v>2707</v>
      </c>
      <c r="W91" s="7">
        <v>0</v>
      </c>
      <c r="X91" s="7">
        <v>22</v>
      </c>
      <c r="Y91" s="7">
        <v>116</v>
      </c>
      <c r="Z91" s="7">
        <v>21</v>
      </c>
      <c r="AA91" s="7">
        <v>22</v>
      </c>
      <c r="AB91" s="7">
        <v>137</v>
      </c>
      <c r="AC91" s="7">
        <v>159</v>
      </c>
      <c r="AD91" s="7">
        <v>0</v>
      </c>
      <c r="AE91" s="7">
        <v>24</v>
      </c>
      <c r="AF91" s="7">
        <v>126</v>
      </c>
      <c r="AG91" s="7">
        <v>0</v>
      </c>
      <c r="AH91" s="7">
        <v>24</v>
      </c>
      <c r="AI91" s="7">
        <v>126</v>
      </c>
      <c r="AJ91" s="7">
        <v>150</v>
      </c>
      <c r="AK91" s="7">
        <v>0</v>
      </c>
      <c r="AL91" s="7">
        <v>4</v>
      </c>
      <c r="AM91" s="7">
        <v>35</v>
      </c>
      <c r="AN91" s="7">
        <v>2</v>
      </c>
      <c r="AO91" s="7">
        <v>4</v>
      </c>
      <c r="AP91" s="7">
        <v>37</v>
      </c>
      <c r="AQ91" s="7">
        <v>41</v>
      </c>
      <c r="AR91" s="7">
        <v>0</v>
      </c>
      <c r="AS91" s="7">
        <v>49</v>
      </c>
      <c r="AT91" s="7">
        <v>152</v>
      </c>
      <c r="AU91" s="7">
        <v>12</v>
      </c>
      <c r="AV91" s="7">
        <v>49</v>
      </c>
      <c r="AW91" s="7">
        <v>164</v>
      </c>
      <c r="AX91" s="7">
        <v>213</v>
      </c>
      <c r="AY91" s="7">
        <v>0</v>
      </c>
      <c r="AZ91" s="7">
        <v>6</v>
      </c>
      <c r="BA91" s="7">
        <v>29</v>
      </c>
      <c r="BB91" s="7">
        <v>0</v>
      </c>
      <c r="BC91" s="7">
        <v>6</v>
      </c>
      <c r="BD91" s="7">
        <v>29</v>
      </c>
      <c r="BE91" s="7">
        <v>35</v>
      </c>
      <c r="BF91" s="7">
        <v>0</v>
      </c>
      <c r="BG91" s="7">
        <v>124</v>
      </c>
      <c r="BH91" s="7">
        <v>185</v>
      </c>
      <c r="BI91" s="7">
        <v>0</v>
      </c>
      <c r="BJ91" s="7">
        <v>124</v>
      </c>
      <c r="BK91" s="7">
        <v>185</v>
      </c>
      <c r="BL91" s="7">
        <v>309</v>
      </c>
      <c r="BM91" s="7">
        <v>0</v>
      </c>
      <c r="BN91" s="7">
        <v>22</v>
      </c>
      <c r="BO91" s="7">
        <v>25</v>
      </c>
      <c r="BP91" s="7">
        <v>4</v>
      </c>
      <c r="BQ91" s="7">
        <v>22</v>
      </c>
      <c r="BR91" s="7">
        <v>29</v>
      </c>
      <c r="BS91" s="7">
        <v>51</v>
      </c>
      <c r="BT91" s="7">
        <v>0</v>
      </c>
      <c r="BU91" s="7">
        <v>15</v>
      </c>
      <c r="BV91" s="7">
        <v>385</v>
      </c>
      <c r="BW91" s="7">
        <v>253</v>
      </c>
      <c r="BX91" s="7">
        <v>15</v>
      </c>
      <c r="BY91" s="7">
        <v>638</v>
      </c>
      <c r="BZ91" s="7">
        <v>653</v>
      </c>
      <c r="CA91" s="7">
        <v>0</v>
      </c>
      <c r="CB91" s="7">
        <v>12</v>
      </c>
      <c r="CC91" s="7">
        <v>75</v>
      </c>
      <c r="CD91" s="7">
        <v>2</v>
      </c>
      <c r="CE91" s="7">
        <v>12</v>
      </c>
      <c r="CF91" s="7">
        <v>77</v>
      </c>
      <c r="CG91" s="7">
        <v>89</v>
      </c>
      <c r="CH91" s="7">
        <v>5</v>
      </c>
      <c r="CI91" s="7">
        <v>8</v>
      </c>
      <c r="CJ91" s="7">
        <v>59</v>
      </c>
      <c r="CK91" s="7">
        <v>38</v>
      </c>
      <c r="CL91" s="7">
        <v>13</v>
      </c>
      <c r="CM91" s="7">
        <v>97</v>
      </c>
      <c r="CN91" s="7">
        <v>110</v>
      </c>
      <c r="CO91" s="7">
        <v>0</v>
      </c>
      <c r="CP91" s="7">
        <v>49</v>
      </c>
      <c r="CQ91" s="7">
        <v>39</v>
      </c>
      <c r="CR91" s="7">
        <v>16</v>
      </c>
      <c r="CS91" s="7">
        <v>49</v>
      </c>
      <c r="CT91" s="7">
        <v>55</v>
      </c>
      <c r="CU91" s="7">
        <v>104</v>
      </c>
      <c r="CV91" s="7">
        <v>0</v>
      </c>
      <c r="CW91" s="7">
        <v>34</v>
      </c>
      <c r="CX91" s="7">
        <v>203</v>
      </c>
      <c r="CY91" s="7">
        <v>7</v>
      </c>
      <c r="CZ91" s="7">
        <v>34</v>
      </c>
      <c r="DA91" s="7">
        <v>210</v>
      </c>
      <c r="DB91" s="7">
        <v>244</v>
      </c>
      <c r="DC91" s="7">
        <v>0</v>
      </c>
      <c r="DD91" s="7">
        <v>0</v>
      </c>
      <c r="DE91" s="7">
        <v>21</v>
      </c>
      <c r="DF91" s="7">
        <v>8</v>
      </c>
      <c r="DG91" s="7">
        <v>0</v>
      </c>
      <c r="DH91" s="7">
        <v>29</v>
      </c>
      <c r="DI91" s="7">
        <v>29</v>
      </c>
      <c r="DJ91" s="7">
        <v>0</v>
      </c>
      <c r="DK91" s="7">
        <v>20</v>
      </c>
      <c r="DL91" s="7">
        <v>67</v>
      </c>
      <c r="DM91" s="7">
        <v>111</v>
      </c>
      <c r="DN91" s="7">
        <v>20</v>
      </c>
      <c r="DO91" s="7">
        <v>178</v>
      </c>
      <c r="DP91" s="7">
        <v>198</v>
      </c>
      <c r="DQ91" s="7">
        <v>0</v>
      </c>
      <c r="DR91" s="7">
        <v>32</v>
      </c>
      <c r="DS91" s="7">
        <v>58</v>
      </c>
      <c r="DT91" s="7">
        <v>3</v>
      </c>
      <c r="DU91" s="7">
        <v>32</v>
      </c>
      <c r="DV91" s="7">
        <v>61</v>
      </c>
      <c r="DW91" s="7">
        <v>93</v>
      </c>
      <c r="DX91" s="7">
        <v>0</v>
      </c>
      <c r="DY91" s="7">
        <v>16</v>
      </c>
      <c r="DZ91" s="7">
        <v>0</v>
      </c>
      <c r="EA91" s="7">
        <v>0</v>
      </c>
      <c r="EB91" s="7">
        <v>16</v>
      </c>
      <c r="EC91" s="7">
        <v>0</v>
      </c>
      <c r="ED91" s="7">
        <v>16</v>
      </c>
      <c r="EE91" s="7">
        <v>24</v>
      </c>
      <c r="EF91" s="7">
        <v>519</v>
      </c>
      <c r="EG91" s="7">
        <v>2137</v>
      </c>
      <c r="EH91" s="7">
        <v>1618</v>
      </c>
      <c r="EI91" s="7">
        <v>543</v>
      </c>
      <c r="EJ91" s="7">
        <v>3755</v>
      </c>
      <c r="EK91" s="7">
        <v>4298</v>
      </c>
      <c r="EL91" s="7">
        <v>24</v>
      </c>
      <c r="EM91" s="7">
        <v>782</v>
      </c>
      <c r="EN91" s="7">
        <v>2880</v>
      </c>
      <c r="EO91" s="7">
        <v>1659</v>
      </c>
      <c r="EP91" s="7">
        <v>806</v>
      </c>
      <c r="EQ91" s="7">
        <v>4539</v>
      </c>
      <c r="ER91" s="7">
        <v>5345</v>
      </c>
      <c r="ES91" s="7">
        <v>24</v>
      </c>
      <c r="ET91" s="7">
        <v>917</v>
      </c>
      <c r="EU91" s="7">
        <v>3268</v>
      </c>
      <c r="EV91" s="7">
        <v>1804</v>
      </c>
      <c r="EW91" s="7">
        <v>941</v>
      </c>
      <c r="EX91" s="7">
        <v>5072</v>
      </c>
      <c r="EY91" s="7">
        <v>6013</v>
      </c>
      <c r="EZ91" s="7">
        <v>24</v>
      </c>
      <c r="FA91" s="7">
        <v>933</v>
      </c>
      <c r="FB91" s="7">
        <v>3268</v>
      </c>
      <c r="FC91" s="7">
        <v>1804</v>
      </c>
      <c r="FD91" s="7">
        <v>957</v>
      </c>
      <c r="FE91" s="7">
        <v>5072</v>
      </c>
      <c r="FF91" s="7">
        <v>6029</v>
      </c>
    </row>
    <row r="92" spans="1:162" x14ac:dyDescent="0.25">
      <c r="A92" s="34">
        <v>42767</v>
      </c>
      <c r="B92" s="7">
        <v>4</v>
      </c>
      <c r="C92" s="7">
        <v>29</v>
      </c>
      <c r="D92" s="7">
        <v>341</v>
      </c>
      <c r="E92" s="7">
        <v>100</v>
      </c>
      <c r="F92" s="7">
        <v>33</v>
      </c>
      <c r="G92" s="7">
        <v>441</v>
      </c>
      <c r="H92" s="7">
        <v>474</v>
      </c>
      <c r="I92" s="7">
        <v>27</v>
      </c>
      <c r="J92" s="7">
        <v>56</v>
      </c>
      <c r="K92" s="7">
        <v>84</v>
      </c>
      <c r="L92" s="7">
        <v>156</v>
      </c>
      <c r="M92" s="7">
        <v>83</v>
      </c>
      <c r="N92" s="7">
        <v>240</v>
      </c>
      <c r="O92" s="7">
        <v>323</v>
      </c>
      <c r="P92" s="7">
        <v>8</v>
      </c>
      <c r="Q92" s="7">
        <v>381</v>
      </c>
      <c r="R92" s="7">
        <v>1246</v>
      </c>
      <c r="S92" s="7">
        <v>1031</v>
      </c>
      <c r="T92" s="7">
        <v>389</v>
      </c>
      <c r="U92" s="7">
        <v>2277</v>
      </c>
      <c r="V92" s="7">
        <v>2666</v>
      </c>
      <c r="W92" s="7">
        <v>0</v>
      </c>
      <c r="X92" s="7">
        <v>22</v>
      </c>
      <c r="Y92" s="7">
        <v>109</v>
      </c>
      <c r="Z92" s="7">
        <v>26</v>
      </c>
      <c r="AA92" s="7">
        <v>22</v>
      </c>
      <c r="AB92" s="7">
        <v>135</v>
      </c>
      <c r="AC92" s="7">
        <v>157</v>
      </c>
      <c r="AD92" s="7">
        <v>0</v>
      </c>
      <c r="AE92" s="7">
        <v>23</v>
      </c>
      <c r="AF92" s="7">
        <v>119</v>
      </c>
      <c r="AG92" s="7">
        <v>0</v>
      </c>
      <c r="AH92" s="7">
        <v>23</v>
      </c>
      <c r="AI92" s="7">
        <v>119</v>
      </c>
      <c r="AJ92" s="7">
        <v>142</v>
      </c>
      <c r="AK92" s="7">
        <v>0</v>
      </c>
      <c r="AL92" s="7">
        <v>3</v>
      </c>
      <c r="AM92" s="7">
        <v>34</v>
      </c>
      <c r="AN92" s="7">
        <v>2</v>
      </c>
      <c r="AO92" s="7">
        <v>3</v>
      </c>
      <c r="AP92" s="7">
        <v>36</v>
      </c>
      <c r="AQ92" s="7">
        <v>39</v>
      </c>
      <c r="AR92" s="7">
        <v>0</v>
      </c>
      <c r="AS92" s="7">
        <v>50</v>
      </c>
      <c r="AT92" s="7">
        <v>150</v>
      </c>
      <c r="AU92" s="7">
        <v>15</v>
      </c>
      <c r="AV92" s="7">
        <v>50</v>
      </c>
      <c r="AW92" s="7">
        <v>165</v>
      </c>
      <c r="AX92" s="7">
        <v>215</v>
      </c>
      <c r="AY92" s="7">
        <v>0</v>
      </c>
      <c r="AZ92" s="7">
        <v>5</v>
      </c>
      <c r="BA92" s="7">
        <v>27</v>
      </c>
      <c r="BB92" s="7">
        <v>0</v>
      </c>
      <c r="BC92" s="7">
        <v>5</v>
      </c>
      <c r="BD92" s="7">
        <v>27</v>
      </c>
      <c r="BE92" s="7">
        <v>32</v>
      </c>
      <c r="BF92" s="7">
        <v>0</v>
      </c>
      <c r="BG92" s="7">
        <v>120</v>
      </c>
      <c r="BH92" s="7">
        <v>192</v>
      </c>
      <c r="BI92" s="7">
        <v>0</v>
      </c>
      <c r="BJ92" s="7">
        <v>120</v>
      </c>
      <c r="BK92" s="7">
        <v>192</v>
      </c>
      <c r="BL92" s="7">
        <v>312</v>
      </c>
      <c r="BM92" s="7">
        <v>0</v>
      </c>
      <c r="BN92" s="7">
        <v>29</v>
      </c>
      <c r="BO92" s="7">
        <v>26</v>
      </c>
      <c r="BP92" s="7">
        <v>3</v>
      </c>
      <c r="BQ92" s="7">
        <v>29</v>
      </c>
      <c r="BR92" s="7">
        <v>29</v>
      </c>
      <c r="BS92" s="7">
        <v>58</v>
      </c>
      <c r="BT92" s="7">
        <v>0</v>
      </c>
      <c r="BU92" s="7">
        <v>54</v>
      </c>
      <c r="BV92" s="7">
        <v>519</v>
      </c>
      <c r="BW92" s="7">
        <v>265</v>
      </c>
      <c r="BX92" s="7">
        <v>54</v>
      </c>
      <c r="BY92" s="7">
        <v>784</v>
      </c>
      <c r="BZ92" s="7">
        <v>838</v>
      </c>
      <c r="CA92" s="7">
        <v>0</v>
      </c>
      <c r="CB92" s="7">
        <v>67</v>
      </c>
      <c r="CC92" s="7">
        <v>74</v>
      </c>
      <c r="CD92" s="7">
        <v>2</v>
      </c>
      <c r="CE92" s="7">
        <v>67</v>
      </c>
      <c r="CF92" s="7">
        <v>76</v>
      </c>
      <c r="CG92" s="7">
        <v>143</v>
      </c>
      <c r="CH92" s="7">
        <v>0</v>
      </c>
      <c r="CI92" s="7">
        <v>4</v>
      </c>
      <c r="CJ92" s="7">
        <v>45</v>
      </c>
      <c r="CK92" s="7">
        <v>41</v>
      </c>
      <c r="CL92" s="7">
        <v>4</v>
      </c>
      <c r="CM92" s="7">
        <v>86</v>
      </c>
      <c r="CN92" s="7">
        <v>90</v>
      </c>
      <c r="CO92" s="7">
        <v>0</v>
      </c>
      <c r="CP92" s="7">
        <v>51</v>
      </c>
      <c r="CQ92" s="7">
        <v>35</v>
      </c>
      <c r="CR92" s="7">
        <v>14</v>
      </c>
      <c r="CS92" s="7">
        <v>51</v>
      </c>
      <c r="CT92" s="7">
        <v>49</v>
      </c>
      <c r="CU92" s="7">
        <v>100</v>
      </c>
      <c r="CV92" s="7">
        <v>0</v>
      </c>
      <c r="CW92" s="7">
        <v>36</v>
      </c>
      <c r="CX92" s="7">
        <v>205</v>
      </c>
      <c r="CY92" s="7">
        <v>9</v>
      </c>
      <c r="CZ92" s="7">
        <v>36</v>
      </c>
      <c r="DA92" s="7">
        <v>214</v>
      </c>
      <c r="DB92" s="7">
        <v>250</v>
      </c>
      <c r="DC92" s="7">
        <v>0</v>
      </c>
      <c r="DD92" s="7">
        <v>0</v>
      </c>
      <c r="DE92" s="7">
        <v>22</v>
      </c>
      <c r="DF92" s="7">
        <v>12</v>
      </c>
      <c r="DG92" s="7">
        <v>0</v>
      </c>
      <c r="DH92" s="7">
        <v>34</v>
      </c>
      <c r="DI92" s="7">
        <v>34</v>
      </c>
      <c r="DJ92" s="7">
        <v>0</v>
      </c>
      <c r="DK92" s="7">
        <v>20</v>
      </c>
      <c r="DL92" s="7">
        <v>62</v>
      </c>
      <c r="DM92" s="7">
        <v>87</v>
      </c>
      <c r="DN92" s="7">
        <v>20</v>
      </c>
      <c r="DO92" s="7">
        <v>149</v>
      </c>
      <c r="DP92" s="7">
        <v>169</v>
      </c>
      <c r="DQ92" s="7">
        <v>0</v>
      </c>
      <c r="DR92" s="7">
        <v>26</v>
      </c>
      <c r="DS92" s="7">
        <v>59</v>
      </c>
      <c r="DT92" s="7">
        <v>3</v>
      </c>
      <c r="DU92" s="7">
        <v>26</v>
      </c>
      <c r="DV92" s="7">
        <v>62</v>
      </c>
      <c r="DW92" s="7">
        <v>88</v>
      </c>
      <c r="DX92" s="7">
        <v>0</v>
      </c>
      <c r="DY92" s="7">
        <v>15</v>
      </c>
      <c r="DZ92" s="7">
        <v>0</v>
      </c>
      <c r="EA92" s="7">
        <v>0</v>
      </c>
      <c r="EB92" s="7">
        <v>15</v>
      </c>
      <c r="EC92" s="7">
        <v>0</v>
      </c>
      <c r="ED92" s="7">
        <v>15</v>
      </c>
      <c r="EE92" s="7">
        <v>39</v>
      </c>
      <c r="EF92" s="7">
        <v>524</v>
      </c>
      <c r="EG92" s="7">
        <v>2235</v>
      </c>
      <c r="EH92" s="7">
        <v>1593</v>
      </c>
      <c r="EI92" s="7">
        <v>563</v>
      </c>
      <c r="EJ92" s="7">
        <v>3828</v>
      </c>
      <c r="EK92" s="7">
        <v>4391</v>
      </c>
      <c r="EL92" s="7">
        <v>39</v>
      </c>
      <c r="EM92" s="7">
        <v>843</v>
      </c>
      <c r="EN92" s="7">
        <v>2966</v>
      </c>
      <c r="EO92" s="7">
        <v>1641</v>
      </c>
      <c r="EP92" s="7">
        <v>882</v>
      </c>
      <c r="EQ92" s="7">
        <v>4607</v>
      </c>
      <c r="ER92" s="7">
        <v>5489</v>
      </c>
      <c r="ES92" s="7">
        <v>39</v>
      </c>
      <c r="ET92" s="7">
        <v>976</v>
      </c>
      <c r="EU92" s="7">
        <v>3349</v>
      </c>
      <c r="EV92" s="7">
        <v>1766</v>
      </c>
      <c r="EW92" s="7">
        <v>1015</v>
      </c>
      <c r="EX92" s="7">
        <v>5115</v>
      </c>
      <c r="EY92" s="7">
        <v>6130</v>
      </c>
      <c r="EZ92" s="7">
        <v>39</v>
      </c>
      <c r="FA92" s="7">
        <v>991</v>
      </c>
      <c r="FB92" s="7">
        <v>3349</v>
      </c>
      <c r="FC92" s="7">
        <v>1766</v>
      </c>
      <c r="FD92" s="7">
        <v>1030</v>
      </c>
      <c r="FE92" s="7">
        <v>5115</v>
      </c>
      <c r="FF92" s="7">
        <v>6145</v>
      </c>
    </row>
    <row r="93" spans="1:162" x14ac:dyDescent="0.25">
      <c r="A93" s="34">
        <v>42795</v>
      </c>
      <c r="B93" s="7">
        <v>47</v>
      </c>
      <c r="C93" s="7">
        <v>43</v>
      </c>
      <c r="D93" s="7">
        <v>335</v>
      </c>
      <c r="E93" s="7">
        <v>104</v>
      </c>
      <c r="F93" s="7">
        <v>90</v>
      </c>
      <c r="G93" s="7">
        <v>439</v>
      </c>
      <c r="H93" s="7">
        <v>529</v>
      </c>
      <c r="I93" s="7">
        <v>27</v>
      </c>
      <c r="J93" s="7">
        <v>63</v>
      </c>
      <c r="K93" s="7">
        <v>90</v>
      </c>
      <c r="L93" s="7">
        <v>155</v>
      </c>
      <c r="M93" s="7">
        <v>90</v>
      </c>
      <c r="N93" s="7">
        <v>245</v>
      </c>
      <c r="O93" s="7">
        <v>335</v>
      </c>
      <c r="P93" s="7">
        <v>8</v>
      </c>
      <c r="Q93" s="7">
        <v>347</v>
      </c>
      <c r="R93" s="7">
        <v>1290</v>
      </c>
      <c r="S93" s="7">
        <v>1051</v>
      </c>
      <c r="T93" s="7">
        <v>355</v>
      </c>
      <c r="U93" s="7">
        <v>2341</v>
      </c>
      <c r="V93" s="7">
        <v>2696</v>
      </c>
      <c r="W93" s="7">
        <v>0</v>
      </c>
      <c r="X93" s="7">
        <v>22</v>
      </c>
      <c r="Y93" s="7">
        <v>108</v>
      </c>
      <c r="Z93" s="7">
        <v>28</v>
      </c>
      <c r="AA93" s="7">
        <v>22</v>
      </c>
      <c r="AB93" s="7">
        <v>136</v>
      </c>
      <c r="AC93" s="7">
        <v>158</v>
      </c>
      <c r="AD93" s="7">
        <v>0</v>
      </c>
      <c r="AE93" s="7">
        <v>24</v>
      </c>
      <c r="AF93" s="7">
        <v>123</v>
      </c>
      <c r="AG93" s="7">
        <v>0</v>
      </c>
      <c r="AH93" s="7">
        <v>24</v>
      </c>
      <c r="AI93" s="7">
        <v>123</v>
      </c>
      <c r="AJ93" s="7">
        <v>147</v>
      </c>
      <c r="AK93" s="7">
        <v>4</v>
      </c>
      <c r="AL93" s="7">
        <v>3</v>
      </c>
      <c r="AM93" s="7">
        <v>33</v>
      </c>
      <c r="AN93" s="7">
        <v>2</v>
      </c>
      <c r="AO93" s="7">
        <v>7</v>
      </c>
      <c r="AP93" s="7">
        <v>35</v>
      </c>
      <c r="AQ93" s="7">
        <v>42</v>
      </c>
      <c r="AR93" s="7">
        <v>0</v>
      </c>
      <c r="AS93" s="7">
        <v>64</v>
      </c>
      <c r="AT93" s="7">
        <v>168</v>
      </c>
      <c r="AU93" s="7">
        <v>14</v>
      </c>
      <c r="AV93" s="7">
        <v>64</v>
      </c>
      <c r="AW93" s="7">
        <v>182</v>
      </c>
      <c r="AX93" s="7">
        <v>246</v>
      </c>
      <c r="AY93" s="7">
        <v>0</v>
      </c>
      <c r="AZ93" s="7">
        <v>5</v>
      </c>
      <c r="BA93" s="7">
        <v>25</v>
      </c>
      <c r="BB93" s="7">
        <v>0</v>
      </c>
      <c r="BC93" s="7">
        <v>5</v>
      </c>
      <c r="BD93" s="7">
        <v>25</v>
      </c>
      <c r="BE93" s="7">
        <v>30</v>
      </c>
      <c r="BF93" s="7">
        <v>0</v>
      </c>
      <c r="BG93" s="7">
        <v>131</v>
      </c>
      <c r="BH93" s="7">
        <v>193</v>
      </c>
      <c r="BI93" s="7">
        <v>0</v>
      </c>
      <c r="BJ93" s="7">
        <v>131</v>
      </c>
      <c r="BK93" s="7">
        <v>193</v>
      </c>
      <c r="BL93" s="7">
        <v>324</v>
      </c>
      <c r="BM93" s="7">
        <v>0</v>
      </c>
      <c r="BN93" s="7">
        <v>26</v>
      </c>
      <c r="BO93" s="7">
        <v>24</v>
      </c>
      <c r="BP93" s="7">
        <v>3</v>
      </c>
      <c r="BQ93" s="7">
        <v>26</v>
      </c>
      <c r="BR93" s="7">
        <v>27</v>
      </c>
      <c r="BS93" s="7">
        <v>53</v>
      </c>
      <c r="BT93" s="7">
        <v>0</v>
      </c>
      <c r="BU93" s="7">
        <v>54</v>
      </c>
      <c r="BV93" s="7">
        <v>604</v>
      </c>
      <c r="BW93" s="7">
        <v>261</v>
      </c>
      <c r="BX93" s="7">
        <v>54</v>
      </c>
      <c r="BY93" s="7">
        <v>865</v>
      </c>
      <c r="BZ93" s="7">
        <v>919</v>
      </c>
      <c r="CA93" s="7">
        <v>0</v>
      </c>
      <c r="CB93" s="7">
        <v>52</v>
      </c>
      <c r="CC93" s="7">
        <v>73</v>
      </c>
      <c r="CD93" s="7">
        <v>2</v>
      </c>
      <c r="CE93" s="7">
        <v>52</v>
      </c>
      <c r="CF93" s="7">
        <v>75</v>
      </c>
      <c r="CG93" s="7">
        <v>127</v>
      </c>
      <c r="CH93" s="7">
        <v>0</v>
      </c>
      <c r="CI93" s="7">
        <v>1</v>
      </c>
      <c r="CJ93" s="7">
        <v>40</v>
      </c>
      <c r="CK93" s="7">
        <v>43</v>
      </c>
      <c r="CL93" s="7">
        <v>1</v>
      </c>
      <c r="CM93" s="7">
        <v>83</v>
      </c>
      <c r="CN93" s="7">
        <v>84</v>
      </c>
      <c r="CO93" s="7">
        <v>0</v>
      </c>
      <c r="CP93" s="7">
        <v>52</v>
      </c>
      <c r="CQ93" s="7">
        <v>44</v>
      </c>
      <c r="CR93" s="7">
        <v>14</v>
      </c>
      <c r="CS93" s="7">
        <v>52</v>
      </c>
      <c r="CT93" s="7">
        <v>58</v>
      </c>
      <c r="CU93" s="7">
        <v>110</v>
      </c>
      <c r="CV93" s="7">
        <v>0</v>
      </c>
      <c r="CW93" s="7">
        <v>46</v>
      </c>
      <c r="CX93" s="7">
        <v>194</v>
      </c>
      <c r="CY93" s="7">
        <v>9</v>
      </c>
      <c r="CZ93" s="7">
        <v>46</v>
      </c>
      <c r="DA93" s="7">
        <v>203</v>
      </c>
      <c r="DB93" s="7">
        <v>249</v>
      </c>
      <c r="DC93" s="7">
        <v>0</v>
      </c>
      <c r="DD93" s="7">
        <v>0</v>
      </c>
      <c r="DE93" s="7">
        <v>33</v>
      </c>
      <c r="DF93" s="7">
        <v>16</v>
      </c>
      <c r="DG93" s="7">
        <v>0</v>
      </c>
      <c r="DH93" s="7">
        <v>49</v>
      </c>
      <c r="DI93" s="7">
        <v>49</v>
      </c>
      <c r="DJ93" s="7">
        <v>0</v>
      </c>
      <c r="DK93" s="7">
        <v>28</v>
      </c>
      <c r="DL93" s="7">
        <v>67</v>
      </c>
      <c r="DM93" s="7">
        <v>117</v>
      </c>
      <c r="DN93" s="7">
        <v>28</v>
      </c>
      <c r="DO93" s="7">
        <v>184</v>
      </c>
      <c r="DP93" s="7">
        <v>212</v>
      </c>
      <c r="DQ93" s="7">
        <v>0</v>
      </c>
      <c r="DR93" s="7">
        <v>22</v>
      </c>
      <c r="DS93" s="7">
        <v>53</v>
      </c>
      <c r="DT93" s="7">
        <v>3</v>
      </c>
      <c r="DU93" s="7">
        <v>22</v>
      </c>
      <c r="DV93" s="7">
        <v>56</v>
      </c>
      <c r="DW93" s="7">
        <v>78</v>
      </c>
      <c r="DX93" s="7">
        <v>0</v>
      </c>
      <c r="DY93" s="7">
        <v>15</v>
      </c>
      <c r="DZ93" s="7">
        <v>0</v>
      </c>
      <c r="EA93" s="7">
        <v>0</v>
      </c>
      <c r="EB93" s="7">
        <v>15</v>
      </c>
      <c r="EC93" s="7">
        <v>0</v>
      </c>
      <c r="ED93" s="7">
        <v>15</v>
      </c>
      <c r="EE93" s="7">
        <v>82</v>
      </c>
      <c r="EF93" s="7">
        <v>508</v>
      </c>
      <c r="EG93" s="7">
        <v>2359</v>
      </c>
      <c r="EH93" s="7">
        <v>1614</v>
      </c>
      <c r="EI93" s="7">
        <v>590</v>
      </c>
      <c r="EJ93" s="7">
        <v>3973</v>
      </c>
      <c r="EK93" s="7">
        <v>4563</v>
      </c>
      <c r="EL93" s="7">
        <v>86</v>
      </c>
      <c r="EM93" s="7">
        <v>835</v>
      </c>
      <c r="EN93" s="7">
        <v>3106</v>
      </c>
      <c r="EO93" s="7">
        <v>1663</v>
      </c>
      <c r="EP93" s="7">
        <v>921</v>
      </c>
      <c r="EQ93" s="7">
        <v>4769</v>
      </c>
      <c r="ER93" s="7">
        <v>5690</v>
      </c>
      <c r="ES93" s="7">
        <v>86</v>
      </c>
      <c r="ET93" s="7">
        <v>983</v>
      </c>
      <c r="EU93" s="7">
        <v>3497</v>
      </c>
      <c r="EV93" s="7">
        <v>1822</v>
      </c>
      <c r="EW93" s="7">
        <v>1069</v>
      </c>
      <c r="EX93" s="7">
        <v>5319</v>
      </c>
      <c r="EY93" s="7">
        <v>6388</v>
      </c>
      <c r="EZ93" s="7">
        <v>86</v>
      </c>
      <c r="FA93" s="7">
        <v>998</v>
      </c>
      <c r="FB93" s="7">
        <v>3497</v>
      </c>
      <c r="FC93" s="7">
        <v>1822</v>
      </c>
      <c r="FD93" s="7">
        <v>1084</v>
      </c>
      <c r="FE93" s="7">
        <v>5319</v>
      </c>
      <c r="FF93" s="7">
        <v>6403</v>
      </c>
    </row>
    <row r="94" spans="1:162" x14ac:dyDescent="0.25">
      <c r="A94" s="34">
        <v>42826</v>
      </c>
      <c r="B94" s="7">
        <v>45</v>
      </c>
      <c r="C94" s="7">
        <v>59</v>
      </c>
      <c r="D94" s="7">
        <v>333</v>
      </c>
      <c r="E94" s="7">
        <v>108</v>
      </c>
      <c r="F94" s="7">
        <v>104</v>
      </c>
      <c r="G94" s="7">
        <v>441</v>
      </c>
      <c r="H94" s="7">
        <v>545</v>
      </c>
      <c r="I94" s="7">
        <v>19</v>
      </c>
      <c r="J94" s="7">
        <v>84</v>
      </c>
      <c r="K94" s="7">
        <v>128</v>
      </c>
      <c r="L94" s="7">
        <v>171</v>
      </c>
      <c r="M94" s="7">
        <v>103</v>
      </c>
      <c r="N94" s="7">
        <v>299</v>
      </c>
      <c r="O94" s="7">
        <v>402</v>
      </c>
      <c r="P94" s="7">
        <v>3</v>
      </c>
      <c r="Q94" s="7">
        <v>404</v>
      </c>
      <c r="R94" s="7">
        <v>1362</v>
      </c>
      <c r="S94" s="7">
        <v>1075</v>
      </c>
      <c r="T94" s="7">
        <v>407</v>
      </c>
      <c r="U94" s="7">
        <v>2437</v>
      </c>
      <c r="V94" s="7">
        <v>2844</v>
      </c>
      <c r="W94" s="7">
        <v>0</v>
      </c>
      <c r="X94" s="7">
        <v>22</v>
      </c>
      <c r="Y94" s="7">
        <v>105</v>
      </c>
      <c r="Z94" s="7">
        <v>38</v>
      </c>
      <c r="AA94" s="7">
        <v>22</v>
      </c>
      <c r="AB94" s="7">
        <v>143</v>
      </c>
      <c r="AC94" s="7">
        <v>165</v>
      </c>
      <c r="AD94" s="7">
        <v>0</v>
      </c>
      <c r="AE94" s="7">
        <v>21</v>
      </c>
      <c r="AF94" s="7">
        <v>117</v>
      </c>
      <c r="AG94" s="7">
        <v>0</v>
      </c>
      <c r="AH94" s="7">
        <v>21</v>
      </c>
      <c r="AI94" s="7">
        <v>117</v>
      </c>
      <c r="AJ94" s="7">
        <v>138</v>
      </c>
      <c r="AK94" s="7">
        <v>3</v>
      </c>
      <c r="AL94" s="7">
        <v>3</v>
      </c>
      <c r="AM94" s="7">
        <v>29</v>
      </c>
      <c r="AN94" s="7">
        <v>2</v>
      </c>
      <c r="AO94" s="7">
        <v>6</v>
      </c>
      <c r="AP94" s="7">
        <v>31</v>
      </c>
      <c r="AQ94" s="7">
        <v>37</v>
      </c>
      <c r="AR94" s="7">
        <v>0</v>
      </c>
      <c r="AS94" s="7">
        <v>56</v>
      </c>
      <c r="AT94" s="7">
        <v>189</v>
      </c>
      <c r="AU94" s="7">
        <v>13</v>
      </c>
      <c r="AV94" s="7">
        <v>56</v>
      </c>
      <c r="AW94" s="7">
        <v>202</v>
      </c>
      <c r="AX94" s="7">
        <v>258</v>
      </c>
      <c r="AY94" s="7">
        <v>0</v>
      </c>
      <c r="AZ94" s="7">
        <v>4</v>
      </c>
      <c r="BA94" s="7">
        <v>13</v>
      </c>
      <c r="BB94" s="7">
        <v>0</v>
      </c>
      <c r="BC94" s="7">
        <v>4</v>
      </c>
      <c r="BD94" s="7">
        <v>13</v>
      </c>
      <c r="BE94" s="7">
        <v>17</v>
      </c>
      <c r="BF94" s="7">
        <v>0</v>
      </c>
      <c r="BG94" s="7">
        <v>131</v>
      </c>
      <c r="BH94" s="7">
        <v>223</v>
      </c>
      <c r="BI94" s="7">
        <v>0</v>
      </c>
      <c r="BJ94" s="7">
        <v>131</v>
      </c>
      <c r="BK94" s="7">
        <v>223</v>
      </c>
      <c r="BL94" s="7">
        <v>354</v>
      </c>
      <c r="BM94" s="7">
        <v>0</v>
      </c>
      <c r="BN94" s="7">
        <v>26</v>
      </c>
      <c r="BO94" s="7">
        <v>22</v>
      </c>
      <c r="BP94" s="7">
        <v>3</v>
      </c>
      <c r="BQ94" s="7">
        <v>26</v>
      </c>
      <c r="BR94" s="7">
        <v>25</v>
      </c>
      <c r="BS94" s="7">
        <v>51</v>
      </c>
      <c r="BT94" s="7">
        <v>0</v>
      </c>
      <c r="BU94" s="7">
        <v>44</v>
      </c>
      <c r="BV94" s="7">
        <v>726</v>
      </c>
      <c r="BW94" s="7">
        <v>258</v>
      </c>
      <c r="BX94" s="7">
        <v>44</v>
      </c>
      <c r="BY94" s="7">
        <v>984</v>
      </c>
      <c r="BZ94" s="7">
        <v>1028</v>
      </c>
      <c r="CA94" s="7">
        <v>0</v>
      </c>
      <c r="CB94" s="7">
        <v>40</v>
      </c>
      <c r="CC94" s="7">
        <v>72</v>
      </c>
      <c r="CD94" s="7">
        <v>11</v>
      </c>
      <c r="CE94" s="7">
        <v>40</v>
      </c>
      <c r="CF94" s="7">
        <v>83</v>
      </c>
      <c r="CG94" s="7">
        <v>123</v>
      </c>
      <c r="CH94" s="7">
        <v>0</v>
      </c>
      <c r="CI94" s="7">
        <v>4</v>
      </c>
      <c r="CJ94" s="7">
        <v>36</v>
      </c>
      <c r="CK94" s="7">
        <v>44</v>
      </c>
      <c r="CL94" s="7">
        <v>4</v>
      </c>
      <c r="CM94" s="7">
        <v>80</v>
      </c>
      <c r="CN94" s="7">
        <v>84</v>
      </c>
      <c r="CO94" s="7">
        <v>0</v>
      </c>
      <c r="CP94" s="7">
        <v>40</v>
      </c>
      <c r="CQ94" s="7">
        <v>44</v>
      </c>
      <c r="CR94" s="7">
        <v>14</v>
      </c>
      <c r="CS94" s="7">
        <v>40</v>
      </c>
      <c r="CT94" s="7">
        <v>58</v>
      </c>
      <c r="CU94" s="7">
        <v>98</v>
      </c>
      <c r="CV94" s="7">
        <v>0</v>
      </c>
      <c r="CW94" s="7">
        <v>44</v>
      </c>
      <c r="CX94" s="7">
        <v>183</v>
      </c>
      <c r="CY94" s="7">
        <v>11</v>
      </c>
      <c r="CZ94" s="7">
        <v>44</v>
      </c>
      <c r="DA94" s="7">
        <v>194</v>
      </c>
      <c r="DB94" s="7">
        <v>238</v>
      </c>
      <c r="DC94" s="7">
        <v>0</v>
      </c>
      <c r="DD94" s="7">
        <v>0</v>
      </c>
      <c r="DE94" s="7">
        <v>29</v>
      </c>
      <c r="DF94" s="7">
        <v>12</v>
      </c>
      <c r="DG94" s="7">
        <v>0</v>
      </c>
      <c r="DH94" s="7">
        <v>41</v>
      </c>
      <c r="DI94" s="7">
        <v>41</v>
      </c>
      <c r="DJ94" s="7">
        <v>0</v>
      </c>
      <c r="DK94" s="7">
        <v>29</v>
      </c>
      <c r="DL94" s="7">
        <v>61</v>
      </c>
      <c r="DM94" s="7">
        <v>121</v>
      </c>
      <c r="DN94" s="7">
        <v>29</v>
      </c>
      <c r="DO94" s="7">
        <v>182</v>
      </c>
      <c r="DP94" s="7">
        <v>211</v>
      </c>
      <c r="DQ94" s="7">
        <v>0</v>
      </c>
      <c r="DR94" s="7">
        <v>32</v>
      </c>
      <c r="DS94" s="7">
        <v>45</v>
      </c>
      <c r="DT94" s="7">
        <v>3</v>
      </c>
      <c r="DU94" s="7">
        <v>32</v>
      </c>
      <c r="DV94" s="7">
        <v>48</v>
      </c>
      <c r="DW94" s="7">
        <v>80</v>
      </c>
      <c r="DX94" s="7">
        <v>0</v>
      </c>
      <c r="DY94" s="7">
        <v>15</v>
      </c>
      <c r="DZ94" s="7">
        <v>0</v>
      </c>
      <c r="EA94" s="7">
        <v>0</v>
      </c>
      <c r="EB94" s="7">
        <v>15</v>
      </c>
      <c r="EC94" s="7">
        <v>0</v>
      </c>
      <c r="ED94" s="7">
        <v>15</v>
      </c>
      <c r="EE94" s="7">
        <v>67</v>
      </c>
      <c r="EF94" s="7">
        <v>595</v>
      </c>
      <c r="EG94" s="7">
        <v>2585</v>
      </c>
      <c r="EH94" s="7">
        <v>1656</v>
      </c>
      <c r="EI94" s="7">
        <v>662</v>
      </c>
      <c r="EJ94" s="7">
        <v>4241</v>
      </c>
      <c r="EK94" s="7">
        <v>4903</v>
      </c>
      <c r="EL94" s="7">
        <v>70</v>
      </c>
      <c r="EM94" s="7">
        <v>898</v>
      </c>
      <c r="EN94" s="7">
        <v>3355</v>
      </c>
      <c r="EO94" s="7">
        <v>1723</v>
      </c>
      <c r="EP94" s="7">
        <v>968</v>
      </c>
      <c r="EQ94" s="7">
        <v>5078</v>
      </c>
      <c r="ER94" s="7">
        <v>6046</v>
      </c>
      <c r="ES94" s="7">
        <v>70</v>
      </c>
      <c r="ET94" s="7">
        <v>1043</v>
      </c>
      <c r="EU94" s="7">
        <v>3717</v>
      </c>
      <c r="EV94" s="7">
        <v>1884</v>
      </c>
      <c r="EW94" s="7">
        <v>1113</v>
      </c>
      <c r="EX94" s="7">
        <v>5601</v>
      </c>
      <c r="EY94" s="7">
        <v>6714</v>
      </c>
      <c r="EZ94" s="7">
        <v>70</v>
      </c>
      <c r="FA94" s="7">
        <v>1058</v>
      </c>
      <c r="FB94" s="7">
        <v>3717</v>
      </c>
      <c r="FC94" s="7">
        <v>1884</v>
      </c>
      <c r="FD94" s="7">
        <v>1128</v>
      </c>
      <c r="FE94" s="7">
        <v>5601</v>
      </c>
      <c r="FF94" s="7">
        <v>6729</v>
      </c>
    </row>
    <row r="95" spans="1:162" x14ac:dyDescent="0.25">
      <c r="A95" s="34">
        <v>42856</v>
      </c>
      <c r="B95" s="7">
        <v>44</v>
      </c>
      <c r="C95" s="7">
        <v>53</v>
      </c>
      <c r="D95" s="7">
        <v>406</v>
      </c>
      <c r="E95" s="7">
        <v>107</v>
      </c>
      <c r="F95" s="7">
        <v>97</v>
      </c>
      <c r="G95" s="7">
        <v>513</v>
      </c>
      <c r="H95" s="7">
        <v>610</v>
      </c>
      <c r="I95" s="7">
        <v>17</v>
      </c>
      <c r="J95" s="7">
        <v>69</v>
      </c>
      <c r="K95" s="7">
        <v>122</v>
      </c>
      <c r="L95" s="7">
        <v>195</v>
      </c>
      <c r="M95" s="7">
        <v>86</v>
      </c>
      <c r="N95" s="7">
        <v>317</v>
      </c>
      <c r="O95" s="7">
        <v>403</v>
      </c>
      <c r="P95" s="7">
        <v>0</v>
      </c>
      <c r="Q95" s="7">
        <v>380</v>
      </c>
      <c r="R95" s="7">
        <v>1449</v>
      </c>
      <c r="S95" s="7">
        <v>1118</v>
      </c>
      <c r="T95" s="7">
        <v>380</v>
      </c>
      <c r="U95" s="7">
        <v>2567</v>
      </c>
      <c r="V95" s="7">
        <v>2947</v>
      </c>
      <c r="W95" s="7">
        <v>0</v>
      </c>
      <c r="X95" s="7">
        <v>22</v>
      </c>
      <c r="Y95" s="7">
        <v>115</v>
      </c>
      <c r="Z95" s="7">
        <v>45</v>
      </c>
      <c r="AA95" s="7">
        <v>22</v>
      </c>
      <c r="AB95" s="7">
        <v>160</v>
      </c>
      <c r="AC95" s="7">
        <v>182</v>
      </c>
      <c r="AD95" s="7">
        <v>0</v>
      </c>
      <c r="AE95" s="7">
        <v>16</v>
      </c>
      <c r="AF95" s="7">
        <v>114</v>
      </c>
      <c r="AG95" s="7">
        <v>0</v>
      </c>
      <c r="AH95" s="7">
        <v>16</v>
      </c>
      <c r="AI95" s="7">
        <v>114</v>
      </c>
      <c r="AJ95" s="7">
        <v>130</v>
      </c>
      <c r="AK95" s="7">
        <v>2</v>
      </c>
      <c r="AL95" s="7">
        <v>3</v>
      </c>
      <c r="AM95" s="7">
        <v>28</v>
      </c>
      <c r="AN95" s="7">
        <v>2</v>
      </c>
      <c r="AO95" s="7">
        <v>5</v>
      </c>
      <c r="AP95" s="7">
        <v>30</v>
      </c>
      <c r="AQ95" s="7">
        <v>35</v>
      </c>
      <c r="AR95" s="7">
        <v>0</v>
      </c>
      <c r="AS95" s="7">
        <v>59</v>
      </c>
      <c r="AT95" s="7">
        <v>186</v>
      </c>
      <c r="AU95" s="7">
        <v>14</v>
      </c>
      <c r="AV95" s="7">
        <v>59</v>
      </c>
      <c r="AW95" s="7">
        <v>200</v>
      </c>
      <c r="AX95" s="7">
        <v>259</v>
      </c>
      <c r="AY95" s="7">
        <v>0</v>
      </c>
      <c r="AZ95" s="7">
        <v>4</v>
      </c>
      <c r="BA95" s="7">
        <v>11</v>
      </c>
      <c r="BB95" s="7">
        <v>0</v>
      </c>
      <c r="BC95" s="7">
        <v>4</v>
      </c>
      <c r="BD95" s="7">
        <v>11</v>
      </c>
      <c r="BE95" s="7">
        <v>15</v>
      </c>
      <c r="BF95" s="7">
        <v>0</v>
      </c>
      <c r="BG95" s="7">
        <v>136</v>
      </c>
      <c r="BH95" s="7">
        <v>194</v>
      </c>
      <c r="BI95" s="7">
        <v>0</v>
      </c>
      <c r="BJ95" s="7">
        <v>136</v>
      </c>
      <c r="BK95" s="7">
        <v>194</v>
      </c>
      <c r="BL95" s="7">
        <v>330</v>
      </c>
      <c r="BM95" s="7">
        <v>0</v>
      </c>
      <c r="BN95" s="7">
        <v>23</v>
      </c>
      <c r="BO95" s="7">
        <v>25</v>
      </c>
      <c r="BP95" s="7">
        <v>3</v>
      </c>
      <c r="BQ95" s="7">
        <v>23</v>
      </c>
      <c r="BR95" s="7">
        <v>28</v>
      </c>
      <c r="BS95" s="7">
        <v>51</v>
      </c>
      <c r="BT95" s="7">
        <v>0</v>
      </c>
      <c r="BU95" s="7">
        <v>52</v>
      </c>
      <c r="BV95" s="7">
        <v>755</v>
      </c>
      <c r="BW95" s="7">
        <v>258</v>
      </c>
      <c r="BX95" s="7">
        <v>52</v>
      </c>
      <c r="BY95" s="7">
        <v>1013</v>
      </c>
      <c r="BZ95" s="7">
        <v>1065</v>
      </c>
      <c r="CA95" s="7">
        <v>0</v>
      </c>
      <c r="CB95" s="7">
        <v>41</v>
      </c>
      <c r="CC95" s="7">
        <v>75</v>
      </c>
      <c r="CD95" s="7">
        <v>13</v>
      </c>
      <c r="CE95" s="7">
        <v>41</v>
      </c>
      <c r="CF95" s="7">
        <v>88</v>
      </c>
      <c r="CG95" s="7">
        <v>129</v>
      </c>
      <c r="CH95" s="7">
        <v>0</v>
      </c>
      <c r="CI95" s="7">
        <v>1</v>
      </c>
      <c r="CJ95" s="7">
        <v>37</v>
      </c>
      <c r="CK95" s="7">
        <v>42</v>
      </c>
      <c r="CL95" s="7">
        <v>1</v>
      </c>
      <c r="CM95" s="7">
        <v>79</v>
      </c>
      <c r="CN95" s="7">
        <v>80</v>
      </c>
      <c r="CO95" s="7">
        <v>0</v>
      </c>
      <c r="CP95" s="7">
        <v>25</v>
      </c>
      <c r="CQ95" s="7">
        <v>38</v>
      </c>
      <c r="CR95" s="7">
        <v>14</v>
      </c>
      <c r="CS95" s="7">
        <v>25</v>
      </c>
      <c r="CT95" s="7">
        <v>52</v>
      </c>
      <c r="CU95" s="7">
        <v>77</v>
      </c>
      <c r="CV95" s="7">
        <v>0</v>
      </c>
      <c r="CW95" s="7">
        <v>36</v>
      </c>
      <c r="CX95" s="7">
        <v>191</v>
      </c>
      <c r="CY95" s="7">
        <v>11</v>
      </c>
      <c r="CZ95" s="7">
        <v>36</v>
      </c>
      <c r="DA95" s="7">
        <v>202</v>
      </c>
      <c r="DB95" s="7">
        <v>238</v>
      </c>
      <c r="DC95" s="7">
        <v>0</v>
      </c>
      <c r="DD95" s="7">
        <v>0</v>
      </c>
      <c r="DE95" s="7">
        <v>26</v>
      </c>
      <c r="DF95" s="7">
        <v>15</v>
      </c>
      <c r="DG95" s="7">
        <v>0</v>
      </c>
      <c r="DH95" s="7">
        <v>41</v>
      </c>
      <c r="DI95" s="7">
        <v>41</v>
      </c>
      <c r="DJ95" s="7">
        <v>0</v>
      </c>
      <c r="DK95" s="7">
        <v>25</v>
      </c>
      <c r="DL95" s="7">
        <v>60</v>
      </c>
      <c r="DM95" s="7">
        <v>115</v>
      </c>
      <c r="DN95" s="7">
        <v>25</v>
      </c>
      <c r="DO95" s="7">
        <v>175</v>
      </c>
      <c r="DP95" s="7">
        <v>200</v>
      </c>
      <c r="DQ95" s="7">
        <v>0</v>
      </c>
      <c r="DR95" s="7">
        <v>18</v>
      </c>
      <c r="DS95" s="7">
        <v>38</v>
      </c>
      <c r="DT95" s="7">
        <v>3</v>
      </c>
      <c r="DU95" s="7">
        <v>18</v>
      </c>
      <c r="DV95" s="7">
        <v>41</v>
      </c>
      <c r="DW95" s="7">
        <v>59</v>
      </c>
      <c r="DX95" s="7">
        <v>0</v>
      </c>
      <c r="DY95" s="7">
        <v>15</v>
      </c>
      <c r="DZ95" s="7">
        <v>0</v>
      </c>
      <c r="EA95" s="7">
        <v>0</v>
      </c>
      <c r="EB95" s="7">
        <v>15</v>
      </c>
      <c r="EC95" s="7">
        <v>0</v>
      </c>
      <c r="ED95" s="7">
        <v>15</v>
      </c>
      <c r="EE95" s="7">
        <v>61</v>
      </c>
      <c r="EF95" s="7">
        <v>555</v>
      </c>
      <c r="EG95" s="7">
        <v>2769</v>
      </c>
      <c r="EH95" s="7">
        <v>1720</v>
      </c>
      <c r="EI95" s="7">
        <v>616</v>
      </c>
      <c r="EJ95" s="7">
        <v>4489</v>
      </c>
      <c r="EK95" s="7">
        <v>5105</v>
      </c>
      <c r="EL95" s="7">
        <v>63</v>
      </c>
      <c r="EM95" s="7">
        <v>859</v>
      </c>
      <c r="EN95" s="7">
        <v>3517</v>
      </c>
      <c r="EO95" s="7">
        <v>1797</v>
      </c>
      <c r="EP95" s="7">
        <v>922</v>
      </c>
      <c r="EQ95" s="7">
        <v>5314</v>
      </c>
      <c r="ER95" s="7">
        <v>6236</v>
      </c>
      <c r="ES95" s="7">
        <v>63</v>
      </c>
      <c r="ET95" s="7">
        <v>963</v>
      </c>
      <c r="EU95" s="7">
        <v>3870</v>
      </c>
      <c r="EV95" s="7">
        <v>1955</v>
      </c>
      <c r="EW95" s="7">
        <v>1026</v>
      </c>
      <c r="EX95" s="7">
        <v>5825</v>
      </c>
      <c r="EY95" s="7">
        <v>6851</v>
      </c>
      <c r="EZ95" s="7">
        <v>63</v>
      </c>
      <c r="FA95" s="7">
        <v>978</v>
      </c>
      <c r="FB95" s="7">
        <v>3870</v>
      </c>
      <c r="FC95" s="7">
        <v>1955</v>
      </c>
      <c r="FD95" s="7">
        <v>1041</v>
      </c>
      <c r="FE95" s="7">
        <v>5825</v>
      </c>
      <c r="FF95" s="7">
        <v>6866</v>
      </c>
    </row>
    <row r="96" spans="1:162" x14ac:dyDescent="0.25">
      <c r="A96" s="34">
        <v>42887</v>
      </c>
      <c r="B96" s="7">
        <v>45</v>
      </c>
      <c r="C96" s="7">
        <v>46</v>
      </c>
      <c r="D96" s="7">
        <v>434</v>
      </c>
      <c r="E96" s="7">
        <v>110</v>
      </c>
      <c r="F96" s="7">
        <v>91</v>
      </c>
      <c r="G96" s="7">
        <v>544</v>
      </c>
      <c r="H96" s="7">
        <v>635</v>
      </c>
      <c r="I96" s="7">
        <v>17</v>
      </c>
      <c r="J96" s="7">
        <v>69</v>
      </c>
      <c r="K96" s="7">
        <v>111</v>
      </c>
      <c r="L96" s="7">
        <v>187</v>
      </c>
      <c r="M96" s="7">
        <v>86</v>
      </c>
      <c r="N96" s="7">
        <v>298</v>
      </c>
      <c r="O96" s="7">
        <v>384</v>
      </c>
      <c r="P96" s="7">
        <v>0</v>
      </c>
      <c r="Q96" s="7">
        <v>371</v>
      </c>
      <c r="R96" s="7">
        <v>1471</v>
      </c>
      <c r="S96" s="7">
        <v>1061</v>
      </c>
      <c r="T96" s="7">
        <v>371</v>
      </c>
      <c r="U96" s="7">
        <v>2532</v>
      </c>
      <c r="V96" s="7">
        <v>2903</v>
      </c>
      <c r="W96" s="7">
        <v>0</v>
      </c>
      <c r="X96" s="7">
        <v>23</v>
      </c>
      <c r="Y96" s="7">
        <v>123</v>
      </c>
      <c r="Z96" s="7">
        <v>41</v>
      </c>
      <c r="AA96" s="7">
        <v>23</v>
      </c>
      <c r="AB96" s="7">
        <v>164</v>
      </c>
      <c r="AC96" s="7">
        <v>187</v>
      </c>
      <c r="AD96" s="7">
        <v>0</v>
      </c>
      <c r="AE96" s="7">
        <v>18</v>
      </c>
      <c r="AF96" s="7">
        <v>98</v>
      </c>
      <c r="AG96" s="7">
        <v>0</v>
      </c>
      <c r="AH96" s="7">
        <v>18</v>
      </c>
      <c r="AI96" s="7">
        <v>98</v>
      </c>
      <c r="AJ96" s="7">
        <v>116</v>
      </c>
      <c r="AK96" s="7">
        <v>2</v>
      </c>
      <c r="AL96" s="7">
        <v>7</v>
      </c>
      <c r="AM96" s="7">
        <v>25</v>
      </c>
      <c r="AN96" s="7">
        <v>2</v>
      </c>
      <c r="AO96" s="7">
        <v>9</v>
      </c>
      <c r="AP96" s="7">
        <v>27</v>
      </c>
      <c r="AQ96" s="7">
        <v>36</v>
      </c>
      <c r="AR96" s="7">
        <v>0</v>
      </c>
      <c r="AS96" s="7">
        <v>83</v>
      </c>
      <c r="AT96" s="7">
        <v>200</v>
      </c>
      <c r="AU96" s="7">
        <v>12</v>
      </c>
      <c r="AV96" s="7">
        <v>83</v>
      </c>
      <c r="AW96" s="7">
        <v>212</v>
      </c>
      <c r="AX96" s="7">
        <v>295</v>
      </c>
      <c r="AY96" s="7">
        <v>0</v>
      </c>
      <c r="AZ96" s="7">
        <v>4</v>
      </c>
      <c r="BA96" s="7">
        <v>10</v>
      </c>
      <c r="BB96" s="7">
        <v>0</v>
      </c>
      <c r="BC96" s="7">
        <v>4</v>
      </c>
      <c r="BD96" s="7">
        <v>10</v>
      </c>
      <c r="BE96" s="7">
        <v>14</v>
      </c>
      <c r="BF96" s="7">
        <v>0</v>
      </c>
      <c r="BG96" s="7">
        <v>129</v>
      </c>
      <c r="BH96" s="7">
        <v>206</v>
      </c>
      <c r="BI96" s="7">
        <v>0</v>
      </c>
      <c r="BJ96" s="7">
        <v>129</v>
      </c>
      <c r="BK96" s="7">
        <v>206</v>
      </c>
      <c r="BL96" s="7">
        <v>335</v>
      </c>
      <c r="BM96" s="7">
        <v>0</v>
      </c>
      <c r="BN96" s="7">
        <v>20</v>
      </c>
      <c r="BO96" s="7">
        <v>24</v>
      </c>
      <c r="BP96" s="7">
        <v>3</v>
      </c>
      <c r="BQ96" s="7">
        <v>20</v>
      </c>
      <c r="BR96" s="7">
        <v>27</v>
      </c>
      <c r="BS96" s="7">
        <v>47</v>
      </c>
      <c r="BT96" s="7">
        <v>0</v>
      </c>
      <c r="BU96" s="7">
        <v>36</v>
      </c>
      <c r="BV96" s="7">
        <v>733</v>
      </c>
      <c r="BW96" s="7">
        <v>265</v>
      </c>
      <c r="BX96" s="7">
        <v>36</v>
      </c>
      <c r="BY96" s="7">
        <v>998</v>
      </c>
      <c r="BZ96" s="7">
        <v>1034</v>
      </c>
      <c r="CA96" s="7">
        <v>0</v>
      </c>
      <c r="CB96" s="7">
        <v>43</v>
      </c>
      <c r="CC96" s="7">
        <v>77</v>
      </c>
      <c r="CD96" s="7">
        <v>13</v>
      </c>
      <c r="CE96" s="7">
        <v>43</v>
      </c>
      <c r="CF96" s="7">
        <v>90</v>
      </c>
      <c r="CG96" s="7">
        <v>133</v>
      </c>
      <c r="CH96" s="7">
        <v>30</v>
      </c>
      <c r="CI96" s="7">
        <v>3</v>
      </c>
      <c r="CJ96" s="7">
        <v>85</v>
      </c>
      <c r="CK96" s="7">
        <v>48</v>
      </c>
      <c r="CL96" s="7">
        <v>33</v>
      </c>
      <c r="CM96" s="7">
        <v>133</v>
      </c>
      <c r="CN96" s="7">
        <v>166</v>
      </c>
      <c r="CO96" s="7">
        <v>0</v>
      </c>
      <c r="CP96" s="7">
        <v>12</v>
      </c>
      <c r="CQ96" s="7">
        <v>33</v>
      </c>
      <c r="CR96" s="7">
        <v>14</v>
      </c>
      <c r="CS96" s="7">
        <v>12</v>
      </c>
      <c r="CT96" s="7">
        <v>47</v>
      </c>
      <c r="CU96" s="7">
        <v>59</v>
      </c>
      <c r="CV96" s="7">
        <v>0</v>
      </c>
      <c r="CW96" s="7">
        <v>35</v>
      </c>
      <c r="CX96" s="7">
        <v>190</v>
      </c>
      <c r="CY96" s="7">
        <v>8</v>
      </c>
      <c r="CZ96" s="7">
        <v>35</v>
      </c>
      <c r="DA96" s="7">
        <v>198</v>
      </c>
      <c r="DB96" s="7">
        <v>233</v>
      </c>
      <c r="DC96" s="7">
        <v>0</v>
      </c>
      <c r="DD96" s="7">
        <v>0</v>
      </c>
      <c r="DE96" s="7">
        <v>31</v>
      </c>
      <c r="DF96" s="7">
        <v>13</v>
      </c>
      <c r="DG96" s="7">
        <v>0</v>
      </c>
      <c r="DH96" s="7">
        <v>44</v>
      </c>
      <c r="DI96" s="7">
        <v>44</v>
      </c>
      <c r="DJ96" s="7">
        <v>0</v>
      </c>
      <c r="DK96" s="7">
        <v>30</v>
      </c>
      <c r="DL96" s="7">
        <v>61</v>
      </c>
      <c r="DM96" s="7">
        <v>108</v>
      </c>
      <c r="DN96" s="7">
        <v>30</v>
      </c>
      <c r="DO96" s="7">
        <v>169</v>
      </c>
      <c r="DP96" s="7">
        <v>199</v>
      </c>
      <c r="DQ96" s="7">
        <v>0</v>
      </c>
      <c r="DR96" s="7">
        <v>19</v>
      </c>
      <c r="DS96" s="7">
        <v>35</v>
      </c>
      <c r="DT96" s="7">
        <v>3</v>
      </c>
      <c r="DU96" s="7">
        <v>19</v>
      </c>
      <c r="DV96" s="7">
        <v>38</v>
      </c>
      <c r="DW96" s="7">
        <v>57</v>
      </c>
      <c r="DX96" s="7">
        <v>0</v>
      </c>
      <c r="DY96" s="7">
        <v>15</v>
      </c>
      <c r="DZ96" s="7">
        <v>0</v>
      </c>
      <c r="EA96" s="7">
        <v>0</v>
      </c>
      <c r="EB96" s="7">
        <v>15</v>
      </c>
      <c r="EC96" s="7">
        <v>0</v>
      </c>
      <c r="ED96" s="7">
        <v>15</v>
      </c>
      <c r="EE96" s="7">
        <v>92</v>
      </c>
      <c r="EF96" s="7">
        <v>525</v>
      </c>
      <c r="EG96" s="7">
        <v>2834</v>
      </c>
      <c r="EH96" s="7">
        <v>1671</v>
      </c>
      <c r="EI96" s="7">
        <v>617</v>
      </c>
      <c r="EJ96" s="7">
        <v>4505</v>
      </c>
      <c r="EK96" s="7">
        <v>5122</v>
      </c>
      <c r="EL96" s="7">
        <v>94</v>
      </c>
      <c r="EM96" s="7">
        <v>852</v>
      </c>
      <c r="EN96" s="7">
        <v>3597</v>
      </c>
      <c r="EO96" s="7">
        <v>1742</v>
      </c>
      <c r="EP96" s="7">
        <v>946</v>
      </c>
      <c r="EQ96" s="7">
        <v>5339</v>
      </c>
      <c r="ER96" s="7">
        <v>6285</v>
      </c>
      <c r="ES96" s="7">
        <v>94</v>
      </c>
      <c r="ET96" s="7">
        <v>948</v>
      </c>
      <c r="EU96" s="7">
        <v>3947</v>
      </c>
      <c r="EV96" s="7">
        <v>1888</v>
      </c>
      <c r="EW96" s="7">
        <v>1042</v>
      </c>
      <c r="EX96" s="7">
        <v>5835</v>
      </c>
      <c r="EY96" s="7">
        <v>6877</v>
      </c>
      <c r="EZ96" s="7">
        <v>94</v>
      </c>
      <c r="FA96" s="7">
        <v>963</v>
      </c>
      <c r="FB96" s="7">
        <v>3947</v>
      </c>
      <c r="FC96" s="7">
        <v>1888</v>
      </c>
      <c r="FD96" s="7">
        <v>1057</v>
      </c>
      <c r="FE96" s="7">
        <v>5835</v>
      </c>
      <c r="FF96" s="7">
        <v>6892</v>
      </c>
    </row>
    <row r="97" spans="1:162" x14ac:dyDescent="0.25">
      <c r="A97" s="34">
        <v>42917</v>
      </c>
      <c r="B97" s="7">
        <v>36</v>
      </c>
      <c r="C97" s="7">
        <v>66</v>
      </c>
      <c r="D97" s="7">
        <v>515</v>
      </c>
      <c r="E97" s="7">
        <v>123</v>
      </c>
      <c r="F97" s="7">
        <v>102</v>
      </c>
      <c r="G97" s="7">
        <v>638</v>
      </c>
      <c r="H97" s="7">
        <v>740</v>
      </c>
      <c r="I97" s="7">
        <v>7</v>
      </c>
      <c r="J97" s="7">
        <v>70</v>
      </c>
      <c r="K97" s="7">
        <v>134</v>
      </c>
      <c r="L97" s="7">
        <v>208</v>
      </c>
      <c r="M97" s="7">
        <v>77</v>
      </c>
      <c r="N97" s="7">
        <v>342</v>
      </c>
      <c r="O97" s="7">
        <v>419</v>
      </c>
      <c r="P97" s="7">
        <v>0</v>
      </c>
      <c r="Q97" s="7">
        <v>386</v>
      </c>
      <c r="R97" s="7">
        <v>1454</v>
      </c>
      <c r="S97" s="7">
        <v>1091</v>
      </c>
      <c r="T97" s="7">
        <v>386</v>
      </c>
      <c r="U97" s="7">
        <v>2545</v>
      </c>
      <c r="V97" s="7">
        <v>2931</v>
      </c>
      <c r="W97" s="7">
        <v>0</v>
      </c>
      <c r="X97" s="7">
        <v>22</v>
      </c>
      <c r="Y97" s="7">
        <v>145</v>
      </c>
      <c r="Z97" s="7">
        <v>44</v>
      </c>
      <c r="AA97" s="7">
        <v>22</v>
      </c>
      <c r="AB97" s="7">
        <v>189</v>
      </c>
      <c r="AC97" s="7">
        <v>211</v>
      </c>
      <c r="AD97" s="7">
        <v>0</v>
      </c>
      <c r="AE97" s="7">
        <v>19</v>
      </c>
      <c r="AF97" s="7">
        <v>95</v>
      </c>
      <c r="AG97" s="7">
        <v>0</v>
      </c>
      <c r="AH97" s="7">
        <v>19</v>
      </c>
      <c r="AI97" s="7">
        <v>95</v>
      </c>
      <c r="AJ97" s="7">
        <v>114</v>
      </c>
      <c r="AK97" s="7">
        <v>2</v>
      </c>
      <c r="AL97" s="7">
        <v>10</v>
      </c>
      <c r="AM97" s="7">
        <v>22</v>
      </c>
      <c r="AN97" s="7">
        <v>2</v>
      </c>
      <c r="AO97" s="7">
        <v>12</v>
      </c>
      <c r="AP97" s="7">
        <v>24</v>
      </c>
      <c r="AQ97" s="7">
        <v>36</v>
      </c>
      <c r="AR97" s="7">
        <v>0</v>
      </c>
      <c r="AS97" s="7">
        <v>198</v>
      </c>
      <c r="AT97" s="7">
        <v>215</v>
      </c>
      <c r="AU97" s="7">
        <v>11</v>
      </c>
      <c r="AV97" s="7">
        <v>198</v>
      </c>
      <c r="AW97" s="7">
        <v>226</v>
      </c>
      <c r="AX97" s="7">
        <v>424</v>
      </c>
      <c r="AY97" s="7">
        <v>0</v>
      </c>
      <c r="AZ97" s="7">
        <v>41</v>
      </c>
      <c r="BA97" s="7">
        <v>5</v>
      </c>
      <c r="BB97" s="7">
        <v>0</v>
      </c>
      <c r="BC97" s="7">
        <v>41</v>
      </c>
      <c r="BD97" s="7">
        <v>5</v>
      </c>
      <c r="BE97" s="7">
        <v>46</v>
      </c>
      <c r="BF97" s="7">
        <v>0</v>
      </c>
      <c r="BG97" s="7">
        <v>119</v>
      </c>
      <c r="BH97" s="7">
        <v>207</v>
      </c>
      <c r="BI97" s="7">
        <v>0</v>
      </c>
      <c r="BJ97" s="7">
        <v>119</v>
      </c>
      <c r="BK97" s="7">
        <v>207</v>
      </c>
      <c r="BL97" s="7">
        <v>326</v>
      </c>
      <c r="BM97" s="7">
        <v>0</v>
      </c>
      <c r="BN97" s="7">
        <v>19</v>
      </c>
      <c r="BO97" s="7">
        <v>23</v>
      </c>
      <c r="BP97" s="7">
        <v>3</v>
      </c>
      <c r="BQ97" s="7">
        <v>19</v>
      </c>
      <c r="BR97" s="7">
        <v>26</v>
      </c>
      <c r="BS97" s="7">
        <v>45</v>
      </c>
      <c r="BT97" s="7">
        <v>0</v>
      </c>
      <c r="BU97" s="7">
        <v>29</v>
      </c>
      <c r="BV97" s="7">
        <v>772</v>
      </c>
      <c r="BW97" s="7">
        <v>262</v>
      </c>
      <c r="BX97" s="7">
        <v>29</v>
      </c>
      <c r="BY97" s="7">
        <v>1034</v>
      </c>
      <c r="BZ97" s="7">
        <v>1063</v>
      </c>
      <c r="CA97" s="7">
        <v>0</v>
      </c>
      <c r="CB97" s="7">
        <v>41</v>
      </c>
      <c r="CC97" s="7">
        <v>76</v>
      </c>
      <c r="CD97" s="7">
        <v>10</v>
      </c>
      <c r="CE97" s="7">
        <v>41</v>
      </c>
      <c r="CF97" s="7">
        <v>86</v>
      </c>
      <c r="CG97" s="7">
        <v>127</v>
      </c>
      <c r="CH97" s="7">
        <v>95</v>
      </c>
      <c r="CI97" s="7">
        <v>6</v>
      </c>
      <c r="CJ97" s="7">
        <v>98</v>
      </c>
      <c r="CK97" s="7">
        <v>47</v>
      </c>
      <c r="CL97" s="7">
        <v>101</v>
      </c>
      <c r="CM97" s="7">
        <v>145</v>
      </c>
      <c r="CN97" s="7">
        <v>246</v>
      </c>
      <c r="CO97" s="7">
        <v>0</v>
      </c>
      <c r="CP97" s="7">
        <v>18</v>
      </c>
      <c r="CQ97" s="7">
        <v>35</v>
      </c>
      <c r="CR97" s="7">
        <v>12</v>
      </c>
      <c r="CS97" s="7">
        <v>18</v>
      </c>
      <c r="CT97" s="7">
        <v>47</v>
      </c>
      <c r="CU97" s="7">
        <v>65</v>
      </c>
      <c r="CV97" s="7">
        <v>0</v>
      </c>
      <c r="CW97" s="7">
        <v>36</v>
      </c>
      <c r="CX97" s="7">
        <v>184</v>
      </c>
      <c r="CY97" s="7">
        <v>8</v>
      </c>
      <c r="CZ97" s="7">
        <v>36</v>
      </c>
      <c r="DA97" s="7">
        <v>192</v>
      </c>
      <c r="DB97" s="7">
        <v>228</v>
      </c>
      <c r="DC97" s="7">
        <v>0</v>
      </c>
      <c r="DD97" s="7">
        <v>3</v>
      </c>
      <c r="DE97" s="7">
        <v>39</v>
      </c>
      <c r="DF97" s="7">
        <v>13</v>
      </c>
      <c r="DG97" s="7">
        <v>3</v>
      </c>
      <c r="DH97" s="7">
        <v>52</v>
      </c>
      <c r="DI97" s="7">
        <v>55</v>
      </c>
      <c r="DJ97" s="7">
        <v>0</v>
      </c>
      <c r="DK97" s="7">
        <v>44</v>
      </c>
      <c r="DL97" s="7">
        <v>83</v>
      </c>
      <c r="DM97" s="7">
        <v>131</v>
      </c>
      <c r="DN97" s="7">
        <v>44</v>
      </c>
      <c r="DO97" s="7">
        <v>214</v>
      </c>
      <c r="DP97" s="7">
        <v>258</v>
      </c>
      <c r="DQ97" s="7">
        <v>0</v>
      </c>
      <c r="DR97" s="7">
        <v>18</v>
      </c>
      <c r="DS97" s="7">
        <v>35</v>
      </c>
      <c r="DT97" s="7">
        <v>3</v>
      </c>
      <c r="DU97" s="7">
        <v>18</v>
      </c>
      <c r="DV97" s="7">
        <v>38</v>
      </c>
      <c r="DW97" s="7">
        <v>56</v>
      </c>
      <c r="DX97" s="7">
        <v>0</v>
      </c>
      <c r="DY97" s="7">
        <v>15</v>
      </c>
      <c r="DZ97" s="7">
        <v>0</v>
      </c>
      <c r="EA97" s="7">
        <v>0</v>
      </c>
      <c r="EB97" s="7">
        <v>15</v>
      </c>
      <c r="EC97" s="7">
        <v>0</v>
      </c>
      <c r="ED97" s="7">
        <v>15</v>
      </c>
      <c r="EE97" s="7">
        <v>138</v>
      </c>
      <c r="EF97" s="7">
        <v>557</v>
      </c>
      <c r="EG97" s="7">
        <v>2973</v>
      </c>
      <c r="EH97" s="7">
        <v>1731</v>
      </c>
      <c r="EI97" s="7">
        <v>695</v>
      </c>
      <c r="EJ97" s="7">
        <v>4704</v>
      </c>
      <c r="EK97" s="7">
        <v>5399</v>
      </c>
      <c r="EL97" s="7">
        <v>140</v>
      </c>
      <c r="EM97" s="7">
        <v>1026</v>
      </c>
      <c r="EN97" s="7">
        <v>3761</v>
      </c>
      <c r="EO97" s="7">
        <v>1801</v>
      </c>
      <c r="EP97" s="7">
        <v>1166</v>
      </c>
      <c r="EQ97" s="7">
        <v>5562</v>
      </c>
      <c r="ER97" s="7">
        <v>6728</v>
      </c>
      <c r="ES97" s="7">
        <v>140</v>
      </c>
      <c r="ET97" s="7">
        <v>1145</v>
      </c>
      <c r="EU97" s="7">
        <v>4137</v>
      </c>
      <c r="EV97" s="7">
        <v>1968</v>
      </c>
      <c r="EW97" s="7">
        <v>1285</v>
      </c>
      <c r="EX97" s="7">
        <v>6105</v>
      </c>
      <c r="EY97" s="7">
        <v>7390</v>
      </c>
      <c r="EZ97" s="7">
        <v>140</v>
      </c>
      <c r="FA97" s="7">
        <v>1160</v>
      </c>
      <c r="FB97" s="7">
        <v>4137</v>
      </c>
      <c r="FC97" s="7">
        <v>1968</v>
      </c>
      <c r="FD97" s="7">
        <v>1300</v>
      </c>
      <c r="FE97" s="7">
        <v>6105</v>
      </c>
      <c r="FF97" s="7">
        <v>7405</v>
      </c>
    </row>
    <row r="98" spans="1:162" x14ac:dyDescent="0.25">
      <c r="A98" s="34">
        <v>42948</v>
      </c>
      <c r="B98" s="7">
        <v>44</v>
      </c>
      <c r="C98" s="7">
        <v>48</v>
      </c>
      <c r="D98" s="7">
        <v>569</v>
      </c>
      <c r="E98" s="7">
        <v>114</v>
      </c>
      <c r="F98" s="7">
        <v>92</v>
      </c>
      <c r="G98" s="7">
        <v>683</v>
      </c>
      <c r="H98" s="7">
        <v>775</v>
      </c>
      <c r="I98" s="7">
        <v>4</v>
      </c>
      <c r="J98" s="7">
        <v>73</v>
      </c>
      <c r="K98" s="7">
        <v>173</v>
      </c>
      <c r="L98" s="7">
        <v>223</v>
      </c>
      <c r="M98" s="7">
        <v>77</v>
      </c>
      <c r="N98" s="7">
        <v>396</v>
      </c>
      <c r="O98" s="7">
        <v>473</v>
      </c>
      <c r="P98" s="7">
        <v>44</v>
      </c>
      <c r="Q98" s="7">
        <v>510</v>
      </c>
      <c r="R98" s="7">
        <v>1519</v>
      </c>
      <c r="S98" s="7">
        <v>1056</v>
      </c>
      <c r="T98" s="7">
        <v>554</v>
      </c>
      <c r="U98" s="7">
        <v>2575</v>
      </c>
      <c r="V98" s="7">
        <v>3129</v>
      </c>
      <c r="W98" s="7">
        <v>0</v>
      </c>
      <c r="X98" s="7">
        <v>22</v>
      </c>
      <c r="Y98" s="7">
        <v>166</v>
      </c>
      <c r="Z98" s="7">
        <v>53</v>
      </c>
      <c r="AA98" s="7">
        <v>22</v>
      </c>
      <c r="AB98" s="7">
        <v>219</v>
      </c>
      <c r="AC98" s="7">
        <v>241</v>
      </c>
      <c r="AD98" s="7">
        <v>0</v>
      </c>
      <c r="AE98" s="7">
        <v>15</v>
      </c>
      <c r="AF98" s="7">
        <v>114</v>
      </c>
      <c r="AG98" s="7">
        <v>0</v>
      </c>
      <c r="AH98" s="7">
        <v>15</v>
      </c>
      <c r="AI98" s="7">
        <v>114</v>
      </c>
      <c r="AJ98" s="7">
        <v>129</v>
      </c>
      <c r="AK98" s="7">
        <v>2</v>
      </c>
      <c r="AL98" s="7">
        <v>7</v>
      </c>
      <c r="AM98" s="7">
        <v>17</v>
      </c>
      <c r="AN98" s="7">
        <v>1</v>
      </c>
      <c r="AO98" s="7">
        <v>9</v>
      </c>
      <c r="AP98" s="7">
        <v>18</v>
      </c>
      <c r="AQ98" s="7">
        <v>27</v>
      </c>
      <c r="AR98" s="7">
        <v>0</v>
      </c>
      <c r="AS98" s="7">
        <v>212</v>
      </c>
      <c r="AT98" s="7">
        <v>225</v>
      </c>
      <c r="AU98" s="7">
        <v>14</v>
      </c>
      <c r="AV98" s="7">
        <v>212</v>
      </c>
      <c r="AW98" s="7">
        <v>239</v>
      </c>
      <c r="AX98" s="7">
        <v>451</v>
      </c>
      <c r="AY98" s="7">
        <v>3</v>
      </c>
      <c r="AZ98" s="7">
        <v>4</v>
      </c>
      <c r="BA98" s="7">
        <v>3</v>
      </c>
      <c r="BB98" s="7">
        <v>0</v>
      </c>
      <c r="BC98" s="7">
        <v>7</v>
      </c>
      <c r="BD98" s="7">
        <v>3</v>
      </c>
      <c r="BE98" s="7">
        <v>10</v>
      </c>
      <c r="BF98" s="7">
        <v>0</v>
      </c>
      <c r="BG98" s="7">
        <v>101</v>
      </c>
      <c r="BH98" s="7">
        <v>190</v>
      </c>
      <c r="BI98" s="7">
        <v>1</v>
      </c>
      <c r="BJ98" s="7">
        <v>101</v>
      </c>
      <c r="BK98" s="7">
        <v>191</v>
      </c>
      <c r="BL98" s="7">
        <v>292</v>
      </c>
      <c r="BM98" s="7">
        <v>0</v>
      </c>
      <c r="BN98" s="7">
        <v>19</v>
      </c>
      <c r="BO98" s="7">
        <v>23</v>
      </c>
      <c r="BP98" s="7">
        <v>3</v>
      </c>
      <c r="BQ98" s="7">
        <v>19</v>
      </c>
      <c r="BR98" s="7">
        <v>26</v>
      </c>
      <c r="BS98" s="7">
        <v>45</v>
      </c>
      <c r="BT98" s="7">
        <v>0</v>
      </c>
      <c r="BU98" s="7">
        <v>21</v>
      </c>
      <c r="BV98" s="7">
        <v>747</v>
      </c>
      <c r="BW98" s="7">
        <v>302</v>
      </c>
      <c r="BX98" s="7">
        <v>21</v>
      </c>
      <c r="BY98" s="7">
        <v>1049</v>
      </c>
      <c r="BZ98" s="7">
        <v>1070</v>
      </c>
      <c r="CA98" s="7">
        <v>0</v>
      </c>
      <c r="CB98" s="7">
        <v>30</v>
      </c>
      <c r="CC98" s="7">
        <v>72</v>
      </c>
      <c r="CD98" s="7">
        <v>9</v>
      </c>
      <c r="CE98" s="7">
        <v>30</v>
      </c>
      <c r="CF98" s="7">
        <v>81</v>
      </c>
      <c r="CG98" s="7">
        <v>111</v>
      </c>
      <c r="CH98" s="7">
        <v>59</v>
      </c>
      <c r="CI98" s="7">
        <v>6</v>
      </c>
      <c r="CJ98" s="7">
        <v>95</v>
      </c>
      <c r="CK98" s="7">
        <v>43</v>
      </c>
      <c r="CL98" s="7">
        <v>65</v>
      </c>
      <c r="CM98" s="7">
        <v>138</v>
      </c>
      <c r="CN98" s="7">
        <v>203</v>
      </c>
      <c r="CO98" s="7">
        <v>0</v>
      </c>
      <c r="CP98" s="7">
        <v>12</v>
      </c>
      <c r="CQ98" s="7">
        <v>38</v>
      </c>
      <c r="CR98" s="7">
        <v>32</v>
      </c>
      <c r="CS98" s="7">
        <v>12</v>
      </c>
      <c r="CT98" s="7">
        <v>70</v>
      </c>
      <c r="CU98" s="7">
        <v>82</v>
      </c>
      <c r="CV98" s="7">
        <v>0</v>
      </c>
      <c r="CW98" s="7">
        <v>49</v>
      </c>
      <c r="CX98" s="7">
        <v>175</v>
      </c>
      <c r="CY98" s="7">
        <v>8</v>
      </c>
      <c r="CZ98" s="7">
        <v>49</v>
      </c>
      <c r="DA98" s="7">
        <v>183</v>
      </c>
      <c r="DB98" s="7">
        <v>232</v>
      </c>
      <c r="DC98" s="7">
        <v>0</v>
      </c>
      <c r="DD98" s="7">
        <v>2</v>
      </c>
      <c r="DE98" s="7">
        <v>40</v>
      </c>
      <c r="DF98" s="7">
        <v>13</v>
      </c>
      <c r="DG98" s="7">
        <v>2</v>
      </c>
      <c r="DH98" s="7">
        <v>53</v>
      </c>
      <c r="DI98" s="7">
        <v>55</v>
      </c>
      <c r="DJ98" s="7">
        <v>0</v>
      </c>
      <c r="DK98" s="7">
        <v>40</v>
      </c>
      <c r="DL98" s="7">
        <v>89</v>
      </c>
      <c r="DM98" s="7">
        <v>146</v>
      </c>
      <c r="DN98" s="7">
        <v>40</v>
      </c>
      <c r="DO98" s="7">
        <v>235</v>
      </c>
      <c r="DP98" s="7">
        <v>275</v>
      </c>
      <c r="DQ98" s="7">
        <v>0</v>
      </c>
      <c r="DR98" s="7">
        <v>17</v>
      </c>
      <c r="DS98" s="7">
        <v>32</v>
      </c>
      <c r="DT98" s="7">
        <v>3</v>
      </c>
      <c r="DU98" s="7">
        <v>17</v>
      </c>
      <c r="DV98" s="7">
        <v>35</v>
      </c>
      <c r="DW98" s="7">
        <v>52</v>
      </c>
      <c r="DX98" s="7">
        <v>0</v>
      </c>
      <c r="DY98" s="7">
        <v>15</v>
      </c>
      <c r="DZ98" s="7">
        <v>0</v>
      </c>
      <c r="EA98" s="7">
        <v>0</v>
      </c>
      <c r="EB98" s="7">
        <v>15</v>
      </c>
      <c r="EC98" s="7">
        <v>0</v>
      </c>
      <c r="ED98" s="7">
        <v>15</v>
      </c>
      <c r="EE98" s="7">
        <v>151</v>
      </c>
      <c r="EF98" s="7">
        <v>658</v>
      </c>
      <c r="EG98" s="7">
        <v>3103</v>
      </c>
      <c r="EH98" s="7">
        <v>1738</v>
      </c>
      <c r="EI98" s="7">
        <v>809</v>
      </c>
      <c r="EJ98" s="7">
        <v>4841</v>
      </c>
      <c r="EK98" s="7">
        <v>5650</v>
      </c>
      <c r="EL98" s="7">
        <v>156</v>
      </c>
      <c r="EM98" s="7">
        <v>1068</v>
      </c>
      <c r="EN98" s="7">
        <v>3913</v>
      </c>
      <c r="EO98" s="7">
        <v>1819</v>
      </c>
      <c r="EP98" s="7">
        <v>1224</v>
      </c>
      <c r="EQ98" s="7">
        <v>5732</v>
      </c>
      <c r="ER98" s="7">
        <v>6956</v>
      </c>
      <c r="ES98" s="7">
        <v>156</v>
      </c>
      <c r="ET98" s="7">
        <v>1188</v>
      </c>
      <c r="EU98" s="7">
        <v>4287</v>
      </c>
      <c r="EV98" s="7">
        <v>2021</v>
      </c>
      <c r="EW98" s="7">
        <v>1344</v>
      </c>
      <c r="EX98" s="7">
        <v>6308</v>
      </c>
      <c r="EY98" s="7">
        <v>7652</v>
      </c>
      <c r="EZ98" s="7">
        <v>156</v>
      </c>
      <c r="FA98" s="7">
        <v>1203</v>
      </c>
      <c r="FB98" s="7">
        <v>4287</v>
      </c>
      <c r="FC98" s="7">
        <v>2021</v>
      </c>
      <c r="FD98" s="7">
        <v>1359</v>
      </c>
      <c r="FE98" s="7">
        <v>6308</v>
      </c>
      <c r="FF98" s="7">
        <v>7667</v>
      </c>
    </row>
    <row r="99" spans="1:162" x14ac:dyDescent="0.25">
      <c r="A99" s="34">
        <v>42979</v>
      </c>
      <c r="B99" s="7">
        <v>45</v>
      </c>
      <c r="C99" s="7">
        <v>44</v>
      </c>
      <c r="D99" s="7">
        <v>566</v>
      </c>
      <c r="E99" s="7">
        <v>125</v>
      </c>
      <c r="F99" s="7">
        <v>89</v>
      </c>
      <c r="G99" s="7">
        <v>691</v>
      </c>
      <c r="H99" s="7">
        <v>780</v>
      </c>
      <c r="I99" s="7">
        <v>3</v>
      </c>
      <c r="J99" s="7">
        <v>63</v>
      </c>
      <c r="K99" s="7">
        <v>180</v>
      </c>
      <c r="L99" s="7">
        <v>245</v>
      </c>
      <c r="M99" s="7">
        <v>66</v>
      </c>
      <c r="N99" s="7">
        <v>425</v>
      </c>
      <c r="O99" s="7">
        <v>491</v>
      </c>
      <c r="P99" s="7">
        <v>25</v>
      </c>
      <c r="Q99" s="7">
        <v>380</v>
      </c>
      <c r="R99" s="7">
        <v>1521</v>
      </c>
      <c r="S99" s="7">
        <v>1040</v>
      </c>
      <c r="T99" s="7">
        <v>405</v>
      </c>
      <c r="U99" s="7">
        <v>2561</v>
      </c>
      <c r="V99" s="7">
        <v>2966</v>
      </c>
      <c r="W99" s="7">
        <v>0</v>
      </c>
      <c r="X99" s="7">
        <v>22</v>
      </c>
      <c r="Y99" s="7">
        <v>181</v>
      </c>
      <c r="Z99" s="7">
        <v>51</v>
      </c>
      <c r="AA99" s="7">
        <v>22</v>
      </c>
      <c r="AB99" s="7">
        <v>232</v>
      </c>
      <c r="AC99" s="7">
        <v>254</v>
      </c>
      <c r="AD99" s="7">
        <v>0</v>
      </c>
      <c r="AE99" s="7">
        <v>13</v>
      </c>
      <c r="AF99" s="7">
        <v>112</v>
      </c>
      <c r="AG99" s="7">
        <v>0</v>
      </c>
      <c r="AH99" s="7">
        <v>13</v>
      </c>
      <c r="AI99" s="7">
        <v>112</v>
      </c>
      <c r="AJ99" s="7">
        <v>125</v>
      </c>
      <c r="AK99" s="7">
        <v>2</v>
      </c>
      <c r="AL99" s="7">
        <v>7</v>
      </c>
      <c r="AM99" s="7">
        <v>20</v>
      </c>
      <c r="AN99" s="7">
        <v>1</v>
      </c>
      <c r="AO99" s="7">
        <v>9</v>
      </c>
      <c r="AP99" s="7">
        <v>21</v>
      </c>
      <c r="AQ99" s="7">
        <v>30</v>
      </c>
      <c r="AR99" s="7">
        <v>0</v>
      </c>
      <c r="AS99" s="7">
        <v>203</v>
      </c>
      <c r="AT99" s="7">
        <v>229</v>
      </c>
      <c r="AU99" s="7">
        <v>14</v>
      </c>
      <c r="AV99" s="7">
        <v>203</v>
      </c>
      <c r="AW99" s="7">
        <v>243</v>
      </c>
      <c r="AX99" s="7">
        <v>446</v>
      </c>
      <c r="AY99" s="7">
        <v>0</v>
      </c>
      <c r="AZ99" s="7">
        <v>0</v>
      </c>
      <c r="BA99" s="7">
        <v>1</v>
      </c>
      <c r="BB99" s="7">
        <v>0</v>
      </c>
      <c r="BC99" s="7">
        <v>0</v>
      </c>
      <c r="BD99" s="7">
        <v>1</v>
      </c>
      <c r="BE99" s="7">
        <v>1</v>
      </c>
      <c r="BF99" s="7">
        <v>0</v>
      </c>
      <c r="BG99" s="7">
        <v>85</v>
      </c>
      <c r="BH99" s="7">
        <v>179</v>
      </c>
      <c r="BI99" s="7">
        <v>1</v>
      </c>
      <c r="BJ99" s="7">
        <v>85</v>
      </c>
      <c r="BK99" s="7">
        <v>180</v>
      </c>
      <c r="BL99" s="7">
        <v>265</v>
      </c>
      <c r="BM99" s="7">
        <v>0</v>
      </c>
      <c r="BN99" s="7">
        <v>20</v>
      </c>
      <c r="BO99" s="7">
        <v>20</v>
      </c>
      <c r="BP99" s="7">
        <v>3</v>
      </c>
      <c r="BQ99" s="7">
        <v>20</v>
      </c>
      <c r="BR99" s="7">
        <v>23</v>
      </c>
      <c r="BS99" s="7">
        <v>43</v>
      </c>
      <c r="BT99" s="7">
        <v>0</v>
      </c>
      <c r="BU99" s="7">
        <v>18</v>
      </c>
      <c r="BV99" s="7">
        <v>820</v>
      </c>
      <c r="BW99" s="7">
        <v>294</v>
      </c>
      <c r="BX99" s="7">
        <v>18</v>
      </c>
      <c r="BY99" s="7">
        <v>1114</v>
      </c>
      <c r="BZ99" s="7">
        <v>1132</v>
      </c>
      <c r="CA99" s="7">
        <v>0</v>
      </c>
      <c r="CB99" s="7">
        <v>28</v>
      </c>
      <c r="CC99" s="7">
        <v>67</v>
      </c>
      <c r="CD99" s="7">
        <v>8</v>
      </c>
      <c r="CE99" s="7">
        <v>28</v>
      </c>
      <c r="CF99" s="7">
        <v>75</v>
      </c>
      <c r="CG99" s="7">
        <v>103</v>
      </c>
      <c r="CH99" s="7">
        <v>39</v>
      </c>
      <c r="CI99" s="7">
        <v>6</v>
      </c>
      <c r="CJ99" s="7">
        <v>92</v>
      </c>
      <c r="CK99" s="7">
        <v>39</v>
      </c>
      <c r="CL99" s="7">
        <v>45</v>
      </c>
      <c r="CM99" s="7">
        <v>131</v>
      </c>
      <c r="CN99" s="7">
        <v>176</v>
      </c>
      <c r="CO99" s="7">
        <v>0</v>
      </c>
      <c r="CP99" s="7">
        <v>11</v>
      </c>
      <c r="CQ99" s="7">
        <v>41</v>
      </c>
      <c r="CR99" s="7">
        <v>32</v>
      </c>
      <c r="CS99" s="7">
        <v>11</v>
      </c>
      <c r="CT99" s="7">
        <v>73</v>
      </c>
      <c r="CU99" s="7">
        <v>84</v>
      </c>
      <c r="CV99" s="7">
        <v>0</v>
      </c>
      <c r="CW99" s="7">
        <v>49</v>
      </c>
      <c r="CX99" s="7">
        <v>190</v>
      </c>
      <c r="CY99" s="7">
        <v>18</v>
      </c>
      <c r="CZ99" s="7">
        <v>49</v>
      </c>
      <c r="DA99" s="7">
        <v>208</v>
      </c>
      <c r="DB99" s="7">
        <v>257</v>
      </c>
      <c r="DC99" s="7">
        <v>0</v>
      </c>
      <c r="DD99" s="7">
        <v>7</v>
      </c>
      <c r="DE99" s="7">
        <v>34</v>
      </c>
      <c r="DF99" s="7">
        <v>14</v>
      </c>
      <c r="DG99" s="7">
        <v>7</v>
      </c>
      <c r="DH99" s="7">
        <v>48</v>
      </c>
      <c r="DI99" s="7">
        <v>55</v>
      </c>
      <c r="DJ99" s="7">
        <v>0</v>
      </c>
      <c r="DK99" s="7">
        <v>82</v>
      </c>
      <c r="DL99" s="7">
        <v>82</v>
      </c>
      <c r="DM99" s="7">
        <v>144</v>
      </c>
      <c r="DN99" s="7">
        <v>82</v>
      </c>
      <c r="DO99" s="7">
        <v>226</v>
      </c>
      <c r="DP99" s="7">
        <v>308</v>
      </c>
      <c r="DQ99" s="7">
        <v>0</v>
      </c>
      <c r="DR99" s="7">
        <v>15</v>
      </c>
      <c r="DS99" s="7">
        <v>37</v>
      </c>
      <c r="DT99" s="7">
        <v>3</v>
      </c>
      <c r="DU99" s="7">
        <v>15</v>
      </c>
      <c r="DV99" s="7">
        <v>40</v>
      </c>
      <c r="DW99" s="7">
        <v>55</v>
      </c>
      <c r="DX99" s="7">
        <v>0</v>
      </c>
      <c r="DY99" s="7">
        <v>15</v>
      </c>
      <c r="DZ99" s="7">
        <v>0</v>
      </c>
      <c r="EA99" s="7">
        <v>0</v>
      </c>
      <c r="EB99" s="7">
        <v>15</v>
      </c>
      <c r="EC99" s="7">
        <v>0</v>
      </c>
      <c r="ED99" s="7">
        <v>15</v>
      </c>
      <c r="EE99" s="7">
        <v>112</v>
      </c>
      <c r="EF99" s="7">
        <v>511</v>
      </c>
      <c r="EG99" s="7">
        <v>3179</v>
      </c>
      <c r="EH99" s="7">
        <v>1743</v>
      </c>
      <c r="EI99" s="7">
        <v>623</v>
      </c>
      <c r="EJ99" s="7">
        <v>4922</v>
      </c>
      <c r="EK99" s="7">
        <v>5545</v>
      </c>
      <c r="EL99" s="7">
        <v>114</v>
      </c>
      <c r="EM99" s="7">
        <v>889</v>
      </c>
      <c r="EN99" s="7">
        <v>3988</v>
      </c>
      <c r="EO99" s="7">
        <v>1821</v>
      </c>
      <c r="EP99" s="7">
        <v>1003</v>
      </c>
      <c r="EQ99" s="7">
        <v>5809</v>
      </c>
      <c r="ER99" s="7">
        <v>6812</v>
      </c>
      <c r="ES99" s="7">
        <v>114</v>
      </c>
      <c r="ET99" s="7">
        <v>1053</v>
      </c>
      <c r="EU99" s="7">
        <v>4372</v>
      </c>
      <c r="EV99" s="7">
        <v>2032</v>
      </c>
      <c r="EW99" s="7">
        <v>1167</v>
      </c>
      <c r="EX99" s="7">
        <v>6404</v>
      </c>
      <c r="EY99" s="7">
        <v>7571</v>
      </c>
      <c r="EZ99" s="7">
        <v>114</v>
      </c>
      <c r="FA99" s="7">
        <v>1068</v>
      </c>
      <c r="FB99" s="7">
        <v>4372</v>
      </c>
      <c r="FC99" s="7">
        <v>2032</v>
      </c>
      <c r="FD99" s="7">
        <v>1182</v>
      </c>
      <c r="FE99" s="7">
        <v>6404</v>
      </c>
      <c r="FF99" s="7">
        <v>7586</v>
      </c>
    </row>
    <row r="100" spans="1:162" x14ac:dyDescent="0.25">
      <c r="A100" s="34">
        <v>43009</v>
      </c>
      <c r="B100" s="7">
        <v>40</v>
      </c>
      <c r="C100" s="7">
        <v>41</v>
      </c>
      <c r="D100" s="7">
        <v>537</v>
      </c>
      <c r="E100" s="7">
        <v>150</v>
      </c>
      <c r="F100" s="7">
        <v>81</v>
      </c>
      <c r="G100" s="7">
        <v>687</v>
      </c>
      <c r="H100" s="7">
        <v>768</v>
      </c>
      <c r="I100" s="7">
        <v>0</v>
      </c>
      <c r="J100" s="7">
        <v>52</v>
      </c>
      <c r="K100" s="7">
        <v>167</v>
      </c>
      <c r="L100" s="7">
        <v>243</v>
      </c>
      <c r="M100" s="7">
        <v>52</v>
      </c>
      <c r="N100" s="7">
        <v>410</v>
      </c>
      <c r="O100" s="7">
        <v>462</v>
      </c>
      <c r="P100" s="7">
        <v>2</v>
      </c>
      <c r="Q100" s="7">
        <v>270</v>
      </c>
      <c r="R100" s="7">
        <v>1523</v>
      </c>
      <c r="S100" s="7">
        <v>1048</v>
      </c>
      <c r="T100" s="7">
        <v>272</v>
      </c>
      <c r="U100" s="7">
        <v>2571</v>
      </c>
      <c r="V100" s="7">
        <v>2843</v>
      </c>
      <c r="W100" s="7">
        <v>0</v>
      </c>
      <c r="X100" s="7">
        <v>22</v>
      </c>
      <c r="Y100" s="7">
        <v>185</v>
      </c>
      <c r="Z100" s="7">
        <v>51</v>
      </c>
      <c r="AA100" s="7">
        <v>22</v>
      </c>
      <c r="AB100" s="7">
        <v>236</v>
      </c>
      <c r="AC100" s="7">
        <v>258</v>
      </c>
      <c r="AD100" s="7">
        <v>0</v>
      </c>
      <c r="AE100" s="7">
        <v>13</v>
      </c>
      <c r="AF100" s="7">
        <v>95</v>
      </c>
      <c r="AG100" s="7">
        <v>0</v>
      </c>
      <c r="AH100" s="7">
        <v>13</v>
      </c>
      <c r="AI100" s="7">
        <v>95</v>
      </c>
      <c r="AJ100" s="7">
        <v>108</v>
      </c>
      <c r="AK100" s="7">
        <v>2</v>
      </c>
      <c r="AL100" s="7">
        <v>5</v>
      </c>
      <c r="AM100" s="7">
        <v>29</v>
      </c>
      <c r="AN100" s="7">
        <v>1</v>
      </c>
      <c r="AO100" s="7">
        <v>7</v>
      </c>
      <c r="AP100" s="7">
        <v>30</v>
      </c>
      <c r="AQ100" s="7">
        <v>37</v>
      </c>
      <c r="AR100" s="7">
        <v>300</v>
      </c>
      <c r="AS100" s="7">
        <v>209</v>
      </c>
      <c r="AT100" s="7">
        <v>224</v>
      </c>
      <c r="AU100" s="7">
        <v>14</v>
      </c>
      <c r="AV100" s="7">
        <v>509</v>
      </c>
      <c r="AW100" s="7">
        <v>238</v>
      </c>
      <c r="AX100" s="7">
        <v>747</v>
      </c>
      <c r="AY100" s="7">
        <v>0</v>
      </c>
      <c r="AZ100" s="7">
        <v>0</v>
      </c>
      <c r="BA100" s="7">
        <v>1</v>
      </c>
      <c r="BB100" s="7">
        <v>0</v>
      </c>
      <c r="BC100" s="7">
        <v>0</v>
      </c>
      <c r="BD100" s="7">
        <v>1</v>
      </c>
      <c r="BE100" s="7">
        <v>1</v>
      </c>
      <c r="BF100" s="7">
        <v>47</v>
      </c>
      <c r="BG100" s="7">
        <v>101</v>
      </c>
      <c r="BH100" s="7">
        <v>157</v>
      </c>
      <c r="BI100" s="7">
        <v>1</v>
      </c>
      <c r="BJ100" s="7">
        <v>148</v>
      </c>
      <c r="BK100" s="7">
        <v>158</v>
      </c>
      <c r="BL100" s="7">
        <v>306</v>
      </c>
      <c r="BM100" s="7">
        <v>0</v>
      </c>
      <c r="BN100" s="7">
        <v>20</v>
      </c>
      <c r="BO100" s="7">
        <v>20</v>
      </c>
      <c r="BP100" s="7">
        <v>3</v>
      </c>
      <c r="BQ100" s="7">
        <v>20</v>
      </c>
      <c r="BR100" s="7">
        <v>23</v>
      </c>
      <c r="BS100" s="7">
        <v>43</v>
      </c>
      <c r="BT100" s="7">
        <v>0</v>
      </c>
      <c r="BU100" s="7">
        <v>21</v>
      </c>
      <c r="BV100" s="7">
        <v>876</v>
      </c>
      <c r="BW100" s="7">
        <v>328</v>
      </c>
      <c r="BX100" s="7">
        <v>21</v>
      </c>
      <c r="BY100" s="7">
        <v>1204</v>
      </c>
      <c r="BZ100" s="7">
        <v>1225</v>
      </c>
      <c r="CA100" s="7">
        <v>0</v>
      </c>
      <c r="CB100" s="7">
        <v>28</v>
      </c>
      <c r="CC100" s="7">
        <v>65</v>
      </c>
      <c r="CD100" s="7">
        <v>8</v>
      </c>
      <c r="CE100" s="7">
        <v>28</v>
      </c>
      <c r="CF100" s="7">
        <v>73</v>
      </c>
      <c r="CG100" s="7">
        <v>101</v>
      </c>
      <c r="CH100" s="7">
        <v>39</v>
      </c>
      <c r="CI100" s="7">
        <v>5</v>
      </c>
      <c r="CJ100" s="7">
        <v>80</v>
      </c>
      <c r="CK100" s="7">
        <v>40</v>
      </c>
      <c r="CL100" s="7">
        <v>44</v>
      </c>
      <c r="CM100" s="7">
        <v>120</v>
      </c>
      <c r="CN100" s="7">
        <v>164</v>
      </c>
      <c r="CO100" s="7">
        <v>0</v>
      </c>
      <c r="CP100" s="7">
        <v>15</v>
      </c>
      <c r="CQ100" s="7">
        <v>40</v>
      </c>
      <c r="CR100" s="7">
        <v>30</v>
      </c>
      <c r="CS100" s="7">
        <v>15</v>
      </c>
      <c r="CT100" s="7">
        <v>70</v>
      </c>
      <c r="CU100" s="7">
        <v>85</v>
      </c>
      <c r="CV100" s="7">
        <v>0</v>
      </c>
      <c r="CW100" s="7">
        <v>58</v>
      </c>
      <c r="CX100" s="7">
        <v>179</v>
      </c>
      <c r="CY100" s="7">
        <v>26</v>
      </c>
      <c r="CZ100" s="7">
        <v>58</v>
      </c>
      <c r="DA100" s="7">
        <v>205</v>
      </c>
      <c r="DB100" s="7">
        <v>263</v>
      </c>
      <c r="DC100" s="7">
        <v>0</v>
      </c>
      <c r="DD100" s="7">
        <v>7</v>
      </c>
      <c r="DE100" s="7">
        <v>52</v>
      </c>
      <c r="DF100" s="7">
        <v>17</v>
      </c>
      <c r="DG100" s="7">
        <v>7</v>
      </c>
      <c r="DH100" s="7">
        <v>69</v>
      </c>
      <c r="DI100" s="7">
        <v>76</v>
      </c>
      <c r="DJ100" s="7">
        <v>0</v>
      </c>
      <c r="DK100" s="7">
        <v>52</v>
      </c>
      <c r="DL100" s="7">
        <v>76</v>
      </c>
      <c r="DM100" s="7">
        <v>153</v>
      </c>
      <c r="DN100" s="7">
        <v>52</v>
      </c>
      <c r="DO100" s="7">
        <v>229</v>
      </c>
      <c r="DP100" s="7">
        <v>281</v>
      </c>
      <c r="DQ100" s="7">
        <v>0</v>
      </c>
      <c r="DR100" s="7">
        <v>14</v>
      </c>
      <c r="DS100" s="7">
        <v>35</v>
      </c>
      <c r="DT100" s="7">
        <v>3</v>
      </c>
      <c r="DU100" s="7">
        <v>14</v>
      </c>
      <c r="DV100" s="7">
        <v>38</v>
      </c>
      <c r="DW100" s="7">
        <v>52</v>
      </c>
      <c r="DX100" s="7">
        <v>0</v>
      </c>
      <c r="DY100" s="7">
        <v>15</v>
      </c>
      <c r="DZ100" s="7">
        <v>0</v>
      </c>
      <c r="EA100" s="7">
        <v>0</v>
      </c>
      <c r="EB100" s="7">
        <v>15</v>
      </c>
      <c r="EC100" s="7">
        <v>0</v>
      </c>
      <c r="ED100" s="7">
        <v>15</v>
      </c>
      <c r="EE100" s="7">
        <v>81</v>
      </c>
      <c r="EF100" s="7">
        <v>389</v>
      </c>
      <c r="EG100" s="7">
        <v>3183</v>
      </c>
      <c r="EH100" s="7">
        <v>1809</v>
      </c>
      <c r="EI100" s="7">
        <v>470</v>
      </c>
      <c r="EJ100" s="7">
        <v>4992</v>
      </c>
      <c r="EK100" s="7">
        <v>5462</v>
      </c>
      <c r="EL100" s="7">
        <v>430</v>
      </c>
      <c r="EM100" s="7">
        <v>787</v>
      </c>
      <c r="EN100" s="7">
        <v>3959</v>
      </c>
      <c r="EO100" s="7">
        <v>1887</v>
      </c>
      <c r="EP100" s="7">
        <v>1217</v>
      </c>
      <c r="EQ100" s="7">
        <v>5846</v>
      </c>
      <c r="ER100" s="7">
        <v>7063</v>
      </c>
      <c r="ES100" s="7">
        <v>430</v>
      </c>
      <c r="ET100" s="7">
        <v>933</v>
      </c>
      <c r="EU100" s="7">
        <v>4341</v>
      </c>
      <c r="EV100" s="7">
        <v>2116</v>
      </c>
      <c r="EW100" s="7">
        <v>1363</v>
      </c>
      <c r="EX100" s="7">
        <v>6457</v>
      </c>
      <c r="EY100" s="7">
        <v>7820</v>
      </c>
      <c r="EZ100" s="7">
        <v>430</v>
      </c>
      <c r="FA100" s="7">
        <v>948</v>
      </c>
      <c r="FB100" s="7">
        <v>4341</v>
      </c>
      <c r="FC100" s="7">
        <v>2116</v>
      </c>
      <c r="FD100" s="7">
        <v>1378</v>
      </c>
      <c r="FE100" s="7">
        <v>6457</v>
      </c>
      <c r="FF100" s="7">
        <v>7835</v>
      </c>
    </row>
    <row r="101" spans="1:162" x14ac:dyDescent="0.25">
      <c r="A101" s="34">
        <v>43040</v>
      </c>
      <c r="B101" s="7">
        <v>40</v>
      </c>
      <c r="C101" s="7">
        <v>39</v>
      </c>
      <c r="D101" s="7">
        <v>545</v>
      </c>
      <c r="E101" s="7">
        <v>160</v>
      </c>
      <c r="F101" s="7">
        <v>79</v>
      </c>
      <c r="G101" s="7">
        <v>705</v>
      </c>
      <c r="H101" s="7">
        <v>784</v>
      </c>
      <c r="I101" s="7">
        <v>1</v>
      </c>
      <c r="J101" s="7">
        <v>100</v>
      </c>
      <c r="K101" s="7">
        <v>164</v>
      </c>
      <c r="L101" s="7">
        <v>270</v>
      </c>
      <c r="M101" s="7">
        <v>101</v>
      </c>
      <c r="N101" s="7">
        <v>434</v>
      </c>
      <c r="O101" s="7">
        <v>535</v>
      </c>
      <c r="P101" s="7">
        <v>4</v>
      </c>
      <c r="Q101" s="7">
        <v>331</v>
      </c>
      <c r="R101" s="7">
        <v>1480</v>
      </c>
      <c r="S101" s="7">
        <v>1081</v>
      </c>
      <c r="T101" s="7">
        <v>335</v>
      </c>
      <c r="U101" s="7">
        <v>2561</v>
      </c>
      <c r="V101" s="7">
        <v>2896</v>
      </c>
      <c r="W101" s="7">
        <v>0</v>
      </c>
      <c r="X101" s="7">
        <v>22</v>
      </c>
      <c r="Y101" s="7">
        <v>177</v>
      </c>
      <c r="Z101" s="7">
        <v>51</v>
      </c>
      <c r="AA101" s="7">
        <v>22</v>
      </c>
      <c r="AB101" s="7">
        <v>228</v>
      </c>
      <c r="AC101" s="7">
        <v>250</v>
      </c>
      <c r="AD101" s="7">
        <v>0</v>
      </c>
      <c r="AE101" s="7">
        <v>13</v>
      </c>
      <c r="AF101" s="7">
        <v>99</v>
      </c>
      <c r="AG101" s="7">
        <v>0</v>
      </c>
      <c r="AH101" s="7">
        <v>13</v>
      </c>
      <c r="AI101" s="7">
        <v>99</v>
      </c>
      <c r="AJ101" s="7">
        <v>112</v>
      </c>
      <c r="AK101" s="7">
        <v>4</v>
      </c>
      <c r="AL101" s="7">
        <v>10</v>
      </c>
      <c r="AM101" s="7">
        <v>38</v>
      </c>
      <c r="AN101" s="7">
        <v>3</v>
      </c>
      <c r="AO101" s="7">
        <v>14</v>
      </c>
      <c r="AP101" s="7">
        <v>41</v>
      </c>
      <c r="AQ101" s="7">
        <v>55</v>
      </c>
      <c r="AR101" s="7">
        <v>300</v>
      </c>
      <c r="AS101" s="7">
        <v>184</v>
      </c>
      <c r="AT101" s="7">
        <v>222</v>
      </c>
      <c r="AU101" s="7">
        <v>10</v>
      </c>
      <c r="AV101" s="7">
        <v>484</v>
      </c>
      <c r="AW101" s="7">
        <v>232</v>
      </c>
      <c r="AX101" s="7">
        <v>716</v>
      </c>
      <c r="AY101" s="7">
        <v>0</v>
      </c>
      <c r="AZ101" s="7">
        <v>63</v>
      </c>
      <c r="BA101" s="7">
        <v>0</v>
      </c>
      <c r="BB101" s="7">
        <v>0</v>
      </c>
      <c r="BC101" s="7">
        <v>63</v>
      </c>
      <c r="BD101" s="7">
        <v>0</v>
      </c>
      <c r="BE101" s="7">
        <v>63</v>
      </c>
      <c r="BF101" s="7">
        <v>47</v>
      </c>
      <c r="BG101" s="7">
        <v>90</v>
      </c>
      <c r="BH101" s="7">
        <v>160</v>
      </c>
      <c r="BI101" s="7">
        <v>1</v>
      </c>
      <c r="BJ101" s="7">
        <v>137</v>
      </c>
      <c r="BK101" s="7">
        <v>161</v>
      </c>
      <c r="BL101" s="7">
        <v>298</v>
      </c>
      <c r="BM101" s="7">
        <v>0</v>
      </c>
      <c r="BN101" s="7">
        <v>14</v>
      </c>
      <c r="BO101" s="7">
        <v>14</v>
      </c>
      <c r="BP101" s="7">
        <v>2</v>
      </c>
      <c r="BQ101" s="7">
        <v>14</v>
      </c>
      <c r="BR101" s="7">
        <v>16</v>
      </c>
      <c r="BS101" s="7">
        <v>30</v>
      </c>
      <c r="BT101" s="7">
        <v>0</v>
      </c>
      <c r="BU101" s="7">
        <v>73</v>
      </c>
      <c r="BV101" s="7">
        <v>967</v>
      </c>
      <c r="BW101" s="7">
        <v>323</v>
      </c>
      <c r="BX101" s="7">
        <v>73</v>
      </c>
      <c r="BY101" s="7">
        <v>1290</v>
      </c>
      <c r="BZ101" s="7">
        <v>1363</v>
      </c>
      <c r="CA101" s="7">
        <v>0</v>
      </c>
      <c r="CB101" s="7">
        <v>28</v>
      </c>
      <c r="CC101" s="7">
        <v>101</v>
      </c>
      <c r="CD101" s="7">
        <v>9</v>
      </c>
      <c r="CE101" s="7">
        <v>28</v>
      </c>
      <c r="CF101" s="7">
        <v>110</v>
      </c>
      <c r="CG101" s="7">
        <v>138</v>
      </c>
      <c r="CH101" s="7">
        <v>28</v>
      </c>
      <c r="CI101" s="7">
        <v>4</v>
      </c>
      <c r="CJ101" s="7">
        <v>71</v>
      </c>
      <c r="CK101" s="7">
        <v>38</v>
      </c>
      <c r="CL101" s="7">
        <v>32</v>
      </c>
      <c r="CM101" s="7">
        <v>109</v>
      </c>
      <c r="CN101" s="7">
        <v>141</v>
      </c>
      <c r="CO101" s="7">
        <v>0</v>
      </c>
      <c r="CP101" s="7">
        <v>10</v>
      </c>
      <c r="CQ101" s="7">
        <v>38</v>
      </c>
      <c r="CR101" s="7">
        <v>27</v>
      </c>
      <c r="CS101" s="7">
        <v>10</v>
      </c>
      <c r="CT101" s="7">
        <v>65</v>
      </c>
      <c r="CU101" s="7">
        <v>75</v>
      </c>
      <c r="CV101" s="7">
        <v>0</v>
      </c>
      <c r="CW101" s="7">
        <v>55</v>
      </c>
      <c r="CX101" s="7">
        <v>187</v>
      </c>
      <c r="CY101" s="7">
        <v>36</v>
      </c>
      <c r="CZ101" s="7">
        <v>55</v>
      </c>
      <c r="DA101" s="7">
        <v>223</v>
      </c>
      <c r="DB101" s="7">
        <v>278</v>
      </c>
      <c r="DC101" s="7">
        <v>0</v>
      </c>
      <c r="DD101" s="7">
        <v>5</v>
      </c>
      <c r="DE101" s="7">
        <v>65</v>
      </c>
      <c r="DF101" s="7">
        <v>17</v>
      </c>
      <c r="DG101" s="7">
        <v>5</v>
      </c>
      <c r="DH101" s="7">
        <v>82</v>
      </c>
      <c r="DI101" s="7">
        <v>87</v>
      </c>
      <c r="DJ101" s="7">
        <v>0</v>
      </c>
      <c r="DK101" s="7">
        <v>35</v>
      </c>
      <c r="DL101" s="7">
        <v>84</v>
      </c>
      <c r="DM101" s="7">
        <v>150</v>
      </c>
      <c r="DN101" s="7">
        <v>35</v>
      </c>
      <c r="DO101" s="7">
        <v>234</v>
      </c>
      <c r="DP101" s="7">
        <v>269</v>
      </c>
      <c r="DQ101" s="7">
        <v>0</v>
      </c>
      <c r="DR101" s="7">
        <v>26</v>
      </c>
      <c r="DS101" s="7">
        <v>33</v>
      </c>
      <c r="DT101" s="7">
        <v>3</v>
      </c>
      <c r="DU101" s="7">
        <v>26</v>
      </c>
      <c r="DV101" s="7">
        <v>36</v>
      </c>
      <c r="DW101" s="7">
        <v>62</v>
      </c>
      <c r="DX101" s="7">
        <v>0</v>
      </c>
      <c r="DY101" s="7">
        <v>14</v>
      </c>
      <c r="DZ101" s="7">
        <v>0</v>
      </c>
      <c r="EA101" s="7">
        <v>0</v>
      </c>
      <c r="EB101" s="7">
        <v>14</v>
      </c>
      <c r="EC101" s="7">
        <v>0</v>
      </c>
      <c r="ED101" s="7">
        <v>14</v>
      </c>
      <c r="EE101" s="7">
        <v>73</v>
      </c>
      <c r="EF101" s="7">
        <v>547</v>
      </c>
      <c r="EG101" s="7">
        <v>3227</v>
      </c>
      <c r="EH101" s="7">
        <v>1872</v>
      </c>
      <c r="EI101" s="7">
        <v>620</v>
      </c>
      <c r="EJ101" s="7">
        <v>5099</v>
      </c>
      <c r="EK101" s="7">
        <v>5719</v>
      </c>
      <c r="EL101" s="7">
        <v>424</v>
      </c>
      <c r="EM101" s="7">
        <v>971</v>
      </c>
      <c r="EN101" s="7">
        <v>4038</v>
      </c>
      <c r="EO101" s="7">
        <v>1948</v>
      </c>
      <c r="EP101" s="7">
        <v>1395</v>
      </c>
      <c r="EQ101" s="7">
        <v>5986</v>
      </c>
      <c r="ER101" s="7">
        <v>7381</v>
      </c>
      <c r="ES101" s="7">
        <v>424</v>
      </c>
      <c r="ET101" s="7">
        <v>1102</v>
      </c>
      <c r="EU101" s="7">
        <v>4445</v>
      </c>
      <c r="EV101" s="7">
        <v>2181</v>
      </c>
      <c r="EW101" s="7">
        <v>1526</v>
      </c>
      <c r="EX101" s="7">
        <v>6626</v>
      </c>
      <c r="EY101" s="7">
        <v>8152</v>
      </c>
      <c r="EZ101" s="7">
        <v>424</v>
      </c>
      <c r="FA101" s="7">
        <v>1116</v>
      </c>
      <c r="FB101" s="7">
        <v>4445</v>
      </c>
      <c r="FC101" s="7">
        <v>2181</v>
      </c>
      <c r="FD101" s="7">
        <v>1540</v>
      </c>
      <c r="FE101" s="7">
        <v>6626</v>
      </c>
      <c r="FF101" s="7">
        <v>8166</v>
      </c>
    </row>
    <row r="102" spans="1:162" x14ac:dyDescent="0.25">
      <c r="A102" s="34">
        <v>43070</v>
      </c>
      <c r="B102" s="7">
        <v>40</v>
      </c>
      <c r="C102" s="7">
        <v>41</v>
      </c>
      <c r="D102" s="7">
        <v>604</v>
      </c>
      <c r="E102" s="7">
        <v>161</v>
      </c>
      <c r="F102" s="7">
        <v>81</v>
      </c>
      <c r="G102" s="7">
        <v>765</v>
      </c>
      <c r="H102" s="7">
        <v>846</v>
      </c>
      <c r="I102" s="7">
        <v>0</v>
      </c>
      <c r="J102" s="7">
        <v>119</v>
      </c>
      <c r="K102" s="7">
        <v>150</v>
      </c>
      <c r="L102" s="7">
        <v>268</v>
      </c>
      <c r="M102" s="7">
        <v>119</v>
      </c>
      <c r="N102" s="7">
        <v>418</v>
      </c>
      <c r="O102" s="7">
        <v>537</v>
      </c>
      <c r="P102" s="7">
        <v>4</v>
      </c>
      <c r="Q102" s="7">
        <v>294</v>
      </c>
      <c r="R102" s="7">
        <v>1516</v>
      </c>
      <c r="S102" s="7">
        <v>1077</v>
      </c>
      <c r="T102" s="7">
        <v>298</v>
      </c>
      <c r="U102" s="7">
        <v>2593</v>
      </c>
      <c r="V102" s="7">
        <v>2891</v>
      </c>
      <c r="W102" s="7">
        <v>0</v>
      </c>
      <c r="X102" s="7">
        <v>23</v>
      </c>
      <c r="Y102" s="7">
        <v>167</v>
      </c>
      <c r="Z102" s="7">
        <v>38</v>
      </c>
      <c r="AA102" s="7">
        <v>23</v>
      </c>
      <c r="AB102" s="7">
        <v>205</v>
      </c>
      <c r="AC102" s="7">
        <v>228</v>
      </c>
      <c r="AD102" s="7">
        <v>0</v>
      </c>
      <c r="AE102" s="7">
        <v>13</v>
      </c>
      <c r="AF102" s="7">
        <v>101</v>
      </c>
      <c r="AG102" s="7">
        <v>2</v>
      </c>
      <c r="AH102" s="7">
        <v>13</v>
      </c>
      <c r="AI102" s="7">
        <v>103</v>
      </c>
      <c r="AJ102" s="7">
        <v>116</v>
      </c>
      <c r="AK102" s="7">
        <v>3</v>
      </c>
      <c r="AL102" s="7">
        <v>10</v>
      </c>
      <c r="AM102" s="7">
        <v>46</v>
      </c>
      <c r="AN102" s="7">
        <v>4</v>
      </c>
      <c r="AO102" s="7">
        <v>13</v>
      </c>
      <c r="AP102" s="7">
        <v>50</v>
      </c>
      <c r="AQ102" s="7">
        <v>63</v>
      </c>
      <c r="AR102" s="7">
        <v>300</v>
      </c>
      <c r="AS102" s="7">
        <v>274</v>
      </c>
      <c r="AT102" s="7">
        <v>255</v>
      </c>
      <c r="AU102" s="7">
        <v>8</v>
      </c>
      <c r="AV102" s="7">
        <v>574</v>
      </c>
      <c r="AW102" s="7">
        <v>263</v>
      </c>
      <c r="AX102" s="7">
        <v>837</v>
      </c>
      <c r="AY102" s="7">
        <v>0</v>
      </c>
      <c r="AZ102" s="7">
        <v>44</v>
      </c>
      <c r="BA102" s="7">
        <v>1</v>
      </c>
      <c r="BB102" s="7">
        <v>0</v>
      </c>
      <c r="BC102" s="7">
        <v>44</v>
      </c>
      <c r="BD102" s="7">
        <v>1</v>
      </c>
      <c r="BE102" s="7">
        <v>45</v>
      </c>
      <c r="BF102" s="7">
        <v>47</v>
      </c>
      <c r="BG102" s="7">
        <v>99</v>
      </c>
      <c r="BH102" s="7">
        <v>150</v>
      </c>
      <c r="BI102" s="7">
        <v>0</v>
      </c>
      <c r="BJ102" s="7">
        <v>146</v>
      </c>
      <c r="BK102" s="7">
        <v>150</v>
      </c>
      <c r="BL102" s="7">
        <v>296</v>
      </c>
      <c r="BM102" s="7">
        <v>0</v>
      </c>
      <c r="BN102" s="7">
        <v>12</v>
      </c>
      <c r="BO102" s="7">
        <v>5</v>
      </c>
      <c r="BP102" s="7">
        <v>4</v>
      </c>
      <c r="BQ102" s="7">
        <v>12</v>
      </c>
      <c r="BR102" s="7">
        <v>9</v>
      </c>
      <c r="BS102" s="7">
        <v>21</v>
      </c>
      <c r="BT102" s="7">
        <v>0</v>
      </c>
      <c r="BU102" s="7">
        <v>62</v>
      </c>
      <c r="BV102" s="7">
        <v>932</v>
      </c>
      <c r="BW102" s="7">
        <v>328</v>
      </c>
      <c r="BX102" s="7">
        <v>62</v>
      </c>
      <c r="BY102" s="7">
        <v>1260</v>
      </c>
      <c r="BZ102" s="7">
        <v>1322</v>
      </c>
      <c r="CA102" s="7">
        <v>0</v>
      </c>
      <c r="CB102" s="7">
        <v>36</v>
      </c>
      <c r="CC102" s="7">
        <v>119</v>
      </c>
      <c r="CD102" s="7">
        <v>10</v>
      </c>
      <c r="CE102" s="7">
        <v>36</v>
      </c>
      <c r="CF102" s="7">
        <v>129</v>
      </c>
      <c r="CG102" s="7">
        <v>165</v>
      </c>
      <c r="CH102" s="7">
        <v>57</v>
      </c>
      <c r="CI102" s="7">
        <v>0</v>
      </c>
      <c r="CJ102" s="7">
        <v>67</v>
      </c>
      <c r="CK102" s="7">
        <v>36</v>
      </c>
      <c r="CL102" s="7">
        <v>57</v>
      </c>
      <c r="CM102" s="7">
        <v>103</v>
      </c>
      <c r="CN102" s="7">
        <v>160</v>
      </c>
      <c r="CO102" s="7">
        <v>0</v>
      </c>
      <c r="CP102" s="7">
        <v>3</v>
      </c>
      <c r="CQ102" s="7">
        <v>43</v>
      </c>
      <c r="CR102" s="7">
        <v>33</v>
      </c>
      <c r="CS102" s="7">
        <v>3</v>
      </c>
      <c r="CT102" s="7">
        <v>76</v>
      </c>
      <c r="CU102" s="7">
        <v>79</v>
      </c>
      <c r="CV102" s="7">
        <v>0</v>
      </c>
      <c r="CW102" s="7">
        <v>70</v>
      </c>
      <c r="CX102" s="7">
        <v>219</v>
      </c>
      <c r="CY102" s="7">
        <v>49</v>
      </c>
      <c r="CZ102" s="7">
        <v>70</v>
      </c>
      <c r="DA102" s="7">
        <v>268</v>
      </c>
      <c r="DB102" s="7">
        <v>338</v>
      </c>
      <c r="DC102" s="7">
        <v>0</v>
      </c>
      <c r="DD102" s="7">
        <v>10</v>
      </c>
      <c r="DE102" s="7">
        <v>69</v>
      </c>
      <c r="DF102" s="7">
        <v>20</v>
      </c>
      <c r="DG102" s="7">
        <v>10</v>
      </c>
      <c r="DH102" s="7">
        <v>89</v>
      </c>
      <c r="DI102" s="7">
        <v>99</v>
      </c>
      <c r="DJ102" s="7">
        <v>0</v>
      </c>
      <c r="DK102" s="7">
        <v>31</v>
      </c>
      <c r="DL102" s="7">
        <v>94</v>
      </c>
      <c r="DM102" s="7">
        <v>150</v>
      </c>
      <c r="DN102" s="7">
        <v>31</v>
      </c>
      <c r="DO102" s="7">
        <v>244</v>
      </c>
      <c r="DP102" s="7">
        <v>275</v>
      </c>
      <c r="DQ102" s="7">
        <v>0</v>
      </c>
      <c r="DR102" s="7">
        <v>18</v>
      </c>
      <c r="DS102" s="7">
        <v>38</v>
      </c>
      <c r="DT102" s="7">
        <v>5</v>
      </c>
      <c r="DU102" s="7">
        <v>18</v>
      </c>
      <c r="DV102" s="7">
        <v>43</v>
      </c>
      <c r="DW102" s="7">
        <v>61</v>
      </c>
      <c r="DX102" s="7">
        <v>0</v>
      </c>
      <c r="DY102" s="7">
        <v>14</v>
      </c>
      <c r="DZ102" s="7">
        <v>0</v>
      </c>
      <c r="EA102" s="7">
        <v>0</v>
      </c>
      <c r="EB102" s="7">
        <v>14</v>
      </c>
      <c r="EC102" s="7">
        <v>0</v>
      </c>
      <c r="ED102" s="7">
        <v>14</v>
      </c>
      <c r="EE102" s="7">
        <v>101</v>
      </c>
      <c r="EF102" s="7">
        <v>516</v>
      </c>
      <c r="EG102" s="7">
        <v>3269</v>
      </c>
      <c r="EH102" s="7">
        <v>1870</v>
      </c>
      <c r="EI102" s="7">
        <v>617</v>
      </c>
      <c r="EJ102" s="7">
        <v>5139</v>
      </c>
      <c r="EK102" s="7">
        <v>5756</v>
      </c>
      <c r="EL102" s="7">
        <v>451</v>
      </c>
      <c r="EM102" s="7">
        <v>1027</v>
      </c>
      <c r="EN102" s="7">
        <v>4113</v>
      </c>
      <c r="EO102" s="7">
        <v>1936</v>
      </c>
      <c r="EP102" s="7">
        <v>1478</v>
      </c>
      <c r="EQ102" s="7">
        <v>6049</v>
      </c>
      <c r="ER102" s="7">
        <v>7527</v>
      </c>
      <c r="ES102" s="7">
        <v>451</v>
      </c>
      <c r="ET102" s="7">
        <v>1159</v>
      </c>
      <c r="EU102" s="7">
        <v>4576</v>
      </c>
      <c r="EV102" s="7">
        <v>2193</v>
      </c>
      <c r="EW102" s="7">
        <v>1610</v>
      </c>
      <c r="EX102" s="7">
        <v>6769</v>
      </c>
      <c r="EY102" s="7">
        <v>8379</v>
      </c>
      <c r="EZ102" s="7">
        <v>451</v>
      </c>
      <c r="FA102" s="7">
        <v>1173</v>
      </c>
      <c r="FB102" s="7">
        <v>4576</v>
      </c>
      <c r="FC102" s="7">
        <v>2193</v>
      </c>
      <c r="FD102" s="7">
        <v>1624</v>
      </c>
      <c r="FE102" s="7">
        <v>6769</v>
      </c>
      <c r="FF102" s="7">
        <v>8393</v>
      </c>
    </row>
    <row r="103" spans="1:162" x14ac:dyDescent="0.25">
      <c r="A103" s="34">
        <v>43101</v>
      </c>
      <c r="B103" s="7">
        <v>40</v>
      </c>
      <c r="C103" s="7">
        <v>58</v>
      </c>
      <c r="D103" s="7">
        <v>615</v>
      </c>
      <c r="E103" s="7">
        <v>137</v>
      </c>
      <c r="F103" s="7">
        <v>98</v>
      </c>
      <c r="G103" s="7">
        <v>752</v>
      </c>
      <c r="H103" s="7">
        <v>850</v>
      </c>
      <c r="I103" s="7">
        <v>13</v>
      </c>
      <c r="J103" s="7">
        <v>104</v>
      </c>
      <c r="K103" s="7">
        <v>171</v>
      </c>
      <c r="L103" s="7">
        <v>252</v>
      </c>
      <c r="M103" s="7">
        <v>117</v>
      </c>
      <c r="N103" s="7">
        <v>423</v>
      </c>
      <c r="O103" s="7">
        <v>540</v>
      </c>
      <c r="P103" s="7">
        <v>5</v>
      </c>
      <c r="Q103" s="7">
        <v>292</v>
      </c>
      <c r="R103" s="7">
        <v>1581</v>
      </c>
      <c r="S103" s="7">
        <v>923</v>
      </c>
      <c r="T103" s="7">
        <v>297</v>
      </c>
      <c r="U103" s="7">
        <v>2504</v>
      </c>
      <c r="V103" s="7">
        <v>2801</v>
      </c>
      <c r="W103" s="7">
        <v>0</v>
      </c>
      <c r="X103" s="7">
        <v>21</v>
      </c>
      <c r="Y103" s="7">
        <v>164</v>
      </c>
      <c r="Z103" s="7">
        <v>43</v>
      </c>
      <c r="AA103" s="7">
        <v>21</v>
      </c>
      <c r="AB103" s="7">
        <v>207</v>
      </c>
      <c r="AC103" s="7">
        <v>228</v>
      </c>
      <c r="AD103" s="7">
        <v>0</v>
      </c>
      <c r="AE103" s="7">
        <v>27</v>
      </c>
      <c r="AF103" s="7">
        <v>102</v>
      </c>
      <c r="AG103" s="7">
        <v>2</v>
      </c>
      <c r="AH103" s="7">
        <v>27</v>
      </c>
      <c r="AI103" s="7">
        <v>104</v>
      </c>
      <c r="AJ103" s="7">
        <v>131</v>
      </c>
      <c r="AK103" s="7">
        <v>0</v>
      </c>
      <c r="AL103" s="7">
        <v>9</v>
      </c>
      <c r="AM103" s="7">
        <v>40</v>
      </c>
      <c r="AN103" s="7">
        <v>5</v>
      </c>
      <c r="AO103" s="7">
        <v>9</v>
      </c>
      <c r="AP103" s="7">
        <v>45</v>
      </c>
      <c r="AQ103" s="7">
        <v>54</v>
      </c>
      <c r="AR103" s="7">
        <v>300</v>
      </c>
      <c r="AS103" s="7">
        <v>245</v>
      </c>
      <c r="AT103" s="7">
        <v>232</v>
      </c>
      <c r="AU103" s="7">
        <v>6</v>
      </c>
      <c r="AV103" s="7">
        <v>545</v>
      </c>
      <c r="AW103" s="7">
        <v>238</v>
      </c>
      <c r="AX103" s="7">
        <v>783</v>
      </c>
      <c r="AY103" s="7">
        <v>0</v>
      </c>
      <c r="AZ103" s="7">
        <v>31</v>
      </c>
      <c r="BA103" s="7">
        <v>1</v>
      </c>
      <c r="BB103" s="7">
        <v>2</v>
      </c>
      <c r="BC103" s="7">
        <v>31</v>
      </c>
      <c r="BD103" s="7">
        <v>3</v>
      </c>
      <c r="BE103" s="7">
        <v>34</v>
      </c>
      <c r="BF103" s="7">
        <v>100</v>
      </c>
      <c r="BG103" s="7">
        <v>130</v>
      </c>
      <c r="BH103" s="7">
        <v>127</v>
      </c>
      <c r="BI103" s="7">
        <v>0</v>
      </c>
      <c r="BJ103" s="7">
        <v>230</v>
      </c>
      <c r="BK103" s="7">
        <v>127</v>
      </c>
      <c r="BL103" s="7">
        <v>357</v>
      </c>
      <c r="BM103" s="7">
        <v>0</v>
      </c>
      <c r="BN103" s="7">
        <v>5</v>
      </c>
      <c r="BO103" s="7">
        <v>4</v>
      </c>
      <c r="BP103" s="7">
        <v>0</v>
      </c>
      <c r="BQ103" s="7">
        <v>5</v>
      </c>
      <c r="BR103" s="7">
        <v>4</v>
      </c>
      <c r="BS103" s="7">
        <v>9</v>
      </c>
      <c r="BT103" s="7">
        <v>0</v>
      </c>
      <c r="BU103" s="7">
        <v>52</v>
      </c>
      <c r="BV103" s="7">
        <v>945</v>
      </c>
      <c r="BW103" s="7">
        <v>308</v>
      </c>
      <c r="BX103" s="7">
        <v>52</v>
      </c>
      <c r="BY103" s="7">
        <v>1253</v>
      </c>
      <c r="BZ103" s="7">
        <v>1305</v>
      </c>
      <c r="CA103" s="7">
        <v>0</v>
      </c>
      <c r="CB103" s="7">
        <v>36</v>
      </c>
      <c r="CC103" s="7">
        <v>89</v>
      </c>
      <c r="CD103" s="7">
        <v>9</v>
      </c>
      <c r="CE103" s="7">
        <v>36</v>
      </c>
      <c r="CF103" s="7">
        <v>98</v>
      </c>
      <c r="CG103" s="7">
        <v>134</v>
      </c>
      <c r="CH103" s="7">
        <v>94</v>
      </c>
      <c r="CI103" s="7">
        <v>1</v>
      </c>
      <c r="CJ103" s="7">
        <v>77</v>
      </c>
      <c r="CK103" s="7">
        <v>25</v>
      </c>
      <c r="CL103" s="7">
        <v>95</v>
      </c>
      <c r="CM103" s="7">
        <v>102</v>
      </c>
      <c r="CN103" s="7">
        <v>197</v>
      </c>
      <c r="CO103" s="7">
        <v>0</v>
      </c>
      <c r="CP103" s="7">
        <v>0</v>
      </c>
      <c r="CQ103" s="7">
        <v>41</v>
      </c>
      <c r="CR103" s="7">
        <v>26</v>
      </c>
      <c r="CS103" s="7">
        <v>0</v>
      </c>
      <c r="CT103" s="7">
        <v>67</v>
      </c>
      <c r="CU103" s="7">
        <v>67</v>
      </c>
      <c r="CV103" s="7">
        <v>0</v>
      </c>
      <c r="CW103" s="7">
        <v>56</v>
      </c>
      <c r="CX103" s="7">
        <v>186</v>
      </c>
      <c r="CY103" s="7">
        <v>55</v>
      </c>
      <c r="CZ103" s="7">
        <v>56</v>
      </c>
      <c r="DA103" s="7">
        <v>241</v>
      </c>
      <c r="DB103" s="7">
        <v>297</v>
      </c>
      <c r="DC103" s="7">
        <v>0</v>
      </c>
      <c r="DD103" s="7">
        <v>9</v>
      </c>
      <c r="DE103" s="7">
        <v>62</v>
      </c>
      <c r="DF103" s="7">
        <v>19</v>
      </c>
      <c r="DG103" s="7">
        <v>9</v>
      </c>
      <c r="DH103" s="7">
        <v>81</v>
      </c>
      <c r="DI103" s="7">
        <v>90</v>
      </c>
      <c r="DJ103" s="7">
        <v>0</v>
      </c>
      <c r="DK103" s="7">
        <v>23</v>
      </c>
      <c r="DL103" s="7">
        <v>95</v>
      </c>
      <c r="DM103" s="7">
        <v>168</v>
      </c>
      <c r="DN103" s="7">
        <v>23</v>
      </c>
      <c r="DO103" s="7">
        <v>263</v>
      </c>
      <c r="DP103" s="7">
        <v>286</v>
      </c>
      <c r="DQ103" s="7">
        <v>0</v>
      </c>
      <c r="DR103" s="7">
        <v>41</v>
      </c>
      <c r="DS103" s="7">
        <v>37</v>
      </c>
      <c r="DT103" s="7">
        <v>5</v>
      </c>
      <c r="DU103" s="7">
        <v>41</v>
      </c>
      <c r="DV103" s="7">
        <v>42</v>
      </c>
      <c r="DW103" s="7">
        <v>83</v>
      </c>
      <c r="DX103" s="7">
        <v>0</v>
      </c>
      <c r="DY103" s="7">
        <v>14</v>
      </c>
      <c r="DZ103" s="7">
        <v>0</v>
      </c>
      <c r="EA103" s="7">
        <v>0</v>
      </c>
      <c r="EB103" s="7">
        <v>14</v>
      </c>
      <c r="EC103" s="7">
        <v>0</v>
      </c>
      <c r="ED103" s="7">
        <v>14</v>
      </c>
      <c r="EE103" s="7">
        <v>152</v>
      </c>
      <c r="EF103" s="7">
        <v>507</v>
      </c>
      <c r="EG103" s="7">
        <v>3389</v>
      </c>
      <c r="EH103" s="7">
        <v>1645</v>
      </c>
      <c r="EI103" s="7">
        <v>659</v>
      </c>
      <c r="EJ103" s="7">
        <v>5034</v>
      </c>
      <c r="EK103" s="7">
        <v>5693</v>
      </c>
      <c r="EL103" s="7">
        <v>552</v>
      </c>
      <c r="EM103" s="7">
        <v>1011</v>
      </c>
      <c r="EN103" s="7">
        <v>4148</v>
      </c>
      <c r="EO103" s="7">
        <v>1712</v>
      </c>
      <c r="EP103" s="7">
        <v>1563</v>
      </c>
      <c r="EQ103" s="7">
        <v>5860</v>
      </c>
      <c r="ER103" s="7">
        <v>7423</v>
      </c>
      <c r="ES103" s="7">
        <v>552</v>
      </c>
      <c r="ET103" s="7">
        <v>1140</v>
      </c>
      <c r="EU103" s="7">
        <v>4569</v>
      </c>
      <c r="EV103" s="7">
        <v>1985</v>
      </c>
      <c r="EW103" s="7">
        <v>1692</v>
      </c>
      <c r="EX103" s="7">
        <v>6554</v>
      </c>
      <c r="EY103" s="7">
        <v>8246</v>
      </c>
      <c r="EZ103" s="7">
        <v>552</v>
      </c>
      <c r="FA103" s="7">
        <v>1154</v>
      </c>
      <c r="FB103" s="7">
        <v>4569</v>
      </c>
      <c r="FC103" s="7">
        <v>1985</v>
      </c>
      <c r="FD103" s="7">
        <v>1706</v>
      </c>
      <c r="FE103" s="7">
        <v>6554</v>
      </c>
      <c r="FF103" s="7">
        <v>8260</v>
      </c>
    </row>
    <row r="104" spans="1:162" x14ac:dyDescent="0.25">
      <c r="A104" s="34">
        <v>43132</v>
      </c>
      <c r="B104" s="7">
        <v>36</v>
      </c>
      <c r="C104" s="7">
        <v>44</v>
      </c>
      <c r="D104" s="7">
        <v>646</v>
      </c>
      <c r="E104" s="7">
        <v>165</v>
      </c>
      <c r="F104" s="7">
        <v>80</v>
      </c>
      <c r="G104" s="7">
        <v>811</v>
      </c>
      <c r="H104" s="7">
        <v>891</v>
      </c>
      <c r="I104" s="7">
        <v>9</v>
      </c>
      <c r="J104" s="7">
        <v>160</v>
      </c>
      <c r="K104" s="7">
        <v>174</v>
      </c>
      <c r="L104" s="7">
        <v>254</v>
      </c>
      <c r="M104" s="7">
        <v>169</v>
      </c>
      <c r="N104" s="7">
        <v>428</v>
      </c>
      <c r="O104" s="7">
        <v>597</v>
      </c>
      <c r="P104" s="7">
        <v>5</v>
      </c>
      <c r="Q104" s="7">
        <v>252</v>
      </c>
      <c r="R104" s="7">
        <v>1554</v>
      </c>
      <c r="S104" s="7">
        <v>894</v>
      </c>
      <c r="T104" s="7">
        <v>257</v>
      </c>
      <c r="U104" s="7">
        <v>2448</v>
      </c>
      <c r="V104" s="7">
        <v>2705</v>
      </c>
      <c r="W104" s="7">
        <v>0</v>
      </c>
      <c r="X104" s="7">
        <v>38</v>
      </c>
      <c r="Y104" s="7">
        <v>165</v>
      </c>
      <c r="Z104" s="7">
        <v>58</v>
      </c>
      <c r="AA104" s="7">
        <v>38</v>
      </c>
      <c r="AB104" s="7">
        <v>223</v>
      </c>
      <c r="AC104" s="7">
        <v>261</v>
      </c>
      <c r="AD104" s="7">
        <v>0</v>
      </c>
      <c r="AE104" s="7">
        <v>23</v>
      </c>
      <c r="AF104" s="7">
        <v>133</v>
      </c>
      <c r="AG104" s="7">
        <v>2</v>
      </c>
      <c r="AH104" s="7">
        <v>23</v>
      </c>
      <c r="AI104" s="7">
        <v>135</v>
      </c>
      <c r="AJ104" s="7">
        <v>158</v>
      </c>
      <c r="AK104" s="7">
        <v>0</v>
      </c>
      <c r="AL104" s="7">
        <v>8</v>
      </c>
      <c r="AM104" s="7">
        <v>37</v>
      </c>
      <c r="AN104" s="7">
        <v>5</v>
      </c>
      <c r="AO104" s="7">
        <v>8</v>
      </c>
      <c r="AP104" s="7">
        <v>42</v>
      </c>
      <c r="AQ104" s="7">
        <v>50</v>
      </c>
      <c r="AR104" s="7">
        <v>0</v>
      </c>
      <c r="AS104" s="7">
        <v>214</v>
      </c>
      <c r="AT104" s="7">
        <v>226</v>
      </c>
      <c r="AU104" s="7">
        <v>0</v>
      </c>
      <c r="AV104" s="7">
        <v>214</v>
      </c>
      <c r="AW104" s="7">
        <v>226</v>
      </c>
      <c r="AX104" s="7">
        <v>440</v>
      </c>
      <c r="AY104" s="7">
        <v>0</v>
      </c>
      <c r="AZ104" s="7">
        <v>20</v>
      </c>
      <c r="BA104" s="7">
        <v>0</v>
      </c>
      <c r="BB104" s="7">
        <v>1</v>
      </c>
      <c r="BC104" s="7">
        <v>20</v>
      </c>
      <c r="BD104" s="7">
        <v>1</v>
      </c>
      <c r="BE104" s="7">
        <v>21</v>
      </c>
      <c r="BF104" s="7">
        <v>60</v>
      </c>
      <c r="BG104" s="7">
        <v>130</v>
      </c>
      <c r="BH104" s="7">
        <v>138</v>
      </c>
      <c r="BI104" s="7">
        <v>0</v>
      </c>
      <c r="BJ104" s="7">
        <v>190</v>
      </c>
      <c r="BK104" s="7">
        <v>138</v>
      </c>
      <c r="BL104" s="7">
        <v>328</v>
      </c>
      <c r="BM104" s="7">
        <v>0</v>
      </c>
      <c r="BN104" s="7">
        <v>50</v>
      </c>
      <c r="BO104" s="7">
        <v>3</v>
      </c>
      <c r="BP104" s="7">
        <v>0</v>
      </c>
      <c r="BQ104" s="7">
        <v>50</v>
      </c>
      <c r="BR104" s="7">
        <v>3</v>
      </c>
      <c r="BS104" s="7">
        <v>53</v>
      </c>
      <c r="BT104" s="7">
        <v>0</v>
      </c>
      <c r="BU104" s="7">
        <v>44</v>
      </c>
      <c r="BV104" s="7">
        <v>935</v>
      </c>
      <c r="BW104" s="7">
        <v>299</v>
      </c>
      <c r="BX104" s="7">
        <v>44</v>
      </c>
      <c r="BY104" s="7">
        <v>1234</v>
      </c>
      <c r="BZ104" s="7">
        <v>1278</v>
      </c>
      <c r="CA104" s="7">
        <v>0</v>
      </c>
      <c r="CB104" s="7">
        <v>32</v>
      </c>
      <c r="CC104" s="7">
        <v>109</v>
      </c>
      <c r="CD104" s="7">
        <v>8</v>
      </c>
      <c r="CE104" s="7">
        <v>32</v>
      </c>
      <c r="CF104" s="7">
        <v>117</v>
      </c>
      <c r="CG104" s="7">
        <v>149</v>
      </c>
      <c r="CH104" s="7">
        <v>134</v>
      </c>
      <c r="CI104" s="7">
        <v>0</v>
      </c>
      <c r="CJ104" s="7">
        <v>77</v>
      </c>
      <c r="CK104" s="7">
        <v>26</v>
      </c>
      <c r="CL104" s="7">
        <v>134</v>
      </c>
      <c r="CM104" s="7">
        <v>103</v>
      </c>
      <c r="CN104" s="7">
        <v>237</v>
      </c>
      <c r="CO104" s="7">
        <v>0</v>
      </c>
      <c r="CP104" s="7">
        <v>2</v>
      </c>
      <c r="CQ104" s="7">
        <v>41</v>
      </c>
      <c r="CR104" s="7">
        <v>25</v>
      </c>
      <c r="CS104" s="7">
        <v>2</v>
      </c>
      <c r="CT104" s="7">
        <v>66</v>
      </c>
      <c r="CU104" s="7">
        <v>68</v>
      </c>
      <c r="CV104" s="7">
        <v>0</v>
      </c>
      <c r="CW104" s="7">
        <v>51</v>
      </c>
      <c r="CX104" s="7">
        <v>179</v>
      </c>
      <c r="CY104" s="7">
        <v>41</v>
      </c>
      <c r="CZ104" s="7">
        <v>51</v>
      </c>
      <c r="DA104" s="7">
        <v>220</v>
      </c>
      <c r="DB104" s="7">
        <v>271</v>
      </c>
      <c r="DC104" s="7">
        <v>0</v>
      </c>
      <c r="DD104" s="7">
        <v>11</v>
      </c>
      <c r="DE104" s="7">
        <v>65</v>
      </c>
      <c r="DF104" s="7">
        <v>20</v>
      </c>
      <c r="DG104" s="7">
        <v>11</v>
      </c>
      <c r="DH104" s="7">
        <v>85</v>
      </c>
      <c r="DI104" s="7">
        <v>96</v>
      </c>
      <c r="DJ104" s="7">
        <v>0</v>
      </c>
      <c r="DK104" s="7">
        <v>18</v>
      </c>
      <c r="DL104" s="7">
        <v>98</v>
      </c>
      <c r="DM104" s="7">
        <v>165</v>
      </c>
      <c r="DN104" s="7">
        <v>18</v>
      </c>
      <c r="DO104" s="7">
        <v>263</v>
      </c>
      <c r="DP104" s="7">
        <v>281</v>
      </c>
      <c r="DQ104" s="7">
        <v>0</v>
      </c>
      <c r="DR104" s="7">
        <v>71</v>
      </c>
      <c r="DS104" s="7">
        <v>43</v>
      </c>
      <c r="DT104" s="7">
        <v>4</v>
      </c>
      <c r="DU104" s="7">
        <v>71</v>
      </c>
      <c r="DV104" s="7">
        <v>47</v>
      </c>
      <c r="DW104" s="7">
        <v>118</v>
      </c>
      <c r="DX104" s="7">
        <v>0</v>
      </c>
      <c r="DY104" s="7">
        <v>11</v>
      </c>
      <c r="DZ104" s="7">
        <v>0</v>
      </c>
      <c r="EA104" s="7">
        <v>0</v>
      </c>
      <c r="EB104" s="7">
        <v>11</v>
      </c>
      <c r="EC104" s="7">
        <v>0</v>
      </c>
      <c r="ED104" s="7">
        <v>11</v>
      </c>
      <c r="EE104" s="7">
        <v>184</v>
      </c>
      <c r="EF104" s="7">
        <v>500</v>
      </c>
      <c r="EG104" s="7">
        <v>3386</v>
      </c>
      <c r="EH104" s="7">
        <v>1638</v>
      </c>
      <c r="EI104" s="7">
        <v>684</v>
      </c>
      <c r="EJ104" s="7">
        <v>5024</v>
      </c>
      <c r="EK104" s="7">
        <v>5708</v>
      </c>
      <c r="EL104" s="7">
        <v>244</v>
      </c>
      <c r="EM104" s="7">
        <v>1015</v>
      </c>
      <c r="EN104" s="7">
        <v>4197</v>
      </c>
      <c r="EO104" s="7">
        <v>1712</v>
      </c>
      <c r="EP104" s="7">
        <v>1259</v>
      </c>
      <c r="EQ104" s="7">
        <v>5909</v>
      </c>
      <c r="ER104" s="7">
        <v>7168</v>
      </c>
      <c r="ES104" s="7">
        <v>244</v>
      </c>
      <c r="ET104" s="7">
        <v>1168</v>
      </c>
      <c r="EU104" s="7">
        <v>4623</v>
      </c>
      <c r="EV104" s="7">
        <v>1967</v>
      </c>
      <c r="EW104" s="7">
        <v>1412</v>
      </c>
      <c r="EX104" s="7">
        <v>6590</v>
      </c>
      <c r="EY104" s="7">
        <v>8002</v>
      </c>
      <c r="EZ104" s="7">
        <v>244</v>
      </c>
      <c r="FA104" s="7">
        <v>1179</v>
      </c>
      <c r="FB104" s="7">
        <v>4623</v>
      </c>
      <c r="FC104" s="7">
        <v>1967</v>
      </c>
      <c r="FD104" s="7">
        <v>1423</v>
      </c>
      <c r="FE104" s="7">
        <v>6590</v>
      </c>
      <c r="FF104" s="7">
        <v>8013</v>
      </c>
    </row>
    <row r="105" spans="1:162" x14ac:dyDescent="0.25">
      <c r="A105" s="34">
        <v>43160</v>
      </c>
      <c r="B105" s="7">
        <v>35</v>
      </c>
      <c r="C105" s="7">
        <v>39</v>
      </c>
      <c r="D105" s="7">
        <v>653</v>
      </c>
      <c r="E105" s="7">
        <v>171</v>
      </c>
      <c r="F105" s="7">
        <v>74</v>
      </c>
      <c r="G105" s="7">
        <v>824</v>
      </c>
      <c r="H105" s="7">
        <v>898</v>
      </c>
      <c r="I105" s="7">
        <v>6</v>
      </c>
      <c r="J105" s="7">
        <v>113</v>
      </c>
      <c r="K105" s="7">
        <v>170</v>
      </c>
      <c r="L105" s="7">
        <v>271</v>
      </c>
      <c r="M105" s="7">
        <v>119</v>
      </c>
      <c r="N105" s="7">
        <v>441</v>
      </c>
      <c r="O105" s="7">
        <v>560</v>
      </c>
      <c r="P105" s="7">
        <v>6</v>
      </c>
      <c r="Q105" s="7">
        <v>252</v>
      </c>
      <c r="R105" s="7">
        <v>1474</v>
      </c>
      <c r="S105" s="7">
        <v>863</v>
      </c>
      <c r="T105" s="7">
        <v>258</v>
      </c>
      <c r="U105" s="7">
        <v>2337</v>
      </c>
      <c r="V105" s="7">
        <v>2595</v>
      </c>
      <c r="W105" s="7">
        <v>0</v>
      </c>
      <c r="X105" s="7">
        <v>48</v>
      </c>
      <c r="Y105" s="7">
        <v>164</v>
      </c>
      <c r="Z105" s="7">
        <v>63</v>
      </c>
      <c r="AA105" s="7">
        <v>48</v>
      </c>
      <c r="AB105" s="7">
        <v>227</v>
      </c>
      <c r="AC105" s="7">
        <v>275</v>
      </c>
      <c r="AD105" s="7">
        <v>0</v>
      </c>
      <c r="AE105" s="7">
        <v>20</v>
      </c>
      <c r="AF105" s="7">
        <v>135</v>
      </c>
      <c r="AG105" s="7">
        <v>2</v>
      </c>
      <c r="AH105" s="7">
        <v>20</v>
      </c>
      <c r="AI105" s="7">
        <v>137</v>
      </c>
      <c r="AJ105" s="7">
        <v>157</v>
      </c>
      <c r="AK105" s="7">
        <v>0</v>
      </c>
      <c r="AL105" s="7">
        <v>8</v>
      </c>
      <c r="AM105" s="7">
        <v>36</v>
      </c>
      <c r="AN105" s="7">
        <v>5</v>
      </c>
      <c r="AO105" s="7">
        <v>8</v>
      </c>
      <c r="AP105" s="7">
        <v>41</v>
      </c>
      <c r="AQ105" s="7">
        <v>49</v>
      </c>
      <c r="AR105" s="7">
        <v>0</v>
      </c>
      <c r="AS105" s="7">
        <v>209</v>
      </c>
      <c r="AT105" s="7">
        <v>218</v>
      </c>
      <c r="AU105" s="7">
        <v>0</v>
      </c>
      <c r="AV105" s="7">
        <v>209</v>
      </c>
      <c r="AW105" s="7">
        <v>218</v>
      </c>
      <c r="AX105" s="7">
        <v>427</v>
      </c>
      <c r="AY105" s="7">
        <v>0</v>
      </c>
      <c r="AZ105" s="7">
        <v>15</v>
      </c>
      <c r="BA105" s="7">
        <v>3</v>
      </c>
      <c r="BB105" s="7">
        <v>1</v>
      </c>
      <c r="BC105" s="7">
        <v>15</v>
      </c>
      <c r="BD105" s="7">
        <v>4</v>
      </c>
      <c r="BE105" s="7">
        <v>19</v>
      </c>
      <c r="BF105" s="7">
        <v>47</v>
      </c>
      <c r="BG105" s="7">
        <v>126</v>
      </c>
      <c r="BH105" s="7">
        <v>134</v>
      </c>
      <c r="BI105" s="7">
        <v>0</v>
      </c>
      <c r="BJ105" s="7">
        <v>173</v>
      </c>
      <c r="BK105" s="7">
        <v>134</v>
      </c>
      <c r="BL105" s="7">
        <v>307</v>
      </c>
      <c r="BM105" s="7">
        <v>0</v>
      </c>
      <c r="BN105" s="7">
        <v>57</v>
      </c>
      <c r="BO105" s="7">
        <v>10</v>
      </c>
      <c r="BP105" s="7">
        <v>0</v>
      </c>
      <c r="BQ105" s="7">
        <v>57</v>
      </c>
      <c r="BR105" s="7">
        <v>10</v>
      </c>
      <c r="BS105" s="7">
        <v>67</v>
      </c>
      <c r="BT105" s="7">
        <v>0</v>
      </c>
      <c r="BU105" s="7">
        <v>29</v>
      </c>
      <c r="BV105" s="7">
        <v>941</v>
      </c>
      <c r="BW105" s="7">
        <v>414</v>
      </c>
      <c r="BX105" s="7">
        <v>29</v>
      </c>
      <c r="BY105" s="7">
        <v>1355</v>
      </c>
      <c r="BZ105" s="7">
        <v>1384</v>
      </c>
      <c r="CA105" s="7">
        <v>0</v>
      </c>
      <c r="CB105" s="7">
        <v>31</v>
      </c>
      <c r="CC105" s="7">
        <v>112</v>
      </c>
      <c r="CD105" s="7">
        <v>5</v>
      </c>
      <c r="CE105" s="7">
        <v>31</v>
      </c>
      <c r="CF105" s="7">
        <v>117</v>
      </c>
      <c r="CG105" s="7">
        <v>148</v>
      </c>
      <c r="CH105" s="7">
        <v>155</v>
      </c>
      <c r="CI105" s="7">
        <v>0</v>
      </c>
      <c r="CJ105" s="7">
        <v>89</v>
      </c>
      <c r="CK105" s="7">
        <v>25</v>
      </c>
      <c r="CL105" s="7">
        <v>155</v>
      </c>
      <c r="CM105" s="7">
        <v>114</v>
      </c>
      <c r="CN105" s="7">
        <v>269</v>
      </c>
      <c r="CO105" s="7">
        <v>0</v>
      </c>
      <c r="CP105" s="7">
        <v>4</v>
      </c>
      <c r="CQ105" s="7">
        <v>42</v>
      </c>
      <c r="CR105" s="7">
        <v>25</v>
      </c>
      <c r="CS105" s="7">
        <v>4</v>
      </c>
      <c r="CT105" s="7">
        <v>67</v>
      </c>
      <c r="CU105" s="7">
        <v>71</v>
      </c>
      <c r="CV105" s="7">
        <v>0</v>
      </c>
      <c r="CW105" s="7">
        <v>40</v>
      </c>
      <c r="CX105" s="7">
        <v>170</v>
      </c>
      <c r="CY105" s="7">
        <v>40</v>
      </c>
      <c r="CZ105" s="7">
        <v>40</v>
      </c>
      <c r="DA105" s="7">
        <v>210</v>
      </c>
      <c r="DB105" s="7">
        <v>250</v>
      </c>
      <c r="DC105" s="7">
        <v>0</v>
      </c>
      <c r="DD105" s="7">
        <v>10</v>
      </c>
      <c r="DE105" s="7">
        <v>85</v>
      </c>
      <c r="DF105" s="7">
        <v>30</v>
      </c>
      <c r="DG105" s="7">
        <v>10</v>
      </c>
      <c r="DH105" s="7">
        <v>115</v>
      </c>
      <c r="DI105" s="7">
        <v>125</v>
      </c>
      <c r="DJ105" s="7">
        <v>0</v>
      </c>
      <c r="DK105" s="7">
        <v>17</v>
      </c>
      <c r="DL105" s="7">
        <v>90</v>
      </c>
      <c r="DM105" s="7">
        <v>175</v>
      </c>
      <c r="DN105" s="7">
        <v>17</v>
      </c>
      <c r="DO105" s="7">
        <v>265</v>
      </c>
      <c r="DP105" s="7">
        <v>282</v>
      </c>
      <c r="DQ105" s="7">
        <v>0</v>
      </c>
      <c r="DR105" s="7">
        <v>56</v>
      </c>
      <c r="DS105" s="7">
        <v>51</v>
      </c>
      <c r="DT105" s="7">
        <v>3</v>
      </c>
      <c r="DU105" s="7">
        <v>56</v>
      </c>
      <c r="DV105" s="7">
        <v>54</v>
      </c>
      <c r="DW105" s="7">
        <v>110</v>
      </c>
      <c r="DX105" s="7">
        <v>0</v>
      </c>
      <c r="DY105" s="7">
        <v>10</v>
      </c>
      <c r="DZ105" s="7">
        <v>0</v>
      </c>
      <c r="EA105" s="7">
        <v>0</v>
      </c>
      <c r="EB105" s="7">
        <v>10</v>
      </c>
      <c r="EC105" s="7">
        <v>0</v>
      </c>
      <c r="ED105" s="7">
        <v>10</v>
      </c>
      <c r="EE105" s="7">
        <v>202</v>
      </c>
      <c r="EF105" s="7">
        <v>433</v>
      </c>
      <c r="EG105" s="7">
        <v>3327</v>
      </c>
      <c r="EH105" s="7">
        <v>1744</v>
      </c>
      <c r="EI105" s="7">
        <v>635</v>
      </c>
      <c r="EJ105" s="7">
        <v>5071</v>
      </c>
      <c r="EK105" s="7">
        <v>5706</v>
      </c>
      <c r="EL105" s="7">
        <v>249</v>
      </c>
      <c r="EM105" s="7">
        <v>947</v>
      </c>
      <c r="EN105" s="7">
        <v>4139</v>
      </c>
      <c r="EO105" s="7">
        <v>1820</v>
      </c>
      <c r="EP105" s="7">
        <v>1196</v>
      </c>
      <c r="EQ105" s="7">
        <v>5959</v>
      </c>
      <c r="ER105" s="7">
        <v>7155</v>
      </c>
      <c r="ES105" s="7">
        <v>249</v>
      </c>
      <c r="ET105" s="7">
        <v>1074</v>
      </c>
      <c r="EU105" s="7">
        <v>4577</v>
      </c>
      <c r="EV105" s="7">
        <v>2093</v>
      </c>
      <c r="EW105" s="7">
        <v>1323</v>
      </c>
      <c r="EX105" s="7">
        <v>6670</v>
      </c>
      <c r="EY105" s="7">
        <v>7993</v>
      </c>
      <c r="EZ105" s="7">
        <v>249</v>
      </c>
      <c r="FA105" s="7">
        <v>1084</v>
      </c>
      <c r="FB105" s="7">
        <v>4577</v>
      </c>
      <c r="FC105" s="7">
        <v>2093</v>
      </c>
      <c r="FD105" s="7">
        <v>1333</v>
      </c>
      <c r="FE105" s="7">
        <v>6670</v>
      </c>
      <c r="FF105" s="7">
        <v>8003</v>
      </c>
    </row>
    <row r="106" spans="1:162" x14ac:dyDescent="0.25">
      <c r="A106" s="34">
        <v>43191</v>
      </c>
      <c r="B106" s="7">
        <v>35</v>
      </c>
      <c r="C106" s="7">
        <v>38</v>
      </c>
      <c r="D106" s="7">
        <v>600</v>
      </c>
      <c r="E106" s="7">
        <v>166</v>
      </c>
      <c r="F106" s="7">
        <v>73</v>
      </c>
      <c r="G106" s="7">
        <v>766</v>
      </c>
      <c r="H106" s="7">
        <v>839</v>
      </c>
      <c r="I106" s="7">
        <v>3</v>
      </c>
      <c r="J106" s="7">
        <v>97</v>
      </c>
      <c r="K106" s="7">
        <v>190</v>
      </c>
      <c r="L106" s="7">
        <v>273</v>
      </c>
      <c r="M106" s="7">
        <v>100</v>
      </c>
      <c r="N106" s="7">
        <v>463</v>
      </c>
      <c r="O106" s="7">
        <v>563</v>
      </c>
      <c r="P106" s="7">
        <v>6</v>
      </c>
      <c r="Q106" s="7">
        <v>236</v>
      </c>
      <c r="R106" s="7">
        <v>1469</v>
      </c>
      <c r="S106" s="7">
        <v>827</v>
      </c>
      <c r="T106" s="7">
        <v>242</v>
      </c>
      <c r="U106" s="7">
        <v>2296</v>
      </c>
      <c r="V106" s="7">
        <v>2538</v>
      </c>
      <c r="W106" s="7">
        <v>0</v>
      </c>
      <c r="X106" s="7">
        <v>67</v>
      </c>
      <c r="Y106" s="7">
        <v>167</v>
      </c>
      <c r="Z106" s="7">
        <v>62</v>
      </c>
      <c r="AA106" s="7">
        <v>67</v>
      </c>
      <c r="AB106" s="7">
        <v>229</v>
      </c>
      <c r="AC106" s="7">
        <v>296</v>
      </c>
      <c r="AD106" s="7">
        <v>0</v>
      </c>
      <c r="AE106" s="7">
        <v>25</v>
      </c>
      <c r="AF106" s="7">
        <v>148</v>
      </c>
      <c r="AG106" s="7">
        <v>2</v>
      </c>
      <c r="AH106" s="7">
        <v>25</v>
      </c>
      <c r="AI106" s="7">
        <v>150</v>
      </c>
      <c r="AJ106" s="7">
        <v>175</v>
      </c>
      <c r="AK106" s="7">
        <v>0</v>
      </c>
      <c r="AL106" s="7">
        <v>4</v>
      </c>
      <c r="AM106" s="7">
        <v>34</v>
      </c>
      <c r="AN106" s="7">
        <v>12</v>
      </c>
      <c r="AO106" s="7">
        <v>4</v>
      </c>
      <c r="AP106" s="7">
        <v>46</v>
      </c>
      <c r="AQ106" s="7">
        <v>50</v>
      </c>
      <c r="AR106" s="7">
        <v>0</v>
      </c>
      <c r="AS106" s="7">
        <v>190</v>
      </c>
      <c r="AT106" s="7">
        <v>202</v>
      </c>
      <c r="AU106" s="7">
        <v>0</v>
      </c>
      <c r="AV106" s="7">
        <v>190</v>
      </c>
      <c r="AW106" s="7">
        <v>202</v>
      </c>
      <c r="AX106" s="7">
        <v>392</v>
      </c>
      <c r="AY106" s="7">
        <v>0</v>
      </c>
      <c r="AZ106" s="7">
        <v>14</v>
      </c>
      <c r="BA106" s="7">
        <v>4</v>
      </c>
      <c r="BB106" s="7">
        <v>1</v>
      </c>
      <c r="BC106" s="7">
        <v>14</v>
      </c>
      <c r="BD106" s="7">
        <v>5</v>
      </c>
      <c r="BE106" s="7">
        <v>19</v>
      </c>
      <c r="BF106" s="7">
        <v>35</v>
      </c>
      <c r="BG106" s="7">
        <v>139</v>
      </c>
      <c r="BH106" s="7">
        <v>149</v>
      </c>
      <c r="BI106" s="7">
        <v>0</v>
      </c>
      <c r="BJ106" s="7">
        <v>174</v>
      </c>
      <c r="BK106" s="7">
        <v>149</v>
      </c>
      <c r="BL106" s="7">
        <v>323</v>
      </c>
      <c r="BM106" s="7">
        <v>0</v>
      </c>
      <c r="BN106" s="7">
        <v>54</v>
      </c>
      <c r="BO106" s="7">
        <v>37</v>
      </c>
      <c r="BP106" s="7">
        <v>0</v>
      </c>
      <c r="BQ106" s="7">
        <v>54</v>
      </c>
      <c r="BR106" s="7">
        <v>37</v>
      </c>
      <c r="BS106" s="7">
        <v>91</v>
      </c>
      <c r="BT106" s="7">
        <v>0</v>
      </c>
      <c r="BU106" s="7">
        <v>17</v>
      </c>
      <c r="BV106" s="7">
        <v>930</v>
      </c>
      <c r="BW106" s="7">
        <v>485</v>
      </c>
      <c r="BX106" s="7">
        <v>17</v>
      </c>
      <c r="BY106" s="7">
        <v>1415</v>
      </c>
      <c r="BZ106" s="7">
        <v>1432</v>
      </c>
      <c r="CA106" s="7">
        <v>0</v>
      </c>
      <c r="CB106" s="7">
        <v>23</v>
      </c>
      <c r="CC106" s="7">
        <v>109</v>
      </c>
      <c r="CD106" s="7">
        <v>3</v>
      </c>
      <c r="CE106" s="7">
        <v>23</v>
      </c>
      <c r="CF106" s="7">
        <v>112</v>
      </c>
      <c r="CG106" s="7">
        <v>135</v>
      </c>
      <c r="CH106" s="7">
        <v>120</v>
      </c>
      <c r="CI106" s="7">
        <v>0</v>
      </c>
      <c r="CJ106" s="7">
        <v>88</v>
      </c>
      <c r="CK106" s="7">
        <v>29</v>
      </c>
      <c r="CL106" s="7">
        <v>120</v>
      </c>
      <c r="CM106" s="7">
        <v>117</v>
      </c>
      <c r="CN106" s="7">
        <v>237</v>
      </c>
      <c r="CO106" s="7">
        <v>0</v>
      </c>
      <c r="CP106" s="7">
        <v>5</v>
      </c>
      <c r="CQ106" s="7">
        <v>39</v>
      </c>
      <c r="CR106" s="7">
        <v>24</v>
      </c>
      <c r="CS106" s="7">
        <v>5</v>
      </c>
      <c r="CT106" s="7">
        <v>63</v>
      </c>
      <c r="CU106" s="7">
        <v>68</v>
      </c>
      <c r="CV106" s="7">
        <v>0</v>
      </c>
      <c r="CW106" s="7">
        <v>27</v>
      </c>
      <c r="CX106" s="7">
        <v>151</v>
      </c>
      <c r="CY106" s="7">
        <v>41</v>
      </c>
      <c r="CZ106" s="7">
        <v>27</v>
      </c>
      <c r="DA106" s="7">
        <v>192</v>
      </c>
      <c r="DB106" s="7">
        <v>219</v>
      </c>
      <c r="DC106" s="7">
        <v>0</v>
      </c>
      <c r="DD106" s="7">
        <v>9</v>
      </c>
      <c r="DE106" s="7">
        <v>99</v>
      </c>
      <c r="DF106" s="7">
        <v>34</v>
      </c>
      <c r="DG106" s="7">
        <v>9</v>
      </c>
      <c r="DH106" s="7">
        <v>133</v>
      </c>
      <c r="DI106" s="7">
        <v>142</v>
      </c>
      <c r="DJ106" s="7">
        <v>0</v>
      </c>
      <c r="DK106" s="7">
        <v>12</v>
      </c>
      <c r="DL106" s="7">
        <v>89</v>
      </c>
      <c r="DM106" s="7">
        <v>172</v>
      </c>
      <c r="DN106" s="7">
        <v>12</v>
      </c>
      <c r="DO106" s="7">
        <v>261</v>
      </c>
      <c r="DP106" s="7">
        <v>273</v>
      </c>
      <c r="DQ106" s="7">
        <v>0</v>
      </c>
      <c r="DR106" s="7">
        <v>173</v>
      </c>
      <c r="DS106" s="7">
        <v>47</v>
      </c>
      <c r="DT106" s="7">
        <v>3</v>
      </c>
      <c r="DU106" s="7">
        <v>173</v>
      </c>
      <c r="DV106" s="7">
        <v>50</v>
      </c>
      <c r="DW106" s="7">
        <v>223</v>
      </c>
      <c r="DX106" s="7">
        <v>0</v>
      </c>
      <c r="DY106" s="7">
        <v>8</v>
      </c>
      <c r="DZ106" s="7">
        <v>0</v>
      </c>
      <c r="EA106" s="7">
        <v>0</v>
      </c>
      <c r="EB106" s="7">
        <v>8</v>
      </c>
      <c r="EC106" s="7">
        <v>0</v>
      </c>
      <c r="ED106" s="7">
        <v>8</v>
      </c>
      <c r="EE106" s="7">
        <v>164</v>
      </c>
      <c r="EF106" s="7">
        <v>388</v>
      </c>
      <c r="EG106" s="7">
        <v>3277</v>
      </c>
      <c r="EH106" s="7">
        <v>1780</v>
      </c>
      <c r="EI106" s="7">
        <v>552</v>
      </c>
      <c r="EJ106" s="7">
        <v>5057</v>
      </c>
      <c r="EK106" s="7">
        <v>5609</v>
      </c>
      <c r="EL106" s="7">
        <v>199</v>
      </c>
      <c r="EM106" s="7">
        <v>904</v>
      </c>
      <c r="EN106" s="7">
        <v>4127</v>
      </c>
      <c r="EO106" s="7">
        <v>1860</v>
      </c>
      <c r="EP106" s="7">
        <v>1103</v>
      </c>
      <c r="EQ106" s="7">
        <v>5987</v>
      </c>
      <c r="ER106" s="7">
        <v>7090</v>
      </c>
      <c r="ES106" s="7">
        <v>199</v>
      </c>
      <c r="ET106" s="7">
        <v>1130</v>
      </c>
      <c r="EU106" s="7">
        <v>4552</v>
      </c>
      <c r="EV106" s="7">
        <v>2134</v>
      </c>
      <c r="EW106" s="7">
        <v>1329</v>
      </c>
      <c r="EX106" s="7">
        <v>6686</v>
      </c>
      <c r="EY106" s="7">
        <v>8015</v>
      </c>
      <c r="EZ106" s="7">
        <v>199</v>
      </c>
      <c r="FA106" s="7">
        <v>1138</v>
      </c>
      <c r="FB106" s="7">
        <v>4552</v>
      </c>
      <c r="FC106" s="7">
        <v>2134</v>
      </c>
      <c r="FD106" s="7">
        <v>1337</v>
      </c>
      <c r="FE106" s="7">
        <v>6686</v>
      </c>
      <c r="FF106" s="7">
        <v>8023</v>
      </c>
    </row>
    <row r="107" spans="1:162" x14ac:dyDescent="0.25">
      <c r="A107" s="34">
        <v>43221</v>
      </c>
      <c r="B107" s="7">
        <v>58</v>
      </c>
      <c r="C107" s="7">
        <v>39</v>
      </c>
      <c r="D107" s="7">
        <v>629</v>
      </c>
      <c r="E107" s="7">
        <v>173</v>
      </c>
      <c r="F107" s="7">
        <v>97</v>
      </c>
      <c r="G107" s="7">
        <v>802</v>
      </c>
      <c r="H107" s="7">
        <v>899</v>
      </c>
      <c r="I107" s="7">
        <v>2</v>
      </c>
      <c r="J107" s="7">
        <v>89</v>
      </c>
      <c r="K107" s="7">
        <v>222</v>
      </c>
      <c r="L107" s="7">
        <v>317</v>
      </c>
      <c r="M107" s="7">
        <v>91</v>
      </c>
      <c r="N107" s="7">
        <v>539</v>
      </c>
      <c r="O107" s="7">
        <v>630</v>
      </c>
      <c r="P107" s="7">
        <v>6</v>
      </c>
      <c r="Q107" s="7">
        <v>339</v>
      </c>
      <c r="R107" s="7">
        <v>1451</v>
      </c>
      <c r="S107" s="7">
        <v>826</v>
      </c>
      <c r="T107" s="7">
        <v>345</v>
      </c>
      <c r="U107" s="7">
        <v>2277</v>
      </c>
      <c r="V107" s="7">
        <v>2622</v>
      </c>
      <c r="W107" s="7">
        <v>0</v>
      </c>
      <c r="X107" s="7">
        <v>67</v>
      </c>
      <c r="Y107" s="7">
        <v>164</v>
      </c>
      <c r="Z107" s="7">
        <v>66</v>
      </c>
      <c r="AA107" s="7">
        <v>67</v>
      </c>
      <c r="AB107" s="7">
        <v>230</v>
      </c>
      <c r="AC107" s="7">
        <v>297</v>
      </c>
      <c r="AD107" s="7">
        <v>0</v>
      </c>
      <c r="AE107" s="7">
        <v>24</v>
      </c>
      <c r="AF107" s="7">
        <v>154</v>
      </c>
      <c r="AG107" s="7">
        <v>2</v>
      </c>
      <c r="AH107" s="7">
        <v>24</v>
      </c>
      <c r="AI107" s="7">
        <v>156</v>
      </c>
      <c r="AJ107" s="7">
        <v>180</v>
      </c>
      <c r="AK107" s="7">
        <v>0</v>
      </c>
      <c r="AL107" s="7">
        <v>6</v>
      </c>
      <c r="AM107" s="7">
        <v>35</v>
      </c>
      <c r="AN107" s="7">
        <v>16</v>
      </c>
      <c r="AO107" s="7">
        <v>6</v>
      </c>
      <c r="AP107" s="7">
        <v>51</v>
      </c>
      <c r="AQ107" s="7">
        <v>57</v>
      </c>
      <c r="AR107" s="7">
        <v>0</v>
      </c>
      <c r="AS107" s="7">
        <v>164</v>
      </c>
      <c r="AT107" s="7">
        <v>192</v>
      </c>
      <c r="AU107" s="7">
        <v>0</v>
      </c>
      <c r="AV107" s="7">
        <v>164</v>
      </c>
      <c r="AW107" s="7">
        <v>192</v>
      </c>
      <c r="AX107" s="7">
        <v>356</v>
      </c>
      <c r="AY107" s="7">
        <v>0</v>
      </c>
      <c r="AZ107" s="7">
        <v>14</v>
      </c>
      <c r="BA107" s="7">
        <v>2</v>
      </c>
      <c r="BB107" s="7">
        <v>1</v>
      </c>
      <c r="BC107" s="7">
        <v>14</v>
      </c>
      <c r="BD107" s="7">
        <v>3</v>
      </c>
      <c r="BE107" s="7">
        <v>17</v>
      </c>
      <c r="BF107" s="7">
        <v>32</v>
      </c>
      <c r="BG107" s="7">
        <v>126</v>
      </c>
      <c r="BH107" s="7">
        <v>142</v>
      </c>
      <c r="BI107" s="7">
        <v>0</v>
      </c>
      <c r="BJ107" s="7">
        <v>158</v>
      </c>
      <c r="BK107" s="7">
        <v>142</v>
      </c>
      <c r="BL107" s="7">
        <v>300</v>
      </c>
      <c r="BM107" s="7">
        <v>0</v>
      </c>
      <c r="BN107" s="7">
        <v>60</v>
      </c>
      <c r="BO107" s="7">
        <v>33</v>
      </c>
      <c r="BP107" s="7">
        <v>0</v>
      </c>
      <c r="BQ107" s="7">
        <v>60</v>
      </c>
      <c r="BR107" s="7">
        <v>33</v>
      </c>
      <c r="BS107" s="7">
        <v>93</v>
      </c>
      <c r="BT107" s="7">
        <v>0</v>
      </c>
      <c r="BU107" s="7">
        <v>102</v>
      </c>
      <c r="BV107" s="7">
        <v>965</v>
      </c>
      <c r="BW107" s="7">
        <v>526</v>
      </c>
      <c r="BX107" s="7">
        <v>102</v>
      </c>
      <c r="BY107" s="7">
        <v>1491</v>
      </c>
      <c r="BZ107" s="7">
        <v>1593</v>
      </c>
      <c r="CA107" s="7">
        <v>0</v>
      </c>
      <c r="CB107" s="7">
        <v>17</v>
      </c>
      <c r="CC107" s="7">
        <v>108</v>
      </c>
      <c r="CD107" s="7">
        <v>3</v>
      </c>
      <c r="CE107" s="7">
        <v>17</v>
      </c>
      <c r="CF107" s="7">
        <v>111</v>
      </c>
      <c r="CG107" s="7">
        <v>128</v>
      </c>
      <c r="CH107" s="7">
        <v>95</v>
      </c>
      <c r="CI107" s="7">
        <v>4</v>
      </c>
      <c r="CJ107" s="7">
        <v>80</v>
      </c>
      <c r="CK107" s="7">
        <v>28</v>
      </c>
      <c r="CL107" s="7">
        <v>99</v>
      </c>
      <c r="CM107" s="7">
        <v>108</v>
      </c>
      <c r="CN107" s="7">
        <v>207</v>
      </c>
      <c r="CO107" s="7">
        <v>0</v>
      </c>
      <c r="CP107" s="7">
        <v>5</v>
      </c>
      <c r="CQ107" s="7">
        <v>36</v>
      </c>
      <c r="CR107" s="7">
        <v>28</v>
      </c>
      <c r="CS107" s="7">
        <v>5</v>
      </c>
      <c r="CT107" s="7">
        <v>64</v>
      </c>
      <c r="CU107" s="7">
        <v>69</v>
      </c>
      <c r="CV107" s="7">
        <v>0</v>
      </c>
      <c r="CW107" s="7">
        <v>26</v>
      </c>
      <c r="CX107" s="7">
        <v>153</v>
      </c>
      <c r="CY107" s="7">
        <v>43</v>
      </c>
      <c r="CZ107" s="7">
        <v>26</v>
      </c>
      <c r="DA107" s="7">
        <v>196</v>
      </c>
      <c r="DB107" s="7">
        <v>222</v>
      </c>
      <c r="DC107" s="7">
        <v>0</v>
      </c>
      <c r="DD107" s="7">
        <v>9</v>
      </c>
      <c r="DE107" s="7">
        <v>120</v>
      </c>
      <c r="DF107" s="7">
        <v>34</v>
      </c>
      <c r="DG107" s="7">
        <v>9</v>
      </c>
      <c r="DH107" s="7">
        <v>154</v>
      </c>
      <c r="DI107" s="7">
        <v>163</v>
      </c>
      <c r="DJ107" s="7">
        <v>0</v>
      </c>
      <c r="DK107" s="7">
        <v>11</v>
      </c>
      <c r="DL107" s="7">
        <v>93</v>
      </c>
      <c r="DM107" s="7">
        <v>165</v>
      </c>
      <c r="DN107" s="7">
        <v>11</v>
      </c>
      <c r="DO107" s="7">
        <v>258</v>
      </c>
      <c r="DP107" s="7">
        <v>269</v>
      </c>
      <c r="DQ107" s="7">
        <v>0</v>
      </c>
      <c r="DR107" s="7">
        <v>157</v>
      </c>
      <c r="DS107" s="7">
        <v>58</v>
      </c>
      <c r="DT107" s="7">
        <v>3</v>
      </c>
      <c r="DU107" s="7">
        <v>157</v>
      </c>
      <c r="DV107" s="7">
        <v>61</v>
      </c>
      <c r="DW107" s="7">
        <v>218</v>
      </c>
      <c r="DX107" s="7">
        <v>0</v>
      </c>
      <c r="DY107" s="7">
        <v>7</v>
      </c>
      <c r="DZ107" s="7">
        <v>5</v>
      </c>
      <c r="EA107" s="7">
        <v>0</v>
      </c>
      <c r="EB107" s="7">
        <v>7</v>
      </c>
      <c r="EC107" s="7">
        <v>5</v>
      </c>
      <c r="ED107" s="7">
        <v>12</v>
      </c>
      <c r="EE107" s="7">
        <v>161</v>
      </c>
      <c r="EF107" s="7">
        <v>573</v>
      </c>
      <c r="EG107" s="7">
        <v>3347</v>
      </c>
      <c r="EH107" s="7">
        <v>1870</v>
      </c>
      <c r="EI107" s="7">
        <v>734</v>
      </c>
      <c r="EJ107" s="7">
        <v>5217</v>
      </c>
      <c r="EK107" s="7">
        <v>5951</v>
      </c>
      <c r="EL107" s="7">
        <v>193</v>
      </c>
      <c r="EM107" s="7">
        <v>1051</v>
      </c>
      <c r="EN107" s="7">
        <v>4177</v>
      </c>
      <c r="EO107" s="7">
        <v>1958</v>
      </c>
      <c r="EP107" s="7">
        <v>1244</v>
      </c>
      <c r="EQ107" s="7">
        <v>6135</v>
      </c>
      <c r="ER107" s="7">
        <v>7379</v>
      </c>
      <c r="ES107" s="7">
        <v>193</v>
      </c>
      <c r="ET107" s="7">
        <v>1259</v>
      </c>
      <c r="EU107" s="7">
        <v>4637</v>
      </c>
      <c r="EV107" s="7">
        <v>2231</v>
      </c>
      <c r="EW107" s="7">
        <v>1452</v>
      </c>
      <c r="EX107" s="7">
        <v>6868</v>
      </c>
      <c r="EY107" s="7">
        <v>8320</v>
      </c>
      <c r="EZ107" s="7">
        <v>193</v>
      </c>
      <c r="FA107" s="7">
        <v>1266</v>
      </c>
      <c r="FB107" s="7">
        <v>4642</v>
      </c>
      <c r="FC107" s="7">
        <v>2231</v>
      </c>
      <c r="FD107" s="7">
        <v>1459</v>
      </c>
      <c r="FE107" s="7">
        <v>6873</v>
      </c>
      <c r="FF107" s="7">
        <v>8332</v>
      </c>
    </row>
    <row r="108" spans="1:162" x14ac:dyDescent="0.25">
      <c r="A108" s="34">
        <v>43252</v>
      </c>
      <c r="B108" s="7">
        <v>47</v>
      </c>
      <c r="C108" s="7">
        <v>39</v>
      </c>
      <c r="D108" s="7">
        <v>605</v>
      </c>
      <c r="E108" s="7">
        <v>186</v>
      </c>
      <c r="F108" s="7">
        <v>86</v>
      </c>
      <c r="G108" s="7">
        <v>791</v>
      </c>
      <c r="H108" s="7">
        <v>877</v>
      </c>
      <c r="I108" s="7">
        <v>7</v>
      </c>
      <c r="J108" s="7">
        <v>76</v>
      </c>
      <c r="K108" s="7">
        <v>261</v>
      </c>
      <c r="L108" s="7">
        <v>342</v>
      </c>
      <c r="M108" s="7">
        <v>83</v>
      </c>
      <c r="N108" s="7">
        <v>603</v>
      </c>
      <c r="O108" s="7">
        <v>686</v>
      </c>
      <c r="P108" s="7">
        <v>3</v>
      </c>
      <c r="Q108" s="7">
        <v>250</v>
      </c>
      <c r="R108" s="7">
        <v>1499</v>
      </c>
      <c r="S108" s="7">
        <v>865</v>
      </c>
      <c r="T108" s="7">
        <v>253</v>
      </c>
      <c r="U108" s="7">
        <v>2364</v>
      </c>
      <c r="V108" s="7">
        <v>2617</v>
      </c>
      <c r="W108" s="7">
        <v>0</v>
      </c>
      <c r="X108" s="7">
        <v>199</v>
      </c>
      <c r="Y108" s="7">
        <v>195</v>
      </c>
      <c r="Z108" s="7">
        <v>87</v>
      </c>
      <c r="AA108" s="7">
        <v>199</v>
      </c>
      <c r="AB108" s="7">
        <v>282</v>
      </c>
      <c r="AC108" s="7">
        <v>481</v>
      </c>
      <c r="AD108" s="7">
        <v>0</v>
      </c>
      <c r="AE108" s="7">
        <v>22</v>
      </c>
      <c r="AF108" s="7">
        <v>142</v>
      </c>
      <c r="AG108" s="7">
        <v>2</v>
      </c>
      <c r="AH108" s="7">
        <v>22</v>
      </c>
      <c r="AI108" s="7">
        <v>144</v>
      </c>
      <c r="AJ108" s="7">
        <v>166</v>
      </c>
      <c r="AK108" s="7">
        <v>0</v>
      </c>
      <c r="AL108" s="7">
        <v>7</v>
      </c>
      <c r="AM108" s="7">
        <v>35</v>
      </c>
      <c r="AN108" s="7">
        <v>16</v>
      </c>
      <c r="AO108" s="7">
        <v>7</v>
      </c>
      <c r="AP108" s="7">
        <v>51</v>
      </c>
      <c r="AQ108" s="7">
        <v>58</v>
      </c>
      <c r="AR108" s="7">
        <v>0</v>
      </c>
      <c r="AS108" s="7">
        <v>199</v>
      </c>
      <c r="AT108" s="7">
        <v>183</v>
      </c>
      <c r="AU108" s="7">
        <v>0</v>
      </c>
      <c r="AV108" s="7">
        <v>199</v>
      </c>
      <c r="AW108" s="7">
        <v>183</v>
      </c>
      <c r="AX108" s="7">
        <v>382</v>
      </c>
      <c r="AY108" s="7">
        <v>0</v>
      </c>
      <c r="AZ108" s="7">
        <v>11</v>
      </c>
      <c r="BA108" s="7">
        <v>2</v>
      </c>
      <c r="BB108" s="7">
        <v>1</v>
      </c>
      <c r="BC108" s="7">
        <v>11</v>
      </c>
      <c r="BD108" s="7">
        <v>3</v>
      </c>
      <c r="BE108" s="7">
        <v>14</v>
      </c>
      <c r="BF108" s="7">
        <v>24</v>
      </c>
      <c r="BG108" s="7">
        <v>115</v>
      </c>
      <c r="BH108" s="7">
        <v>156</v>
      </c>
      <c r="BI108" s="7">
        <v>0</v>
      </c>
      <c r="BJ108" s="7">
        <v>139</v>
      </c>
      <c r="BK108" s="7">
        <v>156</v>
      </c>
      <c r="BL108" s="7">
        <v>295</v>
      </c>
      <c r="BM108" s="7">
        <v>0</v>
      </c>
      <c r="BN108" s="7">
        <v>50</v>
      </c>
      <c r="BO108" s="7">
        <v>32</v>
      </c>
      <c r="BP108" s="7">
        <v>0</v>
      </c>
      <c r="BQ108" s="7">
        <v>50</v>
      </c>
      <c r="BR108" s="7">
        <v>32</v>
      </c>
      <c r="BS108" s="7">
        <v>82</v>
      </c>
      <c r="BT108" s="7">
        <v>0</v>
      </c>
      <c r="BU108" s="7">
        <v>109</v>
      </c>
      <c r="BV108" s="7">
        <v>933</v>
      </c>
      <c r="BW108" s="7">
        <v>514</v>
      </c>
      <c r="BX108" s="7">
        <v>109</v>
      </c>
      <c r="BY108" s="7">
        <v>1447</v>
      </c>
      <c r="BZ108" s="7">
        <v>1556</v>
      </c>
      <c r="CA108" s="7">
        <v>0</v>
      </c>
      <c r="CB108" s="7">
        <v>6</v>
      </c>
      <c r="CC108" s="7">
        <v>100</v>
      </c>
      <c r="CD108" s="7">
        <v>2</v>
      </c>
      <c r="CE108" s="7">
        <v>6</v>
      </c>
      <c r="CF108" s="7">
        <v>102</v>
      </c>
      <c r="CG108" s="7">
        <v>108</v>
      </c>
      <c r="CH108" s="7">
        <v>63</v>
      </c>
      <c r="CI108" s="7">
        <v>4</v>
      </c>
      <c r="CJ108" s="7">
        <v>86</v>
      </c>
      <c r="CK108" s="7">
        <v>37</v>
      </c>
      <c r="CL108" s="7">
        <v>67</v>
      </c>
      <c r="CM108" s="7">
        <v>123</v>
      </c>
      <c r="CN108" s="7">
        <v>190</v>
      </c>
      <c r="CO108" s="7">
        <v>0</v>
      </c>
      <c r="CP108" s="7">
        <v>7</v>
      </c>
      <c r="CQ108" s="7">
        <v>44</v>
      </c>
      <c r="CR108" s="7">
        <v>28</v>
      </c>
      <c r="CS108" s="7">
        <v>7</v>
      </c>
      <c r="CT108" s="7">
        <v>72</v>
      </c>
      <c r="CU108" s="7">
        <v>79</v>
      </c>
      <c r="CV108" s="7">
        <v>0</v>
      </c>
      <c r="CW108" s="7">
        <v>34</v>
      </c>
      <c r="CX108" s="7">
        <v>142</v>
      </c>
      <c r="CY108" s="7">
        <v>51</v>
      </c>
      <c r="CZ108" s="7">
        <v>34</v>
      </c>
      <c r="DA108" s="7">
        <v>193</v>
      </c>
      <c r="DB108" s="7">
        <v>227</v>
      </c>
      <c r="DC108" s="7">
        <v>0</v>
      </c>
      <c r="DD108" s="7">
        <v>8</v>
      </c>
      <c r="DE108" s="7">
        <v>117</v>
      </c>
      <c r="DF108" s="7">
        <v>38</v>
      </c>
      <c r="DG108" s="7">
        <v>8</v>
      </c>
      <c r="DH108" s="7">
        <v>155</v>
      </c>
      <c r="DI108" s="7">
        <v>163</v>
      </c>
      <c r="DJ108" s="7">
        <v>0</v>
      </c>
      <c r="DK108" s="7">
        <v>11</v>
      </c>
      <c r="DL108" s="7">
        <v>75</v>
      </c>
      <c r="DM108" s="7">
        <v>155</v>
      </c>
      <c r="DN108" s="7">
        <v>11</v>
      </c>
      <c r="DO108" s="7">
        <v>230</v>
      </c>
      <c r="DP108" s="7">
        <v>241</v>
      </c>
      <c r="DQ108" s="7">
        <v>0</v>
      </c>
      <c r="DR108" s="7">
        <v>135</v>
      </c>
      <c r="DS108" s="7">
        <v>52</v>
      </c>
      <c r="DT108" s="7">
        <v>3</v>
      </c>
      <c r="DU108" s="7">
        <v>135</v>
      </c>
      <c r="DV108" s="7">
        <v>55</v>
      </c>
      <c r="DW108" s="7">
        <v>190</v>
      </c>
      <c r="DX108" s="7">
        <v>0</v>
      </c>
      <c r="DY108" s="7">
        <v>7</v>
      </c>
      <c r="DZ108" s="7">
        <v>12</v>
      </c>
      <c r="EA108" s="7">
        <v>1</v>
      </c>
      <c r="EB108" s="7">
        <v>7</v>
      </c>
      <c r="EC108" s="7">
        <v>13</v>
      </c>
      <c r="ED108" s="7">
        <v>20</v>
      </c>
      <c r="EE108" s="7">
        <v>120</v>
      </c>
      <c r="EF108" s="7">
        <v>478</v>
      </c>
      <c r="EG108" s="7">
        <v>3384</v>
      </c>
      <c r="EH108" s="7">
        <v>1944</v>
      </c>
      <c r="EI108" s="7">
        <v>598</v>
      </c>
      <c r="EJ108" s="7">
        <v>5328</v>
      </c>
      <c r="EK108" s="7">
        <v>5926</v>
      </c>
      <c r="EL108" s="7">
        <v>144</v>
      </c>
      <c r="EM108" s="7">
        <v>1087</v>
      </c>
      <c r="EN108" s="7">
        <v>4229</v>
      </c>
      <c r="EO108" s="7">
        <v>2052</v>
      </c>
      <c r="EP108" s="7">
        <v>1231</v>
      </c>
      <c r="EQ108" s="7">
        <v>6281</v>
      </c>
      <c r="ER108" s="7">
        <v>7512</v>
      </c>
      <c r="ES108" s="7">
        <v>144</v>
      </c>
      <c r="ET108" s="7">
        <v>1282</v>
      </c>
      <c r="EU108" s="7">
        <v>4659</v>
      </c>
      <c r="EV108" s="7">
        <v>2327</v>
      </c>
      <c r="EW108" s="7">
        <v>1426</v>
      </c>
      <c r="EX108" s="7">
        <v>6986</v>
      </c>
      <c r="EY108" s="7">
        <v>8412</v>
      </c>
      <c r="EZ108" s="7">
        <v>144</v>
      </c>
      <c r="FA108" s="7">
        <v>1289</v>
      </c>
      <c r="FB108" s="7">
        <v>4671</v>
      </c>
      <c r="FC108" s="7">
        <v>2328</v>
      </c>
      <c r="FD108" s="7">
        <v>1433</v>
      </c>
      <c r="FE108" s="7">
        <v>6999</v>
      </c>
      <c r="FF108" s="7">
        <v>8432</v>
      </c>
    </row>
    <row r="109" spans="1:162" x14ac:dyDescent="0.25">
      <c r="A109" s="34">
        <v>43282</v>
      </c>
      <c r="B109" s="7">
        <v>39</v>
      </c>
      <c r="C109" s="7">
        <v>52</v>
      </c>
      <c r="D109" s="7">
        <v>618</v>
      </c>
      <c r="E109" s="7">
        <v>195</v>
      </c>
      <c r="F109" s="7">
        <v>91</v>
      </c>
      <c r="G109" s="7">
        <v>813</v>
      </c>
      <c r="H109" s="7">
        <v>904</v>
      </c>
      <c r="I109" s="7">
        <v>11</v>
      </c>
      <c r="J109" s="7">
        <v>70</v>
      </c>
      <c r="K109" s="7">
        <v>276</v>
      </c>
      <c r="L109" s="7">
        <v>330</v>
      </c>
      <c r="M109" s="7">
        <v>81</v>
      </c>
      <c r="N109" s="7">
        <v>606</v>
      </c>
      <c r="O109" s="7">
        <v>687</v>
      </c>
      <c r="P109" s="7">
        <v>7</v>
      </c>
      <c r="Q109" s="7">
        <v>216</v>
      </c>
      <c r="R109" s="7">
        <v>1439</v>
      </c>
      <c r="S109" s="7">
        <v>841</v>
      </c>
      <c r="T109" s="7">
        <v>223</v>
      </c>
      <c r="U109" s="7">
        <v>2280</v>
      </c>
      <c r="V109" s="7">
        <v>2503</v>
      </c>
      <c r="W109" s="7">
        <v>0</v>
      </c>
      <c r="X109" s="7">
        <v>155</v>
      </c>
      <c r="Y109" s="7">
        <v>180</v>
      </c>
      <c r="Z109" s="7">
        <v>91</v>
      </c>
      <c r="AA109" s="7">
        <v>155</v>
      </c>
      <c r="AB109" s="7">
        <v>271</v>
      </c>
      <c r="AC109" s="7">
        <v>426</v>
      </c>
      <c r="AD109" s="7">
        <v>0</v>
      </c>
      <c r="AE109" s="7">
        <v>20</v>
      </c>
      <c r="AF109" s="7">
        <v>139</v>
      </c>
      <c r="AG109" s="7">
        <v>4</v>
      </c>
      <c r="AH109" s="7">
        <v>20</v>
      </c>
      <c r="AI109" s="7">
        <v>143</v>
      </c>
      <c r="AJ109" s="7">
        <v>163</v>
      </c>
      <c r="AK109" s="7">
        <v>0</v>
      </c>
      <c r="AL109" s="7">
        <v>7</v>
      </c>
      <c r="AM109" s="7">
        <v>38</v>
      </c>
      <c r="AN109" s="7">
        <v>12</v>
      </c>
      <c r="AO109" s="7">
        <v>7</v>
      </c>
      <c r="AP109" s="7">
        <v>50</v>
      </c>
      <c r="AQ109" s="7">
        <v>57</v>
      </c>
      <c r="AR109" s="7">
        <v>0</v>
      </c>
      <c r="AS109" s="7">
        <v>177</v>
      </c>
      <c r="AT109" s="7">
        <v>187</v>
      </c>
      <c r="AU109" s="7">
        <v>4</v>
      </c>
      <c r="AV109" s="7">
        <v>177</v>
      </c>
      <c r="AW109" s="7">
        <v>191</v>
      </c>
      <c r="AX109" s="7">
        <v>368</v>
      </c>
      <c r="AY109" s="7">
        <v>0</v>
      </c>
      <c r="AZ109" s="7">
        <v>8</v>
      </c>
      <c r="BA109" s="7">
        <v>1</v>
      </c>
      <c r="BB109" s="7">
        <v>0</v>
      </c>
      <c r="BC109" s="7">
        <v>8</v>
      </c>
      <c r="BD109" s="7">
        <v>1</v>
      </c>
      <c r="BE109" s="7">
        <v>9</v>
      </c>
      <c r="BF109" s="7">
        <v>10</v>
      </c>
      <c r="BG109" s="7">
        <v>100</v>
      </c>
      <c r="BH109" s="7">
        <v>170</v>
      </c>
      <c r="BI109" s="7">
        <v>0</v>
      </c>
      <c r="BJ109" s="7">
        <v>110</v>
      </c>
      <c r="BK109" s="7">
        <v>170</v>
      </c>
      <c r="BL109" s="7">
        <v>280</v>
      </c>
      <c r="BM109" s="7">
        <v>0</v>
      </c>
      <c r="BN109" s="7">
        <v>52</v>
      </c>
      <c r="BO109" s="7">
        <v>29</v>
      </c>
      <c r="BP109" s="7">
        <v>0</v>
      </c>
      <c r="BQ109" s="7">
        <v>52</v>
      </c>
      <c r="BR109" s="7">
        <v>29</v>
      </c>
      <c r="BS109" s="7">
        <v>81</v>
      </c>
      <c r="BT109" s="7">
        <v>0</v>
      </c>
      <c r="BU109" s="7">
        <v>120</v>
      </c>
      <c r="BV109" s="7">
        <v>921</v>
      </c>
      <c r="BW109" s="7">
        <v>508</v>
      </c>
      <c r="BX109" s="7">
        <v>120</v>
      </c>
      <c r="BY109" s="7">
        <v>1429</v>
      </c>
      <c r="BZ109" s="7">
        <v>1549</v>
      </c>
      <c r="CA109" s="7">
        <v>0</v>
      </c>
      <c r="CB109" s="7">
        <v>4</v>
      </c>
      <c r="CC109" s="7">
        <v>96</v>
      </c>
      <c r="CD109" s="7">
        <v>8</v>
      </c>
      <c r="CE109" s="7">
        <v>4</v>
      </c>
      <c r="CF109" s="7">
        <v>104</v>
      </c>
      <c r="CG109" s="7">
        <v>108</v>
      </c>
      <c r="CH109" s="7">
        <v>59</v>
      </c>
      <c r="CI109" s="7">
        <v>37</v>
      </c>
      <c r="CJ109" s="7">
        <v>121</v>
      </c>
      <c r="CK109" s="7">
        <v>79</v>
      </c>
      <c r="CL109" s="7">
        <v>96</v>
      </c>
      <c r="CM109" s="7">
        <v>200</v>
      </c>
      <c r="CN109" s="7">
        <v>296</v>
      </c>
      <c r="CO109" s="7">
        <v>0</v>
      </c>
      <c r="CP109" s="7">
        <v>10</v>
      </c>
      <c r="CQ109" s="7">
        <v>64</v>
      </c>
      <c r="CR109" s="7">
        <v>31</v>
      </c>
      <c r="CS109" s="7">
        <v>10</v>
      </c>
      <c r="CT109" s="7">
        <v>95</v>
      </c>
      <c r="CU109" s="7">
        <v>105</v>
      </c>
      <c r="CV109" s="7">
        <v>0</v>
      </c>
      <c r="CW109" s="7">
        <v>60</v>
      </c>
      <c r="CX109" s="7">
        <v>159</v>
      </c>
      <c r="CY109" s="7">
        <v>51</v>
      </c>
      <c r="CZ109" s="7">
        <v>60</v>
      </c>
      <c r="DA109" s="7">
        <v>210</v>
      </c>
      <c r="DB109" s="7">
        <v>270</v>
      </c>
      <c r="DC109" s="7">
        <v>0</v>
      </c>
      <c r="DD109" s="7">
        <v>5</v>
      </c>
      <c r="DE109" s="7">
        <v>121</v>
      </c>
      <c r="DF109" s="7">
        <v>32</v>
      </c>
      <c r="DG109" s="7">
        <v>5</v>
      </c>
      <c r="DH109" s="7">
        <v>153</v>
      </c>
      <c r="DI109" s="7">
        <v>158</v>
      </c>
      <c r="DJ109" s="7">
        <v>0</v>
      </c>
      <c r="DK109" s="7">
        <v>7</v>
      </c>
      <c r="DL109" s="7">
        <v>71</v>
      </c>
      <c r="DM109" s="7">
        <v>152</v>
      </c>
      <c r="DN109" s="7">
        <v>7</v>
      </c>
      <c r="DO109" s="7">
        <v>223</v>
      </c>
      <c r="DP109" s="7">
        <v>230</v>
      </c>
      <c r="DQ109" s="7">
        <v>0</v>
      </c>
      <c r="DR109" s="7">
        <v>136</v>
      </c>
      <c r="DS109" s="7">
        <v>42</v>
      </c>
      <c r="DT109" s="7">
        <v>3</v>
      </c>
      <c r="DU109" s="7">
        <v>136</v>
      </c>
      <c r="DV109" s="7">
        <v>45</v>
      </c>
      <c r="DW109" s="7">
        <v>181</v>
      </c>
      <c r="DX109" s="7">
        <v>0</v>
      </c>
      <c r="DY109" s="7">
        <v>5</v>
      </c>
      <c r="DZ109" s="7">
        <v>8</v>
      </c>
      <c r="EA109" s="7">
        <v>1</v>
      </c>
      <c r="EB109" s="7">
        <v>5</v>
      </c>
      <c r="EC109" s="7">
        <v>9</v>
      </c>
      <c r="ED109" s="7">
        <v>14</v>
      </c>
      <c r="EE109" s="7">
        <v>116</v>
      </c>
      <c r="EF109" s="7">
        <v>495</v>
      </c>
      <c r="EG109" s="7">
        <v>3375</v>
      </c>
      <c r="EH109" s="7">
        <v>1953</v>
      </c>
      <c r="EI109" s="7">
        <v>611</v>
      </c>
      <c r="EJ109" s="7">
        <v>5328</v>
      </c>
      <c r="EK109" s="7">
        <v>5939</v>
      </c>
      <c r="EL109" s="7">
        <v>126</v>
      </c>
      <c r="EM109" s="7">
        <v>1018</v>
      </c>
      <c r="EN109" s="7">
        <v>4215</v>
      </c>
      <c r="EO109" s="7">
        <v>2072</v>
      </c>
      <c r="EP109" s="7">
        <v>1144</v>
      </c>
      <c r="EQ109" s="7">
        <v>6287</v>
      </c>
      <c r="ER109" s="7">
        <v>7431</v>
      </c>
      <c r="ES109" s="7">
        <v>126</v>
      </c>
      <c r="ET109" s="7">
        <v>1236</v>
      </c>
      <c r="EU109" s="7">
        <v>4672</v>
      </c>
      <c r="EV109" s="7">
        <v>2341</v>
      </c>
      <c r="EW109" s="7">
        <v>1362</v>
      </c>
      <c r="EX109" s="7">
        <v>7013</v>
      </c>
      <c r="EY109" s="7">
        <v>8375</v>
      </c>
      <c r="EZ109" s="7">
        <v>126</v>
      </c>
      <c r="FA109" s="7">
        <v>1241</v>
      </c>
      <c r="FB109" s="7">
        <v>4680</v>
      </c>
      <c r="FC109" s="7">
        <v>2342</v>
      </c>
      <c r="FD109" s="7">
        <v>1367</v>
      </c>
      <c r="FE109" s="7">
        <v>7022</v>
      </c>
      <c r="FF109" s="7">
        <v>8389</v>
      </c>
    </row>
    <row r="110" spans="1:162" x14ac:dyDescent="0.25">
      <c r="A110" s="34">
        <v>43313</v>
      </c>
      <c r="B110" s="7">
        <v>36</v>
      </c>
      <c r="C110" s="7">
        <v>46</v>
      </c>
      <c r="D110" s="7">
        <v>660</v>
      </c>
      <c r="E110" s="7">
        <v>197</v>
      </c>
      <c r="F110" s="7">
        <v>82</v>
      </c>
      <c r="G110" s="7">
        <v>857</v>
      </c>
      <c r="H110" s="7">
        <v>939</v>
      </c>
      <c r="I110" s="7">
        <v>0</v>
      </c>
      <c r="J110" s="7">
        <v>97</v>
      </c>
      <c r="K110" s="7">
        <v>299</v>
      </c>
      <c r="L110" s="7">
        <v>335</v>
      </c>
      <c r="M110" s="7">
        <v>97</v>
      </c>
      <c r="N110" s="7">
        <v>634</v>
      </c>
      <c r="O110" s="7">
        <v>731</v>
      </c>
      <c r="P110" s="7">
        <v>7</v>
      </c>
      <c r="Q110" s="7">
        <v>150</v>
      </c>
      <c r="R110" s="7">
        <v>1520</v>
      </c>
      <c r="S110" s="7">
        <v>864</v>
      </c>
      <c r="T110" s="7">
        <v>157</v>
      </c>
      <c r="U110" s="7">
        <v>2384</v>
      </c>
      <c r="V110" s="7">
        <v>2541</v>
      </c>
      <c r="W110" s="7">
        <v>0</v>
      </c>
      <c r="X110" s="7">
        <v>144</v>
      </c>
      <c r="Y110" s="7">
        <v>267</v>
      </c>
      <c r="Z110" s="7">
        <v>212</v>
      </c>
      <c r="AA110" s="7">
        <v>144</v>
      </c>
      <c r="AB110" s="7">
        <v>479</v>
      </c>
      <c r="AC110" s="7">
        <v>623</v>
      </c>
      <c r="AD110" s="7">
        <v>0</v>
      </c>
      <c r="AE110" s="7">
        <v>17</v>
      </c>
      <c r="AF110" s="7">
        <v>130</v>
      </c>
      <c r="AG110" s="7">
        <v>3</v>
      </c>
      <c r="AH110" s="7">
        <v>17</v>
      </c>
      <c r="AI110" s="7">
        <v>133</v>
      </c>
      <c r="AJ110" s="7">
        <v>150</v>
      </c>
      <c r="AK110" s="7">
        <v>0</v>
      </c>
      <c r="AL110" s="7">
        <v>6</v>
      </c>
      <c r="AM110" s="7">
        <v>39</v>
      </c>
      <c r="AN110" s="7">
        <v>11</v>
      </c>
      <c r="AO110" s="7">
        <v>6</v>
      </c>
      <c r="AP110" s="7">
        <v>50</v>
      </c>
      <c r="AQ110" s="7">
        <v>56</v>
      </c>
      <c r="AR110" s="7">
        <v>0</v>
      </c>
      <c r="AS110" s="7">
        <v>98</v>
      </c>
      <c r="AT110" s="7">
        <v>194</v>
      </c>
      <c r="AU110" s="7">
        <v>28</v>
      </c>
      <c r="AV110" s="7">
        <v>98</v>
      </c>
      <c r="AW110" s="7">
        <v>222</v>
      </c>
      <c r="AX110" s="7">
        <v>320</v>
      </c>
      <c r="AY110" s="7">
        <v>0</v>
      </c>
      <c r="AZ110" s="7">
        <v>6</v>
      </c>
      <c r="BA110" s="7">
        <v>1</v>
      </c>
      <c r="BB110" s="7">
        <v>0</v>
      </c>
      <c r="BC110" s="7">
        <v>6</v>
      </c>
      <c r="BD110" s="7">
        <v>1</v>
      </c>
      <c r="BE110" s="7">
        <v>7</v>
      </c>
      <c r="BF110" s="7">
        <v>5</v>
      </c>
      <c r="BG110" s="7">
        <v>91</v>
      </c>
      <c r="BH110" s="7">
        <v>175</v>
      </c>
      <c r="BI110" s="7">
        <v>0</v>
      </c>
      <c r="BJ110" s="7">
        <v>96</v>
      </c>
      <c r="BK110" s="7">
        <v>175</v>
      </c>
      <c r="BL110" s="7">
        <v>271</v>
      </c>
      <c r="BM110" s="7">
        <v>0</v>
      </c>
      <c r="BN110" s="7">
        <v>51</v>
      </c>
      <c r="BO110" s="7">
        <v>27</v>
      </c>
      <c r="BP110" s="7">
        <v>0</v>
      </c>
      <c r="BQ110" s="7">
        <v>51</v>
      </c>
      <c r="BR110" s="7">
        <v>27</v>
      </c>
      <c r="BS110" s="7">
        <v>78</v>
      </c>
      <c r="BT110" s="7">
        <v>0</v>
      </c>
      <c r="BU110" s="7">
        <v>121</v>
      </c>
      <c r="BV110" s="7">
        <v>871</v>
      </c>
      <c r="BW110" s="7">
        <v>567</v>
      </c>
      <c r="BX110" s="7">
        <v>121</v>
      </c>
      <c r="BY110" s="7">
        <v>1438</v>
      </c>
      <c r="BZ110" s="7">
        <v>1559</v>
      </c>
      <c r="CA110" s="7">
        <v>0</v>
      </c>
      <c r="CB110" s="7">
        <v>44</v>
      </c>
      <c r="CC110" s="7">
        <v>92</v>
      </c>
      <c r="CD110" s="7">
        <v>8</v>
      </c>
      <c r="CE110" s="7">
        <v>44</v>
      </c>
      <c r="CF110" s="7">
        <v>100</v>
      </c>
      <c r="CG110" s="7">
        <v>144</v>
      </c>
      <c r="CH110" s="7">
        <v>42</v>
      </c>
      <c r="CI110" s="7">
        <v>26</v>
      </c>
      <c r="CJ110" s="7">
        <v>97</v>
      </c>
      <c r="CK110" s="7">
        <v>54</v>
      </c>
      <c r="CL110" s="7">
        <v>68</v>
      </c>
      <c r="CM110" s="7">
        <v>151</v>
      </c>
      <c r="CN110" s="7">
        <v>219</v>
      </c>
      <c r="CO110" s="7">
        <v>0</v>
      </c>
      <c r="CP110" s="7">
        <v>11</v>
      </c>
      <c r="CQ110" s="7">
        <v>52</v>
      </c>
      <c r="CR110" s="7">
        <v>32</v>
      </c>
      <c r="CS110" s="7">
        <v>11</v>
      </c>
      <c r="CT110" s="7">
        <v>84</v>
      </c>
      <c r="CU110" s="7">
        <v>95</v>
      </c>
      <c r="CV110" s="7">
        <v>0</v>
      </c>
      <c r="CW110" s="7">
        <v>56</v>
      </c>
      <c r="CX110" s="7">
        <v>169</v>
      </c>
      <c r="CY110" s="7">
        <v>46</v>
      </c>
      <c r="CZ110" s="7">
        <v>56</v>
      </c>
      <c r="DA110" s="7">
        <v>215</v>
      </c>
      <c r="DB110" s="7">
        <v>271</v>
      </c>
      <c r="DC110" s="7">
        <v>0</v>
      </c>
      <c r="DD110" s="7">
        <v>6</v>
      </c>
      <c r="DE110" s="7">
        <v>120</v>
      </c>
      <c r="DF110" s="7">
        <v>31</v>
      </c>
      <c r="DG110" s="7">
        <v>6</v>
      </c>
      <c r="DH110" s="7">
        <v>151</v>
      </c>
      <c r="DI110" s="7">
        <v>157</v>
      </c>
      <c r="DJ110" s="7">
        <v>0</v>
      </c>
      <c r="DK110" s="7">
        <v>7</v>
      </c>
      <c r="DL110" s="7">
        <v>64</v>
      </c>
      <c r="DM110" s="7">
        <v>151</v>
      </c>
      <c r="DN110" s="7">
        <v>7</v>
      </c>
      <c r="DO110" s="7">
        <v>215</v>
      </c>
      <c r="DP110" s="7">
        <v>222</v>
      </c>
      <c r="DQ110" s="7">
        <v>0</v>
      </c>
      <c r="DR110" s="7">
        <v>144</v>
      </c>
      <c r="DS110" s="7">
        <v>43</v>
      </c>
      <c r="DT110" s="7">
        <v>2</v>
      </c>
      <c r="DU110" s="7">
        <v>144</v>
      </c>
      <c r="DV110" s="7">
        <v>45</v>
      </c>
      <c r="DW110" s="7">
        <v>189</v>
      </c>
      <c r="DX110" s="7">
        <v>0</v>
      </c>
      <c r="DY110" s="7">
        <v>3</v>
      </c>
      <c r="DZ110" s="7">
        <v>5</v>
      </c>
      <c r="EA110" s="7">
        <v>1</v>
      </c>
      <c r="EB110" s="7">
        <v>3</v>
      </c>
      <c r="EC110" s="7">
        <v>6</v>
      </c>
      <c r="ED110" s="7">
        <v>9</v>
      </c>
      <c r="EE110" s="7">
        <v>85</v>
      </c>
      <c r="EF110" s="7">
        <v>440</v>
      </c>
      <c r="EG110" s="7">
        <v>3447</v>
      </c>
      <c r="EH110" s="7">
        <v>2017</v>
      </c>
      <c r="EI110" s="7">
        <v>525</v>
      </c>
      <c r="EJ110" s="7">
        <v>5464</v>
      </c>
      <c r="EK110" s="7">
        <v>5989</v>
      </c>
      <c r="EL110" s="7">
        <v>90</v>
      </c>
      <c r="EM110" s="7">
        <v>897</v>
      </c>
      <c r="EN110" s="7">
        <v>4372</v>
      </c>
      <c r="EO110" s="7">
        <v>2279</v>
      </c>
      <c r="EP110" s="7">
        <v>987</v>
      </c>
      <c r="EQ110" s="7">
        <v>6651</v>
      </c>
      <c r="ER110" s="7">
        <v>7638</v>
      </c>
      <c r="ES110" s="7">
        <v>90</v>
      </c>
      <c r="ET110" s="7">
        <v>1121</v>
      </c>
      <c r="EU110" s="7">
        <v>4820</v>
      </c>
      <c r="EV110" s="7">
        <v>2541</v>
      </c>
      <c r="EW110" s="7">
        <v>1211</v>
      </c>
      <c r="EX110" s="7">
        <v>7361</v>
      </c>
      <c r="EY110" s="7">
        <v>8572</v>
      </c>
      <c r="EZ110" s="7">
        <v>90</v>
      </c>
      <c r="FA110" s="7">
        <v>1124</v>
      </c>
      <c r="FB110" s="7">
        <v>4825</v>
      </c>
      <c r="FC110" s="7">
        <v>2542</v>
      </c>
      <c r="FD110" s="7">
        <v>1214</v>
      </c>
      <c r="FE110" s="7">
        <v>7367</v>
      </c>
      <c r="FF110" s="7">
        <v>8581</v>
      </c>
    </row>
    <row r="111" spans="1:162" x14ac:dyDescent="0.25">
      <c r="A111" s="34">
        <v>43344</v>
      </c>
      <c r="B111" s="7">
        <v>35</v>
      </c>
      <c r="C111" s="7">
        <v>42</v>
      </c>
      <c r="D111" s="7">
        <v>616</v>
      </c>
      <c r="E111" s="7">
        <v>181</v>
      </c>
      <c r="F111" s="7">
        <v>77</v>
      </c>
      <c r="G111" s="7">
        <v>797</v>
      </c>
      <c r="H111" s="7">
        <v>874</v>
      </c>
      <c r="I111" s="7">
        <v>18</v>
      </c>
      <c r="J111" s="7">
        <v>58</v>
      </c>
      <c r="K111" s="7">
        <v>330</v>
      </c>
      <c r="L111" s="7">
        <v>318</v>
      </c>
      <c r="M111" s="7">
        <v>76</v>
      </c>
      <c r="N111" s="7">
        <v>648</v>
      </c>
      <c r="O111" s="7">
        <v>724</v>
      </c>
      <c r="P111" s="7">
        <v>7</v>
      </c>
      <c r="Q111" s="7">
        <v>165</v>
      </c>
      <c r="R111" s="7">
        <v>1473</v>
      </c>
      <c r="S111" s="7">
        <v>866</v>
      </c>
      <c r="T111" s="7">
        <v>172</v>
      </c>
      <c r="U111" s="7">
        <v>2339</v>
      </c>
      <c r="V111" s="7">
        <v>2511</v>
      </c>
      <c r="W111" s="7">
        <v>0</v>
      </c>
      <c r="X111" s="7">
        <v>149</v>
      </c>
      <c r="Y111" s="7">
        <v>246</v>
      </c>
      <c r="Z111" s="7">
        <v>209</v>
      </c>
      <c r="AA111" s="7">
        <v>149</v>
      </c>
      <c r="AB111" s="7">
        <v>455</v>
      </c>
      <c r="AC111" s="7">
        <v>604</v>
      </c>
      <c r="AD111" s="7">
        <v>0</v>
      </c>
      <c r="AE111" s="7">
        <v>15</v>
      </c>
      <c r="AF111" s="7">
        <v>125</v>
      </c>
      <c r="AG111" s="7">
        <v>3</v>
      </c>
      <c r="AH111" s="7">
        <v>15</v>
      </c>
      <c r="AI111" s="7">
        <v>128</v>
      </c>
      <c r="AJ111" s="7">
        <v>143</v>
      </c>
      <c r="AK111" s="7">
        <v>0</v>
      </c>
      <c r="AL111" s="7">
        <v>4</v>
      </c>
      <c r="AM111" s="7">
        <v>35</v>
      </c>
      <c r="AN111" s="7">
        <v>17</v>
      </c>
      <c r="AO111" s="7">
        <v>4</v>
      </c>
      <c r="AP111" s="7">
        <v>52</v>
      </c>
      <c r="AQ111" s="7">
        <v>56</v>
      </c>
      <c r="AR111" s="7">
        <v>0</v>
      </c>
      <c r="AS111" s="7">
        <v>75</v>
      </c>
      <c r="AT111" s="7">
        <v>181</v>
      </c>
      <c r="AU111" s="7">
        <v>32</v>
      </c>
      <c r="AV111" s="7">
        <v>75</v>
      </c>
      <c r="AW111" s="7">
        <v>213</v>
      </c>
      <c r="AX111" s="7">
        <v>288</v>
      </c>
      <c r="AY111" s="7">
        <v>0</v>
      </c>
      <c r="AZ111" s="7">
        <v>62</v>
      </c>
      <c r="BA111" s="7">
        <v>1</v>
      </c>
      <c r="BB111" s="7">
        <v>0</v>
      </c>
      <c r="BC111" s="7">
        <v>62</v>
      </c>
      <c r="BD111" s="7">
        <v>1</v>
      </c>
      <c r="BE111" s="7">
        <v>63</v>
      </c>
      <c r="BF111" s="7">
        <v>0</v>
      </c>
      <c r="BG111" s="7">
        <v>86</v>
      </c>
      <c r="BH111" s="7">
        <v>160</v>
      </c>
      <c r="BI111" s="7">
        <v>0</v>
      </c>
      <c r="BJ111" s="7">
        <v>86</v>
      </c>
      <c r="BK111" s="7">
        <v>160</v>
      </c>
      <c r="BL111" s="7">
        <v>246</v>
      </c>
      <c r="BM111" s="7">
        <v>0</v>
      </c>
      <c r="BN111" s="7">
        <v>59</v>
      </c>
      <c r="BO111" s="7">
        <v>28</v>
      </c>
      <c r="BP111" s="7">
        <v>0</v>
      </c>
      <c r="BQ111" s="7">
        <v>59</v>
      </c>
      <c r="BR111" s="7">
        <v>28</v>
      </c>
      <c r="BS111" s="7">
        <v>87</v>
      </c>
      <c r="BT111" s="7">
        <v>0</v>
      </c>
      <c r="BU111" s="7">
        <v>110</v>
      </c>
      <c r="BV111" s="7">
        <v>903</v>
      </c>
      <c r="BW111" s="7">
        <v>552</v>
      </c>
      <c r="BX111" s="7">
        <v>110</v>
      </c>
      <c r="BY111" s="7">
        <v>1455</v>
      </c>
      <c r="BZ111" s="7">
        <v>1565</v>
      </c>
      <c r="CA111" s="7">
        <v>0</v>
      </c>
      <c r="CB111" s="7">
        <v>38</v>
      </c>
      <c r="CC111" s="7">
        <v>51</v>
      </c>
      <c r="CD111" s="7">
        <v>8</v>
      </c>
      <c r="CE111" s="7">
        <v>38</v>
      </c>
      <c r="CF111" s="7">
        <v>59</v>
      </c>
      <c r="CG111" s="7">
        <v>97</v>
      </c>
      <c r="CH111" s="7">
        <v>38</v>
      </c>
      <c r="CI111" s="7">
        <v>16</v>
      </c>
      <c r="CJ111" s="7">
        <v>90</v>
      </c>
      <c r="CK111" s="7">
        <v>45</v>
      </c>
      <c r="CL111" s="7">
        <v>54</v>
      </c>
      <c r="CM111" s="7">
        <v>135</v>
      </c>
      <c r="CN111" s="7">
        <v>189</v>
      </c>
      <c r="CO111" s="7">
        <v>0</v>
      </c>
      <c r="CP111" s="7">
        <v>13</v>
      </c>
      <c r="CQ111" s="7">
        <v>50</v>
      </c>
      <c r="CR111" s="7">
        <v>32</v>
      </c>
      <c r="CS111" s="7">
        <v>13</v>
      </c>
      <c r="CT111" s="7">
        <v>82</v>
      </c>
      <c r="CU111" s="7">
        <v>95</v>
      </c>
      <c r="CV111" s="7">
        <v>0</v>
      </c>
      <c r="CW111" s="7">
        <v>33</v>
      </c>
      <c r="CX111" s="7">
        <v>172</v>
      </c>
      <c r="CY111" s="7">
        <v>44</v>
      </c>
      <c r="CZ111" s="7">
        <v>33</v>
      </c>
      <c r="DA111" s="7">
        <v>216</v>
      </c>
      <c r="DB111" s="7">
        <v>249</v>
      </c>
      <c r="DC111" s="7">
        <v>0</v>
      </c>
      <c r="DD111" s="7">
        <v>12</v>
      </c>
      <c r="DE111" s="7">
        <v>117</v>
      </c>
      <c r="DF111" s="7">
        <v>31</v>
      </c>
      <c r="DG111" s="7">
        <v>12</v>
      </c>
      <c r="DH111" s="7">
        <v>148</v>
      </c>
      <c r="DI111" s="7">
        <v>160</v>
      </c>
      <c r="DJ111" s="7">
        <v>0</v>
      </c>
      <c r="DK111" s="7">
        <v>10</v>
      </c>
      <c r="DL111" s="7">
        <v>67</v>
      </c>
      <c r="DM111" s="7">
        <v>140</v>
      </c>
      <c r="DN111" s="7">
        <v>10</v>
      </c>
      <c r="DO111" s="7">
        <v>207</v>
      </c>
      <c r="DP111" s="7">
        <v>217</v>
      </c>
      <c r="DQ111" s="7">
        <v>0</v>
      </c>
      <c r="DR111" s="7">
        <v>138</v>
      </c>
      <c r="DS111" s="7">
        <v>56</v>
      </c>
      <c r="DT111" s="7">
        <v>2</v>
      </c>
      <c r="DU111" s="7">
        <v>138</v>
      </c>
      <c r="DV111" s="7">
        <v>58</v>
      </c>
      <c r="DW111" s="7">
        <v>196</v>
      </c>
      <c r="DX111" s="7">
        <v>0</v>
      </c>
      <c r="DY111" s="7">
        <v>9</v>
      </c>
      <c r="DZ111" s="7">
        <v>4</v>
      </c>
      <c r="EA111" s="7">
        <v>1</v>
      </c>
      <c r="EB111" s="7">
        <v>9</v>
      </c>
      <c r="EC111" s="7">
        <v>5</v>
      </c>
      <c r="ED111" s="7">
        <v>14</v>
      </c>
      <c r="EE111" s="7">
        <v>98</v>
      </c>
      <c r="EF111" s="7">
        <v>391</v>
      </c>
      <c r="EG111" s="7">
        <v>3412</v>
      </c>
      <c r="EH111" s="7">
        <v>1962</v>
      </c>
      <c r="EI111" s="7">
        <v>489</v>
      </c>
      <c r="EJ111" s="7">
        <v>5374</v>
      </c>
      <c r="EK111" s="7">
        <v>5863</v>
      </c>
      <c r="EL111" s="7">
        <v>98</v>
      </c>
      <c r="EM111" s="7">
        <v>879</v>
      </c>
      <c r="EN111" s="7">
        <v>4239</v>
      </c>
      <c r="EO111" s="7">
        <v>2231</v>
      </c>
      <c r="EP111" s="7">
        <v>977</v>
      </c>
      <c r="EQ111" s="7">
        <v>6470</v>
      </c>
      <c r="ER111" s="7">
        <v>7447</v>
      </c>
      <c r="ES111" s="7">
        <v>98</v>
      </c>
      <c r="ET111" s="7">
        <v>1085</v>
      </c>
      <c r="EU111" s="7">
        <v>4701</v>
      </c>
      <c r="EV111" s="7">
        <v>2480</v>
      </c>
      <c r="EW111" s="7">
        <v>1183</v>
      </c>
      <c r="EX111" s="7">
        <v>7181</v>
      </c>
      <c r="EY111" s="7">
        <v>8364</v>
      </c>
      <c r="EZ111" s="7">
        <v>98</v>
      </c>
      <c r="FA111" s="7">
        <v>1094</v>
      </c>
      <c r="FB111" s="7">
        <v>4705</v>
      </c>
      <c r="FC111" s="7">
        <v>2481</v>
      </c>
      <c r="FD111" s="7">
        <v>1192</v>
      </c>
      <c r="FE111" s="7">
        <v>7186</v>
      </c>
      <c r="FF111" s="7">
        <v>8378</v>
      </c>
    </row>
    <row r="112" spans="1:162" x14ac:dyDescent="0.25">
      <c r="A112" s="34">
        <v>43374</v>
      </c>
      <c r="B112" s="7">
        <v>26</v>
      </c>
      <c r="C112" s="7">
        <v>47</v>
      </c>
      <c r="D112" s="7">
        <v>599</v>
      </c>
      <c r="E112" s="7">
        <v>187</v>
      </c>
      <c r="F112" s="7">
        <v>73</v>
      </c>
      <c r="G112" s="7">
        <v>786</v>
      </c>
      <c r="H112" s="7">
        <v>859</v>
      </c>
      <c r="I112" s="7">
        <v>8</v>
      </c>
      <c r="J112" s="7">
        <v>62</v>
      </c>
      <c r="K112" s="7">
        <v>366</v>
      </c>
      <c r="L112" s="7">
        <v>322</v>
      </c>
      <c r="M112" s="7">
        <v>70</v>
      </c>
      <c r="N112" s="7">
        <v>688</v>
      </c>
      <c r="O112" s="7">
        <v>758</v>
      </c>
      <c r="P112" s="7">
        <v>4</v>
      </c>
      <c r="Q112" s="7">
        <v>159</v>
      </c>
      <c r="R112" s="7">
        <v>1487</v>
      </c>
      <c r="S112" s="7">
        <v>930</v>
      </c>
      <c r="T112" s="7">
        <v>163</v>
      </c>
      <c r="U112" s="7">
        <v>2417</v>
      </c>
      <c r="V112" s="7">
        <v>2580</v>
      </c>
      <c r="W112" s="7">
        <v>0</v>
      </c>
      <c r="X112" s="7">
        <v>107</v>
      </c>
      <c r="Y112" s="7">
        <v>180</v>
      </c>
      <c r="Z112" s="7">
        <v>172</v>
      </c>
      <c r="AA112" s="7">
        <v>107</v>
      </c>
      <c r="AB112" s="7">
        <v>352</v>
      </c>
      <c r="AC112" s="7">
        <v>459</v>
      </c>
      <c r="AD112" s="7">
        <v>0</v>
      </c>
      <c r="AE112" s="7">
        <v>14</v>
      </c>
      <c r="AF112" s="7">
        <v>125</v>
      </c>
      <c r="AG112" s="7">
        <v>3</v>
      </c>
      <c r="AH112" s="7">
        <v>14</v>
      </c>
      <c r="AI112" s="7">
        <v>128</v>
      </c>
      <c r="AJ112" s="7">
        <v>142</v>
      </c>
      <c r="AK112" s="7">
        <v>0</v>
      </c>
      <c r="AL112" s="7">
        <v>4</v>
      </c>
      <c r="AM112" s="7">
        <v>48</v>
      </c>
      <c r="AN112" s="7">
        <v>17</v>
      </c>
      <c r="AO112" s="7">
        <v>4</v>
      </c>
      <c r="AP112" s="7">
        <v>65</v>
      </c>
      <c r="AQ112" s="7">
        <v>69</v>
      </c>
      <c r="AR112" s="7">
        <v>0</v>
      </c>
      <c r="AS112" s="7">
        <v>61</v>
      </c>
      <c r="AT112" s="7">
        <v>161</v>
      </c>
      <c r="AU112" s="7">
        <v>32</v>
      </c>
      <c r="AV112" s="7">
        <v>61</v>
      </c>
      <c r="AW112" s="7">
        <v>193</v>
      </c>
      <c r="AX112" s="7">
        <v>254</v>
      </c>
      <c r="AY112" s="7">
        <v>0</v>
      </c>
      <c r="AZ112" s="7">
        <v>56</v>
      </c>
      <c r="BA112" s="7">
        <v>1</v>
      </c>
      <c r="BB112" s="7">
        <v>0</v>
      </c>
      <c r="BC112" s="7">
        <v>56</v>
      </c>
      <c r="BD112" s="7">
        <v>1</v>
      </c>
      <c r="BE112" s="7">
        <v>57</v>
      </c>
      <c r="BF112" s="7">
        <v>0</v>
      </c>
      <c r="BG112" s="7">
        <v>79</v>
      </c>
      <c r="BH112" s="7">
        <v>134</v>
      </c>
      <c r="BI112" s="7">
        <v>0</v>
      </c>
      <c r="BJ112" s="7">
        <v>79</v>
      </c>
      <c r="BK112" s="7">
        <v>134</v>
      </c>
      <c r="BL112" s="7">
        <v>213</v>
      </c>
      <c r="BM112" s="7">
        <v>0</v>
      </c>
      <c r="BN112" s="7">
        <v>57</v>
      </c>
      <c r="BO112" s="7">
        <v>31</v>
      </c>
      <c r="BP112" s="7">
        <v>0</v>
      </c>
      <c r="BQ112" s="7">
        <v>57</v>
      </c>
      <c r="BR112" s="7">
        <v>31</v>
      </c>
      <c r="BS112" s="7">
        <v>88</v>
      </c>
      <c r="BT112" s="7">
        <v>0</v>
      </c>
      <c r="BU112" s="7">
        <v>130</v>
      </c>
      <c r="BV112" s="7">
        <v>858</v>
      </c>
      <c r="BW112" s="7">
        <v>550</v>
      </c>
      <c r="BX112" s="7">
        <v>130</v>
      </c>
      <c r="BY112" s="7">
        <v>1408</v>
      </c>
      <c r="BZ112" s="7">
        <v>1538</v>
      </c>
      <c r="CA112" s="7">
        <v>0</v>
      </c>
      <c r="CB112" s="7">
        <v>10</v>
      </c>
      <c r="CC112" s="7">
        <v>47</v>
      </c>
      <c r="CD112" s="7">
        <v>18</v>
      </c>
      <c r="CE112" s="7">
        <v>10</v>
      </c>
      <c r="CF112" s="7">
        <v>65</v>
      </c>
      <c r="CG112" s="7">
        <v>75</v>
      </c>
      <c r="CH112" s="7">
        <v>51</v>
      </c>
      <c r="CI112" s="7">
        <v>16</v>
      </c>
      <c r="CJ112" s="7">
        <v>81</v>
      </c>
      <c r="CK112" s="7">
        <v>62</v>
      </c>
      <c r="CL112" s="7">
        <v>67</v>
      </c>
      <c r="CM112" s="7">
        <v>143</v>
      </c>
      <c r="CN112" s="7">
        <v>210</v>
      </c>
      <c r="CO112" s="7">
        <v>0</v>
      </c>
      <c r="CP112" s="7">
        <v>16</v>
      </c>
      <c r="CQ112" s="7">
        <v>46</v>
      </c>
      <c r="CR112" s="7">
        <v>32</v>
      </c>
      <c r="CS112" s="7">
        <v>16</v>
      </c>
      <c r="CT112" s="7">
        <v>78</v>
      </c>
      <c r="CU112" s="7">
        <v>94</v>
      </c>
      <c r="CV112" s="7">
        <v>0</v>
      </c>
      <c r="CW112" s="7">
        <v>41</v>
      </c>
      <c r="CX112" s="7">
        <v>194</v>
      </c>
      <c r="CY112" s="7">
        <v>38</v>
      </c>
      <c r="CZ112" s="7">
        <v>41</v>
      </c>
      <c r="DA112" s="7">
        <v>232</v>
      </c>
      <c r="DB112" s="7">
        <v>273</v>
      </c>
      <c r="DC112" s="7">
        <v>0</v>
      </c>
      <c r="DD112" s="7">
        <v>6</v>
      </c>
      <c r="DE112" s="7">
        <v>114</v>
      </c>
      <c r="DF112" s="7">
        <v>35</v>
      </c>
      <c r="DG112" s="7">
        <v>6</v>
      </c>
      <c r="DH112" s="7">
        <v>149</v>
      </c>
      <c r="DI112" s="7">
        <v>155</v>
      </c>
      <c r="DJ112" s="7">
        <v>0</v>
      </c>
      <c r="DK112" s="7">
        <v>11</v>
      </c>
      <c r="DL112" s="7">
        <v>67</v>
      </c>
      <c r="DM112" s="7">
        <v>192</v>
      </c>
      <c r="DN112" s="7">
        <v>11</v>
      </c>
      <c r="DO112" s="7">
        <v>259</v>
      </c>
      <c r="DP112" s="7">
        <v>270</v>
      </c>
      <c r="DQ112" s="7">
        <v>0</v>
      </c>
      <c r="DR112" s="7">
        <v>124</v>
      </c>
      <c r="DS112" s="7">
        <v>49</v>
      </c>
      <c r="DT112" s="7">
        <v>2</v>
      </c>
      <c r="DU112" s="7">
        <v>124</v>
      </c>
      <c r="DV112" s="7">
        <v>51</v>
      </c>
      <c r="DW112" s="7">
        <v>175</v>
      </c>
      <c r="DX112" s="7">
        <v>0</v>
      </c>
      <c r="DY112" s="7">
        <v>10</v>
      </c>
      <c r="DZ112" s="7">
        <v>10</v>
      </c>
      <c r="EA112" s="7">
        <v>1</v>
      </c>
      <c r="EB112" s="7">
        <v>10</v>
      </c>
      <c r="EC112" s="7">
        <v>11</v>
      </c>
      <c r="ED112" s="7">
        <v>21</v>
      </c>
      <c r="EE112" s="7">
        <v>89</v>
      </c>
      <c r="EF112" s="7">
        <v>414</v>
      </c>
      <c r="EG112" s="7">
        <v>3391</v>
      </c>
      <c r="EH112" s="7">
        <v>2051</v>
      </c>
      <c r="EI112" s="7">
        <v>503</v>
      </c>
      <c r="EJ112" s="7">
        <v>5442</v>
      </c>
      <c r="EK112" s="7">
        <v>5945</v>
      </c>
      <c r="EL112" s="7">
        <v>89</v>
      </c>
      <c r="EM112" s="7">
        <v>802</v>
      </c>
      <c r="EN112" s="7">
        <v>4118</v>
      </c>
      <c r="EO112" s="7">
        <v>2293</v>
      </c>
      <c r="EP112" s="7">
        <v>891</v>
      </c>
      <c r="EQ112" s="7">
        <v>6411</v>
      </c>
      <c r="ER112" s="7">
        <v>7302</v>
      </c>
      <c r="ES112" s="7">
        <v>89</v>
      </c>
      <c r="ET112" s="7">
        <v>1000</v>
      </c>
      <c r="EU112" s="7">
        <v>4588</v>
      </c>
      <c r="EV112" s="7">
        <v>2592</v>
      </c>
      <c r="EW112" s="7">
        <v>1089</v>
      </c>
      <c r="EX112" s="7">
        <v>7180</v>
      </c>
      <c r="EY112" s="7">
        <v>8269</v>
      </c>
      <c r="EZ112" s="7">
        <v>89</v>
      </c>
      <c r="FA112" s="7">
        <v>1010</v>
      </c>
      <c r="FB112" s="7">
        <v>4598</v>
      </c>
      <c r="FC112" s="7">
        <v>2593</v>
      </c>
      <c r="FD112" s="7">
        <v>1099</v>
      </c>
      <c r="FE112" s="7">
        <v>7191</v>
      </c>
      <c r="FF112" s="7">
        <v>8290</v>
      </c>
    </row>
    <row r="113" spans="1:162" x14ac:dyDescent="0.25">
      <c r="A113" s="34">
        <v>43405</v>
      </c>
      <c r="B113" s="7">
        <v>23</v>
      </c>
      <c r="C113" s="7">
        <v>51</v>
      </c>
      <c r="D113" s="7">
        <v>611</v>
      </c>
      <c r="E113" s="7">
        <v>183</v>
      </c>
      <c r="F113" s="7">
        <v>74</v>
      </c>
      <c r="G113" s="7">
        <v>794</v>
      </c>
      <c r="H113" s="7">
        <v>868</v>
      </c>
      <c r="I113" s="7">
        <v>10</v>
      </c>
      <c r="J113" s="7">
        <v>76</v>
      </c>
      <c r="K113" s="7">
        <v>371</v>
      </c>
      <c r="L113" s="7">
        <v>329</v>
      </c>
      <c r="M113" s="7">
        <v>86</v>
      </c>
      <c r="N113" s="7">
        <v>700</v>
      </c>
      <c r="O113" s="7">
        <v>786</v>
      </c>
      <c r="P113" s="7">
        <v>4</v>
      </c>
      <c r="Q113" s="7">
        <v>131</v>
      </c>
      <c r="R113" s="7">
        <v>1428</v>
      </c>
      <c r="S113" s="7">
        <v>984</v>
      </c>
      <c r="T113" s="7">
        <v>135</v>
      </c>
      <c r="U113" s="7">
        <v>2412</v>
      </c>
      <c r="V113" s="7">
        <v>2547</v>
      </c>
      <c r="W113" s="7">
        <v>0</v>
      </c>
      <c r="X113" s="7">
        <v>115</v>
      </c>
      <c r="Y113" s="7">
        <v>171</v>
      </c>
      <c r="Z113" s="7">
        <v>165</v>
      </c>
      <c r="AA113" s="7">
        <v>115</v>
      </c>
      <c r="AB113" s="7">
        <v>336</v>
      </c>
      <c r="AC113" s="7">
        <v>451</v>
      </c>
      <c r="AD113" s="7">
        <v>0</v>
      </c>
      <c r="AE113" s="7">
        <v>15</v>
      </c>
      <c r="AF113" s="7">
        <v>131</v>
      </c>
      <c r="AG113" s="7">
        <v>3</v>
      </c>
      <c r="AH113" s="7">
        <v>15</v>
      </c>
      <c r="AI113" s="7">
        <v>134</v>
      </c>
      <c r="AJ113" s="7">
        <v>149</v>
      </c>
      <c r="AK113" s="7">
        <v>0</v>
      </c>
      <c r="AL113" s="7">
        <v>4</v>
      </c>
      <c r="AM113" s="7">
        <v>59</v>
      </c>
      <c r="AN113" s="7">
        <v>16</v>
      </c>
      <c r="AO113" s="7">
        <v>4</v>
      </c>
      <c r="AP113" s="7">
        <v>75</v>
      </c>
      <c r="AQ113" s="7">
        <v>79</v>
      </c>
      <c r="AR113" s="7">
        <v>0</v>
      </c>
      <c r="AS113" s="7">
        <v>54</v>
      </c>
      <c r="AT113" s="7">
        <v>163</v>
      </c>
      <c r="AU113" s="7">
        <v>32</v>
      </c>
      <c r="AV113" s="7">
        <v>54</v>
      </c>
      <c r="AW113" s="7">
        <v>195</v>
      </c>
      <c r="AX113" s="7">
        <v>249</v>
      </c>
      <c r="AY113" s="7">
        <v>0</v>
      </c>
      <c r="AZ113" s="7">
        <v>31</v>
      </c>
      <c r="BA113" s="7">
        <v>0</v>
      </c>
      <c r="BB113" s="7">
        <v>0</v>
      </c>
      <c r="BC113" s="7">
        <v>31</v>
      </c>
      <c r="BD113" s="7">
        <v>0</v>
      </c>
      <c r="BE113" s="7">
        <v>31</v>
      </c>
      <c r="BF113" s="7">
        <v>0</v>
      </c>
      <c r="BG113" s="7">
        <v>75</v>
      </c>
      <c r="BH113" s="7">
        <v>135</v>
      </c>
      <c r="BI113" s="7">
        <v>1</v>
      </c>
      <c r="BJ113" s="7">
        <v>75</v>
      </c>
      <c r="BK113" s="7">
        <v>136</v>
      </c>
      <c r="BL113" s="7">
        <v>211</v>
      </c>
      <c r="BM113" s="7">
        <v>0</v>
      </c>
      <c r="BN113" s="7">
        <v>66</v>
      </c>
      <c r="BO113" s="7">
        <v>38</v>
      </c>
      <c r="BP113" s="7">
        <v>0</v>
      </c>
      <c r="BQ113" s="7">
        <v>66</v>
      </c>
      <c r="BR113" s="7">
        <v>38</v>
      </c>
      <c r="BS113" s="7">
        <v>104</v>
      </c>
      <c r="BT113" s="7">
        <v>0</v>
      </c>
      <c r="BU113" s="7">
        <v>117</v>
      </c>
      <c r="BV113" s="7">
        <v>890</v>
      </c>
      <c r="BW113" s="7">
        <v>569</v>
      </c>
      <c r="BX113" s="7">
        <v>117</v>
      </c>
      <c r="BY113" s="7">
        <v>1459</v>
      </c>
      <c r="BZ113" s="7">
        <v>1576</v>
      </c>
      <c r="CA113" s="7">
        <v>0</v>
      </c>
      <c r="CB113" s="7">
        <v>11</v>
      </c>
      <c r="CC113" s="7">
        <v>48</v>
      </c>
      <c r="CD113" s="7">
        <v>18</v>
      </c>
      <c r="CE113" s="7">
        <v>11</v>
      </c>
      <c r="CF113" s="7">
        <v>66</v>
      </c>
      <c r="CG113" s="7">
        <v>77</v>
      </c>
      <c r="CH113" s="7">
        <v>55</v>
      </c>
      <c r="CI113" s="7">
        <v>11</v>
      </c>
      <c r="CJ113" s="7">
        <v>184</v>
      </c>
      <c r="CK113" s="7">
        <v>64</v>
      </c>
      <c r="CL113" s="7">
        <v>66</v>
      </c>
      <c r="CM113" s="7">
        <v>248</v>
      </c>
      <c r="CN113" s="7">
        <v>314</v>
      </c>
      <c r="CO113" s="7">
        <v>0</v>
      </c>
      <c r="CP113" s="7">
        <v>17</v>
      </c>
      <c r="CQ113" s="7">
        <v>43</v>
      </c>
      <c r="CR113" s="7">
        <v>32</v>
      </c>
      <c r="CS113" s="7">
        <v>17</v>
      </c>
      <c r="CT113" s="7">
        <v>75</v>
      </c>
      <c r="CU113" s="7">
        <v>92</v>
      </c>
      <c r="CV113" s="7">
        <v>0</v>
      </c>
      <c r="CW113" s="7">
        <v>40</v>
      </c>
      <c r="CX113" s="7">
        <v>182</v>
      </c>
      <c r="CY113" s="7">
        <v>43</v>
      </c>
      <c r="CZ113" s="7">
        <v>40</v>
      </c>
      <c r="DA113" s="7">
        <v>225</v>
      </c>
      <c r="DB113" s="7">
        <v>265</v>
      </c>
      <c r="DC113" s="7">
        <v>0</v>
      </c>
      <c r="DD113" s="7">
        <v>5</v>
      </c>
      <c r="DE113" s="7">
        <v>120</v>
      </c>
      <c r="DF113" s="7">
        <v>33</v>
      </c>
      <c r="DG113" s="7">
        <v>5</v>
      </c>
      <c r="DH113" s="7">
        <v>153</v>
      </c>
      <c r="DI113" s="7">
        <v>158</v>
      </c>
      <c r="DJ113" s="7">
        <v>0</v>
      </c>
      <c r="DK113" s="7">
        <v>11</v>
      </c>
      <c r="DL113" s="7">
        <v>67</v>
      </c>
      <c r="DM113" s="7">
        <v>191</v>
      </c>
      <c r="DN113" s="7">
        <v>11</v>
      </c>
      <c r="DO113" s="7">
        <v>258</v>
      </c>
      <c r="DP113" s="7">
        <v>269</v>
      </c>
      <c r="DQ113" s="7">
        <v>0</v>
      </c>
      <c r="DR113" s="7">
        <v>132</v>
      </c>
      <c r="DS113" s="7">
        <v>56</v>
      </c>
      <c r="DT113" s="7">
        <v>2</v>
      </c>
      <c r="DU113" s="7">
        <v>132</v>
      </c>
      <c r="DV113" s="7">
        <v>58</v>
      </c>
      <c r="DW113" s="7">
        <v>190</v>
      </c>
      <c r="DX113" s="7">
        <v>0</v>
      </c>
      <c r="DY113" s="7">
        <v>10</v>
      </c>
      <c r="DZ113" s="7">
        <v>63</v>
      </c>
      <c r="EA113" s="7">
        <v>1</v>
      </c>
      <c r="EB113" s="7">
        <v>10</v>
      </c>
      <c r="EC113" s="7">
        <v>64</v>
      </c>
      <c r="ED113" s="7">
        <v>74</v>
      </c>
      <c r="EE113" s="7">
        <v>92</v>
      </c>
      <c r="EF113" s="7">
        <v>386</v>
      </c>
      <c r="EG113" s="7">
        <v>3484</v>
      </c>
      <c r="EH113" s="7">
        <v>2129</v>
      </c>
      <c r="EI113" s="7">
        <v>478</v>
      </c>
      <c r="EJ113" s="7">
        <v>5613</v>
      </c>
      <c r="EK113" s="7">
        <v>6091</v>
      </c>
      <c r="EL113" s="7">
        <v>92</v>
      </c>
      <c r="EM113" s="7">
        <v>757</v>
      </c>
      <c r="EN113" s="7">
        <v>4229</v>
      </c>
      <c r="EO113" s="7">
        <v>2364</v>
      </c>
      <c r="EP113" s="7">
        <v>849</v>
      </c>
      <c r="EQ113" s="7">
        <v>6593</v>
      </c>
      <c r="ER113" s="7">
        <v>7442</v>
      </c>
      <c r="ES113" s="7">
        <v>92</v>
      </c>
      <c r="ET113" s="7">
        <v>962</v>
      </c>
      <c r="EU113" s="7">
        <v>4697</v>
      </c>
      <c r="EV113" s="7">
        <v>2665</v>
      </c>
      <c r="EW113" s="7">
        <v>1054</v>
      </c>
      <c r="EX113" s="7">
        <v>7362</v>
      </c>
      <c r="EY113" s="7">
        <v>8416</v>
      </c>
      <c r="EZ113" s="7">
        <v>92</v>
      </c>
      <c r="FA113" s="7">
        <v>972</v>
      </c>
      <c r="FB113" s="7">
        <v>4760</v>
      </c>
      <c r="FC113" s="7">
        <v>2666</v>
      </c>
      <c r="FD113" s="7">
        <v>1064</v>
      </c>
      <c r="FE113" s="7">
        <v>7426</v>
      </c>
      <c r="FF113" s="7">
        <v>8490</v>
      </c>
    </row>
    <row r="114" spans="1:162" x14ac:dyDescent="0.25">
      <c r="A114" s="34">
        <v>43435</v>
      </c>
      <c r="B114" s="7">
        <v>21</v>
      </c>
      <c r="C114" s="7">
        <v>61</v>
      </c>
      <c r="D114" s="7">
        <v>626</v>
      </c>
      <c r="E114" s="7">
        <v>224</v>
      </c>
      <c r="F114" s="7">
        <v>82</v>
      </c>
      <c r="G114" s="7">
        <v>850</v>
      </c>
      <c r="H114" s="7">
        <v>932</v>
      </c>
      <c r="I114" s="7">
        <v>4</v>
      </c>
      <c r="J114" s="7">
        <v>83</v>
      </c>
      <c r="K114" s="7">
        <v>369</v>
      </c>
      <c r="L114" s="7">
        <v>319</v>
      </c>
      <c r="M114" s="7">
        <v>87</v>
      </c>
      <c r="N114" s="7">
        <v>688</v>
      </c>
      <c r="O114" s="7">
        <v>775</v>
      </c>
      <c r="P114" s="7">
        <v>4</v>
      </c>
      <c r="Q114" s="7">
        <v>176</v>
      </c>
      <c r="R114" s="7">
        <v>1452</v>
      </c>
      <c r="S114" s="7">
        <v>1023</v>
      </c>
      <c r="T114" s="7">
        <v>180</v>
      </c>
      <c r="U114" s="7">
        <v>2475</v>
      </c>
      <c r="V114" s="7">
        <v>2655</v>
      </c>
      <c r="W114" s="7">
        <v>0</v>
      </c>
      <c r="X114" s="7">
        <v>101</v>
      </c>
      <c r="Y114" s="7">
        <v>175</v>
      </c>
      <c r="Z114" s="7">
        <v>160</v>
      </c>
      <c r="AA114" s="7">
        <v>101</v>
      </c>
      <c r="AB114" s="7">
        <v>335</v>
      </c>
      <c r="AC114" s="7">
        <v>436</v>
      </c>
      <c r="AD114" s="7">
        <v>0</v>
      </c>
      <c r="AE114" s="7">
        <v>12</v>
      </c>
      <c r="AF114" s="7">
        <v>135</v>
      </c>
      <c r="AG114" s="7">
        <v>3</v>
      </c>
      <c r="AH114" s="7">
        <v>12</v>
      </c>
      <c r="AI114" s="7">
        <v>138</v>
      </c>
      <c r="AJ114" s="7">
        <v>150</v>
      </c>
      <c r="AK114" s="7">
        <v>0</v>
      </c>
      <c r="AL114" s="7">
        <v>5</v>
      </c>
      <c r="AM114" s="7">
        <v>60</v>
      </c>
      <c r="AN114" s="7">
        <v>15</v>
      </c>
      <c r="AO114" s="7">
        <v>5</v>
      </c>
      <c r="AP114" s="7">
        <v>75</v>
      </c>
      <c r="AQ114" s="7">
        <v>80</v>
      </c>
      <c r="AR114" s="7">
        <v>0</v>
      </c>
      <c r="AS114" s="7">
        <v>54</v>
      </c>
      <c r="AT114" s="7">
        <v>150</v>
      </c>
      <c r="AU114" s="7">
        <v>31</v>
      </c>
      <c r="AV114" s="7">
        <v>54</v>
      </c>
      <c r="AW114" s="7">
        <v>181</v>
      </c>
      <c r="AX114" s="7">
        <v>235</v>
      </c>
      <c r="AY114" s="7">
        <v>0</v>
      </c>
      <c r="AZ114" s="7">
        <v>20</v>
      </c>
      <c r="BA114" s="7">
        <v>0</v>
      </c>
      <c r="BB114" s="7">
        <v>0</v>
      </c>
      <c r="BC114" s="7">
        <v>20</v>
      </c>
      <c r="BD114" s="7">
        <v>0</v>
      </c>
      <c r="BE114" s="7">
        <v>20</v>
      </c>
      <c r="BF114" s="7">
        <v>0</v>
      </c>
      <c r="BG114" s="7">
        <v>77</v>
      </c>
      <c r="BH114" s="7">
        <v>142</v>
      </c>
      <c r="BI114" s="7">
        <v>1</v>
      </c>
      <c r="BJ114" s="7">
        <v>77</v>
      </c>
      <c r="BK114" s="7">
        <v>143</v>
      </c>
      <c r="BL114" s="7">
        <v>220</v>
      </c>
      <c r="BM114" s="7">
        <v>0</v>
      </c>
      <c r="BN114" s="7">
        <v>76</v>
      </c>
      <c r="BO114" s="7">
        <v>35</v>
      </c>
      <c r="BP114" s="7">
        <v>0</v>
      </c>
      <c r="BQ114" s="7">
        <v>76</v>
      </c>
      <c r="BR114" s="7">
        <v>35</v>
      </c>
      <c r="BS114" s="7">
        <v>111</v>
      </c>
      <c r="BT114" s="7">
        <v>0</v>
      </c>
      <c r="BU114" s="7">
        <v>101</v>
      </c>
      <c r="BV114" s="7">
        <v>897</v>
      </c>
      <c r="BW114" s="7">
        <v>580</v>
      </c>
      <c r="BX114" s="7">
        <v>101</v>
      </c>
      <c r="BY114" s="7">
        <v>1477</v>
      </c>
      <c r="BZ114" s="7">
        <v>1578</v>
      </c>
      <c r="CA114" s="7">
        <v>0</v>
      </c>
      <c r="CB114" s="7">
        <v>3</v>
      </c>
      <c r="CC114" s="7">
        <v>100</v>
      </c>
      <c r="CD114" s="7">
        <v>18</v>
      </c>
      <c r="CE114" s="7">
        <v>3</v>
      </c>
      <c r="CF114" s="7">
        <v>118</v>
      </c>
      <c r="CG114" s="7">
        <v>121</v>
      </c>
      <c r="CH114" s="7">
        <v>53</v>
      </c>
      <c r="CI114" s="7">
        <v>5</v>
      </c>
      <c r="CJ114" s="7">
        <v>221</v>
      </c>
      <c r="CK114" s="7">
        <v>106</v>
      </c>
      <c r="CL114" s="7">
        <v>58</v>
      </c>
      <c r="CM114" s="7">
        <v>327</v>
      </c>
      <c r="CN114" s="7">
        <v>385</v>
      </c>
      <c r="CO114" s="7">
        <v>0</v>
      </c>
      <c r="CP114" s="7">
        <v>32</v>
      </c>
      <c r="CQ114" s="7">
        <v>52</v>
      </c>
      <c r="CR114" s="7">
        <v>31</v>
      </c>
      <c r="CS114" s="7">
        <v>32</v>
      </c>
      <c r="CT114" s="7">
        <v>83</v>
      </c>
      <c r="CU114" s="7">
        <v>115</v>
      </c>
      <c r="CV114" s="7">
        <v>0</v>
      </c>
      <c r="CW114" s="7">
        <v>36</v>
      </c>
      <c r="CX114" s="7">
        <v>198</v>
      </c>
      <c r="CY114" s="7">
        <v>42</v>
      </c>
      <c r="CZ114" s="7">
        <v>36</v>
      </c>
      <c r="DA114" s="7">
        <v>240</v>
      </c>
      <c r="DB114" s="7">
        <v>276</v>
      </c>
      <c r="DC114" s="7">
        <v>0</v>
      </c>
      <c r="DD114" s="7">
        <v>9</v>
      </c>
      <c r="DE114" s="7">
        <v>117</v>
      </c>
      <c r="DF114" s="7">
        <v>36</v>
      </c>
      <c r="DG114" s="7">
        <v>9</v>
      </c>
      <c r="DH114" s="7">
        <v>153</v>
      </c>
      <c r="DI114" s="7">
        <v>162</v>
      </c>
      <c r="DJ114" s="7">
        <v>0</v>
      </c>
      <c r="DK114" s="7">
        <v>11</v>
      </c>
      <c r="DL114" s="7">
        <v>65</v>
      </c>
      <c r="DM114" s="7">
        <v>196</v>
      </c>
      <c r="DN114" s="7">
        <v>11</v>
      </c>
      <c r="DO114" s="7">
        <v>261</v>
      </c>
      <c r="DP114" s="7">
        <v>272</v>
      </c>
      <c r="DQ114" s="7">
        <v>0</v>
      </c>
      <c r="DR114" s="7">
        <v>111</v>
      </c>
      <c r="DS114" s="7">
        <v>52</v>
      </c>
      <c r="DT114" s="7">
        <v>1</v>
      </c>
      <c r="DU114" s="7">
        <v>111</v>
      </c>
      <c r="DV114" s="7">
        <v>53</v>
      </c>
      <c r="DW114" s="7">
        <v>164</v>
      </c>
      <c r="DX114" s="7">
        <v>0</v>
      </c>
      <c r="DY114" s="7">
        <v>8</v>
      </c>
      <c r="DZ114" s="7">
        <v>64</v>
      </c>
      <c r="EA114" s="7">
        <v>1</v>
      </c>
      <c r="EB114" s="7">
        <v>8</v>
      </c>
      <c r="EC114" s="7">
        <v>65</v>
      </c>
      <c r="ED114" s="7">
        <v>73</v>
      </c>
      <c r="EE114" s="7">
        <v>82</v>
      </c>
      <c r="EF114" s="7">
        <v>426</v>
      </c>
      <c r="EG114" s="7">
        <v>3565</v>
      </c>
      <c r="EH114" s="7">
        <v>2252</v>
      </c>
      <c r="EI114" s="7">
        <v>508</v>
      </c>
      <c r="EJ114" s="7">
        <v>5817</v>
      </c>
      <c r="EK114" s="7">
        <v>6325</v>
      </c>
      <c r="EL114" s="7">
        <v>82</v>
      </c>
      <c r="EM114" s="7">
        <v>774</v>
      </c>
      <c r="EN114" s="7">
        <v>4362</v>
      </c>
      <c r="EO114" s="7">
        <v>2480</v>
      </c>
      <c r="EP114" s="7">
        <v>856</v>
      </c>
      <c r="EQ114" s="7">
        <v>6842</v>
      </c>
      <c r="ER114" s="7">
        <v>7698</v>
      </c>
      <c r="ES114" s="7">
        <v>82</v>
      </c>
      <c r="ET114" s="7">
        <v>973</v>
      </c>
      <c r="EU114" s="7">
        <v>4846</v>
      </c>
      <c r="EV114" s="7">
        <v>2786</v>
      </c>
      <c r="EW114" s="7">
        <v>1055</v>
      </c>
      <c r="EX114" s="7">
        <v>7632</v>
      </c>
      <c r="EY114" s="7">
        <v>8687</v>
      </c>
      <c r="EZ114" s="7">
        <v>82</v>
      </c>
      <c r="FA114" s="7">
        <v>981</v>
      </c>
      <c r="FB114" s="7">
        <v>4910</v>
      </c>
      <c r="FC114" s="7">
        <v>2787</v>
      </c>
      <c r="FD114" s="7">
        <v>1063</v>
      </c>
      <c r="FE114" s="7">
        <v>7697</v>
      </c>
      <c r="FF114" s="7">
        <v>8760</v>
      </c>
    </row>
    <row r="115" spans="1:162" x14ac:dyDescent="0.25">
      <c r="A115" s="34">
        <v>43466</v>
      </c>
      <c r="B115" s="7">
        <v>21</v>
      </c>
      <c r="C115" s="7">
        <v>79</v>
      </c>
      <c r="D115" s="7">
        <v>622</v>
      </c>
      <c r="E115" s="7">
        <v>258</v>
      </c>
      <c r="F115" s="7">
        <v>100</v>
      </c>
      <c r="G115" s="7">
        <v>880</v>
      </c>
      <c r="H115" s="7">
        <v>980</v>
      </c>
      <c r="I115" s="7">
        <v>5</v>
      </c>
      <c r="J115" s="7">
        <v>86</v>
      </c>
      <c r="K115" s="7">
        <v>431</v>
      </c>
      <c r="L115" s="7">
        <v>305</v>
      </c>
      <c r="M115" s="7">
        <v>91</v>
      </c>
      <c r="N115" s="7">
        <v>736</v>
      </c>
      <c r="O115" s="7">
        <v>827</v>
      </c>
      <c r="P115" s="7">
        <v>73</v>
      </c>
      <c r="Q115" s="7">
        <v>182</v>
      </c>
      <c r="R115" s="7">
        <v>1550</v>
      </c>
      <c r="S115" s="7">
        <v>962</v>
      </c>
      <c r="T115" s="7">
        <v>255</v>
      </c>
      <c r="U115" s="7">
        <v>2512</v>
      </c>
      <c r="V115" s="7">
        <v>2767</v>
      </c>
      <c r="W115" s="7">
        <v>0</v>
      </c>
      <c r="X115" s="7">
        <v>77</v>
      </c>
      <c r="Y115" s="7">
        <v>172</v>
      </c>
      <c r="Z115" s="7">
        <v>142</v>
      </c>
      <c r="AA115" s="7">
        <v>77</v>
      </c>
      <c r="AB115" s="7">
        <v>314</v>
      </c>
      <c r="AC115" s="7">
        <v>391</v>
      </c>
      <c r="AD115" s="7">
        <v>0</v>
      </c>
      <c r="AE115" s="7">
        <v>11</v>
      </c>
      <c r="AF115" s="7">
        <v>134</v>
      </c>
      <c r="AG115" s="7">
        <v>3</v>
      </c>
      <c r="AH115" s="7">
        <v>11</v>
      </c>
      <c r="AI115" s="7">
        <v>137</v>
      </c>
      <c r="AJ115" s="7">
        <v>148</v>
      </c>
      <c r="AK115" s="7">
        <v>0</v>
      </c>
      <c r="AL115" s="7">
        <v>8</v>
      </c>
      <c r="AM115" s="7">
        <v>73</v>
      </c>
      <c r="AN115" s="7">
        <v>13</v>
      </c>
      <c r="AO115" s="7">
        <v>8</v>
      </c>
      <c r="AP115" s="7">
        <v>86</v>
      </c>
      <c r="AQ115" s="7">
        <v>94</v>
      </c>
      <c r="AR115" s="7">
        <v>0</v>
      </c>
      <c r="AS115" s="7">
        <v>53</v>
      </c>
      <c r="AT115" s="7">
        <v>167</v>
      </c>
      <c r="AU115" s="7">
        <v>7</v>
      </c>
      <c r="AV115" s="7">
        <v>53</v>
      </c>
      <c r="AW115" s="7">
        <v>174</v>
      </c>
      <c r="AX115" s="7">
        <v>227</v>
      </c>
      <c r="AY115" s="7">
        <v>0</v>
      </c>
      <c r="AZ115" s="7">
        <v>12</v>
      </c>
      <c r="BA115" s="7">
        <v>0</v>
      </c>
      <c r="BB115" s="7">
        <v>0</v>
      </c>
      <c r="BC115" s="7">
        <v>12</v>
      </c>
      <c r="BD115" s="7">
        <v>0</v>
      </c>
      <c r="BE115" s="7">
        <v>12</v>
      </c>
      <c r="BF115" s="7">
        <v>0</v>
      </c>
      <c r="BG115" s="7">
        <v>80</v>
      </c>
      <c r="BH115" s="7">
        <v>129</v>
      </c>
      <c r="BI115" s="7">
        <v>1</v>
      </c>
      <c r="BJ115" s="7">
        <v>80</v>
      </c>
      <c r="BK115" s="7">
        <v>130</v>
      </c>
      <c r="BL115" s="7">
        <v>210</v>
      </c>
      <c r="BM115" s="7">
        <v>0</v>
      </c>
      <c r="BN115" s="7">
        <v>73</v>
      </c>
      <c r="BO115" s="7">
        <v>73</v>
      </c>
      <c r="BP115" s="7">
        <v>7</v>
      </c>
      <c r="BQ115" s="7">
        <v>73</v>
      </c>
      <c r="BR115" s="7">
        <v>80</v>
      </c>
      <c r="BS115" s="7">
        <v>153</v>
      </c>
      <c r="BT115" s="7">
        <v>0</v>
      </c>
      <c r="BU115" s="7">
        <v>105</v>
      </c>
      <c r="BV115" s="7">
        <v>933</v>
      </c>
      <c r="BW115" s="7">
        <v>527</v>
      </c>
      <c r="BX115" s="7">
        <v>105</v>
      </c>
      <c r="BY115" s="7">
        <v>1460</v>
      </c>
      <c r="BZ115" s="7">
        <v>1565</v>
      </c>
      <c r="CA115" s="7">
        <v>0</v>
      </c>
      <c r="CB115" s="7">
        <v>8</v>
      </c>
      <c r="CC115" s="7">
        <v>95</v>
      </c>
      <c r="CD115" s="7">
        <v>17</v>
      </c>
      <c r="CE115" s="7">
        <v>8</v>
      </c>
      <c r="CF115" s="7">
        <v>112</v>
      </c>
      <c r="CG115" s="7">
        <v>120</v>
      </c>
      <c r="CH115" s="7">
        <v>42</v>
      </c>
      <c r="CI115" s="7">
        <v>3</v>
      </c>
      <c r="CJ115" s="7">
        <v>199</v>
      </c>
      <c r="CK115" s="7">
        <v>116</v>
      </c>
      <c r="CL115" s="7">
        <v>45</v>
      </c>
      <c r="CM115" s="7">
        <v>315</v>
      </c>
      <c r="CN115" s="7">
        <v>360</v>
      </c>
      <c r="CO115" s="7">
        <v>0</v>
      </c>
      <c r="CP115" s="7">
        <v>29</v>
      </c>
      <c r="CQ115" s="7">
        <v>54</v>
      </c>
      <c r="CR115" s="7">
        <v>21</v>
      </c>
      <c r="CS115" s="7">
        <v>29</v>
      </c>
      <c r="CT115" s="7">
        <v>75</v>
      </c>
      <c r="CU115" s="7">
        <v>104</v>
      </c>
      <c r="CV115" s="7">
        <v>0</v>
      </c>
      <c r="CW115" s="7">
        <v>44</v>
      </c>
      <c r="CX115" s="7">
        <v>208</v>
      </c>
      <c r="CY115" s="7">
        <v>37</v>
      </c>
      <c r="CZ115" s="7">
        <v>44</v>
      </c>
      <c r="DA115" s="7">
        <v>245</v>
      </c>
      <c r="DB115" s="7">
        <v>289</v>
      </c>
      <c r="DC115" s="7">
        <v>0</v>
      </c>
      <c r="DD115" s="7">
        <v>10</v>
      </c>
      <c r="DE115" s="7">
        <v>121</v>
      </c>
      <c r="DF115" s="7">
        <v>26</v>
      </c>
      <c r="DG115" s="7">
        <v>10</v>
      </c>
      <c r="DH115" s="7">
        <v>147</v>
      </c>
      <c r="DI115" s="7">
        <v>157</v>
      </c>
      <c r="DJ115" s="7">
        <v>0</v>
      </c>
      <c r="DK115" s="7">
        <v>12</v>
      </c>
      <c r="DL115" s="7">
        <v>71</v>
      </c>
      <c r="DM115" s="7">
        <v>177</v>
      </c>
      <c r="DN115" s="7">
        <v>12</v>
      </c>
      <c r="DO115" s="7">
        <v>248</v>
      </c>
      <c r="DP115" s="7">
        <v>260</v>
      </c>
      <c r="DQ115" s="7">
        <v>0</v>
      </c>
      <c r="DR115" s="7">
        <v>111</v>
      </c>
      <c r="DS115" s="7">
        <v>46</v>
      </c>
      <c r="DT115" s="7">
        <v>1</v>
      </c>
      <c r="DU115" s="7">
        <v>111</v>
      </c>
      <c r="DV115" s="7">
        <v>47</v>
      </c>
      <c r="DW115" s="7">
        <v>158</v>
      </c>
      <c r="DX115" s="7">
        <v>0</v>
      </c>
      <c r="DY115" s="7">
        <v>7</v>
      </c>
      <c r="DZ115" s="7">
        <v>66</v>
      </c>
      <c r="EA115" s="7">
        <v>1</v>
      </c>
      <c r="EB115" s="7">
        <v>7</v>
      </c>
      <c r="EC115" s="7">
        <v>67</v>
      </c>
      <c r="ED115" s="7">
        <v>74</v>
      </c>
      <c r="EE115" s="7">
        <v>141</v>
      </c>
      <c r="EF115" s="7">
        <v>455</v>
      </c>
      <c r="EG115" s="7">
        <v>3735</v>
      </c>
      <c r="EH115" s="7">
        <v>2168</v>
      </c>
      <c r="EI115" s="7">
        <v>596</v>
      </c>
      <c r="EJ115" s="7">
        <v>5903</v>
      </c>
      <c r="EK115" s="7">
        <v>6499</v>
      </c>
      <c r="EL115" s="7">
        <v>141</v>
      </c>
      <c r="EM115" s="7">
        <v>777</v>
      </c>
      <c r="EN115" s="7">
        <v>4578</v>
      </c>
      <c r="EO115" s="7">
        <v>2358</v>
      </c>
      <c r="EP115" s="7">
        <v>918</v>
      </c>
      <c r="EQ115" s="7">
        <v>6936</v>
      </c>
      <c r="ER115" s="7">
        <v>7854</v>
      </c>
      <c r="ES115" s="7">
        <v>141</v>
      </c>
      <c r="ET115" s="7">
        <v>983</v>
      </c>
      <c r="EU115" s="7">
        <v>5078</v>
      </c>
      <c r="EV115" s="7">
        <v>2620</v>
      </c>
      <c r="EW115" s="7">
        <v>1124</v>
      </c>
      <c r="EX115" s="7">
        <v>7698</v>
      </c>
      <c r="EY115" s="7">
        <v>8822</v>
      </c>
      <c r="EZ115" s="7">
        <v>141</v>
      </c>
      <c r="FA115" s="7">
        <v>990</v>
      </c>
      <c r="FB115" s="7">
        <v>5144</v>
      </c>
      <c r="FC115" s="7">
        <v>2621</v>
      </c>
      <c r="FD115" s="7">
        <v>1131</v>
      </c>
      <c r="FE115" s="7">
        <v>7765</v>
      </c>
      <c r="FF115" s="7">
        <v>8896</v>
      </c>
    </row>
    <row r="116" spans="1:162" x14ac:dyDescent="0.25">
      <c r="A116" s="34">
        <v>43497</v>
      </c>
      <c r="B116" s="7">
        <v>19</v>
      </c>
      <c r="C116" s="7">
        <v>75</v>
      </c>
      <c r="D116" s="7">
        <v>605</v>
      </c>
      <c r="E116" s="7">
        <v>249</v>
      </c>
      <c r="F116" s="7">
        <v>94</v>
      </c>
      <c r="G116" s="7">
        <v>854</v>
      </c>
      <c r="H116" s="7">
        <v>948</v>
      </c>
      <c r="I116" s="7">
        <v>5</v>
      </c>
      <c r="J116" s="7">
        <v>84</v>
      </c>
      <c r="K116" s="7">
        <v>424</v>
      </c>
      <c r="L116" s="7">
        <v>289</v>
      </c>
      <c r="M116" s="7">
        <v>89</v>
      </c>
      <c r="N116" s="7">
        <v>713</v>
      </c>
      <c r="O116" s="7">
        <v>802</v>
      </c>
      <c r="P116" s="7">
        <v>69</v>
      </c>
      <c r="Q116" s="7">
        <v>162</v>
      </c>
      <c r="R116" s="7">
        <v>1581</v>
      </c>
      <c r="S116" s="7">
        <v>994</v>
      </c>
      <c r="T116" s="7">
        <v>231</v>
      </c>
      <c r="U116" s="7">
        <v>2575</v>
      </c>
      <c r="V116" s="7">
        <v>2806</v>
      </c>
      <c r="W116" s="7">
        <v>0</v>
      </c>
      <c r="X116" s="7">
        <v>89</v>
      </c>
      <c r="Y116" s="7">
        <v>208</v>
      </c>
      <c r="Z116" s="7">
        <v>134</v>
      </c>
      <c r="AA116" s="7">
        <v>89</v>
      </c>
      <c r="AB116" s="7">
        <v>342</v>
      </c>
      <c r="AC116" s="7">
        <v>431</v>
      </c>
      <c r="AD116" s="7">
        <v>0</v>
      </c>
      <c r="AE116" s="7">
        <v>9</v>
      </c>
      <c r="AF116" s="7">
        <v>134</v>
      </c>
      <c r="AG116" s="7">
        <v>3</v>
      </c>
      <c r="AH116" s="7">
        <v>9</v>
      </c>
      <c r="AI116" s="7">
        <v>137</v>
      </c>
      <c r="AJ116" s="7">
        <v>146</v>
      </c>
      <c r="AK116" s="7">
        <v>0</v>
      </c>
      <c r="AL116" s="7">
        <v>9</v>
      </c>
      <c r="AM116" s="7">
        <v>68</v>
      </c>
      <c r="AN116" s="7">
        <v>12</v>
      </c>
      <c r="AO116" s="7">
        <v>9</v>
      </c>
      <c r="AP116" s="7">
        <v>80</v>
      </c>
      <c r="AQ116" s="7">
        <v>89</v>
      </c>
      <c r="AR116" s="7">
        <v>0</v>
      </c>
      <c r="AS116" s="7">
        <v>45</v>
      </c>
      <c r="AT116" s="7">
        <v>155</v>
      </c>
      <c r="AU116" s="7">
        <v>6</v>
      </c>
      <c r="AV116" s="7">
        <v>45</v>
      </c>
      <c r="AW116" s="7">
        <v>161</v>
      </c>
      <c r="AX116" s="7">
        <v>206</v>
      </c>
      <c r="AY116" s="7">
        <v>0</v>
      </c>
      <c r="AZ116" s="7">
        <v>4</v>
      </c>
      <c r="BA116" s="7">
        <v>13</v>
      </c>
      <c r="BB116" s="7">
        <v>3</v>
      </c>
      <c r="BC116" s="7">
        <v>4</v>
      </c>
      <c r="BD116" s="7">
        <v>16</v>
      </c>
      <c r="BE116" s="7">
        <v>20</v>
      </c>
      <c r="BF116" s="7">
        <v>0</v>
      </c>
      <c r="BG116" s="7">
        <v>103</v>
      </c>
      <c r="BH116" s="7">
        <v>132</v>
      </c>
      <c r="BI116" s="7">
        <v>1</v>
      </c>
      <c r="BJ116" s="7">
        <v>103</v>
      </c>
      <c r="BK116" s="7">
        <v>133</v>
      </c>
      <c r="BL116" s="7">
        <v>236</v>
      </c>
      <c r="BM116" s="7">
        <v>0</v>
      </c>
      <c r="BN116" s="7">
        <v>83</v>
      </c>
      <c r="BO116" s="7">
        <v>84</v>
      </c>
      <c r="BP116" s="7">
        <v>6</v>
      </c>
      <c r="BQ116" s="7">
        <v>83</v>
      </c>
      <c r="BR116" s="7">
        <v>90</v>
      </c>
      <c r="BS116" s="7">
        <v>173</v>
      </c>
      <c r="BT116" s="7">
        <v>0</v>
      </c>
      <c r="BU116" s="7">
        <v>112</v>
      </c>
      <c r="BV116" s="7">
        <v>969</v>
      </c>
      <c r="BW116" s="7">
        <v>520</v>
      </c>
      <c r="BX116" s="7">
        <v>112</v>
      </c>
      <c r="BY116" s="7">
        <v>1489</v>
      </c>
      <c r="BZ116" s="7">
        <v>1601</v>
      </c>
      <c r="CA116" s="7">
        <v>0</v>
      </c>
      <c r="CB116" s="7">
        <v>9</v>
      </c>
      <c r="CC116" s="7">
        <v>118</v>
      </c>
      <c r="CD116" s="7">
        <v>17</v>
      </c>
      <c r="CE116" s="7">
        <v>9</v>
      </c>
      <c r="CF116" s="7">
        <v>135</v>
      </c>
      <c r="CG116" s="7">
        <v>144</v>
      </c>
      <c r="CH116" s="7">
        <v>33</v>
      </c>
      <c r="CI116" s="7">
        <v>2</v>
      </c>
      <c r="CJ116" s="7">
        <v>180</v>
      </c>
      <c r="CK116" s="7">
        <v>87</v>
      </c>
      <c r="CL116" s="7">
        <v>35</v>
      </c>
      <c r="CM116" s="7">
        <v>267</v>
      </c>
      <c r="CN116" s="7">
        <v>302</v>
      </c>
      <c r="CO116" s="7">
        <v>0</v>
      </c>
      <c r="CP116" s="7">
        <v>35</v>
      </c>
      <c r="CQ116" s="7">
        <v>51</v>
      </c>
      <c r="CR116" s="7">
        <v>20</v>
      </c>
      <c r="CS116" s="7">
        <v>35</v>
      </c>
      <c r="CT116" s="7">
        <v>71</v>
      </c>
      <c r="CU116" s="7">
        <v>106</v>
      </c>
      <c r="CV116" s="7">
        <v>0</v>
      </c>
      <c r="CW116" s="7">
        <v>41</v>
      </c>
      <c r="CX116" s="7">
        <v>209</v>
      </c>
      <c r="CY116" s="7">
        <v>38</v>
      </c>
      <c r="CZ116" s="7">
        <v>41</v>
      </c>
      <c r="DA116" s="7">
        <v>247</v>
      </c>
      <c r="DB116" s="7">
        <v>288</v>
      </c>
      <c r="DC116" s="7">
        <v>0</v>
      </c>
      <c r="DD116" s="7">
        <v>10</v>
      </c>
      <c r="DE116" s="7">
        <v>119</v>
      </c>
      <c r="DF116" s="7">
        <v>30</v>
      </c>
      <c r="DG116" s="7">
        <v>10</v>
      </c>
      <c r="DH116" s="7">
        <v>149</v>
      </c>
      <c r="DI116" s="7">
        <v>159</v>
      </c>
      <c r="DJ116" s="7">
        <v>0</v>
      </c>
      <c r="DK116" s="7">
        <v>3</v>
      </c>
      <c r="DL116" s="7">
        <v>64</v>
      </c>
      <c r="DM116" s="7">
        <v>171</v>
      </c>
      <c r="DN116" s="7">
        <v>3</v>
      </c>
      <c r="DO116" s="7">
        <v>235</v>
      </c>
      <c r="DP116" s="7">
        <v>238</v>
      </c>
      <c r="DQ116" s="7">
        <v>0</v>
      </c>
      <c r="DR116" s="7">
        <v>135</v>
      </c>
      <c r="DS116" s="7">
        <v>44</v>
      </c>
      <c r="DT116" s="7">
        <v>1</v>
      </c>
      <c r="DU116" s="7">
        <v>135</v>
      </c>
      <c r="DV116" s="7">
        <v>45</v>
      </c>
      <c r="DW116" s="7">
        <v>180</v>
      </c>
      <c r="DX116" s="7">
        <v>0</v>
      </c>
      <c r="DY116" s="7">
        <v>7</v>
      </c>
      <c r="DZ116" s="7">
        <v>67</v>
      </c>
      <c r="EA116" s="7">
        <v>1</v>
      </c>
      <c r="EB116" s="7">
        <v>7</v>
      </c>
      <c r="EC116" s="7">
        <v>68</v>
      </c>
      <c r="ED116" s="7">
        <v>75</v>
      </c>
      <c r="EE116" s="7">
        <v>126</v>
      </c>
      <c r="EF116" s="7">
        <v>435</v>
      </c>
      <c r="EG116" s="7">
        <v>3759</v>
      </c>
      <c r="EH116" s="7">
        <v>2139</v>
      </c>
      <c r="EI116" s="7">
        <v>561</v>
      </c>
      <c r="EJ116" s="7">
        <v>5898</v>
      </c>
      <c r="EK116" s="7">
        <v>6459</v>
      </c>
      <c r="EL116" s="7">
        <v>126</v>
      </c>
      <c r="EM116" s="7">
        <v>786</v>
      </c>
      <c r="EN116" s="7">
        <v>4671</v>
      </c>
      <c r="EO116" s="7">
        <v>2321</v>
      </c>
      <c r="EP116" s="7">
        <v>912</v>
      </c>
      <c r="EQ116" s="7">
        <v>6992</v>
      </c>
      <c r="ER116" s="7">
        <v>7904</v>
      </c>
      <c r="ES116" s="7">
        <v>126</v>
      </c>
      <c r="ET116" s="7">
        <v>1010</v>
      </c>
      <c r="EU116" s="7">
        <v>5158</v>
      </c>
      <c r="EV116" s="7">
        <v>2581</v>
      </c>
      <c r="EW116" s="7">
        <v>1136</v>
      </c>
      <c r="EX116" s="7">
        <v>7739</v>
      </c>
      <c r="EY116" s="7">
        <v>8875</v>
      </c>
      <c r="EZ116" s="7">
        <v>126</v>
      </c>
      <c r="FA116" s="7">
        <v>1017</v>
      </c>
      <c r="FB116" s="7">
        <v>5225</v>
      </c>
      <c r="FC116" s="7">
        <v>2582</v>
      </c>
      <c r="FD116" s="7">
        <v>1143</v>
      </c>
      <c r="FE116" s="7">
        <v>7807</v>
      </c>
      <c r="FF116" s="7">
        <v>8950</v>
      </c>
    </row>
    <row r="117" spans="1:162" x14ac:dyDescent="0.25">
      <c r="A117" s="34">
        <v>43525</v>
      </c>
      <c r="B117" s="7">
        <v>19</v>
      </c>
      <c r="C117" s="7">
        <v>66</v>
      </c>
      <c r="D117" s="7">
        <v>601</v>
      </c>
      <c r="E117" s="7">
        <v>238</v>
      </c>
      <c r="F117" s="7">
        <v>85</v>
      </c>
      <c r="G117" s="7">
        <v>839</v>
      </c>
      <c r="H117" s="7">
        <v>924</v>
      </c>
      <c r="I117" s="7">
        <v>4</v>
      </c>
      <c r="J117" s="7">
        <v>56</v>
      </c>
      <c r="K117" s="7">
        <v>450</v>
      </c>
      <c r="L117" s="7">
        <v>284</v>
      </c>
      <c r="M117" s="7">
        <v>60</v>
      </c>
      <c r="N117" s="7">
        <v>734</v>
      </c>
      <c r="O117" s="7">
        <v>794</v>
      </c>
      <c r="P117" s="7">
        <v>62</v>
      </c>
      <c r="Q117" s="7">
        <v>186</v>
      </c>
      <c r="R117" s="7">
        <v>1592</v>
      </c>
      <c r="S117" s="7">
        <v>1024</v>
      </c>
      <c r="T117" s="7">
        <v>248</v>
      </c>
      <c r="U117" s="7">
        <v>2616</v>
      </c>
      <c r="V117" s="7">
        <v>2864</v>
      </c>
      <c r="W117" s="7">
        <v>0</v>
      </c>
      <c r="X117" s="7">
        <v>141</v>
      </c>
      <c r="Y117" s="7">
        <v>231</v>
      </c>
      <c r="Z117" s="7">
        <v>176</v>
      </c>
      <c r="AA117" s="7">
        <v>141</v>
      </c>
      <c r="AB117" s="7">
        <v>407</v>
      </c>
      <c r="AC117" s="7">
        <v>548</v>
      </c>
      <c r="AD117" s="7">
        <v>0</v>
      </c>
      <c r="AE117" s="7">
        <v>8</v>
      </c>
      <c r="AF117" s="7">
        <v>133</v>
      </c>
      <c r="AG117" s="7">
        <v>3</v>
      </c>
      <c r="AH117" s="7">
        <v>8</v>
      </c>
      <c r="AI117" s="7">
        <v>136</v>
      </c>
      <c r="AJ117" s="7">
        <v>144</v>
      </c>
      <c r="AK117" s="7">
        <v>0</v>
      </c>
      <c r="AL117" s="7">
        <v>10</v>
      </c>
      <c r="AM117" s="7">
        <v>81</v>
      </c>
      <c r="AN117" s="7">
        <v>12</v>
      </c>
      <c r="AO117" s="7">
        <v>10</v>
      </c>
      <c r="AP117" s="7">
        <v>93</v>
      </c>
      <c r="AQ117" s="7">
        <v>103</v>
      </c>
      <c r="AR117" s="7">
        <v>0</v>
      </c>
      <c r="AS117" s="7">
        <v>32</v>
      </c>
      <c r="AT117" s="7">
        <v>163</v>
      </c>
      <c r="AU117" s="7">
        <v>8</v>
      </c>
      <c r="AV117" s="7">
        <v>32</v>
      </c>
      <c r="AW117" s="7">
        <v>171</v>
      </c>
      <c r="AX117" s="7">
        <v>203</v>
      </c>
      <c r="AY117" s="7">
        <v>0</v>
      </c>
      <c r="AZ117" s="7">
        <v>11</v>
      </c>
      <c r="BA117" s="7">
        <v>19</v>
      </c>
      <c r="BB117" s="7">
        <v>3</v>
      </c>
      <c r="BC117" s="7">
        <v>11</v>
      </c>
      <c r="BD117" s="7">
        <v>22</v>
      </c>
      <c r="BE117" s="7">
        <v>33</v>
      </c>
      <c r="BF117" s="7">
        <v>0</v>
      </c>
      <c r="BG117" s="7">
        <v>85</v>
      </c>
      <c r="BH117" s="7">
        <v>125</v>
      </c>
      <c r="BI117" s="7">
        <v>1</v>
      </c>
      <c r="BJ117" s="7">
        <v>85</v>
      </c>
      <c r="BK117" s="7">
        <v>126</v>
      </c>
      <c r="BL117" s="7">
        <v>211</v>
      </c>
      <c r="BM117" s="7">
        <v>0</v>
      </c>
      <c r="BN117" s="7">
        <v>75</v>
      </c>
      <c r="BO117" s="7">
        <v>84</v>
      </c>
      <c r="BP117" s="7">
        <v>6</v>
      </c>
      <c r="BQ117" s="7">
        <v>75</v>
      </c>
      <c r="BR117" s="7">
        <v>90</v>
      </c>
      <c r="BS117" s="7">
        <v>165</v>
      </c>
      <c r="BT117" s="7">
        <v>0</v>
      </c>
      <c r="BU117" s="7">
        <v>117</v>
      </c>
      <c r="BV117" s="7">
        <v>950</v>
      </c>
      <c r="BW117" s="7">
        <v>509</v>
      </c>
      <c r="BX117" s="7">
        <v>117</v>
      </c>
      <c r="BY117" s="7">
        <v>1459</v>
      </c>
      <c r="BZ117" s="7">
        <v>1576</v>
      </c>
      <c r="CA117" s="7">
        <v>0</v>
      </c>
      <c r="CB117" s="7">
        <v>11</v>
      </c>
      <c r="CC117" s="7">
        <v>108</v>
      </c>
      <c r="CD117" s="7">
        <v>17</v>
      </c>
      <c r="CE117" s="7">
        <v>11</v>
      </c>
      <c r="CF117" s="7">
        <v>125</v>
      </c>
      <c r="CG117" s="7">
        <v>136</v>
      </c>
      <c r="CH117" s="7">
        <v>25</v>
      </c>
      <c r="CI117" s="7">
        <v>1</v>
      </c>
      <c r="CJ117" s="7">
        <v>101</v>
      </c>
      <c r="CK117" s="7">
        <v>103</v>
      </c>
      <c r="CL117" s="7">
        <v>26</v>
      </c>
      <c r="CM117" s="7">
        <v>204</v>
      </c>
      <c r="CN117" s="7">
        <v>230</v>
      </c>
      <c r="CO117" s="7">
        <v>0</v>
      </c>
      <c r="CP117" s="7">
        <v>35</v>
      </c>
      <c r="CQ117" s="7">
        <v>49</v>
      </c>
      <c r="CR117" s="7">
        <v>21</v>
      </c>
      <c r="CS117" s="7">
        <v>35</v>
      </c>
      <c r="CT117" s="7">
        <v>70</v>
      </c>
      <c r="CU117" s="7">
        <v>105</v>
      </c>
      <c r="CV117" s="7">
        <v>0</v>
      </c>
      <c r="CW117" s="7">
        <v>49</v>
      </c>
      <c r="CX117" s="7">
        <v>220</v>
      </c>
      <c r="CY117" s="7">
        <v>39</v>
      </c>
      <c r="CZ117" s="7">
        <v>49</v>
      </c>
      <c r="DA117" s="7">
        <v>259</v>
      </c>
      <c r="DB117" s="7">
        <v>308</v>
      </c>
      <c r="DC117" s="7">
        <v>0</v>
      </c>
      <c r="DD117" s="7">
        <v>15</v>
      </c>
      <c r="DE117" s="7">
        <v>120</v>
      </c>
      <c r="DF117" s="7">
        <v>30</v>
      </c>
      <c r="DG117" s="7">
        <v>15</v>
      </c>
      <c r="DH117" s="7">
        <v>150</v>
      </c>
      <c r="DI117" s="7">
        <v>165</v>
      </c>
      <c r="DJ117" s="7">
        <v>0</v>
      </c>
      <c r="DK117" s="7">
        <v>3</v>
      </c>
      <c r="DL117" s="7">
        <v>68</v>
      </c>
      <c r="DM117" s="7">
        <v>177</v>
      </c>
      <c r="DN117" s="7">
        <v>3</v>
      </c>
      <c r="DO117" s="7">
        <v>245</v>
      </c>
      <c r="DP117" s="7">
        <v>248</v>
      </c>
      <c r="DQ117" s="7">
        <v>0</v>
      </c>
      <c r="DR117" s="7">
        <v>142</v>
      </c>
      <c r="DS117" s="7">
        <v>41</v>
      </c>
      <c r="DT117" s="7">
        <v>1</v>
      </c>
      <c r="DU117" s="7">
        <v>142</v>
      </c>
      <c r="DV117" s="7">
        <v>42</v>
      </c>
      <c r="DW117" s="7">
        <v>184</v>
      </c>
      <c r="DX117" s="7">
        <v>0</v>
      </c>
      <c r="DY117" s="7">
        <v>20</v>
      </c>
      <c r="DZ117" s="7">
        <v>66</v>
      </c>
      <c r="EA117" s="7">
        <v>1</v>
      </c>
      <c r="EB117" s="7">
        <v>20</v>
      </c>
      <c r="EC117" s="7">
        <v>67</v>
      </c>
      <c r="ED117" s="7">
        <v>87</v>
      </c>
      <c r="EE117" s="7">
        <v>110</v>
      </c>
      <c r="EF117" s="7">
        <v>426</v>
      </c>
      <c r="EG117" s="7">
        <v>3694</v>
      </c>
      <c r="EH117" s="7">
        <v>2158</v>
      </c>
      <c r="EI117" s="7">
        <v>536</v>
      </c>
      <c r="EJ117" s="7">
        <v>5852</v>
      </c>
      <c r="EK117" s="7">
        <v>6388</v>
      </c>
      <c r="EL117" s="7">
        <v>110</v>
      </c>
      <c r="EM117" s="7">
        <v>799</v>
      </c>
      <c r="EN117" s="7">
        <v>4638</v>
      </c>
      <c r="EO117" s="7">
        <v>2384</v>
      </c>
      <c r="EP117" s="7">
        <v>909</v>
      </c>
      <c r="EQ117" s="7">
        <v>7022</v>
      </c>
      <c r="ER117" s="7">
        <v>7931</v>
      </c>
      <c r="ES117" s="7">
        <v>110</v>
      </c>
      <c r="ET117" s="7">
        <v>1043</v>
      </c>
      <c r="EU117" s="7">
        <v>5136</v>
      </c>
      <c r="EV117" s="7">
        <v>2652</v>
      </c>
      <c r="EW117" s="7">
        <v>1153</v>
      </c>
      <c r="EX117" s="7">
        <v>7788</v>
      </c>
      <c r="EY117" s="7">
        <v>8941</v>
      </c>
      <c r="EZ117" s="7">
        <v>110</v>
      </c>
      <c r="FA117" s="7">
        <v>1063</v>
      </c>
      <c r="FB117" s="7">
        <v>5202</v>
      </c>
      <c r="FC117" s="7">
        <v>2653</v>
      </c>
      <c r="FD117" s="7">
        <v>1173</v>
      </c>
      <c r="FE117" s="7">
        <v>7855</v>
      </c>
      <c r="FF117" s="7">
        <v>9028</v>
      </c>
    </row>
    <row r="118" spans="1:162" x14ac:dyDescent="0.25">
      <c r="A118" s="34">
        <v>43556</v>
      </c>
      <c r="B118" s="7">
        <v>19</v>
      </c>
      <c r="C118" s="7">
        <v>47</v>
      </c>
      <c r="D118" s="7">
        <v>667</v>
      </c>
      <c r="E118" s="7">
        <v>237</v>
      </c>
      <c r="F118" s="7">
        <v>66</v>
      </c>
      <c r="G118" s="7">
        <v>904</v>
      </c>
      <c r="H118" s="7">
        <v>970</v>
      </c>
      <c r="I118" s="7">
        <v>3</v>
      </c>
      <c r="J118" s="7">
        <v>103</v>
      </c>
      <c r="K118" s="7">
        <v>443</v>
      </c>
      <c r="L118" s="7">
        <v>266</v>
      </c>
      <c r="M118" s="7">
        <v>106</v>
      </c>
      <c r="N118" s="7">
        <v>709</v>
      </c>
      <c r="O118" s="7">
        <v>815</v>
      </c>
      <c r="P118" s="7">
        <v>42</v>
      </c>
      <c r="Q118" s="7">
        <v>220</v>
      </c>
      <c r="R118" s="7">
        <v>1545</v>
      </c>
      <c r="S118" s="7">
        <v>1103</v>
      </c>
      <c r="T118" s="7">
        <v>262</v>
      </c>
      <c r="U118" s="7">
        <v>2648</v>
      </c>
      <c r="V118" s="7">
        <v>2910</v>
      </c>
      <c r="W118" s="7">
        <v>40</v>
      </c>
      <c r="X118" s="7">
        <v>140</v>
      </c>
      <c r="Y118" s="7">
        <v>221</v>
      </c>
      <c r="Z118" s="7">
        <v>213</v>
      </c>
      <c r="AA118" s="7">
        <v>180</v>
      </c>
      <c r="AB118" s="7">
        <v>434</v>
      </c>
      <c r="AC118" s="7">
        <v>614</v>
      </c>
      <c r="AD118" s="7">
        <v>0</v>
      </c>
      <c r="AE118" s="7">
        <v>14</v>
      </c>
      <c r="AF118" s="7">
        <v>163</v>
      </c>
      <c r="AG118" s="7">
        <v>9</v>
      </c>
      <c r="AH118" s="7">
        <v>14</v>
      </c>
      <c r="AI118" s="7">
        <v>172</v>
      </c>
      <c r="AJ118" s="7">
        <v>186</v>
      </c>
      <c r="AK118" s="7">
        <v>0</v>
      </c>
      <c r="AL118" s="7">
        <v>11</v>
      </c>
      <c r="AM118" s="7">
        <v>108</v>
      </c>
      <c r="AN118" s="7">
        <v>14</v>
      </c>
      <c r="AO118" s="7">
        <v>11</v>
      </c>
      <c r="AP118" s="7">
        <v>122</v>
      </c>
      <c r="AQ118" s="7">
        <v>133</v>
      </c>
      <c r="AR118" s="7">
        <v>0</v>
      </c>
      <c r="AS118" s="7">
        <v>28</v>
      </c>
      <c r="AT118" s="7">
        <v>150</v>
      </c>
      <c r="AU118" s="7">
        <v>16</v>
      </c>
      <c r="AV118" s="7">
        <v>28</v>
      </c>
      <c r="AW118" s="7">
        <v>166</v>
      </c>
      <c r="AX118" s="7">
        <v>194</v>
      </c>
      <c r="AY118" s="7">
        <v>0</v>
      </c>
      <c r="AZ118" s="7">
        <v>5</v>
      </c>
      <c r="BA118" s="7">
        <v>18</v>
      </c>
      <c r="BB118" s="7">
        <v>2</v>
      </c>
      <c r="BC118" s="7">
        <v>5</v>
      </c>
      <c r="BD118" s="7">
        <v>20</v>
      </c>
      <c r="BE118" s="7">
        <v>25</v>
      </c>
      <c r="BF118" s="7">
        <v>0</v>
      </c>
      <c r="BG118" s="7">
        <v>82</v>
      </c>
      <c r="BH118" s="7">
        <v>113</v>
      </c>
      <c r="BI118" s="7">
        <v>1</v>
      </c>
      <c r="BJ118" s="7">
        <v>82</v>
      </c>
      <c r="BK118" s="7">
        <v>114</v>
      </c>
      <c r="BL118" s="7">
        <v>196</v>
      </c>
      <c r="BM118" s="7">
        <v>0</v>
      </c>
      <c r="BN118" s="7">
        <v>69</v>
      </c>
      <c r="BO118" s="7">
        <v>77</v>
      </c>
      <c r="BP118" s="7">
        <v>7</v>
      </c>
      <c r="BQ118" s="7">
        <v>69</v>
      </c>
      <c r="BR118" s="7">
        <v>84</v>
      </c>
      <c r="BS118" s="7">
        <v>153</v>
      </c>
      <c r="BT118" s="7">
        <v>0</v>
      </c>
      <c r="BU118" s="7">
        <v>136</v>
      </c>
      <c r="BV118" s="7">
        <v>954</v>
      </c>
      <c r="BW118" s="7">
        <v>507</v>
      </c>
      <c r="BX118" s="7">
        <v>136</v>
      </c>
      <c r="BY118" s="7">
        <v>1461</v>
      </c>
      <c r="BZ118" s="7">
        <v>1597</v>
      </c>
      <c r="CA118" s="7">
        <v>0</v>
      </c>
      <c r="CB118" s="7">
        <v>5</v>
      </c>
      <c r="CC118" s="7">
        <v>108</v>
      </c>
      <c r="CD118" s="7">
        <v>16</v>
      </c>
      <c r="CE118" s="7">
        <v>5</v>
      </c>
      <c r="CF118" s="7">
        <v>124</v>
      </c>
      <c r="CG118" s="7">
        <v>129</v>
      </c>
      <c r="CH118" s="7">
        <v>13</v>
      </c>
      <c r="CI118" s="7">
        <v>30</v>
      </c>
      <c r="CJ118" s="7">
        <v>153</v>
      </c>
      <c r="CK118" s="7">
        <v>98</v>
      </c>
      <c r="CL118" s="7">
        <v>43</v>
      </c>
      <c r="CM118" s="7">
        <v>251</v>
      </c>
      <c r="CN118" s="7">
        <v>294</v>
      </c>
      <c r="CO118" s="7">
        <v>0</v>
      </c>
      <c r="CP118" s="7">
        <v>36</v>
      </c>
      <c r="CQ118" s="7">
        <v>50</v>
      </c>
      <c r="CR118" s="7">
        <v>21</v>
      </c>
      <c r="CS118" s="7">
        <v>36</v>
      </c>
      <c r="CT118" s="7">
        <v>71</v>
      </c>
      <c r="CU118" s="7">
        <v>107</v>
      </c>
      <c r="CV118" s="7">
        <v>0</v>
      </c>
      <c r="CW118" s="7">
        <v>47</v>
      </c>
      <c r="CX118" s="7">
        <v>212</v>
      </c>
      <c r="CY118" s="7">
        <v>38</v>
      </c>
      <c r="CZ118" s="7">
        <v>47</v>
      </c>
      <c r="DA118" s="7">
        <v>250</v>
      </c>
      <c r="DB118" s="7">
        <v>297</v>
      </c>
      <c r="DC118" s="7">
        <v>0</v>
      </c>
      <c r="DD118" s="7">
        <v>31</v>
      </c>
      <c r="DE118" s="7">
        <v>108</v>
      </c>
      <c r="DF118" s="7">
        <v>31</v>
      </c>
      <c r="DG118" s="7">
        <v>31</v>
      </c>
      <c r="DH118" s="7">
        <v>139</v>
      </c>
      <c r="DI118" s="7">
        <v>170</v>
      </c>
      <c r="DJ118" s="7">
        <v>0</v>
      </c>
      <c r="DK118" s="7">
        <v>3</v>
      </c>
      <c r="DL118" s="7">
        <v>56</v>
      </c>
      <c r="DM118" s="7">
        <v>146</v>
      </c>
      <c r="DN118" s="7">
        <v>3</v>
      </c>
      <c r="DO118" s="7">
        <v>202</v>
      </c>
      <c r="DP118" s="7">
        <v>205</v>
      </c>
      <c r="DQ118" s="7">
        <v>0</v>
      </c>
      <c r="DR118" s="7">
        <v>135</v>
      </c>
      <c r="DS118" s="7">
        <v>41</v>
      </c>
      <c r="DT118" s="7">
        <v>1</v>
      </c>
      <c r="DU118" s="7">
        <v>135</v>
      </c>
      <c r="DV118" s="7">
        <v>42</v>
      </c>
      <c r="DW118" s="7">
        <v>177</v>
      </c>
      <c r="DX118" s="7">
        <v>0</v>
      </c>
      <c r="DY118" s="7">
        <v>0</v>
      </c>
      <c r="DZ118" s="7">
        <v>66</v>
      </c>
      <c r="EA118" s="7">
        <v>1</v>
      </c>
      <c r="EB118" s="7">
        <v>0</v>
      </c>
      <c r="EC118" s="7">
        <v>67</v>
      </c>
      <c r="ED118" s="7">
        <v>67</v>
      </c>
      <c r="EE118" s="7">
        <v>77</v>
      </c>
      <c r="EF118" s="7">
        <v>536</v>
      </c>
      <c r="EG118" s="7">
        <v>3762</v>
      </c>
      <c r="EH118" s="7">
        <v>2211</v>
      </c>
      <c r="EI118" s="7">
        <v>613</v>
      </c>
      <c r="EJ118" s="7">
        <v>5973</v>
      </c>
      <c r="EK118" s="7">
        <v>6586</v>
      </c>
      <c r="EL118" s="7">
        <v>117</v>
      </c>
      <c r="EM118" s="7">
        <v>890</v>
      </c>
      <c r="EN118" s="7">
        <v>4720</v>
      </c>
      <c r="EO118" s="7">
        <v>2489</v>
      </c>
      <c r="EP118" s="7">
        <v>1007</v>
      </c>
      <c r="EQ118" s="7">
        <v>7209</v>
      </c>
      <c r="ER118" s="7">
        <v>8216</v>
      </c>
      <c r="ES118" s="7">
        <v>117</v>
      </c>
      <c r="ET118" s="7">
        <v>1142</v>
      </c>
      <c r="EU118" s="7">
        <v>5187</v>
      </c>
      <c r="EV118" s="7">
        <v>2726</v>
      </c>
      <c r="EW118" s="7">
        <v>1259</v>
      </c>
      <c r="EX118" s="7">
        <v>7913</v>
      </c>
      <c r="EY118" s="7">
        <v>9172</v>
      </c>
      <c r="EZ118" s="7">
        <v>117</v>
      </c>
      <c r="FA118" s="7">
        <v>1142</v>
      </c>
      <c r="FB118" s="7">
        <v>5253</v>
      </c>
      <c r="FC118" s="7">
        <v>2727</v>
      </c>
      <c r="FD118" s="7">
        <v>1259</v>
      </c>
      <c r="FE118" s="7">
        <v>7980</v>
      </c>
      <c r="FF118" s="7">
        <v>9239</v>
      </c>
    </row>
    <row r="119" spans="1:162" x14ac:dyDescent="0.25">
      <c r="A119" s="34">
        <v>43586</v>
      </c>
      <c r="B119" s="7">
        <v>18</v>
      </c>
      <c r="C119" s="7">
        <v>46</v>
      </c>
      <c r="D119" s="7">
        <v>711</v>
      </c>
      <c r="E119" s="7">
        <v>229</v>
      </c>
      <c r="F119" s="7">
        <v>64</v>
      </c>
      <c r="G119" s="7">
        <v>940</v>
      </c>
      <c r="H119" s="7">
        <v>1004</v>
      </c>
      <c r="I119" s="7">
        <v>6</v>
      </c>
      <c r="J119" s="7">
        <v>92</v>
      </c>
      <c r="K119" s="7">
        <v>499</v>
      </c>
      <c r="L119" s="7">
        <v>252</v>
      </c>
      <c r="M119" s="7">
        <v>98</v>
      </c>
      <c r="N119" s="7">
        <v>751</v>
      </c>
      <c r="O119" s="7">
        <v>849</v>
      </c>
      <c r="P119" s="7">
        <v>33</v>
      </c>
      <c r="Q119" s="7">
        <v>180</v>
      </c>
      <c r="R119" s="7">
        <v>1509</v>
      </c>
      <c r="S119" s="7">
        <v>1072</v>
      </c>
      <c r="T119" s="7">
        <v>213</v>
      </c>
      <c r="U119" s="7">
        <v>2581</v>
      </c>
      <c r="V119" s="7">
        <v>2794</v>
      </c>
      <c r="W119" s="7">
        <v>56</v>
      </c>
      <c r="X119" s="7">
        <v>215</v>
      </c>
      <c r="Y119" s="7">
        <v>210</v>
      </c>
      <c r="Z119" s="7">
        <v>280</v>
      </c>
      <c r="AA119" s="7">
        <v>271</v>
      </c>
      <c r="AB119" s="7">
        <v>490</v>
      </c>
      <c r="AC119" s="7">
        <v>761</v>
      </c>
      <c r="AD119" s="7">
        <v>0</v>
      </c>
      <c r="AE119" s="7">
        <v>10</v>
      </c>
      <c r="AF119" s="7">
        <v>171</v>
      </c>
      <c r="AG119" s="7">
        <v>9</v>
      </c>
      <c r="AH119" s="7">
        <v>10</v>
      </c>
      <c r="AI119" s="7">
        <v>180</v>
      </c>
      <c r="AJ119" s="7">
        <v>190</v>
      </c>
      <c r="AK119" s="7">
        <v>0</v>
      </c>
      <c r="AL119" s="7">
        <v>9</v>
      </c>
      <c r="AM119" s="7">
        <v>100</v>
      </c>
      <c r="AN119" s="7">
        <v>15</v>
      </c>
      <c r="AO119" s="7">
        <v>9</v>
      </c>
      <c r="AP119" s="7">
        <v>115</v>
      </c>
      <c r="AQ119" s="7">
        <v>124</v>
      </c>
      <c r="AR119" s="7">
        <v>0</v>
      </c>
      <c r="AS119" s="7">
        <v>27</v>
      </c>
      <c r="AT119" s="7">
        <v>138</v>
      </c>
      <c r="AU119" s="7">
        <v>97</v>
      </c>
      <c r="AV119" s="7">
        <v>27</v>
      </c>
      <c r="AW119" s="7">
        <v>235</v>
      </c>
      <c r="AX119" s="7">
        <v>262</v>
      </c>
      <c r="AY119" s="7">
        <v>0</v>
      </c>
      <c r="AZ119" s="7">
        <v>0</v>
      </c>
      <c r="BA119" s="7">
        <v>20</v>
      </c>
      <c r="BB119" s="7">
        <v>2</v>
      </c>
      <c r="BC119" s="7">
        <v>0</v>
      </c>
      <c r="BD119" s="7">
        <v>22</v>
      </c>
      <c r="BE119" s="7">
        <v>22</v>
      </c>
      <c r="BF119" s="7">
        <v>3</v>
      </c>
      <c r="BG119" s="7">
        <v>78</v>
      </c>
      <c r="BH119" s="7">
        <v>109</v>
      </c>
      <c r="BI119" s="7">
        <v>1</v>
      </c>
      <c r="BJ119" s="7">
        <v>81</v>
      </c>
      <c r="BK119" s="7">
        <v>110</v>
      </c>
      <c r="BL119" s="7">
        <v>191</v>
      </c>
      <c r="BM119" s="7">
        <v>2</v>
      </c>
      <c r="BN119" s="7">
        <v>75</v>
      </c>
      <c r="BO119" s="7">
        <v>78</v>
      </c>
      <c r="BP119" s="7">
        <v>6</v>
      </c>
      <c r="BQ119" s="7">
        <v>77</v>
      </c>
      <c r="BR119" s="7">
        <v>84</v>
      </c>
      <c r="BS119" s="7">
        <v>161</v>
      </c>
      <c r="BT119" s="7">
        <v>0</v>
      </c>
      <c r="BU119" s="7">
        <v>136</v>
      </c>
      <c r="BV119" s="7">
        <v>937</v>
      </c>
      <c r="BW119" s="7">
        <v>503</v>
      </c>
      <c r="BX119" s="7">
        <v>136</v>
      </c>
      <c r="BY119" s="7">
        <v>1440</v>
      </c>
      <c r="BZ119" s="7">
        <v>1576</v>
      </c>
      <c r="CA119" s="7">
        <v>0</v>
      </c>
      <c r="CB119" s="7">
        <v>3</v>
      </c>
      <c r="CC119" s="7">
        <v>103</v>
      </c>
      <c r="CD119" s="7">
        <v>16</v>
      </c>
      <c r="CE119" s="7">
        <v>3</v>
      </c>
      <c r="CF119" s="7">
        <v>119</v>
      </c>
      <c r="CG119" s="7">
        <v>122</v>
      </c>
      <c r="CH119" s="7">
        <v>6</v>
      </c>
      <c r="CI119" s="7">
        <v>34</v>
      </c>
      <c r="CJ119" s="7">
        <v>123</v>
      </c>
      <c r="CK119" s="7">
        <v>95</v>
      </c>
      <c r="CL119" s="7">
        <v>40</v>
      </c>
      <c r="CM119" s="7">
        <v>218</v>
      </c>
      <c r="CN119" s="7">
        <v>258</v>
      </c>
      <c r="CO119" s="7">
        <v>0</v>
      </c>
      <c r="CP119" s="7">
        <v>28</v>
      </c>
      <c r="CQ119" s="7">
        <v>46</v>
      </c>
      <c r="CR119" s="7">
        <v>21</v>
      </c>
      <c r="CS119" s="7">
        <v>28</v>
      </c>
      <c r="CT119" s="7">
        <v>67</v>
      </c>
      <c r="CU119" s="7">
        <v>95</v>
      </c>
      <c r="CV119" s="7">
        <v>0</v>
      </c>
      <c r="CW119" s="7">
        <v>85</v>
      </c>
      <c r="CX119" s="7">
        <v>205</v>
      </c>
      <c r="CY119" s="7">
        <v>37</v>
      </c>
      <c r="CZ119" s="7">
        <v>85</v>
      </c>
      <c r="DA119" s="7">
        <v>242</v>
      </c>
      <c r="DB119" s="7">
        <v>327</v>
      </c>
      <c r="DC119" s="7">
        <v>0</v>
      </c>
      <c r="DD119" s="7">
        <v>33</v>
      </c>
      <c r="DE119" s="7">
        <v>120</v>
      </c>
      <c r="DF119" s="7">
        <v>32</v>
      </c>
      <c r="DG119" s="7">
        <v>33</v>
      </c>
      <c r="DH119" s="7">
        <v>152</v>
      </c>
      <c r="DI119" s="7">
        <v>185</v>
      </c>
      <c r="DJ119" s="7">
        <v>0</v>
      </c>
      <c r="DK119" s="7">
        <v>3</v>
      </c>
      <c r="DL119" s="7">
        <v>54</v>
      </c>
      <c r="DM119" s="7">
        <v>143</v>
      </c>
      <c r="DN119" s="7">
        <v>3</v>
      </c>
      <c r="DO119" s="7">
        <v>197</v>
      </c>
      <c r="DP119" s="7">
        <v>200</v>
      </c>
      <c r="DQ119" s="7">
        <v>1</v>
      </c>
      <c r="DR119" s="7">
        <v>115</v>
      </c>
      <c r="DS119" s="7">
        <v>40</v>
      </c>
      <c r="DT119" s="7">
        <v>1</v>
      </c>
      <c r="DU119" s="7">
        <v>116</v>
      </c>
      <c r="DV119" s="7">
        <v>41</v>
      </c>
      <c r="DW119" s="7">
        <v>157</v>
      </c>
      <c r="DX119" s="7">
        <v>0</v>
      </c>
      <c r="DY119" s="7">
        <v>0</v>
      </c>
      <c r="DZ119" s="7">
        <v>63</v>
      </c>
      <c r="EA119" s="7">
        <v>1</v>
      </c>
      <c r="EB119" s="7">
        <v>0</v>
      </c>
      <c r="EC119" s="7">
        <v>64</v>
      </c>
      <c r="ED119" s="7">
        <v>64</v>
      </c>
      <c r="EE119" s="7">
        <v>63</v>
      </c>
      <c r="EF119" s="7">
        <v>488</v>
      </c>
      <c r="EG119" s="7">
        <v>3779</v>
      </c>
      <c r="EH119" s="7">
        <v>2151</v>
      </c>
      <c r="EI119" s="7">
        <v>551</v>
      </c>
      <c r="EJ119" s="7">
        <v>5930</v>
      </c>
      <c r="EK119" s="7">
        <v>6481</v>
      </c>
      <c r="EL119" s="7">
        <v>124</v>
      </c>
      <c r="EM119" s="7">
        <v>905</v>
      </c>
      <c r="EN119" s="7">
        <v>4708</v>
      </c>
      <c r="EO119" s="7">
        <v>2577</v>
      </c>
      <c r="EP119" s="7">
        <v>1029</v>
      </c>
      <c r="EQ119" s="7">
        <v>7285</v>
      </c>
      <c r="ER119" s="7">
        <v>8314</v>
      </c>
      <c r="ES119" s="7">
        <v>125</v>
      </c>
      <c r="ET119" s="7">
        <v>1169</v>
      </c>
      <c r="EU119" s="7">
        <v>5173</v>
      </c>
      <c r="EV119" s="7">
        <v>2811</v>
      </c>
      <c r="EW119" s="7">
        <v>1294</v>
      </c>
      <c r="EX119" s="7">
        <v>7984</v>
      </c>
      <c r="EY119" s="7">
        <v>9278</v>
      </c>
      <c r="EZ119" s="7">
        <v>125</v>
      </c>
      <c r="FA119" s="7">
        <v>1169</v>
      </c>
      <c r="FB119" s="7">
        <v>5236</v>
      </c>
      <c r="FC119" s="7">
        <v>2812</v>
      </c>
      <c r="FD119" s="7">
        <v>1294</v>
      </c>
      <c r="FE119" s="7">
        <v>8048</v>
      </c>
      <c r="FF119" s="7">
        <v>9342</v>
      </c>
    </row>
    <row r="120" spans="1:162" x14ac:dyDescent="0.25">
      <c r="A120" s="34">
        <v>43617</v>
      </c>
      <c r="B120" s="7">
        <v>18</v>
      </c>
      <c r="C120" s="7">
        <v>41</v>
      </c>
      <c r="D120" s="7">
        <v>738</v>
      </c>
      <c r="E120" s="7">
        <v>234</v>
      </c>
      <c r="F120" s="7">
        <v>59</v>
      </c>
      <c r="G120" s="7">
        <v>972</v>
      </c>
      <c r="H120" s="7">
        <v>1031</v>
      </c>
      <c r="I120" s="7">
        <v>6</v>
      </c>
      <c r="J120" s="7">
        <v>104</v>
      </c>
      <c r="K120" s="7">
        <v>509</v>
      </c>
      <c r="L120" s="7">
        <v>245</v>
      </c>
      <c r="M120" s="7">
        <v>110</v>
      </c>
      <c r="N120" s="7">
        <v>754</v>
      </c>
      <c r="O120" s="7">
        <v>864</v>
      </c>
      <c r="P120" s="7">
        <v>35</v>
      </c>
      <c r="Q120" s="7">
        <v>184</v>
      </c>
      <c r="R120" s="7">
        <v>1521</v>
      </c>
      <c r="S120" s="7">
        <v>1031</v>
      </c>
      <c r="T120" s="7">
        <v>219</v>
      </c>
      <c r="U120" s="7">
        <v>2552</v>
      </c>
      <c r="V120" s="7">
        <v>2771</v>
      </c>
      <c r="W120" s="7">
        <v>51</v>
      </c>
      <c r="X120" s="7">
        <v>221</v>
      </c>
      <c r="Y120" s="7">
        <v>347</v>
      </c>
      <c r="Z120" s="7">
        <v>316</v>
      </c>
      <c r="AA120" s="7">
        <v>272</v>
      </c>
      <c r="AB120" s="7">
        <v>663</v>
      </c>
      <c r="AC120" s="7">
        <v>935</v>
      </c>
      <c r="AD120" s="7">
        <v>0</v>
      </c>
      <c r="AE120" s="7">
        <v>17</v>
      </c>
      <c r="AF120" s="7">
        <v>168</v>
      </c>
      <c r="AG120" s="7">
        <v>9</v>
      </c>
      <c r="AH120" s="7">
        <v>17</v>
      </c>
      <c r="AI120" s="7">
        <v>177</v>
      </c>
      <c r="AJ120" s="7">
        <v>194</v>
      </c>
      <c r="AK120" s="7">
        <v>1</v>
      </c>
      <c r="AL120" s="7">
        <v>9</v>
      </c>
      <c r="AM120" s="7">
        <v>101</v>
      </c>
      <c r="AN120" s="7">
        <v>14</v>
      </c>
      <c r="AO120" s="7">
        <v>10</v>
      </c>
      <c r="AP120" s="7">
        <v>115</v>
      </c>
      <c r="AQ120" s="7">
        <v>125</v>
      </c>
      <c r="AR120" s="7">
        <v>0</v>
      </c>
      <c r="AS120" s="7">
        <v>27</v>
      </c>
      <c r="AT120" s="7">
        <v>135</v>
      </c>
      <c r="AU120" s="7">
        <v>90</v>
      </c>
      <c r="AV120" s="7">
        <v>27</v>
      </c>
      <c r="AW120" s="7">
        <v>225</v>
      </c>
      <c r="AX120" s="7">
        <v>252</v>
      </c>
      <c r="AY120" s="7">
        <v>0</v>
      </c>
      <c r="AZ120" s="7">
        <v>6</v>
      </c>
      <c r="BA120" s="7">
        <v>19</v>
      </c>
      <c r="BB120" s="7">
        <v>2</v>
      </c>
      <c r="BC120" s="7">
        <v>6</v>
      </c>
      <c r="BD120" s="7">
        <v>21</v>
      </c>
      <c r="BE120" s="7">
        <v>27</v>
      </c>
      <c r="BF120" s="7">
        <v>0</v>
      </c>
      <c r="BG120" s="7">
        <v>84</v>
      </c>
      <c r="BH120" s="7">
        <v>103</v>
      </c>
      <c r="BI120" s="7">
        <v>1</v>
      </c>
      <c r="BJ120" s="7">
        <v>84</v>
      </c>
      <c r="BK120" s="7">
        <v>104</v>
      </c>
      <c r="BL120" s="7">
        <v>188</v>
      </c>
      <c r="BM120" s="7">
        <v>1</v>
      </c>
      <c r="BN120" s="7">
        <v>71</v>
      </c>
      <c r="BO120" s="7">
        <v>80</v>
      </c>
      <c r="BP120" s="7">
        <v>6</v>
      </c>
      <c r="BQ120" s="7">
        <v>72</v>
      </c>
      <c r="BR120" s="7">
        <v>86</v>
      </c>
      <c r="BS120" s="7">
        <v>158</v>
      </c>
      <c r="BT120" s="7">
        <v>0</v>
      </c>
      <c r="BU120" s="7">
        <v>143</v>
      </c>
      <c r="BV120" s="7">
        <v>984</v>
      </c>
      <c r="BW120" s="7">
        <v>504</v>
      </c>
      <c r="BX120" s="7">
        <v>143</v>
      </c>
      <c r="BY120" s="7">
        <v>1488</v>
      </c>
      <c r="BZ120" s="7">
        <v>1631</v>
      </c>
      <c r="CA120" s="7">
        <v>0</v>
      </c>
      <c r="CB120" s="7">
        <v>4</v>
      </c>
      <c r="CC120" s="7">
        <v>138</v>
      </c>
      <c r="CD120" s="7">
        <v>15</v>
      </c>
      <c r="CE120" s="7">
        <v>4</v>
      </c>
      <c r="CF120" s="7">
        <v>153</v>
      </c>
      <c r="CG120" s="7">
        <v>157</v>
      </c>
      <c r="CH120" s="7">
        <v>4</v>
      </c>
      <c r="CI120" s="7">
        <v>31</v>
      </c>
      <c r="CJ120" s="7">
        <v>110</v>
      </c>
      <c r="CK120" s="7">
        <v>95</v>
      </c>
      <c r="CL120" s="7">
        <v>35</v>
      </c>
      <c r="CM120" s="7">
        <v>205</v>
      </c>
      <c r="CN120" s="7">
        <v>240</v>
      </c>
      <c r="CO120" s="7">
        <v>0</v>
      </c>
      <c r="CP120" s="7">
        <v>29</v>
      </c>
      <c r="CQ120" s="7">
        <v>42</v>
      </c>
      <c r="CR120" s="7">
        <v>19</v>
      </c>
      <c r="CS120" s="7">
        <v>29</v>
      </c>
      <c r="CT120" s="7">
        <v>61</v>
      </c>
      <c r="CU120" s="7">
        <v>90</v>
      </c>
      <c r="CV120" s="7">
        <v>0</v>
      </c>
      <c r="CW120" s="7">
        <v>95</v>
      </c>
      <c r="CX120" s="7">
        <v>222</v>
      </c>
      <c r="CY120" s="7">
        <v>37</v>
      </c>
      <c r="CZ120" s="7">
        <v>95</v>
      </c>
      <c r="DA120" s="7">
        <v>259</v>
      </c>
      <c r="DB120" s="7">
        <v>354</v>
      </c>
      <c r="DC120" s="7">
        <v>0</v>
      </c>
      <c r="DD120" s="7">
        <v>32</v>
      </c>
      <c r="DE120" s="7">
        <v>117</v>
      </c>
      <c r="DF120" s="7">
        <v>32</v>
      </c>
      <c r="DG120" s="7">
        <v>32</v>
      </c>
      <c r="DH120" s="7">
        <v>149</v>
      </c>
      <c r="DI120" s="7">
        <v>181</v>
      </c>
      <c r="DJ120" s="7">
        <v>0</v>
      </c>
      <c r="DK120" s="7">
        <v>1</v>
      </c>
      <c r="DL120" s="7">
        <v>52</v>
      </c>
      <c r="DM120" s="7">
        <v>130</v>
      </c>
      <c r="DN120" s="7">
        <v>1</v>
      </c>
      <c r="DO120" s="7">
        <v>182</v>
      </c>
      <c r="DP120" s="7">
        <v>183</v>
      </c>
      <c r="DQ120" s="7">
        <v>1</v>
      </c>
      <c r="DR120" s="7">
        <v>109</v>
      </c>
      <c r="DS120" s="7">
        <v>33</v>
      </c>
      <c r="DT120" s="7">
        <v>1</v>
      </c>
      <c r="DU120" s="7">
        <v>110</v>
      </c>
      <c r="DV120" s="7">
        <v>34</v>
      </c>
      <c r="DW120" s="7">
        <v>144</v>
      </c>
      <c r="DX120" s="7">
        <v>0</v>
      </c>
      <c r="DY120" s="7">
        <v>13</v>
      </c>
      <c r="DZ120" s="7">
        <v>60</v>
      </c>
      <c r="EA120" s="7">
        <v>1</v>
      </c>
      <c r="EB120" s="7">
        <v>13</v>
      </c>
      <c r="EC120" s="7">
        <v>61</v>
      </c>
      <c r="ED120" s="7">
        <v>74</v>
      </c>
      <c r="EE120" s="7">
        <v>63</v>
      </c>
      <c r="EF120" s="7">
        <v>503</v>
      </c>
      <c r="EG120" s="7">
        <v>3862</v>
      </c>
      <c r="EH120" s="7">
        <v>2109</v>
      </c>
      <c r="EI120" s="7">
        <v>566</v>
      </c>
      <c r="EJ120" s="7">
        <v>5971</v>
      </c>
      <c r="EK120" s="7">
        <v>6537</v>
      </c>
      <c r="EL120" s="7">
        <v>116</v>
      </c>
      <c r="EM120" s="7">
        <v>942</v>
      </c>
      <c r="EN120" s="7">
        <v>4953</v>
      </c>
      <c r="EO120" s="7">
        <v>2562</v>
      </c>
      <c r="EP120" s="7">
        <v>1058</v>
      </c>
      <c r="EQ120" s="7">
        <v>7515</v>
      </c>
      <c r="ER120" s="7">
        <v>8573</v>
      </c>
      <c r="ES120" s="7">
        <v>117</v>
      </c>
      <c r="ET120" s="7">
        <v>1208</v>
      </c>
      <c r="EU120" s="7">
        <v>5419</v>
      </c>
      <c r="EV120" s="7">
        <v>2781</v>
      </c>
      <c r="EW120" s="7">
        <v>1325</v>
      </c>
      <c r="EX120" s="7">
        <v>8200</v>
      </c>
      <c r="EY120" s="7">
        <v>9525</v>
      </c>
      <c r="EZ120" s="7">
        <v>117</v>
      </c>
      <c r="FA120" s="7">
        <v>1221</v>
      </c>
      <c r="FB120" s="7">
        <v>5479</v>
      </c>
      <c r="FC120" s="7">
        <v>2782</v>
      </c>
      <c r="FD120" s="7">
        <v>1338</v>
      </c>
      <c r="FE120" s="7">
        <v>8261</v>
      </c>
      <c r="FF120" s="7">
        <v>9599</v>
      </c>
    </row>
    <row r="121" spans="1:162" x14ac:dyDescent="0.25">
      <c r="A121" s="34">
        <v>43647</v>
      </c>
      <c r="B121" s="7">
        <v>18</v>
      </c>
      <c r="C121" s="7">
        <v>45</v>
      </c>
      <c r="D121" s="7">
        <v>809</v>
      </c>
      <c r="E121" s="7">
        <v>231</v>
      </c>
      <c r="F121" s="7">
        <v>63</v>
      </c>
      <c r="G121" s="7">
        <v>1040</v>
      </c>
      <c r="H121" s="7">
        <v>1103</v>
      </c>
      <c r="I121" s="7">
        <v>6</v>
      </c>
      <c r="J121" s="7">
        <v>63</v>
      </c>
      <c r="K121" s="7">
        <v>476</v>
      </c>
      <c r="L121" s="7">
        <v>222</v>
      </c>
      <c r="M121" s="7">
        <v>69</v>
      </c>
      <c r="N121" s="7">
        <v>698</v>
      </c>
      <c r="O121" s="7">
        <v>767</v>
      </c>
      <c r="P121" s="7">
        <v>35</v>
      </c>
      <c r="Q121" s="7">
        <v>150</v>
      </c>
      <c r="R121" s="7">
        <v>1719</v>
      </c>
      <c r="S121" s="7">
        <v>986</v>
      </c>
      <c r="T121" s="7">
        <v>185</v>
      </c>
      <c r="U121" s="7">
        <v>2705</v>
      </c>
      <c r="V121" s="7">
        <v>2890</v>
      </c>
      <c r="W121" s="7">
        <v>51</v>
      </c>
      <c r="X121" s="7">
        <v>293</v>
      </c>
      <c r="Y121" s="7">
        <v>344</v>
      </c>
      <c r="Z121" s="7">
        <v>335</v>
      </c>
      <c r="AA121" s="7">
        <v>344</v>
      </c>
      <c r="AB121" s="7">
        <v>679</v>
      </c>
      <c r="AC121" s="7">
        <v>1023</v>
      </c>
      <c r="AD121" s="7">
        <v>0</v>
      </c>
      <c r="AE121" s="7">
        <v>12</v>
      </c>
      <c r="AF121" s="7">
        <v>163</v>
      </c>
      <c r="AG121" s="7">
        <v>9</v>
      </c>
      <c r="AH121" s="7">
        <v>12</v>
      </c>
      <c r="AI121" s="7">
        <v>172</v>
      </c>
      <c r="AJ121" s="7">
        <v>184</v>
      </c>
      <c r="AK121" s="7">
        <v>0</v>
      </c>
      <c r="AL121" s="7">
        <v>8</v>
      </c>
      <c r="AM121" s="7">
        <v>94</v>
      </c>
      <c r="AN121" s="7">
        <v>11</v>
      </c>
      <c r="AO121" s="7">
        <v>8</v>
      </c>
      <c r="AP121" s="7">
        <v>105</v>
      </c>
      <c r="AQ121" s="7">
        <v>113</v>
      </c>
      <c r="AR121" s="7">
        <v>0</v>
      </c>
      <c r="AS121" s="7">
        <v>25</v>
      </c>
      <c r="AT121" s="7">
        <v>143</v>
      </c>
      <c r="AU121" s="7">
        <v>89</v>
      </c>
      <c r="AV121" s="7">
        <v>25</v>
      </c>
      <c r="AW121" s="7">
        <v>232</v>
      </c>
      <c r="AX121" s="7">
        <v>257</v>
      </c>
      <c r="AY121" s="7">
        <v>0</v>
      </c>
      <c r="AZ121" s="7">
        <v>1</v>
      </c>
      <c r="BA121" s="7">
        <v>21</v>
      </c>
      <c r="BB121" s="7">
        <v>2</v>
      </c>
      <c r="BC121" s="7">
        <v>1</v>
      </c>
      <c r="BD121" s="7">
        <v>23</v>
      </c>
      <c r="BE121" s="7">
        <v>24</v>
      </c>
      <c r="BF121" s="7">
        <v>0</v>
      </c>
      <c r="BG121" s="7">
        <v>76</v>
      </c>
      <c r="BH121" s="7">
        <v>93</v>
      </c>
      <c r="BI121" s="7">
        <v>1</v>
      </c>
      <c r="BJ121" s="7">
        <v>76</v>
      </c>
      <c r="BK121" s="7">
        <v>94</v>
      </c>
      <c r="BL121" s="7">
        <v>170</v>
      </c>
      <c r="BM121" s="7">
        <v>1</v>
      </c>
      <c r="BN121" s="7">
        <v>72</v>
      </c>
      <c r="BO121" s="7">
        <v>103</v>
      </c>
      <c r="BP121" s="7">
        <v>8</v>
      </c>
      <c r="BQ121" s="7">
        <v>73</v>
      </c>
      <c r="BR121" s="7">
        <v>111</v>
      </c>
      <c r="BS121" s="7">
        <v>184</v>
      </c>
      <c r="BT121" s="7">
        <v>0</v>
      </c>
      <c r="BU121" s="7">
        <v>148</v>
      </c>
      <c r="BV121" s="7">
        <v>1026</v>
      </c>
      <c r="BW121" s="7">
        <v>505</v>
      </c>
      <c r="BX121" s="7">
        <v>148</v>
      </c>
      <c r="BY121" s="7">
        <v>1531</v>
      </c>
      <c r="BZ121" s="7">
        <v>1679</v>
      </c>
      <c r="CA121" s="7">
        <v>0</v>
      </c>
      <c r="CB121" s="7">
        <v>3</v>
      </c>
      <c r="CC121" s="7">
        <v>161</v>
      </c>
      <c r="CD121" s="7">
        <v>12</v>
      </c>
      <c r="CE121" s="7">
        <v>3</v>
      </c>
      <c r="CF121" s="7">
        <v>173</v>
      </c>
      <c r="CG121" s="7">
        <v>176</v>
      </c>
      <c r="CH121" s="7">
        <v>6</v>
      </c>
      <c r="CI121" s="7">
        <v>26</v>
      </c>
      <c r="CJ121" s="7">
        <v>97</v>
      </c>
      <c r="CK121" s="7">
        <v>86</v>
      </c>
      <c r="CL121" s="7">
        <v>32</v>
      </c>
      <c r="CM121" s="7">
        <v>183</v>
      </c>
      <c r="CN121" s="7">
        <v>215</v>
      </c>
      <c r="CO121" s="7">
        <v>0</v>
      </c>
      <c r="CP121" s="7">
        <v>33</v>
      </c>
      <c r="CQ121" s="7">
        <v>38</v>
      </c>
      <c r="CR121" s="7">
        <v>19</v>
      </c>
      <c r="CS121" s="7">
        <v>33</v>
      </c>
      <c r="CT121" s="7">
        <v>57</v>
      </c>
      <c r="CU121" s="7">
        <v>90</v>
      </c>
      <c r="CV121" s="7">
        <v>0</v>
      </c>
      <c r="CW121" s="7">
        <v>88</v>
      </c>
      <c r="CX121" s="7">
        <v>203</v>
      </c>
      <c r="CY121" s="7">
        <v>30</v>
      </c>
      <c r="CZ121" s="7">
        <v>88</v>
      </c>
      <c r="DA121" s="7">
        <v>233</v>
      </c>
      <c r="DB121" s="7">
        <v>321</v>
      </c>
      <c r="DC121" s="7">
        <v>0</v>
      </c>
      <c r="DD121" s="7">
        <v>54</v>
      </c>
      <c r="DE121" s="7">
        <v>139</v>
      </c>
      <c r="DF121" s="7">
        <v>32</v>
      </c>
      <c r="DG121" s="7">
        <v>54</v>
      </c>
      <c r="DH121" s="7">
        <v>171</v>
      </c>
      <c r="DI121" s="7">
        <v>225</v>
      </c>
      <c r="DJ121" s="7">
        <v>0</v>
      </c>
      <c r="DK121" s="7">
        <v>1</v>
      </c>
      <c r="DL121" s="7">
        <v>65</v>
      </c>
      <c r="DM121" s="7">
        <v>121</v>
      </c>
      <c r="DN121" s="7">
        <v>1</v>
      </c>
      <c r="DO121" s="7">
        <v>186</v>
      </c>
      <c r="DP121" s="7">
        <v>187</v>
      </c>
      <c r="DQ121" s="7">
        <v>1</v>
      </c>
      <c r="DR121" s="7">
        <v>102</v>
      </c>
      <c r="DS121" s="7">
        <v>33</v>
      </c>
      <c r="DT121" s="7">
        <v>1</v>
      </c>
      <c r="DU121" s="7">
        <v>103</v>
      </c>
      <c r="DV121" s="7">
        <v>34</v>
      </c>
      <c r="DW121" s="7">
        <v>137</v>
      </c>
      <c r="DX121" s="7">
        <v>0</v>
      </c>
      <c r="DY121" s="7">
        <v>9</v>
      </c>
      <c r="DZ121" s="7">
        <v>54</v>
      </c>
      <c r="EA121" s="7">
        <v>1</v>
      </c>
      <c r="EB121" s="7">
        <v>9</v>
      </c>
      <c r="EC121" s="7">
        <v>55</v>
      </c>
      <c r="ED121" s="7">
        <v>64</v>
      </c>
      <c r="EE121" s="7">
        <v>65</v>
      </c>
      <c r="EF121" s="7">
        <v>432</v>
      </c>
      <c r="EG121" s="7">
        <v>4127</v>
      </c>
      <c r="EH121" s="7">
        <v>2030</v>
      </c>
      <c r="EI121" s="7">
        <v>497</v>
      </c>
      <c r="EJ121" s="7">
        <v>6157</v>
      </c>
      <c r="EK121" s="7">
        <v>6654</v>
      </c>
      <c r="EL121" s="7">
        <v>117</v>
      </c>
      <c r="EM121" s="7">
        <v>922</v>
      </c>
      <c r="EN121" s="7">
        <v>5249</v>
      </c>
      <c r="EO121" s="7">
        <v>2497</v>
      </c>
      <c r="EP121" s="7">
        <v>1039</v>
      </c>
      <c r="EQ121" s="7">
        <v>7746</v>
      </c>
      <c r="ER121" s="7">
        <v>8785</v>
      </c>
      <c r="ES121" s="7">
        <v>118</v>
      </c>
      <c r="ET121" s="7">
        <v>1200</v>
      </c>
      <c r="EU121" s="7">
        <v>5727</v>
      </c>
      <c r="EV121" s="7">
        <v>2700</v>
      </c>
      <c r="EW121" s="7">
        <v>1318</v>
      </c>
      <c r="EX121" s="7">
        <v>8427</v>
      </c>
      <c r="EY121" s="7">
        <v>9745</v>
      </c>
      <c r="EZ121" s="7">
        <v>118</v>
      </c>
      <c r="FA121" s="7">
        <v>1209</v>
      </c>
      <c r="FB121" s="7">
        <v>5781</v>
      </c>
      <c r="FC121" s="7">
        <v>2701</v>
      </c>
      <c r="FD121" s="7">
        <v>1327</v>
      </c>
      <c r="FE121" s="7">
        <v>8482</v>
      </c>
      <c r="FF121" s="7">
        <v>9809</v>
      </c>
    </row>
    <row r="122" spans="1:162" x14ac:dyDescent="0.25">
      <c r="A122" s="34">
        <v>43678</v>
      </c>
      <c r="B122" s="7">
        <v>18</v>
      </c>
      <c r="C122" s="7">
        <v>65</v>
      </c>
      <c r="D122" s="7">
        <v>855</v>
      </c>
      <c r="E122" s="7">
        <v>215</v>
      </c>
      <c r="F122" s="7">
        <v>83</v>
      </c>
      <c r="G122" s="7">
        <v>1070</v>
      </c>
      <c r="H122" s="7">
        <v>1153</v>
      </c>
      <c r="I122" s="7">
        <v>4</v>
      </c>
      <c r="J122" s="7">
        <v>106</v>
      </c>
      <c r="K122" s="7">
        <v>463</v>
      </c>
      <c r="L122" s="7">
        <v>213</v>
      </c>
      <c r="M122" s="7">
        <v>110</v>
      </c>
      <c r="N122" s="7">
        <v>676</v>
      </c>
      <c r="O122" s="7">
        <v>786</v>
      </c>
      <c r="P122" s="7">
        <v>4</v>
      </c>
      <c r="Q122" s="7">
        <v>175</v>
      </c>
      <c r="R122" s="7">
        <v>1717</v>
      </c>
      <c r="S122" s="7">
        <v>966</v>
      </c>
      <c r="T122" s="7">
        <v>179</v>
      </c>
      <c r="U122" s="7">
        <v>2683</v>
      </c>
      <c r="V122" s="7">
        <v>2862</v>
      </c>
      <c r="W122" s="7">
        <v>49</v>
      </c>
      <c r="X122" s="7">
        <v>312</v>
      </c>
      <c r="Y122" s="7">
        <v>340</v>
      </c>
      <c r="Z122" s="7">
        <v>354</v>
      </c>
      <c r="AA122" s="7">
        <v>361</v>
      </c>
      <c r="AB122" s="7">
        <v>694</v>
      </c>
      <c r="AC122" s="7">
        <v>1055</v>
      </c>
      <c r="AD122" s="7">
        <v>0</v>
      </c>
      <c r="AE122" s="7">
        <v>19</v>
      </c>
      <c r="AF122" s="7">
        <v>162</v>
      </c>
      <c r="AG122" s="7">
        <v>9</v>
      </c>
      <c r="AH122" s="7">
        <v>19</v>
      </c>
      <c r="AI122" s="7">
        <v>171</v>
      </c>
      <c r="AJ122" s="7">
        <v>190</v>
      </c>
      <c r="AK122" s="7">
        <v>0</v>
      </c>
      <c r="AL122" s="7">
        <v>9</v>
      </c>
      <c r="AM122" s="7">
        <v>136</v>
      </c>
      <c r="AN122" s="7">
        <v>8</v>
      </c>
      <c r="AO122" s="7">
        <v>9</v>
      </c>
      <c r="AP122" s="7">
        <v>144</v>
      </c>
      <c r="AQ122" s="7">
        <v>153</v>
      </c>
      <c r="AR122" s="7">
        <v>0</v>
      </c>
      <c r="AS122" s="7">
        <v>24</v>
      </c>
      <c r="AT122" s="7">
        <v>137</v>
      </c>
      <c r="AU122" s="7">
        <v>88</v>
      </c>
      <c r="AV122" s="7">
        <v>24</v>
      </c>
      <c r="AW122" s="7">
        <v>225</v>
      </c>
      <c r="AX122" s="7">
        <v>249</v>
      </c>
      <c r="AY122" s="7">
        <v>0</v>
      </c>
      <c r="AZ122" s="7">
        <v>1</v>
      </c>
      <c r="BA122" s="7">
        <v>21</v>
      </c>
      <c r="BB122" s="7">
        <v>1</v>
      </c>
      <c r="BC122" s="7">
        <v>1</v>
      </c>
      <c r="BD122" s="7">
        <v>22</v>
      </c>
      <c r="BE122" s="7">
        <v>23</v>
      </c>
      <c r="BF122" s="7">
        <v>0</v>
      </c>
      <c r="BG122" s="7">
        <v>77</v>
      </c>
      <c r="BH122" s="7">
        <v>104</v>
      </c>
      <c r="BI122" s="7">
        <v>8</v>
      </c>
      <c r="BJ122" s="7">
        <v>77</v>
      </c>
      <c r="BK122" s="7">
        <v>112</v>
      </c>
      <c r="BL122" s="7">
        <v>189</v>
      </c>
      <c r="BM122" s="7">
        <v>2</v>
      </c>
      <c r="BN122" s="7">
        <v>74</v>
      </c>
      <c r="BO122" s="7">
        <v>84</v>
      </c>
      <c r="BP122" s="7">
        <v>7</v>
      </c>
      <c r="BQ122" s="7">
        <v>76</v>
      </c>
      <c r="BR122" s="7">
        <v>91</v>
      </c>
      <c r="BS122" s="7">
        <v>167</v>
      </c>
      <c r="BT122" s="7">
        <v>0</v>
      </c>
      <c r="BU122" s="7">
        <v>152</v>
      </c>
      <c r="BV122" s="7">
        <v>992</v>
      </c>
      <c r="BW122" s="7">
        <v>504</v>
      </c>
      <c r="BX122" s="7">
        <v>152</v>
      </c>
      <c r="BY122" s="7">
        <v>1496</v>
      </c>
      <c r="BZ122" s="7">
        <v>1648</v>
      </c>
      <c r="CA122" s="7">
        <v>0</v>
      </c>
      <c r="CB122" s="7">
        <v>59</v>
      </c>
      <c r="CC122" s="7">
        <v>156</v>
      </c>
      <c r="CD122" s="7">
        <v>9</v>
      </c>
      <c r="CE122" s="7">
        <v>59</v>
      </c>
      <c r="CF122" s="7">
        <v>165</v>
      </c>
      <c r="CG122" s="7">
        <v>224</v>
      </c>
      <c r="CH122" s="7">
        <v>13</v>
      </c>
      <c r="CI122" s="7">
        <v>19</v>
      </c>
      <c r="CJ122" s="7">
        <v>235</v>
      </c>
      <c r="CK122" s="7">
        <v>79</v>
      </c>
      <c r="CL122" s="7">
        <v>32</v>
      </c>
      <c r="CM122" s="7">
        <v>314</v>
      </c>
      <c r="CN122" s="7">
        <v>346</v>
      </c>
      <c r="CO122" s="7">
        <v>0</v>
      </c>
      <c r="CP122" s="7">
        <v>47</v>
      </c>
      <c r="CQ122" s="7">
        <v>48</v>
      </c>
      <c r="CR122" s="7">
        <v>18</v>
      </c>
      <c r="CS122" s="7">
        <v>47</v>
      </c>
      <c r="CT122" s="7">
        <v>66</v>
      </c>
      <c r="CU122" s="7">
        <v>113</v>
      </c>
      <c r="CV122" s="7">
        <v>0</v>
      </c>
      <c r="CW122" s="7">
        <v>56</v>
      </c>
      <c r="CX122" s="7">
        <v>192</v>
      </c>
      <c r="CY122" s="7">
        <v>39</v>
      </c>
      <c r="CZ122" s="7">
        <v>56</v>
      </c>
      <c r="DA122" s="7">
        <v>231</v>
      </c>
      <c r="DB122" s="7">
        <v>287</v>
      </c>
      <c r="DC122" s="7">
        <v>0</v>
      </c>
      <c r="DD122" s="7">
        <v>53</v>
      </c>
      <c r="DE122" s="7">
        <v>134</v>
      </c>
      <c r="DF122" s="7">
        <v>32</v>
      </c>
      <c r="DG122" s="7">
        <v>53</v>
      </c>
      <c r="DH122" s="7">
        <v>166</v>
      </c>
      <c r="DI122" s="7">
        <v>219</v>
      </c>
      <c r="DJ122" s="7">
        <v>0</v>
      </c>
      <c r="DK122" s="7">
        <v>2</v>
      </c>
      <c r="DL122" s="7">
        <v>62</v>
      </c>
      <c r="DM122" s="7">
        <v>95</v>
      </c>
      <c r="DN122" s="7">
        <v>2</v>
      </c>
      <c r="DO122" s="7">
        <v>157</v>
      </c>
      <c r="DP122" s="7">
        <v>159</v>
      </c>
      <c r="DQ122" s="7">
        <v>1</v>
      </c>
      <c r="DR122" s="7">
        <v>92</v>
      </c>
      <c r="DS122" s="7">
        <v>42</v>
      </c>
      <c r="DT122" s="7">
        <v>5</v>
      </c>
      <c r="DU122" s="7">
        <v>93</v>
      </c>
      <c r="DV122" s="7">
        <v>47</v>
      </c>
      <c r="DW122" s="7">
        <v>140</v>
      </c>
      <c r="DX122" s="7">
        <v>0</v>
      </c>
      <c r="DY122" s="7">
        <v>7</v>
      </c>
      <c r="DZ122" s="7">
        <v>47</v>
      </c>
      <c r="EA122" s="7">
        <v>1</v>
      </c>
      <c r="EB122" s="7">
        <v>7</v>
      </c>
      <c r="EC122" s="7">
        <v>48</v>
      </c>
      <c r="ED122" s="7">
        <v>55</v>
      </c>
      <c r="EE122" s="7">
        <v>39</v>
      </c>
      <c r="EF122" s="7">
        <v>517</v>
      </c>
      <c r="EG122" s="7">
        <v>4262</v>
      </c>
      <c r="EH122" s="7">
        <v>1977</v>
      </c>
      <c r="EI122" s="7">
        <v>556</v>
      </c>
      <c r="EJ122" s="7">
        <v>6239</v>
      </c>
      <c r="EK122" s="7">
        <v>6795</v>
      </c>
      <c r="EL122" s="7">
        <v>90</v>
      </c>
      <c r="EM122" s="7">
        <v>1092</v>
      </c>
      <c r="EN122" s="7">
        <v>5402</v>
      </c>
      <c r="EO122" s="7">
        <v>2461</v>
      </c>
      <c r="EP122" s="7">
        <v>1182</v>
      </c>
      <c r="EQ122" s="7">
        <v>7863</v>
      </c>
      <c r="ER122" s="7">
        <v>9045</v>
      </c>
      <c r="ES122" s="7">
        <v>91</v>
      </c>
      <c r="ET122" s="7">
        <v>1342</v>
      </c>
      <c r="EU122" s="7">
        <v>5880</v>
      </c>
      <c r="EV122" s="7">
        <v>2650</v>
      </c>
      <c r="EW122" s="7">
        <v>1433</v>
      </c>
      <c r="EX122" s="7">
        <v>8530</v>
      </c>
      <c r="EY122" s="7">
        <v>9963</v>
      </c>
      <c r="EZ122" s="7">
        <v>91</v>
      </c>
      <c r="FA122" s="7">
        <v>1349</v>
      </c>
      <c r="FB122" s="7">
        <v>5927</v>
      </c>
      <c r="FC122" s="7">
        <v>2651</v>
      </c>
      <c r="FD122" s="7">
        <v>1440</v>
      </c>
      <c r="FE122" s="7">
        <v>8578</v>
      </c>
      <c r="FF122" s="7">
        <v>10018</v>
      </c>
    </row>
    <row r="123" spans="1:162" x14ac:dyDescent="0.25">
      <c r="A123" s="34">
        <v>43709</v>
      </c>
      <c r="B123" s="7">
        <v>10</v>
      </c>
      <c r="C123" s="7">
        <v>40</v>
      </c>
      <c r="D123" s="7">
        <v>826</v>
      </c>
      <c r="E123" s="7">
        <v>215</v>
      </c>
      <c r="F123" s="7">
        <v>50</v>
      </c>
      <c r="G123" s="7">
        <v>1041</v>
      </c>
      <c r="H123" s="7">
        <v>1091</v>
      </c>
      <c r="I123" s="7">
        <v>3</v>
      </c>
      <c r="J123" s="7">
        <v>86</v>
      </c>
      <c r="K123" s="7">
        <v>433</v>
      </c>
      <c r="L123" s="7">
        <v>205</v>
      </c>
      <c r="M123" s="7">
        <v>89</v>
      </c>
      <c r="N123" s="7">
        <v>638</v>
      </c>
      <c r="O123" s="7">
        <v>727</v>
      </c>
      <c r="P123" s="7">
        <v>2</v>
      </c>
      <c r="Q123" s="7">
        <v>165</v>
      </c>
      <c r="R123" s="7">
        <v>1656</v>
      </c>
      <c r="S123" s="7">
        <v>942</v>
      </c>
      <c r="T123" s="7">
        <v>167</v>
      </c>
      <c r="U123" s="7">
        <v>2598</v>
      </c>
      <c r="V123" s="7">
        <v>2765</v>
      </c>
      <c r="W123" s="7">
        <v>48</v>
      </c>
      <c r="X123" s="7">
        <v>300</v>
      </c>
      <c r="Y123" s="7">
        <v>337</v>
      </c>
      <c r="Z123" s="7">
        <v>355</v>
      </c>
      <c r="AA123" s="7">
        <v>348</v>
      </c>
      <c r="AB123" s="7">
        <v>692</v>
      </c>
      <c r="AC123" s="7">
        <v>1040</v>
      </c>
      <c r="AD123" s="7">
        <v>0</v>
      </c>
      <c r="AE123" s="7">
        <v>20</v>
      </c>
      <c r="AF123" s="7">
        <v>194</v>
      </c>
      <c r="AG123" s="7">
        <v>9</v>
      </c>
      <c r="AH123" s="7">
        <v>20</v>
      </c>
      <c r="AI123" s="7">
        <v>203</v>
      </c>
      <c r="AJ123" s="7">
        <v>223</v>
      </c>
      <c r="AK123" s="7">
        <v>0</v>
      </c>
      <c r="AL123" s="7">
        <v>8</v>
      </c>
      <c r="AM123" s="7">
        <v>154</v>
      </c>
      <c r="AN123" s="7">
        <v>8</v>
      </c>
      <c r="AO123" s="7">
        <v>8</v>
      </c>
      <c r="AP123" s="7">
        <v>162</v>
      </c>
      <c r="AQ123" s="7">
        <v>170</v>
      </c>
      <c r="AR123" s="7">
        <v>0</v>
      </c>
      <c r="AS123" s="7">
        <v>24</v>
      </c>
      <c r="AT123" s="7">
        <v>126</v>
      </c>
      <c r="AU123" s="7">
        <v>94</v>
      </c>
      <c r="AV123" s="7">
        <v>24</v>
      </c>
      <c r="AW123" s="7">
        <v>220</v>
      </c>
      <c r="AX123" s="7">
        <v>244</v>
      </c>
      <c r="AY123" s="7">
        <v>0</v>
      </c>
      <c r="AZ123" s="7">
        <v>1</v>
      </c>
      <c r="BA123" s="7">
        <v>17</v>
      </c>
      <c r="BB123" s="7">
        <v>1</v>
      </c>
      <c r="BC123" s="7">
        <v>1</v>
      </c>
      <c r="BD123" s="7">
        <v>18</v>
      </c>
      <c r="BE123" s="7">
        <v>19</v>
      </c>
      <c r="BF123" s="7">
        <v>0</v>
      </c>
      <c r="BG123" s="7">
        <v>68</v>
      </c>
      <c r="BH123" s="7">
        <v>84</v>
      </c>
      <c r="BI123" s="7">
        <v>5</v>
      </c>
      <c r="BJ123" s="7">
        <v>68</v>
      </c>
      <c r="BK123" s="7">
        <v>89</v>
      </c>
      <c r="BL123" s="7">
        <v>157</v>
      </c>
      <c r="BM123" s="7">
        <v>7</v>
      </c>
      <c r="BN123" s="7">
        <v>112</v>
      </c>
      <c r="BO123" s="7">
        <v>140</v>
      </c>
      <c r="BP123" s="7">
        <v>6</v>
      </c>
      <c r="BQ123" s="7">
        <v>119</v>
      </c>
      <c r="BR123" s="7">
        <v>146</v>
      </c>
      <c r="BS123" s="7">
        <v>265</v>
      </c>
      <c r="BT123" s="7">
        <v>0</v>
      </c>
      <c r="BU123" s="7">
        <v>173</v>
      </c>
      <c r="BV123" s="7">
        <v>965</v>
      </c>
      <c r="BW123" s="7">
        <v>496</v>
      </c>
      <c r="BX123" s="7">
        <v>173</v>
      </c>
      <c r="BY123" s="7">
        <v>1461</v>
      </c>
      <c r="BZ123" s="7">
        <v>1634</v>
      </c>
      <c r="CA123" s="7">
        <v>0</v>
      </c>
      <c r="CB123" s="7">
        <v>59</v>
      </c>
      <c r="CC123" s="7">
        <v>165</v>
      </c>
      <c r="CD123" s="7">
        <v>9</v>
      </c>
      <c r="CE123" s="7">
        <v>59</v>
      </c>
      <c r="CF123" s="7">
        <v>174</v>
      </c>
      <c r="CG123" s="7">
        <v>233</v>
      </c>
      <c r="CH123" s="7">
        <v>18</v>
      </c>
      <c r="CI123" s="7">
        <v>19</v>
      </c>
      <c r="CJ123" s="7">
        <v>331</v>
      </c>
      <c r="CK123" s="7">
        <v>57</v>
      </c>
      <c r="CL123" s="7">
        <v>37</v>
      </c>
      <c r="CM123" s="7">
        <v>388</v>
      </c>
      <c r="CN123" s="7">
        <v>425</v>
      </c>
      <c r="CO123" s="7">
        <v>0</v>
      </c>
      <c r="CP123" s="7">
        <v>40</v>
      </c>
      <c r="CQ123" s="7">
        <v>50</v>
      </c>
      <c r="CR123" s="7">
        <v>18</v>
      </c>
      <c r="CS123" s="7">
        <v>40</v>
      </c>
      <c r="CT123" s="7">
        <v>68</v>
      </c>
      <c r="CU123" s="7">
        <v>108</v>
      </c>
      <c r="CV123" s="7">
        <v>0</v>
      </c>
      <c r="CW123" s="7">
        <v>49</v>
      </c>
      <c r="CX123" s="7">
        <v>192</v>
      </c>
      <c r="CY123" s="7">
        <v>40</v>
      </c>
      <c r="CZ123" s="7">
        <v>49</v>
      </c>
      <c r="DA123" s="7">
        <v>232</v>
      </c>
      <c r="DB123" s="7">
        <v>281</v>
      </c>
      <c r="DC123" s="7">
        <v>0</v>
      </c>
      <c r="DD123" s="7">
        <v>55</v>
      </c>
      <c r="DE123" s="7">
        <v>136</v>
      </c>
      <c r="DF123" s="7">
        <v>30</v>
      </c>
      <c r="DG123" s="7">
        <v>55</v>
      </c>
      <c r="DH123" s="7">
        <v>166</v>
      </c>
      <c r="DI123" s="7">
        <v>221</v>
      </c>
      <c r="DJ123" s="7">
        <v>0</v>
      </c>
      <c r="DK123" s="7">
        <v>3</v>
      </c>
      <c r="DL123" s="7">
        <v>47</v>
      </c>
      <c r="DM123" s="7">
        <v>87</v>
      </c>
      <c r="DN123" s="7">
        <v>3</v>
      </c>
      <c r="DO123" s="7">
        <v>134</v>
      </c>
      <c r="DP123" s="7">
        <v>137</v>
      </c>
      <c r="DQ123" s="7">
        <v>1</v>
      </c>
      <c r="DR123" s="7">
        <v>116</v>
      </c>
      <c r="DS123" s="7">
        <v>88</v>
      </c>
      <c r="DT123" s="7">
        <v>6</v>
      </c>
      <c r="DU123" s="7">
        <v>117</v>
      </c>
      <c r="DV123" s="7">
        <v>94</v>
      </c>
      <c r="DW123" s="7">
        <v>211</v>
      </c>
      <c r="DX123" s="7">
        <v>0</v>
      </c>
      <c r="DY123" s="7">
        <v>10</v>
      </c>
      <c r="DZ123" s="7">
        <v>43</v>
      </c>
      <c r="EA123" s="7">
        <v>0</v>
      </c>
      <c r="EB123" s="7">
        <v>10</v>
      </c>
      <c r="EC123" s="7">
        <v>43</v>
      </c>
      <c r="ED123" s="7">
        <v>53</v>
      </c>
      <c r="EE123" s="7">
        <v>33</v>
      </c>
      <c r="EF123" s="7">
        <v>483</v>
      </c>
      <c r="EG123" s="7">
        <v>4211</v>
      </c>
      <c r="EH123" s="7">
        <v>1915</v>
      </c>
      <c r="EI123" s="7">
        <v>516</v>
      </c>
      <c r="EJ123" s="7">
        <v>6126</v>
      </c>
      <c r="EK123" s="7">
        <v>6642</v>
      </c>
      <c r="EL123" s="7">
        <v>88</v>
      </c>
      <c r="EM123" s="7">
        <v>1075</v>
      </c>
      <c r="EN123" s="7">
        <v>5428</v>
      </c>
      <c r="EO123" s="7">
        <v>2402</v>
      </c>
      <c r="EP123" s="7">
        <v>1163</v>
      </c>
      <c r="EQ123" s="7">
        <v>7830</v>
      </c>
      <c r="ER123" s="7">
        <v>8993</v>
      </c>
      <c r="ES123" s="7">
        <v>89</v>
      </c>
      <c r="ET123" s="7">
        <v>1338</v>
      </c>
      <c r="EU123" s="7">
        <v>5941</v>
      </c>
      <c r="EV123" s="7">
        <v>2583</v>
      </c>
      <c r="EW123" s="7">
        <v>1427</v>
      </c>
      <c r="EX123" s="7">
        <v>8524</v>
      </c>
      <c r="EY123" s="7">
        <v>9951</v>
      </c>
      <c r="EZ123" s="7">
        <v>89</v>
      </c>
      <c r="FA123" s="7">
        <v>1348</v>
      </c>
      <c r="FB123" s="7">
        <v>5984</v>
      </c>
      <c r="FC123" s="7">
        <v>2583</v>
      </c>
      <c r="FD123" s="7">
        <v>1437</v>
      </c>
      <c r="FE123" s="7">
        <v>8567</v>
      </c>
      <c r="FF123" s="7">
        <v>10004</v>
      </c>
    </row>
    <row r="124" spans="1:162" x14ac:dyDescent="0.25">
      <c r="A124" s="34">
        <v>43739</v>
      </c>
      <c r="B124" s="7">
        <v>13</v>
      </c>
      <c r="C124" s="7">
        <v>80</v>
      </c>
      <c r="D124" s="7">
        <v>794</v>
      </c>
      <c r="E124" s="7">
        <v>248</v>
      </c>
      <c r="F124" s="7">
        <v>93</v>
      </c>
      <c r="G124" s="7">
        <v>1042</v>
      </c>
      <c r="H124" s="7">
        <v>1135</v>
      </c>
      <c r="I124" s="7">
        <v>3</v>
      </c>
      <c r="J124" s="7">
        <v>74</v>
      </c>
      <c r="K124" s="7">
        <v>480</v>
      </c>
      <c r="L124" s="7">
        <v>205</v>
      </c>
      <c r="M124" s="7">
        <v>77</v>
      </c>
      <c r="N124" s="7">
        <v>685</v>
      </c>
      <c r="O124" s="7">
        <v>762</v>
      </c>
      <c r="P124" s="7">
        <v>2</v>
      </c>
      <c r="Q124" s="7">
        <v>167</v>
      </c>
      <c r="R124" s="7">
        <v>1699</v>
      </c>
      <c r="S124" s="7">
        <v>880</v>
      </c>
      <c r="T124" s="7">
        <v>169</v>
      </c>
      <c r="U124" s="7">
        <v>2579</v>
      </c>
      <c r="V124" s="7">
        <v>2748</v>
      </c>
      <c r="W124" s="7">
        <v>39</v>
      </c>
      <c r="X124" s="7">
        <v>301</v>
      </c>
      <c r="Y124" s="7">
        <v>411</v>
      </c>
      <c r="Z124" s="7">
        <v>396</v>
      </c>
      <c r="AA124" s="7">
        <v>340</v>
      </c>
      <c r="AB124" s="7">
        <v>807</v>
      </c>
      <c r="AC124" s="7">
        <v>1147</v>
      </c>
      <c r="AD124" s="7">
        <v>0</v>
      </c>
      <c r="AE124" s="7">
        <v>16</v>
      </c>
      <c r="AF124" s="7">
        <v>221</v>
      </c>
      <c r="AG124" s="7">
        <v>19</v>
      </c>
      <c r="AH124" s="7">
        <v>16</v>
      </c>
      <c r="AI124" s="7">
        <v>240</v>
      </c>
      <c r="AJ124" s="7">
        <v>256</v>
      </c>
      <c r="AK124" s="7">
        <v>0</v>
      </c>
      <c r="AL124" s="7">
        <v>8</v>
      </c>
      <c r="AM124" s="7">
        <v>156</v>
      </c>
      <c r="AN124" s="7">
        <v>7</v>
      </c>
      <c r="AO124" s="7">
        <v>8</v>
      </c>
      <c r="AP124" s="7">
        <v>163</v>
      </c>
      <c r="AQ124" s="7">
        <v>171</v>
      </c>
      <c r="AR124" s="7">
        <v>0</v>
      </c>
      <c r="AS124" s="7">
        <v>27</v>
      </c>
      <c r="AT124" s="7">
        <v>126</v>
      </c>
      <c r="AU124" s="7">
        <v>95</v>
      </c>
      <c r="AV124" s="7">
        <v>27</v>
      </c>
      <c r="AW124" s="7">
        <v>221</v>
      </c>
      <c r="AX124" s="7">
        <v>248</v>
      </c>
      <c r="AY124" s="7">
        <v>0</v>
      </c>
      <c r="AZ124" s="7">
        <v>0</v>
      </c>
      <c r="BA124" s="7">
        <v>17</v>
      </c>
      <c r="BB124" s="7">
        <v>1</v>
      </c>
      <c r="BC124" s="7">
        <v>0</v>
      </c>
      <c r="BD124" s="7">
        <v>18</v>
      </c>
      <c r="BE124" s="7">
        <v>18</v>
      </c>
      <c r="BF124" s="7">
        <v>0</v>
      </c>
      <c r="BG124" s="7">
        <v>64</v>
      </c>
      <c r="BH124" s="7">
        <v>89</v>
      </c>
      <c r="BI124" s="7">
        <v>7</v>
      </c>
      <c r="BJ124" s="7">
        <v>64</v>
      </c>
      <c r="BK124" s="7">
        <v>96</v>
      </c>
      <c r="BL124" s="7">
        <v>160</v>
      </c>
      <c r="BM124" s="7">
        <v>6</v>
      </c>
      <c r="BN124" s="7">
        <v>104</v>
      </c>
      <c r="BO124" s="7">
        <v>170</v>
      </c>
      <c r="BP124" s="7">
        <v>6</v>
      </c>
      <c r="BQ124" s="7">
        <v>110</v>
      </c>
      <c r="BR124" s="7">
        <v>176</v>
      </c>
      <c r="BS124" s="7">
        <v>286</v>
      </c>
      <c r="BT124" s="7">
        <v>0</v>
      </c>
      <c r="BU124" s="7">
        <v>179</v>
      </c>
      <c r="BV124" s="7">
        <v>929</v>
      </c>
      <c r="BW124" s="7">
        <v>485</v>
      </c>
      <c r="BX124" s="7">
        <v>179</v>
      </c>
      <c r="BY124" s="7">
        <v>1414</v>
      </c>
      <c r="BZ124" s="7">
        <v>1593</v>
      </c>
      <c r="CA124" s="7">
        <v>0</v>
      </c>
      <c r="CB124" s="7">
        <v>59</v>
      </c>
      <c r="CC124" s="7">
        <v>164</v>
      </c>
      <c r="CD124" s="7">
        <v>10</v>
      </c>
      <c r="CE124" s="7">
        <v>59</v>
      </c>
      <c r="CF124" s="7">
        <v>174</v>
      </c>
      <c r="CG124" s="7">
        <v>233</v>
      </c>
      <c r="CH124" s="7">
        <v>24</v>
      </c>
      <c r="CI124" s="7">
        <v>17</v>
      </c>
      <c r="CJ124" s="7">
        <v>207</v>
      </c>
      <c r="CK124" s="7">
        <v>52</v>
      </c>
      <c r="CL124" s="7">
        <v>41</v>
      </c>
      <c r="CM124" s="7">
        <v>259</v>
      </c>
      <c r="CN124" s="7">
        <v>300</v>
      </c>
      <c r="CO124" s="7">
        <v>0</v>
      </c>
      <c r="CP124" s="7">
        <v>41</v>
      </c>
      <c r="CQ124" s="7">
        <v>51</v>
      </c>
      <c r="CR124" s="7">
        <v>18</v>
      </c>
      <c r="CS124" s="7">
        <v>41</v>
      </c>
      <c r="CT124" s="7">
        <v>69</v>
      </c>
      <c r="CU124" s="7">
        <v>110</v>
      </c>
      <c r="CV124" s="7">
        <v>0</v>
      </c>
      <c r="CW124" s="7">
        <v>49</v>
      </c>
      <c r="CX124" s="7">
        <v>173</v>
      </c>
      <c r="CY124" s="7">
        <v>38</v>
      </c>
      <c r="CZ124" s="7">
        <v>49</v>
      </c>
      <c r="DA124" s="7">
        <v>211</v>
      </c>
      <c r="DB124" s="7">
        <v>260</v>
      </c>
      <c r="DC124" s="7">
        <v>0</v>
      </c>
      <c r="DD124" s="7">
        <v>49</v>
      </c>
      <c r="DE124" s="7">
        <v>125</v>
      </c>
      <c r="DF124" s="7">
        <v>29</v>
      </c>
      <c r="DG124" s="7">
        <v>49</v>
      </c>
      <c r="DH124" s="7">
        <v>154</v>
      </c>
      <c r="DI124" s="7">
        <v>203</v>
      </c>
      <c r="DJ124" s="7">
        <v>0</v>
      </c>
      <c r="DK124" s="7">
        <v>2</v>
      </c>
      <c r="DL124" s="7">
        <v>44</v>
      </c>
      <c r="DM124" s="7">
        <v>73</v>
      </c>
      <c r="DN124" s="7">
        <v>2</v>
      </c>
      <c r="DO124" s="7">
        <v>117</v>
      </c>
      <c r="DP124" s="7">
        <v>119</v>
      </c>
      <c r="DQ124" s="7">
        <v>1</v>
      </c>
      <c r="DR124" s="7">
        <v>88</v>
      </c>
      <c r="DS124" s="7">
        <v>103</v>
      </c>
      <c r="DT124" s="7">
        <v>15</v>
      </c>
      <c r="DU124" s="7">
        <v>89</v>
      </c>
      <c r="DV124" s="7">
        <v>118</v>
      </c>
      <c r="DW124" s="7">
        <v>207</v>
      </c>
      <c r="DX124" s="7">
        <v>0</v>
      </c>
      <c r="DY124" s="7">
        <v>14</v>
      </c>
      <c r="DZ124" s="7">
        <v>54</v>
      </c>
      <c r="EA124" s="7">
        <v>3</v>
      </c>
      <c r="EB124" s="7">
        <v>14</v>
      </c>
      <c r="EC124" s="7">
        <v>57</v>
      </c>
      <c r="ED124" s="7">
        <v>71</v>
      </c>
      <c r="EE124" s="7">
        <v>42</v>
      </c>
      <c r="EF124" s="7">
        <v>517</v>
      </c>
      <c r="EG124" s="7">
        <v>4109</v>
      </c>
      <c r="EH124" s="7">
        <v>1870</v>
      </c>
      <c r="EI124" s="7">
        <v>559</v>
      </c>
      <c r="EJ124" s="7">
        <v>5979</v>
      </c>
      <c r="EK124" s="7">
        <v>6538</v>
      </c>
      <c r="EL124" s="7">
        <v>87</v>
      </c>
      <c r="EM124" s="7">
        <v>1096</v>
      </c>
      <c r="EN124" s="7">
        <v>5463</v>
      </c>
      <c r="EO124" s="7">
        <v>2411</v>
      </c>
      <c r="EP124" s="7">
        <v>1183</v>
      </c>
      <c r="EQ124" s="7">
        <v>7874</v>
      </c>
      <c r="ER124" s="7">
        <v>9057</v>
      </c>
      <c r="ES124" s="7">
        <v>88</v>
      </c>
      <c r="ET124" s="7">
        <v>1325</v>
      </c>
      <c r="EU124" s="7">
        <v>5959</v>
      </c>
      <c r="EV124" s="7">
        <v>2584</v>
      </c>
      <c r="EW124" s="7">
        <v>1413</v>
      </c>
      <c r="EX124" s="7">
        <v>8543</v>
      </c>
      <c r="EY124" s="7">
        <v>9956</v>
      </c>
      <c r="EZ124" s="7">
        <v>88</v>
      </c>
      <c r="FA124" s="7">
        <v>1339</v>
      </c>
      <c r="FB124" s="7">
        <v>6013</v>
      </c>
      <c r="FC124" s="7">
        <v>2587</v>
      </c>
      <c r="FD124" s="7">
        <v>1427</v>
      </c>
      <c r="FE124" s="7">
        <v>8600</v>
      </c>
      <c r="FF124" s="7">
        <v>10027</v>
      </c>
    </row>
    <row r="125" spans="1:162" x14ac:dyDescent="0.25">
      <c r="A125" s="34">
        <v>43770</v>
      </c>
      <c r="B125" s="7">
        <v>17</v>
      </c>
      <c r="C125" s="7">
        <v>76</v>
      </c>
      <c r="D125" s="7">
        <v>743</v>
      </c>
      <c r="E125" s="7">
        <v>250</v>
      </c>
      <c r="F125" s="7">
        <v>93</v>
      </c>
      <c r="G125" s="7">
        <v>993</v>
      </c>
      <c r="H125" s="7">
        <v>1086</v>
      </c>
      <c r="I125" s="7">
        <v>3</v>
      </c>
      <c r="J125" s="7">
        <v>84</v>
      </c>
      <c r="K125" s="7">
        <v>461</v>
      </c>
      <c r="L125" s="7">
        <v>218</v>
      </c>
      <c r="M125" s="7">
        <v>87</v>
      </c>
      <c r="N125" s="7">
        <v>679</v>
      </c>
      <c r="O125" s="7">
        <v>766</v>
      </c>
      <c r="P125" s="7">
        <v>2</v>
      </c>
      <c r="Q125" s="7">
        <v>244</v>
      </c>
      <c r="R125" s="7">
        <v>1740</v>
      </c>
      <c r="S125" s="7">
        <v>882</v>
      </c>
      <c r="T125" s="7">
        <v>246</v>
      </c>
      <c r="U125" s="7">
        <v>2622</v>
      </c>
      <c r="V125" s="7">
        <v>2868</v>
      </c>
      <c r="W125" s="7">
        <v>24</v>
      </c>
      <c r="X125" s="7">
        <v>281</v>
      </c>
      <c r="Y125" s="7">
        <v>380</v>
      </c>
      <c r="Z125" s="7">
        <v>383</v>
      </c>
      <c r="AA125" s="7">
        <v>305</v>
      </c>
      <c r="AB125" s="7">
        <v>763</v>
      </c>
      <c r="AC125" s="7">
        <v>1068</v>
      </c>
      <c r="AD125" s="7">
        <v>0</v>
      </c>
      <c r="AE125" s="7">
        <v>22</v>
      </c>
      <c r="AF125" s="7">
        <v>209</v>
      </c>
      <c r="AG125" s="7">
        <v>18</v>
      </c>
      <c r="AH125" s="7">
        <v>22</v>
      </c>
      <c r="AI125" s="7">
        <v>227</v>
      </c>
      <c r="AJ125" s="7">
        <v>249</v>
      </c>
      <c r="AK125" s="7">
        <v>0</v>
      </c>
      <c r="AL125" s="7">
        <v>8</v>
      </c>
      <c r="AM125" s="7">
        <v>148</v>
      </c>
      <c r="AN125" s="7">
        <v>5</v>
      </c>
      <c r="AO125" s="7">
        <v>8</v>
      </c>
      <c r="AP125" s="7">
        <v>153</v>
      </c>
      <c r="AQ125" s="7">
        <v>161</v>
      </c>
      <c r="AR125" s="7">
        <v>0</v>
      </c>
      <c r="AS125" s="7">
        <v>25</v>
      </c>
      <c r="AT125" s="7">
        <v>125</v>
      </c>
      <c r="AU125" s="7">
        <v>93</v>
      </c>
      <c r="AV125" s="7">
        <v>25</v>
      </c>
      <c r="AW125" s="7">
        <v>218</v>
      </c>
      <c r="AX125" s="7">
        <v>243</v>
      </c>
      <c r="AY125" s="7">
        <v>0</v>
      </c>
      <c r="AZ125" s="7">
        <v>0</v>
      </c>
      <c r="BA125" s="7">
        <v>24</v>
      </c>
      <c r="BB125" s="7">
        <v>2</v>
      </c>
      <c r="BC125" s="7">
        <v>0</v>
      </c>
      <c r="BD125" s="7">
        <v>26</v>
      </c>
      <c r="BE125" s="7">
        <v>26</v>
      </c>
      <c r="BF125" s="7">
        <v>6</v>
      </c>
      <c r="BG125" s="7">
        <v>63</v>
      </c>
      <c r="BH125" s="7">
        <v>92</v>
      </c>
      <c r="BI125" s="7">
        <v>7</v>
      </c>
      <c r="BJ125" s="7">
        <v>69</v>
      </c>
      <c r="BK125" s="7">
        <v>99</v>
      </c>
      <c r="BL125" s="7">
        <v>168</v>
      </c>
      <c r="BM125" s="7">
        <v>5</v>
      </c>
      <c r="BN125" s="7">
        <v>98</v>
      </c>
      <c r="BO125" s="7">
        <v>164</v>
      </c>
      <c r="BP125" s="7">
        <v>6</v>
      </c>
      <c r="BQ125" s="7">
        <v>103</v>
      </c>
      <c r="BR125" s="7">
        <v>170</v>
      </c>
      <c r="BS125" s="7">
        <v>273</v>
      </c>
      <c r="BT125" s="7">
        <v>0</v>
      </c>
      <c r="BU125" s="7">
        <v>175</v>
      </c>
      <c r="BV125" s="7">
        <v>1052</v>
      </c>
      <c r="BW125" s="7">
        <v>481</v>
      </c>
      <c r="BX125" s="7">
        <v>175</v>
      </c>
      <c r="BY125" s="7">
        <v>1533</v>
      </c>
      <c r="BZ125" s="7">
        <v>1708</v>
      </c>
      <c r="CA125" s="7">
        <v>0</v>
      </c>
      <c r="CB125" s="7">
        <v>59</v>
      </c>
      <c r="CC125" s="7">
        <v>202</v>
      </c>
      <c r="CD125" s="7">
        <v>10</v>
      </c>
      <c r="CE125" s="7">
        <v>59</v>
      </c>
      <c r="CF125" s="7">
        <v>212</v>
      </c>
      <c r="CG125" s="7">
        <v>271</v>
      </c>
      <c r="CH125" s="7">
        <v>25</v>
      </c>
      <c r="CI125" s="7">
        <v>17</v>
      </c>
      <c r="CJ125" s="7">
        <v>119</v>
      </c>
      <c r="CK125" s="7">
        <v>38</v>
      </c>
      <c r="CL125" s="7">
        <v>42</v>
      </c>
      <c r="CM125" s="7">
        <v>157</v>
      </c>
      <c r="CN125" s="7">
        <v>199</v>
      </c>
      <c r="CO125" s="7">
        <v>0</v>
      </c>
      <c r="CP125" s="7">
        <v>27</v>
      </c>
      <c r="CQ125" s="7">
        <v>54</v>
      </c>
      <c r="CR125" s="7">
        <v>15</v>
      </c>
      <c r="CS125" s="7">
        <v>27</v>
      </c>
      <c r="CT125" s="7">
        <v>69</v>
      </c>
      <c r="CU125" s="7">
        <v>96</v>
      </c>
      <c r="CV125" s="7">
        <v>0</v>
      </c>
      <c r="CW125" s="7">
        <v>52</v>
      </c>
      <c r="CX125" s="7">
        <v>179</v>
      </c>
      <c r="CY125" s="7">
        <v>38</v>
      </c>
      <c r="CZ125" s="7">
        <v>52</v>
      </c>
      <c r="DA125" s="7">
        <v>217</v>
      </c>
      <c r="DB125" s="7">
        <v>269</v>
      </c>
      <c r="DC125" s="7">
        <v>0</v>
      </c>
      <c r="DD125" s="7">
        <v>49</v>
      </c>
      <c r="DE125" s="7">
        <v>123</v>
      </c>
      <c r="DF125" s="7">
        <v>29</v>
      </c>
      <c r="DG125" s="7">
        <v>49</v>
      </c>
      <c r="DH125" s="7">
        <v>152</v>
      </c>
      <c r="DI125" s="7">
        <v>201</v>
      </c>
      <c r="DJ125" s="7">
        <v>0</v>
      </c>
      <c r="DK125" s="7">
        <v>3</v>
      </c>
      <c r="DL125" s="7">
        <v>48</v>
      </c>
      <c r="DM125" s="7">
        <v>67</v>
      </c>
      <c r="DN125" s="7">
        <v>3</v>
      </c>
      <c r="DO125" s="7">
        <v>115</v>
      </c>
      <c r="DP125" s="7">
        <v>118</v>
      </c>
      <c r="DQ125" s="7">
        <v>1</v>
      </c>
      <c r="DR125" s="7">
        <v>101</v>
      </c>
      <c r="DS125" s="7">
        <v>88</v>
      </c>
      <c r="DT125" s="7">
        <v>15</v>
      </c>
      <c r="DU125" s="7">
        <v>102</v>
      </c>
      <c r="DV125" s="7">
        <v>103</v>
      </c>
      <c r="DW125" s="7">
        <v>205</v>
      </c>
      <c r="DX125" s="7">
        <v>0</v>
      </c>
      <c r="DY125" s="7">
        <v>6</v>
      </c>
      <c r="DZ125" s="7">
        <v>51</v>
      </c>
      <c r="EA125" s="7">
        <v>3</v>
      </c>
      <c r="EB125" s="7">
        <v>6</v>
      </c>
      <c r="EC125" s="7">
        <v>54</v>
      </c>
      <c r="ED125" s="7">
        <v>60</v>
      </c>
      <c r="EE125" s="7">
        <v>47</v>
      </c>
      <c r="EF125" s="7">
        <v>596</v>
      </c>
      <c r="EG125" s="7">
        <v>4115</v>
      </c>
      <c r="EH125" s="7">
        <v>1869</v>
      </c>
      <c r="EI125" s="7">
        <v>643</v>
      </c>
      <c r="EJ125" s="7">
        <v>5984</v>
      </c>
      <c r="EK125" s="7">
        <v>6627</v>
      </c>
      <c r="EL125" s="7">
        <v>82</v>
      </c>
      <c r="EM125" s="7">
        <v>1152</v>
      </c>
      <c r="EN125" s="7">
        <v>5459</v>
      </c>
      <c r="EO125" s="7">
        <v>2393</v>
      </c>
      <c r="EP125" s="7">
        <v>1234</v>
      </c>
      <c r="EQ125" s="7">
        <v>7852</v>
      </c>
      <c r="ER125" s="7">
        <v>9086</v>
      </c>
      <c r="ES125" s="7">
        <v>83</v>
      </c>
      <c r="ET125" s="7">
        <v>1384</v>
      </c>
      <c r="EU125" s="7">
        <v>5951</v>
      </c>
      <c r="EV125" s="7">
        <v>2557</v>
      </c>
      <c r="EW125" s="7">
        <v>1467</v>
      </c>
      <c r="EX125" s="7">
        <v>8508</v>
      </c>
      <c r="EY125" s="7">
        <v>9975</v>
      </c>
      <c r="EZ125" s="7">
        <v>83</v>
      </c>
      <c r="FA125" s="7">
        <v>1390</v>
      </c>
      <c r="FB125" s="7">
        <v>6002</v>
      </c>
      <c r="FC125" s="7">
        <v>2560</v>
      </c>
      <c r="FD125" s="7">
        <v>1473</v>
      </c>
      <c r="FE125" s="7">
        <v>8562</v>
      </c>
      <c r="FF125" s="7">
        <v>10035</v>
      </c>
    </row>
    <row r="126" spans="1:162" x14ac:dyDescent="0.25">
      <c r="A126" s="34">
        <v>43800</v>
      </c>
      <c r="B126" s="7">
        <v>9</v>
      </c>
      <c r="C126" s="7">
        <v>72</v>
      </c>
      <c r="D126" s="7">
        <v>761</v>
      </c>
      <c r="E126" s="7">
        <v>265</v>
      </c>
      <c r="F126" s="7">
        <v>81</v>
      </c>
      <c r="G126" s="7">
        <v>1026</v>
      </c>
      <c r="H126" s="7">
        <v>1107</v>
      </c>
      <c r="I126" s="7">
        <v>2</v>
      </c>
      <c r="J126" s="7">
        <v>97</v>
      </c>
      <c r="K126" s="7">
        <v>426</v>
      </c>
      <c r="L126" s="7">
        <v>249</v>
      </c>
      <c r="M126" s="7">
        <v>99</v>
      </c>
      <c r="N126" s="7">
        <v>675</v>
      </c>
      <c r="O126" s="7">
        <v>774</v>
      </c>
      <c r="P126" s="7">
        <v>2</v>
      </c>
      <c r="Q126" s="7">
        <v>221</v>
      </c>
      <c r="R126" s="7">
        <v>1846</v>
      </c>
      <c r="S126" s="7">
        <v>864</v>
      </c>
      <c r="T126" s="7">
        <v>223</v>
      </c>
      <c r="U126" s="7">
        <v>2710</v>
      </c>
      <c r="V126" s="7">
        <v>2933</v>
      </c>
      <c r="W126" s="7">
        <v>24</v>
      </c>
      <c r="X126" s="7">
        <v>269</v>
      </c>
      <c r="Y126" s="7">
        <v>369</v>
      </c>
      <c r="Z126" s="7">
        <v>369</v>
      </c>
      <c r="AA126" s="7">
        <v>293</v>
      </c>
      <c r="AB126" s="7">
        <v>738</v>
      </c>
      <c r="AC126" s="7">
        <v>1031</v>
      </c>
      <c r="AD126" s="7">
        <v>0</v>
      </c>
      <c r="AE126" s="7">
        <v>29</v>
      </c>
      <c r="AF126" s="7">
        <v>209</v>
      </c>
      <c r="AG126" s="7">
        <v>18</v>
      </c>
      <c r="AH126" s="7">
        <v>29</v>
      </c>
      <c r="AI126" s="7">
        <v>227</v>
      </c>
      <c r="AJ126" s="7">
        <v>256</v>
      </c>
      <c r="AK126" s="7">
        <v>0</v>
      </c>
      <c r="AL126" s="7">
        <v>8</v>
      </c>
      <c r="AM126" s="7">
        <v>176</v>
      </c>
      <c r="AN126" s="7">
        <v>5</v>
      </c>
      <c r="AO126" s="7">
        <v>8</v>
      </c>
      <c r="AP126" s="7">
        <v>181</v>
      </c>
      <c r="AQ126" s="7">
        <v>189</v>
      </c>
      <c r="AR126" s="7">
        <v>0</v>
      </c>
      <c r="AS126" s="7">
        <v>40</v>
      </c>
      <c r="AT126" s="7">
        <v>119</v>
      </c>
      <c r="AU126" s="7">
        <v>93</v>
      </c>
      <c r="AV126" s="7">
        <v>40</v>
      </c>
      <c r="AW126" s="7">
        <v>212</v>
      </c>
      <c r="AX126" s="7">
        <v>252</v>
      </c>
      <c r="AY126" s="7">
        <v>0</v>
      </c>
      <c r="AZ126" s="7">
        <v>2</v>
      </c>
      <c r="BA126" s="7">
        <v>42</v>
      </c>
      <c r="BB126" s="7">
        <v>4</v>
      </c>
      <c r="BC126" s="7">
        <v>2</v>
      </c>
      <c r="BD126" s="7">
        <v>46</v>
      </c>
      <c r="BE126" s="7">
        <v>48</v>
      </c>
      <c r="BF126" s="7">
        <v>3</v>
      </c>
      <c r="BG126" s="7">
        <v>59</v>
      </c>
      <c r="BH126" s="7">
        <v>86</v>
      </c>
      <c r="BI126" s="7">
        <v>7</v>
      </c>
      <c r="BJ126" s="7">
        <v>62</v>
      </c>
      <c r="BK126" s="7">
        <v>93</v>
      </c>
      <c r="BL126" s="7">
        <v>155</v>
      </c>
      <c r="BM126" s="7">
        <v>4</v>
      </c>
      <c r="BN126" s="7">
        <v>99</v>
      </c>
      <c r="BO126" s="7">
        <v>165</v>
      </c>
      <c r="BP126" s="7">
        <v>11</v>
      </c>
      <c r="BQ126" s="7">
        <v>103</v>
      </c>
      <c r="BR126" s="7">
        <v>176</v>
      </c>
      <c r="BS126" s="7">
        <v>279</v>
      </c>
      <c r="BT126" s="7">
        <v>0</v>
      </c>
      <c r="BU126" s="7">
        <v>172</v>
      </c>
      <c r="BV126" s="7">
        <v>1063</v>
      </c>
      <c r="BW126" s="7">
        <v>479</v>
      </c>
      <c r="BX126" s="7">
        <v>172</v>
      </c>
      <c r="BY126" s="7">
        <v>1542</v>
      </c>
      <c r="BZ126" s="7">
        <v>1714</v>
      </c>
      <c r="CA126" s="7">
        <v>0</v>
      </c>
      <c r="CB126" s="7">
        <v>67</v>
      </c>
      <c r="CC126" s="7">
        <v>221</v>
      </c>
      <c r="CD126" s="7">
        <v>10</v>
      </c>
      <c r="CE126" s="7">
        <v>67</v>
      </c>
      <c r="CF126" s="7">
        <v>231</v>
      </c>
      <c r="CG126" s="7">
        <v>298</v>
      </c>
      <c r="CH126" s="7">
        <v>27</v>
      </c>
      <c r="CI126" s="7">
        <v>13</v>
      </c>
      <c r="CJ126" s="7">
        <v>80</v>
      </c>
      <c r="CK126" s="7">
        <v>41</v>
      </c>
      <c r="CL126" s="7">
        <v>40</v>
      </c>
      <c r="CM126" s="7">
        <v>121</v>
      </c>
      <c r="CN126" s="7">
        <v>161</v>
      </c>
      <c r="CO126" s="7">
        <v>0</v>
      </c>
      <c r="CP126" s="7">
        <v>29</v>
      </c>
      <c r="CQ126" s="7">
        <v>42</v>
      </c>
      <c r="CR126" s="7">
        <v>21</v>
      </c>
      <c r="CS126" s="7">
        <v>29</v>
      </c>
      <c r="CT126" s="7">
        <v>63</v>
      </c>
      <c r="CU126" s="7">
        <v>92</v>
      </c>
      <c r="CV126" s="7">
        <v>0</v>
      </c>
      <c r="CW126" s="7">
        <v>40</v>
      </c>
      <c r="CX126" s="7">
        <v>172</v>
      </c>
      <c r="CY126" s="7">
        <v>40</v>
      </c>
      <c r="CZ126" s="7">
        <v>40</v>
      </c>
      <c r="DA126" s="7">
        <v>212</v>
      </c>
      <c r="DB126" s="7">
        <v>252</v>
      </c>
      <c r="DC126" s="7">
        <v>0</v>
      </c>
      <c r="DD126" s="7">
        <v>42</v>
      </c>
      <c r="DE126" s="7">
        <v>123</v>
      </c>
      <c r="DF126" s="7">
        <v>28</v>
      </c>
      <c r="DG126" s="7">
        <v>42</v>
      </c>
      <c r="DH126" s="7">
        <v>151</v>
      </c>
      <c r="DI126" s="7">
        <v>193</v>
      </c>
      <c r="DJ126" s="7">
        <v>0</v>
      </c>
      <c r="DK126" s="7">
        <v>3</v>
      </c>
      <c r="DL126" s="7">
        <v>36</v>
      </c>
      <c r="DM126" s="7">
        <v>65</v>
      </c>
      <c r="DN126" s="7">
        <v>3</v>
      </c>
      <c r="DO126" s="7">
        <v>101</v>
      </c>
      <c r="DP126" s="7">
        <v>104</v>
      </c>
      <c r="DQ126" s="7">
        <v>1</v>
      </c>
      <c r="DR126" s="7">
        <v>103</v>
      </c>
      <c r="DS126" s="7">
        <v>81</v>
      </c>
      <c r="DT126" s="7">
        <v>16</v>
      </c>
      <c r="DU126" s="7">
        <v>104</v>
      </c>
      <c r="DV126" s="7">
        <v>97</v>
      </c>
      <c r="DW126" s="7">
        <v>201</v>
      </c>
      <c r="DX126" s="7">
        <v>0</v>
      </c>
      <c r="DY126" s="7">
        <v>75</v>
      </c>
      <c r="DZ126" s="7">
        <v>48</v>
      </c>
      <c r="EA126" s="7">
        <v>3</v>
      </c>
      <c r="EB126" s="7">
        <v>75</v>
      </c>
      <c r="EC126" s="7">
        <v>51</v>
      </c>
      <c r="ED126" s="7">
        <v>126</v>
      </c>
      <c r="EE126" s="7">
        <v>40</v>
      </c>
      <c r="EF126" s="7">
        <v>575</v>
      </c>
      <c r="EG126" s="7">
        <v>4176</v>
      </c>
      <c r="EH126" s="7">
        <v>1898</v>
      </c>
      <c r="EI126" s="7">
        <v>615</v>
      </c>
      <c r="EJ126" s="7">
        <v>6074</v>
      </c>
      <c r="EK126" s="7">
        <v>6689</v>
      </c>
      <c r="EL126" s="7">
        <v>71</v>
      </c>
      <c r="EM126" s="7">
        <v>1148</v>
      </c>
      <c r="EN126" s="7">
        <v>5563</v>
      </c>
      <c r="EO126" s="7">
        <v>2415</v>
      </c>
      <c r="EP126" s="7">
        <v>1219</v>
      </c>
      <c r="EQ126" s="7">
        <v>7978</v>
      </c>
      <c r="ER126" s="7">
        <v>9197</v>
      </c>
      <c r="ES126" s="7">
        <v>72</v>
      </c>
      <c r="ET126" s="7">
        <v>1365</v>
      </c>
      <c r="EU126" s="7">
        <v>6017</v>
      </c>
      <c r="EV126" s="7">
        <v>2585</v>
      </c>
      <c r="EW126" s="7">
        <v>1437</v>
      </c>
      <c r="EX126" s="7">
        <v>8602</v>
      </c>
      <c r="EY126" s="7">
        <v>10039</v>
      </c>
      <c r="EZ126" s="7">
        <v>72</v>
      </c>
      <c r="FA126" s="7">
        <v>1440</v>
      </c>
      <c r="FB126" s="7">
        <v>6065</v>
      </c>
      <c r="FC126" s="7">
        <v>2588</v>
      </c>
      <c r="FD126" s="7">
        <v>1512</v>
      </c>
      <c r="FE126" s="7">
        <v>8653</v>
      </c>
      <c r="FF126" s="7">
        <v>10165</v>
      </c>
    </row>
    <row r="127" spans="1:162" x14ac:dyDescent="0.25">
      <c r="A127" s="34">
        <v>43831</v>
      </c>
      <c r="B127" s="7">
        <v>14</v>
      </c>
      <c r="C127" s="7">
        <v>97</v>
      </c>
      <c r="D127" s="7">
        <v>851</v>
      </c>
      <c r="E127" s="7">
        <v>270</v>
      </c>
      <c r="F127" s="7">
        <v>111</v>
      </c>
      <c r="G127" s="7">
        <v>1121</v>
      </c>
      <c r="H127" s="7">
        <v>1232</v>
      </c>
      <c r="I127" s="7">
        <v>0</v>
      </c>
      <c r="J127" s="7">
        <v>82</v>
      </c>
      <c r="K127" s="7">
        <v>422</v>
      </c>
      <c r="L127" s="7">
        <v>223</v>
      </c>
      <c r="M127" s="7">
        <v>82</v>
      </c>
      <c r="N127" s="7">
        <v>645</v>
      </c>
      <c r="O127" s="7">
        <v>727</v>
      </c>
      <c r="P127" s="7">
        <v>2</v>
      </c>
      <c r="Q127" s="7">
        <v>231</v>
      </c>
      <c r="R127" s="7">
        <v>1860</v>
      </c>
      <c r="S127" s="7">
        <v>765</v>
      </c>
      <c r="T127" s="7">
        <v>233</v>
      </c>
      <c r="U127" s="7">
        <v>2625</v>
      </c>
      <c r="V127" s="7">
        <v>2858</v>
      </c>
      <c r="W127" s="7">
        <v>32</v>
      </c>
      <c r="X127" s="7">
        <v>281</v>
      </c>
      <c r="Y127" s="7">
        <v>347</v>
      </c>
      <c r="Z127" s="7">
        <v>350</v>
      </c>
      <c r="AA127" s="7">
        <v>313</v>
      </c>
      <c r="AB127" s="7">
        <v>697</v>
      </c>
      <c r="AC127" s="7">
        <v>1010</v>
      </c>
      <c r="AD127" s="7">
        <v>0</v>
      </c>
      <c r="AE127" s="7">
        <v>28</v>
      </c>
      <c r="AF127" s="7">
        <v>227</v>
      </c>
      <c r="AG127" s="7">
        <v>18</v>
      </c>
      <c r="AH127" s="7">
        <v>28</v>
      </c>
      <c r="AI127" s="7">
        <v>245</v>
      </c>
      <c r="AJ127" s="7">
        <v>273</v>
      </c>
      <c r="AK127" s="7">
        <v>0</v>
      </c>
      <c r="AL127" s="7">
        <v>8</v>
      </c>
      <c r="AM127" s="7">
        <v>179</v>
      </c>
      <c r="AN127" s="7">
        <v>6</v>
      </c>
      <c r="AO127" s="7">
        <v>8</v>
      </c>
      <c r="AP127" s="7">
        <v>185</v>
      </c>
      <c r="AQ127" s="7">
        <v>193</v>
      </c>
      <c r="AR127" s="7">
        <v>0</v>
      </c>
      <c r="AS127" s="7">
        <v>40</v>
      </c>
      <c r="AT127" s="7">
        <v>107</v>
      </c>
      <c r="AU127" s="7">
        <v>93</v>
      </c>
      <c r="AV127" s="7">
        <v>40</v>
      </c>
      <c r="AW127" s="7">
        <v>200</v>
      </c>
      <c r="AX127" s="7">
        <v>240</v>
      </c>
      <c r="AY127" s="7">
        <v>0</v>
      </c>
      <c r="AZ127" s="7">
        <v>0</v>
      </c>
      <c r="BA127" s="7">
        <v>23</v>
      </c>
      <c r="BB127" s="7">
        <v>3</v>
      </c>
      <c r="BC127" s="7">
        <v>0</v>
      </c>
      <c r="BD127" s="7">
        <v>26</v>
      </c>
      <c r="BE127" s="7">
        <v>26</v>
      </c>
      <c r="BF127" s="7">
        <v>11</v>
      </c>
      <c r="BG127" s="7">
        <v>51</v>
      </c>
      <c r="BH127" s="7">
        <v>64</v>
      </c>
      <c r="BI127" s="7">
        <v>6</v>
      </c>
      <c r="BJ127" s="7">
        <v>62</v>
      </c>
      <c r="BK127" s="7">
        <v>70</v>
      </c>
      <c r="BL127" s="7">
        <v>132</v>
      </c>
      <c r="BM127" s="7">
        <v>8</v>
      </c>
      <c r="BN127" s="7">
        <v>38</v>
      </c>
      <c r="BO127" s="7">
        <v>124</v>
      </c>
      <c r="BP127" s="7">
        <v>12</v>
      </c>
      <c r="BQ127" s="7">
        <v>46</v>
      </c>
      <c r="BR127" s="7">
        <v>136</v>
      </c>
      <c r="BS127" s="7">
        <v>182</v>
      </c>
      <c r="BT127" s="7">
        <v>0</v>
      </c>
      <c r="BU127" s="7">
        <v>181</v>
      </c>
      <c r="BV127" s="7">
        <v>1103</v>
      </c>
      <c r="BW127" s="7">
        <v>458</v>
      </c>
      <c r="BX127" s="7">
        <v>181</v>
      </c>
      <c r="BY127" s="7">
        <v>1561</v>
      </c>
      <c r="BZ127" s="7">
        <v>1742</v>
      </c>
      <c r="CA127" s="7">
        <v>0</v>
      </c>
      <c r="CB127" s="7">
        <v>67</v>
      </c>
      <c r="CC127" s="7">
        <v>215</v>
      </c>
      <c r="CD127" s="7">
        <v>4</v>
      </c>
      <c r="CE127" s="7">
        <v>67</v>
      </c>
      <c r="CF127" s="7">
        <v>219</v>
      </c>
      <c r="CG127" s="7">
        <v>286</v>
      </c>
      <c r="CH127" s="7">
        <v>5</v>
      </c>
      <c r="CI127" s="7">
        <v>11</v>
      </c>
      <c r="CJ127" s="7">
        <v>45</v>
      </c>
      <c r="CK127" s="7">
        <v>11</v>
      </c>
      <c r="CL127" s="7">
        <v>16</v>
      </c>
      <c r="CM127" s="7">
        <v>56</v>
      </c>
      <c r="CN127" s="7">
        <v>72</v>
      </c>
      <c r="CO127" s="7">
        <v>6</v>
      </c>
      <c r="CP127" s="7">
        <v>20</v>
      </c>
      <c r="CQ127" s="7">
        <v>31</v>
      </c>
      <c r="CR127" s="7">
        <v>25</v>
      </c>
      <c r="CS127" s="7">
        <v>26</v>
      </c>
      <c r="CT127" s="7">
        <v>56</v>
      </c>
      <c r="CU127" s="7">
        <v>82</v>
      </c>
      <c r="CV127" s="7">
        <v>0</v>
      </c>
      <c r="CW127" s="7">
        <v>48</v>
      </c>
      <c r="CX127" s="7">
        <v>170</v>
      </c>
      <c r="CY127" s="7">
        <v>22</v>
      </c>
      <c r="CZ127" s="7">
        <v>48</v>
      </c>
      <c r="DA127" s="7">
        <v>192</v>
      </c>
      <c r="DB127" s="7">
        <v>240</v>
      </c>
      <c r="DC127" s="7">
        <v>0</v>
      </c>
      <c r="DD127" s="7">
        <v>72</v>
      </c>
      <c r="DE127" s="7">
        <v>111</v>
      </c>
      <c r="DF127" s="7">
        <v>23</v>
      </c>
      <c r="DG127" s="7">
        <v>72</v>
      </c>
      <c r="DH127" s="7">
        <v>134</v>
      </c>
      <c r="DI127" s="7">
        <v>206</v>
      </c>
      <c r="DJ127" s="7">
        <v>2</v>
      </c>
      <c r="DK127" s="7">
        <v>3</v>
      </c>
      <c r="DL127" s="7">
        <v>37</v>
      </c>
      <c r="DM127" s="7">
        <v>63</v>
      </c>
      <c r="DN127" s="7">
        <v>5</v>
      </c>
      <c r="DO127" s="7">
        <v>100</v>
      </c>
      <c r="DP127" s="7">
        <v>105</v>
      </c>
      <c r="DQ127" s="7">
        <v>5</v>
      </c>
      <c r="DR127" s="7">
        <v>106</v>
      </c>
      <c r="DS127" s="7">
        <v>104</v>
      </c>
      <c r="DT127" s="7">
        <v>16</v>
      </c>
      <c r="DU127" s="7">
        <v>111</v>
      </c>
      <c r="DV127" s="7">
        <v>120</v>
      </c>
      <c r="DW127" s="7">
        <v>231</v>
      </c>
      <c r="DX127" s="7">
        <v>0</v>
      </c>
      <c r="DY127" s="7">
        <v>64</v>
      </c>
      <c r="DZ127" s="7">
        <v>48</v>
      </c>
      <c r="EA127" s="7">
        <v>3</v>
      </c>
      <c r="EB127" s="7">
        <v>64</v>
      </c>
      <c r="EC127" s="7">
        <v>51</v>
      </c>
      <c r="ED127" s="7">
        <v>115</v>
      </c>
      <c r="EE127" s="7">
        <v>21</v>
      </c>
      <c r="EF127" s="7">
        <v>602</v>
      </c>
      <c r="EG127" s="7">
        <v>4281</v>
      </c>
      <c r="EH127" s="7">
        <v>1727</v>
      </c>
      <c r="EI127" s="7">
        <v>623</v>
      </c>
      <c r="EJ127" s="7">
        <v>6008</v>
      </c>
      <c r="EK127" s="7">
        <v>6631</v>
      </c>
      <c r="EL127" s="7">
        <v>72</v>
      </c>
      <c r="EM127" s="7">
        <v>1115</v>
      </c>
      <c r="EN127" s="7">
        <v>5567</v>
      </c>
      <c r="EO127" s="7">
        <v>2219</v>
      </c>
      <c r="EP127" s="7">
        <v>1187</v>
      </c>
      <c r="EQ127" s="7">
        <v>7786</v>
      </c>
      <c r="ER127" s="7">
        <v>8973</v>
      </c>
      <c r="ES127" s="7">
        <v>85</v>
      </c>
      <c r="ET127" s="7">
        <v>1364</v>
      </c>
      <c r="EU127" s="7">
        <v>6020</v>
      </c>
      <c r="EV127" s="7">
        <v>2368</v>
      </c>
      <c r="EW127" s="7">
        <v>1449</v>
      </c>
      <c r="EX127" s="7">
        <v>8388</v>
      </c>
      <c r="EY127" s="7">
        <v>9837</v>
      </c>
      <c r="EZ127" s="7">
        <v>85</v>
      </c>
      <c r="FA127" s="7">
        <v>1428</v>
      </c>
      <c r="FB127" s="7">
        <v>6068</v>
      </c>
      <c r="FC127" s="7">
        <v>2371</v>
      </c>
      <c r="FD127" s="7">
        <v>1513</v>
      </c>
      <c r="FE127" s="7">
        <v>8439</v>
      </c>
      <c r="FF127" s="7">
        <v>9952</v>
      </c>
    </row>
    <row r="128" spans="1:162" x14ac:dyDescent="0.25">
      <c r="A128" s="34">
        <v>43862</v>
      </c>
      <c r="B128" s="7">
        <v>12</v>
      </c>
      <c r="C128" s="7">
        <v>119</v>
      </c>
      <c r="D128" s="7">
        <v>853</v>
      </c>
      <c r="E128" s="7">
        <v>260</v>
      </c>
      <c r="F128" s="7">
        <v>131</v>
      </c>
      <c r="G128" s="7">
        <v>1113</v>
      </c>
      <c r="H128" s="7">
        <v>1244</v>
      </c>
      <c r="I128" s="7">
        <v>0</v>
      </c>
      <c r="J128" s="7">
        <v>74</v>
      </c>
      <c r="K128" s="7">
        <v>398</v>
      </c>
      <c r="L128" s="7">
        <v>215</v>
      </c>
      <c r="M128" s="7">
        <v>74</v>
      </c>
      <c r="N128" s="7">
        <v>613</v>
      </c>
      <c r="O128" s="7">
        <v>687</v>
      </c>
      <c r="P128" s="7">
        <v>3</v>
      </c>
      <c r="Q128" s="7">
        <v>193</v>
      </c>
      <c r="R128" s="7">
        <v>1860</v>
      </c>
      <c r="S128" s="7">
        <v>825</v>
      </c>
      <c r="T128" s="7">
        <v>196</v>
      </c>
      <c r="U128" s="7">
        <v>2685</v>
      </c>
      <c r="V128" s="7">
        <v>2881</v>
      </c>
      <c r="W128" s="7">
        <v>23</v>
      </c>
      <c r="X128" s="7">
        <v>262</v>
      </c>
      <c r="Y128" s="7">
        <v>346</v>
      </c>
      <c r="Z128" s="7">
        <v>331</v>
      </c>
      <c r="AA128" s="7">
        <v>285</v>
      </c>
      <c r="AB128" s="7">
        <v>677</v>
      </c>
      <c r="AC128" s="7">
        <v>962</v>
      </c>
      <c r="AD128" s="7">
        <v>0</v>
      </c>
      <c r="AE128" s="7">
        <v>22</v>
      </c>
      <c r="AF128" s="7">
        <v>223</v>
      </c>
      <c r="AG128" s="7">
        <v>18</v>
      </c>
      <c r="AH128" s="7">
        <v>22</v>
      </c>
      <c r="AI128" s="7">
        <v>241</v>
      </c>
      <c r="AJ128" s="7">
        <v>263</v>
      </c>
      <c r="AK128" s="7">
        <v>0</v>
      </c>
      <c r="AL128" s="7">
        <v>6</v>
      </c>
      <c r="AM128" s="7">
        <v>176</v>
      </c>
      <c r="AN128" s="7">
        <v>6</v>
      </c>
      <c r="AO128" s="7">
        <v>6</v>
      </c>
      <c r="AP128" s="7">
        <v>182</v>
      </c>
      <c r="AQ128" s="7">
        <v>188</v>
      </c>
      <c r="AR128" s="7">
        <v>0</v>
      </c>
      <c r="AS128" s="7">
        <v>30</v>
      </c>
      <c r="AT128" s="7">
        <v>103</v>
      </c>
      <c r="AU128" s="7">
        <v>92</v>
      </c>
      <c r="AV128" s="7">
        <v>30</v>
      </c>
      <c r="AW128" s="7">
        <v>195</v>
      </c>
      <c r="AX128" s="7">
        <v>225</v>
      </c>
      <c r="AY128" s="7">
        <v>0</v>
      </c>
      <c r="AZ128" s="7">
        <v>0</v>
      </c>
      <c r="BA128" s="7">
        <v>33</v>
      </c>
      <c r="BB128" s="7">
        <v>3</v>
      </c>
      <c r="BC128" s="7">
        <v>0</v>
      </c>
      <c r="BD128" s="7">
        <v>36</v>
      </c>
      <c r="BE128" s="7">
        <v>36</v>
      </c>
      <c r="BF128" s="7">
        <v>17</v>
      </c>
      <c r="BG128" s="7">
        <v>53</v>
      </c>
      <c r="BH128" s="7">
        <v>65</v>
      </c>
      <c r="BI128" s="7">
        <v>6</v>
      </c>
      <c r="BJ128" s="7">
        <v>70</v>
      </c>
      <c r="BK128" s="7">
        <v>71</v>
      </c>
      <c r="BL128" s="7">
        <v>141</v>
      </c>
      <c r="BM128" s="7">
        <v>9</v>
      </c>
      <c r="BN128" s="7">
        <v>36</v>
      </c>
      <c r="BO128" s="7">
        <v>116</v>
      </c>
      <c r="BP128" s="7">
        <v>11</v>
      </c>
      <c r="BQ128" s="7">
        <v>45</v>
      </c>
      <c r="BR128" s="7">
        <v>127</v>
      </c>
      <c r="BS128" s="7">
        <v>172</v>
      </c>
      <c r="BT128" s="7">
        <v>0</v>
      </c>
      <c r="BU128" s="7">
        <v>199</v>
      </c>
      <c r="BV128" s="7">
        <v>1113</v>
      </c>
      <c r="BW128" s="7">
        <v>475</v>
      </c>
      <c r="BX128" s="7">
        <v>199</v>
      </c>
      <c r="BY128" s="7">
        <v>1588</v>
      </c>
      <c r="BZ128" s="7">
        <v>1787</v>
      </c>
      <c r="CA128" s="7">
        <v>0</v>
      </c>
      <c r="CB128" s="7">
        <v>67</v>
      </c>
      <c r="CC128" s="7">
        <v>226</v>
      </c>
      <c r="CD128" s="7">
        <v>3</v>
      </c>
      <c r="CE128" s="7">
        <v>67</v>
      </c>
      <c r="CF128" s="7">
        <v>229</v>
      </c>
      <c r="CG128" s="7">
        <v>296</v>
      </c>
      <c r="CH128" s="7">
        <v>5</v>
      </c>
      <c r="CI128" s="7">
        <v>13</v>
      </c>
      <c r="CJ128" s="7">
        <v>38</v>
      </c>
      <c r="CK128" s="7">
        <v>8</v>
      </c>
      <c r="CL128" s="7">
        <v>18</v>
      </c>
      <c r="CM128" s="7">
        <v>46</v>
      </c>
      <c r="CN128" s="7">
        <v>64</v>
      </c>
      <c r="CO128" s="7">
        <v>5</v>
      </c>
      <c r="CP128" s="7">
        <v>16</v>
      </c>
      <c r="CQ128" s="7">
        <v>46</v>
      </c>
      <c r="CR128" s="7">
        <v>26</v>
      </c>
      <c r="CS128" s="7">
        <v>21</v>
      </c>
      <c r="CT128" s="7">
        <v>72</v>
      </c>
      <c r="CU128" s="7">
        <v>93</v>
      </c>
      <c r="CV128" s="7">
        <v>0</v>
      </c>
      <c r="CW128" s="7">
        <v>44</v>
      </c>
      <c r="CX128" s="7">
        <v>160</v>
      </c>
      <c r="CY128" s="7">
        <v>22</v>
      </c>
      <c r="CZ128" s="7">
        <v>44</v>
      </c>
      <c r="DA128" s="7">
        <v>182</v>
      </c>
      <c r="DB128" s="7">
        <v>226</v>
      </c>
      <c r="DC128" s="7">
        <v>0</v>
      </c>
      <c r="DD128" s="7">
        <v>57</v>
      </c>
      <c r="DE128" s="7">
        <v>111</v>
      </c>
      <c r="DF128" s="7">
        <v>27</v>
      </c>
      <c r="DG128" s="7">
        <v>57</v>
      </c>
      <c r="DH128" s="7">
        <v>138</v>
      </c>
      <c r="DI128" s="7">
        <v>195</v>
      </c>
      <c r="DJ128" s="7">
        <v>3</v>
      </c>
      <c r="DK128" s="7">
        <v>1</v>
      </c>
      <c r="DL128" s="7">
        <v>33</v>
      </c>
      <c r="DM128" s="7">
        <v>64</v>
      </c>
      <c r="DN128" s="7">
        <v>4</v>
      </c>
      <c r="DO128" s="7">
        <v>97</v>
      </c>
      <c r="DP128" s="7">
        <v>101</v>
      </c>
      <c r="DQ128" s="7">
        <v>6</v>
      </c>
      <c r="DR128" s="7">
        <v>128</v>
      </c>
      <c r="DS128" s="7">
        <v>99</v>
      </c>
      <c r="DT128" s="7">
        <v>15</v>
      </c>
      <c r="DU128" s="7">
        <v>134</v>
      </c>
      <c r="DV128" s="7">
        <v>114</v>
      </c>
      <c r="DW128" s="7">
        <v>248</v>
      </c>
      <c r="DX128" s="7">
        <v>0</v>
      </c>
      <c r="DY128" s="7">
        <v>54</v>
      </c>
      <c r="DZ128" s="7">
        <v>46</v>
      </c>
      <c r="EA128" s="7">
        <v>3</v>
      </c>
      <c r="EB128" s="7">
        <v>54</v>
      </c>
      <c r="EC128" s="7">
        <v>49</v>
      </c>
      <c r="ED128" s="7">
        <v>103</v>
      </c>
      <c r="EE128" s="7">
        <v>20</v>
      </c>
      <c r="EF128" s="7">
        <v>598</v>
      </c>
      <c r="EG128" s="7">
        <v>4262</v>
      </c>
      <c r="EH128" s="7">
        <v>1783</v>
      </c>
      <c r="EI128" s="7">
        <v>618</v>
      </c>
      <c r="EJ128" s="7">
        <v>6045</v>
      </c>
      <c r="EK128" s="7">
        <v>6663</v>
      </c>
      <c r="EL128" s="7">
        <v>69</v>
      </c>
      <c r="EM128" s="7">
        <v>1074</v>
      </c>
      <c r="EN128" s="7">
        <v>5550</v>
      </c>
      <c r="EO128" s="7">
        <v>2253</v>
      </c>
      <c r="EP128" s="7">
        <v>1143</v>
      </c>
      <c r="EQ128" s="7">
        <v>7803</v>
      </c>
      <c r="ER128" s="7">
        <v>8946</v>
      </c>
      <c r="ES128" s="7">
        <v>83</v>
      </c>
      <c r="ET128" s="7">
        <v>1320</v>
      </c>
      <c r="EU128" s="7">
        <v>5999</v>
      </c>
      <c r="EV128" s="7">
        <v>2407</v>
      </c>
      <c r="EW128" s="7">
        <v>1403</v>
      </c>
      <c r="EX128" s="7">
        <v>8406</v>
      </c>
      <c r="EY128" s="7">
        <v>9809</v>
      </c>
      <c r="EZ128" s="7">
        <v>83</v>
      </c>
      <c r="FA128" s="7">
        <v>1374</v>
      </c>
      <c r="FB128" s="7">
        <v>6045</v>
      </c>
      <c r="FC128" s="7">
        <v>2410</v>
      </c>
      <c r="FD128" s="7">
        <v>1457</v>
      </c>
      <c r="FE128" s="7">
        <v>8455</v>
      </c>
      <c r="FF128" s="7">
        <v>9912</v>
      </c>
    </row>
    <row r="129" spans="1:171" x14ac:dyDescent="0.25">
      <c r="A129" s="34">
        <v>43891</v>
      </c>
      <c r="B129" s="7">
        <v>10</v>
      </c>
      <c r="C129" s="7">
        <v>106</v>
      </c>
      <c r="D129" s="7">
        <v>822</v>
      </c>
      <c r="E129" s="7">
        <v>250</v>
      </c>
      <c r="F129" s="7">
        <v>116</v>
      </c>
      <c r="G129" s="7">
        <v>1072</v>
      </c>
      <c r="H129" s="7">
        <v>1188</v>
      </c>
      <c r="I129" s="7">
        <v>0</v>
      </c>
      <c r="J129" s="7">
        <v>70</v>
      </c>
      <c r="K129" s="7">
        <v>377</v>
      </c>
      <c r="L129" s="7">
        <v>211</v>
      </c>
      <c r="M129" s="7">
        <v>70</v>
      </c>
      <c r="N129" s="7">
        <v>588</v>
      </c>
      <c r="O129" s="7">
        <v>658</v>
      </c>
      <c r="P129" s="7">
        <v>2</v>
      </c>
      <c r="Q129" s="7">
        <v>226</v>
      </c>
      <c r="R129" s="7">
        <v>1864</v>
      </c>
      <c r="S129" s="7">
        <v>866</v>
      </c>
      <c r="T129" s="7">
        <v>228</v>
      </c>
      <c r="U129" s="7">
        <v>2730</v>
      </c>
      <c r="V129" s="7">
        <v>2958</v>
      </c>
      <c r="W129" s="7">
        <v>23</v>
      </c>
      <c r="X129" s="7">
        <v>264</v>
      </c>
      <c r="Y129" s="7">
        <v>285</v>
      </c>
      <c r="Z129" s="7">
        <v>332</v>
      </c>
      <c r="AA129" s="7">
        <v>287</v>
      </c>
      <c r="AB129" s="7">
        <v>617</v>
      </c>
      <c r="AC129" s="7">
        <v>904</v>
      </c>
      <c r="AD129" s="7">
        <v>0</v>
      </c>
      <c r="AE129" s="7">
        <v>15</v>
      </c>
      <c r="AF129" s="7">
        <v>218</v>
      </c>
      <c r="AG129" s="7">
        <v>18</v>
      </c>
      <c r="AH129" s="7">
        <v>15</v>
      </c>
      <c r="AI129" s="7">
        <v>236</v>
      </c>
      <c r="AJ129" s="7">
        <v>251</v>
      </c>
      <c r="AK129" s="7">
        <v>0</v>
      </c>
      <c r="AL129" s="7">
        <v>8</v>
      </c>
      <c r="AM129" s="7">
        <v>172</v>
      </c>
      <c r="AN129" s="7">
        <v>6</v>
      </c>
      <c r="AO129" s="7">
        <v>8</v>
      </c>
      <c r="AP129" s="7">
        <v>178</v>
      </c>
      <c r="AQ129" s="7">
        <v>186</v>
      </c>
      <c r="AR129" s="7">
        <v>0</v>
      </c>
      <c r="AS129" s="7">
        <v>37</v>
      </c>
      <c r="AT129" s="7">
        <v>115</v>
      </c>
      <c r="AU129" s="7">
        <v>92</v>
      </c>
      <c r="AV129" s="7">
        <v>37</v>
      </c>
      <c r="AW129" s="7">
        <v>207</v>
      </c>
      <c r="AX129" s="7">
        <v>244</v>
      </c>
      <c r="AY129" s="7">
        <v>0</v>
      </c>
      <c r="AZ129" s="7">
        <v>0</v>
      </c>
      <c r="BA129" s="7">
        <v>30</v>
      </c>
      <c r="BB129" s="7">
        <v>1</v>
      </c>
      <c r="BC129" s="7">
        <v>0</v>
      </c>
      <c r="BD129" s="7">
        <v>31</v>
      </c>
      <c r="BE129" s="7">
        <v>31</v>
      </c>
      <c r="BF129" s="7">
        <v>32</v>
      </c>
      <c r="BG129" s="7">
        <v>60</v>
      </c>
      <c r="BH129" s="7">
        <v>58</v>
      </c>
      <c r="BI129" s="7">
        <v>6</v>
      </c>
      <c r="BJ129" s="7">
        <v>92</v>
      </c>
      <c r="BK129" s="7">
        <v>64</v>
      </c>
      <c r="BL129" s="7">
        <v>156</v>
      </c>
      <c r="BM129" s="7">
        <v>14</v>
      </c>
      <c r="BN129" s="7">
        <v>33</v>
      </c>
      <c r="BO129" s="7">
        <v>112</v>
      </c>
      <c r="BP129" s="7">
        <v>9</v>
      </c>
      <c r="BQ129" s="7">
        <v>47</v>
      </c>
      <c r="BR129" s="7">
        <v>121</v>
      </c>
      <c r="BS129" s="7">
        <v>168</v>
      </c>
      <c r="BT129" s="7">
        <v>0</v>
      </c>
      <c r="BU129" s="7">
        <v>192</v>
      </c>
      <c r="BV129" s="7">
        <v>1098</v>
      </c>
      <c r="BW129" s="7">
        <v>471</v>
      </c>
      <c r="BX129" s="7">
        <v>192</v>
      </c>
      <c r="BY129" s="7">
        <v>1569</v>
      </c>
      <c r="BZ129" s="7">
        <v>1761</v>
      </c>
      <c r="CA129" s="7">
        <v>0</v>
      </c>
      <c r="CB129" s="7">
        <v>65</v>
      </c>
      <c r="CC129" s="7">
        <v>211</v>
      </c>
      <c r="CD129" s="7">
        <v>3</v>
      </c>
      <c r="CE129" s="7">
        <v>65</v>
      </c>
      <c r="CF129" s="7">
        <v>214</v>
      </c>
      <c r="CG129" s="7">
        <v>279</v>
      </c>
      <c r="CH129" s="7">
        <v>5</v>
      </c>
      <c r="CI129" s="7">
        <v>53</v>
      </c>
      <c r="CJ129" s="7">
        <v>34</v>
      </c>
      <c r="CK129" s="7">
        <v>15</v>
      </c>
      <c r="CL129" s="7">
        <v>58</v>
      </c>
      <c r="CM129" s="7">
        <v>49</v>
      </c>
      <c r="CN129" s="7">
        <v>107</v>
      </c>
      <c r="CO129" s="7">
        <v>5</v>
      </c>
      <c r="CP129" s="7">
        <v>14</v>
      </c>
      <c r="CQ129" s="7">
        <v>42</v>
      </c>
      <c r="CR129" s="7">
        <v>27</v>
      </c>
      <c r="CS129" s="7">
        <v>19</v>
      </c>
      <c r="CT129" s="7">
        <v>69</v>
      </c>
      <c r="CU129" s="7">
        <v>88</v>
      </c>
      <c r="CV129" s="7">
        <v>0</v>
      </c>
      <c r="CW129" s="7">
        <v>43</v>
      </c>
      <c r="CX129" s="7">
        <v>167</v>
      </c>
      <c r="CY129" s="7">
        <v>22</v>
      </c>
      <c r="CZ129" s="7">
        <v>43</v>
      </c>
      <c r="DA129" s="7">
        <v>189</v>
      </c>
      <c r="DB129" s="7">
        <v>232</v>
      </c>
      <c r="DC129" s="7">
        <v>0</v>
      </c>
      <c r="DD129" s="7">
        <v>59</v>
      </c>
      <c r="DE129" s="7">
        <v>101</v>
      </c>
      <c r="DF129" s="7">
        <v>26</v>
      </c>
      <c r="DG129" s="7">
        <v>59</v>
      </c>
      <c r="DH129" s="7">
        <v>127</v>
      </c>
      <c r="DI129" s="7">
        <v>186</v>
      </c>
      <c r="DJ129" s="7">
        <v>2</v>
      </c>
      <c r="DK129" s="7">
        <v>4</v>
      </c>
      <c r="DL129" s="7">
        <v>36</v>
      </c>
      <c r="DM129" s="7">
        <v>91</v>
      </c>
      <c r="DN129" s="7">
        <v>6</v>
      </c>
      <c r="DO129" s="7">
        <v>127</v>
      </c>
      <c r="DP129" s="7">
        <v>133</v>
      </c>
      <c r="DQ129" s="7">
        <v>5</v>
      </c>
      <c r="DR129" s="7">
        <v>130</v>
      </c>
      <c r="DS129" s="7">
        <v>97</v>
      </c>
      <c r="DT129" s="7">
        <v>15</v>
      </c>
      <c r="DU129" s="7">
        <v>135</v>
      </c>
      <c r="DV129" s="7">
        <v>112</v>
      </c>
      <c r="DW129" s="7">
        <v>247</v>
      </c>
      <c r="DX129" s="7">
        <v>0</v>
      </c>
      <c r="DY129" s="7">
        <v>3</v>
      </c>
      <c r="DZ129" s="7">
        <v>44</v>
      </c>
      <c r="EA129" s="7">
        <v>3</v>
      </c>
      <c r="EB129" s="7">
        <v>3</v>
      </c>
      <c r="EC129" s="7">
        <v>47</v>
      </c>
      <c r="ED129" s="7">
        <v>50</v>
      </c>
      <c r="EE129" s="7">
        <v>17</v>
      </c>
      <c r="EF129" s="7">
        <v>647</v>
      </c>
      <c r="EG129" s="7">
        <v>4195</v>
      </c>
      <c r="EH129" s="7">
        <v>1813</v>
      </c>
      <c r="EI129" s="7">
        <v>664</v>
      </c>
      <c r="EJ129" s="7">
        <v>6008</v>
      </c>
      <c r="EK129" s="7">
        <v>6672</v>
      </c>
      <c r="EL129" s="7">
        <v>86</v>
      </c>
      <c r="EM129" s="7">
        <v>1129</v>
      </c>
      <c r="EN129" s="7">
        <v>5396</v>
      </c>
      <c r="EO129" s="7">
        <v>2280</v>
      </c>
      <c r="EP129" s="7">
        <v>1215</v>
      </c>
      <c r="EQ129" s="7">
        <v>7676</v>
      </c>
      <c r="ER129" s="7">
        <v>8891</v>
      </c>
      <c r="ES129" s="7">
        <v>98</v>
      </c>
      <c r="ET129" s="7">
        <v>1379</v>
      </c>
      <c r="EU129" s="7">
        <v>5839</v>
      </c>
      <c r="EV129" s="7">
        <v>2461</v>
      </c>
      <c r="EW129" s="7">
        <v>1477</v>
      </c>
      <c r="EX129" s="7">
        <v>8300</v>
      </c>
      <c r="EY129" s="7">
        <v>9777</v>
      </c>
      <c r="EZ129" s="7">
        <v>98</v>
      </c>
      <c r="FA129" s="7">
        <v>1382</v>
      </c>
      <c r="FB129" s="7">
        <v>5883</v>
      </c>
      <c r="FC129" s="7">
        <v>2464</v>
      </c>
      <c r="FD129" s="7">
        <v>1480</v>
      </c>
      <c r="FE129" s="7">
        <v>8347</v>
      </c>
      <c r="FF129" s="7">
        <v>9827</v>
      </c>
    </row>
    <row r="130" spans="1:171" x14ac:dyDescent="0.25">
      <c r="A130" s="34">
        <v>43922</v>
      </c>
      <c r="B130" s="7">
        <v>10</v>
      </c>
      <c r="C130" s="7">
        <v>112</v>
      </c>
      <c r="D130" s="7">
        <v>805</v>
      </c>
      <c r="E130" s="7">
        <v>250</v>
      </c>
      <c r="F130" s="7">
        <v>122</v>
      </c>
      <c r="G130" s="7">
        <v>1055</v>
      </c>
      <c r="H130" s="7">
        <v>1177</v>
      </c>
      <c r="I130" s="7">
        <v>0</v>
      </c>
      <c r="J130" s="7">
        <v>69</v>
      </c>
      <c r="K130" s="7">
        <v>381</v>
      </c>
      <c r="L130" s="7">
        <v>209</v>
      </c>
      <c r="M130" s="7">
        <v>69</v>
      </c>
      <c r="N130" s="7">
        <v>590</v>
      </c>
      <c r="O130" s="7">
        <v>659</v>
      </c>
      <c r="P130" s="7">
        <v>2</v>
      </c>
      <c r="Q130" s="7">
        <v>234</v>
      </c>
      <c r="R130" s="7">
        <v>1821</v>
      </c>
      <c r="S130" s="7">
        <v>864</v>
      </c>
      <c r="T130" s="7">
        <v>236</v>
      </c>
      <c r="U130" s="7">
        <v>2685</v>
      </c>
      <c r="V130" s="7">
        <v>2921</v>
      </c>
      <c r="W130" s="7">
        <v>23</v>
      </c>
      <c r="X130" s="7">
        <v>281</v>
      </c>
      <c r="Y130" s="7">
        <v>339</v>
      </c>
      <c r="Z130" s="7">
        <v>331</v>
      </c>
      <c r="AA130" s="7">
        <v>304</v>
      </c>
      <c r="AB130" s="7">
        <v>670</v>
      </c>
      <c r="AC130" s="7">
        <v>974</v>
      </c>
      <c r="AD130" s="7">
        <v>0</v>
      </c>
      <c r="AE130" s="7">
        <v>15</v>
      </c>
      <c r="AF130" s="7">
        <v>219</v>
      </c>
      <c r="AG130" s="7">
        <v>18</v>
      </c>
      <c r="AH130" s="7">
        <v>15</v>
      </c>
      <c r="AI130" s="7">
        <v>237</v>
      </c>
      <c r="AJ130" s="7">
        <v>252</v>
      </c>
      <c r="AK130" s="7">
        <v>0</v>
      </c>
      <c r="AL130" s="7">
        <v>10</v>
      </c>
      <c r="AM130" s="7">
        <v>173</v>
      </c>
      <c r="AN130" s="7">
        <v>6</v>
      </c>
      <c r="AO130" s="7">
        <v>10</v>
      </c>
      <c r="AP130" s="7">
        <v>179</v>
      </c>
      <c r="AQ130" s="7">
        <v>189</v>
      </c>
      <c r="AR130" s="7">
        <v>0</v>
      </c>
      <c r="AS130" s="7">
        <v>37</v>
      </c>
      <c r="AT130" s="7">
        <v>112</v>
      </c>
      <c r="AU130" s="7">
        <v>92</v>
      </c>
      <c r="AV130" s="7">
        <v>37</v>
      </c>
      <c r="AW130" s="7">
        <v>204</v>
      </c>
      <c r="AX130" s="7">
        <v>241</v>
      </c>
      <c r="AY130" s="7">
        <v>0</v>
      </c>
      <c r="AZ130" s="7">
        <v>0</v>
      </c>
      <c r="BA130" s="7">
        <v>37</v>
      </c>
      <c r="BB130" s="7">
        <v>1</v>
      </c>
      <c r="BC130" s="7">
        <v>0</v>
      </c>
      <c r="BD130" s="7">
        <v>38</v>
      </c>
      <c r="BE130" s="7">
        <v>38</v>
      </c>
      <c r="BF130" s="7">
        <v>36</v>
      </c>
      <c r="BG130" s="7">
        <v>56</v>
      </c>
      <c r="BH130" s="7">
        <v>56</v>
      </c>
      <c r="BI130" s="7">
        <v>6</v>
      </c>
      <c r="BJ130" s="7">
        <v>92</v>
      </c>
      <c r="BK130" s="7">
        <v>62</v>
      </c>
      <c r="BL130" s="7">
        <v>154</v>
      </c>
      <c r="BM130" s="7">
        <v>14</v>
      </c>
      <c r="BN130" s="7">
        <v>37</v>
      </c>
      <c r="BO130" s="7">
        <v>113</v>
      </c>
      <c r="BP130" s="7">
        <v>10</v>
      </c>
      <c r="BQ130" s="7">
        <v>51</v>
      </c>
      <c r="BR130" s="7">
        <v>123</v>
      </c>
      <c r="BS130" s="7">
        <v>174</v>
      </c>
      <c r="BT130" s="7">
        <v>0</v>
      </c>
      <c r="BU130" s="7">
        <v>221</v>
      </c>
      <c r="BV130" s="7">
        <v>1101</v>
      </c>
      <c r="BW130" s="7">
        <v>474</v>
      </c>
      <c r="BX130" s="7">
        <v>221</v>
      </c>
      <c r="BY130" s="7">
        <v>1575</v>
      </c>
      <c r="BZ130" s="7">
        <v>1796</v>
      </c>
      <c r="CA130" s="7">
        <v>0</v>
      </c>
      <c r="CB130" s="7">
        <v>65</v>
      </c>
      <c r="CC130" s="7">
        <v>211</v>
      </c>
      <c r="CD130" s="7">
        <v>3</v>
      </c>
      <c r="CE130" s="7">
        <v>65</v>
      </c>
      <c r="CF130" s="7">
        <v>214</v>
      </c>
      <c r="CG130" s="7">
        <v>279</v>
      </c>
      <c r="CH130" s="7">
        <v>5</v>
      </c>
      <c r="CI130" s="7">
        <v>11</v>
      </c>
      <c r="CJ130" s="7">
        <v>33</v>
      </c>
      <c r="CK130" s="7">
        <v>15</v>
      </c>
      <c r="CL130" s="7">
        <v>16</v>
      </c>
      <c r="CM130" s="7">
        <v>48</v>
      </c>
      <c r="CN130" s="7">
        <v>64</v>
      </c>
      <c r="CO130" s="7">
        <v>5</v>
      </c>
      <c r="CP130" s="7">
        <v>13</v>
      </c>
      <c r="CQ130" s="7">
        <v>39</v>
      </c>
      <c r="CR130" s="7">
        <v>25</v>
      </c>
      <c r="CS130" s="7">
        <v>18</v>
      </c>
      <c r="CT130" s="7">
        <v>64</v>
      </c>
      <c r="CU130" s="7">
        <v>82</v>
      </c>
      <c r="CV130" s="7">
        <v>0</v>
      </c>
      <c r="CW130" s="7">
        <v>43</v>
      </c>
      <c r="CX130" s="7">
        <v>161</v>
      </c>
      <c r="CY130" s="7">
        <v>22</v>
      </c>
      <c r="CZ130" s="7">
        <v>43</v>
      </c>
      <c r="DA130" s="7">
        <v>183</v>
      </c>
      <c r="DB130" s="7">
        <v>226</v>
      </c>
      <c r="DC130" s="7">
        <v>0</v>
      </c>
      <c r="DD130" s="7">
        <v>55</v>
      </c>
      <c r="DE130" s="7">
        <v>102</v>
      </c>
      <c r="DF130" s="7">
        <v>26</v>
      </c>
      <c r="DG130" s="7">
        <v>55</v>
      </c>
      <c r="DH130" s="7">
        <v>128</v>
      </c>
      <c r="DI130" s="7">
        <v>183</v>
      </c>
      <c r="DJ130" s="7">
        <v>0</v>
      </c>
      <c r="DK130" s="7">
        <v>2</v>
      </c>
      <c r="DL130" s="7">
        <v>38</v>
      </c>
      <c r="DM130" s="7">
        <v>88</v>
      </c>
      <c r="DN130" s="7">
        <v>2</v>
      </c>
      <c r="DO130" s="7">
        <v>126</v>
      </c>
      <c r="DP130" s="7">
        <v>128</v>
      </c>
      <c r="DQ130" s="7">
        <v>3</v>
      </c>
      <c r="DR130" s="7">
        <v>124</v>
      </c>
      <c r="DS130" s="7">
        <v>100</v>
      </c>
      <c r="DT130" s="7">
        <v>15</v>
      </c>
      <c r="DU130" s="7">
        <v>127</v>
      </c>
      <c r="DV130" s="7">
        <v>115</v>
      </c>
      <c r="DW130" s="7">
        <v>242</v>
      </c>
      <c r="DX130" s="7">
        <v>0</v>
      </c>
      <c r="DY130" s="7">
        <v>50</v>
      </c>
      <c r="DZ130" s="7">
        <v>43</v>
      </c>
      <c r="EA130" s="7">
        <v>3</v>
      </c>
      <c r="EB130" s="7">
        <v>50</v>
      </c>
      <c r="EC130" s="7">
        <v>46</v>
      </c>
      <c r="ED130" s="7">
        <v>96</v>
      </c>
      <c r="EE130" s="7">
        <v>17</v>
      </c>
      <c r="EF130" s="7">
        <v>647</v>
      </c>
      <c r="EG130" s="7">
        <v>4141</v>
      </c>
      <c r="EH130" s="7">
        <v>1812</v>
      </c>
      <c r="EI130" s="7">
        <v>664</v>
      </c>
      <c r="EJ130" s="7">
        <v>5953</v>
      </c>
      <c r="EK130" s="7">
        <v>6617</v>
      </c>
      <c r="EL130" s="7">
        <v>90</v>
      </c>
      <c r="EM130" s="7">
        <v>1148</v>
      </c>
      <c r="EN130" s="7">
        <v>5401</v>
      </c>
      <c r="EO130" s="7">
        <v>2279</v>
      </c>
      <c r="EP130" s="7">
        <v>1238</v>
      </c>
      <c r="EQ130" s="7">
        <v>7680</v>
      </c>
      <c r="ER130" s="7">
        <v>8918</v>
      </c>
      <c r="ES130" s="7">
        <v>98</v>
      </c>
      <c r="ET130" s="7">
        <v>1385</v>
      </c>
      <c r="EU130" s="7">
        <v>5841</v>
      </c>
      <c r="EV130" s="7">
        <v>2455</v>
      </c>
      <c r="EW130" s="7">
        <v>1483</v>
      </c>
      <c r="EX130" s="7">
        <v>8296</v>
      </c>
      <c r="EY130" s="7">
        <v>9779</v>
      </c>
      <c r="EZ130" s="7">
        <v>98</v>
      </c>
      <c r="FA130" s="7">
        <v>1435</v>
      </c>
      <c r="FB130" s="7">
        <v>5884</v>
      </c>
      <c r="FC130" s="7">
        <v>2458</v>
      </c>
      <c r="FD130" s="7">
        <v>1533</v>
      </c>
      <c r="FE130" s="7">
        <v>8342</v>
      </c>
      <c r="FF130" s="7">
        <v>9875</v>
      </c>
    </row>
    <row r="131" spans="1:171" x14ac:dyDescent="0.25">
      <c r="A131" s="34">
        <v>43952</v>
      </c>
      <c r="B131" s="7">
        <v>19</v>
      </c>
      <c r="C131" s="7">
        <v>118</v>
      </c>
      <c r="D131" s="7">
        <v>825</v>
      </c>
      <c r="E131" s="7">
        <v>246</v>
      </c>
      <c r="F131" s="7">
        <v>137</v>
      </c>
      <c r="G131" s="7">
        <v>1071</v>
      </c>
      <c r="H131" s="7">
        <v>1208</v>
      </c>
      <c r="I131" s="7">
        <v>0</v>
      </c>
      <c r="J131" s="7">
        <v>72</v>
      </c>
      <c r="K131" s="7">
        <v>372</v>
      </c>
      <c r="L131" s="7">
        <v>211</v>
      </c>
      <c r="M131" s="7">
        <v>72</v>
      </c>
      <c r="N131" s="7">
        <v>583</v>
      </c>
      <c r="O131" s="7">
        <v>655</v>
      </c>
      <c r="P131" s="7">
        <v>2</v>
      </c>
      <c r="Q131" s="7">
        <v>217</v>
      </c>
      <c r="R131" s="7">
        <v>1789</v>
      </c>
      <c r="S131" s="7">
        <v>837</v>
      </c>
      <c r="T131" s="7">
        <v>219</v>
      </c>
      <c r="U131" s="7">
        <v>2626</v>
      </c>
      <c r="V131" s="7">
        <v>2845</v>
      </c>
      <c r="W131" s="7">
        <v>25</v>
      </c>
      <c r="X131" s="7">
        <v>282</v>
      </c>
      <c r="Y131" s="7">
        <v>339</v>
      </c>
      <c r="Z131" s="7">
        <v>308</v>
      </c>
      <c r="AA131" s="7">
        <v>307</v>
      </c>
      <c r="AB131" s="7">
        <v>647</v>
      </c>
      <c r="AC131" s="7">
        <v>954</v>
      </c>
      <c r="AD131" s="7">
        <v>0</v>
      </c>
      <c r="AE131" s="7">
        <v>9</v>
      </c>
      <c r="AF131" s="7">
        <v>224</v>
      </c>
      <c r="AG131" s="7">
        <v>18</v>
      </c>
      <c r="AH131" s="7">
        <v>9</v>
      </c>
      <c r="AI131" s="7">
        <v>242</v>
      </c>
      <c r="AJ131" s="7">
        <v>251</v>
      </c>
      <c r="AK131" s="7">
        <v>0</v>
      </c>
      <c r="AL131" s="7">
        <v>10</v>
      </c>
      <c r="AM131" s="7">
        <v>180</v>
      </c>
      <c r="AN131" s="7">
        <v>5</v>
      </c>
      <c r="AO131" s="7">
        <v>10</v>
      </c>
      <c r="AP131" s="7">
        <v>185</v>
      </c>
      <c r="AQ131" s="7">
        <v>195</v>
      </c>
      <c r="AR131" s="7">
        <v>0</v>
      </c>
      <c r="AS131" s="7">
        <v>37</v>
      </c>
      <c r="AT131" s="7">
        <v>104</v>
      </c>
      <c r="AU131" s="7">
        <v>91</v>
      </c>
      <c r="AV131" s="7">
        <v>37</v>
      </c>
      <c r="AW131" s="7">
        <v>195</v>
      </c>
      <c r="AX131" s="7">
        <v>232</v>
      </c>
      <c r="AY131" s="7">
        <v>0</v>
      </c>
      <c r="AZ131" s="7">
        <v>26</v>
      </c>
      <c r="BA131" s="7">
        <v>37</v>
      </c>
      <c r="BB131" s="7">
        <v>1</v>
      </c>
      <c r="BC131" s="7">
        <v>26</v>
      </c>
      <c r="BD131" s="7">
        <v>38</v>
      </c>
      <c r="BE131" s="7">
        <v>64</v>
      </c>
      <c r="BF131" s="7">
        <v>31</v>
      </c>
      <c r="BG131" s="7">
        <v>60</v>
      </c>
      <c r="BH131" s="7">
        <v>54</v>
      </c>
      <c r="BI131" s="7">
        <v>6</v>
      </c>
      <c r="BJ131" s="7">
        <v>91</v>
      </c>
      <c r="BK131" s="7">
        <v>60</v>
      </c>
      <c r="BL131" s="7">
        <v>151</v>
      </c>
      <c r="BM131" s="7">
        <v>14</v>
      </c>
      <c r="BN131" s="7">
        <v>31</v>
      </c>
      <c r="BO131" s="7">
        <v>132</v>
      </c>
      <c r="BP131" s="7">
        <v>9</v>
      </c>
      <c r="BQ131" s="7">
        <v>45</v>
      </c>
      <c r="BR131" s="7">
        <v>141</v>
      </c>
      <c r="BS131" s="7">
        <v>186</v>
      </c>
      <c r="BT131" s="7">
        <v>5</v>
      </c>
      <c r="BU131" s="7">
        <v>225</v>
      </c>
      <c r="BV131" s="7">
        <v>1186</v>
      </c>
      <c r="BW131" s="7">
        <v>472</v>
      </c>
      <c r="BX131" s="7">
        <v>230</v>
      </c>
      <c r="BY131" s="7">
        <v>1658</v>
      </c>
      <c r="BZ131" s="7">
        <v>1888</v>
      </c>
      <c r="CA131" s="7">
        <v>0</v>
      </c>
      <c r="CB131" s="7">
        <v>65</v>
      </c>
      <c r="CC131" s="7">
        <v>209</v>
      </c>
      <c r="CD131" s="7">
        <v>3</v>
      </c>
      <c r="CE131" s="7">
        <v>65</v>
      </c>
      <c r="CF131" s="7">
        <v>212</v>
      </c>
      <c r="CG131" s="7">
        <v>277</v>
      </c>
      <c r="CH131" s="7">
        <v>22</v>
      </c>
      <c r="CI131" s="7">
        <v>17</v>
      </c>
      <c r="CJ131" s="7">
        <v>29</v>
      </c>
      <c r="CK131" s="7">
        <v>13</v>
      </c>
      <c r="CL131" s="7">
        <v>39</v>
      </c>
      <c r="CM131" s="7">
        <v>42</v>
      </c>
      <c r="CN131" s="7">
        <v>81</v>
      </c>
      <c r="CO131" s="7">
        <v>2</v>
      </c>
      <c r="CP131" s="7">
        <v>7</v>
      </c>
      <c r="CQ131" s="7">
        <v>47</v>
      </c>
      <c r="CR131" s="7">
        <v>25</v>
      </c>
      <c r="CS131" s="7">
        <v>9</v>
      </c>
      <c r="CT131" s="7">
        <v>72</v>
      </c>
      <c r="CU131" s="7">
        <v>81</v>
      </c>
      <c r="CV131" s="7">
        <v>0</v>
      </c>
      <c r="CW131" s="7">
        <v>44</v>
      </c>
      <c r="CX131" s="7">
        <v>155</v>
      </c>
      <c r="CY131" s="7">
        <v>22</v>
      </c>
      <c r="CZ131" s="7">
        <v>44</v>
      </c>
      <c r="DA131" s="7">
        <v>177</v>
      </c>
      <c r="DB131" s="7">
        <v>221</v>
      </c>
      <c r="DC131" s="7">
        <v>0</v>
      </c>
      <c r="DD131" s="7">
        <v>54</v>
      </c>
      <c r="DE131" s="7">
        <v>101</v>
      </c>
      <c r="DF131" s="7">
        <v>26</v>
      </c>
      <c r="DG131" s="7">
        <v>54</v>
      </c>
      <c r="DH131" s="7">
        <v>127</v>
      </c>
      <c r="DI131" s="7">
        <v>181</v>
      </c>
      <c r="DJ131" s="7">
        <v>0</v>
      </c>
      <c r="DK131" s="7">
        <v>1</v>
      </c>
      <c r="DL131" s="7">
        <v>42</v>
      </c>
      <c r="DM131" s="7">
        <v>84</v>
      </c>
      <c r="DN131" s="7">
        <v>1</v>
      </c>
      <c r="DO131" s="7">
        <v>126</v>
      </c>
      <c r="DP131" s="7">
        <v>127</v>
      </c>
      <c r="DQ131" s="7">
        <v>2</v>
      </c>
      <c r="DR131" s="7">
        <v>116</v>
      </c>
      <c r="DS131" s="7">
        <v>100</v>
      </c>
      <c r="DT131" s="7">
        <v>15</v>
      </c>
      <c r="DU131" s="7">
        <v>118</v>
      </c>
      <c r="DV131" s="7">
        <v>115</v>
      </c>
      <c r="DW131" s="7">
        <v>233</v>
      </c>
      <c r="DX131" s="7">
        <v>13</v>
      </c>
      <c r="DY131" s="7">
        <v>48</v>
      </c>
      <c r="DZ131" s="7">
        <v>66</v>
      </c>
      <c r="EA131" s="7">
        <v>3</v>
      </c>
      <c r="EB131" s="7">
        <v>61</v>
      </c>
      <c r="EC131" s="7">
        <v>69</v>
      </c>
      <c r="ED131" s="7">
        <v>130</v>
      </c>
      <c r="EE131" s="7">
        <v>48</v>
      </c>
      <c r="EF131" s="7">
        <v>649</v>
      </c>
      <c r="EG131" s="7">
        <v>4201</v>
      </c>
      <c r="EH131" s="7">
        <v>1779</v>
      </c>
      <c r="EI131" s="7">
        <v>697</v>
      </c>
      <c r="EJ131" s="7">
        <v>5980</v>
      </c>
      <c r="EK131" s="7">
        <v>6677</v>
      </c>
      <c r="EL131" s="7">
        <v>118</v>
      </c>
      <c r="EM131" s="7">
        <v>1169</v>
      </c>
      <c r="EN131" s="7">
        <v>5480</v>
      </c>
      <c r="EO131" s="7">
        <v>2220</v>
      </c>
      <c r="EP131" s="7">
        <v>1287</v>
      </c>
      <c r="EQ131" s="7">
        <v>7700</v>
      </c>
      <c r="ER131" s="7">
        <v>8987</v>
      </c>
      <c r="ES131" s="7">
        <v>122</v>
      </c>
      <c r="ET131" s="7">
        <v>1391</v>
      </c>
      <c r="EU131" s="7">
        <v>5925</v>
      </c>
      <c r="EV131" s="7">
        <v>2392</v>
      </c>
      <c r="EW131" s="7">
        <v>1513</v>
      </c>
      <c r="EX131" s="7">
        <v>8317</v>
      </c>
      <c r="EY131" s="7">
        <v>9830</v>
      </c>
      <c r="EZ131" s="7">
        <v>135</v>
      </c>
      <c r="FA131" s="7">
        <v>1439</v>
      </c>
      <c r="FB131" s="7">
        <v>5991</v>
      </c>
      <c r="FC131" s="7">
        <v>2395</v>
      </c>
      <c r="FD131" s="7">
        <v>1574</v>
      </c>
      <c r="FE131" s="7">
        <v>8386</v>
      </c>
      <c r="FF131" s="7">
        <v>9960</v>
      </c>
    </row>
    <row r="132" spans="1:171" x14ac:dyDescent="0.25">
      <c r="A132" s="34">
        <v>43983</v>
      </c>
      <c r="B132" s="7">
        <v>14</v>
      </c>
      <c r="C132" s="7">
        <v>118</v>
      </c>
      <c r="D132" s="7">
        <v>895</v>
      </c>
      <c r="E132" s="7">
        <v>248</v>
      </c>
      <c r="F132" s="7">
        <v>132</v>
      </c>
      <c r="G132" s="7">
        <v>1143</v>
      </c>
      <c r="H132" s="7">
        <v>1275</v>
      </c>
      <c r="I132" s="7">
        <v>0</v>
      </c>
      <c r="J132" s="7">
        <v>77</v>
      </c>
      <c r="K132" s="7">
        <v>401</v>
      </c>
      <c r="L132" s="7">
        <v>220</v>
      </c>
      <c r="M132" s="7">
        <v>77</v>
      </c>
      <c r="N132" s="7">
        <v>621</v>
      </c>
      <c r="O132" s="7">
        <v>698</v>
      </c>
      <c r="P132" s="7">
        <v>6</v>
      </c>
      <c r="Q132" s="7">
        <v>230</v>
      </c>
      <c r="R132" s="7">
        <v>1735</v>
      </c>
      <c r="S132" s="7">
        <v>814</v>
      </c>
      <c r="T132" s="7">
        <v>236</v>
      </c>
      <c r="U132" s="7">
        <v>2549</v>
      </c>
      <c r="V132" s="7">
        <v>2785</v>
      </c>
      <c r="W132" s="7">
        <v>28</v>
      </c>
      <c r="X132" s="7">
        <v>268</v>
      </c>
      <c r="Y132" s="7">
        <v>347</v>
      </c>
      <c r="Z132" s="7">
        <v>303</v>
      </c>
      <c r="AA132" s="7">
        <v>296</v>
      </c>
      <c r="AB132" s="7">
        <v>650</v>
      </c>
      <c r="AC132" s="7">
        <v>946</v>
      </c>
      <c r="AD132" s="7">
        <v>1</v>
      </c>
      <c r="AE132" s="7">
        <v>9</v>
      </c>
      <c r="AF132" s="7">
        <v>224</v>
      </c>
      <c r="AG132" s="7">
        <v>18</v>
      </c>
      <c r="AH132" s="7">
        <v>10</v>
      </c>
      <c r="AI132" s="7">
        <v>242</v>
      </c>
      <c r="AJ132" s="7">
        <v>252</v>
      </c>
      <c r="AK132" s="7">
        <v>0</v>
      </c>
      <c r="AL132" s="7">
        <v>7</v>
      </c>
      <c r="AM132" s="7">
        <v>167</v>
      </c>
      <c r="AN132" s="7">
        <v>4</v>
      </c>
      <c r="AO132" s="7">
        <v>7</v>
      </c>
      <c r="AP132" s="7">
        <v>171</v>
      </c>
      <c r="AQ132" s="7">
        <v>178</v>
      </c>
      <c r="AR132" s="7">
        <v>0</v>
      </c>
      <c r="AS132" s="7">
        <v>37</v>
      </c>
      <c r="AT132" s="7">
        <v>97</v>
      </c>
      <c r="AU132" s="7">
        <v>89</v>
      </c>
      <c r="AV132" s="7">
        <v>37</v>
      </c>
      <c r="AW132" s="7">
        <v>186</v>
      </c>
      <c r="AX132" s="7">
        <v>223</v>
      </c>
      <c r="AY132" s="7">
        <v>0</v>
      </c>
      <c r="AZ132" s="7">
        <v>42</v>
      </c>
      <c r="BA132" s="7">
        <v>31</v>
      </c>
      <c r="BB132" s="7">
        <v>2</v>
      </c>
      <c r="BC132" s="7">
        <v>42</v>
      </c>
      <c r="BD132" s="7">
        <v>33</v>
      </c>
      <c r="BE132" s="7">
        <v>75</v>
      </c>
      <c r="BF132" s="7">
        <v>36</v>
      </c>
      <c r="BG132" s="7">
        <v>57</v>
      </c>
      <c r="BH132" s="7">
        <v>43</v>
      </c>
      <c r="BI132" s="7">
        <v>4</v>
      </c>
      <c r="BJ132" s="7">
        <v>93</v>
      </c>
      <c r="BK132" s="7">
        <v>47</v>
      </c>
      <c r="BL132" s="7">
        <v>140</v>
      </c>
      <c r="BM132" s="7">
        <v>16</v>
      </c>
      <c r="BN132" s="7">
        <v>35</v>
      </c>
      <c r="BO132" s="7">
        <v>114</v>
      </c>
      <c r="BP132" s="7">
        <v>9</v>
      </c>
      <c r="BQ132" s="7">
        <v>51</v>
      </c>
      <c r="BR132" s="7">
        <v>123</v>
      </c>
      <c r="BS132" s="7">
        <v>174</v>
      </c>
      <c r="BT132" s="7">
        <v>5</v>
      </c>
      <c r="BU132" s="7">
        <v>200</v>
      </c>
      <c r="BV132" s="7">
        <v>1132</v>
      </c>
      <c r="BW132" s="7">
        <v>463</v>
      </c>
      <c r="BX132" s="7">
        <v>205</v>
      </c>
      <c r="BY132" s="7">
        <v>1595</v>
      </c>
      <c r="BZ132" s="7">
        <v>1800</v>
      </c>
      <c r="CA132" s="7">
        <v>0</v>
      </c>
      <c r="CB132" s="7">
        <v>62</v>
      </c>
      <c r="CC132" s="7">
        <v>200</v>
      </c>
      <c r="CD132" s="7">
        <v>3</v>
      </c>
      <c r="CE132" s="7">
        <v>62</v>
      </c>
      <c r="CF132" s="7">
        <v>203</v>
      </c>
      <c r="CG132" s="7">
        <v>265</v>
      </c>
      <c r="CH132" s="7">
        <v>5</v>
      </c>
      <c r="CI132" s="7">
        <v>11</v>
      </c>
      <c r="CJ132" s="7">
        <v>79</v>
      </c>
      <c r="CK132" s="7">
        <v>13</v>
      </c>
      <c r="CL132" s="7">
        <v>16</v>
      </c>
      <c r="CM132" s="7">
        <v>92</v>
      </c>
      <c r="CN132" s="7">
        <v>108</v>
      </c>
      <c r="CO132" s="7">
        <v>1</v>
      </c>
      <c r="CP132" s="7">
        <v>33</v>
      </c>
      <c r="CQ132" s="7">
        <v>46</v>
      </c>
      <c r="CR132" s="7">
        <v>30</v>
      </c>
      <c r="CS132" s="7">
        <v>34</v>
      </c>
      <c r="CT132" s="7">
        <v>76</v>
      </c>
      <c r="CU132" s="7">
        <v>110</v>
      </c>
      <c r="CV132" s="7">
        <v>0</v>
      </c>
      <c r="CW132" s="7">
        <v>49</v>
      </c>
      <c r="CX132" s="7">
        <v>147</v>
      </c>
      <c r="CY132" s="7">
        <v>23</v>
      </c>
      <c r="CZ132" s="7">
        <v>49</v>
      </c>
      <c r="DA132" s="7">
        <v>170</v>
      </c>
      <c r="DB132" s="7">
        <v>219</v>
      </c>
      <c r="DC132" s="7">
        <v>0</v>
      </c>
      <c r="DD132" s="7">
        <v>51</v>
      </c>
      <c r="DE132" s="7">
        <v>97</v>
      </c>
      <c r="DF132" s="7">
        <v>26</v>
      </c>
      <c r="DG132" s="7">
        <v>51</v>
      </c>
      <c r="DH132" s="7">
        <v>123</v>
      </c>
      <c r="DI132" s="7">
        <v>174</v>
      </c>
      <c r="DJ132" s="7">
        <v>0</v>
      </c>
      <c r="DK132" s="7">
        <v>2</v>
      </c>
      <c r="DL132" s="7">
        <v>44</v>
      </c>
      <c r="DM132" s="7">
        <v>89</v>
      </c>
      <c r="DN132" s="7">
        <v>2</v>
      </c>
      <c r="DO132" s="7">
        <v>133</v>
      </c>
      <c r="DP132" s="7">
        <v>135</v>
      </c>
      <c r="DQ132" s="7">
        <v>2</v>
      </c>
      <c r="DR132" s="7">
        <v>98</v>
      </c>
      <c r="DS132" s="7">
        <v>95</v>
      </c>
      <c r="DT132" s="7">
        <v>14</v>
      </c>
      <c r="DU132" s="7">
        <v>100</v>
      </c>
      <c r="DV132" s="7">
        <v>109</v>
      </c>
      <c r="DW132" s="7">
        <v>209</v>
      </c>
      <c r="DX132" s="7">
        <v>7</v>
      </c>
      <c r="DY132" s="7">
        <v>2</v>
      </c>
      <c r="DZ132" s="7">
        <v>57</v>
      </c>
      <c r="EA132" s="7">
        <v>3</v>
      </c>
      <c r="EB132" s="7">
        <v>9</v>
      </c>
      <c r="EC132" s="7">
        <v>60</v>
      </c>
      <c r="ED132" s="7">
        <v>69</v>
      </c>
      <c r="EE132" s="7">
        <v>30</v>
      </c>
      <c r="EF132" s="7">
        <v>636</v>
      </c>
      <c r="EG132" s="7">
        <v>4242</v>
      </c>
      <c r="EH132" s="7">
        <v>1758</v>
      </c>
      <c r="EI132" s="7">
        <v>666</v>
      </c>
      <c r="EJ132" s="7">
        <v>6000</v>
      </c>
      <c r="EK132" s="7">
        <v>6666</v>
      </c>
      <c r="EL132" s="7">
        <v>111</v>
      </c>
      <c r="EM132" s="7">
        <v>1153</v>
      </c>
      <c r="EN132" s="7">
        <v>5465</v>
      </c>
      <c r="EO132" s="7">
        <v>2190</v>
      </c>
      <c r="EP132" s="7">
        <v>1264</v>
      </c>
      <c r="EQ132" s="7">
        <v>7655</v>
      </c>
      <c r="ER132" s="7">
        <v>8919</v>
      </c>
      <c r="ES132" s="7">
        <v>114</v>
      </c>
      <c r="ET132" s="7">
        <v>1386</v>
      </c>
      <c r="EU132" s="7">
        <v>5894</v>
      </c>
      <c r="EV132" s="7">
        <v>2372</v>
      </c>
      <c r="EW132" s="7">
        <v>1500</v>
      </c>
      <c r="EX132" s="7">
        <v>8266</v>
      </c>
      <c r="EY132" s="7">
        <v>9766</v>
      </c>
      <c r="EZ132" s="7">
        <v>121</v>
      </c>
      <c r="FA132" s="7">
        <v>1388</v>
      </c>
      <c r="FB132" s="7">
        <v>5951</v>
      </c>
      <c r="FC132" s="7">
        <v>2375</v>
      </c>
      <c r="FD132" s="7">
        <v>1509</v>
      </c>
      <c r="FE132" s="7">
        <v>8326</v>
      </c>
      <c r="FF132" s="7">
        <v>9835</v>
      </c>
    </row>
    <row r="133" spans="1:171" x14ac:dyDescent="0.25">
      <c r="A133" s="34">
        <v>44013</v>
      </c>
      <c r="B133" s="7">
        <v>10</v>
      </c>
      <c r="C133" s="7">
        <v>115</v>
      </c>
      <c r="D133" s="7">
        <v>937</v>
      </c>
      <c r="E133" s="7">
        <v>249</v>
      </c>
      <c r="F133" s="7">
        <v>125</v>
      </c>
      <c r="G133" s="7">
        <v>1186</v>
      </c>
      <c r="H133" s="7">
        <v>1311</v>
      </c>
      <c r="I133" s="7">
        <v>0</v>
      </c>
      <c r="J133" s="7">
        <v>74</v>
      </c>
      <c r="K133" s="7">
        <v>374</v>
      </c>
      <c r="L133" s="7">
        <v>217</v>
      </c>
      <c r="M133" s="7">
        <v>74</v>
      </c>
      <c r="N133" s="7">
        <v>591</v>
      </c>
      <c r="O133" s="7">
        <v>665</v>
      </c>
      <c r="P133" s="7">
        <v>6</v>
      </c>
      <c r="Q133" s="7">
        <v>276</v>
      </c>
      <c r="R133" s="7">
        <v>1691</v>
      </c>
      <c r="S133" s="7">
        <v>755</v>
      </c>
      <c r="T133" s="7">
        <v>282</v>
      </c>
      <c r="U133" s="7">
        <v>2446</v>
      </c>
      <c r="V133" s="7">
        <v>2728</v>
      </c>
      <c r="W133" s="7">
        <v>65</v>
      </c>
      <c r="X133" s="7">
        <v>257</v>
      </c>
      <c r="Y133" s="7">
        <v>361</v>
      </c>
      <c r="Z133" s="7">
        <v>310</v>
      </c>
      <c r="AA133" s="7">
        <v>322</v>
      </c>
      <c r="AB133" s="7">
        <v>671</v>
      </c>
      <c r="AC133" s="7">
        <v>993</v>
      </c>
      <c r="AD133" s="7">
        <v>1</v>
      </c>
      <c r="AE133" s="7">
        <v>10</v>
      </c>
      <c r="AF133" s="7">
        <v>180</v>
      </c>
      <c r="AG133" s="7">
        <v>18</v>
      </c>
      <c r="AH133" s="7">
        <v>11</v>
      </c>
      <c r="AI133" s="7">
        <v>198</v>
      </c>
      <c r="AJ133" s="7">
        <v>209</v>
      </c>
      <c r="AK133" s="7">
        <v>0</v>
      </c>
      <c r="AL133" s="7">
        <v>10</v>
      </c>
      <c r="AM133" s="7">
        <v>150</v>
      </c>
      <c r="AN133" s="7">
        <v>3</v>
      </c>
      <c r="AO133" s="7">
        <v>10</v>
      </c>
      <c r="AP133" s="7">
        <v>153</v>
      </c>
      <c r="AQ133" s="7">
        <v>163</v>
      </c>
      <c r="AR133" s="7">
        <v>0</v>
      </c>
      <c r="AS133" s="7">
        <v>37</v>
      </c>
      <c r="AT133" s="7">
        <v>101</v>
      </c>
      <c r="AU133" s="7">
        <v>89</v>
      </c>
      <c r="AV133" s="7">
        <v>37</v>
      </c>
      <c r="AW133" s="7">
        <v>190</v>
      </c>
      <c r="AX133" s="7">
        <v>227</v>
      </c>
      <c r="AY133" s="7">
        <v>0</v>
      </c>
      <c r="AZ133" s="7">
        <v>38</v>
      </c>
      <c r="BA133" s="7">
        <v>27</v>
      </c>
      <c r="BB133" s="7">
        <v>2</v>
      </c>
      <c r="BC133" s="7">
        <v>38</v>
      </c>
      <c r="BD133" s="7">
        <v>29</v>
      </c>
      <c r="BE133" s="7">
        <v>67</v>
      </c>
      <c r="BF133" s="7">
        <v>32</v>
      </c>
      <c r="BG133" s="7">
        <v>56</v>
      </c>
      <c r="BH133" s="7">
        <v>40</v>
      </c>
      <c r="BI133" s="7">
        <v>4</v>
      </c>
      <c r="BJ133" s="7">
        <v>88</v>
      </c>
      <c r="BK133" s="7">
        <v>44</v>
      </c>
      <c r="BL133" s="7">
        <v>132</v>
      </c>
      <c r="BM133" s="7">
        <v>17</v>
      </c>
      <c r="BN133" s="7">
        <v>48</v>
      </c>
      <c r="BO133" s="7">
        <v>114</v>
      </c>
      <c r="BP133" s="7">
        <v>8</v>
      </c>
      <c r="BQ133" s="7">
        <v>65</v>
      </c>
      <c r="BR133" s="7">
        <v>122</v>
      </c>
      <c r="BS133" s="7">
        <v>187</v>
      </c>
      <c r="BT133" s="7">
        <v>5</v>
      </c>
      <c r="BU133" s="7">
        <v>194</v>
      </c>
      <c r="BV133" s="7">
        <v>1126</v>
      </c>
      <c r="BW133" s="7">
        <v>460</v>
      </c>
      <c r="BX133" s="7">
        <v>199</v>
      </c>
      <c r="BY133" s="7">
        <v>1586</v>
      </c>
      <c r="BZ133" s="7">
        <v>1785</v>
      </c>
      <c r="CA133" s="7">
        <v>0</v>
      </c>
      <c r="CB133" s="7">
        <v>58</v>
      </c>
      <c r="CC133" s="7">
        <v>201</v>
      </c>
      <c r="CD133" s="7">
        <v>3</v>
      </c>
      <c r="CE133" s="7">
        <v>58</v>
      </c>
      <c r="CF133" s="7">
        <v>204</v>
      </c>
      <c r="CG133" s="7">
        <v>262</v>
      </c>
      <c r="CH133" s="7">
        <v>5</v>
      </c>
      <c r="CI133" s="7">
        <v>12</v>
      </c>
      <c r="CJ133" s="7">
        <v>63</v>
      </c>
      <c r="CK133" s="7">
        <v>35</v>
      </c>
      <c r="CL133" s="7">
        <v>17</v>
      </c>
      <c r="CM133" s="7">
        <v>98</v>
      </c>
      <c r="CN133" s="7">
        <v>115</v>
      </c>
      <c r="CO133" s="7">
        <v>1</v>
      </c>
      <c r="CP133" s="7">
        <v>32</v>
      </c>
      <c r="CQ133" s="7">
        <v>42</v>
      </c>
      <c r="CR133" s="7">
        <v>30</v>
      </c>
      <c r="CS133" s="7">
        <v>33</v>
      </c>
      <c r="CT133" s="7">
        <v>72</v>
      </c>
      <c r="CU133" s="7">
        <v>105</v>
      </c>
      <c r="CV133" s="7">
        <v>0</v>
      </c>
      <c r="CW133" s="7">
        <v>47</v>
      </c>
      <c r="CX133" s="7">
        <v>149</v>
      </c>
      <c r="CY133" s="7">
        <v>23</v>
      </c>
      <c r="CZ133" s="7">
        <v>47</v>
      </c>
      <c r="DA133" s="7">
        <v>172</v>
      </c>
      <c r="DB133" s="7">
        <v>219</v>
      </c>
      <c r="DC133" s="7">
        <v>0</v>
      </c>
      <c r="DD133" s="7">
        <v>48</v>
      </c>
      <c r="DE133" s="7">
        <v>100</v>
      </c>
      <c r="DF133" s="7">
        <v>25</v>
      </c>
      <c r="DG133" s="7">
        <v>48</v>
      </c>
      <c r="DH133" s="7">
        <v>125</v>
      </c>
      <c r="DI133" s="7">
        <v>173</v>
      </c>
      <c r="DJ133" s="7">
        <v>0</v>
      </c>
      <c r="DK133" s="7">
        <v>2</v>
      </c>
      <c r="DL133" s="7">
        <v>39</v>
      </c>
      <c r="DM133" s="7">
        <v>92</v>
      </c>
      <c r="DN133" s="7">
        <v>2</v>
      </c>
      <c r="DO133" s="7">
        <v>131</v>
      </c>
      <c r="DP133" s="7">
        <v>133</v>
      </c>
      <c r="DQ133" s="7">
        <v>1</v>
      </c>
      <c r="DR133" s="7">
        <v>67</v>
      </c>
      <c r="DS133" s="7">
        <v>107</v>
      </c>
      <c r="DT133" s="7">
        <v>18</v>
      </c>
      <c r="DU133" s="7">
        <v>68</v>
      </c>
      <c r="DV133" s="7">
        <v>125</v>
      </c>
      <c r="DW133" s="7">
        <v>193</v>
      </c>
      <c r="DX133" s="7">
        <v>3</v>
      </c>
      <c r="DY133" s="7">
        <v>2</v>
      </c>
      <c r="DZ133" s="7">
        <v>58</v>
      </c>
      <c r="EA133" s="7">
        <v>3</v>
      </c>
      <c r="EB133" s="7">
        <v>5</v>
      </c>
      <c r="EC133" s="7">
        <v>61</v>
      </c>
      <c r="ED133" s="7">
        <v>66</v>
      </c>
      <c r="EE133" s="7">
        <v>26</v>
      </c>
      <c r="EF133" s="7">
        <v>671</v>
      </c>
      <c r="EG133" s="7">
        <v>4191</v>
      </c>
      <c r="EH133" s="7">
        <v>1716</v>
      </c>
      <c r="EI133" s="7">
        <v>697</v>
      </c>
      <c r="EJ133" s="7">
        <v>5907</v>
      </c>
      <c r="EK133" s="7">
        <v>6604</v>
      </c>
      <c r="EL133" s="7">
        <v>141</v>
      </c>
      <c r="EM133" s="7">
        <v>1185</v>
      </c>
      <c r="EN133" s="7">
        <v>5365</v>
      </c>
      <c r="EO133" s="7">
        <v>2153</v>
      </c>
      <c r="EP133" s="7">
        <v>1326</v>
      </c>
      <c r="EQ133" s="7">
        <v>7518</v>
      </c>
      <c r="ER133" s="7">
        <v>8844</v>
      </c>
      <c r="ES133" s="7">
        <v>143</v>
      </c>
      <c r="ET133" s="7">
        <v>1381</v>
      </c>
      <c r="EU133" s="7">
        <v>5802</v>
      </c>
      <c r="EV133" s="7">
        <v>2341</v>
      </c>
      <c r="EW133" s="7">
        <v>1524</v>
      </c>
      <c r="EX133" s="7">
        <v>8143</v>
      </c>
      <c r="EY133" s="7">
        <v>9667</v>
      </c>
      <c r="EZ133" s="7">
        <v>146</v>
      </c>
      <c r="FA133" s="7">
        <v>1383</v>
      </c>
      <c r="FB133" s="7">
        <v>5860</v>
      </c>
      <c r="FC133" s="7">
        <v>2344</v>
      </c>
      <c r="FD133" s="7">
        <v>1529</v>
      </c>
      <c r="FE133" s="7">
        <v>8204</v>
      </c>
      <c r="FF133" s="7">
        <v>9733</v>
      </c>
    </row>
    <row r="134" spans="1:171" x14ac:dyDescent="0.25">
      <c r="A134" s="34">
        <v>44044</v>
      </c>
      <c r="B134" s="7">
        <v>10</v>
      </c>
      <c r="C134" s="7">
        <v>110</v>
      </c>
      <c r="D134" s="7">
        <v>927</v>
      </c>
      <c r="E134" s="7">
        <v>253</v>
      </c>
      <c r="F134" s="7">
        <v>120</v>
      </c>
      <c r="G134" s="7">
        <v>1180</v>
      </c>
      <c r="H134" s="7">
        <v>1300</v>
      </c>
      <c r="I134" s="7">
        <v>0</v>
      </c>
      <c r="J134" s="7">
        <v>73</v>
      </c>
      <c r="K134" s="7">
        <v>365</v>
      </c>
      <c r="L134" s="7">
        <v>213</v>
      </c>
      <c r="M134" s="7">
        <v>73</v>
      </c>
      <c r="N134" s="7">
        <v>578</v>
      </c>
      <c r="O134" s="7">
        <v>651</v>
      </c>
      <c r="P134" s="7">
        <v>6</v>
      </c>
      <c r="Q134" s="7">
        <v>260</v>
      </c>
      <c r="R134" s="7">
        <v>1673</v>
      </c>
      <c r="S134" s="7">
        <v>791</v>
      </c>
      <c r="T134" s="7">
        <v>266</v>
      </c>
      <c r="U134" s="7">
        <v>2464</v>
      </c>
      <c r="V134" s="7">
        <v>2730</v>
      </c>
      <c r="W134" s="7">
        <v>65</v>
      </c>
      <c r="X134" s="7">
        <v>237</v>
      </c>
      <c r="Y134" s="7">
        <v>399</v>
      </c>
      <c r="Z134" s="7">
        <v>314</v>
      </c>
      <c r="AA134" s="7">
        <v>302</v>
      </c>
      <c r="AB134" s="7">
        <v>713</v>
      </c>
      <c r="AC134" s="7">
        <v>1015</v>
      </c>
      <c r="AD134" s="7">
        <v>1</v>
      </c>
      <c r="AE134" s="7">
        <v>12</v>
      </c>
      <c r="AF134" s="7">
        <v>186</v>
      </c>
      <c r="AG134" s="7">
        <v>20</v>
      </c>
      <c r="AH134" s="7">
        <v>13</v>
      </c>
      <c r="AI134" s="7">
        <v>206</v>
      </c>
      <c r="AJ134" s="7">
        <v>219</v>
      </c>
      <c r="AK134" s="7">
        <v>0</v>
      </c>
      <c r="AL134" s="7">
        <v>8</v>
      </c>
      <c r="AM134" s="7">
        <v>148</v>
      </c>
      <c r="AN134" s="7">
        <v>3</v>
      </c>
      <c r="AO134" s="7">
        <v>8</v>
      </c>
      <c r="AP134" s="7">
        <v>151</v>
      </c>
      <c r="AQ134" s="7">
        <v>159</v>
      </c>
      <c r="AR134" s="7">
        <v>0</v>
      </c>
      <c r="AS134" s="7">
        <v>40</v>
      </c>
      <c r="AT134" s="7">
        <v>88</v>
      </c>
      <c r="AU134" s="7">
        <v>89</v>
      </c>
      <c r="AV134" s="7">
        <v>40</v>
      </c>
      <c r="AW134" s="7">
        <v>177</v>
      </c>
      <c r="AX134" s="7">
        <v>217</v>
      </c>
      <c r="AY134" s="7">
        <v>0</v>
      </c>
      <c r="AZ134" s="7">
        <v>34</v>
      </c>
      <c r="BA134" s="7">
        <v>57</v>
      </c>
      <c r="BB134" s="7">
        <v>2</v>
      </c>
      <c r="BC134" s="7">
        <v>34</v>
      </c>
      <c r="BD134" s="7">
        <v>59</v>
      </c>
      <c r="BE134" s="7">
        <v>93</v>
      </c>
      <c r="BF134" s="7">
        <v>31</v>
      </c>
      <c r="BG134" s="7">
        <v>51</v>
      </c>
      <c r="BH134" s="7">
        <v>39</v>
      </c>
      <c r="BI134" s="7">
        <v>3</v>
      </c>
      <c r="BJ134" s="7">
        <v>82</v>
      </c>
      <c r="BK134" s="7">
        <v>42</v>
      </c>
      <c r="BL134" s="7">
        <v>124</v>
      </c>
      <c r="BM134" s="7">
        <v>15</v>
      </c>
      <c r="BN134" s="7">
        <v>40</v>
      </c>
      <c r="BO134" s="7">
        <v>105</v>
      </c>
      <c r="BP134" s="7">
        <v>8</v>
      </c>
      <c r="BQ134" s="7">
        <v>55</v>
      </c>
      <c r="BR134" s="7">
        <v>113</v>
      </c>
      <c r="BS134" s="7">
        <v>168</v>
      </c>
      <c r="BT134" s="7">
        <v>5</v>
      </c>
      <c r="BU134" s="7">
        <v>202</v>
      </c>
      <c r="BV134" s="7">
        <v>1062</v>
      </c>
      <c r="BW134" s="7">
        <v>444</v>
      </c>
      <c r="BX134" s="7">
        <v>207</v>
      </c>
      <c r="BY134" s="7">
        <v>1506</v>
      </c>
      <c r="BZ134" s="7">
        <v>1713</v>
      </c>
      <c r="CA134" s="7">
        <v>0</v>
      </c>
      <c r="CB134" s="7">
        <v>56</v>
      </c>
      <c r="CC134" s="7">
        <v>196</v>
      </c>
      <c r="CD134" s="7">
        <v>3</v>
      </c>
      <c r="CE134" s="7">
        <v>56</v>
      </c>
      <c r="CF134" s="7">
        <v>199</v>
      </c>
      <c r="CG134" s="7">
        <v>255</v>
      </c>
      <c r="CH134" s="7">
        <v>6</v>
      </c>
      <c r="CI134" s="7">
        <v>288</v>
      </c>
      <c r="CJ134" s="7">
        <v>17</v>
      </c>
      <c r="CK134" s="7">
        <v>37</v>
      </c>
      <c r="CL134" s="7">
        <v>294</v>
      </c>
      <c r="CM134" s="7">
        <v>54</v>
      </c>
      <c r="CN134" s="7">
        <v>348</v>
      </c>
      <c r="CO134" s="7">
        <v>1</v>
      </c>
      <c r="CP134" s="7">
        <v>26</v>
      </c>
      <c r="CQ134" s="7">
        <v>61</v>
      </c>
      <c r="CR134" s="7">
        <v>34</v>
      </c>
      <c r="CS134" s="7">
        <v>27</v>
      </c>
      <c r="CT134" s="7">
        <v>95</v>
      </c>
      <c r="CU134" s="7">
        <v>122</v>
      </c>
      <c r="CV134" s="7">
        <v>0</v>
      </c>
      <c r="CW134" s="7">
        <v>43</v>
      </c>
      <c r="CX134" s="7">
        <v>139</v>
      </c>
      <c r="CY134" s="7">
        <v>34</v>
      </c>
      <c r="CZ134" s="7">
        <v>43</v>
      </c>
      <c r="DA134" s="7">
        <v>173</v>
      </c>
      <c r="DB134" s="7">
        <v>216</v>
      </c>
      <c r="DC134" s="7">
        <v>0</v>
      </c>
      <c r="DD134" s="7">
        <v>51</v>
      </c>
      <c r="DE134" s="7">
        <v>92</v>
      </c>
      <c r="DF134" s="7">
        <v>25</v>
      </c>
      <c r="DG134" s="7">
        <v>51</v>
      </c>
      <c r="DH134" s="7">
        <v>117</v>
      </c>
      <c r="DI134" s="7">
        <v>168</v>
      </c>
      <c r="DJ134" s="7">
        <v>0</v>
      </c>
      <c r="DK134" s="7">
        <v>1</v>
      </c>
      <c r="DL134" s="7">
        <v>48</v>
      </c>
      <c r="DM134" s="7">
        <v>90</v>
      </c>
      <c r="DN134" s="7">
        <v>1</v>
      </c>
      <c r="DO134" s="7">
        <v>138</v>
      </c>
      <c r="DP134" s="7">
        <v>139</v>
      </c>
      <c r="DQ134" s="7">
        <v>4</v>
      </c>
      <c r="DR134" s="7">
        <v>86</v>
      </c>
      <c r="DS134" s="7">
        <v>86</v>
      </c>
      <c r="DT134" s="7">
        <v>17</v>
      </c>
      <c r="DU134" s="7">
        <v>90</v>
      </c>
      <c r="DV134" s="7">
        <v>103</v>
      </c>
      <c r="DW134" s="7">
        <v>193</v>
      </c>
      <c r="DX134" s="7">
        <v>2</v>
      </c>
      <c r="DY134" s="7">
        <v>2</v>
      </c>
      <c r="DZ134" s="7">
        <v>54</v>
      </c>
      <c r="EA134" s="7">
        <v>3</v>
      </c>
      <c r="EB134" s="7">
        <v>4</v>
      </c>
      <c r="EC134" s="7">
        <v>57</v>
      </c>
      <c r="ED134" s="7">
        <v>61</v>
      </c>
      <c r="EE134" s="7">
        <v>27</v>
      </c>
      <c r="EF134" s="7">
        <v>933</v>
      </c>
      <c r="EG134" s="7">
        <v>4044</v>
      </c>
      <c r="EH134" s="7">
        <v>1738</v>
      </c>
      <c r="EI134" s="7">
        <v>960</v>
      </c>
      <c r="EJ134" s="7">
        <v>5782</v>
      </c>
      <c r="EK134" s="7">
        <v>6742</v>
      </c>
      <c r="EL134" s="7">
        <v>139</v>
      </c>
      <c r="EM134" s="7">
        <v>1411</v>
      </c>
      <c r="EN134" s="7">
        <v>5262</v>
      </c>
      <c r="EO134" s="7">
        <v>2180</v>
      </c>
      <c r="EP134" s="7">
        <v>1550</v>
      </c>
      <c r="EQ134" s="7">
        <v>7442</v>
      </c>
      <c r="ER134" s="7">
        <v>8992</v>
      </c>
      <c r="ES134" s="7">
        <v>144</v>
      </c>
      <c r="ET134" s="7">
        <v>1618</v>
      </c>
      <c r="EU134" s="7">
        <v>5688</v>
      </c>
      <c r="EV134" s="7">
        <v>2380</v>
      </c>
      <c r="EW134" s="7">
        <v>1762</v>
      </c>
      <c r="EX134" s="7">
        <v>8068</v>
      </c>
      <c r="EY134" s="7">
        <v>9830</v>
      </c>
      <c r="EZ134" s="7">
        <v>146</v>
      </c>
      <c r="FA134" s="7">
        <v>1620</v>
      </c>
      <c r="FB134" s="7">
        <v>5742</v>
      </c>
      <c r="FC134" s="7">
        <v>2383</v>
      </c>
      <c r="FD134" s="7">
        <v>1766</v>
      </c>
      <c r="FE134" s="7">
        <v>8125</v>
      </c>
      <c r="FF134" s="7">
        <v>9891</v>
      </c>
    </row>
    <row r="135" spans="1:171" x14ac:dyDescent="0.25">
      <c r="A135" s="34">
        <v>44075</v>
      </c>
      <c r="B135" s="7">
        <v>10</v>
      </c>
      <c r="C135" s="7">
        <v>118</v>
      </c>
      <c r="D135" s="7">
        <v>922</v>
      </c>
      <c r="E135" s="7">
        <v>263</v>
      </c>
      <c r="F135" s="7">
        <v>128</v>
      </c>
      <c r="G135" s="7">
        <v>1185</v>
      </c>
      <c r="H135" s="7">
        <v>1313</v>
      </c>
      <c r="I135" s="7">
        <v>0</v>
      </c>
      <c r="J135" s="7">
        <v>64</v>
      </c>
      <c r="K135" s="7">
        <v>338</v>
      </c>
      <c r="L135" s="7">
        <v>205</v>
      </c>
      <c r="M135" s="7">
        <v>64</v>
      </c>
      <c r="N135" s="7">
        <v>543</v>
      </c>
      <c r="O135" s="7">
        <v>607</v>
      </c>
      <c r="P135" s="7">
        <v>6</v>
      </c>
      <c r="Q135" s="7">
        <v>253</v>
      </c>
      <c r="R135" s="7">
        <v>1687</v>
      </c>
      <c r="S135" s="7">
        <v>757</v>
      </c>
      <c r="T135" s="7">
        <v>259</v>
      </c>
      <c r="U135" s="7">
        <v>2444</v>
      </c>
      <c r="V135" s="7">
        <v>2703</v>
      </c>
      <c r="W135" s="7">
        <v>20</v>
      </c>
      <c r="X135" s="7">
        <v>235</v>
      </c>
      <c r="Y135" s="7">
        <v>362</v>
      </c>
      <c r="Z135" s="7">
        <v>307</v>
      </c>
      <c r="AA135" s="7">
        <v>255</v>
      </c>
      <c r="AB135" s="7">
        <v>669</v>
      </c>
      <c r="AC135" s="7">
        <v>924</v>
      </c>
      <c r="AD135" s="7">
        <v>1</v>
      </c>
      <c r="AE135" s="7">
        <v>11</v>
      </c>
      <c r="AF135" s="7">
        <v>170</v>
      </c>
      <c r="AG135" s="7">
        <v>25</v>
      </c>
      <c r="AH135" s="7">
        <v>12</v>
      </c>
      <c r="AI135" s="7">
        <v>195</v>
      </c>
      <c r="AJ135" s="7">
        <v>207</v>
      </c>
      <c r="AK135" s="7">
        <v>0</v>
      </c>
      <c r="AL135" s="7">
        <v>5</v>
      </c>
      <c r="AM135" s="7">
        <v>131</v>
      </c>
      <c r="AN135" s="7">
        <v>3</v>
      </c>
      <c r="AO135" s="7">
        <v>5</v>
      </c>
      <c r="AP135" s="7">
        <v>134</v>
      </c>
      <c r="AQ135" s="7">
        <v>139</v>
      </c>
      <c r="AR135" s="7">
        <v>0</v>
      </c>
      <c r="AS135" s="7">
        <v>37</v>
      </c>
      <c r="AT135" s="7">
        <v>86</v>
      </c>
      <c r="AU135" s="7">
        <v>92</v>
      </c>
      <c r="AV135" s="7">
        <v>37</v>
      </c>
      <c r="AW135" s="7">
        <v>178</v>
      </c>
      <c r="AX135" s="7">
        <v>215</v>
      </c>
      <c r="AY135" s="7">
        <v>0</v>
      </c>
      <c r="AZ135" s="7">
        <v>27</v>
      </c>
      <c r="BA135" s="7">
        <v>54</v>
      </c>
      <c r="BB135" s="7">
        <v>2</v>
      </c>
      <c r="BC135" s="7">
        <v>27</v>
      </c>
      <c r="BD135" s="7">
        <v>56</v>
      </c>
      <c r="BE135" s="7">
        <v>83</v>
      </c>
      <c r="BF135" s="7">
        <v>25</v>
      </c>
      <c r="BG135" s="7">
        <v>51</v>
      </c>
      <c r="BH135" s="7">
        <v>44</v>
      </c>
      <c r="BI135" s="7">
        <v>3</v>
      </c>
      <c r="BJ135" s="7">
        <v>76</v>
      </c>
      <c r="BK135" s="7">
        <v>47</v>
      </c>
      <c r="BL135" s="7">
        <v>123</v>
      </c>
      <c r="BM135" s="7">
        <v>15</v>
      </c>
      <c r="BN135" s="7">
        <v>50</v>
      </c>
      <c r="BO135" s="7">
        <v>84</v>
      </c>
      <c r="BP135" s="7">
        <v>12</v>
      </c>
      <c r="BQ135" s="7">
        <v>65</v>
      </c>
      <c r="BR135" s="7">
        <v>96</v>
      </c>
      <c r="BS135" s="7">
        <v>161</v>
      </c>
      <c r="BT135" s="7">
        <v>4</v>
      </c>
      <c r="BU135" s="7">
        <v>205</v>
      </c>
      <c r="BV135" s="7">
        <v>1034</v>
      </c>
      <c r="BW135" s="7">
        <v>443</v>
      </c>
      <c r="BX135" s="7">
        <v>209</v>
      </c>
      <c r="BY135" s="7">
        <v>1477</v>
      </c>
      <c r="BZ135" s="7">
        <v>1686</v>
      </c>
      <c r="CA135" s="7">
        <v>0</v>
      </c>
      <c r="CB135" s="7">
        <v>56</v>
      </c>
      <c r="CC135" s="7">
        <v>204</v>
      </c>
      <c r="CD135" s="7">
        <v>3</v>
      </c>
      <c r="CE135" s="7">
        <v>56</v>
      </c>
      <c r="CF135" s="7">
        <v>207</v>
      </c>
      <c r="CG135" s="7">
        <v>263</v>
      </c>
      <c r="CH135" s="7">
        <v>6</v>
      </c>
      <c r="CI135" s="7">
        <v>177</v>
      </c>
      <c r="CJ135" s="7">
        <v>4</v>
      </c>
      <c r="CK135" s="7">
        <v>37</v>
      </c>
      <c r="CL135" s="7">
        <v>183</v>
      </c>
      <c r="CM135" s="7">
        <v>41</v>
      </c>
      <c r="CN135" s="7">
        <v>224</v>
      </c>
      <c r="CO135" s="7">
        <v>1</v>
      </c>
      <c r="CP135" s="7">
        <v>27</v>
      </c>
      <c r="CQ135" s="7">
        <v>62</v>
      </c>
      <c r="CR135" s="7">
        <v>30</v>
      </c>
      <c r="CS135" s="7">
        <v>28</v>
      </c>
      <c r="CT135" s="7">
        <v>92</v>
      </c>
      <c r="CU135" s="7">
        <v>120</v>
      </c>
      <c r="CV135" s="7">
        <v>0</v>
      </c>
      <c r="CW135" s="7">
        <v>39</v>
      </c>
      <c r="CX135" s="7">
        <v>125</v>
      </c>
      <c r="CY135" s="7">
        <v>34</v>
      </c>
      <c r="CZ135" s="7">
        <v>39</v>
      </c>
      <c r="DA135" s="7">
        <v>159</v>
      </c>
      <c r="DB135" s="7">
        <v>198</v>
      </c>
      <c r="DC135" s="7">
        <v>0</v>
      </c>
      <c r="DD135" s="7">
        <v>45</v>
      </c>
      <c r="DE135" s="7">
        <v>93</v>
      </c>
      <c r="DF135" s="7">
        <v>25</v>
      </c>
      <c r="DG135" s="7">
        <v>45</v>
      </c>
      <c r="DH135" s="7">
        <v>118</v>
      </c>
      <c r="DI135" s="7">
        <v>163</v>
      </c>
      <c r="DJ135" s="7">
        <v>0</v>
      </c>
      <c r="DK135" s="7">
        <v>5</v>
      </c>
      <c r="DL135" s="7">
        <v>39</v>
      </c>
      <c r="DM135" s="7">
        <v>76</v>
      </c>
      <c r="DN135" s="7">
        <v>5</v>
      </c>
      <c r="DO135" s="7">
        <v>115</v>
      </c>
      <c r="DP135" s="7">
        <v>120</v>
      </c>
      <c r="DQ135" s="7">
        <v>5</v>
      </c>
      <c r="DR135" s="7">
        <v>91</v>
      </c>
      <c r="DS135" s="7">
        <v>71</v>
      </c>
      <c r="DT135" s="7">
        <v>18</v>
      </c>
      <c r="DU135" s="7">
        <v>96</v>
      </c>
      <c r="DV135" s="7">
        <v>89</v>
      </c>
      <c r="DW135" s="7">
        <v>185</v>
      </c>
      <c r="DX135" s="7">
        <v>2</v>
      </c>
      <c r="DY135" s="7">
        <v>2</v>
      </c>
      <c r="DZ135" s="7">
        <v>54</v>
      </c>
      <c r="EA135" s="7">
        <v>3</v>
      </c>
      <c r="EB135" s="7">
        <v>4</v>
      </c>
      <c r="EC135" s="7">
        <v>57</v>
      </c>
      <c r="ED135" s="7">
        <v>61</v>
      </c>
      <c r="EE135" s="7">
        <v>26</v>
      </c>
      <c r="EF135" s="7">
        <v>817</v>
      </c>
      <c r="EG135" s="7">
        <v>3985</v>
      </c>
      <c r="EH135" s="7">
        <v>1705</v>
      </c>
      <c r="EI135" s="7">
        <v>843</v>
      </c>
      <c r="EJ135" s="7">
        <v>5690</v>
      </c>
      <c r="EK135" s="7">
        <v>6533</v>
      </c>
      <c r="EL135" s="7">
        <v>87</v>
      </c>
      <c r="EM135" s="7">
        <v>1289</v>
      </c>
      <c r="EN135" s="7">
        <v>5120</v>
      </c>
      <c r="EO135" s="7">
        <v>2152</v>
      </c>
      <c r="EP135" s="7">
        <v>1376</v>
      </c>
      <c r="EQ135" s="7">
        <v>7272</v>
      </c>
      <c r="ER135" s="7">
        <v>8648</v>
      </c>
      <c r="ES135" s="7">
        <v>93</v>
      </c>
      <c r="ET135" s="7">
        <v>1496</v>
      </c>
      <c r="EU135" s="7">
        <v>5510</v>
      </c>
      <c r="EV135" s="7">
        <v>2335</v>
      </c>
      <c r="EW135" s="7">
        <v>1589</v>
      </c>
      <c r="EX135" s="7">
        <v>7845</v>
      </c>
      <c r="EY135" s="7">
        <v>9434</v>
      </c>
      <c r="EZ135" s="7">
        <v>95</v>
      </c>
      <c r="FA135" s="7">
        <v>1498</v>
      </c>
      <c r="FB135" s="7">
        <v>5564</v>
      </c>
      <c r="FC135" s="7">
        <v>2338</v>
      </c>
      <c r="FD135" s="7">
        <v>1593</v>
      </c>
      <c r="FE135" s="7">
        <v>7902</v>
      </c>
      <c r="FF135" s="7">
        <v>9495</v>
      </c>
    </row>
    <row r="136" spans="1:171" x14ac:dyDescent="0.25">
      <c r="A136" s="34">
        <v>44105</v>
      </c>
      <c r="B136" s="7">
        <v>9</v>
      </c>
      <c r="C136" s="7">
        <v>145</v>
      </c>
      <c r="D136" s="7">
        <v>875</v>
      </c>
      <c r="E136" s="7">
        <v>258</v>
      </c>
      <c r="F136" s="7">
        <v>154</v>
      </c>
      <c r="G136" s="7">
        <v>1133</v>
      </c>
      <c r="H136" s="7">
        <v>1287</v>
      </c>
      <c r="I136" s="7">
        <v>0</v>
      </c>
      <c r="J136" s="7">
        <v>99</v>
      </c>
      <c r="K136" s="7">
        <v>352</v>
      </c>
      <c r="L136" s="7">
        <v>191</v>
      </c>
      <c r="M136" s="7">
        <v>99</v>
      </c>
      <c r="N136" s="7">
        <v>543</v>
      </c>
      <c r="O136" s="7">
        <v>642</v>
      </c>
      <c r="P136" s="7">
        <v>2</v>
      </c>
      <c r="Q136" s="7">
        <v>305</v>
      </c>
      <c r="R136" s="7">
        <v>1565</v>
      </c>
      <c r="S136" s="7">
        <v>731</v>
      </c>
      <c r="T136" s="7">
        <v>307</v>
      </c>
      <c r="U136" s="7">
        <v>2296</v>
      </c>
      <c r="V136" s="7">
        <v>2603</v>
      </c>
      <c r="W136" s="7">
        <v>11</v>
      </c>
      <c r="X136" s="7">
        <v>228</v>
      </c>
      <c r="Y136" s="7">
        <v>302</v>
      </c>
      <c r="Z136" s="7">
        <v>308</v>
      </c>
      <c r="AA136" s="7">
        <v>239</v>
      </c>
      <c r="AB136" s="7">
        <v>610</v>
      </c>
      <c r="AC136" s="7">
        <v>849</v>
      </c>
      <c r="AD136" s="7">
        <v>1</v>
      </c>
      <c r="AE136" s="7">
        <v>18</v>
      </c>
      <c r="AF136" s="7">
        <v>147</v>
      </c>
      <c r="AG136" s="7">
        <v>25</v>
      </c>
      <c r="AH136" s="7">
        <v>19</v>
      </c>
      <c r="AI136" s="7">
        <v>172</v>
      </c>
      <c r="AJ136" s="7">
        <v>191</v>
      </c>
      <c r="AK136" s="7">
        <v>0</v>
      </c>
      <c r="AL136" s="7">
        <v>8</v>
      </c>
      <c r="AM136" s="7">
        <v>105</v>
      </c>
      <c r="AN136" s="7">
        <v>2</v>
      </c>
      <c r="AO136" s="7">
        <v>8</v>
      </c>
      <c r="AP136" s="7">
        <v>107</v>
      </c>
      <c r="AQ136" s="7">
        <v>115</v>
      </c>
      <c r="AR136" s="7">
        <v>0</v>
      </c>
      <c r="AS136" s="7">
        <v>34</v>
      </c>
      <c r="AT136" s="7">
        <v>82</v>
      </c>
      <c r="AU136" s="7">
        <v>106</v>
      </c>
      <c r="AV136" s="7">
        <v>34</v>
      </c>
      <c r="AW136" s="7">
        <v>188</v>
      </c>
      <c r="AX136" s="7">
        <v>222</v>
      </c>
      <c r="AY136" s="7">
        <v>0</v>
      </c>
      <c r="AZ136" s="7">
        <v>46</v>
      </c>
      <c r="BA136" s="7">
        <v>49</v>
      </c>
      <c r="BB136" s="7">
        <v>2</v>
      </c>
      <c r="BC136" s="7">
        <v>46</v>
      </c>
      <c r="BD136" s="7">
        <v>51</v>
      </c>
      <c r="BE136" s="7">
        <v>97</v>
      </c>
      <c r="BF136" s="7">
        <v>24</v>
      </c>
      <c r="BG136" s="7">
        <v>58</v>
      </c>
      <c r="BH136" s="7">
        <v>39</v>
      </c>
      <c r="BI136" s="7">
        <v>2</v>
      </c>
      <c r="BJ136" s="7">
        <v>82</v>
      </c>
      <c r="BK136" s="7">
        <v>41</v>
      </c>
      <c r="BL136" s="7">
        <v>123</v>
      </c>
      <c r="BM136" s="7">
        <v>15</v>
      </c>
      <c r="BN136" s="7">
        <v>38</v>
      </c>
      <c r="BO136" s="7">
        <v>75</v>
      </c>
      <c r="BP136" s="7">
        <v>17</v>
      </c>
      <c r="BQ136" s="7">
        <v>53</v>
      </c>
      <c r="BR136" s="7">
        <v>92</v>
      </c>
      <c r="BS136" s="7">
        <v>145</v>
      </c>
      <c r="BT136" s="7">
        <v>0</v>
      </c>
      <c r="BU136" s="7">
        <v>211</v>
      </c>
      <c r="BV136" s="7">
        <v>993</v>
      </c>
      <c r="BW136" s="7">
        <v>431</v>
      </c>
      <c r="BX136" s="7">
        <v>211</v>
      </c>
      <c r="BY136" s="7">
        <v>1424</v>
      </c>
      <c r="BZ136" s="7">
        <v>1635</v>
      </c>
      <c r="CA136" s="7">
        <v>0</v>
      </c>
      <c r="CB136" s="7">
        <v>56</v>
      </c>
      <c r="CC136" s="7">
        <v>176</v>
      </c>
      <c r="CD136" s="7">
        <v>3</v>
      </c>
      <c r="CE136" s="7">
        <v>56</v>
      </c>
      <c r="CF136" s="7">
        <v>179</v>
      </c>
      <c r="CG136" s="7">
        <v>235</v>
      </c>
      <c r="CH136" s="7">
        <v>3</v>
      </c>
      <c r="CI136" s="7">
        <v>133</v>
      </c>
      <c r="CJ136" s="7">
        <v>5</v>
      </c>
      <c r="CK136" s="7">
        <v>37</v>
      </c>
      <c r="CL136" s="7">
        <v>136</v>
      </c>
      <c r="CM136" s="7">
        <v>42</v>
      </c>
      <c r="CN136" s="7">
        <v>178</v>
      </c>
      <c r="CO136" s="7">
        <v>2</v>
      </c>
      <c r="CP136" s="7">
        <v>23</v>
      </c>
      <c r="CQ136" s="7">
        <v>50</v>
      </c>
      <c r="CR136" s="7">
        <v>30</v>
      </c>
      <c r="CS136" s="7">
        <v>25</v>
      </c>
      <c r="CT136" s="7">
        <v>80</v>
      </c>
      <c r="CU136" s="7">
        <v>105</v>
      </c>
      <c r="CV136" s="7">
        <v>0</v>
      </c>
      <c r="CW136" s="7">
        <v>37</v>
      </c>
      <c r="CX136" s="7">
        <v>110</v>
      </c>
      <c r="CY136" s="7">
        <v>40</v>
      </c>
      <c r="CZ136" s="7">
        <v>37</v>
      </c>
      <c r="DA136" s="7">
        <v>150</v>
      </c>
      <c r="DB136" s="7">
        <v>187</v>
      </c>
      <c r="DC136" s="7">
        <v>0</v>
      </c>
      <c r="DD136" s="7">
        <v>34</v>
      </c>
      <c r="DE136" s="7">
        <v>84</v>
      </c>
      <c r="DF136" s="7">
        <v>22</v>
      </c>
      <c r="DG136" s="7">
        <v>34</v>
      </c>
      <c r="DH136" s="7">
        <v>106</v>
      </c>
      <c r="DI136" s="7">
        <v>140</v>
      </c>
      <c r="DJ136" s="7">
        <v>0</v>
      </c>
      <c r="DK136" s="7">
        <v>3</v>
      </c>
      <c r="DL136" s="7">
        <v>34</v>
      </c>
      <c r="DM136" s="7">
        <v>69</v>
      </c>
      <c r="DN136" s="7">
        <v>3</v>
      </c>
      <c r="DO136" s="7">
        <v>103</v>
      </c>
      <c r="DP136" s="7">
        <v>106</v>
      </c>
      <c r="DQ136" s="7">
        <v>0</v>
      </c>
      <c r="DR136" s="7">
        <v>60</v>
      </c>
      <c r="DS136" s="7">
        <v>66</v>
      </c>
      <c r="DT136" s="7">
        <v>29</v>
      </c>
      <c r="DU136" s="7">
        <v>60</v>
      </c>
      <c r="DV136" s="7">
        <v>95</v>
      </c>
      <c r="DW136" s="7">
        <v>155</v>
      </c>
      <c r="DX136" s="7">
        <v>2</v>
      </c>
      <c r="DY136" s="7">
        <v>0</v>
      </c>
      <c r="DZ136" s="7">
        <v>45</v>
      </c>
      <c r="EA136" s="7">
        <v>2</v>
      </c>
      <c r="EB136" s="7">
        <v>2</v>
      </c>
      <c r="EC136" s="7">
        <v>47</v>
      </c>
      <c r="ED136" s="7">
        <v>49</v>
      </c>
      <c r="EE136" s="7">
        <v>14</v>
      </c>
      <c r="EF136" s="7">
        <v>893</v>
      </c>
      <c r="EG136" s="7">
        <v>3790</v>
      </c>
      <c r="EH136" s="7">
        <v>1648</v>
      </c>
      <c r="EI136" s="7">
        <v>907</v>
      </c>
      <c r="EJ136" s="7">
        <v>5438</v>
      </c>
      <c r="EK136" s="7">
        <v>6345</v>
      </c>
      <c r="EL136" s="7">
        <v>65</v>
      </c>
      <c r="EM136" s="7">
        <v>1379</v>
      </c>
      <c r="EN136" s="7">
        <v>4765</v>
      </c>
      <c r="EO136" s="7">
        <v>2113</v>
      </c>
      <c r="EP136" s="7">
        <v>1444</v>
      </c>
      <c r="EQ136" s="7">
        <v>6878</v>
      </c>
      <c r="ER136" s="7">
        <v>8322</v>
      </c>
      <c r="ES136" s="7">
        <v>67</v>
      </c>
      <c r="ET136" s="7">
        <v>1536</v>
      </c>
      <c r="EU136" s="7">
        <v>5109</v>
      </c>
      <c r="EV136" s="7">
        <v>2303</v>
      </c>
      <c r="EW136" s="7">
        <v>1603</v>
      </c>
      <c r="EX136" s="7">
        <v>7412</v>
      </c>
      <c r="EY136" s="7">
        <v>9015</v>
      </c>
      <c r="EZ136" s="7">
        <v>69</v>
      </c>
      <c r="FA136" s="7">
        <v>1536</v>
      </c>
      <c r="FB136" s="7">
        <v>5154</v>
      </c>
      <c r="FC136" s="7">
        <v>2305</v>
      </c>
      <c r="FD136" s="7">
        <v>1605</v>
      </c>
      <c r="FE136" s="7">
        <v>7459</v>
      </c>
      <c r="FF136" s="7">
        <v>9064</v>
      </c>
    </row>
    <row r="137" spans="1:171" x14ac:dyDescent="0.25">
      <c r="A137" s="34">
        <v>44136</v>
      </c>
      <c r="B137" s="7">
        <v>9</v>
      </c>
      <c r="C137" s="7">
        <v>151</v>
      </c>
      <c r="D137" s="7">
        <v>798</v>
      </c>
      <c r="E137" s="7">
        <v>237</v>
      </c>
      <c r="F137" s="7">
        <v>160</v>
      </c>
      <c r="G137" s="7">
        <v>1035</v>
      </c>
      <c r="H137" s="7">
        <v>1195</v>
      </c>
      <c r="I137" s="7">
        <v>0</v>
      </c>
      <c r="J137" s="7">
        <v>92</v>
      </c>
      <c r="K137" s="7">
        <v>294</v>
      </c>
      <c r="L137" s="7">
        <v>173</v>
      </c>
      <c r="M137" s="7">
        <v>92</v>
      </c>
      <c r="N137" s="7">
        <v>467</v>
      </c>
      <c r="O137" s="7">
        <v>559</v>
      </c>
      <c r="P137" s="7">
        <v>2</v>
      </c>
      <c r="Q137" s="7">
        <v>306</v>
      </c>
      <c r="R137" s="7">
        <v>1490</v>
      </c>
      <c r="S137" s="7">
        <v>700</v>
      </c>
      <c r="T137" s="7">
        <v>308</v>
      </c>
      <c r="U137" s="7">
        <v>2190</v>
      </c>
      <c r="V137" s="7">
        <v>2498</v>
      </c>
      <c r="W137" s="7">
        <v>10</v>
      </c>
      <c r="X137" s="7">
        <v>305</v>
      </c>
      <c r="Y137" s="7">
        <v>257</v>
      </c>
      <c r="Z137" s="7">
        <v>303</v>
      </c>
      <c r="AA137" s="7">
        <v>315</v>
      </c>
      <c r="AB137" s="7">
        <v>560</v>
      </c>
      <c r="AC137" s="7">
        <v>875</v>
      </c>
      <c r="AD137" s="7">
        <v>1</v>
      </c>
      <c r="AE137" s="7">
        <v>19</v>
      </c>
      <c r="AF137" s="7">
        <v>131</v>
      </c>
      <c r="AG137" s="7">
        <v>24</v>
      </c>
      <c r="AH137" s="7">
        <v>20</v>
      </c>
      <c r="AI137" s="7">
        <v>155</v>
      </c>
      <c r="AJ137" s="7">
        <v>175</v>
      </c>
      <c r="AK137" s="7">
        <v>0</v>
      </c>
      <c r="AL137" s="7">
        <v>6</v>
      </c>
      <c r="AM137" s="7">
        <v>85</v>
      </c>
      <c r="AN137" s="7">
        <v>2</v>
      </c>
      <c r="AO137" s="7">
        <v>6</v>
      </c>
      <c r="AP137" s="7">
        <v>87</v>
      </c>
      <c r="AQ137" s="7">
        <v>93</v>
      </c>
      <c r="AR137" s="7">
        <v>9</v>
      </c>
      <c r="AS137" s="7">
        <v>34</v>
      </c>
      <c r="AT137" s="7">
        <v>69</v>
      </c>
      <c r="AU137" s="7">
        <v>107</v>
      </c>
      <c r="AV137" s="7">
        <v>43</v>
      </c>
      <c r="AW137" s="7">
        <v>176</v>
      </c>
      <c r="AX137" s="7">
        <v>219</v>
      </c>
      <c r="AY137" s="7">
        <v>0</v>
      </c>
      <c r="AZ137" s="7">
        <v>44</v>
      </c>
      <c r="BA137" s="7">
        <v>36</v>
      </c>
      <c r="BB137" s="7">
        <v>2</v>
      </c>
      <c r="BC137" s="7">
        <v>44</v>
      </c>
      <c r="BD137" s="7">
        <v>38</v>
      </c>
      <c r="BE137" s="7">
        <v>82</v>
      </c>
      <c r="BF137" s="7">
        <v>19</v>
      </c>
      <c r="BG137" s="7">
        <v>45</v>
      </c>
      <c r="BH137" s="7">
        <v>40</v>
      </c>
      <c r="BI137" s="7">
        <v>2</v>
      </c>
      <c r="BJ137" s="7">
        <v>64</v>
      </c>
      <c r="BK137" s="7">
        <v>42</v>
      </c>
      <c r="BL137" s="7">
        <v>106</v>
      </c>
      <c r="BM137" s="7">
        <v>14</v>
      </c>
      <c r="BN137" s="7">
        <v>30</v>
      </c>
      <c r="BO137" s="7">
        <v>63</v>
      </c>
      <c r="BP137" s="7">
        <v>17</v>
      </c>
      <c r="BQ137" s="7">
        <v>44</v>
      </c>
      <c r="BR137" s="7">
        <v>80</v>
      </c>
      <c r="BS137" s="7">
        <v>124</v>
      </c>
      <c r="BT137" s="7">
        <v>1</v>
      </c>
      <c r="BU137" s="7">
        <v>212</v>
      </c>
      <c r="BV137" s="7">
        <v>893</v>
      </c>
      <c r="BW137" s="7">
        <v>546</v>
      </c>
      <c r="BX137" s="7">
        <v>213</v>
      </c>
      <c r="BY137" s="7">
        <v>1439</v>
      </c>
      <c r="BZ137" s="7">
        <v>1652</v>
      </c>
      <c r="CA137" s="7">
        <v>0</v>
      </c>
      <c r="CB137" s="7">
        <v>56</v>
      </c>
      <c r="CC137" s="7">
        <v>185</v>
      </c>
      <c r="CD137" s="7">
        <v>3</v>
      </c>
      <c r="CE137" s="7">
        <v>56</v>
      </c>
      <c r="CF137" s="7">
        <v>188</v>
      </c>
      <c r="CG137" s="7">
        <v>244</v>
      </c>
      <c r="CH137" s="7">
        <v>4</v>
      </c>
      <c r="CI137" s="7">
        <v>102</v>
      </c>
      <c r="CJ137" s="7">
        <v>3</v>
      </c>
      <c r="CK137" s="7">
        <v>37</v>
      </c>
      <c r="CL137" s="7">
        <v>106</v>
      </c>
      <c r="CM137" s="7">
        <v>40</v>
      </c>
      <c r="CN137" s="7">
        <v>146</v>
      </c>
      <c r="CO137" s="7">
        <v>2</v>
      </c>
      <c r="CP137" s="7">
        <v>27</v>
      </c>
      <c r="CQ137" s="7">
        <v>52</v>
      </c>
      <c r="CR137" s="7">
        <v>32</v>
      </c>
      <c r="CS137" s="7">
        <v>29</v>
      </c>
      <c r="CT137" s="7">
        <v>84</v>
      </c>
      <c r="CU137" s="7">
        <v>113</v>
      </c>
      <c r="CV137" s="7">
        <v>0</v>
      </c>
      <c r="CW137" s="7">
        <v>37</v>
      </c>
      <c r="CX137" s="7">
        <v>106</v>
      </c>
      <c r="CY137" s="7">
        <v>39</v>
      </c>
      <c r="CZ137" s="7">
        <v>37</v>
      </c>
      <c r="DA137" s="7">
        <v>145</v>
      </c>
      <c r="DB137" s="7">
        <v>182</v>
      </c>
      <c r="DC137" s="7">
        <v>0</v>
      </c>
      <c r="DD137" s="7">
        <v>48</v>
      </c>
      <c r="DE137" s="7">
        <v>83</v>
      </c>
      <c r="DF137" s="7">
        <v>20</v>
      </c>
      <c r="DG137" s="7">
        <v>48</v>
      </c>
      <c r="DH137" s="7">
        <v>103</v>
      </c>
      <c r="DI137" s="7">
        <v>151</v>
      </c>
      <c r="DJ137" s="7">
        <v>0</v>
      </c>
      <c r="DK137" s="7">
        <v>0</v>
      </c>
      <c r="DL137" s="7">
        <v>38</v>
      </c>
      <c r="DM137" s="7">
        <v>74</v>
      </c>
      <c r="DN137" s="7">
        <v>0</v>
      </c>
      <c r="DO137" s="7">
        <v>112</v>
      </c>
      <c r="DP137" s="7">
        <v>112</v>
      </c>
      <c r="DQ137" s="7">
        <v>3</v>
      </c>
      <c r="DR137" s="7">
        <v>81</v>
      </c>
      <c r="DS137" s="7">
        <v>57</v>
      </c>
      <c r="DT137" s="7">
        <v>28</v>
      </c>
      <c r="DU137" s="7">
        <v>84</v>
      </c>
      <c r="DV137" s="7">
        <v>85</v>
      </c>
      <c r="DW137" s="7">
        <v>169</v>
      </c>
      <c r="DX137" s="7">
        <v>2</v>
      </c>
      <c r="DY137" s="7">
        <v>0</v>
      </c>
      <c r="DZ137" s="7">
        <v>40</v>
      </c>
      <c r="EA137" s="7">
        <v>1</v>
      </c>
      <c r="EB137" s="7">
        <v>2</v>
      </c>
      <c r="EC137" s="7">
        <v>41</v>
      </c>
      <c r="ED137" s="7">
        <v>43</v>
      </c>
      <c r="EE137" s="7">
        <v>16</v>
      </c>
      <c r="EF137" s="7">
        <v>863</v>
      </c>
      <c r="EG137" s="7">
        <v>3478</v>
      </c>
      <c r="EH137" s="7">
        <v>1693</v>
      </c>
      <c r="EI137" s="7">
        <v>879</v>
      </c>
      <c r="EJ137" s="7">
        <v>5171</v>
      </c>
      <c r="EK137" s="7">
        <v>6050</v>
      </c>
      <c r="EL137" s="7">
        <v>69</v>
      </c>
      <c r="EM137" s="7">
        <v>1402</v>
      </c>
      <c r="EN137" s="7">
        <v>4344</v>
      </c>
      <c r="EO137" s="7">
        <v>2153</v>
      </c>
      <c r="EP137" s="7">
        <v>1471</v>
      </c>
      <c r="EQ137" s="7">
        <v>6497</v>
      </c>
      <c r="ER137" s="7">
        <v>7968</v>
      </c>
      <c r="ES137" s="7">
        <v>74</v>
      </c>
      <c r="ET137" s="7">
        <v>1595</v>
      </c>
      <c r="EU137" s="7">
        <v>4680</v>
      </c>
      <c r="EV137" s="7">
        <v>2346</v>
      </c>
      <c r="EW137" s="7">
        <v>1669</v>
      </c>
      <c r="EX137" s="7">
        <v>7026</v>
      </c>
      <c r="EY137" s="7">
        <v>8695</v>
      </c>
      <c r="EZ137" s="7">
        <v>76</v>
      </c>
      <c r="FA137" s="7">
        <v>1595</v>
      </c>
      <c r="FB137" s="7">
        <v>4720</v>
      </c>
      <c r="FC137" s="7">
        <v>2347</v>
      </c>
      <c r="FD137" s="7">
        <v>1671</v>
      </c>
      <c r="FE137" s="7">
        <v>7067</v>
      </c>
      <c r="FF137" s="7">
        <v>8738</v>
      </c>
    </row>
    <row r="138" spans="1:171" x14ac:dyDescent="0.25">
      <c r="A138" s="34">
        <v>44166</v>
      </c>
      <c r="B138" s="7">
        <v>9</v>
      </c>
      <c r="C138" s="7">
        <v>150</v>
      </c>
      <c r="D138" s="7">
        <v>770</v>
      </c>
      <c r="E138" s="7">
        <v>222</v>
      </c>
      <c r="F138" s="7">
        <v>159</v>
      </c>
      <c r="G138" s="7">
        <v>992</v>
      </c>
      <c r="H138" s="7">
        <v>1151</v>
      </c>
      <c r="I138" s="7">
        <v>0</v>
      </c>
      <c r="J138" s="7">
        <v>93</v>
      </c>
      <c r="K138" s="7">
        <v>290</v>
      </c>
      <c r="L138" s="7">
        <v>172</v>
      </c>
      <c r="M138" s="7">
        <v>93</v>
      </c>
      <c r="N138" s="7">
        <v>462</v>
      </c>
      <c r="O138" s="7">
        <v>555</v>
      </c>
      <c r="P138" s="7">
        <v>28</v>
      </c>
      <c r="Q138" s="7">
        <v>283</v>
      </c>
      <c r="R138" s="7">
        <v>1492</v>
      </c>
      <c r="S138" s="7">
        <v>745</v>
      </c>
      <c r="T138" s="7">
        <v>311</v>
      </c>
      <c r="U138" s="7">
        <v>2237</v>
      </c>
      <c r="V138" s="7">
        <v>2548</v>
      </c>
      <c r="W138" s="7">
        <v>13</v>
      </c>
      <c r="X138" s="7">
        <v>301</v>
      </c>
      <c r="Y138" s="7">
        <v>279</v>
      </c>
      <c r="Z138" s="7">
        <v>294</v>
      </c>
      <c r="AA138" s="7">
        <v>314</v>
      </c>
      <c r="AB138" s="7">
        <v>573</v>
      </c>
      <c r="AC138" s="7">
        <v>887</v>
      </c>
      <c r="AD138" s="7">
        <v>1</v>
      </c>
      <c r="AE138" s="7">
        <v>21</v>
      </c>
      <c r="AF138" s="7">
        <v>120</v>
      </c>
      <c r="AG138" s="7">
        <v>24</v>
      </c>
      <c r="AH138" s="7">
        <v>22</v>
      </c>
      <c r="AI138" s="7">
        <v>144</v>
      </c>
      <c r="AJ138" s="7">
        <v>166</v>
      </c>
      <c r="AK138" s="7">
        <v>0</v>
      </c>
      <c r="AL138" s="7">
        <v>6</v>
      </c>
      <c r="AM138" s="7">
        <v>103</v>
      </c>
      <c r="AN138" s="7">
        <v>2</v>
      </c>
      <c r="AO138" s="7">
        <v>6</v>
      </c>
      <c r="AP138" s="7">
        <v>105</v>
      </c>
      <c r="AQ138" s="7">
        <v>111</v>
      </c>
      <c r="AR138" s="7">
        <v>6</v>
      </c>
      <c r="AS138" s="7">
        <v>33</v>
      </c>
      <c r="AT138" s="7">
        <v>66</v>
      </c>
      <c r="AU138" s="7">
        <v>106</v>
      </c>
      <c r="AV138" s="7">
        <v>39</v>
      </c>
      <c r="AW138" s="7">
        <v>172</v>
      </c>
      <c r="AX138" s="7">
        <v>211</v>
      </c>
      <c r="AY138" s="7">
        <v>0</v>
      </c>
      <c r="AZ138" s="7">
        <v>42</v>
      </c>
      <c r="BA138" s="7">
        <v>41</v>
      </c>
      <c r="BB138" s="7">
        <v>2</v>
      </c>
      <c r="BC138" s="7">
        <v>42</v>
      </c>
      <c r="BD138" s="7">
        <v>43</v>
      </c>
      <c r="BE138" s="7">
        <v>85</v>
      </c>
      <c r="BF138" s="7">
        <v>17</v>
      </c>
      <c r="BG138" s="7">
        <v>49</v>
      </c>
      <c r="BH138" s="7">
        <v>36</v>
      </c>
      <c r="BI138" s="7">
        <v>2</v>
      </c>
      <c r="BJ138" s="7">
        <v>66</v>
      </c>
      <c r="BK138" s="7">
        <v>38</v>
      </c>
      <c r="BL138" s="7">
        <v>104</v>
      </c>
      <c r="BM138" s="7">
        <v>17</v>
      </c>
      <c r="BN138" s="7">
        <v>23</v>
      </c>
      <c r="BO138" s="7">
        <v>56</v>
      </c>
      <c r="BP138" s="7">
        <v>17</v>
      </c>
      <c r="BQ138" s="7">
        <v>40</v>
      </c>
      <c r="BR138" s="7">
        <v>73</v>
      </c>
      <c r="BS138" s="7">
        <v>113</v>
      </c>
      <c r="BT138" s="7">
        <v>0</v>
      </c>
      <c r="BU138" s="7">
        <v>220</v>
      </c>
      <c r="BV138" s="7">
        <v>868</v>
      </c>
      <c r="BW138" s="7">
        <v>618</v>
      </c>
      <c r="BX138" s="7">
        <v>220</v>
      </c>
      <c r="BY138" s="7">
        <v>1486</v>
      </c>
      <c r="BZ138" s="7">
        <v>1706</v>
      </c>
      <c r="CA138" s="7">
        <v>0</v>
      </c>
      <c r="CB138" s="7">
        <v>56</v>
      </c>
      <c r="CC138" s="7">
        <v>171</v>
      </c>
      <c r="CD138" s="7">
        <v>3</v>
      </c>
      <c r="CE138" s="7">
        <v>56</v>
      </c>
      <c r="CF138" s="7">
        <v>174</v>
      </c>
      <c r="CG138" s="7">
        <v>230</v>
      </c>
      <c r="CH138" s="7">
        <v>5</v>
      </c>
      <c r="CI138" s="7">
        <v>76</v>
      </c>
      <c r="CJ138" s="7">
        <v>2</v>
      </c>
      <c r="CK138" s="7">
        <v>32</v>
      </c>
      <c r="CL138" s="7">
        <v>81</v>
      </c>
      <c r="CM138" s="7">
        <v>34</v>
      </c>
      <c r="CN138" s="7">
        <v>115</v>
      </c>
      <c r="CO138" s="7">
        <v>1</v>
      </c>
      <c r="CP138" s="7">
        <v>13</v>
      </c>
      <c r="CQ138" s="7">
        <v>47</v>
      </c>
      <c r="CR138" s="7">
        <v>32</v>
      </c>
      <c r="CS138" s="7">
        <v>14</v>
      </c>
      <c r="CT138" s="7">
        <v>79</v>
      </c>
      <c r="CU138" s="7">
        <v>93</v>
      </c>
      <c r="CV138" s="7">
        <v>0</v>
      </c>
      <c r="CW138" s="7">
        <v>36</v>
      </c>
      <c r="CX138" s="7">
        <v>91</v>
      </c>
      <c r="CY138" s="7">
        <v>37</v>
      </c>
      <c r="CZ138" s="7">
        <v>36</v>
      </c>
      <c r="DA138" s="7">
        <v>128</v>
      </c>
      <c r="DB138" s="7">
        <v>164</v>
      </c>
      <c r="DC138" s="7">
        <v>0</v>
      </c>
      <c r="DD138" s="7">
        <v>53</v>
      </c>
      <c r="DE138" s="7">
        <v>81</v>
      </c>
      <c r="DF138" s="7">
        <v>21</v>
      </c>
      <c r="DG138" s="7">
        <v>53</v>
      </c>
      <c r="DH138" s="7">
        <v>102</v>
      </c>
      <c r="DI138" s="7">
        <v>155</v>
      </c>
      <c r="DJ138" s="7">
        <v>0</v>
      </c>
      <c r="DK138" s="7">
        <v>0</v>
      </c>
      <c r="DL138" s="7">
        <v>47</v>
      </c>
      <c r="DM138" s="7">
        <v>68</v>
      </c>
      <c r="DN138" s="7">
        <v>0</v>
      </c>
      <c r="DO138" s="7">
        <v>115</v>
      </c>
      <c r="DP138" s="7">
        <v>115</v>
      </c>
      <c r="DQ138" s="7">
        <v>9</v>
      </c>
      <c r="DR138" s="7">
        <v>121</v>
      </c>
      <c r="DS138" s="7">
        <v>45</v>
      </c>
      <c r="DT138" s="7">
        <v>26</v>
      </c>
      <c r="DU138" s="7">
        <v>130</v>
      </c>
      <c r="DV138" s="7">
        <v>71</v>
      </c>
      <c r="DW138" s="7">
        <v>201</v>
      </c>
      <c r="DX138" s="7">
        <v>0</v>
      </c>
      <c r="DY138" s="7">
        <v>0</v>
      </c>
      <c r="DZ138" s="7">
        <v>38</v>
      </c>
      <c r="EA138" s="7">
        <v>1</v>
      </c>
      <c r="EB138" s="7">
        <v>0</v>
      </c>
      <c r="EC138" s="7">
        <v>39</v>
      </c>
      <c r="ED138" s="7">
        <v>39</v>
      </c>
      <c r="EE138" s="7">
        <v>42</v>
      </c>
      <c r="EF138" s="7">
        <v>822</v>
      </c>
      <c r="EG138" s="7">
        <v>3422</v>
      </c>
      <c r="EH138" s="7">
        <v>1789</v>
      </c>
      <c r="EI138" s="7">
        <v>864</v>
      </c>
      <c r="EJ138" s="7">
        <v>5211</v>
      </c>
      <c r="EK138" s="7">
        <v>6075</v>
      </c>
      <c r="EL138" s="7">
        <v>96</v>
      </c>
      <c r="EM138" s="7">
        <v>1353</v>
      </c>
      <c r="EN138" s="7">
        <v>4294</v>
      </c>
      <c r="EO138" s="7">
        <v>2239</v>
      </c>
      <c r="EP138" s="7">
        <v>1449</v>
      </c>
      <c r="EQ138" s="7">
        <v>6533</v>
      </c>
      <c r="ER138" s="7">
        <v>7982</v>
      </c>
      <c r="ES138" s="7">
        <v>106</v>
      </c>
      <c r="ET138" s="7">
        <v>1576</v>
      </c>
      <c r="EU138" s="7">
        <v>4605</v>
      </c>
      <c r="EV138" s="7">
        <v>2423</v>
      </c>
      <c r="EW138" s="7">
        <v>1682</v>
      </c>
      <c r="EX138" s="7">
        <v>7028</v>
      </c>
      <c r="EY138" s="7">
        <v>8710</v>
      </c>
      <c r="EZ138" s="7">
        <v>106</v>
      </c>
      <c r="FA138" s="7">
        <v>1576</v>
      </c>
      <c r="FB138" s="7">
        <v>4643</v>
      </c>
      <c r="FC138" s="7">
        <v>2424</v>
      </c>
      <c r="FD138" s="7">
        <v>1682</v>
      </c>
      <c r="FE138" s="7">
        <v>7067</v>
      </c>
      <c r="FF138" s="7">
        <v>8749</v>
      </c>
    </row>
    <row r="139" spans="1:171" x14ac:dyDescent="0.25">
      <c r="A139" s="34">
        <v>44197</v>
      </c>
      <c r="B139" s="7">
        <v>10</v>
      </c>
      <c r="C139" s="7">
        <v>151</v>
      </c>
      <c r="D139" s="7">
        <v>706</v>
      </c>
      <c r="E139" s="7">
        <v>220</v>
      </c>
      <c r="F139" s="7">
        <v>161</v>
      </c>
      <c r="G139" s="7">
        <v>926</v>
      </c>
      <c r="H139" s="7">
        <v>1087</v>
      </c>
      <c r="I139" s="7">
        <v>12</v>
      </c>
      <c r="J139" s="7">
        <v>63</v>
      </c>
      <c r="K139" s="7">
        <v>295</v>
      </c>
      <c r="L139" s="7">
        <v>141</v>
      </c>
      <c r="M139" s="7">
        <v>75</v>
      </c>
      <c r="N139" s="7">
        <v>436</v>
      </c>
      <c r="O139" s="7">
        <v>511</v>
      </c>
      <c r="P139" s="7">
        <v>36</v>
      </c>
      <c r="Q139" s="7">
        <v>275</v>
      </c>
      <c r="R139" s="7">
        <v>1478</v>
      </c>
      <c r="S139" s="7">
        <v>731</v>
      </c>
      <c r="T139" s="7">
        <v>311</v>
      </c>
      <c r="U139" s="7">
        <v>2209</v>
      </c>
      <c r="V139" s="7">
        <v>2520</v>
      </c>
      <c r="W139" s="7">
        <v>16</v>
      </c>
      <c r="X139" s="7">
        <v>282</v>
      </c>
      <c r="Y139" s="7">
        <v>296</v>
      </c>
      <c r="Z139" s="7">
        <v>263</v>
      </c>
      <c r="AA139" s="7">
        <v>298</v>
      </c>
      <c r="AB139" s="7">
        <v>559</v>
      </c>
      <c r="AC139" s="7">
        <v>857</v>
      </c>
      <c r="AD139" s="7">
        <v>0</v>
      </c>
      <c r="AE139" s="7">
        <v>43</v>
      </c>
      <c r="AF139" s="7">
        <v>132</v>
      </c>
      <c r="AG139" s="7">
        <v>13</v>
      </c>
      <c r="AH139" s="7">
        <v>43</v>
      </c>
      <c r="AI139" s="7">
        <v>145</v>
      </c>
      <c r="AJ139" s="7">
        <v>188</v>
      </c>
      <c r="AK139" s="7">
        <v>0</v>
      </c>
      <c r="AL139" s="7">
        <v>9</v>
      </c>
      <c r="AM139" s="7">
        <v>92</v>
      </c>
      <c r="AN139" s="7">
        <v>2</v>
      </c>
      <c r="AO139" s="7">
        <v>9</v>
      </c>
      <c r="AP139" s="7">
        <v>94</v>
      </c>
      <c r="AQ139" s="7">
        <v>103</v>
      </c>
      <c r="AR139" s="7">
        <v>6</v>
      </c>
      <c r="AS139" s="7">
        <v>37</v>
      </c>
      <c r="AT139" s="7">
        <v>69</v>
      </c>
      <c r="AU139" s="7">
        <v>95</v>
      </c>
      <c r="AV139" s="7">
        <v>43</v>
      </c>
      <c r="AW139" s="7">
        <v>164</v>
      </c>
      <c r="AX139" s="7">
        <v>207</v>
      </c>
      <c r="AY139" s="7">
        <v>0</v>
      </c>
      <c r="AZ139" s="7">
        <v>40</v>
      </c>
      <c r="BA139" s="7">
        <v>80</v>
      </c>
      <c r="BB139" s="7">
        <v>2</v>
      </c>
      <c r="BC139" s="7">
        <v>40</v>
      </c>
      <c r="BD139" s="7">
        <v>82</v>
      </c>
      <c r="BE139" s="7">
        <v>122</v>
      </c>
      <c r="BF139" s="7">
        <v>14</v>
      </c>
      <c r="BG139" s="7">
        <v>40</v>
      </c>
      <c r="BH139" s="7">
        <v>38</v>
      </c>
      <c r="BI139" s="7">
        <v>1</v>
      </c>
      <c r="BJ139" s="7">
        <v>54</v>
      </c>
      <c r="BK139" s="7">
        <v>39</v>
      </c>
      <c r="BL139" s="7">
        <v>93</v>
      </c>
      <c r="BM139" s="7">
        <v>20</v>
      </c>
      <c r="BN139" s="7">
        <v>11</v>
      </c>
      <c r="BO139" s="7">
        <v>40</v>
      </c>
      <c r="BP139" s="7">
        <v>9</v>
      </c>
      <c r="BQ139" s="7">
        <v>31</v>
      </c>
      <c r="BR139" s="7">
        <v>49</v>
      </c>
      <c r="BS139" s="7">
        <v>80</v>
      </c>
      <c r="BT139" s="7">
        <v>0</v>
      </c>
      <c r="BU139" s="7">
        <v>229</v>
      </c>
      <c r="BV139" s="7">
        <v>891</v>
      </c>
      <c r="BW139" s="7">
        <v>507</v>
      </c>
      <c r="BX139" s="7">
        <v>229</v>
      </c>
      <c r="BY139" s="7">
        <v>1398</v>
      </c>
      <c r="BZ139" s="7">
        <v>1627</v>
      </c>
      <c r="CA139" s="7">
        <v>0</v>
      </c>
      <c r="CB139" s="7">
        <v>56</v>
      </c>
      <c r="CC139" s="7">
        <v>165</v>
      </c>
      <c r="CD139" s="7">
        <v>3</v>
      </c>
      <c r="CE139" s="7">
        <v>56</v>
      </c>
      <c r="CF139" s="7">
        <v>168</v>
      </c>
      <c r="CG139" s="7">
        <v>224</v>
      </c>
      <c r="CH139" s="7">
        <v>5</v>
      </c>
      <c r="CI139" s="7">
        <v>55</v>
      </c>
      <c r="CJ139" s="7">
        <v>2</v>
      </c>
      <c r="CK139" s="7">
        <v>32</v>
      </c>
      <c r="CL139" s="7">
        <v>60</v>
      </c>
      <c r="CM139" s="7">
        <v>34</v>
      </c>
      <c r="CN139" s="7">
        <v>94</v>
      </c>
      <c r="CO139" s="7">
        <v>1</v>
      </c>
      <c r="CP139" s="7">
        <v>31</v>
      </c>
      <c r="CQ139" s="7">
        <v>61</v>
      </c>
      <c r="CR139" s="7">
        <v>28</v>
      </c>
      <c r="CS139" s="7">
        <v>32</v>
      </c>
      <c r="CT139" s="7">
        <v>89</v>
      </c>
      <c r="CU139" s="7">
        <v>121</v>
      </c>
      <c r="CV139" s="7">
        <v>0</v>
      </c>
      <c r="CW139" s="7">
        <v>36</v>
      </c>
      <c r="CX139" s="7">
        <v>92</v>
      </c>
      <c r="CY139" s="7">
        <v>29</v>
      </c>
      <c r="CZ139" s="7">
        <v>36</v>
      </c>
      <c r="DA139" s="7">
        <v>121</v>
      </c>
      <c r="DB139" s="7">
        <v>157</v>
      </c>
      <c r="DC139" s="7">
        <v>0</v>
      </c>
      <c r="DD139" s="7">
        <v>45</v>
      </c>
      <c r="DE139" s="7">
        <v>78</v>
      </c>
      <c r="DF139" s="7">
        <v>19</v>
      </c>
      <c r="DG139" s="7">
        <v>45</v>
      </c>
      <c r="DH139" s="7">
        <v>97</v>
      </c>
      <c r="DI139" s="7">
        <v>142</v>
      </c>
      <c r="DJ139" s="7">
        <v>0</v>
      </c>
      <c r="DK139" s="7">
        <v>1</v>
      </c>
      <c r="DL139" s="7">
        <v>53</v>
      </c>
      <c r="DM139" s="7">
        <v>59</v>
      </c>
      <c r="DN139" s="7">
        <v>1</v>
      </c>
      <c r="DO139" s="7">
        <v>112</v>
      </c>
      <c r="DP139" s="7">
        <v>113</v>
      </c>
      <c r="DQ139" s="7">
        <v>11</v>
      </c>
      <c r="DR139" s="7">
        <v>114</v>
      </c>
      <c r="DS139" s="7">
        <v>40</v>
      </c>
      <c r="DT139" s="7">
        <v>19</v>
      </c>
      <c r="DU139" s="7">
        <v>125</v>
      </c>
      <c r="DV139" s="7">
        <v>59</v>
      </c>
      <c r="DW139" s="7">
        <v>184</v>
      </c>
      <c r="DX139" s="7">
        <v>0</v>
      </c>
      <c r="DY139" s="7">
        <v>0</v>
      </c>
      <c r="DZ139" s="7">
        <v>39</v>
      </c>
      <c r="EA139" s="7">
        <v>1</v>
      </c>
      <c r="EB139" s="7">
        <v>0</v>
      </c>
      <c r="EC139" s="7">
        <v>40</v>
      </c>
      <c r="ED139" s="7">
        <v>40</v>
      </c>
      <c r="EE139" s="7">
        <v>63</v>
      </c>
      <c r="EF139" s="7">
        <v>773</v>
      </c>
      <c r="EG139" s="7">
        <v>3372</v>
      </c>
      <c r="EH139" s="7">
        <v>1631</v>
      </c>
      <c r="EI139" s="7">
        <v>836</v>
      </c>
      <c r="EJ139" s="7">
        <v>5003</v>
      </c>
      <c r="EK139" s="7">
        <v>5839</v>
      </c>
      <c r="EL139" s="7">
        <v>119</v>
      </c>
      <c r="EM139" s="7">
        <v>1291</v>
      </c>
      <c r="EN139" s="7">
        <v>4284</v>
      </c>
      <c r="EO139" s="7">
        <v>2019</v>
      </c>
      <c r="EP139" s="7">
        <v>1410</v>
      </c>
      <c r="EQ139" s="7">
        <v>6303</v>
      </c>
      <c r="ER139" s="7">
        <v>7713</v>
      </c>
      <c r="ES139" s="7">
        <v>131</v>
      </c>
      <c r="ET139" s="7">
        <v>1518</v>
      </c>
      <c r="EU139" s="7">
        <v>4608</v>
      </c>
      <c r="EV139" s="7">
        <v>2173</v>
      </c>
      <c r="EW139" s="7">
        <v>1649</v>
      </c>
      <c r="EX139" s="7">
        <v>6781</v>
      </c>
      <c r="EY139" s="7">
        <v>8430</v>
      </c>
      <c r="EZ139" s="7">
        <v>131</v>
      </c>
      <c r="FA139" s="7">
        <v>1518</v>
      </c>
      <c r="FB139" s="7">
        <v>4647</v>
      </c>
      <c r="FC139" s="7">
        <v>2174</v>
      </c>
      <c r="FD139" s="7">
        <v>1649</v>
      </c>
      <c r="FE139" s="7">
        <v>6821</v>
      </c>
      <c r="FF139" s="7">
        <v>8470</v>
      </c>
    </row>
    <row r="140" spans="1:171" x14ac:dyDescent="0.25">
      <c r="A140" s="34">
        <v>44228</v>
      </c>
      <c r="B140" s="7">
        <v>10</v>
      </c>
      <c r="C140" s="7">
        <v>149</v>
      </c>
      <c r="D140" s="7">
        <v>651</v>
      </c>
      <c r="E140" s="7">
        <v>205</v>
      </c>
      <c r="F140" s="7">
        <v>159</v>
      </c>
      <c r="G140" s="7">
        <v>856</v>
      </c>
      <c r="H140" s="7">
        <v>1015</v>
      </c>
      <c r="I140" s="7">
        <v>0</v>
      </c>
      <c r="J140" s="7">
        <v>59</v>
      </c>
      <c r="K140" s="7">
        <v>257</v>
      </c>
      <c r="L140" s="7">
        <v>126</v>
      </c>
      <c r="M140" s="7">
        <v>59</v>
      </c>
      <c r="N140" s="7">
        <v>383</v>
      </c>
      <c r="O140" s="7">
        <v>442</v>
      </c>
      <c r="P140" s="7">
        <v>36</v>
      </c>
      <c r="Q140" s="7">
        <v>245</v>
      </c>
      <c r="R140" s="7">
        <v>1435</v>
      </c>
      <c r="S140" s="7">
        <v>803</v>
      </c>
      <c r="T140" s="7">
        <v>281</v>
      </c>
      <c r="U140" s="7">
        <v>2238</v>
      </c>
      <c r="V140" s="7">
        <v>2519</v>
      </c>
      <c r="W140" s="7">
        <v>6</v>
      </c>
      <c r="X140" s="7">
        <v>241</v>
      </c>
      <c r="Y140" s="7">
        <v>292</v>
      </c>
      <c r="Z140" s="7">
        <v>248</v>
      </c>
      <c r="AA140" s="7">
        <v>247</v>
      </c>
      <c r="AB140" s="7">
        <v>540</v>
      </c>
      <c r="AC140" s="7">
        <v>787</v>
      </c>
      <c r="AD140" s="7">
        <v>0</v>
      </c>
      <c r="AE140" s="7">
        <v>41</v>
      </c>
      <c r="AF140" s="7">
        <v>124</v>
      </c>
      <c r="AG140" s="7">
        <v>13</v>
      </c>
      <c r="AH140" s="7">
        <v>41</v>
      </c>
      <c r="AI140" s="7">
        <v>137</v>
      </c>
      <c r="AJ140" s="7">
        <v>178</v>
      </c>
      <c r="AK140" s="7">
        <v>0</v>
      </c>
      <c r="AL140" s="7">
        <v>9</v>
      </c>
      <c r="AM140" s="7">
        <v>90</v>
      </c>
      <c r="AN140" s="7">
        <v>1</v>
      </c>
      <c r="AO140" s="7">
        <v>9</v>
      </c>
      <c r="AP140" s="7">
        <v>91</v>
      </c>
      <c r="AQ140" s="7">
        <v>100</v>
      </c>
      <c r="AR140" s="7">
        <v>5</v>
      </c>
      <c r="AS140" s="7">
        <v>38</v>
      </c>
      <c r="AT140" s="7">
        <v>68</v>
      </c>
      <c r="AU140" s="7">
        <v>98</v>
      </c>
      <c r="AV140" s="7">
        <v>43</v>
      </c>
      <c r="AW140" s="7">
        <v>166</v>
      </c>
      <c r="AX140" s="7">
        <v>209</v>
      </c>
      <c r="AY140" s="7">
        <v>0</v>
      </c>
      <c r="AZ140" s="7">
        <v>37</v>
      </c>
      <c r="BA140" s="7">
        <v>54</v>
      </c>
      <c r="BB140" s="7">
        <v>2</v>
      </c>
      <c r="BC140" s="7">
        <v>37</v>
      </c>
      <c r="BD140" s="7">
        <v>56</v>
      </c>
      <c r="BE140" s="7">
        <v>93</v>
      </c>
      <c r="BF140" s="7">
        <v>11</v>
      </c>
      <c r="BG140" s="7">
        <v>39</v>
      </c>
      <c r="BH140" s="7">
        <v>34</v>
      </c>
      <c r="BI140" s="7">
        <v>1</v>
      </c>
      <c r="BJ140" s="7">
        <v>50</v>
      </c>
      <c r="BK140" s="7">
        <v>35</v>
      </c>
      <c r="BL140" s="7">
        <v>85</v>
      </c>
      <c r="BM140" s="7">
        <v>12</v>
      </c>
      <c r="BN140" s="7">
        <v>10</v>
      </c>
      <c r="BO140" s="7">
        <v>35</v>
      </c>
      <c r="BP140" s="7">
        <v>17</v>
      </c>
      <c r="BQ140" s="7">
        <v>22</v>
      </c>
      <c r="BR140" s="7">
        <v>52</v>
      </c>
      <c r="BS140" s="7">
        <v>74</v>
      </c>
      <c r="BT140" s="7">
        <v>0</v>
      </c>
      <c r="BU140" s="7">
        <v>214</v>
      </c>
      <c r="BV140" s="7">
        <v>853</v>
      </c>
      <c r="BW140" s="7">
        <v>493</v>
      </c>
      <c r="BX140" s="7">
        <v>214</v>
      </c>
      <c r="BY140" s="7">
        <v>1346</v>
      </c>
      <c r="BZ140" s="7">
        <v>1560</v>
      </c>
      <c r="CA140" s="7">
        <v>0</v>
      </c>
      <c r="CB140" s="7">
        <v>56</v>
      </c>
      <c r="CC140" s="7">
        <v>157</v>
      </c>
      <c r="CD140" s="7">
        <v>3</v>
      </c>
      <c r="CE140" s="7">
        <v>56</v>
      </c>
      <c r="CF140" s="7">
        <v>160</v>
      </c>
      <c r="CG140" s="7">
        <v>216</v>
      </c>
      <c r="CH140" s="7">
        <v>28</v>
      </c>
      <c r="CI140" s="7">
        <v>22</v>
      </c>
      <c r="CJ140" s="7">
        <v>2</v>
      </c>
      <c r="CK140" s="7">
        <v>42</v>
      </c>
      <c r="CL140" s="7">
        <v>50</v>
      </c>
      <c r="CM140" s="7">
        <v>44</v>
      </c>
      <c r="CN140" s="7">
        <v>94</v>
      </c>
      <c r="CO140" s="7">
        <v>0</v>
      </c>
      <c r="CP140" s="7">
        <v>26</v>
      </c>
      <c r="CQ140" s="7">
        <v>49</v>
      </c>
      <c r="CR140" s="7">
        <v>27</v>
      </c>
      <c r="CS140" s="7">
        <v>26</v>
      </c>
      <c r="CT140" s="7">
        <v>76</v>
      </c>
      <c r="CU140" s="7">
        <v>102</v>
      </c>
      <c r="CV140" s="7">
        <v>0</v>
      </c>
      <c r="CW140" s="7">
        <v>32</v>
      </c>
      <c r="CX140" s="7">
        <v>80</v>
      </c>
      <c r="CY140" s="7">
        <v>21</v>
      </c>
      <c r="CZ140" s="7">
        <v>32</v>
      </c>
      <c r="DA140" s="7">
        <v>101</v>
      </c>
      <c r="DB140" s="7">
        <v>133</v>
      </c>
      <c r="DC140" s="7">
        <v>0</v>
      </c>
      <c r="DD140" s="7">
        <v>36</v>
      </c>
      <c r="DE140" s="7">
        <v>66</v>
      </c>
      <c r="DF140" s="7">
        <v>18</v>
      </c>
      <c r="DG140" s="7">
        <v>36</v>
      </c>
      <c r="DH140" s="7">
        <v>84</v>
      </c>
      <c r="DI140" s="7">
        <v>120</v>
      </c>
      <c r="DJ140" s="7">
        <v>0</v>
      </c>
      <c r="DK140" s="7">
        <v>1</v>
      </c>
      <c r="DL140" s="7">
        <v>58</v>
      </c>
      <c r="DM140" s="7">
        <v>61</v>
      </c>
      <c r="DN140" s="7">
        <v>1</v>
      </c>
      <c r="DO140" s="7">
        <v>119</v>
      </c>
      <c r="DP140" s="7">
        <v>120</v>
      </c>
      <c r="DQ140" s="7">
        <v>17</v>
      </c>
      <c r="DR140" s="7">
        <v>112</v>
      </c>
      <c r="DS140" s="7">
        <v>37</v>
      </c>
      <c r="DT140" s="7">
        <v>18</v>
      </c>
      <c r="DU140" s="7">
        <v>129</v>
      </c>
      <c r="DV140" s="7">
        <v>55</v>
      </c>
      <c r="DW140" s="7">
        <v>184</v>
      </c>
      <c r="DX140" s="7">
        <v>0</v>
      </c>
      <c r="DY140" s="7">
        <v>0</v>
      </c>
      <c r="DZ140" s="7">
        <v>36</v>
      </c>
      <c r="EA140" s="7">
        <v>1</v>
      </c>
      <c r="EB140" s="7">
        <v>0</v>
      </c>
      <c r="EC140" s="7">
        <v>37</v>
      </c>
      <c r="ED140" s="7">
        <v>37</v>
      </c>
      <c r="EE140" s="7">
        <v>74</v>
      </c>
      <c r="EF140" s="7">
        <v>689</v>
      </c>
      <c r="EG140" s="7">
        <v>3198</v>
      </c>
      <c r="EH140" s="7">
        <v>1669</v>
      </c>
      <c r="EI140" s="7">
        <v>763</v>
      </c>
      <c r="EJ140" s="7">
        <v>4867</v>
      </c>
      <c r="EK140" s="7">
        <v>5630</v>
      </c>
      <c r="EL140" s="7">
        <v>108</v>
      </c>
      <c r="EM140" s="7">
        <v>1160</v>
      </c>
      <c r="EN140" s="7">
        <v>4052</v>
      </c>
      <c r="EO140" s="7">
        <v>2052</v>
      </c>
      <c r="EP140" s="7">
        <v>1268</v>
      </c>
      <c r="EQ140" s="7">
        <v>6104</v>
      </c>
      <c r="ER140" s="7">
        <v>7372</v>
      </c>
      <c r="ES140" s="7">
        <v>125</v>
      </c>
      <c r="ET140" s="7">
        <v>1367</v>
      </c>
      <c r="EU140" s="7">
        <v>4342</v>
      </c>
      <c r="EV140" s="7">
        <v>2197</v>
      </c>
      <c r="EW140" s="7">
        <v>1492</v>
      </c>
      <c r="EX140" s="7">
        <v>6539</v>
      </c>
      <c r="EY140" s="7">
        <v>8031</v>
      </c>
      <c r="EZ140" s="7">
        <v>125</v>
      </c>
      <c r="FA140" s="7">
        <v>1367</v>
      </c>
      <c r="FB140" s="7">
        <v>4378</v>
      </c>
      <c r="FC140" s="7">
        <v>2198</v>
      </c>
      <c r="FD140" s="7">
        <v>1492</v>
      </c>
      <c r="FE140" s="7">
        <v>6576</v>
      </c>
      <c r="FF140" s="7">
        <v>8068</v>
      </c>
    </row>
    <row r="141" spans="1:171" x14ac:dyDescent="0.25">
      <c r="A141" s="34">
        <v>44256</v>
      </c>
      <c r="B141" s="7">
        <v>10</v>
      </c>
      <c r="C141" s="7">
        <v>121</v>
      </c>
      <c r="D141" s="7">
        <v>604</v>
      </c>
      <c r="E141" s="7">
        <v>189</v>
      </c>
      <c r="F141" s="7">
        <v>131</v>
      </c>
      <c r="G141" s="7">
        <v>793</v>
      </c>
      <c r="H141" s="7">
        <v>924</v>
      </c>
      <c r="I141" s="7">
        <v>0</v>
      </c>
      <c r="J141" s="7">
        <v>39</v>
      </c>
      <c r="K141" s="7">
        <v>230</v>
      </c>
      <c r="L141" s="7">
        <v>106</v>
      </c>
      <c r="M141" s="7">
        <v>39</v>
      </c>
      <c r="N141" s="7">
        <v>336</v>
      </c>
      <c r="O141" s="7">
        <v>375</v>
      </c>
      <c r="P141" s="7">
        <v>35</v>
      </c>
      <c r="Q141" s="7">
        <v>223</v>
      </c>
      <c r="R141" s="7">
        <v>1362</v>
      </c>
      <c r="S141" s="7">
        <v>770</v>
      </c>
      <c r="T141" s="7">
        <v>258</v>
      </c>
      <c r="U141" s="7">
        <v>2132</v>
      </c>
      <c r="V141" s="7">
        <v>2390</v>
      </c>
      <c r="W141" s="7">
        <v>13</v>
      </c>
      <c r="X141" s="7">
        <v>246</v>
      </c>
      <c r="Y141" s="7">
        <v>267</v>
      </c>
      <c r="Z141" s="7">
        <v>238</v>
      </c>
      <c r="AA141" s="7">
        <v>259</v>
      </c>
      <c r="AB141" s="7">
        <v>505</v>
      </c>
      <c r="AC141" s="7">
        <v>764</v>
      </c>
      <c r="AD141" s="7">
        <v>0</v>
      </c>
      <c r="AE141" s="7">
        <v>60</v>
      </c>
      <c r="AF141" s="7">
        <v>121</v>
      </c>
      <c r="AG141" s="7">
        <v>13</v>
      </c>
      <c r="AH141" s="7">
        <v>60</v>
      </c>
      <c r="AI141" s="7">
        <v>134</v>
      </c>
      <c r="AJ141" s="7">
        <v>194</v>
      </c>
      <c r="AK141" s="7">
        <v>0</v>
      </c>
      <c r="AL141" s="7">
        <v>10</v>
      </c>
      <c r="AM141" s="7">
        <v>100</v>
      </c>
      <c r="AN141" s="7">
        <v>5</v>
      </c>
      <c r="AO141" s="7">
        <v>10</v>
      </c>
      <c r="AP141" s="7">
        <v>105</v>
      </c>
      <c r="AQ141" s="7">
        <v>115</v>
      </c>
      <c r="AR141" s="7">
        <v>6</v>
      </c>
      <c r="AS141" s="7">
        <v>37</v>
      </c>
      <c r="AT141" s="7">
        <v>64</v>
      </c>
      <c r="AU141" s="7">
        <v>98</v>
      </c>
      <c r="AV141" s="7">
        <v>43</v>
      </c>
      <c r="AW141" s="7">
        <v>162</v>
      </c>
      <c r="AX141" s="7">
        <v>205</v>
      </c>
      <c r="AY141" s="7">
        <v>0</v>
      </c>
      <c r="AZ141" s="7">
        <v>37</v>
      </c>
      <c r="BA141" s="7">
        <v>66</v>
      </c>
      <c r="BB141" s="7">
        <v>2</v>
      </c>
      <c r="BC141" s="7">
        <v>37</v>
      </c>
      <c r="BD141" s="7">
        <v>68</v>
      </c>
      <c r="BE141" s="7">
        <v>105</v>
      </c>
      <c r="BF141" s="7">
        <v>7</v>
      </c>
      <c r="BG141" s="7">
        <v>32</v>
      </c>
      <c r="BH141" s="7">
        <v>33</v>
      </c>
      <c r="BI141" s="7">
        <v>1</v>
      </c>
      <c r="BJ141" s="7">
        <v>39</v>
      </c>
      <c r="BK141" s="7">
        <v>34</v>
      </c>
      <c r="BL141" s="7">
        <v>73</v>
      </c>
      <c r="BM141" s="7">
        <v>12</v>
      </c>
      <c r="BN141" s="7">
        <v>9</v>
      </c>
      <c r="BO141" s="7">
        <v>21</v>
      </c>
      <c r="BP141" s="7">
        <v>16</v>
      </c>
      <c r="BQ141" s="7">
        <v>21</v>
      </c>
      <c r="BR141" s="7">
        <v>37</v>
      </c>
      <c r="BS141" s="7">
        <v>58</v>
      </c>
      <c r="BT141" s="7">
        <v>0</v>
      </c>
      <c r="BU141" s="7">
        <v>182</v>
      </c>
      <c r="BV141" s="7">
        <v>842</v>
      </c>
      <c r="BW141" s="7">
        <v>484</v>
      </c>
      <c r="BX141" s="7">
        <v>182</v>
      </c>
      <c r="BY141" s="7">
        <v>1326</v>
      </c>
      <c r="BZ141" s="7">
        <v>1508</v>
      </c>
      <c r="CA141" s="7">
        <v>0</v>
      </c>
      <c r="CB141" s="7">
        <v>72</v>
      </c>
      <c r="CC141" s="7">
        <v>155</v>
      </c>
      <c r="CD141" s="7">
        <v>3</v>
      </c>
      <c r="CE141" s="7">
        <v>72</v>
      </c>
      <c r="CF141" s="7">
        <v>158</v>
      </c>
      <c r="CG141" s="7">
        <v>230</v>
      </c>
      <c r="CH141" s="7">
        <v>26</v>
      </c>
      <c r="CI141" s="7">
        <v>20</v>
      </c>
      <c r="CJ141" s="7">
        <v>14</v>
      </c>
      <c r="CK141" s="7">
        <v>40</v>
      </c>
      <c r="CL141" s="7">
        <v>46</v>
      </c>
      <c r="CM141" s="7">
        <v>54</v>
      </c>
      <c r="CN141" s="7">
        <v>100</v>
      </c>
      <c r="CO141" s="7">
        <v>0</v>
      </c>
      <c r="CP141" s="7">
        <v>23</v>
      </c>
      <c r="CQ141" s="7">
        <v>39</v>
      </c>
      <c r="CR141" s="7">
        <v>27</v>
      </c>
      <c r="CS141" s="7">
        <v>23</v>
      </c>
      <c r="CT141" s="7">
        <v>66</v>
      </c>
      <c r="CU141" s="7">
        <v>89</v>
      </c>
      <c r="CV141" s="7">
        <v>0</v>
      </c>
      <c r="CW141" s="7">
        <v>31</v>
      </c>
      <c r="CX141" s="7">
        <v>82</v>
      </c>
      <c r="CY141" s="7">
        <v>21</v>
      </c>
      <c r="CZ141" s="7">
        <v>31</v>
      </c>
      <c r="DA141" s="7">
        <v>103</v>
      </c>
      <c r="DB141" s="7">
        <v>134</v>
      </c>
      <c r="DC141" s="7">
        <v>0</v>
      </c>
      <c r="DD141" s="7">
        <v>33</v>
      </c>
      <c r="DE141" s="7">
        <v>62</v>
      </c>
      <c r="DF141" s="7">
        <v>18</v>
      </c>
      <c r="DG141" s="7">
        <v>33</v>
      </c>
      <c r="DH141" s="7">
        <v>80</v>
      </c>
      <c r="DI141" s="7">
        <v>113</v>
      </c>
      <c r="DJ141" s="7">
        <v>0</v>
      </c>
      <c r="DK141" s="7">
        <v>3</v>
      </c>
      <c r="DL141" s="7">
        <v>110</v>
      </c>
      <c r="DM141" s="7">
        <v>59</v>
      </c>
      <c r="DN141" s="7">
        <v>3</v>
      </c>
      <c r="DO141" s="7">
        <v>169</v>
      </c>
      <c r="DP141" s="7">
        <v>172</v>
      </c>
      <c r="DQ141" s="7">
        <v>17</v>
      </c>
      <c r="DR141" s="7">
        <v>102</v>
      </c>
      <c r="DS141" s="7">
        <v>30</v>
      </c>
      <c r="DT141" s="7">
        <v>3</v>
      </c>
      <c r="DU141" s="7">
        <v>119</v>
      </c>
      <c r="DV141" s="7">
        <v>33</v>
      </c>
      <c r="DW141" s="7">
        <v>152</v>
      </c>
      <c r="DX141" s="7">
        <v>0</v>
      </c>
      <c r="DY141" s="7">
        <v>0</v>
      </c>
      <c r="DZ141" s="7">
        <v>40</v>
      </c>
      <c r="EA141" s="7">
        <v>1</v>
      </c>
      <c r="EB141" s="7">
        <v>0</v>
      </c>
      <c r="EC141" s="7">
        <v>41</v>
      </c>
      <c r="ED141" s="7">
        <v>41</v>
      </c>
      <c r="EE141" s="7">
        <v>71</v>
      </c>
      <c r="EF141" s="7">
        <v>585</v>
      </c>
      <c r="EG141" s="7">
        <v>3052</v>
      </c>
      <c r="EH141" s="7">
        <v>1589</v>
      </c>
      <c r="EI141" s="7">
        <v>656</v>
      </c>
      <c r="EJ141" s="7">
        <v>4641</v>
      </c>
      <c r="EK141" s="7">
        <v>5297</v>
      </c>
      <c r="EL141" s="7">
        <v>109</v>
      </c>
      <c r="EM141" s="7">
        <v>1088</v>
      </c>
      <c r="EN141" s="7">
        <v>3879</v>
      </c>
      <c r="EO141" s="7">
        <v>1965</v>
      </c>
      <c r="EP141" s="7">
        <v>1197</v>
      </c>
      <c r="EQ141" s="7">
        <v>5844</v>
      </c>
      <c r="ER141" s="7">
        <v>7041</v>
      </c>
      <c r="ES141" s="7">
        <v>126</v>
      </c>
      <c r="ET141" s="7">
        <v>1280</v>
      </c>
      <c r="EU141" s="7">
        <v>4202</v>
      </c>
      <c r="EV141" s="7">
        <v>2093</v>
      </c>
      <c r="EW141" s="7">
        <v>1406</v>
      </c>
      <c r="EX141" s="7">
        <v>6295</v>
      </c>
      <c r="EY141" s="7">
        <v>7701</v>
      </c>
      <c r="EZ141" s="7">
        <v>126</v>
      </c>
      <c r="FA141" s="7">
        <v>1280</v>
      </c>
      <c r="FB141" s="7">
        <v>4242</v>
      </c>
      <c r="FC141" s="7">
        <v>2094</v>
      </c>
      <c r="FD141" s="7">
        <v>1406</v>
      </c>
      <c r="FE141" s="7">
        <v>6336</v>
      </c>
      <c r="FF141" s="7">
        <v>7742</v>
      </c>
    </row>
    <row r="142" spans="1:171" x14ac:dyDescent="0.25">
      <c r="A142" s="34">
        <v>44287</v>
      </c>
      <c r="B142" s="7">
        <v>10</v>
      </c>
      <c r="C142" s="7">
        <v>109</v>
      </c>
      <c r="D142" s="7">
        <v>583</v>
      </c>
      <c r="E142" s="7">
        <v>188</v>
      </c>
      <c r="F142" s="7">
        <v>119</v>
      </c>
      <c r="G142" s="7">
        <v>771</v>
      </c>
      <c r="H142" s="7">
        <v>890</v>
      </c>
      <c r="I142" s="7">
        <v>0</v>
      </c>
      <c r="J142" s="7">
        <v>35</v>
      </c>
      <c r="K142" s="7">
        <v>214</v>
      </c>
      <c r="L142" s="7">
        <v>97</v>
      </c>
      <c r="M142" s="7">
        <v>35</v>
      </c>
      <c r="N142" s="7">
        <v>311</v>
      </c>
      <c r="O142" s="7">
        <v>346</v>
      </c>
      <c r="P142" s="7">
        <v>35</v>
      </c>
      <c r="Q142" s="7">
        <v>243</v>
      </c>
      <c r="R142" s="7">
        <v>1287</v>
      </c>
      <c r="S142" s="7">
        <v>725</v>
      </c>
      <c r="T142" s="7">
        <v>278</v>
      </c>
      <c r="U142" s="7">
        <v>2012</v>
      </c>
      <c r="V142" s="7">
        <v>2290</v>
      </c>
      <c r="W142" s="7">
        <v>3</v>
      </c>
      <c r="X142" s="7">
        <v>261</v>
      </c>
      <c r="Y142" s="7">
        <v>277</v>
      </c>
      <c r="Z142" s="7">
        <v>232</v>
      </c>
      <c r="AA142" s="7">
        <v>264</v>
      </c>
      <c r="AB142" s="7">
        <v>509</v>
      </c>
      <c r="AC142" s="7">
        <v>773</v>
      </c>
      <c r="AD142" s="7">
        <v>0</v>
      </c>
      <c r="AE142" s="7">
        <v>51</v>
      </c>
      <c r="AF142" s="7">
        <v>113</v>
      </c>
      <c r="AG142" s="7">
        <v>13</v>
      </c>
      <c r="AH142" s="7">
        <v>51</v>
      </c>
      <c r="AI142" s="7">
        <v>126</v>
      </c>
      <c r="AJ142" s="7">
        <v>177</v>
      </c>
      <c r="AK142" s="7">
        <v>0</v>
      </c>
      <c r="AL142" s="7">
        <v>6</v>
      </c>
      <c r="AM142" s="7">
        <v>105</v>
      </c>
      <c r="AN142" s="7">
        <v>4</v>
      </c>
      <c r="AO142" s="7">
        <v>6</v>
      </c>
      <c r="AP142" s="7">
        <v>109</v>
      </c>
      <c r="AQ142" s="7">
        <v>115</v>
      </c>
      <c r="AR142" s="7">
        <v>16</v>
      </c>
      <c r="AS142" s="7">
        <v>37</v>
      </c>
      <c r="AT142" s="7">
        <v>64</v>
      </c>
      <c r="AU142" s="7">
        <v>106</v>
      </c>
      <c r="AV142" s="7">
        <v>53</v>
      </c>
      <c r="AW142" s="7">
        <v>170</v>
      </c>
      <c r="AX142" s="7">
        <v>223</v>
      </c>
      <c r="AY142" s="7">
        <v>0</v>
      </c>
      <c r="AZ142" s="7">
        <v>39</v>
      </c>
      <c r="BA142" s="7">
        <v>50</v>
      </c>
      <c r="BB142" s="7">
        <v>2</v>
      </c>
      <c r="BC142" s="7">
        <v>39</v>
      </c>
      <c r="BD142" s="7">
        <v>52</v>
      </c>
      <c r="BE142" s="7">
        <v>91</v>
      </c>
      <c r="BF142" s="7">
        <v>7</v>
      </c>
      <c r="BG142" s="7">
        <v>27</v>
      </c>
      <c r="BH142" s="7">
        <v>30</v>
      </c>
      <c r="BI142" s="7">
        <v>1</v>
      </c>
      <c r="BJ142" s="7">
        <v>34</v>
      </c>
      <c r="BK142" s="7">
        <v>31</v>
      </c>
      <c r="BL142" s="7">
        <v>65</v>
      </c>
      <c r="BM142" s="7">
        <v>8</v>
      </c>
      <c r="BN142" s="7">
        <v>8</v>
      </c>
      <c r="BO142" s="7">
        <v>22</v>
      </c>
      <c r="BP142" s="7">
        <v>16</v>
      </c>
      <c r="BQ142" s="7">
        <v>16</v>
      </c>
      <c r="BR142" s="7">
        <v>38</v>
      </c>
      <c r="BS142" s="7">
        <v>54</v>
      </c>
      <c r="BT142" s="7">
        <v>0</v>
      </c>
      <c r="BU142" s="7">
        <v>151</v>
      </c>
      <c r="BV142" s="7">
        <v>807</v>
      </c>
      <c r="BW142" s="7">
        <v>516</v>
      </c>
      <c r="BX142" s="7">
        <v>151</v>
      </c>
      <c r="BY142" s="7">
        <v>1323</v>
      </c>
      <c r="BZ142" s="7">
        <v>1474</v>
      </c>
      <c r="CA142" s="7">
        <v>0</v>
      </c>
      <c r="CB142" s="7">
        <v>61</v>
      </c>
      <c r="CC142" s="7">
        <v>141</v>
      </c>
      <c r="CD142" s="7">
        <v>3</v>
      </c>
      <c r="CE142" s="7">
        <v>61</v>
      </c>
      <c r="CF142" s="7">
        <v>144</v>
      </c>
      <c r="CG142" s="7">
        <v>205</v>
      </c>
      <c r="CH142" s="7">
        <v>21</v>
      </c>
      <c r="CI142" s="7">
        <v>9</v>
      </c>
      <c r="CJ142" s="7">
        <v>19</v>
      </c>
      <c r="CK142" s="7">
        <v>37</v>
      </c>
      <c r="CL142" s="7">
        <v>30</v>
      </c>
      <c r="CM142" s="7">
        <v>56</v>
      </c>
      <c r="CN142" s="7">
        <v>86</v>
      </c>
      <c r="CO142" s="7">
        <v>0</v>
      </c>
      <c r="CP142" s="7">
        <v>22</v>
      </c>
      <c r="CQ142" s="7">
        <v>33</v>
      </c>
      <c r="CR142" s="7">
        <v>28</v>
      </c>
      <c r="CS142" s="7">
        <v>22</v>
      </c>
      <c r="CT142" s="7">
        <v>61</v>
      </c>
      <c r="CU142" s="7">
        <v>83</v>
      </c>
      <c r="CV142" s="7">
        <v>0</v>
      </c>
      <c r="CW142" s="7">
        <v>27</v>
      </c>
      <c r="CX142" s="7">
        <v>80</v>
      </c>
      <c r="CY142" s="7">
        <v>20</v>
      </c>
      <c r="CZ142" s="7">
        <v>27</v>
      </c>
      <c r="DA142" s="7">
        <v>100</v>
      </c>
      <c r="DB142" s="7">
        <v>127</v>
      </c>
      <c r="DC142" s="7">
        <v>0</v>
      </c>
      <c r="DD142" s="7">
        <v>31</v>
      </c>
      <c r="DE142" s="7">
        <v>58</v>
      </c>
      <c r="DF142" s="7">
        <v>18</v>
      </c>
      <c r="DG142" s="7">
        <v>31</v>
      </c>
      <c r="DH142" s="7">
        <v>76</v>
      </c>
      <c r="DI142" s="7">
        <v>107</v>
      </c>
      <c r="DJ142" s="7">
        <v>0</v>
      </c>
      <c r="DK142" s="7">
        <v>2</v>
      </c>
      <c r="DL142" s="7">
        <v>109</v>
      </c>
      <c r="DM142" s="7">
        <v>50</v>
      </c>
      <c r="DN142" s="7">
        <v>2</v>
      </c>
      <c r="DO142" s="7">
        <v>159</v>
      </c>
      <c r="DP142" s="7">
        <v>161</v>
      </c>
      <c r="DQ142" s="7">
        <v>10</v>
      </c>
      <c r="DR142" s="7">
        <v>87</v>
      </c>
      <c r="DS142" s="7">
        <v>31</v>
      </c>
      <c r="DT142" s="7">
        <v>3</v>
      </c>
      <c r="DU142" s="7">
        <v>97</v>
      </c>
      <c r="DV142" s="7">
        <v>34</v>
      </c>
      <c r="DW142" s="7">
        <v>131</v>
      </c>
      <c r="DX142" s="7">
        <v>0</v>
      </c>
      <c r="DY142" s="7">
        <v>0</v>
      </c>
      <c r="DZ142" s="7">
        <v>37</v>
      </c>
      <c r="EA142" s="7">
        <v>1</v>
      </c>
      <c r="EB142" s="7">
        <v>0</v>
      </c>
      <c r="EC142" s="7">
        <v>38</v>
      </c>
      <c r="ED142" s="7">
        <v>38</v>
      </c>
      <c r="EE142" s="7">
        <v>66</v>
      </c>
      <c r="EF142" s="7">
        <v>547</v>
      </c>
      <c r="EG142" s="7">
        <v>2910</v>
      </c>
      <c r="EH142" s="7">
        <v>1563</v>
      </c>
      <c r="EI142" s="7">
        <v>613</v>
      </c>
      <c r="EJ142" s="7">
        <v>4473</v>
      </c>
      <c r="EK142" s="7">
        <v>5086</v>
      </c>
      <c r="EL142" s="7">
        <v>100</v>
      </c>
      <c r="EM142" s="7">
        <v>1037</v>
      </c>
      <c r="EN142" s="7">
        <v>3712</v>
      </c>
      <c r="EO142" s="7">
        <v>1940</v>
      </c>
      <c r="EP142" s="7">
        <v>1137</v>
      </c>
      <c r="EQ142" s="7">
        <v>5652</v>
      </c>
      <c r="ER142" s="7">
        <v>6789</v>
      </c>
      <c r="ES142" s="7">
        <v>110</v>
      </c>
      <c r="ET142" s="7">
        <v>1206</v>
      </c>
      <c r="EU142" s="7">
        <v>4023</v>
      </c>
      <c r="EV142" s="7">
        <v>2059</v>
      </c>
      <c r="EW142" s="7">
        <v>1316</v>
      </c>
      <c r="EX142" s="7">
        <v>6082</v>
      </c>
      <c r="EY142" s="7">
        <v>7398</v>
      </c>
      <c r="EZ142" s="7">
        <v>110</v>
      </c>
      <c r="FA142" s="7">
        <v>1206</v>
      </c>
      <c r="FB142" s="7">
        <v>4060</v>
      </c>
      <c r="FC142" s="7">
        <v>2060</v>
      </c>
      <c r="FD142" s="7">
        <v>1316</v>
      </c>
      <c r="FE142" s="7">
        <v>6120</v>
      </c>
      <c r="FF142" s="7">
        <v>7436</v>
      </c>
    </row>
    <row r="143" spans="1:171" ht="12" customHeight="1" x14ac:dyDescent="0.25">
      <c r="A143" s="34">
        <v>44317</v>
      </c>
      <c r="B143" s="29">
        <v>10</v>
      </c>
      <c r="C143" s="29">
        <v>86</v>
      </c>
      <c r="D143" s="29">
        <v>550</v>
      </c>
      <c r="E143" s="29">
        <v>198</v>
      </c>
      <c r="F143" s="29">
        <v>96</v>
      </c>
      <c r="G143" s="29">
        <v>748</v>
      </c>
      <c r="H143" s="29">
        <v>844</v>
      </c>
      <c r="I143" s="29">
        <v>6</v>
      </c>
      <c r="J143" s="29">
        <v>68</v>
      </c>
      <c r="K143" s="29">
        <v>191</v>
      </c>
      <c r="L143" s="29">
        <v>98</v>
      </c>
      <c r="M143" s="29">
        <v>74</v>
      </c>
      <c r="N143" s="29">
        <v>289</v>
      </c>
      <c r="O143" s="29">
        <v>363</v>
      </c>
      <c r="P143" s="29">
        <v>36</v>
      </c>
      <c r="Q143" s="29">
        <v>220</v>
      </c>
      <c r="R143" s="29">
        <v>1315</v>
      </c>
      <c r="S143" s="29">
        <v>718</v>
      </c>
      <c r="T143" s="29">
        <v>256</v>
      </c>
      <c r="U143" s="29">
        <v>2033</v>
      </c>
      <c r="V143" s="29">
        <v>2289</v>
      </c>
      <c r="W143" s="29">
        <v>3</v>
      </c>
      <c r="X143" s="29">
        <v>299</v>
      </c>
      <c r="Y143" s="29">
        <v>356</v>
      </c>
      <c r="Z143" s="29">
        <v>223</v>
      </c>
      <c r="AA143" s="29">
        <v>302</v>
      </c>
      <c r="AB143" s="29">
        <v>579</v>
      </c>
      <c r="AC143" s="29">
        <v>881</v>
      </c>
      <c r="AD143" s="29">
        <v>0</v>
      </c>
      <c r="AE143" s="29">
        <v>50</v>
      </c>
      <c r="AF143" s="29">
        <v>102</v>
      </c>
      <c r="AG143" s="29">
        <v>13</v>
      </c>
      <c r="AH143" s="29">
        <v>50</v>
      </c>
      <c r="AI143" s="29">
        <v>115</v>
      </c>
      <c r="AJ143" s="29">
        <v>165</v>
      </c>
      <c r="AK143" s="29">
        <v>0</v>
      </c>
      <c r="AL143" s="29">
        <v>12</v>
      </c>
      <c r="AM143" s="29">
        <v>97</v>
      </c>
      <c r="AN143" s="29">
        <v>4</v>
      </c>
      <c r="AO143" s="29">
        <v>12</v>
      </c>
      <c r="AP143" s="29">
        <v>101</v>
      </c>
      <c r="AQ143" s="29">
        <v>113</v>
      </c>
      <c r="AR143" s="29">
        <v>24</v>
      </c>
      <c r="AS143" s="29">
        <v>34</v>
      </c>
      <c r="AT143" s="29">
        <v>59</v>
      </c>
      <c r="AU143" s="29">
        <v>105</v>
      </c>
      <c r="AV143" s="29">
        <v>58</v>
      </c>
      <c r="AW143" s="29">
        <v>164</v>
      </c>
      <c r="AX143" s="29">
        <v>222</v>
      </c>
      <c r="AY143" s="29">
        <v>0</v>
      </c>
      <c r="AZ143" s="29">
        <v>37</v>
      </c>
      <c r="BA143" s="29">
        <v>45</v>
      </c>
      <c r="BB143" s="29">
        <v>2</v>
      </c>
      <c r="BC143" s="29">
        <v>37</v>
      </c>
      <c r="BD143" s="29">
        <v>47</v>
      </c>
      <c r="BE143" s="29">
        <v>84</v>
      </c>
      <c r="BF143" s="29">
        <v>7</v>
      </c>
      <c r="BG143" s="29">
        <v>33</v>
      </c>
      <c r="BH143" s="29">
        <v>49</v>
      </c>
      <c r="BI143" s="29">
        <v>1</v>
      </c>
      <c r="BJ143" s="29">
        <v>40</v>
      </c>
      <c r="BK143" s="29">
        <v>50</v>
      </c>
      <c r="BL143" s="29">
        <v>90</v>
      </c>
      <c r="BM143" s="29">
        <v>4</v>
      </c>
      <c r="BN143" s="29">
        <v>27</v>
      </c>
      <c r="BO143" s="29">
        <v>21</v>
      </c>
      <c r="BP143" s="29">
        <v>16</v>
      </c>
      <c r="BQ143" s="29">
        <v>31</v>
      </c>
      <c r="BR143" s="29">
        <v>37</v>
      </c>
      <c r="BS143" s="29">
        <v>68</v>
      </c>
      <c r="BT143" s="29">
        <v>0</v>
      </c>
      <c r="BU143" s="29">
        <v>137</v>
      </c>
      <c r="BV143" s="29">
        <v>790</v>
      </c>
      <c r="BW143" s="29">
        <v>519</v>
      </c>
      <c r="BX143" s="29">
        <v>137</v>
      </c>
      <c r="BY143" s="29">
        <v>1309</v>
      </c>
      <c r="BZ143" s="29">
        <v>1446</v>
      </c>
      <c r="CA143" s="29">
        <v>0</v>
      </c>
      <c r="CB143" s="29">
        <v>60</v>
      </c>
      <c r="CC143" s="29">
        <v>144</v>
      </c>
      <c r="CD143" s="29">
        <v>3</v>
      </c>
      <c r="CE143" s="29">
        <v>60</v>
      </c>
      <c r="CF143" s="29">
        <v>147</v>
      </c>
      <c r="CG143" s="29">
        <v>207</v>
      </c>
      <c r="CH143" s="29">
        <v>20</v>
      </c>
      <c r="CI143" s="29">
        <v>0</v>
      </c>
      <c r="CJ143" s="29">
        <v>13</v>
      </c>
      <c r="CK143" s="29">
        <v>33</v>
      </c>
      <c r="CL143" s="29">
        <v>20</v>
      </c>
      <c r="CM143" s="29">
        <v>46</v>
      </c>
      <c r="CN143" s="29">
        <v>66</v>
      </c>
      <c r="CO143" s="29">
        <v>0</v>
      </c>
      <c r="CP143" s="29">
        <v>18</v>
      </c>
      <c r="CQ143" s="29">
        <v>50</v>
      </c>
      <c r="CR143" s="29">
        <v>26</v>
      </c>
      <c r="CS143" s="29">
        <v>18</v>
      </c>
      <c r="CT143" s="29">
        <v>76</v>
      </c>
      <c r="CU143" s="29">
        <v>94</v>
      </c>
      <c r="CV143" s="29">
        <v>0</v>
      </c>
      <c r="CW143" s="29">
        <v>30</v>
      </c>
      <c r="CX143" s="29">
        <v>79</v>
      </c>
      <c r="CY143" s="29">
        <v>20</v>
      </c>
      <c r="CZ143" s="29">
        <v>30</v>
      </c>
      <c r="DA143" s="29">
        <v>99</v>
      </c>
      <c r="DB143" s="29">
        <v>129</v>
      </c>
      <c r="DC143" s="29">
        <v>0</v>
      </c>
      <c r="DD143" s="29">
        <v>49</v>
      </c>
      <c r="DE143" s="29">
        <v>54</v>
      </c>
      <c r="DF143" s="29">
        <v>17</v>
      </c>
      <c r="DG143" s="29">
        <v>49</v>
      </c>
      <c r="DH143" s="29">
        <v>71</v>
      </c>
      <c r="DI143" s="29">
        <v>120</v>
      </c>
      <c r="DJ143" s="29">
        <v>0</v>
      </c>
      <c r="DK143" s="29">
        <v>3</v>
      </c>
      <c r="DL143" s="29">
        <v>93</v>
      </c>
      <c r="DM143" s="29">
        <v>43</v>
      </c>
      <c r="DN143" s="29">
        <v>3</v>
      </c>
      <c r="DO143" s="29">
        <v>136</v>
      </c>
      <c r="DP143" s="29">
        <v>139</v>
      </c>
      <c r="DQ143" s="29">
        <v>8</v>
      </c>
      <c r="DR143" s="29">
        <v>84</v>
      </c>
      <c r="DS143" s="29">
        <v>30</v>
      </c>
      <c r="DT143" s="29">
        <v>3</v>
      </c>
      <c r="DU143" s="29">
        <v>92</v>
      </c>
      <c r="DV143" s="29">
        <v>33</v>
      </c>
      <c r="DW143" s="29">
        <v>125</v>
      </c>
      <c r="DX143" s="29">
        <v>0</v>
      </c>
      <c r="DY143" s="29">
        <v>15</v>
      </c>
      <c r="DZ143" s="29">
        <v>42</v>
      </c>
      <c r="EA143" s="29">
        <v>1</v>
      </c>
      <c r="EB143" s="29">
        <v>15</v>
      </c>
      <c r="EC143" s="29">
        <v>43</v>
      </c>
      <c r="ED143" s="29">
        <v>58</v>
      </c>
      <c r="EE143" s="29">
        <v>72</v>
      </c>
      <c r="EF143" s="29">
        <v>511</v>
      </c>
      <c r="EG143" s="29">
        <v>2859</v>
      </c>
      <c r="EH143" s="29">
        <v>1566</v>
      </c>
      <c r="EI143" s="29">
        <v>583</v>
      </c>
      <c r="EJ143" s="29">
        <v>4425</v>
      </c>
      <c r="EK143" s="29">
        <v>5008</v>
      </c>
      <c r="EL143" s="29">
        <v>110</v>
      </c>
      <c r="EM143" s="29">
        <v>1063</v>
      </c>
      <c r="EN143" s="29">
        <v>3732</v>
      </c>
      <c r="EO143" s="29">
        <v>1933</v>
      </c>
      <c r="EP143" s="29">
        <v>1173</v>
      </c>
      <c r="EQ143" s="29">
        <v>5665</v>
      </c>
      <c r="ER143" s="29">
        <v>6838</v>
      </c>
      <c r="ES143" s="29">
        <v>118</v>
      </c>
      <c r="ET143" s="29">
        <v>1247</v>
      </c>
      <c r="EU143" s="29">
        <v>4038</v>
      </c>
      <c r="EV143" s="29">
        <v>2042</v>
      </c>
      <c r="EW143" s="29">
        <v>1365</v>
      </c>
      <c r="EX143" s="29">
        <v>6080</v>
      </c>
      <c r="EY143" s="29">
        <v>7445</v>
      </c>
      <c r="EZ143" s="29">
        <v>118</v>
      </c>
      <c r="FA143" s="29">
        <v>1262</v>
      </c>
      <c r="FB143" s="29">
        <v>4080</v>
      </c>
      <c r="FC143" s="29">
        <v>2043</v>
      </c>
      <c r="FD143" s="29">
        <v>1380</v>
      </c>
      <c r="FE143" s="29">
        <v>6123</v>
      </c>
      <c r="FF143" s="29">
        <v>7503</v>
      </c>
      <c r="FG143" s="71"/>
      <c r="FI143" s="71"/>
      <c r="FJ143" s="71"/>
      <c r="FK143" s="71"/>
      <c r="FL143" s="71"/>
      <c r="FM143" s="71"/>
      <c r="FN143" s="71"/>
      <c r="FO143" s="71"/>
    </row>
    <row r="144" spans="1:171" ht="12" customHeight="1" x14ac:dyDescent="0.25">
      <c r="A144" s="34">
        <v>44348</v>
      </c>
      <c r="B144" s="29">
        <v>10</v>
      </c>
      <c r="C144" s="29">
        <v>81</v>
      </c>
      <c r="D144" s="29">
        <v>563</v>
      </c>
      <c r="E144" s="29">
        <v>188</v>
      </c>
      <c r="F144" s="29">
        <v>91</v>
      </c>
      <c r="G144" s="29">
        <v>751</v>
      </c>
      <c r="H144" s="29">
        <v>842</v>
      </c>
      <c r="I144" s="29">
        <v>11</v>
      </c>
      <c r="J144" s="29">
        <v>77</v>
      </c>
      <c r="K144" s="29">
        <v>200</v>
      </c>
      <c r="L144" s="29">
        <v>90</v>
      </c>
      <c r="M144" s="29">
        <v>88</v>
      </c>
      <c r="N144" s="29">
        <v>290</v>
      </c>
      <c r="O144" s="29">
        <v>378</v>
      </c>
      <c r="P144" s="29">
        <v>36</v>
      </c>
      <c r="Q144" s="29">
        <v>168</v>
      </c>
      <c r="R144" s="29">
        <v>1241</v>
      </c>
      <c r="S144" s="29">
        <v>702</v>
      </c>
      <c r="T144" s="29">
        <v>204</v>
      </c>
      <c r="U144" s="29">
        <v>1943</v>
      </c>
      <c r="V144" s="29">
        <v>2147</v>
      </c>
      <c r="W144" s="29">
        <v>2</v>
      </c>
      <c r="X144" s="29">
        <v>272</v>
      </c>
      <c r="Y144" s="29">
        <v>348</v>
      </c>
      <c r="Z144" s="29">
        <v>214</v>
      </c>
      <c r="AA144" s="29">
        <v>274</v>
      </c>
      <c r="AB144" s="29">
        <v>562</v>
      </c>
      <c r="AC144" s="29">
        <v>836</v>
      </c>
      <c r="AD144" s="29">
        <v>0</v>
      </c>
      <c r="AE144" s="29">
        <v>46</v>
      </c>
      <c r="AF144" s="29">
        <v>97</v>
      </c>
      <c r="AG144" s="29">
        <v>12</v>
      </c>
      <c r="AH144" s="29">
        <v>46</v>
      </c>
      <c r="AI144" s="29">
        <v>109</v>
      </c>
      <c r="AJ144" s="29">
        <v>155</v>
      </c>
      <c r="AK144" s="29">
        <v>0</v>
      </c>
      <c r="AL144" s="29">
        <v>11</v>
      </c>
      <c r="AM144" s="29">
        <v>87</v>
      </c>
      <c r="AN144" s="29">
        <v>5</v>
      </c>
      <c r="AO144" s="29">
        <v>11</v>
      </c>
      <c r="AP144" s="29">
        <v>92</v>
      </c>
      <c r="AQ144" s="29">
        <v>103</v>
      </c>
      <c r="AR144" s="29">
        <v>23</v>
      </c>
      <c r="AS144" s="29">
        <v>33</v>
      </c>
      <c r="AT144" s="29">
        <v>56</v>
      </c>
      <c r="AU144" s="29">
        <v>101</v>
      </c>
      <c r="AV144" s="29">
        <v>56</v>
      </c>
      <c r="AW144" s="29">
        <v>157</v>
      </c>
      <c r="AX144" s="29">
        <v>213</v>
      </c>
      <c r="AY144" s="29">
        <v>0</v>
      </c>
      <c r="AZ144" s="29">
        <v>36</v>
      </c>
      <c r="BA144" s="29">
        <v>39</v>
      </c>
      <c r="BB144" s="29">
        <v>1</v>
      </c>
      <c r="BC144" s="29">
        <v>36</v>
      </c>
      <c r="BD144" s="29">
        <v>40</v>
      </c>
      <c r="BE144" s="29">
        <v>76</v>
      </c>
      <c r="BF144" s="29">
        <v>7</v>
      </c>
      <c r="BG144" s="29">
        <v>37</v>
      </c>
      <c r="BH144" s="29">
        <v>48</v>
      </c>
      <c r="BI144" s="29">
        <v>1</v>
      </c>
      <c r="BJ144" s="29">
        <v>44</v>
      </c>
      <c r="BK144" s="29">
        <v>49</v>
      </c>
      <c r="BL144" s="29">
        <v>93</v>
      </c>
      <c r="BM144" s="29">
        <v>4</v>
      </c>
      <c r="BN144" s="29">
        <v>27</v>
      </c>
      <c r="BO144" s="29">
        <v>21</v>
      </c>
      <c r="BP144" s="29">
        <v>15</v>
      </c>
      <c r="BQ144" s="29">
        <v>31</v>
      </c>
      <c r="BR144" s="29">
        <v>36</v>
      </c>
      <c r="BS144" s="29">
        <v>67</v>
      </c>
      <c r="BT144" s="29">
        <v>0</v>
      </c>
      <c r="BU144" s="29">
        <v>111</v>
      </c>
      <c r="BV144" s="29">
        <v>758</v>
      </c>
      <c r="BW144" s="29">
        <v>508</v>
      </c>
      <c r="BX144" s="29">
        <v>111</v>
      </c>
      <c r="BY144" s="29">
        <v>1266</v>
      </c>
      <c r="BZ144" s="29">
        <v>1377</v>
      </c>
      <c r="CA144" s="29">
        <v>0</v>
      </c>
      <c r="CB144" s="29">
        <v>58</v>
      </c>
      <c r="CC144" s="29">
        <v>137</v>
      </c>
      <c r="CD144" s="29">
        <v>3</v>
      </c>
      <c r="CE144" s="29">
        <v>58</v>
      </c>
      <c r="CF144" s="29">
        <v>140</v>
      </c>
      <c r="CG144" s="29">
        <v>198</v>
      </c>
      <c r="CH144" s="29">
        <v>16</v>
      </c>
      <c r="CI144" s="29">
        <v>0</v>
      </c>
      <c r="CJ144" s="29">
        <v>12</v>
      </c>
      <c r="CK144" s="29">
        <v>32</v>
      </c>
      <c r="CL144" s="29">
        <v>16</v>
      </c>
      <c r="CM144" s="29">
        <v>44</v>
      </c>
      <c r="CN144" s="29">
        <v>60</v>
      </c>
      <c r="CO144" s="29">
        <v>0</v>
      </c>
      <c r="CP144" s="29">
        <v>13</v>
      </c>
      <c r="CQ144" s="29">
        <v>46</v>
      </c>
      <c r="CR144" s="29">
        <v>23</v>
      </c>
      <c r="CS144" s="29">
        <v>13</v>
      </c>
      <c r="CT144" s="29">
        <v>69</v>
      </c>
      <c r="CU144" s="29">
        <v>82</v>
      </c>
      <c r="CV144" s="29">
        <v>0</v>
      </c>
      <c r="CW144" s="29">
        <v>30</v>
      </c>
      <c r="CX144" s="29">
        <v>77</v>
      </c>
      <c r="CY144" s="29">
        <v>20</v>
      </c>
      <c r="CZ144" s="29">
        <v>30</v>
      </c>
      <c r="DA144" s="29">
        <v>97</v>
      </c>
      <c r="DB144" s="29">
        <v>127</v>
      </c>
      <c r="DC144" s="29">
        <v>0</v>
      </c>
      <c r="DD144" s="29">
        <v>46</v>
      </c>
      <c r="DE144" s="29">
        <v>44</v>
      </c>
      <c r="DF144" s="29">
        <v>16</v>
      </c>
      <c r="DG144" s="29">
        <v>46</v>
      </c>
      <c r="DH144" s="29">
        <v>60</v>
      </c>
      <c r="DI144" s="29">
        <v>106</v>
      </c>
      <c r="DJ144" s="29">
        <v>0</v>
      </c>
      <c r="DK144" s="29">
        <v>2</v>
      </c>
      <c r="DL144" s="29">
        <v>109</v>
      </c>
      <c r="DM144" s="29">
        <v>41</v>
      </c>
      <c r="DN144" s="29">
        <v>2</v>
      </c>
      <c r="DO144" s="29">
        <v>150</v>
      </c>
      <c r="DP144" s="29">
        <v>152</v>
      </c>
      <c r="DQ144" s="29">
        <v>7</v>
      </c>
      <c r="DR144" s="29">
        <v>82</v>
      </c>
      <c r="DS144" s="29">
        <v>21</v>
      </c>
      <c r="DT144" s="29">
        <v>3</v>
      </c>
      <c r="DU144" s="29">
        <v>89</v>
      </c>
      <c r="DV144" s="29">
        <v>24</v>
      </c>
      <c r="DW144" s="29">
        <v>113</v>
      </c>
      <c r="DX144" s="29">
        <v>0</v>
      </c>
      <c r="DY144" s="29">
        <v>0</v>
      </c>
      <c r="DZ144" s="29">
        <v>45</v>
      </c>
      <c r="EA144" s="29">
        <v>1</v>
      </c>
      <c r="EB144" s="29">
        <v>0</v>
      </c>
      <c r="EC144" s="29">
        <v>46</v>
      </c>
      <c r="ED144" s="29">
        <v>46</v>
      </c>
      <c r="EE144" s="29">
        <v>73</v>
      </c>
      <c r="EF144" s="29">
        <v>437</v>
      </c>
      <c r="EG144" s="29">
        <v>2774</v>
      </c>
      <c r="EH144" s="29">
        <v>1520</v>
      </c>
      <c r="EI144" s="29">
        <v>510</v>
      </c>
      <c r="EJ144" s="29">
        <v>4294</v>
      </c>
      <c r="EK144" s="29">
        <v>4804</v>
      </c>
      <c r="EL144" s="29">
        <v>109</v>
      </c>
      <c r="EM144" s="29">
        <v>957</v>
      </c>
      <c r="EN144" s="29">
        <v>3607</v>
      </c>
      <c r="EO144" s="29">
        <v>1872</v>
      </c>
      <c r="EP144" s="29">
        <v>1066</v>
      </c>
      <c r="EQ144" s="29">
        <v>5479</v>
      </c>
      <c r="ER144" s="29">
        <v>6545</v>
      </c>
      <c r="ES144" s="29">
        <v>116</v>
      </c>
      <c r="ET144" s="29">
        <v>1130</v>
      </c>
      <c r="EU144" s="29">
        <v>3904</v>
      </c>
      <c r="EV144" s="29">
        <v>1975</v>
      </c>
      <c r="EW144" s="29">
        <v>1246</v>
      </c>
      <c r="EX144" s="29">
        <v>5879</v>
      </c>
      <c r="EY144" s="29">
        <v>7125</v>
      </c>
      <c r="EZ144" s="29">
        <v>116</v>
      </c>
      <c r="FA144" s="29">
        <v>1130</v>
      </c>
      <c r="FB144" s="29">
        <v>3949</v>
      </c>
      <c r="FC144" s="29">
        <v>1976</v>
      </c>
      <c r="FD144" s="29">
        <v>1246</v>
      </c>
      <c r="FE144" s="29">
        <v>5925</v>
      </c>
      <c r="FF144" s="29">
        <v>7171</v>
      </c>
      <c r="FG144" s="71"/>
      <c r="FI144" s="71"/>
      <c r="FJ144" s="71"/>
      <c r="FK144" s="71"/>
      <c r="FL144" s="71"/>
      <c r="FM144" s="71"/>
      <c r="FN144" s="71"/>
      <c r="FO144" s="71"/>
    </row>
    <row r="145" spans="1:171" ht="12" customHeight="1" x14ac:dyDescent="0.25">
      <c r="A145" s="34">
        <v>44378</v>
      </c>
      <c r="B145" s="29">
        <v>10</v>
      </c>
      <c r="C145" s="29">
        <v>149</v>
      </c>
      <c r="D145" s="29">
        <v>573</v>
      </c>
      <c r="E145" s="29">
        <v>194</v>
      </c>
      <c r="F145" s="29">
        <v>159</v>
      </c>
      <c r="G145" s="29">
        <v>767</v>
      </c>
      <c r="H145" s="29">
        <v>926</v>
      </c>
      <c r="I145" s="29">
        <v>16</v>
      </c>
      <c r="J145" s="29">
        <v>69</v>
      </c>
      <c r="K145" s="29">
        <v>183</v>
      </c>
      <c r="L145" s="29">
        <v>102</v>
      </c>
      <c r="M145" s="29">
        <v>85</v>
      </c>
      <c r="N145" s="29">
        <v>285</v>
      </c>
      <c r="O145" s="29">
        <v>370</v>
      </c>
      <c r="P145" s="29">
        <v>37</v>
      </c>
      <c r="Q145" s="29">
        <v>174</v>
      </c>
      <c r="R145" s="29">
        <v>1242</v>
      </c>
      <c r="S145" s="29">
        <v>666</v>
      </c>
      <c r="T145" s="29">
        <v>211</v>
      </c>
      <c r="U145" s="29">
        <v>1908</v>
      </c>
      <c r="V145" s="29">
        <v>2119</v>
      </c>
      <c r="W145" s="29">
        <v>2</v>
      </c>
      <c r="X145" s="29">
        <v>272</v>
      </c>
      <c r="Y145" s="29">
        <v>346</v>
      </c>
      <c r="Z145" s="29">
        <v>214</v>
      </c>
      <c r="AA145" s="29">
        <v>274</v>
      </c>
      <c r="AB145" s="29">
        <v>560</v>
      </c>
      <c r="AC145" s="29">
        <v>834</v>
      </c>
      <c r="AD145" s="29">
        <v>0</v>
      </c>
      <c r="AE145" s="29">
        <v>48</v>
      </c>
      <c r="AF145" s="29">
        <v>86</v>
      </c>
      <c r="AG145" s="29">
        <v>11</v>
      </c>
      <c r="AH145" s="29">
        <v>48</v>
      </c>
      <c r="AI145" s="29">
        <v>97</v>
      </c>
      <c r="AJ145" s="29">
        <v>145</v>
      </c>
      <c r="AK145" s="29">
        <v>0</v>
      </c>
      <c r="AL145" s="29">
        <v>9</v>
      </c>
      <c r="AM145" s="29">
        <v>75</v>
      </c>
      <c r="AN145" s="29">
        <v>5</v>
      </c>
      <c r="AO145" s="29">
        <v>9</v>
      </c>
      <c r="AP145" s="29">
        <v>80</v>
      </c>
      <c r="AQ145" s="29">
        <v>89</v>
      </c>
      <c r="AR145" s="29">
        <v>19</v>
      </c>
      <c r="AS145" s="29">
        <v>28</v>
      </c>
      <c r="AT145" s="29">
        <v>57</v>
      </c>
      <c r="AU145" s="29">
        <v>98</v>
      </c>
      <c r="AV145" s="29">
        <v>47</v>
      </c>
      <c r="AW145" s="29">
        <v>155</v>
      </c>
      <c r="AX145" s="29">
        <v>202</v>
      </c>
      <c r="AY145" s="29">
        <v>0</v>
      </c>
      <c r="AZ145" s="29">
        <v>36</v>
      </c>
      <c r="BA145" s="29">
        <v>46</v>
      </c>
      <c r="BB145" s="29">
        <v>1</v>
      </c>
      <c r="BC145" s="29">
        <v>36</v>
      </c>
      <c r="BD145" s="29">
        <v>47</v>
      </c>
      <c r="BE145" s="29">
        <v>83</v>
      </c>
      <c r="BF145" s="29">
        <v>6</v>
      </c>
      <c r="BG145" s="29">
        <v>31</v>
      </c>
      <c r="BH145" s="29">
        <v>47</v>
      </c>
      <c r="BI145" s="29">
        <v>1</v>
      </c>
      <c r="BJ145" s="29">
        <v>37</v>
      </c>
      <c r="BK145" s="29">
        <v>48</v>
      </c>
      <c r="BL145" s="29">
        <v>85</v>
      </c>
      <c r="BM145" s="29">
        <v>2</v>
      </c>
      <c r="BN145" s="29">
        <v>24</v>
      </c>
      <c r="BO145" s="29">
        <v>12</v>
      </c>
      <c r="BP145" s="29">
        <v>11</v>
      </c>
      <c r="BQ145" s="29">
        <v>26</v>
      </c>
      <c r="BR145" s="29">
        <v>23</v>
      </c>
      <c r="BS145" s="29">
        <v>49</v>
      </c>
      <c r="BT145" s="29">
        <v>0</v>
      </c>
      <c r="BU145" s="29">
        <v>100</v>
      </c>
      <c r="BV145" s="29">
        <v>721</v>
      </c>
      <c r="BW145" s="29">
        <v>500</v>
      </c>
      <c r="BX145" s="29">
        <v>100</v>
      </c>
      <c r="BY145" s="29">
        <v>1221</v>
      </c>
      <c r="BZ145" s="29">
        <v>1321</v>
      </c>
      <c r="CA145" s="29">
        <v>0</v>
      </c>
      <c r="CB145" s="29">
        <v>56</v>
      </c>
      <c r="CC145" s="29">
        <v>125</v>
      </c>
      <c r="CD145" s="29">
        <v>6</v>
      </c>
      <c r="CE145" s="29">
        <v>56</v>
      </c>
      <c r="CF145" s="29">
        <v>131</v>
      </c>
      <c r="CG145" s="29">
        <v>187</v>
      </c>
      <c r="CH145" s="29">
        <v>171</v>
      </c>
      <c r="CI145" s="29">
        <v>7</v>
      </c>
      <c r="CJ145" s="29">
        <v>15</v>
      </c>
      <c r="CK145" s="29">
        <v>57</v>
      </c>
      <c r="CL145" s="29">
        <v>178</v>
      </c>
      <c r="CM145" s="29">
        <v>72</v>
      </c>
      <c r="CN145" s="29">
        <v>250</v>
      </c>
      <c r="CO145" s="29">
        <v>0</v>
      </c>
      <c r="CP145" s="29">
        <v>13</v>
      </c>
      <c r="CQ145" s="29">
        <v>47</v>
      </c>
      <c r="CR145" s="29">
        <v>25</v>
      </c>
      <c r="CS145" s="29">
        <v>13</v>
      </c>
      <c r="CT145" s="29">
        <v>72</v>
      </c>
      <c r="CU145" s="29">
        <v>85</v>
      </c>
      <c r="CV145" s="29">
        <v>0</v>
      </c>
      <c r="CW145" s="29">
        <v>30</v>
      </c>
      <c r="CX145" s="29">
        <v>55</v>
      </c>
      <c r="CY145" s="29">
        <v>18</v>
      </c>
      <c r="CZ145" s="29">
        <v>30</v>
      </c>
      <c r="DA145" s="29">
        <v>73</v>
      </c>
      <c r="DB145" s="29">
        <v>103</v>
      </c>
      <c r="DC145" s="29">
        <v>0</v>
      </c>
      <c r="DD145" s="29">
        <v>44</v>
      </c>
      <c r="DE145" s="29">
        <v>51</v>
      </c>
      <c r="DF145" s="29">
        <v>19</v>
      </c>
      <c r="DG145" s="29">
        <v>44</v>
      </c>
      <c r="DH145" s="29">
        <v>70</v>
      </c>
      <c r="DI145" s="29">
        <v>114</v>
      </c>
      <c r="DJ145" s="29">
        <v>0</v>
      </c>
      <c r="DK145" s="29">
        <v>6</v>
      </c>
      <c r="DL145" s="29">
        <v>99</v>
      </c>
      <c r="DM145" s="29">
        <v>41</v>
      </c>
      <c r="DN145" s="29">
        <v>6</v>
      </c>
      <c r="DO145" s="29">
        <v>140</v>
      </c>
      <c r="DP145" s="29">
        <v>146</v>
      </c>
      <c r="DQ145" s="29">
        <v>5</v>
      </c>
      <c r="DR145" s="29">
        <v>75</v>
      </c>
      <c r="DS145" s="29">
        <v>21</v>
      </c>
      <c r="DT145" s="29">
        <v>13</v>
      </c>
      <c r="DU145" s="29">
        <v>80</v>
      </c>
      <c r="DV145" s="29">
        <v>34</v>
      </c>
      <c r="DW145" s="29">
        <v>114</v>
      </c>
      <c r="DX145" s="29">
        <v>0</v>
      </c>
      <c r="DY145" s="29">
        <v>0</v>
      </c>
      <c r="DZ145" s="29">
        <v>43</v>
      </c>
      <c r="EA145" s="29">
        <v>1</v>
      </c>
      <c r="EB145" s="29">
        <v>0</v>
      </c>
      <c r="EC145" s="29">
        <v>44</v>
      </c>
      <c r="ED145" s="29">
        <v>44</v>
      </c>
      <c r="EE145" s="29">
        <v>234</v>
      </c>
      <c r="EF145" s="29">
        <v>499</v>
      </c>
      <c r="EG145" s="29">
        <v>2734</v>
      </c>
      <c r="EH145" s="29">
        <v>1519</v>
      </c>
      <c r="EI145" s="29">
        <v>733</v>
      </c>
      <c r="EJ145" s="29">
        <v>4253</v>
      </c>
      <c r="EK145" s="29">
        <v>4986</v>
      </c>
      <c r="EL145" s="29">
        <v>263</v>
      </c>
      <c r="EM145" s="29">
        <v>1003</v>
      </c>
      <c r="EN145" s="29">
        <v>3528</v>
      </c>
      <c r="EO145" s="29">
        <v>1866</v>
      </c>
      <c r="EP145" s="29">
        <v>1266</v>
      </c>
      <c r="EQ145" s="29">
        <v>5394</v>
      </c>
      <c r="ER145" s="29">
        <v>6660</v>
      </c>
      <c r="ES145" s="29">
        <v>268</v>
      </c>
      <c r="ET145" s="29">
        <v>1171</v>
      </c>
      <c r="EU145" s="29">
        <v>3801</v>
      </c>
      <c r="EV145" s="29">
        <v>1982</v>
      </c>
      <c r="EW145" s="29">
        <v>1439</v>
      </c>
      <c r="EX145" s="29">
        <v>5783</v>
      </c>
      <c r="EY145" s="29">
        <v>7222</v>
      </c>
      <c r="EZ145" s="29">
        <v>268</v>
      </c>
      <c r="FA145" s="29">
        <v>1171</v>
      </c>
      <c r="FB145" s="29">
        <v>3844</v>
      </c>
      <c r="FC145" s="29">
        <v>1983</v>
      </c>
      <c r="FD145" s="29">
        <v>1439</v>
      </c>
      <c r="FE145" s="29">
        <v>5827</v>
      </c>
      <c r="FF145" s="29">
        <v>7266</v>
      </c>
      <c r="FG145" s="71"/>
      <c r="FI145" s="71"/>
      <c r="FJ145" s="71"/>
      <c r="FK145" s="71"/>
      <c r="FL145" s="71"/>
      <c r="FM145" s="71"/>
      <c r="FN145" s="71"/>
      <c r="FO145" s="71"/>
    </row>
    <row r="146" spans="1:171" ht="12" customHeight="1" x14ac:dyDescent="0.25">
      <c r="A146" s="34">
        <v>44409</v>
      </c>
      <c r="B146" s="29">
        <v>18</v>
      </c>
      <c r="C146" s="29">
        <v>143</v>
      </c>
      <c r="D146" s="29">
        <v>552</v>
      </c>
      <c r="E146" s="29">
        <v>185</v>
      </c>
      <c r="F146" s="29">
        <v>161</v>
      </c>
      <c r="G146" s="29">
        <v>737</v>
      </c>
      <c r="H146" s="29">
        <v>898</v>
      </c>
      <c r="I146" s="29">
        <v>21</v>
      </c>
      <c r="J146" s="29">
        <v>87</v>
      </c>
      <c r="K146" s="29">
        <v>198</v>
      </c>
      <c r="L146" s="29">
        <v>100</v>
      </c>
      <c r="M146" s="29">
        <v>108</v>
      </c>
      <c r="N146" s="29">
        <v>298</v>
      </c>
      <c r="O146" s="29">
        <v>406</v>
      </c>
      <c r="P146" s="29">
        <v>36</v>
      </c>
      <c r="Q146" s="29">
        <v>161</v>
      </c>
      <c r="R146" s="29">
        <v>1201</v>
      </c>
      <c r="S146" s="29">
        <v>619</v>
      </c>
      <c r="T146" s="29">
        <v>197</v>
      </c>
      <c r="U146" s="29">
        <v>1820</v>
      </c>
      <c r="V146" s="29">
        <v>2017</v>
      </c>
      <c r="W146" s="29">
        <v>2</v>
      </c>
      <c r="X146" s="29">
        <v>254</v>
      </c>
      <c r="Y146" s="29">
        <v>297</v>
      </c>
      <c r="Z146" s="29">
        <v>196</v>
      </c>
      <c r="AA146" s="29">
        <v>256</v>
      </c>
      <c r="AB146" s="29">
        <v>493</v>
      </c>
      <c r="AC146" s="29">
        <v>749</v>
      </c>
      <c r="AD146" s="29">
        <v>0</v>
      </c>
      <c r="AE146" s="29">
        <v>37</v>
      </c>
      <c r="AF146" s="29">
        <v>93</v>
      </c>
      <c r="AG146" s="29">
        <v>11</v>
      </c>
      <c r="AH146" s="29">
        <v>37</v>
      </c>
      <c r="AI146" s="29">
        <v>104</v>
      </c>
      <c r="AJ146" s="29">
        <v>141</v>
      </c>
      <c r="AK146" s="29">
        <v>0</v>
      </c>
      <c r="AL146" s="29">
        <v>8</v>
      </c>
      <c r="AM146" s="29">
        <v>82</v>
      </c>
      <c r="AN146" s="29">
        <v>4</v>
      </c>
      <c r="AO146" s="29">
        <v>8</v>
      </c>
      <c r="AP146" s="29">
        <v>86</v>
      </c>
      <c r="AQ146" s="29">
        <v>94</v>
      </c>
      <c r="AR146" s="29">
        <v>33</v>
      </c>
      <c r="AS146" s="29">
        <v>31</v>
      </c>
      <c r="AT146" s="29">
        <v>58</v>
      </c>
      <c r="AU146" s="29">
        <v>94</v>
      </c>
      <c r="AV146" s="29">
        <v>64</v>
      </c>
      <c r="AW146" s="29">
        <v>152</v>
      </c>
      <c r="AX146" s="29">
        <v>216</v>
      </c>
      <c r="AY146" s="29">
        <v>0</v>
      </c>
      <c r="AZ146" s="29">
        <v>36</v>
      </c>
      <c r="BA146" s="29">
        <v>61</v>
      </c>
      <c r="BB146" s="29">
        <v>0</v>
      </c>
      <c r="BC146" s="29">
        <v>36</v>
      </c>
      <c r="BD146" s="29">
        <v>61</v>
      </c>
      <c r="BE146" s="29">
        <v>97</v>
      </c>
      <c r="BF146" s="29">
        <v>0</v>
      </c>
      <c r="BG146" s="29">
        <v>28</v>
      </c>
      <c r="BH146" s="29">
        <v>45</v>
      </c>
      <c r="BI146" s="29">
        <v>1</v>
      </c>
      <c r="BJ146" s="29">
        <v>28</v>
      </c>
      <c r="BK146" s="29">
        <v>46</v>
      </c>
      <c r="BL146" s="29">
        <v>74</v>
      </c>
      <c r="BM146" s="29">
        <v>1</v>
      </c>
      <c r="BN146" s="29">
        <v>17</v>
      </c>
      <c r="BO146" s="29">
        <v>4</v>
      </c>
      <c r="BP146" s="29">
        <v>11</v>
      </c>
      <c r="BQ146" s="29">
        <v>18</v>
      </c>
      <c r="BR146" s="29">
        <v>15</v>
      </c>
      <c r="BS146" s="29">
        <v>33</v>
      </c>
      <c r="BT146" s="29">
        <v>0</v>
      </c>
      <c r="BU146" s="29">
        <v>85</v>
      </c>
      <c r="BV146" s="29">
        <v>713</v>
      </c>
      <c r="BW146" s="29">
        <v>491</v>
      </c>
      <c r="BX146" s="29">
        <v>85</v>
      </c>
      <c r="BY146" s="29">
        <v>1204</v>
      </c>
      <c r="BZ146" s="29">
        <v>1289</v>
      </c>
      <c r="CA146" s="29">
        <v>0</v>
      </c>
      <c r="CB146" s="29">
        <v>56</v>
      </c>
      <c r="CC146" s="29">
        <v>114</v>
      </c>
      <c r="CD146" s="29">
        <v>5</v>
      </c>
      <c r="CE146" s="29">
        <v>56</v>
      </c>
      <c r="CF146" s="29">
        <v>119</v>
      </c>
      <c r="CG146" s="29">
        <v>175</v>
      </c>
      <c r="CH146" s="29">
        <v>151</v>
      </c>
      <c r="CI146" s="29">
        <v>14</v>
      </c>
      <c r="CJ146" s="29">
        <v>15</v>
      </c>
      <c r="CK146" s="29">
        <v>91</v>
      </c>
      <c r="CL146" s="29">
        <v>165</v>
      </c>
      <c r="CM146" s="29">
        <v>106</v>
      </c>
      <c r="CN146" s="29">
        <v>271</v>
      </c>
      <c r="CO146" s="29">
        <v>0</v>
      </c>
      <c r="CP146" s="29">
        <v>7</v>
      </c>
      <c r="CQ146" s="29">
        <v>35</v>
      </c>
      <c r="CR146" s="29">
        <v>25</v>
      </c>
      <c r="CS146" s="29">
        <v>7</v>
      </c>
      <c r="CT146" s="29">
        <v>60</v>
      </c>
      <c r="CU146" s="29">
        <v>67</v>
      </c>
      <c r="CV146" s="29">
        <v>0</v>
      </c>
      <c r="CW146" s="29">
        <v>22</v>
      </c>
      <c r="CX146" s="29">
        <v>51</v>
      </c>
      <c r="CY146" s="29">
        <v>16</v>
      </c>
      <c r="CZ146" s="29">
        <v>22</v>
      </c>
      <c r="DA146" s="29">
        <v>67</v>
      </c>
      <c r="DB146" s="29">
        <v>89</v>
      </c>
      <c r="DC146" s="29">
        <v>0</v>
      </c>
      <c r="DD146" s="29">
        <v>31</v>
      </c>
      <c r="DE146" s="29">
        <v>47</v>
      </c>
      <c r="DF146" s="29">
        <v>19</v>
      </c>
      <c r="DG146" s="29">
        <v>31</v>
      </c>
      <c r="DH146" s="29">
        <v>66</v>
      </c>
      <c r="DI146" s="29">
        <v>97</v>
      </c>
      <c r="DJ146" s="29">
        <v>0</v>
      </c>
      <c r="DK146" s="29">
        <v>2</v>
      </c>
      <c r="DL146" s="29">
        <v>108</v>
      </c>
      <c r="DM146" s="29">
        <v>33</v>
      </c>
      <c r="DN146" s="29">
        <v>2</v>
      </c>
      <c r="DO146" s="29">
        <v>141</v>
      </c>
      <c r="DP146" s="29">
        <v>143</v>
      </c>
      <c r="DQ146" s="29">
        <v>3</v>
      </c>
      <c r="DR146" s="29">
        <v>73</v>
      </c>
      <c r="DS146" s="29">
        <v>17</v>
      </c>
      <c r="DT146" s="29">
        <v>13</v>
      </c>
      <c r="DU146" s="29">
        <v>76</v>
      </c>
      <c r="DV146" s="29">
        <v>30</v>
      </c>
      <c r="DW146" s="29">
        <v>106</v>
      </c>
      <c r="DX146" s="29">
        <v>0</v>
      </c>
      <c r="DY146" s="29">
        <v>0</v>
      </c>
      <c r="DZ146" s="29">
        <v>41</v>
      </c>
      <c r="EA146" s="29">
        <v>1</v>
      </c>
      <c r="EB146" s="29">
        <v>0</v>
      </c>
      <c r="EC146" s="29">
        <v>42</v>
      </c>
      <c r="ED146" s="29">
        <v>42</v>
      </c>
      <c r="EE146" s="29">
        <v>226</v>
      </c>
      <c r="EF146" s="29">
        <v>490</v>
      </c>
      <c r="EG146" s="29">
        <v>2679</v>
      </c>
      <c r="EH146" s="29">
        <v>1486</v>
      </c>
      <c r="EI146" s="29">
        <v>716</v>
      </c>
      <c r="EJ146" s="29">
        <v>4165</v>
      </c>
      <c r="EK146" s="29">
        <v>4881</v>
      </c>
      <c r="EL146" s="29">
        <v>262</v>
      </c>
      <c r="EM146" s="29">
        <v>957</v>
      </c>
      <c r="EN146" s="29">
        <v>3433</v>
      </c>
      <c r="EO146" s="29">
        <v>1808</v>
      </c>
      <c r="EP146" s="29">
        <v>1219</v>
      </c>
      <c r="EQ146" s="29">
        <v>5241</v>
      </c>
      <c r="ER146" s="29">
        <v>6460</v>
      </c>
      <c r="ES146" s="29">
        <v>265</v>
      </c>
      <c r="ET146" s="29">
        <v>1092</v>
      </c>
      <c r="EU146" s="29">
        <v>3691</v>
      </c>
      <c r="EV146" s="29">
        <v>1914</v>
      </c>
      <c r="EW146" s="29">
        <v>1357</v>
      </c>
      <c r="EX146" s="29">
        <v>5605</v>
      </c>
      <c r="EY146" s="29">
        <v>6962</v>
      </c>
      <c r="EZ146" s="29">
        <v>265</v>
      </c>
      <c r="FA146" s="29">
        <v>1092</v>
      </c>
      <c r="FB146" s="29">
        <v>3732</v>
      </c>
      <c r="FC146" s="29">
        <v>1915</v>
      </c>
      <c r="FD146" s="29">
        <v>1357</v>
      </c>
      <c r="FE146" s="29">
        <v>5647</v>
      </c>
      <c r="FF146" s="29">
        <v>7004</v>
      </c>
      <c r="FG146" s="71"/>
      <c r="FI146" s="71"/>
      <c r="FJ146" s="71"/>
      <c r="FK146" s="71"/>
      <c r="FL146" s="71"/>
      <c r="FM146" s="71"/>
      <c r="FN146" s="71"/>
      <c r="FO146" s="71"/>
    </row>
    <row r="147" spans="1:171" ht="12" customHeight="1" x14ac:dyDescent="0.25">
      <c r="A147" s="34">
        <v>44440</v>
      </c>
      <c r="B147" s="29">
        <v>8</v>
      </c>
      <c r="C147" s="29">
        <v>139</v>
      </c>
      <c r="D147" s="29">
        <v>447</v>
      </c>
      <c r="E147" s="29">
        <v>172</v>
      </c>
      <c r="F147" s="29">
        <v>147</v>
      </c>
      <c r="G147" s="29">
        <v>619</v>
      </c>
      <c r="H147" s="29">
        <v>766</v>
      </c>
      <c r="I147" s="29">
        <v>26</v>
      </c>
      <c r="J147" s="29">
        <v>79</v>
      </c>
      <c r="K147" s="29">
        <v>193</v>
      </c>
      <c r="L147" s="29">
        <v>102</v>
      </c>
      <c r="M147" s="29">
        <v>105</v>
      </c>
      <c r="N147" s="29">
        <v>295</v>
      </c>
      <c r="O147" s="29">
        <v>400</v>
      </c>
      <c r="P147" s="29">
        <v>35</v>
      </c>
      <c r="Q147" s="29">
        <v>196</v>
      </c>
      <c r="R147" s="29">
        <v>1197</v>
      </c>
      <c r="S147" s="29">
        <v>619</v>
      </c>
      <c r="T147" s="29">
        <v>231</v>
      </c>
      <c r="U147" s="29">
        <v>1816</v>
      </c>
      <c r="V147" s="29">
        <v>2047</v>
      </c>
      <c r="W147" s="29">
        <v>0</v>
      </c>
      <c r="X147" s="29">
        <v>221</v>
      </c>
      <c r="Y147" s="29">
        <v>302</v>
      </c>
      <c r="Z147" s="29">
        <v>186</v>
      </c>
      <c r="AA147" s="29">
        <v>221</v>
      </c>
      <c r="AB147" s="29">
        <v>488</v>
      </c>
      <c r="AC147" s="29">
        <v>709</v>
      </c>
      <c r="AD147" s="29">
        <v>0</v>
      </c>
      <c r="AE147" s="29">
        <v>34</v>
      </c>
      <c r="AF147" s="29">
        <v>88</v>
      </c>
      <c r="AG147" s="29">
        <v>11</v>
      </c>
      <c r="AH147" s="29">
        <v>34</v>
      </c>
      <c r="AI147" s="29">
        <v>99</v>
      </c>
      <c r="AJ147" s="29">
        <v>133</v>
      </c>
      <c r="AK147" s="29">
        <v>0</v>
      </c>
      <c r="AL147" s="29">
        <v>9</v>
      </c>
      <c r="AM147" s="29">
        <v>80</v>
      </c>
      <c r="AN147" s="29">
        <v>4</v>
      </c>
      <c r="AO147" s="29">
        <v>9</v>
      </c>
      <c r="AP147" s="29">
        <v>84</v>
      </c>
      <c r="AQ147" s="29">
        <v>93</v>
      </c>
      <c r="AR147" s="29">
        <v>34</v>
      </c>
      <c r="AS147" s="29">
        <v>33</v>
      </c>
      <c r="AT147" s="29">
        <v>59</v>
      </c>
      <c r="AU147" s="29">
        <v>100</v>
      </c>
      <c r="AV147" s="29">
        <v>67</v>
      </c>
      <c r="AW147" s="29">
        <v>159</v>
      </c>
      <c r="AX147" s="29">
        <v>226</v>
      </c>
      <c r="AY147" s="29">
        <v>0</v>
      </c>
      <c r="AZ147" s="29">
        <v>26</v>
      </c>
      <c r="BA147" s="29">
        <v>56</v>
      </c>
      <c r="BB147" s="29">
        <v>1</v>
      </c>
      <c r="BC147" s="29">
        <v>26</v>
      </c>
      <c r="BD147" s="29">
        <v>57</v>
      </c>
      <c r="BE147" s="29">
        <v>83</v>
      </c>
      <c r="BF147" s="29">
        <v>0</v>
      </c>
      <c r="BG147" s="29">
        <v>25</v>
      </c>
      <c r="BH147" s="29">
        <v>38</v>
      </c>
      <c r="BI147" s="29">
        <v>0</v>
      </c>
      <c r="BJ147" s="29">
        <v>25</v>
      </c>
      <c r="BK147" s="29">
        <v>38</v>
      </c>
      <c r="BL147" s="29">
        <v>63</v>
      </c>
      <c r="BM147" s="29">
        <v>1</v>
      </c>
      <c r="BN147" s="29">
        <v>16</v>
      </c>
      <c r="BO147" s="29">
        <v>3</v>
      </c>
      <c r="BP147" s="29">
        <v>11</v>
      </c>
      <c r="BQ147" s="29">
        <v>17</v>
      </c>
      <c r="BR147" s="29">
        <v>14</v>
      </c>
      <c r="BS147" s="29">
        <v>31</v>
      </c>
      <c r="BT147" s="29">
        <v>0</v>
      </c>
      <c r="BU147" s="29">
        <v>77</v>
      </c>
      <c r="BV147" s="29">
        <v>695</v>
      </c>
      <c r="BW147" s="29">
        <v>485</v>
      </c>
      <c r="BX147" s="29">
        <v>77</v>
      </c>
      <c r="BY147" s="29">
        <v>1180</v>
      </c>
      <c r="BZ147" s="29">
        <v>1257</v>
      </c>
      <c r="CA147" s="29">
        <v>0</v>
      </c>
      <c r="CB147" s="29">
        <v>56</v>
      </c>
      <c r="CC147" s="29">
        <v>105</v>
      </c>
      <c r="CD147" s="29">
        <v>3</v>
      </c>
      <c r="CE147" s="29">
        <v>56</v>
      </c>
      <c r="CF147" s="29">
        <v>108</v>
      </c>
      <c r="CG147" s="29">
        <v>164</v>
      </c>
      <c r="CH147" s="29">
        <v>142</v>
      </c>
      <c r="CI147" s="29">
        <v>12</v>
      </c>
      <c r="CJ147" s="29">
        <v>32</v>
      </c>
      <c r="CK147" s="29">
        <v>107</v>
      </c>
      <c r="CL147" s="29">
        <v>154</v>
      </c>
      <c r="CM147" s="29">
        <v>139</v>
      </c>
      <c r="CN147" s="29">
        <v>293</v>
      </c>
      <c r="CO147" s="29">
        <v>0</v>
      </c>
      <c r="CP147" s="29">
        <v>7</v>
      </c>
      <c r="CQ147" s="29">
        <v>34</v>
      </c>
      <c r="CR147" s="29">
        <v>25</v>
      </c>
      <c r="CS147" s="29">
        <v>7</v>
      </c>
      <c r="CT147" s="29">
        <v>59</v>
      </c>
      <c r="CU147" s="29">
        <v>66</v>
      </c>
      <c r="CV147" s="29">
        <v>0</v>
      </c>
      <c r="CW147" s="29">
        <v>21</v>
      </c>
      <c r="CX147" s="29">
        <v>48</v>
      </c>
      <c r="CY147" s="29">
        <v>16</v>
      </c>
      <c r="CZ147" s="29">
        <v>21</v>
      </c>
      <c r="DA147" s="29">
        <v>64</v>
      </c>
      <c r="DB147" s="29">
        <v>85</v>
      </c>
      <c r="DC147" s="29">
        <v>0</v>
      </c>
      <c r="DD147" s="29">
        <v>25</v>
      </c>
      <c r="DE147" s="29">
        <v>50</v>
      </c>
      <c r="DF147" s="29">
        <v>14</v>
      </c>
      <c r="DG147" s="29">
        <v>25</v>
      </c>
      <c r="DH147" s="29">
        <v>64</v>
      </c>
      <c r="DI147" s="29">
        <v>89</v>
      </c>
      <c r="DJ147" s="29">
        <v>0</v>
      </c>
      <c r="DK147" s="29">
        <v>3</v>
      </c>
      <c r="DL147" s="29">
        <v>99</v>
      </c>
      <c r="DM147" s="29">
        <v>24</v>
      </c>
      <c r="DN147" s="29">
        <v>3</v>
      </c>
      <c r="DO147" s="29">
        <v>123</v>
      </c>
      <c r="DP147" s="29">
        <v>126</v>
      </c>
      <c r="DQ147" s="29">
        <v>2</v>
      </c>
      <c r="DR147" s="29">
        <v>68</v>
      </c>
      <c r="DS147" s="29">
        <v>12</v>
      </c>
      <c r="DT147" s="29">
        <v>12</v>
      </c>
      <c r="DU147" s="29">
        <v>70</v>
      </c>
      <c r="DV147" s="29">
        <v>24</v>
      </c>
      <c r="DW147" s="29">
        <v>94</v>
      </c>
      <c r="DX147" s="29">
        <v>0</v>
      </c>
      <c r="DY147" s="29">
        <v>0</v>
      </c>
      <c r="DZ147" s="29">
        <v>38</v>
      </c>
      <c r="EA147" s="29">
        <v>1</v>
      </c>
      <c r="EB147" s="29">
        <v>0</v>
      </c>
      <c r="EC147" s="29">
        <v>39</v>
      </c>
      <c r="ED147" s="29">
        <v>39</v>
      </c>
      <c r="EE147" s="29">
        <v>211</v>
      </c>
      <c r="EF147" s="29">
        <v>503</v>
      </c>
      <c r="EG147" s="29">
        <v>2564</v>
      </c>
      <c r="EH147" s="29">
        <v>1485</v>
      </c>
      <c r="EI147" s="29">
        <v>714</v>
      </c>
      <c r="EJ147" s="29">
        <v>4049</v>
      </c>
      <c r="EK147" s="29">
        <v>4763</v>
      </c>
      <c r="EL147" s="29">
        <v>246</v>
      </c>
      <c r="EM147" s="29">
        <v>923</v>
      </c>
      <c r="EN147" s="29">
        <v>3295</v>
      </c>
      <c r="EO147" s="29">
        <v>1801</v>
      </c>
      <c r="EP147" s="29">
        <v>1169</v>
      </c>
      <c r="EQ147" s="29">
        <v>5096</v>
      </c>
      <c r="ER147" s="29">
        <v>6265</v>
      </c>
      <c r="ES147" s="29">
        <v>248</v>
      </c>
      <c r="ET147" s="29">
        <v>1047</v>
      </c>
      <c r="EU147" s="29">
        <v>3538</v>
      </c>
      <c r="EV147" s="29">
        <v>1892</v>
      </c>
      <c r="EW147" s="29">
        <v>1295</v>
      </c>
      <c r="EX147" s="29">
        <v>5430</v>
      </c>
      <c r="EY147" s="29">
        <v>6725</v>
      </c>
      <c r="EZ147" s="29">
        <v>248</v>
      </c>
      <c r="FA147" s="29">
        <v>1047</v>
      </c>
      <c r="FB147" s="29">
        <v>3576</v>
      </c>
      <c r="FC147" s="29">
        <v>1893</v>
      </c>
      <c r="FD147" s="29">
        <v>1295</v>
      </c>
      <c r="FE147" s="29">
        <v>5469</v>
      </c>
      <c r="FF147" s="29">
        <v>6764</v>
      </c>
      <c r="FG147" s="71"/>
      <c r="FI147" s="71"/>
      <c r="FJ147" s="71"/>
      <c r="FK147" s="71"/>
      <c r="FL147" s="71"/>
      <c r="FM147" s="71"/>
      <c r="FN147" s="71"/>
      <c r="FO147" s="71"/>
    </row>
    <row r="148" spans="1:171" ht="12" customHeight="1" x14ac:dyDescent="0.25">
      <c r="A148" s="34">
        <v>44470</v>
      </c>
      <c r="B148" s="29">
        <v>31</v>
      </c>
      <c r="C148" s="29">
        <v>142</v>
      </c>
      <c r="D148" s="29">
        <v>460</v>
      </c>
      <c r="E148" s="29">
        <v>164</v>
      </c>
      <c r="F148" s="29">
        <v>173</v>
      </c>
      <c r="G148" s="29">
        <v>624</v>
      </c>
      <c r="H148" s="29">
        <v>797</v>
      </c>
      <c r="I148" s="29">
        <v>31</v>
      </c>
      <c r="J148" s="29">
        <v>49</v>
      </c>
      <c r="K148" s="29">
        <v>172</v>
      </c>
      <c r="L148" s="29">
        <v>95</v>
      </c>
      <c r="M148" s="29">
        <v>80</v>
      </c>
      <c r="N148" s="29">
        <v>267</v>
      </c>
      <c r="O148" s="29">
        <v>347</v>
      </c>
      <c r="P148" s="29">
        <v>25</v>
      </c>
      <c r="Q148" s="29">
        <v>293</v>
      </c>
      <c r="R148" s="29">
        <v>1135</v>
      </c>
      <c r="S148" s="29">
        <v>559</v>
      </c>
      <c r="T148" s="29">
        <v>318</v>
      </c>
      <c r="U148" s="29">
        <v>1694</v>
      </c>
      <c r="V148" s="29">
        <v>2012</v>
      </c>
      <c r="W148" s="29">
        <v>2</v>
      </c>
      <c r="X148" s="29">
        <v>190</v>
      </c>
      <c r="Y148" s="29">
        <v>324</v>
      </c>
      <c r="Z148" s="29">
        <v>179</v>
      </c>
      <c r="AA148" s="29">
        <v>192</v>
      </c>
      <c r="AB148" s="29">
        <v>503</v>
      </c>
      <c r="AC148" s="29">
        <v>695</v>
      </c>
      <c r="AD148" s="29">
        <v>0</v>
      </c>
      <c r="AE148" s="29">
        <v>31</v>
      </c>
      <c r="AF148" s="29">
        <v>80</v>
      </c>
      <c r="AG148" s="29">
        <v>8</v>
      </c>
      <c r="AH148" s="29">
        <v>31</v>
      </c>
      <c r="AI148" s="29">
        <v>88</v>
      </c>
      <c r="AJ148" s="29">
        <v>119</v>
      </c>
      <c r="AK148" s="29">
        <v>0</v>
      </c>
      <c r="AL148" s="29">
        <v>9</v>
      </c>
      <c r="AM148" s="29">
        <v>72</v>
      </c>
      <c r="AN148" s="29">
        <v>2</v>
      </c>
      <c r="AO148" s="29">
        <v>9</v>
      </c>
      <c r="AP148" s="29">
        <v>74</v>
      </c>
      <c r="AQ148" s="29">
        <v>83</v>
      </c>
      <c r="AR148" s="29">
        <v>28</v>
      </c>
      <c r="AS148" s="29">
        <v>33</v>
      </c>
      <c r="AT148" s="29">
        <v>58</v>
      </c>
      <c r="AU148" s="29">
        <v>101</v>
      </c>
      <c r="AV148" s="29">
        <v>61</v>
      </c>
      <c r="AW148" s="29">
        <v>159</v>
      </c>
      <c r="AX148" s="29">
        <v>220</v>
      </c>
      <c r="AY148" s="29">
        <v>0</v>
      </c>
      <c r="AZ148" s="29">
        <v>21</v>
      </c>
      <c r="BA148" s="29">
        <v>45</v>
      </c>
      <c r="BB148" s="29">
        <v>1</v>
      </c>
      <c r="BC148" s="29">
        <v>21</v>
      </c>
      <c r="BD148" s="29">
        <v>46</v>
      </c>
      <c r="BE148" s="29">
        <v>67</v>
      </c>
      <c r="BF148" s="29">
        <v>0</v>
      </c>
      <c r="BG148" s="29">
        <v>7</v>
      </c>
      <c r="BH148" s="29">
        <v>38</v>
      </c>
      <c r="BI148" s="29">
        <v>1</v>
      </c>
      <c r="BJ148" s="29">
        <v>7</v>
      </c>
      <c r="BK148" s="29">
        <v>39</v>
      </c>
      <c r="BL148" s="29">
        <v>46</v>
      </c>
      <c r="BM148" s="29">
        <v>0</v>
      </c>
      <c r="BN148" s="29">
        <v>10</v>
      </c>
      <c r="BO148" s="29">
        <v>6</v>
      </c>
      <c r="BP148" s="29">
        <v>9</v>
      </c>
      <c r="BQ148" s="29">
        <v>10</v>
      </c>
      <c r="BR148" s="29">
        <v>15</v>
      </c>
      <c r="BS148" s="29">
        <v>25</v>
      </c>
      <c r="BT148" s="29">
        <v>0</v>
      </c>
      <c r="BU148" s="29">
        <v>64</v>
      </c>
      <c r="BV148" s="29">
        <v>669</v>
      </c>
      <c r="BW148" s="29">
        <v>465</v>
      </c>
      <c r="BX148" s="29">
        <v>64</v>
      </c>
      <c r="BY148" s="29">
        <v>1134</v>
      </c>
      <c r="BZ148" s="29">
        <v>1198</v>
      </c>
      <c r="CA148" s="29">
        <v>0</v>
      </c>
      <c r="CB148" s="29">
        <v>56</v>
      </c>
      <c r="CC148" s="29">
        <v>93</v>
      </c>
      <c r="CD148" s="29">
        <v>2</v>
      </c>
      <c r="CE148" s="29">
        <v>56</v>
      </c>
      <c r="CF148" s="29">
        <v>95</v>
      </c>
      <c r="CG148" s="29">
        <v>151</v>
      </c>
      <c r="CH148" s="29">
        <v>119</v>
      </c>
      <c r="CI148" s="29">
        <v>23</v>
      </c>
      <c r="CJ148" s="29">
        <v>13</v>
      </c>
      <c r="CK148" s="29">
        <v>27</v>
      </c>
      <c r="CL148" s="29">
        <v>142</v>
      </c>
      <c r="CM148" s="29">
        <v>40</v>
      </c>
      <c r="CN148" s="29">
        <v>182</v>
      </c>
      <c r="CO148" s="29">
        <v>0</v>
      </c>
      <c r="CP148" s="29">
        <v>6</v>
      </c>
      <c r="CQ148" s="29">
        <v>20</v>
      </c>
      <c r="CR148" s="29">
        <v>24</v>
      </c>
      <c r="CS148" s="29">
        <v>6</v>
      </c>
      <c r="CT148" s="29">
        <v>44</v>
      </c>
      <c r="CU148" s="29">
        <v>50</v>
      </c>
      <c r="CV148" s="29">
        <v>0</v>
      </c>
      <c r="CW148" s="29">
        <v>20</v>
      </c>
      <c r="CX148" s="29">
        <v>42</v>
      </c>
      <c r="CY148" s="29">
        <v>12</v>
      </c>
      <c r="CZ148" s="29">
        <v>20</v>
      </c>
      <c r="DA148" s="29">
        <v>54</v>
      </c>
      <c r="DB148" s="29">
        <v>74</v>
      </c>
      <c r="DC148" s="29">
        <v>0</v>
      </c>
      <c r="DD148" s="29">
        <v>22</v>
      </c>
      <c r="DE148" s="29">
        <v>45</v>
      </c>
      <c r="DF148" s="29">
        <v>14</v>
      </c>
      <c r="DG148" s="29">
        <v>22</v>
      </c>
      <c r="DH148" s="29">
        <v>59</v>
      </c>
      <c r="DI148" s="29">
        <v>81</v>
      </c>
      <c r="DJ148" s="29">
        <v>0</v>
      </c>
      <c r="DK148" s="29">
        <v>2</v>
      </c>
      <c r="DL148" s="29">
        <v>84</v>
      </c>
      <c r="DM148" s="29">
        <v>23</v>
      </c>
      <c r="DN148" s="29">
        <v>2</v>
      </c>
      <c r="DO148" s="29">
        <v>107</v>
      </c>
      <c r="DP148" s="29">
        <v>109</v>
      </c>
      <c r="DQ148" s="29">
        <v>2</v>
      </c>
      <c r="DR148" s="29">
        <v>64</v>
      </c>
      <c r="DS148" s="29">
        <v>7</v>
      </c>
      <c r="DT148" s="29">
        <v>2</v>
      </c>
      <c r="DU148" s="29">
        <v>66</v>
      </c>
      <c r="DV148" s="29">
        <v>9</v>
      </c>
      <c r="DW148" s="29">
        <v>75</v>
      </c>
      <c r="DX148" s="29">
        <v>0</v>
      </c>
      <c r="DY148" s="29">
        <v>0</v>
      </c>
      <c r="DZ148" s="29">
        <v>30</v>
      </c>
      <c r="EA148" s="29">
        <v>1</v>
      </c>
      <c r="EB148" s="29">
        <v>0</v>
      </c>
      <c r="EC148" s="29">
        <v>31</v>
      </c>
      <c r="ED148" s="29">
        <v>31</v>
      </c>
      <c r="EE148" s="29">
        <v>206</v>
      </c>
      <c r="EF148" s="29">
        <v>571</v>
      </c>
      <c r="EG148" s="29">
        <v>2449</v>
      </c>
      <c r="EH148" s="29">
        <v>1310</v>
      </c>
      <c r="EI148" s="29">
        <v>777</v>
      </c>
      <c r="EJ148" s="29">
        <v>3759</v>
      </c>
      <c r="EK148" s="29">
        <v>4536</v>
      </c>
      <c r="EL148" s="29">
        <v>236</v>
      </c>
      <c r="EM148" s="29">
        <v>928</v>
      </c>
      <c r="EN148" s="29">
        <v>3165</v>
      </c>
      <c r="EO148" s="29">
        <v>1613</v>
      </c>
      <c r="EP148" s="29">
        <v>1164</v>
      </c>
      <c r="EQ148" s="29">
        <v>4778</v>
      </c>
      <c r="ER148" s="29">
        <v>5942</v>
      </c>
      <c r="ES148" s="29">
        <v>238</v>
      </c>
      <c r="ET148" s="29">
        <v>1042</v>
      </c>
      <c r="EU148" s="29">
        <v>3363</v>
      </c>
      <c r="EV148" s="29">
        <v>1688</v>
      </c>
      <c r="EW148" s="29">
        <v>1280</v>
      </c>
      <c r="EX148" s="29">
        <v>5051</v>
      </c>
      <c r="EY148" s="29">
        <v>6331</v>
      </c>
      <c r="EZ148" s="29">
        <v>238</v>
      </c>
      <c r="FA148" s="29">
        <v>1042</v>
      </c>
      <c r="FB148" s="29">
        <v>3393</v>
      </c>
      <c r="FC148" s="29">
        <v>1689</v>
      </c>
      <c r="FD148" s="29">
        <v>1280</v>
      </c>
      <c r="FE148" s="29">
        <v>5082</v>
      </c>
      <c r="FF148" s="29">
        <v>6362</v>
      </c>
      <c r="FG148" s="71"/>
      <c r="FI148" s="71"/>
      <c r="FJ148" s="71"/>
      <c r="FK148" s="71"/>
      <c r="FL148" s="71"/>
      <c r="FM148" s="71"/>
      <c r="FN148" s="71"/>
      <c r="FO148" s="71"/>
    </row>
    <row r="149" spans="1:171" ht="12" customHeight="1" x14ac:dyDescent="0.25">
      <c r="A149" s="34">
        <v>44501</v>
      </c>
      <c r="B149" s="29">
        <v>27</v>
      </c>
      <c r="C149" s="29">
        <v>112</v>
      </c>
      <c r="D149" s="29">
        <v>403</v>
      </c>
      <c r="E149" s="29">
        <v>152</v>
      </c>
      <c r="F149" s="29">
        <v>139</v>
      </c>
      <c r="G149" s="29">
        <v>555</v>
      </c>
      <c r="H149" s="29">
        <v>694</v>
      </c>
      <c r="I149" s="29">
        <v>36</v>
      </c>
      <c r="J149" s="29">
        <v>49</v>
      </c>
      <c r="K149" s="29">
        <v>166</v>
      </c>
      <c r="L149" s="29">
        <v>89</v>
      </c>
      <c r="M149" s="29">
        <v>85</v>
      </c>
      <c r="N149" s="29">
        <v>255</v>
      </c>
      <c r="O149" s="29">
        <v>340</v>
      </c>
      <c r="P149" s="29">
        <v>25</v>
      </c>
      <c r="Q149" s="29">
        <v>293</v>
      </c>
      <c r="R149" s="29">
        <v>1160</v>
      </c>
      <c r="S149" s="29">
        <v>575</v>
      </c>
      <c r="T149" s="29">
        <v>318</v>
      </c>
      <c r="U149" s="29">
        <v>1735</v>
      </c>
      <c r="V149" s="29">
        <v>2053</v>
      </c>
      <c r="W149" s="29">
        <v>0</v>
      </c>
      <c r="X149" s="29">
        <v>179</v>
      </c>
      <c r="Y149" s="29">
        <v>300</v>
      </c>
      <c r="Z149" s="29">
        <v>172</v>
      </c>
      <c r="AA149" s="29">
        <v>179</v>
      </c>
      <c r="AB149" s="29">
        <v>472</v>
      </c>
      <c r="AC149" s="29">
        <v>651</v>
      </c>
      <c r="AD149" s="29">
        <v>0</v>
      </c>
      <c r="AE149" s="29">
        <v>27</v>
      </c>
      <c r="AF149" s="29">
        <v>76</v>
      </c>
      <c r="AG149" s="29">
        <v>6</v>
      </c>
      <c r="AH149" s="29">
        <v>27</v>
      </c>
      <c r="AI149" s="29">
        <v>82</v>
      </c>
      <c r="AJ149" s="29">
        <v>109</v>
      </c>
      <c r="AK149" s="29">
        <v>0</v>
      </c>
      <c r="AL149" s="29">
        <v>8</v>
      </c>
      <c r="AM149" s="29">
        <v>68</v>
      </c>
      <c r="AN149" s="29">
        <v>2</v>
      </c>
      <c r="AO149" s="29">
        <v>8</v>
      </c>
      <c r="AP149" s="29">
        <v>70</v>
      </c>
      <c r="AQ149" s="29">
        <v>78</v>
      </c>
      <c r="AR149" s="29">
        <v>23</v>
      </c>
      <c r="AS149" s="29">
        <v>44</v>
      </c>
      <c r="AT149" s="29">
        <v>58</v>
      </c>
      <c r="AU149" s="29">
        <v>98</v>
      </c>
      <c r="AV149" s="29">
        <v>67</v>
      </c>
      <c r="AW149" s="29">
        <v>156</v>
      </c>
      <c r="AX149" s="29">
        <v>223</v>
      </c>
      <c r="AY149" s="29">
        <v>0</v>
      </c>
      <c r="AZ149" s="29">
        <v>18</v>
      </c>
      <c r="BA149" s="29">
        <v>48</v>
      </c>
      <c r="BB149" s="29">
        <v>1</v>
      </c>
      <c r="BC149" s="29">
        <v>18</v>
      </c>
      <c r="BD149" s="29">
        <v>49</v>
      </c>
      <c r="BE149" s="29">
        <v>67</v>
      </c>
      <c r="BF149" s="29">
        <v>0</v>
      </c>
      <c r="BG149" s="29">
        <v>29</v>
      </c>
      <c r="BH149" s="29">
        <v>37</v>
      </c>
      <c r="BI149" s="29">
        <v>0</v>
      </c>
      <c r="BJ149" s="29">
        <v>29</v>
      </c>
      <c r="BK149" s="29">
        <v>37</v>
      </c>
      <c r="BL149" s="29">
        <v>66</v>
      </c>
      <c r="BM149" s="29">
        <v>0</v>
      </c>
      <c r="BN149" s="29">
        <v>4</v>
      </c>
      <c r="BO149" s="29">
        <v>0</v>
      </c>
      <c r="BP149" s="29">
        <v>8</v>
      </c>
      <c r="BQ149" s="29">
        <v>4</v>
      </c>
      <c r="BR149" s="29">
        <v>8</v>
      </c>
      <c r="BS149" s="29">
        <v>12</v>
      </c>
      <c r="BT149" s="29">
        <v>0</v>
      </c>
      <c r="BU149" s="29">
        <v>60</v>
      </c>
      <c r="BV149" s="29">
        <v>680</v>
      </c>
      <c r="BW149" s="29">
        <v>459</v>
      </c>
      <c r="BX149" s="29">
        <v>60</v>
      </c>
      <c r="BY149" s="29">
        <v>1139</v>
      </c>
      <c r="BZ149" s="29">
        <v>1199</v>
      </c>
      <c r="CA149" s="29">
        <v>0</v>
      </c>
      <c r="CB149" s="29">
        <v>56</v>
      </c>
      <c r="CC149" s="29">
        <v>77</v>
      </c>
      <c r="CD149" s="29">
        <v>2</v>
      </c>
      <c r="CE149" s="29">
        <v>56</v>
      </c>
      <c r="CF149" s="29">
        <v>79</v>
      </c>
      <c r="CG149" s="29">
        <v>135</v>
      </c>
      <c r="CH149" s="29">
        <v>82</v>
      </c>
      <c r="CI149" s="29">
        <v>14</v>
      </c>
      <c r="CJ149" s="29">
        <v>12</v>
      </c>
      <c r="CK149" s="29">
        <v>27</v>
      </c>
      <c r="CL149" s="29">
        <v>96</v>
      </c>
      <c r="CM149" s="29">
        <v>39</v>
      </c>
      <c r="CN149" s="29">
        <v>135</v>
      </c>
      <c r="CO149" s="29">
        <v>0</v>
      </c>
      <c r="CP149" s="29">
        <v>5</v>
      </c>
      <c r="CQ149" s="29">
        <v>16</v>
      </c>
      <c r="CR149" s="29">
        <v>23</v>
      </c>
      <c r="CS149" s="29">
        <v>5</v>
      </c>
      <c r="CT149" s="29">
        <v>39</v>
      </c>
      <c r="CU149" s="29">
        <v>44</v>
      </c>
      <c r="CV149" s="29">
        <v>0</v>
      </c>
      <c r="CW149" s="29">
        <v>20</v>
      </c>
      <c r="CX149" s="29">
        <v>31</v>
      </c>
      <c r="CY149" s="29">
        <v>12</v>
      </c>
      <c r="CZ149" s="29">
        <v>20</v>
      </c>
      <c r="DA149" s="29">
        <v>43</v>
      </c>
      <c r="DB149" s="29">
        <v>63</v>
      </c>
      <c r="DC149" s="29">
        <v>0</v>
      </c>
      <c r="DD149" s="29">
        <v>22</v>
      </c>
      <c r="DE149" s="29">
        <v>39</v>
      </c>
      <c r="DF149" s="29">
        <v>14</v>
      </c>
      <c r="DG149" s="29">
        <v>22</v>
      </c>
      <c r="DH149" s="29">
        <v>53</v>
      </c>
      <c r="DI149" s="29">
        <v>75</v>
      </c>
      <c r="DJ149" s="29">
        <v>0</v>
      </c>
      <c r="DK149" s="29">
        <v>1</v>
      </c>
      <c r="DL149" s="29">
        <v>86</v>
      </c>
      <c r="DM149" s="29">
        <v>20</v>
      </c>
      <c r="DN149" s="29">
        <v>1</v>
      </c>
      <c r="DO149" s="29">
        <v>106</v>
      </c>
      <c r="DP149" s="29">
        <v>107</v>
      </c>
      <c r="DQ149" s="29">
        <v>2</v>
      </c>
      <c r="DR149" s="29">
        <v>65</v>
      </c>
      <c r="DS149" s="29">
        <v>4</v>
      </c>
      <c r="DT149" s="29">
        <v>2</v>
      </c>
      <c r="DU149" s="29">
        <v>67</v>
      </c>
      <c r="DV149" s="29">
        <v>6</v>
      </c>
      <c r="DW149" s="29">
        <v>73</v>
      </c>
      <c r="DX149" s="29">
        <v>0</v>
      </c>
      <c r="DY149" s="29">
        <v>0</v>
      </c>
      <c r="DZ149" s="29">
        <v>22</v>
      </c>
      <c r="EA149" s="29">
        <v>1</v>
      </c>
      <c r="EB149" s="29">
        <v>0</v>
      </c>
      <c r="EC149" s="29">
        <v>23</v>
      </c>
      <c r="ED149" s="29">
        <v>23</v>
      </c>
      <c r="EE149" s="29">
        <v>170</v>
      </c>
      <c r="EF149" s="29">
        <v>528</v>
      </c>
      <c r="EG149" s="29">
        <v>2421</v>
      </c>
      <c r="EH149" s="29">
        <v>1302</v>
      </c>
      <c r="EI149" s="29">
        <v>698</v>
      </c>
      <c r="EJ149" s="29">
        <v>3723</v>
      </c>
      <c r="EK149" s="29">
        <v>4421</v>
      </c>
      <c r="EL149" s="29">
        <v>193</v>
      </c>
      <c r="EM149" s="29">
        <v>893</v>
      </c>
      <c r="EN149" s="29">
        <v>3085</v>
      </c>
      <c r="EO149" s="29">
        <v>1591</v>
      </c>
      <c r="EP149" s="29">
        <v>1086</v>
      </c>
      <c r="EQ149" s="29">
        <v>4676</v>
      </c>
      <c r="ER149" s="29">
        <v>5762</v>
      </c>
      <c r="ES149" s="29">
        <v>195</v>
      </c>
      <c r="ET149" s="29">
        <v>1006</v>
      </c>
      <c r="EU149" s="29">
        <v>3261</v>
      </c>
      <c r="EV149" s="29">
        <v>1662</v>
      </c>
      <c r="EW149" s="29">
        <v>1201</v>
      </c>
      <c r="EX149" s="29">
        <v>4923</v>
      </c>
      <c r="EY149" s="29">
        <v>6124</v>
      </c>
      <c r="EZ149" s="29">
        <v>195</v>
      </c>
      <c r="FA149" s="29">
        <v>1006</v>
      </c>
      <c r="FB149" s="29">
        <v>3283</v>
      </c>
      <c r="FC149" s="29">
        <v>1663</v>
      </c>
      <c r="FD149" s="29">
        <v>1201</v>
      </c>
      <c r="FE149" s="29">
        <v>4946</v>
      </c>
      <c r="FF149" s="29">
        <v>6147</v>
      </c>
      <c r="FG149" s="71"/>
      <c r="FI149" s="71"/>
      <c r="FJ149" s="71"/>
      <c r="FK149" s="71"/>
      <c r="FL149" s="71"/>
      <c r="FM149" s="71"/>
      <c r="FN149" s="71"/>
      <c r="FO149" s="71"/>
    </row>
    <row r="150" spans="1:171" ht="12" customHeight="1" x14ac:dyDescent="0.25">
      <c r="A150" s="34">
        <v>44531</v>
      </c>
      <c r="B150" s="29">
        <v>27</v>
      </c>
      <c r="C150" s="29">
        <v>124</v>
      </c>
      <c r="D150" s="29">
        <v>370</v>
      </c>
      <c r="E150" s="29">
        <v>141</v>
      </c>
      <c r="F150" s="29">
        <v>151</v>
      </c>
      <c r="G150" s="29">
        <v>511</v>
      </c>
      <c r="H150" s="29">
        <v>662</v>
      </c>
      <c r="I150" s="29">
        <v>41</v>
      </c>
      <c r="J150" s="29">
        <v>39</v>
      </c>
      <c r="K150" s="29">
        <v>123</v>
      </c>
      <c r="L150" s="29">
        <v>84</v>
      </c>
      <c r="M150" s="29">
        <v>80</v>
      </c>
      <c r="N150" s="29">
        <v>207</v>
      </c>
      <c r="O150" s="29">
        <v>287</v>
      </c>
      <c r="P150" s="29">
        <v>26</v>
      </c>
      <c r="Q150" s="29">
        <v>312</v>
      </c>
      <c r="R150" s="29">
        <v>1135</v>
      </c>
      <c r="S150" s="29">
        <v>736</v>
      </c>
      <c r="T150" s="29">
        <v>338</v>
      </c>
      <c r="U150" s="29">
        <v>1871</v>
      </c>
      <c r="V150" s="29">
        <v>2209</v>
      </c>
      <c r="W150" s="29">
        <v>0</v>
      </c>
      <c r="X150" s="29">
        <v>166</v>
      </c>
      <c r="Y150" s="29">
        <v>321</v>
      </c>
      <c r="Z150" s="29">
        <v>168</v>
      </c>
      <c r="AA150" s="29">
        <v>166</v>
      </c>
      <c r="AB150" s="29">
        <v>489</v>
      </c>
      <c r="AC150" s="29">
        <v>655</v>
      </c>
      <c r="AD150" s="29">
        <v>0</v>
      </c>
      <c r="AE150" s="29">
        <v>43</v>
      </c>
      <c r="AF150" s="29">
        <v>75</v>
      </c>
      <c r="AG150" s="29">
        <v>6</v>
      </c>
      <c r="AH150" s="29">
        <v>43</v>
      </c>
      <c r="AI150" s="29">
        <v>81</v>
      </c>
      <c r="AJ150" s="29">
        <v>124</v>
      </c>
      <c r="AK150" s="29">
        <v>0</v>
      </c>
      <c r="AL150" s="29">
        <v>8</v>
      </c>
      <c r="AM150" s="29">
        <v>82</v>
      </c>
      <c r="AN150" s="29">
        <v>2</v>
      </c>
      <c r="AO150" s="29">
        <v>8</v>
      </c>
      <c r="AP150" s="29">
        <v>84</v>
      </c>
      <c r="AQ150" s="29">
        <v>92</v>
      </c>
      <c r="AR150" s="29">
        <v>24</v>
      </c>
      <c r="AS150" s="29">
        <v>43</v>
      </c>
      <c r="AT150" s="29">
        <v>57</v>
      </c>
      <c r="AU150" s="29">
        <v>94</v>
      </c>
      <c r="AV150" s="29">
        <v>67</v>
      </c>
      <c r="AW150" s="29">
        <v>151</v>
      </c>
      <c r="AX150" s="29">
        <v>218</v>
      </c>
      <c r="AY150" s="29">
        <v>0</v>
      </c>
      <c r="AZ150" s="29">
        <v>11</v>
      </c>
      <c r="BA150" s="29">
        <v>43</v>
      </c>
      <c r="BB150" s="29">
        <v>1</v>
      </c>
      <c r="BC150" s="29">
        <v>11</v>
      </c>
      <c r="BD150" s="29">
        <v>44</v>
      </c>
      <c r="BE150" s="29">
        <v>55</v>
      </c>
      <c r="BF150" s="29">
        <v>0</v>
      </c>
      <c r="BG150" s="29">
        <v>26</v>
      </c>
      <c r="BH150" s="29">
        <v>38</v>
      </c>
      <c r="BI150" s="29">
        <v>0</v>
      </c>
      <c r="BJ150" s="29">
        <v>26</v>
      </c>
      <c r="BK150" s="29">
        <v>38</v>
      </c>
      <c r="BL150" s="29">
        <v>64</v>
      </c>
      <c r="BM150" s="29">
        <v>0</v>
      </c>
      <c r="BN150" s="29">
        <v>0</v>
      </c>
      <c r="BO150" s="29">
        <v>0</v>
      </c>
      <c r="BP150" s="29">
        <v>8</v>
      </c>
      <c r="BQ150" s="29">
        <v>0</v>
      </c>
      <c r="BR150" s="29">
        <v>8</v>
      </c>
      <c r="BS150" s="29">
        <v>8</v>
      </c>
      <c r="BT150" s="29">
        <v>0</v>
      </c>
      <c r="BU150" s="29">
        <v>55</v>
      </c>
      <c r="BV150" s="29">
        <v>676</v>
      </c>
      <c r="BW150" s="29">
        <v>454</v>
      </c>
      <c r="BX150" s="29">
        <v>55</v>
      </c>
      <c r="BY150" s="29">
        <v>1130</v>
      </c>
      <c r="BZ150" s="29">
        <v>1185</v>
      </c>
      <c r="CA150" s="29">
        <v>0</v>
      </c>
      <c r="CB150" s="29">
        <v>56</v>
      </c>
      <c r="CC150" s="29">
        <v>78</v>
      </c>
      <c r="CD150" s="29">
        <v>2</v>
      </c>
      <c r="CE150" s="29">
        <v>56</v>
      </c>
      <c r="CF150" s="29">
        <v>80</v>
      </c>
      <c r="CG150" s="29">
        <v>136</v>
      </c>
      <c r="CH150" s="29">
        <v>59</v>
      </c>
      <c r="CI150" s="29">
        <v>96</v>
      </c>
      <c r="CJ150" s="29">
        <v>3</v>
      </c>
      <c r="CK150" s="29">
        <v>55</v>
      </c>
      <c r="CL150" s="29">
        <v>155</v>
      </c>
      <c r="CM150" s="29">
        <v>58</v>
      </c>
      <c r="CN150" s="29">
        <v>213</v>
      </c>
      <c r="CO150" s="29">
        <v>0</v>
      </c>
      <c r="CP150" s="29">
        <v>15</v>
      </c>
      <c r="CQ150" s="29">
        <v>16</v>
      </c>
      <c r="CR150" s="29">
        <v>22</v>
      </c>
      <c r="CS150" s="29">
        <v>15</v>
      </c>
      <c r="CT150" s="29">
        <v>38</v>
      </c>
      <c r="CU150" s="29">
        <v>53</v>
      </c>
      <c r="CV150" s="29">
        <v>0</v>
      </c>
      <c r="CW150" s="29">
        <v>19</v>
      </c>
      <c r="CX150" s="29">
        <v>28</v>
      </c>
      <c r="CY150" s="29">
        <v>12</v>
      </c>
      <c r="CZ150" s="29">
        <v>19</v>
      </c>
      <c r="DA150" s="29">
        <v>40</v>
      </c>
      <c r="DB150" s="29">
        <v>59</v>
      </c>
      <c r="DC150" s="29">
        <v>0</v>
      </c>
      <c r="DD150" s="29">
        <v>18</v>
      </c>
      <c r="DE150" s="29">
        <v>35</v>
      </c>
      <c r="DF150" s="29">
        <v>11</v>
      </c>
      <c r="DG150" s="29">
        <v>18</v>
      </c>
      <c r="DH150" s="29">
        <v>46</v>
      </c>
      <c r="DI150" s="29">
        <v>64</v>
      </c>
      <c r="DJ150" s="29">
        <v>0</v>
      </c>
      <c r="DK150" s="29">
        <v>0</v>
      </c>
      <c r="DL150" s="29">
        <v>87</v>
      </c>
      <c r="DM150" s="29">
        <v>18</v>
      </c>
      <c r="DN150" s="29">
        <v>0</v>
      </c>
      <c r="DO150" s="29">
        <v>105</v>
      </c>
      <c r="DP150" s="29">
        <v>105</v>
      </c>
      <c r="DQ150" s="29">
        <v>0</v>
      </c>
      <c r="DR150" s="29">
        <v>62</v>
      </c>
      <c r="DS150" s="29">
        <v>1</v>
      </c>
      <c r="DT150" s="29">
        <v>2</v>
      </c>
      <c r="DU150" s="29">
        <v>62</v>
      </c>
      <c r="DV150" s="29">
        <v>3</v>
      </c>
      <c r="DW150" s="29">
        <v>65</v>
      </c>
      <c r="DX150" s="29">
        <v>0</v>
      </c>
      <c r="DY150" s="29">
        <v>0</v>
      </c>
      <c r="DZ150" s="29">
        <v>20</v>
      </c>
      <c r="EA150" s="29">
        <v>1</v>
      </c>
      <c r="EB150" s="29">
        <v>0</v>
      </c>
      <c r="EC150" s="29">
        <v>21</v>
      </c>
      <c r="ED150" s="29">
        <v>21</v>
      </c>
      <c r="EE150" s="29">
        <v>153</v>
      </c>
      <c r="EF150" s="29">
        <v>626</v>
      </c>
      <c r="EG150" s="29">
        <v>2307</v>
      </c>
      <c r="EH150" s="29">
        <v>1470</v>
      </c>
      <c r="EI150" s="29">
        <v>779</v>
      </c>
      <c r="EJ150" s="29">
        <v>3777</v>
      </c>
      <c r="EK150" s="29">
        <v>4556</v>
      </c>
      <c r="EL150" s="29">
        <v>177</v>
      </c>
      <c r="EM150" s="29">
        <v>979</v>
      </c>
      <c r="EN150" s="29">
        <v>3001</v>
      </c>
      <c r="EO150" s="29">
        <v>1751</v>
      </c>
      <c r="EP150" s="29">
        <v>1156</v>
      </c>
      <c r="EQ150" s="29">
        <v>4752</v>
      </c>
      <c r="ER150" s="29">
        <v>5908</v>
      </c>
      <c r="ES150" s="29">
        <v>177</v>
      </c>
      <c r="ET150" s="29">
        <v>1093</v>
      </c>
      <c r="EU150" s="29">
        <v>3168</v>
      </c>
      <c r="EV150" s="29">
        <v>1816</v>
      </c>
      <c r="EW150" s="29">
        <v>1270</v>
      </c>
      <c r="EX150" s="29">
        <v>4984</v>
      </c>
      <c r="EY150" s="29">
        <v>6254</v>
      </c>
      <c r="EZ150" s="29">
        <v>177</v>
      </c>
      <c r="FA150" s="29">
        <v>1093</v>
      </c>
      <c r="FB150" s="29">
        <v>3188</v>
      </c>
      <c r="FC150" s="29">
        <v>1817</v>
      </c>
      <c r="FD150" s="29">
        <v>1270</v>
      </c>
      <c r="FE150" s="29">
        <v>5005</v>
      </c>
      <c r="FF150" s="29">
        <v>6275</v>
      </c>
      <c r="FG150" s="71"/>
      <c r="FI150" s="71"/>
      <c r="FJ150" s="71"/>
      <c r="FK150" s="71"/>
      <c r="FL150" s="71"/>
      <c r="FM150" s="71"/>
      <c r="FN150" s="71"/>
      <c r="FO150" s="71"/>
    </row>
    <row r="151" spans="1:171" ht="12" customHeight="1" x14ac:dyDescent="0.25">
      <c r="A151" s="34">
        <v>44562</v>
      </c>
      <c r="B151" s="29">
        <v>60</v>
      </c>
      <c r="C151" s="29">
        <v>82</v>
      </c>
      <c r="D151" s="29">
        <v>408</v>
      </c>
      <c r="E151" s="29">
        <v>120</v>
      </c>
      <c r="F151" s="29">
        <v>142</v>
      </c>
      <c r="G151" s="29">
        <v>528</v>
      </c>
      <c r="H151" s="29">
        <v>670</v>
      </c>
      <c r="I151" s="29">
        <v>38</v>
      </c>
      <c r="J151" s="29">
        <v>36</v>
      </c>
      <c r="K151" s="29">
        <v>146</v>
      </c>
      <c r="L151" s="29">
        <v>69</v>
      </c>
      <c r="M151" s="29">
        <v>74</v>
      </c>
      <c r="N151" s="29">
        <v>215</v>
      </c>
      <c r="O151" s="29">
        <v>289</v>
      </c>
      <c r="P151" s="29">
        <v>37</v>
      </c>
      <c r="Q151" s="29">
        <v>338</v>
      </c>
      <c r="R151" s="29">
        <v>1111</v>
      </c>
      <c r="S151" s="29">
        <v>619</v>
      </c>
      <c r="T151" s="29">
        <v>375</v>
      </c>
      <c r="U151" s="29">
        <v>1730</v>
      </c>
      <c r="V151" s="29">
        <v>2105</v>
      </c>
      <c r="W151" s="29">
        <v>0</v>
      </c>
      <c r="X151" s="29">
        <v>158</v>
      </c>
      <c r="Y151" s="29">
        <v>316</v>
      </c>
      <c r="Z151" s="29">
        <v>140</v>
      </c>
      <c r="AA151" s="29">
        <v>158</v>
      </c>
      <c r="AB151" s="29">
        <v>456</v>
      </c>
      <c r="AC151" s="29">
        <v>614</v>
      </c>
      <c r="AD151" s="29">
        <v>0</v>
      </c>
      <c r="AE151" s="29">
        <v>52</v>
      </c>
      <c r="AF151" s="29">
        <v>69</v>
      </c>
      <c r="AG151" s="29">
        <v>4</v>
      </c>
      <c r="AH151" s="29">
        <v>52</v>
      </c>
      <c r="AI151" s="29">
        <v>73</v>
      </c>
      <c r="AJ151" s="29">
        <v>125</v>
      </c>
      <c r="AK151" s="29">
        <v>0</v>
      </c>
      <c r="AL151" s="29">
        <v>6</v>
      </c>
      <c r="AM151" s="29">
        <v>77</v>
      </c>
      <c r="AN151" s="29">
        <v>2</v>
      </c>
      <c r="AO151" s="29">
        <v>6</v>
      </c>
      <c r="AP151" s="29">
        <v>79</v>
      </c>
      <c r="AQ151" s="29">
        <v>85</v>
      </c>
      <c r="AR151" s="29">
        <v>21</v>
      </c>
      <c r="AS151" s="29">
        <v>42</v>
      </c>
      <c r="AT151" s="29">
        <v>131</v>
      </c>
      <c r="AU151" s="29">
        <v>26</v>
      </c>
      <c r="AV151" s="29">
        <v>63</v>
      </c>
      <c r="AW151" s="29">
        <v>157</v>
      </c>
      <c r="AX151" s="29">
        <v>220</v>
      </c>
      <c r="AY151" s="29">
        <v>0</v>
      </c>
      <c r="AZ151" s="29">
        <v>6</v>
      </c>
      <c r="BA151" s="29">
        <v>38</v>
      </c>
      <c r="BB151" s="29">
        <v>8</v>
      </c>
      <c r="BC151" s="29">
        <v>6</v>
      </c>
      <c r="BD151" s="29">
        <v>46</v>
      </c>
      <c r="BE151" s="29">
        <v>52</v>
      </c>
      <c r="BF151" s="29">
        <v>0</v>
      </c>
      <c r="BG151" s="29">
        <v>24</v>
      </c>
      <c r="BH151" s="29">
        <v>48</v>
      </c>
      <c r="BI151" s="29">
        <v>0</v>
      </c>
      <c r="BJ151" s="29">
        <v>24</v>
      </c>
      <c r="BK151" s="29">
        <v>48</v>
      </c>
      <c r="BL151" s="29">
        <v>72</v>
      </c>
      <c r="BM151" s="29">
        <v>0</v>
      </c>
      <c r="BN151" s="29">
        <v>2</v>
      </c>
      <c r="BO151" s="29">
        <v>1</v>
      </c>
      <c r="BP151" s="29">
        <v>8</v>
      </c>
      <c r="BQ151" s="29">
        <v>2</v>
      </c>
      <c r="BR151" s="29">
        <v>9</v>
      </c>
      <c r="BS151" s="29">
        <v>11</v>
      </c>
      <c r="BT151" s="29">
        <v>0</v>
      </c>
      <c r="BU151" s="29">
        <v>69</v>
      </c>
      <c r="BV151" s="29">
        <v>731</v>
      </c>
      <c r="BW151" s="29">
        <v>422</v>
      </c>
      <c r="BX151" s="29">
        <v>69</v>
      </c>
      <c r="BY151" s="29">
        <v>1153</v>
      </c>
      <c r="BZ151" s="29">
        <v>1222</v>
      </c>
      <c r="CA151" s="29">
        <v>0</v>
      </c>
      <c r="CB151" s="29">
        <v>56</v>
      </c>
      <c r="CC151" s="29">
        <v>46</v>
      </c>
      <c r="CD151" s="29">
        <v>2</v>
      </c>
      <c r="CE151" s="29">
        <v>56</v>
      </c>
      <c r="CF151" s="29">
        <v>48</v>
      </c>
      <c r="CG151" s="29">
        <v>104</v>
      </c>
      <c r="CH151" s="29">
        <v>114</v>
      </c>
      <c r="CI151" s="29">
        <v>16</v>
      </c>
      <c r="CJ151" s="29">
        <v>50</v>
      </c>
      <c r="CK151" s="29">
        <v>4</v>
      </c>
      <c r="CL151" s="29">
        <v>130</v>
      </c>
      <c r="CM151" s="29">
        <v>54</v>
      </c>
      <c r="CN151" s="29">
        <v>184</v>
      </c>
      <c r="CO151" s="29">
        <v>0</v>
      </c>
      <c r="CP151" s="29">
        <v>26</v>
      </c>
      <c r="CQ151" s="29">
        <v>23</v>
      </c>
      <c r="CR151" s="29">
        <v>17</v>
      </c>
      <c r="CS151" s="29">
        <v>26</v>
      </c>
      <c r="CT151" s="29">
        <v>40</v>
      </c>
      <c r="CU151" s="29">
        <v>66</v>
      </c>
      <c r="CV151" s="29">
        <v>0</v>
      </c>
      <c r="CW151" s="29">
        <v>20</v>
      </c>
      <c r="CX151" s="29">
        <v>26</v>
      </c>
      <c r="CY151" s="29">
        <v>12</v>
      </c>
      <c r="CZ151" s="29">
        <v>20</v>
      </c>
      <c r="DA151" s="29">
        <v>38</v>
      </c>
      <c r="DB151" s="29">
        <v>58</v>
      </c>
      <c r="DC151" s="29">
        <v>8</v>
      </c>
      <c r="DD151" s="29">
        <v>9</v>
      </c>
      <c r="DE151" s="29">
        <v>30</v>
      </c>
      <c r="DF151" s="29">
        <v>7</v>
      </c>
      <c r="DG151" s="29">
        <v>17</v>
      </c>
      <c r="DH151" s="29">
        <v>37</v>
      </c>
      <c r="DI151" s="29">
        <v>54</v>
      </c>
      <c r="DJ151" s="29">
        <v>0</v>
      </c>
      <c r="DK151" s="29">
        <v>3</v>
      </c>
      <c r="DL151" s="29">
        <v>94</v>
      </c>
      <c r="DM151" s="29">
        <v>25</v>
      </c>
      <c r="DN151" s="29">
        <v>3</v>
      </c>
      <c r="DO151" s="29">
        <v>119</v>
      </c>
      <c r="DP151" s="29">
        <v>122</v>
      </c>
      <c r="DQ151" s="29">
        <v>1</v>
      </c>
      <c r="DR151" s="29">
        <v>59</v>
      </c>
      <c r="DS151" s="29">
        <v>1</v>
      </c>
      <c r="DT151" s="29">
        <v>2</v>
      </c>
      <c r="DU151" s="29">
        <v>60</v>
      </c>
      <c r="DV151" s="29">
        <v>3</v>
      </c>
      <c r="DW151" s="29">
        <v>63</v>
      </c>
      <c r="DX151" s="29">
        <v>0</v>
      </c>
      <c r="DY151" s="29">
        <v>0</v>
      </c>
      <c r="DZ151" s="29">
        <v>21</v>
      </c>
      <c r="EA151" s="29">
        <v>0</v>
      </c>
      <c r="EB151" s="29">
        <v>0</v>
      </c>
      <c r="EC151" s="29">
        <v>21</v>
      </c>
      <c r="ED151" s="29">
        <v>21</v>
      </c>
      <c r="EE151" s="29">
        <v>249</v>
      </c>
      <c r="EF151" s="29">
        <v>541</v>
      </c>
      <c r="EG151" s="29">
        <v>2446</v>
      </c>
      <c r="EH151" s="29">
        <v>1234</v>
      </c>
      <c r="EI151" s="29">
        <v>790</v>
      </c>
      <c r="EJ151" s="29">
        <v>3680</v>
      </c>
      <c r="EK151" s="29">
        <v>4470</v>
      </c>
      <c r="EL151" s="29">
        <v>270</v>
      </c>
      <c r="EM151" s="29">
        <v>887</v>
      </c>
      <c r="EN151" s="29">
        <v>3172</v>
      </c>
      <c r="EO151" s="29">
        <v>1424</v>
      </c>
      <c r="EP151" s="29">
        <v>1157</v>
      </c>
      <c r="EQ151" s="29">
        <v>4596</v>
      </c>
      <c r="ER151" s="29">
        <v>5753</v>
      </c>
      <c r="ES151" s="29">
        <v>279</v>
      </c>
      <c r="ET151" s="29">
        <v>1004</v>
      </c>
      <c r="EU151" s="29">
        <v>3346</v>
      </c>
      <c r="EV151" s="29">
        <v>1487</v>
      </c>
      <c r="EW151" s="29">
        <v>1283</v>
      </c>
      <c r="EX151" s="29">
        <v>4833</v>
      </c>
      <c r="EY151" s="29">
        <v>6116</v>
      </c>
      <c r="EZ151" s="29">
        <v>279</v>
      </c>
      <c r="FA151" s="29">
        <v>1004</v>
      </c>
      <c r="FB151" s="29">
        <v>3367</v>
      </c>
      <c r="FC151" s="29">
        <v>1487</v>
      </c>
      <c r="FD151" s="29">
        <v>1283</v>
      </c>
      <c r="FE151" s="29">
        <v>4854</v>
      </c>
      <c r="FF151" s="29">
        <v>6137</v>
      </c>
      <c r="FG151" s="71"/>
      <c r="FI151" s="71"/>
      <c r="FJ151" s="71"/>
      <c r="FK151" s="71"/>
      <c r="FL151" s="71"/>
      <c r="FM151" s="71"/>
      <c r="FN151" s="71"/>
      <c r="FO151" s="71"/>
    </row>
    <row r="152" spans="1:171" ht="12" customHeight="1" x14ac:dyDescent="0.25">
      <c r="A152" s="34">
        <v>44593</v>
      </c>
      <c r="B152" s="29">
        <v>60</v>
      </c>
      <c r="C152" s="29">
        <v>66</v>
      </c>
      <c r="D152" s="29">
        <v>352</v>
      </c>
      <c r="E152" s="29">
        <v>103</v>
      </c>
      <c r="F152" s="29">
        <v>126</v>
      </c>
      <c r="G152" s="29">
        <v>455</v>
      </c>
      <c r="H152" s="29">
        <v>581</v>
      </c>
      <c r="I152" s="29">
        <v>29</v>
      </c>
      <c r="J152" s="29">
        <v>37</v>
      </c>
      <c r="K152" s="29">
        <v>152</v>
      </c>
      <c r="L152" s="29">
        <v>63</v>
      </c>
      <c r="M152" s="29">
        <v>66</v>
      </c>
      <c r="N152" s="29">
        <v>215</v>
      </c>
      <c r="O152" s="29">
        <v>281</v>
      </c>
      <c r="P152" s="29">
        <v>38</v>
      </c>
      <c r="Q152" s="29">
        <v>323</v>
      </c>
      <c r="R152" s="29">
        <v>1079</v>
      </c>
      <c r="S152" s="29">
        <v>618</v>
      </c>
      <c r="T152" s="29">
        <v>361</v>
      </c>
      <c r="U152" s="29">
        <v>1697</v>
      </c>
      <c r="V152" s="29">
        <v>2058</v>
      </c>
      <c r="W152" s="29">
        <v>0</v>
      </c>
      <c r="X152" s="29">
        <v>146</v>
      </c>
      <c r="Y152" s="29">
        <v>295</v>
      </c>
      <c r="Z152" s="29">
        <v>135</v>
      </c>
      <c r="AA152" s="29">
        <v>146</v>
      </c>
      <c r="AB152" s="29">
        <v>430</v>
      </c>
      <c r="AC152" s="29">
        <v>576</v>
      </c>
      <c r="AD152" s="29">
        <v>0</v>
      </c>
      <c r="AE152" s="29">
        <v>50</v>
      </c>
      <c r="AF152" s="29">
        <v>65</v>
      </c>
      <c r="AG152" s="29">
        <v>4</v>
      </c>
      <c r="AH152" s="29">
        <v>50</v>
      </c>
      <c r="AI152" s="29">
        <v>69</v>
      </c>
      <c r="AJ152" s="29">
        <v>119</v>
      </c>
      <c r="AK152" s="29">
        <v>0</v>
      </c>
      <c r="AL152" s="29">
        <v>7</v>
      </c>
      <c r="AM152" s="29">
        <v>63</v>
      </c>
      <c r="AN152" s="29">
        <v>2</v>
      </c>
      <c r="AO152" s="29">
        <v>7</v>
      </c>
      <c r="AP152" s="29">
        <v>65</v>
      </c>
      <c r="AQ152" s="29">
        <v>72</v>
      </c>
      <c r="AR152" s="29">
        <v>13</v>
      </c>
      <c r="AS152" s="29">
        <v>40</v>
      </c>
      <c r="AT152" s="29">
        <v>139</v>
      </c>
      <c r="AU152" s="29">
        <v>26</v>
      </c>
      <c r="AV152" s="29">
        <v>53</v>
      </c>
      <c r="AW152" s="29">
        <v>165</v>
      </c>
      <c r="AX152" s="29">
        <v>218</v>
      </c>
      <c r="AY152" s="29">
        <v>0</v>
      </c>
      <c r="AZ152" s="29">
        <v>5</v>
      </c>
      <c r="BA152" s="29">
        <v>41</v>
      </c>
      <c r="BB152" s="29">
        <v>8</v>
      </c>
      <c r="BC152" s="29">
        <v>5</v>
      </c>
      <c r="BD152" s="29">
        <v>49</v>
      </c>
      <c r="BE152" s="29">
        <v>54</v>
      </c>
      <c r="BF152" s="29">
        <v>0</v>
      </c>
      <c r="BG152" s="29">
        <v>27</v>
      </c>
      <c r="BH152" s="29">
        <v>48</v>
      </c>
      <c r="BI152" s="29">
        <v>0</v>
      </c>
      <c r="BJ152" s="29">
        <v>27</v>
      </c>
      <c r="BK152" s="29">
        <v>48</v>
      </c>
      <c r="BL152" s="29">
        <v>75</v>
      </c>
      <c r="BM152" s="29">
        <v>0</v>
      </c>
      <c r="BN152" s="29">
        <v>1</v>
      </c>
      <c r="BO152" s="29">
        <v>1</v>
      </c>
      <c r="BP152" s="29">
        <v>6</v>
      </c>
      <c r="BQ152" s="29">
        <v>1</v>
      </c>
      <c r="BR152" s="29">
        <v>7</v>
      </c>
      <c r="BS152" s="29">
        <v>8</v>
      </c>
      <c r="BT152" s="29">
        <v>5</v>
      </c>
      <c r="BU152" s="29">
        <v>76</v>
      </c>
      <c r="BV152" s="29">
        <v>692</v>
      </c>
      <c r="BW152" s="29">
        <v>412</v>
      </c>
      <c r="BX152" s="29">
        <v>81</v>
      </c>
      <c r="BY152" s="29">
        <v>1104</v>
      </c>
      <c r="BZ152" s="29">
        <v>1185</v>
      </c>
      <c r="CA152" s="29">
        <v>0</v>
      </c>
      <c r="CB152" s="29">
        <v>56</v>
      </c>
      <c r="CC152" s="29">
        <v>36</v>
      </c>
      <c r="CD152" s="29">
        <v>2</v>
      </c>
      <c r="CE152" s="29">
        <v>56</v>
      </c>
      <c r="CF152" s="29">
        <v>38</v>
      </c>
      <c r="CG152" s="29">
        <v>94</v>
      </c>
      <c r="CH152" s="29">
        <v>87</v>
      </c>
      <c r="CI152" s="29">
        <v>12</v>
      </c>
      <c r="CJ152" s="29">
        <v>50</v>
      </c>
      <c r="CK152" s="29">
        <v>4</v>
      </c>
      <c r="CL152" s="29">
        <v>99</v>
      </c>
      <c r="CM152" s="29">
        <v>54</v>
      </c>
      <c r="CN152" s="29">
        <v>153</v>
      </c>
      <c r="CO152" s="29">
        <v>0</v>
      </c>
      <c r="CP152" s="29">
        <v>9</v>
      </c>
      <c r="CQ152" s="29">
        <v>17</v>
      </c>
      <c r="CR152" s="29">
        <v>11</v>
      </c>
      <c r="CS152" s="29">
        <v>9</v>
      </c>
      <c r="CT152" s="29">
        <v>28</v>
      </c>
      <c r="CU152" s="29">
        <v>37</v>
      </c>
      <c r="CV152" s="29">
        <v>0</v>
      </c>
      <c r="CW152" s="29">
        <v>21</v>
      </c>
      <c r="CX152" s="29">
        <v>25</v>
      </c>
      <c r="CY152" s="29">
        <v>12</v>
      </c>
      <c r="CZ152" s="29">
        <v>21</v>
      </c>
      <c r="DA152" s="29">
        <v>37</v>
      </c>
      <c r="DB152" s="29">
        <v>58</v>
      </c>
      <c r="DC152" s="29">
        <v>8</v>
      </c>
      <c r="DD152" s="29">
        <v>8</v>
      </c>
      <c r="DE152" s="29">
        <v>26</v>
      </c>
      <c r="DF152" s="29">
        <v>10</v>
      </c>
      <c r="DG152" s="29">
        <v>16</v>
      </c>
      <c r="DH152" s="29">
        <v>36</v>
      </c>
      <c r="DI152" s="29">
        <v>52</v>
      </c>
      <c r="DJ152" s="29">
        <v>0</v>
      </c>
      <c r="DK152" s="29">
        <v>1</v>
      </c>
      <c r="DL152" s="29">
        <v>93</v>
      </c>
      <c r="DM152" s="29">
        <v>24</v>
      </c>
      <c r="DN152" s="29">
        <v>1</v>
      </c>
      <c r="DO152" s="29">
        <v>117</v>
      </c>
      <c r="DP152" s="29">
        <v>118</v>
      </c>
      <c r="DQ152" s="29">
        <v>0</v>
      </c>
      <c r="DR152" s="29">
        <v>62</v>
      </c>
      <c r="DS152" s="29">
        <v>13</v>
      </c>
      <c r="DT152" s="29">
        <v>17</v>
      </c>
      <c r="DU152" s="29">
        <v>62</v>
      </c>
      <c r="DV152" s="29">
        <v>30</v>
      </c>
      <c r="DW152" s="29">
        <v>92</v>
      </c>
      <c r="DX152" s="29">
        <v>0</v>
      </c>
      <c r="DY152" s="29">
        <v>2</v>
      </c>
      <c r="DZ152" s="29">
        <v>26</v>
      </c>
      <c r="EA152" s="29">
        <v>0</v>
      </c>
      <c r="EB152" s="29">
        <v>2</v>
      </c>
      <c r="EC152" s="29">
        <v>26</v>
      </c>
      <c r="ED152" s="29">
        <v>28</v>
      </c>
      <c r="EE152" s="29">
        <v>219</v>
      </c>
      <c r="EF152" s="29">
        <v>514</v>
      </c>
      <c r="EG152" s="29">
        <v>2325</v>
      </c>
      <c r="EH152" s="29">
        <v>1200</v>
      </c>
      <c r="EI152" s="29">
        <v>733</v>
      </c>
      <c r="EJ152" s="29">
        <v>3525</v>
      </c>
      <c r="EK152" s="29">
        <v>4258</v>
      </c>
      <c r="EL152" s="29">
        <v>232</v>
      </c>
      <c r="EM152" s="29">
        <v>846</v>
      </c>
      <c r="EN152" s="29">
        <v>3013</v>
      </c>
      <c r="EO152" s="29">
        <v>1383</v>
      </c>
      <c r="EP152" s="29">
        <v>1078</v>
      </c>
      <c r="EQ152" s="29">
        <v>4396</v>
      </c>
      <c r="ER152" s="29">
        <v>5474</v>
      </c>
      <c r="ES152" s="29">
        <v>240</v>
      </c>
      <c r="ET152" s="29">
        <v>947</v>
      </c>
      <c r="EU152" s="29">
        <v>3187</v>
      </c>
      <c r="EV152" s="29">
        <v>1457</v>
      </c>
      <c r="EW152" s="29">
        <v>1187</v>
      </c>
      <c r="EX152" s="29">
        <v>4644</v>
      </c>
      <c r="EY152" s="29">
        <v>5831</v>
      </c>
      <c r="EZ152" s="29">
        <v>240</v>
      </c>
      <c r="FA152" s="29">
        <v>949</v>
      </c>
      <c r="FB152" s="29">
        <v>3213</v>
      </c>
      <c r="FC152" s="29">
        <v>1457</v>
      </c>
      <c r="FD152" s="29">
        <v>1189</v>
      </c>
      <c r="FE152" s="29">
        <v>4670</v>
      </c>
      <c r="FF152" s="29">
        <v>5859</v>
      </c>
      <c r="FG152" s="71"/>
      <c r="FI152" s="71"/>
      <c r="FJ152" s="71"/>
      <c r="FK152" s="71"/>
      <c r="FL152" s="71"/>
      <c r="FM152" s="71"/>
      <c r="FN152" s="71"/>
      <c r="FO152" s="71"/>
    </row>
    <row r="153" spans="1:171" ht="12" customHeight="1" x14ac:dyDescent="0.25">
      <c r="A153" s="34">
        <v>44621</v>
      </c>
      <c r="B153" s="29">
        <v>60</v>
      </c>
      <c r="C153" s="29">
        <v>59</v>
      </c>
      <c r="D153" s="29">
        <v>295</v>
      </c>
      <c r="E153" s="29">
        <v>93</v>
      </c>
      <c r="F153" s="29">
        <v>119</v>
      </c>
      <c r="G153" s="29">
        <v>388</v>
      </c>
      <c r="H153" s="29">
        <v>507</v>
      </c>
      <c r="I153" s="29">
        <v>21</v>
      </c>
      <c r="J153" s="29">
        <v>35</v>
      </c>
      <c r="K153" s="29">
        <v>146</v>
      </c>
      <c r="L153" s="29">
        <v>57</v>
      </c>
      <c r="M153" s="29">
        <v>56</v>
      </c>
      <c r="N153" s="29">
        <v>203</v>
      </c>
      <c r="O153" s="29">
        <v>259</v>
      </c>
      <c r="P153" s="29">
        <v>37</v>
      </c>
      <c r="Q153" s="29">
        <v>327</v>
      </c>
      <c r="R153" s="29">
        <v>995</v>
      </c>
      <c r="S153" s="29">
        <v>597</v>
      </c>
      <c r="T153" s="29">
        <v>364</v>
      </c>
      <c r="U153" s="29">
        <v>1592</v>
      </c>
      <c r="V153" s="29">
        <v>1956</v>
      </c>
      <c r="W153" s="29">
        <v>0</v>
      </c>
      <c r="X153" s="29">
        <v>116</v>
      </c>
      <c r="Y153" s="29">
        <v>287</v>
      </c>
      <c r="Z153" s="29">
        <v>122</v>
      </c>
      <c r="AA153" s="29">
        <v>116</v>
      </c>
      <c r="AB153" s="29">
        <v>409</v>
      </c>
      <c r="AC153" s="29">
        <v>525</v>
      </c>
      <c r="AD153" s="29">
        <v>0</v>
      </c>
      <c r="AE153" s="29">
        <v>40</v>
      </c>
      <c r="AF153" s="29">
        <v>64</v>
      </c>
      <c r="AG153" s="29">
        <v>4</v>
      </c>
      <c r="AH153" s="29">
        <v>40</v>
      </c>
      <c r="AI153" s="29">
        <v>68</v>
      </c>
      <c r="AJ153" s="29">
        <v>108</v>
      </c>
      <c r="AK153" s="29">
        <v>0</v>
      </c>
      <c r="AL153" s="29">
        <v>8</v>
      </c>
      <c r="AM153" s="29">
        <v>58</v>
      </c>
      <c r="AN153" s="29">
        <v>2</v>
      </c>
      <c r="AO153" s="29">
        <v>8</v>
      </c>
      <c r="AP153" s="29">
        <v>60</v>
      </c>
      <c r="AQ153" s="29">
        <v>68</v>
      </c>
      <c r="AR153" s="29">
        <v>9</v>
      </c>
      <c r="AS153" s="29">
        <v>34</v>
      </c>
      <c r="AT153" s="29">
        <v>135</v>
      </c>
      <c r="AU153" s="29">
        <v>25</v>
      </c>
      <c r="AV153" s="29">
        <v>43</v>
      </c>
      <c r="AW153" s="29">
        <v>160</v>
      </c>
      <c r="AX153" s="29">
        <v>203</v>
      </c>
      <c r="AY153" s="29">
        <v>3</v>
      </c>
      <c r="AZ153" s="29">
        <v>4</v>
      </c>
      <c r="BA153" s="29">
        <v>55</v>
      </c>
      <c r="BB153" s="29">
        <v>4</v>
      </c>
      <c r="BC153" s="29">
        <v>7</v>
      </c>
      <c r="BD153" s="29">
        <v>59</v>
      </c>
      <c r="BE153" s="29">
        <v>66</v>
      </c>
      <c r="BF153" s="29">
        <v>0</v>
      </c>
      <c r="BG153" s="29">
        <v>27</v>
      </c>
      <c r="BH153" s="29">
        <v>46</v>
      </c>
      <c r="BI153" s="29">
        <v>0</v>
      </c>
      <c r="BJ153" s="29">
        <v>27</v>
      </c>
      <c r="BK153" s="29">
        <v>46</v>
      </c>
      <c r="BL153" s="29">
        <v>73</v>
      </c>
      <c r="BM153" s="29">
        <v>0</v>
      </c>
      <c r="BN153" s="29">
        <v>0</v>
      </c>
      <c r="BO153" s="29">
        <v>1</v>
      </c>
      <c r="BP153" s="29">
        <v>3</v>
      </c>
      <c r="BQ153" s="29">
        <v>0</v>
      </c>
      <c r="BR153" s="29">
        <v>4</v>
      </c>
      <c r="BS153" s="29">
        <v>4</v>
      </c>
      <c r="BT153" s="29">
        <v>5</v>
      </c>
      <c r="BU153" s="29">
        <v>78</v>
      </c>
      <c r="BV153" s="29">
        <v>641</v>
      </c>
      <c r="BW153" s="29">
        <v>393</v>
      </c>
      <c r="BX153" s="29">
        <v>83</v>
      </c>
      <c r="BY153" s="29">
        <v>1034</v>
      </c>
      <c r="BZ153" s="29">
        <v>1117</v>
      </c>
      <c r="CA153" s="29">
        <v>0</v>
      </c>
      <c r="CB153" s="29">
        <v>44</v>
      </c>
      <c r="CC153" s="29">
        <v>31</v>
      </c>
      <c r="CD153" s="29">
        <v>2</v>
      </c>
      <c r="CE153" s="29">
        <v>44</v>
      </c>
      <c r="CF153" s="29">
        <v>33</v>
      </c>
      <c r="CG153" s="29">
        <v>77</v>
      </c>
      <c r="CH153" s="29">
        <v>86</v>
      </c>
      <c r="CI153" s="29">
        <v>17</v>
      </c>
      <c r="CJ153" s="29">
        <v>33</v>
      </c>
      <c r="CK153" s="29">
        <v>3</v>
      </c>
      <c r="CL153" s="29">
        <v>103</v>
      </c>
      <c r="CM153" s="29">
        <v>36</v>
      </c>
      <c r="CN153" s="29">
        <v>139</v>
      </c>
      <c r="CO153" s="29">
        <v>0</v>
      </c>
      <c r="CP153" s="29">
        <v>5</v>
      </c>
      <c r="CQ153" s="29">
        <v>18</v>
      </c>
      <c r="CR153" s="29">
        <v>9</v>
      </c>
      <c r="CS153" s="29">
        <v>5</v>
      </c>
      <c r="CT153" s="29">
        <v>27</v>
      </c>
      <c r="CU153" s="29">
        <v>32</v>
      </c>
      <c r="CV153" s="29">
        <v>0</v>
      </c>
      <c r="CW153" s="29">
        <v>18</v>
      </c>
      <c r="CX153" s="29">
        <v>25</v>
      </c>
      <c r="CY153" s="29">
        <v>12</v>
      </c>
      <c r="CZ153" s="29">
        <v>18</v>
      </c>
      <c r="DA153" s="29">
        <v>37</v>
      </c>
      <c r="DB153" s="29">
        <v>55</v>
      </c>
      <c r="DC153" s="29">
        <v>7</v>
      </c>
      <c r="DD153" s="29">
        <v>8</v>
      </c>
      <c r="DE153" s="29">
        <v>23</v>
      </c>
      <c r="DF153" s="29">
        <v>8</v>
      </c>
      <c r="DG153" s="29">
        <v>15</v>
      </c>
      <c r="DH153" s="29">
        <v>31</v>
      </c>
      <c r="DI153" s="29">
        <v>46</v>
      </c>
      <c r="DJ153" s="29">
        <v>0</v>
      </c>
      <c r="DK153" s="29">
        <v>0</v>
      </c>
      <c r="DL153" s="29">
        <v>84</v>
      </c>
      <c r="DM153" s="29">
        <v>24</v>
      </c>
      <c r="DN153" s="29">
        <v>0</v>
      </c>
      <c r="DO153" s="29">
        <v>108</v>
      </c>
      <c r="DP153" s="29">
        <v>108</v>
      </c>
      <c r="DQ153" s="29">
        <v>0</v>
      </c>
      <c r="DR153" s="29">
        <v>58</v>
      </c>
      <c r="DS153" s="29">
        <v>13</v>
      </c>
      <c r="DT153" s="29">
        <v>14</v>
      </c>
      <c r="DU153" s="29">
        <v>58</v>
      </c>
      <c r="DV153" s="29">
        <v>27</v>
      </c>
      <c r="DW153" s="29">
        <v>85</v>
      </c>
      <c r="DX153" s="29">
        <v>0</v>
      </c>
      <c r="DY153" s="29">
        <v>4</v>
      </c>
      <c r="DZ153" s="29">
        <v>30</v>
      </c>
      <c r="EA153" s="29">
        <v>0</v>
      </c>
      <c r="EB153" s="29">
        <v>4</v>
      </c>
      <c r="EC153" s="29">
        <v>30</v>
      </c>
      <c r="ED153" s="29">
        <v>34</v>
      </c>
      <c r="EE153" s="29">
        <v>209</v>
      </c>
      <c r="EF153" s="29">
        <v>516</v>
      </c>
      <c r="EG153" s="29">
        <v>2110</v>
      </c>
      <c r="EH153" s="29">
        <v>1143</v>
      </c>
      <c r="EI153" s="29">
        <v>725</v>
      </c>
      <c r="EJ153" s="29">
        <v>3253</v>
      </c>
      <c r="EK153" s="29">
        <v>3978</v>
      </c>
      <c r="EL153" s="29">
        <v>221</v>
      </c>
      <c r="EM153" s="29">
        <v>789</v>
      </c>
      <c r="EN153" s="29">
        <v>2787</v>
      </c>
      <c r="EO153" s="29">
        <v>1305</v>
      </c>
      <c r="EP153" s="29">
        <v>1010</v>
      </c>
      <c r="EQ153" s="29">
        <v>4092</v>
      </c>
      <c r="ER153" s="29">
        <v>5102</v>
      </c>
      <c r="ES153" s="29">
        <v>228</v>
      </c>
      <c r="ET153" s="29">
        <v>878</v>
      </c>
      <c r="EU153" s="29">
        <v>2950</v>
      </c>
      <c r="EV153" s="29">
        <v>1372</v>
      </c>
      <c r="EW153" s="29">
        <v>1106</v>
      </c>
      <c r="EX153" s="29">
        <v>4322</v>
      </c>
      <c r="EY153" s="29">
        <v>5428</v>
      </c>
      <c r="EZ153" s="29">
        <v>228</v>
      </c>
      <c r="FA153" s="29">
        <v>882</v>
      </c>
      <c r="FB153" s="29">
        <v>2980</v>
      </c>
      <c r="FC153" s="29">
        <v>1372</v>
      </c>
      <c r="FD153" s="29">
        <v>1110</v>
      </c>
      <c r="FE153" s="29">
        <v>4352</v>
      </c>
      <c r="FF153" s="29">
        <v>5462</v>
      </c>
      <c r="FG153" s="71"/>
      <c r="FI153" s="71"/>
      <c r="FJ153" s="71"/>
      <c r="FK153" s="71"/>
      <c r="FL153" s="71"/>
      <c r="FM153" s="71"/>
      <c r="FN153" s="71"/>
      <c r="FO153" s="71"/>
    </row>
    <row r="154" spans="1:171" x14ac:dyDescent="0.25">
      <c r="A154" s="34">
        <v>44652</v>
      </c>
      <c r="B154" s="29">
        <v>60</v>
      </c>
      <c r="C154" s="29">
        <v>59</v>
      </c>
      <c r="D154" s="29">
        <v>263</v>
      </c>
      <c r="E154" s="29">
        <v>90</v>
      </c>
      <c r="F154" s="29">
        <v>119</v>
      </c>
      <c r="G154" s="29">
        <v>353</v>
      </c>
      <c r="H154" s="29">
        <v>472</v>
      </c>
      <c r="I154" s="29">
        <v>28</v>
      </c>
      <c r="J154" s="29">
        <v>40</v>
      </c>
      <c r="K154" s="29">
        <v>132</v>
      </c>
      <c r="L154" s="29">
        <v>52</v>
      </c>
      <c r="M154" s="29">
        <v>68</v>
      </c>
      <c r="N154" s="29">
        <v>184</v>
      </c>
      <c r="O154" s="29">
        <v>252</v>
      </c>
      <c r="P154" s="29">
        <v>37</v>
      </c>
      <c r="Q154" s="29">
        <v>317</v>
      </c>
      <c r="R154" s="29">
        <v>941</v>
      </c>
      <c r="S154" s="29">
        <v>558</v>
      </c>
      <c r="T154" s="29">
        <v>354</v>
      </c>
      <c r="U154" s="29">
        <v>1499</v>
      </c>
      <c r="V154" s="29">
        <v>1853</v>
      </c>
      <c r="W154" s="29">
        <v>0</v>
      </c>
      <c r="X154" s="29">
        <v>112</v>
      </c>
      <c r="Y154" s="29">
        <v>268</v>
      </c>
      <c r="Z154" s="29">
        <v>107</v>
      </c>
      <c r="AA154" s="29">
        <v>112</v>
      </c>
      <c r="AB154" s="29">
        <v>375</v>
      </c>
      <c r="AC154" s="29">
        <v>487</v>
      </c>
      <c r="AD154" s="29">
        <v>0</v>
      </c>
      <c r="AE154" s="29">
        <v>38</v>
      </c>
      <c r="AF154" s="29">
        <v>60</v>
      </c>
      <c r="AG154" s="29">
        <v>4</v>
      </c>
      <c r="AH154" s="29">
        <v>38</v>
      </c>
      <c r="AI154" s="29">
        <v>64</v>
      </c>
      <c r="AJ154" s="29">
        <v>102</v>
      </c>
      <c r="AK154" s="29">
        <v>0</v>
      </c>
      <c r="AL154" s="29">
        <v>14</v>
      </c>
      <c r="AM154" s="29">
        <v>49</v>
      </c>
      <c r="AN154" s="29">
        <v>2</v>
      </c>
      <c r="AO154" s="29">
        <v>14</v>
      </c>
      <c r="AP154" s="29">
        <v>51</v>
      </c>
      <c r="AQ154" s="29">
        <v>65</v>
      </c>
      <c r="AR154" s="29">
        <v>67</v>
      </c>
      <c r="AS154" s="29">
        <v>30</v>
      </c>
      <c r="AT154" s="29">
        <v>131</v>
      </c>
      <c r="AU154" s="29">
        <v>21</v>
      </c>
      <c r="AV154" s="29">
        <v>97</v>
      </c>
      <c r="AW154" s="29">
        <v>152</v>
      </c>
      <c r="AX154" s="29">
        <v>249</v>
      </c>
      <c r="AY154" s="29">
        <v>1</v>
      </c>
      <c r="AZ154" s="29">
        <v>4</v>
      </c>
      <c r="BA154" s="29">
        <v>55</v>
      </c>
      <c r="BB154" s="29">
        <v>4</v>
      </c>
      <c r="BC154" s="29">
        <v>5</v>
      </c>
      <c r="BD154" s="29">
        <v>59</v>
      </c>
      <c r="BE154" s="29">
        <v>64</v>
      </c>
      <c r="BF154" s="29">
        <v>0</v>
      </c>
      <c r="BG154" s="29">
        <v>27</v>
      </c>
      <c r="BH154" s="29">
        <v>44</v>
      </c>
      <c r="BI154" s="29">
        <v>0</v>
      </c>
      <c r="BJ154" s="29">
        <v>27</v>
      </c>
      <c r="BK154" s="29">
        <v>44</v>
      </c>
      <c r="BL154" s="29">
        <v>71</v>
      </c>
      <c r="BM154" s="29">
        <v>0</v>
      </c>
      <c r="BN154" s="29">
        <v>2</v>
      </c>
      <c r="BO154" s="29">
        <v>0</v>
      </c>
      <c r="BP154" s="29">
        <v>3</v>
      </c>
      <c r="BQ154" s="29">
        <v>2</v>
      </c>
      <c r="BR154" s="29">
        <v>3</v>
      </c>
      <c r="BS154" s="29">
        <v>5</v>
      </c>
      <c r="BT154" s="29">
        <v>5</v>
      </c>
      <c r="BU154" s="29">
        <v>56</v>
      </c>
      <c r="BV154" s="29">
        <v>612</v>
      </c>
      <c r="BW154" s="29">
        <v>385</v>
      </c>
      <c r="BX154" s="29">
        <v>61</v>
      </c>
      <c r="BY154" s="29">
        <v>997</v>
      </c>
      <c r="BZ154" s="29">
        <v>1058</v>
      </c>
      <c r="CA154" s="29">
        <v>0</v>
      </c>
      <c r="CB154" s="29">
        <v>34</v>
      </c>
      <c r="CC154" s="29">
        <v>30</v>
      </c>
      <c r="CD154" s="29">
        <v>2</v>
      </c>
      <c r="CE154" s="29">
        <v>34</v>
      </c>
      <c r="CF154" s="29">
        <v>32</v>
      </c>
      <c r="CG154" s="29">
        <v>66</v>
      </c>
      <c r="CH154" s="29">
        <v>82</v>
      </c>
      <c r="CI154" s="29">
        <v>14</v>
      </c>
      <c r="CJ154" s="29">
        <v>43</v>
      </c>
      <c r="CK154" s="29">
        <v>0</v>
      </c>
      <c r="CL154" s="29">
        <v>96</v>
      </c>
      <c r="CM154" s="29">
        <v>43</v>
      </c>
      <c r="CN154" s="29">
        <v>139</v>
      </c>
      <c r="CO154" s="29">
        <v>0</v>
      </c>
      <c r="CP154" s="29">
        <v>6</v>
      </c>
      <c r="CQ154" s="29">
        <v>18</v>
      </c>
      <c r="CR154" s="29">
        <v>7</v>
      </c>
      <c r="CS154" s="29">
        <v>6</v>
      </c>
      <c r="CT154" s="29">
        <v>25</v>
      </c>
      <c r="CU154" s="29">
        <v>31</v>
      </c>
      <c r="CV154" s="29">
        <v>3</v>
      </c>
      <c r="CW154" s="29">
        <v>17</v>
      </c>
      <c r="CX154" s="29">
        <v>21</v>
      </c>
      <c r="CY154" s="29">
        <v>12</v>
      </c>
      <c r="CZ154" s="29">
        <v>20</v>
      </c>
      <c r="DA154" s="29">
        <v>33</v>
      </c>
      <c r="DB154" s="29">
        <v>53</v>
      </c>
      <c r="DC154" s="29">
        <v>7</v>
      </c>
      <c r="DD154" s="29">
        <v>8</v>
      </c>
      <c r="DE154" s="29">
        <v>16</v>
      </c>
      <c r="DF154" s="29">
        <v>8</v>
      </c>
      <c r="DG154" s="29">
        <v>15</v>
      </c>
      <c r="DH154" s="29">
        <v>24</v>
      </c>
      <c r="DI154" s="29">
        <v>39</v>
      </c>
      <c r="DJ154" s="29">
        <v>0</v>
      </c>
      <c r="DK154" s="29">
        <v>0</v>
      </c>
      <c r="DL154" s="29">
        <v>89</v>
      </c>
      <c r="DM154" s="29">
        <v>26</v>
      </c>
      <c r="DN154" s="29">
        <v>0</v>
      </c>
      <c r="DO154" s="29">
        <v>115</v>
      </c>
      <c r="DP154" s="29">
        <v>115</v>
      </c>
      <c r="DQ154" s="29">
        <v>0</v>
      </c>
      <c r="DR154" s="29">
        <v>55</v>
      </c>
      <c r="DS154" s="29">
        <v>13</v>
      </c>
      <c r="DT154" s="29">
        <v>13</v>
      </c>
      <c r="DU154" s="29">
        <v>55</v>
      </c>
      <c r="DV154" s="29">
        <v>26</v>
      </c>
      <c r="DW154" s="29">
        <v>81</v>
      </c>
      <c r="DX154" s="29">
        <v>0</v>
      </c>
      <c r="DY154" s="29">
        <v>2</v>
      </c>
      <c r="DZ154" s="29">
        <v>26</v>
      </c>
      <c r="EA154" s="29">
        <v>0</v>
      </c>
      <c r="EB154" s="29">
        <v>2</v>
      </c>
      <c r="EC154" s="29">
        <v>26</v>
      </c>
      <c r="ED154" s="29">
        <v>28</v>
      </c>
      <c r="EE154" s="29">
        <v>212</v>
      </c>
      <c r="EF154" s="29">
        <v>486</v>
      </c>
      <c r="EG154" s="29">
        <v>1991</v>
      </c>
      <c r="EH154" s="29">
        <v>1085</v>
      </c>
      <c r="EI154" s="29">
        <v>698</v>
      </c>
      <c r="EJ154" s="29">
        <v>3076</v>
      </c>
      <c r="EK154" s="29">
        <v>3774</v>
      </c>
      <c r="EL154" s="29">
        <v>280</v>
      </c>
      <c r="EM154" s="29">
        <v>747</v>
      </c>
      <c r="EN154" s="29">
        <v>2628</v>
      </c>
      <c r="EO154" s="29">
        <v>1228</v>
      </c>
      <c r="EP154" s="29">
        <v>1027</v>
      </c>
      <c r="EQ154" s="29">
        <v>3856</v>
      </c>
      <c r="ER154" s="29">
        <v>4883</v>
      </c>
      <c r="ES154" s="29">
        <v>290</v>
      </c>
      <c r="ET154" s="29">
        <v>833</v>
      </c>
      <c r="EU154" s="29">
        <v>2785</v>
      </c>
      <c r="EV154" s="29">
        <v>1294</v>
      </c>
      <c r="EW154" s="29">
        <v>1123</v>
      </c>
      <c r="EX154" s="29">
        <v>4079</v>
      </c>
      <c r="EY154" s="29">
        <v>5202</v>
      </c>
      <c r="EZ154" s="29">
        <v>290</v>
      </c>
      <c r="FA154" s="29">
        <v>835</v>
      </c>
      <c r="FB154" s="29">
        <v>2811</v>
      </c>
      <c r="FC154" s="29">
        <v>1294</v>
      </c>
      <c r="FD154" s="29">
        <v>1125</v>
      </c>
      <c r="FE154" s="29">
        <v>4105</v>
      </c>
      <c r="FF154" s="29">
        <v>5230</v>
      </c>
      <c r="FG154" s="71"/>
      <c r="FI154" s="71"/>
      <c r="FJ154" s="71"/>
      <c r="FK154" s="71"/>
      <c r="FL154" s="71"/>
      <c r="FM154" s="71"/>
      <c r="FN154" s="71"/>
      <c r="FO154" s="71"/>
    </row>
    <row r="155" spans="1:171" x14ac:dyDescent="0.25">
      <c r="A155" s="34">
        <v>44682</v>
      </c>
      <c r="B155" s="29">
        <v>59</v>
      </c>
      <c r="C155" s="29">
        <v>57</v>
      </c>
      <c r="D155" s="29">
        <v>243</v>
      </c>
      <c r="E155" s="29">
        <v>84</v>
      </c>
      <c r="F155" s="29">
        <v>116</v>
      </c>
      <c r="G155" s="29">
        <v>327</v>
      </c>
      <c r="H155" s="29">
        <v>443</v>
      </c>
      <c r="I155" s="29">
        <v>17</v>
      </c>
      <c r="J155" s="29">
        <v>37</v>
      </c>
      <c r="K155" s="29">
        <v>137</v>
      </c>
      <c r="L155" s="29">
        <v>116</v>
      </c>
      <c r="M155" s="29">
        <v>54</v>
      </c>
      <c r="N155" s="29">
        <v>253</v>
      </c>
      <c r="O155" s="29">
        <v>307</v>
      </c>
      <c r="P155" s="29">
        <v>38</v>
      </c>
      <c r="Q155" s="29">
        <v>322</v>
      </c>
      <c r="R155" s="29">
        <v>969</v>
      </c>
      <c r="S155" s="29">
        <v>539</v>
      </c>
      <c r="T155" s="29">
        <v>360</v>
      </c>
      <c r="U155" s="29">
        <v>1508</v>
      </c>
      <c r="V155" s="29">
        <v>1868</v>
      </c>
      <c r="W155" s="29">
        <v>0</v>
      </c>
      <c r="X155" s="29">
        <v>109</v>
      </c>
      <c r="Y155" s="29">
        <v>243</v>
      </c>
      <c r="Z155" s="29">
        <v>114</v>
      </c>
      <c r="AA155" s="29">
        <v>109</v>
      </c>
      <c r="AB155" s="29">
        <v>357</v>
      </c>
      <c r="AC155" s="29">
        <v>466</v>
      </c>
      <c r="AD155" s="29">
        <v>0</v>
      </c>
      <c r="AE155" s="29">
        <v>42</v>
      </c>
      <c r="AF155" s="29">
        <v>60</v>
      </c>
      <c r="AG155" s="29">
        <v>4</v>
      </c>
      <c r="AH155" s="29">
        <v>42</v>
      </c>
      <c r="AI155" s="29">
        <v>64</v>
      </c>
      <c r="AJ155" s="29">
        <v>106</v>
      </c>
      <c r="AK155" s="29">
        <v>0</v>
      </c>
      <c r="AL155" s="29">
        <v>11</v>
      </c>
      <c r="AM155" s="29">
        <v>43</v>
      </c>
      <c r="AN155" s="29">
        <v>2</v>
      </c>
      <c r="AO155" s="29">
        <v>11</v>
      </c>
      <c r="AP155" s="29">
        <v>45</v>
      </c>
      <c r="AQ155" s="29">
        <v>56</v>
      </c>
      <c r="AR155" s="29">
        <v>67</v>
      </c>
      <c r="AS155" s="29">
        <v>28</v>
      </c>
      <c r="AT155" s="29">
        <v>142</v>
      </c>
      <c r="AU155" s="29">
        <v>18</v>
      </c>
      <c r="AV155" s="29">
        <v>95</v>
      </c>
      <c r="AW155" s="29">
        <v>160</v>
      </c>
      <c r="AX155" s="29">
        <v>255</v>
      </c>
      <c r="AY155" s="29">
        <v>1</v>
      </c>
      <c r="AZ155" s="29">
        <v>4</v>
      </c>
      <c r="BA155" s="29">
        <v>44</v>
      </c>
      <c r="BB155" s="29">
        <v>4</v>
      </c>
      <c r="BC155" s="29">
        <v>5</v>
      </c>
      <c r="BD155" s="29">
        <v>48</v>
      </c>
      <c r="BE155" s="29">
        <v>53</v>
      </c>
      <c r="BF155" s="29">
        <v>0</v>
      </c>
      <c r="BG155" s="29">
        <v>26</v>
      </c>
      <c r="BH155" s="29">
        <v>31</v>
      </c>
      <c r="BI155" s="29">
        <v>0</v>
      </c>
      <c r="BJ155" s="29">
        <v>26</v>
      </c>
      <c r="BK155" s="29">
        <v>31</v>
      </c>
      <c r="BL155" s="29">
        <v>57</v>
      </c>
      <c r="BM155" s="29">
        <v>0</v>
      </c>
      <c r="BN155" s="29">
        <v>8</v>
      </c>
      <c r="BO155" s="29">
        <v>0</v>
      </c>
      <c r="BP155" s="29">
        <v>3</v>
      </c>
      <c r="BQ155" s="29">
        <v>8</v>
      </c>
      <c r="BR155" s="29">
        <v>3</v>
      </c>
      <c r="BS155" s="29">
        <v>11</v>
      </c>
      <c r="BT155" s="29">
        <v>5</v>
      </c>
      <c r="BU155" s="29">
        <v>58</v>
      </c>
      <c r="BV155" s="29">
        <v>604</v>
      </c>
      <c r="BW155" s="29">
        <v>382</v>
      </c>
      <c r="BX155" s="29">
        <v>63</v>
      </c>
      <c r="BY155" s="29">
        <v>986</v>
      </c>
      <c r="BZ155" s="29">
        <v>1049</v>
      </c>
      <c r="CA155" s="29">
        <v>0</v>
      </c>
      <c r="CB155" s="29">
        <v>34</v>
      </c>
      <c r="CC155" s="29">
        <v>34</v>
      </c>
      <c r="CD155" s="29">
        <v>2</v>
      </c>
      <c r="CE155" s="29">
        <v>34</v>
      </c>
      <c r="CF155" s="29">
        <v>36</v>
      </c>
      <c r="CG155" s="29">
        <v>70</v>
      </c>
      <c r="CH155" s="29">
        <v>81</v>
      </c>
      <c r="CI155" s="29">
        <v>20</v>
      </c>
      <c r="CJ155" s="29">
        <v>36</v>
      </c>
      <c r="CK155" s="29">
        <v>0</v>
      </c>
      <c r="CL155" s="29">
        <v>101</v>
      </c>
      <c r="CM155" s="29">
        <v>36</v>
      </c>
      <c r="CN155" s="29">
        <v>137</v>
      </c>
      <c r="CO155" s="29">
        <v>0</v>
      </c>
      <c r="CP155" s="29">
        <v>6</v>
      </c>
      <c r="CQ155" s="29">
        <v>31</v>
      </c>
      <c r="CR155" s="29">
        <v>7</v>
      </c>
      <c r="CS155" s="29">
        <v>6</v>
      </c>
      <c r="CT155" s="29">
        <v>38</v>
      </c>
      <c r="CU155" s="29">
        <v>44</v>
      </c>
      <c r="CV155" s="29">
        <v>3</v>
      </c>
      <c r="CW155" s="29">
        <v>15</v>
      </c>
      <c r="CX155" s="29">
        <v>20</v>
      </c>
      <c r="CY155" s="29">
        <v>13</v>
      </c>
      <c r="CZ155" s="29">
        <v>18</v>
      </c>
      <c r="DA155" s="29">
        <v>33</v>
      </c>
      <c r="DB155" s="29">
        <v>51</v>
      </c>
      <c r="DC155" s="29">
        <v>7</v>
      </c>
      <c r="DD155" s="29">
        <v>8</v>
      </c>
      <c r="DE155" s="29">
        <v>12</v>
      </c>
      <c r="DF155" s="29">
        <v>5</v>
      </c>
      <c r="DG155" s="29">
        <v>15</v>
      </c>
      <c r="DH155" s="29">
        <v>17</v>
      </c>
      <c r="DI155" s="29">
        <v>32</v>
      </c>
      <c r="DJ155" s="29">
        <v>0</v>
      </c>
      <c r="DK155" s="29">
        <v>0</v>
      </c>
      <c r="DL155" s="29">
        <v>94</v>
      </c>
      <c r="DM155" s="29">
        <v>26</v>
      </c>
      <c r="DN155" s="29">
        <v>0</v>
      </c>
      <c r="DO155" s="29">
        <v>120</v>
      </c>
      <c r="DP155" s="29">
        <v>120</v>
      </c>
      <c r="DQ155" s="29">
        <v>0</v>
      </c>
      <c r="DR155" s="29">
        <v>51</v>
      </c>
      <c r="DS155" s="29">
        <v>9</v>
      </c>
      <c r="DT155" s="29">
        <v>14</v>
      </c>
      <c r="DU155" s="29">
        <v>51</v>
      </c>
      <c r="DV155" s="29">
        <v>23</v>
      </c>
      <c r="DW155" s="29">
        <v>74</v>
      </c>
      <c r="DX155" s="29">
        <v>0</v>
      </c>
      <c r="DY155" s="29">
        <v>2</v>
      </c>
      <c r="DZ155" s="29">
        <v>26</v>
      </c>
      <c r="EA155" s="29">
        <v>0</v>
      </c>
      <c r="EB155" s="29">
        <v>2</v>
      </c>
      <c r="EC155" s="29">
        <v>26</v>
      </c>
      <c r="ED155" s="29">
        <v>28</v>
      </c>
      <c r="EE155" s="29">
        <v>200</v>
      </c>
      <c r="EF155" s="29">
        <v>494</v>
      </c>
      <c r="EG155" s="29">
        <v>1989</v>
      </c>
      <c r="EH155" s="29">
        <v>1121</v>
      </c>
      <c r="EI155" s="29">
        <v>694</v>
      </c>
      <c r="EJ155" s="29">
        <v>3110</v>
      </c>
      <c r="EK155" s="29">
        <v>3804</v>
      </c>
      <c r="EL155" s="29">
        <v>268</v>
      </c>
      <c r="EM155" s="29">
        <v>756</v>
      </c>
      <c r="EN155" s="29">
        <v>2586</v>
      </c>
      <c r="EO155" s="29">
        <v>1268</v>
      </c>
      <c r="EP155" s="29">
        <v>1024</v>
      </c>
      <c r="EQ155" s="29">
        <v>3854</v>
      </c>
      <c r="ER155" s="29">
        <v>4878</v>
      </c>
      <c r="ES155" s="29">
        <v>278</v>
      </c>
      <c r="ET155" s="29">
        <v>836</v>
      </c>
      <c r="EU155" s="29">
        <v>2752</v>
      </c>
      <c r="EV155" s="29">
        <v>1333</v>
      </c>
      <c r="EW155" s="29">
        <v>1114</v>
      </c>
      <c r="EX155" s="29">
        <v>4085</v>
      </c>
      <c r="EY155" s="29">
        <v>5199</v>
      </c>
      <c r="EZ155" s="29">
        <v>278</v>
      </c>
      <c r="FA155" s="29">
        <v>838</v>
      </c>
      <c r="FB155" s="29">
        <v>2778</v>
      </c>
      <c r="FC155" s="29">
        <v>1333</v>
      </c>
      <c r="FD155" s="29">
        <v>1116</v>
      </c>
      <c r="FE155" s="29">
        <v>4111</v>
      </c>
      <c r="FF155" s="29">
        <v>5227</v>
      </c>
      <c r="FG155" s="71"/>
      <c r="FI155" s="71"/>
      <c r="FJ155" s="71"/>
      <c r="FK155" s="71"/>
      <c r="FL155" s="71"/>
      <c r="FM155" s="71"/>
      <c r="FN155" s="71"/>
      <c r="FO155" s="71"/>
    </row>
    <row r="156" spans="1:171" x14ac:dyDescent="0.25">
      <c r="A156" s="34">
        <v>44713</v>
      </c>
      <c r="B156" s="29">
        <v>59</v>
      </c>
      <c r="C156" s="29">
        <v>44</v>
      </c>
      <c r="D156" s="29">
        <v>224</v>
      </c>
      <c r="E156" s="29">
        <v>77</v>
      </c>
      <c r="F156" s="29">
        <v>103</v>
      </c>
      <c r="G156" s="29">
        <v>301</v>
      </c>
      <c r="H156" s="29">
        <v>404</v>
      </c>
      <c r="I156" s="29">
        <v>4</v>
      </c>
      <c r="J156" s="29">
        <v>44</v>
      </c>
      <c r="K156" s="29">
        <v>134</v>
      </c>
      <c r="L156" s="29">
        <v>115</v>
      </c>
      <c r="M156" s="29">
        <v>48</v>
      </c>
      <c r="N156" s="29">
        <v>249</v>
      </c>
      <c r="O156" s="29">
        <v>297</v>
      </c>
      <c r="P156" s="29">
        <v>38</v>
      </c>
      <c r="Q156" s="29">
        <v>317</v>
      </c>
      <c r="R156" s="29">
        <v>972</v>
      </c>
      <c r="S156" s="29">
        <v>520</v>
      </c>
      <c r="T156" s="29">
        <v>355</v>
      </c>
      <c r="U156" s="29">
        <v>1492</v>
      </c>
      <c r="V156" s="29">
        <v>1847</v>
      </c>
      <c r="W156" s="29">
        <v>0</v>
      </c>
      <c r="X156" s="29">
        <v>99</v>
      </c>
      <c r="Y156" s="29">
        <v>230</v>
      </c>
      <c r="Z156" s="29">
        <v>117</v>
      </c>
      <c r="AA156" s="29">
        <v>99</v>
      </c>
      <c r="AB156" s="29">
        <v>347</v>
      </c>
      <c r="AC156" s="29">
        <v>446</v>
      </c>
      <c r="AD156" s="29">
        <v>0</v>
      </c>
      <c r="AE156" s="29">
        <v>42</v>
      </c>
      <c r="AF156" s="29">
        <v>62</v>
      </c>
      <c r="AG156" s="29">
        <v>3</v>
      </c>
      <c r="AH156" s="29">
        <v>42</v>
      </c>
      <c r="AI156" s="29">
        <v>65</v>
      </c>
      <c r="AJ156" s="29">
        <v>107</v>
      </c>
      <c r="AK156" s="29">
        <v>0</v>
      </c>
      <c r="AL156" s="29">
        <v>11</v>
      </c>
      <c r="AM156" s="29">
        <v>42</v>
      </c>
      <c r="AN156" s="29">
        <v>2</v>
      </c>
      <c r="AO156" s="29">
        <v>11</v>
      </c>
      <c r="AP156" s="29">
        <v>44</v>
      </c>
      <c r="AQ156" s="29">
        <v>55</v>
      </c>
      <c r="AR156" s="29">
        <v>63</v>
      </c>
      <c r="AS156" s="29">
        <v>35</v>
      </c>
      <c r="AT156" s="29">
        <v>135</v>
      </c>
      <c r="AU156" s="29">
        <v>17</v>
      </c>
      <c r="AV156" s="29">
        <v>98</v>
      </c>
      <c r="AW156" s="29">
        <v>152</v>
      </c>
      <c r="AX156" s="29">
        <v>250</v>
      </c>
      <c r="AY156" s="29">
        <v>1</v>
      </c>
      <c r="AZ156" s="29">
        <v>4</v>
      </c>
      <c r="BA156" s="29">
        <v>57</v>
      </c>
      <c r="BB156" s="29">
        <v>13</v>
      </c>
      <c r="BC156" s="29">
        <v>5</v>
      </c>
      <c r="BD156" s="29">
        <v>70</v>
      </c>
      <c r="BE156" s="29">
        <v>75</v>
      </c>
      <c r="BF156" s="29">
        <v>0</v>
      </c>
      <c r="BG156" s="29">
        <v>32</v>
      </c>
      <c r="BH156" s="29">
        <v>31</v>
      </c>
      <c r="BI156" s="29">
        <v>3</v>
      </c>
      <c r="BJ156" s="29">
        <v>32</v>
      </c>
      <c r="BK156" s="29">
        <v>34</v>
      </c>
      <c r="BL156" s="29">
        <v>66</v>
      </c>
      <c r="BM156" s="29">
        <v>0</v>
      </c>
      <c r="BN156" s="29">
        <v>6</v>
      </c>
      <c r="BO156" s="29">
        <v>0</v>
      </c>
      <c r="BP156" s="29">
        <v>2</v>
      </c>
      <c r="BQ156" s="29">
        <v>6</v>
      </c>
      <c r="BR156" s="29">
        <v>2</v>
      </c>
      <c r="BS156" s="29">
        <v>8</v>
      </c>
      <c r="BT156" s="29">
        <v>14</v>
      </c>
      <c r="BU156" s="29">
        <v>60</v>
      </c>
      <c r="BV156" s="29">
        <v>585</v>
      </c>
      <c r="BW156" s="29">
        <v>372</v>
      </c>
      <c r="BX156" s="29">
        <v>74</v>
      </c>
      <c r="BY156" s="29">
        <v>957</v>
      </c>
      <c r="BZ156" s="29">
        <v>1031</v>
      </c>
      <c r="CA156" s="29">
        <v>0</v>
      </c>
      <c r="CB156" s="29">
        <v>29</v>
      </c>
      <c r="CC156" s="29">
        <v>30</v>
      </c>
      <c r="CD156" s="29">
        <v>2</v>
      </c>
      <c r="CE156" s="29">
        <v>29</v>
      </c>
      <c r="CF156" s="29">
        <v>32</v>
      </c>
      <c r="CG156" s="29">
        <v>61</v>
      </c>
      <c r="CH156" s="29">
        <v>78</v>
      </c>
      <c r="CI156" s="29">
        <v>23</v>
      </c>
      <c r="CJ156" s="29">
        <v>36</v>
      </c>
      <c r="CK156" s="29">
        <v>0</v>
      </c>
      <c r="CL156" s="29">
        <v>101</v>
      </c>
      <c r="CM156" s="29">
        <v>36</v>
      </c>
      <c r="CN156" s="29">
        <v>137</v>
      </c>
      <c r="CO156" s="29">
        <v>0</v>
      </c>
      <c r="CP156" s="29">
        <v>7</v>
      </c>
      <c r="CQ156" s="29">
        <v>20</v>
      </c>
      <c r="CR156" s="29">
        <v>7</v>
      </c>
      <c r="CS156" s="29">
        <v>7</v>
      </c>
      <c r="CT156" s="29">
        <v>27</v>
      </c>
      <c r="CU156" s="29">
        <v>34</v>
      </c>
      <c r="CV156" s="29">
        <v>3</v>
      </c>
      <c r="CW156" s="29">
        <v>8</v>
      </c>
      <c r="CX156" s="29">
        <v>23</v>
      </c>
      <c r="CY156" s="29">
        <v>13</v>
      </c>
      <c r="CZ156" s="29">
        <v>11</v>
      </c>
      <c r="DA156" s="29">
        <v>36</v>
      </c>
      <c r="DB156" s="29">
        <v>47</v>
      </c>
      <c r="DC156" s="29">
        <v>7</v>
      </c>
      <c r="DD156" s="29">
        <v>8</v>
      </c>
      <c r="DE156" s="29">
        <v>11</v>
      </c>
      <c r="DF156" s="29">
        <v>5</v>
      </c>
      <c r="DG156" s="29">
        <v>15</v>
      </c>
      <c r="DH156" s="29">
        <v>16</v>
      </c>
      <c r="DI156" s="29">
        <v>31</v>
      </c>
      <c r="DJ156" s="29">
        <v>0</v>
      </c>
      <c r="DK156" s="29">
        <v>0</v>
      </c>
      <c r="DL156" s="29">
        <v>84</v>
      </c>
      <c r="DM156" s="29">
        <v>27</v>
      </c>
      <c r="DN156" s="29">
        <v>0</v>
      </c>
      <c r="DO156" s="29">
        <v>111</v>
      </c>
      <c r="DP156" s="29">
        <v>111</v>
      </c>
      <c r="DQ156" s="29">
        <v>0</v>
      </c>
      <c r="DR156" s="29">
        <v>51</v>
      </c>
      <c r="DS156" s="29">
        <v>8</v>
      </c>
      <c r="DT156" s="29">
        <v>10</v>
      </c>
      <c r="DU156" s="29">
        <v>51</v>
      </c>
      <c r="DV156" s="29">
        <v>18</v>
      </c>
      <c r="DW156" s="29">
        <v>69</v>
      </c>
      <c r="DX156" s="29">
        <v>0</v>
      </c>
      <c r="DY156" s="29">
        <v>2</v>
      </c>
      <c r="DZ156" s="29">
        <v>26</v>
      </c>
      <c r="EA156" s="29">
        <v>0</v>
      </c>
      <c r="EB156" s="29">
        <v>2</v>
      </c>
      <c r="EC156" s="29">
        <v>26</v>
      </c>
      <c r="ED156" s="29">
        <v>28</v>
      </c>
      <c r="EE156" s="29">
        <v>193</v>
      </c>
      <c r="EF156" s="29">
        <v>488</v>
      </c>
      <c r="EG156" s="29">
        <v>1951</v>
      </c>
      <c r="EH156" s="29">
        <v>1084</v>
      </c>
      <c r="EI156" s="29">
        <v>681</v>
      </c>
      <c r="EJ156" s="29">
        <v>3035</v>
      </c>
      <c r="EK156" s="29">
        <v>3716</v>
      </c>
      <c r="EL156" s="29">
        <v>257</v>
      </c>
      <c r="EM156" s="29">
        <v>746</v>
      </c>
      <c r="EN156" s="29">
        <v>2538</v>
      </c>
      <c r="EO156" s="29">
        <v>1243</v>
      </c>
      <c r="EP156" s="29">
        <v>1003</v>
      </c>
      <c r="EQ156" s="29">
        <v>3781</v>
      </c>
      <c r="ER156" s="29">
        <v>4784</v>
      </c>
      <c r="ES156" s="29">
        <v>267</v>
      </c>
      <c r="ET156" s="29">
        <v>820</v>
      </c>
      <c r="EU156" s="29">
        <v>2684</v>
      </c>
      <c r="EV156" s="29">
        <v>1305</v>
      </c>
      <c r="EW156" s="29">
        <v>1087</v>
      </c>
      <c r="EX156" s="29">
        <v>3989</v>
      </c>
      <c r="EY156" s="29">
        <v>5076</v>
      </c>
      <c r="EZ156" s="29">
        <v>267</v>
      </c>
      <c r="FA156" s="29">
        <v>822</v>
      </c>
      <c r="FB156" s="29">
        <v>2710</v>
      </c>
      <c r="FC156" s="29">
        <v>1305</v>
      </c>
      <c r="FD156" s="29">
        <v>1089</v>
      </c>
      <c r="FE156" s="29">
        <v>4015</v>
      </c>
      <c r="FF156" s="29">
        <v>5104</v>
      </c>
      <c r="FG156" s="71"/>
      <c r="FI156" s="71"/>
      <c r="FJ156" s="71"/>
      <c r="FK156" s="71"/>
      <c r="FL156" s="71"/>
      <c r="FM156" s="71"/>
      <c r="FN156" s="71"/>
      <c r="FO156" s="71"/>
    </row>
    <row r="157" spans="1:171" x14ac:dyDescent="0.25">
      <c r="A157" s="34">
        <v>44743</v>
      </c>
      <c r="B157" s="29">
        <v>59</v>
      </c>
      <c r="C157" s="29">
        <v>57</v>
      </c>
      <c r="D157" s="29">
        <v>248</v>
      </c>
      <c r="E157" s="29">
        <v>82</v>
      </c>
      <c r="F157" s="29">
        <v>116</v>
      </c>
      <c r="G157" s="29">
        <v>330</v>
      </c>
      <c r="H157" s="29">
        <v>446</v>
      </c>
      <c r="I157" s="29">
        <v>1</v>
      </c>
      <c r="J157" s="29">
        <v>47</v>
      </c>
      <c r="K157" s="29">
        <v>127</v>
      </c>
      <c r="L157" s="29">
        <v>120</v>
      </c>
      <c r="M157" s="29">
        <v>48</v>
      </c>
      <c r="N157" s="29">
        <v>247</v>
      </c>
      <c r="O157" s="29">
        <v>295</v>
      </c>
      <c r="P157" s="29">
        <v>38</v>
      </c>
      <c r="Q157" s="29">
        <v>330</v>
      </c>
      <c r="R157" s="29">
        <v>982</v>
      </c>
      <c r="S157" s="29">
        <v>545</v>
      </c>
      <c r="T157" s="29">
        <v>368</v>
      </c>
      <c r="U157" s="29">
        <v>1527</v>
      </c>
      <c r="V157" s="29">
        <v>1895</v>
      </c>
      <c r="W157" s="29">
        <v>0</v>
      </c>
      <c r="X157" s="29">
        <v>97</v>
      </c>
      <c r="Y157" s="29">
        <v>228</v>
      </c>
      <c r="Z157" s="29">
        <v>107</v>
      </c>
      <c r="AA157" s="29">
        <v>97</v>
      </c>
      <c r="AB157" s="29">
        <v>335</v>
      </c>
      <c r="AC157" s="29">
        <v>432</v>
      </c>
      <c r="AD157" s="29">
        <v>0</v>
      </c>
      <c r="AE157" s="29">
        <v>39</v>
      </c>
      <c r="AF157" s="29">
        <v>51</v>
      </c>
      <c r="AG157" s="29">
        <v>3</v>
      </c>
      <c r="AH157" s="29">
        <v>39</v>
      </c>
      <c r="AI157" s="29">
        <v>54</v>
      </c>
      <c r="AJ157" s="29">
        <v>93</v>
      </c>
      <c r="AK157" s="29">
        <v>0</v>
      </c>
      <c r="AL157" s="29">
        <v>6</v>
      </c>
      <c r="AM157" s="29">
        <v>46</v>
      </c>
      <c r="AN157" s="29">
        <v>2</v>
      </c>
      <c r="AO157" s="29">
        <v>6</v>
      </c>
      <c r="AP157" s="29">
        <v>48</v>
      </c>
      <c r="AQ157" s="29">
        <v>54</v>
      </c>
      <c r="AR157" s="29">
        <v>60</v>
      </c>
      <c r="AS157" s="29">
        <v>32</v>
      </c>
      <c r="AT157" s="29">
        <v>132</v>
      </c>
      <c r="AU157" s="29">
        <v>17</v>
      </c>
      <c r="AV157" s="29">
        <v>92</v>
      </c>
      <c r="AW157" s="29">
        <v>149</v>
      </c>
      <c r="AX157" s="29">
        <v>241</v>
      </c>
      <c r="AY157" s="29">
        <v>2</v>
      </c>
      <c r="AZ157" s="29">
        <v>3</v>
      </c>
      <c r="BA157" s="29">
        <v>60</v>
      </c>
      <c r="BB157" s="29">
        <v>21</v>
      </c>
      <c r="BC157" s="29">
        <v>5</v>
      </c>
      <c r="BD157" s="29">
        <v>81</v>
      </c>
      <c r="BE157" s="29">
        <v>86</v>
      </c>
      <c r="BF157" s="29">
        <v>0</v>
      </c>
      <c r="BG157" s="29">
        <v>34</v>
      </c>
      <c r="BH157" s="29">
        <v>31</v>
      </c>
      <c r="BI157" s="29">
        <v>3</v>
      </c>
      <c r="BJ157" s="29">
        <v>34</v>
      </c>
      <c r="BK157" s="29">
        <v>34</v>
      </c>
      <c r="BL157" s="29">
        <v>68</v>
      </c>
      <c r="BM157" s="29">
        <v>0</v>
      </c>
      <c r="BN157" s="29">
        <v>6</v>
      </c>
      <c r="BO157" s="29">
        <v>0</v>
      </c>
      <c r="BP157" s="29">
        <v>2</v>
      </c>
      <c r="BQ157" s="29">
        <v>6</v>
      </c>
      <c r="BR157" s="29">
        <v>2</v>
      </c>
      <c r="BS157" s="29">
        <v>8</v>
      </c>
      <c r="BT157" s="29">
        <v>10</v>
      </c>
      <c r="BU157" s="29">
        <v>53</v>
      </c>
      <c r="BV157" s="29">
        <v>692</v>
      </c>
      <c r="BW157" s="29">
        <v>370</v>
      </c>
      <c r="BX157" s="29">
        <v>63</v>
      </c>
      <c r="BY157" s="29">
        <v>1062</v>
      </c>
      <c r="BZ157" s="29">
        <v>1125</v>
      </c>
      <c r="CA157" s="29">
        <v>0</v>
      </c>
      <c r="CB157" s="29">
        <v>28</v>
      </c>
      <c r="CC157" s="29">
        <v>28</v>
      </c>
      <c r="CD157" s="29">
        <v>2</v>
      </c>
      <c r="CE157" s="29">
        <v>28</v>
      </c>
      <c r="CF157" s="29">
        <v>30</v>
      </c>
      <c r="CG157" s="29">
        <v>58</v>
      </c>
      <c r="CH157" s="29">
        <v>77</v>
      </c>
      <c r="CI157" s="29">
        <v>33</v>
      </c>
      <c r="CJ157" s="29">
        <v>34</v>
      </c>
      <c r="CK157" s="29">
        <v>2</v>
      </c>
      <c r="CL157" s="29">
        <v>110</v>
      </c>
      <c r="CM157" s="29">
        <v>36</v>
      </c>
      <c r="CN157" s="29">
        <v>146</v>
      </c>
      <c r="CO157" s="29">
        <v>0</v>
      </c>
      <c r="CP157" s="29">
        <v>6</v>
      </c>
      <c r="CQ157" s="29">
        <v>19</v>
      </c>
      <c r="CR157" s="29">
        <v>7</v>
      </c>
      <c r="CS157" s="29">
        <v>6</v>
      </c>
      <c r="CT157" s="29">
        <v>26</v>
      </c>
      <c r="CU157" s="29">
        <v>32</v>
      </c>
      <c r="CV157" s="29">
        <v>3</v>
      </c>
      <c r="CW157" s="29">
        <v>5</v>
      </c>
      <c r="CX157" s="29">
        <v>21</v>
      </c>
      <c r="CY157" s="29">
        <v>12</v>
      </c>
      <c r="CZ157" s="29">
        <v>8</v>
      </c>
      <c r="DA157" s="29">
        <v>33</v>
      </c>
      <c r="DB157" s="29">
        <v>41</v>
      </c>
      <c r="DC157" s="29">
        <v>6</v>
      </c>
      <c r="DD157" s="29">
        <v>9</v>
      </c>
      <c r="DE157" s="29">
        <v>10</v>
      </c>
      <c r="DF157" s="29">
        <v>5</v>
      </c>
      <c r="DG157" s="29">
        <v>15</v>
      </c>
      <c r="DH157" s="29">
        <v>15</v>
      </c>
      <c r="DI157" s="29">
        <v>30</v>
      </c>
      <c r="DJ157" s="29">
        <v>0</v>
      </c>
      <c r="DK157" s="29">
        <v>0</v>
      </c>
      <c r="DL157" s="29">
        <v>75</v>
      </c>
      <c r="DM157" s="29">
        <v>25</v>
      </c>
      <c r="DN157" s="29">
        <v>0</v>
      </c>
      <c r="DO157" s="29">
        <v>100</v>
      </c>
      <c r="DP157" s="29">
        <v>100</v>
      </c>
      <c r="DQ157" s="29">
        <v>0</v>
      </c>
      <c r="DR157" s="29">
        <v>49</v>
      </c>
      <c r="DS157" s="29">
        <v>9</v>
      </c>
      <c r="DT157" s="29">
        <v>11</v>
      </c>
      <c r="DU157" s="29">
        <v>49</v>
      </c>
      <c r="DV157" s="29">
        <v>20</v>
      </c>
      <c r="DW157" s="29">
        <v>69</v>
      </c>
      <c r="DX157" s="29">
        <v>0</v>
      </c>
      <c r="DY157" s="29">
        <v>2</v>
      </c>
      <c r="DZ157" s="29">
        <v>28</v>
      </c>
      <c r="EA157" s="29">
        <v>0</v>
      </c>
      <c r="EB157" s="29">
        <v>2</v>
      </c>
      <c r="EC157" s="29">
        <v>28</v>
      </c>
      <c r="ED157" s="29">
        <v>30</v>
      </c>
      <c r="EE157" s="29">
        <v>185</v>
      </c>
      <c r="EF157" s="29">
        <v>520</v>
      </c>
      <c r="EG157" s="29">
        <v>2083</v>
      </c>
      <c r="EH157" s="29">
        <v>1119</v>
      </c>
      <c r="EI157" s="29">
        <v>705</v>
      </c>
      <c r="EJ157" s="29">
        <v>3202</v>
      </c>
      <c r="EK157" s="29">
        <v>3907</v>
      </c>
      <c r="EL157" s="29">
        <v>247</v>
      </c>
      <c r="EM157" s="29">
        <v>765</v>
      </c>
      <c r="EN157" s="29">
        <v>2659</v>
      </c>
      <c r="EO157" s="29">
        <v>1276</v>
      </c>
      <c r="EP157" s="29">
        <v>1012</v>
      </c>
      <c r="EQ157" s="29">
        <v>3935</v>
      </c>
      <c r="ER157" s="29">
        <v>4947</v>
      </c>
      <c r="ES157" s="29">
        <v>256</v>
      </c>
      <c r="ET157" s="29">
        <v>834</v>
      </c>
      <c r="EU157" s="29">
        <v>2793</v>
      </c>
      <c r="EV157" s="29">
        <v>1336</v>
      </c>
      <c r="EW157" s="29">
        <v>1090</v>
      </c>
      <c r="EX157" s="29">
        <v>4129</v>
      </c>
      <c r="EY157" s="29">
        <v>5219</v>
      </c>
      <c r="EZ157" s="29">
        <v>256</v>
      </c>
      <c r="FA157" s="29">
        <v>836</v>
      </c>
      <c r="FB157" s="29">
        <v>2821</v>
      </c>
      <c r="FC157" s="29">
        <v>1336</v>
      </c>
      <c r="FD157" s="29">
        <v>1092</v>
      </c>
      <c r="FE157" s="29">
        <v>4157</v>
      </c>
      <c r="FF157" s="29">
        <v>5249</v>
      </c>
      <c r="FG157" s="71"/>
      <c r="FI157" s="71"/>
      <c r="FJ157" s="71"/>
      <c r="FK157" s="71"/>
      <c r="FL157" s="71"/>
      <c r="FM157" s="71"/>
      <c r="FN157" s="71"/>
      <c r="FO157" s="71"/>
    </row>
    <row r="158" spans="1:171" x14ac:dyDescent="0.25">
      <c r="A158" s="34">
        <v>44774</v>
      </c>
      <c r="B158" s="29">
        <v>59</v>
      </c>
      <c r="C158" s="29">
        <v>56</v>
      </c>
      <c r="D158" s="29">
        <v>270</v>
      </c>
      <c r="E158" s="29">
        <v>101</v>
      </c>
      <c r="F158" s="29">
        <v>115</v>
      </c>
      <c r="G158" s="29">
        <v>371</v>
      </c>
      <c r="H158" s="29">
        <v>486</v>
      </c>
      <c r="I158" s="29">
        <v>0</v>
      </c>
      <c r="J158" s="29">
        <v>39</v>
      </c>
      <c r="K158" s="29">
        <v>125</v>
      </c>
      <c r="L158" s="29">
        <v>130</v>
      </c>
      <c r="M158" s="29">
        <v>39</v>
      </c>
      <c r="N158" s="29">
        <v>255</v>
      </c>
      <c r="O158" s="29">
        <v>294</v>
      </c>
      <c r="P158" s="29">
        <v>37</v>
      </c>
      <c r="Q158" s="29">
        <v>326</v>
      </c>
      <c r="R158" s="29">
        <v>970</v>
      </c>
      <c r="S158" s="29">
        <v>532</v>
      </c>
      <c r="T158" s="29">
        <v>363</v>
      </c>
      <c r="U158" s="29">
        <v>1502</v>
      </c>
      <c r="V158" s="29">
        <v>1865</v>
      </c>
      <c r="W158" s="29">
        <v>0</v>
      </c>
      <c r="X158" s="29">
        <v>90</v>
      </c>
      <c r="Y158" s="29">
        <v>226</v>
      </c>
      <c r="Z158" s="29">
        <v>100</v>
      </c>
      <c r="AA158" s="29">
        <v>90</v>
      </c>
      <c r="AB158" s="29">
        <v>326</v>
      </c>
      <c r="AC158" s="29">
        <v>416</v>
      </c>
      <c r="AD158" s="29">
        <v>0</v>
      </c>
      <c r="AE158" s="29">
        <v>30</v>
      </c>
      <c r="AF158" s="29">
        <v>49</v>
      </c>
      <c r="AG158" s="29">
        <v>3</v>
      </c>
      <c r="AH158" s="29">
        <v>30</v>
      </c>
      <c r="AI158" s="29">
        <v>52</v>
      </c>
      <c r="AJ158" s="29">
        <v>82</v>
      </c>
      <c r="AK158" s="29">
        <v>0</v>
      </c>
      <c r="AL158" s="29">
        <v>7</v>
      </c>
      <c r="AM158" s="29">
        <v>47</v>
      </c>
      <c r="AN158" s="29">
        <v>2</v>
      </c>
      <c r="AO158" s="29">
        <v>7</v>
      </c>
      <c r="AP158" s="29">
        <v>49</v>
      </c>
      <c r="AQ158" s="29">
        <v>56</v>
      </c>
      <c r="AR158" s="29">
        <v>58</v>
      </c>
      <c r="AS158" s="29">
        <v>34</v>
      </c>
      <c r="AT158" s="29">
        <v>128</v>
      </c>
      <c r="AU158" s="29">
        <v>15</v>
      </c>
      <c r="AV158" s="29">
        <v>92</v>
      </c>
      <c r="AW158" s="29">
        <v>143</v>
      </c>
      <c r="AX158" s="29">
        <v>235</v>
      </c>
      <c r="AY158" s="29">
        <v>2</v>
      </c>
      <c r="AZ158" s="29">
        <v>2</v>
      </c>
      <c r="BA158" s="29">
        <v>60</v>
      </c>
      <c r="BB158" s="29">
        <v>19</v>
      </c>
      <c r="BC158" s="29">
        <v>4</v>
      </c>
      <c r="BD158" s="29">
        <v>79</v>
      </c>
      <c r="BE158" s="29">
        <v>83</v>
      </c>
      <c r="BF158" s="29">
        <v>0</v>
      </c>
      <c r="BG158" s="29">
        <v>47</v>
      </c>
      <c r="BH158" s="29">
        <v>30</v>
      </c>
      <c r="BI158" s="29">
        <v>3</v>
      </c>
      <c r="BJ158" s="29">
        <v>47</v>
      </c>
      <c r="BK158" s="29">
        <v>33</v>
      </c>
      <c r="BL158" s="29">
        <v>80</v>
      </c>
      <c r="BM158" s="29">
        <v>0</v>
      </c>
      <c r="BN158" s="29">
        <v>11</v>
      </c>
      <c r="BO158" s="29">
        <v>0</v>
      </c>
      <c r="BP158" s="29">
        <v>2</v>
      </c>
      <c r="BQ158" s="29">
        <v>11</v>
      </c>
      <c r="BR158" s="29">
        <v>2</v>
      </c>
      <c r="BS158" s="29">
        <v>13</v>
      </c>
      <c r="BT158" s="29">
        <v>7</v>
      </c>
      <c r="BU158" s="29">
        <v>52</v>
      </c>
      <c r="BV158" s="29">
        <v>673</v>
      </c>
      <c r="BW158" s="29">
        <v>399</v>
      </c>
      <c r="BX158" s="29">
        <v>59</v>
      </c>
      <c r="BY158" s="29">
        <v>1072</v>
      </c>
      <c r="BZ158" s="29">
        <v>1131</v>
      </c>
      <c r="CA158" s="29">
        <v>0</v>
      </c>
      <c r="CB158" s="29">
        <v>18</v>
      </c>
      <c r="CC158" s="29">
        <v>27</v>
      </c>
      <c r="CD158" s="29">
        <v>2</v>
      </c>
      <c r="CE158" s="29">
        <v>18</v>
      </c>
      <c r="CF158" s="29">
        <v>29</v>
      </c>
      <c r="CG158" s="29">
        <v>47</v>
      </c>
      <c r="CH158" s="29">
        <v>0</v>
      </c>
      <c r="CI158" s="29">
        <v>15</v>
      </c>
      <c r="CJ158" s="29">
        <v>38</v>
      </c>
      <c r="CK158" s="29">
        <v>2</v>
      </c>
      <c r="CL158" s="29">
        <v>15</v>
      </c>
      <c r="CM158" s="29">
        <v>40</v>
      </c>
      <c r="CN158" s="29">
        <v>55</v>
      </c>
      <c r="CO158" s="29">
        <v>0</v>
      </c>
      <c r="CP158" s="29">
        <v>3</v>
      </c>
      <c r="CQ158" s="29">
        <v>18</v>
      </c>
      <c r="CR158" s="29">
        <v>7</v>
      </c>
      <c r="CS158" s="29">
        <v>3</v>
      </c>
      <c r="CT158" s="29">
        <v>25</v>
      </c>
      <c r="CU158" s="29">
        <v>28</v>
      </c>
      <c r="CV158" s="29">
        <v>0</v>
      </c>
      <c r="CW158" s="29">
        <v>4</v>
      </c>
      <c r="CX158" s="29">
        <v>20</v>
      </c>
      <c r="CY158" s="29">
        <v>12</v>
      </c>
      <c r="CZ158" s="29">
        <v>4</v>
      </c>
      <c r="DA158" s="29">
        <v>32</v>
      </c>
      <c r="DB158" s="29">
        <v>36</v>
      </c>
      <c r="DC158" s="29">
        <v>6</v>
      </c>
      <c r="DD158" s="29">
        <v>7</v>
      </c>
      <c r="DE158" s="29">
        <v>10</v>
      </c>
      <c r="DF158" s="29">
        <v>4</v>
      </c>
      <c r="DG158" s="29">
        <v>13</v>
      </c>
      <c r="DH158" s="29">
        <v>14</v>
      </c>
      <c r="DI158" s="29">
        <v>27</v>
      </c>
      <c r="DJ158" s="29">
        <v>0</v>
      </c>
      <c r="DK158" s="29">
        <v>1</v>
      </c>
      <c r="DL158" s="29">
        <v>76</v>
      </c>
      <c r="DM158" s="29">
        <v>26</v>
      </c>
      <c r="DN158" s="29">
        <v>1</v>
      </c>
      <c r="DO158" s="29">
        <v>102</v>
      </c>
      <c r="DP158" s="29">
        <v>103</v>
      </c>
      <c r="DQ158" s="29">
        <v>0</v>
      </c>
      <c r="DR158" s="29">
        <v>47</v>
      </c>
      <c r="DS158" s="29">
        <v>11</v>
      </c>
      <c r="DT158" s="29">
        <v>15</v>
      </c>
      <c r="DU158" s="29">
        <v>47</v>
      </c>
      <c r="DV158" s="29">
        <v>26</v>
      </c>
      <c r="DW158" s="29">
        <v>73</v>
      </c>
      <c r="DX158" s="29">
        <v>0</v>
      </c>
      <c r="DY158" s="29">
        <v>2</v>
      </c>
      <c r="DZ158" s="29">
        <v>28</v>
      </c>
      <c r="EA158" s="29">
        <v>0</v>
      </c>
      <c r="EB158" s="29">
        <v>2</v>
      </c>
      <c r="EC158" s="29">
        <v>28</v>
      </c>
      <c r="ED158" s="29">
        <v>30</v>
      </c>
      <c r="EE158" s="29">
        <v>103</v>
      </c>
      <c r="EF158" s="29">
        <v>488</v>
      </c>
      <c r="EG158" s="29">
        <v>2076</v>
      </c>
      <c r="EH158" s="29">
        <v>1164</v>
      </c>
      <c r="EI158" s="29">
        <v>591</v>
      </c>
      <c r="EJ158" s="29">
        <v>3240</v>
      </c>
      <c r="EK158" s="29">
        <v>3831</v>
      </c>
      <c r="EL158" s="29">
        <v>163</v>
      </c>
      <c r="EM158" s="29">
        <v>727</v>
      </c>
      <c r="EN158" s="29">
        <v>2643</v>
      </c>
      <c r="EO158" s="29">
        <v>1310</v>
      </c>
      <c r="EP158" s="29">
        <v>890</v>
      </c>
      <c r="EQ158" s="29">
        <v>3953</v>
      </c>
      <c r="ER158" s="29">
        <v>4843</v>
      </c>
      <c r="ES158" s="29">
        <v>169</v>
      </c>
      <c r="ET158" s="29">
        <v>789</v>
      </c>
      <c r="EU158" s="29">
        <v>2778</v>
      </c>
      <c r="EV158" s="29">
        <v>1374</v>
      </c>
      <c r="EW158" s="29">
        <v>958</v>
      </c>
      <c r="EX158" s="29">
        <v>4152</v>
      </c>
      <c r="EY158" s="29">
        <v>5110</v>
      </c>
      <c r="EZ158" s="29">
        <v>169</v>
      </c>
      <c r="FA158" s="29">
        <v>791</v>
      </c>
      <c r="FB158" s="29">
        <v>2806</v>
      </c>
      <c r="FC158" s="29">
        <v>1374</v>
      </c>
      <c r="FD158" s="29">
        <v>960</v>
      </c>
      <c r="FE158" s="29">
        <v>4180</v>
      </c>
      <c r="FF158" s="29">
        <v>5140</v>
      </c>
      <c r="FG158" s="71"/>
      <c r="FI158" s="71"/>
      <c r="FJ158" s="71"/>
      <c r="FK158" s="71"/>
      <c r="FL158" s="71"/>
      <c r="FM158" s="71"/>
      <c r="FN158" s="71"/>
      <c r="FO158" s="71"/>
    </row>
    <row r="159" spans="1:171" x14ac:dyDescent="0.25">
      <c r="A159" s="34">
        <v>44805</v>
      </c>
      <c r="B159" s="29">
        <v>59</v>
      </c>
      <c r="C159" s="29">
        <v>69</v>
      </c>
      <c r="D159" s="29">
        <v>233</v>
      </c>
      <c r="E159" s="29">
        <v>94</v>
      </c>
      <c r="F159" s="29">
        <v>128</v>
      </c>
      <c r="G159" s="29">
        <v>327</v>
      </c>
      <c r="H159" s="29">
        <v>455</v>
      </c>
      <c r="I159" s="29">
        <v>0</v>
      </c>
      <c r="J159" s="29">
        <v>35</v>
      </c>
      <c r="K159" s="29">
        <v>118</v>
      </c>
      <c r="L159" s="29">
        <v>128</v>
      </c>
      <c r="M159" s="29">
        <v>35</v>
      </c>
      <c r="N159" s="29">
        <v>246</v>
      </c>
      <c r="O159" s="29">
        <v>281</v>
      </c>
      <c r="P159" s="29">
        <v>37</v>
      </c>
      <c r="Q159" s="29">
        <v>338</v>
      </c>
      <c r="R159" s="29">
        <v>1035</v>
      </c>
      <c r="S159" s="29">
        <v>598</v>
      </c>
      <c r="T159" s="29">
        <v>375</v>
      </c>
      <c r="U159" s="29">
        <v>1633</v>
      </c>
      <c r="V159" s="29">
        <v>2008</v>
      </c>
      <c r="W159" s="29">
        <v>0</v>
      </c>
      <c r="X159" s="29">
        <v>99</v>
      </c>
      <c r="Y159" s="29">
        <v>219</v>
      </c>
      <c r="Z159" s="29">
        <v>99</v>
      </c>
      <c r="AA159" s="29">
        <v>99</v>
      </c>
      <c r="AB159" s="29">
        <v>318</v>
      </c>
      <c r="AC159" s="29">
        <v>417</v>
      </c>
      <c r="AD159" s="29">
        <v>1</v>
      </c>
      <c r="AE159" s="29">
        <v>26</v>
      </c>
      <c r="AF159" s="29">
        <v>38</v>
      </c>
      <c r="AG159" s="29">
        <v>3</v>
      </c>
      <c r="AH159" s="29">
        <v>27</v>
      </c>
      <c r="AI159" s="29">
        <v>41</v>
      </c>
      <c r="AJ159" s="29">
        <v>68</v>
      </c>
      <c r="AK159" s="29">
        <v>0</v>
      </c>
      <c r="AL159" s="29">
        <v>8</v>
      </c>
      <c r="AM159" s="29">
        <v>64</v>
      </c>
      <c r="AN159" s="29">
        <v>2</v>
      </c>
      <c r="AO159" s="29">
        <v>8</v>
      </c>
      <c r="AP159" s="29">
        <v>66</v>
      </c>
      <c r="AQ159" s="29">
        <v>74</v>
      </c>
      <c r="AR159" s="29">
        <v>56</v>
      </c>
      <c r="AS159" s="29">
        <v>30</v>
      </c>
      <c r="AT159" s="29">
        <v>110</v>
      </c>
      <c r="AU159" s="29">
        <v>14</v>
      </c>
      <c r="AV159" s="29">
        <v>86</v>
      </c>
      <c r="AW159" s="29">
        <v>124</v>
      </c>
      <c r="AX159" s="29">
        <v>210</v>
      </c>
      <c r="AY159" s="29">
        <v>2</v>
      </c>
      <c r="AZ159" s="29">
        <v>3</v>
      </c>
      <c r="BA159" s="29">
        <v>50</v>
      </c>
      <c r="BB159" s="29">
        <v>16</v>
      </c>
      <c r="BC159" s="29">
        <v>5</v>
      </c>
      <c r="BD159" s="29">
        <v>66</v>
      </c>
      <c r="BE159" s="29">
        <v>71</v>
      </c>
      <c r="BF159" s="29">
        <v>0</v>
      </c>
      <c r="BG159" s="29">
        <v>42</v>
      </c>
      <c r="BH159" s="29">
        <v>30</v>
      </c>
      <c r="BI159" s="29">
        <v>3</v>
      </c>
      <c r="BJ159" s="29">
        <v>42</v>
      </c>
      <c r="BK159" s="29">
        <v>33</v>
      </c>
      <c r="BL159" s="29">
        <v>75</v>
      </c>
      <c r="BM159" s="29">
        <v>0</v>
      </c>
      <c r="BN159" s="29">
        <v>11</v>
      </c>
      <c r="BO159" s="29">
        <v>5</v>
      </c>
      <c r="BP159" s="29">
        <v>2</v>
      </c>
      <c r="BQ159" s="29">
        <v>11</v>
      </c>
      <c r="BR159" s="29">
        <v>7</v>
      </c>
      <c r="BS159" s="29">
        <v>18</v>
      </c>
      <c r="BT159" s="29">
        <v>19</v>
      </c>
      <c r="BU159" s="29">
        <v>46</v>
      </c>
      <c r="BV159" s="29">
        <v>675</v>
      </c>
      <c r="BW159" s="29">
        <v>394</v>
      </c>
      <c r="BX159" s="29">
        <v>65</v>
      </c>
      <c r="BY159" s="29">
        <v>1069</v>
      </c>
      <c r="BZ159" s="29">
        <v>1134</v>
      </c>
      <c r="CA159" s="29">
        <v>0</v>
      </c>
      <c r="CB159" s="29">
        <v>18</v>
      </c>
      <c r="CC159" s="29">
        <v>23</v>
      </c>
      <c r="CD159" s="29">
        <v>2</v>
      </c>
      <c r="CE159" s="29">
        <v>18</v>
      </c>
      <c r="CF159" s="29">
        <v>25</v>
      </c>
      <c r="CG159" s="29">
        <v>43</v>
      </c>
      <c r="CH159" s="29">
        <v>4</v>
      </c>
      <c r="CI159" s="29">
        <v>14</v>
      </c>
      <c r="CJ159" s="29">
        <v>58</v>
      </c>
      <c r="CK159" s="29">
        <v>2</v>
      </c>
      <c r="CL159" s="29">
        <v>18</v>
      </c>
      <c r="CM159" s="29">
        <v>60</v>
      </c>
      <c r="CN159" s="29">
        <v>78</v>
      </c>
      <c r="CO159" s="29">
        <v>0</v>
      </c>
      <c r="CP159" s="29">
        <v>3</v>
      </c>
      <c r="CQ159" s="29">
        <v>17</v>
      </c>
      <c r="CR159" s="29">
        <v>2</v>
      </c>
      <c r="CS159" s="29">
        <v>3</v>
      </c>
      <c r="CT159" s="29">
        <v>19</v>
      </c>
      <c r="CU159" s="29">
        <v>22</v>
      </c>
      <c r="CV159" s="29">
        <v>0</v>
      </c>
      <c r="CW159" s="29">
        <v>4</v>
      </c>
      <c r="CX159" s="29">
        <v>29</v>
      </c>
      <c r="CY159" s="29">
        <v>11</v>
      </c>
      <c r="CZ159" s="29">
        <v>4</v>
      </c>
      <c r="DA159" s="29">
        <v>40</v>
      </c>
      <c r="DB159" s="29">
        <v>44</v>
      </c>
      <c r="DC159" s="29">
        <v>5</v>
      </c>
      <c r="DD159" s="29">
        <v>8</v>
      </c>
      <c r="DE159" s="29">
        <v>9</v>
      </c>
      <c r="DF159" s="29">
        <v>3</v>
      </c>
      <c r="DG159" s="29">
        <v>13</v>
      </c>
      <c r="DH159" s="29">
        <v>12</v>
      </c>
      <c r="DI159" s="29">
        <v>25</v>
      </c>
      <c r="DJ159" s="29">
        <v>0</v>
      </c>
      <c r="DK159" s="29">
        <v>3</v>
      </c>
      <c r="DL159" s="29">
        <v>64</v>
      </c>
      <c r="DM159" s="29">
        <v>26</v>
      </c>
      <c r="DN159" s="29">
        <v>3</v>
      </c>
      <c r="DO159" s="29">
        <v>90</v>
      </c>
      <c r="DP159" s="29">
        <v>93</v>
      </c>
      <c r="DQ159" s="29">
        <v>0</v>
      </c>
      <c r="DR159" s="29">
        <v>46</v>
      </c>
      <c r="DS159" s="29">
        <v>12</v>
      </c>
      <c r="DT159" s="29">
        <v>13</v>
      </c>
      <c r="DU159" s="29">
        <v>46</v>
      </c>
      <c r="DV159" s="29">
        <v>25</v>
      </c>
      <c r="DW159" s="29">
        <v>71</v>
      </c>
      <c r="DX159" s="29">
        <v>0</v>
      </c>
      <c r="DY159" s="29">
        <v>2</v>
      </c>
      <c r="DZ159" s="29">
        <v>27</v>
      </c>
      <c r="EA159" s="29">
        <v>0</v>
      </c>
      <c r="EB159" s="29">
        <v>2</v>
      </c>
      <c r="EC159" s="29">
        <v>27</v>
      </c>
      <c r="ED159" s="29">
        <v>29</v>
      </c>
      <c r="EE159" s="29">
        <v>119</v>
      </c>
      <c r="EF159" s="29">
        <v>502</v>
      </c>
      <c r="EG159" s="29">
        <v>2119</v>
      </c>
      <c r="EH159" s="29">
        <v>1216</v>
      </c>
      <c r="EI159" s="29">
        <v>621</v>
      </c>
      <c r="EJ159" s="29">
        <v>3335</v>
      </c>
      <c r="EK159" s="29">
        <v>3956</v>
      </c>
      <c r="EL159" s="29">
        <v>178</v>
      </c>
      <c r="EM159" s="29">
        <v>739</v>
      </c>
      <c r="EN159" s="29">
        <v>2658</v>
      </c>
      <c r="EO159" s="29">
        <v>1357</v>
      </c>
      <c r="EP159" s="29">
        <v>917</v>
      </c>
      <c r="EQ159" s="29">
        <v>4015</v>
      </c>
      <c r="ER159" s="29">
        <v>4932</v>
      </c>
      <c r="ES159" s="29">
        <v>183</v>
      </c>
      <c r="ET159" s="29">
        <v>803</v>
      </c>
      <c r="EU159" s="29">
        <v>2789</v>
      </c>
      <c r="EV159" s="29">
        <v>1412</v>
      </c>
      <c r="EW159" s="29">
        <v>986</v>
      </c>
      <c r="EX159" s="29">
        <v>4201</v>
      </c>
      <c r="EY159" s="29">
        <v>5187</v>
      </c>
      <c r="EZ159" s="29">
        <v>183</v>
      </c>
      <c r="FA159" s="29">
        <v>805</v>
      </c>
      <c r="FB159" s="29">
        <v>2816</v>
      </c>
      <c r="FC159" s="29">
        <v>1412</v>
      </c>
      <c r="FD159" s="29">
        <v>988</v>
      </c>
      <c r="FE159" s="29">
        <v>4228</v>
      </c>
      <c r="FF159" s="29">
        <v>5216</v>
      </c>
      <c r="FG159" s="71"/>
      <c r="FI159" s="71"/>
      <c r="FJ159" s="71"/>
      <c r="FK159" s="71"/>
      <c r="FL159" s="71"/>
      <c r="FM159" s="71"/>
      <c r="FN159" s="71"/>
      <c r="FO159" s="71"/>
    </row>
    <row r="160" spans="1:171" x14ac:dyDescent="0.25">
      <c r="A160" s="34">
        <v>44835</v>
      </c>
      <c r="B160" s="29">
        <v>59</v>
      </c>
      <c r="C160" s="29">
        <v>75</v>
      </c>
      <c r="D160" s="29">
        <v>197</v>
      </c>
      <c r="E160" s="29">
        <v>99</v>
      </c>
      <c r="F160" s="29">
        <v>134</v>
      </c>
      <c r="G160" s="29">
        <v>296</v>
      </c>
      <c r="H160" s="29">
        <v>430</v>
      </c>
      <c r="I160" s="29">
        <v>0</v>
      </c>
      <c r="J160" s="29">
        <v>53</v>
      </c>
      <c r="K160" s="29">
        <v>126</v>
      </c>
      <c r="L160" s="29">
        <v>123</v>
      </c>
      <c r="M160" s="29">
        <v>53</v>
      </c>
      <c r="N160" s="29">
        <v>249</v>
      </c>
      <c r="O160" s="29">
        <v>302</v>
      </c>
      <c r="P160" s="29">
        <v>43</v>
      </c>
      <c r="Q160" s="29">
        <v>349</v>
      </c>
      <c r="R160" s="29">
        <v>1145</v>
      </c>
      <c r="S160" s="29">
        <v>583</v>
      </c>
      <c r="T160" s="29">
        <v>392</v>
      </c>
      <c r="U160" s="29">
        <v>1728</v>
      </c>
      <c r="V160" s="29">
        <v>2120</v>
      </c>
      <c r="W160" s="29">
        <v>0</v>
      </c>
      <c r="X160" s="29">
        <v>100</v>
      </c>
      <c r="Y160" s="29">
        <v>211</v>
      </c>
      <c r="Z160" s="29">
        <v>97</v>
      </c>
      <c r="AA160" s="29">
        <v>100</v>
      </c>
      <c r="AB160" s="29">
        <v>308</v>
      </c>
      <c r="AC160" s="29">
        <v>408</v>
      </c>
      <c r="AD160" s="29">
        <v>1</v>
      </c>
      <c r="AE160" s="29">
        <v>31</v>
      </c>
      <c r="AF160" s="29">
        <v>36</v>
      </c>
      <c r="AG160" s="29">
        <v>3</v>
      </c>
      <c r="AH160" s="29">
        <v>32</v>
      </c>
      <c r="AI160" s="29">
        <v>39</v>
      </c>
      <c r="AJ160" s="29">
        <v>71</v>
      </c>
      <c r="AK160" s="29">
        <v>0</v>
      </c>
      <c r="AL160" s="29">
        <v>10</v>
      </c>
      <c r="AM160" s="29">
        <v>68</v>
      </c>
      <c r="AN160" s="29">
        <v>2</v>
      </c>
      <c r="AO160" s="29">
        <v>10</v>
      </c>
      <c r="AP160" s="29">
        <v>70</v>
      </c>
      <c r="AQ160" s="29">
        <v>80</v>
      </c>
      <c r="AR160" s="29">
        <v>54</v>
      </c>
      <c r="AS160" s="29">
        <v>27</v>
      </c>
      <c r="AT160" s="29">
        <v>106</v>
      </c>
      <c r="AU160" s="29">
        <v>13</v>
      </c>
      <c r="AV160" s="29">
        <v>81</v>
      </c>
      <c r="AW160" s="29">
        <v>119</v>
      </c>
      <c r="AX160" s="29">
        <v>200</v>
      </c>
      <c r="AY160" s="29">
        <v>2</v>
      </c>
      <c r="AZ160" s="29">
        <v>2</v>
      </c>
      <c r="BA160" s="29">
        <v>40</v>
      </c>
      <c r="BB160" s="29">
        <v>12</v>
      </c>
      <c r="BC160" s="29">
        <v>4</v>
      </c>
      <c r="BD160" s="29">
        <v>52</v>
      </c>
      <c r="BE160" s="29">
        <v>56</v>
      </c>
      <c r="BF160" s="29">
        <v>0</v>
      </c>
      <c r="BG160" s="29">
        <v>43</v>
      </c>
      <c r="BH160" s="29">
        <v>39</v>
      </c>
      <c r="BI160" s="29">
        <v>3</v>
      </c>
      <c r="BJ160" s="29">
        <v>43</v>
      </c>
      <c r="BK160" s="29">
        <v>42</v>
      </c>
      <c r="BL160" s="29">
        <v>85</v>
      </c>
      <c r="BM160" s="29">
        <v>0</v>
      </c>
      <c r="BN160" s="29">
        <v>25</v>
      </c>
      <c r="BO160" s="29">
        <v>4</v>
      </c>
      <c r="BP160" s="29">
        <v>2</v>
      </c>
      <c r="BQ160" s="29">
        <v>25</v>
      </c>
      <c r="BR160" s="29">
        <v>6</v>
      </c>
      <c r="BS160" s="29">
        <v>31</v>
      </c>
      <c r="BT160" s="29">
        <v>21</v>
      </c>
      <c r="BU160" s="29">
        <v>52</v>
      </c>
      <c r="BV160" s="29">
        <v>651</v>
      </c>
      <c r="BW160" s="29">
        <v>382</v>
      </c>
      <c r="BX160" s="29">
        <v>73</v>
      </c>
      <c r="BY160" s="29">
        <v>1033</v>
      </c>
      <c r="BZ160" s="29">
        <v>1106</v>
      </c>
      <c r="CA160" s="29">
        <v>0</v>
      </c>
      <c r="CB160" s="29">
        <v>15</v>
      </c>
      <c r="CC160" s="29">
        <v>23</v>
      </c>
      <c r="CD160" s="29">
        <v>2</v>
      </c>
      <c r="CE160" s="29">
        <v>15</v>
      </c>
      <c r="CF160" s="29">
        <v>25</v>
      </c>
      <c r="CG160" s="29">
        <v>40</v>
      </c>
      <c r="CH160" s="29">
        <v>7</v>
      </c>
      <c r="CI160" s="29">
        <v>26</v>
      </c>
      <c r="CJ160" s="29">
        <v>55</v>
      </c>
      <c r="CK160" s="29">
        <v>7</v>
      </c>
      <c r="CL160" s="29">
        <v>33</v>
      </c>
      <c r="CM160" s="29">
        <v>62</v>
      </c>
      <c r="CN160" s="29">
        <v>95</v>
      </c>
      <c r="CO160" s="29">
        <v>0</v>
      </c>
      <c r="CP160" s="29">
        <v>6</v>
      </c>
      <c r="CQ160" s="29">
        <v>15</v>
      </c>
      <c r="CR160" s="29">
        <v>2</v>
      </c>
      <c r="CS160" s="29">
        <v>6</v>
      </c>
      <c r="CT160" s="29">
        <v>17</v>
      </c>
      <c r="CU160" s="29">
        <v>23</v>
      </c>
      <c r="CV160" s="29">
        <v>0</v>
      </c>
      <c r="CW160" s="29">
        <v>2</v>
      </c>
      <c r="CX160" s="29">
        <v>24</v>
      </c>
      <c r="CY160" s="29">
        <v>9</v>
      </c>
      <c r="CZ160" s="29">
        <v>2</v>
      </c>
      <c r="DA160" s="29">
        <v>33</v>
      </c>
      <c r="DB160" s="29">
        <v>35</v>
      </c>
      <c r="DC160" s="29">
        <v>5</v>
      </c>
      <c r="DD160" s="29">
        <v>6</v>
      </c>
      <c r="DE160" s="29">
        <v>11</v>
      </c>
      <c r="DF160" s="29">
        <v>1</v>
      </c>
      <c r="DG160" s="29">
        <v>11</v>
      </c>
      <c r="DH160" s="29">
        <v>12</v>
      </c>
      <c r="DI160" s="29">
        <v>23</v>
      </c>
      <c r="DJ160" s="29">
        <v>0</v>
      </c>
      <c r="DK160" s="29">
        <v>1</v>
      </c>
      <c r="DL160" s="29">
        <v>64</v>
      </c>
      <c r="DM160" s="29">
        <v>23</v>
      </c>
      <c r="DN160" s="29">
        <v>1</v>
      </c>
      <c r="DO160" s="29">
        <v>87</v>
      </c>
      <c r="DP160" s="29">
        <v>88</v>
      </c>
      <c r="DQ160" s="29">
        <v>0</v>
      </c>
      <c r="DR160" s="29">
        <v>45</v>
      </c>
      <c r="DS160" s="29">
        <v>19</v>
      </c>
      <c r="DT160" s="29">
        <v>16</v>
      </c>
      <c r="DU160" s="29">
        <v>45</v>
      </c>
      <c r="DV160" s="29">
        <v>35</v>
      </c>
      <c r="DW160" s="29">
        <v>80</v>
      </c>
      <c r="DX160" s="29">
        <v>0</v>
      </c>
      <c r="DY160" s="29">
        <v>4</v>
      </c>
      <c r="DZ160" s="29">
        <v>33</v>
      </c>
      <c r="EA160" s="29">
        <v>0</v>
      </c>
      <c r="EB160" s="29">
        <v>4</v>
      </c>
      <c r="EC160" s="29">
        <v>33</v>
      </c>
      <c r="ED160" s="29">
        <v>37</v>
      </c>
      <c r="EE160" s="29">
        <v>130</v>
      </c>
      <c r="EF160" s="29">
        <v>555</v>
      </c>
      <c r="EG160" s="29">
        <v>2174</v>
      </c>
      <c r="EH160" s="29">
        <v>1194</v>
      </c>
      <c r="EI160" s="29">
        <v>685</v>
      </c>
      <c r="EJ160" s="29">
        <v>3368</v>
      </c>
      <c r="EK160" s="29">
        <v>4053</v>
      </c>
      <c r="EL160" s="29">
        <v>187</v>
      </c>
      <c r="EM160" s="29">
        <v>808</v>
      </c>
      <c r="EN160" s="29">
        <v>2701</v>
      </c>
      <c r="EO160" s="29">
        <v>1328</v>
      </c>
      <c r="EP160" s="29">
        <v>995</v>
      </c>
      <c r="EQ160" s="29">
        <v>4029</v>
      </c>
      <c r="ER160" s="29">
        <v>5024</v>
      </c>
      <c r="ES160" s="29">
        <v>192</v>
      </c>
      <c r="ET160" s="29">
        <v>868</v>
      </c>
      <c r="EU160" s="29">
        <v>2834</v>
      </c>
      <c r="EV160" s="29">
        <v>1379</v>
      </c>
      <c r="EW160" s="29">
        <v>1060</v>
      </c>
      <c r="EX160" s="29">
        <v>4213</v>
      </c>
      <c r="EY160" s="29">
        <v>5273</v>
      </c>
      <c r="EZ160" s="29">
        <v>192</v>
      </c>
      <c r="FA160" s="29">
        <v>872</v>
      </c>
      <c r="FB160" s="29">
        <v>2867</v>
      </c>
      <c r="FC160" s="29">
        <v>1379</v>
      </c>
      <c r="FD160" s="29">
        <v>1064</v>
      </c>
      <c r="FE160" s="29">
        <v>4246</v>
      </c>
      <c r="FF160" s="29">
        <v>5310</v>
      </c>
      <c r="FG160" s="71"/>
      <c r="FI160" s="71"/>
      <c r="FJ160" s="71"/>
      <c r="FK160" s="71"/>
      <c r="FL160" s="71"/>
      <c r="FM160" s="71"/>
      <c r="FN160" s="71"/>
      <c r="FO160" s="71"/>
    </row>
    <row r="161" spans="1:171" x14ac:dyDescent="0.25">
      <c r="A161" s="34">
        <v>44866</v>
      </c>
      <c r="B161" s="29">
        <v>59</v>
      </c>
      <c r="C161" s="29">
        <v>81</v>
      </c>
      <c r="D161" s="29">
        <v>221</v>
      </c>
      <c r="E161" s="29">
        <v>96</v>
      </c>
      <c r="F161" s="29">
        <v>140</v>
      </c>
      <c r="G161" s="29">
        <v>317</v>
      </c>
      <c r="H161" s="29">
        <v>457</v>
      </c>
      <c r="I161" s="29">
        <v>0</v>
      </c>
      <c r="J161" s="29">
        <v>58</v>
      </c>
      <c r="K161" s="29">
        <v>71</v>
      </c>
      <c r="L161" s="29">
        <v>133</v>
      </c>
      <c r="M161" s="29">
        <v>58</v>
      </c>
      <c r="N161" s="29">
        <v>204</v>
      </c>
      <c r="O161" s="29">
        <v>262</v>
      </c>
      <c r="P161" s="29">
        <v>47</v>
      </c>
      <c r="Q161" s="29">
        <v>348</v>
      </c>
      <c r="R161" s="29">
        <v>1131</v>
      </c>
      <c r="S161" s="29">
        <v>602</v>
      </c>
      <c r="T161" s="29">
        <v>395</v>
      </c>
      <c r="U161" s="29">
        <v>1733</v>
      </c>
      <c r="V161" s="29">
        <v>2128</v>
      </c>
      <c r="W161" s="29">
        <v>1</v>
      </c>
      <c r="X161" s="29">
        <v>108</v>
      </c>
      <c r="Y161" s="29">
        <v>198</v>
      </c>
      <c r="Z161" s="29">
        <v>97</v>
      </c>
      <c r="AA161" s="29">
        <v>109</v>
      </c>
      <c r="AB161" s="29">
        <v>295</v>
      </c>
      <c r="AC161" s="29">
        <v>404</v>
      </c>
      <c r="AD161" s="29">
        <v>1</v>
      </c>
      <c r="AE161" s="29">
        <v>40</v>
      </c>
      <c r="AF161" s="29">
        <v>44</v>
      </c>
      <c r="AG161" s="29">
        <v>3</v>
      </c>
      <c r="AH161" s="29">
        <v>41</v>
      </c>
      <c r="AI161" s="29">
        <v>47</v>
      </c>
      <c r="AJ161" s="29">
        <v>88</v>
      </c>
      <c r="AK161" s="29">
        <v>0</v>
      </c>
      <c r="AL161" s="29">
        <v>7</v>
      </c>
      <c r="AM161" s="29">
        <v>53</v>
      </c>
      <c r="AN161" s="29">
        <v>2</v>
      </c>
      <c r="AO161" s="29">
        <v>7</v>
      </c>
      <c r="AP161" s="29">
        <v>55</v>
      </c>
      <c r="AQ161" s="29">
        <v>62</v>
      </c>
      <c r="AR161" s="29">
        <v>49</v>
      </c>
      <c r="AS161" s="29">
        <v>64</v>
      </c>
      <c r="AT161" s="29">
        <v>103</v>
      </c>
      <c r="AU161" s="29">
        <v>13</v>
      </c>
      <c r="AV161" s="29">
        <v>113</v>
      </c>
      <c r="AW161" s="29">
        <v>116</v>
      </c>
      <c r="AX161" s="29">
        <v>229</v>
      </c>
      <c r="AY161" s="29">
        <v>2</v>
      </c>
      <c r="AZ161" s="29">
        <v>2</v>
      </c>
      <c r="BA161" s="29">
        <v>54</v>
      </c>
      <c r="BB161" s="29">
        <v>8</v>
      </c>
      <c r="BC161" s="29">
        <v>4</v>
      </c>
      <c r="BD161" s="29">
        <v>62</v>
      </c>
      <c r="BE161" s="29">
        <v>66</v>
      </c>
      <c r="BF161" s="29">
        <v>0</v>
      </c>
      <c r="BG161" s="29">
        <v>55</v>
      </c>
      <c r="BH161" s="29">
        <v>43</v>
      </c>
      <c r="BI161" s="29">
        <v>3</v>
      </c>
      <c r="BJ161" s="29">
        <v>55</v>
      </c>
      <c r="BK161" s="29">
        <v>46</v>
      </c>
      <c r="BL161" s="29">
        <v>101</v>
      </c>
      <c r="BM161" s="29">
        <v>0</v>
      </c>
      <c r="BN161" s="29">
        <v>35</v>
      </c>
      <c r="BO161" s="29">
        <v>3</v>
      </c>
      <c r="BP161" s="29">
        <v>2</v>
      </c>
      <c r="BQ161" s="29">
        <v>35</v>
      </c>
      <c r="BR161" s="29">
        <v>5</v>
      </c>
      <c r="BS161" s="29">
        <v>40</v>
      </c>
      <c r="BT161" s="29">
        <v>23</v>
      </c>
      <c r="BU161" s="29">
        <v>52</v>
      </c>
      <c r="BV161" s="29">
        <v>662</v>
      </c>
      <c r="BW161" s="29">
        <v>361</v>
      </c>
      <c r="BX161" s="29">
        <v>75</v>
      </c>
      <c r="BY161" s="29">
        <v>1023</v>
      </c>
      <c r="BZ161" s="29">
        <v>1098</v>
      </c>
      <c r="CA161" s="29">
        <v>0</v>
      </c>
      <c r="CB161" s="29">
        <v>15</v>
      </c>
      <c r="CC161" s="29">
        <v>23</v>
      </c>
      <c r="CD161" s="29">
        <v>2</v>
      </c>
      <c r="CE161" s="29">
        <v>15</v>
      </c>
      <c r="CF161" s="29">
        <v>25</v>
      </c>
      <c r="CG161" s="29">
        <v>40</v>
      </c>
      <c r="CH161" s="29">
        <v>10</v>
      </c>
      <c r="CI161" s="29">
        <v>23</v>
      </c>
      <c r="CJ161" s="29">
        <v>53</v>
      </c>
      <c r="CK161" s="29">
        <v>6</v>
      </c>
      <c r="CL161" s="29">
        <v>33</v>
      </c>
      <c r="CM161" s="29">
        <v>59</v>
      </c>
      <c r="CN161" s="29">
        <v>92</v>
      </c>
      <c r="CO161" s="29">
        <v>0</v>
      </c>
      <c r="CP161" s="29">
        <v>15</v>
      </c>
      <c r="CQ161" s="29">
        <v>14</v>
      </c>
      <c r="CR161" s="29">
        <v>2</v>
      </c>
      <c r="CS161" s="29">
        <v>15</v>
      </c>
      <c r="CT161" s="29">
        <v>16</v>
      </c>
      <c r="CU161" s="29">
        <v>31</v>
      </c>
      <c r="CV161" s="29">
        <v>0</v>
      </c>
      <c r="CW161" s="29">
        <v>2</v>
      </c>
      <c r="CX161" s="29">
        <v>28</v>
      </c>
      <c r="CY161" s="29">
        <v>9</v>
      </c>
      <c r="CZ161" s="29">
        <v>2</v>
      </c>
      <c r="DA161" s="29">
        <v>37</v>
      </c>
      <c r="DB161" s="29">
        <v>39</v>
      </c>
      <c r="DC161" s="29">
        <v>5</v>
      </c>
      <c r="DD161" s="29">
        <v>5</v>
      </c>
      <c r="DE161" s="29">
        <v>10</v>
      </c>
      <c r="DF161" s="29">
        <v>1</v>
      </c>
      <c r="DG161" s="29">
        <v>10</v>
      </c>
      <c r="DH161" s="29">
        <v>11</v>
      </c>
      <c r="DI161" s="29">
        <v>21</v>
      </c>
      <c r="DJ161" s="29">
        <v>0</v>
      </c>
      <c r="DK161" s="29">
        <v>5</v>
      </c>
      <c r="DL161" s="29">
        <v>45</v>
      </c>
      <c r="DM161" s="29">
        <v>23</v>
      </c>
      <c r="DN161" s="29">
        <v>5</v>
      </c>
      <c r="DO161" s="29">
        <v>68</v>
      </c>
      <c r="DP161" s="29">
        <v>73</v>
      </c>
      <c r="DQ161" s="29">
        <v>0</v>
      </c>
      <c r="DR161" s="29">
        <v>43</v>
      </c>
      <c r="DS161" s="29">
        <v>11</v>
      </c>
      <c r="DT161" s="29">
        <v>15</v>
      </c>
      <c r="DU161" s="29">
        <v>43</v>
      </c>
      <c r="DV161" s="29">
        <v>26</v>
      </c>
      <c r="DW161" s="29">
        <v>69</v>
      </c>
      <c r="DX161" s="29">
        <v>0</v>
      </c>
      <c r="DY161" s="29">
        <v>4</v>
      </c>
      <c r="DZ161" s="29">
        <v>32</v>
      </c>
      <c r="EA161" s="29">
        <v>0</v>
      </c>
      <c r="EB161" s="29">
        <v>4</v>
      </c>
      <c r="EC161" s="29">
        <v>32</v>
      </c>
      <c r="ED161" s="29">
        <v>36</v>
      </c>
      <c r="EE161" s="29">
        <v>139</v>
      </c>
      <c r="EF161" s="29">
        <v>562</v>
      </c>
      <c r="EG161" s="29">
        <v>2138</v>
      </c>
      <c r="EH161" s="29">
        <v>1198</v>
      </c>
      <c r="EI161" s="29">
        <v>701</v>
      </c>
      <c r="EJ161" s="29">
        <v>3336</v>
      </c>
      <c r="EK161" s="29">
        <v>4037</v>
      </c>
      <c r="EL161" s="29">
        <v>192</v>
      </c>
      <c r="EM161" s="29">
        <v>888</v>
      </c>
      <c r="EN161" s="29">
        <v>2659</v>
      </c>
      <c r="EO161" s="29">
        <v>1328</v>
      </c>
      <c r="EP161" s="29">
        <v>1080</v>
      </c>
      <c r="EQ161" s="29">
        <v>3987</v>
      </c>
      <c r="ER161" s="29">
        <v>5067</v>
      </c>
      <c r="ES161" s="29">
        <v>197</v>
      </c>
      <c r="ET161" s="29">
        <v>958</v>
      </c>
      <c r="EU161" s="29">
        <v>2767</v>
      </c>
      <c r="EV161" s="29">
        <v>1378</v>
      </c>
      <c r="EW161" s="29">
        <v>1155</v>
      </c>
      <c r="EX161" s="29">
        <v>4145</v>
      </c>
      <c r="EY161" s="29">
        <v>5300</v>
      </c>
      <c r="EZ161" s="29">
        <v>197</v>
      </c>
      <c r="FA161" s="29">
        <v>962</v>
      </c>
      <c r="FB161" s="29">
        <v>2799</v>
      </c>
      <c r="FC161" s="29">
        <v>1378</v>
      </c>
      <c r="FD161" s="29">
        <v>1159</v>
      </c>
      <c r="FE161" s="29">
        <v>4177</v>
      </c>
      <c r="FF161" s="29">
        <v>5336</v>
      </c>
      <c r="FG161" s="71"/>
      <c r="FI161" s="71"/>
      <c r="FJ161" s="71"/>
      <c r="FK161" s="71"/>
      <c r="FL161" s="71"/>
      <c r="FM161" s="71"/>
      <c r="FN161" s="71"/>
      <c r="FO161" s="71"/>
    </row>
    <row r="162" spans="1:171" x14ac:dyDescent="0.25">
      <c r="A162" s="34">
        <v>44896</v>
      </c>
      <c r="B162" s="29">
        <v>59</v>
      </c>
      <c r="C162" s="29">
        <v>77</v>
      </c>
      <c r="D162" s="29">
        <v>214</v>
      </c>
      <c r="E162" s="29">
        <v>90</v>
      </c>
      <c r="F162" s="29">
        <v>136</v>
      </c>
      <c r="G162" s="29">
        <v>304</v>
      </c>
      <c r="H162" s="29">
        <v>440</v>
      </c>
      <c r="I162" s="29">
        <v>0</v>
      </c>
      <c r="J162" s="29">
        <v>61</v>
      </c>
      <c r="K162" s="29">
        <v>69</v>
      </c>
      <c r="L162" s="29">
        <v>128</v>
      </c>
      <c r="M162" s="29">
        <v>61</v>
      </c>
      <c r="N162" s="29">
        <v>197</v>
      </c>
      <c r="O162" s="29">
        <v>258</v>
      </c>
      <c r="P162" s="29">
        <v>57</v>
      </c>
      <c r="Q162" s="29">
        <v>428</v>
      </c>
      <c r="R162" s="29">
        <v>1154</v>
      </c>
      <c r="S162" s="29">
        <v>604</v>
      </c>
      <c r="T162" s="29">
        <v>485</v>
      </c>
      <c r="U162" s="29">
        <v>1758</v>
      </c>
      <c r="V162" s="29">
        <v>2243</v>
      </c>
      <c r="W162" s="29">
        <v>1</v>
      </c>
      <c r="X162" s="29">
        <v>117</v>
      </c>
      <c r="Y162" s="29">
        <v>195</v>
      </c>
      <c r="Z162" s="29">
        <v>96</v>
      </c>
      <c r="AA162" s="29">
        <v>118</v>
      </c>
      <c r="AB162" s="29">
        <v>291</v>
      </c>
      <c r="AC162" s="29">
        <v>409</v>
      </c>
      <c r="AD162" s="29">
        <v>1</v>
      </c>
      <c r="AE162" s="29">
        <v>43</v>
      </c>
      <c r="AF162" s="29">
        <v>43</v>
      </c>
      <c r="AG162" s="29">
        <v>3</v>
      </c>
      <c r="AH162" s="29">
        <v>44</v>
      </c>
      <c r="AI162" s="29">
        <v>46</v>
      </c>
      <c r="AJ162" s="29">
        <v>90</v>
      </c>
      <c r="AK162" s="29">
        <v>0</v>
      </c>
      <c r="AL162" s="29">
        <v>5</v>
      </c>
      <c r="AM162" s="29">
        <v>58</v>
      </c>
      <c r="AN162" s="29">
        <v>5</v>
      </c>
      <c r="AO162" s="29">
        <v>5</v>
      </c>
      <c r="AP162" s="29">
        <v>63</v>
      </c>
      <c r="AQ162" s="29">
        <v>68</v>
      </c>
      <c r="AR162" s="29">
        <v>48</v>
      </c>
      <c r="AS162" s="29">
        <v>63</v>
      </c>
      <c r="AT162" s="29">
        <v>100</v>
      </c>
      <c r="AU162" s="29">
        <v>12</v>
      </c>
      <c r="AV162" s="29">
        <v>111</v>
      </c>
      <c r="AW162" s="29">
        <v>112</v>
      </c>
      <c r="AX162" s="29">
        <v>223</v>
      </c>
      <c r="AY162" s="29">
        <v>1</v>
      </c>
      <c r="AZ162" s="29">
        <v>2</v>
      </c>
      <c r="BA162" s="29">
        <v>48</v>
      </c>
      <c r="BB162" s="29">
        <v>4</v>
      </c>
      <c r="BC162" s="29">
        <v>3</v>
      </c>
      <c r="BD162" s="29">
        <v>52</v>
      </c>
      <c r="BE162" s="29">
        <v>55</v>
      </c>
      <c r="BF162" s="29">
        <v>0</v>
      </c>
      <c r="BG162" s="29">
        <v>94</v>
      </c>
      <c r="BH162" s="29">
        <v>40</v>
      </c>
      <c r="BI162" s="29">
        <v>3</v>
      </c>
      <c r="BJ162" s="29">
        <v>94</v>
      </c>
      <c r="BK162" s="29">
        <v>43</v>
      </c>
      <c r="BL162" s="29">
        <v>137</v>
      </c>
      <c r="BM162" s="29">
        <v>0</v>
      </c>
      <c r="BN162" s="29">
        <v>37</v>
      </c>
      <c r="BO162" s="29">
        <v>2</v>
      </c>
      <c r="BP162" s="29">
        <v>2</v>
      </c>
      <c r="BQ162" s="29">
        <v>37</v>
      </c>
      <c r="BR162" s="29">
        <v>4</v>
      </c>
      <c r="BS162" s="29">
        <v>41</v>
      </c>
      <c r="BT162" s="29">
        <v>42</v>
      </c>
      <c r="BU162" s="29">
        <v>60</v>
      </c>
      <c r="BV162" s="29">
        <v>641</v>
      </c>
      <c r="BW162" s="29">
        <v>343</v>
      </c>
      <c r="BX162" s="29">
        <v>102</v>
      </c>
      <c r="BY162" s="29">
        <v>984</v>
      </c>
      <c r="BZ162" s="29">
        <v>1086</v>
      </c>
      <c r="CA162" s="29">
        <v>0</v>
      </c>
      <c r="CB162" s="29">
        <v>8</v>
      </c>
      <c r="CC162" s="29">
        <v>23</v>
      </c>
      <c r="CD162" s="29">
        <v>2</v>
      </c>
      <c r="CE162" s="29">
        <v>8</v>
      </c>
      <c r="CF162" s="29">
        <v>25</v>
      </c>
      <c r="CG162" s="29">
        <v>33</v>
      </c>
      <c r="CH162" s="29">
        <v>10</v>
      </c>
      <c r="CI162" s="29">
        <v>32</v>
      </c>
      <c r="CJ162" s="29">
        <v>43</v>
      </c>
      <c r="CK162" s="29">
        <v>6</v>
      </c>
      <c r="CL162" s="29">
        <v>42</v>
      </c>
      <c r="CM162" s="29">
        <v>49</v>
      </c>
      <c r="CN162" s="29">
        <v>91</v>
      </c>
      <c r="CO162" s="29">
        <v>0</v>
      </c>
      <c r="CP162" s="29">
        <v>17</v>
      </c>
      <c r="CQ162" s="29">
        <v>17</v>
      </c>
      <c r="CR162" s="29">
        <v>2</v>
      </c>
      <c r="CS162" s="29">
        <v>17</v>
      </c>
      <c r="CT162" s="29">
        <v>19</v>
      </c>
      <c r="CU162" s="29">
        <v>36</v>
      </c>
      <c r="CV162" s="29">
        <v>0</v>
      </c>
      <c r="CW162" s="29">
        <v>2</v>
      </c>
      <c r="CX162" s="29">
        <v>26</v>
      </c>
      <c r="CY162" s="29">
        <v>9</v>
      </c>
      <c r="CZ162" s="29">
        <v>2</v>
      </c>
      <c r="DA162" s="29">
        <v>35</v>
      </c>
      <c r="DB162" s="29">
        <v>37</v>
      </c>
      <c r="DC162" s="29">
        <v>4</v>
      </c>
      <c r="DD162" s="29">
        <v>5</v>
      </c>
      <c r="DE162" s="29">
        <v>11</v>
      </c>
      <c r="DF162" s="29">
        <v>0</v>
      </c>
      <c r="DG162" s="29">
        <v>9</v>
      </c>
      <c r="DH162" s="29">
        <v>11</v>
      </c>
      <c r="DI162" s="29">
        <v>20</v>
      </c>
      <c r="DJ162" s="29">
        <v>0</v>
      </c>
      <c r="DK162" s="29">
        <v>13</v>
      </c>
      <c r="DL162" s="29">
        <v>43</v>
      </c>
      <c r="DM162" s="29">
        <v>22</v>
      </c>
      <c r="DN162" s="29">
        <v>13</v>
      </c>
      <c r="DO162" s="29">
        <v>65</v>
      </c>
      <c r="DP162" s="29">
        <v>78</v>
      </c>
      <c r="DQ162" s="29">
        <v>0</v>
      </c>
      <c r="DR162" s="29">
        <v>63</v>
      </c>
      <c r="DS162" s="29">
        <v>13</v>
      </c>
      <c r="DT162" s="29">
        <v>14</v>
      </c>
      <c r="DU162" s="29">
        <v>63</v>
      </c>
      <c r="DV162" s="29">
        <v>27</v>
      </c>
      <c r="DW162" s="29">
        <v>90</v>
      </c>
      <c r="DX162" s="29">
        <v>0</v>
      </c>
      <c r="DY162" s="29">
        <v>2</v>
      </c>
      <c r="DZ162" s="29">
        <v>33</v>
      </c>
      <c r="EA162" s="29">
        <v>0</v>
      </c>
      <c r="EB162" s="29">
        <v>2</v>
      </c>
      <c r="EC162" s="29">
        <v>33</v>
      </c>
      <c r="ED162" s="29">
        <v>35</v>
      </c>
      <c r="EE162" s="29">
        <v>168</v>
      </c>
      <c r="EF162" s="29">
        <v>658</v>
      </c>
      <c r="EG162" s="29">
        <v>2121</v>
      </c>
      <c r="EH162" s="29">
        <v>1171</v>
      </c>
      <c r="EI162" s="29">
        <v>826</v>
      </c>
      <c r="EJ162" s="29">
        <v>3292</v>
      </c>
      <c r="EK162" s="29">
        <v>4118</v>
      </c>
      <c r="EL162" s="29">
        <v>219</v>
      </c>
      <c r="EM162" s="29">
        <v>1027</v>
      </c>
      <c r="EN162" s="29">
        <v>2630</v>
      </c>
      <c r="EO162" s="29">
        <v>1298</v>
      </c>
      <c r="EP162" s="29">
        <v>1246</v>
      </c>
      <c r="EQ162" s="29">
        <v>3928</v>
      </c>
      <c r="ER162" s="29">
        <v>5174</v>
      </c>
      <c r="ES162" s="29">
        <v>223</v>
      </c>
      <c r="ET162" s="29">
        <v>1127</v>
      </c>
      <c r="EU162" s="29">
        <v>2740</v>
      </c>
      <c r="EV162" s="29">
        <v>1345</v>
      </c>
      <c r="EW162" s="29">
        <v>1350</v>
      </c>
      <c r="EX162" s="29">
        <v>4085</v>
      </c>
      <c r="EY162" s="29">
        <v>5435</v>
      </c>
      <c r="EZ162" s="29">
        <v>223</v>
      </c>
      <c r="FA162" s="29">
        <v>1129</v>
      </c>
      <c r="FB162" s="29">
        <v>2773</v>
      </c>
      <c r="FC162" s="29">
        <v>1345</v>
      </c>
      <c r="FD162" s="29">
        <v>1352</v>
      </c>
      <c r="FE162" s="29">
        <v>4118</v>
      </c>
      <c r="FF162" s="29">
        <v>5470</v>
      </c>
      <c r="FG162" s="71"/>
      <c r="FI162" s="71"/>
      <c r="FJ162" s="71"/>
      <c r="FK162" s="71"/>
      <c r="FL162" s="71"/>
      <c r="FM162" s="71"/>
      <c r="FN162" s="71"/>
      <c r="FO162" s="71"/>
    </row>
    <row r="163" spans="1:171" x14ac:dyDescent="0.25">
      <c r="A163" s="34">
        <v>44927</v>
      </c>
      <c r="B163" s="29">
        <v>58</v>
      </c>
      <c r="C163" s="29">
        <v>82</v>
      </c>
      <c r="D163" s="29">
        <v>236</v>
      </c>
      <c r="E163" s="29">
        <v>59</v>
      </c>
      <c r="F163" s="29">
        <v>140</v>
      </c>
      <c r="G163" s="29">
        <v>295</v>
      </c>
      <c r="H163" s="29">
        <v>435</v>
      </c>
      <c r="I163" s="29">
        <v>1</v>
      </c>
      <c r="J163" s="29">
        <v>57</v>
      </c>
      <c r="K163" s="29">
        <v>85</v>
      </c>
      <c r="L163" s="29">
        <v>102</v>
      </c>
      <c r="M163" s="29">
        <v>58</v>
      </c>
      <c r="N163" s="29">
        <v>187</v>
      </c>
      <c r="O163" s="29">
        <v>245</v>
      </c>
      <c r="P163" s="29">
        <v>75</v>
      </c>
      <c r="Q163" s="29">
        <v>598</v>
      </c>
      <c r="R163" s="29">
        <v>1262</v>
      </c>
      <c r="S163" s="29">
        <v>457</v>
      </c>
      <c r="T163" s="29">
        <v>673</v>
      </c>
      <c r="U163" s="29">
        <v>1719</v>
      </c>
      <c r="V163" s="29">
        <v>2392</v>
      </c>
      <c r="W163" s="29">
        <v>17</v>
      </c>
      <c r="X163" s="29">
        <v>174</v>
      </c>
      <c r="Y163" s="29">
        <v>206</v>
      </c>
      <c r="Z163" s="29">
        <v>78</v>
      </c>
      <c r="AA163" s="29">
        <v>191</v>
      </c>
      <c r="AB163" s="29">
        <v>284</v>
      </c>
      <c r="AC163" s="29">
        <v>475</v>
      </c>
      <c r="AD163" s="29">
        <v>1</v>
      </c>
      <c r="AE163" s="29">
        <v>49</v>
      </c>
      <c r="AF163" s="29">
        <v>37</v>
      </c>
      <c r="AG163" s="29">
        <v>3</v>
      </c>
      <c r="AH163" s="29">
        <v>50</v>
      </c>
      <c r="AI163" s="29">
        <v>40</v>
      </c>
      <c r="AJ163" s="29">
        <v>90</v>
      </c>
      <c r="AK163" s="29">
        <v>0</v>
      </c>
      <c r="AL163" s="29">
        <v>19</v>
      </c>
      <c r="AM163" s="29">
        <v>61</v>
      </c>
      <c r="AN163" s="29">
        <v>5</v>
      </c>
      <c r="AO163" s="29">
        <v>19</v>
      </c>
      <c r="AP163" s="29">
        <v>66</v>
      </c>
      <c r="AQ163" s="29">
        <v>85</v>
      </c>
      <c r="AR163" s="29">
        <v>46</v>
      </c>
      <c r="AS163" s="29">
        <v>64</v>
      </c>
      <c r="AT163" s="29">
        <v>103</v>
      </c>
      <c r="AU163" s="29">
        <v>3</v>
      </c>
      <c r="AV163" s="29">
        <v>110</v>
      </c>
      <c r="AW163" s="29">
        <v>106</v>
      </c>
      <c r="AX163" s="29">
        <v>216</v>
      </c>
      <c r="AY163" s="29">
        <v>1</v>
      </c>
      <c r="AZ163" s="29">
        <v>3</v>
      </c>
      <c r="BA163" s="29">
        <v>51</v>
      </c>
      <c r="BB163" s="29">
        <v>0</v>
      </c>
      <c r="BC163" s="29">
        <v>4</v>
      </c>
      <c r="BD163" s="29">
        <v>51</v>
      </c>
      <c r="BE163" s="29">
        <v>55</v>
      </c>
      <c r="BF163" s="29">
        <v>43</v>
      </c>
      <c r="BG163" s="29">
        <v>62</v>
      </c>
      <c r="BH163" s="29">
        <v>34</v>
      </c>
      <c r="BI163" s="29">
        <v>0</v>
      </c>
      <c r="BJ163" s="29">
        <v>105</v>
      </c>
      <c r="BK163" s="29">
        <v>34</v>
      </c>
      <c r="BL163" s="29">
        <v>139</v>
      </c>
      <c r="BM163" s="29">
        <v>0</v>
      </c>
      <c r="BN163" s="29">
        <v>45</v>
      </c>
      <c r="BO163" s="29">
        <v>2</v>
      </c>
      <c r="BP163" s="29">
        <v>2</v>
      </c>
      <c r="BQ163" s="29">
        <v>45</v>
      </c>
      <c r="BR163" s="29">
        <v>4</v>
      </c>
      <c r="BS163" s="29">
        <v>49</v>
      </c>
      <c r="BT163" s="29">
        <v>48</v>
      </c>
      <c r="BU163" s="29">
        <v>86</v>
      </c>
      <c r="BV163" s="29">
        <v>657</v>
      </c>
      <c r="BW163" s="29">
        <v>245</v>
      </c>
      <c r="BX163" s="29">
        <v>134</v>
      </c>
      <c r="BY163" s="29">
        <v>902</v>
      </c>
      <c r="BZ163" s="29">
        <v>1036</v>
      </c>
      <c r="CA163" s="29">
        <v>1</v>
      </c>
      <c r="CB163" s="29">
        <v>59</v>
      </c>
      <c r="CC163" s="29">
        <v>5</v>
      </c>
      <c r="CD163" s="29">
        <v>1</v>
      </c>
      <c r="CE163" s="29">
        <v>60</v>
      </c>
      <c r="CF163" s="29">
        <v>6</v>
      </c>
      <c r="CG163" s="29">
        <v>66</v>
      </c>
      <c r="CH163" s="29">
        <v>8</v>
      </c>
      <c r="CI163" s="29">
        <v>28</v>
      </c>
      <c r="CJ163" s="29">
        <v>50</v>
      </c>
      <c r="CK163" s="29">
        <v>0</v>
      </c>
      <c r="CL163" s="29">
        <v>36</v>
      </c>
      <c r="CM163" s="29">
        <v>50</v>
      </c>
      <c r="CN163" s="29">
        <v>86</v>
      </c>
      <c r="CO163" s="29">
        <v>0</v>
      </c>
      <c r="CP163" s="29">
        <v>19</v>
      </c>
      <c r="CQ163" s="29">
        <v>18</v>
      </c>
      <c r="CR163" s="29">
        <v>1</v>
      </c>
      <c r="CS163" s="29">
        <v>19</v>
      </c>
      <c r="CT163" s="29">
        <v>19</v>
      </c>
      <c r="CU163" s="29">
        <v>38</v>
      </c>
      <c r="CV163" s="29">
        <v>0</v>
      </c>
      <c r="CW163" s="29">
        <v>2</v>
      </c>
      <c r="CX163" s="29">
        <v>26</v>
      </c>
      <c r="CY163" s="29">
        <v>9</v>
      </c>
      <c r="CZ163" s="29">
        <v>2</v>
      </c>
      <c r="DA163" s="29">
        <v>35</v>
      </c>
      <c r="DB163" s="29">
        <v>37</v>
      </c>
      <c r="DC163" s="29">
        <v>4</v>
      </c>
      <c r="DD163" s="29">
        <v>5</v>
      </c>
      <c r="DE163" s="29">
        <v>11</v>
      </c>
      <c r="DF163" s="29">
        <v>0</v>
      </c>
      <c r="DG163" s="29">
        <v>9</v>
      </c>
      <c r="DH163" s="29">
        <v>11</v>
      </c>
      <c r="DI163" s="29">
        <v>20</v>
      </c>
      <c r="DJ163" s="29">
        <v>0</v>
      </c>
      <c r="DK163" s="29">
        <v>42</v>
      </c>
      <c r="DL163" s="29">
        <v>44</v>
      </c>
      <c r="DM163" s="29">
        <v>17</v>
      </c>
      <c r="DN163" s="29">
        <v>42</v>
      </c>
      <c r="DO163" s="29">
        <v>61</v>
      </c>
      <c r="DP163" s="29">
        <v>103</v>
      </c>
      <c r="DQ163" s="29">
        <v>0</v>
      </c>
      <c r="DR163" s="29">
        <v>67</v>
      </c>
      <c r="DS163" s="29">
        <v>52</v>
      </c>
      <c r="DT163" s="29">
        <v>2</v>
      </c>
      <c r="DU163" s="29">
        <v>67</v>
      </c>
      <c r="DV163" s="29">
        <v>54</v>
      </c>
      <c r="DW163" s="29">
        <v>121</v>
      </c>
      <c r="DX163" s="29">
        <v>0</v>
      </c>
      <c r="DY163" s="29">
        <v>5</v>
      </c>
      <c r="DZ163" s="29">
        <v>31</v>
      </c>
      <c r="EA163" s="29">
        <v>0</v>
      </c>
      <c r="EB163" s="29">
        <v>5</v>
      </c>
      <c r="EC163" s="29">
        <v>31</v>
      </c>
      <c r="ED163" s="29">
        <v>36</v>
      </c>
      <c r="EE163" s="29">
        <v>190</v>
      </c>
      <c r="EF163" s="29">
        <v>851</v>
      </c>
      <c r="EG163" s="29">
        <v>2290</v>
      </c>
      <c r="EH163" s="29">
        <v>863</v>
      </c>
      <c r="EI163" s="29">
        <v>1041</v>
      </c>
      <c r="EJ163" s="29">
        <v>3153</v>
      </c>
      <c r="EK163" s="29">
        <v>4194</v>
      </c>
      <c r="EL163" s="29">
        <v>299</v>
      </c>
      <c r="EM163" s="29">
        <v>1326</v>
      </c>
      <c r="EN163" s="29">
        <v>2789</v>
      </c>
      <c r="EO163" s="29">
        <v>955</v>
      </c>
      <c r="EP163" s="29">
        <v>1625</v>
      </c>
      <c r="EQ163" s="29">
        <v>3744</v>
      </c>
      <c r="ER163" s="29">
        <v>5369</v>
      </c>
      <c r="ES163" s="29">
        <v>303</v>
      </c>
      <c r="ET163" s="29">
        <v>1461</v>
      </c>
      <c r="EU163" s="29">
        <v>2940</v>
      </c>
      <c r="EV163" s="29">
        <v>984</v>
      </c>
      <c r="EW163" s="29">
        <v>1764</v>
      </c>
      <c r="EX163" s="29">
        <v>3924</v>
      </c>
      <c r="EY163" s="29">
        <v>5688</v>
      </c>
      <c r="EZ163" s="29">
        <v>303</v>
      </c>
      <c r="FA163" s="29">
        <v>1466</v>
      </c>
      <c r="FB163" s="29">
        <v>2971</v>
      </c>
      <c r="FC163" s="29">
        <v>984</v>
      </c>
      <c r="FD163" s="29">
        <v>1769</v>
      </c>
      <c r="FE163" s="29">
        <v>3955</v>
      </c>
      <c r="FF163" s="29">
        <v>5724</v>
      </c>
      <c r="FG163" s="71"/>
      <c r="FI163" s="71"/>
      <c r="FJ163" s="71"/>
      <c r="FK163" s="71"/>
      <c r="FL163" s="71"/>
      <c r="FM163" s="71"/>
      <c r="FN163" s="71"/>
      <c r="FO163" s="71"/>
    </row>
    <row r="164" spans="1:171" x14ac:dyDescent="0.25">
      <c r="A164" s="34">
        <v>44958</v>
      </c>
      <c r="B164" s="29">
        <v>58</v>
      </c>
      <c r="C164" s="29">
        <v>86</v>
      </c>
      <c r="D164" s="29">
        <v>227</v>
      </c>
      <c r="E164" s="29">
        <v>54</v>
      </c>
      <c r="F164" s="29">
        <v>144</v>
      </c>
      <c r="G164" s="29">
        <v>281</v>
      </c>
      <c r="H164" s="29">
        <v>425</v>
      </c>
      <c r="I164" s="29">
        <v>0</v>
      </c>
      <c r="J164" s="29">
        <v>77</v>
      </c>
      <c r="K164" s="29">
        <v>116</v>
      </c>
      <c r="L164" s="29">
        <v>98</v>
      </c>
      <c r="M164" s="29">
        <v>77</v>
      </c>
      <c r="N164" s="29">
        <v>214</v>
      </c>
      <c r="O164" s="29">
        <v>291</v>
      </c>
      <c r="P164" s="29">
        <v>74</v>
      </c>
      <c r="Q164" s="29">
        <v>628</v>
      </c>
      <c r="R164" s="29">
        <v>1312</v>
      </c>
      <c r="S164" s="29">
        <v>454</v>
      </c>
      <c r="T164" s="29">
        <v>702</v>
      </c>
      <c r="U164" s="29">
        <v>1766</v>
      </c>
      <c r="V164" s="29">
        <v>2468</v>
      </c>
      <c r="W164" s="29">
        <v>16</v>
      </c>
      <c r="X164" s="29">
        <v>179</v>
      </c>
      <c r="Y164" s="29">
        <v>181</v>
      </c>
      <c r="Z164" s="29">
        <v>75</v>
      </c>
      <c r="AA164" s="29">
        <v>195</v>
      </c>
      <c r="AB164" s="29">
        <v>256</v>
      </c>
      <c r="AC164" s="29">
        <v>451</v>
      </c>
      <c r="AD164" s="29">
        <v>3</v>
      </c>
      <c r="AE164" s="29">
        <v>61</v>
      </c>
      <c r="AF164" s="29">
        <v>35</v>
      </c>
      <c r="AG164" s="29">
        <v>3</v>
      </c>
      <c r="AH164" s="29">
        <v>64</v>
      </c>
      <c r="AI164" s="29">
        <v>38</v>
      </c>
      <c r="AJ164" s="29">
        <v>102</v>
      </c>
      <c r="AK164" s="29">
        <v>0</v>
      </c>
      <c r="AL164" s="29">
        <v>35</v>
      </c>
      <c r="AM164" s="29">
        <v>75</v>
      </c>
      <c r="AN164" s="29">
        <v>4</v>
      </c>
      <c r="AO164" s="29">
        <v>35</v>
      </c>
      <c r="AP164" s="29">
        <v>79</v>
      </c>
      <c r="AQ164" s="29">
        <v>114</v>
      </c>
      <c r="AR164" s="29">
        <v>43</v>
      </c>
      <c r="AS164" s="29">
        <v>70</v>
      </c>
      <c r="AT164" s="29">
        <v>98</v>
      </c>
      <c r="AU164" s="29">
        <v>3</v>
      </c>
      <c r="AV164" s="29">
        <v>113</v>
      </c>
      <c r="AW164" s="29">
        <v>101</v>
      </c>
      <c r="AX164" s="29">
        <v>214</v>
      </c>
      <c r="AY164" s="29">
        <v>0</v>
      </c>
      <c r="AZ164" s="29">
        <v>3</v>
      </c>
      <c r="BA164" s="29">
        <v>53</v>
      </c>
      <c r="BB164" s="29">
        <v>2</v>
      </c>
      <c r="BC164" s="29">
        <v>3</v>
      </c>
      <c r="BD164" s="29">
        <v>55</v>
      </c>
      <c r="BE164" s="29">
        <v>58</v>
      </c>
      <c r="BF164" s="29">
        <v>22</v>
      </c>
      <c r="BG164" s="29">
        <v>99</v>
      </c>
      <c r="BH164" s="29">
        <v>33</v>
      </c>
      <c r="BI164" s="29">
        <v>0</v>
      </c>
      <c r="BJ164" s="29">
        <v>121</v>
      </c>
      <c r="BK164" s="29">
        <v>33</v>
      </c>
      <c r="BL164" s="29">
        <v>154</v>
      </c>
      <c r="BM164" s="29">
        <v>0</v>
      </c>
      <c r="BN164" s="29">
        <v>52</v>
      </c>
      <c r="BO164" s="29">
        <v>1</v>
      </c>
      <c r="BP164" s="29">
        <v>2</v>
      </c>
      <c r="BQ164" s="29">
        <v>52</v>
      </c>
      <c r="BR164" s="29">
        <v>3</v>
      </c>
      <c r="BS164" s="29">
        <v>55</v>
      </c>
      <c r="BT164" s="29">
        <v>48</v>
      </c>
      <c r="BU164" s="29">
        <v>133</v>
      </c>
      <c r="BV164" s="29">
        <v>641</v>
      </c>
      <c r="BW164" s="29">
        <v>247</v>
      </c>
      <c r="BX164" s="29">
        <v>181</v>
      </c>
      <c r="BY164" s="29">
        <v>888</v>
      </c>
      <c r="BZ164" s="29">
        <v>1069</v>
      </c>
      <c r="CA164" s="29">
        <v>4</v>
      </c>
      <c r="CB164" s="29">
        <v>59</v>
      </c>
      <c r="CC164" s="29">
        <v>5</v>
      </c>
      <c r="CD164" s="29">
        <v>1</v>
      </c>
      <c r="CE164" s="29">
        <v>63</v>
      </c>
      <c r="CF164" s="29">
        <v>6</v>
      </c>
      <c r="CG164" s="29">
        <v>69</v>
      </c>
      <c r="CH164" s="29">
        <v>5</v>
      </c>
      <c r="CI164" s="29">
        <v>32</v>
      </c>
      <c r="CJ164" s="29">
        <v>49</v>
      </c>
      <c r="CK164" s="29">
        <v>14</v>
      </c>
      <c r="CL164" s="29">
        <v>37</v>
      </c>
      <c r="CM164" s="29">
        <v>63</v>
      </c>
      <c r="CN164" s="29">
        <v>100</v>
      </c>
      <c r="CO164" s="29">
        <v>0</v>
      </c>
      <c r="CP164" s="29">
        <v>28</v>
      </c>
      <c r="CQ164" s="29">
        <v>17</v>
      </c>
      <c r="CR164" s="29">
        <v>1</v>
      </c>
      <c r="CS164" s="29">
        <v>28</v>
      </c>
      <c r="CT164" s="29">
        <v>18</v>
      </c>
      <c r="CU164" s="29">
        <v>46</v>
      </c>
      <c r="CV164" s="29">
        <v>0</v>
      </c>
      <c r="CW164" s="29">
        <v>2</v>
      </c>
      <c r="CX164" s="29">
        <v>22</v>
      </c>
      <c r="CY164" s="29">
        <v>9</v>
      </c>
      <c r="CZ164" s="29">
        <v>2</v>
      </c>
      <c r="DA164" s="29">
        <v>31</v>
      </c>
      <c r="DB164" s="29">
        <v>33</v>
      </c>
      <c r="DC164" s="29">
        <v>4</v>
      </c>
      <c r="DD164" s="29">
        <v>5</v>
      </c>
      <c r="DE164" s="29">
        <v>12</v>
      </c>
      <c r="DF164" s="29">
        <v>0</v>
      </c>
      <c r="DG164" s="29">
        <v>9</v>
      </c>
      <c r="DH164" s="29">
        <v>12</v>
      </c>
      <c r="DI164" s="29">
        <v>21</v>
      </c>
      <c r="DJ164" s="29">
        <v>0</v>
      </c>
      <c r="DK164" s="29">
        <v>60</v>
      </c>
      <c r="DL164" s="29">
        <v>47</v>
      </c>
      <c r="DM164" s="29">
        <v>18</v>
      </c>
      <c r="DN164" s="29">
        <v>60</v>
      </c>
      <c r="DO164" s="29">
        <v>65</v>
      </c>
      <c r="DP164" s="29">
        <v>125</v>
      </c>
      <c r="DQ164" s="29">
        <v>0</v>
      </c>
      <c r="DR164" s="29">
        <v>82</v>
      </c>
      <c r="DS164" s="29">
        <v>64</v>
      </c>
      <c r="DT164" s="29">
        <v>3</v>
      </c>
      <c r="DU164" s="29">
        <v>82</v>
      </c>
      <c r="DV164" s="29">
        <v>67</v>
      </c>
      <c r="DW164" s="29">
        <v>149</v>
      </c>
      <c r="DX164" s="29">
        <v>0</v>
      </c>
      <c r="DY164" s="29">
        <v>4</v>
      </c>
      <c r="DZ164" s="29">
        <v>31</v>
      </c>
      <c r="EA164" s="29">
        <v>0</v>
      </c>
      <c r="EB164" s="29">
        <v>4</v>
      </c>
      <c r="EC164" s="29">
        <v>31</v>
      </c>
      <c r="ED164" s="29">
        <v>35</v>
      </c>
      <c r="EE164" s="29">
        <v>185</v>
      </c>
      <c r="EF164" s="29">
        <v>956</v>
      </c>
      <c r="EG164" s="29">
        <v>2345</v>
      </c>
      <c r="EH164" s="29">
        <v>867</v>
      </c>
      <c r="EI164" s="29">
        <v>1141</v>
      </c>
      <c r="EJ164" s="29">
        <v>3212</v>
      </c>
      <c r="EK164" s="29">
        <v>4353</v>
      </c>
      <c r="EL164" s="29">
        <v>273</v>
      </c>
      <c r="EM164" s="29">
        <v>1514</v>
      </c>
      <c r="EN164" s="29">
        <v>2826</v>
      </c>
      <c r="EO164" s="29">
        <v>957</v>
      </c>
      <c r="EP164" s="29">
        <v>1787</v>
      </c>
      <c r="EQ164" s="29">
        <v>3783</v>
      </c>
      <c r="ER164" s="29">
        <v>5570</v>
      </c>
      <c r="ES164" s="29">
        <v>277</v>
      </c>
      <c r="ET164" s="29">
        <v>1691</v>
      </c>
      <c r="EU164" s="29">
        <v>2988</v>
      </c>
      <c r="EV164" s="29">
        <v>988</v>
      </c>
      <c r="EW164" s="29">
        <v>1968</v>
      </c>
      <c r="EX164" s="29">
        <v>3976</v>
      </c>
      <c r="EY164" s="29">
        <v>5944</v>
      </c>
      <c r="EZ164" s="29">
        <v>277</v>
      </c>
      <c r="FA164" s="29">
        <v>1695</v>
      </c>
      <c r="FB164" s="29">
        <v>3019</v>
      </c>
      <c r="FC164" s="29">
        <v>988</v>
      </c>
      <c r="FD164" s="29">
        <v>1972</v>
      </c>
      <c r="FE164" s="29">
        <v>4007</v>
      </c>
      <c r="FF164" s="29">
        <v>5979</v>
      </c>
      <c r="FG164" s="71"/>
      <c r="FI164" s="71"/>
      <c r="FJ164" s="71"/>
      <c r="FK164" s="71"/>
      <c r="FL164" s="71"/>
      <c r="FM164" s="71"/>
      <c r="FN164" s="71"/>
      <c r="FO164" s="71"/>
    </row>
    <row r="165" spans="1:171" x14ac:dyDescent="0.25">
      <c r="A165" s="34">
        <v>44986</v>
      </c>
      <c r="B165" s="29">
        <v>58</v>
      </c>
      <c r="C165" s="29">
        <v>137</v>
      </c>
      <c r="D165" s="29">
        <v>216</v>
      </c>
      <c r="E165" s="29">
        <v>52</v>
      </c>
      <c r="F165" s="29">
        <v>195</v>
      </c>
      <c r="G165" s="29">
        <v>268</v>
      </c>
      <c r="H165" s="29">
        <v>463</v>
      </c>
      <c r="I165" s="29">
        <v>5</v>
      </c>
      <c r="J165" s="29">
        <v>86</v>
      </c>
      <c r="K165" s="29">
        <v>115</v>
      </c>
      <c r="L165" s="29">
        <v>108</v>
      </c>
      <c r="M165" s="29">
        <v>91</v>
      </c>
      <c r="N165" s="29">
        <v>223</v>
      </c>
      <c r="O165" s="29">
        <v>314</v>
      </c>
      <c r="P165" s="29">
        <v>67</v>
      </c>
      <c r="Q165" s="29">
        <v>633</v>
      </c>
      <c r="R165" s="29">
        <v>1308</v>
      </c>
      <c r="S165" s="29">
        <v>471</v>
      </c>
      <c r="T165" s="29">
        <v>700</v>
      </c>
      <c r="U165" s="29">
        <v>1779</v>
      </c>
      <c r="V165" s="29">
        <v>2479</v>
      </c>
      <c r="W165" s="29">
        <v>18</v>
      </c>
      <c r="X165" s="29">
        <v>209</v>
      </c>
      <c r="Y165" s="29">
        <v>194</v>
      </c>
      <c r="Z165" s="29">
        <v>81</v>
      </c>
      <c r="AA165" s="29">
        <v>227</v>
      </c>
      <c r="AB165" s="29">
        <v>275</v>
      </c>
      <c r="AC165" s="29">
        <v>502</v>
      </c>
      <c r="AD165" s="29">
        <v>3</v>
      </c>
      <c r="AE165" s="29">
        <v>61</v>
      </c>
      <c r="AF165" s="29">
        <v>31</v>
      </c>
      <c r="AG165" s="29">
        <v>3</v>
      </c>
      <c r="AH165" s="29">
        <v>64</v>
      </c>
      <c r="AI165" s="29">
        <v>34</v>
      </c>
      <c r="AJ165" s="29">
        <v>98</v>
      </c>
      <c r="AK165" s="29">
        <v>0</v>
      </c>
      <c r="AL165" s="29">
        <v>44</v>
      </c>
      <c r="AM165" s="29">
        <v>74</v>
      </c>
      <c r="AN165" s="29">
        <v>4</v>
      </c>
      <c r="AO165" s="29">
        <v>44</v>
      </c>
      <c r="AP165" s="29">
        <v>78</v>
      </c>
      <c r="AQ165" s="29">
        <v>122</v>
      </c>
      <c r="AR165" s="29">
        <v>37</v>
      </c>
      <c r="AS165" s="29">
        <v>82</v>
      </c>
      <c r="AT165" s="29">
        <v>106</v>
      </c>
      <c r="AU165" s="29">
        <v>3</v>
      </c>
      <c r="AV165" s="29">
        <v>119</v>
      </c>
      <c r="AW165" s="29">
        <v>109</v>
      </c>
      <c r="AX165" s="29">
        <v>228</v>
      </c>
      <c r="AY165" s="29">
        <v>0</v>
      </c>
      <c r="AZ165" s="29">
        <v>6</v>
      </c>
      <c r="BA165" s="29">
        <v>53</v>
      </c>
      <c r="BB165" s="29">
        <v>5</v>
      </c>
      <c r="BC165" s="29">
        <v>6</v>
      </c>
      <c r="BD165" s="29">
        <v>58</v>
      </c>
      <c r="BE165" s="29">
        <v>64</v>
      </c>
      <c r="BF165" s="29">
        <v>12</v>
      </c>
      <c r="BG165" s="29">
        <v>83</v>
      </c>
      <c r="BH165" s="29">
        <v>30</v>
      </c>
      <c r="BI165" s="29">
        <v>0</v>
      </c>
      <c r="BJ165" s="29">
        <v>95</v>
      </c>
      <c r="BK165" s="29">
        <v>30</v>
      </c>
      <c r="BL165" s="29">
        <v>125</v>
      </c>
      <c r="BM165" s="29">
        <v>0</v>
      </c>
      <c r="BN165" s="29">
        <v>54</v>
      </c>
      <c r="BO165" s="29">
        <v>12</v>
      </c>
      <c r="BP165" s="29">
        <v>2</v>
      </c>
      <c r="BQ165" s="29">
        <v>54</v>
      </c>
      <c r="BR165" s="29">
        <v>14</v>
      </c>
      <c r="BS165" s="29">
        <v>68</v>
      </c>
      <c r="BT165" s="29">
        <v>49</v>
      </c>
      <c r="BU165" s="29">
        <v>146</v>
      </c>
      <c r="BV165" s="29">
        <v>632</v>
      </c>
      <c r="BW165" s="29">
        <v>241</v>
      </c>
      <c r="BX165" s="29">
        <v>195</v>
      </c>
      <c r="BY165" s="29">
        <v>873</v>
      </c>
      <c r="BZ165" s="29">
        <v>1068</v>
      </c>
      <c r="CA165" s="29">
        <v>2</v>
      </c>
      <c r="CB165" s="29">
        <v>54</v>
      </c>
      <c r="CC165" s="29">
        <v>5</v>
      </c>
      <c r="CD165" s="29">
        <v>1</v>
      </c>
      <c r="CE165" s="29">
        <v>56</v>
      </c>
      <c r="CF165" s="29">
        <v>6</v>
      </c>
      <c r="CG165" s="29">
        <v>62</v>
      </c>
      <c r="CH165" s="29">
        <v>9</v>
      </c>
      <c r="CI165" s="29">
        <v>37</v>
      </c>
      <c r="CJ165" s="29">
        <v>49</v>
      </c>
      <c r="CK165" s="29">
        <v>15</v>
      </c>
      <c r="CL165" s="29">
        <v>46</v>
      </c>
      <c r="CM165" s="29">
        <v>64</v>
      </c>
      <c r="CN165" s="29">
        <v>110</v>
      </c>
      <c r="CO165" s="29">
        <v>0</v>
      </c>
      <c r="CP165" s="29">
        <v>26</v>
      </c>
      <c r="CQ165" s="29">
        <v>16</v>
      </c>
      <c r="CR165" s="29">
        <v>0</v>
      </c>
      <c r="CS165" s="29">
        <v>26</v>
      </c>
      <c r="CT165" s="29">
        <v>16</v>
      </c>
      <c r="CU165" s="29">
        <v>42</v>
      </c>
      <c r="CV165" s="29">
        <v>0</v>
      </c>
      <c r="CW165" s="29">
        <v>2</v>
      </c>
      <c r="CX165" s="29">
        <v>21</v>
      </c>
      <c r="CY165" s="29">
        <v>8</v>
      </c>
      <c r="CZ165" s="29">
        <v>2</v>
      </c>
      <c r="DA165" s="29">
        <v>29</v>
      </c>
      <c r="DB165" s="29">
        <v>31</v>
      </c>
      <c r="DC165" s="29">
        <v>6</v>
      </c>
      <c r="DD165" s="29">
        <v>4</v>
      </c>
      <c r="DE165" s="29">
        <v>9</v>
      </c>
      <c r="DF165" s="29">
        <v>2</v>
      </c>
      <c r="DG165" s="29">
        <v>10</v>
      </c>
      <c r="DH165" s="29">
        <v>11</v>
      </c>
      <c r="DI165" s="29">
        <v>21</v>
      </c>
      <c r="DJ165" s="29">
        <v>0</v>
      </c>
      <c r="DK165" s="29">
        <v>82</v>
      </c>
      <c r="DL165" s="29">
        <v>51</v>
      </c>
      <c r="DM165" s="29">
        <v>21</v>
      </c>
      <c r="DN165" s="29">
        <v>82</v>
      </c>
      <c r="DO165" s="29">
        <v>72</v>
      </c>
      <c r="DP165" s="29">
        <v>154</v>
      </c>
      <c r="DQ165" s="29">
        <v>4</v>
      </c>
      <c r="DR165" s="29">
        <v>129</v>
      </c>
      <c r="DS165" s="29">
        <v>63</v>
      </c>
      <c r="DT165" s="29">
        <v>5</v>
      </c>
      <c r="DU165" s="29">
        <v>133</v>
      </c>
      <c r="DV165" s="29">
        <v>68</v>
      </c>
      <c r="DW165" s="29">
        <v>201</v>
      </c>
      <c r="DX165" s="29">
        <v>0</v>
      </c>
      <c r="DY165" s="29">
        <v>4</v>
      </c>
      <c r="DZ165" s="29">
        <v>30</v>
      </c>
      <c r="EA165" s="29">
        <v>0</v>
      </c>
      <c r="EB165" s="29">
        <v>4</v>
      </c>
      <c r="EC165" s="29">
        <v>30</v>
      </c>
      <c r="ED165" s="29">
        <v>34</v>
      </c>
      <c r="EE165" s="29">
        <v>188</v>
      </c>
      <c r="EF165" s="29">
        <v>1039</v>
      </c>
      <c r="EG165" s="29">
        <v>2320</v>
      </c>
      <c r="EH165" s="29">
        <v>887</v>
      </c>
      <c r="EI165" s="29">
        <v>1227</v>
      </c>
      <c r="EJ165" s="29">
        <v>3207</v>
      </c>
      <c r="EK165" s="29">
        <v>4434</v>
      </c>
      <c r="EL165" s="29">
        <v>260</v>
      </c>
      <c r="EM165" s="29">
        <v>1632</v>
      </c>
      <c r="EN165" s="29">
        <v>2825</v>
      </c>
      <c r="EO165" s="29">
        <v>986</v>
      </c>
      <c r="EP165" s="29">
        <v>1892</v>
      </c>
      <c r="EQ165" s="29">
        <v>3811</v>
      </c>
      <c r="ER165" s="29">
        <v>5703</v>
      </c>
      <c r="ES165" s="29">
        <v>270</v>
      </c>
      <c r="ET165" s="29">
        <v>1875</v>
      </c>
      <c r="EU165" s="29">
        <v>2985</v>
      </c>
      <c r="EV165" s="29">
        <v>1022</v>
      </c>
      <c r="EW165" s="29">
        <v>2145</v>
      </c>
      <c r="EX165" s="29">
        <v>4007</v>
      </c>
      <c r="EY165" s="29">
        <v>6152</v>
      </c>
      <c r="EZ165" s="29">
        <v>270</v>
      </c>
      <c r="FA165" s="29">
        <v>1879</v>
      </c>
      <c r="FB165" s="29">
        <v>3015</v>
      </c>
      <c r="FC165" s="29">
        <v>1022</v>
      </c>
      <c r="FD165" s="29">
        <v>2149</v>
      </c>
      <c r="FE165" s="29">
        <v>4037</v>
      </c>
      <c r="FF165" s="29">
        <v>6186</v>
      </c>
      <c r="FG165" s="71"/>
      <c r="FI165" s="71"/>
      <c r="FJ165" s="71"/>
      <c r="FK165" s="71"/>
      <c r="FL165" s="71"/>
      <c r="FM165" s="71"/>
      <c r="FN165" s="71"/>
      <c r="FO165" s="71"/>
    </row>
    <row r="166" spans="1:171" x14ac:dyDescent="0.25">
      <c r="A166" s="34">
        <v>45017</v>
      </c>
      <c r="B166" s="29">
        <v>58</v>
      </c>
      <c r="C166" s="29">
        <v>125</v>
      </c>
      <c r="D166" s="29">
        <v>202</v>
      </c>
      <c r="E166" s="29">
        <v>48</v>
      </c>
      <c r="F166" s="29">
        <v>183</v>
      </c>
      <c r="G166" s="29">
        <v>250</v>
      </c>
      <c r="H166" s="29">
        <v>433</v>
      </c>
      <c r="I166" s="29">
        <v>0</v>
      </c>
      <c r="J166" s="29">
        <v>81</v>
      </c>
      <c r="K166" s="29">
        <v>107</v>
      </c>
      <c r="L166" s="29">
        <v>115</v>
      </c>
      <c r="M166" s="29">
        <v>81</v>
      </c>
      <c r="N166" s="29">
        <v>222</v>
      </c>
      <c r="O166" s="29">
        <v>303</v>
      </c>
      <c r="P166" s="29">
        <v>59</v>
      </c>
      <c r="Q166" s="29">
        <v>618</v>
      </c>
      <c r="R166" s="29">
        <v>1397</v>
      </c>
      <c r="S166" s="29">
        <v>472</v>
      </c>
      <c r="T166" s="29">
        <v>677</v>
      </c>
      <c r="U166" s="29">
        <v>1869</v>
      </c>
      <c r="V166" s="29">
        <v>2546</v>
      </c>
      <c r="W166" s="29">
        <v>19</v>
      </c>
      <c r="X166" s="29">
        <v>196</v>
      </c>
      <c r="Y166" s="29">
        <v>202</v>
      </c>
      <c r="Z166" s="29">
        <v>81</v>
      </c>
      <c r="AA166" s="29">
        <v>215</v>
      </c>
      <c r="AB166" s="29">
        <v>283</v>
      </c>
      <c r="AC166" s="29">
        <v>498</v>
      </c>
      <c r="AD166" s="29">
        <v>2</v>
      </c>
      <c r="AE166" s="29">
        <v>56</v>
      </c>
      <c r="AF166" s="29">
        <v>30</v>
      </c>
      <c r="AG166" s="29">
        <v>3</v>
      </c>
      <c r="AH166" s="29">
        <v>58</v>
      </c>
      <c r="AI166" s="29">
        <v>33</v>
      </c>
      <c r="AJ166" s="29">
        <v>91</v>
      </c>
      <c r="AK166" s="29">
        <v>0</v>
      </c>
      <c r="AL166" s="29">
        <v>82</v>
      </c>
      <c r="AM166" s="29">
        <v>75</v>
      </c>
      <c r="AN166" s="29">
        <v>4</v>
      </c>
      <c r="AO166" s="29">
        <v>82</v>
      </c>
      <c r="AP166" s="29">
        <v>79</v>
      </c>
      <c r="AQ166" s="29">
        <v>161</v>
      </c>
      <c r="AR166" s="29">
        <v>36</v>
      </c>
      <c r="AS166" s="29">
        <v>83</v>
      </c>
      <c r="AT166" s="29">
        <v>96</v>
      </c>
      <c r="AU166" s="29">
        <v>3</v>
      </c>
      <c r="AV166" s="29">
        <v>119</v>
      </c>
      <c r="AW166" s="29">
        <v>99</v>
      </c>
      <c r="AX166" s="29">
        <v>218</v>
      </c>
      <c r="AY166" s="29">
        <v>0</v>
      </c>
      <c r="AZ166" s="29">
        <v>4</v>
      </c>
      <c r="BA166" s="29">
        <v>49</v>
      </c>
      <c r="BB166" s="29">
        <v>7</v>
      </c>
      <c r="BC166" s="29">
        <v>4</v>
      </c>
      <c r="BD166" s="29">
        <v>56</v>
      </c>
      <c r="BE166" s="29">
        <v>60</v>
      </c>
      <c r="BF166" s="29">
        <v>10</v>
      </c>
      <c r="BG166" s="29">
        <v>81</v>
      </c>
      <c r="BH166" s="29">
        <v>28</v>
      </c>
      <c r="BI166" s="29">
        <v>0</v>
      </c>
      <c r="BJ166" s="29">
        <v>91</v>
      </c>
      <c r="BK166" s="29">
        <v>28</v>
      </c>
      <c r="BL166" s="29">
        <v>119</v>
      </c>
      <c r="BM166" s="29">
        <v>0</v>
      </c>
      <c r="BN166" s="29">
        <v>73</v>
      </c>
      <c r="BO166" s="29">
        <v>11</v>
      </c>
      <c r="BP166" s="29">
        <v>15</v>
      </c>
      <c r="BQ166" s="29">
        <v>73</v>
      </c>
      <c r="BR166" s="29">
        <v>26</v>
      </c>
      <c r="BS166" s="29">
        <v>99</v>
      </c>
      <c r="BT166" s="29">
        <v>47</v>
      </c>
      <c r="BU166" s="29">
        <v>150</v>
      </c>
      <c r="BV166" s="29">
        <v>606</v>
      </c>
      <c r="BW166" s="29">
        <v>229</v>
      </c>
      <c r="BX166" s="29">
        <v>197</v>
      </c>
      <c r="BY166" s="29">
        <v>835</v>
      </c>
      <c r="BZ166" s="29">
        <v>1032</v>
      </c>
      <c r="CA166" s="29">
        <v>2</v>
      </c>
      <c r="CB166" s="29">
        <v>84</v>
      </c>
      <c r="CC166" s="29">
        <v>5</v>
      </c>
      <c r="CD166" s="29">
        <v>1</v>
      </c>
      <c r="CE166" s="29">
        <v>86</v>
      </c>
      <c r="CF166" s="29">
        <v>6</v>
      </c>
      <c r="CG166" s="29">
        <v>92</v>
      </c>
      <c r="CH166" s="29">
        <v>9</v>
      </c>
      <c r="CI166" s="29">
        <v>33</v>
      </c>
      <c r="CJ166" s="29">
        <v>46</v>
      </c>
      <c r="CK166" s="29">
        <v>15</v>
      </c>
      <c r="CL166" s="29">
        <v>42</v>
      </c>
      <c r="CM166" s="29">
        <v>61</v>
      </c>
      <c r="CN166" s="29">
        <v>103</v>
      </c>
      <c r="CO166" s="29">
        <v>3</v>
      </c>
      <c r="CP166" s="29">
        <v>30</v>
      </c>
      <c r="CQ166" s="29">
        <v>15</v>
      </c>
      <c r="CR166" s="29">
        <v>0</v>
      </c>
      <c r="CS166" s="29">
        <v>33</v>
      </c>
      <c r="CT166" s="29">
        <v>15</v>
      </c>
      <c r="CU166" s="29">
        <v>48</v>
      </c>
      <c r="CV166" s="29">
        <v>0</v>
      </c>
      <c r="CW166" s="29">
        <v>2</v>
      </c>
      <c r="CX166" s="29">
        <v>20</v>
      </c>
      <c r="CY166" s="29">
        <v>7</v>
      </c>
      <c r="CZ166" s="29">
        <v>2</v>
      </c>
      <c r="DA166" s="29">
        <v>27</v>
      </c>
      <c r="DB166" s="29">
        <v>29</v>
      </c>
      <c r="DC166" s="29">
        <v>6</v>
      </c>
      <c r="DD166" s="29">
        <v>9</v>
      </c>
      <c r="DE166" s="29">
        <v>11</v>
      </c>
      <c r="DF166" s="29">
        <v>4</v>
      </c>
      <c r="DG166" s="29">
        <v>15</v>
      </c>
      <c r="DH166" s="29">
        <v>15</v>
      </c>
      <c r="DI166" s="29">
        <v>30</v>
      </c>
      <c r="DJ166" s="29">
        <v>0</v>
      </c>
      <c r="DK166" s="29">
        <v>73</v>
      </c>
      <c r="DL166" s="29">
        <v>53</v>
      </c>
      <c r="DM166" s="29">
        <v>17</v>
      </c>
      <c r="DN166" s="29">
        <v>73</v>
      </c>
      <c r="DO166" s="29">
        <v>70</v>
      </c>
      <c r="DP166" s="29">
        <v>143</v>
      </c>
      <c r="DQ166" s="29">
        <v>4</v>
      </c>
      <c r="DR166" s="29">
        <v>129</v>
      </c>
      <c r="DS166" s="29">
        <v>64</v>
      </c>
      <c r="DT166" s="29">
        <v>6</v>
      </c>
      <c r="DU166" s="29">
        <v>133</v>
      </c>
      <c r="DV166" s="29">
        <v>70</v>
      </c>
      <c r="DW166" s="29">
        <v>203</v>
      </c>
      <c r="DX166" s="29">
        <v>0</v>
      </c>
      <c r="DY166" s="29">
        <v>4</v>
      </c>
      <c r="DZ166" s="29">
        <v>29</v>
      </c>
      <c r="EA166" s="29">
        <v>0</v>
      </c>
      <c r="EB166" s="29">
        <v>4</v>
      </c>
      <c r="EC166" s="29">
        <v>29</v>
      </c>
      <c r="ED166" s="29">
        <v>33</v>
      </c>
      <c r="EE166" s="29">
        <v>173</v>
      </c>
      <c r="EF166" s="29">
        <v>1007</v>
      </c>
      <c r="EG166" s="29">
        <v>2358</v>
      </c>
      <c r="EH166" s="29">
        <v>879</v>
      </c>
      <c r="EI166" s="29">
        <v>1180</v>
      </c>
      <c r="EJ166" s="29">
        <v>3237</v>
      </c>
      <c r="EK166" s="29">
        <v>4417</v>
      </c>
      <c r="EL166" s="29">
        <v>242</v>
      </c>
      <c r="EM166" s="29">
        <v>1666</v>
      </c>
      <c r="EN166" s="29">
        <v>2854</v>
      </c>
      <c r="EO166" s="29">
        <v>993</v>
      </c>
      <c r="EP166" s="29">
        <v>1908</v>
      </c>
      <c r="EQ166" s="29">
        <v>3847</v>
      </c>
      <c r="ER166" s="29">
        <v>5755</v>
      </c>
      <c r="ES166" s="29">
        <v>255</v>
      </c>
      <c r="ET166" s="29">
        <v>1909</v>
      </c>
      <c r="EU166" s="29">
        <v>3017</v>
      </c>
      <c r="EV166" s="29">
        <v>1027</v>
      </c>
      <c r="EW166" s="29">
        <v>2164</v>
      </c>
      <c r="EX166" s="29">
        <v>4044</v>
      </c>
      <c r="EY166" s="29">
        <v>6208</v>
      </c>
      <c r="EZ166" s="29">
        <v>255</v>
      </c>
      <c r="FA166" s="29">
        <v>1913</v>
      </c>
      <c r="FB166" s="29">
        <v>3046</v>
      </c>
      <c r="FC166" s="29">
        <v>1027</v>
      </c>
      <c r="FD166" s="29">
        <v>2168</v>
      </c>
      <c r="FE166" s="29">
        <v>4073</v>
      </c>
      <c r="FF166" s="29">
        <v>6241</v>
      </c>
      <c r="FG166" s="71"/>
      <c r="FI166" s="71"/>
      <c r="FJ166" s="71"/>
      <c r="FK166" s="71"/>
      <c r="FL166" s="71"/>
      <c r="FM166" s="71"/>
      <c r="FN166" s="71"/>
      <c r="FO166" s="71"/>
    </row>
    <row r="167" spans="1:171" x14ac:dyDescent="0.25">
      <c r="A167" s="34">
        <v>45047</v>
      </c>
      <c r="B167" s="29">
        <v>58</v>
      </c>
      <c r="C167" s="29">
        <v>141</v>
      </c>
      <c r="D167" s="29">
        <v>198</v>
      </c>
      <c r="E167" s="29">
        <v>42</v>
      </c>
      <c r="F167" s="29">
        <v>199</v>
      </c>
      <c r="G167" s="29">
        <v>240</v>
      </c>
      <c r="H167" s="29">
        <v>439</v>
      </c>
      <c r="I167" s="29">
        <v>0</v>
      </c>
      <c r="J167" s="29">
        <v>79</v>
      </c>
      <c r="K167" s="29">
        <v>91</v>
      </c>
      <c r="L167" s="29">
        <v>115</v>
      </c>
      <c r="M167" s="29">
        <v>79</v>
      </c>
      <c r="N167" s="29">
        <v>206</v>
      </c>
      <c r="O167" s="29">
        <v>285</v>
      </c>
      <c r="P167" s="29">
        <v>60</v>
      </c>
      <c r="Q167" s="29">
        <v>584</v>
      </c>
      <c r="R167" s="29">
        <v>1353</v>
      </c>
      <c r="S167" s="29">
        <v>488</v>
      </c>
      <c r="T167" s="29">
        <v>644</v>
      </c>
      <c r="U167" s="29">
        <v>1841</v>
      </c>
      <c r="V167" s="29">
        <v>2485</v>
      </c>
      <c r="W167" s="29">
        <v>17</v>
      </c>
      <c r="X167" s="29">
        <v>205</v>
      </c>
      <c r="Y167" s="29">
        <v>194</v>
      </c>
      <c r="Z167" s="29">
        <v>80</v>
      </c>
      <c r="AA167" s="29">
        <v>222</v>
      </c>
      <c r="AB167" s="29">
        <v>274</v>
      </c>
      <c r="AC167" s="29">
        <v>496</v>
      </c>
      <c r="AD167" s="29">
        <v>2</v>
      </c>
      <c r="AE167" s="29">
        <v>86</v>
      </c>
      <c r="AF167" s="29">
        <v>37</v>
      </c>
      <c r="AG167" s="29">
        <v>3</v>
      </c>
      <c r="AH167" s="29">
        <v>88</v>
      </c>
      <c r="AI167" s="29">
        <v>40</v>
      </c>
      <c r="AJ167" s="29">
        <v>128</v>
      </c>
      <c r="AK167" s="29">
        <v>0</v>
      </c>
      <c r="AL167" s="29">
        <v>84</v>
      </c>
      <c r="AM167" s="29">
        <v>79</v>
      </c>
      <c r="AN167" s="29">
        <v>4</v>
      </c>
      <c r="AO167" s="29">
        <v>84</v>
      </c>
      <c r="AP167" s="29">
        <v>83</v>
      </c>
      <c r="AQ167" s="29">
        <v>167</v>
      </c>
      <c r="AR167" s="29">
        <v>30</v>
      </c>
      <c r="AS167" s="29">
        <v>79</v>
      </c>
      <c r="AT167" s="29">
        <v>88</v>
      </c>
      <c r="AU167" s="29">
        <v>3</v>
      </c>
      <c r="AV167" s="29">
        <v>109</v>
      </c>
      <c r="AW167" s="29">
        <v>91</v>
      </c>
      <c r="AX167" s="29">
        <v>200</v>
      </c>
      <c r="AY167" s="29">
        <v>0</v>
      </c>
      <c r="AZ167" s="29">
        <v>2</v>
      </c>
      <c r="BA167" s="29">
        <v>46</v>
      </c>
      <c r="BB167" s="29">
        <v>7</v>
      </c>
      <c r="BC167" s="29">
        <v>2</v>
      </c>
      <c r="BD167" s="29">
        <v>53</v>
      </c>
      <c r="BE167" s="29">
        <v>55</v>
      </c>
      <c r="BF167" s="29">
        <v>9</v>
      </c>
      <c r="BG167" s="29">
        <v>81</v>
      </c>
      <c r="BH167" s="29">
        <v>23</v>
      </c>
      <c r="BI167" s="29">
        <v>0</v>
      </c>
      <c r="BJ167" s="29">
        <v>90</v>
      </c>
      <c r="BK167" s="29">
        <v>23</v>
      </c>
      <c r="BL167" s="29">
        <v>113</v>
      </c>
      <c r="BM167" s="29">
        <v>0</v>
      </c>
      <c r="BN167" s="29">
        <v>77</v>
      </c>
      <c r="BO167" s="29">
        <v>10</v>
      </c>
      <c r="BP167" s="29">
        <v>14</v>
      </c>
      <c r="BQ167" s="29">
        <v>77</v>
      </c>
      <c r="BR167" s="29">
        <v>24</v>
      </c>
      <c r="BS167" s="29">
        <v>101</v>
      </c>
      <c r="BT167" s="29">
        <v>47</v>
      </c>
      <c r="BU167" s="29">
        <v>153</v>
      </c>
      <c r="BV167" s="29">
        <v>558</v>
      </c>
      <c r="BW167" s="29">
        <v>226</v>
      </c>
      <c r="BX167" s="29">
        <v>200</v>
      </c>
      <c r="BY167" s="29">
        <v>784</v>
      </c>
      <c r="BZ167" s="29">
        <v>984</v>
      </c>
      <c r="CA167" s="29">
        <v>0</v>
      </c>
      <c r="CB167" s="29">
        <v>77</v>
      </c>
      <c r="CC167" s="29">
        <v>3</v>
      </c>
      <c r="CD167" s="29">
        <v>1</v>
      </c>
      <c r="CE167" s="29">
        <v>77</v>
      </c>
      <c r="CF167" s="29">
        <v>4</v>
      </c>
      <c r="CG167" s="29">
        <v>81</v>
      </c>
      <c r="CH167" s="29">
        <v>6</v>
      </c>
      <c r="CI167" s="29">
        <v>40</v>
      </c>
      <c r="CJ167" s="29">
        <v>42</v>
      </c>
      <c r="CK167" s="29">
        <v>15</v>
      </c>
      <c r="CL167" s="29">
        <v>46</v>
      </c>
      <c r="CM167" s="29">
        <v>57</v>
      </c>
      <c r="CN167" s="29">
        <v>103</v>
      </c>
      <c r="CO167" s="29">
        <v>9</v>
      </c>
      <c r="CP167" s="29">
        <v>34</v>
      </c>
      <c r="CQ167" s="29">
        <v>15</v>
      </c>
      <c r="CR167" s="29">
        <v>0</v>
      </c>
      <c r="CS167" s="29">
        <v>43</v>
      </c>
      <c r="CT167" s="29">
        <v>15</v>
      </c>
      <c r="CU167" s="29">
        <v>58</v>
      </c>
      <c r="CV167" s="29">
        <v>0</v>
      </c>
      <c r="CW167" s="29">
        <v>2</v>
      </c>
      <c r="CX167" s="29">
        <v>20</v>
      </c>
      <c r="CY167" s="29">
        <v>6</v>
      </c>
      <c r="CZ167" s="29">
        <v>2</v>
      </c>
      <c r="DA167" s="29">
        <v>26</v>
      </c>
      <c r="DB167" s="29">
        <v>28</v>
      </c>
      <c r="DC167" s="29">
        <v>6</v>
      </c>
      <c r="DD167" s="29">
        <v>14</v>
      </c>
      <c r="DE167" s="29">
        <v>12</v>
      </c>
      <c r="DF167" s="29">
        <v>4</v>
      </c>
      <c r="DG167" s="29">
        <v>20</v>
      </c>
      <c r="DH167" s="29">
        <v>16</v>
      </c>
      <c r="DI167" s="29">
        <v>36</v>
      </c>
      <c r="DJ167" s="29">
        <v>10</v>
      </c>
      <c r="DK167" s="29">
        <v>60</v>
      </c>
      <c r="DL167" s="29">
        <v>57</v>
      </c>
      <c r="DM167" s="29">
        <v>17</v>
      </c>
      <c r="DN167" s="29">
        <v>70</v>
      </c>
      <c r="DO167" s="29">
        <v>74</v>
      </c>
      <c r="DP167" s="29">
        <v>144</v>
      </c>
      <c r="DQ167" s="29">
        <v>4</v>
      </c>
      <c r="DR167" s="29">
        <v>132</v>
      </c>
      <c r="DS167" s="29">
        <v>59</v>
      </c>
      <c r="DT167" s="29">
        <v>5</v>
      </c>
      <c r="DU167" s="29">
        <v>136</v>
      </c>
      <c r="DV167" s="29">
        <v>64</v>
      </c>
      <c r="DW167" s="29">
        <v>200</v>
      </c>
      <c r="DX167" s="29">
        <v>0</v>
      </c>
      <c r="DY167" s="29">
        <v>5</v>
      </c>
      <c r="DZ167" s="29">
        <v>28</v>
      </c>
      <c r="EA167" s="29">
        <v>0</v>
      </c>
      <c r="EB167" s="29">
        <v>5</v>
      </c>
      <c r="EC167" s="29">
        <v>28</v>
      </c>
      <c r="ED167" s="29">
        <v>33</v>
      </c>
      <c r="EE167" s="29">
        <v>171</v>
      </c>
      <c r="EF167" s="29">
        <v>997</v>
      </c>
      <c r="EG167" s="29">
        <v>2242</v>
      </c>
      <c r="EH167" s="29">
        <v>886</v>
      </c>
      <c r="EI167" s="29">
        <v>1168</v>
      </c>
      <c r="EJ167" s="29">
        <v>3128</v>
      </c>
      <c r="EK167" s="29">
        <v>4296</v>
      </c>
      <c r="EL167" s="29">
        <v>229</v>
      </c>
      <c r="EM167" s="29">
        <v>1688</v>
      </c>
      <c r="EN167" s="29">
        <v>2722</v>
      </c>
      <c r="EO167" s="29">
        <v>998</v>
      </c>
      <c r="EP167" s="29">
        <v>1917</v>
      </c>
      <c r="EQ167" s="29">
        <v>3720</v>
      </c>
      <c r="ER167" s="29">
        <v>5637</v>
      </c>
      <c r="ES167" s="29">
        <v>258</v>
      </c>
      <c r="ET167" s="29">
        <v>1930</v>
      </c>
      <c r="EU167" s="29">
        <v>2885</v>
      </c>
      <c r="EV167" s="29">
        <v>1030</v>
      </c>
      <c r="EW167" s="29">
        <v>2188</v>
      </c>
      <c r="EX167" s="29">
        <v>3915</v>
      </c>
      <c r="EY167" s="29">
        <v>6103</v>
      </c>
      <c r="EZ167" s="29">
        <v>258</v>
      </c>
      <c r="FA167" s="29">
        <v>1935</v>
      </c>
      <c r="FB167" s="29">
        <v>2913</v>
      </c>
      <c r="FC167" s="29">
        <v>1030</v>
      </c>
      <c r="FD167" s="29">
        <v>2193</v>
      </c>
      <c r="FE167" s="29">
        <v>3943</v>
      </c>
      <c r="FF167" s="29">
        <v>6136</v>
      </c>
      <c r="FG167" s="71"/>
      <c r="FI167" s="71"/>
      <c r="FJ167" s="71"/>
      <c r="FK167" s="71"/>
      <c r="FL167" s="71"/>
      <c r="FM167" s="71"/>
      <c r="FN167" s="71"/>
      <c r="FO167" s="71"/>
    </row>
    <row r="168" spans="1:171" x14ac:dyDescent="0.25">
      <c r="A168" s="34">
        <v>45078</v>
      </c>
      <c r="B168" s="29">
        <v>58</v>
      </c>
      <c r="C168" s="29">
        <v>157</v>
      </c>
      <c r="D168" s="29">
        <v>204</v>
      </c>
      <c r="E168" s="29">
        <v>49</v>
      </c>
      <c r="F168" s="29">
        <v>215</v>
      </c>
      <c r="G168" s="29">
        <v>253</v>
      </c>
      <c r="H168" s="29">
        <v>468</v>
      </c>
      <c r="I168" s="29">
        <v>0</v>
      </c>
      <c r="J168" s="29">
        <v>111</v>
      </c>
      <c r="K168" s="29">
        <v>106</v>
      </c>
      <c r="L168" s="29">
        <v>111</v>
      </c>
      <c r="M168" s="29">
        <v>111</v>
      </c>
      <c r="N168" s="29">
        <v>217</v>
      </c>
      <c r="O168" s="29">
        <v>328</v>
      </c>
      <c r="P168" s="29">
        <v>47</v>
      </c>
      <c r="Q168" s="29">
        <v>550</v>
      </c>
      <c r="R168" s="29">
        <v>1323</v>
      </c>
      <c r="S168" s="29">
        <v>494</v>
      </c>
      <c r="T168" s="29">
        <v>597</v>
      </c>
      <c r="U168" s="29">
        <v>1817</v>
      </c>
      <c r="V168" s="29">
        <v>2414</v>
      </c>
      <c r="W168" s="29">
        <v>15</v>
      </c>
      <c r="X168" s="29">
        <v>221</v>
      </c>
      <c r="Y168" s="29">
        <v>209</v>
      </c>
      <c r="Z168" s="29">
        <v>78</v>
      </c>
      <c r="AA168" s="29">
        <v>236</v>
      </c>
      <c r="AB168" s="29">
        <v>287</v>
      </c>
      <c r="AC168" s="29">
        <v>523</v>
      </c>
      <c r="AD168" s="29">
        <v>2</v>
      </c>
      <c r="AE168" s="29">
        <v>93</v>
      </c>
      <c r="AF168" s="29">
        <v>37</v>
      </c>
      <c r="AG168" s="29">
        <v>3</v>
      </c>
      <c r="AH168" s="29">
        <v>95</v>
      </c>
      <c r="AI168" s="29">
        <v>40</v>
      </c>
      <c r="AJ168" s="29">
        <v>135</v>
      </c>
      <c r="AK168" s="29">
        <v>0</v>
      </c>
      <c r="AL168" s="29">
        <v>72</v>
      </c>
      <c r="AM168" s="29">
        <v>70</v>
      </c>
      <c r="AN168" s="29">
        <v>4</v>
      </c>
      <c r="AO168" s="29">
        <v>72</v>
      </c>
      <c r="AP168" s="29">
        <v>74</v>
      </c>
      <c r="AQ168" s="29">
        <v>146</v>
      </c>
      <c r="AR168" s="29">
        <v>29</v>
      </c>
      <c r="AS168" s="29">
        <v>73</v>
      </c>
      <c r="AT168" s="29">
        <v>87</v>
      </c>
      <c r="AU168" s="29">
        <v>3</v>
      </c>
      <c r="AV168" s="29">
        <v>102</v>
      </c>
      <c r="AW168" s="29">
        <v>90</v>
      </c>
      <c r="AX168" s="29">
        <v>192</v>
      </c>
      <c r="AY168" s="29">
        <v>0</v>
      </c>
      <c r="AZ168" s="29">
        <v>1</v>
      </c>
      <c r="BA168" s="29">
        <v>46</v>
      </c>
      <c r="BB168" s="29">
        <v>9</v>
      </c>
      <c r="BC168" s="29">
        <v>1</v>
      </c>
      <c r="BD168" s="29">
        <v>55</v>
      </c>
      <c r="BE168" s="29">
        <v>56</v>
      </c>
      <c r="BF168" s="29">
        <v>0</v>
      </c>
      <c r="BG168" s="29">
        <v>73</v>
      </c>
      <c r="BH168" s="29">
        <v>25</v>
      </c>
      <c r="BI168" s="29">
        <v>0</v>
      </c>
      <c r="BJ168" s="29">
        <v>73</v>
      </c>
      <c r="BK168" s="29">
        <v>25</v>
      </c>
      <c r="BL168" s="29">
        <v>98</v>
      </c>
      <c r="BM168" s="29">
        <v>0</v>
      </c>
      <c r="BN168" s="29">
        <v>72</v>
      </c>
      <c r="BO168" s="29">
        <v>9</v>
      </c>
      <c r="BP168" s="29">
        <v>14</v>
      </c>
      <c r="BQ168" s="29">
        <v>72</v>
      </c>
      <c r="BR168" s="29">
        <v>23</v>
      </c>
      <c r="BS168" s="29">
        <v>95</v>
      </c>
      <c r="BT168" s="29">
        <v>44</v>
      </c>
      <c r="BU168" s="29">
        <v>173</v>
      </c>
      <c r="BV168" s="29">
        <v>618</v>
      </c>
      <c r="BW168" s="29">
        <v>218</v>
      </c>
      <c r="BX168" s="29">
        <v>217</v>
      </c>
      <c r="BY168" s="29">
        <v>836</v>
      </c>
      <c r="BZ168" s="29">
        <v>1053</v>
      </c>
      <c r="CA168" s="29">
        <v>0</v>
      </c>
      <c r="CB168" s="29">
        <v>85</v>
      </c>
      <c r="CC168" s="29">
        <v>3</v>
      </c>
      <c r="CD168" s="29">
        <v>1</v>
      </c>
      <c r="CE168" s="29">
        <v>85</v>
      </c>
      <c r="CF168" s="29">
        <v>4</v>
      </c>
      <c r="CG168" s="29">
        <v>89</v>
      </c>
      <c r="CH168" s="29">
        <v>8</v>
      </c>
      <c r="CI168" s="29">
        <v>44</v>
      </c>
      <c r="CJ168" s="29">
        <v>47</v>
      </c>
      <c r="CK168" s="29">
        <v>16</v>
      </c>
      <c r="CL168" s="29">
        <v>52</v>
      </c>
      <c r="CM168" s="29">
        <v>63</v>
      </c>
      <c r="CN168" s="29">
        <v>115</v>
      </c>
      <c r="CO168" s="29">
        <v>9</v>
      </c>
      <c r="CP168" s="29">
        <v>25</v>
      </c>
      <c r="CQ168" s="29">
        <v>15</v>
      </c>
      <c r="CR168" s="29">
        <v>0</v>
      </c>
      <c r="CS168" s="29">
        <v>34</v>
      </c>
      <c r="CT168" s="29">
        <v>15</v>
      </c>
      <c r="CU168" s="29">
        <v>49</v>
      </c>
      <c r="CV168" s="29">
        <v>58</v>
      </c>
      <c r="CW168" s="29">
        <v>2</v>
      </c>
      <c r="CX168" s="29">
        <v>18</v>
      </c>
      <c r="CY168" s="29">
        <v>6</v>
      </c>
      <c r="CZ168" s="29">
        <v>60</v>
      </c>
      <c r="DA168" s="29">
        <v>24</v>
      </c>
      <c r="DB168" s="29">
        <v>84</v>
      </c>
      <c r="DC168" s="29">
        <v>7</v>
      </c>
      <c r="DD168" s="29">
        <v>16</v>
      </c>
      <c r="DE168" s="29">
        <v>12</v>
      </c>
      <c r="DF168" s="29">
        <v>4</v>
      </c>
      <c r="DG168" s="29">
        <v>23</v>
      </c>
      <c r="DH168" s="29">
        <v>16</v>
      </c>
      <c r="DI168" s="29">
        <v>39</v>
      </c>
      <c r="DJ168" s="29">
        <v>14</v>
      </c>
      <c r="DK168" s="29">
        <v>78</v>
      </c>
      <c r="DL168" s="29">
        <v>54</v>
      </c>
      <c r="DM168" s="29">
        <v>15</v>
      </c>
      <c r="DN168" s="29">
        <v>92</v>
      </c>
      <c r="DO168" s="29">
        <v>69</v>
      </c>
      <c r="DP168" s="29">
        <v>161</v>
      </c>
      <c r="DQ168" s="29">
        <v>4</v>
      </c>
      <c r="DR168" s="29">
        <v>146</v>
      </c>
      <c r="DS168" s="29">
        <v>58</v>
      </c>
      <c r="DT168" s="29">
        <v>6</v>
      </c>
      <c r="DU168" s="29">
        <v>150</v>
      </c>
      <c r="DV168" s="29">
        <v>64</v>
      </c>
      <c r="DW168" s="29">
        <v>214</v>
      </c>
      <c r="DX168" s="29">
        <v>0</v>
      </c>
      <c r="DY168" s="29">
        <v>4</v>
      </c>
      <c r="DZ168" s="29">
        <v>26</v>
      </c>
      <c r="EA168" s="29">
        <v>0</v>
      </c>
      <c r="EB168" s="29">
        <v>4</v>
      </c>
      <c r="EC168" s="29">
        <v>26</v>
      </c>
      <c r="ED168" s="29">
        <v>30</v>
      </c>
      <c r="EE168" s="29">
        <v>157</v>
      </c>
      <c r="EF168" s="29">
        <v>1035</v>
      </c>
      <c r="EG168" s="29">
        <v>2298</v>
      </c>
      <c r="EH168" s="29">
        <v>888</v>
      </c>
      <c r="EI168" s="29">
        <v>1192</v>
      </c>
      <c r="EJ168" s="29">
        <v>3186</v>
      </c>
      <c r="EK168" s="29">
        <v>4378</v>
      </c>
      <c r="EL168" s="29">
        <v>203</v>
      </c>
      <c r="EM168" s="29">
        <v>1725</v>
      </c>
      <c r="EN168" s="29">
        <v>2784</v>
      </c>
      <c r="EO168" s="29">
        <v>1000</v>
      </c>
      <c r="EP168" s="29">
        <v>1928</v>
      </c>
      <c r="EQ168" s="29">
        <v>3784</v>
      </c>
      <c r="ER168" s="29">
        <v>5712</v>
      </c>
      <c r="ES168" s="29">
        <v>295</v>
      </c>
      <c r="ET168" s="29">
        <v>1992</v>
      </c>
      <c r="EU168" s="29">
        <v>2941</v>
      </c>
      <c r="EV168" s="29">
        <v>1031</v>
      </c>
      <c r="EW168" s="29">
        <v>2287</v>
      </c>
      <c r="EX168" s="29">
        <v>3972</v>
      </c>
      <c r="EY168" s="29">
        <v>6259</v>
      </c>
      <c r="EZ168" s="29">
        <v>295</v>
      </c>
      <c r="FA168" s="29">
        <v>1996</v>
      </c>
      <c r="FB168" s="29">
        <v>2967</v>
      </c>
      <c r="FC168" s="29">
        <v>1031</v>
      </c>
      <c r="FD168" s="29">
        <v>2291</v>
      </c>
      <c r="FE168" s="29">
        <v>3998</v>
      </c>
      <c r="FF168" s="29">
        <v>6289</v>
      </c>
      <c r="FG168" s="71"/>
      <c r="FI168" s="71"/>
      <c r="FJ168" s="71"/>
      <c r="FK168" s="71"/>
      <c r="FL168" s="71"/>
      <c r="FM168" s="71"/>
      <c r="FN168" s="71"/>
      <c r="FO168" s="71"/>
    </row>
    <row r="169" spans="1:171" x14ac:dyDescent="0.25">
      <c r="A169" s="34">
        <v>45108</v>
      </c>
      <c r="B169" s="29">
        <v>58</v>
      </c>
      <c r="C169" s="29">
        <v>145</v>
      </c>
      <c r="D169" s="29">
        <v>213</v>
      </c>
      <c r="E169" s="29">
        <v>45</v>
      </c>
      <c r="F169" s="29">
        <v>203</v>
      </c>
      <c r="G169" s="29">
        <v>258</v>
      </c>
      <c r="H169" s="29">
        <v>461</v>
      </c>
      <c r="I169" s="29">
        <v>13</v>
      </c>
      <c r="J169" s="29">
        <v>122</v>
      </c>
      <c r="K169" s="29">
        <v>97</v>
      </c>
      <c r="L169" s="29">
        <v>107</v>
      </c>
      <c r="M169" s="29">
        <v>135</v>
      </c>
      <c r="N169" s="29">
        <v>204</v>
      </c>
      <c r="O169" s="29">
        <v>339</v>
      </c>
      <c r="P169" s="29">
        <v>49</v>
      </c>
      <c r="Q169" s="29">
        <v>585</v>
      </c>
      <c r="R169" s="29">
        <v>1294</v>
      </c>
      <c r="S169" s="29">
        <v>496</v>
      </c>
      <c r="T169" s="29">
        <v>634</v>
      </c>
      <c r="U169" s="29">
        <v>1790</v>
      </c>
      <c r="V169" s="29">
        <v>2424</v>
      </c>
      <c r="W169" s="29">
        <v>16</v>
      </c>
      <c r="X169" s="29">
        <v>217</v>
      </c>
      <c r="Y169" s="29">
        <v>225</v>
      </c>
      <c r="Z169" s="29">
        <v>75</v>
      </c>
      <c r="AA169" s="29">
        <v>233</v>
      </c>
      <c r="AB169" s="29">
        <v>300</v>
      </c>
      <c r="AC169" s="29">
        <v>533</v>
      </c>
      <c r="AD169" s="29">
        <v>2</v>
      </c>
      <c r="AE169" s="29">
        <v>89</v>
      </c>
      <c r="AF169" s="29">
        <v>37</v>
      </c>
      <c r="AG169" s="29">
        <v>3</v>
      </c>
      <c r="AH169" s="29">
        <v>91</v>
      </c>
      <c r="AI169" s="29">
        <v>40</v>
      </c>
      <c r="AJ169" s="29">
        <v>131</v>
      </c>
      <c r="AK169" s="29">
        <v>0</v>
      </c>
      <c r="AL169" s="29">
        <v>63</v>
      </c>
      <c r="AM169" s="29">
        <v>62</v>
      </c>
      <c r="AN169" s="29">
        <v>3</v>
      </c>
      <c r="AO169" s="29">
        <v>63</v>
      </c>
      <c r="AP169" s="29">
        <v>65</v>
      </c>
      <c r="AQ169" s="29">
        <v>128</v>
      </c>
      <c r="AR169" s="29">
        <v>31</v>
      </c>
      <c r="AS169" s="29">
        <v>96</v>
      </c>
      <c r="AT169" s="29">
        <v>100</v>
      </c>
      <c r="AU169" s="29">
        <v>2</v>
      </c>
      <c r="AV169" s="29">
        <v>127</v>
      </c>
      <c r="AW169" s="29">
        <v>102</v>
      </c>
      <c r="AX169" s="29">
        <v>229</v>
      </c>
      <c r="AY169" s="29">
        <v>0</v>
      </c>
      <c r="AZ169" s="29">
        <v>2</v>
      </c>
      <c r="BA169" s="29">
        <v>45</v>
      </c>
      <c r="BB169" s="29">
        <v>9</v>
      </c>
      <c r="BC169" s="29">
        <v>2</v>
      </c>
      <c r="BD169" s="29">
        <v>54</v>
      </c>
      <c r="BE169" s="29">
        <v>56</v>
      </c>
      <c r="BF169" s="29">
        <v>0</v>
      </c>
      <c r="BG169" s="29">
        <v>102</v>
      </c>
      <c r="BH169" s="29">
        <v>25</v>
      </c>
      <c r="BI169" s="29">
        <v>0</v>
      </c>
      <c r="BJ169" s="29">
        <v>102</v>
      </c>
      <c r="BK169" s="29">
        <v>25</v>
      </c>
      <c r="BL169" s="29">
        <v>127</v>
      </c>
      <c r="BM169" s="29">
        <v>0</v>
      </c>
      <c r="BN169" s="29">
        <v>74</v>
      </c>
      <c r="BO169" s="29">
        <v>22</v>
      </c>
      <c r="BP169" s="29">
        <v>8</v>
      </c>
      <c r="BQ169" s="29">
        <v>74</v>
      </c>
      <c r="BR169" s="29">
        <v>30</v>
      </c>
      <c r="BS169" s="29">
        <v>104</v>
      </c>
      <c r="BT169" s="29">
        <v>61</v>
      </c>
      <c r="BU169" s="29">
        <v>208</v>
      </c>
      <c r="BV169" s="29">
        <v>669</v>
      </c>
      <c r="BW169" s="29">
        <v>203</v>
      </c>
      <c r="BX169" s="29">
        <v>269</v>
      </c>
      <c r="BY169" s="29">
        <v>872</v>
      </c>
      <c r="BZ169" s="29">
        <v>1141</v>
      </c>
      <c r="CA169" s="29">
        <v>1</v>
      </c>
      <c r="CB169" s="29">
        <v>80</v>
      </c>
      <c r="CC169" s="29">
        <v>3</v>
      </c>
      <c r="CD169" s="29">
        <v>1</v>
      </c>
      <c r="CE169" s="29">
        <v>81</v>
      </c>
      <c r="CF169" s="29">
        <v>4</v>
      </c>
      <c r="CG169" s="29">
        <v>85</v>
      </c>
      <c r="CH169" s="29">
        <v>16</v>
      </c>
      <c r="CI169" s="29">
        <v>51</v>
      </c>
      <c r="CJ169" s="29">
        <v>51</v>
      </c>
      <c r="CK169" s="29">
        <v>14</v>
      </c>
      <c r="CL169" s="29">
        <v>67</v>
      </c>
      <c r="CM169" s="29">
        <v>65</v>
      </c>
      <c r="CN169" s="29">
        <v>132</v>
      </c>
      <c r="CO169" s="29">
        <v>7</v>
      </c>
      <c r="CP169" s="29">
        <v>20</v>
      </c>
      <c r="CQ169" s="29">
        <v>14</v>
      </c>
      <c r="CR169" s="29">
        <v>0</v>
      </c>
      <c r="CS169" s="29">
        <v>27</v>
      </c>
      <c r="CT169" s="29">
        <v>14</v>
      </c>
      <c r="CU169" s="29">
        <v>41</v>
      </c>
      <c r="CV169" s="29">
        <v>58</v>
      </c>
      <c r="CW169" s="29">
        <v>2</v>
      </c>
      <c r="CX169" s="29">
        <v>15</v>
      </c>
      <c r="CY169" s="29">
        <v>6</v>
      </c>
      <c r="CZ169" s="29">
        <v>60</v>
      </c>
      <c r="DA169" s="29">
        <v>21</v>
      </c>
      <c r="DB169" s="29">
        <v>81</v>
      </c>
      <c r="DC169" s="29">
        <v>6</v>
      </c>
      <c r="DD169" s="29">
        <v>17</v>
      </c>
      <c r="DE169" s="29">
        <v>21</v>
      </c>
      <c r="DF169" s="29">
        <v>9</v>
      </c>
      <c r="DG169" s="29">
        <v>23</v>
      </c>
      <c r="DH169" s="29">
        <v>30</v>
      </c>
      <c r="DI169" s="29">
        <v>53</v>
      </c>
      <c r="DJ169" s="29">
        <v>2</v>
      </c>
      <c r="DK169" s="29">
        <v>74</v>
      </c>
      <c r="DL169" s="29">
        <v>53</v>
      </c>
      <c r="DM169" s="29">
        <v>13</v>
      </c>
      <c r="DN169" s="29">
        <v>76</v>
      </c>
      <c r="DO169" s="29">
        <v>66</v>
      </c>
      <c r="DP169" s="29">
        <v>142</v>
      </c>
      <c r="DQ169" s="29">
        <v>5</v>
      </c>
      <c r="DR169" s="29">
        <v>153</v>
      </c>
      <c r="DS169" s="29">
        <v>74</v>
      </c>
      <c r="DT169" s="29">
        <v>10</v>
      </c>
      <c r="DU169" s="29">
        <v>158</v>
      </c>
      <c r="DV169" s="29">
        <v>84</v>
      </c>
      <c r="DW169" s="29">
        <v>242</v>
      </c>
      <c r="DX169" s="29">
        <v>0</v>
      </c>
      <c r="DY169" s="29">
        <v>4</v>
      </c>
      <c r="DZ169" s="29">
        <v>25</v>
      </c>
      <c r="EA169" s="29">
        <v>0</v>
      </c>
      <c r="EB169" s="29">
        <v>4</v>
      </c>
      <c r="EC169" s="29">
        <v>25</v>
      </c>
      <c r="ED169" s="29">
        <v>29</v>
      </c>
      <c r="EE169" s="29">
        <v>197</v>
      </c>
      <c r="EF169" s="29">
        <v>1111</v>
      </c>
      <c r="EG169" s="29">
        <v>2324</v>
      </c>
      <c r="EH169" s="29">
        <v>865</v>
      </c>
      <c r="EI169" s="29">
        <v>1308</v>
      </c>
      <c r="EJ169" s="29">
        <v>3189</v>
      </c>
      <c r="EK169" s="29">
        <v>4497</v>
      </c>
      <c r="EL169" s="29">
        <v>247</v>
      </c>
      <c r="EM169" s="29">
        <v>1834</v>
      </c>
      <c r="EN169" s="29">
        <v>2843</v>
      </c>
      <c r="EO169" s="29">
        <v>966</v>
      </c>
      <c r="EP169" s="29">
        <v>2081</v>
      </c>
      <c r="EQ169" s="29">
        <v>3809</v>
      </c>
      <c r="ER169" s="29">
        <v>5890</v>
      </c>
      <c r="ES169" s="29">
        <v>325</v>
      </c>
      <c r="ET169" s="29">
        <v>2100</v>
      </c>
      <c r="EU169" s="29">
        <v>3020</v>
      </c>
      <c r="EV169" s="29">
        <v>1004</v>
      </c>
      <c r="EW169" s="29">
        <v>2425</v>
      </c>
      <c r="EX169" s="29">
        <v>4024</v>
      </c>
      <c r="EY169" s="29">
        <v>6449</v>
      </c>
      <c r="EZ169" s="29">
        <v>325</v>
      </c>
      <c r="FA169" s="29">
        <v>2104</v>
      </c>
      <c r="FB169" s="29">
        <v>3045</v>
      </c>
      <c r="FC169" s="29">
        <v>1004</v>
      </c>
      <c r="FD169" s="29">
        <v>2429</v>
      </c>
      <c r="FE169" s="29">
        <v>4049</v>
      </c>
      <c r="FF169" s="29">
        <v>6478</v>
      </c>
      <c r="FG169" s="71"/>
      <c r="FI169" s="71"/>
      <c r="FJ169" s="71"/>
      <c r="FK169" s="71"/>
      <c r="FL169" s="71"/>
      <c r="FM169" s="71"/>
      <c r="FN169" s="71"/>
      <c r="FO169" s="71"/>
    </row>
    <row r="170" spans="1:171" x14ac:dyDescent="0.25">
      <c r="A170" s="34">
        <v>45139</v>
      </c>
      <c r="B170" s="29">
        <v>58</v>
      </c>
      <c r="C170" s="29">
        <v>193</v>
      </c>
      <c r="D170" s="29">
        <v>226</v>
      </c>
      <c r="E170" s="29">
        <v>37</v>
      </c>
      <c r="F170" s="29">
        <v>251</v>
      </c>
      <c r="G170" s="29">
        <v>263</v>
      </c>
      <c r="H170" s="29">
        <v>514</v>
      </c>
      <c r="I170" s="29">
        <v>13</v>
      </c>
      <c r="J170" s="29">
        <v>123</v>
      </c>
      <c r="K170" s="29">
        <v>84</v>
      </c>
      <c r="L170" s="29">
        <v>103</v>
      </c>
      <c r="M170" s="29">
        <v>136</v>
      </c>
      <c r="N170" s="29">
        <v>187</v>
      </c>
      <c r="O170" s="29">
        <v>323</v>
      </c>
      <c r="P170" s="29">
        <v>34</v>
      </c>
      <c r="Q170" s="29">
        <v>596</v>
      </c>
      <c r="R170" s="29">
        <v>1424</v>
      </c>
      <c r="S170" s="29">
        <v>500</v>
      </c>
      <c r="T170" s="29">
        <v>630</v>
      </c>
      <c r="U170" s="29">
        <v>1924</v>
      </c>
      <c r="V170" s="29">
        <v>2554</v>
      </c>
      <c r="W170" s="29">
        <v>18</v>
      </c>
      <c r="X170" s="29">
        <v>205</v>
      </c>
      <c r="Y170" s="29">
        <v>273</v>
      </c>
      <c r="Z170" s="29">
        <v>76</v>
      </c>
      <c r="AA170" s="29">
        <v>223</v>
      </c>
      <c r="AB170" s="29">
        <v>349</v>
      </c>
      <c r="AC170" s="29">
        <v>572</v>
      </c>
      <c r="AD170" s="29">
        <v>2</v>
      </c>
      <c r="AE170" s="29">
        <v>95</v>
      </c>
      <c r="AF170" s="29">
        <v>37</v>
      </c>
      <c r="AG170" s="29">
        <v>3</v>
      </c>
      <c r="AH170" s="29">
        <v>97</v>
      </c>
      <c r="AI170" s="29">
        <v>40</v>
      </c>
      <c r="AJ170" s="29">
        <v>137</v>
      </c>
      <c r="AK170" s="29">
        <v>0</v>
      </c>
      <c r="AL170" s="29">
        <v>54</v>
      </c>
      <c r="AM170" s="29">
        <v>71</v>
      </c>
      <c r="AN170" s="29">
        <v>3</v>
      </c>
      <c r="AO170" s="29">
        <v>54</v>
      </c>
      <c r="AP170" s="29">
        <v>74</v>
      </c>
      <c r="AQ170" s="29">
        <v>128</v>
      </c>
      <c r="AR170" s="29">
        <v>30</v>
      </c>
      <c r="AS170" s="29">
        <v>100</v>
      </c>
      <c r="AT170" s="29">
        <v>106</v>
      </c>
      <c r="AU170" s="29">
        <v>1</v>
      </c>
      <c r="AV170" s="29">
        <v>130</v>
      </c>
      <c r="AW170" s="29">
        <v>107</v>
      </c>
      <c r="AX170" s="29">
        <v>237</v>
      </c>
      <c r="AY170" s="29">
        <v>0</v>
      </c>
      <c r="AZ170" s="29">
        <v>5</v>
      </c>
      <c r="BA170" s="29">
        <v>51</v>
      </c>
      <c r="BB170" s="29">
        <v>14</v>
      </c>
      <c r="BC170" s="29">
        <v>5</v>
      </c>
      <c r="BD170" s="29">
        <v>65</v>
      </c>
      <c r="BE170" s="29">
        <v>70</v>
      </c>
      <c r="BF170" s="29">
        <v>20</v>
      </c>
      <c r="BG170" s="29">
        <v>94</v>
      </c>
      <c r="BH170" s="29">
        <v>29</v>
      </c>
      <c r="BI170" s="29">
        <v>1</v>
      </c>
      <c r="BJ170" s="29">
        <v>114</v>
      </c>
      <c r="BK170" s="29">
        <v>30</v>
      </c>
      <c r="BL170" s="29">
        <v>144</v>
      </c>
      <c r="BM170" s="29">
        <v>0</v>
      </c>
      <c r="BN170" s="29">
        <v>88</v>
      </c>
      <c r="BO170" s="29">
        <v>22</v>
      </c>
      <c r="BP170" s="29">
        <v>8</v>
      </c>
      <c r="BQ170" s="29">
        <v>88</v>
      </c>
      <c r="BR170" s="29">
        <v>30</v>
      </c>
      <c r="BS170" s="29">
        <v>118</v>
      </c>
      <c r="BT170" s="29">
        <v>58</v>
      </c>
      <c r="BU170" s="29">
        <v>209</v>
      </c>
      <c r="BV170" s="29">
        <v>665</v>
      </c>
      <c r="BW170" s="29">
        <v>189</v>
      </c>
      <c r="BX170" s="29">
        <v>267</v>
      </c>
      <c r="BY170" s="29">
        <v>854</v>
      </c>
      <c r="BZ170" s="29">
        <v>1121</v>
      </c>
      <c r="CA170" s="29">
        <v>6</v>
      </c>
      <c r="CB170" s="29">
        <v>89</v>
      </c>
      <c r="CC170" s="29">
        <v>3</v>
      </c>
      <c r="CD170" s="29">
        <v>1</v>
      </c>
      <c r="CE170" s="29">
        <v>95</v>
      </c>
      <c r="CF170" s="29">
        <v>4</v>
      </c>
      <c r="CG170" s="29">
        <v>99</v>
      </c>
      <c r="CH170" s="29">
        <v>16</v>
      </c>
      <c r="CI170" s="29">
        <v>54</v>
      </c>
      <c r="CJ170" s="29">
        <v>43</v>
      </c>
      <c r="CK170" s="29">
        <v>12</v>
      </c>
      <c r="CL170" s="29">
        <v>70</v>
      </c>
      <c r="CM170" s="29">
        <v>55</v>
      </c>
      <c r="CN170" s="29">
        <v>125</v>
      </c>
      <c r="CO170" s="29">
        <v>2</v>
      </c>
      <c r="CP170" s="29">
        <v>15</v>
      </c>
      <c r="CQ170" s="29">
        <v>14</v>
      </c>
      <c r="CR170" s="29">
        <v>0</v>
      </c>
      <c r="CS170" s="29">
        <v>17</v>
      </c>
      <c r="CT170" s="29">
        <v>14</v>
      </c>
      <c r="CU170" s="29">
        <v>31</v>
      </c>
      <c r="CV170" s="29">
        <v>57</v>
      </c>
      <c r="CW170" s="29">
        <v>1</v>
      </c>
      <c r="CX170" s="29">
        <v>14</v>
      </c>
      <c r="CY170" s="29">
        <v>3</v>
      </c>
      <c r="CZ170" s="29">
        <v>58</v>
      </c>
      <c r="DA170" s="29">
        <v>17</v>
      </c>
      <c r="DB170" s="29">
        <v>75</v>
      </c>
      <c r="DC170" s="29">
        <v>6</v>
      </c>
      <c r="DD170" s="29">
        <v>16</v>
      </c>
      <c r="DE170" s="29">
        <v>21</v>
      </c>
      <c r="DF170" s="29">
        <v>7</v>
      </c>
      <c r="DG170" s="29">
        <v>22</v>
      </c>
      <c r="DH170" s="29">
        <v>28</v>
      </c>
      <c r="DI170" s="29">
        <v>50</v>
      </c>
      <c r="DJ170" s="29">
        <v>2</v>
      </c>
      <c r="DK170" s="29">
        <v>115</v>
      </c>
      <c r="DL170" s="29">
        <v>37</v>
      </c>
      <c r="DM170" s="29">
        <v>23</v>
      </c>
      <c r="DN170" s="29">
        <v>117</v>
      </c>
      <c r="DO170" s="29">
        <v>60</v>
      </c>
      <c r="DP170" s="29">
        <v>177</v>
      </c>
      <c r="DQ170" s="29">
        <v>2</v>
      </c>
      <c r="DR170" s="29">
        <v>125</v>
      </c>
      <c r="DS170" s="29">
        <v>88</v>
      </c>
      <c r="DT170" s="29">
        <v>12</v>
      </c>
      <c r="DU170" s="29">
        <v>127</v>
      </c>
      <c r="DV170" s="29">
        <v>100</v>
      </c>
      <c r="DW170" s="29">
        <v>227</v>
      </c>
      <c r="DX170" s="29">
        <v>0</v>
      </c>
      <c r="DY170" s="29">
        <v>4</v>
      </c>
      <c r="DZ170" s="29">
        <v>34</v>
      </c>
      <c r="EA170" s="29">
        <v>0</v>
      </c>
      <c r="EB170" s="29">
        <v>4</v>
      </c>
      <c r="EC170" s="29">
        <v>34</v>
      </c>
      <c r="ED170" s="29">
        <v>38</v>
      </c>
      <c r="EE170" s="29">
        <v>179</v>
      </c>
      <c r="EF170" s="29">
        <v>1175</v>
      </c>
      <c r="EG170" s="29">
        <v>2442</v>
      </c>
      <c r="EH170" s="29">
        <v>841</v>
      </c>
      <c r="EI170" s="29">
        <v>1354</v>
      </c>
      <c r="EJ170" s="29">
        <v>3283</v>
      </c>
      <c r="EK170" s="29">
        <v>4637</v>
      </c>
      <c r="EL170" s="29">
        <v>255</v>
      </c>
      <c r="EM170" s="29">
        <v>1905</v>
      </c>
      <c r="EN170" s="29">
        <v>3034</v>
      </c>
      <c r="EO170" s="29">
        <v>948</v>
      </c>
      <c r="EP170" s="29">
        <v>2160</v>
      </c>
      <c r="EQ170" s="29">
        <v>3982</v>
      </c>
      <c r="ER170" s="29">
        <v>6142</v>
      </c>
      <c r="ES170" s="29">
        <v>324</v>
      </c>
      <c r="ET170" s="29">
        <v>2177</v>
      </c>
      <c r="EU170" s="29">
        <v>3208</v>
      </c>
      <c r="EV170" s="29">
        <v>993</v>
      </c>
      <c r="EW170" s="29">
        <v>2501</v>
      </c>
      <c r="EX170" s="29">
        <v>4201</v>
      </c>
      <c r="EY170" s="29">
        <v>6702</v>
      </c>
      <c r="EZ170" s="29">
        <v>324</v>
      </c>
      <c r="FA170" s="29">
        <v>2181</v>
      </c>
      <c r="FB170" s="29">
        <v>3242</v>
      </c>
      <c r="FC170" s="29">
        <v>993</v>
      </c>
      <c r="FD170" s="29">
        <v>2505</v>
      </c>
      <c r="FE170" s="29">
        <v>4235</v>
      </c>
      <c r="FF170" s="29">
        <v>6740</v>
      </c>
      <c r="FG170" s="71"/>
      <c r="FI170" s="71"/>
      <c r="FJ170" s="71"/>
      <c r="FK170" s="71"/>
      <c r="FL170" s="71"/>
      <c r="FM170" s="71"/>
      <c r="FN170" s="71"/>
      <c r="FO170" s="71"/>
    </row>
    <row r="171" spans="1:171" ht="13" customHeight="1" x14ac:dyDescent="0.25">
      <c r="A171" s="34">
        <v>45170</v>
      </c>
      <c r="B171" s="7">
        <v>58</v>
      </c>
      <c r="C171" s="7">
        <v>176</v>
      </c>
      <c r="D171" s="7">
        <v>209</v>
      </c>
      <c r="E171" s="7">
        <v>51</v>
      </c>
      <c r="F171" s="7">
        <v>234</v>
      </c>
      <c r="G171" s="7">
        <v>260</v>
      </c>
      <c r="H171" s="7">
        <v>494</v>
      </c>
      <c r="I171" s="7">
        <v>13</v>
      </c>
      <c r="J171" s="7">
        <v>216</v>
      </c>
      <c r="K171" s="7">
        <v>141</v>
      </c>
      <c r="L171" s="7">
        <v>96</v>
      </c>
      <c r="M171" s="7">
        <v>229</v>
      </c>
      <c r="N171" s="7">
        <v>237</v>
      </c>
      <c r="O171" s="7">
        <v>466</v>
      </c>
      <c r="P171" s="7">
        <v>33</v>
      </c>
      <c r="Q171" s="7">
        <v>587</v>
      </c>
      <c r="R171" s="7">
        <v>1416</v>
      </c>
      <c r="S171" s="7">
        <v>513</v>
      </c>
      <c r="T171" s="7">
        <v>620</v>
      </c>
      <c r="U171" s="7">
        <v>1929</v>
      </c>
      <c r="V171" s="7">
        <v>2549</v>
      </c>
      <c r="W171" s="7">
        <v>20</v>
      </c>
      <c r="X171" s="7">
        <v>202</v>
      </c>
      <c r="Y171" s="7">
        <v>252</v>
      </c>
      <c r="Z171" s="7">
        <v>75</v>
      </c>
      <c r="AA171" s="7">
        <v>222</v>
      </c>
      <c r="AB171" s="7">
        <v>327</v>
      </c>
      <c r="AC171" s="7">
        <v>549</v>
      </c>
      <c r="AD171" s="7">
        <v>2</v>
      </c>
      <c r="AE171" s="7">
        <v>93</v>
      </c>
      <c r="AF171" s="7">
        <v>48</v>
      </c>
      <c r="AG171" s="7">
        <v>3</v>
      </c>
      <c r="AH171" s="7">
        <v>95</v>
      </c>
      <c r="AI171" s="7">
        <v>51</v>
      </c>
      <c r="AJ171" s="7">
        <v>146</v>
      </c>
      <c r="AK171" s="7">
        <v>0</v>
      </c>
      <c r="AL171" s="7">
        <v>49</v>
      </c>
      <c r="AM171" s="7">
        <v>79</v>
      </c>
      <c r="AN171" s="7">
        <v>3</v>
      </c>
      <c r="AO171" s="7">
        <v>49</v>
      </c>
      <c r="AP171" s="7">
        <v>82</v>
      </c>
      <c r="AQ171" s="7">
        <v>131</v>
      </c>
      <c r="AR171" s="7">
        <v>28</v>
      </c>
      <c r="AS171" s="7">
        <v>99</v>
      </c>
      <c r="AT171" s="7">
        <v>107</v>
      </c>
      <c r="AU171" s="7">
        <v>1</v>
      </c>
      <c r="AV171" s="7">
        <v>127</v>
      </c>
      <c r="AW171" s="7">
        <v>108</v>
      </c>
      <c r="AX171" s="7">
        <v>235</v>
      </c>
      <c r="AY171" s="7">
        <v>0</v>
      </c>
      <c r="AZ171" s="7">
        <v>2</v>
      </c>
      <c r="BA171" s="7">
        <v>49</v>
      </c>
      <c r="BB171" s="7">
        <v>12</v>
      </c>
      <c r="BC171" s="7">
        <v>2</v>
      </c>
      <c r="BD171" s="7">
        <v>61</v>
      </c>
      <c r="BE171" s="7">
        <v>63</v>
      </c>
      <c r="BF171" s="7">
        <v>20</v>
      </c>
      <c r="BG171" s="7">
        <v>113</v>
      </c>
      <c r="BH171" s="7">
        <v>29</v>
      </c>
      <c r="BI171" s="7">
        <v>2</v>
      </c>
      <c r="BJ171" s="7">
        <v>133</v>
      </c>
      <c r="BK171" s="7">
        <v>31</v>
      </c>
      <c r="BL171" s="7">
        <v>164</v>
      </c>
      <c r="BM171" s="7">
        <v>0</v>
      </c>
      <c r="BN171" s="7">
        <v>115</v>
      </c>
      <c r="BO171" s="7">
        <v>25</v>
      </c>
      <c r="BP171" s="7">
        <v>18</v>
      </c>
      <c r="BQ171" s="7">
        <v>115</v>
      </c>
      <c r="BR171" s="7">
        <v>43</v>
      </c>
      <c r="BS171" s="7">
        <v>158</v>
      </c>
      <c r="BT171" s="7">
        <v>48</v>
      </c>
      <c r="BU171" s="7">
        <v>235</v>
      </c>
      <c r="BV171" s="7">
        <v>648</v>
      </c>
      <c r="BW171" s="7">
        <v>191</v>
      </c>
      <c r="BX171" s="7">
        <v>283</v>
      </c>
      <c r="BY171" s="7">
        <v>839</v>
      </c>
      <c r="BZ171" s="7">
        <v>1122</v>
      </c>
      <c r="CA171" s="7">
        <v>4</v>
      </c>
      <c r="CB171" s="7">
        <v>90</v>
      </c>
      <c r="CC171" s="7">
        <v>3</v>
      </c>
      <c r="CD171" s="7">
        <v>1</v>
      </c>
      <c r="CE171" s="7">
        <v>94</v>
      </c>
      <c r="CF171" s="7">
        <v>4</v>
      </c>
      <c r="CG171" s="7">
        <v>98</v>
      </c>
      <c r="CH171" s="7">
        <v>0</v>
      </c>
      <c r="CI171" s="7">
        <v>55</v>
      </c>
      <c r="CJ171" s="7">
        <v>45</v>
      </c>
      <c r="CK171" s="7">
        <v>11</v>
      </c>
      <c r="CL171" s="7">
        <v>55</v>
      </c>
      <c r="CM171" s="7">
        <v>56</v>
      </c>
      <c r="CN171" s="7">
        <v>111</v>
      </c>
      <c r="CO171" s="7">
        <v>2</v>
      </c>
      <c r="CP171" s="7">
        <v>13</v>
      </c>
      <c r="CQ171" s="7">
        <v>15</v>
      </c>
      <c r="CR171" s="7">
        <v>0</v>
      </c>
      <c r="CS171" s="7">
        <v>15</v>
      </c>
      <c r="CT171" s="7">
        <v>15</v>
      </c>
      <c r="CU171" s="7">
        <v>30</v>
      </c>
      <c r="CV171" s="7">
        <v>56</v>
      </c>
      <c r="CW171" s="7">
        <v>0</v>
      </c>
      <c r="CX171" s="7">
        <v>10</v>
      </c>
      <c r="CY171" s="7">
        <v>6</v>
      </c>
      <c r="CZ171" s="7">
        <v>56</v>
      </c>
      <c r="DA171" s="7">
        <v>16</v>
      </c>
      <c r="DB171" s="7">
        <v>72</v>
      </c>
      <c r="DC171" s="7">
        <v>6</v>
      </c>
      <c r="DD171" s="7">
        <v>17</v>
      </c>
      <c r="DE171" s="7">
        <v>25</v>
      </c>
      <c r="DF171" s="7">
        <v>7</v>
      </c>
      <c r="DG171" s="7">
        <v>23</v>
      </c>
      <c r="DH171" s="7">
        <v>32</v>
      </c>
      <c r="DI171" s="7">
        <v>55</v>
      </c>
      <c r="DJ171" s="7">
        <v>1</v>
      </c>
      <c r="DK171" s="7">
        <v>106</v>
      </c>
      <c r="DL171" s="7">
        <v>32</v>
      </c>
      <c r="DM171" s="7">
        <v>21</v>
      </c>
      <c r="DN171" s="7">
        <v>107</v>
      </c>
      <c r="DO171" s="7">
        <v>53</v>
      </c>
      <c r="DP171" s="7">
        <v>160</v>
      </c>
      <c r="DQ171" s="7">
        <v>2</v>
      </c>
      <c r="DR171" s="7">
        <v>122</v>
      </c>
      <c r="DS171" s="7">
        <v>85</v>
      </c>
      <c r="DT171" s="7">
        <v>13</v>
      </c>
      <c r="DU171" s="7">
        <v>124</v>
      </c>
      <c r="DV171" s="7">
        <v>98</v>
      </c>
      <c r="DW171" s="7">
        <v>222</v>
      </c>
      <c r="DX171" s="7">
        <v>0</v>
      </c>
      <c r="DY171" s="7">
        <v>4</v>
      </c>
      <c r="DZ171" s="7">
        <v>31</v>
      </c>
      <c r="EA171" s="7">
        <v>0</v>
      </c>
      <c r="EB171" s="7">
        <v>4</v>
      </c>
      <c r="EC171" s="7">
        <v>31</v>
      </c>
      <c r="ED171" s="7">
        <v>35</v>
      </c>
      <c r="EE171" s="7">
        <v>152</v>
      </c>
      <c r="EF171" s="7">
        <v>1269</v>
      </c>
      <c r="EG171" s="7">
        <v>2459</v>
      </c>
      <c r="EH171" s="7">
        <v>862</v>
      </c>
      <c r="EI171" s="7">
        <v>1421</v>
      </c>
      <c r="EJ171" s="7">
        <v>3321</v>
      </c>
      <c r="EK171" s="7">
        <v>4742</v>
      </c>
      <c r="EL171" s="7">
        <v>226</v>
      </c>
      <c r="EM171" s="7">
        <v>2032</v>
      </c>
      <c r="EN171" s="7">
        <v>3051</v>
      </c>
      <c r="EO171" s="7">
        <v>977</v>
      </c>
      <c r="EP171" s="7">
        <v>2258</v>
      </c>
      <c r="EQ171" s="7">
        <v>4028</v>
      </c>
      <c r="ER171" s="7">
        <v>6286</v>
      </c>
      <c r="ES171" s="7">
        <v>293</v>
      </c>
      <c r="ET171" s="7">
        <v>2290</v>
      </c>
      <c r="EU171" s="7">
        <v>3218</v>
      </c>
      <c r="EV171" s="7">
        <v>1024</v>
      </c>
      <c r="EW171" s="7">
        <v>2583</v>
      </c>
      <c r="EX171" s="7">
        <v>4242</v>
      </c>
      <c r="EY171" s="7">
        <v>6825</v>
      </c>
      <c r="EZ171" s="7">
        <v>293</v>
      </c>
      <c r="FA171" s="7">
        <v>2294</v>
      </c>
      <c r="FB171" s="7">
        <v>3249</v>
      </c>
      <c r="FC171" s="7">
        <v>1024</v>
      </c>
      <c r="FD171" s="7">
        <v>2587</v>
      </c>
      <c r="FE171" s="7">
        <v>4273</v>
      </c>
      <c r="FF171" s="7">
        <v>6860</v>
      </c>
    </row>
    <row r="172" spans="1:171" ht="13" customHeight="1" x14ac:dyDescent="0.25">
      <c r="A172" s="34">
        <v>45200</v>
      </c>
      <c r="B172" s="7">
        <v>58</v>
      </c>
      <c r="C172" s="7">
        <v>158</v>
      </c>
      <c r="D172" s="7">
        <v>201</v>
      </c>
      <c r="E172" s="7">
        <v>97</v>
      </c>
      <c r="F172" s="7">
        <v>216</v>
      </c>
      <c r="G172" s="7">
        <v>298</v>
      </c>
      <c r="H172" s="7">
        <v>514</v>
      </c>
      <c r="I172" s="7">
        <v>22</v>
      </c>
      <c r="J172" s="7">
        <v>238</v>
      </c>
      <c r="K172" s="7">
        <v>149</v>
      </c>
      <c r="L172" s="7">
        <v>112</v>
      </c>
      <c r="M172" s="7">
        <v>260</v>
      </c>
      <c r="N172" s="7">
        <v>261</v>
      </c>
      <c r="O172" s="7">
        <v>521</v>
      </c>
      <c r="P172" s="7">
        <v>31</v>
      </c>
      <c r="Q172" s="7">
        <v>815</v>
      </c>
      <c r="R172" s="7">
        <v>1390</v>
      </c>
      <c r="S172" s="7">
        <v>488</v>
      </c>
      <c r="T172" s="7">
        <v>846</v>
      </c>
      <c r="U172" s="7">
        <v>1878</v>
      </c>
      <c r="V172" s="7">
        <v>2724</v>
      </c>
      <c r="W172" s="7">
        <v>22</v>
      </c>
      <c r="X172" s="7">
        <v>193</v>
      </c>
      <c r="Y172" s="7">
        <v>309</v>
      </c>
      <c r="Z172" s="7">
        <v>72</v>
      </c>
      <c r="AA172" s="7">
        <v>215</v>
      </c>
      <c r="AB172" s="7">
        <v>381</v>
      </c>
      <c r="AC172" s="7">
        <v>596</v>
      </c>
      <c r="AD172" s="7">
        <v>2</v>
      </c>
      <c r="AE172" s="7">
        <v>100</v>
      </c>
      <c r="AF172" s="7">
        <v>51</v>
      </c>
      <c r="AG172" s="7">
        <v>3</v>
      </c>
      <c r="AH172" s="7">
        <v>102</v>
      </c>
      <c r="AI172" s="7">
        <v>54</v>
      </c>
      <c r="AJ172" s="7">
        <v>156</v>
      </c>
      <c r="AK172" s="7">
        <v>0</v>
      </c>
      <c r="AL172" s="7">
        <v>42</v>
      </c>
      <c r="AM172" s="7">
        <v>77</v>
      </c>
      <c r="AN172" s="7">
        <v>3</v>
      </c>
      <c r="AO172" s="7">
        <v>42</v>
      </c>
      <c r="AP172" s="7">
        <v>80</v>
      </c>
      <c r="AQ172" s="7">
        <v>122</v>
      </c>
      <c r="AR172" s="7">
        <v>28</v>
      </c>
      <c r="AS172" s="7">
        <v>100</v>
      </c>
      <c r="AT172" s="7">
        <v>94</v>
      </c>
      <c r="AU172" s="7">
        <v>0</v>
      </c>
      <c r="AV172" s="7">
        <v>128</v>
      </c>
      <c r="AW172" s="7">
        <v>94</v>
      </c>
      <c r="AX172" s="7">
        <v>222</v>
      </c>
      <c r="AY172" s="7">
        <v>0</v>
      </c>
      <c r="AZ172" s="7">
        <v>32</v>
      </c>
      <c r="BA172" s="7">
        <v>48</v>
      </c>
      <c r="BB172" s="7">
        <v>12</v>
      </c>
      <c r="BC172" s="7">
        <v>32</v>
      </c>
      <c r="BD172" s="7">
        <v>60</v>
      </c>
      <c r="BE172" s="7">
        <v>92</v>
      </c>
      <c r="BF172" s="7">
        <v>20</v>
      </c>
      <c r="BG172" s="7">
        <v>123</v>
      </c>
      <c r="BH172" s="7">
        <v>32</v>
      </c>
      <c r="BI172" s="7">
        <v>2</v>
      </c>
      <c r="BJ172" s="7">
        <v>143</v>
      </c>
      <c r="BK172" s="7">
        <v>34</v>
      </c>
      <c r="BL172" s="7">
        <v>177</v>
      </c>
      <c r="BM172" s="7">
        <v>0</v>
      </c>
      <c r="BN172" s="7">
        <v>119</v>
      </c>
      <c r="BO172" s="7">
        <v>22</v>
      </c>
      <c r="BP172" s="7">
        <v>16</v>
      </c>
      <c r="BQ172" s="7">
        <v>119</v>
      </c>
      <c r="BR172" s="7">
        <v>38</v>
      </c>
      <c r="BS172" s="7">
        <v>157</v>
      </c>
      <c r="BT172" s="7">
        <v>78</v>
      </c>
      <c r="BU172" s="7">
        <v>258</v>
      </c>
      <c r="BV172" s="7">
        <v>671</v>
      </c>
      <c r="BW172" s="7">
        <v>199</v>
      </c>
      <c r="BX172" s="7">
        <v>336</v>
      </c>
      <c r="BY172" s="7">
        <v>870</v>
      </c>
      <c r="BZ172" s="7">
        <v>1206</v>
      </c>
      <c r="CA172" s="7">
        <v>6</v>
      </c>
      <c r="CB172" s="7">
        <v>92</v>
      </c>
      <c r="CC172" s="7">
        <v>3</v>
      </c>
      <c r="CD172" s="7">
        <v>0</v>
      </c>
      <c r="CE172" s="7">
        <v>98</v>
      </c>
      <c r="CF172" s="7">
        <v>3</v>
      </c>
      <c r="CG172" s="7">
        <v>101</v>
      </c>
      <c r="CH172" s="7">
        <v>0</v>
      </c>
      <c r="CI172" s="7">
        <v>50</v>
      </c>
      <c r="CJ172" s="7">
        <v>32</v>
      </c>
      <c r="CK172" s="7">
        <v>9</v>
      </c>
      <c r="CL172" s="7">
        <v>50</v>
      </c>
      <c r="CM172" s="7">
        <v>41</v>
      </c>
      <c r="CN172" s="7">
        <v>91</v>
      </c>
      <c r="CO172" s="7">
        <v>2</v>
      </c>
      <c r="CP172" s="7">
        <v>16</v>
      </c>
      <c r="CQ172" s="7">
        <v>9</v>
      </c>
      <c r="CR172" s="7">
        <v>0</v>
      </c>
      <c r="CS172" s="7">
        <v>18</v>
      </c>
      <c r="CT172" s="7">
        <v>9</v>
      </c>
      <c r="CU172" s="7">
        <v>27</v>
      </c>
      <c r="CV172" s="7">
        <v>56</v>
      </c>
      <c r="CW172" s="7">
        <v>0</v>
      </c>
      <c r="CX172" s="7">
        <v>8</v>
      </c>
      <c r="CY172" s="7">
        <v>5</v>
      </c>
      <c r="CZ172" s="7">
        <v>56</v>
      </c>
      <c r="DA172" s="7">
        <v>13</v>
      </c>
      <c r="DB172" s="7">
        <v>69</v>
      </c>
      <c r="DC172" s="7">
        <v>8</v>
      </c>
      <c r="DD172" s="7">
        <v>18</v>
      </c>
      <c r="DE172" s="7">
        <v>21</v>
      </c>
      <c r="DF172" s="7">
        <v>7</v>
      </c>
      <c r="DG172" s="7">
        <v>26</v>
      </c>
      <c r="DH172" s="7">
        <v>28</v>
      </c>
      <c r="DI172" s="7">
        <v>54</v>
      </c>
      <c r="DJ172" s="7">
        <v>1</v>
      </c>
      <c r="DK172" s="7">
        <v>99</v>
      </c>
      <c r="DL172" s="7">
        <v>32</v>
      </c>
      <c r="DM172" s="7">
        <v>22</v>
      </c>
      <c r="DN172" s="7">
        <v>100</v>
      </c>
      <c r="DO172" s="7">
        <v>54</v>
      </c>
      <c r="DP172" s="7">
        <v>154</v>
      </c>
      <c r="DQ172" s="7">
        <v>1</v>
      </c>
      <c r="DR172" s="7">
        <v>117</v>
      </c>
      <c r="DS172" s="7">
        <v>88</v>
      </c>
      <c r="DT172" s="7">
        <v>16</v>
      </c>
      <c r="DU172" s="7">
        <v>118</v>
      </c>
      <c r="DV172" s="7">
        <v>104</v>
      </c>
      <c r="DW172" s="7">
        <v>222</v>
      </c>
      <c r="DX172" s="7">
        <v>0</v>
      </c>
      <c r="DY172" s="7">
        <v>4</v>
      </c>
      <c r="DZ172" s="7">
        <v>30</v>
      </c>
      <c r="EA172" s="7">
        <v>0</v>
      </c>
      <c r="EB172" s="7">
        <v>4</v>
      </c>
      <c r="EC172" s="7">
        <v>30</v>
      </c>
      <c r="ED172" s="7">
        <v>34</v>
      </c>
      <c r="EE172" s="7">
        <v>189</v>
      </c>
      <c r="EF172" s="7">
        <v>1519</v>
      </c>
      <c r="EG172" s="7">
        <v>2443</v>
      </c>
      <c r="EH172" s="7">
        <v>905</v>
      </c>
      <c r="EI172" s="7">
        <v>1708</v>
      </c>
      <c r="EJ172" s="7">
        <v>3348</v>
      </c>
      <c r="EK172" s="7">
        <v>5056</v>
      </c>
      <c r="EL172" s="7">
        <v>267</v>
      </c>
      <c r="EM172" s="7">
        <v>2320</v>
      </c>
      <c r="EN172" s="7">
        <v>3079</v>
      </c>
      <c r="EO172" s="7">
        <v>1013</v>
      </c>
      <c r="EP172" s="7">
        <v>2587</v>
      </c>
      <c r="EQ172" s="7">
        <v>4092</v>
      </c>
      <c r="ER172" s="7">
        <v>6679</v>
      </c>
      <c r="ES172" s="7">
        <v>335</v>
      </c>
      <c r="ET172" s="7">
        <v>2570</v>
      </c>
      <c r="EU172" s="7">
        <v>3237</v>
      </c>
      <c r="EV172" s="7">
        <v>1063</v>
      </c>
      <c r="EW172" s="7">
        <v>2905</v>
      </c>
      <c r="EX172" s="7">
        <v>4300</v>
      </c>
      <c r="EY172" s="7">
        <v>7205</v>
      </c>
      <c r="EZ172" s="7">
        <v>335</v>
      </c>
      <c r="FA172" s="7">
        <v>2574</v>
      </c>
      <c r="FB172" s="7">
        <v>3267</v>
      </c>
      <c r="FC172" s="7">
        <v>1063</v>
      </c>
      <c r="FD172" s="7">
        <v>2909</v>
      </c>
      <c r="FE172" s="7">
        <v>4330</v>
      </c>
      <c r="FF172" s="7">
        <v>7239</v>
      </c>
    </row>
    <row r="173" spans="1:171" ht="13" customHeight="1" x14ac:dyDescent="0.25">
      <c r="A173" s="34">
        <v>45231</v>
      </c>
      <c r="B173" s="7">
        <v>52</v>
      </c>
      <c r="C173" s="7">
        <v>153</v>
      </c>
      <c r="D173" s="7">
        <v>234</v>
      </c>
      <c r="E173" s="7">
        <v>98</v>
      </c>
      <c r="F173" s="7">
        <v>205</v>
      </c>
      <c r="G173" s="7">
        <v>332</v>
      </c>
      <c r="H173" s="7">
        <v>537</v>
      </c>
      <c r="I173" s="7">
        <v>22</v>
      </c>
      <c r="J173" s="7">
        <v>245</v>
      </c>
      <c r="K173" s="7">
        <v>145</v>
      </c>
      <c r="L173" s="7">
        <v>110</v>
      </c>
      <c r="M173" s="7">
        <v>267</v>
      </c>
      <c r="N173" s="7">
        <v>255</v>
      </c>
      <c r="O173" s="7">
        <v>522</v>
      </c>
      <c r="P173" s="7">
        <v>26</v>
      </c>
      <c r="Q173" s="7">
        <v>821</v>
      </c>
      <c r="R173" s="7">
        <v>1516</v>
      </c>
      <c r="S173" s="7">
        <v>500</v>
      </c>
      <c r="T173" s="7">
        <v>847</v>
      </c>
      <c r="U173" s="7">
        <v>2016</v>
      </c>
      <c r="V173" s="7">
        <v>2863</v>
      </c>
      <c r="W173" s="7">
        <v>22</v>
      </c>
      <c r="X173" s="7">
        <v>196</v>
      </c>
      <c r="Y173" s="7">
        <v>300</v>
      </c>
      <c r="Z173" s="7">
        <v>71</v>
      </c>
      <c r="AA173" s="7">
        <v>218</v>
      </c>
      <c r="AB173" s="7">
        <v>371</v>
      </c>
      <c r="AC173" s="7">
        <v>589</v>
      </c>
      <c r="AD173" s="7">
        <v>2</v>
      </c>
      <c r="AE173" s="7">
        <v>103</v>
      </c>
      <c r="AF173" s="7">
        <v>53</v>
      </c>
      <c r="AG173" s="7">
        <v>3</v>
      </c>
      <c r="AH173" s="7">
        <v>105</v>
      </c>
      <c r="AI173" s="7">
        <v>56</v>
      </c>
      <c r="AJ173" s="7">
        <v>161</v>
      </c>
      <c r="AK173" s="7">
        <v>0</v>
      </c>
      <c r="AL173" s="7">
        <v>42</v>
      </c>
      <c r="AM173" s="7">
        <v>76</v>
      </c>
      <c r="AN173" s="7">
        <v>3</v>
      </c>
      <c r="AO173" s="7">
        <v>42</v>
      </c>
      <c r="AP173" s="7">
        <v>79</v>
      </c>
      <c r="AQ173" s="7">
        <v>121</v>
      </c>
      <c r="AR173" s="7">
        <v>32</v>
      </c>
      <c r="AS173" s="7">
        <v>110</v>
      </c>
      <c r="AT173" s="7">
        <v>88</v>
      </c>
      <c r="AU173" s="7">
        <v>0</v>
      </c>
      <c r="AV173" s="7">
        <v>142</v>
      </c>
      <c r="AW173" s="7">
        <v>88</v>
      </c>
      <c r="AX173" s="7">
        <v>230</v>
      </c>
      <c r="AY173" s="7">
        <v>2</v>
      </c>
      <c r="AZ173" s="7">
        <v>35</v>
      </c>
      <c r="BA173" s="7">
        <v>49</v>
      </c>
      <c r="BB173" s="7">
        <v>12</v>
      </c>
      <c r="BC173" s="7">
        <v>37</v>
      </c>
      <c r="BD173" s="7">
        <v>61</v>
      </c>
      <c r="BE173" s="7">
        <v>98</v>
      </c>
      <c r="BF173" s="7">
        <v>6</v>
      </c>
      <c r="BG173" s="7">
        <v>135</v>
      </c>
      <c r="BH173" s="7">
        <v>36</v>
      </c>
      <c r="BI173" s="7">
        <v>4</v>
      </c>
      <c r="BJ173" s="7">
        <v>141</v>
      </c>
      <c r="BK173" s="7">
        <v>40</v>
      </c>
      <c r="BL173" s="7">
        <v>181</v>
      </c>
      <c r="BM173" s="7">
        <v>0</v>
      </c>
      <c r="BN173" s="7">
        <v>98</v>
      </c>
      <c r="BO173" s="7">
        <v>22</v>
      </c>
      <c r="BP173" s="7">
        <v>49</v>
      </c>
      <c r="BQ173" s="7">
        <v>98</v>
      </c>
      <c r="BR173" s="7">
        <v>71</v>
      </c>
      <c r="BS173" s="7">
        <v>169</v>
      </c>
      <c r="BT173" s="7">
        <v>103</v>
      </c>
      <c r="BU173" s="7">
        <v>262</v>
      </c>
      <c r="BV173" s="7">
        <v>650</v>
      </c>
      <c r="BW173" s="7">
        <v>197</v>
      </c>
      <c r="BX173" s="7">
        <v>365</v>
      </c>
      <c r="BY173" s="7">
        <v>847</v>
      </c>
      <c r="BZ173" s="7">
        <v>1212</v>
      </c>
      <c r="CA173" s="7">
        <v>9</v>
      </c>
      <c r="CB173" s="7">
        <v>82</v>
      </c>
      <c r="CC173" s="7">
        <v>9</v>
      </c>
      <c r="CD173" s="7">
        <v>0</v>
      </c>
      <c r="CE173" s="7">
        <v>91</v>
      </c>
      <c r="CF173" s="7">
        <v>9</v>
      </c>
      <c r="CG173" s="7">
        <v>100</v>
      </c>
      <c r="CH173" s="7">
        <v>0</v>
      </c>
      <c r="CI173" s="7">
        <v>68</v>
      </c>
      <c r="CJ173" s="7">
        <v>38</v>
      </c>
      <c r="CK173" s="7">
        <v>8</v>
      </c>
      <c r="CL173" s="7">
        <v>68</v>
      </c>
      <c r="CM173" s="7">
        <v>46</v>
      </c>
      <c r="CN173" s="7">
        <v>114</v>
      </c>
      <c r="CO173" s="7">
        <v>2</v>
      </c>
      <c r="CP173" s="7">
        <v>24</v>
      </c>
      <c r="CQ173" s="7">
        <v>8</v>
      </c>
      <c r="CR173" s="7">
        <v>0</v>
      </c>
      <c r="CS173" s="7">
        <v>26</v>
      </c>
      <c r="CT173" s="7">
        <v>8</v>
      </c>
      <c r="CU173" s="7">
        <v>34</v>
      </c>
      <c r="CV173" s="7">
        <v>56</v>
      </c>
      <c r="CW173" s="7">
        <v>20</v>
      </c>
      <c r="CX173" s="7">
        <v>6</v>
      </c>
      <c r="CY173" s="7">
        <v>5</v>
      </c>
      <c r="CZ173" s="7">
        <v>76</v>
      </c>
      <c r="DA173" s="7">
        <v>11</v>
      </c>
      <c r="DB173" s="7">
        <v>87</v>
      </c>
      <c r="DC173" s="7">
        <v>6</v>
      </c>
      <c r="DD173" s="7">
        <v>22</v>
      </c>
      <c r="DE173" s="7">
        <v>22</v>
      </c>
      <c r="DF173" s="7">
        <v>5</v>
      </c>
      <c r="DG173" s="7">
        <v>28</v>
      </c>
      <c r="DH173" s="7">
        <v>27</v>
      </c>
      <c r="DI173" s="7">
        <v>55</v>
      </c>
      <c r="DJ173" s="7">
        <v>1</v>
      </c>
      <c r="DK173" s="7">
        <v>96</v>
      </c>
      <c r="DL173" s="7">
        <v>29</v>
      </c>
      <c r="DM173" s="7">
        <v>20</v>
      </c>
      <c r="DN173" s="7">
        <v>97</v>
      </c>
      <c r="DO173" s="7">
        <v>49</v>
      </c>
      <c r="DP173" s="7">
        <v>146</v>
      </c>
      <c r="DQ173" s="7">
        <v>1</v>
      </c>
      <c r="DR173" s="7">
        <v>110</v>
      </c>
      <c r="DS173" s="7">
        <v>91</v>
      </c>
      <c r="DT173" s="7">
        <v>16</v>
      </c>
      <c r="DU173" s="7">
        <v>111</v>
      </c>
      <c r="DV173" s="7">
        <v>107</v>
      </c>
      <c r="DW173" s="7">
        <v>218</v>
      </c>
      <c r="DX173" s="7">
        <v>0</v>
      </c>
      <c r="DY173" s="7">
        <v>20</v>
      </c>
      <c r="DZ173" s="7">
        <v>30</v>
      </c>
      <c r="EA173" s="7">
        <v>0</v>
      </c>
      <c r="EB173" s="7">
        <v>20</v>
      </c>
      <c r="EC173" s="7">
        <v>30</v>
      </c>
      <c r="ED173" s="7">
        <v>50</v>
      </c>
      <c r="EE173" s="7">
        <v>203</v>
      </c>
      <c r="EF173" s="7">
        <v>1549</v>
      </c>
      <c r="EG173" s="7">
        <v>2583</v>
      </c>
      <c r="EH173" s="7">
        <v>913</v>
      </c>
      <c r="EI173" s="7">
        <v>1752</v>
      </c>
      <c r="EJ173" s="7">
        <v>3496</v>
      </c>
      <c r="EK173" s="7">
        <v>5248</v>
      </c>
      <c r="EL173" s="7">
        <v>276</v>
      </c>
      <c r="EM173" s="7">
        <v>2350</v>
      </c>
      <c r="EN173" s="7">
        <v>3216</v>
      </c>
      <c r="EO173" s="7">
        <v>1055</v>
      </c>
      <c r="EP173" s="7">
        <v>2626</v>
      </c>
      <c r="EQ173" s="7">
        <v>4271</v>
      </c>
      <c r="ER173" s="7">
        <v>6897</v>
      </c>
      <c r="ES173" s="7">
        <v>342</v>
      </c>
      <c r="ET173" s="7">
        <v>2622</v>
      </c>
      <c r="EU173" s="7">
        <v>3372</v>
      </c>
      <c r="EV173" s="7">
        <v>1101</v>
      </c>
      <c r="EW173" s="7">
        <v>2964</v>
      </c>
      <c r="EX173" s="7">
        <v>4473</v>
      </c>
      <c r="EY173" s="7">
        <v>7437</v>
      </c>
      <c r="EZ173" s="7">
        <v>342</v>
      </c>
      <c r="FA173" s="7">
        <v>2642</v>
      </c>
      <c r="FB173" s="7">
        <v>3402</v>
      </c>
      <c r="FC173" s="7">
        <v>1101</v>
      </c>
      <c r="FD173" s="7">
        <v>2984</v>
      </c>
      <c r="FE173" s="7">
        <v>4503</v>
      </c>
      <c r="FF173" s="7">
        <v>7487</v>
      </c>
    </row>
    <row r="174" spans="1:171" ht="13" customHeight="1" x14ac:dyDescent="0.25">
      <c r="A174" s="34">
        <v>45261</v>
      </c>
      <c r="B174" s="7">
        <v>52</v>
      </c>
      <c r="C174" s="7">
        <v>175</v>
      </c>
      <c r="D174" s="7">
        <v>230</v>
      </c>
      <c r="E174" s="7">
        <v>93</v>
      </c>
      <c r="F174" s="7">
        <v>227</v>
      </c>
      <c r="G174" s="7">
        <v>323</v>
      </c>
      <c r="H174" s="7">
        <v>550</v>
      </c>
      <c r="I174" s="7">
        <v>22</v>
      </c>
      <c r="J174" s="7">
        <v>267</v>
      </c>
      <c r="K174" s="7">
        <v>130</v>
      </c>
      <c r="L174" s="7">
        <v>100</v>
      </c>
      <c r="M174" s="7">
        <v>289</v>
      </c>
      <c r="N174" s="7">
        <v>230</v>
      </c>
      <c r="O174" s="7">
        <v>519</v>
      </c>
      <c r="P174" s="7">
        <v>21</v>
      </c>
      <c r="Q174" s="7">
        <v>934</v>
      </c>
      <c r="R174" s="7">
        <v>1440</v>
      </c>
      <c r="S174" s="7">
        <v>523</v>
      </c>
      <c r="T174" s="7">
        <v>955</v>
      </c>
      <c r="U174" s="7">
        <v>1963</v>
      </c>
      <c r="V174" s="7">
        <v>2918</v>
      </c>
      <c r="W174" s="7">
        <v>18</v>
      </c>
      <c r="X174" s="7">
        <v>203</v>
      </c>
      <c r="Y174" s="7">
        <v>290</v>
      </c>
      <c r="Z174" s="7">
        <v>73</v>
      </c>
      <c r="AA174" s="7">
        <v>221</v>
      </c>
      <c r="AB174" s="7">
        <v>363</v>
      </c>
      <c r="AC174" s="7">
        <v>584</v>
      </c>
      <c r="AD174" s="7">
        <v>2</v>
      </c>
      <c r="AE174" s="7">
        <v>116</v>
      </c>
      <c r="AF174" s="7">
        <v>52</v>
      </c>
      <c r="AG174" s="7">
        <v>3</v>
      </c>
      <c r="AH174" s="7">
        <v>118</v>
      </c>
      <c r="AI174" s="7">
        <v>55</v>
      </c>
      <c r="AJ174" s="7">
        <v>173</v>
      </c>
      <c r="AK174" s="7">
        <v>0</v>
      </c>
      <c r="AL174" s="7">
        <v>45</v>
      </c>
      <c r="AM174" s="7">
        <v>127</v>
      </c>
      <c r="AN174" s="7">
        <v>3</v>
      </c>
      <c r="AO174" s="7">
        <v>45</v>
      </c>
      <c r="AP174" s="7">
        <v>130</v>
      </c>
      <c r="AQ174" s="7">
        <v>175</v>
      </c>
      <c r="AR174" s="7">
        <v>32</v>
      </c>
      <c r="AS174" s="7">
        <v>105</v>
      </c>
      <c r="AT174" s="7">
        <v>80</v>
      </c>
      <c r="AU174" s="7">
        <v>2</v>
      </c>
      <c r="AV174" s="7">
        <v>137</v>
      </c>
      <c r="AW174" s="7">
        <v>82</v>
      </c>
      <c r="AX174" s="7">
        <v>219</v>
      </c>
      <c r="AY174" s="7">
        <v>2</v>
      </c>
      <c r="AZ174" s="7">
        <v>35</v>
      </c>
      <c r="BA174" s="7">
        <v>50</v>
      </c>
      <c r="BB174" s="7">
        <v>13</v>
      </c>
      <c r="BC174" s="7">
        <v>37</v>
      </c>
      <c r="BD174" s="7">
        <v>63</v>
      </c>
      <c r="BE174" s="7">
        <v>100</v>
      </c>
      <c r="BF174" s="7">
        <v>9</v>
      </c>
      <c r="BG174" s="7">
        <v>130</v>
      </c>
      <c r="BH174" s="7">
        <v>36</v>
      </c>
      <c r="BI174" s="7">
        <v>4</v>
      </c>
      <c r="BJ174" s="7">
        <v>139</v>
      </c>
      <c r="BK174" s="7">
        <v>40</v>
      </c>
      <c r="BL174" s="7">
        <v>179</v>
      </c>
      <c r="BM174" s="7">
        <v>0</v>
      </c>
      <c r="BN174" s="7">
        <v>91</v>
      </c>
      <c r="BO174" s="7">
        <v>17</v>
      </c>
      <c r="BP174" s="7">
        <v>53</v>
      </c>
      <c r="BQ174" s="7">
        <v>91</v>
      </c>
      <c r="BR174" s="7">
        <v>70</v>
      </c>
      <c r="BS174" s="7">
        <v>161</v>
      </c>
      <c r="BT174" s="7">
        <v>106</v>
      </c>
      <c r="BU174" s="7">
        <v>252</v>
      </c>
      <c r="BV174" s="7">
        <v>627</v>
      </c>
      <c r="BW174" s="7">
        <v>189</v>
      </c>
      <c r="BX174" s="7">
        <v>358</v>
      </c>
      <c r="BY174" s="7">
        <v>816</v>
      </c>
      <c r="BZ174" s="7">
        <v>1174</v>
      </c>
      <c r="CA174" s="7">
        <v>7</v>
      </c>
      <c r="CB174" s="7">
        <v>113</v>
      </c>
      <c r="CC174" s="7">
        <v>9</v>
      </c>
      <c r="CD174" s="7">
        <v>0</v>
      </c>
      <c r="CE174" s="7">
        <v>120</v>
      </c>
      <c r="CF174" s="7">
        <v>9</v>
      </c>
      <c r="CG174" s="7">
        <v>129</v>
      </c>
      <c r="CH174" s="7">
        <v>0</v>
      </c>
      <c r="CI174" s="7">
        <v>72</v>
      </c>
      <c r="CJ174" s="7">
        <v>38</v>
      </c>
      <c r="CK174" s="7">
        <v>8</v>
      </c>
      <c r="CL174" s="7">
        <v>72</v>
      </c>
      <c r="CM174" s="7">
        <v>46</v>
      </c>
      <c r="CN174" s="7">
        <v>118</v>
      </c>
      <c r="CO174" s="7">
        <v>2</v>
      </c>
      <c r="CP174" s="7">
        <v>34</v>
      </c>
      <c r="CQ174" s="7">
        <v>8</v>
      </c>
      <c r="CR174" s="7">
        <v>0</v>
      </c>
      <c r="CS174" s="7">
        <v>36</v>
      </c>
      <c r="CT174" s="7">
        <v>8</v>
      </c>
      <c r="CU174" s="7">
        <v>44</v>
      </c>
      <c r="CV174" s="7">
        <v>54</v>
      </c>
      <c r="CW174" s="7">
        <v>0</v>
      </c>
      <c r="CX174" s="7">
        <v>11</v>
      </c>
      <c r="CY174" s="7">
        <v>0</v>
      </c>
      <c r="CZ174" s="7">
        <v>54</v>
      </c>
      <c r="DA174" s="7">
        <v>11</v>
      </c>
      <c r="DB174" s="7">
        <v>65</v>
      </c>
      <c r="DC174" s="7">
        <v>3</v>
      </c>
      <c r="DD174" s="7">
        <v>24</v>
      </c>
      <c r="DE174" s="7">
        <v>21</v>
      </c>
      <c r="DF174" s="7">
        <v>4</v>
      </c>
      <c r="DG174" s="7">
        <v>27</v>
      </c>
      <c r="DH174" s="7">
        <v>25</v>
      </c>
      <c r="DI174" s="7">
        <v>52</v>
      </c>
      <c r="DJ174" s="7">
        <v>1</v>
      </c>
      <c r="DK174" s="7">
        <v>84</v>
      </c>
      <c r="DL174" s="7">
        <v>21</v>
      </c>
      <c r="DM174" s="7">
        <v>18</v>
      </c>
      <c r="DN174" s="7">
        <v>85</v>
      </c>
      <c r="DO174" s="7">
        <v>39</v>
      </c>
      <c r="DP174" s="7">
        <v>124</v>
      </c>
      <c r="DQ174" s="7">
        <v>0</v>
      </c>
      <c r="DR174" s="7">
        <v>110</v>
      </c>
      <c r="DS174" s="7">
        <v>98</v>
      </c>
      <c r="DT174" s="7">
        <v>14</v>
      </c>
      <c r="DU174" s="7">
        <v>110</v>
      </c>
      <c r="DV174" s="7">
        <v>112</v>
      </c>
      <c r="DW174" s="7">
        <v>222</v>
      </c>
      <c r="DX174" s="7">
        <v>0</v>
      </c>
      <c r="DY174" s="7">
        <v>19</v>
      </c>
      <c r="DZ174" s="7">
        <v>32</v>
      </c>
      <c r="EA174" s="7">
        <v>0</v>
      </c>
      <c r="EB174" s="7">
        <v>19</v>
      </c>
      <c r="EC174" s="7">
        <v>32</v>
      </c>
      <c r="ED174" s="7">
        <v>51</v>
      </c>
      <c r="EE174" s="7">
        <v>201</v>
      </c>
      <c r="EF174" s="7">
        <v>1700</v>
      </c>
      <c r="EG174" s="7">
        <v>2465</v>
      </c>
      <c r="EH174" s="7">
        <v>913</v>
      </c>
      <c r="EI174" s="7">
        <v>1901</v>
      </c>
      <c r="EJ174" s="7">
        <v>3378</v>
      </c>
      <c r="EK174" s="7">
        <v>5279</v>
      </c>
      <c r="EL174" s="7">
        <v>271</v>
      </c>
      <c r="EM174" s="7">
        <v>2538</v>
      </c>
      <c r="EN174" s="7">
        <v>3126</v>
      </c>
      <c r="EO174" s="7">
        <v>1064</v>
      </c>
      <c r="EP174" s="7">
        <v>2809</v>
      </c>
      <c r="EQ174" s="7">
        <v>4190</v>
      </c>
      <c r="ER174" s="7">
        <v>6999</v>
      </c>
      <c r="ES174" s="7">
        <v>331</v>
      </c>
      <c r="ET174" s="7">
        <v>2790</v>
      </c>
      <c r="EU174" s="7">
        <v>3285</v>
      </c>
      <c r="EV174" s="7">
        <v>1100</v>
      </c>
      <c r="EW174" s="7">
        <v>3121</v>
      </c>
      <c r="EX174" s="7">
        <v>4385</v>
      </c>
      <c r="EY174" s="7">
        <v>7506</v>
      </c>
      <c r="EZ174" s="7">
        <v>331</v>
      </c>
      <c r="FA174" s="7">
        <v>2809</v>
      </c>
      <c r="FB174" s="7">
        <v>3317</v>
      </c>
      <c r="FC174" s="7">
        <v>1100</v>
      </c>
      <c r="FD174" s="7">
        <v>3140</v>
      </c>
      <c r="FE174" s="7">
        <v>4417</v>
      </c>
      <c r="FF174" s="7">
        <v>7557</v>
      </c>
    </row>
    <row r="175" spans="1:171" ht="13" customHeight="1" x14ac:dyDescent="0.25">
      <c r="A175" s="34">
        <v>45292</v>
      </c>
      <c r="B175" s="7">
        <v>26</v>
      </c>
      <c r="C175" s="7">
        <v>221</v>
      </c>
      <c r="D175" s="7">
        <v>238</v>
      </c>
      <c r="E175" s="7">
        <v>86</v>
      </c>
      <c r="F175" s="7">
        <v>247</v>
      </c>
      <c r="G175" s="7">
        <v>324</v>
      </c>
      <c r="H175" s="7">
        <v>571</v>
      </c>
      <c r="I175" s="7">
        <v>22</v>
      </c>
      <c r="J175" s="7">
        <v>276</v>
      </c>
      <c r="K175" s="7">
        <v>121</v>
      </c>
      <c r="L175" s="7">
        <v>81</v>
      </c>
      <c r="M175" s="7">
        <v>298</v>
      </c>
      <c r="N175" s="7">
        <v>202</v>
      </c>
      <c r="O175" s="7">
        <v>500</v>
      </c>
      <c r="P175" s="7">
        <v>76</v>
      </c>
      <c r="Q175" s="7">
        <v>951</v>
      </c>
      <c r="R175" s="7">
        <v>1486</v>
      </c>
      <c r="S175" s="7">
        <v>420</v>
      </c>
      <c r="T175" s="7">
        <v>1027</v>
      </c>
      <c r="U175" s="7">
        <v>1906</v>
      </c>
      <c r="V175" s="7">
        <v>2933</v>
      </c>
      <c r="W175" s="7">
        <v>45</v>
      </c>
      <c r="X175" s="7">
        <v>169</v>
      </c>
      <c r="Y175" s="7">
        <v>308</v>
      </c>
      <c r="Z175" s="7">
        <v>68</v>
      </c>
      <c r="AA175" s="7">
        <v>214</v>
      </c>
      <c r="AB175" s="7">
        <v>376</v>
      </c>
      <c r="AC175" s="7">
        <v>590</v>
      </c>
      <c r="AD175" s="7">
        <v>15</v>
      </c>
      <c r="AE175" s="7">
        <v>102</v>
      </c>
      <c r="AF175" s="7">
        <v>49</v>
      </c>
      <c r="AG175" s="7">
        <v>3</v>
      </c>
      <c r="AH175" s="7">
        <v>117</v>
      </c>
      <c r="AI175" s="7">
        <v>52</v>
      </c>
      <c r="AJ175" s="7">
        <v>169</v>
      </c>
      <c r="AK175" s="7">
        <v>0</v>
      </c>
      <c r="AL175" s="7">
        <v>46</v>
      </c>
      <c r="AM175" s="7">
        <v>120</v>
      </c>
      <c r="AN175" s="7">
        <v>2</v>
      </c>
      <c r="AO175" s="7">
        <v>46</v>
      </c>
      <c r="AP175" s="7">
        <v>122</v>
      </c>
      <c r="AQ175" s="7">
        <v>168</v>
      </c>
      <c r="AR175" s="7">
        <v>30</v>
      </c>
      <c r="AS175" s="7">
        <v>100</v>
      </c>
      <c r="AT175" s="7">
        <v>94</v>
      </c>
      <c r="AU175" s="7">
        <v>0</v>
      </c>
      <c r="AV175" s="7">
        <v>130</v>
      </c>
      <c r="AW175" s="7">
        <v>94</v>
      </c>
      <c r="AX175" s="7">
        <v>224</v>
      </c>
      <c r="AY175" s="7">
        <v>28</v>
      </c>
      <c r="AZ175" s="7">
        <v>23</v>
      </c>
      <c r="BA175" s="7">
        <v>48</v>
      </c>
      <c r="BB175" s="7">
        <v>9</v>
      </c>
      <c r="BC175" s="7">
        <v>51</v>
      </c>
      <c r="BD175" s="7">
        <v>57</v>
      </c>
      <c r="BE175" s="7">
        <v>108</v>
      </c>
      <c r="BF175" s="7">
        <v>7</v>
      </c>
      <c r="BG175" s="7">
        <v>168</v>
      </c>
      <c r="BH175" s="7">
        <v>18</v>
      </c>
      <c r="BI175" s="7">
        <v>2</v>
      </c>
      <c r="BJ175" s="7">
        <v>175</v>
      </c>
      <c r="BK175" s="7">
        <v>20</v>
      </c>
      <c r="BL175" s="7">
        <v>195</v>
      </c>
      <c r="BM175" s="7">
        <v>0</v>
      </c>
      <c r="BN175" s="7">
        <v>87</v>
      </c>
      <c r="BO175" s="7">
        <v>16</v>
      </c>
      <c r="BP175" s="7">
        <v>53</v>
      </c>
      <c r="BQ175" s="7">
        <v>87</v>
      </c>
      <c r="BR175" s="7">
        <v>69</v>
      </c>
      <c r="BS175" s="7">
        <v>156</v>
      </c>
      <c r="BT175" s="7">
        <v>89</v>
      </c>
      <c r="BU175" s="7">
        <v>264</v>
      </c>
      <c r="BV175" s="7">
        <v>685</v>
      </c>
      <c r="BW175" s="7">
        <v>86</v>
      </c>
      <c r="BX175" s="7">
        <v>353</v>
      </c>
      <c r="BY175" s="7">
        <v>771</v>
      </c>
      <c r="BZ175" s="7">
        <v>1124</v>
      </c>
      <c r="CA175" s="7">
        <v>5</v>
      </c>
      <c r="CB175" s="7">
        <v>201</v>
      </c>
      <c r="CC175" s="7">
        <v>7</v>
      </c>
      <c r="CD175" s="7">
        <v>0</v>
      </c>
      <c r="CE175" s="7">
        <v>206</v>
      </c>
      <c r="CF175" s="7">
        <v>7</v>
      </c>
      <c r="CG175" s="7">
        <v>213</v>
      </c>
      <c r="CH175" s="7">
        <v>0</v>
      </c>
      <c r="CI175" s="7">
        <v>70</v>
      </c>
      <c r="CJ175" s="7">
        <v>39</v>
      </c>
      <c r="CK175" s="7">
        <v>9</v>
      </c>
      <c r="CL175" s="7">
        <v>70</v>
      </c>
      <c r="CM175" s="7">
        <v>48</v>
      </c>
      <c r="CN175" s="7">
        <v>118</v>
      </c>
      <c r="CO175" s="7">
        <v>2</v>
      </c>
      <c r="CP175" s="7">
        <v>28</v>
      </c>
      <c r="CQ175" s="7">
        <v>13</v>
      </c>
      <c r="CR175" s="7">
        <v>0</v>
      </c>
      <c r="CS175" s="7">
        <v>30</v>
      </c>
      <c r="CT175" s="7">
        <v>13</v>
      </c>
      <c r="CU175" s="7">
        <v>43</v>
      </c>
      <c r="CV175" s="7">
        <v>0</v>
      </c>
      <c r="CW175" s="7">
        <v>92</v>
      </c>
      <c r="CX175" s="7">
        <v>12</v>
      </c>
      <c r="CY175" s="7">
        <v>3</v>
      </c>
      <c r="CZ175" s="7">
        <v>92</v>
      </c>
      <c r="DA175" s="7">
        <v>15</v>
      </c>
      <c r="DB175" s="7">
        <v>107</v>
      </c>
      <c r="DC175" s="7">
        <v>3</v>
      </c>
      <c r="DD175" s="7">
        <v>23</v>
      </c>
      <c r="DE175" s="7">
        <v>19</v>
      </c>
      <c r="DF175" s="7">
        <v>2</v>
      </c>
      <c r="DG175" s="7">
        <v>26</v>
      </c>
      <c r="DH175" s="7">
        <v>21</v>
      </c>
      <c r="DI175" s="7">
        <v>47</v>
      </c>
      <c r="DJ175" s="7">
        <v>30</v>
      </c>
      <c r="DK175" s="7">
        <v>74</v>
      </c>
      <c r="DL175" s="7">
        <v>38</v>
      </c>
      <c r="DM175" s="7">
        <v>15</v>
      </c>
      <c r="DN175" s="7">
        <v>104</v>
      </c>
      <c r="DO175" s="7">
        <v>53</v>
      </c>
      <c r="DP175" s="7">
        <v>157</v>
      </c>
      <c r="DQ175" s="7">
        <v>3</v>
      </c>
      <c r="DR175" s="7">
        <v>90</v>
      </c>
      <c r="DS175" s="7">
        <v>104</v>
      </c>
      <c r="DT175" s="7">
        <v>4</v>
      </c>
      <c r="DU175" s="7">
        <v>93</v>
      </c>
      <c r="DV175" s="7">
        <v>108</v>
      </c>
      <c r="DW175" s="7">
        <v>201</v>
      </c>
      <c r="DX175" s="7">
        <v>1</v>
      </c>
      <c r="DY175" s="7">
        <v>21</v>
      </c>
      <c r="DZ175" s="7">
        <v>25</v>
      </c>
      <c r="EA175" s="7">
        <v>2</v>
      </c>
      <c r="EB175" s="7">
        <v>22</v>
      </c>
      <c r="EC175" s="7">
        <v>27</v>
      </c>
      <c r="ED175" s="7">
        <v>49</v>
      </c>
      <c r="EE175" s="7">
        <v>213</v>
      </c>
      <c r="EF175" s="7">
        <v>1782</v>
      </c>
      <c r="EG175" s="7">
        <v>2569</v>
      </c>
      <c r="EH175" s="7">
        <v>682</v>
      </c>
      <c r="EI175" s="7">
        <v>1995</v>
      </c>
      <c r="EJ175" s="7">
        <v>3251</v>
      </c>
      <c r="EK175" s="7">
        <v>5246</v>
      </c>
      <c r="EL175" s="7">
        <v>343</v>
      </c>
      <c r="EM175" s="7">
        <v>2678</v>
      </c>
      <c r="EN175" s="7">
        <v>3229</v>
      </c>
      <c r="EO175" s="7">
        <v>819</v>
      </c>
      <c r="EP175" s="7">
        <v>3021</v>
      </c>
      <c r="EQ175" s="7">
        <v>4048</v>
      </c>
      <c r="ER175" s="7">
        <v>7069</v>
      </c>
      <c r="ES175" s="7">
        <v>381</v>
      </c>
      <c r="ET175" s="7">
        <v>2985</v>
      </c>
      <c r="EU175" s="7">
        <v>3415</v>
      </c>
      <c r="EV175" s="7">
        <v>843</v>
      </c>
      <c r="EW175" s="7">
        <v>3366</v>
      </c>
      <c r="EX175" s="7">
        <v>4258</v>
      </c>
      <c r="EY175" s="7">
        <v>7624</v>
      </c>
      <c r="EZ175" s="7">
        <v>382</v>
      </c>
      <c r="FA175" s="7">
        <v>3006</v>
      </c>
      <c r="FB175" s="7">
        <v>3440</v>
      </c>
      <c r="FC175" s="7">
        <v>845</v>
      </c>
      <c r="FD175" s="7">
        <v>3388</v>
      </c>
      <c r="FE175" s="7">
        <v>4285</v>
      </c>
      <c r="FF175" s="7">
        <v>7673</v>
      </c>
    </row>
    <row r="176" spans="1:171" ht="13" customHeight="1" x14ac:dyDescent="0.25">
      <c r="A176" s="34">
        <v>45323</v>
      </c>
      <c r="B176" s="7">
        <v>26</v>
      </c>
      <c r="C176" s="7">
        <v>227</v>
      </c>
      <c r="D176" s="7">
        <v>232</v>
      </c>
      <c r="E176" s="7">
        <v>82</v>
      </c>
      <c r="F176" s="7">
        <v>253</v>
      </c>
      <c r="G176" s="7">
        <v>314</v>
      </c>
      <c r="H176" s="7">
        <v>567</v>
      </c>
      <c r="I176" s="7">
        <v>22</v>
      </c>
      <c r="J176" s="7">
        <v>264</v>
      </c>
      <c r="K176" s="7">
        <v>141</v>
      </c>
      <c r="L176" s="7">
        <v>121</v>
      </c>
      <c r="M176" s="7">
        <v>286</v>
      </c>
      <c r="N176" s="7">
        <v>262</v>
      </c>
      <c r="O176" s="7">
        <v>548</v>
      </c>
      <c r="P176" s="7">
        <v>95</v>
      </c>
      <c r="Q176" s="7">
        <v>1015</v>
      </c>
      <c r="R176" s="7">
        <v>1581</v>
      </c>
      <c r="S176" s="7">
        <v>406</v>
      </c>
      <c r="T176" s="7">
        <v>1110</v>
      </c>
      <c r="U176" s="7">
        <v>1987</v>
      </c>
      <c r="V176" s="7">
        <v>3097</v>
      </c>
      <c r="W176" s="7">
        <v>44</v>
      </c>
      <c r="X176" s="7">
        <v>176</v>
      </c>
      <c r="Y176" s="7">
        <v>310</v>
      </c>
      <c r="Z176" s="7">
        <v>66</v>
      </c>
      <c r="AA176" s="7">
        <v>220</v>
      </c>
      <c r="AB176" s="7">
        <v>376</v>
      </c>
      <c r="AC176" s="7">
        <v>596</v>
      </c>
      <c r="AD176" s="7">
        <v>18</v>
      </c>
      <c r="AE176" s="7">
        <v>100</v>
      </c>
      <c r="AF176" s="7">
        <v>56</v>
      </c>
      <c r="AG176" s="7">
        <v>3</v>
      </c>
      <c r="AH176" s="7">
        <v>118</v>
      </c>
      <c r="AI176" s="7">
        <v>59</v>
      </c>
      <c r="AJ176" s="7">
        <v>177</v>
      </c>
      <c r="AK176" s="7">
        <v>0</v>
      </c>
      <c r="AL176" s="7">
        <v>34</v>
      </c>
      <c r="AM176" s="7">
        <v>110</v>
      </c>
      <c r="AN176" s="7">
        <v>2</v>
      </c>
      <c r="AO176" s="7">
        <v>34</v>
      </c>
      <c r="AP176" s="7">
        <v>112</v>
      </c>
      <c r="AQ176" s="7">
        <v>146</v>
      </c>
      <c r="AR176" s="7">
        <v>28</v>
      </c>
      <c r="AS176" s="7">
        <v>109</v>
      </c>
      <c r="AT176" s="7">
        <v>96</v>
      </c>
      <c r="AU176" s="7">
        <v>0</v>
      </c>
      <c r="AV176" s="7">
        <v>137</v>
      </c>
      <c r="AW176" s="7">
        <v>96</v>
      </c>
      <c r="AX176" s="7">
        <v>233</v>
      </c>
      <c r="AY176" s="7">
        <v>26</v>
      </c>
      <c r="AZ176" s="7">
        <v>31</v>
      </c>
      <c r="BA176" s="7">
        <v>49</v>
      </c>
      <c r="BB176" s="7">
        <v>7</v>
      </c>
      <c r="BC176" s="7">
        <v>57</v>
      </c>
      <c r="BD176" s="7">
        <v>56</v>
      </c>
      <c r="BE176" s="7">
        <v>113</v>
      </c>
      <c r="BF176" s="7">
        <v>6</v>
      </c>
      <c r="BG176" s="7">
        <v>176</v>
      </c>
      <c r="BH176" s="7">
        <v>15</v>
      </c>
      <c r="BI176" s="7">
        <v>2</v>
      </c>
      <c r="BJ176" s="7">
        <v>182</v>
      </c>
      <c r="BK176" s="7">
        <v>17</v>
      </c>
      <c r="BL176" s="7">
        <v>199</v>
      </c>
      <c r="BM176" s="7">
        <v>0</v>
      </c>
      <c r="BN176" s="7">
        <v>87</v>
      </c>
      <c r="BO176" s="7">
        <v>29</v>
      </c>
      <c r="BP176" s="7">
        <v>51</v>
      </c>
      <c r="BQ176" s="7">
        <v>87</v>
      </c>
      <c r="BR176" s="7">
        <v>80</v>
      </c>
      <c r="BS176" s="7">
        <v>167</v>
      </c>
      <c r="BT176" s="7">
        <v>101</v>
      </c>
      <c r="BU176" s="7">
        <v>249</v>
      </c>
      <c r="BV176" s="7">
        <v>664</v>
      </c>
      <c r="BW176" s="7">
        <v>84</v>
      </c>
      <c r="BX176" s="7">
        <v>350</v>
      </c>
      <c r="BY176" s="7">
        <v>748</v>
      </c>
      <c r="BZ176" s="7">
        <v>1098</v>
      </c>
      <c r="CA176" s="7">
        <v>7</v>
      </c>
      <c r="CB176" s="7">
        <v>180</v>
      </c>
      <c r="CC176" s="7">
        <v>5</v>
      </c>
      <c r="CD176" s="7">
        <v>0</v>
      </c>
      <c r="CE176" s="7">
        <v>187</v>
      </c>
      <c r="CF176" s="7">
        <v>5</v>
      </c>
      <c r="CG176" s="7">
        <v>192</v>
      </c>
      <c r="CH176" s="7">
        <v>0</v>
      </c>
      <c r="CI176" s="7">
        <v>68</v>
      </c>
      <c r="CJ176" s="7">
        <v>38</v>
      </c>
      <c r="CK176" s="7">
        <v>11</v>
      </c>
      <c r="CL176" s="7">
        <v>68</v>
      </c>
      <c r="CM176" s="7">
        <v>49</v>
      </c>
      <c r="CN176" s="7">
        <v>117</v>
      </c>
      <c r="CO176" s="7">
        <v>2</v>
      </c>
      <c r="CP176" s="7">
        <v>32</v>
      </c>
      <c r="CQ176" s="7">
        <v>16</v>
      </c>
      <c r="CR176" s="7">
        <v>0</v>
      </c>
      <c r="CS176" s="7">
        <v>34</v>
      </c>
      <c r="CT176" s="7">
        <v>16</v>
      </c>
      <c r="CU176" s="7">
        <v>50</v>
      </c>
      <c r="CV176" s="7">
        <v>0</v>
      </c>
      <c r="CW176" s="7">
        <v>92</v>
      </c>
      <c r="CX176" s="7">
        <v>9</v>
      </c>
      <c r="CY176" s="7">
        <v>3</v>
      </c>
      <c r="CZ176" s="7">
        <v>92</v>
      </c>
      <c r="DA176" s="7">
        <v>12</v>
      </c>
      <c r="DB176" s="7">
        <v>104</v>
      </c>
      <c r="DC176" s="7">
        <v>2</v>
      </c>
      <c r="DD176" s="7">
        <v>22</v>
      </c>
      <c r="DE176" s="7">
        <v>18</v>
      </c>
      <c r="DF176" s="7">
        <v>2</v>
      </c>
      <c r="DG176" s="7">
        <v>24</v>
      </c>
      <c r="DH176" s="7">
        <v>20</v>
      </c>
      <c r="DI176" s="7">
        <v>44</v>
      </c>
      <c r="DJ176" s="7">
        <v>8</v>
      </c>
      <c r="DK176" s="7">
        <v>66</v>
      </c>
      <c r="DL176" s="7">
        <v>48</v>
      </c>
      <c r="DM176" s="7">
        <v>13</v>
      </c>
      <c r="DN176" s="7">
        <v>74</v>
      </c>
      <c r="DO176" s="7">
        <v>61</v>
      </c>
      <c r="DP176" s="7">
        <v>135</v>
      </c>
      <c r="DQ176" s="7">
        <v>3</v>
      </c>
      <c r="DR176" s="7">
        <v>101</v>
      </c>
      <c r="DS176" s="7">
        <v>103</v>
      </c>
      <c r="DT176" s="7">
        <v>4</v>
      </c>
      <c r="DU176" s="7">
        <v>104</v>
      </c>
      <c r="DV176" s="7">
        <v>107</v>
      </c>
      <c r="DW176" s="7">
        <v>211</v>
      </c>
      <c r="DX176" s="7">
        <v>1</v>
      </c>
      <c r="DY176" s="7">
        <v>26</v>
      </c>
      <c r="DZ176" s="7">
        <v>23</v>
      </c>
      <c r="EA176" s="7">
        <v>2</v>
      </c>
      <c r="EB176" s="7">
        <v>27</v>
      </c>
      <c r="EC176" s="7">
        <v>25</v>
      </c>
      <c r="ED176" s="7">
        <v>52</v>
      </c>
      <c r="EE176" s="7">
        <v>244</v>
      </c>
      <c r="EF176" s="7">
        <v>1823</v>
      </c>
      <c r="EG176" s="7">
        <v>2656</v>
      </c>
      <c r="EH176" s="7">
        <v>704</v>
      </c>
      <c r="EI176" s="7">
        <v>2067</v>
      </c>
      <c r="EJ176" s="7">
        <v>3360</v>
      </c>
      <c r="EK176" s="7">
        <v>5427</v>
      </c>
      <c r="EL176" s="7">
        <v>373</v>
      </c>
      <c r="EM176" s="7">
        <v>2716</v>
      </c>
      <c r="EN176" s="7">
        <v>3326</v>
      </c>
      <c r="EO176" s="7">
        <v>835</v>
      </c>
      <c r="EP176" s="7">
        <v>3089</v>
      </c>
      <c r="EQ176" s="7">
        <v>4161</v>
      </c>
      <c r="ER176" s="7">
        <v>7250</v>
      </c>
      <c r="ES176" s="7">
        <v>388</v>
      </c>
      <c r="ET176" s="7">
        <v>3029</v>
      </c>
      <c r="EU176" s="7">
        <v>3520</v>
      </c>
      <c r="EV176" s="7">
        <v>857</v>
      </c>
      <c r="EW176" s="7">
        <v>3417</v>
      </c>
      <c r="EX176" s="7">
        <v>4377</v>
      </c>
      <c r="EY176" s="7">
        <v>7794</v>
      </c>
      <c r="EZ176" s="7">
        <v>389</v>
      </c>
      <c r="FA176" s="7">
        <v>3055</v>
      </c>
      <c r="FB176" s="7">
        <v>3543</v>
      </c>
      <c r="FC176" s="7">
        <v>859</v>
      </c>
      <c r="FD176" s="7">
        <v>3444</v>
      </c>
      <c r="FE176" s="7">
        <v>4402</v>
      </c>
      <c r="FF176" s="7">
        <v>7846</v>
      </c>
    </row>
    <row r="177" spans="1:162" ht="13" customHeight="1" x14ac:dyDescent="0.25">
      <c r="A177" s="34">
        <v>45352</v>
      </c>
      <c r="B177" s="7">
        <v>26</v>
      </c>
      <c r="C177" s="7">
        <v>199</v>
      </c>
      <c r="D177" s="7">
        <v>242</v>
      </c>
      <c r="E177" s="7">
        <v>79</v>
      </c>
      <c r="F177" s="7">
        <v>225</v>
      </c>
      <c r="G177" s="7">
        <v>321</v>
      </c>
      <c r="H177" s="7">
        <v>546</v>
      </c>
      <c r="I177" s="7">
        <v>23</v>
      </c>
      <c r="J177" s="7">
        <v>247</v>
      </c>
      <c r="K177" s="7">
        <v>128</v>
      </c>
      <c r="L177" s="7">
        <v>119</v>
      </c>
      <c r="M177" s="7">
        <v>270</v>
      </c>
      <c r="N177" s="7">
        <v>247</v>
      </c>
      <c r="O177" s="7">
        <v>517</v>
      </c>
      <c r="P177" s="7">
        <v>100</v>
      </c>
      <c r="Q177" s="7">
        <v>952</v>
      </c>
      <c r="R177" s="7">
        <v>1504</v>
      </c>
      <c r="S177" s="7">
        <v>435</v>
      </c>
      <c r="T177" s="7">
        <v>1052</v>
      </c>
      <c r="U177" s="7">
        <v>1939</v>
      </c>
      <c r="V177" s="7">
        <v>2991</v>
      </c>
      <c r="W177" s="7">
        <v>44</v>
      </c>
      <c r="X177" s="7">
        <v>191</v>
      </c>
      <c r="Y177" s="7">
        <v>313</v>
      </c>
      <c r="Z177" s="7">
        <v>66</v>
      </c>
      <c r="AA177" s="7">
        <v>235</v>
      </c>
      <c r="AB177" s="7">
        <v>379</v>
      </c>
      <c r="AC177" s="7">
        <v>614</v>
      </c>
      <c r="AD177" s="7">
        <v>21</v>
      </c>
      <c r="AE177" s="7">
        <v>141</v>
      </c>
      <c r="AF177" s="7">
        <v>53</v>
      </c>
      <c r="AG177" s="7">
        <v>3</v>
      </c>
      <c r="AH177" s="7">
        <v>162</v>
      </c>
      <c r="AI177" s="7">
        <v>56</v>
      </c>
      <c r="AJ177" s="7">
        <v>218</v>
      </c>
      <c r="AK177" s="7">
        <v>0</v>
      </c>
      <c r="AL177" s="7">
        <v>26</v>
      </c>
      <c r="AM177" s="7">
        <v>104</v>
      </c>
      <c r="AN177" s="7">
        <v>3</v>
      </c>
      <c r="AO177" s="7">
        <v>26</v>
      </c>
      <c r="AP177" s="7">
        <v>107</v>
      </c>
      <c r="AQ177" s="7">
        <v>133</v>
      </c>
      <c r="AR177" s="7">
        <v>24</v>
      </c>
      <c r="AS177" s="7">
        <v>94</v>
      </c>
      <c r="AT177" s="7">
        <v>104</v>
      </c>
      <c r="AU177" s="7">
        <v>0</v>
      </c>
      <c r="AV177" s="7">
        <v>118</v>
      </c>
      <c r="AW177" s="7">
        <v>104</v>
      </c>
      <c r="AX177" s="7">
        <v>222</v>
      </c>
      <c r="AY177" s="7">
        <v>22</v>
      </c>
      <c r="AZ177" s="7">
        <v>33</v>
      </c>
      <c r="BA177" s="7">
        <v>48</v>
      </c>
      <c r="BB177" s="7">
        <v>6</v>
      </c>
      <c r="BC177" s="7">
        <v>55</v>
      </c>
      <c r="BD177" s="7">
        <v>54</v>
      </c>
      <c r="BE177" s="7">
        <v>109</v>
      </c>
      <c r="BF177" s="7">
        <v>11</v>
      </c>
      <c r="BG177" s="7">
        <v>255</v>
      </c>
      <c r="BH177" s="7">
        <v>23</v>
      </c>
      <c r="BI177" s="7">
        <v>0</v>
      </c>
      <c r="BJ177" s="7">
        <v>266</v>
      </c>
      <c r="BK177" s="7">
        <v>23</v>
      </c>
      <c r="BL177" s="7">
        <v>289</v>
      </c>
      <c r="BM177" s="7">
        <v>0</v>
      </c>
      <c r="BN177" s="7">
        <v>95</v>
      </c>
      <c r="BO177" s="7">
        <v>29</v>
      </c>
      <c r="BP177" s="7">
        <v>55</v>
      </c>
      <c r="BQ177" s="7">
        <v>95</v>
      </c>
      <c r="BR177" s="7">
        <v>84</v>
      </c>
      <c r="BS177" s="7">
        <v>179</v>
      </c>
      <c r="BT177" s="7">
        <v>102</v>
      </c>
      <c r="BU177" s="7">
        <v>225</v>
      </c>
      <c r="BV177" s="7">
        <v>668</v>
      </c>
      <c r="BW177" s="7">
        <v>79</v>
      </c>
      <c r="BX177" s="7">
        <v>327</v>
      </c>
      <c r="BY177" s="7">
        <v>747</v>
      </c>
      <c r="BZ177" s="7">
        <v>1074</v>
      </c>
      <c r="CA177" s="7">
        <v>5</v>
      </c>
      <c r="CB177" s="7">
        <v>170</v>
      </c>
      <c r="CC177" s="7">
        <v>3</v>
      </c>
      <c r="CD177" s="7">
        <v>0</v>
      </c>
      <c r="CE177" s="7">
        <v>175</v>
      </c>
      <c r="CF177" s="7">
        <v>3</v>
      </c>
      <c r="CG177" s="7">
        <v>178</v>
      </c>
      <c r="CH177" s="7">
        <v>0</v>
      </c>
      <c r="CI177" s="7">
        <v>60</v>
      </c>
      <c r="CJ177" s="7">
        <v>22</v>
      </c>
      <c r="CK177" s="7">
        <v>12</v>
      </c>
      <c r="CL177" s="7">
        <v>60</v>
      </c>
      <c r="CM177" s="7">
        <v>34</v>
      </c>
      <c r="CN177" s="7">
        <v>94</v>
      </c>
      <c r="CO177" s="7">
        <v>2</v>
      </c>
      <c r="CP177" s="7">
        <v>37</v>
      </c>
      <c r="CQ177" s="7">
        <v>19</v>
      </c>
      <c r="CR177" s="7">
        <v>0</v>
      </c>
      <c r="CS177" s="7">
        <v>39</v>
      </c>
      <c r="CT177" s="7">
        <v>19</v>
      </c>
      <c r="CU177" s="7">
        <v>58</v>
      </c>
      <c r="CV177" s="7">
        <v>0</v>
      </c>
      <c r="CW177" s="7">
        <v>103</v>
      </c>
      <c r="CX177" s="7">
        <v>25</v>
      </c>
      <c r="CY177" s="7">
        <v>5</v>
      </c>
      <c r="CZ177" s="7">
        <v>103</v>
      </c>
      <c r="DA177" s="7">
        <v>30</v>
      </c>
      <c r="DB177" s="7">
        <v>133</v>
      </c>
      <c r="DC177" s="7">
        <v>2</v>
      </c>
      <c r="DD177" s="7">
        <v>21</v>
      </c>
      <c r="DE177" s="7">
        <v>22</v>
      </c>
      <c r="DF177" s="7">
        <v>3</v>
      </c>
      <c r="DG177" s="7">
        <v>23</v>
      </c>
      <c r="DH177" s="7">
        <v>25</v>
      </c>
      <c r="DI177" s="7">
        <v>48</v>
      </c>
      <c r="DJ177" s="7">
        <v>3</v>
      </c>
      <c r="DK177" s="7">
        <v>57</v>
      </c>
      <c r="DL177" s="7">
        <v>45</v>
      </c>
      <c r="DM177" s="7">
        <v>11</v>
      </c>
      <c r="DN177" s="7">
        <v>60</v>
      </c>
      <c r="DO177" s="7">
        <v>56</v>
      </c>
      <c r="DP177" s="7">
        <v>116</v>
      </c>
      <c r="DQ177" s="7">
        <v>3</v>
      </c>
      <c r="DR177" s="7">
        <v>95</v>
      </c>
      <c r="DS177" s="7">
        <v>95</v>
      </c>
      <c r="DT177" s="7">
        <v>4</v>
      </c>
      <c r="DU177" s="7">
        <v>98</v>
      </c>
      <c r="DV177" s="7">
        <v>99</v>
      </c>
      <c r="DW177" s="7">
        <v>197</v>
      </c>
      <c r="DX177" s="7">
        <v>1</v>
      </c>
      <c r="DY177" s="7">
        <v>25</v>
      </c>
      <c r="DZ177" s="7">
        <v>20</v>
      </c>
      <c r="EA177" s="7">
        <v>2</v>
      </c>
      <c r="EB177" s="7">
        <v>26</v>
      </c>
      <c r="EC177" s="7">
        <v>22</v>
      </c>
      <c r="ED177" s="7">
        <v>48</v>
      </c>
      <c r="EE177" s="7">
        <v>251</v>
      </c>
      <c r="EF177" s="7">
        <v>1683</v>
      </c>
      <c r="EG177" s="7">
        <v>2564</v>
      </c>
      <c r="EH177" s="7">
        <v>724</v>
      </c>
      <c r="EI177" s="7">
        <v>1934</v>
      </c>
      <c r="EJ177" s="7">
        <v>3288</v>
      </c>
      <c r="EK177" s="7">
        <v>5222</v>
      </c>
      <c r="EL177" s="7">
        <v>378</v>
      </c>
      <c r="EM177" s="7">
        <v>2688</v>
      </c>
      <c r="EN177" s="7">
        <v>3241</v>
      </c>
      <c r="EO177" s="7">
        <v>857</v>
      </c>
      <c r="EP177" s="7">
        <v>3066</v>
      </c>
      <c r="EQ177" s="7">
        <v>4098</v>
      </c>
      <c r="ER177" s="7">
        <v>7164</v>
      </c>
      <c r="ES177" s="7">
        <v>388</v>
      </c>
      <c r="ET177" s="7">
        <v>3001</v>
      </c>
      <c r="EU177" s="7">
        <v>3447</v>
      </c>
      <c r="EV177" s="7">
        <v>880</v>
      </c>
      <c r="EW177" s="7">
        <v>3389</v>
      </c>
      <c r="EX177" s="7">
        <v>4327</v>
      </c>
      <c r="EY177" s="7">
        <v>7716</v>
      </c>
      <c r="EZ177" s="7">
        <v>389</v>
      </c>
      <c r="FA177" s="7">
        <v>3026</v>
      </c>
      <c r="FB177" s="7">
        <v>3467</v>
      </c>
      <c r="FC177" s="7">
        <v>882</v>
      </c>
      <c r="FD177" s="7">
        <v>3415</v>
      </c>
      <c r="FE177" s="7">
        <v>4349</v>
      </c>
      <c r="FF177" s="7">
        <v>7764</v>
      </c>
    </row>
    <row r="178" spans="1:162" ht="13" customHeight="1" x14ac:dyDescent="0.25">
      <c r="A178" s="34">
        <v>45383</v>
      </c>
      <c r="B178" s="7">
        <v>26</v>
      </c>
      <c r="C178" s="7">
        <v>181</v>
      </c>
      <c r="D178" s="7">
        <v>256</v>
      </c>
      <c r="E178" s="7">
        <v>103</v>
      </c>
      <c r="F178" s="7">
        <v>207</v>
      </c>
      <c r="G178" s="7">
        <v>359</v>
      </c>
      <c r="H178" s="7">
        <v>566</v>
      </c>
      <c r="I178" s="7">
        <v>1</v>
      </c>
      <c r="J178" s="7">
        <v>198</v>
      </c>
      <c r="K178" s="7">
        <v>134</v>
      </c>
      <c r="L178" s="7">
        <v>122</v>
      </c>
      <c r="M178" s="7">
        <v>199</v>
      </c>
      <c r="N178" s="7">
        <v>256</v>
      </c>
      <c r="O178" s="7">
        <v>455</v>
      </c>
      <c r="P178" s="7">
        <v>93</v>
      </c>
      <c r="Q178" s="7">
        <v>1052</v>
      </c>
      <c r="R178" s="7">
        <v>1510</v>
      </c>
      <c r="S178" s="7">
        <v>418</v>
      </c>
      <c r="T178" s="7">
        <v>1145</v>
      </c>
      <c r="U178" s="7">
        <v>1928</v>
      </c>
      <c r="V178" s="7">
        <v>3073</v>
      </c>
      <c r="W178" s="7">
        <v>44</v>
      </c>
      <c r="X178" s="7">
        <v>197</v>
      </c>
      <c r="Y178" s="7">
        <v>308</v>
      </c>
      <c r="Z178" s="7">
        <v>65</v>
      </c>
      <c r="AA178" s="7">
        <v>241</v>
      </c>
      <c r="AB178" s="7">
        <v>373</v>
      </c>
      <c r="AC178" s="7">
        <v>614</v>
      </c>
      <c r="AD178" s="7">
        <v>10</v>
      </c>
      <c r="AE178" s="7">
        <v>134</v>
      </c>
      <c r="AF178" s="7">
        <v>51</v>
      </c>
      <c r="AG178" s="7">
        <v>2</v>
      </c>
      <c r="AH178" s="7">
        <v>144</v>
      </c>
      <c r="AI178" s="7">
        <v>53</v>
      </c>
      <c r="AJ178" s="7">
        <v>197</v>
      </c>
      <c r="AK178" s="7">
        <v>0</v>
      </c>
      <c r="AL178" s="7">
        <v>16</v>
      </c>
      <c r="AM178" s="7">
        <v>102</v>
      </c>
      <c r="AN178" s="7">
        <v>3</v>
      </c>
      <c r="AO178" s="7">
        <v>16</v>
      </c>
      <c r="AP178" s="7">
        <v>105</v>
      </c>
      <c r="AQ178" s="7">
        <v>121</v>
      </c>
      <c r="AR178" s="7">
        <v>18</v>
      </c>
      <c r="AS178" s="7">
        <v>85</v>
      </c>
      <c r="AT178" s="7">
        <v>101</v>
      </c>
      <c r="AU178" s="7">
        <v>0</v>
      </c>
      <c r="AV178" s="7">
        <v>103</v>
      </c>
      <c r="AW178" s="7">
        <v>101</v>
      </c>
      <c r="AX178" s="7">
        <v>204</v>
      </c>
      <c r="AY178" s="7">
        <v>22</v>
      </c>
      <c r="AZ178" s="7">
        <v>43</v>
      </c>
      <c r="BA178" s="7">
        <v>46</v>
      </c>
      <c r="BB178" s="7">
        <v>8</v>
      </c>
      <c r="BC178" s="7">
        <v>65</v>
      </c>
      <c r="BD178" s="7">
        <v>54</v>
      </c>
      <c r="BE178" s="7">
        <v>119</v>
      </c>
      <c r="BF178" s="7">
        <v>10</v>
      </c>
      <c r="BG178" s="7">
        <v>246</v>
      </c>
      <c r="BH178" s="7">
        <v>23</v>
      </c>
      <c r="BI178" s="7">
        <v>0</v>
      </c>
      <c r="BJ178" s="7">
        <v>256</v>
      </c>
      <c r="BK178" s="7">
        <v>23</v>
      </c>
      <c r="BL178" s="7">
        <v>279</v>
      </c>
      <c r="BM178" s="7">
        <v>0</v>
      </c>
      <c r="BN178" s="7">
        <v>85</v>
      </c>
      <c r="BO178" s="7">
        <v>28</v>
      </c>
      <c r="BP178" s="7">
        <v>56</v>
      </c>
      <c r="BQ178" s="7">
        <v>85</v>
      </c>
      <c r="BR178" s="7">
        <v>84</v>
      </c>
      <c r="BS178" s="7">
        <v>169</v>
      </c>
      <c r="BT178" s="7">
        <v>106</v>
      </c>
      <c r="BU178" s="7">
        <v>217</v>
      </c>
      <c r="BV178" s="7">
        <v>637</v>
      </c>
      <c r="BW178" s="7">
        <v>77</v>
      </c>
      <c r="BX178" s="7">
        <v>323</v>
      </c>
      <c r="BY178" s="7">
        <v>714</v>
      </c>
      <c r="BZ178" s="7">
        <v>1037</v>
      </c>
      <c r="CA178" s="7">
        <v>8</v>
      </c>
      <c r="CB178" s="7">
        <v>169</v>
      </c>
      <c r="CC178" s="7">
        <v>3</v>
      </c>
      <c r="CD178" s="7">
        <v>0</v>
      </c>
      <c r="CE178" s="7">
        <v>177</v>
      </c>
      <c r="CF178" s="7">
        <v>3</v>
      </c>
      <c r="CG178" s="7">
        <v>180</v>
      </c>
      <c r="CH178" s="7">
        <v>0</v>
      </c>
      <c r="CI178" s="7">
        <v>62</v>
      </c>
      <c r="CJ178" s="7">
        <v>22</v>
      </c>
      <c r="CK178" s="7">
        <v>16</v>
      </c>
      <c r="CL178" s="7">
        <v>62</v>
      </c>
      <c r="CM178" s="7">
        <v>38</v>
      </c>
      <c r="CN178" s="7">
        <v>100</v>
      </c>
      <c r="CO178" s="7">
        <v>6</v>
      </c>
      <c r="CP178" s="7">
        <v>33</v>
      </c>
      <c r="CQ178" s="7">
        <v>18</v>
      </c>
      <c r="CR178" s="7">
        <v>0</v>
      </c>
      <c r="CS178" s="7">
        <v>39</v>
      </c>
      <c r="CT178" s="7">
        <v>18</v>
      </c>
      <c r="CU178" s="7">
        <v>57</v>
      </c>
      <c r="CV178" s="7">
        <v>0</v>
      </c>
      <c r="CW178" s="7">
        <v>98</v>
      </c>
      <c r="CX178" s="7">
        <v>25</v>
      </c>
      <c r="CY178" s="7">
        <v>5</v>
      </c>
      <c r="CZ178" s="7">
        <v>98</v>
      </c>
      <c r="DA178" s="7">
        <v>30</v>
      </c>
      <c r="DB178" s="7">
        <v>128</v>
      </c>
      <c r="DC178" s="7">
        <v>0</v>
      </c>
      <c r="DD178" s="7">
        <v>25</v>
      </c>
      <c r="DE178" s="7">
        <v>19</v>
      </c>
      <c r="DF178" s="7">
        <v>1</v>
      </c>
      <c r="DG178" s="7">
        <v>25</v>
      </c>
      <c r="DH178" s="7">
        <v>20</v>
      </c>
      <c r="DI178" s="7">
        <v>45</v>
      </c>
      <c r="DJ178" s="7">
        <v>1</v>
      </c>
      <c r="DK178" s="7">
        <v>47</v>
      </c>
      <c r="DL178" s="7">
        <v>49</v>
      </c>
      <c r="DM178" s="7">
        <v>11</v>
      </c>
      <c r="DN178" s="7">
        <v>48</v>
      </c>
      <c r="DO178" s="7">
        <v>60</v>
      </c>
      <c r="DP178" s="7">
        <v>108</v>
      </c>
      <c r="DQ178" s="7">
        <v>4</v>
      </c>
      <c r="DR178" s="7">
        <v>99</v>
      </c>
      <c r="DS178" s="7">
        <v>84</v>
      </c>
      <c r="DT178" s="7">
        <v>4</v>
      </c>
      <c r="DU178" s="7">
        <v>103</v>
      </c>
      <c r="DV178" s="7">
        <v>88</v>
      </c>
      <c r="DW178" s="7">
        <v>191</v>
      </c>
      <c r="DX178" s="7">
        <v>1</v>
      </c>
      <c r="DY178" s="7">
        <v>24</v>
      </c>
      <c r="DZ178" s="7">
        <v>19</v>
      </c>
      <c r="EA178" s="7">
        <v>2</v>
      </c>
      <c r="EB178" s="7">
        <v>25</v>
      </c>
      <c r="EC178" s="7">
        <v>21</v>
      </c>
      <c r="ED178" s="7">
        <v>46</v>
      </c>
      <c r="EE178" s="7">
        <v>226</v>
      </c>
      <c r="EF178" s="7">
        <v>1710</v>
      </c>
      <c r="EG178" s="7">
        <v>2559</v>
      </c>
      <c r="EH178" s="7">
        <v>736</v>
      </c>
      <c r="EI178" s="7">
        <v>1936</v>
      </c>
      <c r="EJ178" s="7">
        <v>3295</v>
      </c>
      <c r="EK178" s="7">
        <v>5231</v>
      </c>
      <c r="EL178" s="7">
        <v>338</v>
      </c>
      <c r="EM178" s="7">
        <v>2685</v>
      </c>
      <c r="EN178" s="7">
        <v>3221</v>
      </c>
      <c r="EO178" s="7">
        <v>870</v>
      </c>
      <c r="EP178" s="7">
        <v>3023</v>
      </c>
      <c r="EQ178" s="7">
        <v>4091</v>
      </c>
      <c r="ER178" s="7">
        <v>7114</v>
      </c>
      <c r="ES178" s="7">
        <v>349</v>
      </c>
      <c r="ET178" s="7">
        <v>2987</v>
      </c>
      <c r="EU178" s="7">
        <v>3416</v>
      </c>
      <c r="EV178" s="7">
        <v>891</v>
      </c>
      <c r="EW178" s="7">
        <v>3336</v>
      </c>
      <c r="EX178" s="7">
        <v>4307</v>
      </c>
      <c r="EY178" s="7">
        <v>7643</v>
      </c>
      <c r="EZ178" s="7">
        <v>350</v>
      </c>
      <c r="FA178" s="7">
        <v>3011</v>
      </c>
      <c r="FB178" s="7">
        <v>3435</v>
      </c>
      <c r="FC178" s="7">
        <v>893</v>
      </c>
      <c r="FD178" s="7">
        <v>3361</v>
      </c>
      <c r="FE178" s="7">
        <v>4328</v>
      </c>
      <c r="FF178" s="7">
        <v>7689</v>
      </c>
    </row>
    <row r="179" spans="1:162" ht="13" customHeight="1" x14ac:dyDescent="0.25">
      <c r="A179" s="34">
        <v>45413</v>
      </c>
      <c r="B179" s="7">
        <v>26</v>
      </c>
      <c r="C179" s="7">
        <v>201</v>
      </c>
      <c r="D179" s="7">
        <v>265</v>
      </c>
      <c r="E179" s="7">
        <v>104</v>
      </c>
      <c r="F179" s="7">
        <v>227</v>
      </c>
      <c r="G179" s="7">
        <v>369</v>
      </c>
      <c r="H179" s="7">
        <v>596</v>
      </c>
      <c r="I179" s="7">
        <v>1</v>
      </c>
      <c r="J179" s="7">
        <v>253</v>
      </c>
      <c r="K179" s="7">
        <v>136</v>
      </c>
      <c r="L179" s="7">
        <v>117</v>
      </c>
      <c r="M179" s="7">
        <v>254</v>
      </c>
      <c r="N179" s="7">
        <v>253</v>
      </c>
      <c r="O179" s="7">
        <v>507</v>
      </c>
      <c r="P179" s="7">
        <v>89</v>
      </c>
      <c r="Q179" s="7">
        <v>978</v>
      </c>
      <c r="R179" s="7">
        <v>1523</v>
      </c>
      <c r="S179" s="7">
        <v>420</v>
      </c>
      <c r="T179" s="7">
        <v>1067</v>
      </c>
      <c r="U179" s="7">
        <v>1943</v>
      </c>
      <c r="V179" s="7">
        <v>3010</v>
      </c>
      <c r="W179" s="7">
        <v>43</v>
      </c>
      <c r="X179" s="7">
        <v>187</v>
      </c>
      <c r="Y179" s="7">
        <v>302</v>
      </c>
      <c r="Z179" s="7">
        <v>63</v>
      </c>
      <c r="AA179" s="7">
        <v>230</v>
      </c>
      <c r="AB179" s="7">
        <v>365</v>
      </c>
      <c r="AC179" s="7">
        <v>595</v>
      </c>
      <c r="AD179" s="7">
        <v>9</v>
      </c>
      <c r="AE179" s="7">
        <v>127</v>
      </c>
      <c r="AF179" s="7">
        <v>51</v>
      </c>
      <c r="AG179" s="7">
        <v>2</v>
      </c>
      <c r="AH179" s="7">
        <v>136</v>
      </c>
      <c r="AI179" s="7">
        <v>53</v>
      </c>
      <c r="AJ179" s="7">
        <v>189</v>
      </c>
      <c r="AK179" s="7">
        <v>0</v>
      </c>
      <c r="AL179" s="7">
        <v>11</v>
      </c>
      <c r="AM179" s="7">
        <v>97</v>
      </c>
      <c r="AN179" s="7">
        <v>3</v>
      </c>
      <c r="AO179" s="7">
        <v>11</v>
      </c>
      <c r="AP179" s="7">
        <v>100</v>
      </c>
      <c r="AQ179" s="7">
        <v>111</v>
      </c>
      <c r="AR179" s="7">
        <v>17</v>
      </c>
      <c r="AS179" s="7">
        <v>79</v>
      </c>
      <c r="AT179" s="7">
        <v>98</v>
      </c>
      <c r="AU179" s="7">
        <v>0</v>
      </c>
      <c r="AV179" s="7">
        <v>96</v>
      </c>
      <c r="AW179" s="7">
        <v>98</v>
      </c>
      <c r="AX179" s="7">
        <v>194</v>
      </c>
      <c r="AY179" s="7">
        <v>18</v>
      </c>
      <c r="AZ179" s="7">
        <v>42</v>
      </c>
      <c r="BA179" s="7">
        <v>39</v>
      </c>
      <c r="BB179" s="7">
        <v>8</v>
      </c>
      <c r="BC179" s="7">
        <v>60</v>
      </c>
      <c r="BD179" s="7">
        <v>47</v>
      </c>
      <c r="BE179" s="7">
        <v>107</v>
      </c>
      <c r="BF179" s="7">
        <v>4</v>
      </c>
      <c r="BG179" s="7">
        <v>183</v>
      </c>
      <c r="BH179" s="7">
        <v>20</v>
      </c>
      <c r="BI179" s="7">
        <v>0</v>
      </c>
      <c r="BJ179" s="7">
        <v>187</v>
      </c>
      <c r="BK179" s="7">
        <v>20</v>
      </c>
      <c r="BL179" s="7">
        <v>207</v>
      </c>
      <c r="BM179" s="7">
        <v>0</v>
      </c>
      <c r="BN179" s="7">
        <v>80</v>
      </c>
      <c r="BO179" s="7">
        <v>26</v>
      </c>
      <c r="BP179" s="7">
        <v>56</v>
      </c>
      <c r="BQ179" s="7">
        <v>80</v>
      </c>
      <c r="BR179" s="7">
        <v>82</v>
      </c>
      <c r="BS179" s="7">
        <v>162</v>
      </c>
      <c r="BT179" s="7">
        <v>102</v>
      </c>
      <c r="BU179" s="7">
        <v>216</v>
      </c>
      <c r="BV179" s="7">
        <v>621</v>
      </c>
      <c r="BW179" s="7">
        <v>74</v>
      </c>
      <c r="BX179" s="7">
        <v>318</v>
      </c>
      <c r="BY179" s="7">
        <v>695</v>
      </c>
      <c r="BZ179" s="7">
        <v>1013</v>
      </c>
      <c r="CA179" s="7">
        <v>3</v>
      </c>
      <c r="CB179" s="7">
        <v>208</v>
      </c>
      <c r="CC179" s="7">
        <v>3</v>
      </c>
      <c r="CD179" s="7">
        <v>0</v>
      </c>
      <c r="CE179" s="7">
        <v>211</v>
      </c>
      <c r="CF179" s="7">
        <v>3</v>
      </c>
      <c r="CG179" s="7">
        <v>214</v>
      </c>
      <c r="CH179" s="7">
        <v>0</v>
      </c>
      <c r="CI179" s="7">
        <v>74</v>
      </c>
      <c r="CJ179" s="7">
        <v>22</v>
      </c>
      <c r="CK179" s="7">
        <v>15</v>
      </c>
      <c r="CL179" s="7">
        <v>74</v>
      </c>
      <c r="CM179" s="7">
        <v>37</v>
      </c>
      <c r="CN179" s="7">
        <v>111</v>
      </c>
      <c r="CO179" s="7">
        <v>2</v>
      </c>
      <c r="CP179" s="7">
        <v>27</v>
      </c>
      <c r="CQ179" s="7">
        <v>14</v>
      </c>
      <c r="CR179" s="7">
        <v>0</v>
      </c>
      <c r="CS179" s="7">
        <v>29</v>
      </c>
      <c r="CT179" s="7">
        <v>14</v>
      </c>
      <c r="CU179" s="7">
        <v>43</v>
      </c>
      <c r="CV179" s="7">
        <v>0</v>
      </c>
      <c r="CW179" s="7">
        <v>108</v>
      </c>
      <c r="CX179" s="7">
        <v>30</v>
      </c>
      <c r="CY179" s="7">
        <v>4</v>
      </c>
      <c r="CZ179" s="7">
        <v>108</v>
      </c>
      <c r="DA179" s="7">
        <v>34</v>
      </c>
      <c r="DB179" s="7">
        <v>142</v>
      </c>
      <c r="DC179" s="7">
        <v>0</v>
      </c>
      <c r="DD179" s="7">
        <v>25</v>
      </c>
      <c r="DE179" s="7">
        <v>13</v>
      </c>
      <c r="DF179" s="7">
        <v>1</v>
      </c>
      <c r="DG179" s="7">
        <v>25</v>
      </c>
      <c r="DH179" s="7">
        <v>14</v>
      </c>
      <c r="DI179" s="7">
        <v>39</v>
      </c>
      <c r="DJ179" s="7">
        <v>0</v>
      </c>
      <c r="DK179" s="7">
        <v>29</v>
      </c>
      <c r="DL179" s="7">
        <v>44</v>
      </c>
      <c r="DM179" s="7">
        <v>11</v>
      </c>
      <c r="DN179" s="7">
        <v>29</v>
      </c>
      <c r="DO179" s="7">
        <v>55</v>
      </c>
      <c r="DP179" s="7">
        <v>84</v>
      </c>
      <c r="DQ179" s="7">
        <v>1</v>
      </c>
      <c r="DR179" s="7">
        <v>87</v>
      </c>
      <c r="DS179" s="7">
        <v>84</v>
      </c>
      <c r="DT179" s="7">
        <v>5</v>
      </c>
      <c r="DU179" s="7">
        <v>88</v>
      </c>
      <c r="DV179" s="7">
        <v>89</v>
      </c>
      <c r="DW179" s="7">
        <v>177</v>
      </c>
      <c r="DX179" s="7">
        <v>1</v>
      </c>
      <c r="DY179" s="7">
        <v>24</v>
      </c>
      <c r="DZ179" s="7">
        <v>16</v>
      </c>
      <c r="EA179" s="7">
        <v>2</v>
      </c>
      <c r="EB179" s="7">
        <v>25</v>
      </c>
      <c r="EC179" s="7">
        <v>18</v>
      </c>
      <c r="ED179" s="7">
        <v>43</v>
      </c>
      <c r="EE179" s="7">
        <v>218</v>
      </c>
      <c r="EF179" s="7">
        <v>1722</v>
      </c>
      <c r="EG179" s="7">
        <v>2567</v>
      </c>
      <c r="EH179" s="7">
        <v>730</v>
      </c>
      <c r="EI179" s="7">
        <v>1940</v>
      </c>
      <c r="EJ179" s="7">
        <v>3297</v>
      </c>
      <c r="EK179" s="7">
        <v>5237</v>
      </c>
      <c r="EL179" s="7">
        <v>312</v>
      </c>
      <c r="EM179" s="7">
        <v>2639</v>
      </c>
      <c r="EN179" s="7">
        <v>3203</v>
      </c>
      <c r="EO179" s="7">
        <v>862</v>
      </c>
      <c r="EP179" s="7">
        <v>2951</v>
      </c>
      <c r="EQ179" s="7">
        <v>4065</v>
      </c>
      <c r="ER179" s="7">
        <v>7016</v>
      </c>
      <c r="ES179" s="7">
        <v>315</v>
      </c>
      <c r="ET179" s="7">
        <v>2915</v>
      </c>
      <c r="EU179" s="7">
        <v>3388</v>
      </c>
      <c r="EV179" s="7">
        <v>883</v>
      </c>
      <c r="EW179" s="7">
        <v>3230</v>
      </c>
      <c r="EX179" s="7">
        <v>4271</v>
      </c>
      <c r="EY179" s="7">
        <v>7501</v>
      </c>
      <c r="EZ179" s="7">
        <v>316</v>
      </c>
      <c r="FA179" s="7">
        <v>2939</v>
      </c>
      <c r="FB179" s="7">
        <v>3404</v>
      </c>
      <c r="FC179" s="7">
        <v>885</v>
      </c>
      <c r="FD179" s="7">
        <v>3255</v>
      </c>
      <c r="FE179" s="7">
        <v>4289</v>
      </c>
      <c r="FF179" s="7">
        <v>7544</v>
      </c>
    </row>
    <row r="180" spans="1:162" ht="13" customHeight="1" x14ac:dyDescent="0.25">
      <c r="A180" s="34">
        <v>45444</v>
      </c>
      <c r="B180" s="7">
        <v>26</v>
      </c>
      <c r="C180" s="7">
        <v>167</v>
      </c>
      <c r="D180" s="7">
        <v>248</v>
      </c>
      <c r="E180" s="7">
        <v>109</v>
      </c>
      <c r="F180" s="7">
        <v>193</v>
      </c>
      <c r="G180" s="7">
        <v>357</v>
      </c>
      <c r="H180" s="7">
        <v>550</v>
      </c>
      <c r="I180" s="7">
        <v>3</v>
      </c>
      <c r="J180" s="7">
        <v>198</v>
      </c>
      <c r="K180" s="7">
        <v>128</v>
      </c>
      <c r="L180" s="7">
        <v>127</v>
      </c>
      <c r="M180" s="7">
        <v>201</v>
      </c>
      <c r="N180" s="7">
        <v>255</v>
      </c>
      <c r="O180" s="7">
        <v>456</v>
      </c>
      <c r="P180" s="7">
        <v>78</v>
      </c>
      <c r="Q180" s="7">
        <v>976</v>
      </c>
      <c r="R180" s="7">
        <v>1506</v>
      </c>
      <c r="S180" s="7">
        <v>408</v>
      </c>
      <c r="T180" s="7">
        <v>1054</v>
      </c>
      <c r="U180" s="7">
        <v>1914</v>
      </c>
      <c r="V180" s="7">
        <v>2968</v>
      </c>
      <c r="W180" s="7">
        <v>41</v>
      </c>
      <c r="X180" s="7">
        <v>179</v>
      </c>
      <c r="Y180" s="7">
        <v>298</v>
      </c>
      <c r="Z180" s="7">
        <v>67</v>
      </c>
      <c r="AA180" s="7">
        <v>220</v>
      </c>
      <c r="AB180" s="7">
        <v>365</v>
      </c>
      <c r="AC180" s="7">
        <v>585</v>
      </c>
      <c r="AD180" s="7">
        <v>13</v>
      </c>
      <c r="AE180" s="7">
        <v>132</v>
      </c>
      <c r="AF180" s="7">
        <v>54</v>
      </c>
      <c r="AG180" s="7">
        <v>2</v>
      </c>
      <c r="AH180" s="7">
        <v>145</v>
      </c>
      <c r="AI180" s="7">
        <v>56</v>
      </c>
      <c r="AJ180" s="7">
        <v>201</v>
      </c>
      <c r="AK180" s="7">
        <v>0</v>
      </c>
      <c r="AL180" s="7">
        <v>7</v>
      </c>
      <c r="AM180" s="7">
        <v>97</v>
      </c>
      <c r="AN180" s="7">
        <v>13</v>
      </c>
      <c r="AO180" s="7">
        <v>7</v>
      </c>
      <c r="AP180" s="7">
        <v>110</v>
      </c>
      <c r="AQ180" s="7">
        <v>117</v>
      </c>
      <c r="AR180" s="7">
        <v>30</v>
      </c>
      <c r="AS180" s="7">
        <v>65</v>
      </c>
      <c r="AT180" s="7">
        <v>95</v>
      </c>
      <c r="AU180" s="7">
        <v>0</v>
      </c>
      <c r="AV180" s="7">
        <v>95</v>
      </c>
      <c r="AW180" s="7">
        <v>95</v>
      </c>
      <c r="AX180" s="7">
        <v>190</v>
      </c>
      <c r="AY180" s="7">
        <v>19</v>
      </c>
      <c r="AZ180" s="7">
        <v>66</v>
      </c>
      <c r="BA180" s="7">
        <v>38</v>
      </c>
      <c r="BB180" s="7">
        <v>7</v>
      </c>
      <c r="BC180" s="7">
        <v>85</v>
      </c>
      <c r="BD180" s="7">
        <v>45</v>
      </c>
      <c r="BE180" s="7">
        <v>130</v>
      </c>
      <c r="BF180" s="7">
        <v>3</v>
      </c>
      <c r="BG180" s="7">
        <v>159</v>
      </c>
      <c r="BH180" s="7">
        <v>24</v>
      </c>
      <c r="BI180" s="7">
        <v>0</v>
      </c>
      <c r="BJ180" s="7">
        <v>162</v>
      </c>
      <c r="BK180" s="7">
        <v>24</v>
      </c>
      <c r="BL180" s="7">
        <v>186</v>
      </c>
      <c r="BM180" s="7">
        <v>0</v>
      </c>
      <c r="BN180" s="7">
        <v>66</v>
      </c>
      <c r="BO180" s="7">
        <v>26</v>
      </c>
      <c r="BP180" s="7">
        <v>54</v>
      </c>
      <c r="BQ180" s="7">
        <v>66</v>
      </c>
      <c r="BR180" s="7">
        <v>80</v>
      </c>
      <c r="BS180" s="7">
        <v>146</v>
      </c>
      <c r="BT180" s="7">
        <v>97</v>
      </c>
      <c r="BU180" s="7">
        <v>193</v>
      </c>
      <c r="BV180" s="7">
        <v>582</v>
      </c>
      <c r="BW180" s="7">
        <v>67</v>
      </c>
      <c r="BX180" s="7">
        <v>290</v>
      </c>
      <c r="BY180" s="7">
        <v>649</v>
      </c>
      <c r="BZ180" s="7">
        <v>939</v>
      </c>
      <c r="CA180" s="7">
        <v>10</v>
      </c>
      <c r="CB180" s="7">
        <v>216</v>
      </c>
      <c r="CC180" s="7">
        <v>39</v>
      </c>
      <c r="CD180" s="7">
        <v>4</v>
      </c>
      <c r="CE180" s="7">
        <v>226</v>
      </c>
      <c r="CF180" s="7">
        <v>43</v>
      </c>
      <c r="CG180" s="7">
        <v>269</v>
      </c>
      <c r="CH180" s="7">
        <v>0</v>
      </c>
      <c r="CI180" s="7">
        <v>94</v>
      </c>
      <c r="CJ180" s="7">
        <v>20</v>
      </c>
      <c r="CK180" s="7">
        <v>15</v>
      </c>
      <c r="CL180" s="7">
        <v>94</v>
      </c>
      <c r="CM180" s="7">
        <v>35</v>
      </c>
      <c r="CN180" s="7">
        <v>129</v>
      </c>
      <c r="CO180" s="7">
        <v>21</v>
      </c>
      <c r="CP180" s="7">
        <v>29</v>
      </c>
      <c r="CQ180" s="7">
        <v>15</v>
      </c>
      <c r="CR180" s="7">
        <v>0</v>
      </c>
      <c r="CS180" s="7">
        <v>50</v>
      </c>
      <c r="CT180" s="7">
        <v>15</v>
      </c>
      <c r="CU180" s="7">
        <v>65</v>
      </c>
      <c r="CV180" s="7">
        <v>0</v>
      </c>
      <c r="CW180" s="7">
        <v>97</v>
      </c>
      <c r="CX180" s="7">
        <v>28</v>
      </c>
      <c r="CY180" s="7">
        <v>4</v>
      </c>
      <c r="CZ180" s="7">
        <v>97</v>
      </c>
      <c r="DA180" s="7">
        <v>32</v>
      </c>
      <c r="DB180" s="7">
        <v>129</v>
      </c>
      <c r="DC180" s="7">
        <v>0</v>
      </c>
      <c r="DD180" s="7">
        <v>16</v>
      </c>
      <c r="DE180" s="7">
        <v>12</v>
      </c>
      <c r="DF180" s="7">
        <v>2</v>
      </c>
      <c r="DG180" s="7">
        <v>16</v>
      </c>
      <c r="DH180" s="7">
        <v>14</v>
      </c>
      <c r="DI180" s="7">
        <v>30</v>
      </c>
      <c r="DJ180" s="7">
        <v>1</v>
      </c>
      <c r="DK180" s="7">
        <v>19</v>
      </c>
      <c r="DL180" s="7">
        <v>48</v>
      </c>
      <c r="DM180" s="7">
        <v>8</v>
      </c>
      <c r="DN180" s="7">
        <v>20</v>
      </c>
      <c r="DO180" s="7">
        <v>56</v>
      </c>
      <c r="DP180" s="7">
        <v>76</v>
      </c>
      <c r="DQ180" s="7">
        <v>1</v>
      </c>
      <c r="DR180" s="7">
        <v>74</v>
      </c>
      <c r="DS180" s="7">
        <v>94</v>
      </c>
      <c r="DT180" s="7">
        <v>6</v>
      </c>
      <c r="DU180" s="7">
        <v>75</v>
      </c>
      <c r="DV180" s="7">
        <v>100</v>
      </c>
      <c r="DW180" s="7">
        <v>175</v>
      </c>
      <c r="DX180" s="7">
        <v>1</v>
      </c>
      <c r="DY180" s="7">
        <v>21</v>
      </c>
      <c r="DZ180" s="7">
        <v>13</v>
      </c>
      <c r="EA180" s="7">
        <v>2</v>
      </c>
      <c r="EB180" s="7">
        <v>22</v>
      </c>
      <c r="EC180" s="7">
        <v>15</v>
      </c>
      <c r="ED180" s="7">
        <v>37</v>
      </c>
      <c r="EE180" s="7">
        <v>204</v>
      </c>
      <c r="EF180" s="7">
        <v>1628</v>
      </c>
      <c r="EG180" s="7">
        <v>2484</v>
      </c>
      <c r="EH180" s="7">
        <v>726</v>
      </c>
      <c r="EI180" s="7">
        <v>1832</v>
      </c>
      <c r="EJ180" s="7">
        <v>3210</v>
      </c>
      <c r="EK180" s="7">
        <v>5042</v>
      </c>
      <c r="EL180" s="7">
        <v>320</v>
      </c>
      <c r="EM180" s="7">
        <v>2518</v>
      </c>
      <c r="EN180" s="7">
        <v>3155</v>
      </c>
      <c r="EO180" s="7">
        <v>873</v>
      </c>
      <c r="EP180" s="7">
        <v>2838</v>
      </c>
      <c r="EQ180" s="7">
        <v>4028</v>
      </c>
      <c r="ER180" s="7">
        <v>6866</v>
      </c>
      <c r="ES180" s="7">
        <v>343</v>
      </c>
      <c r="ET180" s="7">
        <v>2753</v>
      </c>
      <c r="EU180" s="7">
        <v>3352</v>
      </c>
      <c r="EV180" s="7">
        <v>893</v>
      </c>
      <c r="EW180" s="7">
        <v>3096</v>
      </c>
      <c r="EX180" s="7">
        <v>4245</v>
      </c>
      <c r="EY180" s="7">
        <v>7341</v>
      </c>
      <c r="EZ180" s="7">
        <v>344</v>
      </c>
      <c r="FA180" s="7">
        <v>2774</v>
      </c>
      <c r="FB180" s="7">
        <v>3365</v>
      </c>
      <c r="FC180" s="7">
        <v>895</v>
      </c>
      <c r="FD180" s="7">
        <v>3118</v>
      </c>
      <c r="FE180" s="7">
        <v>4260</v>
      </c>
      <c r="FF180" s="7">
        <v>7378</v>
      </c>
    </row>
    <row r="181" spans="1:162" ht="13" customHeight="1" x14ac:dyDescent="0.25">
      <c r="A181" s="34">
        <v>45474</v>
      </c>
      <c r="B181" s="7">
        <v>28</v>
      </c>
      <c r="C181" s="7">
        <v>146</v>
      </c>
      <c r="D181" s="7">
        <v>277</v>
      </c>
      <c r="E181" s="7">
        <v>114</v>
      </c>
      <c r="F181" s="7">
        <v>174</v>
      </c>
      <c r="G181" s="7">
        <v>391</v>
      </c>
      <c r="H181" s="7">
        <v>565</v>
      </c>
      <c r="I181" s="7">
        <v>21</v>
      </c>
      <c r="J181" s="7">
        <v>263</v>
      </c>
      <c r="K181" s="7">
        <v>131</v>
      </c>
      <c r="L181" s="7">
        <v>119</v>
      </c>
      <c r="M181" s="7">
        <v>284</v>
      </c>
      <c r="N181" s="7">
        <v>250</v>
      </c>
      <c r="O181" s="7">
        <v>534</v>
      </c>
      <c r="P181" s="7">
        <v>81</v>
      </c>
      <c r="Q181" s="7">
        <v>962</v>
      </c>
      <c r="R181" s="7">
        <v>1559</v>
      </c>
      <c r="S181" s="7">
        <v>429</v>
      </c>
      <c r="T181" s="7">
        <v>1043</v>
      </c>
      <c r="U181" s="7">
        <v>1988</v>
      </c>
      <c r="V181" s="7">
        <v>3031</v>
      </c>
      <c r="W181" s="7">
        <v>41</v>
      </c>
      <c r="X181" s="7">
        <v>163</v>
      </c>
      <c r="Y181" s="7">
        <v>304</v>
      </c>
      <c r="Z181" s="7">
        <v>64</v>
      </c>
      <c r="AA181" s="7">
        <v>204</v>
      </c>
      <c r="AB181" s="7">
        <v>368</v>
      </c>
      <c r="AC181" s="7">
        <v>572</v>
      </c>
      <c r="AD181" s="7">
        <v>13</v>
      </c>
      <c r="AE181" s="7">
        <v>128</v>
      </c>
      <c r="AF181" s="7">
        <v>52</v>
      </c>
      <c r="AG181" s="7">
        <v>2</v>
      </c>
      <c r="AH181" s="7">
        <v>141</v>
      </c>
      <c r="AI181" s="7">
        <v>54</v>
      </c>
      <c r="AJ181" s="7">
        <v>195</v>
      </c>
      <c r="AK181" s="7">
        <v>0</v>
      </c>
      <c r="AL181" s="7">
        <v>2</v>
      </c>
      <c r="AM181" s="7">
        <v>85</v>
      </c>
      <c r="AN181" s="7">
        <v>12</v>
      </c>
      <c r="AO181" s="7">
        <v>2</v>
      </c>
      <c r="AP181" s="7">
        <v>97</v>
      </c>
      <c r="AQ181" s="7">
        <v>99</v>
      </c>
      <c r="AR181" s="7">
        <v>71</v>
      </c>
      <c r="AS181" s="7">
        <v>64</v>
      </c>
      <c r="AT181" s="7">
        <v>96</v>
      </c>
      <c r="AU181" s="7">
        <v>0</v>
      </c>
      <c r="AV181" s="7">
        <v>135</v>
      </c>
      <c r="AW181" s="7">
        <v>96</v>
      </c>
      <c r="AX181" s="7">
        <v>231</v>
      </c>
      <c r="AY181" s="7">
        <v>15</v>
      </c>
      <c r="AZ181" s="7">
        <v>66</v>
      </c>
      <c r="BA181" s="7">
        <v>37</v>
      </c>
      <c r="BB181" s="7">
        <v>6</v>
      </c>
      <c r="BC181" s="7">
        <v>81</v>
      </c>
      <c r="BD181" s="7">
        <v>43</v>
      </c>
      <c r="BE181" s="7">
        <v>124</v>
      </c>
      <c r="BF181" s="7">
        <v>2</v>
      </c>
      <c r="BG181" s="7">
        <v>124</v>
      </c>
      <c r="BH181" s="7">
        <v>26</v>
      </c>
      <c r="BI181" s="7">
        <v>0</v>
      </c>
      <c r="BJ181" s="7">
        <v>126</v>
      </c>
      <c r="BK181" s="7">
        <v>26</v>
      </c>
      <c r="BL181" s="7">
        <v>152</v>
      </c>
      <c r="BM181" s="7">
        <v>0</v>
      </c>
      <c r="BN181" s="7">
        <v>91</v>
      </c>
      <c r="BO181" s="7">
        <v>25</v>
      </c>
      <c r="BP181" s="7">
        <v>59</v>
      </c>
      <c r="BQ181" s="7">
        <v>91</v>
      </c>
      <c r="BR181" s="7">
        <v>84</v>
      </c>
      <c r="BS181" s="7">
        <v>175</v>
      </c>
      <c r="BT181" s="7">
        <v>93</v>
      </c>
      <c r="BU181" s="7">
        <v>208</v>
      </c>
      <c r="BV181" s="7">
        <v>547</v>
      </c>
      <c r="BW181" s="7">
        <v>61</v>
      </c>
      <c r="BX181" s="7">
        <v>301</v>
      </c>
      <c r="BY181" s="7">
        <v>608</v>
      </c>
      <c r="BZ181" s="7">
        <v>909</v>
      </c>
      <c r="CA181" s="7">
        <v>7</v>
      </c>
      <c r="CB181" s="7">
        <v>174</v>
      </c>
      <c r="CC181" s="7">
        <v>38</v>
      </c>
      <c r="CD181" s="7">
        <v>4</v>
      </c>
      <c r="CE181" s="7">
        <v>181</v>
      </c>
      <c r="CF181" s="7">
        <v>42</v>
      </c>
      <c r="CG181" s="7">
        <v>223</v>
      </c>
      <c r="CH181" s="7">
        <v>22</v>
      </c>
      <c r="CI181" s="7">
        <v>121</v>
      </c>
      <c r="CJ181" s="7">
        <v>21</v>
      </c>
      <c r="CK181" s="7">
        <v>15</v>
      </c>
      <c r="CL181" s="7">
        <v>143</v>
      </c>
      <c r="CM181" s="7">
        <v>36</v>
      </c>
      <c r="CN181" s="7">
        <v>179</v>
      </c>
      <c r="CO181" s="7">
        <v>31</v>
      </c>
      <c r="CP181" s="7">
        <v>26</v>
      </c>
      <c r="CQ181" s="7">
        <v>15</v>
      </c>
      <c r="CR181" s="7">
        <v>0</v>
      </c>
      <c r="CS181" s="7">
        <v>57</v>
      </c>
      <c r="CT181" s="7">
        <v>15</v>
      </c>
      <c r="CU181" s="7">
        <v>72</v>
      </c>
      <c r="CV181" s="7">
        <v>0</v>
      </c>
      <c r="CW181" s="7">
        <v>85</v>
      </c>
      <c r="CX181" s="7">
        <v>28</v>
      </c>
      <c r="CY181" s="7">
        <v>4</v>
      </c>
      <c r="CZ181" s="7">
        <v>85</v>
      </c>
      <c r="DA181" s="7">
        <v>32</v>
      </c>
      <c r="DB181" s="7">
        <v>117</v>
      </c>
      <c r="DC181" s="7">
        <v>0</v>
      </c>
      <c r="DD181" s="7">
        <v>12</v>
      </c>
      <c r="DE181" s="7">
        <v>12</v>
      </c>
      <c r="DF181" s="7">
        <v>2</v>
      </c>
      <c r="DG181" s="7">
        <v>12</v>
      </c>
      <c r="DH181" s="7">
        <v>14</v>
      </c>
      <c r="DI181" s="7">
        <v>26</v>
      </c>
      <c r="DJ181" s="7">
        <v>1</v>
      </c>
      <c r="DK181" s="7">
        <v>16</v>
      </c>
      <c r="DL181" s="7">
        <v>48</v>
      </c>
      <c r="DM181" s="7">
        <v>7</v>
      </c>
      <c r="DN181" s="7">
        <v>17</v>
      </c>
      <c r="DO181" s="7">
        <v>55</v>
      </c>
      <c r="DP181" s="7">
        <v>72</v>
      </c>
      <c r="DQ181" s="7">
        <v>1</v>
      </c>
      <c r="DR181" s="7">
        <v>66</v>
      </c>
      <c r="DS181" s="7">
        <v>99</v>
      </c>
      <c r="DT181" s="7">
        <v>4</v>
      </c>
      <c r="DU181" s="7">
        <v>67</v>
      </c>
      <c r="DV181" s="7">
        <v>103</v>
      </c>
      <c r="DW181" s="7">
        <v>170</v>
      </c>
      <c r="DX181" s="7">
        <v>0</v>
      </c>
      <c r="DY181" s="7">
        <v>18</v>
      </c>
      <c r="DZ181" s="7">
        <v>13</v>
      </c>
      <c r="EA181" s="7">
        <v>4</v>
      </c>
      <c r="EB181" s="7">
        <v>18</v>
      </c>
      <c r="EC181" s="7">
        <v>17</v>
      </c>
      <c r="ED181" s="7">
        <v>35</v>
      </c>
      <c r="EE181" s="7">
        <v>245</v>
      </c>
      <c r="EF181" s="7">
        <v>1700</v>
      </c>
      <c r="EG181" s="7">
        <v>2535</v>
      </c>
      <c r="EH181" s="7">
        <v>738</v>
      </c>
      <c r="EI181" s="7">
        <v>1945</v>
      </c>
      <c r="EJ181" s="7">
        <v>3273</v>
      </c>
      <c r="EK181" s="7">
        <v>5218</v>
      </c>
      <c r="EL181" s="7">
        <v>394</v>
      </c>
      <c r="EM181" s="7">
        <v>2512</v>
      </c>
      <c r="EN181" s="7">
        <v>3198</v>
      </c>
      <c r="EO181" s="7">
        <v>885</v>
      </c>
      <c r="EP181" s="7">
        <v>2906</v>
      </c>
      <c r="EQ181" s="7">
        <v>4083</v>
      </c>
      <c r="ER181" s="7">
        <v>6989</v>
      </c>
      <c r="ES181" s="7">
        <v>427</v>
      </c>
      <c r="ET181" s="7">
        <v>2717</v>
      </c>
      <c r="EU181" s="7">
        <v>3400</v>
      </c>
      <c r="EV181" s="7">
        <v>902</v>
      </c>
      <c r="EW181" s="7">
        <v>3144</v>
      </c>
      <c r="EX181" s="7">
        <v>4302</v>
      </c>
      <c r="EY181" s="7">
        <v>7446</v>
      </c>
      <c r="EZ181" s="7">
        <v>427</v>
      </c>
      <c r="FA181" s="7">
        <v>2735</v>
      </c>
      <c r="FB181" s="7">
        <v>3413</v>
      </c>
      <c r="FC181" s="7">
        <v>906</v>
      </c>
      <c r="FD181" s="7">
        <v>3162</v>
      </c>
      <c r="FE181" s="7">
        <v>4319</v>
      </c>
      <c r="FF181" s="7">
        <v>7481</v>
      </c>
    </row>
    <row r="182" spans="1:162" ht="13" customHeight="1" x14ac:dyDescent="0.25">
      <c r="A182" s="34">
        <v>45505</v>
      </c>
      <c r="B182" s="7">
        <v>28</v>
      </c>
      <c r="C182" s="7">
        <v>119</v>
      </c>
      <c r="D182" s="7">
        <v>274</v>
      </c>
      <c r="E182" s="7">
        <v>119</v>
      </c>
      <c r="F182" s="7">
        <v>147</v>
      </c>
      <c r="G182" s="7">
        <v>393</v>
      </c>
      <c r="H182" s="7">
        <v>540</v>
      </c>
      <c r="I182" s="7">
        <v>48</v>
      </c>
      <c r="J182" s="7">
        <v>240</v>
      </c>
      <c r="K182" s="7">
        <v>124</v>
      </c>
      <c r="L182" s="7">
        <v>116</v>
      </c>
      <c r="M182" s="7">
        <v>288</v>
      </c>
      <c r="N182" s="7">
        <v>240</v>
      </c>
      <c r="O182" s="7">
        <v>528</v>
      </c>
      <c r="P182" s="7">
        <v>139</v>
      </c>
      <c r="Q182" s="7">
        <v>1006</v>
      </c>
      <c r="R182" s="7">
        <v>1466</v>
      </c>
      <c r="S182" s="7">
        <v>394</v>
      </c>
      <c r="T182" s="7">
        <v>1145</v>
      </c>
      <c r="U182" s="7">
        <v>1860</v>
      </c>
      <c r="V182" s="7">
        <v>3005</v>
      </c>
      <c r="W182" s="7">
        <v>96</v>
      </c>
      <c r="X182" s="7">
        <v>157</v>
      </c>
      <c r="Y182" s="7">
        <v>299</v>
      </c>
      <c r="Z182" s="7">
        <v>68</v>
      </c>
      <c r="AA182" s="7">
        <v>253</v>
      </c>
      <c r="AB182" s="7">
        <v>367</v>
      </c>
      <c r="AC182" s="7">
        <v>620</v>
      </c>
      <c r="AD182" s="7">
        <v>12</v>
      </c>
      <c r="AE182" s="7">
        <v>122</v>
      </c>
      <c r="AF182" s="7">
        <v>56</v>
      </c>
      <c r="AG182" s="7">
        <v>2</v>
      </c>
      <c r="AH182" s="7">
        <v>134</v>
      </c>
      <c r="AI182" s="7">
        <v>58</v>
      </c>
      <c r="AJ182" s="7">
        <v>192</v>
      </c>
      <c r="AK182" s="7">
        <v>0</v>
      </c>
      <c r="AL182" s="7">
        <v>3</v>
      </c>
      <c r="AM182" s="7">
        <v>84</v>
      </c>
      <c r="AN182" s="7">
        <v>12</v>
      </c>
      <c r="AO182" s="7">
        <v>3</v>
      </c>
      <c r="AP182" s="7">
        <v>96</v>
      </c>
      <c r="AQ182" s="7">
        <v>99</v>
      </c>
      <c r="AR182" s="7">
        <v>61</v>
      </c>
      <c r="AS182" s="7">
        <v>54</v>
      </c>
      <c r="AT182" s="7">
        <v>93</v>
      </c>
      <c r="AU182" s="7">
        <v>0</v>
      </c>
      <c r="AV182" s="7">
        <v>115</v>
      </c>
      <c r="AW182" s="7">
        <v>93</v>
      </c>
      <c r="AX182" s="7">
        <v>208</v>
      </c>
      <c r="AY182" s="7">
        <v>11</v>
      </c>
      <c r="AZ182" s="7">
        <v>66</v>
      </c>
      <c r="BA182" s="7">
        <v>38</v>
      </c>
      <c r="BB182" s="7">
        <v>5</v>
      </c>
      <c r="BC182" s="7">
        <v>77</v>
      </c>
      <c r="BD182" s="7">
        <v>43</v>
      </c>
      <c r="BE182" s="7">
        <v>120</v>
      </c>
      <c r="BF182" s="7">
        <v>2</v>
      </c>
      <c r="BG182" s="7">
        <v>112</v>
      </c>
      <c r="BH182" s="7">
        <v>25</v>
      </c>
      <c r="BI182" s="7">
        <v>0</v>
      </c>
      <c r="BJ182" s="7">
        <v>114</v>
      </c>
      <c r="BK182" s="7">
        <v>25</v>
      </c>
      <c r="BL182" s="7">
        <v>139</v>
      </c>
      <c r="BM182" s="7">
        <v>0</v>
      </c>
      <c r="BN182" s="7">
        <v>83</v>
      </c>
      <c r="BO182" s="7">
        <v>23</v>
      </c>
      <c r="BP182" s="7">
        <v>76</v>
      </c>
      <c r="BQ182" s="7">
        <v>83</v>
      </c>
      <c r="BR182" s="7">
        <v>99</v>
      </c>
      <c r="BS182" s="7">
        <v>182</v>
      </c>
      <c r="BT182" s="7">
        <v>91</v>
      </c>
      <c r="BU182" s="7">
        <v>186</v>
      </c>
      <c r="BV182" s="7">
        <v>531</v>
      </c>
      <c r="BW182" s="7">
        <v>58</v>
      </c>
      <c r="BX182" s="7">
        <v>277</v>
      </c>
      <c r="BY182" s="7">
        <v>589</v>
      </c>
      <c r="BZ182" s="7">
        <v>866</v>
      </c>
      <c r="CA182" s="7">
        <v>23</v>
      </c>
      <c r="CB182" s="7">
        <v>139</v>
      </c>
      <c r="CC182" s="7">
        <v>42</v>
      </c>
      <c r="CD182" s="7">
        <v>4</v>
      </c>
      <c r="CE182" s="7">
        <v>162</v>
      </c>
      <c r="CF182" s="7">
        <v>46</v>
      </c>
      <c r="CG182" s="7">
        <v>208</v>
      </c>
      <c r="CH182" s="7">
        <v>0</v>
      </c>
      <c r="CI182" s="7">
        <v>133</v>
      </c>
      <c r="CJ182" s="7">
        <v>22</v>
      </c>
      <c r="CK182" s="7">
        <v>14</v>
      </c>
      <c r="CL182" s="7">
        <v>133</v>
      </c>
      <c r="CM182" s="7">
        <v>36</v>
      </c>
      <c r="CN182" s="7">
        <v>169</v>
      </c>
      <c r="CO182" s="7">
        <v>31</v>
      </c>
      <c r="CP182" s="7">
        <v>27</v>
      </c>
      <c r="CQ182" s="7">
        <v>19</v>
      </c>
      <c r="CR182" s="7">
        <v>0</v>
      </c>
      <c r="CS182" s="7">
        <v>58</v>
      </c>
      <c r="CT182" s="7">
        <v>19</v>
      </c>
      <c r="CU182" s="7">
        <v>77</v>
      </c>
      <c r="CV182" s="7">
        <v>0</v>
      </c>
      <c r="CW182" s="7">
        <v>85</v>
      </c>
      <c r="CX182" s="7">
        <v>28</v>
      </c>
      <c r="CY182" s="7">
        <v>4</v>
      </c>
      <c r="CZ182" s="7">
        <v>85</v>
      </c>
      <c r="DA182" s="7">
        <v>32</v>
      </c>
      <c r="DB182" s="7">
        <v>117</v>
      </c>
      <c r="DC182" s="7">
        <v>0</v>
      </c>
      <c r="DD182" s="7">
        <v>13</v>
      </c>
      <c r="DE182" s="7">
        <v>11</v>
      </c>
      <c r="DF182" s="7">
        <v>1</v>
      </c>
      <c r="DG182" s="7">
        <v>13</v>
      </c>
      <c r="DH182" s="7">
        <v>12</v>
      </c>
      <c r="DI182" s="7">
        <v>25</v>
      </c>
      <c r="DJ182" s="7">
        <v>1</v>
      </c>
      <c r="DK182" s="7">
        <v>11</v>
      </c>
      <c r="DL182" s="7">
        <v>42</v>
      </c>
      <c r="DM182" s="7">
        <v>7</v>
      </c>
      <c r="DN182" s="7">
        <v>12</v>
      </c>
      <c r="DO182" s="7">
        <v>49</v>
      </c>
      <c r="DP182" s="7">
        <v>61</v>
      </c>
      <c r="DQ182" s="7">
        <v>1</v>
      </c>
      <c r="DR182" s="7">
        <v>64</v>
      </c>
      <c r="DS182" s="7">
        <v>93</v>
      </c>
      <c r="DT182" s="7">
        <v>3</v>
      </c>
      <c r="DU182" s="7">
        <v>65</v>
      </c>
      <c r="DV182" s="7">
        <v>96</v>
      </c>
      <c r="DW182" s="7">
        <v>161</v>
      </c>
      <c r="DX182" s="7">
        <v>0</v>
      </c>
      <c r="DY182" s="7">
        <v>16</v>
      </c>
      <c r="DZ182" s="7">
        <v>13</v>
      </c>
      <c r="EA182" s="7">
        <v>4</v>
      </c>
      <c r="EB182" s="7">
        <v>16</v>
      </c>
      <c r="EC182" s="7">
        <v>17</v>
      </c>
      <c r="ED182" s="7">
        <v>33</v>
      </c>
      <c r="EE182" s="7">
        <v>306</v>
      </c>
      <c r="EF182" s="7">
        <v>1684</v>
      </c>
      <c r="EG182" s="7">
        <v>2417</v>
      </c>
      <c r="EH182" s="7">
        <v>701</v>
      </c>
      <c r="EI182" s="7">
        <v>1990</v>
      </c>
      <c r="EJ182" s="7">
        <v>3118</v>
      </c>
      <c r="EK182" s="7">
        <v>5108</v>
      </c>
      <c r="EL182" s="7">
        <v>511</v>
      </c>
      <c r="EM182" s="7">
        <v>2420</v>
      </c>
      <c r="EN182" s="7">
        <v>3077</v>
      </c>
      <c r="EO182" s="7">
        <v>868</v>
      </c>
      <c r="EP182" s="7">
        <v>2931</v>
      </c>
      <c r="EQ182" s="7">
        <v>3945</v>
      </c>
      <c r="ER182" s="7">
        <v>6876</v>
      </c>
      <c r="ES182" s="7">
        <v>544</v>
      </c>
      <c r="ET182" s="7">
        <v>2620</v>
      </c>
      <c r="EU182" s="7">
        <v>3270</v>
      </c>
      <c r="EV182" s="7">
        <v>883</v>
      </c>
      <c r="EW182" s="7">
        <v>3164</v>
      </c>
      <c r="EX182" s="7">
        <v>4153</v>
      </c>
      <c r="EY182" s="7">
        <v>7317</v>
      </c>
      <c r="EZ182" s="7">
        <v>544</v>
      </c>
      <c r="FA182" s="7">
        <v>2636</v>
      </c>
      <c r="FB182" s="7">
        <v>3283</v>
      </c>
      <c r="FC182" s="7">
        <v>887</v>
      </c>
      <c r="FD182" s="7">
        <v>3180</v>
      </c>
      <c r="FE182" s="7">
        <v>4170</v>
      </c>
      <c r="FF182" s="7">
        <v>7350</v>
      </c>
    </row>
    <row r="183" spans="1:162" ht="13" customHeight="1" x14ac:dyDescent="0.25">
      <c r="A183" s="34">
        <v>45536</v>
      </c>
      <c r="B183" s="7">
        <v>28</v>
      </c>
      <c r="C183" s="7">
        <v>134</v>
      </c>
      <c r="D183" s="7">
        <v>292</v>
      </c>
      <c r="E183" s="7">
        <v>113</v>
      </c>
      <c r="F183" s="7">
        <v>162</v>
      </c>
      <c r="G183" s="7">
        <v>405</v>
      </c>
      <c r="H183" s="7">
        <v>567</v>
      </c>
      <c r="I183" s="7">
        <v>47</v>
      </c>
      <c r="J183" s="7">
        <v>184</v>
      </c>
      <c r="K183" s="7">
        <v>158</v>
      </c>
      <c r="L183" s="7">
        <v>112</v>
      </c>
      <c r="M183" s="7">
        <v>231</v>
      </c>
      <c r="N183" s="7">
        <v>270</v>
      </c>
      <c r="O183" s="7">
        <v>501</v>
      </c>
      <c r="P183" s="7">
        <v>132</v>
      </c>
      <c r="Q183" s="7">
        <v>1146</v>
      </c>
      <c r="R183" s="7">
        <v>1512</v>
      </c>
      <c r="S183" s="7">
        <v>409</v>
      </c>
      <c r="T183" s="7">
        <v>1278</v>
      </c>
      <c r="U183" s="7">
        <v>1921</v>
      </c>
      <c r="V183" s="7">
        <v>3199</v>
      </c>
      <c r="W183" s="7">
        <v>86</v>
      </c>
      <c r="X183" s="7">
        <v>151</v>
      </c>
      <c r="Y183" s="7">
        <v>291</v>
      </c>
      <c r="Z183" s="7">
        <v>66</v>
      </c>
      <c r="AA183" s="7">
        <v>237</v>
      </c>
      <c r="AB183" s="7">
        <v>357</v>
      </c>
      <c r="AC183" s="7">
        <v>594</v>
      </c>
      <c r="AD183" s="7">
        <v>10</v>
      </c>
      <c r="AE183" s="7">
        <v>112</v>
      </c>
      <c r="AF183" s="7">
        <v>64</v>
      </c>
      <c r="AG183" s="7">
        <v>1</v>
      </c>
      <c r="AH183" s="7">
        <v>122</v>
      </c>
      <c r="AI183" s="7">
        <v>65</v>
      </c>
      <c r="AJ183" s="7">
        <v>187</v>
      </c>
      <c r="AK183" s="7">
        <v>0</v>
      </c>
      <c r="AL183" s="7">
        <v>1</v>
      </c>
      <c r="AM183" s="7">
        <v>91</v>
      </c>
      <c r="AN183" s="7">
        <v>13</v>
      </c>
      <c r="AO183" s="7">
        <v>1</v>
      </c>
      <c r="AP183" s="7">
        <v>104</v>
      </c>
      <c r="AQ183" s="7">
        <v>105</v>
      </c>
      <c r="AR183" s="7">
        <v>58</v>
      </c>
      <c r="AS183" s="7">
        <v>56</v>
      </c>
      <c r="AT183" s="7">
        <v>87</v>
      </c>
      <c r="AU183" s="7">
        <v>0</v>
      </c>
      <c r="AV183" s="7">
        <v>114</v>
      </c>
      <c r="AW183" s="7">
        <v>87</v>
      </c>
      <c r="AX183" s="7">
        <v>201</v>
      </c>
      <c r="AY183" s="7">
        <v>5</v>
      </c>
      <c r="AZ183" s="7">
        <v>66</v>
      </c>
      <c r="BA183" s="7">
        <v>37</v>
      </c>
      <c r="BB183" s="7">
        <v>4</v>
      </c>
      <c r="BC183" s="7">
        <v>71</v>
      </c>
      <c r="BD183" s="7">
        <v>41</v>
      </c>
      <c r="BE183" s="7">
        <v>112</v>
      </c>
      <c r="BF183" s="7">
        <v>1</v>
      </c>
      <c r="BG183" s="7">
        <v>90</v>
      </c>
      <c r="BH183" s="7">
        <v>22</v>
      </c>
      <c r="BI183" s="7">
        <v>0</v>
      </c>
      <c r="BJ183" s="7">
        <v>91</v>
      </c>
      <c r="BK183" s="7">
        <v>22</v>
      </c>
      <c r="BL183" s="7">
        <v>113</v>
      </c>
      <c r="BM183" s="7">
        <v>0</v>
      </c>
      <c r="BN183" s="7">
        <v>81</v>
      </c>
      <c r="BO183" s="7">
        <v>66</v>
      </c>
      <c r="BP183" s="7">
        <v>82</v>
      </c>
      <c r="BQ183" s="7">
        <v>81</v>
      </c>
      <c r="BR183" s="7">
        <v>148</v>
      </c>
      <c r="BS183" s="7">
        <v>229</v>
      </c>
      <c r="BT183" s="7">
        <v>97</v>
      </c>
      <c r="BU183" s="7">
        <v>222</v>
      </c>
      <c r="BV183" s="7">
        <v>447</v>
      </c>
      <c r="BW183" s="7">
        <v>59</v>
      </c>
      <c r="BX183" s="7">
        <v>319</v>
      </c>
      <c r="BY183" s="7">
        <v>506</v>
      </c>
      <c r="BZ183" s="7">
        <v>825</v>
      </c>
      <c r="CA183" s="7">
        <v>16</v>
      </c>
      <c r="CB183" s="7">
        <v>146</v>
      </c>
      <c r="CC183" s="7">
        <v>43</v>
      </c>
      <c r="CD183" s="7">
        <v>4</v>
      </c>
      <c r="CE183" s="7">
        <v>162</v>
      </c>
      <c r="CF183" s="7">
        <v>47</v>
      </c>
      <c r="CG183" s="7">
        <v>209</v>
      </c>
      <c r="CH183" s="7">
        <v>0</v>
      </c>
      <c r="CI183" s="7">
        <v>163</v>
      </c>
      <c r="CJ183" s="7">
        <v>22</v>
      </c>
      <c r="CK183" s="7">
        <v>14</v>
      </c>
      <c r="CL183" s="7">
        <v>163</v>
      </c>
      <c r="CM183" s="7">
        <v>36</v>
      </c>
      <c r="CN183" s="7">
        <v>199</v>
      </c>
      <c r="CO183" s="7">
        <v>25</v>
      </c>
      <c r="CP183" s="7">
        <v>24</v>
      </c>
      <c r="CQ183" s="7">
        <v>20</v>
      </c>
      <c r="CR183" s="7">
        <v>0</v>
      </c>
      <c r="CS183" s="7">
        <v>49</v>
      </c>
      <c r="CT183" s="7">
        <v>20</v>
      </c>
      <c r="CU183" s="7">
        <v>69</v>
      </c>
      <c r="CV183" s="7">
        <v>0</v>
      </c>
      <c r="CW183" s="7">
        <v>85</v>
      </c>
      <c r="CX183" s="7">
        <v>29</v>
      </c>
      <c r="CY183" s="7">
        <v>4</v>
      </c>
      <c r="CZ183" s="7">
        <v>85</v>
      </c>
      <c r="DA183" s="7">
        <v>33</v>
      </c>
      <c r="DB183" s="7">
        <v>118</v>
      </c>
      <c r="DC183" s="7">
        <v>0</v>
      </c>
      <c r="DD183" s="7">
        <v>45</v>
      </c>
      <c r="DE183" s="7">
        <v>19</v>
      </c>
      <c r="DF183" s="7">
        <v>2</v>
      </c>
      <c r="DG183" s="7">
        <v>45</v>
      </c>
      <c r="DH183" s="7">
        <v>21</v>
      </c>
      <c r="DI183" s="7">
        <v>66</v>
      </c>
      <c r="DJ183" s="7">
        <v>7</v>
      </c>
      <c r="DK183" s="7">
        <v>11</v>
      </c>
      <c r="DL183" s="7">
        <v>43</v>
      </c>
      <c r="DM183" s="7">
        <v>7</v>
      </c>
      <c r="DN183" s="7">
        <v>18</v>
      </c>
      <c r="DO183" s="7">
        <v>50</v>
      </c>
      <c r="DP183" s="7">
        <v>68</v>
      </c>
      <c r="DQ183" s="7">
        <v>1</v>
      </c>
      <c r="DR183" s="7">
        <v>63</v>
      </c>
      <c r="DS183" s="7">
        <v>98</v>
      </c>
      <c r="DT183" s="7">
        <v>3</v>
      </c>
      <c r="DU183" s="7">
        <v>64</v>
      </c>
      <c r="DV183" s="7">
        <v>101</v>
      </c>
      <c r="DW183" s="7">
        <v>165</v>
      </c>
      <c r="DX183" s="7">
        <v>0</v>
      </c>
      <c r="DY183" s="7">
        <v>15</v>
      </c>
      <c r="DZ183" s="7">
        <v>13</v>
      </c>
      <c r="EA183" s="7">
        <v>4</v>
      </c>
      <c r="EB183" s="7">
        <v>15</v>
      </c>
      <c r="EC183" s="7">
        <v>17</v>
      </c>
      <c r="ED183" s="7">
        <v>32</v>
      </c>
      <c r="EE183" s="7">
        <v>304</v>
      </c>
      <c r="EF183" s="7">
        <v>1849</v>
      </c>
      <c r="EG183" s="7">
        <v>2431</v>
      </c>
      <c r="EH183" s="7">
        <v>707</v>
      </c>
      <c r="EI183" s="7">
        <v>2153</v>
      </c>
      <c r="EJ183" s="7">
        <v>3138</v>
      </c>
      <c r="EK183" s="7">
        <v>5291</v>
      </c>
      <c r="EL183" s="7">
        <v>480</v>
      </c>
      <c r="EM183" s="7">
        <v>2552</v>
      </c>
      <c r="EN183" s="7">
        <v>3132</v>
      </c>
      <c r="EO183" s="7">
        <v>877</v>
      </c>
      <c r="EP183" s="7">
        <v>3032</v>
      </c>
      <c r="EQ183" s="7">
        <v>4009</v>
      </c>
      <c r="ER183" s="7">
        <v>7041</v>
      </c>
      <c r="ES183" s="7">
        <v>513</v>
      </c>
      <c r="ET183" s="7">
        <v>2780</v>
      </c>
      <c r="EU183" s="7">
        <v>3341</v>
      </c>
      <c r="EV183" s="7">
        <v>893</v>
      </c>
      <c r="EW183" s="7">
        <v>3293</v>
      </c>
      <c r="EX183" s="7">
        <v>4234</v>
      </c>
      <c r="EY183" s="7">
        <v>7527</v>
      </c>
      <c r="EZ183" s="7">
        <v>513</v>
      </c>
      <c r="FA183" s="7">
        <v>2795</v>
      </c>
      <c r="FB183" s="7">
        <v>3354</v>
      </c>
      <c r="FC183" s="7">
        <v>897</v>
      </c>
      <c r="FD183" s="7">
        <v>3308</v>
      </c>
      <c r="FE183" s="7">
        <v>4251</v>
      </c>
      <c r="FF183" s="7">
        <v>7559</v>
      </c>
    </row>
    <row r="184" spans="1:162" ht="13" customHeight="1" x14ac:dyDescent="0.25">
      <c r="A184" s="34">
        <v>45566</v>
      </c>
      <c r="B184" s="7">
        <v>28</v>
      </c>
      <c r="C184" s="7">
        <v>160</v>
      </c>
      <c r="D184" s="7">
        <v>318</v>
      </c>
      <c r="E184" s="7">
        <v>121</v>
      </c>
      <c r="F184" s="7">
        <v>188</v>
      </c>
      <c r="G184" s="7">
        <v>439</v>
      </c>
      <c r="H184" s="7">
        <v>627</v>
      </c>
      <c r="I184" s="7">
        <v>27</v>
      </c>
      <c r="J184" s="7">
        <v>162</v>
      </c>
      <c r="K184" s="7">
        <v>153</v>
      </c>
      <c r="L184" s="7">
        <v>110</v>
      </c>
      <c r="M184" s="7">
        <v>189</v>
      </c>
      <c r="N184" s="7">
        <v>263</v>
      </c>
      <c r="O184" s="7">
        <v>452</v>
      </c>
      <c r="P184" s="7">
        <v>135</v>
      </c>
      <c r="Q184" s="7">
        <v>1244</v>
      </c>
      <c r="R184" s="7">
        <v>1516</v>
      </c>
      <c r="S184" s="7">
        <v>439</v>
      </c>
      <c r="T184" s="7">
        <v>1379</v>
      </c>
      <c r="U184" s="7">
        <v>1955</v>
      </c>
      <c r="V184" s="7">
        <v>3334</v>
      </c>
      <c r="W184" s="7">
        <v>76</v>
      </c>
      <c r="X184" s="7">
        <v>144</v>
      </c>
      <c r="Y184" s="7">
        <v>273</v>
      </c>
      <c r="Z184" s="7">
        <v>62</v>
      </c>
      <c r="AA184" s="7">
        <v>220</v>
      </c>
      <c r="AB184" s="7">
        <v>335</v>
      </c>
      <c r="AC184" s="7">
        <v>555</v>
      </c>
      <c r="AD184" s="7">
        <v>12</v>
      </c>
      <c r="AE184" s="7">
        <v>117</v>
      </c>
      <c r="AF184" s="7">
        <v>57</v>
      </c>
      <c r="AG184" s="7">
        <v>1</v>
      </c>
      <c r="AH184" s="7">
        <v>129</v>
      </c>
      <c r="AI184" s="7">
        <v>58</v>
      </c>
      <c r="AJ184" s="7">
        <v>187</v>
      </c>
      <c r="AK184" s="7">
        <v>0</v>
      </c>
      <c r="AL184" s="7">
        <v>5</v>
      </c>
      <c r="AM184" s="7">
        <v>90</v>
      </c>
      <c r="AN184" s="7">
        <v>12</v>
      </c>
      <c r="AO184" s="7">
        <v>5</v>
      </c>
      <c r="AP184" s="7">
        <v>102</v>
      </c>
      <c r="AQ184" s="7">
        <v>107</v>
      </c>
      <c r="AR184" s="7">
        <v>51</v>
      </c>
      <c r="AS184" s="7">
        <v>80</v>
      </c>
      <c r="AT184" s="7">
        <v>92</v>
      </c>
      <c r="AU184" s="7">
        <v>0</v>
      </c>
      <c r="AV184" s="7">
        <v>131</v>
      </c>
      <c r="AW184" s="7">
        <v>92</v>
      </c>
      <c r="AX184" s="7">
        <v>223</v>
      </c>
      <c r="AY184" s="7">
        <v>5</v>
      </c>
      <c r="AZ184" s="7">
        <v>52</v>
      </c>
      <c r="BA184" s="7">
        <v>36</v>
      </c>
      <c r="BB184" s="7">
        <v>3</v>
      </c>
      <c r="BC184" s="7">
        <v>57</v>
      </c>
      <c r="BD184" s="7">
        <v>39</v>
      </c>
      <c r="BE184" s="7">
        <v>96</v>
      </c>
      <c r="BF184" s="7">
        <v>1</v>
      </c>
      <c r="BG184" s="7">
        <v>63</v>
      </c>
      <c r="BH184" s="7">
        <v>15</v>
      </c>
      <c r="BI184" s="7">
        <v>0</v>
      </c>
      <c r="BJ184" s="7">
        <v>64</v>
      </c>
      <c r="BK184" s="7">
        <v>15</v>
      </c>
      <c r="BL184" s="7">
        <v>79</v>
      </c>
      <c r="BM184" s="7">
        <v>0</v>
      </c>
      <c r="BN184" s="7">
        <v>87</v>
      </c>
      <c r="BO184" s="7">
        <v>70</v>
      </c>
      <c r="BP184" s="7">
        <v>84</v>
      </c>
      <c r="BQ184" s="7">
        <v>87</v>
      </c>
      <c r="BR184" s="7">
        <v>154</v>
      </c>
      <c r="BS184" s="7">
        <v>241</v>
      </c>
      <c r="BT184" s="7">
        <v>90</v>
      </c>
      <c r="BU184" s="7">
        <v>191</v>
      </c>
      <c r="BV184" s="7">
        <v>379</v>
      </c>
      <c r="BW184" s="7">
        <v>46</v>
      </c>
      <c r="BX184" s="7">
        <v>281</v>
      </c>
      <c r="BY184" s="7">
        <v>425</v>
      </c>
      <c r="BZ184" s="7">
        <v>706</v>
      </c>
      <c r="CA184" s="7">
        <v>14</v>
      </c>
      <c r="CB184" s="7">
        <v>130</v>
      </c>
      <c r="CC184" s="7">
        <v>44</v>
      </c>
      <c r="CD184" s="7">
        <v>2</v>
      </c>
      <c r="CE184" s="7">
        <v>144</v>
      </c>
      <c r="CF184" s="7">
        <v>46</v>
      </c>
      <c r="CG184" s="7">
        <v>190</v>
      </c>
      <c r="CH184" s="7">
        <v>0</v>
      </c>
      <c r="CI184" s="7">
        <v>158</v>
      </c>
      <c r="CJ184" s="7">
        <v>22</v>
      </c>
      <c r="CK184" s="7">
        <v>14</v>
      </c>
      <c r="CL184" s="7">
        <v>158</v>
      </c>
      <c r="CM184" s="7">
        <v>36</v>
      </c>
      <c r="CN184" s="7">
        <v>194</v>
      </c>
      <c r="CO184" s="7">
        <v>26</v>
      </c>
      <c r="CP184" s="7">
        <v>25</v>
      </c>
      <c r="CQ184" s="7">
        <v>20</v>
      </c>
      <c r="CR184" s="7">
        <v>0</v>
      </c>
      <c r="CS184" s="7">
        <v>51</v>
      </c>
      <c r="CT184" s="7">
        <v>20</v>
      </c>
      <c r="CU184" s="7">
        <v>71</v>
      </c>
      <c r="CV184" s="7">
        <v>0</v>
      </c>
      <c r="CW184" s="7">
        <v>113</v>
      </c>
      <c r="CX184" s="7">
        <v>28</v>
      </c>
      <c r="CY184" s="7">
        <v>4</v>
      </c>
      <c r="CZ184" s="7">
        <v>113</v>
      </c>
      <c r="DA184" s="7">
        <v>32</v>
      </c>
      <c r="DB184" s="7">
        <v>145</v>
      </c>
      <c r="DC184" s="7">
        <v>2</v>
      </c>
      <c r="DD184" s="7">
        <v>42</v>
      </c>
      <c r="DE184" s="7">
        <v>14</v>
      </c>
      <c r="DF184" s="7">
        <v>2</v>
      </c>
      <c r="DG184" s="7">
        <v>44</v>
      </c>
      <c r="DH184" s="7">
        <v>16</v>
      </c>
      <c r="DI184" s="7">
        <v>60</v>
      </c>
      <c r="DJ184" s="7">
        <v>4</v>
      </c>
      <c r="DK184" s="7">
        <v>9</v>
      </c>
      <c r="DL184" s="7">
        <v>49</v>
      </c>
      <c r="DM184" s="7">
        <v>15</v>
      </c>
      <c r="DN184" s="7">
        <v>13</v>
      </c>
      <c r="DO184" s="7">
        <v>64</v>
      </c>
      <c r="DP184" s="7">
        <v>77</v>
      </c>
      <c r="DQ184" s="7">
        <v>1</v>
      </c>
      <c r="DR184" s="7">
        <v>64</v>
      </c>
      <c r="DS184" s="7">
        <v>92</v>
      </c>
      <c r="DT184" s="7">
        <v>8</v>
      </c>
      <c r="DU184" s="7">
        <v>65</v>
      </c>
      <c r="DV184" s="7">
        <v>100</v>
      </c>
      <c r="DW184" s="7">
        <v>165</v>
      </c>
      <c r="DX184" s="7">
        <v>0</v>
      </c>
      <c r="DY184" s="7">
        <v>20</v>
      </c>
      <c r="DZ184" s="7">
        <v>12</v>
      </c>
      <c r="EA184" s="7">
        <v>3</v>
      </c>
      <c r="EB184" s="7">
        <v>20</v>
      </c>
      <c r="EC184" s="7">
        <v>15</v>
      </c>
      <c r="ED184" s="7">
        <v>35</v>
      </c>
      <c r="EE184" s="7">
        <v>280</v>
      </c>
      <c r="EF184" s="7">
        <v>1915</v>
      </c>
      <c r="EG184" s="7">
        <v>2388</v>
      </c>
      <c r="EH184" s="7">
        <v>730</v>
      </c>
      <c r="EI184" s="7">
        <v>2195</v>
      </c>
      <c r="EJ184" s="7">
        <v>3118</v>
      </c>
      <c r="EK184" s="7">
        <v>5313</v>
      </c>
      <c r="EL184" s="7">
        <v>439</v>
      </c>
      <c r="EM184" s="7">
        <v>2593</v>
      </c>
      <c r="EN184" s="7">
        <v>3065</v>
      </c>
      <c r="EO184" s="7">
        <v>894</v>
      </c>
      <c r="EP184" s="7">
        <v>3032</v>
      </c>
      <c r="EQ184" s="7">
        <v>3959</v>
      </c>
      <c r="ER184" s="7">
        <v>6991</v>
      </c>
      <c r="ES184" s="7">
        <v>472</v>
      </c>
      <c r="ET184" s="7">
        <v>2846</v>
      </c>
      <c r="EU184" s="7">
        <v>3268</v>
      </c>
      <c r="EV184" s="7">
        <v>923</v>
      </c>
      <c r="EW184" s="7">
        <v>3318</v>
      </c>
      <c r="EX184" s="7">
        <v>4191</v>
      </c>
      <c r="EY184" s="7">
        <v>7509</v>
      </c>
      <c r="EZ184" s="7">
        <v>472</v>
      </c>
      <c r="FA184" s="7">
        <v>2866</v>
      </c>
      <c r="FB184" s="7">
        <v>3280</v>
      </c>
      <c r="FC184" s="7">
        <v>926</v>
      </c>
      <c r="FD184" s="7">
        <v>3338</v>
      </c>
      <c r="FE184" s="7">
        <v>4206</v>
      </c>
      <c r="FF184" s="7">
        <v>7544</v>
      </c>
    </row>
    <row r="185" spans="1:162" ht="13" customHeight="1" x14ac:dyDescent="0.25">
      <c r="A185" s="34">
        <v>45597</v>
      </c>
      <c r="B185" s="7">
        <v>28</v>
      </c>
      <c r="C185" s="7">
        <v>248</v>
      </c>
      <c r="D185" s="7">
        <v>293</v>
      </c>
      <c r="E185" s="7">
        <v>119</v>
      </c>
      <c r="F185" s="7">
        <v>276</v>
      </c>
      <c r="G185" s="7">
        <v>412</v>
      </c>
      <c r="H185" s="7">
        <v>688</v>
      </c>
      <c r="I185" s="7">
        <v>28</v>
      </c>
      <c r="J185" s="7">
        <v>172</v>
      </c>
      <c r="K185" s="7">
        <v>157</v>
      </c>
      <c r="L185" s="7">
        <v>105</v>
      </c>
      <c r="M185" s="7">
        <v>200</v>
      </c>
      <c r="N185" s="7">
        <v>262</v>
      </c>
      <c r="O185" s="7">
        <v>462</v>
      </c>
      <c r="P185" s="7">
        <v>130</v>
      </c>
      <c r="Q185" s="7">
        <v>1418</v>
      </c>
      <c r="R185" s="7">
        <v>1598</v>
      </c>
      <c r="S185" s="7">
        <v>453</v>
      </c>
      <c r="T185" s="7">
        <v>1548</v>
      </c>
      <c r="U185" s="7">
        <v>2051</v>
      </c>
      <c r="V185" s="7">
        <v>3599</v>
      </c>
      <c r="W185" s="7">
        <v>71</v>
      </c>
      <c r="X185" s="7">
        <v>139</v>
      </c>
      <c r="Y185" s="7">
        <v>277</v>
      </c>
      <c r="Z185" s="7">
        <v>62</v>
      </c>
      <c r="AA185" s="7">
        <v>210</v>
      </c>
      <c r="AB185" s="7">
        <v>339</v>
      </c>
      <c r="AC185" s="7">
        <v>549</v>
      </c>
      <c r="AD185" s="7">
        <v>11</v>
      </c>
      <c r="AE185" s="7">
        <v>111</v>
      </c>
      <c r="AF185" s="7">
        <v>50</v>
      </c>
      <c r="AG185" s="7">
        <v>1</v>
      </c>
      <c r="AH185" s="7">
        <v>122</v>
      </c>
      <c r="AI185" s="7">
        <v>51</v>
      </c>
      <c r="AJ185" s="7">
        <v>173</v>
      </c>
      <c r="AK185" s="7">
        <v>0</v>
      </c>
      <c r="AL185" s="7">
        <v>5</v>
      </c>
      <c r="AM185" s="7">
        <v>103</v>
      </c>
      <c r="AN185" s="7">
        <v>11</v>
      </c>
      <c r="AO185" s="7">
        <v>5</v>
      </c>
      <c r="AP185" s="7">
        <v>114</v>
      </c>
      <c r="AQ185" s="7">
        <v>119</v>
      </c>
      <c r="AR185" s="7">
        <v>53</v>
      </c>
      <c r="AS185" s="7">
        <v>86</v>
      </c>
      <c r="AT185" s="7">
        <v>87</v>
      </c>
      <c r="AU185" s="7">
        <v>0</v>
      </c>
      <c r="AV185" s="7">
        <v>139</v>
      </c>
      <c r="AW185" s="7">
        <v>87</v>
      </c>
      <c r="AX185" s="7">
        <v>226</v>
      </c>
      <c r="AY185" s="7">
        <v>5</v>
      </c>
      <c r="AZ185" s="7">
        <v>51</v>
      </c>
      <c r="BA185" s="7">
        <v>33</v>
      </c>
      <c r="BB185" s="7">
        <v>3</v>
      </c>
      <c r="BC185" s="7">
        <v>56</v>
      </c>
      <c r="BD185" s="7">
        <v>36</v>
      </c>
      <c r="BE185" s="7">
        <v>92</v>
      </c>
      <c r="BF185" s="7">
        <v>1</v>
      </c>
      <c r="BG185" s="7">
        <v>47</v>
      </c>
      <c r="BH185" s="7">
        <v>20</v>
      </c>
      <c r="BI185" s="7">
        <v>0</v>
      </c>
      <c r="BJ185" s="7">
        <v>48</v>
      </c>
      <c r="BK185" s="7">
        <v>20</v>
      </c>
      <c r="BL185" s="7">
        <v>68</v>
      </c>
      <c r="BM185" s="7">
        <v>0</v>
      </c>
      <c r="BN185" s="7">
        <v>77</v>
      </c>
      <c r="BO185" s="7">
        <v>69</v>
      </c>
      <c r="BP185" s="7">
        <v>83</v>
      </c>
      <c r="BQ185" s="7">
        <v>77</v>
      </c>
      <c r="BR185" s="7">
        <v>152</v>
      </c>
      <c r="BS185" s="7">
        <v>229</v>
      </c>
      <c r="BT185" s="7">
        <v>84</v>
      </c>
      <c r="BU185" s="7">
        <v>251</v>
      </c>
      <c r="BV185" s="7">
        <v>358</v>
      </c>
      <c r="BW185" s="7">
        <v>41</v>
      </c>
      <c r="BX185" s="7">
        <v>335</v>
      </c>
      <c r="BY185" s="7">
        <v>399</v>
      </c>
      <c r="BZ185" s="7">
        <v>734</v>
      </c>
      <c r="CA185" s="7">
        <v>10</v>
      </c>
      <c r="CB185" s="7">
        <v>99</v>
      </c>
      <c r="CC185" s="7">
        <v>44</v>
      </c>
      <c r="CD185" s="7">
        <v>2</v>
      </c>
      <c r="CE185" s="7">
        <v>109</v>
      </c>
      <c r="CF185" s="7">
        <v>46</v>
      </c>
      <c r="CG185" s="7">
        <v>155</v>
      </c>
      <c r="CH185" s="7">
        <v>0</v>
      </c>
      <c r="CI185" s="7">
        <v>156</v>
      </c>
      <c r="CJ185" s="7">
        <v>20</v>
      </c>
      <c r="CK185" s="7">
        <v>13</v>
      </c>
      <c r="CL185" s="7">
        <v>156</v>
      </c>
      <c r="CM185" s="7">
        <v>33</v>
      </c>
      <c r="CN185" s="7">
        <v>189</v>
      </c>
      <c r="CO185" s="7">
        <v>26</v>
      </c>
      <c r="CP185" s="7">
        <v>36</v>
      </c>
      <c r="CQ185" s="7">
        <v>19</v>
      </c>
      <c r="CR185" s="7">
        <v>0</v>
      </c>
      <c r="CS185" s="7">
        <v>62</v>
      </c>
      <c r="CT185" s="7">
        <v>19</v>
      </c>
      <c r="CU185" s="7">
        <v>81</v>
      </c>
      <c r="CV185" s="7">
        <v>0</v>
      </c>
      <c r="CW185" s="7">
        <v>107</v>
      </c>
      <c r="CX185" s="7">
        <v>28</v>
      </c>
      <c r="CY185" s="7">
        <v>3</v>
      </c>
      <c r="CZ185" s="7">
        <v>107</v>
      </c>
      <c r="DA185" s="7">
        <v>31</v>
      </c>
      <c r="DB185" s="7">
        <v>138</v>
      </c>
      <c r="DC185" s="7">
        <v>2</v>
      </c>
      <c r="DD185" s="7">
        <v>42</v>
      </c>
      <c r="DE185" s="7">
        <v>13</v>
      </c>
      <c r="DF185" s="7">
        <v>2</v>
      </c>
      <c r="DG185" s="7">
        <v>44</v>
      </c>
      <c r="DH185" s="7">
        <v>15</v>
      </c>
      <c r="DI185" s="7">
        <v>59</v>
      </c>
      <c r="DJ185" s="7">
        <v>4</v>
      </c>
      <c r="DK185" s="7">
        <v>11</v>
      </c>
      <c r="DL185" s="7">
        <v>52</v>
      </c>
      <c r="DM185" s="7">
        <v>15</v>
      </c>
      <c r="DN185" s="7">
        <v>15</v>
      </c>
      <c r="DO185" s="7">
        <v>67</v>
      </c>
      <c r="DP185" s="7">
        <v>82</v>
      </c>
      <c r="DQ185" s="7">
        <v>1</v>
      </c>
      <c r="DR185" s="7">
        <v>70</v>
      </c>
      <c r="DS185" s="7">
        <v>94</v>
      </c>
      <c r="DT185" s="7">
        <v>8</v>
      </c>
      <c r="DU185" s="7">
        <v>71</v>
      </c>
      <c r="DV185" s="7">
        <v>102</v>
      </c>
      <c r="DW185" s="7">
        <v>173</v>
      </c>
      <c r="DX185" s="7">
        <v>0</v>
      </c>
      <c r="DY185" s="7">
        <v>23</v>
      </c>
      <c r="DZ185" s="7">
        <v>14</v>
      </c>
      <c r="EA185" s="7">
        <v>3</v>
      </c>
      <c r="EB185" s="7">
        <v>23</v>
      </c>
      <c r="EC185" s="7">
        <v>17</v>
      </c>
      <c r="ED185" s="7">
        <v>40</v>
      </c>
      <c r="EE185" s="7">
        <v>270</v>
      </c>
      <c r="EF185" s="7">
        <v>2245</v>
      </c>
      <c r="EG185" s="7">
        <v>2426</v>
      </c>
      <c r="EH185" s="7">
        <v>731</v>
      </c>
      <c r="EI185" s="7">
        <v>2515</v>
      </c>
      <c r="EJ185" s="7">
        <v>3157</v>
      </c>
      <c r="EK185" s="7">
        <v>5672</v>
      </c>
      <c r="EL185" s="7">
        <v>421</v>
      </c>
      <c r="EM185" s="7">
        <v>2860</v>
      </c>
      <c r="EN185" s="7">
        <v>3109</v>
      </c>
      <c r="EO185" s="7">
        <v>893</v>
      </c>
      <c r="EP185" s="7">
        <v>3281</v>
      </c>
      <c r="EQ185" s="7">
        <v>4002</v>
      </c>
      <c r="ER185" s="7">
        <v>7283</v>
      </c>
      <c r="ES185" s="7">
        <v>454</v>
      </c>
      <c r="ET185" s="7">
        <v>3126</v>
      </c>
      <c r="EU185" s="7">
        <v>3315</v>
      </c>
      <c r="EV185" s="7">
        <v>921</v>
      </c>
      <c r="EW185" s="7">
        <v>3580</v>
      </c>
      <c r="EX185" s="7">
        <v>4236</v>
      </c>
      <c r="EY185" s="7">
        <v>7816</v>
      </c>
      <c r="EZ185" s="7">
        <v>454</v>
      </c>
      <c r="FA185" s="7">
        <v>3149</v>
      </c>
      <c r="FB185" s="7">
        <v>3329</v>
      </c>
      <c r="FC185" s="7">
        <v>924</v>
      </c>
      <c r="FD185" s="7">
        <v>3603</v>
      </c>
      <c r="FE185" s="7">
        <v>4253</v>
      </c>
      <c r="FF185" s="7">
        <v>7856</v>
      </c>
    </row>
    <row r="186" spans="1:162" ht="13" customHeight="1" x14ac:dyDescent="0.25">
      <c r="A186" s="34">
        <v>45627</v>
      </c>
      <c r="B186" s="7">
        <v>28</v>
      </c>
      <c r="C186" s="7">
        <v>259</v>
      </c>
      <c r="D186" s="7">
        <v>330</v>
      </c>
      <c r="E186" s="7">
        <v>136</v>
      </c>
      <c r="F186" s="7">
        <v>287</v>
      </c>
      <c r="G186" s="7">
        <v>466</v>
      </c>
      <c r="H186" s="7">
        <v>753</v>
      </c>
      <c r="I186" s="7">
        <v>29</v>
      </c>
      <c r="J186" s="7">
        <v>198</v>
      </c>
      <c r="K186" s="7">
        <v>153</v>
      </c>
      <c r="L186" s="7">
        <v>102</v>
      </c>
      <c r="M186" s="7">
        <v>227</v>
      </c>
      <c r="N186" s="7">
        <v>255</v>
      </c>
      <c r="O186" s="7">
        <v>482</v>
      </c>
      <c r="P186" s="7">
        <v>126</v>
      </c>
      <c r="Q186" s="7">
        <v>1492</v>
      </c>
      <c r="R186" s="7">
        <v>1623</v>
      </c>
      <c r="S186" s="7">
        <v>475</v>
      </c>
      <c r="T186" s="7">
        <v>1618</v>
      </c>
      <c r="U186" s="7">
        <v>2098</v>
      </c>
      <c r="V186" s="7">
        <v>3716</v>
      </c>
      <c r="W186" s="7">
        <v>66</v>
      </c>
      <c r="X186" s="7">
        <v>219</v>
      </c>
      <c r="Y186" s="7">
        <v>274</v>
      </c>
      <c r="Z186" s="7">
        <v>62</v>
      </c>
      <c r="AA186" s="7">
        <v>285</v>
      </c>
      <c r="AB186" s="7">
        <v>336</v>
      </c>
      <c r="AC186" s="7">
        <v>621</v>
      </c>
      <c r="AD186" s="7">
        <v>23</v>
      </c>
      <c r="AE186" s="7">
        <v>124</v>
      </c>
      <c r="AF186" s="7">
        <v>44</v>
      </c>
      <c r="AG186" s="7">
        <v>1</v>
      </c>
      <c r="AH186" s="7">
        <v>147</v>
      </c>
      <c r="AI186" s="7">
        <v>45</v>
      </c>
      <c r="AJ186" s="7">
        <v>192</v>
      </c>
      <c r="AK186" s="7">
        <v>0</v>
      </c>
      <c r="AL186" s="7">
        <v>8</v>
      </c>
      <c r="AM186" s="7">
        <v>108</v>
      </c>
      <c r="AN186" s="7">
        <v>11</v>
      </c>
      <c r="AO186" s="7">
        <v>8</v>
      </c>
      <c r="AP186" s="7">
        <v>119</v>
      </c>
      <c r="AQ186" s="7">
        <v>127</v>
      </c>
      <c r="AR186" s="7">
        <v>54</v>
      </c>
      <c r="AS186" s="7">
        <v>78</v>
      </c>
      <c r="AT186" s="7">
        <v>96</v>
      </c>
      <c r="AU186" s="7">
        <v>0</v>
      </c>
      <c r="AV186" s="7">
        <v>132</v>
      </c>
      <c r="AW186" s="7">
        <v>96</v>
      </c>
      <c r="AX186" s="7">
        <v>228</v>
      </c>
      <c r="AY186" s="7">
        <v>2</v>
      </c>
      <c r="AZ186" s="7">
        <v>52</v>
      </c>
      <c r="BA186" s="7">
        <v>32</v>
      </c>
      <c r="BB186" s="7">
        <v>3</v>
      </c>
      <c r="BC186" s="7">
        <v>54</v>
      </c>
      <c r="BD186" s="7">
        <v>35</v>
      </c>
      <c r="BE186" s="7">
        <v>89</v>
      </c>
      <c r="BF186" s="7">
        <v>1</v>
      </c>
      <c r="BG186" s="7">
        <v>48</v>
      </c>
      <c r="BH186" s="7">
        <v>24</v>
      </c>
      <c r="BI186" s="7">
        <v>0</v>
      </c>
      <c r="BJ186" s="7">
        <v>49</v>
      </c>
      <c r="BK186" s="7">
        <v>24</v>
      </c>
      <c r="BL186" s="7">
        <v>73</v>
      </c>
      <c r="BM186" s="7">
        <v>0</v>
      </c>
      <c r="BN186" s="7">
        <v>74</v>
      </c>
      <c r="BO186" s="7">
        <v>65</v>
      </c>
      <c r="BP186" s="7">
        <v>78</v>
      </c>
      <c r="BQ186" s="7">
        <v>74</v>
      </c>
      <c r="BR186" s="7">
        <v>143</v>
      </c>
      <c r="BS186" s="7">
        <v>217</v>
      </c>
      <c r="BT186" s="7">
        <v>85</v>
      </c>
      <c r="BU186" s="7">
        <v>269</v>
      </c>
      <c r="BV186" s="7">
        <v>336</v>
      </c>
      <c r="BW186" s="7">
        <v>42</v>
      </c>
      <c r="BX186" s="7">
        <v>354</v>
      </c>
      <c r="BY186" s="7">
        <v>378</v>
      </c>
      <c r="BZ186" s="7">
        <v>732</v>
      </c>
      <c r="CA186" s="7">
        <v>8</v>
      </c>
      <c r="CB186" s="7">
        <v>95</v>
      </c>
      <c r="CC186" s="7">
        <v>42</v>
      </c>
      <c r="CD186" s="7">
        <v>2</v>
      </c>
      <c r="CE186" s="7">
        <v>103</v>
      </c>
      <c r="CF186" s="7">
        <v>44</v>
      </c>
      <c r="CG186" s="7">
        <v>147</v>
      </c>
      <c r="CH186" s="7">
        <v>0</v>
      </c>
      <c r="CI186" s="7">
        <v>134</v>
      </c>
      <c r="CJ186" s="7">
        <v>20</v>
      </c>
      <c r="CK186" s="7">
        <v>10</v>
      </c>
      <c r="CL186" s="7">
        <v>134</v>
      </c>
      <c r="CM186" s="7">
        <v>30</v>
      </c>
      <c r="CN186" s="7">
        <v>164</v>
      </c>
      <c r="CO186" s="7">
        <v>28</v>
      </c>
      <c r="CP186" s="7">
        <v>36</v>
      </c>
      <c r="CQ186" s="7">
        <v>17</v>
      </c>
      <c r="CR186" s="7">
        <v>1</v>
      </c>
      <c r="CS186" s="7">
        <v>64</v>
      </c>
      <c r="CT186" s="7">
        <v>18</v>
      </c>
      <c r="CU186" s="7">
        <v>82</v>
      </c>
      <c r="CV186" s="7">
        <v>0</v>
      </c>
      <c r="CW186" s="7">
        <v>84</v>
      </c>
      <c r="CX186" s="7">
        <v>8</v>
      </c>
      <c r="CY186" s="7">
        <v>0</v>
      </c>
      <c r="CZ186" s="7">
        <v>84</v>
      </c>
      <c r="DA186" s="7">
        <v>8</v>
      </c>
      <c r="DB186" s="7">
        <v>92</v>
      </c>
      <c r="DC186" s="7">
        <v>2</v>
      </c>
      <c r="DD186" s="7">
        <v>62</v>
      </c>
      <c r="DE186" s="7">
        <v>36</v>
      </c>
      <c r="DF186" s="7">
        <v>1</v>
      </c>
      <c r="DG186" s="7">
        <v>64</v>
      </c>
      <c r="DH186" s="7">
        <v>37</v>
      </c>
      <c r="DI186" s="7">
        <v>101</v>
      </c>
      <c r="DJ186" s="7">
        <v>4</v>
      </c>
      <c r="DK186" s="7">
        <v>21</v>
      </c>
      <c r="DL186" s="7">
        <v>57</v>
      </c>
      <c r="DM186" s="7">
        <v>14</v>
      </c>
      <c r="DN186" s="7">
        <v>25</v>
      </c>
      <c r="DO186" s="7">
        <v>71</v>
      </c>
      <c r="DP186" s="7">
        <v>96</v>
      </c>
      <c r="DQ186" s="7">
        <v>1</v>
      </c>
      <c r="DR186" s="7">
        <v>70</v>
      </c>
      <c r="DS186" s="7">
        <v>100</v>
      </c>
      <c r="DT186" s="7">
        <v>6</v>
      </c>
      <c r="DU186" s="7">
        <v>71</v>
      </c>
      <c r="DV186" s="7">
        <v>106</v>
      </c>
      <c r="DW186" s="7">
        <v>177</v>
      </c>
      <c r="DX186" s="7">
        <v>0</v>
      </c>
      <c r="DY186" s="7">
        <v>24</v>
      </c>
      <c r="DZ186" s="7">
        <v>23</v>
      </c>
      <c r="EA186" s="7">
        <v>3</v>
      </c>
      <c r="EB186" s="7">
        <v>24</v>
      </c>
      <c r="EC186" s="7">
        <v>26</v>
      </c>
      <c r="ED186" s="7">
        <v>50</v>
      </c>
      <c r="EE186" s="7">
        <v>268</v>
      </c>
      <c r="EF186" s="7">
        <v>2352</v>
      </c>
      <c r="EG186" s="7">
        <v>2462</v>
      </c>
      <c r="EH186" s="7">
        <v>765</v>
      </c>
      <c r="EI186" s="7">
        <v>2620</v>
      </c>
      <c r="EJ186" s="7">
        <v>3227</v>
      </c>
      <c r="EK186" s="7">
        <v>5847</v>
      </c>
      <c r="EL186" s="7">
        <v>422</v>
      </c>
      <c r="EM186" s="7">
        <v>3050</v>
      </c>
      <c r="EN186" s="7">
        <v>3147</v>
      </c>
      <c r="EO186" s="7">
        <v>922</v>
      </c>
      <c r="EP186" s="7">
        <v>3472</v>
      </c>
      <c r="EQ186" s="7">
        <v>4069</v>
      </c>
      <c r="ER186" s="7">
        <v>7541</v>
      </c>
      <c r="ES186" s="7">
        <v>457</v>
      </c>
      <c r="ET186" s="7">
        <v>3323</v>
      </c>
      <c r="EU186" s="7">
        <v>3365</v>
      </c>
      <c r="EV186" s="7">
        <v>944</v>
      </c>
      <c r="EW186" s="7">
        <v>3780</v>
      </c>
      <c r="EX186" s="7">
        <v>4309</v>
      </c>
      <c r="EY186" s="7">
        <v>8089</v>
      </c>
      <c r="EZ186" s="7">
        <v>457</v>
      </c>
      <c r="FA186" s="7">
        <v>3347</v>
      </c>
      <c r="FB186" s="7">
        <v>3388</v>
      </c>
      <c r="FC186" s="7">
        <v>947</v>
      </c>
      <c r="FD186" s="7">
        <v>3804</v>
      </c>
      <c r="FE186" s="7">
        <v>4335</v>
      </c>
      <c r="FF186" s="7">
        <v>8139</v>
      </c>
    </row>
    <row r="187" spans="1:162" ht="13" customHeight="1" x14ac:dyDescent="0.25">
      <c r="A187" s="34">
        <v>45658</v>
      </c>
      <c r="B187" s="7">
        <v>31</v>
      </c>
      <c r="C187" s="7">
        <v>266</v>
      </c>
      <c r="D187" s="7">
        <v>345</v>
      </c>
      <c r="E187" s="7">
        <v>99</v>
      </c>
      <c r="F187" s="7">
        <v>297</v>
      </c>
      <c r="G187" s="7">
        <v>444</v>
      </c>
      <c r="H187" s="7">
        <v>741</v>
      </c>
      <c r="I187" s="7">
        <v>53</v>
      </c>
      <c r="J187" s="7">
        <v>195</v>
      </c>
      <c r="K187" s="7">
        <v>131</v>
      </c>
      <c r="L187" s="7">
        <v>71</v>
      </c>
      <c r="M187" s="7">
        <v>248</v>
      </c>
      <c r="N187" s="7">
        <v>202</v>
      </c>
      <c r="O187" s="7">
        <v>450</v>
      </c>
      <c r="P187" s="7">
        <v>132</v>
      </c>
      <c r="Q187" s="7">
        <v>1497</v>
      </c>
      <c r="R187" s="7">
        <v>1718</v>
      </c>
      <c r="S187" s="7">
        <v>394</v>
      </c>
      <c r="T187" s="7">
        <v>1629</v>
      </c>
      <c r="U187" s="7">
        <v>2112</v>
      </c>
      <c r="V187" s="7">
        <v>3741</v>
      </c>
      <c r="W187" s="7">
        <v>76</v>
      </c>
      <c r="X187" s="7">
        <v>242</v>
      </c>
      <c r="Y187" s="7">
        <v>233</v>
      </c>
      <c r="Z187" s="7">
        <v>59</v>
      </c>
      <c r="AA187" s="7">
        <v>318</v>
      </c>
      <c r="AB187" s="7">
        <v>292</v>
      </c>
      <c r="AC187" s="7">
        <v>610</v>
      </c>
      <c r="AD187" s="7">
        <v>41</v>
      </c>
      <c r="AE187" s="7">
        <v>101</v>
      </c>
      <c r="AF187" s="7">
        <v>38</v>
      </c>
      <c r="AG187" s="7">
        <v>0</v>
      </c>
      <c r="AH187" s="7">
        <v>142</v>
      </c>
      <c r="AI187" s="7">
        <v>38</v>
      </c>
      <c r="AJ187" s="7">
        <v>180</v>
      </c>
      <c r="AK187" s="7">
        <v>4</v>
      </c>
      <c r="AL187" s="7">
        <v>4</v>
      </c>
      <c r="AM187" s="7">
        <v>102</v>
      </c>
      <c r="AN187" s="7">
        <v>8</v>
      </c>
      <c r="AO187" s="7">
        <v>8</v>
      </c>
      <c r="AP187" s="7">
        <v>110</v>
      </c>
      <c r="AQ187" s="7">
        <v>118</v>
      </c>
      <c r="AR187" s="7">
        <v>56</v>
      </c>
      <c r="AS187" s="7">
        <v>73</v>
      </c>
      <c r="AT187" s="7">
        <v>98</v>
      </c>
      <c r="AU187" s="7">
        <v>0</v>
      </c>
      <c r="AV187" s="7">
        <v>129</v>
      </c>
      <c r="AW187" s="7">
        <v>98</v>
      </c>
      <c r="AX187" s="7">
        <v>227</v>
      </c>
      <c r="AY187" s="7">
        <v>1</v>
      </c>
      <c r="AZ187" s="7">
        <v>44</v>
      </c>
      <c r="BA187" s="7">
        <v>30</v>
      </c>
      <c r="BB187" s="7">
        <v>2</v>
      </c>
      <c r="BC187" s="7">
        <v>45</v>
      </c>
      <c r="BD187" s="7">
        <v>32</v>
      </c>
      <c r="BE187" s="7">
        <v>77</v>
      </c>
      <c r="BF187" s="7">
        <v>3</v>
      </c>
      <c r="BG187" s="7">
        <v>51</v>
      </c>
      <c r="BH187" s="7">
        <v>30</v>
      </c>
      <c r="BI187" s="7">
        <v>0</v>
      </c>
      <c r="BJ187" s="7">
        <v>54</v>
      </c>
      <c r="BK187" s="7">
        <v>30</v>
      </c>
      <c r="BL187" s="7">
        <v>84</v>
      </c>
      <c r="BM187" s="7">
        <v>0</v>
      </c>
      <c r="BN187" s="7">
        <v>73</v>
      </c>
      <c r="BO187" s="7">
        <v>77</v>
      </c>
      <c r="BP187" s="7">
        <v>64</v>
      </c>
      <c r="BQ187" s="7">
        <v>73</v>
      </c>
      <c r="BR187" s="7">
        <v>141</v>
      </c>
      <c r="BS187" s="7">
        <v>214</v>
      </c>
      <c r="BT187" s="7">
        <v>87</v>
      </c>
      <c r="BU187" s="7">
        <v>373</v>
      </c>
      <c r="BV187" s="7">
        <v>207</v>
      </c>
      <c r="BW187" s="7">
        <v>42</v>
      </c>
      <c r="BX187" s="7">
        <v>460</v>
      </c>
      <c r="BY187" s="7">
        <v>249</v>
      </c>
      <c r="BZ187" s="7">
        <v>709</v>
      </c>
      <c r="CA187" s="7">
        <v>3</v>
      </c>
      <c r="CB187" s="7">
        <v>100</v>
      </c>
      <c r="CC187" s="7">
        <v>42</v>
      </c>
      <c r="CD187" s="7">
        <v>2</v>
      </c>
      <c r="CE187" s="7">
        <v>103</v>
      </c>
      <c r="CF187" s="7">
        <v>44</v>
      </c>
      <c r="CG187" s="7">
        <v>147</v>
      </c>
      <c r="CH187" s="7">
        <v>0</v>
      </c>
      <c r="CI187" s="7">
        <v>98</v>
      </c>
      <c r="CJ187" s="7">
        <v>23</v>
      </c>
      <c r="CK187" s="7">
        <v>10</v>
      </c>
      <c r="CL187" s="7">
        <v>98</v>
      </c>
      <c r="CM187" s="7">
        <v>33</v>
      </c>
      <c r="CN187" s="7">
        <v>131</v>
      </c>
      <c r="CO187" s="7">
        <v>29</v>
      </c>
      <c r="CP187" s="7">
        <v>38</v>
      </c>
      <c r="CQ187" s="7">
        <v>15</v>
      </c>
      <c r="CR187" s="7">
        <v>1</v>
      </c>
      <c r="CS187" s="7">
        <v>67</v>
      </c>
      <c r="CT187" s="7">
        <v>16</v>
      </c>
      <c r="CU187" s="7">
        <v>83</v>
      </c>
      <c r="CV187" s="7">
        <v>0</v>
      </c>
      <c r="CW187" s="7">
        <v>79</v>
      </c>
      <c r="CX187" s="7">
        <v>14</v>
      </c>
      <c r="CY187" s="7">
        <v>0</v>
      </c>
      <c r="CZ187" s="7">
        <v>79</v>
      </c>
      <c r="DA187" s="7">
        <v>14</v>
      </c>
      <c r="DB187" s="7">
        <v>93</v>
      </c>
      <c r="DC187" s="7">
        <v>2</v>
      </c>
      <c r="DD187" s="7">
        <v>63</v>
      </c>
      <c r="DE187" s="7">
        <v>36</v>
      </c>
      <c r="DF187" s="7">
        <v>1</v>
      </c>
      <c r="DG187" s="7">
        <v>65</v>
      </c>
      <c r="DH187" s="7">
        <v>37</v>
      </c>
      <c r="DI187" s="7">
        <v>102</v>
      </c>
      <c r="DJ187" s="7">
        <v>7</v>
      </c>
      <c r="DK187" s="7">
        <v>22</v>
      </c>
      <c r="DL187" s="7">
        <v>59</v>
      </c>
      <c r="DM187" s="7">
        <v>9</v>
      </c>
      <c r="DN187" s="7">
        <v>29</v>
      </c>
      <c r="DO187" s="7">
        <v>68</v>
      </c>
      <c r="DP187" s="7">
        <v>97</v>
      </c>
      <c r="DQ187" s="7">
        <v>3</v>
      </c>
      <c r="DR187" s="7">
        <v>69</v>
      </c>
      <c r="DS187" s="7">
        <v>92</v>
      </c>
      <c r="DT187" s="7">
        <v>2</v>
      </c>
      <c r="DU187" s="7">
        <v>72</v>
      </c>
      <c r="DV187" s="7">
        <v>94</v>
      </c>
      <c r="DW187" s="7">
        <v>166</v>
      </c>
      <c r="DX187" s="7">
        <v>0</v>
      </c>
      <c r="DY187" s="7">
        <v>23</v>
      </c>
      <c r="DZ187" s="7">
        <v>22</v>
      </c>
      <c r="EA187" s="7">
        <v>3</v>
      </c>
      <c r="EB187" s="7">
        <v>23</v>
      </c>
      <c r="EC187" s="7">
        <v>25</v>
      </c>
      <c r="ED187" s="7">
        <v>48</v>
      </c>
      <c r="EE187" s="7">
        <v>303</v>
      </c>
      <c r="EF187" s="7">
        <v>2429</v>
      </c>
      <c r="EG187" s="7">
        <v>2424</v>
      </c>
      <c r="EH187" s="7">
        <v>616</v>
      </c>
      <c r="EI187" s="7">
        <v>2732</v>
      </c>
      <c r="EJ187" s="7">
        <v>3040</v>
      </c>
      <c r="EK187" s="7">
        <v>5772</v>
      </c>
      <c r="EL187" s="7">
        <v>487</v>
      </c>
      <c r="EM187" s="7">
        <v>3117</v>
      </c>
      <c r="EN187" s="7">
        <v>3074</v>
      </c>
      <c r="EO187" s="7">
        <v>751</v>
      </c>
      <c r="EP187" s="7">
        <v>3604</v>
      </c>
      <c r="EQ187" s="7">
        <v>3825</v>
      </c>
      <c r="ER187" s="7">
        <v>7429</v>
      </c>
      <c r="ES187" s="7">
        <v>528</v>
      </c>
      <c r="ET187" s="7">
        <v>3388</v>
      </c>
      <c r="EU187" s="7">
        <v>3290</v>
      </c>
      <c r="EV187" s="7">
        <v>764</v>
      </c>
      <c r="EW187" s="7">
        <v>3916</v>
      </c>
      <c r="EX187" s="7">
        <v>4054</v>
      </c>
      <c r="EY187" s="7">
        <v>7970</v>
      </c>
      <c r="EZ187" s="7">
        <v>528</v>
      </c>
      <c r="FA187" s="7">
        <v>3411</v>
      </c>
      <c r="FB187" s="7">
        <v>3312</v>
      </c>
      <c r="FC187" s="7">
        <v>767</v>
      </c>
      <c r="FD187" s="7">
        <v>3939</v>
      </c>
      <c r="FE187" s="7">
        <v>4079</v>
      </c>
      <c r="FF187" s="7">
        <v>8018</v>
      </c>
    </row>
    <row r="188" spans="1:162" ht="13" customHeight="1" x14ac:dyDescent="0.25">
      <c r="A188" s="34">
        <v>45689</v>
      </c>
      <c r="B188" s="7">
        <v>29</v>
      </c>
      <c r="C188" s="7">
        <v>241</v>
      </c>
      <c r="D188" s="7">
        <v>335</v>
      </c>
      <c r="E188" s="7">
        <v>97</v>
      </c>
      <c r="F188" s="7">
        <v>270</v>
      </c>
      <c r="G188" s="7">
        <v>432</v>
      </c>
      <c r="H188" s="7">
        <v>702</v>
      </c>
      <c r="I188" s="7">
        <v>47</v>
      </c>
      <c r="J188" s="7">
        <v>179</v>
      </c>
      <c r="K188" s="7">
        <v>126</v>
      </c>
      <c r="L188" s="7">
        <v>78</v>
      </c>
      <c r="M188" s="7">
        <v>226</v>
      </c>
      <c r="N188" s="7">
        <v>204</v>
      </c>
      <c r="O188" s="7">
        <v>430</v>
      </c>
      <c r="P188" s="7">
        <v>131</v>
      </c>
      <c r="Q188" s="7">
        <v>1587</v>
      </c>
      <c r="R188" s="7">
        <v>1693</v>
      </c>
      <c r="S188" s="7">
        <v>370</v>
      </c>
      <c r="T188" s="7">
        <v>1718</v>
      </c>
      <c r="U188" s="7">
        <v>2063</v>
      </c>
      <c r="V188" s="7">
        <v>3781</v>
      </c>
      <c r="W188" s="7">
        <v>76</v>
      </c>
      <c r="X188" s="7">
        <v>248</v>
      </c>
      <c r="Y188" s="7">
        <v>228</v>
      </c>
      <c r="Z188" s="7">
        <v>59</v>
      </c>
      <c r="AA188" s="7">
        <v>324</v>
      </c>
      <c r="AB188" s="7">
        <v>287</v>
      </c>
      <c r="AC188" s="7">
        <v>611</v>
      </c>
      <c r="AD188" s="7">
        <v>71</v>
      </c>
      <c r="AE188" s="7">
        <v>132</v>
      </c>
      <c r="AF188" s="7">
        <v>41</v>
      </c>
      <c r="AG188" s="7">
        <v>0</v>
      </c>
      <c r="AH188" s="7">
        <v>203</v>
      </c>
      <c r="AI188" s="7">
        <v>41</v>
      </c>
      <c r="AJ188" s="7">
        <v>244</v>
      </c>
      <c r="AK188" s="7">
        <v>4</v>
      </c>
      <c r="AL188" s="7">
        <v>4</v>
      </c>
      <c r="AM188" s="7">
        <v>85</v>
      </c>
      <c r="AN188" s="7">
        <v>8</v>
      </c>
      <c r="AO188" s="7">
        <v>8</v>
      </c>
      <c r="AP188" s="7">
        <v>93</v>
      </c>
      <c r="AQ188" s="7">
        <v>101</v>
      </c>
      <c r="AR188" s="7">
        <v>58</v>
      </c>
      <c r="AS188" s="7">
        <v>72</v>
      </c>
      <c r="AT188" s="7">
        <v>91</v>
      </c>
      <c r="AU188" s="7">
        <v>0</v>
      </c>
      <c r="AV188" s="7">
        <v>130</v>
      </c>
      <c r="AW188" s="7">
        <v>91</v>
      </c>
      <c r="AX188" s="7">
        <v>221</v>
      </c>
      <c r="AY188" s="7">
        <v>2</v>
      </c>
      <c r="AZ188" s="7">
        <v>43</v>
      </c>
      <c r="BA188" s="7">
        <v>32</v>
      </c>
      <c r="BB188" s="7">
        <v>1</v>
      </c>
      <c r="BC188" s="7">
        <v>45</v>
      </c>
      <c r="BD188" s="7">
        <v>33</v>
      </c>
      <c r="BE188" s="7">
        <v>78</v>
      </c>
      <c r="BF188" s="7">
        <v>3</v>
      </c>
      <c r="BG188" s="7">
        <v>59</v>
      </c>
      <c r="BH188" s="7">
        <v>29</v>
      </c>
      <c r="BI188" s="7">
        <v>0</v>
      </c>
      <c r="BJ188" s="7">
        <v>62</v>
      </c>
      <c r="BK188" s="7">
        <v>29</v>
      </c>
      <c r="BL188" s="7">
        <v>91</v>
      </c>
      <c r="BM188" s="7">
        <v>0</v>
      </c>
      <c r="BN188" s="7">
        <v>115</v>
      </c>
      <c r="BO188" s="7">
        <v>75</v>
      </c>
      <c r="BP188" s="7">
        <v>66</v>
      </c>
      <c r="BQ188" s="7">
        <v>115</v>
      </c>
      <c r="BR188" s="7">
        <v>141</v>
      </c>
      <c r="BS188" s="7">
        <v>256</v>
      </c>
      <c r="BT188" s="7">
        <v>82</v>
      </c>
      <c r="BU188" s="7">
        <v>369</v>
      </c>
      <c r="BV188" s="7">
        <v>198</v>
      </c>
      <c r="BW188" s="7">
        <v>52</v>
      </c>
      <c r="BX188" s="7">
        <v>451</v>
      </c>
      <c r="BY188" s="7">
        <v>250</v>
      </c>
      <c r="BZ188" s="7">
        <v>701</v>
      </c>
      <c r="CA188" s="7">
        <v>4</v>
      </c>
      <c r="CB188" s="7">
        <v>95</v>
      </c>
      <c r="CC188" s="7">
        <v>40</v>
      </c>
      <c r="CD188" s="7">
        <v>2</v>
      </c>
      <c r="CE188" s="7">
        <v>99</v>
      </c>
      <c r="CF188" s="7">
        <v>42</v>
      </c>
      <c r="CG188" s="7">
        <v>141</v>
      </c>
      <c r="CH188" s="7">
        <v>0</v>
      </c>
      <c r="CI188" s="7">
        <v>107</v>
      </c>
      <c r="CJ188" s="7">
        <v>22</v>
      </c>
      <c r="CK188" s="7">
        <v>8</v>
      </c>
      <c r="CL188" s="7">
        <v>107</v>
      </c>
      <c r="CM188" s="7">
        <v>30</v>
      </c>
      <c r="CN188" s="7">
        <v>137</v>
      </c>
      <c r="CO188" s="7">
        <v>32</v>
      </c>
      <c r="CP188" s="7">
        <v>30</v>
      </c>
      <c r="CQ188" s="7">
        <v>16</v>
      </c>
      <c r="CR188" s="7">
        <v>1</v>
      </c>
      <c r="CS188" s="7">
        <v>62</v>
      </c>
      <c r="CT188" s="7">
        <v>17</v>
      </c>
      <c r="CU188" s="7">
        <v>79</v>
      </c>
      <c r="CV188" s="7">
        <v>0</v>
      </c>
      <c r="CW188" s="7">
        <v>92</v>
      </c>
      <c r="CX188" s="7">
        <v>10</v>
      </c>
      <c r="CY188" s="7">
        <v>0</v>
      </c>
      <c r="CZ188" s="7">
        <v>92</v>
      </c>
      <c r="DA188" s="7">
        <v>10</v>
      </c>
      <c r="DB188" s="7">
        <v>102</v>
      </c>
      <c r="DC188" s="7">
        <v>2</v>
      </c>
      <c r="DD188" s="7">
        <v>53</v>
      </c>
      <c r="DE188" s="7">
        <v>34</v>
      </c>
      <c r="DF188" s="7">
        <v>1</v>
      </c>
      <c r="DG188" s="7">
        <v>55</v>
      </c>
      <c r="DH188" s="7">
        <v>35</v>
      </c>
      <c r="DI188" s="7">
        <v>90</v>
      </c>
      <c r="DJ188" s="7">
        <v>7</v>
      </c>
      <c r="DK188" s="7">
        <v>22</v>
      </c>
      <c r="DL188" s="7">
        <v>59</v>
      </c>
      <c r="DM188" s="7">
        <v>7</v>
      </c>
      <c r="DN188" s="7">
        <v>29</v>
      </c>
      <c r="DO188" s="7">
        <v>66</v>
      </c>
      <c r="DP188" s="7">
        <v>95</v>
      </c>
      <c r="DQ188" s="7">
        <v>3</v>
      </c>
      <c r="DR188" s="7">
        <v>84</v>
      </c>
      <c r="DS188" s="7">
        <v>101</v>
      </c>
      <c r="DT188" s="7">
        <v>1</v>
      </c>
      <c r="DU188" s="7">
        <v>87</v>
      </c>
      <c r="DV188" s="7">
        <v>102</v>
      </c>
      <c r="DW188" s="7">
        <v>189</v>
      </c>
      <c r="DX188" s="7">
        <v>0</v>
      </c>
      <c r="DY188" s="7">
        <v>29</v>
      </c>
      <c r="DZ188" s="7">
        <v>22</v>
      </c>
      <c r="EA188" s="7">
        <v>3</v>
      </c>
      <c r="EB188" s="7">
        <v>29</v>
      </c>
      <c r="EC188" s="7">
        <v>25</v>
      </c>
      <c r="ED188" s="7">
        <v>54</v>
      </c>
      <c r="EE188" s="7">
        <v>289</v>
      </c>
      <c r="EF188" s="7">
        <v>2483</v>
      </c>
      <c r="EG188" s="7">
        <v>2374</v>
      </c>
      <c r="EH188" s="7">
        <v>605</v>
      </c>
      <c r="EI188" s="7">
        <v>2772</v>
      </c>
      <c r="EJ188" s="7">
        <v>2979</v>
      </c>
      <c r="EK188" s="7">
        <v>5751</v>
      </c>
      <c r="EL188" s="7">
        <v>507</v>
      </c>
      <c r="EM188" s="7">
        <v>3251</v>
      </c>
      <c r="EN188" s="7">
        <v>2995</v>
      </c>
      <c r="EO188" s="7">
        <v>741</v>
      </c>
      <c r="EP188" s="7">
        <v>3758</v>
      </c>
      <c r="EQ188" s="7">
        <v>3736</v>
      </c>
      <c r="ER188" s="7">
        <v>7494</v>
      </c>
      <c r="ES188" s="7">
        <v>551</v>
      </c>
      <c r="ET188" s="7">
        <v>3532</v>
      </c>
      <c r="EU188" s="7">
        <v>3215</v>
      </c>
      <c r="EV188" s="7">
        <v>751</v>
      </c>
      <c r="EW188" s="7">
        <v>4083</v>
      </c>
      <c r="EX188" s="7">
        <v>3966</v>
      </c>
      <c r="EY188" s="7">
        <v>8049</v>
      </c>
      <c r="EZ188" s="7">
        <v>551</v>
      </c>
      <c r="FA188" s="7">
        <v>3561</v>
      </c>
      <c r="FB188" s="7">
        <v>3237</v>
      </c>
      <c r="FC188" s="7">
        <v>754</v>
      </c>
      <c r="FD188" s="7">
        <v>4112</v>
      </c>
      <c r="FE188" s="7">
        <v>3991</v>
      </c>
      <c r="FF188" s="7">
        <v>8103</v>
      </c>
    </row>
    <row r="189" spans="1:162" ht="13" customHeight="1" x14ac:dyDescent="0.25">
      <c r="A189" s="34">
        <v>45717</v>
      </c>
      <c r="B189" s="7">
        <v>25</v>
      </c>
      <c r="C189" s="7">
        <v>256</v>
      </c>
      <c r="D189" s="7">
        <v>325</v>
      </c>
      <c r="E189" s="7">
        <v>93</v>
      </c>
      <c r="F189" s="7">
        <v>281</v>
      </c>
      <c r="G189" s="7">
        <v>418</v>
      </c>
      <c r="H189" s="7">
        <v>699</v>
      </c>
      <c r="I189" s="7">
        <v>61</v>
      </c>
      <c r="J189" s="7">
        <v>194</v>
      </c>
      <c r="K189" s="7">
        <v>117</v>
      </c>
      <c r="L189" s="7">
        <v>74</v>
      </c>
      <c r="M189" s="7">
        <v>255</v>
      </c>
      <c r="N189" s="7">
        <v>191</v>
      </c>
      <c r="O189" s="7">
        <v>446</v>
      </c>
      <c r="P189" s="7">
        <v>131</v>
      </c>
      <c r="Q189" s="7">
        <v>1422</v>
      </c>
      <c r="R189" s="7">
        <v>1753</v>
      </c>
      <c r="S189" s="7">
        <v>328</v>
      </c>
      <c r="T189" s="7">
        <v>1553</v>
      </c>
      <c r="U189" s="7">
        <v>2081</v>
      </c>
      <c r="V189" s="7">
        <v>3634</v>
      </c>
      <c r="W189" s="7">
        <v>76</v>
      </c>
      <c r="X189" s="7">
        <v>253</v>
      </c>
      <c r="Y189" s="7">
        <v>225</v>
      </c>
      <c r="Z189" s="7">
        <v>59</v>
      </c>
      <c r="AA189" s="7">
        <v>329</v>
      </c>
      <c r="AB189" s="7">
        <v>284</v>
      </c>
      <c r="AC189" s="7">
        <v>613</v>
      </c>
      <c r="AD189" s="7">
        <v>71</v>
      </c>
      <c r="AE189" s="7">
        <v>133</v>
      </c>
      <c r="AF189" s="7">
        <v>50</v>
      </c>
      <c r="AG189" s="7">
        <v>0</v>
      </c>
      <c r="AH189" s="7">
        <v>204</v>
      </c>
      <c r="AI189" s="7">
        <v>50</v>
      </c>
      <c r="AJ189" s="7">
        <v>254</v>
      </c>
      <c r="AK189" s="7">
        <v>3</v>
      </c>
      <c r="AL189" s="7">
        <v>3</v>
      </c>
      <c r="AM189" s="7">
        <v>75</v>
      </c>
      <c r="AN189" s="7">
        <v>4</v>
      </c>
      <c r="AO189" s="7">
        <v>6</v>
      </c>
      <c r="AP189" s="7">
        <v>79</v>
      </c>
      <c r="AQ189" s="7">
        <v>85</v>
      </c>
      <c r="AR189" s="7">
        <v>105</v>
      </c>
      <c r="AS189" s="7">
        <v>81</v>
      </c>
      <c r="AT189" s="7">
        <v>91</v>
      </c>
      <c r="AU189" s="7">
        <v>0</v>
      </c>
      <c r="AV189" s="7">
        <v>186</v>
      </c>
      <c r="AW189" s="7">
        <v>91</v>
      </c>
      <c r="AX189" s="7">
        <v>277</v>
      </c>
      <c r="AY189" s="7">
        <v>2</v>
      </c>
      <c r="AZ189" s="7">
        <v>38</v>
      </c>
      <c r="BA189" s="7">
        <v>33</v>
      </c>
      <c r="BB189" s="7">
        <v>1</v>
      </c>
      <c r="BC189" s="7">
        <v>40</v>
      </c>
      <c r="BD189" s="7">
        <v>34</v>
      </c>
      <c r="BE189" s="7">
        <v>74</v>
      </c>
      <c r="BF189" s="7">
        <v>3</v>
      </c>
      <c r="BG189" s="7">
        <v>83</v>
      </c>
      <c r="BH189" s="7">
        <v>24</v>
      </c>
      <c r="BI189" s="7">
        <v>0</v>
      </c>
      <c r="BJ189" s="7">
        <v>86</v>
      </c>
      <c r="BK189" s="7">
        <v>24</v>
      </c>
      <c r="BL189" s="7">
        <v>110</v>
      </c>
      <c r="BM189" s="7">
        <v>0</v>
      </c>
      <c r="BN189" s="7">
        <v>116</v>
      </c>
      <c r="BO189" s="7">
        <v>68</v>
      </c>
      <c r="BP189" s="7">
        <v>66</v>
      </c>
      <c r="BQ189" s="7">
        <v>116</v>
      </c>
      <c r="BR189" s="7">
        <v>134</v>
      </c>
      <c r="BS189" s="7">
        <v>250</v>
      </c>
      <c r="BT189" s="7">
        <v>72</v>
      </c>
      <c r="BU189" s="7">
        <v>355</v>
      </c>
      <c r="BV189" s="7">
        <v>191</v>
      </c>
      <c r="BW189" s="7">
        <v>42</v>
      </c>
      <c r="BX189" s="7">
        <v>427</v>
      </c>
      <c r="BY189" s="7">
        <v>233</v>
      </c>
      <c r="BZ189" s="7">
        <v>660</v>
      </c>
      <c r="CA189" s="7">
        <v>7</v>
      </c>
      <c r="CB189" s="7">
        <v>131</v>
      </c>
      <c r="CC189" s="7">
        <v>39</v>
      </c>
      <c r="CD189" s="7">
        <v>2</v>
      </c>
      <c r="CE189" s="7">
        <v>138</v>
      </c>
      <c r="CF189" s="7">
        <v>41</v>
      </c>
      <c r="CG189" s="7">
        <v>179</v>
      </c>
      <c r="CH189" s="7">
        <v>0</v>
      </c>
      <c r="CI189" s="7">
        <v>95</v>
      </c>
      <c r="CJ189" s="7">
        <v>28</v>
      </c>
      <c r="CK189" s="7">
        <v>10</v>
      </c>
      <c r="CL189" s="7">
        <v>95</v>
      </c>
      <c r="CM189" s="7">
        <v>38</v>
      </c>
      <c r="CN189" s="7">
        <v>133</v>
      </c>
      <c r="CO189" s="7">
        <v>35</v>
      </c>
      <c r="CP189" s="7">
        <v>36</v>
      </c>
      <c r="CQ189" s="7">
        <v>15</v>
      </c>
      <c r="CR189" s="7">
        <v>1</v>
      </c>
      <c r="CS189" s="7">
        <v>71</v>
      </c>
      <c r="CT189" s="7">
        <v>16</v>
      </c>
      <c r="CU189" s="7">
        <v>87</v>
      </c>
      <c r="CV189" s="7">
        <v>0</v>
      </c>
      <c r="CW189" s="7">
        <v>80</v>
      </c>
      <c r="CX189" s="7">
        <v>7</v>
      </c>
      <c r="CY189" s="7">
        <v>0</v>
      </c>
      <c r="CZ189" s="7">
        <v>80</v>
      </c>
      <c r="DA189" s="7">
        <v>7</v>
      </c>
      <c r="DB189" s="7">
        <v>87</v>
      </c>
      <c r="DC189" s="7">
        <v>2</v>
      </c>
      <c r="DD189" s="7">
        <v>55</v>
      </c>
      <c r="DE189" s="7">
        <v>39</v>
      </c>
      <c r="DF189" s="7">
        <v>2</v>
      </c>
      <c r="DG189" s="7">
        <v>57</v>
      </c>
      <c r="DH189" s="7">
        <v>41</v>
      </c>
      <c r="DI189" s="7">
        <v>98</v>
      </c>
      <c r="DJ189" s="7">
        <v>4</v>
      </c>
      <c r="DK189" s="7">
        <v>22</v>
      </c>
      <c r="DL189" s="7">
        <v>49</v>
      </c>
      <c r="DM189" s="7">
        <v>7</v>
      </c>
      <c r="DN189" s="7">
        <v>26</v>
      </c>
      <c r="DO189" s="7">
        <v>56</v>
      </c>
      <c r="DP189" s="7">
        <v>82</v>
      </c>
      <c r="DQ189" s="7">
        <v>3</v>
      </c>
      <c r="DR189" s="7">
        <v>85</v>
      </c>
      <c r="DS189" s="7">
        <v>103</v>
      </c>
      <c r="DT189" s="7">
        <v>1</v>
      </c>
      <c r="DU189" s="7">
        <v>88</v>
      </c>
      <c r="DV189" s="7">
        <v>104</v>
      </c>
      <c r="DW189" s="7">
        <v>192</v>
      </c>
      <c r="DX189" s="7">
        <v>0</v>
      </c>
      <c r="DY189" s="7">
        <v>34</v>
      </c>
      <c r="DZ189" s="7">
        <v>34</v>
      </c>
      <c r="EA189" s="7">
        <v>3</v>
      </c>
      <c r="EB189" s="7">
        <v>34</v>
      </c>
      <c r="EC189" s="7">
        <v>37</v>
      </c>
      <c r="ED189" s="7">
        <v>71</v>
      </c>
      <c r="EE189" s="7">
        <v>289</v>
      </c>
      <c r="EF189" s="7">
        <v>2322</v>
      </c>
      <c r="EG189" s="7">
        <v>2414</v>
      </c>
      <c r="EH189" s="7">
        <v>547</v>
      </c>
      <c r="EI189" s="7">
        <v>2611</v>
      </c>
      <c r="EJ189" s="7">
        <v>2961</v>
      </c>
      <c r="EK189" s="7">
        <v>5572</v>
      </c>
      <c r="EL189" s="7">
        <v>556</v>
      </c>
      <c r="EM189" s="7">
        <v>3160</v>
      </c>
      <c r="EN189" s="7">
        <v>3019</v>
      </c>
      <c r="EO189" s="7">
        <v>679</v>
      </c>
      <c r="EP189" s="7">
        <v>3716</v>
      </c>
      <c r="EQ189" s="7">
        <v>3698</v>
      </c>
      <c r="ER189" s="7">
        <v>7414</v>
      </c>
      <c r="ES189" s="7">
        <v>600</v>
      </c>
      <c r="ET189" s="7">
        <v>3438</v>
      </c>
      <c r="EU189" s="7">
        <v>3232</v>
      </c>
      <c r="EV189" s="7">
        <v>690</v>
      </c>
      <c r="EW189" s="7">
        <v>4038</v>
      </c>
      <c r="EX189" s="7">
        <v>3922</v>
      </c>
      <c r="EY189" s="7">
        <v>7960</v>
      </c>
      <c r="EZ189" s="7">
        <v>600</v>
      </c>
      <c r="FA189" s="7">
        <v>3472</v>
      </c>
      <c r="FB189" s="7">
        <v>3266</v>
      </c>
      <c r="FC189" s="7">
        <v>693</v>
      </c>
      <c r="FD189" s="7">
        <v>4072</v>
      </c>
      <c r="FE189" s="7">
        <v>3959</v>
      </c>
      <c r="FF189" s="7">
        <v>8031</v>
      </c>
    </row>
    <row r="190" spans="1:162" ht="13" customHeight="1" x14ac:dyDescent="0.25">
      <c r="A190" s="34">
        <v>45748</v>
      </c>
      <c r="B190" s="7">
        <v>23</v>
      </c>
      <c r="C190" s="7">
        <v>231</v>
      </c>
      <c r="D190" s="7">
        <v>317</v>
      </c>
      <c r="E190" s="7">
        <v>90</v>
      </c>
      <c r="F190" s="7">
        <v>254</v>
      </c>
      <c r="G190" s="7">
        <v>407</v>
      </c>
      <c r="H190" s="7">
        <v>661</v>
      </c>
      <c r="I190" s="7">
        <v>48</v>
      </c>
      <c r="J190" s="7">
        <v>392</v>
      </c>
      <c r="K190" s="7">
        <v>106</v>
      </c>
      <c r="L190" s="7">
        <v>70</v>
      </c>
      <c r="M190" s="7">
        <v>440</v>
      </c>
      <c r="N190" s="7">
        <v>176</v>
      </c>
      <c r="O190" s="7">
        <v>616</v>
      </c>
      <c r="P190" s="7">
        <v>154</v>
      </c>
      <c r="Q190" s="7">
        <v>1280</v>
      </c>
      <c r="R190" s="7">
        <v>1710</v>
      </c>
      <c r="S190" s="7">
        <v>292</v>
      </c>
      <c r="T190" s="7">
        <v>1434</v>
      </c>
      <c r="U190" s="7">
        <v>2002</v>
      </c>
      <c r="V190" s="7">
        <v>3436</v>
      </c>
      <c r="W190" s="7">
        <v>76</v>
      </c>
      <c r="X190" s="7">
        <v>242</v>
      </c>
      <c r="Y190" s="7">
        <v>222</v>
      </c>
      <c r="Z190" s="7">
        <v>58</v>
      </c>
      <c r="AA190" s="7">
        <v>318</v>
      </c>
      <c r="AB190" s="7">
        <v>280</v>
      </c>
      <c r="AC190" s="7">
        <v>598</v>
      </c>
      <c r="AD190" s="7">
        <v>68</v>
      </c>
      <c r="AE190" s="7">
        <v>135</v>
      </c>
      <c r="AF190" s="7">
        <v>47</v>
      </c>
      <c r="AG190" s="7">
        <v>0</v>
      </c>
      <c r="AH190" s="7">
        <v>203</v>
      </c>
      <c r="AI190" s="7">
        <v>47</v>
      </c>
      <c r="AJ190" s="7">
        <v>250</v>
      </c>
      <c r="AK190" s="7">
        <v>3</v>
      </c>
      <c r="AL190" s="7">
        <v>13</v>
      </c>
      <c r="AM190" s="7">
        <v>61</v>
      </c>
      <c r="AN190" s="7">
        <v>4</v>
      </c>
      <c r="AO190" s="7">
        <v>16</v>
      </c>
      <c r="AP190" s="7">
        <v>65</v>
      </c>
      <c r="AQ190" s="7">
        <v>81</v>
      </c>
      <c r="AR190" s="7">
        <v>107</v>
      </c>
      <c r="AS190" s="7">
        <v>76</v>
      </c>
      <c r="AT190" s="7">
        <v>86</v>
      </c>
      <c r="AU190" s="7">
        <v>0</v>
      </c>
      <c r="AV190" s="7">
        <v>183</v>
      </c>
      <c r="AW190" s="7">
        <v>86</v>
      </c>
      <c r="AX190" s="7">
        <v>269</v>
      </c>
      <c r="AY190" s="7">
        <v>2</v>
      </c>
      <c r="AZ190" s="7">
        <v>40</v>
      </c>
      <c r="BA190" s="7">
        <v>40</v>
      </c>
      <c r="BB190" s="7">
        <v>1</v>
      </c>
      <c r="BC190" s="7">
        <v>42</v>
      </c>
      <c r="BD190" s="7">
        <v>41</v>
      </c>
      <c r="BE190" s="7">
        <v>83</v>
      </c>
      <c r="BF190" s="7">
        <v>5</v>
      </c>
      <c r="BG190" s="7">
        <v>96</v>
      </c>
      <c r="BH190" s="7">
        <v>30</v>
      </c>
      <c r="BI190" s="7">
        <v>0</v>
      </c>
      <c r="BJ190" s="7">
        <v>101</v>
      </c>
      <c r="BK190" s="7">
        <v>30</v>
      </c>
      <c r="BL190" s="7">
        <v>131</v>
      </c>
      <c r="BM190" s="7">
        <v>0</v>
      </c>
      <c r="BN190" s="7">
        <v>112</v>
      </c>
      <c r="BO190" s="7">
        <v>65</v>
      </c>
      <c r="BP190" s="7">
        <v>64</v>
      </c>
      <c r="BQ190" s="7">
        <v>112</v>
      </c>
      <c r="BR190" s="7">
        <v>129</v>
      </c>
      <c r="BS190" s="7">
        <v>241</v>
      </c>
      <c r="BT190" s="7">
        <v>72</v>
      </c>
      <c r="BU190" s="7">
        <v>350</v>
      </c>
      <c r="BV190" s="7">
        <v>178</v>
      </c>
      <c r="BW190" s="7">
        <v>34</v>
      </c>
      <c r="BX190" s="7">
        <v>422</v>
      </c>
      <c r="BY190" s="7">
        <v>212</v>
      </c>
      <c r="BZ190" s="7">
        <v>634</v>
      </c>
      <c r="CA190" s="7">
        <v>9</v>
      </c>
      <c r="CB190" s="7">
        <v>135</v>
      </c>
      <c r="CC190" s="7">
        <v>39</v>
      </c>
      <c r="CD190" s="7">
        <v>2</v>
      </c>
      <c r="CE190" s="7">
        <v>144</v>
      </c>
      <c r="CF190" s="7">
        <v>41</v>
      </c>
      <c r="CG190" s="7">
        <v>185</v>
      </c>
      <c r="CH190" s="7">
        <v>0</v>
      </c>
      <c r="CI190" s="7">
        <v>94</v>
      </c>
      <c r="CJ190" s="7">
        <v>28</v>
      </c>
      <c r="CK190" s="7">
        <v>10</v>
      </c>
      <c r="CL190" s="7">
        <v>94</v>
      </c>
      <c r="CM190" s="7">
        <v>38</v>
      </c>
      <c r="CN190" s="7">
        <v>132</v>
      </c>
      <c r="CO190" s="7">
        <v>33</v>
      </c>
      <c r="CP190" s="7">
        <v>33</v>
      </c>
      <c r="CQ190" s="7">
        <v>11</v>
      </c>
      <c r="CR190" s="7">
        <v>1</v>
      </c>
      <c r="CS190" s="7">
        <v>66</v>
      </c>
      <c r="CT190" s="7">
        <v>12</v>
      </c>
      <c r="CU190" s="7">
        <v>78</v>
      </c>
      <c r="CV190" s="7">
        <v>2</v>
      </c>
      <c r="CW190" s="7">
        <v>63</v>
      </c>
      <c r="CX190" s="7">
        <v>7</v>
      </c>
      <c r="CY190" s="7">
        <v>0</v>
      </c>
      <c r="CZ190" s="7">
        <v>65</v>
      </c>
      <c r="DA190" s="7">
        <v>7</v>
      </c>
      <c r="DB190" s="7">
        <v>72</v>
      </c>
      <c r="DC190" s="7">
        <v>2</v>
      </c>
      <c r="DD190" s="7">
        <v>93</v>
      </c>
      <c r="DE190" s="7">
        <v>42</v>
      </c>
      <c r="DF190" s="7">
        <v>2</v>
      </c>
      <c r="DG190" s="7">
        <v>95</v>
      </c>
      <c r="DH190" s="7">
        <v>44</v>
      </c>
      <c r="DI190" s="7">
        <v>139</v>
      </c>
      <c r="DJ190" s="7">
        <v>5</v>
      </c>
      <c r="DK190" s="7">
        <v>21</v>
      </c>
      <c r="DL190" s="7">
        <v>47</v>
      </c>
      <c r="DM190" s="7">
        <v>7</v>
      </c>
      <c r="DN190" s="7">
        <v>26</v>
      </c>
      <c r="DO190" s="7">
        <v>54</v>
      </c>
      <c r="DP190" s="7">
        <v>80</v>
      </c>
      <c r="DQ190" s="7">
        <v>3</v>
      </c>
      <c r="DR190" s="7">
        <v>80</v>
      </c>
      <c r="DS190" s="7">
        <v>94</v>
      </c>
      <c r="DT190" s="7">
        <v>1</v>
      </c>
      <c r="DU190" s="7">
        <v>83</v>
      </c>
      <c r="DV190" s="7">
        <v>95</v>
      </c>
      <c r="DW190" s="7">
        <v>178</v>
      </c>
      <c r="DX190" s="7">
        <v>0</v>
      </c>
      <c r="DY190" s="7">
        <v>67</v>
      </c>
      <c r="DZ190" s="7">
        <v>32</v>
      </c>
      <c r="EA190" s="7">
        <v>2</v>
      </c>
      <c r="EB190" s="7">
        <v>67</v>
      </c>
      <c r="EC190" s="7">
        <v>34</v>
      </c>
      <c r="ED190" s="7">
        <v>101</v>
      </c>
      <c r="EE190" s="7">
        <v>297</v>
      </c>
      <c r="EF190" s="7">
        <v>2347</v>
      </c>
      <c r="EG190" s="7">
        <v>2339</v>
      </c>
      <c r="EH190" s="7">
        <v>496</v>
      </c>
      <c r="EI190" s="7">
        <v>2644</v>
      </c>
      <c r="EJ190" s="7">
        <v>2835</v>
      </c>
      <c r="EK190" s="7">
        <v>5479</v>
      </c>
      <c r="EL190" s="7">
        <v>567</v>
      </c>
      <c r="EM190" s="7">
        <v>3196</v>
      </c>
      <c r="EN190" s="7">
        <v>2929</v>
      </c>
      <c r="EO190" s="7">
        <v>625</v>
      </c>
      <c r="EP190" s="7">
        <v>3763</v>
      </c>
      <c r="EQ190" s="7">
        <v>3554</v>
      </c>
      <c r="ER190" s="7">
        <v>7317</v>
      </c>
      <c r="ES190" s="7">
        <v>612</v>
      </c>
      <c r="ET190" s="7">
        <v>3486</v>
      </c>
      <c r="EU190" s="7">
        <v>3130</v>
      </c>
      <c r="EV190" s="7">
        <v>636</v>
      </c>
      <c r="EW190" s="7">
        <v>4098</v>
      </c>
      <c r="EX190" s="7">
        <v>3766</v>
      </c>
      <c r="EY190" s="7">
        <v>7864</v>
      </c>
      <c r="EZ190" s="7">
        <v>612</v>
      </c>
      <c r="FA190" s="7">
        <v>3553</v>
      </c>
      <c r="FB190" s="7">
        <v>3162</v>
      </c>
      <c r="FC190" s="7">
        <v>638</v>
      </c>
      <c r="FD190" s="7">
        <v>4165</v>
      </c>
      <c r="FE190" s="7">
        <v>3800</v>
      </c>
      <c r="FF190" s="7">
        <v>7965</v>
      </c>
    </row>
    <row r="191" spans="1:162" ht="13" customHeight="1" x14ac:dyDescent="0.25">
      <c r="A191" s="34">
        <v>45778</v>
      </c>
      <c r="B191" s="7">
        <v>23</v>
      </c>
      <c r="C191" s="7">
        <v>229</v>
      </c>
      <c r="D191" s="7">
        <v>326</v>
      </c>
      <c r="E191" s="7">
        <v>82</v>
      </c>
      <c r="F191" s="7">
        <v>252</v>
      </c>
      <c r="G191" s="7">
        <v>408</v>
      </c>
      <c r="H191" s="7">
        <v>660</v>
      </c>
      <c r="I191" s="7">
        <v>37</v>
      </c>
      <c r="J191" s="7">
        <v>562</v>
      </c>
      <c r="K191" s="7">
        <v>84</v>
      </c>
      <c r="L191" s="7">
        <v>64</v>
      </c>
      <c r="M191" s="7">
        <v>599</v>
      </c>
      <c r="N191" s="7">
        <v>148</v>
      </c>
      <c r="O191" s="7">
        <v>747</v>
      </c>
      <c r="P191" s="7">
        <v>123</v>
      </c>
      <c r="Q191" s="7">
        <v>1143</v>
      </c>
      <c r="R191" s="7">
        <v>1643</v>
      </c>
      <c r="S191" s="7">
        <v>291</v>
      </c>
      <c r="T191" s="7">
        <v>1266</v>
      </c>
      <c r="U191" s="7">
        <v>1934</v>
      </c>
      <c r="V191" s="7">
        <v>3200</v>
      </c>
      <c r="W191" s="7">
        <v>76</v>
      </c>
      <c r="X191" s="7">
        <v>232</v>
      </c>
      <c r="Y191" s="7">
        <v>231</v>
      </c>
      <c r="Z191" s="7">
        <v>55</v>
      </c>
      <c r="AA191" s="7">
        <v>308</v>
      </c>
      <c r="AB191" s="7">
        <v>286</v>
      </c>
      <c r="AC191" s="7">
        <v>594</v>
      </c>
      <c r="AD191" s="7">
        <v>63</v>
      </c>
      <c r="AE191" s="7">
        <v>141</v>
      </c>
      <c r="AF191" s="7">
        <v>43</v>
      </c>
      <c r="AG191" s="7">
        <v>0</v>
      </c>
      <c r="AH191" s="7">
        <v>204</v>
      </c>
      <c r="AI191" s="7">
        <v>43</v>
      </c>
      <c r="AJ191" s="7">
        <v>247</v>
      </c>
      <c r="AK191" s="7">
        <v>3</v>
      </c>
      <c r="AL191" s="7">
        <v>23</v>
      </c>
      <c r="AM191" s="7">
        <v>74</v>
      </c>
      <c r="AN191" s="7">
        <v>4</v>
      </c>
      <c r="AO191" s="7">
        <v>26</v>
      </c>
      <c r="AP191" s="7">
        <v>78</v>
      </c>
      <c r="AQ191" s="7">
        <v>104</v>
      </c>
      <c r="AR191" s="7">
        <v>108</v>
      </c>
      <c r="AS191" s="7">
        <v>65</v>
      </c>
      <c r="AT191" s="7">
        <v>80</v>
      </c>
      <c r="AU191" s="7">
        <v>0</v>
      </c>
      <c r="AV191" s="7">
        <v>173</v>
      </c>
      <c r="AW191" s="7">
        <v>80</v>
      </c>
      <c r="AX191" s="7">
        <v>253</v>
      </c>
      <c r="AY191" s="7">
        <v>2</v>
      </c>
      <c r="AZ191" s="7">
        <v>36</v>
      </c>
      <c r="BA191" s="7">
        <v>40</v>
      </c>
      <c r="BB191" s="7">
        <v>1</v>
      </c>
      <c r="BC191" s="7">
        <v>38</v>
      </c>
      <c r="BD191" s="7">
        <v>41</v>
      </c>
      <c r="BE191" s="7">
        <v>79</v>
      </c>
      <c r="BF191" s="7">
        <v>21</v>
      </c>
      <c r="BG191" s="7">
        <v>113</v>
      </c>
      <c r="BH191" s="7">
        <v>24</v>
      </c>
      <c r="BI191" s="7">
        <v>0</v>
      </c>
      <c r="BJ191" s="7">
        <v>134</v>
      </c>
      <c r="BK191" s="7">
        <v>24</v>
      </c>
      <c r="BL191" s="7">
        <v>158</v>
      </c>
      <c r="BM191" s="7">
        <v>0</v>
      </c>
      <c r="BN191" s="7">
        <v>115</v>
      </c>
      <c r="BO191" s="7">
        <v>65</v>
      </c>
      <c r="BP191" s="7">
        <v>81</v>
      </c>
      <c r="BQ191" s="7">
        <v>115</v>
      </c>
      <c r="BR191" s="7">
        <v>146</v>
      </c>
      <c r="BS191" s="7">
        <v>261</v>
      </c>
      <c r="BT191" s="7">
        <v>68</v>
      </c>
      <c r="BU191" s="7">
        <v>335</v>
      </c>
      <c r="BV191" s="7">
        <v>190</v>
      </c>
      <c r="BW191" s="7">
        <v>44</v>
      </c>
      <c r="BX191" s="7">
        <v>403</v>
      </c>
      <c r="BY191" s="7">
        <v>234</v>
      </c>
      <c r="BZ191" s="7">
        <v>637</v>
      </c>
      <c r="CA191" s="7">
        <v>14</v>
      </c>
      <c r="CB191" s="7">
        <v>144</v>
      </c>
      <c r="CC191" s="7">
        <v>34</v>
      </c>
      <c r="CD191" s="7">
        <v>2</v>
      </c>
      <c r="CE191" s="7">
        <v>158</v>
      </c>
      <c r="CF191" s="7">
        <v>36</v>
      </c>
      <c r="CG191" s="7">
        <v>194</v>
      </c>
      <c r="CH191" s="7">
        <v>0</v>
      </c>
      <c r="CI191" s="7">
        <v>91</v>
      </c>
      <c r="CJ191" s="7">
        <v>28</v>
      </c>
      <c r="CK191" s="7">
        <v>10</v>
      </c>
      <c r="CL191" s="7">
        <v>91</v>
      </c>
      <c r="CM191" s="7">
        <v>38</v>
      </c>
      <c r="CN191" s="7">
        <v>129</v>
      </c>
      <c r="CO191" s="7">
        <v>35</v>
      </c>
      <c r="CP191" s="7">
        <v>36</v>
      </c>
      <c r="CQ191" s="7">
        <v>7</v>
      </c>
      <c r="CR191" s="7">
        <v>1</v>
      </c>
      <c r="CS191" s="7">
        <v>71</v>
      </c>
      <c r="CT191" s="7">
        <v>8</v>
      </c>
      <c r="CU191" s="7">
        <v>79</v>
      </c>
      <c r="CV191" s="7">
        <v>1</v>
      </c>
      <c r="CW191" s="7">
        <v>59</v>
      </c>
      <c r="CX191" s="7">
        <v>6</v>
      </c>
      <c r="CY191" s="7">
        <v>0</v>
      </c>
      <c r="CZ191" s="7">
        <v>60</v>
      </c>
      <c r="DA191" s="7">
        <v>6</v>
      </c>
      <c r="DB191" s="7">
        <v>66</v>
      </c>
      <c r="DC191" s="7">
        <v>2</v>
      </c>
      <c r="DD191" s="7">
        <v>54</v>
      </c>
      <c r="DE191" s="7">
        <v>42</v>
      </c>
      <c r="DF191" s="7">
        <v>2</v>
      </c>
      <c r="DG191" s="7">
        <v>56</v>
      </c>
      <c r="DH191" s="7">
        <v>44</v>
      </c>
      <c r="DI191" s="7">
        <v>100</v>
      </c>
      <c r="DJ191" s="7">
        <v>5</v>
      </c>
      <c r="DK191" s="7">
        <v>23</v>
      </c>
      <c r="DL191" s="7">
        <v>44</v>
      </c>
      <c r="DM191" s="7">
        <v>7</v>
      </c>
      <c r="DN191" s="7">
        <v>28</v>
      </c>
      <c r="DO191" s="7">
        <v>51</v>
      </c>
      <c r="DP191" s="7">
        <v>79</v>
      </c>
      <c r="DQ191" s="7">
        <v>3</v>
      </c>
      <c r="DR191" s="7">
        <v>77</v>
      </c>
      <c r="DS191" s="7">
        <v>90</v>
      </c>
      <c r="DT191" s="7">
        <v>2</v>
      </c>
      <c r="DU191" s="7">
        <v>80</v>
      </c>
      <c r="DV191" s="7">
        <v>92</v>
      </c>
      <c r="DW191" s="7">
        <v>172</v>
      </c>
      <c r="DX191" s="7">
        <v>0</v>
      </c>
      <c r="DY191" s="7">
        <v>68</v>
      </c>
      <c r="DZ191" s="7">
        <v>30</v>
      </c>
      <c r="EA191" s="7">
        <v>2</v>
      </c>
      <c r="EB191" s="7">
        <v>68</v>
      </c>
      <c r="EC191" s="7">
        <v>32</v>
      </c>
      <c r="ED191" s="7">
        <v>100</v>
      </c>
      <c r="EE191" s="7">
        <v>251</v>
      </c>
      <c r="EF191" s="7">
        <v>2360</v>
      </c>
      <c r="EG191" s="7">
        <v>2271</v>
      </c>
      <c r="EH191" s="7">
        <v>491</v>
      </c>
      <c r="EI191" s="7">
        <v>2611</v>
      </c>
      <c r="EJ191" s="7">
        <v>2762</v>
      </c>
      <c r="EK191" s="7">
        <v>5373</v>
      </c>
      <c r="EL191" s="7">
        <v>538</v>
      </c>
      <c r="EM191" s="7">
        <v>3229</v>
      </c>
      <c r="EN191" s="7">
        <v>2862</v>
      </c>
      <c r="EO191" s="7">
        <v>634</v>
      </c>
      <c r="EP191" s="7">
        <v>3767</v>
      </c>
      <c r="EQ191" s="7">
        <v>3496</v>
      </c>
      <c r="ER191" s="7">
        <v>7263</v>
      </c>
      <c r="ES191" s="7">
        <v>584</v>
      </c>
      <c r="ET191" s="7">
        <v>3478</v>
      </c>
      <c r="EU191" s="7">
        <v>3051</v>
      </c>
      <c r="EV191" s="7">
        <v>646</v>
      </c>
      <c r="EW191" s="7">
        <v>4062</v>
      </c>
      <c r="EX191" s="7">
        <v>3697</v>
      </c>
      <c r="EY191" s="7">
        <v>7759</v>
      </c>
      <c r="EZ191" s="7">
        <v>584</v>
      </c>
      <c r="FA191" s="7">
        <v>3546</v>
      </c>
      <c r="FB191" s="7">
        <v>3081</v>
      </c>
      <c r="FC191" s="7">
        <v>648</v>
      </c>
      <c r="FD191" s="7">
        <v>4130</v>
      </c>
      <c r="FE191" s="7">
        <v>3729</v>
      </c>
      <c r="FF191" s="7">
        <v>7859</v>
      </c>
    </row>
    <row r="192" spans="1:162" ht="13" customHeight="1" x14ac:dyDescent="0.25">
      <c r="A192" s="34">
        <v>45809</v>
      </c>
      <c r="B192" s="7">
        <v>23</v>
      </c>
      <c r="C192" s="7">
        <v>242</v>
      </c>
      <c r="D192" s="7">
        <v>324</v>
      </c>
      <c r="E192" s="7">
        <v>85</v>
      </c>
      <c r="F192" s="7">
        <v>265</v>
      </c>
      <c r="G192" s="7">
        <v>409</v>
      </c>
      <c r="H192" s="7">
        <v>674</v>
      </c>
      <c r="I192" s="7">
        <v>40</v>
      </c>
      <c r="J192" s="7">
        <v>682</v>
      </c>
      <c r="K192" s="7">
        <v>104</v>
      </c>
      <c r="L192" s="7">
        <v>62</v>
      </c>
      <c r="M192" s="7">
        <v>722</v>
      </c>
      <c r="N192" s="7">
        <v>166</v>
      </c>
      <c r="O192" s="7">
        <v>888</v>
      </c>
      <c r="P192" s="7">
        <v>156</v>
      </c>
      <c r="Q192" s="7">
        <v>1176</v>
      </c>
      <c r="R192" s="7">
        <v>1684</v>
      </c>
      <c r="S192" s="7">
        <v>326</v>
      </c>
      <c r="T192" s="7">
        <v>1332</v>
      </c>
      <c r="U192" s="7">
        <v>2010</v>
      </c>
      <c r="V192" s="7">
        <v>3342</v>
      </c>
      <c r="W192" s="7">
        <v>71</v>
      </c>
      <c r="X192" s="7">
        <v>217</v>
      </c>
      <c r="Y192" s="7">
        <v>222</v>
      </c>
      <c r="Z192" s="7">
        <v>55</v>
      </c>
      <c r="AA192" s="7">
        <v>288</v>
      </c>
      <c r="AB192" s="7">
        <v>277</v>
      </c>
      <c r="AC192" s="7">
        <v>565</v>
      </c>
      <c r="AD192" s="7">
        <v>148</v>
      </c>
      <c r="AE192" s="7">
        <v>160</v>
      </c>
      <c r="AF192" s="7">
        <v>49</v>
      </c>
      <c r="AG192" s="7">
        <v>0</v>
      </c>
      <c r="AH192" s="7">
        <v>308</v>
      </c>
      <c r="AI192" s="7">
        <v>49</v>
      </c>
      <c r="AJ192" s="7">
        <v>357</v>
      </c>
      <c r="AK192" s="7">
        <v>4</v>
      </c>
      <c r="AL192" s="7">
        <v>14</v>
      </c>
      <c r="AM192" s="7">
        <v>79</v>
      </c>
      <c r="AN192" s="7">
        <v>5</v>
      </c>
      <c r="AO192" s="7">
        <v>18</v>
      </c>
      <c r="AP192" s="7">
        <v>84</v>
      </c>
      <c r="AQ192" s="7">
        <v>102</v>
      </c>
      <c r="AR192" s="7">
        <v>109</v>
      </c>
      <c r="AS192" s="7">
        <v>76</v>
      </c>
      <c r="AT192" s="7">
        <v>77</v>
      </c>
      <c r="AU192" s="7">
        <v>0</v>
      </c>
      <c r="AV192" s="7">
        <v>185</v>
      </c>
      <c r="AW192" s="7">
        <v>77</v>
      </c>
      <c r="AX192" s="7">
        <v>262</v>
      </c>
      <c r="AY192" s="7">
        <v>3</v>
      </c>
      <c r="AZ192" s="7">
        <v>32</v>
      </c>
      <c r="BA192" s="7">
        <v>40</v>
      </c>
      <c r="BB192" s="7">
        <v>1</v>
      </c>
      <c r="BC192" s="7">
        <v>35</v>
      </c>
      <c r="BD192" s="7">
        <v>41</v>
      </c>
      <c r="BE192" s="7">
        <v>76</v>
      </c>
      <c r="BF192" s="7">
        <v>24</v>
      </c>
      <c r="BG192" s="7">
        <v>171</v>
      </c>
      <c r="BH192" s="7">
        <v>25</v>
      </c>
      <c r="BI192" s="7">
        <v>0</v>
      </c>
      <c r="BJ192" s="7">
        <v>195</v>
      </c>
      <c r="BK192" s="7">
        <v>25</v>
      </c>
      <c r="BL192" s="7">
        <v>220</v>
      </c>
      <c r="BM192" s="7">
        <v>0</v>
      </c>
      <c r="BN192" s="7">
        <v>143</v>
      </c>
      <c r="BO192" s="7">
        <v>117</v>
      </c>
      <c r="BP192" s="7">
        <v>81</v>
      </c>
      <c r="BQ192" s="7">
        <v>143</v>
      </c>
      <c r="BR192" s="7">
        <v>198</v>
      </c>
      <c r="BS192" s="7">
        <v>341</v>
      </c>
      <c r="BT192" s="7">
        <v>70</v>
      </c>
      <c r="BU192" s="7">
        <v>322</v>
      </c>
      <c r="BV192" s="7">
        <v>177</v>
      </c>
      <c r="BW192" s="7">
        <v>42</v>
      </c>
      <c r="BX192" s="7">
        <v>392</v>
      </c>
      <c r="BY192" s="7">
        <v>219</v>
      </c>
      <c r="BZ192" s="7">
        <v>611</v>
      </c>
      <c r="CA192" s="7">
        <v>12</v>
      </c>
      <c r="CB192" s="7">
        <v>143</v>
      </c>
      <c r="CC192" s="7">
        <v>31</v>
      </c>
      <c r="CD192" s="7">
        <v>2</v>
      </c>
      <c r="CE192" s="7">
        <v>155</v>
      </c>
      <c r="CF192" s="7">
        <v>33</v>
      </c>
      <c r="CG192" s="7">
        <v>188</v>
      </c>
      <c r="CH192" s="7">
        <v>0</v>
      </c>
      <c r="CI192" s="7">
        <v>88</v>
      </c>
      <c r="CJ192" s="7">
        <v>14</v>
      </c>
      <c r="CK192" s="7">
        <v>6</v>
      </c>
      <c r="CL192" s="7">
        <v>88</v>
      </c>
      <c r="CM192" s="7">
        <v>20</v>
      </c>
      <c r="CN192" s="7">
        <v>108</v>
      </c>
      <c r="CO192" s="7">
        <v>31</v>
      </c>
      <c r="CP192" s="7">
        <v>50</v>
      </c>
      <c r="CQ192" s="7">
        <v>7</v>
      </c>
      <c r="CR192" s="7">
        <v>1</v>
      </c>
      <c r="CS192" s="7">
        <v>81</v>
      </c>
      <c r="CT192" s="7">
        <v>8</v>
      </c>
      <c r="CU192" s="7">
        <v>89</v>
      </c>
      <c r="CV192" s="7">
        <v>3</v>
      </c>
      <c r="CW192" s="7">
        <v>58</v>
      </c>
      <c r="CX192" s="7">
        <v>3</v>
      </c>
      <c r="CY192" s="7">
        <v>0</v>
      </c>
      <c r="CZ192" s="7">
        <v>61</v>
      </c>
      <c r="DA192" s="7">
        <v>3</v>
      </c>
      <c r="DB192" s="7">
        <v>64</v>
      </c>
      <c r="DC192" s="7">
        <v>2</v>
      </c>
      <c r="DD192" s="7">
        <v>54</v>
      </c>
      <c r="DE192" s="7">
        <v>41</v>
      </c>
      <c r="DF192" s="7">
        <v>2</v>
      </c>
      <c r="DG192" s="7">
        <v>56</v>
      </c>
      <c r="DH192" s="7">
        <v>43</v>
      </c>
      <c r="DI192" s="7">
        <v>99</v>
      </c>
      <c r="DJ192" s="7">
        <v>6</v>
      </c>
      <c r="DK192" s="7">
        <v>18</v>
      </c>
      <c r="DL192" s="7">
        <v>42</v>
      </c>
      <c r="DM192" s="7">
        <v>7</v>
      </c>
      <c r="DN192" s="7">
        <v>24</v>
      </c>
      <c r="DO192" s="7">
        <v>49</v>
      </c>
      <c r="DP192" s="7">
        <v>73</v>
      </c>
      <c r="DQ192" s="7">
        <v>3</v>
      </c>
      <c r="DR192" s="7">
        <v>77</v>
      </c>
      <c r="DS192" s="7">
        <v>84</v>
      </c>
      <c r="DT192" s="7">
        <v>2</v>
      </c>
      <c r="DU192" s="7">
        <v>80</v>
      </c>
      <c r="DV192" s="7">
        <v>86</v>
      </c>
      <c r="DW192" s="7">
        <v>166</v>
      </c>
      <c r="DX192" s="7">
        <v>0</v>
      </c>
      <c r="DY192" s="7">
        <v>119</v>
      </c>
      <c r="DZ192" s="7">
        <v>24</v>
      </c>
      <c r="EA192" s="7">
        <v>2</v>
      </c>
      <c r="EB192" s="7">
        <v>119</v>
      </c>
      <c r="EC192" s="7">
        <v>26</v>
      </c>
      <c r="ED192" s="7">
        <v>145</v>
      </c>
      <c r="EE192" s="7">
        <v>289</v>
      </c>
      <c r="EF192" s="7">
        <v>2510</v>
      </c>
      <c r="EG192" s="7">
        <v>2303</v>
      </c>
      <c r="EH192" s="7">
        <v>521</v>
      </c>
      <c r="EI192" s="7">
        <v>2799</v>
      </c>
      <c r="EJ192" s="7">
        <v>2824</v>
      </c>
      <c r="EK192" s="7">
        <v>5623</v>
      </c>
      <c r="EL192" s="7">
        <v>660</v>
      </c>
      <c r="EM192" s="7">
        <v>3466</v>
      </c>
      <c r="EN192" s="7">
        <v>2943</v>
      </c>
      <c r="EO192" s="7">
        <v>665</v>
      </c>
      <c r="EP192" s="7">
        <v>4126</v>
      </c>
      <c r="EQ192" s="7">
        <v>3608</v>
      </c>
      <c r="ER192" s="7">
        <v>7734</v>
      </c>
      <c r="ES192" s="7">
        <v>705</v>
      </c>
      <c r="ET192" s="7">
        <v>3723</v>
      </c>
      <c r="EU192" s="7">
        <v>3120</v>
      </c>
      <c r="EV192" s="7">
        <v>677</v>
      </c>
      <c r="EW192" s="7">
        <v>4428</v>
      </c>
      <c r="EX192" s="7">
        <v>3797</v>
      </c>
      <c r="EY192" s="7">
        <v>8225</v>
      </c>
      <c r="EZ192" s="7">
        <v>705</v>
      </c>
      <c r="FA192" s="7">
        <v>3842</v>
      </c>
      <c r="FB192" s="7">
        <v>3144</v>
      </c>
      <c r="FC192" s="7">
        <v>679</v>
      </c>
      <c r="FD192" s="7">
        <v>4547</v>
      </c>
      <c r="FE192" s="7">
        <v>3823</v>
      </c>
      <c r="FF192" s="7">
        <v>8370</v>
      </c>
    </row>
    <row r="193" spans="1:162" ht="13" customHeight="1" x14ac:dyDescent="0.25">
      <c r="A193" s="34">
        <v>45839</v>
      </c>
      <c r="B193" s="7">
        <v>23</v>
      </c>
      <c r="C193" s="7">
        <v>242</v>
      </c>
      <c r="D193" s="7">
        <v>318</v>
      </c>
      <c r="E193" s="7">
        <v>85</v>
      </c>
      <c r="F193" s="7">
        <v>265</v>
      </c>
      <c r="G193" s="7">
        <v>403</v>
      </c>
      <c r="H193" s="7">
        <v>668</v>
      </c>
      <c r="I193" s="7">
        <v>54</v>
      </c>
      <c r="J193" s="7">
        <v>797</v>
      </c>
      <c r="K193" s="7">
        <v>131</v>
      </c>
      <c r="L193" s="7">
        <v>59</v>
      </c>
      <c r="M193" s="7">
        <v>851</v>
      </c>
      <c r="N193" s="7">
        <v>190</v>
      </c>
      <c r="O193" s="7">
        <v>1041</v>
      </c>
      <c r="P193" s="7">
        <v>171</v>
      </c>
      <c r="Q193" s="7">
        <v>1160</v>
      </c>
      <c r="R193" s="7">
        <v>1609</v>
      </c>
      <c r="S193" s="7">
        <v>303</v>
      </c>
      <c r="T193" s="7">
        <v>1331</v>
      </c>
      <c r="U193" s="7">
        <v>1912</v>
      </c>
      <c r="V193" s="7">
        <v>3243</v>
      </c>
      <c r="W193" s="7">
        <v>126</v>
      </c>
      <c r="X193" s="7">
        <v>213</v>
      </c>
      <c r="Y193" s="7">
        <v>208</v>
      </c>
      <c r="Z193" s="7">
        <v>52</v>
      </c>
      <c r="AA193" s="7">
        <v>339</v>
      </c>
      <c r="AB193" s="7">
        <v>260</v>
      </c>
      <c r="AC193" s="7">
        <v>599</v>
      </c>
      <c r="AD193" s="7">
        <v>125</v>
      </c>
      <c r="AE193" s="7">
        <v>150</v>
      </c>
      <c r="AF193" s="7">
        <v>43</v>
      </c>
      <c r="AG193" s="7">
        <v>0</v>
      </c>
      <c r="AH193" s="7">
        <v>275</v>
      </c>
      <c r="AI193" s="7">
        <v>43</v>
      </c>
      <c r="AJ193" s="7">
        <v>318</v>
      </c>
      <c r="AK193" s="7">
        <v>2</v>
      </c>
      <c r="AL193" s="7">
        <v>16</v>
      </c>
      <c r="AM193" s="7">
        <v>77</v>
      </c>
      <c r="AN193" s="7">
        <v>4</v>
      </c>
      <c r="AO193" s="7">
        <v>18</v>
      </c>
      <c r="AP193" s="7">
        <v>81</v>
      </c>
      <c r="AQ193" s="7">
        <v>99</v>
      </c>
      <c r="AR193" s="7">
        <v>118</v>
      </c>
      <c r="AS193" s="7">
        <v>79</v>
      </c>
      <c r="AT193" s="7">
        <v>74</v>
      </c>
      <c r="AU193" s="7">
        <v>0</v>
      </c>
      <c r="AV193" s="7">
        <v>197</v>
      </c>
      <c r="AW193" s="7">
        <v>74</v>
      </c>
      <c r="AX193" s="7">
        <v>271</v>
      </c>
      <c r="AY193" s="7">
        <v>8</v>
      </c>
      <c r="AZ193" s="7">
        <v>29</v>
      </c>
      <c r="BA193" s="7">
        <v>39</v>
      </c>
      <c r="BB193" s="7">
        <v>1</v>
      </c>
      <c r="BC193" s="7">
        <v>37</v>
      </c>
      <c r="BD193" s="7">
        <v>40</v>
      </c>
      <c r="BE193" s="7">
        <v>77</v>
      </c>
      <c r="BF193" s="7">
        <v>24</v>
      </c>
      <c r="BG193" s="7">
        <v>254</v>
      </c>
      <c r="BH193" s="7">
        <v>27</v>
      </c>
      <c r="BI193" s="7">
        <v>0</v>
      </c>
      <c r="BJ193" s="7">
        <v>278</v>
      </c>
      <c r="BK193" s="7">
        <v>27</v>
      </c>
      <c r="BL193" s="7">
        <v>305</v>
      </c>
      <c r="BM193" s="7">
        <v>0</v>
      </c>
      <c r="BN193" s="7">
        <v>138</v>
      </c>
      <c r="BO193" s="7">
        <v>116</v>
      </c>
      <c r="BP193" s="7">
        <v>80</v>
      </c>
      <c r="BQ193" s="7">
        <v>138</v>
      </c>
      <c r="BR193" s="7">
        <v>196</v>
      </c>
      <c r="BS193" s="7">
        <v>334</v>
      </c>
      <c r="BT193" s="7">
        <v>69</v>
      </c>
      <c r="BU193" s="7">
        <v>330</v>
      </c>
      <c r="BV193" s="7">
        <v>161</v>
      </c>
      <c r="BW193" s="7">
        <v>37</v>
      </c>
      <c r="BX193" s="7">
        <v>399</v>
      </c>
      <c r="BY193" s="7">
        <v>198</v>
      </c>
      <c r="BZ193" s="7">
        <v>597</v>
      </c>
      <c r="CA193" s="7">
        <v>22</v>
      </c>
      <c r="CB193" s="7">
        <v>147</v>
      </c>
      <c r="CC193" s="7">
        <v>30</v>
      </c>
      <c r="CD193" s="7">
        <v>2</v>
      </c>
      <c r="CE193" s="7">
        <v>169</v>
      </c>
      <c r="CF193" s="7">
        <v>32</v>
      </c>
      <c r="CG193" s="7">
        <v>201</v>
      </c>
      <c r="CH193" s="7">
        <v>0</v>
      </c>
      <c r="CI193" s="7">
        <v>247</v>
      </c>
      <c r="CJ193" s="7">
        <v>14</v>
      </c>
      <c r="CK193" s="7">
        <v>6</v>
      </c>
      <c r="CL193" s="7">
        <v>247</v>
      </c>
      <c r="CM193" s="7">
        <v>20</v>
      </c>
      <c r="CN193" s="7">
        <v>267</v>
      </c>
      <c r="CO193" s="7">
        <v>59</v>
      </c>
      <c r="CP193" s="7">
        <v>43</v>
      </c>
      <c r="CQ193" s="7">
        <v>6</v>
      </c>
      <c r="CR193" s="7">
        <v>1</v>
      </c>
      <c r="CS193" s="7">
        <v>102</v>
      </c>
      <c r="CT193" s="7">
        <v>7</v>
      </c>
      <c r="CU193" s="7">
        <v>109</v>
      </c>
      <c r="CV193" s="7">
        <v>3</v>
      </c>
      <c r="CW193" s="7">
        <v>56</v>
      </c>
      <c r="CX193" s="7">
        <v>3</v>
      </c>
      <c r="CY193" s="7">
        <v>0</v>
      </c>
      <c r="CZ193" s="7">
        <v>59</v>
      </c>
      <c r="DA193" s="7">
        <v>3</v>
      </c>
      <c r="DB193" s="7">
        <v>62</v>
      </c>
      <c r="DC193" s="7">
        <v>2</v>
      </c>
      <c r="DD193" s="7">
        <v>54</v>
      </c>
      <c r="DE193" s="7">
        <v>39</v>
      </c>
      <c r="DF193" s="7">
        <v>1</v>
      </c>
      <c r="DG193" s="7">
        <v>56</v>
      </c>
      <c r="DH193" s="7">
        <v>40</v>
      </c>
      <c r="DI193" s="7">
        <v>96</v>
      </c>
      <c r="DJ193" s="7">
        <v>7</v>
      </c>
      <c r="DK193" s="7">
        <v>17</v>
      </c>
      <c r="DL193" s="7">
        <v>50</v>
      </c>
      <c r="DM193" s="7">
        <v>10</v>
      </c>
      <c r="DN193" s="7">
        <v>24</v>
      </c>
      <c r="DO193" s="7">
        <v>60</v>
      </c>
      <c r="DP193" s="7">
        <v>84</v>
      </c>
      <c r="DQ193" s="7">
        <v>4</v>
      </c>
      <c r="DR193" s="7">
        <v>88</v>
      </c>
      <c r="DS193" s="7">
        <v>84</v>
      </c>
      <c r="DT193" s="7">
        <v>2</v>
      </c>
      <c r="DU193" s="7">
        <v>92</v>
      </c>
      <c r="DV193" s="7">
        <v>86</v>
      </c>
      <c r="DW193" s="7">
        <v>178</v>
      </c>
      <c r="DX193" s="7">
        <v>0</v>
      </c>
      <c r="DY193" s="7">
        <v>128</v>
      </c>
      <c r="DZ193" s="7">
        <v>21</v>
      </c>
      <c r="EA193" s="7">
        <v>2</v>
      </c>
      <c r="EB193" s="7">
        <v>128</v>
      </c>
      <c r="EC193" s="7">
        <v>23</v>
      </c>
      <c r="ED193" s="7">
        <v>151</v>
      </c>
      <c r="EE193" s="7">
        <v>317</v>
      </c>
      <c r="EF193" s="7">
        <v>2776</v>
      </c>
      <c r="EG193" s="7">
        <v>2233</v>
      </c>
      <c r="EH193" s="7">
        <v>490</v>
      </c>
      <c r="EI193" s="7">
        <v>3093</v>
      </c>
      <c r="EJ193" s="7">
        <v>2723</v>
      </c>
      <c r="EK193" s="7">
        <v>5816</v>
      </c>
      <c r="EL193" s="7">
        <v>742</v>
      </c>
      <c r="EM193" s="7">
        <v>3802</v>
      </c>
      <c r="EN193" s="7">
        <v>2847</v>
      </c>
      <c r="EO193" s="7">
        <v>629</v>
      </c>
      <c r="EP193" s="7">
        <v>4544</v>
      </c>
      <c r="EQ193" s="7">
        <v>3476</v>
      </c>
      <c r="ER193" s="7">
        <v>8020</v>
      </c>
      <c r="ES193" s="7">
        <v>817</v>
      </c>
      <c r="ET193" s="7">
        <v>4060</v>
      </c>
      <c r="EU193" s="7">
        <v>3029</v>
      </c>
      <c r="EV193" s="7">
        <v>643</v>
      </c>
      <c r="EW193" s="7">
        <v>4877</v>
      </c>
      <c r="EX193" s="7">
        <v>3672</v>
      </c>
      <c r="EY193" s="7">
        <v>8549</v>
      </c>
      <c r="EZ193" s="7">
        <v>817</v>
      </c>
      <c r="FA193" s="7">
        <v>4188</v>
      </c>
      <c r="FB193" s="7">
        <v>3050</v>
      </c>
      <c r="FC193" s="7">
        <v>645</v>
      </c>
      <c r="FD193" s="7">
        <v>5005</v>
      </c>
      <c r="FE193" s="7">
        <v>3695</v>
      </c>
      <c r="FF193" s="7">
        <v>8700</v>
      </c>
    </row>
    <row r="194" spans="1:162" ht="13" customHeight="1" x14ac:dyDescent="0.25">
      <c r="A194" s="34">
        <v>45870</v>
      </c>
      <c r="B194" s="7">
        <v>23</v>
      </c>
      <c r="C194" s="7">
        <v>323</v>
      </c>
      <c r="D194" s="7">
        <v>348</v>
      </c>
      <c r="E194" s="7">
        <v>95</v>
      </c>
      <c r="F194" s="7">
        <v>346</v>
      </c>
      <c r="G194" s="7">
        <v>443</v>
      </c>
      <c r="H194" s="7">
        <v>789</v>
      </c>
      <c r="I194" s="7">
        <v>56</v>
      </c>
      <c r="J194" s="7">
        <v>1014</v>
      </c>
      <c r="K194" s="7">
        <v>141</v>
      </c>
      <c r="L194" s="7">
        <v>73</v>
      </c>
      <c r="M194" s="7">
        <v>1070</v>
      </c>
      <c r="N194" s="7">
        <v>214</v>
      </c>
      <c r="O194" s="7">
        <v>1284</v>
      </c>
      <c r="P194" s="7">
        <v>152</v>
      </c>
      <c r="Q194" s="7">
        <v>1074</v>
      </c>
      <c r="R194" s="7">
        <v>1576</v>
      </c>
      <c r="S194" s="7">
        <v>287</v>
      </c>
      <c r="T194" s="7">
        <v>1226</v>
      </c>
      <c r="U194" s="7">
        <v>1863</v>
      </c>
      <c r="V194" s="7">
        <v>3089</v>
      </c>
      <c r="W194" s="7">
        <v>146</v>
      </c>
      <c r="X194" s="7">
        <v>224</v>
      </c>
      <c r="Y194" s="7">
        <v>228</v>
      </c>
      <c r="Z194" s="7">
        <v>52</v>
      </c>
      <c r="AA194" s="7">
        <v>370</v>
      </c>
      <c r="AB194" s="7">
        <v>280</v>
      </c>
      <c r="AC194" s="7">
        <v>650</v>
      </c>
      <c r="AD194" s="7">
        <v>111</v>
      </c>
      <c r="AE194" s="7">
        <v>134</v>
      </c>
      <c r="AF194" s="7">
        <v>65</v>
      </c>
      <c r="AG194" s="7">
        <v>0</v>
      </c>
      <c r="AH194" s="7">
        <v>245</v>
      </c>
      <c r="AI194" s="7">
        <v>65</v>
      </c>
      <c r="AJ194" s="7">
        <v>310</v>
      </c>
      <c r="AK194" s="7">
        <v>2</v>
      </c>
      <c r="AL194" s="7">
        <v>14</v>
      </c>
      <c r="AM194" s="7">
        <v>83</v>
      </c>
      <c r="AN194" s="7">
        <v>7</v>
      </c>
      <c r="AO194" s="7">
        <v>16</v>
      </c>
      <c r="AP194" s="7">
        <v>90</v>
      </c>
      <c r="AQ194" s="7">
        <v>106</v>
      </c>
      <c r="AR194" s="7">
        <v>121</v>
      </c>
      <c r="AS194" s="7">
        <v>78</v>
      </c>
      <c r="AT194" s="7">
        <v>71</v>
      </c>
      <c r="AU194" s="7">
        <v>0</v>
      </c>
      <c r="AV194" s="7">
        <v>199</v>
      </c>
      <c r="AW194" s="7">
        <v>71</v>
      </c>
      <c r="AX194" s="7">
        <v>270</v>
      </c>
      <c r="AY194" s="7">
        <v>7</v>
      </c>
      <c r="AZ194" s="7">
        <v>43</v>
      </c>
      <c r="BA194" s="7">
        <v>35</v>
      </c>
      <c r="BB194" s="7">
        <v>1</v>
      </c>
      <c r="BC194" s="7">
        <v>50</v>
      </c>
      <c r="BD194" s="7">
        <v>36</v>
      </c>
      <c r="BE194" s="7">
        <v>86</v>
      </c>
      <c r="BF194" s="7">
        <v>22</v>
      </c>
      <c r="BG194" s="7">
        <v>265</v>
      </c>
      <c r="BH194" s="7">
        <v>46</v>
      </c>
      <c r="BI194" s="7">
        <v>0</v>
      </c>
      <c r="BJ194" s="7">
        <v>287</v>
      </c>
      <c r="BK194" s="7">
        <v>46</v>
      </c>
      <c r="BL194" s="7">
        <v>333</v>
      </c>
      <c r="BM194" s="7">
        <v>0</v>
      </c>
      <c r="BN194" s="7">
        <v>126</v>
      </c>
      <c r="BO194" s="7">
        <v>192</v>
      </c>
      <c r="BP194" s="7">
        <v>79</v>
      </c>
      <c r="BQ194" s="7">
        <v>126</v>
      </c>
      <c r="BR194" s="7">
        <v>271</v>
      </c>
      <c r="BS194" s="7">
        <v>397</v>
      </c>
      <c r="BT194" s="7">
        <v>69</v>
      </c>
      <c r="BU194" s="7">
        <v>331</v>
      </c>
      <c r="BV194" s="7">
        <v>147</v>
      </c>
      <c r="BW194" s="7">
        <v>32</v>
      </c>
      <c r="BX194" s="7">
        <v>400</v>
      </c>
      <c r="BY194" s="7">
        <v>179</v>
      </c>
      <c r="BZ194" s="7">
        <v>579</v>
      </c>
      <c r="CA194" s="7">
        <v>29</v>
      </c>
      <c r="CB194" s="7">
        <v>144</v>
      </c>
      <c r="CC194" s="7">
        <v>30</v>
      </c>
      <c r="CD194" s="7">
        <v>2</v>
      </c>
      <c r="CE194" s="7">
        <v>173</v>
      </c>
      <c r="CF194" s="7">
        <v>32</v>
      </c>
      <c r="CG194" s="7">
        <v>205</v>
      </c>
      <c r="CH194" s="7">
        <v>0</v>
      </c>
      <c r="CI194" s="7">
        <v>259</v>
      </c>
      <c r="CJ194" s="7">
        <v>17</v>
      </c>
      <c r="CK194" s="7">
        <v>5</v>
      </c>
      <c r="CL194" s="7">
        <v>259</v>
      </c>
      <c r="CM194" s="7">
        <v>22</v>
      </c>
      <c r="CN194" s="7">
        <v>281</v>
      </c>
      <c r="CO194" s="7">
        <v>58</v>
      </c>
      <c r="CP194" s="7">
        <v>50</v>
      </c>
      <c r="CQ194" s="7">
        <v>4</v>
      </c>
      <c r="CR194" s="7">
        <v>1</v>
      </c>
      <c r="CS194" s="7">
        <v>108</v>
      </c>
      <c r="CT194" s="7">
        <v>5</v>
      </c>
      <c r="CU194" s="7">
        <v>113</v>
      </c>
      <c r="CV194" s="7">
        <v>3</v>
      </c>
      <c r="CW194" s="7">
        <v>55</v>
      </c>
      <c r="CX194" s="7">
        <v>3</v>
      </c>
      <c r="CY194" s="7">
        <v>0</v>
      </c>
      <c r="CZ194" s="7">
        <v>58</v>
      </c>
      <c r="DA194" s="7">
        <v>3</v>
      </c>
      <c r="DB194" s="7">
        <v>61</v>
      </c>
      <c r="DC194" s="7">
        <v>2</v>
      </c>
      <c r="DD194" s="7">
        <v>53</v>
      </c>
      <c r="DE194" s="7">
        <v>40</v>
      </c>
      <c r="DF194" s="7">
        <v>0</v>
      </c>
      <c r="DG194" s="7">
        <v>55</v>
      </c>
      <c r="DH194" s="7">
        <v>40</v>
      </c>
      <c r="DI194" s="7">
        <v>95</v>
      </c>
      <c r="DJ194" s="7">
        <v>5</v>
      </c>
      <c r="DK194" s="7">
        <v>23</v>
      </c>
      <c r="DL194" s="7">
        <v>55</v>
      </c>
      <c r="DM194" s="7">
        <v>13</v>
      </c>
      <c r="DN194" s="7">
        <v>28</v>
      </c>
      <c r="DO194" s="7">
        <v>68</v>
      </c>
      <c r="DP194" s="7">
        <v>96</v>
      </c>
      <c r="DQ194" s="7">
        <v>4</v>
      </c>
      <c r="DR194" s="7">
        <v>79</v>
      </c>
      <c r="DS194" s="7">
        <v>85</v>
      </c>
      <c r="DT194" s="7">
        <v>2</v>
      </c>
      <c r="DU194" s="7">
        <v>83</v>
      </c>
      <c r="DV194" s="7">
        <v>87</v>
      </c>
      <c r="DW194" s="7">
        <v>170</v>
      </c>
      <c r="DX194" s="7">
        <v>0</v>
      </c>
      <c r="DY194" s="7">
        <v>118</v>
      </c>
      <c r="DZ194" s="7">
        <v>21</v>
      </c>
      <c r="EA194" s="7">
        <v>2</v>
      </c>
      <c r="EB194" s="7">
        <v>118</v>
      </c>
      <c r="EC194" s="7">
        <v>23</v>
      </c>
      <c r="ED194" s="7">
        <v>141</v>
      </c>
      <c r="EE194" s="7">
        <v>300</v>
      </c>
      <c r="EF194" s="7">
        <v>3001</v>
      </c>
      <c r="EG194" s="7">
        <v>2229</v>
      </c>
      <c r="EH194" s="7">
        <v>492</v>
      </c>
      <c r="EI194" s="7">
        <v>3301</v>
      </c>
      <c r="EJ194" s="7">
        <v>2721</v>
      </c>
      <c r="EK194" s="7">
        <v>6022</v>
      </c>
      <c r="EL194" s="7">
        <v>738</v>
      </c>
      <c r="EM194" s="7">
        <v>4029</v>
      </c>
      <c r="EN194" s="7">
        <v>2979</v>
      </c>
      <c r="EO194" s="7">
        <v>633</v>
      </c>
      <c r="EP194" s="7">
        <v>4767</v>
      </c>
      <c r="EQ194" s="7">
        <v>3612</v>
      </c>
      <c r="ER194" s="7">
        <v>8379</v>
      </c>
      <c r="ES194" s="7">
        <v>810</v>
      </c>
      <c r="ET194" s="7">
        <v>4289</v>
      </c>
      <c r="EU194" s="7">
        <v>3166</v>
      </c>
      <c r="EV194" s="7">
        <v>649</v>
      </c>
      <c r="EW194" s="7">
        <v>5099</v>
      </c>
      <c r="EX194" s="7">
        <v>3815</v>
      </c>
      <c r="EY194" s="7">
        <v>8914</v>
      </c>
      <c r="EZ194" s="7">
        <v>810</v>
      </c>
      <c r="FA194" s="7">
        <v>4407</v>
      </c>
      <c r="FB194" s="7">
        <v>3187</v>
      </c>
      <c r="FC194" s="7">
        <v>651</v>
      </c>
      <c r="FD194" s="7">
        <v>5217</v>
      </c>
      <c r="FE194" s="7">
        <v>3838</v>
      </c>
      <c r="FF194" s="7">
        <v>9055</v>
      </c>
    </row>
    <row r="195" spans="1:162" ht="13" customHeight="1" x14ac:dyDescent="0.25">
      <c r="A195" s="34">
        <v>45901</v>
      </c>
      <c r="B195" s="7">
        <v>23</v>
      </c>
      <c r="C195" s="7">
        <v>305</v>
      </c>
      <c r="D195" s="7">
        <v>339</v>
      </c>
      <c r="E195" s="7">
        <v>94</v>
      </c>
      <c r="F195" s="7">
        <v>328</v>
      </c>
      <c r="G195" s="7">
        <v>433</v>
      </c>
      <c r="H195" s="7">
        <v>761</v>
      </c>
      <c r="I195" s="7">
        <v>74</v>
      </c>
      <c r="J195" s="7">
        <v>914</v>
      </c>
      <c r="K195" s="7">
        <v>171</v>
      </c>
      <c r="L195" s="7">
        <v>75</v>
      </c>
      <c r="M195" s="7">
        <v>988</v>
      </c>
      <c r="N195" s="7">
        <v>246</v>
      </c>
      <c r="O195" s="7">
        <v>1234</v>
      </c>
      <c r="P195" s="7">
        <v>208</v>
      </c>
      <c r="Q195" s="7">
        <v>1226</v>
      </c>
      <c r="R195" s="7">
        <v>1650</v>
      </c>
      <c r="S195" s="7">
        <v>333</v>
      </c>
      <c r="T195" s="7">
        <v>1434</v>
      </c>
      <c r="U195" s="7">
        <v>1983</v>
      </c>
      <c r="V195" s="7">
        <v>3417</v>
      </c>
      <c r="W195" s="7">
        <v>159</v>
      </c>
      <c r="X195" s="7">
        <v>202</v>
      </c>
      <c r="Y195" s="7">
        <v>222</v>
      </c>
      <c r="Z195" s="7">
        <v>52</v>
      </c>
      <c r="AA195" s="7">
        <v>361</v>
      </c>
      <c r="AB195" s="7">
        <v>274</v>
      </c>
      <c r="AC195" s="7">
        <v>635</v>
      </c>
      <c r="AD195" s="7">
        <v>109</v>
      </c>
      <c r="AE195" s="7">
        <v>125</v>
      </c>
      <c r="AF195" s="7">
        <v>68</v>
      </c>
      <c r="AG195" s="7">
        <v>0</v>
      </c>
      <c r="AH195" s="7">
        <v>234</v>
      </c>
      <c r="AI195" s="7">
        <v>68</v>
      </c>
      <c r="AJ195" s="7">
        <v>302</v>
      </c>
      <c r="AK195" s="7">
        <v>2</v>
      </c>
      <c r="AL195" s="7">
        <v>16</v>
      </c>
      <c r="AM195" s="7">
        <v>73</v>
      </c>
      <c r="AN195" s="7">
        <v>6</v>
      </c>
      <c r="AO195" s="7">
        <v>18</v>
      </c>
      <c r="AP195" s="7">
        <v>79</v>
      </c>
      <c r="AQ195" s="7">
        <v>97</v>
      </c>
      <c r="AR195" s="7">
        <v>121</v>
      </c>
      <c r="AS195" s="7">
        <v>69</v>
      </c>
      <c r="AT195" s="7">
        <v>70</v>
      </c>
      <c r="AU195" s="7">
        <v>0</v>
      </c>
      <c r="AV195" s="7">
        <v>190</v>
      </c>
      <c r="AW195" s="7">
        <v>70</v>
      </c>
      <c r="AX195" s="7">
        <v>260</v>
      </c>
      <c r="AY195" s="7">
        <v>1</v>
      </c>
      <c r="AZ195" s="7">
        <v>35</v>
      </c>
      <c r="BA195" s="7">
        <v>30</v>
      </c>
      <c r="BB195" s="7">
        <v>1</v>
      </c>
      <c r="BC195" s="7">
        <v>36</v>
      </c>
      <c r="BD195" s="7">
        <v>31</v>
      </c>
      <c r="BE195" s="7">
        <v>67</v>
      </c>
      <c r="BF195" s="7">
        <v>22</v>
      </c>
      <c r="BG195" s="7">
        <v>255</v>
      </c>
      <c r="BH195" s="7">
        <v>59</v>
      </c>
      <c r="BI195" s="7">
        <v>0</v>
      </c>
      <c r="BJ195" s="7">
        <v>277</v>
      </c>
      <c r="BK195" s="7">
        <v>59</v>
      </c>
      <c r="BL195" s="7">
        <v>336</v>
      </c>
      <c r="BM195" s="7">
        <v>1</v>
      </c>
      <c r="BN195" s="7">
        <v>154</v>
      </c>
      <c r="BO195" s="7">
        <v>191</v>
      </c>
      <c r="BP195" s="7">
        <v>78</v>
      </c>
      <c r="BQ195" s="7">
        <v>155</v>
      </c>
      <c r="BR195" s="7">
        <v>269</v>
      </c>
      <c r="BS195" s="7">
        <v>424</v>
      </c>
      <c r="BT195" s="7">
        <v>69</v>
      </c>
      <c r="BU195" s="7">
        <v>319</v>
      </c>
      <c r="BV195" s="7">
        <v>153</v>
      </c>
      <c r="BW195" s="7">
        <v>27</v>
      </c>
      <c r="BX195" s="7">
        <v>388</v>
      </c>
      <c r="BY195" s="7">
        <v>180</v>
      </c>
      <c r="BZ195" s="7">
        <v>568</v>
      </c>
      <c r="CA195" s="7">
        <v>24</v>
      </c>
      <c r="CB195" s="7">
        <v>141</v>
      </c>
      <c r="CC195" s="7">
        <v>27</v>
      </c>
      <c r="CD195" s="7">
        <v>2</v>
      </c>
      <c r="CE195" s="7">
        <v>165</v>
      </c>
      <c r="CF195" s="7">
        <v>29</v>
      </c>
      <c r="CG195" s="7">
        <v>194</v>
      </c>
      <c r="CH195" s="7">
        <v>47</v>
      </c>
      <c r="CI195" s="7">
        <v>274</v>
      </c>
      <c r="CJ195" s="7">
        <v>19</v>
      </c>
      <c r="CK195" s="7">
        <v>5</v>
      </c>
      <c r="CL195" s="7">
        <v>321</v>
      </c>
      <c r="CM195" s="7">
        <v>24</v>
      </c>
      <c r="CN195" s="7">
        <v>345</v>
      </c>
      <c r="CO195" s="7">
        <v>66</v>
      </c>
      <c r="CP195" s="7">
        <v>67</v>
      </c>
      <c r="CQ195" s="7">
        <v>4</v>
      </c>
      <c r="CR195" s="7">
        <v>1</v>
      </c>
      <c r="CS195" s="7">
        <v>133</v>
      </c>
      <c r="CT195" s="7">
        <v>5</v>
      </c>
      <c r="CU195" s="7">
        <v>138</v>
      </c>
      <c r="CV195" s="7">
        <v>2</v>
      </c>
      <c r="CW195" s="7">
        <v>52</v>
      </c>
      <c r="CX195" s="7">
        <v>3</v>
      </c>
      <c r="CY195" s="7">
        <v>0</v>
      </c>
      <c r="CZ195" s="7">
        <v>54</v>
      </c>
      <c r="DA195" s="7">
        <v>3</v>
      </c>
      <c r="DB195" s="7">
        <v>57</v>
      </c>
      <c r="DC195" s="7">
        <v>2</v>
      </c>
      <c r="DD195" s="7">
        <v>51</v>
      </c>
      <c r="DE195" s="7">
        <v>40</v>
      </c>
      <c r="DF195" s="7">
        <v>0</v>
      </c>
      <c r="DG195" s="7">
        <v>53</v>
      </c>
      <c r="DH195" s="7">
        <v>40</v>
      </c>
      <c r="DI195" s="7">
        <v>93</v>
      </c>
      <c r="DJ195" s="7">
        <v>3</v>
      </c>
      <c r="DK195" s="7">
        <v>19</v>
      </c>
      <c r="DL195" s="7">
        <v>57</v>
      </c>
      <c r="DM195" s="7">
        <v>12</v>
      </c>
      <c r="DN195" s="7">
        <v>22</v>
      </c>
      <c r="DO195" s="7">
        <v>69</v>
      </c>
      <c r="DP195" s="7">
        <v>91</v>
      </c>
      <c r="DQ195" s="7">
        <v>9</v>
      </c>
      <c r="DR195" s="7">
        <v>87</v>
      </c>
      <c r="DS195" s="7">
        <v>80</v>
      </c>
      <c r="DT195" s="7">
        <v>1</v>
      </c>
      <c r="DU195" s="7">
        <v>96</v>
      </c>
      <c r="DV195" s="7">
        <v>81</v>
      </c>
      <c r="DW195" s="7">
        <v>177</v>
      </c>
      <c r="DX195" s="7">
        <v>0</v>
      </c>
      <c r="DY195" s="7">
        <v>105</v>
      </c>
      <c r="DZ195" s="7">
        <v>20</v>
      </c>
      <c r="EA195" s="7">
        <v>2</v>
      </c>
      <c r="EB195" s="7">
        <v>105</v>
      </c>
      <c r="EC195" s="7">
        <v>22</v>
      </c>
      <c r="ED195" s="7">
        <v>127</v>
      </c>
      <c r="EE195" s="7">
        <v>421</v>
      </c>
      <c r="EF195" s="7">
        <v>3038</v>
      </c>
      <c r="EG195" s="7">
        <v>2332</v>
      </c>
      <c r="EH195" s="7">
        <v>534</v>
      </c>
      <c r="EI195" s="7">
        <v>3459</v>
      </c>
      <c r="EJ195" s="7">
        <v>2866</v>
      </c>
      <c r="EK195" s="7">
        <v>6325</v>
      </c>
      <c r="EL195" s="7">
        <v>860</v>
      </c>
      <c r="EM195" s="7">
        <v>4035</v>
      </c>
      <c r="EN195" s="7">
        <v>3072</v>
      </c>
      <c r="EO195" s="7">
        <v>673</v>
      </c>
      <c r="EP195" s="7">
        <v>4895</v>
      </c>
      <c r="EQ195" s="7">
        <v>3745</v>
      </c>
      <c r="ER195" s="7">
        <v>8640</v>
      </c>
      <c r="ES195" s="7">
        <v>942</v>
      </c>
      <c r="ET195" s="7">
        <v>4311</v>
      </c>
      <c r="EU195" s="7">
        <v>3256</v>
      </c>
      <c r="EV195" s="7">
        <v>687</v>
      </c>
      <c r="EW195" s="7">
        <v>5253</v>
      </c>
      <c r="EX195" s="7">
        <v>3943</v>
      </c>
      <c r="EY195" s="7">
        <v>9196</v>
      </c>
      <c r="EZ195" s="7">
        <v>942</v>
      </c>
      <c r="FA195" s="7">
        <v>4416</v>
      </c>
      <c r="FB195" s="7">
        <v>3276</v>
      </c>
      <c r="FC195" s="7">
        <v>689</v>
      </c>
      <c r="FD195" s="7">
        <v>5358</v>
      </c>
      <c r="FE195" s="7">
        <v>3965</v>
      </c>
      <c r="FF195" s="7">
        <v>9323</v>
      </c>
    </row>
    <row r="196" spans="1:162" ht="13" customHeight="1" x14ac:dyDescent="0.25">
      <c r="A196" s="34">
        <v>45931</v>
      </c>
      <c r="B196" s="7">
        <v>22</v>
      </c>
      <c r="C196" s="7">
        <v>289</v>
      </c>
      <c r="D196" s="7">
        <v>419</v>
      </c>
      <c r="E196" s="7">
        <v>79</v>
      </c>
      <c r="F196" s="7">
        <v>311</v>
      </c>
      <c r="G196" s="7">
        <v>498</v>
      </c>
      <c r="H196" s="7">
        <v>809</v>
      </c>
      <c r="I196" s="7">
        <v>48</v>
      </c>
      <c r="J196" s="7">
        <v>894</v>
      </c>
      <c r="K196" s="7">
        <v>254</v>
      </c>
      <c r="L196" s="7">
        <v>70</v>
      </c>
      <c r="M196" s="7">
        <v>942</v>
      </c>
      <c r="N196" s="7">
        <v>324</v>
      </c>
      <c r="O196" s="7">
        <v>1266</v>
      </c>
      <c r="P196" s="7">
        <v>191</v>
      </c>
      <c r="Q196" s="7">
        <v>1176</v>
      </c>
      <c r="R196" s="7">
        <v>1743</v>
      </c>
      <c r="S196" s="7">
        <v>323</v>
      </c>
      <c r="T196" s="7">
        <v>1367</v>
      </c>
      <c r="U196" s="7">
        <v>2066</v>
      </c>
      <c r="V196" s="7">
        <v>3433</v>
      </c>
      <c r="W196" s="7">
        <v>147</v>
      </c>
      <c r="X196" s="7">
        <v>244</v>
      </c>
      <c r="Y196" s="7">
        <v>214</v>
      </c>
      <c r="Z196" s="7">
        <v>53</v>
      </c>
      <c r="AA196" s="7">
        <v>391</v>
      </c>
      <c r="AB196" s="7">
        <v>267</v>
      </c>
      <c r="AC196" s="7">
        <v>658</v>
      </c>
      <c r="AD196" s="7">
        <v>101</v>
      </c>
      <c r="AE196" s="7">
        <v>133</v>
      </c>
      <c r="AF196" s="7">
        <v>67</v>
      </c>
      <c r="AG196" s="7">
        <v>0</v>
      </c>
      <c r="AH196" s="7">
        <v>234</v>
      </c>
      <c r="AI196" s="7">
        <v>67</v>
      </c>
      <c r="AJ196" s="7">
        <v>301</v>
      </c>
      <c r="AK196" s="7">
        <v>1</v>
      </c>
      <c r="AL196" s="7">
        <v>9</v>
      </c>
      <c r="AM196" s="7">
        <v>67</v>
      </c>
      <c r="AN196" s="7">
        <v>5</v>
      </c>
      <c r="AO196" s="7">
        <v>10</v>
      </c>
      <c r="AP196" s="7">
        <v>72</v>
      </c>
      <c r="AQ196" s="7">
        <v>82</v>
      </c>
      <c r="AR196" s="7">
        <v>54</v>
      </c>
      <c r="AS196" s="7">
        <v>60</v>
      </c>
      <c r="AT196" s="7">
        <v>61</v>
      </c>
      <c r="AU196" s="7">
        <v>0</v>
      </c>
      <c r="AV196" s="7">
        <v>114</v>
      </c>
      <c r="AW196" s="7">
        <v>61</v>
      </c>
      <c r="AX196" s="7">
        <v>175</v>
      </c>
      <c r="AY196" s="7">
        <v>1</v>
      </c>
      <c r="AZ196" s="7">
        <v>32</v>
      </c>
      <c r="BA196" s="7">
        <v>29</v>
      </c>
      <c r="BB196" s="7">
        <v>1</v>
      </c>
      <c r="BC196" s="7">
        <v>33</v>
      </c>
      <c r="BD196" s="7">
        <v>30</v>
      </c>
      <c r="BE196" s="7">
        <v>63</v>
      </c>
      <c r="BF196" s="7">
        <v>22</v>
      </c>
      <c r="BG196" s="7">
        <v>245</v>
      </c>
      <c r="BH196" s="7">
        <v>82</v>
      </c>
      <c r="BI196" s="7">
        <v>0</v>
      </c>
      <c r="BJ196" s="7">
        <v>267</v>
      </c>
      <c r="BK196" s="7">
        <v>82</v>
      </c>
      <c r="BL196" s="7">
        <v>349</v>
      </c>
      <c r="BM196" s="7">
        <v>1</v>
      </c>
      <c r="BN196" s="7">
        <v>148</v>
      </c>
      <c r="BO196" s="7">
        <v>190</v>
      </c>
      <c r="BP196" s="7">
        <v>78</v>
      </c>
      <c r="BQ196" s="7">
        <v>149</v>
      </c>
      <c r="BR196" s="7">
        <v>268</v>
      </c>
      <c r="BS196" s="7">
        <v>417</v>
      </c>
      <c r="BT196" s="7">
        <v>59</v>
      </c>
      <c r="BU196" s="7">
        <v>274</v>
      </c>
      <c r="BV196" s="7">
        <v>166</v>
      </c>
      <c r="BW196" s="7">
        <v>21</v>
      </c>
      <c r="BX196" s="7">
        <v>333</v>
      </c>
      <c r="BY196" s="7">
        <v>187</v>
      </c>
      <c r="BZ196" s="7">
        <v>520</v>
      </c>
      <c r="CA196" s="7">
        <v>14</v>
      </c>
      <c r="CB196" s="7">
        <v>134</v>
      </c>
      <c r="CC196" s="7">
        <v>25</v>
      </c>
      <c r="CD196" s="7">
        <v>2</v>
      </c>
      <c r="CE196" s="7">
        <v>148</v>
      </c>
      <c r="CF196" s="7">
        <v>27</v>
      </c>
      <c r="CG196" s="7">
        <v>175</v>
      </c>
      <c r="CH196" s="7">
        <v>64</v>
      </c>
      <c r="CI196" s="7">
        <v>276</v>
      </c>
      <c r="CJ196" s="7">
        <v>19</v>
      </c>
      <c r="CK196" s="7">
        <v>5</v>
      </c>
      <c r="CL196" s="7">
        <v>340</v>
      </c>
      <c r="CM196" s="7">
        <v>24</v>
      </c>
      <c r="CN196" s="7">
        <v>364</v>
      </c>
      <c r="CO196" s="7">
        <v>53</v>
      </c>
      <c r="CP196" s="7">
        <v>60</v>
      </c>
      <c r="CQ196" s="7">
        <v>2</v>
      </c>
      <c r="CR196" s="7">
        <v>1</v>
      </c>
      <c r="CS196" s="7">
        <v>113</v>
      </c>
      <c r="CT196" s="7">
        <v>3</v>
      </c>
      <c r="CU196" s="7">
        <v>116</v>
      </c>
      <c r="CV196" s="7">
        <v>2</v>
      </c>
      <c r="CW196" s="7">
        <v>51</v>
      </c>
      <c r="CX196" s="7">
        <v>7</v>
      </c>
      <c r="CY196" s="7">
        <v>0</v>
      </c>
      <c r="CZ196" s="7">
        <v>53</v>
      </c>
      <c r="DA196" s="7">
        <v>7</v>
      </c>
      <c r="DB196" s="7">
        <v>60</v>
      </c>
      <c r="DC196" s="7">
        <v>2</v>
      </c>
      <c r="DD196" s="7">
        <v>50</v>
      </c>
      <c r="DE196" s="7">
        <v>40</v>
      </c>
      <c r="DF196" s="7">
        <v>0</v>
      </c>
      <c r="DG196" s="7">
        <v>52</v>
      </c>
      <c r="DH196" s="7">
        <v>40</v>
      </c>
      <c r="DI196" s="7">
        <v>92</v>
      </c>
      <c r="DJ196" s="7">
        <v>4</v>
      </c>
      <c r="DK196" s="7">
        <v>40</v>
      </c>
      <c r="DL196" s="7">
        <v>43</v>
      </c>
      <c r="DM196" s="7">
        <v>7</v>
      </c>
      <c r="DN196" s="7">
        <v>44</v>
      </c>
      <c r="DO196" s="7">
        <v>50</v>
      </c>
      <c r="DP196" s="7">
        <v>94</v>
      </c>
      <c r="DQ196" s="7">
        <v>6</v>
      </c>
      <c r="DR196" s="7">
        <v>78</v>
      </c>
      <c r="DS196" s="7">
        <v>81</v>
      </c>
      <c r="DT196" s="7">
        <v>2</v>
      </c>
      <c r="DU196" s="7">
        <v>84</v>
      </c>
      <c r="DV196" s="7">
        <v>83</v>
      </c>
      <c r="DW196" s="7">
        <v>167</v>
      </c>
      <c r="DX196" s="7">
        <v>0</v>
      </c>
      <c r="DY196" s="7">
        <v>96</v>
      </c>
      <c r="DZ196" s="7">
        <v>18</v>
      </c>
      <c r="EA196" s="7">
        <v>2</v>
      </c>
      <c r="EB196" s="7">
        <v>96</v>
      </c>
      <c r="EC196" s="7">
        <v>20</v>
      </c>
      <c r="ED196" s="7">
        <v>116</v>
      </c>
      <c r="EE196" s="7">
        <v>384</v>
      </c>
      <c r="EF196" s="7">
        <v>2909</v>
      </c>
      <c r="EG196" s="7">
        <v>2601</v>
      </c>
      <c r="EH196" s="7">
        <v>498</v>
      </c>
      <c r="EI196" s="7">
        <v>3293</v>
      </c>
      <c r="EJ196" s="7">
        <v>3099</v>
      </c>
      <c r="EK196" s="7">
        <v>6392</v>
      </c>
      <c r="EL196" s="7">
        <v>725</v>
      </c>
      <c r="EM196" s="7">
        <v>3914</v>
      </c>
      <c r="EN196" s="7">
        <v>3336</v>
      </c>
      <c r="EO196" s="7">
        <v>637</v>
      </c>
      <c r="EP196" s="7">
        <v>4639</v>
      </c>
      <c r="EQ196" s="7">
        <v>3973</v>
      </c>
      <c r="ER196" s="7">
        <v>8612</v>
      </c>
      <c r="ES196" s="7">
        <v>792</v>
      </c>
      <c r="ET196" s="7">
        <v>4193</v>
      </c>
      <c r="EU196" s="7">
        <v>3509</v>
      </c>
      <c r="EV196" s="7">
        <v>647</v>
      </c>
      <c r="EW196" s="7">
        <v>4985</v>
      </c>
      <c r="EX196" s="7">
        <v>4156</v>
      </c>
      <c r="EY196" s="7">
        <v>9141</v>
      </c>
      <c r="EZ196" s="7">
        <v>792</v>
      </c>
      <c r="FA196" s="7">
        <v>4289</v>
      </c>
      <c r="FB196" s="7">
        <v>3527</v>
      </c>
      <c r="FC196" s="7">
        <v>649</v>
      </c>
      <c r="FD196" s="7">
        <v>5081</v>
      </c>
      <c r="FE196" s="7">
        <v>4176</v>
      </c>
      <c r="FF196" s="7">
        <v>9257</v>
      </c>
    </row>
    <row r="198" spans="1:162" ht="13" x14ac:dyDescent="0.25">
      <c r="A198" s="84">
        <v>45566</v>
      </c>
      <c r="B198" s="80">
        <f>B183</f>
        <v>28</v>
      </c>
      <c r="C198" s="80">
        <f t="shared" ref="C198:BN198" si="0">C183</f>
        <v>134</v>
      </c>
      <c r="D198" s="80">
        <f t="shared" si="0"/>
        <v>292</v>
      </c>
      <c r="E198" s="80">
        <f t="shared" si="0"/>
        <v>113</v>
      </c>
      <c r="F198" s="80">
        <f t="shared" si="0"/>
        <v>162</v>
      </c>
      <c r="G198" s="80">
        <f t="shared" si="0"/>
        <v>405</v>
      </c>
      <c r="H198" s="80">
        <f t="shared" si="0"/>
        <v>567</v>
      </c>
      <c r="I198" s="80">
        <f t="shared" si="0"/>
        <v>47</v>
      </c>
      <c r="J198" s="80">
        <f t="shared" si="0"/>
        <v>184</v>
      </c>
      <c r="K198" s="80">
        <f t="shared" si="0"/>
        <v>158</v>
      </c>
      <c r="L198" s="80">
        <f t="shared" si="0"/>
        <v>112</v>
      </c>
      <c r="M198" s="80">
        <f t="shared" si="0"/>
        <v>231</v>
      </c>
      <c r="N198" s="80">
        <f t="shared" si="0"/>
        <v>270</v>
      </c>
      <c r="O198" s="80">
        <f t="shared" si="0"/>
        <v>501</v>
      </c>
      <c r="P198" s="80">
        <f t="shared" si="0"/>
        <v>132</v>
      </c>
      <c r="Q198" s="80">
        <f t="shared" si="0"/>
        <v>1146</v>
      </c>
      <c r="R198" s="80">
        <f t="shared" si="0"/>
        <v>1512</v>
      </c>
      <c r="S198" s="80">
        <f t="shared" si="0"/>
        <v>409</v>
      </c>
      <c r="T198" s="80">
        <f t="shared" si="0"/>
        <v>1278</v>
      </c>
      <c r="U198" s="80">
        <f t="shared" si="0"/>
        <v>1921</v>
      </c>
      <c r="V198" s="80">
        <f t="shared" si="0"/>
        <v>3199</v>
      </c>
      <c r="W198" s="80">
        <f t="shared" si="0"/>
        <v>86</v>
      </c>
      <c r="X198" s="80">
        <f t="shared" si="0"/>
        <v>151</v>
      </c>
      <c r="Y198" s="80">
        <f t="shared" si="0"/>
        <v>291</v>
      </c>
      <c r="Z198" s="80">
        <f t="shared" si="0"/>
        <v>66</v>
      </c>
      <c r="AA198" s="80">
        <f t="shared" si="0"/>
        <v>237</v>
      </c>
      <c r="AB198" s="80">
        <f t="shared" si="0"/>
        <v>357</v>
      </c>
      <c r="AC198" s="80">
        <f t="shared" si="0"/>
        <v>594</v>
      </c>
      <c r="AD198" s="80">
        <f t="shared" si="0"/>
        <v>10</v>
      </c>
      <c r="AE198" s="80">
        <f t="shared" si="0"/>
        <v>112</v>
      </c>
      <c r="AF198" s="80">
        <f t="shared" si="0"/>
        <v>64</v>
      </c>
      <c r="AG198" s="80">
        <f t="shared" si="0"/>
        <v>1</v>
      </c>
      <c r="AH198" s="80">
        <f t="shared" si="0"/>
        <v>122</v>
      </c>
      <c r="AI198" s="80">
        <f t="shared" si="0"/>
        <v>65</v>
      </c>
      <c r="AJ198" s="80">
        <f t="shared" si="0"/>
        <v>187</v>
      </c>
      <c r="AK198" s="80">
        <f t="shared" si="0"/>
        <v>0</v>
      </c>
      <c r="AL198" s="80">
        <f t="shared" si="0"/>
        <v>1</v>
      </c>
      <c r="AM198" s="80">
        <f t="shared" si="0"/>
        <v>91</v>
      </c>
      <c r="AN198" s="80">
        <f t="shared" si="0"/>
        <v>13</v>
      </c>
      <c r="AO198" s="80">
        <f t="shared" si="0"/>
        <v>1</v>
      </c>
      <c r="AP198" s="80">
        <f t="shared" si="0"/>
        <v>104</v>
      </c>
      <c r="AQ198" s="80">
        <f t="shared" si="0"/>
        <v>105</v>
      </c>
      <c r="AR198" s="80">
        <f t="shared" si="0"/>
        <v>58</v>
      </c>
      <c r="AS198" s="80">
        <f t="shared" si="0"/>
        <v>56</v>
      </c>
      <c r="AT198" s="80">
        <f t="shared" si="0"/>
        <v>87</v>
      </c>
      <c r="AU198" s="80">
        <f t="shared" si="0"/>
        <v>0</v>
      </c>
      <c r="AV198" s="80">
        <f t="shared" si="0"/>
        <v>114</v>
      </c>
      <c r="AW198" s="80">
        <f t="shared" si="0"/>
        <v>87</v>
      </c>
      <c r="AX198" s="80">
        <f t="shared" si="0"/>
        <v>201</v>
      </c>
      <c r="AY198" s="80">
        <f t="shared" si="0"/>
        <v>5</v>
      </c>
      <c r="AZ198" s="80">
        <f t="shared" si="0"/>
        <v>66</v>
      </c>
      <c r="BA198" s="80">
        <f t="shared" si="0"/>
        <v>37</v>
      </c>
      <c r="BB198" s="80">
        <f t="shared" si="0"/>
        <v>4</v>
      </c>
      <c r="BC198" s="80">
        <f t="shared" si="0"/>
        <v>71</v>
      </c>
      <c r="BD198" s="80">
        <f t="shared" si="0"/>
        <v>41</v>
      </c>
      <c r="BE198" s="80">
        <f t="shared" si="0"/>
        <v>112</v>
      </c>
      <c r="BF198" s="80">
        <f t="shared" si="0"/>
        <v>1</v>
      </c>
      <c r="BG198" s="80">
        <f t="shared" si="0"/>
        <v>90</v>
      </c>
      <c r="BH198" s="80">
        <f t="shared" si="0"/>
        <v>22</v>
      </c>
      <c r="BI198" s="80">
        <f t="shared" si="0"/>
        <v>0</v>
      </c>
      <c r="BJ198" s="80">
        <f t="shared" si="0"/>
        <v>91</v>
      </c>
      <c r="BK198" s="80">
        <f t="shared" si="0"/>
        <v>22</v>
      </c>
      <c r="BL198" s="80">
        <f t="shared" si="0"/>
        <v>113</v>
      </c>
      <c r="BM198" s="80">
        <f t="shared" si="0"/>
        <v>0</v>
      </c>
      <c r="BN198" s="80">
        <f t="shared" si="0"/>
        <v>81</v>
      </c>
      <c r="BO198" s="80">
        <f t="shared" ref="BO198:DZ198" si="1">BO183</f>
        <v>66</v>
      </c>
      <c r="BP198" s="80">
        <f t="shared" si="1"/>
        <v>82</v>
      </c>
      <c r="BQ198" s="80">
        <f t="shared" si="1"/>
        <v>81</v>
      </c>
      <c r="BR198" s="80">
        <f t="shared" si="1"/>
        <v>148</v>
      </c>
      <c r="BS198" s="80">
        <f t="shared" si="1"/>
        <v>229</v>
      </c>
      <c r="BT198" s="80">
        <f t="shared" si="1"/>
        <v>97</v>
      </c>
      <c r="BU198" s="80">
        <f t="shared" si="1"/>
        <v>222</v>
      </c>
      <c r="BV198" s="80">
        <f t="shared" si="1"/>
        <v>447</v>
      </c>
      <c r="BW198" s="80">
        <f t="shared" si="1"/>
        <v>59</v>
      </c>
      <c r="BX198" s="80">
        <f t="shared" si="1"/>
        <v>319</v>
      </c>
      <c r="BY198" s="80">
        <f t="shared" si="1"/>
        <v>506</v>
      </c>
      <c r="BZ198" s="80">
        <f t="shared" si="1"/>
        <v>825</v>
      </c>
      <c r="CA198" s="80">
        <f t="shared" si="1"/>
        <v>16</v>
      </c>
      <c r="CB198" s="80">
        <f t="shared" si="1"/>
        <v>146</v>
      </c>
      <c r="CC198" s="80">
        <f t="shared" si="1"/>
        <v>43</v>
      </c>
      <c r="CD198" s="80">
        <f t="shared" si="1"/>
        <v>4</v>
      </c>
      <c r="CE198" s="80">
        <f t="shared" si="1"/>
        <v>162</v>
      </c>
      <c r="CF198" s="80">
        <f t="shared" si="1"/>
        <v>47</v>
      </c>
      <c r="CG198" s="80">
        <f t="shared" si="1"/>
        <v>209</v>
      </c>
      <c r="CH198" s="80">
        <f t="shared" si="1"/>
        <v>0</v>
      </c>
      <c r="CI198" s="80">
        <f t="shared" si="1"/>
        <v>163</v>
      </c>
      <c r="CJ198" s="80">
        <f t="shared" si="1"/>
        <v>22</v>
      </c>
      <c r="CK198" s="80">
        <f t="shared" si="1"/>
        <v>14</v>
      </c>
      <c r="CL198" s="80">
        <f t="shared" si="1"/>
        <v>163</v>
      </c>
      <c r="CM198" s="80">
        <f t="shared" si="1"/>
        <v>36</v>
      </c>
      <c r="CN198" s="80">
        <f t="shared" si="1"/>
        <v>199</v>
      </c>
      <c r="CO198" s="80">
        <f t="shared" si="1"/>
        <v>25</v>
      </c>
      <c r="CP198" s="80">
        <f t="shared" si="1"/>
        <v>24</v>
      </c>
      <c r="CQ198" s="80">
        <f t="shared" si="1"/>
        <v>20</v>
      </c>
      <c r="CR198" s="80">
        <f t="shared" si="1"/>
        <v>0</v>
      </c>
      <c r="CS198" s="80">
        <f t="shared" si="1"/>
        <v>49</v>
      </c>
      <c r="CT198" s="80">
        <f t="shared" si="1"/>
        <v>20</v>
      </c>
      <c r="CU198" s="80">
        <f t="shared" si="1"/>
        <v>69</v>
      </c>
      <c r="CV198" s="80">
        <f t="shared" si="1"/>
        <v>0</v>
      </c>
      <c r="CW198" s="80">
        <f t="shared" si="1"/>
        <v>85</v>
      </c>
      <c r="CX198" s="80">
        <f t="shared" si="1"/>
        <v>29</v>
      </c>
      <c r="CY198" s="80">
        <f t="shared" si="1"/>
        <v>4</v>
      </c>
      <c r="CZ198" s="80">
        <f t="shared" si="1"/>
        <v>85</v>
      </c>
      <c r="DA198" s="80">
        <f t="shared" si="1"/>
        <v>33</v>
      </c>
      <c r="DB198" s="80">
        <f t="shared" si="1"/>
        <v>118</v>
      </c>
      <c r="DC198" s="80">
        <f t="shared" si="1"/>
        <v>0</v>
      </c>
      <c r="DD198" s="80">
        <f t="shared" si="1"/>
        <v>45</v>
      </c>
      <c r="DE198" s="80">
        <f t="shared" si="1"/>
        <v>19</v>
      </c>
      <c r="DF198" s="80">
        <f t="shared" si="1"/>
        <v>2</v>
      </c>
      <c r="DG198" s="80">
        <f t="shared" si="1"/>
        <v>45</v>
      </c>
      <c r="DH198" s="80">
        <f t="shared" si="1"/>
        <v>21</v>
      </c>
      <c r="DI198" s="80">
        <f t="shared" si="1"/>
        <v>66</v>
      </c>
      <c r="DJ198" s="80">
        <f t="shared" si="1"/>
        <v>7</v>
      </c>
      <c r="DK198" s="80">
        <f t="shared" si="1"/>
        <v>11</v>
      </c>
      <c r="DL198" s="80">
        <f t="shared" si="1"/>
        <v>43</v>
      </c>
      <c r="DM198" s="80">
        <f t="shared" si="1"/>
        <v>7</v>
      </c>
      <c r="DN198" s="80">
        <f t="shared" si="1"/>
        <v>18</v>
      </c>
      <c r="DO198" s="80">
        <f t="shared" si="1"/>
        <v>50</v>
      </c>
      <c r="DP198" s="80">
        <f t="shared" si="1"/>
        <v>68</v>
      </c>
      <c r="DQ198" s="80">
        <f t="shared" si="1"/>
        <v>1</v>
      </c>
      <c r="DR198" s="80">
        <f t="shared" si="1"/>
        <v>63</v>
      </c>
      <c r="DS198" s="80">
        <f t="shared" si="1"/>
        <v>98</v>
      </c>
      <c r="DT198" s="80">
        <f t="shared" si="1"/>
        <v>3</v>
      </c>
      <c r="DU198" s="80">
        <f t="shared" si="1"/>
        <v>64</v>
      </c>
      <c r="DV198" s="80">
        <f t="shared" si="1"/>
        <v>101</v>
      </c>
      <c r="DW198" s="80">
        <f t="shared" si="1"/>
        <v>165</v>
      </c>
      <c r="DX198" s="80">
        <f t="shared" si="1"/>
        <v>0</v>
      </c>
      <c r="DY198" s="80">
        <f t="shared" si="1"/>
        <v>15</v>
      </c>
      <c r="DZ198" s="80">
        <f t="shared" si="1"/>
        <v>13</v>
      </c>
      <c r="EA198" s="80">
        <f t="shared" ref="EA198:FF198" si="2">EA183</f>
        <v>4</v>
      </c>
      <c r="EB198" s="80">
        <f t="shared" si="2"/>
        <v>15</v>
      </c>
      <c r="EC198" s="80">
        <f t="shared" si="2"/>
        <v>17</v>
      </c>
      <c r="ED198" s="80">
        <f t="shared" si="2"/>
        <v>32</v>
      </c>
      <c r="EE198" s="80">
        <f t="shared" si="2"/>
        <v>304</v>
      </c>
      <c r="EF198" s="80">
        <f t="shared" si="2"/>
        <v>1849</v>
      </c>
      <c r="EG198" s="80">
        <f t="shared" si="2"/>
        <v>2431</v>
      </c>
      <c r="EH198" s="80">
        <f t="shared" si="2"/>
        <v>707</v>
      </c>
      <c r="EI198" s="80">
        <f t="shared" si="2"/>
        <v>2153</v>
      </c>
      <c r="EJ198" s="80">
        <f t="shared" si="2"/>
        <v>3138</v>
      </c>
      <c r="EK198" s="80">
        <f t="shared" si="2"/>
        <v>5291</v>
      </c>
      <c r="EL198" s="80">
        <f t="shared" si="2"/>
        <v>480</v>
      </c>
      <c r="EM198" s="80">
        <f t="shared" si="2"/>
        <v>2552</v>
      </c>
      <c r="EN198" s="80">
        <f t="shared" si="2"/>
        <v>3132</v>
      </c>
      <c r="EO198" s="80">
        <f t="shared" si="2"/>
        <v>877</v>
      </c>
      <c r="EP198" s="80">
        <f t="shared" si="2"/>
        <v>3032</v>
      </c>
      <c r="EQ198" s="80">
        <f t="shared" si="2"/>
        <v>4009</v>
      </c>
      <c r="ER198" s="80">
        <f t="shared" si="2"/>
        <v>7041</v>
      </c>
      <c r="ES198" s="80">
        <f t="shared" si="2"/>
        <v>513</v>
      </c>
      <c r="ET198" s="80">
        <f t="shared" si="2"/>
        <v>2780</v>
      </c>
      <c r="EU198" s="80">
        <f t="shared" si="2"/>
        <v>3341</v>
      </c>
      <c r="EV198" s="80">
        <f t="shared" si="2"/>
        <v>893</v>
      </c>
      <c r="EW198" s="80">
        <f t="shared" si="2"/>
        <v>3293</v>
      </c>
      <c r="EX198" s="80">
        <f t="shared" si="2"/>
        <v>4234</v>
      </c>
      <c r="EY198" s="80">
        <f t="shared" si="2"/>
        <v>7527</v>
      </c>
      <c r="EZ198" s="80">
        <f t="shared" si="2"/>
        <v>513</v>
      </c>
      <c r="FA198" s="80">
        <f t="shared" si="2"/>
        <v>2795</v>
      </c>
      <c r="FB198" s="80">
        <f t="shared" si="2"/>
        <v>3354</v>
      </c>
      <c r="FC198" s="80">
        <f t="shared" si="2"/>
        <v>897</v>
      </c>
      <c r="FD198" s="80">
        <f t="shared" si="2"/>
        <v>3308</v>
      </c>
      <c r="FE198" s="80">
        <f t="shared" si="2"/>
        <v>4251</v>
      </c>
      <c r="FF198" s="80">
        <f t="shared" si="2"/>
        <v>7559</v>
      </c>
    </row>
    <row r="199" spans="1:162" ht="13" x14ac:dyDescent="0.25">
      <c r="A199" s="84">
        <v>45931</v>
      </c>
      <c r="B199" s="85">
        <f>B195</f>
        <v>23</v>
      </c>
      <c r="C199" s="85">
        <f t="shared" ref="C199:BN199" si="3">C195</f>
        <v>305</v>
      </c>
      <c r="D199" s="85">
        <f t="shared" si="3"/>
        <v>339</v>
      </c>
      <c r="E199" s="85">
        <f t="shared" si="3"/>
        <v>94</v>
      </c>
      <c r="F199" s="85">
        <f t="shared" si="3"/>
        <v>328</v>
      </c>
      <c r="G199" s="85">
        <f t="shared" si="3"/>
        <v>433</v>
      </c>
      <c r="H199" s="85">
        <f t="shared" si="3"/>
        <v>761</v>
      </c>
      <c r="I199" s="85">
        <f t="shared" si="3"/>
        <v>74</v>
      </c>
      <c r="J199" s="85">
        <f t="shared" si="3"/>
        <v>914</v>
      </c>
      <c r="K199" s="85">
        <f t="shared" si="3"/>
        <v>171</v>
      </c>
      <c r="L199" s="85">
        <f t="shared" si="3"/>
        <v>75</v>
      </c>
      <c r="M199" s="85">
        <f t="shared" si="3"/>
        <v>988</v>
      </c>
      <c r="N199" s="85">
        <f t="shared" si="3"/>
        <v>246</v>
      </c>
      <c r="O199" s="85">
        <f t="shared" si="3"/>
        <v>1234</v>
      </c>
      <c r="P199" s="85">
        <f t="shared" si="3"/>
        <v>208</v>
      </c>
      <c r="Q199" s="85">
        <f t="shared" si="3"/>
        <v>1226</v>
      </c>
      <c r="R199" s="85">
        <f t="shared" si="3"/>
        <v>1650</v>
      </c>
      <c r="S199" s="85">
        <f t="shared" si="3"/>
        <v>333</v>
      </c>
      <c r="T199" s="85">
        <f t="shared" si="3"/>
        <v>1434</v>
      </c>
      <c r="U199" s="85">
        <f t="shared" si="3"/>
        <v>1983</v>
      </c>
      <c r="V199" s="85">
        <f t="shared" si="3"/>
        <v>3417</v>
      </c>
      <c r="W199" s="85">
        <f t="shared" si="3"/>
        <v>159</v>
      </c>
      <c r="X199" s="85">
        <f t="shared" si="3"/>
        <v>202</v>
      </c>
      <c r="Y199" s="85">
        <f t="shared" si="3"/>
        <v>222</v>
      </c>
      <c r="Z199" s="85">
        <f t="shared" si="3"/>
        <v>52</v>
      </c>
      <c r="AA199" s="85">
        <f t="shared" si="3"/>
        <v>361</v>
      </c>
      <c r="AB199" s="85">
        <f t="shared" si="3"/>
        <v>274</v>
      </c>
      <c r="AC199" s="85">
        <f t="shared" si="3"/>
        <v>635</v>
      </c>
      <c r="AD199" s="85">
        <f t="shared" si="3"/>
        <v>109</v>
      </c>
      <c r="AE199" s="85">
        <f t="shared" si="3"/>
        <v>125</v>
      </c>
      <c r="AF199" s="85">
        <f t="shared" si="3"/>
        <v>68</v>
      </c>
      <c r="AG199" s="85">
        <f t="shared" si="3"/>
        <v>0</v>
      </c>
      <c r="AH199" s="85">
        <f t="shared" si="3"/>
        <v>234</v>
      </c>
      <c r="AI199" s="85">
        <f t="shared" si="3"/>
        <v>68</v>
      </c>
      <c r="AJ199" s="85">
        <f t="shared" si="3"/>
        <v>302</v>
      </c>
      <c r="AK199" s="85">
        <f t="shared" si="3"/>
        <v>2</v>
      </c>
      <c r="AL199" s="85">
        <f t="shared" si="3"/>
        <v>16</v>
      </c>
      <c r="AM199" s="85">
        <f t="shared" si="3"/>
        <v>73</v>
      </c>
      <c r="AN199" s="85">
        <f t="shared" si="3"/>
        <v>6</v>
      </c>
      <c r="AO199" s="85">
        <f t="shared" si="3"/>
        <v>18</v>
      </c>
      <c r="AP199" s="85">
        <f t="shared" si="3"/>
        <v>79</v>
      </c>
      <c r="AQ199" s="85">
        <f t="shared" si="3"/>
        <v>97</v>
      </c>
      <c r="AR199" s="85">
        <f t="shared" si="3"/>
        <v>121</v>
      </c>
      <c r="AS199" s="85">
        <f t="shared" si="3"/>
        <v>69</v>
      </c>
      <c r="AT199" s="85">
        <f t="shared" si="3"/>
        <v>70</v>
      </c>
      <c r="AU199" s="85">
        <f t="shared" si="3"/>
        <v>0</v>
      </c>
      <c r="AV199" s="85">
        <f t="shared" si="3"/>
        <v>190</v>
      </c>
      <c r="AW199" s="85">
        <f t="shared" si="3"/>
        <v>70</v>
      </c>
      <c r="AX199" s="85">
        <f t="shared" si="3"/>
        <v>260</v>
      </c>
      <c r="AY199" s="85">
        <f t="shared" si="3"/>
        <v>1</v>
      </c>
      <c r="AZ199" s="85">
        <f t="shared" si="3"/>
        <v>35</v>
      </c>
      <c r="BA199" s="85">
        <f t="shared" si="3"/>
        <v>30</v>
      </c>
      <c r="BB199" s="85">
        <f t="shared" si="3"/>
        <v>1</v>
      </c>
      <c r="BC199" s="85">
        <f t="shared" si="3"/>
        <v>36</v>
      </c>
      <c r="BD199" s="85">
        <f t="shared" si="3"/>
        <v>31</v>
      </c>
      <c r="BE199" s="85">
        <f t="shared" si="3"/>
        <v>67</v>
      </c>
      <c r="BF199" s="85">
        <f t="shared" si="3"/>
        <v>22</v>
      </c>
      <c r="BG199" s="85">
        <f t="shared" si="3"/>
        <v>255</v>
      </c>
      <c r="BH199" s="85">
        <f t="shared" si="3"/>
        <v>59</v>
      </c>
      <c r="BI199" s="85">
        <f t="shared" si="3"/>
        <v>0</v>
      </c>
      <c r="BJ199" s="85">
        <f t="shared" si="3"/>
        <v>277</v>
      </c>
      <c r="BK199" s="85">
        <f t="shared" si="3"/>
        <v>59</v>
      </c>
      <c r="BL199" s="85">
        <f t="shared" si="3"/>
        <v>336</v>
      </c>
      <c r="BM199" s="85">
        <f t="shared" si="3"/>
        <v>1</v>
      </c>
      <c r="BN199" s="85">
        <f t="shared" si="3"/>
        <v>154</v>
      </c>
      <c r="BO199" s="85">
        <f t="shared" ref="BO199:DZ199" si="4">BO195</f>
        <v>191</v>
      </c>
      <c r="BP199" s="85">
        <f t="shared" si="4"/>
        <v>78</v>
      </c>
      <c r="BQ199" s="85">
        <f t="shared" si="4"/>
        <v>155</v>
      </c>
      <c r="BR199" s="85">
        <f t="shared" si="4"/>
        <v>269</v>
      </c>
      <c r="BS199" s="85">
        <f t="shared" si="4"/>
        <v>424</v>
      </c>
      <c r="BT199" s="85">
        <f t="shared" si="4"/>
        <v>69</v>
      </c>
      <c r="BU199" s="85">
        <f t="shared" si="4"/>
        <v>319</v>
      </c>
      <c r="BV199" s="85">
        <f t="shared" si="4"/>
        <v>153</v>
      </c>
      <c r="BW199" s="85">
        <f t="shared" si="4"/>
        <v>27</v>
      </c>
      <c r="BX199" s="85">
        <f t="shared" si="4"/>
        <v>388</v>
      </c>
      <c r="BY199" s="85">
        <f t="shared" si="4"/>
        <v>180</v>
      </c>
      <c r="BZ199" s="85">
        <f t="shared" si="4"/>
        <v>568</v>
      </c>
      <c r="CA199" s="85">
        <f t="shared" si="4"/>
        <v>24</v>
      </c>
      <c r="CB199" s="85">
        <f t="shared" si="4"/>
        <v>141</v>
      </c>
      <c r="CC199" s="85">
        <f t="shared" si="4"/>
        <v>27</v>
      </c>
      <c r="CD199" s="85">
        <f t="shared" si="4"/>
        <v>2</v>
      </c>
      <c r="CE199" s="85">
        <f t="shared" si="4"/>
        <v>165</v>
      </c>
      <c r="CF199" s="85">
        <f t="shared" si="4"/>
        <v>29</v>
      </c>
      <c r="CG199" s="85">
        <f t="shared" si="4"/>
        <v>194</v>
      </c>
      <c r="CH199" s="85">
        <f t="shared" si="4"/>
        <v>47</v>
      </c>
      <c r="CI199" s="85">
        <f t="shared" si="4"/>
        <v>274</v>
      </c>
      <c r="CJ199" s="85">
        <f t="shared" si="4"/>
        <v>19</v>
      </c>
      <c r="CK199" s="85">
        <f t="shared" si="4"/>
        <v>5</v>
      </c>
      <c r="CL199" s="85">
        <f t="shared" si="4"/>
        <v>321</v>
      </c>
      <c r="CM199" s="85">
        <f t="shared" si="4"/>
        <v>24</v>
      </c>
      <c r="CN199" s="85">
        <f t="shared" si="4"/>
        <v>345</v>
      </c>
      <c r="CO199" s="85">
        <f t="shared" si="4"/>
        <v>66</v>
      </c>
      <c r="CP199" s="85">
        <f t="shared" si="4"/>
        <v>67</v>
      </c>
      <c r="CQ199" s="85">
        <f t="shared" si="4"/>
        <v>4</v>
      </c>
      <c r="CR199" s="85">
        <f t="shared" si="4"/>
        <v>1</v>
      </c>
      <c r="CS199" s="85">
        <f t="shared" si="4"/>
        <v>133</v>
      </c>
      <c r="CT199" s="85">
        <f t="shared" si="4"/>
        <v>5</v>
      </c>
      <c r="CU199" s="85">
        <f t="shared" si="4"/>
        <v>138</v>
      </c>
      <c r="CV199" s="85">
        <f t="shared" si="4"/>
        <v>2</v>
      </c>
      <c r="CW199" s="85">
        <f t="shared" si="4"/>
        <v>52</v>
      </c>
      <c r="CX199" s="85">
        <f t="shared" si="4"/>
        <v>3</v>
      </c>
      <c r="CY199" s="85">
        <f t="shared" si="4"/>
        <v>0</v>
      </c>
      <c r="CZ199" s="85">
        <f t="shared" si="4"/>
        <v>54</v>
      </c>
      <c r="DA199" s="85">
        <f t="shared" si="4"/>
        <v>3</v>
      </c>
      <c r="DB199" s="85">
        <f t="shared" si="4"/>
        <v>57</v>
      </c>
      <c r="DC199" s="85">
        <f t="shared" si="4"/>
        <v>2</v>
      </c>
      <c r="DD199" s="85">
        <f t="shared" si="4"/>
        <v>51</v>
      </c>
      <c r="DE199" s="85">
        <f t="shared" si="4"/>
        <v>40</v>
      </c>
      <c r="DF199" s="85">
        <f t="shared" si="4"/>
        <v>0</v>
      </c>
      <c r="DG199" s="85">
        <f t="shared" si="4"/>
        <v>53</v>
      </c>
      <c r="DH199" s="85">
        <f t="shared" si="4"/>
        <v>40</v>
      </c>
      <c r="DI199" s="85">
        <f t="shared" si="4"/>
        <v>93</v>
      </c>
      <c r="DJ199" s="85">
        <f t="shared" si="4"/>
        <v>3</v>
      </c>
      <c r="DK199" s="85">
        <f t="shared" si="4"/>
        <v>19</v>
      </c>
      <c r="DL199" s="85">
        <f t="shared" si="4"/>
        <v>57</v>
      </c>
      <c r="DM199" s="85">
        <f t="shared" si="4"/>
        <v>12</v>
      </c>
      <c r="DN199" s="85">
        <f t="shared" si="4"/>
        <v>22</v>
      </c>
      <c r="DO199" s="85">
        <f t="shared" si="4"/>
        <v>69</v>
      </c>
      <c r="DP199" s="85">
        <f t="shared" si="4"/>
        <v>91</v>
      </c>
      <c r="DQ199" s="85">
        <f t="shared" si="4"/>
        <v>9</v>
      </c>
      <c r="DR199" s="85">
        <f t="shared" si="4"/>
        <v>87</v>
      </c>
      <c r="DS199" s="85">
        <f t="shared" si="4"/>
        <v>80</v>
      </c>
      <c r="DT199" s="85">
        <f t="shared" si="4"/>
        <v>1</v>
      </c>
      <c r="DU199" s="85">
        <f t="shared" si="4"/>
        <v>96</v>
      </c>
      <c r="DV199" s="85">
        <f t="shared" si="4"/>
        <v>81</v>
      </c>
      <c r="DW199" s="85">
        <f t="shared" si="4"/>
        <v>177</v>
      </c>
      <c r="DX199" s="85">
        <f t="shared" si="4"/>
        <v>0</v>
      </c>
      <c r="DY199" s="85">
        <f t="shared" si="4"/>
        <v>105</v>
      </c>
      <c r="DZ199" s="85">
        <f t="shared" si="4"/>
        <v>20</v>
      </c>
      <c r="EA199" s="85">
        <f t="shared" ref="EA199:FF199" si="5">EA195</f>
        <v>2</v>
      </c>
      <c r="EB199" s="85">
        <f t="shared" si="5"/>
        <v>105</v>
      </c>
      <c r="EC199" s="85">
        <f t="shared" si="5"/>
        <v>22</v>
      </c>
      <c r="ED199" s="85">
        <f t="shared" si="5"/>
        <v>127</v>
      </c>
      <c r="EE199" s="85">
        <f t="shared" si="5"/>
        <v>421</v>
      </c>
      <c r="EF199" s="85">
        <f t="shared" si="5"/>
        <v>3038</v>
      </c>
      <c r="EG199" s="85">
        <f t="shared" si="5"/>
        <v>2332</v>
      </c>
      <c r="EH199" s="85">
        <f t="shared" si="5"/>
        <v>534</v>
      </c>
      <c r="EI199" s="85">
        <f t="shared" si="5"/>
        <v>3459</v>
      </c>
      <c r="EJ199" s="85">
        <f t="shared" si="5"/>
        <v>2866</v>
      </c>
      <c r="EK199" s="85">
        <f t="shared" si="5"/>
        <v>6325</v>
      </c>
      <c r="EL199" s="85">
        <f t="shared" si="5"/>
        <v>860</v>
      </c>
      <c r="EM199" s="85">
        <f t="shared" si="5"/>
        <v>4035</v>
      </c>
      <c r="EN199" s="85">
        <f t="shared" si="5"/>
        <v>3072</v>
      </c>
      <c r="EO199" s="85">
        <f t="shared" si="5"/>
        <v>673</v>
      </c>
      <c r="EP199" s="85">
        <f t="shared" si="5"/>
        <v>4895</v>
      </c>
      <c r="EQ199" s="85">
        <f t="shared" si="5"/>
        <v>3745</v>
      </c>
      <c r="ER199" s="85">
        <f t="shared" si="5"/>
        <v>8640</v>
      </c>
      <c r="ES199" s="85">
        <f t="shared" si="5"/>
        <v>942</v>
      </c>
      <c r="ET199" s="85">
        <f t="shared" si="5"/>
        <v>4311</v>
      </c>
      <c r="EU199" s="85">
        <f t="shared" si="5"/>
        <v>3256</v>
      </c>
      <c r="EV199" s="85">
        <f t="shared" si="5"/>
        <v>687</v>
      </c>
      <c r="EW199" s="85">
        <f t="shared" si="5"/>
        <v>5253</v>
      </c>
      <c r="EX199" s="85">
        <f t="shared" si="5"/>
        <v>3943</v>
      </c>
      <c r="EY199" s="85">
        <f t="shared" si="5"/>
        <v>9196</v>
      </c>
      <c r="EZ199" s="85">
        <f t="shared" si="5"/>
        <v>942</v>
      </c>
      <c r="FA199" s="85">
        <f t="shared" si="5"/>
        <v>4416</v>
      </c>
      <c r="FB199" s="85">
        <f t="shared" si="5"/>
        <v>3276</v>
      </c>
      <c r="FC199" s="85">
        <f t="shared" si="5"/>
        <v>689</v>
      </c>
      <c r="FD199" s="85">
        <f t="shared" si="5"/>
        <v>5358</v>
      </c>
      <c r="FE199" s="85">
        <f t="shared" si="5"/>
        <v>3965</v>
      </c>
      <c r="FF199" s="85">
        <f t="shared" si="5"/>
        <v>9323</v>
      </c>
    </row>
    <row r="200" spans="1:162" s="68" customFormat="1" ht="13" x14ac:dyDescent="0.3">
      <c r="A200" s="32" t="s">
        <v>31</v>
      </c>
      <c r="B200" s="31">
        <f>IFERROR(B199/B198-1,"-")</f>
        <v>-0.1785714285714286</v>
      </c>
      <c r="C200" s="31">
        <f t="shared" ref="C200:BN200" si="6">IFERROR(C199/C198-1,"-")</f>
        <v>1.2761194029850746</v>
      </c>
      <c r="D200" s="31">
        <f t="shared" si="6"/>
        <v>0.16095890410958913</v>
      </c>
      <c r="E200" s="31">
        <f t="shared" si="6"/>
        <v>-0.16814159292035402</v>
      </c>
      <c r="F200" s="31">
        <f t="shared" si="6"/>
        <v>1.0246913580246915</v>
      </c>
      <c r="G200" s="31">
        <f t="shared" si="6"/>
        <v>6.9135802469135754E-2</v>
      </c>
      <c r="H200" s="31">
        <f t="shared" si="6"/>
        <v>0.34215167548500891</v>
      </c>
      <c r="I200" s="31">
        <f t="shared" si="6"/>
        <v>0.57446808510638303</v>
      </c>
      <c r="J200" s="31">
        <f t="shared" si="6"/>
        <v>3.9673913043478262</v>
      </c>
      <c r="K200" s="31">
        <f t="shared" si="6"/>
        <v>8.2278481012658222E-2</v>
      </c>
      <c r="L200" s="31">
        <f t="shared" si="6"/>
        <v>-0.3303571428571429</v>
      </c>
      <c r="M200" s="31">
        <f t="shared" si="6"/>
        <v>3.2770562770562774</v>
      </c>
      <c r="N200" s="31">
        <f t="shared" si="6"/>
        <v>-8.8888888888888906E-2</v>
      </c>
      <c r="O200" s="31">
        <f t="shared" si="6"/>
        <v>1.463073852295409</v>
      </c>
      <c r="P200" s="31">
        <f t="shared" si="6"/>
        <v>0.57575757575757569</v>
      </c>
      <c r="Q200" s="31">
        <f t="shared" si="6"/>
        <v>6.9808027923211169E-2</v>
      </c>
      <c r="R200" s="31">
        <f t="shared" si="6"/>
        <v>9.1269841269841168E-2</v>
      </c>
      <c r="S200" s="31">
        <f t="shared" si="6"/>
        <v>-0.18581907090464544</v>
      </c>
      <c r="T200" s="31">
        <f t="shared" si="6"/>
        <v>0.1220657276995305</v>
      </c>
      <c r="U200" s="31">
        <f t="shared" si="6"/>
        <v>3.2274856845392996E-2</v>
      </c>
      <c r="V200" s="31">
        <f t="shared" si="6"/>
        <v>6.8146295717411709E-2</v>
      </c>
      <c r="W200" s="31">
        <f t="shared" si="6"/>
        <v>0.84883720930232553</v>
      </c>
      <c r="X200" s="31">
        <f t="shared" si="6"/>
        <v>0.33774834437086088</v>
      </c>
      <c r="Y200" s="31">
        <f t="shared" si="6"/>
        <v>-0.23711340206185572</v>
      </c>
      <c r="Z200" s="31">
        <f t="shared" si="6"/>
        <v>-0.21212121212121215</v>
      </c>
      <c r="AA200" s="31">
        <f t="shared" si="6"/>
        <v>0.52320675105485237</v>
      </c>
      <c r="AB200" s="31">
        <f t="shared" si="6"/>
        <v>-0.2324929971988795</v>
      </c>
      <c r="AC200" s="31">
        <f t="shared" si="6"/>
        <v>6.9023569023568987E-2</v>
      </c>
      <c r="AD200" s="31">
        <f t="shared" si="6"/>
        <v>9.9</v>
      </c>
      <c r="AE200" s="31">
        <f t="shared" si="6"/>
        <v>0.1160714285714286</v>
      </c>
      <c r="AF200" s="31">
        <f t="shared" si="6"/>
        <v>6.25E-2</v>
      </c>
      <c r="AG200" s="31">
        <f t="shared" si="6"/>
        <v>-1</v>
      </c>
      <c r="AH200" s="31">
        <f t="shared" si="6"/>
        <v>0.91803278688524581</v>
      </c>
      <c r="AI200" s="31">
        <f t="shared" si="6"/>
        <v>4.6153846153846212E-2</v>
      </c>
      <c r="AJ200" s="31">
        <f t="shared" si="6"/>
        <v>0.61497326203208558</v>
      </c>
      <c r="AK200" s="31" t="str">
        <f t="shared" si="6"/>
        <v>-</v>
      </c>
      <c r="AL200" s="31">
        <f t="shared" si="6"/>
        <v>15</v>
      </c>
      <c r="AM200" s="31">
        <f t="shared" si="6"/>
        <v>-0.19780219780219777</v>
      </c>
      <c r="AN200" s="31">
        <f t="shared" si="6"/>
        <v>-0.53846153846153844</v>
      </c>
      <c r="AO200" s="31">
        <f t="shared" si="6"/>
        <v>17</v>
      </c>
      <c r="AP200" s="31">
        <f t="shared" si="6"/>
        <v>-0.24038461538461542</v>
      </c>
      <c r="AQ200" s="31">
        <f t="shared" si="6"/>
        <v>-7.6190476190476142E-2</v>
      </c>
      <c r="AR200" s="31">
        <f t="shared" si="6"/>
        <v>1.0862068965517242</v>
      </c>
      <c r="AS200" s="31">
        <f t="shared" si="6"/>
        <v>0.23214285714285721</v>
      </c>
      <c r="AT200" s="31">
        <f t="shared" si="6"/>
        <v>-0.1954022988505747</v>
      </c>
      <c r="AU200" s="31" t="str">
        <f t="shared" si="6"/>
        <v>-</v>
      </c>
      <c r="AV200" s="31">
        <f t="shared" si="6"/>
        <v>0.66666666666666674</v>
      </c>
      <c r="AW200" s="31">
        <f t="shared" si="6"/>
        <v>-0.1954022988505747</v>
      </c>
      <c r="AX200" s="31">
        <f t="shared" si="6"/>
        <v>0.29353233830845782</v>
      </c>
      <c r="AY200" s="31">
        <f t="shared" si="6"/>
        <v>-0.8</v>
      </c>
      <c r="AZ200" s="31">
        <f t="shared" si="6"/>
        <v>-0.46969696969696972</v>
      </c>
      <c r="BA200" s="31">
        <f t="shared" si="6"/>
        <v>-0.18918918918918914</v>
      </c>
      <c r="BB200" s="31">
        <f t="shared" si="6"/>
        <v>-0.75</v>
      </c>
      <c r="BC200" s="31">
        <f t="shared" si="6"/>
        <v>-0.49295774647887325</v>
      </c>
      <c r="BD200" s="31">
        <f t="shared" si="6"/>
        <v>-0.24390243902439024</v>
      </c>
      <c r="BE200" s="31">
        <f t="shared" si="6"/>
        <v>-0.4017857142857143</v>
      </c>
      <c r="BF200" s="31">
        <f t="shared" si="6"/>
        <v>21</v>
      </c>
      <c r="BG200" s="31">
        <f t="shared" si="6"/>
        <v>1.8333333333333335</v>
      </c>
      <c r="BH200" s="31">
        <f t="shared" si="6"/>
        <v>1.6818181818181817</v>
      </c>
      <c r="BI200" s="31" t="str">
        <f t="shared" si="6"/>
        <v>-</v>
      </c>
      <c r="BJ200" s="31">
        <f t="shared" si="6"/>
        <v>2.0439560439560438</v>
      </c>
      <c r="BK200" s="31">
        <f t="shared" si="6"/>
        <v>1.6818181818181817</v>
      </c>
      <c r="BL200" s="31">
        <f t="shared" si="6"/>
        <v>1.9734513274336285</v>
      </c>
      <c r="BM200" s="31" t="str">
        <f t="shared" si="6"/>
        <v>-</v>
      </c>
      <c r="BN200" s="31">
        <f t="shared" si="6"/>
        <v>0.90123456790123457</v>
      </c>
      <c r="BO200" s="31">
        <f t="shared" ref="BO200:DZ200" si="7">IFERROR(BO199/BO198-1,"-")</f>
        <v>1.893939393939394</v>
      </c>
      <c r="BP200" s="31">
        <f t="shared" si="7"/>
        <v>-4.8780487804878092E-2</v>
      </c>
      <c r="BQ200" s="31">
        <f t="shared" si="7"/>
        <v>0.91358024691358031</v>
      </c>
      <c r="BR200" s="31">
        <f t="shared" si="7"/>
        <v>0.81756756756756754</v>
      </c>
      <c r="BS200" s="31">
        <f t="shared" si="7"/>
        <v>0.85152838427947608</v>
      </c>
      <c r="BT200" s="31">
        <f t="shared" si="7"/>
        <v>-0.28865979381443296</v>
      </c>
      <c r="BU200" s="31">
        <f t="shared" si="7"/>
        <v>0.43693693693693691</v>
      </c>
      <c r="BV200" s="31">
        <f t="shared" si="7"/>
        <v>-0.65771812080536907</v>
      </c>
      <c r="BW200" s="31">
        <f t="shared" si="7"/>
        <v>-0.5423728813559322</v>
      </c>
      <c r="BX200" s="31">
        <f t="shared" si="7"/>
        <v>0.21630094043887138</v>
      </c>
      <c r="BY200" s="31">
        <f t="shared" si="7"/>
        <v>-0.64426877470355737</v>
      </c>
      <c r="BZ200" s="31">
        <f t="shared" si="7"/>
        <v>-0.31151515151515152</v>
      </c>
      <c r="CA200" s="31">
        <f t="shared" si="7"/>
        <v>0.5</v>
      </c>
      <c r="CB200" s="31">
        <f t="shared" si="7"/>
        <v>-3.4246575342465779E-2</v>
      </c>
      <c r="CC200" s="31">
        <f t="shared" si="7"/>
        <v>-0.37209302325581395</v>
      </c>
      <c r="CD200" s="31">
        <f t="shared" si="7"/>
        <v>-0.5</v>
      </c>
      <c r="CE200" s="31">
        <f t="shared" si="7"/>
        <v>1.8518518518518601E-2</v>
      </c>
      <c r="CF200" s="31">
        <f t="shared" si="7"/>
        <v>-0.38297872340425532</v>
      </c>
      <c r="CG200" s="31">
        <f t="shared" si="7"/>
        <v>-7.1770334928229707E-2</v>
      </c>
      <c r="CH200" s="31" t="str">
        <f t="shared" si="7"/>
        <v>-</v>
      </c>
      <c r="CI200" s="31">
        <f t="shared" si="7"/>
        <v>0.68098159509202461</v>
      </c>
      <c r="CJ200" s="31">
        <f t="shared" si="7"/>
        <v>-0.13636363636363635</v>
      </c>
      <c r="CK200" s="31">
        <f t="shared" si="7"/>
        <v>-0.64285714285714279</v>
      </c>
      <c r="CL200" s="31">
        <f t="shared" si="7"/>
        <v>0.96932515337423308</v>
      </c>
      <c r="CM200" s="31">
        <f t="shared" si="7"/>
        <v>-0.33333333333333337</v>
      </c>
      <c r="CN200" s="31">
        <f t="shared" si="7"/>
        <v>0.73366834170854278</v>
      </c>
      <c r="CO200" s="31">
        <f t="shared" si="7"/>
        <v>1.6400000000000001</v>
      </c>
      <c r="CP200" s="31">
        <f t="shared" si="7"/>
        <v>1.7916666666666665</v>
      </c>
      <c r="CQ200" s="31">
        <f t="shared" si="7"/>
        <v>-0.8</v>
      </c>
      <c r="CR200" s="31" t="str">
        <f t="shared" si="7"/>
        <v>-</v>
      </c>
      <c r="CS200" s="31">
        <f t="shared" si="7"/>
        <v>1.7142857142857144</v>
      </c>
      <c r="CT200" s="31">
        <f t="shared" si="7"/>
        <v>-0.75</v>
      </c>
      <c r="CU200" s="31">
        <f t="shared" si="7"/>
        <v>1</v>
      </c>
      <c r="CV200" s="31" t="str">
        <f t="shared" si="7"/>
        <v>-</v>
      </c>
      <c r="CW200" s="31">
        <f t="shared" si="7"/>
        <v>-0.38823529411764701</v>
      </c>
      <c r="CX200" s="31">
        <f t="shared" si="7"/>
        <v>-0.89655172413793105</v>
      </c>
      <c r="CY200" s="31">
        <f t="shared" si="7"/>
        <v>-1</v>
      </c>
      <c r="CZ200" s="31">
        <f t="shared" si="7"/>
        <v>-0.36470588235294121</v>
      </c>
      <c r="DA200" s="31">
        <f t="shared" si="7"/>
        <v>-0.90909090909090906</v>
      </c>
      <c r="DB200" s="31">
        <f t="shared" si="7"/>
        <v>-0.51694915254237284</v>
      </c>
      <c r="DC200" s="31" t="str">
        <f t="shared" si="7"/>
        <v>-</v>
      </c>
      <c r="DD200" s="31">
        <f t="shared" si="7"/>
        <v>0.1333333333333333</v>
      </c>
      <c r="DE200" s="31">
        <f t="shared" si="7"/>
        <v>1.1052631578947367</v>
      </c>
      <c r="DF200" s="31">
        <f t="shared" si="7"/>
        <v>-1</v>
      </c>
      <c r="DG200" s="31">
        <f t="shared" si="7"/>
        <v>0.17777777777777781</v>
      </c>
      <c r="DH200" s="31">
        <f t="shared" si="7"/>
        <v>0.90476190476190466</v>
      </c>
      <c r="DI200" s="31">
        <f t="shared" si="7"/>
        <v>0.40909090909090917</v>
      </c>
      <c r="DJ200" s="31">
        <f t="shared" si="7"/>
        <v>-0.5714285714285714</v>
      </c>
      <c r="DK200" s="31">
        <f t="shared" si="7"/>
        <v>0.72727272727272729</v>
      </c>
      <c r="DL200" s="31">
        <f t="shared" si="7"/>
        <v>0.32558139534883712</v>
      </c>
      <c r="DM200" s="31">
        <f t="shared" si="7"/>
        <v>0.71428571428571419</v>
      </c>
      <c r="DN200" s="31">
        <f t="shared" si="7"/>
        <v>0.22222222222222232</v>
      </c>
      <c r="DO200" s="31">
        <f t="shared" si="7"/>
        <v>0.37999999999999989</v>
      </c>
      <c r="DP200" s="31">
        <f t="shared" si="7"/>
        <v>0.33823529411764697</v>
      </c>
      <c r="DQ200" s="31">
        <f t="shared" si="7"/>
        <v>8</v>
      </c>
      <c r="DR200" s="31">
        <f t="shared" si="7"/>
        <v>0.38095238095238093</v>
      </c>
      <c r="DS200" s="31">
        <f t="shared" si="7"/>
        <v>-0.18367346938775508</v>
      </c>
      <c r="DT200" s="31">
        <f t="shared" si="7"/>
        <v>-0.66666666666666674</v>
      </c>
      <c r="DU200" s="31">
        <f t="shared" si="7"/>
        <v>0.5</v>
      </c>
      <c r="DV200" s="31">
        <f t="shared" si="7"/>
        <v>-0.19801980198019797</v>
      </c>
      <c r="DW200" s="31">
        <f t="shared" si="7"/>
        <v>7.2727272727272751E-2</v>
      </c>
      <c r="DX200" s="31" t="str">
        <f t="shared" si="7"/>
        <v>-</v>
      </c>
      <c r="DY200" s="31">
        <f t="shared" si="7"/>
        <v>6</v>
      </c>
      <c r="DZ200" s="31">
        <f t="shared" si="7"/>
        <v>0.53846153846153855</v>
      </c>
      <c r="EA200" s="31">
        <f t="shared" ref="EA200:FF200" si="8">IFERROR(EA199/EA198-1,"-")</f>
        <v>-0.5</v>
      </c>
      <c r="EB200" s="31">
        <f t="shared" si="8"/>
        <v>6</v>
      </c>
      <c r="EC200" s="31">
        <f t="shared" si="8"/>
        <v>0.29411764705882359</v>
      </c>
      <c r="ED200" s="31">
        <f t="shared" si="8"/>
        <v>2.96875</v>
      </c>
      <c r="EE200" s="31">
        <f t="shared" si="8"/>
        <v>0.38486842105263164</v>
      </c>
      <c r="EF200" s="31">
        <f t="shared" si="8"/>
        <v>0.6430502974580854</v>
      </c>
      <c r="EG200" s="31">
        <f t="shared" si="8"/>
        <v>-4.0723981900452455E-2</v>
      </c>
      <c r="EH200" s="31">
        <f t="shared" si="8"/>
        <v>-0.24469589816124471</v>
      </c>
      <c r="EI200" s="31">
        <f t="shared" si="8"/>
        <v>0.60659544821179745</v>
      </c>
      <c r="EJ200" s="31">
        <f t="shared" si="8"/>
        <v>-8.6679413639260683E-2</v>
      </c>
      <c r="EK200" s="31">
        <f t="shared" si="8"/>
        <v>0.19542619542619533</v>
      </c>
      <c r="EL200" s="31">
        <f t="shared" si="8"/>
        <v>0.79166666666666674</v>
      </c>
      <c r="EM200" s="31">
        <f t="shared" si="8"/>
        <v>0.5811128526645768</v>
      </c>
      <c r="EN200" s="31">
        <f t="shared" si="8"/>
        <v>-1.9157088122605415E-2</v>
      </c>
      <c r="EO200" s="31">
        <f t="shared" si="8"/>
        <v>-0.23261117445838086</v>
      </c>
      <c r="EP200" s="31">
        <f t="shared" si="8"/>
        <v>0.61444591029023754</v>
      </c>
      <c r="EQ200" s="31">
        <f t="shared" si="8"/>
        <v>-6.585183337490641E-2</v>
      </c>
      <c r="ER200" s="31">
        <f t="shared" si="8"/>
        <v>0.22709842351938647</v>
      </c>
      <c r="ES200" s="31">
        <f t="shared" si="8"/>
        <v>0.83625730994152048</v>
      </c>
      <c r="ET200" s="31">
        <f t="shared" si="8"/>
        <v>0.55071942446043165</v>
      </c>
      <c r="EU200" s="31">
        <f t="shared" si="8"/>
        <v>-2.5441484585453478E-2</v>
      </c>
      <c r="EV200" s="31">
        <f t="shared" si="8"/>
        <v>-0.23068309070548709</v>
      </c>
      <c r="EW200" s="31">
        <f t="shared" si="8"/>
        <v>0.59520194351655031</v>
      </c>
      <c r="EX200" s="31">
        <f t="shared" si="8"/>
        <v>-6.8729333963155392E-2</v>
      </c>
      <c r="EY200" s="31">
        <f t="shared" si="8"/>
        <v>0.22173508702006117</v>
      </c>
      <c r="EZ200" s="31">
        <f t="shared" si="8"/>
        <v>0.83625730994152048</v>
      </c>
      <c r="FA200" s="31">
        <f t="shared" si="8"/>
        <v>0.57996422182468699</v>
      </c>
      <c r="FB200" s="31">
        <f t="shared" si="8"/>
        <v>-2.3255813953488413E-2</v>
      </c>
      <c r="FC200" s="31">
        <f t="shared" si="8"/>
        <v>-0.23188405797101452</v>
      </c>
      <c r="FD200" s="31">
        <f t="shared" si="8"/>
        <v>0.61970979443772678</v>
      </c>
      <c r="FE200" s="31">
        <f t="shared" si="8"/>
        <v>-6.7278287461773667E-2</v>
      </c>
      <c r="FF200" s="31">
        <f t="shared" si="8"/>
        <v>0.23336420161397009</v>
      </c>
    </row>
    <row r="201" spans="1:162" x14ac:dyDescent="0.25">
      <c r="A201" s="86"/>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c r="ER201" s="87"/>
      <c r="ES201" s="87"/>
      <c r="ET201" s="87"/>
      <c r="EU201" s="87"/>
      <c r="EV201" s="87"/>
      <c r="EW201" s="87"/>
      <c r="EX201" s="87"/>
      <c r="EY201" s="87"/>
      <c r="EZ201" s="87"/>
      <c r="FA201" s="87"/>
      <c r="FB201" s="87"/>
      <c r="FC201" s="87"/>
      <c r="FD201" s="87"/>
      <c r="FE201" s="87"/>
      <c r="FF201" s="87"/>
    </row>
    <row r="202" spans="1:162" ht="13" x14ac:dyDescent="0.25">
      <c r="A202" s="84">
        <v>45627</v>
      </c>
      <c r="B202" s="80">
        <f>B186</f>
        <v>28</v>
      </c>
      <c r="C202" s="80">
        <f t="shared" ref="C202:BN202" si="9">C186</f>
        <v>259</v>
      </c>
      <c r="D202" s="80">
        <f t="shared" si="9"/>
        <v>330</v>
      </c>
      <c r="E202" s="80">
        <f t="shared" si="9"/>
        <v>136</v>
      </c>
      <c r="F202" s="80">
        <f t="shared" si="9"/>
        <v>287</v>
      </c>
      <c r="G202" s="80">
        <f t="shared" si="9"/>
        <v>466</v>
      </c>
      <c r="H202" s="80">
        <f t="shared" si="9"/>
        <v>753</v>
      </c>
      <c r="I202" s="80">
        <f t="shared" si="9"/>
        <v>29</v>
      </c>
      <c r="J202" s="80">
        <f t="shared" si="9"/>
        <v>198</v>
      </c>
      <c r="K202" s="80">
        <f t="shared" si="9"/>
        <v>153</v>
      </c>
      <c r="L202" s="80">
        <f t="shared" si="9"/>
        <v>102</v>
      </c>
      <c r="M202" s="80">
        <f t="shared" si="9"/>
        <v>227</v>
      </c>
      <c r="N202" s="80">
        <f t="shared" si="9"/>
        <v>255</v>
      </c>
      <c r="O202" s="80">
        <f t="shared" si="9"/>
        <v>482</v>
      </c>
      <c r="P202" s="80">
        <f t="shared" si="9"/>
        <v>126</v>
      </c>
      <c r="Q202" s="80">
        <f t="shared" si="9"/>
        <v>1492</v>
      </c>
      <c r="R202" s="80">
        <f t="shared" si="9"/>
        <v>1623</v>
      </c>
      <c r="S202" s="80">
        <f t="shared" si="9"/>
        <v>475</v>
      </c>
      <c r="T202" s="80">
        <f t="shared" si="9"/>
        <v>1618</v>
      </c>
      <c r="U202" s="80">
        <f t="shared" si="9"/>
        <v>2098</v>
      </c>
      <c r="V202" s="80">
        <f t="shared" si="9"/>
        <v>3716</v>
      </c>
      <c r="W202" s="80">
        <f t="shared" si="9"/>
        <v>66</v>
      </c>
      <c r="X202" s="80">
        <f t="shared" si="9"/>
        <v>219</v>
      </c>
      <c r="Y202" s="80">
        <f t="shared" si="9"/>
        <v>274</v>
      </c>
      <c r="Z202" s="80">
        <f t="shared" si="9"/>
        <v>62</v>
      </c>
      <c r="AA202" s="80">
        <f t="shared" si="9"/>
        <v>285</v>
      </c>
      <c r="AB202" s="80">
        <f t="shared" si="9"/>
        <v>336</v>
      </c>
      <c r="AC202" s="80">
        <f t="shared" si="9"/>
        <v>621</v>
      </c>
      <c r="AD202" s="80">
        <f t="shared" si="9"/>
        <v>23</v>
      </c>
      <c r="AE202" s="80">
        <f t="shared" si="9"/>
        <v>124</v>
      </c>
      <c r="AF202" s="80">
        <f t="shared" si="9"/>
        <v>44</v>
      </c>
      <c r="AG202" s="80">
        <f t="shared" si="9"/>
        <v>1</v>
      </c>
      <c r="AH202" s="80">
        <f t="shared" si="9"/>
        <v>147</v>
      </c>
      <c r="AI202" s="80">
        <f t="shared" si="9"/>
        <v>45</v>
      </c>
      <c r="AJ202" s="80">
        <f t="shared" si="9"/>
        <v>192</v>
      </c>
      <c r="AK202" s="80">
        <f t="shared" si="9"/>
        <v>0</v>
      </c>
      <c r="AL202" s="80">
        <f t="shared" si="9"/>
        <v>8</v>
      </c>
      <c r="AM202" s="80">
        <f t="shared" si="9"/>
        <v>108</v>
      </c>
      <c r="AN202" s="80">
        <f t="shared" si="9"/>
        <v>11</v>
      </c>
      <c r="AO202" s="80">
        <f t="shared" si="9"/>
        <v>8</v>
      </c>
      <c r="AP202" s="80">
        <f t="shared" si="9"/>
        <v>119</v>
      </c>
      <c r="AQ202" s="80">
        <f t="shared" si="9"/>
        <v>127</v>
      </c>
      <c r="AR202" s="80">
        <f t="shared" si="9"/>
        <v>54</v>
      </c>
      <c r="AS202" s="80">
        <f t="shared" si="9"/>
        <v>78</v>
      </c>
      <c r="AT202" s="80">
        <f t="shared" si="9"/>
        <v>96</v>
      </c>
      <c r="AU202" s="80">
        <f t="shared" si="9"/>
        <v>0</v>
      </c>
      <c r="AV202" s="80">
        <f t="shared" si="9"/>
        <v>132</v>
      </c>
      <c r="AW202" s="80">
        <f t="shared" si="9"/>
        <v>96</v>
      </c>
      <c r="AX202" s="80">
        <f t="shared" si="9"/>
        <v>228</v>
      </c>
      <c r="AY202" s="80">
        <f t="shared" si="9"/>
        <v>2</v>
      </c>
      <c r="AZ202" s="80">
        <f t="shared" si="9"/>
        <v>52</v>
      </c>
      <c r="BA202" s="80">
        <f t="shared" si="9"/>
        <v>32</v>
      </c>
      <c r="BB202" s="80">
        <f t="shared" si="9"/>
        <v>3</v>
      </c>
      <c r="BC202" s="80">
        <f t="shared" si="9"/>
        <v>54</v>
      </c>
      <c r="BD202" s="80">
        <f t="shared" si="9"/>
        <v>35</v>
      </c>
      <c r="BE202" s="80">
        <f t="shared" si="9"/>
        <v>89</v>
      </c>
      <c r="BF202" s="80">
        <f t="shared" si="9"/>
        <v>1</v>
      </c>
      <c r="BG202" s="80">
        <f t="shared" si="9"/>
        <v>48</v>
      </c>
      <c r="BH202" s="80">
        <f t="shared" si="9"/>
        <v>24</v>
      </c>
      <c r="BI202" s="80">
        <f t="shared" si="9"/>
        <v>0</v>
      </c>
      <c r="BJ202" s="80">
        <f t="shared" si="9"/>
        <v>49</v>
      </c>
      <c r="BK202" s="80">
        <f t="shared" si="9"/>
        <v>24</v>
      </c>
      <c r="BL202" s="80">
        <f t="shared" si="9"/>
        <v>73</v>
      </c>
      <c r="BM202" s="80">
        <f t="shared" si="9"/>
        <v>0</v>
      </c>
      <c r="BN202" s="80">
        <f t="shared" si="9"/>
        <v>74</v>
      </c>
      <c r="BO202" s="80">
        <f t="shared" ref="BO202:DZ202" si="10">BO186</f>
        <v>65</v>
      </c>
      <c r="BP202" s="80">
        <f t="shared" si="10"/>
        <v>78</v>
      </c>
      <c r="BQ202" s="80">
        <f t="shared" si="10"/>
        <v>74</v>
      </c>
      <c r="BR202" s="80">
        <f t="shared" si="10"/>
        <v>143</v>
      </c>
      <c r="BS202" s="80">
        <f t="shared" si="10"/>
        <v>217</v>
      </c>
      <c r="BT202" s="80">
        <f t="shared" si="10"/>
        <v>85</v>
      </c>
      <c r="BU202" s="80">
        <f t="shared" si="10"/>
        <v>269</v>
      </c>
      <c r="BV202" s="80">
        <f t="shared" si="10"/>
        <v>336</v>
      </c>
      <c r="BW202" s="80">
        <f t="shared" si="10"/>
        <v>42</v>
      </c>
      <c r="BX202" s="80">
        <f t="shared" si="10"/>
        <v>354</v>
      </c>
      <c r="BY202" s="80">
        <f t="shared" si="10"/>
        <v>378</v>
      </c>
      <c r="BZ202" s="80">
        <f t="shared" si="10"/>
        <v>732</v>
      </c>
      <c r="CA202" s="80">
        <f t="shared" si="10"/>
        <v>8</v>
      </c>
      <c r="CB202" s="80">
        <f t="shared" si="10"/>
        <v>95</v>
      </c>
      <c r="CC202" s="80">
        <f t="shared" si="10"/>
        <v>42</v>
      </c>
      <c r="CD202" s="80">
        <f t="shared" si="10"/>
        <v>2</v>
      </c>
      <c r="CE202" s="80">
        <f t="shared" si="10"/>
        <v>103</v>
      </c>
      <c r="CF202" s="80">
        <f t="shared" si="10"/>
        <v>44</v>
      </c>
      <c r="CG202" s="80">
        <f t="shared" si="10"/>
        <v>147</v>
      </c>
      <c r="CH202" s="80">
        <f t="shared" si="10"/>
        <v>0</v>
      </c>
      <c r="CI202" s="80">
        <f t="shared" si="10"/>
        <v>134</v>
      </c>
      <c r="CJ202" s="80">
        <f t="shared" si="10"/>
        <v>20</v>
      </c>
      <c r="CK202" s="80">
        <f t="shared" si="10"/>
        <v>10</v>
      </c>
      <c r="CL202" s="80">
        <f t="shared" si="10"/>
        <v>134</v>
      </c>
      <c r="CM202" s="80">
        <f t="shared" si="10"/>
        <v>30</v>
      </c>
      <c r="CN202" s="80">
        <f t="shared" si="10"/>
        <v>164</v>
      </c>
      <c r="CO202" s="80">
        <f t="shared" si="10"/>
        <v>28</v>
      </c>
      <c r="CP202" s="80">
        <f t="shared" si="10"/>
        <v>36</v>
      </c>
      <c r="CQ202" s="80">
        <f t="shared" si="10"/>
        <v>17</v>
      </c>
      <c r="CR202" s="80">
        <f t="shared" si="10"/>
        <v>1</v>
      </c>
      <c r="CS202" s="80">
        <f t="shared" si="10"/>
        <v>64</v>
      </c>
      <c r="CT202" s="80">
        <f t="shared" si="10"/>
        <v>18</v>
      </c>
      <c r="CU202" s="80">
        <f t="shared" si="10"/>
        <v>82</v>
      </c>
      <c r="CV202" s="80">
        <f t="shared" si="10"/>
        <v>0</v>
      </c>
      <c r="CW202" s="80">
        <f t="shared" si="10"/>
        <v>84</v>
      </c>
      <c r="CX202" s="80">
        <f t="shared" si="10"/>
        <v>8</v>
      </c>
      <c r="CY202" s="80">
        <f t="shared" si="10"/>
        <v>0</v>
      </c>
      <c r="CZ202" s="80">
        <f t="shared" si="10"/>
        <v>84</v>
      </c>
      <c r="DA202" s="80">
        <f t="shared" si="10"/>
        <v>8</v>
      </c>
      <c r="DB202" s="80">
        <f t="shared" si="10"/>
        <v>92</v>
      </c>
      <c r="DC202" s="80">
        <f t="shared" si="10"/>
        <v>2</v>
      </c>
      <c r="DD202" s="80">
        <f t="shared" si="10"/>
        <v>62</v>
      </c>
      <c r="DE202" s="80">
        <f t="shared" si="10"/>
        <v>36</v>
      </c>
      <c r="DF202" s="80">
        <f t="shared" si="10"/>
        <v>1</v>
      </c>
      <c r="DG202" s="80">
        <f t="shared" si="10"/>
        <v>64</v>
      </c>
      <c r="DH202" s="80">
        <f t="shared" si="10"/>
        <v>37</v>
      </c>
      <c r="DI202" s="80">
        <f t="shared" si="10"/>
        <v>101</v>
      </c>
      <c r="DJ202" s="80">
        <f t="shared" si="10"/>
        <v>4</v>
      </c>
      <c r="DK202" s="80">
        <f t="shared" si="10"/>
        <v>21</v>
      </c>
      <c r="DL202" s="80">
        <f t="shared" si="10"/>
        <v>57</v>
      </c>
      <c r="DM202" s="80">
        <f t="shared" si="10"/>
        <v>14</v>
      </c>
      <c r="DN202" s="80">
        <f t="shared" si="10"/>
        <v>25</v>
      </c>
      <c r="DO202" s="80">
        <f t="shared" si="10"/>
        <v>71</v>
      </c>
      <c r="DP202" s="80">
        <f t="shared" si="10"/>
        <v>96</v>
      </c>
      <c r="DQ202" s="80">
        <f t="shared" si="10"/>
        <v>1</v>
      </c>
      <c r="DR202" s="80">
        <f t="shared" si="10"/>
        <v>70</v>
      </c>
      <c r="DS202" s="80">
        <f t="shared" si="10"/>
        <v>100</v>
      </c>
      <c r="DT202" s="80">
        <f t="shared" si="10"/>
        <v>6</v>
      </c>
      <c r="DU202" s="80">
        <f t="shared" si="10"/>
        <v>71</v>
      </c>
      <c r="DV202" s="80">
        <f t="shared" si="10"/>
        <v>106</v>
      </c>
      <c r="DW202" s="80">
        <f t="shared" si="10"/>
        <v>177</v>
      </c>
      <c r="DX202" s="80">
        <f t="shared" si="10"/>
        <v>0</v>
      </c>
      <c r="DY202" s="80">
        <f t="shared" si="10"/>
        <v>24</v>
      </c>
      <c r="DZ202" s="80">
        <f t="shared" si="10"/>
        <v>23</v>
      </c>
      <c r="EA202" s="80">
        <f t="shared" ref="EA202:FE202" si="11">EA186</f>
        <v>3</v>
      </c>
      <c r="EB202" s="80">
        <f t="shared" si="11"/>
        <v>24</v>
      </c>
      <c r="EC202" s="80">
        <f t="shared" si="11"/>
        <v>26</v>
      </c>
      <c r="ED202" s="80">
        <f t="shared" si="11"/>
        <v>50</v>
      </c>
      <c r="EE202" s="80">
        <f t="shared" si="11"/>
        <v>268</v>
      </c>
      <c r="EF202" s="80">
        <f t="shared" si="11"/>
        <v>2352</v>
      </c>
      <c r="EG202" s="80">
        <f t="shared" si="11"/>
        <v>2462</v>
      </c>
      <c r="EH202" s="80">
        <f t="shared" si="11"/>
        <v>765</v>
      </c>
      <c r="EI202" s="80">
        <f t="shared" si="11"/>
        <v>2620</v>
      </c>
      <c r="EJ202" s="80">
        <f t="shared" si="11"/>
        <v>3227</v>
      </c>
      <c r="EK202" s="80">
        <f t="shared" si="11"/>
        <v>5847</v>
      </c>
      <c r="EL202" s="80">
        <f t="shared" si="11"/>
        <v>422</v>
      </c>
      <c r="EM202" s="80">
        <f t="shared" si="11"/>
        <v>3050</v>
      </c>
      <c r="EN202" s="80">
        <f t="shared" si="11"/>
        <v>3147</v>
      </c>
      <c r="EO202" s="80">
        <f t="shared" si="11"/>
        <v>922</v>
      </c>
      <c r="EP202" s="80">
        <f t="shared" si="11"/>
        <v>3472</v>
      </c>
      <c r="EQ202" s="80">
        <f t="shared" si="11"/>
        <v>4069</v>
      </c>
      <c r="ER202" s="80">
        <f t="shared" si="11"/>
        <v>7541</v>
      </c>
      <c r="ES202" s="80">
        <f t="shared" si="11"/>
        <v>457</v>
      </c>
      <c r="ET202" s="80">
        <f t="shared" si="11"/>
        <v>3323</v>
      </c>
      <c r="EU202" s="80">
        <f t="shared" si="11"/>
        <v>3365</v>
      </c>
      <c r="EV202" s="80">
        <f t="shared" si="11"/>
        <v>944</v>
      </c>
      <c r="EW202" s="80">
        <f t="shared" si="11"/>
        <v>3780</v>
      </c>
      <c r="EX202" s="80">
        <f t="shared" si="11"/>
        <v>4309</v>
      </c>
      <c r="EY202" s="80">
        <f t="shared" si="11"/>
        <v>8089</v>
      </c>
      <c r="EZ202" s="80">
        <f t="shared" si="11"/>
        <v>457</v>
      </c>
      <c r="FA202" s="80">
        <f t="shared" si="11"/>
        <v>3347</v>
      </c>
      <c r="FB202" s="80">
        <f t="shared" si="11"/>
        <v>3388</v>
      </c>
      <c r="FC202" s="80">
        <f t="shared" si="11"/>
        <v>947</v>
      </c>
      <c r="FD202" s="80">
        <f t="shared" si="11"/>
        <v>3804</v>
      </c>
      <c r="FE202" s="80">
        <f t="shared" si="11"/>
        <v>4335</v>
      </c>
      <c r="FF202" s="80">
        <f>FF186</f>
        <v>8139</v>
      </c>
    </row>
    <row r="203" spans="1:162" ht="13" x14ac:dyDescent="0.25">
      <c r="A203" s="84">
        <f>A199</f>
        <v>45931</v>
      </c>
      <c r="B203" s="85">
        <f>B199</f>
        <v>23</v>
      </c>
      <c r="C203" s="85">
        <f t="shared" ref="C203:BN203" si="12">C199</f>
        <v>305</v>
      </c>
      <c r="D203" s="85">
        <f t="shared" si="12"/>
        <v>339</v>
      </c>
      <c r="E203" s="85">
        <f t="shared" si="12"/>
        <v>94</v>
      </c>
      <c r="F203" s="85">
        <f t="shared" si="12"/>
        <v>328</v>
      </c>
      <c r="G203" s="85">
        <f t="shared" si="12"/>
        <v>433</v>
      </c>
      <c r="H203" s="85">
        <f t="shared" si="12"/>
        <v>761</v>
      </c>
      <c r="I203" s="85">
        <f t="shared" si="12"/>
        <v>74</v>
      </c>
      <c r="J203" s="85">
        <f t="shared" si="12"/>
        <v>914</v>
      </c>
      <c r="K203" s="85">
        <f t="shared" si="12"/>
        <v>171</v>
      </c>
      <c r="L203" s="85">
        <f t="shared" si="12"/>
        <v>75</v>
      </c>
      <c r="M203" s="85">
        <f t="shared" si="12"/>
        <v>988</v>
      </c>
      <c r="N203" s="85">
        <f t="shared" si="12"/>
        <v>246</v>
      </c>
      <c r="O203" s="85">
        <f t="shared" si="12"/>
        <v>1234</v>
      </c>
      <c r="P203" s="85">
        <f t="shared" si="12"/>
        <v>208</v>
      </c>
      <c r="Q203" s="85">
        <f t="shared" si="12"/>
        <v>1226</v>
      </c>
      <c r="R203" s="85">
        <f t="shared" si="12"/>
        <v>1650</v>
      </c>
      <c r="S203" s="85">
        <f t="shared" si="12"/>
        <v>333</v>
      </c>
      <c r="T203" s="85">
        <f t="shared" si="12"/>
        <v>1434</v>
      </c>
      <c r="U203" s="85">
        <f t="shared" si="12"/>
        <v>1983</v>
      </c>
      <c r="V203" s="85">
        <f t="shared" si="12"/>
        <v>3417</v>
      </c>
      <c r="W203" s="85">
        <f t="shared" si="12"/>
        <v>159</v>
      </c>
      <c r="X203" s="85">
        <f t="shared" si="12"/>
        <v>202</v>
      </c>
      <c r="Y203" s="85">
        <f t="shared" si="12"/>
        <v>222</v>
      </c>
      <c r="Z203" s="85">
        <f t="shared" si="12"/>
        <v>52</v>
      </c>
      <c r="AA203" s="85">
        <f t="shared" si="12"/>
        <v>361</v>
      </c>
      <c r="AB203" s="85">
        <f t="shared" si="12"/>
        <v>274</v>
      </c>
      <c r="AC203" s="85">
        <f t="shared" si="12"/>
        <v>635</v>
      </c>
      <c r="AD203" s="85">
        <f t="shared" si="12"/>
        <v>109</v>
      </c>
      <c r="AE203" s="85">
        <f t="shared" si="12"/>
        <v>125</v>
      </c>
      <c r="AF203" s="85">
        <f t="shared" si="12"/>
        <v>68</v>
      </c>
      <c r="AG203" s="85">
        <f t="shared" si="12"/>
        <v>0</v>
      </c>
      <c r="AH203" s="85">
        <f t="shared" si="12"/>
        <v>234</v>
      </c>
      <c r="AI203" s="85">
        <f t="shared" si="12"/>
        <v>68</v>
      </c>
      <c r="AJ203" s="85">
        <f t="shared" si="12"/>
        <v>302</v>
      </c>
      <c r="AK203" s="85">
        <f t="shared" si="12"/>
        <v>2</v>
      </c>
      <c r="AL203" s="85">
        <f t="shared" si="12"/>
        <v>16</v>
      </c>
      <c r="AM203" s="85">
        <f t="shared" si="12"/>
        <v>73</v>
      </c>
      <c r="AN203" s="85">
        <f t="shared" si="12"/>
        <v>6</v>
      </c>
      <c r="AO203" s="85">
        <f t="shared" si="12"/>
        <v>18</v>
      </c>
      <c r="AP203" s="85">
        <f t="shared" si="12"/>
        <v>79</v>
      </c>
      <c r="AQ203" s="85">
        <f t="shared" si="12"/>
        <v>97</v>
      </c>
      <c r="AR203" s="85">
        <f t="shared" si="12"/>
        <v>121</v>
      </c>
      <c r="AS203" s="85">
        <f t="shared" si="12"/>
        <v>69</v>
      </c>
      <c r="AT203" s="85">
        <f t="shared" si="12"/>
        <v>70</v>
      </c>
      <c r="AU203" s="85">
        <f t="shared" si="12"/>
        <v>0</v>
      </c>
      <c r="AV203" s="85">
        <f t="shared" si="12"/>
        <v>190</v>
      </c>
      <c r="AW203" s="85">
        <f t="shared" si="12"/>
        <v>70</v>
      </c>
      <c r="AX203" s="85">
        <f t="shared" si="12"/>
        <v>260</v>
      </c>
      <c r="AY203" s="85">
        <f t="shared" si="12"/>
        <v>1</v>
      </c>
      <c r="AZ203" s="85">
        <f t="shared" si="12"/>
        <v>35</v>
      </c>
      <c r="BA203" s="85">
        <f t="shared" si="12"/>
        <v>30</v>
      </c>
      <c r="BB203" s="85">
        <f t="shared" si="12"/>
        <v>1</v>
      </c>
      <c r="BC203" s="85">
        <f t="shared" si="12"/>
        <v>36</v>
      </c>
      <c r="BD203" s="85">
        <f t="shared" si="12"/>
        <v>31</v>
      </c>
      <c r="BE203" s="85">
        <f t="shared" si="12"/>
        <v>67</v>
      </c>
      <c r="BF203" s="85">
        <f t="shared" si="12"/>
        <v>22</v>
      </c>
      <c r="BG203" s="85">
        <f t="shared" si="12"/>
        <v>255</v>
      </c>
      <c r="BH203" s="85">
        <f t="shared" si="12"/>
        <v>59</v>
      </c>
      <c r="BI203" s="85">
        <f t="shared" si="12"/>
        <v>0</v>
      </c>
      <c r="BJ203" s="85">
        <f t="shared" si="12"/>
        <v>277</v>
      </c>
      <c r="BK203" s="85">
        <f t="shared" si="12"/>
        <v>59</v>
      </c>
      <c r="BL203" s="85">
        <f t="shared" si="12"/>
        <v>336</v>
      </c>
      <c r="BM203" s="85">
        <f t="shared" si="12"/>
        <v>1</v>
      </c>
      <c r="BN203" s="85">
        <f t="shared" si="12"/>
        <v>154</v>
      </c>
      <c r="BO203" s="85">
        <f t="shared" ref="BO203:DZ203" si="13">BO199</f>
        <v>191</v>
      </c>
      <c r="BP203" s="85">
        <f t="shared" si="13"/>
        <v>78</v>
      </c>
      <c r="BQ203" s="85">
        <f t="shared" si="13"/>
        <v>155</v>
      </c>
      <c r="BR203" s="85">
        <f t="shared" si="13"/>
        <v>269</v>
      </c>
      <c r="BS203" s="85">
        <f t="shared" si="13"/>
        <v>424</v>
      </c>
      <c r="BT203" s="85">
        <f t="shared" si="13"/>
        <v>69</v>
      </c>
      <c r="BU203" s="85">
        <f t="shared" si="13"/>
        <v>319</v>
      </c>
      <c r="BV203" s="85">
        <f t="shared" si="13"/>
        <v>153</v>
      </c>
      <c r="BW203" s="85">
        <f t="shared" si="13"/>
        <v>27</v>
      </c>
      <c r="BX203" s="85">
        <f t="shared" si="13"/>
        <v>388</v>
      </c>
      <c r="BY203" s="85">
        <f t="shared" si="13"/>
        <v>180</v>
      </c>
      <c r="BZ203" s="85">
        <f t="shared" si="13"/>
        <v>568</v>
      </c>
      <c r="CA203" s="85">
        <f t="shared" si="13"/>
        <v>24</v>
      </c>
      <c r="CB203" s="85">
        <f t="shared" si="13"/>
        <v>141</v>
      </c>
      <c r="CC203" s="85">
        <f t="shared" si="13"/>
        <v>27</v>
      </c>
      <c r="CD203" s="85">
        <f t="shared" si="13"/>
        <v>2</v>
      </c>
      <c r="CE203" s="85">
        <f t="shared" si="13"/>
        <v>165</v>
      </c>
      <c r="CF203" s="85">
        <f t="shared" si="13"/>
        <v>29</v>
      </c>
      <c r="CG203" s="85">
        <f t="shared" si="13"/>
        <v>194</v>
      </c>
      <c r="CH203" s="85">
        <f t="shared" si="13"/>
        <v>47</v>
      </c>
      <c r="CI203" s="85">
        <f t="shared" si="13"/>
        <v>274</v>
      </c>
      <c r="CJ203" s="85">
        <f t="shared" si="13"/>
        <v>19</v>
      </c>
      <c r="CK203" s="85">
        <f t="shared" si="13"/>
        <v>5</v>
      </c>
      <c r="CL203" s="85">
        <f t="shared" si="13"/>
        <v>321</v>
      </c>
      <c r="CM203" s="85">
        <f t="shared" si="13"/>
        <v>24</v>
      </c>
      <c r="CN203" s="85">
        <f t="shared" si="13"/>
        <v>345</v>
      </c>
      <c r="CO203" s="85">
        <f t="shared" si="13"/>
        <v>66</v>
      </c>
      <c r="CP203" s="85">
        <f t="shared" si="13"/>
        <v>67</v>
      </c>
      <c r="CQ203" s="85">
        <f t="shared" si="13"/>
        <v>4</v>
      </c>
      <c r="CR203" s="85">
        <f t="shared" si="13"/>
        <v>1</v>
      </c>
      <c r="CS203" s="85">
        <f t="shared" si="13"/>
        <v>133</v>
      </c>
      <c r="CT203" s="85">
        <f t="shared" si="13"/>
        <v>5</v>
      </c>
      <c r="CU203" s="85">
        <f t="shared" si="13"/>
        <v>138</v>
      </c>
      <c r="CV203" s="85">
        <f t="shared" si="13"/>
        <v>2</v>
      </c>
      <c r="CW203" s="85">
        <f t="shared" si="13"/>
        <v>52</v>
      </c>
      <c r="CX203" s="85">
        <f t="shared" si="13"/>
        <v>3</v>
      </c>
      <c r="CY203" s="85">
        <f t="shared" si="13"/>
        <v>0</v>
      </c>
      <c r="CZ203" s="85">
        <f t="shared" si="13"/>
        <v>54</v>
      </c>
      <c r="DA203" s="85">
        <f t="shared" si="13"/>
        <v>3</v>
      </c>
      <c r="DB203" s="85">
        <f t="shared" si="13"/>
        <v>57</v>
      </c>
      <c r="DC203" s="85">
        <f t="shared" si="13"/>
        <v>2</v>
      </c>
      <c r="DD203" s="85">
        <f t="shared" si="13"/>
        <v>51</v>
      </c>
      <c r="DE203" s="85">
        <f t="shared" si="13"/>
        <v>40</v>
      </c>
      <c r="DF203" s="85">
        <f t="shared" si="13"/>
        <v>0</v>
      </c>
      <c r="DG203" s="85">
        <f t="shared" si="13"/>
        <v>53</v>
      </c>
      <c r="DH203" s="85">
        <f t="shared" si="13"/>
        <v>40</v>
      </c>
      <c r="DI203" s="85">
        <f t="shared" si="13"/>
        <v>93</v>
      </c>
      <c r="DJ203" s="85">
        <f t="shared" si="13"/>
        <v>3</v>
      </c>
      <c r="DK203" s="85">
        <f t="shared" si="13"/>
        <v>19</v>
      </c>
      <c r="DL203" s="85">
        <f t="shared" si="13"/>
        <v>57</v>
      </c>
      <c r="DM203" s="85">
        <f t="shared" si="13"/>
        <v>12</v>
      </c>
      <c r="DN203" s="85">
        <f t="shared" si="13"/>
        <v>22</v>
      </c>
      <c r="DO203" s="85">
        <f t="shared" si="13"/>
        <v>69</v>
      </c>
      <c r="DP203" s="85">
        <f t="shared" si="13"/>
        <v>91</v>
      </c>
      <c r="DQ203" s="85">
        <f t="shared" si="13"/>
        <v>9</v>
      </c>
      <c r="DR203" s="85">
        <f t="shared" si="13"/>
        <v>87</v>
      </c>
      <c r="DS203" s="85">
        <f t="shared" si="13"/>
        <v>80</v>
      </c>
      <c r="DT203" s="85">
        <f t="shared" si="13"/>
        <v>1</v>
      </c>
      <c r="DU203" s="85">
        <f t="shared" si="13"/>
        <v>96</v>
      </c>
      <c r="DV203" s="85">
        <f t="shared" si="13"/>
        <v>81</v>
      </c>
      <c r="DW203" s="85">
        <f t="shared" si="13"/>
        <v>177</v>
      </c>
      <c r="DX203" s="85">
        <f t="shared" si="13"/>
        <v>0</v>
      </c>
      <c r="DY203" s="85">
        <f t="shared" si="13"/>
        <v>105</v>
      </c>
      <c r="DZ203" s="85">
        <f t="shared" si="13"/>
        <v>20</v>
      </c>
      <c r="EA203" s="85">
        <f t="shared" ref="EA203:FF203" si="14">EA199</f>
        <v>2</v>
      </c>
      <c r="EB203" s="85">
        <f t="shared" si="14"/>
        <v>105</v>
      </c>
      <c r="EC203" s="85">
        <f t="shared" si="14"/>
        <v>22</v>
      </c>
      <c r="ED203" s="85">
        <f t="shared" si="14"/>
        <v>127</v>
      </c>
      <c r="EE203" s="85">
        <f t="shared" si="14"/>
        <v>421</v>
      </c>
      <c r="EF203" s="85">
        <f t="shared" si="14"/>
        <v>3038</v>
      </c>
      <c r="EG203" s="85">
        <f t="shared" si="14"/>
        <v>2332</v>
      </c>
      <c r="EH203" s="85">
        <f t="shared" si="14"/>
        <v>534</v>
      </c>
      <c r="EI203" s="85">
        <f t="shared" si="14"/>
        <v>3459</v>
      </c>
      <c r="EJ203" s="85">
        <f t="shared" si="14"/>
        <v>2866</v>
      </c>
      <c r="EK203" s="85">
        <f t="shared" si="14"/>
        <v>6325</v>
      </c>
      <c r="EL203" s="85">
        <f t="shared" si="14"/>
        <v>860</v>
      </c>
      <c r="EM203" s="85">
        <f t="shared" si="14"/>
        <v>4035</v>
      </c>
      <c r="EN203" s="85">
        <f t="shared" si="14"/>
        <v>3072</v>
      </c>
      <c r="EO203" s="85">
        <f t="shared" si="14"/>
        <v>673</v>
      </c>
      <c r="EP203" s="85">
        <f t="shared" si="14"/>
        <v>4895</v>
      </c>
      <c r="EQ203" s="85">
        <f t="shared" si="14"/>
        <v>3745</v>
      </c>
      <c r="ER203" s="85">
        <f t="shared" si="14"/>
        <v>8640</v>
      </c>
      <c r="ES203" s="85">
        <f t="shared" si="14"/>
        <v>942</v>
      </c>
      <c r="ET203" s="85">
        <f t="shared" si="14"/>
        <v>4311</v>
      </c>
      <c r="EU203" s="85">
        <f t="shared" si="14"/>
        <v>3256</v>
      </c>
      <c r="EV203" s="85">
        <f t="shared" si="14"/>
        <v>687</v>
      </c>
      <c r="EW203" s="85">
        <f t="shared" si="14"/>
        <v>5253</v>
      </c>
      <c r="EX203" s="85">
        <f t="shared" si="14"/>
        <v>3943</v>
      </c>
      <c r="EY203" s="85">
        <f t="shared" si="14"/>
        <v>9196</v>
      </c>
      <c r="EZ203" s="85">
        <f t="shared" si="14"/>
        <v>942</v>
      </c>
      <c r="FA203" s="85">
        <f t="shared" si="14"/>
        <v>4416</v>
      </c>
      <c r="FB203" s="85">
        <f t="shared" si="14"/>
        <v>3276</v>
      </c>
      <c r="FC203" s="85">
        <f t="shared" si="14"/>
        <v>689</v>
      </c>
      <c r="FD203" s="85">
        <f t="shared" si="14"/>
        <v>5358</v>
      </c>
      <c r="FE203" s="85">
        <f t="shared" si="14"/>
        <v>3965</v>
      </c>
      <c r="FF203" s="85">
        <f t="shared" si="14"/>
        <v>9323</v>
      </c>
    </row>
    <row r="204" spans="1:162" s="68" customFormat="1" ht="13" x14ac:dyDescent="0.3">
      <c r="A204" s="32" t="s">
        <v>33</v>
      </c>
      <c r="B204" s="31">
        <f t="shared" ref="B204:BM204" si="15">IFERROR(B203/B202-1,"-")</f>
        <v>-0.1785714285714286</v>
      </c>
      <c r="C204" s="31">
        <f t="shared" si="15"/>
        <v>0.1776061776061777</v>
      </c>
      <c r="D204" s="31">
        <f t="shared" si="15"/>
        <v>2.7272727272727337E-2</v>
      </c>
      <c r="E204" s="31">
        <f t="shared" si="15"/>
        <v>-0.30882352941176472</v>
      </c>
      <c r="F204" s="31">
        <f t="shared" si="15"/>
        <v>0.14285714285714279</v>
      </c>
      <c r="G204" s="31">
        <f t="shared" si="15"/>
        <v>-7.0815450643776812E-2</v>
      </c>
      <c r="H204" s="31">
        <f t="shared" si="15"/>
        <v>1.0624169986719778E-2</v>
      </c>
      <c r="I204" s="31">
        <f t="shared" si="15"/>
        <v>1.5517241379310347</v>
      </c>
      <c r="J204" s="31">
        <f t="shared" si="15"/>
        <v>3.6161616161616159</v>
      </c>
      <c r="K204" s="31">
        <f t="shared" si="15"/>
        <v>0.11764705882352944</v>
      </c>
      <c r="L204" s="31">
        <f t="shared" si="15"/>
        <v>-0.26470588235294112</v>
      </c>
      <c r="M204" s="31">
        <f t="shared" si="15"/>
        <v>3.3524229074889869</v>
      </c>
      <c r="N204" s="31">
        <f t="shared" si="15"/>
        <v>-3.5294117647058809E-2</v>
      </c>
      <c r="O204" s="31">
        <f t="shared" si="15"/>
        <v>1.5601659751037342</v>
      </c>
      <c r="P204" s="31">
        <f t="shared" si="15"/>
        <v>0.6507936507936507</v>
      </c>
      <c r="Q204" s="31">
        <f t="shared" si="15"/>
        <v>-0.17828418230563003</v>
      </c>
      <c r="R204" s="31">
        <f t="shared" si="15"/>
        <v>1.6635859519408491E-2</v>
      </c>
      <c r="S204" s="31">
        <f t="shared" si="15"/>
        <v>-0.29894736842105263</v>
      </c>
      <c r="T204" s="31">
        <f t="shared" si="15"/>
        <v>-0.11372064276885041</v>
      </c>
      <c r="U204" s="31">
        <f t="shared" si="15"/>
        <v>-5.481410867492853E-2</v>
      </c>
      <c r="V204" s="31">
        <f t="shared" si="15"/>
        <v>-8.0462863293864317E-2</v>
      </c>
      <c r="W204" s="31">
        <f t="shared" si="15"/>
        <v>1.4090909090909092</v>
      </c>
      <c r="X204" s="31">
        <f t="shared" si="15"/>
        <v>-7.7625570776255759E-2</v>
      </c>
      <c r="Y204" s="31">
        <f t="shared" si="15"/>
        <v>-0.18978102189781021</v>
      </c>
      <c r="Z204" s="31">
        <f t="shared" si="15"/>
        <v>-0.16129032258064513</v>
      </c>
      <c r="AA204" s="31">
        <f t="shared" si="15"/>
        <v>0.26666666666666661</v>
      </c>
      <c r="AB204" s="31">
        <f t="shared" si="15"/>
        <v>-0.18452380952380953</v>
      </c>
      <c r="AC204" s="31">
        <f t="shared" si="15"/>
        <v>2.2544283413848731E-2</v>
      </c>
      <c r="AD204" s="31">
        <f t="shared" si="15"/>
        <v>3.7391304347826084</v>
      </c>
      <c r="AE204" s="31">
        <f t="shared" si="15"/>
        <v>8.0645161290322509E-3</v>
      </c>
      <c r="AF204" s="31">
        <f t="shared" si="15"/>
        <v>0.54545454545454541</v>
      </c>
      <c r="AG204" s="31">
        <f t="shared" si="15"/>
        <v>-1</v>
      </c>
      <c r="AH204" s="31">
        <f t="shared" si="15"/>
        <v>0.59183673469387754</v>
      </c>
      <c r="AI204" s="31">
        <f t="shared" si="15"/>
        <v>0.51111111111111107</v>
      </c>
      <c r="AJ204" s="31">
        <f t="shared" si="15"/>
        <v>0.57291666666666674</v>
      </c>
      <c r="AK204" s="31" t="str">
        <f t="shared" si="15"/>
        <v>-</v>
      </c>
      <c r="AL204" s="31">
        <f t="shared" si="15"/>
        <v>1</v>
      </c>
      <c r="AM204" s="31">
        <f t="shared" si="15"/>
        <v>-0.32407407407407407</v>
      </c>
      <c r="AN204" s="31">
        <f t="shared" si="15"/>
        <v>-0.45454545454545459</v>
      </c>
      <c r="AO204" s="31">
        <f t="shared" si="15"/>
        <v>1.25</v>
      </c>
      <c r="AP204" s="31">
        <f t="shared" si="15"/>
        <v>-0.33613445378151263</v>
      </c>
      <c r="AQ204" s="31">
        <f t="shared" si="15"/>
        <v>-0.23622047244094491</v>
      </c>
      <c r="AR204" s="31">
        <f t="shared" si="15"/>
        <v>1.2407407407407409</v>
      </c>
      <c r="AS204" s="31">
        <f t="shared" si="15"/>
        <v>-0.11538461538461542</v>
      </c>
      <c r="AT204" s="31">
        <f t="shared" si="15"/>
        <v>-0.27083333333333337</v>
      </c>
      <c r="AU204" s="31" t="str">
        <f t="shared" si="15"/>
        <v>-</v>
      </c>
      <c r="AV204" s="31">
        <f t="shared" si="15"/>
        <v>0.43939393939393945</v>
      </c>
      <c r="AW204" s="31">
        <f t="shared" si="15"/>
        <v>-0.27083333333333337</v>
      </c>
      <c r="AX204" s="31">
        <f t="shared" si="15"/>
        <v>0.14035087719298245</v>
      </c>
      <c r="AY204" s="31">
        <f t="shared" si="15"/>
        <v>-0.5</v>
      </c>
      <c r="AZ204" s="31">
        <f t="shared" si="15"/>
        <v>-0.32692307692307687</v>
      </c>
      <c r="BA204" s="31">
        <f t="shared" si="15"/>
        <v>-6.25E-2</v>
      </c>
      <c r="BB204" s="31">
        <f t="shared" si="15"/>
        <v>-0.66666666666666674</v>
      </c>
      <c r="BC204" s="31">
        <f t="shared" si="15"/>
        <v>-0.33333333333333337</v>
      </c>
      <c r="BD204" s="31">
        <f t="shared" si="15"/>
        <v>-0.11428571428571432</v>
      </c>
      <c r="BE204" s="31">
        <f t="shared" si="15"/>
        <v>-0.2471910112359551</v>
      </c>
      <c r="BF204" s="31">
        <f t="shared" si="15"/>
        <v>21</v>
      </c>
      <c r="BG204" s="31">
        <f t="shared" si="15"/>
        <v>4.3125</v>
      </c>
      <c r="BH204" s="31">
        <f t="shared" si="15"/>
        <v>1.4583333333333335</v>
      </c>
      <c r="BI204" s="31" t="str">
        <f t="shared" si="15"/>
        <v>-</v>
      </c>
      <c r="BJ204" s="31">
        <f t="shared" si="15"/>
        <v>4.6530612244897958</v>
      </c>
      <c r="BK204" s="31">
        <f t="shared" si="15"/>
        <v>1.4583333333333335</v>
      </c>
      <c r="BL204" s="31">
        <f t="shared" si="15"/>
        <v>3.602739726027397</v>
      </c>
      <c r="BM204" s="31" t="str">
        <f t="shared" si="15"/>
        <v>-</v>
      </c>
      <c r="BN204" s="31">
        <f t="shared" ref="BN204:DY204" si="16">IFERROR(BN203/BN202-1,"-")</f>
        <v>1.0810810810810811</v>
      </c>
      <c r="BO204" s="31">
        <f t="shared" si="16"/>
        <v>1.9384615384615387</v>
      </c>
      <c r="BP204" s="31">
        <f t="shared" si="16"/>
        <v>0</v>
      </c>
      <c r="BQ204" s="31">
        <f t="shared" si="16"/>
        <v>1.0945945945945947</v>
      </c>
      <c r="BR204" s="31">
        <f t="shared" si="16"/>
        <v>0.88111888111888104</v>
      </c>
      <c r="BS204" s="31">
        <f t="shared" si="16"/>
        <v>0.95391705069124422</v>
      </c>
      <c r="BT204" s="31">
        <f t="shared" si="16"/>
        <v>-0.18823529411764706</v>
      </c>
      <c r="BU204" s="31">
        <f t="shared" si="16"/>
        <v>0.18587360594795532</v>
      </c>
      <c r="BV204" s="31">
        <f t="shared" si="16"/>
        <v>-0.54464285714285721</v>
      </c>
      <c r="BW204" s="31">
        <f t="shared" si="16"/>
        <v>-0.3571428571428571</v>
      </c>
      <c r="BX204" s="31">
        <f t="shared" si="16"/>
        <v>9.6045197740112886E-2</v>
      </c>
      <c r="BY204" s="31">
        <f t="shared" si="16"/>
        <v>-0.52380952380952384</v>
      </c>
      <c r="BZ204" s="31">
        <f t="shared" si="16"/>
        <v>-0.22404371584699456</v>
      </c>
      <c r="CA204" s="31">
        <f t="shared" si="16"/>
        <v>2</v>
      </c>
      <c r="CB204" s="31">
        <f t="shared" si="16"/>
        <v>0.48421052631578942</v>
      </c>
      <c r="CC204" s="31">
        <f t="shared" si="16"/>
        <v>-0.3571428571428571</v>
      </c>
      <c r="CD204" s="31">
        <f t="shared" si="16"/>
        <v>0</v>
      </c>
      <c r="CE204" s="31">
        <f t="shared" si="16"/>
        <v>0.60194174757281549</v>
      </c>
      <c r="CF204" s="31">
        <f t="shared" si="16"/>
        <v>-0.34090909090909094</v>
      </c>
      <c r="CG204" s="31">
        <f t="shared" si="16"/>
        <v>0.3197278911564625</v>
      </c>
      <c r="CH204" s="31" t="str">
        <f t="shared" si="16"/>
        <v>-</v>
      </c>
      <c r="CI204" s="31">
        <f t="shared" si="16"/>
        <v>1.044776119402985</v>
      </c>
      <c r="CJ204" s="31">
        <f t="shared" si="16"/>
        <v>-5.0000000000000044E-2</v>
      </c>
      <c r="CK204" s="31">
        <f t="shared" si="16"/>
        <v>-0.5</v>
      </c>
      <c r="CL204" s="31">
        <f t="shared" si="16"/>
        <v>1.3955223880597014</v>
      </c>
      <c r="CM204" s="31">
        <f t="shared" si="16"/>
        <v>-0.19999999999999996</v>
      </c>
      <c r="CN204" s="31">
        <f t="shared" si="16"/>
        <v>1.1036585365853657</v>
      </c>
      <c r="CO204" s="31">
        <f t="shared" si="16"/>
        <v>1.3571428571428572</v>
      </c>
      <c r="CP204" s="31">
        <f t="shared" si="16"/>
        <v>0.86111111111111116</v>
      </c>
      <c r="CQ204" s="31">
        <f t="shared" si="16"/>
        <v>-0.76470588235294112</v>
      </c>
      <c r="CR204" s="31">
        <f t="shared" si="16"/>
        <v>0</v>
      </c>
      <c r="CS204" s="31">
        <f t="shared" si="16"/>
        <v>1.078125</v>
      </c>
      <c r="CT204" s="31">
        <f t="shared" si="16"/>
        <v>-0.72222222222222221</v>
      </c>
      <c r="CU204" s="31">
        <f t="shared" si="16"/>
        <v>0.68292682926829262</v>
      </c>
      <c r="CV204" s="31" t="str">
        <f t="shared" si="16"/>
        <v>-</v>
      </c>
      <c r="CW204" s="31">
        <f t="shared" si="16"/>
        <v>-0.38095238095238093</v>
      </c>
      <c r="CX204" s="31">
        <f t="shared" si="16"/>
        <v>-0.625</v>
      </c>
      <c r="CY204" s="31" t="str">
        <f t="shared" si="16"/>
        <v>-</v>
      </c>
      <c r="CZ204" s="31">
        <f t="shared" si="16"/>
        <v>-0.3571428571428571</v>
      </c>
      <c r="DA204" s="31">
        <f t="shared" si="16"/>
        <v>-0.625</v>
      </c>
      <c r="DB204" s="31">
        <f t="shared" si="16"/>
        <v>-0.38043478260869568</v>
      </c>
      <c r="DC204" s="31">
        <f t="shared" si="16"/>
        <v>0</v>
      </c>
      <c r="DD204" s="31">
        <f t="shared" si="16"/>
        <v>-0.17741935483870963</v>
      </c>
      <c r="DE204" s="31">
        <f t="shared" si="16"/>
        <v>0.11111111111111116</v>
      </c>
      <c r="DF204" s="31">
        <f t="shared" si="16"/>
        <v>-1</v>
      </c>
      <c r="DG204" s="31">
        <f t="shared" si="16"/>
        <v>-0.171875</v>
      </c>
      <c r="DH204" s="31">
        <f t="shared" si="16"/>
        <v>8.1081081081081141E-2</v>
      </c>
      <c r="DI204" s="31">
        <f t="shared" si="16"/>
        <v>-7.9207920792079167E-2</v>
      </c>
      <c r="DJ204" s="31">
        <f t="shared" si="16"/>
        <v>-0.25</v>
      </c>
      <c r="DK204" s="31">
        <f t="shared" si="16"/>
        <v>-9.5238095238095233E-2</v>
      </c>
      <c r="DL204" s="31">
        <f t="shared" si="16"/>
        <v>0</v>
      </c>
      <c r="DM204" s="31">
        <f t="shared" si="16"/>
        <v>-0.1428571428571429</v>
      </c>
      <c r="DN204" s="31">
        <f t="shared" si="16"/>
        <v>-0.12</v>
      </c>
      <c r="DO204" s="31">
        <f t="shared" si="16"/>
        <v>-2.8169014084507005E-2</v>
      </c>
      <c r="DP204" s="31">
        <f t="shared" si="16"/>
        <v>-5.208333333333337E-2</v>
      </c>
      <c r="DQ204" s="31">
        <f t="shared" si="16"/>
        <v>8</v>
      </c>
      <c r="DR204" s="31">
        <f t="shared" si="16"/>
        <v>0.24285714285714288</v>
      </c>
      <c r="DS204" s="31">
        <f t="shared" si="16"/>
        <v>-0.19999999999999996</v>
      </c>
      <c r="DT204" s="31">
        <f t="shared" si="16"/>
        <v>-0.83333333333333337</v>
      </c>
      <c r="DU204" s="31">
        <f t="shared" si="16"/>
        <v>0.352112676056338</v>
      </c>
      <c r="DV204" s="31">
        <f t="shared" si="16"/>
        <v>-0.23584905660377353</v>
      </c>
      <c r="DW204" s="31">
        <f t="shared" si="16"/>
        <v>0</v>
      </c>
      <c r="DX204" s="31" t="str">
        <f t="shared" si="16"/>
        <v>-</v>
      </c>
      <c r="DY204" s="31">
        <f t="shared" si="16"/>
        <v>3.375</v>
      </c>
      <c r="DZ204" s="31">
        <f t="shared" ref="DZ204:FF204" si="17">IFERROR(DZ203/DZ202-1,"-")</f>
        <v>-0.13043478260869568</v>
      </c>
      <c r="EA204" s="31">
        <f t="shared" si="17"/>
        <v>-0.33333333333333337</v>
      </c>
      <c r="EB204" s="31">
        <f t="shared" si="17"/>
        <v>3.375</v>
      </c>
      <c r="EC204" s="31">
        <f t="shared" si="17"/>
        <v>-0.15384615384615385</v>
      </c>
      <c r="ED204" s="31">
        <f t="shared" si="17"/>
        <v>1.54</v>
      </c>
      <c r="EE204" s="31">
        <f t="shared" si="17"/>
        <v>0.57089552238805963</v>
      </c>
      <c r="EF204" s="31">
        <f t="shared" si="17"/>
        <v>0.29166666666666674</v>
      </c>
      <c r="EG204" s="31">
        <f t="shared" si="17"/>
        <v>-5.2802599512591364E-2</v>
      </c>
      <c r="EH204" s="31">
        <f t="shared" si="17"/>
        <v>-0.30196078431372553</v>
      </c>
      <c r="EI204" s="31">
        <f t="shared" si="17"/>
        <v>0.32022900763358786</v>
      </c>
      <c r="EJ204" s="31">
        <f t="shared" si="17"/>
        <v>-0.11186860861481251</v>
      </c>
      <c r="EK204" s="31">
        <f t="shared" si="17"/>
        <v>8.1751325466050906E-2</v>
      </c>
      <c r="EL204" s="31">
        <f t="shared" si="17"/>
        <v>1.0379146919431279</v>
      </c>
      <c r="EM204" s="31">
        <f t="shared" si="17"/>
        <v>0.32295081967213113</v>
      </c>
      <c r="EN204" s="31">
        <f t="shared" si="17"/>
        <v>-2.3832221163012424E-2</v>
      </c>
      <c r="EO204" s="31">
        <f t="shared" si="17"/>
        <v>-0.27006507592190887</v>
      </c>
      <c r="EP204" s="31">
        <f t="shared" si="17"/>
        <v>0.40985023041474644</v>
      </c>
      <c r="EQ204" s="31">
        <f t="shared" si="17"/>
        <v>-7.9626443843696215E-2</v>
      </c>
      <c r="ER204" s="31">
        <f t="shared" si="17"/>
        <v>0.14573663970295714</v>
      </c>
      <c r="ES204" s="31">
        <f t="shared" si="17"/>
        <v>1.0612691466083151</v>
      </c>
      <c r="ET204" s="31">
        <f t="shared" si="17"/>
        <v>0.2973216972615107</v>
      </c>
      <c r="EU204" s="31">
        <f t="shared" si="17"/>
        <v>-3.2392273402674587E-2</v>
      </c>
      <c r="EV204" s="31">
        <f t="shared" si="17"/>
        <v>-0.2722457627118644</v>
      </c>
      <c r="EW204" s="31">
        <f t="shared" si="17"/>
        <v>0.38968253968253963</v>
      </c>
      <c r="EX204" s="31">
        <f t="shared" si="17"/>
        <v>-8.4938500812253404E-2</v>
      </c>
      <c r="EY204" s="31">
        <f t="shared" si="17"/>
        <v>0.13685251576214608</v>
      </c>
      <c r="EZ204" s="31">
        <f t="shared" si="17"/>
        <v>1.0612691466083151</v>
      </c>
      <c r="FA204" s="31">
        <f t="shared" si="17"/>
        <v>0.31939049895428751</v>
      </c>
      <c r="FB204" s="31">
        <f t="shared" si="17"/>
        <v>-3.3057851239669422E-2</v>
      </c>
      <c r="FC204" s="31">
        <f t="shared" si="17"/>
        <v>-0.27243928194297784</v>
      </c>
      <c r="FD204" s="31">
        <f t="shared" si="17"/>
        <v>0.40851735015772861</v>
      </c>
      <c r="FE204" s="31">
        <f t="shared" si="17"/>
        <v>-8.5351787773933152E-2</v>
      </c>
      <c r="FF204" s="31">
        <f t="shared" si="17"/>
        <v>0.1454724167588155</v>
      </c>
    </row>
    <row r="205" spans="1:162" s="8" customFormat="1" x14ac:dyDescent="0.25">
      <c r="A205" s="30"/>
      <c r="F205" s="9"/>
      <c r="G205" s="10"/>
    </row>
    <row r="206" spans="1:162" x14ac:dyDescent="0.25">
      <c r="F206" s="9"/>
      <c r="G206" s="10"/>
    </row>
    <row r="207" spans="1:162" x14ac:dyDescent="0.25">
      <c r="F207" s="9"/>
      <c r="G207" s="10"/>
    </row>
    <row r="208" spans="1:162" x14ac:dyDescent="0.25">
      <c r="F208" s="9"/>
      <c r="G208" s="10"/>
    </row>
    <row r="209" spans="6:7" x14ac:dyDescent="0.25">
      <c r="F209" s="9"/>
      <c r="G209" s="10"/>
    </row>
    <row r="210" spans="6:7" x14ac:dyDescent="0.25">
      <c r="F210" s="9"/>
      <c r="G210" s="10"/>
    </row>
    <row r="211" spans="6:7" x14ac:dyDescent="0.25">
      <c r="F211" s="9"/>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711B-9006-48C1-AB93-BA72AE174803}">
  <dimension ref="A1:FF196"/>
  <sheetViews>
    <sheetView showGridLines="0" zoomScale="80" zoomScaleNormal="80" workbookViewId="0">
      <pane xSplit="1" ySplit="6" topLeftCell="EN182" activePane="bottomRight" state="frozen"/>
      <selection pane="topRight" activeCell="B1" sqref="B1"/>
      <selection pane="bottomLeft" activeCell="A7" sqref="A7"/>
      <selection pane="bottomRight" activeCell="FF196" sqref="FF196"/>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0" customFormat="1" ht="13" x14ac:dyDescent="0.25">
      <c r="A5" s="88" t="s">
        <v>1</v>
      </c>
      <c r="B5" s="119" t="s">
        <v>2</v>
      </c>
      <c r="C5" s="119"/>
      <c r="D5" s="119"/>
      <c r="E5" s="119"/>
      <c r="F5" s="119"/>
      <c r="G5" s="119"/>
      <c r="H5" s="119"/>
      <c r="I5" s="118" t="s">
        <v>21</v>
      </c>
      <c r="J5" s="118"/>
      <c r="K5" s="118"/>
      <c r="L5" s="118"/>
      <c r="M5" s="118"/>
      <c r="N5" s="118"/>
      <c r="O5" s="118"/>
      <c r="P5" s="119" t="s">
        <v>30</v>
      </c>
      <c r="Q5" s="119"/>
      <c r="R5" s="119"/>
      <c r="S5" s="119"/>
      <c r="T5" s="119"/>
      <c r="U5" s="119"/>
      <c r="V5" s="119"/>
      <c r="W5" s="118" t="s">
        <v>3</v>
      </c>
      <c r="X5" s="118"/>
      <c r="Y5" s="118"/>
      <c r="Z5" s="118"/>
      <c r="AA5" s="118"/>
      <c r="AB5" s="118"/>
      <c r="AC5" s="118"/>
      <c r="AD5" s="119" t="s">
        <v>4</v>
      </c>
      <c r="AE5" s="119"/>
      <c r="AF5" s="119"/>
      <c r="AG5" s="119"/>
      <c r="AH5" s="119"/>
      <c r="AI5" s="119"/>
      <c r="AJ5" s="119"/>
      <c r="AK5" s="118" t="s">
        <v>5</v>
      </c>
      <c r="AL5" s="118"/>
      <c r="AM5" s="118"/>
      <c r="AN5" s="118"/>
      <c r="AO5" s="118"/>
      <c r="AP5" s="118"/>
      <c r="AQ5" s="118"/>
      <c r="AR5" s="119" t="s">
        <v>6</v>
      </c>
      <c r="AS5" s="119"/>
      <c r="AT5" s="119"/>
      <c r="AU5" s="119"/>
      <c r="AV5" s="119"/>
      <c r="AW5" s="119"/>
      <c r="AX5" s="119"/>
      <c r="AY5" s="118" t="s">
        <v>7</v>
      </c>
      <c r="AZ5" s="118"/>
      <c r="BA5" s="118"/>
      <c r="BB5" s="118"/>
      <c r="BC5" s="118"/>
      <c r="BD5" s="118"/>
      <c r="BE5" s="118"/>
      <c r="BF5" s="119" t="s">
        <v>25</v>
      </c>
      <c r="BG5" s="119"/>
      <c r="BH5" s="119"/>
      <c r="BI5" s="119"/>
      <c r="BJ5" s="119"/>
      <c r="BK5" s="119"/>
      <c r="BL5" s="119"/>
      <c r="BM5" s="118" t="s">
        <v>8</v>
      </c>
      <c r="BN5" s="118"/>
      <c r="BO5" s="118"/>
      <c r="BP5" s="118"/>
      <c r="BQ5" s="118"/>
      <c r="BR5" s="118"/>
      <c r="BS5" s="118"/>
      <c r="BT5" s="119" t="s">
        <v>9</v>
      </c>
      <c r="BU5" s="119"/>
      <c r="BV5" s="119"/>
      <c r="BW5" s="119"/>
      <c r="BX5" s="119"/>
      <c r="BY5" s="119"/>
      <c r="BZ5" s="119"/>
      <c r="CA5" s="118" t="s">
        <v>10</v>
      </c>
      <c r="CB5" s="118"/>
      <c r="CC5" s="118"/>
      <c r="CD5" s="118"/>
      <c r="CE5" s="118"/>
      <c r="CF5" s="118"/>
      <c r="CG5" s="118"/>
      <c r="CH5" s="119" t="s">
        <v>11</v>
      </c>
      <c r="CI5" s="119"/>
      <c r="CJ5" s="119"/>
      <c r="CK5" s="119"/>
      <c r="CL5" s="119"/>
      <c r="CM5" s="119"/>
      <c r="CN5" s="119"/>
      <c r="CO5" s="118" t="s">
        <v>22</v>
      </c>
      <c r="CP5" s="118"/>
      <c r="CQ5" s="118"/>
      <c r="CR5" s="118"/>
      <c r="CS5" s="118"/>
      <c r="CT5" s="118"/>
      <c r="CU5" s="118"/>
      <c r="CV5" s="119" t="s">
        <v>23</v>
      </c>
      <c r="CW5" s="119"/>
      <c r="CX5" s="119"/>
      <c r="CY5" s="119"/>
      <c r="CZ5" s="119"/>
      <c r="DA5" s="119"/>
      <c r="DB5" s="119"/>
      <c r="DC5" s="118" t="s">
        <v>53</v>
      </c>
      <c r="DD5" s="118"/>
      <c r="DE5" s="118"/>
      <c r="DF5" s="118"/>
      <c r="DG5" s="118"/>
      <c r="DH5" s="118"/>
      <c r="DI5" s="118"/>
      <c r="DJ5" s="119" t="s">
        <v>20</v>
      </c>
      <c r="DK5" s="119"/>
      <c r="DL5" s="119"/>
      <c r="DM5" s="119"/>
      <c r="DN5" s="119"/>
      <c r="DO5" s="119"/>
      <c r="DP5" s="119"/>
      <c r="DQ5" s="118" t="s">
        <v>32</v>
      </c>
      <c r="DR5" s="118"/>
      <c r="DS5" s="118"/>
      <c r="DT5" s="118"/>
      <c r="DU5" s="118"/>
      <c r="DV5" s="118"/>
      <c r="DW5" s="118"/>
      <c r="DX5" s="118" t="s">
        <v>46</v>
      </c>
      <c r="DY5" s="118"/>
      <c r="DZ5" s="118"/>
      <c r="EA5" s="118"/>
      <c r="EB5" s="118"/>
      <c r="EC5" s="118"/>
      <c r="ED5" s="118"/>
      <c r="EE5" s="119" t="s">
        <v>35</v>
      </c>
      <c r="EF5" s="119"/>
      <c r="EG5" s="119"/>
      <c r="EH5" s="119"/>
      <c r="EI5" s="119"/>
      <c r="EJ5" s="119"/>
      <c r="EK5" s="119"/>
      <c r="EL5" s="118" t="s">
        <v>36</v>
      </c>
      <c r="EM5" s="118"/>
      <c r="EN5" s="118"/>
      <c r="EO5" s="118"/>
      <c r="EP5" s="118"/>
      <c r="EQ5" s="118"/>
      <c r="ER5" s="118"/>
      <c r="ES5" s="119" t="s">
        <v>37</v>
      </c>
      <c r="ET5" s="119"/>
      <c r="EU5" s="119"/>
      <c r="EV5" s="119"/>
      <c r="EW5" s="119"/>
      <c r="EX5" s="119"/>
      <c r="EY5" s="119"/>
      <c r="EZ5" s="118" t="s">
        <v>47</v>
      </c>
      <c r="FA5" s="118"/>
      <c r="FB5" s="118"/>
      <c r="FC5" s="118"/>
      <c r="FD5" s="118"/>
      <c r="FE5" s="118"/>
      <c r="FF5" s="118"/>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44">
        <f>IFERROR(UTV!B7/Oferta!B7,"")</f>
        <v>1</v>
      </c>
      <c r="C7" s="44">
        <f>IFERROR(UTV!C7/Oferta!C7,"")</f>
        <v>0.1502397442727757</v>
      </c>
      <c r="D7" s="44">
        <f>IFERROR(UTV!D7/Oferta!D7,"")</f>
        <v>7.3053066850447962E-2</v>
      </c>
      <c r="E7" s="44">
        <f>IFERROR(UTV!E7/Oferta!E7,"")</f>
        <v>6.5963060686015831E-2</v>
      </c>
      <c r="F7" s="44">
        <f>IFERROR(UTV!F7/Oferta!F7,"")</f>
        <v>0.15294742432288902</v>
      </c>
      <c r="G7" s="44">
        <f>IFERROR(UTV!G7/Oferta!G7,"")</f>
        <v>7.1221673198159821E-2</v>
      </c>
      <c r="H7" s="44">
        <f>IFERROR(UTV!H7/Oferta!H7,"")</f>
        <v>9.1073271413828691E-2</v>
      </c>
      <c r="I7" s="44">
        <f>IFERROR(UTV!I7/Oferta!I7,"")</f>
        <v>0</v>
      </c>
      <c r="J7" s="44">
        <f>IFERROR(UTV!J7/Oferta!J7,"")</f>
        <v>4.23956931359354E-2</v>
      </c>
      <c r="K7" s="44">
        <f>IFERROR(UTV!K7/Oferta!K7,"")</f>
        <v>9.0336134453781511E-2</v>
      </c>
      <c r="L7" s="44">
        <f>IFERROR(UTV!L7/Oferta!L7,"")</f>
        <v>8.9709762532981532E-2</v>
      </c>
      <c r="M7" s="44">
        <f>IFERROR(UTV!M7/Oferta!M7,"")</f>
        <v>4.2338709677419352E-2</v>
      </c>
      <c r="N7" s="44">
        <f>IFERROR(UTV!N7/Oferta!N7,"")</f>
        <v>9.0157776108189328E-2</v>
      </c>
      <c r="O7" s="44">
        <f>IFERROR(UTV!O7/Oferta!O7,"")</f>
        <v>6.4916637105356514E-2</v>
      </c>
      <c r="P7" s="44">
        <f>IFERROR(UTV!P7/Oferta!P7,"")</f>
        <v>9.7560975609756097E-3</v>
      </c>
      <c r="Q7" s="44">
        <f>IFERROR(UTV!Q7/Oferta!Q7,"")</f>
        <v>1.3322613988744687E-2</v>
      </c>
      <c r="R7" s="44">
        <f>IFERROR(UTV!R7/Oferta!R7,"")</f>
        <v>5.5572065378900443E-2</v>
      </c>
      <c r="S7" s="44">
        <f>IFERROR(UTV!S7/Oferta!S7,"")</f>
        <v>9.5002251238180999E-2</v>
      </c>
      <c r="T7" s="44">
        <f>IFERROR(UTV!T7/Oferta!T7,"")</f>
        <v>1.3162224415926292E-2</v>
      </c>
      <c r="U7" s="44">
        <f>IFERROR(UTV!U7/Oferta!U7,"")</f>
        <v>7.1249552452559969E-2</v>
      </c>
      <c r="V7" s="44">
        <f>IFERROR(UTV!V7/Oferta!V7,"")</f>
        <v>4.5147616935285129E-2</v>
      </c>
      <c r="W7" s="44">
        <f>IFERROR(UTV!W7/Oferta!W7,"")</f>
        <v>0</v>
      </c>
      <c r="X7" s="44">
        <f>IFERROR(UTV!X7/Oferta!X7,"")</f>
        <v>1</v>
      </c>
      <c r="Y7" s="44">
        <f>IFERROR(UTV!Y7/Oferta!Y7,"")</f>
        <v>0.29411764705882354</v>
      </c>
      <c r="Z7" s="44">
        <f>IFERROR(UTV!Z7/Oferta!Z7,"")</f>
        <v>0.17887563884156729</v>
      </c>
      <c r="AA7" s="44">
        <f>IFERROR(UTV!AA7/Oferta!AA7,"")</f>
        <v>0.3</v>
      </c>
      <c r="AB7" s="44">
        <f>IFERROR(UTV!AB7/Oferta!AB7,"")</f>
        <v>0.19830028328611898</v>
      </c>
      <c r="AC7" s="44">
        <f>IFERROR(UTV!AC7/Oferta!AC7,"")</f>
        <v>0.19972067039106145</v>
      </c>
      <c r="AD7" s="44" t="str">
        <f>IFERROR(UTV!AD7/Oferta!AD7,"")</f>
        <v/>
      </c>
      <c r="AE7" s="44">
        <f>IFERROR(UTV!AE7/Oferta!AE7,"")</f>
        <v>6.6079295154185022E-2</v>
      </c>
      <c r="AF7" s="44">
        <f>IFERROR(UTV!AF7/Oferta!AF7,"")</f>
        <v>0.18089430894308944</v>
      </c>
      <c r="AG7" s="44">
        <f>IFERROR(UTV!AG7/Oferta!AG7,"")</f>
        <v>0</v>
      </c>
      <c r="AH7" s="44">
        <f>IFERROR(UTV!AH7/Oferta!AH7,"")</f>
        <v>6.6079295154185022E-2</v>
      </c>
      <c r="AI7" s="44">
        <f>IFERROR(UTV!AI7/Oferta!AI7,"")</f>
        <v>0.17907444668008049</v>
      </c>
      <c r="AJ7" s="44">
        <f>IFERROR(UTV!AJ7/Oferta!AJ7,"")</f>
        <v>0.143646408839779</v>
      </c>
      <c r="AK7" s="44">
        <f>IFERROR(UTV!AK7/Oferta!AK7,"")</f>
        <v>1</v>
      </c>
      <c r="AL7" s="44">
        <f>IFERROR(UTV!AL7/Oferta!AL7,"")</f>
        <v>7.8341013824884786E-2</v>
      </c>
      <c r="AM7" s="44">
        <f>IFERROR(UTV!AM7/Oferta!AM7,"")</f>
        <v>7.7389984825493169E-2</v>
      </c>
      <c r="AN7" s="44">
        <f>IFERROR(UTV!AN7/Oferta!AN7,"")</f>
        <v>5.9829059829059832E-2</v>
      </c>
      <c r="AO7" s="44">
        <f>IFERROR(UTV!AO7/Oferta!AO7,"")</f>
        <v>9.5022624434389136E-2</v>
      </c>
      <c r="AP7" s="44">
        <f>IFERROR(UTV!AP7/Oferta!AP7,"")</f>
        <v>7.4742268041237112E-2</v>
      </c>
      <c r="AQ7" s="44">
        <f>IFERROR(UTV!AQ7/Oferta!AQ7,"")</f>
        <v>7.9237713139418256E-2</v>
      </c>
      <c r="AR7" s="44">
        <f>IFERROR(UTV!AR7/Oferta!AR7,"")</f>
        <v>0.22727272727272727</v>
      </c>
      <c r="AS7" s="44">
        <f>IFERROR(UTV!AS7/Oferta!AS7,"")</f>
        <v>4.807692307692308E-3</v>
      </c>
      <c r="AT7" s="44">
        <f>IFERROR(UTV!AT7/Oferta!AT7,"")</f>
        <v>0.12691466083150985</v>
      </c>
      <c r="AU7" s="44">
        <f>IFERROR(UTV!AU7/Oferta!AU7,"")</f>
        <v>0</v>
      </c>
      <c r="AV7" s="44">
        <f>IFERROR(UTV!AV7/Oferta!AV7,"")</f>
        <v>4.3650793650793648E-2</v>
      </c>
      <c r="AW7" s="44">
        <f>IFERROR(UTV!AW7/Oferta!AW7,"")</f>
        <v>0.11005692599620494</v>
      </c>
      <c r="AX7" s="44">
        <f>IFERROR(UTV!AX7/Oferta!AX7,"")</f>
        <v>8.8575096277278567E-2</v>
      </c>
      <c r="AY7" s="44">
        <f>IFERROR(UTV!AY7/Oferta!AY7,"")</f>
        <v>0</v>
      </c>
      <c r="AZ7" s="44">
        <f>IFERROR(UTV!AZ7/Oferta!AZ7,"")</f>
        <v>1.4705882352941176E-2</v>
      </c>
      <c r="BA7" s="44">
        <f>IFERROR(UTV!BA7/Oferta!BA7,"")</f>
        <v>0.16307692307692306</v>
      </c>
      <c r="BB7" s="44">
        <f>IFERROR(UTV!BB7/Oferta!BB7,"")</f>
        <v>0.12727272727272726</v>
      </c>
      <c r="BC7" s="44">
        <f>IFERROR(UTV!BC7/Oferta!BC7,"")</f>
        <v>1.4184397163120567E-2</v>
      </c>
      <c r="BD7" s="44">
        <f>IFERROR(UTV!BD7/Oferta!BD7,"")</f>
        <v>0.15789473684210525</v>
      </c>
      <c r="BE7" s="44">
        <f>IFERROR(UTV!BE7/Oferta!BE7,"")</f>
        <v>0.11900191938579655</v>
      </c>
      <c r="BF7" s="44" t="str">
        <f>IFERROR(UTV!BF7/Oferta!BF7,"")</f>
        <v/>
      </c>
      <c r="BG7" s="44">
        <f>IFERROR(UTV!BG7/Oferta!BG7,"")</f>
        <v>0</v>
      </c>
      <c r="BH7" s="44">
        <f>IFERROR(UTV!BH7/Oferta!BH7,"")</f>
        <v>0</v>
      </c>
      <c r="BI7" s="44">
        <f>IFERROR(UTV!BI7/Oferta!BI7,"")</f>
        <v>0</v>
      </c>
      <c r="BJ7" s="44">
        <f>IFERROR(UTV!BJ7/Oferta!BJ7,"")</f>
        <v>0</v>
      </c>
      <c r="BK7" s="44">
        <f>IFERROR(UTV!BK7/Oferta!BK7,"")</f>
        <v>0</v>
      </c>
      <c r="BL7" s="44">
        <f>IFERROR(UTV!BL7/Oferta!BL7,"")</f>
        <v>0</v>
      </c>
      <c r="BM7" s="44">
        <f>IFERROR(UTV!BM7/Oferta!BM7,"")</f>
        <v>0</v>
      </c>
      <c r="BN7" s="44">
        <f>IFERROR(UTV!BN7/Oferta!BN7,"")</f>
        <v>1.2915129151291513E-2</v>
      </c>
      <c r="BO7" s="44">
        <f>IFERROR(UTV!BO7/Oferta!BO7,"")</f>
        <v>0.14382402707275804</v>
      </c>
      <c r="BP7" s="44">
        <f>IFERROR(UTV!BP7/Oferta!BP7,"")</f>
        <v>6.9230769230769235E-2</v>
      </c>
      <c r="BQ7" s="44">
        <f>IFERROR(UTV!BQ7/Oferta!BQ7,"")</f>
        <v>1.2500000000000001E-2</v>
      </c>
      <c r="BR7" s="44">
        <f>IFERROR(UTV!BR7/Oferta!BR7,"")</f>
        <v>0.1364329268292683</v>
      </c>
      <c r="BS7" s="44">
        <f>IFERROR(UTV!BS7/Oferta!BS7,"")</f>
        <v>9.9358974358974353E-2</v>
      </c>
      <c r="BT7" s="44" t="str">
        <f>IFERROR(UTV!BT7/Oferta!BT7,"")</f>
        <v/>
      </c>
      <c r="BU7" s="44">
        <f>IFERROR(UTV!BU7/Oferta!BU7,"")</f>
        <v>3.0651340996168581E-2</v>
      </c>
      <c r="BV7" s="44">
        <f>IFERROR(UTV!BV7/Oferta!BV7,"")</f>
        <v>9.7460535346602609E-2</v>
      </c>
      <c r="BW7" s="44">
        <f>IFERROR(UTV!BW7/Oferta!BW7,"")</f>
        <v>0.12887438825448613</v>
      </c>
      <c r="BX7" s="44">
        <f>IFERROR(UTV!BX7/Oferta!BX7,"")</f>
        <v>3.0651340996168581E-2</v>
      </c>
      <c r="BY7" s="44">
        <f>IFERROR(UTV!BY7/Oferta!BY7,"")</f>
        <v>0.10292032889140913</v>
      </c>
      <c r="BZ7" s="44">
        <f>IFERROR(UTV!BZ7/Oferta!BZ7,"")</f>
        <v>8.9791183294663568E-2</v>
      </c>
      <c r="CA7" s="44">
        <f>IFERROR(UTV!CA7/Oferta!CA7,"")</f>
        <v>0</v>
      </c>
      <c r="CB7" s="44">
        <f>IFERROR(UTV!CB7/Oferta!CB7,"")</f>
        <v>8.6956521739130432E-2</v>
      </c>
      <c r="CC7" s="44">
        <f>IFERROR(UTV!CC7/Oferta!CC7,"")</f>
        <v>4.507042253521127E-2</v>
      </c>
      <c r="CD7" s="44">
        <f>IFERROR(UTV!CD7/Oferta!CD7,"")</f>
        <v>0</v>
      </c>
      <c r="CE7" s="44">
        <f>IFERROR(UTV!CE7/Oferta!CE7,"")</f>
        <v>0.06</v>
      </c>
      <c r="CF7" s="44">
        <f>IFERROR(UTV!CF7/Oferta!CF7,"")</f>
        <v>4.38957475994513E-2</v>
      </c>
      <c r="CG7" s="44">
        <f>IFERROR(UTV!CG7/Oferta!CG7,"")</f>
        <v>4.5838359469240045E-2</v>
      </c>
      <c r="CH7" s="44">
        <f>IFERROR(UTV!CH7/Oferta!CH7,"")</f>
        <v>0</v>
      </c>
      <c r="CI7" s="44">
        <f>IFERROR(UTV!CI7/Oferta!CI7,"")</f>
        <v>5.307443365695793E-2</v>
      </c>
      <c r="CJ7" s="44">
        <f>IFERROR(UTV!CJ7/Oferta!CJ7,"")</f>
        <v>3.7624492807082258E-2</v>
      </c>
      <c r="CK7" s="44">
        <f>IFERROR(UTV!CK7/Oferta!CK7,"")</f>
        <v>0.12656467315716272</v>
      </c>
      <c r="CL7" s="44">
        <f>IFERROR(UTV!CL7/Oferta!CL7,"")</f>
        <v>4.7330447330447334E-2</v>
      </c>
      <c r="CM7" s="44">
        <f>IFERROR(UTV!CM7/Oferta!CM7,"")</f>
        <v>5.6268221574344024E-2</v>
      </c>
      <c r="CN7" s="44">
        <f>IFERROR(UTV!CN7/Oferta!CN7,"")</f>
        <v>5.1776649746192893E-2</v>
      </c>
      <c r="CO7" s="44" t="str">
        <f>IFERROR(UTV!CO7/Oferta!CO7,"")</f>
        <v/>
      </c>
      <c r="CP7" s="44" t="str">
        <f>IFERROR(UTV!CP7/Oferta!CP7,"")</f>
        <v/>
      </c>
      <c r="CQ7" s="44">
        <f>IFERROR(UTV!CQ7/Oferta!CQ7,"")</f>
        <v>0</v>
      </c>
      <c r="CR7" s="44" t="str">
        <f>IFERROR(UTV!CR7/Oferta!CR7,"")</f>
        <v/>
      </c>
      <c r="CS7" s="44" t="str">
        <f>IFERROR(UTV!CS7/Oferta!CS7,"")</f>
        <v/>
      </c>
      <c r="CT7" s="44">
        <f>IFERROR(UTV!CT7/Oferta!CT7,"")</f>
        <v>0</v>
      </c>
      <c r="CU7" s="44">
        <f>IFERROR(UTV!CU7/Oferta!CU7,"")</f>
        <v>0</v>
      </c>
      <c r="CV7" s="44" t="str">
        <f>IFERROR(UTV!CV7/Oferta!CV7,"")</f>
        <v/>
      </c>
      <c r="CW7" s="44" t="str">
        <f>IFERROR(UTV!CW7/Oferta!CW7,"")</f>
        <v/>
      </c>
      <c r="CX7" s="44" t="str">
        <f>IFERROR(UTV!CX7/Oferta!CX7,"")</f>
        <v/>
      </c>
      <c r="CY7" s="44" t="str">
        <f>IFERROR(UTV!CY7/Oferta!CY7,"")</f>
        <v/>
      </c>
      <c r="CZ7" s="44" t="str">
        <f>IFERROR(UTV!CZ7/Oferta!CZ7,"")</f>
        <v/>
      </c>
      <c r="DA7" s="44" t="str">
        <f>IFERROR(UTV!DA7/Oferta!DA7,"")</f>
        <v/>
      </c>
      <c r="DB7" s="44" t="str">
        <f>IFERROR(UTV!DB7/Oferta!DB7,"")</f>
        <v/>
      </c>
      <c r="DC7" s="44" t="str">
        <f>IFERROR(UTV!DC7/Oferta!DC7,"")</f>
        <v/>
      </c>
      <c r="DD7" s="44" t="str">
        <f>IFERROR(UTV!DD7/Oferta!DD7,"")</f>
        <v/>
      </c>
      <c r="DE7" s="44" t="str">
        <f>IFERROR(UTV!DE7/Oferta!DE7,"")</f>
        <v/>
      </c>
      <c r="DF7" s="44" t="str">
        <f>IFERROR(UTV!DF7/Oferta!DF7,"")</f>
        <v/>
      </c>
      <c r="DG7" s="44" t="str">
        <f>IFERROR(UTV!DG7/Oferta!DG7,"")</f>
        <v/>
      </c>
      <c r="DH7" s="44" t="str">
        <f>IFERROR(UTV!DH7/Oferta!DH7,"")</f>
        <v/>
      </c>
      <c r="DI7" s="44" t="str">
        <f>IFERROR(UTV!DI7/Oferta!DI7,"")</f>
        <v/>
      </c>
      <c r="DJ7" s="44" t="str">
        <f>IFERROR(UTV!DJ7/Oferta!DJ7,"")</f>
        <v/>
      </c>
      <c r="DK7" s="44">
        <f>IFERROR(UTV!DK7/Oferta!DK7,"")</f>
        <v>0</v>
      </c>
      <c r="DL7" s="44">
        <f>IFERROR(UTV!DL7/Oferta!DL7,"")</f>
        <v>0</v>
      </c>
      <c r="DM7" s="44">
        <f>IFERROR(UTV!DM7/Oferta!DM7,"")</f>
        <v>0</v>
      </c>
      <c r="DN7" s="44">
        <f>IFERROR(UTV!DN7/Oferta!DN7,"")</f>
        <v>0</v>
      </c>
      <c r="DO7" s="44">
        <f>IFERROR(UTV!DO7/Oferta!DO7,"")</f>
        <v>0</v>
      </c>
      <c r="DP7" s="44">
        <f>IFERROR(UTV!DP7/Oferta!DP7,"")</f>
        <v>0</v>
      </c>
      <c r="DQ7" s="44" t="str">
        <f>IFERROR(UTV!DQ7/Oferta!DQ7,"")</f>
        <v/>
      </c>
      <c r="DR7" s="44">
        <f>IFERROR(UTV!DR7/Oferta!DR7,"")</f>
        <v>0</v>
      </c>
      <c r="DS7" s="44">
        <f>IFERROR(UTV!DS7/Oferta!DS7,"")</f>
        <v>0</v>
      </c>
      <c r="DT7" s="44">
        <f>IFERROR(UTV!DT7/Oferta!DT7,"")</f>
        <v>0</v>
      </c>
      <c r="DU7" s="44">
        <f>IFERROR(UTV!DU7/Oferta!DU7,"")</f>
        <v>0</v>
      </c>
      <c r="DV7" s="44">
        <f>IFERROR(UTV!DV7/Oferta!DV7,"")</f>
        <v>0</v>
      </c>
      <c r="DW7" s="44">
        <f>IFERROR(UTV!DW7/Oferta!DW7,"")</f>
        <v>0</v>
      </c>
      <c r="DX7" s="44" t="str">
        <f>IFERROR(UTV!DX7/Oferta!DX7,"")</f>
        <v/>
      </c>
      <c r="DY7" s="44" t="str">
        <f>IFERROR(UTV!DY7/Oferta!DY7,"")</f>
        <v/>
      </c>
      <c r="DZ7" s="44" t="str">
        <f>IFERROR(UTV!DZ7/Oferta!DZ7,"")</f>
        <v/>
      </c>
      <c r="EA7" s="44" t="str">
        <f>IFERROR(UTV!EA7/Oferta!EA7,"")</f>
        <v/>
      </c>
      <c r="EB7" s="44" t="str">
        <f>IFERROR(UTV!EB7/Oferta!EB7,"")</f>
        <v/>
      </c>
      <c r="EC7" s="44" t="str">
        <f>IFERROR(UTV!EC7/Oferta!EC7,"")</f>
        <v/>
      </c>
      <c r="ED7" s="44" t="str">
        <f>IFERROR(UTV!ED7/Oferta!ED7,"")</f>
        <v/>
      </c>
      <c r="EE7" s="44">
        <f>IFERROR(UTV!EE7/Oferta!EE7,"")</f>
        <v>1.2610340479192938E-2</v>
      </c>
      <c r="EF7" s="44">
        <f>IFERROR(UTV!EF7/Oferta!EF7,"")</f>
        <v>4.0707520541930629E-2</v>
      </c>
      <c r="EG7" s="44">
        <f>IFERROR(UTV!EG7/Oferta!EG7,"")</f>
        <v>6.5911664779161952E-2</v>
      </c>
      <c r="EH7" s="44">
        <f>IFERROR(UTV!EH7/Oferta!EH7,"")</f>
        <v>9.4666840526796192E-2</v>
      </c>
      <c r="EI7" s="44">
        <f>IFERROR(UTV!EI7/Oferta!EI7,"")</f>
        <v>3.9376195028680686E-2</v>
      </c>
      <c r="EJ7" s="44">
        <f>IFERROR(UTV!EJ7/Oferta!EJ7,"")</f>
        <v>7.4618026767736587E-2</v>
      </c>
      <c r="EK7" s="44">
        <f>IFERROR(UTV!EK7/Oferta!EK7,"")</f>
        <v>6.0596695590158088E-2</v>
      </c>
      <c r="EL7" s="44">
        <f>IFERROR(UTV!EL7/Oferta!EL7,"")</f>
        <v>2.6607538802660754E-2</v>
      </c>
      <c r="EM7" s="44">
        <f>IFERROR(UTV!EM7/Oferta!EM7,"")</f>
        <v>4.026922855663579E-2</v>
      </c>
      <c r="EN7" s="44">
        <f>IFERROR(UTV!EN7/Oferta!EN7,"")</f>
        <v>7.4293937758589668E-2</v>
      </c>
      <c r="EO7" s="44">
        <f>IFERROR(UTV!EO7/Oferta!EO7,"")</f>
        <v>9.1936699321778448E-2</v>
      </c>
      <c r="EP7" s="44">
        <f>IFERROR(UTV!EP7/Oferta!EP7,"")</f>
        <v>3.9595296691277003E-2</v>
      </c>
      <c r="EQ7" s="44">
        <f>IFERROR(UTV!EQ7/Oferta!EQ7,"")</f>
        <v>7.9492466296590014E-2</v>
      </c>
      <c r="ER7" s="44">
        <f>IFERROR(UTV!ER7/Oferta!ER7,"")</f>
        <v>6.4846416382252553E-2</v>
      </c>
      <c r="ES7" s="44">
        <f>IFERROR(UTV!ES7/Oferta!ES7,"")</f>
        <v>2.6607538802660754E-2</v>
      </c>
      <c r="ET7" s="44">
        <f>IFERROR(UTV!ET7/Oferta!ET7,"")</f>
        <v>3.8923487544483985E-2</v>
      </c>
      <c r="EU7" s="44">
        <f>IFERROR(UTV!EU7/Oferta!EU7,"")</f>
        <v>7.0256017691587985E-2</v>
      </c>
      <c r="EV7" s="44">
        <f>IFERROR(UTV!EV7/Oferta!EV7,"")</f>
        <v>8.9923133621143514E-2</v>
      </c>
      <c r="EW7" s="44">
        <f>IFERROR(UTV!EW7/Oferta!EW7,"")</f>
        <v>3.8335274806735146E-2</v>
      </c>
      <c r="EX7" s="44">
        <f>IFERROR(UTV!EX7/Oferta!EX7,"")</f>
        <v>7.5914089242979613E-2</v>
      </c>
      <c r="EY7" s="44">
        <f>IFERROR(UTV!EY7/Oferta!EY7,"")</f>
        <v>6.2238665048076E-2</v>
      </c>
      <c r="EZ7" s="44">
        <f>IFERROR(UTV!EZ7/Oferta!EZ7,"")</f>
        <v>2.6607538802660754E-2</v>
      </c>
      <c r="FA7" s="44">
        <f>IFERROR(UTV!FA7/Oferta!FA7,"")</f>
        <v>3.8923487544483985E-2</v>
      </c>
      <c r="FB7" s="44">
        <f>IFERROR(UTV!FB7/Oferta!FB7,"")</f>
        <v>7.0256017691587985E-2</v>
      </c>
      <c r="FC7" s="44">
        <f>IFERROR(UTV!FC7/Oferta!FC7,"")</f>
        <v>8.9923133621143514E-2</v>
      </c>
      <c r="FD7" s="44">
        <f>IFERROR(UTV!FD7/Oferta!FD7,"")</f>
        <v>3.8335274806735146E-2</v>
      </c>
      <c r="FE7" s="44">
        <f>IFERROR(UTV!FE7/Oferta!FE7,"")</f>
        <v>7.5914089242979613E-2</v>
      </c>
      <c r="FF7" s="44">
        <f>IFERROR(UTV!FF7/Oferta!FF7,"")</f>
        <v>6.2238665048076E-2</v>
      </c>
    </row>
    <row r="8" spans="1:162" x14ac:dyDescent="0.25">
      <c r="A8" s="34">
        <v>40210</v>
      </c>
      <c r="B8" s="44">
        <f>IFERROR(UTV!B8/Oferta!B8,"")</f>
        <v>1</v>
      </c>
      <c r="C8" s="44">
        <f>IFERROR(UTV!C8/Oferta!C8,"")</f>
        <v>9.5779220779220783E-2</v>
      </c>
      <c r="D8" s="44">
        <f>IFERROR(UTV!D8/Oferta!D8,"")</f>
        <v>6.1263157894736839E-2</v>
      </c>
      <c r="E8" s="44">
        <f>IFERROR(UTV!E8/Oferta!E8,"")</f>
        <v>6.3842848373235117E-2</v>
      </c>
      <c r="F8" s="44">
        <f>IFERROR(UTV!F8/Oferta!F8,"")</f>
        <v>9.8705501618122971E-2</v>
      </c>
      <c r="G8" s="44">
        <f>IFERROR(UTV!G8/Oferta!G8,"")</f>
        <v>6.1921931337200191E-2</v>
      </c>
      <c r="H8" s="44">
        <f>IFERROR(UTV!H8/Oferta!H8,"")</f>
        <v>7.0205271468480504E-2</v>
      </c>
      <c r="I8" s="44">
        <f>IFERROR(UTV!I8/Oferta!I8,"")</f>
        <v>0</v>
      </c>
      <c r="J8" s="44">
        <f>IFERROR(UTV!J8/Oferta!J8,"")</f>
        <v>7.5825156110615521E-2</v>
      </c>
      <c r="K8" s="44">
        <f>IFERROR(UTV!K8/Oferta!K8,"")</f>
        <v>8.1730769230769232E-2</v>
      </c>
      <c r="L8" s="44">
        <f>IFERROR(UTV!L8/Oferta!L8,"")</f>
        <v>0.13285024154589373</v>
      </c>
      <c r="M8" s="44">
        <f>IFERROR(UTV!M8/Oferta!M8,"")</f>
        <v>7.575757575757576E-2</v>
      </c>
      <c r="N8" s="44">
        <f>IFERROR(UTV!N8/Oferta!N8,"")</f>
        <v>9.8715890850722313E-2</v>
      </c>
      <c r="O8" s="44">
        <f>IFERROR(UTV!O8/Oferta!O8,"")</f>
        <v>8.7837837837837843E-2</v>
      </c>
      <c r="P8" s="44">
        <f>IFERROR(UTV!P8/Oferta!P8,"")</f>
        <v>2.356020942408377E-2</v>
      </c>
      <c r="Q8" s="44">
        <f>IFERROR(UTV!Q8/Oferta!Q8,"")</f>
        <v>2.2158209616662972E-2</v>
      </c>
      <c r="R8" s="44">
        <f>IFERROR(UTV!R8/Oferta!R8,"")</f>
        <v>5.078632232001154E-2</v>
      </c>
      <c r="S8" s="44">
        <f>IFERROR(UTV!S8/Oferta!S8,"")</f>
        <v>9.7093940076593832E-2</v>
      </c>
      <c r="T8" s="44">
        <f>IFERROR(UTV!T8/Oferta!T8,"")</f>
        <v>2.2215136054421769E-2</v>
      </c>
      <c r="U8" s="44">
        <f>IFERROR(UTV!U8/Oferta!U8,"")</f>
        <v>6.886543535620053E-2</v>
      </c>
      <c r="V8" s="44">
        <f>IFERROR(UTV!V8/Oferta!V8,"")</f>
        <v>4.7742804889787278E-2</v>
      </c>
      <c r="W8" s="44">
        <f>IFERROR(UTV!W8/Oferta!W8,"")</f>
        <v>0</v>
      </c>
      <c r="X8" s="44">
        <f>IFERROR(UTV!X8/Oferta!X8,"")</f>
        <v>0.27433628318584069</v>
      </c>
      <c r="Y8" s="44">
        <f>IFERROR(UTV!Y8/Oferta!Y8,"")</f>
        <v>0.20903954802259886</v>
      </c>
      <c r="Z8" s="44">
        <f>IFERROR(UTV!Z8/Oferta!Z8,"")</f>
        <v>0.19186991869918699</v>
      </c>
      <c r="AA8" s="44">
        <f>IFERROR(UTV!AA8/Oferta!AA8,"")</f>
        <v>0.25833333333333336</v>
      </c>
      <c r="AB8" s="44">
        <f>IFERROR(UTV!AB8/Oferta!AB8,"")</f>
        <v>0.19570707070707072</v>
      </c>
      <c r="AC8" s="44">
        <f>IFERROR(UTV!AC8/Oferta!AC8,"")</f>
        <v>0.20394736842105263</v>
      </c>
      <c r="AD8" s="44" t="str">
        <f>IFERROR(UTV!AD8/Oferta!AD8,"")</f>
        <v/>
      </c>
      <c r="AE8" s="44">
        <f>IFERROR(UTV!AE8/Oferta!AE8,"")</f>
        <v>4.9773755656108594E-2</v>
      </c>
      <c r="AF8" s="44">
        <f>IFERROR(UTV!AF8/Oferta!AF8,"")</f>
        <v>0.14363636363636365</v>
      </c>
      <c r="AG8" s="44">
        <f>IFERROR(UTV!AG8/Oferta!AG8,"")</f>
        <v>0</v>
      </c>
      <c r="AH8" s="44">
        <f>IFERROR(UTV!AH8/Oferta!AH8,"")</f>
        <v>4.9773755656108594E-2</v>
      </c>
      <c r="AI8" s="44">
        <f>IFERROR(UTV!AI8/Oferta!AI8,"")</f>
        <v>0.14234234234234233</v>
      </c>
      <c r="AJ8" s="44">
        <f>IFERROR(UTV!AJ8/Oferta!AJ8,"")</f>
        <v>0.11597938144329897</v>
      </c>
      <c r="AK8" s="44">
        <f>IFERROR(UTV!AK8/Oferta!AK8,"")</f>
        <v>1</v>
      </c>
      <c r="AL8" s="44">
        <f>IFERROR(UTV!AL8/Oferta!AL8,"")</f>
        <v>4.8192771084337352E-2</v>
      </c>
      <c r="AM8" s="44">
        <f>IFERROR(UTV!AM8/Oferta!AM8,"")</f>
        <v>7.6190476190476197E-2</v>
      </c>
      <c r="AN8" s="44">
        <f>IFERROR(UTV!AN8/Oferta!AN8,"")</f>
        <v>7.6923076923076927E-2</v>
      </c>
      <c r="AO8" s="44">
        <f>IFERROR(UTV!AO8/Oferta!AO8,"")</f>
        <v>6.3241106719367585E-2</v>
      </c>
      <c r="AP8" s="44">
        <f>IFERROR(UTV!AP8/Oferta!AP8,"")</f>
        <v>7.6305220883534142E-2</v>
      </c>
      <c r="AQ8" s="44">
        <f>IFERROR(UTV!AQ8/Oferta!AQ8,"")</f>
        <v>7.2999999999999995E-2</v>
      </c>
      <c r="AR8" s="44">
        <f>IFERROR(UTV!AR8/Oferta!AR8,"")</f>
        <v>0.38461538461538464</v>
      </c>
      <c r="AS8" s="44">
        <f>IFERROR(UTV!AS8/Oferta!AS8,"")</f>
        <v>2.7548209366391185E-3</v>
      </c>
      <c r="AT8" s="44">
        <f>IFERROR(UTV!AT8/Oferta!AT8,"")</f>
        <v>0.15183246073298429</v>
      </c>
      <c r="AU8" s="44">
        <f>IFERROR(UTV!AU8/Oferta!AU8,"")</f>
        <v>1.7241379310344827E-2</v>
      </c>
      <c r="AV8" s="44">
        <f>IFERROR(UTV!AV8/Oferta!AV8,"")</f>
        <v>2.8277634961439587E-2</v>
      </c>
      <c r="AW8" s="44">
        <f>IFERROR(UTV!AW8/Oferta!AW8,"")</f>
        <v>0.13409090909090909</v>
      </c>
      <c r="AX8" s="44">
        <f>IFERROR(UTV!AX8/Oferta!AX8,"")</f>
        <v>8.4439083232810616E-2</v>
      </c>
      <c r="AY8" s="44">
        <f>IFERROR(UTV!AY8/Oferta!AY8,"")</f>
        <v>0</v>
      </c>
      <c r="AZ8" s="44">
        <f>IFERROR(UTV!AZ8/Oferta!AZ8,"")</f>
        <v>1.6666666666666666E-2</v>
      </c>
      <c r="BA8" s="44">
        <f>IFERROR(UTV!BA8/Oferta!BA8,"")</f>
        <v>0.13694267515923567</v>
      </c>
      <c r="BB8" s="44">
        <f>IFERROR(UTV!BB8/Oferta!BB8,"")</f>
        <v>0.1076923076923077</v>
      </c>
      <c r="BC8" s="44">
        <f>IFERROR(UTV!BC8/Oferta!BC8,"")</f>
        <v>1.6E-2</v>
      </c>
      <c r="BD8" s="44">
        <f>IFERROR(UTV!BD8/Oferta!BD8,"")</f>
        <v>0.13192612137203166</v>
      </c>
      <c r="BE8" s="44">
        <f>IFERROR(UTV!BE8/Oferta!BE8,"")</f>
        <v>0.10317460317460317</v>
      </c>
      <c r="BF8" s="44" t="str">
        <f>IFERROR(UTV!BF8/Oferta!BF8,"")</f>
        <v/>
      </c>
      <c r="BG8" s="44">
        <f>IFERROR(UTV!BG8/Oferta!BG8,"")</f>
        <v>0</v>
      </c>
      <c r="BH8" s="44">
        <f>IFERROR(UTV!BH8/Oferta!BH8,"")</f>
        <v>0</v>
      </c>
      <c r="BI8" s="44">
        <f>IFERROR(UTV!BI8/Oferta!BI8,"")</f>
        <v>0</v>
      </c>
      <c r="BJ8" s="44">
        <f>IFERROR(UTV!BJ8/Oferta!BJ8,"")</f>
        <v>0</v>
      </c>
      <c r="BK8" s="44">
        <f>IFERROR(UTV!BK8/Oferta!BK8,"")</f>
        <v>0</v>
      </c>
      <c r="BL8" s="44">
        <f>IFERROR(UTV!BL8/Oferta!BL8,"")</f>
        <v>0</v>
      </c>
      <c r="BM8" s="44">
        <f>IFERROR(UTV!BM8/Oferta!BM8,"")</f>
        <v>0</v>
      </c>
      <c r="BN8" s="44">
        <f>IFERROR(UTV!BN8/Oferta!BN8,"")</f>
        <v>1.4830508474576272E-2</v>
      </c>
      <c r="BO8" s="44">
        <f>IFERROR(UTV!BO8/Oferta!BO8,"")</f>
        <v>0.14237855946398659</v>
      </c>
      <c r="BP8" s="44">
        <f>IFERROR(UTV!BP8/Oferta!BP8,"")</f>
        <v>4.9723756906077346E-2</v>
      </c>
      <c r="BQ8" s="44">
        <f>IFERROR(UTV!BQ8/Oferta!BQ8,"")</f>
        <v>1.4522821576763486E-2</v>
      </c>
      <c r="BR8" s="44">
        <f>IFERROR(UTV!BR8/Oferta!BR8,"")</f>
        <v>0.13018181818181818</v>
      </c>
      <c r="BS8" s="44">
        <f>IFERROR(UTV!BS8/Oferta!BS8,"")</f>
        <v>0.10016155088852989</v>
      </c>
      <c r="BT8" s="44" t="str">
        <f>IFERROR(UTV!BT8/Oferta!BT8,"")</f>
        <v/>
      </c>
      <c r="BU8" s="44">
        <f>IFERROR(UTV!BU8/Oferta!BU8,"")</f>
        <v>0.1111111111111111</v>
      </c>
      <c r="BV8" s="44">
        <f>IFERROR(UTV!BV8/Oferta!BV8,"")</f>
        <v>9.1233637445458149E-2</v>
      </c>
      <c r="BW8" s="44">
        <f>IFERROR(UTV!BW8/Oferta!BW8,"")</f>
        <v>7.2512647554806076E-2</v>
      </c>
      <c r="BX8" s="44">
        <f>IFERROR(UTV!BX8/Oferta!BX8,"")</f>
        <v>0.1111111111111111</v>
      </c>
      <c r="BY8" s="44">
        <f>IFERROR(UTV!BY8/Oferta!BY8,"")</f>
        <v>8.7668593448940263E-2</v>
      </c>
      <c r="BZ8" s="44">
        <f>IFERROR(UTV!BZ8/Oferta!BZ8,"")</f>
        <v>9.2115534738485563E-2</v>
      </c>
      <c r="CA8" s="44">
        <f>IFERROR(UTV!CA8/Oferta!CA8,"")</f>
        <v>0</v>
      </c>
      <c r="CB8" s="44">
        <f>IFERROR(UTV!CB8/Oferta!CB8,"")</f>
        <v>0</v>
      </c>
      <c r="CC8" s="44">
        <f>IFERROR(UTV!CC8/Oferta!CC8,"")</f>
        <v>4.4604316546762592E-2</v>
      </c>
      <c r="CD8" s="44">
        <f>IFERROR(UTV!CD8/Oferta!CD8,"")</f>
        <v>0</v>
      </c>
      <c r="CE8" s="44">
        <f>IFERROR(UTV!CE8/Oferta!CE8,"")</f>
        <v>0</v>
      </c>
      <c r="CF8" s="44">
        <f>IFERROR(UTV!CF8/Oferta!CF8,"")</f>
        <v>4.3356643356643354E-2</v>
      </c>
      <c r="CG8" s="44">
        <f>IFERROR(UTV!CG8/Oferta!CG8,"")</f>
        <v>3.875E-2</v>
      </c>
      <c r="CH8" s="44">
        <f>IFERROR(UTV!CH8/Oferta!CH8,"")</f>
        <v>0</v>
      </c>
      <c r="CI8" s="44">
        <f>IFERROR(UTV!CI8/Oferta!CI8,"")</f>
        <v>3.7522334723049437E-2</v>
      </c>
      <c r="CJ8" s="44">
        <f>IFERROR(UTV!CJ8/Oferta!CJ8,"")</f>
        <v>4.1897233201581029E-2</v>
      </c>
      <c r="CK8" s="44">
        <f>IFERROR(UTV!CK8/Oferta!CK8,"")</f>
        <v>0.10186513629842181</v>
      </c>
      <c r="CL8" s="44">
        <f>IFERROR(UTV!CL8/Oferta!CL8,"")</f>
        <v>2.8846153846153848E-2</v>
      </c>
      <c r="CM8" s="44">
        <f>IFERROR(UTV!CM8/Oferta!CM8,"")</f>
        <v>5.4849705608924701E-2</v>
      </c>
      <c r="CN8" s="44">
        <f>IFERROR(UTV!CN8/Oferta!CN8,"")</f>
        <v>3.9894667544437129E-2</v>
      </c>
      <c r="CO8" s="44" t="str">
        <f>IFERROR(UTV!CO8/Oferta!CO8,"")</f>
        <v/>
      </c>
      <c r="CP8" s="44" t="str">
        <f>IFERROR(UTV!CP8/Oferta!CP8,"")</f>
        <v/>
      </c>
      <c r="CQ8" s="44">
        <f>IFERROR(UTV!CQ8/Oferta!CQ8,"")</f>
        <v>0</v>
      </c>
      <c r="CR8" s="44" t="str">
        <f>IFERROR(UTV!CR8/Oferta!CR8,"")</f>
        <v/>
      </c>
      <c r="CS8" s="44" t="str">
        <f>IFERROR(UTV!CS8/Oferta!CS8,"")</f>
        <v/>
      </c>
      <c r="CT8" s="44">
        <f>IFERROR(UTV!CT8/Oferta!CT8,"")</f>
        <v>0</v>
      </c>
      <c r="CU8" s="44">
        <f>IFERROR(UTV!CU8/Oferta!CU8,"")</f>
        <v>0</v>
      </c>
      <c r="CV8" s="44" t="str">
        <f>IFERROR(UTV!CV8/Oferta!CV8,"")</f>
        <v/>
      </c>
      <c r="CW8" s="44" t="str">
        <f>IFERROR(UTV!CW8/Oferta!CW8,"")</f>
        <v/>
      </c>
      <c r="CX8" s="44" t="str">
        <f>IFERROR(UTV!CX8/Oferta!CX8,"")</f>
        <v/>
      </c>
      <c r="CY8" s="44" t="str">
        <f>IFERROR(UTV!CY8/Oferta!CY8,"")</f>
        <v/>
      </c>
      <c r="CZ8" s="44" t="str">
        <f>IFERROR(UTV!CZ8/Oferta!CZ8,"")</f>
        <v/>
      </c>
      <c r="DA8" s="44" t="str">
        <f>IFERROR(UTV!DA8/Oferta!DA8,"")</f>
        <v/>
      </c>
      <c r="DB8" s="44" t="str">
        <f>IFERROR(UTV!DB8/Oferta!DB8,"")</f>
        <v/>
      </c>
      <c r="DC8" s="44" t="str">
        <f>IFERROR(UTV!DC8/Oferta!DC8,"")</f>
        <v/>
      </c>
      <c r="DD8" s="44" t="str">
        <f>IFERROR(UTV!DD8/Oferta!DD8,"")</f>
        <v/>
      </c>
      <c r="DE8" s="44" t="str">
        <f>IFERROR(UTV!DE8/Oferta!DE8,"")</f>
        <v/>
      </c>
      <c r="DF8" s="44" t="str">
        <f>IFERROR(UTV!DF8/Oferta!DF8,"")</f>
        <v/>
      </c>
      <c r="DG8" s="44" t="str">
        <f>IFERROR(UTV!DG8/Oferta!DG8,"")</f>
        <v/>
      </c>
      <c r="DH8" s="44" t="str">
        <f>IFERROR(UTV!DH8/Oferta!DH8,"")</f>
        <v/>
      </c>
      <c r="DI8" s="44" t="str">
        <f>IFERROR(UTV!DI8/Oferta!DI8,"")</f>
        <v/>
      </c>
      <c r="DJ8" s="44" t="str">
        <f>IFERROR(UTV!DJ8/Oferta!DJ8,"")</f>
        <v/>
      </c>
      <c r="DK8" s="44">
        <f>IFERROR(UTV!DK8/Oferta!DK8,"")</f>
        <v>0</v>
      </c>
      <c r="DL8" s="44">
        <f>IFERROR(UTV!DL8/Oferta!DL8,"")</f>
        <v>0</v>
      </c>
      <c r="DM8" s="44">
        <f>IFERROR(UTV!DM8/Oferta!DM8,"")</f>
        <v>0</v>
      </c>
      <c r="DN8" s="44">
        <f>IFERROR(UTV!DN8/Oferta!DN8,"")</f>
        <v>0</v>
      </c>
      <c r="DO8" s="44">
        <f>IFERROR(UTV!DO8/Oferta!DO8,"")</f>
        <v>0</v>
      </c>
      <c r="DP8" s="44">
        <f>IFERROR(UTV!DP8/Oferta!DP8,"")</f>
        <v>0</v>
      </c>
      <c r="DQ8" s="44" t="str">
        <f>IFERROR(UTV!DQ8/Oferta!DQ8,"")</f>
        <v/>
      </c>
      <c r="DR8" s="44">
        <f>IFERROR(UTV!DR8/Oferta!DR8,"")</f>
        <v>0</v>
      </c>
      <c r="DS8" s="44">
        <f>IFERROR(UTV!DS8/Oferta!DS8,"")</f>
        <v>0</v>
      </c>
      <c r="DT8" s="44">
        <f>IFERROR(UTV!DT8/Oferta!DT8,"")</f>
        <v>0</v>
      </c>
      <c r="DU8" s="44">
        <f>IFERROR(UTV!DU8/Oferta!DU8,"")</f>
        <v>0</v>
      </c>
      <c r="DV8" s="44">
        <f>IFERROR(UTV!DV8/Oferta!DV8,"")</f>
        <v>0</v>
      </c>
      <c r="DW8" s="44">
        <f>IFERROR(UTV!DW8/Oferta!DW8,"")</f>
        <v>0</v>
      </c>
      <c r="DX8" s="44" t="str">
        <f>IFERROR(UTV!DX8/Oferta!DX8,"")</f>
        <v/>
      </c>
      <c r="DY8" s="44" t="str">
        <f>IFERROR(UTV!DY8/Oferta!DY8,"")</f>
        <v/>
      </c>
      <c r="DZ8" s="44" t="str">
        <f>IFERROR(UTV!DZ8/Oferta!DZ8,"")</f>
        <v/>
      </c>
      <c r="EA8" s="44" t="str">
        <f>IFERROR(UTV!EA8/Oferta!EA8,"")</f>
        <v/>
      </c>
      <c r="EB8" s="44" t="str">
        <f>IFERROR(UTV!EB8/Oferta!EB8,"")</f>
        <v/>
      </c>
      <c r="EC8" s="44" t="str">
        <f>IFERROR(UTV!EC8/Oferta!EC8,"")</f>
        <v/>
      </c>
      <c r="ED8" s="44" t="str">
        <f>IFERROR(UTV!ED8/Oferta!ED8,"")</f>
        <v/>
      </c>
      <c r="EE8" s="44">
        <f>IFERROR(UTV!EE8/Oferta!EE8,"")</f>
        <v>1.0721944245889922E-2</v>
      </c>
      <c r="EF8" s="44">
        <f>IFERROR(UTV!EF8/Oferta!EF8,"")</f>
        <v>4.159930356920781E-2</v>
      </c>
      <c r="EG8" s="44">
        <f>IFERROR(UTV!EG8/Oferta!EG8,"")</f>
        <v>5.9610567069004784E-2</v>
      </c>
      <c r="EH8" s="44">
        <f>IFERROR(UTV!EH8/Oferta!EH8,"")</f>
        <v>9.0581574884199698E-2</v>
      </c>
      <c r="EI8" s="44">
        <f>IFERROR(UTV!EI8/Oferta!EI8,"")</f>
        <v>3.9128196327441224E-2</v>
      </c>
      <c r="EJ8" s="44">
        <f>IFERROR(UTV!EJ8/Oferta!EJ8,"")</f>
        <v>6.9111146195137349E-2</v>
      </c>
      <c r="EK8" s="44">
        <f>IFERROR(UTV!EK8/Oferta!EK8,"")</f>
        <v>5.6869934838965831E-2</v>
      </c>
      <c r="EL8" s="44">
        <f>IFERROR(UTV!EL8/Oferta!EL8,"")</f>
        <v>1.9607843137254902E-2</v>
      </c>
      <c r="EM8" s="44">
        <f>IFERROR(UTV!EM8/Oferta!EM8,"")</f>
        <v>4.1377363815975163E-2</v>
      </c>
      <c r="EN8" s="44">
        <f>IFERROR(UTV!EN8/Oferta!EN8,"")</f>
        <v>6.8601224212196776E-2</v>
      </c>
      <c r="EO8" s="44">
        <f>IFERROR(UTV!EO8/Oferta!EO8,"")</f>
        <v>9.0011676042882918E-2</v>
      </c>
      <c r="EP8" s="44">
        <f>IFERROR(UTV!EP8/Oferta!EP8,"")</f>
        <v>3.969990622069397E-2</v>
      </c>
      <c r="EQ8" s="44">
        <f>IFERROR(UTV!EQ8/Oferta!EQ8,"")</f>
        <v>7.5009531071292407E-2</v>
      </c>
      <c r="ER8" s="44">
        <f>IFERROR(UTV!ER8/Oferta!ER8,"")</f>
        <v>6.1634103019538186E-2</v>
      </c>
      <c r="ES8" s="44">
        <f>IFERROR(UTV!ES8/Oferta!ES8,"")</f>
        <v>1.9607843137254902E-2</v>
      </c>
      <c r="ET8" s="44">
        <f>IFERROR(UTV!ET8/Oferta!ET8,"")</f>
        <v>4.0045891608391608E-2</v>
      </c>
      <c r="EU8" s="44">
        <f>IFERROR(UTV!EU8/Oferta!EU8,"")</f>
        <v>6.4952348244183056E-2</v>
      </c>
      <c r="EV8" s="44">
        <f>IFERROR(UTV!EV8/Oferta!EV8,"")</f>
        <v>8.7975931113186009E-2</v>
      </c>
      <c r="EW8" s="44">
        <f>IFERROR(UTV!EW8/Oferta!EW8,"")</f>
        <v>3.8517919425769598E-2</v>
      </c>
      <c r="EX8" s="44">
        <f>IFERROR(UTV!EX8/Oferta!EX8,"")</f>
        <v>7.1691009018309895E-2</v>
      </c>
      <c r="EY8" s="44">
        <f>IFERROR(UTV!EY8/Oferta!EY8,"")</f>
        <v>5.9241975870703394E-2</v>
      </c>
      <c r="EZ8" s="44">
        <f>IFERROR(UTV!EZ8/Oferta!EZ8,"")</f>
        <v>1.9607843137254902E-2</v>
      </c>
      <c r="FA8" s="44">
        <f>IFERROR(UTV!FA8/Oferta!FA8,"")</f>
        <v>4.0045891608391608E-2</v>
      </c>
      <c r="FB8" s="44">
        <f>IFERROR(UTV!FB8/Oferta!FB8,"")</f>
        <v>6.4952348244183056E-2</v>
      </c>
      <c r="FC8" s="44">
        <f>IFERROR(UTV!FC8/Oferta!FC8,"")</f>
        <v>8.7975931113186009E-2</v>
      </c>
      <c r="FD8" s="44">
        <f>IFERROR(UTV!FD8/Oferta!FD8,"")</f>
        <v>3.8517919425769598E-2</v>
      </c>
      <c r="FE8" s="44">
        <f>IFERROR(UTV!FE8/Oferta!FE8,"")</f>
        <v>7.1691009018309895E-2</v>
      </c>
      <c r="FF8" s="44">
        <f>IFERROR(UTV!FF8/Oferta!FF8,"")</f>
        <v>5.9241975870703394E-2</v>
      </c>
    </row>
    <row r="9" spans="1:162" x14ac:dyDescent="0.25">
      <c r="A9" s="34">
        <v>40238</v>
      </c>
      <c r="B9" s="44">
        <f>IFERROR(UTV!B9/Oferta!B9,"")</f>
        <v>0.4</v>
      </c>
      <c r="C9" s="44">
        <f>IFERROR(UTV!C9/Oferta!C9,"")</f>
        <v>6.3432835820895525E-2</v>
      </c>
      <c r="D9" s="44">
        <f>IFERROR(UTV!D9/Oferta!D9,"")</f>
        <v>5.629272215520708E-2</v>
      </c>
      <c r="E9" s="44">
        <f>IFERROR(UTV!E9/Oferta!E9,"")</f>
        <v>6.3120981881940388E-2</v>
      </c>
      <c r="F9" s="44">
        <f>IFERROR(UTV!F9/Oferta!F9,"")</f>
        <v>6.4327485380116955E-2</v>
      </c>
      <c r="G9" s="44">
        <f>IFERROR(UTV!G9/Oferta!G9,"")</f>
        <v>5.8040388930441285E-2</v>
      </c>
      <c r="H9" s="44">
        <f>IFERROR(UTV!H9/Oferta!H9,"")</f>
        <v>5.9420966612187716E-2</v>
      </c>
      <c r="I9" s="44">
        <f>IFERROR(UTV!I9/Oferta!I9,"")</f>
        <v>0</v>
      </c>
      <c r="J9" s="44">
        <f>IFERROR(UTV!J9/Oferta!J9,"")</f>
        <v>8.6363636363636365E-2</v>
      </c>
      <c r="K9" s="44">
        <f>IFERROR(UTV!K9/Oferta!K9,"")</f>
        <v>7.0154577883472055E-2</v>
      </c>
      <c r="L9" s="44">
        <f>IFERROR(UTV!L9/Oferta!L9,"")</f>
        <v>0.13881019830028329</v>
      </c>
      <c r="M9" s="44">
        <f>IFERROR(UTV!M9/Oferta!M9,"")</f>
        <v>8.6265607264472188E-2</v>
      </c>
      <c r="N9" s="44">
        <f>IFERROR(UTV!N9/Oferta!N9,"")</f>
        <v>9.0452261306532666E-2</v>
      </c>
      <c r="O9" s="44">
        <f>IFERROR(UTV!O9/Oferta!O9,"")</f>
        <v>8.8674698795180723E-2</v>
      </c>
      <c r="P9" s="44">
        <f>IFERROR(UTV!P9/Oferta!P9,"")</f>
        <v>1.4814814814814815E-2</v>
      </c>
      <c r="Q9" s="44">
        <f>IFERROR(UTV!Q9/Oferta!Q9,"")</f>
        <v>1.3510660755752586E-2</v>
      </c>
      <c r="R9" s="44">
        <f>IFERROR(UTV!R9/Oferta!R9,"")</f>
        <v>5.411189238764904E-2</v>
      </c>
      <c r="S9" s="44">
        <f>IFERROR(UTV!S9/Oferta!S9,"")</f>
        <v>9.2768791627021882E-2</v>
      </c>
      <c r="T9" s="44">
        <f>IFERROR(UTV!T9/Oferta!T9,"")</f>
        <v>1.3564125923676486E-2</v>
      </c>
      <c r="U9" s="44">
        <f>IFERROR(UTV!U9/Oferta!U9,"")</f>
        <v>6.9235064209938579E-2</v>
      </c>
      <c r="V9" s="44">
        <f>IFERROR(UTV!V9/Oferta!V9,"")</f>
        <v>4.2569696969696973E-2</v>
      </c>
      <c r="W9" s="44">
        <f>IFERROR(UTV!W9/Oferta!W9,"")</f>
        <v>0</v>
      </c>
      <c r="X9" s="44">
        <f>IFERROR(UTV!X9/Oferta!X9,"")</f>
        <v>0.5535714285714286</v>
      </c>
      <c r="Y9" s="44">
        <f>IFERROR(UTV!Y9/Oferta!Y9,"")</f>
        <v>0.19383259911894274</v>
      </c>
      <c r="Z9" s="44">
        <f>IFERROR(UTV!Z9/Oferta!Z9,"")</f>
        <v>0.20615384615384616</v>
      </c>
      <c r="AA9" s="44">
        <f>IFERROR(UTV!AA9/Oferta!AA9,"")</f>
        <v>0.53142857142857147</v>
      </c>
      <c r="AB9" s="44">
        <f>IFERROR(UTV!AB9/Oferta!AB9,"")</f>
        <v>0.20296465222348917</v>
      </c>
      <c r="AC9" s="44">
        <f>IFERROR(UTV!AC9/Oferta!AC9,"")</f>
        <v>0.2576045627376426</v>
      </c>
      <c r="AD9" s="44" t="str">
        <f>IFERROR(UTV!AD9/Oferta!AD9,"")</f>
        <v/>
      </c>
      <c r="AE9" s="44">
        <f>IFERROR(UTV!AE9/Oferta!AE9,"")</f>
        <v>2.9090909090909091E-2</v>
      </c>
      <c r="AF9" s="44">
        <f>IFERROR(UTV!AF9/Oferta!AF9,"")</f>
        <v>8.7323943661971826E-2</v>
      </c>
      <c r="AG9" s="44">
        <f>IFERROR(UTV!AG9/Oferta!AG9,"")</f>
        <v>0</v>
      </c>
      <c r="AH9" s="44">
        <f>IFERROR(UTV!AH9/Oferta!AH9,"")</f>
        <v>2.9090909090909091E-2</v>
      </c>
      <c r="AI9" s="44">
        <f>IFERROR(UTV!AI9/Oferta!AI9,"")</f>
        <v>8.6713286713286708E-2</v>
      </c>
      <c r="AJ9" s="44">
        <f>IFERROR(UTV!AJ9/Oferta!AJ9,"")</f>
        <v>7.0707070707070704E-2</v>
      </c>
      <c r="AK9" s="44">
        <f>IFERROR(UTV!AK9/Oferta!AK9,"")</f>
        <v>0.5</v>
      </c>
      <c r="AL9" s="44">
        <f>IFERROR(UTV!AL9/Oferta!AL9,"")</f>
        <v>7.8341013824884786E-2</v>
      </c>
      <c r="AM9" s="44">
        <f>IFERROR(UTV!AM9/Oferta!AM9,"")</f>
        <v>8.1210191082802544E-2</v>
      </c>
      <c r="AN9" s="44">
        <f>IFERROR(UTV!AN9/Oferta!AN9,"")</f>
        <v>7.0175438596491224E-2</v>
      </c>
      <c r="AO9" s="44">
        <f>IFERROR(UTV!AO9/Oferta!AO9,"")</f>
        <v>9.3333333333333338E-2</v>
      </c>
      <c r="AP9" s="44">
        <f>IFERROR(UTV!AP9/Oferta!AP9,"")</f>
        <v>7.9514824797843664E-2</v>
      </c>
      <c r="AQ9" s="44">
        <f>IFERROR(UTV!AQ9/Oferta!AQ9,"")</f>
        <v>8.2730093071354704E-2</v>
      </c>
      <c r="AR9" s="44">
        <f>IFERROR(UTV!AR9/Oferta!AR9,"")</f>
        <v>0.45454545454545453</v>
      </c>
      <c r="AS9" s="44">
        <f>IFERROR(UTV!AS9/Oferta!AS9,"")</f>
        <v>0</v>
      </c>
      <c r="AT9" s="44">
        <f>IFERROR(UTV!AT9/Oferta!AT9,"")</f>
        <v>0.12831858407079647</v>
      </c>
      <c r="AU9" s="44">
        <f>IFERROR(UTV!AU9/Oferta!AU9,"")</f>
        <v>0</v>
      </c>
      <c r="AV9" s="44">
        <f>IFERROR(UTV!AV9/Oferta!AV9,"")</f>
        <v>3.0581039755351681E-2</v>
      </c>
      <c r="AW9" s="44">
        <f>IFERROR(UTV!AW9/Oferta!AW9,"")</f>
        <v>0.10841121495327102</v>
      </c>
      <c r="AX9" s="44">
        <f>IFERROR(UTV!AX9/Oferta!AX9,"")</f>
        <v>7.8886310904872387E-2</v>
      </c>
      <c r="AY9" s="44">
        <f>IFERROR(UTV!AY9/Oferta!AY9,"")</f>
        <v>0</v>
      </c>
      <c r="AZ9" s="44">
        <f>IFERROR(UTV!AZ9/Oferta!AZ9,"")</f>
        <v>1.8691588785046728E-2</v>
      </c>
      <c r="BA9" s="44">
        <f>IFERROR(UTV!BA9/Oferta!BA9,"")</f>
        <v>0.14237288135593221</v>
      </c>
      <c r="BB9" s="44">
        <f>IFERROR(UTV!BB9/Oferta!BB9,"")</f>
        <v>0.11290322580645161</v>
      </c>
      <c r="BC9" s="44">
        <f>IFERROR(UTV!BC9/Oferta!BC9,"")</f>
        <v>1.8518518518518517E-2</v>
      </c>
      <c r="BD9" s="44">
        <f>IFERROR(UTV!BD9/Oferta!BD9,"")</f>
        <v>0.13725490196078433</v>
      </c>
      <c r="BE9" s="44">
        <f>IFERROR(UTV!BE9/Oferta!BE9,"")</f>
        <v>0.10967741935483871</v>
      </c>
      <c r="BF9" s="44" t="str">
        <f>IFERROR(UTV!BF9/Oferta!BF9,"")</f>
        <v/>
      </c>
      <c r="BG9" s="44">
        <f>IFERROR(UTV!BG9/Oferta!BG9,"")</f>
        <v>0</v>
      </c>
      <c r="BH9" s="44">
        <f>IFERROR(UTV!BH9/Oferta!BH9,"")</f>
        <v>0</v>
      </c>
      <c r="BI9" s="44">
        <f>IFERROR(UTV!BI9/Oferta!BI9,"")</f>
        <v>0</v>
      </c>
      <c r="BJ9" s="44">
        <f>IFERROR(UTV!BJ9/Oferta!BJ9,"")</f>
        <v>0</v>
      </c>
      <c r="BK9" s="44">
        <f>IFERROR(UTV!BK9/Oferta!BK9,"")</f>
        <v>0</v>
      </c>
      <c r="BL9" s="44">
        <f>IFERROR(UTV!BL9/Oferta!BL9,"")</f>
        <v>0</v>
      </c>
      <c r="BM9" s="44">
        <f>IFERROR(UTV!BM9/Oferta!BM9,"")</f>
        <v>0</v>
      </c>
      <c r="BN9" s="44">
        <f>IFERROR(UTV!BN9/Oferta!BN9,"")</f>
        <v>1.2738853503184714E-2</v>
      </c>
      <c r="BO9" s="44">
        <f>IFERROR(UTV!BO9/Oferta!BO9,"")</f>
        <v>0.12381646030589949</v>
      </c>
      <c r="BP9" s="44">
        <f>IFERROR(UTV!BP9/Oferta!BP9,"")</f>
        <v>6.7796610169491525E-2</v>
      </c>
      <c r="BQ9" s="44">
        <f>IFERROR(UTV!BQ9/Oferta!BQ9,"")</f>
        <v>1.2552301255230125E-2</v>
      </c>
      <c r="BR9" s="44">
        <f>IFERROR(UTV!BR9/Oferta!BR9,"")</f>
        <v>0.11741935483870967</v>
      </c>
      <c r="BS9" s="44">
        <f>IFERROR(UTV!BS9/Oferta!BS9,"")</f>
        <v>9.270216962524655E-2</v>
      </c>
      <c r="BT9" s="44" t="str">
        <f>IFERROR(UTV!BT9/Oferta!BT9,"")</f>
        <v/>
      </c>
      <c r="BU9" s="44">
        <f>IFERROR(UTV!BU9/Oferta!BU9,"")</f>
        <v>6.9324090121317156E-2</v>
      </c>
      <c r="BV9" s="44">
        <f>IFERROR(UTV!BV9/Oferta!BV9,"")</f>
        <v>9.7437888198757761E-2</v>
      </c>
      <c r="BW9" s="44">
        <f>IFERROR(UTV!BW9/Oferta!BW9,"")</f>
        <v>6.7765567765567761E-2</v>
      </c>
      <c r="BX9" s="44">
        <f>IFERROR(UTV!BX9/Oferta!BX9,"")</f>
        <v>6.9324090121317156E-2</v>
      </c>
      <c r="BY9" s="44">
        <f>IFERROR(UTV!BY9/Oferta!BY9,"")</f>
        <v>9.2248558616271625E-2</v>
      </c>
      <c r="BZ9" s="44">
        <f>IFERROR(UTV!BZ9/Oferta!BZ9,"")</f>
        <v>8.8672614220059481E-2</v>
      </c>
      <c r="CA9" s="44">
        <f>IFERROR(UTV!CA9/Oferta!CA9,"")</f>
        <v>0</v>
      </c>
      <c r="CB9" s="44">
        <f>IFERROR(UTV!CB9/Oferta!CB9,"")</f>
        <v>0</v>
      </c>
      <c r="CC9" s="44">
        <f>IFERROR(UTV!CC9/Oferta!CC9,"")</f>
        <v>3.9933444259567387E-2</v>
      </c>
      <c r="CD9" s="44">
        <f>IFERROR(UTV!CD9/Oferta!CD9,"")</f>
        <v>0</v>
      </c>
      <c r="CE9" s="44">
        <f>IFERROR(UTV!CE9/Oferta!CE9,"")</f>
        <v>0</v>
      </c>
      <c r="CF9" s="44">
        <f>IFERROR(UTV!CF9/Oferta!CF9,"")</f>
        <v>3.8834951456310676E-2</v>
      </c>
      <c r="CG9" s="44">
        <f>IFERROR(UTV!CG9/Oferta!CG9,"")</f>
        <v>3.1914893617021274E-2</v>
      </c>
      <c r="CH9" s="44">
        <f>IFERROR(UTV!CH9/Oferta!CH9,"")</f>
        <v>1.7951425554382259E-2</v>
      </c>
      <c r="CI9" s="44">
        <f>IFERROR(UTV!CI9/Oferta!CI9,"")</f>
        <v>3.9194038089980676E-2</v>
      </c>
      <c r="CJ9" s="44">
        <f>IFERROR(UTV!CJ9/Oferta!CJ9,"")</f>
        <v>4.6464646464646465E-2</v>
      </c>
      <c r="CK9" s="44">
        <f>IFERROR(UTV!CK9/Oferta!CK9,"")</f>
        <v>0.13235294117647059</v>
      </c>
      <c r="CL9" s="44">
        <f>IFERROR(UTV!CL9/Oferta!CL9,"")</f>
        <v>3.4792122538293217E-2</v>
      </c>
      <c r="CM9" s="44">
        <f>IFERROR(UTV!CM9/Oferta!CM9,"")</f>
        <v>6.4976228209191758E-2</v>
      </c>
      <c r="CN9" s="44">
        <f>IFERROR(UTV!CN9/Oferta!CN9,"")</f>
        <v>4.7119741100323624E-2</v>
      </c>
      <c r="CO9" s="44" t="str">
        <f>IFERROR(UTV!CO9/Oferta!CO9,"")</f>
        <v/>
      </c>
      <c r="CP9" s="44" t="str">
        <f>IFERROR(UTV!CP9/Oferta!CP9,"")</f>
        <v/>
      </c>
      <c r="CQ9" s="44">
        <f>IFERROR(UTV!CQ9/Oferta!CQ9,"")</f>
        <v>0</v>
      </c>
      <c r="CR9" s="44" t="str">
        <f>IFERROR(UTV!CR9/Oferta!CR9,"")</f>
        <v/>
      </c>
      <c r="CS9" s="44" t="str">
        <f>IFERROR(UTV!CS9/Oferta!CS9,"")</f>
        <v/>
      </c>
      <c r="CT9" s="44">
        <f>IFERROR(UTV!CT9/Oferta!CT9,"")</f>
        <v>0</v>
      </c>
      <c r="CU9" s="44">
        <f>IFERROR(UTV!CU9/Oferta!CU9,"")</f>
        <v>0</v>
      </c>
      <c r="CV9" s="44" t="str">
        <f>IFERROR(UTV!CV9/Oferta!CV9,"")</f>
        <v/>
      </c>
      <c r="CW9" s="44" t="str">
        <f>IFERROR(UTV!CW9/Oferta!CW9,"")</f>
        <v/>
      </c>
      <c r="CX9" s="44" t="str">
        <f>IFERROR(UTV!CX9/Oferta!CX9,"")</f>
        <v/>
      </c>
      <c r="CY9" s="44" t="str">
        <f>IFERROR(UTV!CY9/Oferta!CY9,"")</f>
        <v/>
      </c>
      <c r="CZ9" s="44" t="str">
        <f>IFERROR(UTV!CZ9/Oferta!CZ9,"")</f>
        <v/>
      </c>
      <c r="DA9" s="44" t="str">
        <f>IFERROR(UTV!DA9/Oferta!DA9,"")</f>
        <v/>
      </c>
      <c r="DB9" s="44" t="str">
        <f>IFERROR(UTV!DB9/Oferta!DB9,"")</f>
        <v/>
      </c>
      <c r="DC9" s="44" t="str">
        <f>IFERROR(UTV!DC9/Oferta!DC9,"")</f>
        <v/>
      </c>
      <c r="DD9" s="44" t="str">
        <f>IFERROR(UTV!DD9/Oferta!DD9,"")</f>
        <v/>
      </c>
      <c r="DE9" s="44">
        <f>IFERROR(UTV!DE9/Oferta!DE9,"")</f>
        <v>0</v>
      </c>
      <c r="DF9" s="44" t="str">
        <f>IFERROR(UTV!DF9/Oferta!DF9,"")</f>
        <v/>
      </c>
      <c r="DG9" s="44" t="str">
        <f>IFERROR(UTV!DG9/Oferta!DG9,"")</f>
        <v/>
      </c>
      <c r="DH9" s="44">
        <f>IFERROR(UTV!DH9/Oferta!DH9,"")</f>
        <v>0</v>
      </c>
      <c r="DI9" s="44">
        <f>IFERROR(UTV!DI9/Oferta!DI9,"")</f>
        <v>0</v>
      </c>
      <c r="DJ9" s="44" t="str">
        <f>IFERROR(UTV!DJ9/Oferta!DJ9,"")</f>
        <v/>
      </c>
      <c r="DK9" s="44">
        <f>IFERROR(UTV!DK9/Oferta!DK9,"")</f>
        <v>0</v>
      </c>
      <c r="DL9" s="44">
        <f>IFERROR(UTV!DL9/Oferta!DL9,"")</f>
        <v>0</v>
      </c>
      <c r="DM9" s="44">
        <f>IFERROR(UTV!DM9/Oferta!DM9,"")</f>
        <v>0</v>
      </c>
      <c r="DN9" s="44">
        <f>IFERROR(UTV!DN9/Oferta!DN9,"")</f>
        <v>0</v>
      </c>
      <c r="DO9" s="44">
        <f>IFERROR(UTV!DO9/Oferta!DO9,"")</f>
        <v>0</v>
      </c>
      <c r="DP9" s="44">
        <f>IFERROR(UTV!DP9/Oferta!DP9,"")</f>
        <v>0</v>
      </c>
      <c r="DQ9" s="44" t="str">
        <f>IFERROR(UTV!DQ9/Oferta!DQ9,"")</f>
        <v/>
      </c>
      <c r="DR9" s="44">
        <f>IFERROR(UTV!DR9/Oferta!DR9,"")</f>
        <v>0</v>
      </c>
      <c r="DS9" s="44">
        <f>IFERROR(UTV!DS9/Oferta!DS9,"")</f>
        <v>0</v>
      </c>
      <c r="DT9" s="44">
        <f>IFERROR(UTV!DT9/Oferta!DT9,"")</f>
        <v>0</v>
      </c>
      <c r="DU9" s="44">
        <f>IFERROR(UTV!DU9/Oferta!DU9,"")</f>
        <v>0</v>
      </c>
      <c r="DV9" s="44">
        <f>IFERROR(UTV!DV9/Oferta!DV9,"")</f>
        <v>0</v>
      </c>
      <c r="DW9" s="44">
        <f>IFERROR(UTV!DW9/Oferta!DW9,"")</f>
        <v>0</v>
      </c>
      <c r="DX9" s="44" t="str">
        <f>IFERROR(UTV!DX9/Oferta!DX9,"")</f>
        <v/>
      </c>
      <c r="DY9" s="44" t="str">
        <f>IFERROR(UTV!DY9/Oferta!DY9,"")</f>
        <v/>
      </c>
      <c r="DZ9" s="44" t="str">
        <f>IFERROR(UTV!DZ9/Oferta!DZ9,"")</f>
        <v/>
      </c>
      <c r="EA9" s="44" t="str">
        <f>IFERROR(UTV!EA9/Oferta!EA9,"")</f>
        <v/>
      </c>
      <c r="EB9" s="44" t="str">
        <f>IFERROR(UTV!EB9/Oferta!EB9,"")</f>
        <v/>
      </c>
      <c r="EC9" s="44" t="str">
        <f>IFERROR(UTV!EC9/Oferta!EC9,"")</f>
        <v/>
      </c>
      <c r="ED9" s="44" t="str">
        <f>IFERROR(UTV!ED9/Oferta!ED9,"")</f>
        <v/>
      </c>
      <c r="EE9" s="44">
        <f>IFERROR(UTV!EE9/Oferta!EE9,"")</f>
        <v>1.8409425625920472E-2</v>
      </c>
      <c r="EF9" s="44">
        <f>IFERROR(UTV!EF9/Oferta!EF9,"")</f>
        <v>3.0736457699330495E-2</v>
      </c>
      <c r="EG9" s="44">
        <f>IFERROR(UTV!EG9/Oferta!EG9,"")</f>
        <v>6.0834099264705885E-2</v>
      </c>
      <c r="EH9" s="44">
        <f>IFERROR(UTV!EH9/Oferta!EH9,"")</f>
        <v>8.9938617560715237E-2</v>
      </c>
      <c r="EI9" s="44">
        <f>IFERROR(UTV!EI9/Oferta!EI9,"")</f>
        <v>2.9795367663593433E-2</v>
      </c>
      <c r="EJ9" s="44">
        <f>IFERROR(UTV!EJ9/Oferta!EJ9,"")</f>
        <v>6.9592803790860178E-2</v>
      </c>
      <c r="EK9" s="44">
        <f>IFERROR(UTV!EK9/Oferta!EK9,"")</f>
        <v>5.3010072616537833E-2</v>
      </c>
      <c r="EL9" s="44">
        <f>IFERROR(UTV!EL9/Oferta!EL9,"")</f>
        <v>2.736842105263158E-2</v>
      </c>
      <c r="EM9" s="44">
        <f>IFERROR(UTV!EM9/Oferta!EM9,"")</f>
        <v>3.4819556340359784E-2</v>
      </c>
      <c r="EN9" s="44">
        <f>IFERROR(UTV!EN9/Oferta!EN9,"")</f>
        <v>6.7501117568171662E-2</v>
      </c>
      <c r="EO9" s="44">
        <f>IFERROR(UTV!EO9/Oferta!EO9,"")</f>
        <v>9.1336687814482606E-2</v>
      </c>
      <c r="EP9" s="44">
        <f>IFERROR(UTV!EP9/Oferta!EP9,"")</f>
        <v>3.4276359543663988E-2</v>
      </c>
      <c r="EQ9" s="44">
        <f>IFERROR(UTV!EQ9/Oferta!EQ9,"")</f>
        <v>7.441609545569941E-2</v>
      </c>
      <c r="ER9" s="44">
        <f>IFERROR(UTV!ER9/Oferta!ER9,"")</f>
        <v>5.9049335082943265E-2</v>
      </c>
      <c r="ES9" s="44">
        <f>IFERROR(UTV!ES9/Oferta!ES9,"")</f>
        <v>2.736842105263158E-2</v>
      </c>
      <c r="ET9" s="44">
        <f>IFERROR(UTV!ET9/Oferta!ET9,"")</f>
        <v>3.3745120059896251E-2</v>
      </c>
      <c r="EU9" s="44">
        <f>IFERROR(UTV!EU9/Oferta!EU9,"")</f>
        <v>6.3584301835944074E-2</v>
      </c>
      <c r="EV9" s="44">
        <f>IFERROR(UTV!EV9/Oferta!EV9,"")</f>
        <v>8.905716723549488E-2</v>
      </c>
      <c r="EW9" s="44">
        <f>IFERROR(UTV!EW9/Oferta!EW9,"")</f>
        <v>3.329357980520771E-2</v>
      </c>
      <c r="EX9" s="44">
        <f>IFERROR(UTV!EX9/Oferta!EX9,"")</f>
        <v>7.0794590025359261E-2</v>
      </c>
      <c r="EY9" s="44">
        <f>IFERROR(UTV!EY9/Oferta!EY9,"")</f>
        <v>5.662184495192308E-2</v>
      </c>
      <c r="EZ9" s="44">
        <f>IFERROR(UTV!EZ9/Oferta!EZ9,"")</f>
        <v>2.736842105263158E-2</v>
      </c>
      <c r="FA9" s="44">
        <f>IFERROR(UTV!FA9/Oferta!FA9,"")</f>
        <v>3.3745120059896251E-2</v>
      </c>
      <c r="FB9" s="44">
        <f>IFERROR(UTV!FB9/Oferta!FB9,"")</f>
        <v>6.3584301835944074E-2</v>
      </c>
      <c r="FC9" s="44">
        <f>IFERROR(UTV!FC9/Oferta!FC9,"")</f>
        <v>8.905716723549488E-2</v>
      </c>
      <c r="FD9" s="44">
        <f>IFERROR(UTV!FD9/Oferta!FD9,"")</f>
        <v>3.329357980520771E-2</v>
      </c>
      <c r="FE9" s="44">
        <f>IFERROR(UTV!FE9/Oferta!FE9,"")</f>
        <v>7.0794590025359261E-2</v>
      </c>
      <c r="FF9" s="44">
        <f>IFERROR(UTV!FF9/Oferta!FF9,"")</f>
        <v>5.662184495192308E-2</v>
      </c>
    </row>
    <row r="10" spans="1:162" x14ac:dyDescent="0.25">
      <c r="A10" s="34">
        <v>40269</v>
      </c>
      <c r="B10" s="44">
        <f>IFERROR(UTV!B10/Oferta!B10,"")</f>
        <v>0.66666666666666663</v>
      </c>
      <c r="C10" s="44">
        <f>IFERROR(UTV!C10/Oferta!C10,"")</f>
        <v>4.3168880455407968E-2</v>
      </c>
      <c r="D10" s="44">
        <f>IFERROR(UTV!D10/Oferta!D10,"")</f>
        <v>5.9363525091799263E-2</v>
      </c>
      <c r="E10" s="44">
        <f>IFERROR(UTV!E10/Oferta!E10,"")</f>
        <v>5.3944315545243621E-2</v>
      </c>
      <c r="F10" s="44">
        <f>IFERROR(UTV!F10/Oferta!F10,"")</f>
        <v>4.4054950260540029E-2</v>
      </c>
      <c r="G10" s="44">
        <f>IFERROR(UTV!G10/Oferta!G10,"")</f>
        <v>5.7953516450347117E-2</v>
      </c>
      <c r="H10" s="44">
        <f>IFERROR(UTV!H10/Oferta!H10,"")</f>
        <v>5.4595398878333527E-2</v>
      </c>
      <c r="I10" s="44" t="str">
        <f>IFERROR(UTV!I10/Oferta!I10,"")</f>
        <v/>
      </c>
      <c r="J10" s="44">
        <f>IFERROR(UTV!J10/Oferta!J10,"")</f>
        <v>8.7845968712394709E-2</v>
      </c>
      <c r="K10" s="44">
        <f>IFERROR(UTV!K10/Oferta!K10,"")</f>
        <v>7.9646017699115043E-2</v>
      </c>
      <c r="L10" s="44">
        <f>IFERROR(UTV!L10/Oferta!L10,"")</f>
        <v>0.1519756838905775</v>
      </c>
      <c r="M10" s="44">
        <f>IFERROR(UTV!M10/Oferta!M10,"")</f>
        <v>8.7845968712394709E-2</v>
      </c>
      <c r="N10" s="44">
        <f>IFERROR(UTV!N10/Oferta!N10,"")</f>
        <v>0.10089285714285715</v>
      </c>
      <c r="O10" s="44">
        <f>IFERROR(UTV!O10/Oferta!O10,"")</f>
        <v>9.5335725269092772E-2</v>
      </c>
      <c r="P10" s="44">
        <f>IFERROR(UTV!P10/Oferta!P10,"")</f>
        <v>4.9261083743842365E-3</v>
      </c>
      <c r="Q10" s="44">
        <f>IFERROR(UTV!Q10/Oferta!Q10,"")</f>
        <v>1.697171381031614E-2</v>
      </c>
      <c r="R10" s="44">
        <f>IFERROR(UTV!R10/Oferta!R10,"")</f>
        <v>6.2173848218279412E-2</v>
      </c>
      <c r="S10" s="44">
        <f>IFERROR(UTV!S10/Oferta!S10,"")</f>
        <v>0.10985980234428867</v>
      </c>
      <c r="T10" s="44">
        <f>IFERROR(UTV!T10/Oferta!T10,"")</f>
        <v>1.5537965406039285E-2</v>
      </c>
      <c r="U10" s="44">
        <f>IFERROR(UTV!U10/Oferta!U10,"")</f>
        <v>8.0936878278169658E-2</v>
      </c>
      <c r="V10" s="44">
        <f>IFERROR(UTV!V10/Oferta!V10,"")</f>
        <v>4.9504485463341318E-2</v>
      </c>
      <c r="W10" s="44">
        <f>IFERROR(UTV!W10/Oferta!W10,"")</f>
        <v>0</v>
      </c>
      <c r="X10" s="44">
        <f>IFERROR(UTV!X10/Oferta!X10,"")</f>
        <v>0.35820895522388058</v>
      </c>
      <c r="Y10" s="44">
        <f>IFERROR(UTV!Y10/Oferta!Y10,"")</f>
        <v>0.1702127659574468</v>
      </c>
      <c r="Z10" s="44">
        <f>IFERROR(UTV!Z10/Oferta!Z10,"")</f>
        <v>0.1942215088282504</v>
      </c>
      <c r="AA10" s="44">
        <f>IFERROR(UTV!AA10/Oferta!AA10,"")</f>
        <v>0.35555555555555557</v>
      </c>
      <c r="AB10" s="44">
        <f>IFERROR(UTV!AB10/Oferta!AB10,"")</f>
        <v>0.18764568764568765</v>
      </c>
      <c r="AC10" s="44">
        <f>IFERROR(UTV!AC10/Oferta!AC10,"")</f>
        <v>0.22783687943262412</v>
      </c>
      <c r="AD10" s="44" t="str">
        <f>IFERROR(UTV!AD10/Oferta!AD10,"")</f>
        <v/>
      </c>
      <c r="AE10" s="44">
        <f>IFERROR(UTV!AE10/Oferta!AE10,"")</f>
        <v>3.017241379310345E-2</v>
      </c>
      <c r="AF10" s="44">
        <f>IFERROR(UTV!AF10/Oferta!AF10,"")</f>
        <v>4.1469194312796206E-2</v>
      </c>
      <c r="AG10" s="44">
        <f>IFERROR(UTV!AG10/Oferta!AG10,"")</f>
        <v>0.1111111111111111</v>
      </c>
      <c r="AH10" s="44">
        <f>IFERROR(UTV!AH10/Oferta!AH10,"")</f>
        <v>3.017241379310345E-2</v>
      </c>
      <c r="AI10" s="44">
        <f>IFERROR(UTV!AI10/Oferta!AI10,"")</f>
        <v>4.2203985932004688E-2</v>
      </c>
      <c r="AJ10" s="44">
        <f>IFERROR(UTV!AJ10/Oferta!AJ10,"")</f>
        <v>3.9631336405529953E-2</v>
      </c>
      <c r="AK10" s="44">
        <f>IFERROR(UTV!AK10/Oferta!AK10,"")</f>
        <v>0.42857142857142855</v>
      </c>
      <c r="AL10" s="44">
        <f>IFERROR(UTV!AL10/Oferta!AL10,"")</f>
        <v>7.8431372549019607E-2</v>
      </c>
      <c r="AM10" s="44">
        <f>IFERROR(UTV!AM10/Oferta!AM10,"")</f>
        <v>8.0696202531645569E-2</v>
      </c>
      <c r="AN10" s="44">
        <f>IFERROR(UTV!AN10/Oferta!AN10,"")</f>
        <v>5.1948051948051951E-2</v>
      </c>
      <c r="AO10" s="44">
        <f>IFERROR(UTV!AO10/Oferta!AO10,"")</f>
        <v>9.004739336492891E-2</v>
      </c>
      <c r="AP10" s="44">
        <f>IFERROR(UTV!AP10/Oferta!AP10,"")</f>
        <v>7.5063613231552168E-2</v>
      </c>
      <c r="AQ10" s="44">
        <f>IFERROR(UTV!AQ10/Oferta!AQ10,"")</f>
        <v>7.8234704112337017E-2</v>
      </c>
      <c r="AR10" s="44">
        <f>IFERROR(UTV!AR10/Oferta!AR10,"")</f>
        <v>0.45454545454545453</v>
      </c>
      <c r="AS10" s="44">
        <f>IFERROR(UTV!AS10/Oferta!AS10,"")</f>
        <v>0</v>
      </c>
      <c r="AT10" s="44">
        <f>IFERROR(UTV!AT10/Oferta!AT10,"")</f>
        <v>0.12691466083150985</v>
      </c>
      <c r="AU10" s="44">
        <f>IFERROR(UTV!AU10/Oferta!AU10,"")</f>
        <v>0</v>
      </c>
      <c r="AV10" s="44">
        <f>IFERROR(UTV!AV10/Oferta!AV10,"")</f>
        <v>3.4482758620689655E-2</v>
      </c>
      <c r="AW10" s="44">
        <f>IFERROR(UTV!AW10/Oferta!AW10,"")</f>
        <v>0.10881801125703565</v>
      </c>
      <c r="AX10" s="44">
        <f>IFERROR(UTV!AX10/Oferta!AX10,"")</f>
        <v>8.2624544349939252E-2</v>
      </c>
      <c r="AY10" s="44" t="str">
        <f>IFERROR(UTV!AY10/Oferta!AY10,"")</f>
        <v/>
      </c>
      <c r="AZ10" s="44">
        <f>IFERROR(UTV!AZ10/Oferta!AZ10,"")</f>
        <v>1.9607843137254902E-2</v>
      </c>
      <c r="BA10" s="44">
        <f>IFERROR(UTV!BA10/Oferta!BA10,"")</f>
        <v>0.11708860759493671</v>
      </c>
      <c r="BB10" s="44">
        <f>IFERROR(UTV!BB10/Oferta!BB10,"")</f>
        <v>0.1206896551724138</v>
      </c>
      <c r="BC10" s="44">
        <f>IFERROR(UTV!BC10/Oferta!BC10,"")</f>
        <v>1.9607843137254902E-2</v>
      </c>
      <c r="BD10" s="44">
        <f>IFERROR(UTV!BD10/Oferta!BD10,"")</f>
        <v>0.11764705882352941</v>
      </c>
      <c r="BE10" s="44">
        <f>IFERROR(UTV!BE10/Oferta!BE10,"")</f>
        <v>9.6638655462184878E-2</v>
      </c>
      <c r="BF10" s="44" t="str">
        <f>IFERROR(UTV!BF10/Oferta!BF10,"")</f>
        <v/>
      </c>
      <c r="BG10" s="44">
        <f>IFERROR(UTV!BG10/Oferta!BG10,"")</f>
        <v>0</v>
      </c>
      <c r="BH10" s="44">
        <f>IFERROR(UTV!BH10/Oferta!BH10,"")</f>
        <v>0</v>
      </c>
      <c r="BI10" s="44">
        <f>IFERROR(UTV!BI10/Oferta!BI10,"")</f>
        <v>0</v>
      </c>
      <c r="BJ10" s="44">
        <f>IFERROR(UTV!BJ10/Oferta!BJ10,"")</f>
        <v>0</v>
      </c>
      <c r="BK10" s="44">
        <f>IFERROR(UTV!BK10/Oferta!BK10,"")</f>
        <v>0</v>
      </c>
      <c r="BL10" s="44">
        <f>IFERROR(UTV!BL10/Oferta!BL10,"")</f>
        <v>0</v>
      </c>
      <c r="BM10" s="44">
        <f>IFERROR(UTV!BM10/Oferta!BM10,"")</f>
        <v>0</v>
      </c>
      <c r="BN10" s="44">
        <f>IFERROR(UTV!BN10/Oferta!BN10,"")</f>
        <v>3.3898305084745763E-2</v>
      </c>
      <c r="BO10" s="44">
        <f>IFERROR(UTV!BO10/Oferta!BO10,"")</f>
        <v>0.14607679465776294</v>
      </c>
      <c r="BP10" s="44">
        <f>IFERROR(UTV!BP10/Oferta!BP10,"")</f>
        <v>7.3170731707317069E-2</v>
      </c>
      <c r="BQ10" s="44">
        <f>IFERROR(UTV!BQ10/Oferta!BQ10,"")</f>
        <v>3.3684210526315789E-2</v>
      </c>
      <c r="BR10" s="44">
        <f>IFERROR(UTV!BR10/Oferta!BR10,"")</f>
        <v>0.13729809104258445</v>
      </c>
      <c r="BS10" s="44">
        <f>IFERROR(UTV!BS10/Oferta!BS10,"")</f>
        <v>0.11050626020685901</v>
      </c>
      <c r="BT10" s="44" t="str">
        <f>IFERROR(UTV!BT10/Oferta!BT10,"")</f>
        <v/>
      </c>
      <c r="BU10" s="44">
        <f>IFERROR(UTV!BU10/Oferta!BU10,"")</f>
        <v>5.008944543828265E-2</v>
      </c>
      <c r="BV10" s="44">
        <f>IFERROR(UTV!BV10/Oferta!BV10,"")</f>
        <v>0.10466988727858294</v>
      </c>
      <c r="BW10" s="44">
        <f>IFERROR(UTV!BW10/Oferta!BW10,"")</f>
        <v>0.12138728323699421</v>
      </c>
      <c r="BX10" s="44">
        <f>IFERROR(UTV!BX10/Oferta!BX10,"")</f>
        <v>5.008944543828265E-2</v>
      </c>
      <c r="BY10" s="44">
        <f>IFERROR(UTV!BY10/Oferta!BY10,"")</f>
        <v>0.10755910755910755</v>
      </c>
      <c r="BZ10" s="44">
        <f>IFERROR(UTV!BZ10/Oferta!BZ10,"")</f>
        <v>9.8540145985401464E-2</v>
      </c>
      <c r="CA10" s="44">
        <f>IFERROR(UTV!CA10/Oferta!CA10,"")</f>
        <v>0</v>
      </c>
      <c r="CB10" s="44">
        <f>IFERROR(UTV!CB10/Oferta!CB10,"")</f>
        <v>0</v>
      </c>
      <c r="CC10" s="44">
        <f>IFERROR(UTV!CC10/Oferta!CC10,"")</f>
        <v>8.7986463620981392E-2</v>
      </c>
      <c r="CD10" s="44">
        <f>IFERROR(UTV!CD10/Oferta!CD10,"")</f>
        <v>0.29411764705882354</v>
      </c>
      <c r="CE10" s="44">
        <f>IFERROR(UTV!CE10/Oferta!CE10,"")</f>
        <v>0</v>
      </c>
      <c r="CF10" s="44">
        <f>IFERROR(UTV!CF10/Oferta!CF10,"")</f>
        <v>9.375E-2</v>
      </c>
      <c r="CG10" s="44">
        <f>IFERROR(UTV!CG10/Oferta!CG10,"")</f>
        <v>8.085106382978724E-2</v>
      </c>
      <c r="CH10" s="44">
        <f>IFERROR(UTV!CH10/Oferta!CH10,"")</f>
        <v>2.9268292682926831E-2</v>
      </c>
      <c r="CI10" s="44">
        <f>IFERROR(UTV!CI10/Oferta!CI10,"")</f>
        <v>3.5828721235071366E-2</v>
      </c>
      <c r="CJ10" s="44">
        <f>IFERROR(UTV!CJ10/Oferta!CJ10,"")</f>
        <v>5.2244582043343653E-2</v>
      </c>
      <c r="CK10" s="44">
        <f>IFERROR(UTV!CK10/Oferta!CK10,"")</f>
        <v>0.12146892655367232</v>
      </c>
      <c r="CL10" s="44">
        <f>IFERROR(UTV!CL10/Oferta!CL10,"")</f>
        <v>3.4563837291323771E-2</v>
      </c>
      <c r="CM10" s="44">
        <f>IFERROR(UTV!CM10/Oferta!CM10,"")</f>
        <v>6.7132442284325633E-2</v>
      </c>
      <c r="CN10" s="44">
        <f>IFERROR(UTV!CN10/Oferta!CN10,"")</f>
        <v>4.8774022531477799E-2</v>
      </c>
      <c r="CO10" s="44" t="str">
        <f>IFERROR(UTV!CO10/Oferta!CO10,"")</f>
        <v/>
      </c>
      <c r="CP10" s="44" t="str">
        <f>IFERROR(UTV!CP10/Oferta!CP10,"")</f>
        <v/>
      </c>
      <c r="CQ10" s="44">
        <f>IFERROR(UTV!CQ10/Oferta!CQ10,"")</f>
        <v>0</v>
      </c>
      <c r="CR10" s="44" t="str">
        <f>IFERROR(UTV!CR10/Oferta!CR10,"")</f>
        <v/>
      </c>
      <c r="CS10" s="44" t="str">
        <f>IFERROR(UTV!CS10/Oferta!CS10,"")</f>
        <v/>
      </c>
      <c r="CT10" s="44">
        <f>IFERROR(UTV!CT10/Oferta!CT10,"")</f>
        <v>0</v>
      </c>
      <c r="CU10" s="44">
        <f>IFERROR(UTV!CU10/Oferta!CU10,"")</f>
        <v>0</v>
      </c>
      <c r="CV10" s="44" t="str">
        <f>IFERROR(UTV!CV10/Oferta!CV10,"")</f>
        <v/>
      </c>
      <c r="CW10" s="44" t="str">
        <f>IFERROR(UTV!CW10/Oferta!CW10,"")</f>
        <v/>
      </c>
      <c r="CX10" s="44" t="str">
        <f>IFERROR(UTV!CX10/Oferta!CX10,"")</f>
        <v/>
      </c>
      <c r="CY10" s="44" t="str">
        <f>IFERROR(UTV!CY10/Oferta!CY10,"")</f>
        <v/>
      </c>
      <c r="CZ10" s="44" t="str">
        <f>IFERROR(UTV!CZ10/Oferta!CZ10,"")</f>
        <v/>
      </c>
      <c r="DA10" s="44" t="str">
        <f>IFERROR(UTV!DA10/Oferta!DA10,"")</f>
        <v/>
      </c>
      <c r="DB10" s="44" t="str">
        <f>IFERROR(UTV!DB10/Oferta!DB10,"")</f>
        <v/>
      </c>
      <c r="DC10" s="44" t="str">
        <f>IFERROR(UTV!DC10/Oferta!DC10,"")</f>
        <v/>
      </c>
      <c r="DD10" s="44" t="str">
        <f>IFERROR(UTV!DD10/Oferta!DD10,"")</f>
        <v/>
      </c>
      <c r="DE10" s="44">
        <f>IFERROR(UTV!DE10/Oferta!DE10,"")</f>
        <v>0</v>
      </c>
      <c r="DF10" s="44" t="str">
        <f>IFERROR(UTV!DF10/Oferta!DF10,"")</f>
        <v/>
      </c>
      <c r="DG10" s="44" t="str">
        <f>IFERROR(UTV!DG10/Oferta!DG10,"")</f>
        <v/>
      </c>
      <c r="DH10" s="44">
        <f>IFERROR(UTV!DH10/Oferta!DH10,"")</f>
        <v>0</v>
      </c>
      <c r="DI10" s="44">
        <f>IFERROR(UTV!DI10/Oferta!DI10,"")</f>
        <v>0</v>
      </c>
      <c r="DJ10" s="44" t="str">
        <f>IFERROR(UTV!DJ10/Oferta!DJ10,"")</f>
        <v/>
      </c>
      <c r="DK10" s="44">
        <f>IFERROR(UTV!DK10/Oferta!DK10,"")</f>
        <v>0</v>
      </c>
      <c r="DL10" s="44">
        <f>IFERROR(UTV!DL10/Oferta!DL10,"")</f>
        <v>0</v>
      </c>
      <c r="DM10" s="44">
        <f>IFERROR(UTV!DM10/Oferta!DM10,"")</f>
        <v>0</v>
      </c>
      <c r="DN10" s="44">
        <f>IFERROR(UTV!DN10/Oferta!DN10,"")</f>
        <v>0</v>
      </c>
      <c r="DO10" s="44">
        <f>IFERROR(UTV!DO10/Oferta!DO10,"")</f>
        <v>0</v>
      </c>
      <c r="DP10" s="44">
        <f>IFERROR(UTV!DP10/Oferta!DP10,"")</f>
        <v>0</v>
      </c>
      <c r="DQ10" s="44" t="str">
        <f>IFERROR(UTV!DQ10/Oferta!DQ10,"")</f>
        <v/>
      </c>
      <c r="DR10" s="44">
        <f>IFERROR(UTV!DR10/Oferta!DR10,"")</f>
        <v>0</v>
      </c>
      <c r="DS10" s="44">
        <f>IFERROR(UTV!DS10/Oferta!DS10,"")</f>
        <v>0</v>
      </c>
      <c r="DT10" s="44">
        <f>IFERROR(UTV!DT10/Oferta!DT10,"")</f>
        <v>0</v>
      </c>
      <c r="DU10" s="44">
        <f>IFERROR(UTV!DU10/Oferta!DU10,"")</f>
        <v>0</v>
      </c>
      <c r="DV10" s="44">
        <f>IFERROR(UTV!DV10/Oferta!DV10,"")</f>
        <v>0</v>
      </c>
      <c r="DW10" s="44">
        <f>IFERROR(UTV!DW10/Oferta!DW10,"")</f>
        <v>0</v>
      </c>
      <c r="DX10" s="44" t="str">
        <f>IFERROR(UTV!DX10/Oferta!DX10,"")</f>
        <v/>
      </c>
      <c r="DY10" s="44" t="str">
        <f>IFERROR(UTV!DY10/Oferta!DY10,"")</f>
        <v/>
      </c>
      <c r="DZ10" s="44" t="str">
        <f>IFERROR(UTV!DZ10/Oferta!DZ10,"")</f>
        <v/>
      </c>
      <c r="EA10" s="44" t="str">
        <f>IFERROR(UTV!EA10/Oferta!EA10,"")</f>
        <v/>
      </c>
      <c r="EB10" s="44" t="str">
        <f>IFERROR(UTV!EB10/Oferta!EB10,"")</f>
        <v/>
      </c>
      <c r="EC10" s="44" t="str">
        <f>IFERROR(UTV!EC10/Oferta!EC10,"")</f>
        <v/>
      </c>
      <c r="ED10" s="44" t="str">
        <f>IFERROR(UTV!ED10/Oferta!ED10,"")</f>
        <v/>
      </c>
      <c r="EE10" s="44">
        <f>IFERROR(UTV!EE10/Oferta!EE10,"")</f>
        <v>1.567858892699657E-2</v>
      </c>
      <c r="EF10" s="44">
        <f>IFERROR(UTV!EF10/Oferta!EF10,"")</f>
        <v>2.9349053054057442E-2</v>
      </c>
      <c r="EG10" s="44">
        <f>IFERROR(UTV!EG10/Oferta!EG10,"")</f>
        <v>6.6750629722921909E-2</v>
      </c>
      <c r="EH10" s="44">
        <f>IFERROR(UTV!EH10/Oferta!EH10,"")</f>
        <v>0.10090420652601231</v>
      </c>
      <c r="EI10" s="44">
        <f>IFERROR(UTV!EI10/Oferta!EI10,"")</f>
        <v>2.7797854005670763E-2</v>
      </c>
      <c r="EJ10" s="44">
        <f>IFERROR(UTV!EJ10/Oferta!EJ10,"")</f>
        <v>7.7134547193115258E-2</v>
      </c>
      <c r="EK10" s="44">
        <f>IFERROR(UTV!EK10/Oferta!EK10,"")</f>
        <v>5.6538086617462749E-2</v>
      </c>
      <c r="EL10" s="44">
        <f>IFERROR(UTV!EL10/Oferta!EL10,"")</f>
        <v>2.1479713603818614E-2</v>
      </c>
      <c r="EM10" s="44">
        <f>IFERROR(UTV!EM10/Oferta!EM10,"")</f>
        <v>3.4363285243666934E-2</v>
      </c>
      <c r="EN10" s="44">
        <f>IFERROR(UTV!EN10/Oferta!EN10,"")</f>
        <v>7.1539382119586895E-2</v>
      </c>
      <c r="EO10" s="44">
        <f>IFERROR(UTV!EO10/Oferta!EO10,"")</f>
        <v>0.10008665511265165</v>
      </c>
      <c r="EP10" s="44">
        <f>IFERROR(UTV!EP10/Oferta!EP10,"")</f>
        <v>3.2993249073651081E-2</v>
      </c>
      <c r="EQ10" s="44">
        <f>IFERROR(UTV!EQ10/Oferta!EQ10,"")</f>
        <v>7.9828893152580752E-2</v>
      </c>
      <c r="ER10" s="44">
        <f>IFERROR(UTV!ER10/Oferta!ER10,"")</f>
        <v>6.1910125451508917E-2</v>
      </c>
      <c r="ES10" s="44">
        <f>IFERROR(UTV!ES10/Oferta!ES10,"")</f>
        <v>2.1479713603818614E-2</v>
      </c>
      <c r="ET10" s="44">
        <f>IFERROR(UTV!ET10/Oferta!ET10,"")</f>
        <v>3.3298475425174751E-2</v>
      </c>
      <c r="EU10" s="44">
        <f>IFERROR(UTV!EU10/Oferta!EU10,"")</f>
        <v>6.7565304755525787E-2</v>
      </c>
      <c r="EV10" s="44">
        <f>IFERROR(UTV!EV10/Oferta!EV10,"")</f>
        <v>9.7643453450280041E-2</v>
      </c>
      <c r="EW10" s="44">
        <f>IFERROR(UTV!EW10/Oferta!EW10,"")</f>
        <v>3.2076589024871691E-2</v>
      </c>
      <c r="EX10" s="44">
        <f>IFERROR(UTV!EX10/Oferta!EX10,"")</f>
        <v>7.6099667176396504E-2</v>
      </c>
      <c r="EY10" s="44">
        <f>IFERROR(UTV!EY10/Oferta!EY10,"")</f>
        <v>5.9460971742982371E-2</v>
      </c>
      <c r="EZ10" s="44">
        <f>IFERROR(UTV!EZ10/Oferta!EZ10,"")</f>
        <v>2.1479713603818614E-2</v>
      </c>
      <c r="FA10" s="44">
        <f>IFERROR(UTV!FA10/Oferta!FA10,"")</f>
        <v>3.3298475425174751E-2</v>
      </c>
      <c r="FB10" s="44">
        <f>IFERROR(UTV!FB10/Oferta!FB10,"")</f>
        <v>6.7565304755525787E-2</v>
      </c>
      <c r="FC10" s="44">
        <f>IFERROR(UTV!FC10/Oferta!FC10,"")</f>
        <v>9.7643453450280041E-2</v>
      </c>
      <c r="FD10" s="44">
        <f>IFERROR(UTV!FD10/Oferta!FD10,"")</f>
        <v>3.2076589024871691E-2</v>
      </c>
      <c r="FE10" s="44">
        <f>IFERROR(UTV!FE10/Oferta!FE10,"")</f>
        <v>7.6099667176396504E-2</v>
      </c>
      <c r="FF10" s="44">
        <f>IFERROR(UTV!FF10/Oferta!FF10,"")</f>
        <v>5.9460971742982371E-2</v>
      </c>
    </row>
    <row r="11" spans="1:162" x14ac:dyDescent="0.25">
      <c r="A11" s="34">
        <v>40299</v>
      </c>
      <c r="B11" s="44">
        <f>IFERROR(UTV!B11/Oferta!B11,"")</f>
        <v>1</v>
      </c>
      <c r="C11" s="44">
        <f>IFERROR(UTV!C11/Oferta!C11,"")</f>
        <v>4.6491228070175437E-2</v>
      </c>
      <c r="D11" s="44">
        <f>IFERROR(UTV!D11/Oferta!D11,"")</f>
        <v>5.2304797742238944E-2</v>
      </c>
      <c r="E11" s="44">
        <f>IFERROR(UTV!E11/Oferta!E11,"")</f>
        <v>5.6745801968731906E-2</v>
      </c>
      <c r="F11" s="44">
        <f>IFERROR(UTV!F11/Oferta!F11,"")</f>
        <v>4.8577680525164112E-2</v>
      </c>
      <c r="G11" s="44">
        <f>IFERROR(UTV!G11/Oferta!G11,"")</f>
        <v>5.3393922181198525E-2</v>
      </c>
      <c r="H11" s="44">
        <f>IFERROR(UTV!H11/Oferta!H11,"")</f>
        <v>5.2214002358743433E-2</v>
      </c>
      <c r="I11" s="44" t="str">
        <f>IFERROR(UTV!I11/Oferta!I11,"")</f>
        <v/>
      </c>
      <c r="J11" s="44">
        <f>IFERROR(UTV!J11/Oferta!J11,"")</f>
        <v>7.5512405609492989E-2</v>
      </c>
      <c r="K11" s="44">
        <f>IFERROR(UTV!K11/Oferta!K11,"")</f>
        <v>7.9051383399209488E-2</v>
      </c>
      <c r="L11" s="44">
        <f>IFERROR(UTV!L11/Oferta!L11,"")</f>
        <v>9.6103896103896108E-2</v>
      </c>
      <c r="M11" s="44">
        <f>IFERROR(UTV!M11/Oferta!M11,"")</f>
        <v>7.5512405609492989E-2</v>
      </c>
      <c r="N11" s="44">
        <f>IFERROR(UTV!N11/Oferta!N11,"")</f>
        <v>8.4790209790209792E-2</v>
      </c>
      <c r="O11" s="44">
        <f>IFERROR(UTV!O11/Oferta!O11,"")</f>
        <v>8.063737324963785E-2</v>
      </c>
      <c r="P11" s="44">
        <f>IFERROR(UTV!P11/Oferta!P11,"")</f>
        <v>0</v>
      </c>
      <c r="Q11" s="44">
        <f>IFERROR(UTV!Q11/Oferta!Q11,"")</f>
        <v>1.6241552212775234E-2</v>
      </c>
      <c r="R11" s="44">
        <f>IFERROR(UTV!R11/Oferta!R11,"")</f>
        <v>6.3415348564733451E-2</v>
      </c>
      <c r="S11" s="44">
        <f>IFERROR(UTV!S11/Oferta!S11,"")</f>
        <v>0.11053621825023519</v>
      </c>
      <c r="T11" s="44">
        <f>IFERROR(UTV!T11/Oferta!T11,"")</f>
        <v>1.4358677845234653E-2</v>
      </c>
      <c r="U11" s="44">
        <f>IFERROR(UTV!U11/Oferta!U11,"")</f>
        <v>8.1498194945848382E-2</v>
      </c>
      <c r="V11" s="44">
        <f>IFERROR(UTV!V11/Oferta!V11,"")</f>
        <v>4.9028289136412356E-2</v>
      </c>
      <c r="W11" s="44">
        <f>IFERROR(UTV!W11/Oferta!W11,"")</f>
        <v>0</v>
      </c>
      <c r="X11" s="44">
        <f>IFERROR(UTV!X11/Oferta!X11,"")</f>
        <v>0.18181818181818182</v>
      </c>
      <c r="Y11" s="44">
        <f>IFERROR(UTV!Y11/Oferta!Y11,"")</f>
        <v>9.405940594059406E-2</v>
      </c>
      <c r="Z11" s="44">
        <f>IFERROR(UTV!Z11/Oferta!Z11,"")</f>
        <v>0.17097701149425287</v>
      </c>
      <c r="AA11" s="44">
        <f>IFERROR(UTV!AA11/Oferta!AA11,"")</f>
        <v>0.18103448275862069</v>
      </c>
      <c r="AB11" s="44">
        <f>IFERROR(UTV!AB11/Oferta!AB11,"")</f>
        <v>0.14272727272727273</v>
      </c>
      <c r="AC11" s="44">
        <f>IFERROR(UTV!AC11/Oferta!AC11,"")</f>
        <v>0.15409207161125318</v>
      </c>
      <c r="AD11" s="44" t="str">
        <f>IFERROR(UTV!AD11/Oferta!AD11,"")</f>
        <v/>
      </c>
      <c r="AE11" s="44">
        <f>IFERROR(UTV!AE11/Oferta!AE11,"")</f>
        <v>0.02</v>
      </c>
      <c r="AF11" s="44">
        <f>IFERROR(UTV!AF11/Oferta!AF11,"")</f>
        <v>8.5106382978723402E-2</v>
      </c>
      <c r="AG11" s="44">
        <f>IFERROR(UTV!AG11/Oferta!AG11,"")</f>
        <v>0.1111111111111111</v>
      </c>
      <c r="AH11" s="44">
        <f>IFERROR(UTV!AH11/Oferta!AH11,"")</f>
        <v>0.02</v>
      </c>
      <c r="AI11" s="44">
        <f>IFERROR(UTV!AI11/Oferta!AI11,"")</f>
        <v>8.5396039603960402E-2</v>
      </c>
      <c r="AJ11" s="44">
        <f>IFERROR(UTV!AJ11/Oferta!AJ11,"")</f>
        <v>6.9943289224952743E-2</v>
      </c>
      <c r="AK11" s="44">
        <f>IFERROR(UTV!AK11/Oferta!AK11,"")</f>
        <v>0.42857142857142855</v>
      </c>
      <c r="AL11" s="44">
        <f>IFERROR(UTV!AL11/Oferta!AL11,"")</f>
        <v>6.8807339449541288E-2</v>
      </c>
      <c r="AM11" s="44">
        <f>IFERROR(UTV!AM11/Oferta!AM11,"")</f>
        <v>8.0071174377224205E-2</v>
      </c>
      <c r="AN11" s="44">
        <f>IFERROR(UTV!AN11/Oferta!AN11,"")</f>
        <v>5.1948051948051951E-2</v>
      </c>
      <c r="AO11" s="44">
        <f>IFERROR(UTV!AO11/Oferta!AO11,"")</f>
        <v>0.08</v>
      </c>
      <c r="AP11" s="44">
        <f>IFERROR(UTV!AP11/Oferta!AP11,"")</f>
        <v>7.4022346368715089E-2</v>
      </c>
      <c r="AQ11" s="44">
        <f>IFERROR(UTV!AQ11/Oferta!AQ11,"")</f>
        <v>7.5451647183846976E-2</v>
      </c>
      <c r="AR11" s="44">
        <f>IFERROR(UTV!AR11/Oferta!AR11,"")</f>
        <v>0.45454545454545453</v>
      </c>
      <c r="AS11" s="44">
        <f>IFERROR(UTV!AS11/Oferta!AS11,"")</f>
        <v>0</v>
      </c>
      <c r="AT11" s="44">
        <f>IFERROR(UTV!AT11/Oferta!AT11,"")</f>
        <v>0.1309255079006772</v>
      </c>
      <c r="AU11" s="44">
        <f>IFERROR(UTV!AU11/Oferta!AU11,"")</f>
        <v>0</v>
      </c>
      <c r="AV11" s="44">
        <f>IFERROR(UTV!AV11/Oferta!AV11,"")</f>
        <v>3.5335689045936397E-2</v>
      </c>
      <c r="AW11" s="44">
        <f>IFERROR(UTV!AW11/Oferta!AW11,"")</f>
        <v>0.11284046692607004</v>
      </c>
      <c r="AX11" s="44">
        <f>IFERROR(UTV!AX11/Oferta!AX11,"")</f>
        <v>8.5319949811794235E-2</v>
      </c>
      <c r="AY11" s="44" t="str">
        <f>IFERROR(UTV!AY11/Oferta!AY11,"")</f>
        <v/>
      </c>
      <c r="AZ11" s="44">
        <f>IFERROR(UTV!AZ11/Oferta!AZ11,"")</f>
        <v>3.3333333333333333E-2</v>
      </c>
      <c r="BA11" s="44">
        <f>IFERROR(UTV!BA11/Oferta!BA11,"")</f>
        <v>0.15057915057915058</v>
      </c>
      <c r="BB11" s="44">
        <f>IFERROR(UTV!BB11/Oferta!BB11,"")</f>
        <v>0.12962962962962962</v>
      </c>
      <c r="BC11" s="44">
        <f>IFERROR(UTV!BC11/Oferta!BC11,"")</f>
        <v>3.3333333333333333E-2</v>
      </c>
      <c r="BD11" s="44">
        <f>IFERROR(UTV!BD11/Oferta!BD11,"")</f>
        <v>0.14696485623003194</v>
      </c>
      <c r="BE11" s="44">
        <f>IFERROR(UTV!BE11/Oferta!BE11,"")</f>
        <v>0.12158808933002481</v>
      </c>
      <c r="BF11" s="44" t="str">
        <f>IFERROR(UTV!BF11/Oferta!BF11,"")</f>
        <v/>
      </c>
      <c r="BG11" s="44">
        <f>IFERROR(UTV!BG11/Oferta!BG11,"")</f>
        <v>0</v>
      </c>
      <c r="BH11" s="44">
        <f>IFERROR(UTV!BH11/Oferta!BH11,"")</f>
        <v>0</v>
      </c>
      <c r="BI11" s="44">
        <f>IFERROR(UTV!BI11/Oferta!BI11,"")</f>
        <v>0</v>
      </c>
      <c r="BJ11" s="44">
        <f>IFERROR(UTV!BJ11/Oferta!BJ11,"")</f>
        <v>0</v>
      </c>
      <c r="BK11" s="44">
        <f>IFERROR(UTV!BK11/Oferta!BK11,"")</f>
        <v>0</v>
      </c>
      <c r="BL11" s="44">
        <f>IFERROR(UTV!BL11/Oferta!BL11,"")</f>
        <v>0</v>
      </c>
      <c r="BM11" s="44">
        <f>IFERROR(UTV!BM11/Oferta!BM11,"")</f>
        <v>0</v>
      </c>
      <c r="BN11" s="44">
        <f>IFERROR(UTV!BN11/Oferta!BN11,"")</f>
        <v>3.1042128603104215E-2</v>
      </c>
      <c r="BO11" s="44">
        <f>IFERROR(UTV!BO11/Oferta!BO11,"")</f>
        <v>0.14583333333333334</v>
      </c>
      <c r="BP11" s="44">
        <f>IFERROR(UTV!BP11/Oferta!BP11,"")</f>
        <v>7.0063694267515922E-2</v>
      </c>
      <c r="BQ11" s="44">
        <f>IFERROR(UTV!BQ11/Oferta!BQ11,"")</f>
        <v>3.0769230769230771E-2</v>
      </c>
      <c r="BR11" s="44">
        <f>IFERROR(UTV!BR11/Oferta!BR11,"")</f>
        <v>0.13639968279143536</v>
      </c>
      <c r="BS11" s="44">
        <f>IFERROR(UTV!BS11/Oferta!BS11,"")</f>
        <v>0.10839160839160839</v>
      </c>
      <c r="BT11" s="44" t="str">
        <f>IFERROR(UTV!BT11/Oferta!BT11,"")</f>
        <v/>
      </c>
      <c r="BU11" s="44">
        <f>IFERROR(UTV!BU11/Oferta!BU11,"")</f>
        <v>4.3062200956937802E-2</v>
      </c>
      <c r="BV11" s="44">
        <f>IFERROR(UTV!BV11/Oferta!BV11,"")</f>
        <v>0.10949192595510043</v>
      </c>
      <c r="BW11" s="44">
        <f>IFERROR(UTV!BW11/Oferta!BW11,"")</f>
        <v>9.3309859154929578E-2</v>
      </c>
      <c r="BX11" s="44">
        <f>IFERROR(UTV!BX11/Oferta!BX11,"")</f>
        <v>4.3062200956937802E-2</v>
      </c>
      <c r="BY11" s="44">
        <f>IFERROR(UTV!BY11/Oferta!BY11,"")</f>
        <v>0.10653363373028645</v>
      </c>
      <c r="BZ11" s="44">
        <f>IFERROR(UTV!BZ11/Oferta!BZ11,"")</f>
        <v>9.5875736475629358E-2</v>
      </c>
      <c r="CA11" s="44">
        <f>IFERROR(UTV!CA11/Oferta!CA11,"")</f>
        <v>1</v>
      </c>
      <c r="CB11" s="44">
        <f>IFERROR(UTV!CB11/Oferta!CB11,"")</f>
        <v>0</v>
      </c>
      <c r="CC11" s="44">
        <f>IFERROR(UTV!CC11/Oferta!CC11,"")</f>
        <v>0.10887772194304858</v>
      </c>
      <c r="CD11" s="44">
        <f>IFERROR(UTV!CD11/Oferta!CD11,"")</f>
        <v>0.29411764705882354</v>
      </c>
      <c r="CE11" s="44">
        <f>IFERROR(UTV!CE11/Oferta!CE11,"")</f>
        <v>0.26984126984126983</v>
      </c>
      <c r="CF11" s="44">
        <f>IFERROR(UTV!CF11/Oferta!CF11,"")</f>
        <v>0.11400651465798045</v>
      </c>
      <c r="CG11" s="44">
        <f>IFERROR(UTV!CG11/Oferta!CG11,"")</f>
        <v>0.12850812407680945</v>
      </c>
      <c r="CH11" s="44">
        <f>IFERROR(UTV!CH11/Oferta!CH11,"")</f>
        <v>1.3513513513513514E-2</v>
      </c>
      <c r="CI11" s="44">
        <f>IFERROR(UTV!CI11/Oferta!CI11,"")</f>
        <v>3.1154551007941355E-2</v>
      </c>
      <c r="CJ11" s="44">
        <f>IFERROR(UTV!CJ11/Oferta!CJ11,"")</f>
        <v>7.6277372262773729E-2</v>
      </c>
      <c r="CK11" s="44">
        <f>IFERROR(UTV!CK11/Oferta!CK11,"")</f>
        <v>0.13333333333333333</v>
      </c>
      <c r="CL11" s="44">
        <f>IFERROR(UTV!CL11/Oferta!CL11,"")</f>
        <v>2.817258883248731E-2</v>
      </c>
      <c r="CM11" s="44">
        <f>IFERROR(UTV!CM11/Oferta!CM11,"")</f>
        <v>8.834532374100719E-2</v>
      </c>
      <c r="CN11" s="44">
        <f>IFERROR(UTV!CN11/Oferta!CN11,"")</f>
        <v>5.6372218476062039E-2</v>
      </c>
      <c r="CO11" s="44" t="str">
        <f>IFERROR(UTV!CO11/Oferta!CO11,"")</f>
        <v/>
      </c>
      <c r="CP11" s="44" t="str">
        <f>IFERROR(UTV!CP11/Oferta!CP11,"")</f>
        <v/>
      </c>
      <c r="CQ11" s="44">
        <f>IFERROR(UTV!CQ11/Oferta!CQ11,"")</f>
        <v>0</v>
      </c>
      <c r="CR11" s="44" t="str">
        <f>IFERROR(UTV!CR11/Oferta!CR11,"")</f>
        <v/>
      </c>
      <c r="CS11" s="44" t="str">
        <f>IFERROR(UTV!CS11/Oferta!CS11,"")</f>
        <v/>
      </c>
      <c r="CT11" s="44">
        <f>IFERROR(UTV!CT11/Oferta!CT11,"")</f>
        <v>0</v>
      </c>
      <c r="CU11" s="44">
        <f>IFERROR(UTV!CU11/Oferta!CU11,"")</f>
        <v>0</v>
      </c>
      <c r="CV11" s="44" t="str">
        <f>IFERROR(UTV!CV11/Oferta!CV11,"")</f>
        <v/>
      </c>
      <c r="CW11" s="44" t="str">
        <f>IFERROR(UTV!CW11/Oferta!CW11,"")</f>
        <v/>
      </c>
      <c r="CX11" s="44" t="str">
        <f>IFERROR(UTV!CX11/Oferta!CX11,"")</f>
        <v/>
      </c>
      <c r="CY11" s="44" t="str">
        <f>IFERROR(UTV!CY11/Oferta!CY11,"")</f>
        <v/>
      </c>
      <c r="CZ11" s="44" t="str">
        <f>IFERROR(UTV!CZ11/Oferta!CZ11,"")</f>
        <v/>
      </c>
      <c r="DA11" s="44" t="str">
        <f>IFERROR(UTV!DA11/Oferta!DA11,"")</f>
        <v/>
      </c>
      <c r="DB11" s="44" t="str">
        <f>IFERROR(UTV!DB11/Oferta!DB11,"")</f>
        <v/>
      </c>
      <c r="DC11" s="44" t="str">
        <f>IFERROR(UTV!DC11/Oferta!DC11,"")</f>
        <v/>
      </c>
      <c r="DD11" s="44" t="str">
        <f>IFERROR(UTV!DD11/Oferta!DD11,"")</f>
        <v/>
      </c>
      <c r="DE11" s="44">
        <f>IFERROR(UTV!DE11/Oferta!DE11,"")</f>
        <v>0</v>
      </c>
      <c r="DF11" s="44" t="str">
        <f>IFERROR(UTV!DF11/Oferta!DF11,"")</f>
        <v/>
      </c>
      <c r="DG11" s="44" t="str">
        <f>IFERROR(UTV!DG11/Oferta!DG11,"")</f>
        <v/>
      </c>
      <c r="DH11" s="44">
        <f>IFERROR(UTV!DH11/Oferta!DH11,"")</f>
        <v>0</v>
      </c>
      <c r="DI11" s="44">
        <f>IFERROR(UTV!DI11/Oferta!DI11,"")</f>
        <v>0</v>
      </c>
      <c r="DJ11" s="44" t="str">
        <f>IFERROR(UTV!DJ11/Oferta!DJ11,"")</f>
        <v/>
      </c>
      <c r="DK11" s="44">
        <f>IFERROR(UTV!DK11/Oferta!DK11,"")</f>
        <v>0</v>
      </c>
      <c r="DL11" s="44">
        <f>IFERROR(UTV!DL11/Oferta!DL11,"")</f>
        <v>0</v>
      </c>
      <c r="DM11" s="44">
        <f>IFERROR(UTV!DM11/Oferta!DM11,"")</f>
        <v>0</v>
      </c>
      <c r="DN11" s="44">
        <f>IFERROR(UTV!DN11/Oferta!DN11,"")</f>
        <v>0</v>
      </c>
      <c r="DO11" s="44">
        <f>IFERROR(UTV!DO11/Oferta!DO11,"")</f>
        <v>0</v>
      </c>
      <c r="DP11" s="44">
        <f>IFERROR(UTV!DP11/Oferta!DP11,"")</f>
        <v>0</v>
      </c>
      <c r="DQ11" s="44" t="str">
        <f>IFERROR(UTV!DQ11/Oferta!DQ11,"")</f>
        <v/>
      </c>
      <c r="DR11" s="44">
        <f>IFERROR(UTV!DR11/Oferta!DR11,"")</f>
        <v>0</v>
      </c>
      <c r="DS11" s="44">
        <f>IFERROR(UTV!DS11/Oferta!DS11,"")</f>
        <v>0</v>
      </c>
      <c r="DT11" s="44">
        <f>IFERROR(UTV!DT11/Oferta!DT11,"")</f>
        <v>0</v>
      </c>
      <c r="DU11" s="44">
        <f>IFERROR(UTV!DU11/Oferta!DU11,"")</f>
        <v>0</v>
      </c>
      <c r="DV11" s="44">
        <f>IFERROR(UTV!DV11/Oferta!DV11,"")</f>
        <v>0</v>
      </c>
      <c r="DW11" s="44">
        <f>IFERROR(UTV!DW11/Oferta!DW11,"")</f>
        <v>0</v>
      </c>
      <c r="DX11" s="44" t="str">
        <f>IFERROR(UTV!DX11/Oferta!DX11,"")</f>
        <v/>
      </c>
      <c r="DY11" s="44" t="str">
        <f>IFERROR(UTV!DY11/Oferta!DY11,"")</f>
        <v/>
      </c>
      <c r="DZ11" s="44" t="str">
        <f>IFERROR(UTV!DZ11/Oferta!DZ11,"")</f>
        <v/>
      </c>
      <c r="EA11" s="44" t="str">
        <f>IFERROR(UTV!EA11/Oferta!EA11,"")</f>
        <v/>
      </c>
      <c r="EB11" s="44" t="str">
        <f>IFERROR(UTV!EB11/Oferta!EB11,"")</f>
        <v/>
      </c>
      <c r="EC11" s="44" t="str">
        <f>IFERROR(UTV!EC11/Oferta!EC11,"")</f>
        <v/>
      </c>
      <c r="ED11" s="44" t="str">
        <f>IFERROR(UTV!ED11/Oferta!ED11,"")</f>
        <v/>
      </c>
      <c r="EE11" s="44">
        <f>IFERROR(UTV!EE11/Oferta!EE11,"")</f>
        <v>7.470651013874066E-3</v>
      </c>
      <c r="EF11" s="44">
        <f>IFERROR(UTV!EF11/Oferta!EF11,"")</f>
        <v>2.7883552389141385E-2</v>
      </c>
      <c r="EG11" s="44">
        <f>IFERROR(UTV!EG11/Oferta!EG11,"")</f>
        <v>6.9193113690116062E-2</v>
      </c>
      <c r="EH11" s="44">
        <f>IFERROR(UTV!EH11/Oferta!EH11,"")</f>
        <v>9.8604408503978086E-2</v>
      </c>
      <c r="EI11" s="44">
        <f>IFERROR(UTV!EI11/Oferta!EI11,"")</f>
        <v>2.5776602775941838E-2</v>
      </c>
      <c r="EJ11" s="44">
        <f>IFERROR(UTV!EJ11/Oferta!EJ11,"")</f>
        <v>7.7917053543794496E-2</v>
      </c>
      <c r="EK11" s="44">
        <f>IFERROR(UTV!EK11/Oferta!EK11,"")</f>
        <v>5.6403963276065811E-2</v>
      </c>
      <c r="EL11" s="44">
        <f>IFERROR(UTV!EL11/Oferta!EL11,"")</f>
        <v>2.284527518172378E-2</v>
      </c>
      <c r="EM11" s="44">
        <f>IFERROR(UTV!EM11/Oferta!EM11,"")</f>
        <v>3.170839307378405E-2</v>
      </c>
      <c r="EN11" s="44">
        <f>IFERROR(UTV!EN11/Oferta!EN11,"")</f>
        <v>7.4965373961218842E-2</v>
      </c>
      <c r="EO11" s="44">
        <f>IFERROR(UTV!EO11/Oferta!EO11,"")</f>
        <v>9.691206325462122E-2</v>
      </c>
      <c r="EP11" s="44">
        <f>IFERROR(UTV!EP11/Oferta!EP11,"")</f>
        <v>3.0857427716849451E-2</v>
      </c>
      <c r="EQ11" s="44">
        <f>IFERROR(UTV!EQ11/Oferta!EQ11,"")</f>
        <v>8.1292548439762191E-2</v>
      </c>
      <c r="ER11" s="44">
        <f>IFERROR(UTV!ER11/Oferta!ER11,"")</f>
        <v>6.2029967823620129E-2</v>
      </c>
      <c r="ES11" s="44">
        <f>IFERROR(UTV!ES11/Oferta!ES11,"")</f>
        <v>2.284527518172378E-2</v>
      </c>
      <c r="ET11" s="44">
        <f>IFERROR(UTV!ET11/Oferta!ET11,"")</f>
        <v>3.0660125839820838E-2</v>
      </c>
      <c r="EU11" s="44">
        <f>IFERROR(UTV!EU11/Oferta!EU11,"")</f>
        <v>7.1038923752102051E-2</v>
      </c>
      <c r="EV11" s="44">
        <f>IFERROR(UTV!EV11/Oferta!EV11,"")</f>
        <v>9.4597413433458497E-2</v>
      </c>
      <c r="EW11" s="44">
        <f>IFERROR(UTV!EW11/Oferta!EW11,"")</f>
        <v>2.9932301740812378E-2</v>
      </c>
      <c r="EX11" s="44">
        <f>IFERROR(UTV!EX11/Oferta!EX11,"")</f>
        <v>7.7688480673555299E-2</v>
      </c>
      <c r="EY11" s="44">
        <f>IFERROR(UTV!EY11/Oferta!EY11,"")</f>
        <v>5.9616827389339239E-2</v>
      </c>
      <c r="EZ11" s="44">
        <f>IFERROR(UTV!EZ11/Oferta!EZ11,"")</f>
        <v>2.284527518172378E-2</v>
      </c>
      <c r="FA11" s="44">
        <f>IFERROR(UTV!FA11/Oferta!FA11,"")</f>
        <v>3.0660125839820838E-2</v>
      </c>
      <c r="FB11" s="44">
        <f>IFERROR(UTV!FB11/Oferta!FB11,"")</f>
        <v>7.1038923752102051E-2</v>
      </c>
      <c r="FC11" s="44">
        <f>IFERROR(UTV!FC11/Oferta!FC11,"")</f>
        <v>9.4597413433458497E-2</v>
      </c>
      <c r="FD11" s="44">
        <f>IFERROR(UTV!FD11/Oferta!FD11,"")</f>
        <v>2.9932301740812378E-2</v>
      </c>
      <c r="FE11" s="44">
        <f>IFERROR(UTV!FE11/Oferta!FE11,"")</f>
        <v>7.7688480673555299E-2</v>
      </c>
      <c r="FF11" s="44">
        <f>IFERROR(UTV!FF11/Oferta!FF11,"")</f>
        <v>5.9616827389339239E-2</v>
      </c>
    </row>
    <row r="12" spans="1:162" x14ac:dyDescent="0.25">
      <c r="A12" s="34">
        <v>40330</v>
      </c>
      <c r="B12" s="44">
        <f>IFERROR(UTV!B12/Oferta!B12,"")</f>
        <v>1</v>
      </c>
      <c r="C12" s="44">
        <f>IFERROR(UTV!C12/Oferta!C12,"")</f>
        <v>4.5320197044334973E-2</v>
      </c>
      <c r="D12" s="44">
        <f>IFERROR(UTV!D12/Oferta!D12,"")</f>
        <v>5.5393053016453385E-2</v>
      </c>
      <c r="E12" s="44">
        <f>IFERROR(UTV!E12/Oferta!E12,"")</f>
        <v>4.677754677754678E-2</v>
      </c>
      <c r="F12" s="44">
        <f>IFERROR(UTV!F12/Oferta!F12,"")</f>
        <v>4.71976401179941E-2</v>
      </c>
      <c r="G12" s="44">
        <f>IFERROR(UTV!G12/Oferta!G12,"")</f>
        <v>5.3151203678658374E-2</v>
      </c>
      <c r="H12" s="44">
        <f>IFERROR(UTV!H12/Oferta!H12,"")</f>
        <v>5.1866779804836657E-2</v>
      </c>
      <c r="I12" s="44" t="str">
        <f>IFERROR(UTV!I12/Oferta!I12,"")</f>
        <v/>
      </c>
      <c r="J12" s="44">
        <f>IFERROR(UTV!J12/Oferta!J12,"")</f>
        <v>9.8310291858678955E-2</v>
      </c>
      <c r="K12" s="44">
        <f>IFERROR(UTV!K12/Oferta!K12,"")</f>
        <v>9.6625766871165641E-2</v>
      </c>
      <c r="L12" s="44">
        <f>IFERROR(UTV!L12/Oferta!L12,"")</f>
        <v>0.12234042553191489</v>
      </c>
      <c r="M12" s="44">
        <f>IFERROR(UTV!M12/Oferta!M12,"")</f>
        <v>9.8310291858678955E-2</v>
      </c>
      <c r="N12" s="44">
        <f>IFERROR(UTV!N12/Oferta!N12,"")</f>
        <v>0.10603112840466926</v>
      </c>
      <c r="O12" s="44">
        <f>IFERROR(UTV!O12/Oferta!O12,"")</f>
        <v>0.10303752233472305</v>
      </c>
      <c r="P12" s="44">
        <f>IFERROR(UTV!P12/Oferta!P12,"")</f>
        <v>9.2250922509225092E-3</v>
      </c>
      <c r="Q12" s="44">
        <f>IFERROR(UTV!Q12/Oferta!Q12,"")</f>
        <v>1.6479965532098233E-2</v>
      </c>
      <c r="R12" s="44">
        <f>IFERROR(UTV!R12/Oferta!R12,"")</f>
        <v>6.9774481610413192E-2</v>
      </c>
      <c r="S12" s="44">
        <f>IFERROR(UTV!S12/Oferta!S12,"")</f>
        <v>9.6664397549353298E-2</v>
      </c>
      <c r="T12" s="44">
        <f>IFERROR(UTV!T12/Oferta!T12,"")</f>
        <v>1.5721450617283951E-2</v>
      </c>
      <c r="U12" s="44">
        <f>IFERROR(UTV!U12/Oferta!U12,"")</f>
        <v>8.0533865988741599E-2</v>
      </c>
      <c r="V12" s="44">
        <f>IFERROR(UTV!V12/Oferta!V12,"")</f>
        <v>4.9106725282948273E-2</v>
      </c>
      <c r="W12" s="44">
        <f>IFERROR(UTV!W12/Oferta!W12,"")</f>
        <v>0</v>
      </c>
      <c r="X12" s="44">
        <f>IFERROR(UTV!X12/Oferta!X12,"")</f>
        <v>0.2764505119453925</v>
      </c>
      <c r="Y12" s="44">
        <f>IFERROR(UTV!Y12/Oferta!Y12,"")</f>
        <v>7.407407407407407E-2</v>
      </c>
      <c r="Z12" s="44">
        <f>IFERROR(UTV!Z12/Oferta!Z12,"")</f>
        <v>0.17455621301775148</v>
      </c>
      <c r="AA12" s="44">
        <f>IFERROR(UTV!AA12/Oferta!AA12,"")</f>
        <v>0.27457627118644068</v>
      </c>
      <c r="AB12" s="44">
        <f>IFERROR(UTV!AB12/Oferta!AB12,"")</f>
        <v>0.13392070484581498</v>
      </c>
      <c r="AC12" s="44">
        <f>IFERROR(UTV!AC12/Oferta!AC12,"")</f>
        <v>0.16293706293706295</v>
      </c>
      <c r="AD12" s="44" t="str">
        <f>IFERROR(UTV!AD12/Oferta!AD12,"")</f>
        <v/>
      </c>
      <c r="AE12" s="44">
        <f>IFERROR(UTV!AE12/Oferta!AE12,"")</f>
        <v>5.9347181008902079E-3</v>
      </c>
      <c r="AF12" s="44">
        <f>IFERROR(UTV!AF12/Oferta!AF12,"")</f>
        <v>7.6426264800861135E-2</v>
      </c>
      <c r="AG12" s="44">
        <f>IFERROR(UTV!AG12/Oferta!AG12,"")</f>
        <v>3.5714285714285712E-2</v>
      </c>
      <c r="AH12" s="44">
        <f>IFERROR(UTV!AH12/Oferta!AH12,"")</f>
        <v>5.9347181008902079E-3</v>
      </c>
      <c r="AI12" s="44">
        <f>IFERROR(UTV!AI12/Oferta!AI12,"")</f>
        <v>7.5235109717868343E-2</v>
      </c>
      <c r="AJ12" s="44">
        <f>IFERROR(UTV!AJ12/Oferta!AJ12,"")</f>
        <v>5.7187017001545597E-2</v>
      </c>
      <c r="AK12" s="44">
        <f>IFERROR(UTV!AK12/Oferta!AK12,"")</f>
        <v>0.33333333333333331</v>
      </c>
      <c r="AL12" s="44">
        <f>IFERROR(UTV!AL12/Oferta!AL12,"")</f>
        <v>9.405940594059406E-2</v>
      </c>
      <c r="AM12" s="44">
        <f>IFERROR(UTV!AM12/Oferta!AM12,"")</f>
        <v>6.7001675041876041E-2</v>
      </c>
      <c r="AN12" s="44">
        <f>IFERROR(UTV!AN12/Oferta!AN12,"")</f>
        <v>5.2631578947368418E-2</v>
      </c>
      <c r="AO12" s="44">
        <f>IFERROR(UTV!AO12/Oferta!AO12,"")</f>
        <v>0.10096153846153846</v>
      </c>
      <c r="AP12" s="44">
        <f>IFERROR(UTV!AP12/Oferta!AP12,"")</f>
        <v>6.4085447263017362E-2</v>
      </c>
      <c r="AQ12" s="44">
        <f>IFERROR(UTV!AQ12/Oferta!AQ12,"")</f>
        <v>7.2100313479623826E-2</v>
      </c>
      <c r="AR12" s="44">
        <f>IFERROR(UTV!AR12/Oferta!AR12,"")</f>
        <v>0.16129032258064516</v>
      </c>
      <c r="AS12" s="44">
        <f>IFERROR(UTV!AS12/Oferta!AS12,"")</f>
        <v>0</v>
      </c>
      <c r="AT12" s="44">
        <f>IFERROR(UTV!AT12/Oferta!AT12,"")</f>
        <v>0.11918063314711359</v>
      </c>
      <c r="AU12" s="44">
        <f>IFERROR(UTV!AU12/Oferta!AU12,"")</f>
        <v>0</v>
      </c>
      <c r="AV12" s="44">
        <f>IFERROR(UTV!AV12/Oferta!AV12,"")</f>
        <v>5.3475935828877004E-2</v>
      </c>
      <c r="AW12" s="44">
        <f>IFERROR(UTV!AW12/Oferta!AW12,"")</f>
        <v>0.10543657331136738</v>
      </c>
      <c r="AX12" s="44">
        <f>IFERROR(UTV!AX12/Oferta!AX12,"")</f>
        <v>9.3198992443324941E-2</v>
      </c>
      <c r="AY12" s="44" t="str">
        <f>IFERROR(UTV!AY12/Oferta!AY12,"")</f>
        <v/>
      </c>
      <c r="AZ12" s="44">
        <f>IFERROR(UTV!AZ12/Oferta!AZ12,"")</f>
        <v>1.8018018018018018E-2</v>
      </c>
      <c r="BA12" s="44">
        <f>IFERROR(UTV!BA12/Oferta!BA12,"")</f>
        <v>0.12915129151291513</v>
      </c>
      <c r="BB12" s="44">
        <f>IFERROR(UTV!BB12/Oferta!BB12,"")</f>
        <v>0.12962962962962962</v>
      </c>
      <c r="BC12" s="44">
        <f>IFERROR(UTV!BC12/Oferta!BC12,"")</f>
        <v>1.8018018018018018E-2</v>
      </c>
      <c r="BD12" s="44">
        <f>IFERROR(UTV!BD12/Oferta!BD12,"")</f>
        <v>0.12923076923076923</v>
      </c>
      <c r="BE12" s="44">
        <f>IFERROR(UTV!BE12/Oferta!BE12,"")</f>
        <v>0.10091743119266056</v>
      </c>
      <c r="BF12" s="44" t="str">
        <f>IFERROR(UTV!BF12/Oferta!BF12,"")</f>
        <v/>
      </c>
      <c r="BG12" s="44">
        <f>IFERROR(UTV!BG12/Oferta!BG12,"")</f>
        <v>0</v>
      </c>
      <c r="BH12" s="44">
        <f>IFERROR(UTV!BH12/Oferta!BH12,"")</f>
        <v>1.7543859649122806E-2</v>
      </c>
      <c r="BI12" s="44">
        <f>IFERROR(UTV!BI12/Oferta!BI12,"")</f>
        <v>0</v>
      </c>
      <c r="BJ12" s="44">
        <f>IFERROR(UTV!BJ12/Oferta!BJ12,"")</f>
        <v>0</v>
      </c>
      <c r="BK12" s="44">
        <f>IFERROR(UTV!BK12/Oferta!BK12,"")</f>
        <v>1.0841836734693877E-2</v>
      </c>
      <c r="BL12" s="44">
        <f>IFERROR(UTV!BL12/Oferta!BL12,"")</f>
        <v>9.4496942745969977E-3</v>
      </c>
      <c r="BM12" s="44">
        <f>IFERROR(UTV!BM12/Oferta!BM12,"")</f>
        <v>0</v>
      </c>
      <c r="BN12" s="44">
        <f>IFERROR(UTV!BN12/Oferta!BN12,"")</f>
        <v>4.534005037783375E-2</v>
      </c>
      <c r="BO12" s="44">
        <f>IFERROR(UTV!BO12/Oferta!BO12,"")</f>
        <v>0.12488849241748438</v>
      </c>
      <c r="BP12" s="44">
        <f>IFERROR(UTV!BP12/Oferta!BP12,"")</f>
        <v>7.3825503355704702E-2</v>
      </c>
      <c r="BQ12" s="44">
        <f>IFERROR(UTV!BQ12/Oferta!BQ12,"")</f>
        <v>4.488778054862843E-2</v>
      </c>
      <c r="BR12" s="44">
        <f>IFERROR(UTV!BR12/Oferta!BR12,"")</f>
        <v>0.1188976377952756</v>
      </c>
      <c r="BS12" s="44">
        <f>IFERROR(UTV!BS12/Oferta!BS12,"")</f>
        <v>0.10113704368641532</v>
      </c>
      <c r="BT12" s="44" t="str">
        <f>IFERROR(UTV!BT12/Oferta!BT12,"")</f>
        <v/>
      </c>
      <c r="BU12" s="44">
        <f>IFERROR(UTV!BU12/Oferta!BU12,"")</f>
        <v>3.0911901081916538E-2</v>
      </c>
      <c r="BV12" s="44">
        <f>IFERROR(UTV!BV12/Oferta!BV12,"")</f>
        <v>0.12766924125397547</v>
      </c>
      <c r="BW12" s="44">
        <f>IFERROR(UTV!BW12/Oferta!BW12,"")</f>
        <v>9.713024282560706E-2</v>
      </c>
      <c r="BX12" s="44">
        <f>IFERROR(UTV!BX12/Oferta!BX12,"")</f>
        <v>3.0911901081916538E-2</v>
      </c>
      <c r="BY12" s="44">
        <f>IFERROR(UTV!BY12/Oferta!BY12,"")</f>
        <v>0.12245666917859835</v>
      </c>
      <c r="BZ12" s="44">
        <f>IFERROR(UTV!BZ12/Oferta!BZ12,"")</f>
        <v>0.10451378370190852</v>
      </c>
      <c r="CA12" s="44">
        <f>IFERROR(UTV!CA12/Oferta!CA12,"")</f>
        <v>1</v>
      </c>
      <c r="CB12" s="44">
        <f>IFERROR(UTV!CB12/Oferta!CB12,"")</f>
        <v>0</v>
      </c>
      <c r="CC12" s="44">
        <f>IFERROR(UTV!CC12/Oferta!CC12,"")</f>
        <v>0.12759170653907495</v>
      </c>
      <c r="CD12" s="44">
        <f>IFERROR(UTV!CD12/Oferta!CD12,"")</f>
        <v>0.31578947368421051</v>
      </c>
      <c r="CE12" s="44">
        <f>IFERROR(UTV!CE12/Oferta!CE12,"")</f>
        <v>0.15740740740740741</v>
      </c>
      <c r="CF12" s="44">
        <f>IFERROR(UTV!CF12/Oferta!CF12,"")</f>
        <v>0.13312693498452013</v>
      </c>
      <c r="CG12" s="44">
        <f>IFERROR(UTV!CG12/Oferta!CG12,"")</f>
        <v>0.13660477453580902</v>
      </c>
      <c r="CH12" s="44">
        <f>IFERROR(UTV!CH12/Oferta!CH12,"")</f>
        <v>1.0101010101010102E-2</v>
      </c>
      <c r="CI12" s="44">
        <f>IFERROR(UTV!CI12/Oferta!CI12,"")</f>
        <v>1.542887029288703E-2</v>
      </c>
      <c r="CJ12" s="44">
        <f>IFERROR(UTV!CJ12/Oferta!CJ12,"")</f>
        <v>7.2577628133183691E-2</v>
      </c>
      <c r="CK12" s="44">
        <f>IFERROR(UTV!CK12/Oferta!CK12,"")</f>
        <v>0.123342175066313</v>
      </c>
      <c r="CL12" s="44">
        <f>IFERROR(UTV!CL12/Oferta!CL12,"")</f>
        <v>1.4422057264050901E-2</v>
      </c>
      <c r="CM12" s="44">
        <f>IFERROR(UTV!CM12/Oferta!CM12,"")</f>
        <v>8.374671724540414E-2</v>
      </c>
      <c r="CN12" s="44">
        <f>IFERROR(UTV!CN12/Oferta!CN12,"")</f>
        <v>4.360108081552444E-2</v>
      </c>
      <c r="CO12" s="44" t="str">
        <f>IFERROR(UTV!CO12/Oferta!CO12,"")</f>
        <v/>
      </c>
      <c r="CP12" s="44">
        <f>IFERROR(UTV!CP12/Oferta!CP12,"")</f>
        <v>0</v>
      </c>
      <c r="CQ12" s="44">
        <f>IFERROR(UTV!CQ12/Oferta!CQ12,"")</f>
        <v>0</v>
      </c>
      <c r="CR12" s="44" t="str">
        <f>IFERROR(UTV!CR12/Oferta!CR12,"")</f>
        <v/>
      </c>
      <c r="CS12" s="44">
        <f>IFERROR(UTV!CS12/Oferta!CS12,"")</f>
        <v>0</v>
      </c>
      <c r="CT12" s="44">
        <f>IFERROR(UTV!CT12/Oferta!CT12,"")</f>
        <v>0</v>
      </c>
      <c r="CU12" s="44">
        <f>IFERROR(UTV!CU12/Oferta!CU12,"")</f>
        <v>0</v>
      </c>
      <c r="CV12" s="44" t="str">
        <f>IFERROR(UTV!CV12/Oferta!CV12,"")</f>
        <v/>
      </c>
      <c r="CW12" s="44" t="str">
        <f>IFERROR(UTV!CW12/Oferta!CW12,"")</f>
        <v/>
      </c>
      <c r="CX12" s="44">
        <f>IFERROR(UTV!CX12/Oferta!CX12,"")</f>
        <v>0</v>
      </c>
      <c r="CY12" s="44">
        <f>IFERROR(UTV!CY12/Oferta!CY12,"")</f>
        <v>0</v>
      </c>
      <c r="CZ12" s="44" t="str">
        <f>IFERROR(UTV!CZ12/Oferta!CZ12,"")</f>
        <v/>
      </c>
      <c r="DA12" s="44">
        <f>IFERROR(UTV!DA12/Oferta!DA12,"")</f>
        <v>0</v>
      </c>
      <c r="DB12" s="44">
        <f>IFERROR(UTV!DB12/Oferta!DB12,"")</f>
        <v>0</v>
      </c>
      <c r="DC12" s="44" t="str">
        <f>IFERROR(UTV!DC12/Oferta!DC12,"")</f>
        <v/>
      </c>
      <c r="DD12" s="44" t="str">
        <f>IFERROR(UTV!DD12/Oferta!DD12,"")</f>
        <v/>
      </c>
      <c r="DE12" s="44">
        <f>IFERROR(UTV!DE12/Oferta!DE12,"")</f>
        <v>0</v>
      </c>
      <c r="DF12" s="44" t="str">
        <f>IFERROR(UTV!DF12/Oferta!DF12,"")</f>
        <v/>
      </c>
      <c r="DG12" s="44" t="str">
        <f>IFERROR(UTV!DG12/Oferta!DG12,"")</f>
        <v/>
      </c>
      <c r="DH12" s="44">
        <f>IFERROR(UTV!DH12/Oferta!DH12,"")</f>
        <v>0</v>
      </c>
      <c r="DI12" s="44">
        <f>IFERROR(UTV!DI12/Oferta!DI12,"")</f>
        <v>0</v>
      </c>
      <c r="DJ12" s="44" t="str">
        <f>IFERROR(UTV!DJ12/Oferta!DJ12,"")</f>
        <v/>
      </c>
      <c r="DK12" s="44">
        <f>IFERROR(UTV!DK12/Oferta!DK12,"")</f>
        <v>0</v>
      </c>
      <c r="DL12" s="44">
        <f>IFERROR(UTV!DL12/Oferta!DL12,"")</f>
        <v>0</v>
      </c>
      <c r="DM12" s="44">
        <f>IFERROR(UTV!DM12/Oferta!DM12,"")</f>
        <v>0</v>
      </c>
      <c r="DN12" s="44">
        <f>IFERROR(UTV!DN12/Oferta!DN12,"")</f>
        <v>0</v>
      </c>
      <c r="DO12" s="44">
        <f>IFERROR(UTV!DO12/Oferta!DO12,"")</f>
        <v>0</v>
      </c>
      <c r="DP12" s="44">
        <f>IFERROR(UTV!DP12/Oferta!DP12,"")</f>
        <v>0</v>
      </c>
      <c r="DQ12" s="44" t="str">
        <f>IFERROR(UTV!DQ12/Oferta!DQ12,"")</f>
        <v/>
      </c>
      <c r="DR12" s="44">
        <f>IFERROR(UTV!DR12/Oferta!DR12,"")</f>
        <v>0</v>
      </c>
      <c r="DS12" s="44">
        <f>IFERROR(UTV!DS12/Oferta!DS12,"")</f>
        <v>0</v>
      </c>
      <c r="DT12" s="44">
        <f>IFERROR(UTV!DT12/Oferta!DT12,"")</f>
        <v>0</v>
      </c>
      <c r="DU12" s="44">
        <f>IFERROR(UTV!DU12/Oferta!DU12,"")</f>
        <v>0</v>
      </c>
      <c r="DV12" s="44">
        <f>IFERROR(UTV!DV12/Oferta!DV12,"")</f>
        <v>0</v>
      </c>
      <c r="DW12" s="44">
        <f>IFERROR(UTV!DW12/Oferta!DW12,"")</f>
        <v>0</v>
      </c>
      <c r="DX12" s="44" t="str">
        <f>IFERROR(UTV!DX12/Oferta!DX12,"")</f>
        <v/>
      </c>
      <c r="DY12" s="44" t="str">
        <f>IFERROR(UTV!DY12/Oferta!DY12,"")</f>
        <v/>
      </c>
      <c r="DZ12" s="44" t="str">
        <f>IFERROR(UTV!DZ12/Oferta!DZ12,"")</f>
        <v/>
      </c>
      <c r="EA12" s="44" t="str">
        <f>IFERROR(UTV!EA12/Oferta!EA12,"")</f>
        <v/>
      </c>
      <c r="EB12" s="44" t="str">
        <f>IFERROR(UTV!EB12/Oferta!EB12,"")</f>
        <v/>
      </c>
      <c r="EC12" s="44" t="str">
        <f>IFERROR(UTV!EC12/Oferta!EC12,"")</f>
        <v/>
      </c>
      <c r="ED12" s="44" t="str">
        <f>IFERROR(UTV!ED12/Oferta!ED12,"")</f>
        <v/>
      </c>
      <c r="EE12" s="44">
        <f>IFERROR(UTV!EE12/Oferta!EE12,"")</f>
        <v>1.1622031328954016E-2</v>
      </c>
      <c r="EF12" s="44">
        <f>IFERROR(UTV!EF12/Oferta!EF12,"")</f>
        <v>2.3606716962764663E-2</v>
      </c>
      <c r="EG12" s="44">
        <f>IFERROR(UTV!EG12/Oferta!EG12,"")</f>
        <v>7.396466511390104E-2</v>
      </c>
      <c r="EH12" s="44">
        <f>IFERROR(UTV!EH12/Oferta!EH12,"")</f>
        <v>8.8324488248673241E-2</v>
      </c>
      <c r="EI12" s="44">
        <f>IFERROR(UTV!EI12/Oferta!EI12,"")</f>
        <v>2.2318761878903068E-2</v>
      </c>
      <c r="EJ12" s="44">
        <f>IFERROR(UTV!EJ12/Oferta!EJ12,"")</f>
        <v>7.8418309362385863E-2</v>
      </c>
      <c r="EK12" s="44">
        <f>IFERROR(UTV!EK12/Oferta!EK12,"")</f>
        <v>5.4903031958481292E-2</v>
      </c>
      <c r="EL12" s="44">
        <f>IFERROR(UTV!EL12/Oferta!EL12,"")</f>
        <v>2.5120772946859903E-2</v>
      </c>
      <c r="EM12" s="44">
        <f>IFERROR(UTV!EM12/Oferta!EM12,"")</f>
        <v>2.7986610327607967E-2</v>
      </c>
      <c r="EN12" s="44">
        <f>IFERROR(UTV!EN12/Oferta!EN12,"")</f>
        <v>7.7142733526586765E-2</v>
      </c>
      <c r="EO12" s="44">
        <f>IFERROR(UTV!EO12/Oferta!EO12,"")</f>
        <v>8.7982610495807884E-2</v>
      </c>
      <c r="EP12" s="44">
        <f>IFERROR(UTV!EP12/Oferta!EP12,"")</f>
        <v>2.769427881535505E-2</v>
      </c>
      <c r="EQ12" s="44">
        <f>IFERROR(UTV!EQ12/Oferta!EQ12,"")</f>
        <v>8.0338072862635015E-2</v>
      </c>
      <c r="ER12" s="44">
        <f>IFERROR(UTV!ER12/Oferta!ER12,"")</f>
        <v>6.0206908248063767E-2</v>
      </c>
      <c r="ES12" s="44">
        <f>IFERROR(UTV!ES12/Oferta!ES12,"")</f>
        <v>2.5120772946859903E-2</v>
      </c>
      <c r="ET12" s="44">
        <f>IFERROR(UTV!ET12/Oferta!ET12,"")</f>
        <v>2.7029891880432477E-2</v>
      </c>
      <c r="EU12" s="44">
        <f>IFERROR(UTV!EU12/Oferta!EU12,"")</f>
        <v>7.2942235313369339E-2</v>
      </c>
      <c r="EV12" s="44">
        <f>IFERROR(UTV!EV12/Oferta!EV12,"")</f>
        <v>8.5797920662158064E-2</v>
      </c>
      <c r="EW12" s="44">
        <f>IFERROR(UTV!EW12/Oferta!EW12,"")</f>
        <v>2.6841150062088068E-2</v>
      </c>
      <c r="EX12" s="44">
        <f>IFERROR(UTV!EX12/Oferta!EX12,"")</f>
        <v>7.6649879188378789E-2</v>
      </c>
      <c r="EY12" s="44">
        <f>IFERROR(UTV!EY12/Oferta!EY12,"")</f>
        <v>5.7787263289261877E-2</v>
      </c>
      <c r="EZ12" s="44">
        <f>IFERROR(UTV!EZ12/Oferta!EZ12,"")</f>
        <v>2.5120772946859903E-2</v>
      </c>
      <c r="FA12" s="44">
        <f>IFERROR(UTV!FA12/Oferta!FA12,"")</f>
        <v>2.7029891880432477E-2</v>
      </c>
      <c r="FB12" s="44">
        <f>IFERROR(UTV!FB12/Oferta!FB12,"")</f>
        <v>7.2942235313369339E-2</v>
      </c>
      <c r="FC12" s="44">
        <f>IFERROR(UTV!FC12/Oferta!FC12,"")</f>
        <v>8.5797920662158064E-2</v>
      </c>
      <c r="FD12" s="44">
        <f>IFERROR(UTV!FD12/Oferta!FD12,"")</f>
        <v>2.6841150062088068E-2</v>
      </c>
      <c r="FE12" s="44">
        <f>IFERROR(UTV!FE12/Oferta!FE12,"")</f>
        <v>7.6649879188378789E-2</v>
      </c>
      <c r="FF12" s="44">
        <f>IFERROR(UTV!FF12/Oferta!FF12,"")</f>
        <v>5.7787263289261877E-2</v>
      </c>
    </row>
    <row r="13" spans="1:162" x14ac:dyDescent="0.25">
      <c r="A13" s="34">
        <v>40360</v>
      </c>
      <c r="B13" s="44">
        <f>IFERROR(UTV!B13/Oferta!B13,"")</f>
        <v>1</v>
      </c>
      <c r="C13" s="44">
        <f>IFERROR(UTV!C13/Oferta!C13,"")</f>
        <v>4.6184738955823292E-2</v>
      </c>
      <c r="D13" s="44">
        <f>IFERROR(UTV!D13/Oferta!D13,"")</f>
        <v>5.8658696058285074E-2</v>
      </c>
      <c r="E13" s="44">
        <f>IFERROR(UTV!E13/Oferta!E13,"")</f>
        <v>5.1870324189526182E-2</v>
      </c>
      <c r="F13" s="44">
        <f>IFERROR(UTV!F13/Oferta!F13,"")</f>
        <v>4.8096192384769539E-2</v>
      </c>
      <c r="G13" s="44">
        <f>IFERROR(UTV!G13/Oferta!G13,"")</f>
        <v>5.6808915466159279E-2</v>
      </c>
      <c r="H13" s="44">
        <f>IFERROR(UTV!H13/Oferta!H13,"")</f>
        <v>5.4949754115886248E-2</v>
      </c>
      <c r="I13" s="44">
        <f>IFERROR(UTV!I13/Oferta!I13,"")</f>
        <v>0</v>
      </c>
      <c r="J13" s="44">
        <f>IFERROR(UTV!J13/Oferta!J13,"")</f>
        <v>6.6901408450704219E-2</v>
      </c>
      <c r="K13" s="44">
        <f>IFERROR(UTV!K13/Oferta!K13,"")</f>
        <v>9.4027954256670904E-2</v>
      </c>
      <c r="L13" s="44">
        <f>IFERROR(UTV!L13/Oferta!L13,"")</f>
        <v>0.12352941176470589</v>
      </c>
      <c r="M13" s="44">
        <f>IFERROR(UTV!M13/Oferta!M13,"")</f>
        <v>6.6822977725674096E-2</v>
      </c>
      <c r="N13" s="44">
        <f>IFERROR(UTV!N13/Oferta!N13,"")</f>
        <v>0.10292812777284827</v>
      </c>
      <c r="O13" s="44">
        <f>IFERROR(UTV!O13/Oferta!O13,"")</f>
        <v>8.7373737373737367E-2</v>
      </c>
      <c r="P13" s="44">
        <f>IFERROR(UTV!P13/Oferta!P13,"")</f>
        <v>8.3333333333333332E-3</v>
      </c>
      <c r="Q13" s="44">
        <f>IFERROR(UTV!Q13/Oferta!Q13,"")</f>
        <v>1.509433962264151E-2</v>
      </c>
      <c r="R13" s="44">
        <f>IFERROR(UTV!R13/Oferta!R13,"")</f>
        <v>7.3738680465717979E-2</v>
      </c>
      <c r="S13" s="44">
        <f>IFERROR(UTV!S13/Oferta!S13,"")</f>
        <v>0.10497369679579149</v>
      </c>
      <c r="T13" s="44">
        <f>IFERROR(UTV!T13/Oferta!T13,"")</f>
        <v>1.446018563751832E-2</v>
      </c>
      <c r="U13" s="44">
        <f>IFERROR(UTV!U13/Oferta!U13,"")</f>
        <v>8.6339957553540417E-2</v>
      </c>
      <c r="V13" s="44">
        <f>IFERROR(UTV!V13/Oferta!V13,"")</f>
        <v>5.0628610261637785E-2</v>
      </c>
      <c r="W13" s="44">
        <f>IFERROR(UTV!W13/Oferta!W13,"")</f>
        <v>0</v>
      </c>
      <c r="X13" s="44">
        <f>IFERROR(UTV!X13/Oferta!X13,"")</f>
        <v>0.2441860465116279</v>
      </c>
      <c r="Y13" s="44">
        <f>IFERROR(UTV!Y13/Oferta!Y13,"")</f>
        <v>7.1428571428571425E-2</v>
      </c>
      <c r="Z13" s="44">
        <f>IFERROR(UTV!Z13/Oferta!Z13,"")</f>
        <v>0.14580645161290323</v>
      </c>
      <c r="AA13" s="44">
        <f>IFERROR(UTV!AA13/Oferta!AA13,"")</f>
        <v>0.24230769230769231</v>
      </c>
      <c r="AB13" s="44">
        <f>IFERROR(UTV!AB13/Oferta!AB13,"")</f>
        <v>0.11910669975186104</v>
      </c>
      <c r="AC13" s="44">
        <f>IFERROR(UTV!AC13/Oferta!AC13,"")</f>
        <v>0.14091218515997278</v>
      </c>
      <c r="AD13" s="44" t="str">
        <f>IFERROR(UTV!AD13/Oferta!AD13,"")</f>
        <v/>
      </c>
      <c r="AE13" s="44">
        <f>IFERROR(UTV!AE13/Oferta!AE13,"")</f>
        <v>3.3112582781456954E-3</v>
      </c>
      <c r="AF13" s="44">
        <f>IFERROR(UTV!AF13/Oferta!AF13,"")</f>
        <v>8.8681446907817971E-2</v>
      </c>
      <c r="AG13" s="44">
        <f>IFERROR(UTV!AG13/Oferta!AG13,"")</f>
        <v>3.5714285714285712E-2</v>
      </c>
      <c r="AH13" s="44">
        <f>IFERROR(UTV!AH13/Oferta!AH13,"")</f>
        <v>3.3112582781456954E-3</v>
      </c>
      <c r="AI13" s="44">
        <f>IFERROR(UTV!AI13/Oferta!AI13,"")</f>
        <v>8.7005649717514122E-2</v>
      </c>
      <c r="AJ13" s="44">
        <f>IFERROR(UTV!AJ13/Oferta!AJ13,"")</f>
        <v>6.571187868576242E-2</v>
      </c>
      <c r="AK13" s="44">
        <f>IFERROR(UTV!AK13/Oferta!AK13,"")</f>
        <v>0.33333333333333331</v>
      </c>
      <c r="AL13" s="44">
        <f>IFERROR(UTV!AL13/Oferta!AL13,"")</f>
        <v>9.7560975609756101E-2</v>
      </c>
      <c r="AM13" s="44">
        <f>IFERROR(UTV!AM13/Oferta!AM13,"")</f>
        <v>7.0967741935483872E-2</v>
      </c>
      <c r="AN13" s="44">
        <f>IFERROR(UTV!AN13/Oferta!AN13,"")</f>
        <v>4.1666666666666664E-2</v>
      </c>
      <c r="AO13" s="44">
        <f>IFERROR(UTV!AO13/Oferta!AO13,"")</f>
        <v>0.10426540284360189</v>
      </c>
      <c r="AP13" s="44">
        <f>IFERROR(UTV!AP13/Oferta!AP13,"")</f>
        <v>6.4720812182741116E-2</v>
      </c>
      <c r="AQ13" s="44">
        <f>IFERROR(UTV!AQ13/Oferta!AQ13,"")</f>
        <v>7.3073073073073078E-2</v>
      </c>
      <c r="AR13" s="44">
        <f>IFERROR(UTV!AR13/Oferta!AR13,"")</f>
        <v>5.8139534883720929E-2</v>
      </c>
      <c r="AS13" s="44">
        <f>IFERROR(UTV!AS13/Oferta!AS13,"")</f>
        <v>0</v>
      </c>
      <c r="AT13" s="44">
        <f>IFERROR(UTV!AT13/Oferta!AT13,"")</f>
        <v>8.9622641509433956E-2</v>
      </c>
      <c r="AU13" s="44">
        <f>IFERROR(UTV!AU13/Oferta!AU13,"")</f>
        <v>0</v>
      </c>
      <c r="AV13" s="44">
        <f>IFERROR(UTV!AV13/Oferta!AV13,"")</f>
        <v>2.4630541871921183E-2</v>
      </c>
      <c r="AW13" s="44">
        <f>IFERROR(UTV!AW13/Oferta!AW13,"")</f>
        <v>8.1312410841654775E-2</v>
      </c>
      <c r="AX13" s="44">
        <f>IFERROR(UTV!AX13/Oferta!AX13,"")</f>
        <v>6.8584070796460173E-2</v>
      </c>
      <c r="AY13" s="44">
        <f>IFERROR(UTV!AY13/Oferta!AY13,"")</f>
        <v>0</v>
      </c>
      <c r="AZ13" s="44">
        <f>IFERROR(UTV!AZ13/Oferta!AZ13,"")</f>
        <v>4.0404040404040404E-3</v>
      </c>
      <c r="BA13" s="44">
        <f>IFERROR(UTV!BA13/Oferta!BA13,"")</f>
        <v>0.11363636363636363</v>
      </c>
      <c r="BB13" s="44">
        <f>IFERROR(UTV!BB13/Oferta!BB13,"")</f>
        <v>0.12</v>
      </c>
      <c r="BC13" s="44">
        <f>IFERROR(UTV!BC13/Oferta!BC13,"")</f>
        <v>4.0160642570281121E-3</v>
      </c>
      <c r="BD13" s="44">
        <f>IFERROR(UTV!BD13/Oferta!BD13,"")</f>
        <v>0.11464968152866242</v>
      </c>
      <c r="BE13" s="44">
        <f>IFERROR(UTV!BE13/Oferta!BE13,"")</f>
        <v>4.6798029556650245E-2</v>
      </c>
      <c r="BF13" s="44" t="str">
        <f>IFERROR(UTV!BF13/Oferta!BF13,"")</f>
        <v/>
      </c>
      <c r="BG13" s="44">
        <f>IFERROR(UTV!BG13/Oferta!BG13,"")</f>
        <v>0</v>
      </c>
      <c r="BH13" s="44">
        <f>IFERROR(UTV!BH13/Oferta!BH13,"")</f>
        <v>1.8888888888888889E-2</v>
      </c>
      <c r="BI13" s="44">
        <f>IFERROR(UTV!BI13/Oferta!BI13,"")</f>
        <v>5.1993067590987872E-3</v>
      </c>
      <c r="BJ13" s="44">
        <f>IFERROR(UTV!BJ13/Oferta!BJ13,"")</f>
        <v>0</v>
      </c>
      <c r="BK13" s="44">
        <f>IFERROR(UTV!BK13/Oferta!BK13,"")</f>
        <v>1.3540961408259987E-2</v>
      </c>
      <c r="BL13" s="44">
        <f>IFERROR(UTV!BL13/Oferta!BL13,"")</f>
        <v>1.1737089201877934E-2</v>
      </c>
      <c r="BM13" s="44">
        <f>IFERROR(UTV!BM13/Oferta!BM13,"")</f>
        <v>0</v>
      </c>
      <c r="BN13" s="44">
        <f>IFERROR(UTV!BN13/Oferta!BN13,"")</f>
        <v>2.5114155251141551E-2</v>
      </c>
      <c r="BO13" s="44">
        <f>IFERROR(UTV!BO13/Oferta!BO13,"")</f>
        <v>0.11738351254480286</v>
      </c>
      <c r="BP13" s="44">
        <f>IFERROR(UTV!BP13/Oferta!BP13,"")</f>
        <v>7.6335877862595422E-2</v>
      </c>
      <c r="BQ13" s="44">
        <f>IFERROR(UTV!BQ13/Oferta!BQ13,"")</f>
        <v>2.4886877828054297E-2</v>
      </c>
      <c r="BR13" s="44">
        <f>IFERROR(UTV!BR13/Oferta!BR13,"")</f>
        <v>0.11307137129109864</v>
      </c>
      <c r="BS13" s="44">
        <f>IFERROR(UTV!BS13/Oferta!BS13,"")</f>
        <v>8.9994079336885732E-2</v>
      </c>
      <c r="BT13" s="44" t="str">
        <f>IFERROR(UTV!BT13/Oferta!BT13,"")</f>
        <v/>
      </c>
      <c r="BU13" s="44">
        <f>IFERROR(UTV!BU13/Oferta!BU13,"")</f>
        <v>7.058823529411765E-3</v>
      </c>
      <c r="BV13" s="44">
        <f>IFERROR(UTV!BV13/Oferta!BV13,"")</f>
        <v>0.12332695984703633</v>
      </c>
      <c r="BW13" s="44">
        <f>IFERROR(UTV!BW13/Oferta!BW13,"")</f>
        <v>8.4134615384615391E-2</v>
      </c>
      <c r="BX13" s="44">
        <f>IFERROR(UTV!BX13/Oferta!BX13,"")</f>
        <v>7.058823529411765E-3</v>
      </c>
      <c r="BY13" s="44">
        <f>IFERROR(UTV!BY13/Oferta!BY13,"")</f>
        <v>0.11682615629984051</v>
      </c>
      <c r="BZ13" s="44">
        <f>IFERROR(UTV!BZ13/Oferta!BZ13,"")</f>
        <v>0.10092055915444936</v>
      </c>
      <c r="CA13" s="44">
        <f>IFERROR(UTV!CA13/Oferta!CA13,"")</f>
        <v>1</v>
      </c>
      <c r="CB13" s="44">
        <f>IFERROR(UTV!CB13/Oferta!CB13,"")</f>
        <v>0</v>
      </c>
      <c r="CC13" s="44">
        <f>IFERROR(UTV!CC13/Oferta!CC13,"")</f>
        <v>0.13289036544850499</v>
      </c>
      <c r="CD13" s="44">
        <f>IFERROR(UTV!CD13/Oferta!CD13,"")</f>
        <v>0.24</v>
      </c>
      <c r="CE13" s="44">
        <f>IFERROR(UTV!CE13/Oferta!CE13,"")</f>
        <v>0.34</v>
      </c>
      <c r="CF13" s="44">
        <f>IFERROR(UTV!CF13/Oferta!CF13,"")</f>
        <v>0.13716108452950559</v>
      </c>
      <c r="CG13" s="44">
        <f>IFERROR(UTV!CG13/Oferta!CG13,"")</f>
        <v>0.15214180206794684</v>
      </c>
      <c r="CH13" s="44">
        <f>IFERROR(UTV!CH13/Oferta!CH13,"")</f>
        <v>2.4742268041237112E-2</v>
      </c>
      <c r="CI13" s="44">
        <f>IFERROR(UTV!CI13/Oferta!CI13,"")</f>
        <v>1.2734584450402145E-2</v>
      </c>
      <c r="CJ13" s="44">
        <f>IFERROR(UTV!CJ13/Oferta!CJ13,"")</f>
        <v>7.3198627525733889E-2</v>
      </c>
      <c r="CK13" s="44">
        <f>IFERROR(UTV!CK13/Oferta!CK13,"")</f>
        <v>0.17255434782608695</v>
      </c>
      <c r="CL13" s="44">
        <f>IFERROR(UTV!CL13/Oferta!CL13,"")</f>
        <v>1.4413375612568464E-2</v>
      </c>
      <c r="CM13" s="44">
        <f>IFERROR(UTV!CM13/Oferta!CM13,"")</f>
        <v>9.4968740696635898E-2</v>
      </c>
      <c r="CN13" s="44">
        <f>IFERROR(UTV!CN13/Oferta!CN13,"")</f>
        <v>5.4042179261862916E-2</v>
      </c>
      <c r="CO13" s="44" t="str">
        <f>IFERROR(UTV!CO13/Oferta!CO13,"")</f>
        <v/>
      </c>
      <c r="CP13" s="44">
        <f>IFERROR(UTV!CP13/Oferta!CP13,"")</f>
        <v>0</v>
      </c>
      <c r="CQ13" s="44">
        <f>IFERROR(UTV!CQ13/Oferta!CQ13,"")</f>
        <v>0</v>
      </c>
      <c r="CR13" s="44">
        <f>IFERROR(UTV!CR13/Oferta!CR13,"")</f>
        <v>0</v>
      </c>
      <c r="CS13" s="44">
        <f>IFERROR(UTV!CS13/Oferta!CS13,"")</f>
        <v>0</v>
      </c>
      <c r="CT13" s="44">
        <f>IFERROR(UTV!CT13/Oferta!CT13,"")</f>
        <v>0</v>
      </c>
      <c r="CU13" s="44">
        <f>IFERROR(UTV!CU13/Oferta!CU13,"")</f>
        <v>0</v>
      </c>
      <c r="CV13" s="44" t="str">
        <f>IFERROR(UTV!CV13/Oferta!CV13,"")</f>
        <v/>
      </c>
      <c r="CW13" s="44" t="str">
        <f>IFERROR(UTV!CW13/Oferta!CW13,"")</f>
        <v/>
      </c>
      <c r="CX13" s="44">
        <f>IFERROR(UTV!CX13/Oferta!CX13,"")</f>
        <v>0</v>
      </c>
      <c r="CY13" s="44">
        <f>IFERROR(UTV!CY13/Oferta!CY13,"")</f>
        <v>0</v>
      </c>
      <c r="CZ13" s="44" t="str">
        <f>IFERROR(UTV!CZ13/Oferta!CZ13,"")</f>
        <v/>
      </c>
      <c r="DA13" s="44">
        <f>IFERROR(UTV!DA13/Oferta!DA13,"")</f>
        <v>0</v>
      </c>
      <c r="DB13" s="44">
        <f>IFERROR(UTV!DB13/Oferta!DB13,"")</f>
        <v>0</v>
      </c>
      <c r="DC13" s="44" t="str">
        <f>IFERROR(UTV!DC13/Oferta!DC13,"")</f>
        <v/>
      </c>
      <c r="DD13" s="44" t="str">
        <f>IFERROR(UTV!DD13/Oferta!DD13,"")</f>
        <v/>
      </c>
      <c r="DE13" s="44">
        <f>IFERROR(UTV!DE13/Oferta!DE13,"")</f>
        <v>0</v>
      </c>
      <c r="DF13" s="44" t="str">
        <f>IFERROR(UTV!DF13/Oferta!DF13,"")</f>
        <v/>
      </c>
      <c r="DG13" s="44" t="str">
        <f>IFERROR(UTV!DG13/Oferta!DG13,"")</f>
        <v/>
      </c>
      <c r="DH13" s="44">
        <f>IFERROR(UTV!DH13/Oferta!DH13,"")</f>
        <v>0</v>
      </c>
      <c r="DI13" s="44">
        <f>IFERROR(UTV!DI13/Oferta!DI13,"")</f>
        <v>0</v>
      </c>
      <c r="DJ13" s="44" t="str">
        <f>IFERROR(UTV!DJ13/Oferta!DJ13,"")</f>
        <v/>
      </c>
      <c r="DK13" s="44">
        <f>IFERROR(UTV!DK13/Oferta!DK13,"")</f>
        <v>0</v>
      </c>
      <c r="DL13" s="44">
        <f>IFERROR(UTV!DL13/Oferta!DL13,"")</f>
        <v>0</v>
      </c>
      <c r="DM13" s="44">
        <f>IFERROR(UTV!DM13/Oferta!DM13,"")</f>
        <v>0</v>
      </c>
      <c r="DN13" s="44">
        <f>IFERROR(UTV!DN13/Oferta!DN13,"")</f>
        <v>0</v>
      </c>
      <c r="DO13" s="44">
        <f>IFERROR(UTV!DO13/Oferta!DO13,"")</f>
        <v>0</v>
      </c>
      <c r="DP13" s="44">
        <f>IFERROR(UTV!DP13/Oferta!DP13,"")</f>
        <v>0</v>
      </c>
      <c r="DQ13" s="44" t="str">
        <f>IFERROR(UTV!DQ13/Oferta!DQ13,"")</f>
        <v/>
      </c>
      <c r="DR13" s="44">
        <f>IFERROR(UTV!DR13/Oferta!DR13,"")</f>
        <v>0</v>
      </c>
      <c r="DS13" s="44">
        <f>IFERROR(UTV!DS13/Oferta!DS13,"")</f>
        <v>0</v>
      </c>
      <c r="DT13" s="44">
        <f>IFERROR(UTV!DT13/Oferta!DT13,"")</f>
        <v>0</v>
      </c>
      <c r="DU13" s="44">
        <f>IFERROR(UTV!DU13/Oferta!DU13,"")</f>
        <v>0</v>
      </c>
      <c r="DV13" s="44">
        <f>IFERROR(UTV!DV13/Oferta!DV13,"")</f>
        <v>0</v>
      </c>
      <c r="DW13" s="44">
        <f>IFERROR(UTV!DW13/Oferta!DW13,"")</f>
        <v>0</v>
      </c>
      <c r="DX13" s="44" t="str">
        <f>IFERROR(UTV!DX13/Oferta!DX13,"")</f>
        <v/>
      </c>
      <c r="DY13" s="44" t="str">
        <f>IFERROR(UTV!DY13/Oferta!DY13,"")</f>
        <v/>
      </c>
      <c r="DZ13" s="44" t="str">
        <f>IFERROR(UTV!DZ13/Oferta!DZ13,"")</f>
        <v/>
      </c>
      <c r="EA13" s="44" t="str">
        <f>IFERROR(UTV!EA13/Oferta!EA13,"")</f>
        <v/>
      </c>
      <c r="EB13" s="44" t="str">
        <f>IFERROR(UTV!EB13/Oferta!EB13,"")</f>
        <v/>
      </c>
      <c r="EC13" s="44" t="str">
        <f>IFERROR(UTV!EC13/Oferta!EC13,"")</f>
        <v/>
      </c>
      <c r="ED13" s="44" t="str">
        <f>IFERROR(UTV!ED13/Oferta!ED13,"")</f>
        <v/>
      </c>
      <c r="EE13" s="44">
        <f>IFERROR(UTV!EE13/Oferta!EE13,"")</f>
        <v>1.6551724137931035E-2</v>
      </c>
      <c r="EF13" s="44">
        <f>IFERROR(UTV!EF13/Oferta!EF13,"")</f>
        <v>2.125193199381762E-2</v>
      </c>
      <c r="EG13" s="44">
        <f>IFERROR(UTV!EG13/Oferta!EG13,"")</f>
        <v>7.5943423909853869E-2</v>
      </c>
      <c r="EH13" s="44">
        <f>IFERROR(UTV!EH13/Oferta!EH13,"")</f>
        <v>9.7278291444198459E-2</v>
      </c>
      <c r="EI13" s="44">
        <f>IFERROR(UTV!EI13/Oferta!EI13,"")</f>
        <v>2.0850512427847804E-2</v>
      </c>
      <c r="EJ13" s="44">
        <f>IFERROR(UTV!EJ13/Oferta!EJ13,"")</f>
        <v>8.2571405453515656E-2</v>
      </c>
      <c r="EK13" s="44">
        <f>IFERROR(UTV!EK13/Oferta!EK13,"")</f>
        <v>5.7439562547966234E-2</v>
      </c>
      <c r="EL13" s="44">
        <f>IFERROR(UTV!EL13/Oferta!EL13,"")</f>
        <v>3.0612244897959183E-2</v>
      </c>
      <c r="EM13" s="44">
        <f>IFERROR(UTV!EM13/Oferta!EM13,"")</f>
        <v>2.4257228881440662E-2</v>
      </c>
      <c r="EN13" s="44">
        <f>IFERROR(UTV!EN13/Oferta!EN13,"")</f>
        <v>7.833363005162898E-2</v>
      </c>
      <c r="EO13" s="44">
        <f>IFERROR(UTV!EO13/Oferta!EO13,"")</f>
        <v>9.4019793640766472E-2</v>
      </c>
      <c r="EP13" s="44">
        <f>IFERROR(UTV!EP13/Oferta!EP13,"")</f>
        <v>2.4777006937561942E-2</v>
      </c>
      <c r="EQ13" s="44">
        <f>IFERROR(UTV!EQ13/Oferta!EQ13,"")</f>
        <v>8.2994431583557529E-2</v>
      </c>
      <c r="ER13" s="44">
        <f>IFERROR(UTV!ER13/Oferta!ER13,"")</f>
        <v>6.1169016563349436E-2</v>
      </c>
      <c r="ES13" s="44">
        <f>IFERROR(UTV!ES13/Oferta!ES13,"")</f>
        <v>3.0612244897959183E-2</v>
      </c>
      <c r="ET13" s="44">
        <f>IFERROR(UTV!ET13/Oferta!ET13,"")</f>
        <v>2.343449865539762E-2</v>
      </c>
      <c r="EU13" s="44">
        <f>IFERROR(UTV!EU13/Oferta!EU13,"")</f>
        <v>7.4127111148549044E-2</v>
      </c>
      <c r="EV13" s="44">
        <f>IFERROR(UTV!EV13/Oferta!EV13,"")</f>
        <v>9.163673678809646E-2</v>
      </c>
      <c r="EW13" s="44">
        <f>IFERROR(UTV!EW13/Oferta!EW13,"")</f>
        <v>2.4003234119965636E-2</v>
      </c>
      <c r="EX13" s="44">
        <f>IFERROR(UTV!EX13/Oferta!EX13,"")</f>
        <v>7.9222408026755856E-2</v>
      </c>
      <c r="EY13" s="44">
        <f>IFERROR(UTV!EY13/Oferta!EY13,"")</f>
        <v>5.871201456538469E-2</v>
      </c>
      <c r="EZ13" s="44">
        <f>IFERROR(UTV!EZ13/Oferta!EZ13,"")</f>
        <v>3.0612244897959183E-2</v>
      </c>
      <c r="FA13" s="44">
        <f>IFERROR(UTV!FA13/Oferta!FA13,"")</f>
        <v>2.343449865539762E-2</v>
      </c>
      <c r="FB13" s="44">
        <f>IFERROR(UTV!FB13/Oferta!FB13,"")</f>
        <v>7.4127111148549044E-2</v>
      </c>
      <c r="FC13" s="44">
        <f>IFERROR(UTV!FC13/Oferta!FC13,"")</f>
        <v>9.163673678809646E-2</v>
      </c>
      <c r="FD13" s="44">
        <f>IFERROR(UTV!FD13/Oferta!FD13,"")</f>
        <v>2.4003234119965636E-2</v>
      </c>
      <c r="FE13" s="44">
        <f>IFERROR(UTV!FE13/Oferta!FE13,"")</f>
        <v>7.9222408026755856E-2</v>
      </c>
      <c r="FF13" s="44">
        <f>IFERROR(UTV!FF13/Oferta!FF13,"")</f>
        <v>5.871201456538469E-2</v>
      </c>
    </row>
    <row r="14" spans="1:162" x14ac:dyDescent="0.25">
      <c r="A14" s="34">
        <v>40391</v>
      </c>
      <c r="B14" s="44">
        <f>IFERROR(UTV!B14/Oferta!B14,"")</f>
        <v>1</v>
      </c>
      <c r="C14" s="44">
        <f>IFERROR(UTV!C14/Oferta!C14,"")</f>
        <v>3.4509499806126408E-2</v>
      </c>
      <c r="D14" s="44">
        <f>IFERROR(UTV!D14/Oferta!D14,"")</f>
        <v>5.4372197309417038E-2</v>
      </c>
      <c r="E14" s="44">
        <f>IFERROR(UTV!E14/Oferta!E14,"")</f>
        <v>4.434479322371699E-2</v>
      </c>
      <c r="F14" s="44">
        <f>IFERROR(UTV!F14/Oferta!F14,"")</f>
        <v>3.5257652072839984E-2</v>
      </c>
      <c r="G14" s="44">
        <f>IFERROR(UTV!G14/Oferta!G14,"")</f>
        <v>5.1637450740589751E-2</v>
      </c>
      <c r="H14" s="44">
        <f>IFERROR(UTV!H14/Oferta!H14,"")</f>
        <v>4.7384305835010063E-2</v>
      </c>
      <c r="I14" s="44">
        <f>IFERROR(UTV!I14/Oferta!I14,"")</f>
        <v>0</v>
      </c>
      <c r="J14" s="44">
        <f>IFERROR(UTV!J14/Oferta!J14,"")</f>
        <v>8.2568807339449546E-2</v>
      </c>
      <c r="K14" s="44">
        <f>IFERROR(UTV!K14/Oferta!K14,"")</f>
        <v>0.13704819277108435</v>
      </c>
      <c r="L14" s="44">
        <f>IFERROR(UTV!L14/Oferta!L14,"")</f>
        <v>0.11075949367088607</v>
      </c>
      <c r="M14" s="44">
        <f>IFERROR(UTV!M14/Oferta!M14,"")</f>
        <v>8.2460732984293197E-2</v>
      </c>
      <c r="N14" s="44">
        <f>IFERROR(UTV!N14/Oferta!N14,"")</f>
        <v>0.12857142857142856</v>
      </c>
      <c r="O14" s="44">
        <f>IFERROR(UTV!O14/Oferta!O14,"")</f>
        <v>0.10837155963302753</v>
      </c>
      <c r="P14" s="44">
        <f>IFERROR(UTV!P14/Oferta!P14,"")</f>
        <v>3.4682080924855491E-3</v>
      </c>
      <c r="Q14" s="44">
        <f>IFERROR(UTV!Q14/Oferta!Q14,"")</f>
        <v>9.7249508840864442E-3</v>
      </c>
      <c r="R14" s="44">
        <f>IFERROR(UTV!R14/Oferta!R14,"")</f>
        <v>6.4627315812149935E-2</v>
      </c>
      <c r="S14" s="44">
        <f>IFERROR(UTV!S14/Oferta!S14,"")</f>
        <v>0.11056772273017224</v>
      </c>
      <c r="T14" s="44">
        <f>IFERROR(UTV!T14/Oferta!T14,"")</f>
        <v>9.2349479402444538E-3</v>
      </c>
      <c r="U14" s="44">
        <f>IFERROR(UTV!U14/Oferta!U14,"")</f>
        <v>8.3147608434767706E-2</v>
      </c>
      <c r="V14" s="44">
        <f>IFERROR(UTV!V14/Oferta!V14,"")</f>
        <v>4.7201796486284177E-2</v>
      </c>
      <c r="W14" s="44">
        <f>IFERROR(UTV!W14/Oferta!W14,"")</f>
        <v>0</v>
      </c>
      <c r="X14" s="44">
        <f>IFERROR(UTV!X14/Oferta!X14,"")</f>
        <v>0.19163763066202091</v>
      </c>
      <c r="Y14" s="44">
        <f>IFERROR(UTV!Y14/Oferta!Y14,"")</f>
        <v>6.236559139784946E-2</v>
      </c>
      <c r="Z14" s="44">
        <f>IFERROR(UTV!Z14/Oferta!Z14,"")</f>
        <v>0.1375796178343949</v>
      </c>
      <c r="AA14" s="44">
        <f>IFERROR(UTV!AA14/Oferta!AA14,"")</f>
        <v>0.19031141868512111</v>
      </c>
      <c r="AB14" s="44">
        <f>IFERROR(UTV!AB14/Oferta!AB14,"")</f>
        <v>0.1096</v>
      </c>
      <c r="AC14" s="44">
        <f>IFERROR(UTV!AC14/Oferta!AC14,"")</f>
        <v>0.12475633528265107</v>
      </c>
      <c r="AD14" s="44" t="str">
        <f>IFERROR(UTV!AD14/Oferta!AD14,"")</f>
        <v/>
      </c>
      <c r="AE14" s="44">
        <f>IFERROR(UTV!AE14/Oferta!AE14,"")</f>
        <v>0</v>
      </c>
      <c r="AF14" s="44">
        <f>IFERROR(UTV!AF14/Oferta!AF14,"")</f>
        <v>8.7899543378995429E-2</v>
      </c>
      <c r="AG14" s="44">
        <f>IFERROR(UTV!AG14/Oferta!AG14,"")</f>
        <v>0</v>
      </c>
      <c r="AH14" s="44">
        <f>IFERROR(UTV!AH14/Oferta!AH14,"")</f>
        <v>0</v>
      </c>
      <c r="AI14" s="44">
        <f>IFERROR(UTV!AI14/Oferta!AI14,"")</f>
        <v>8.5460599334073253E-2</v>
      </c>
      <c r="AJ14" s="44">
        <f>IFERROR(UTV!AJ14/Oferta!AJ14,"")</f>
        <v>6.7014795474325498E-2</v>
      </c>
      <c r="AK14" s="44">
        <f>IFERROR(UTV!AK14/Oferta!AK14,"")</f>
        <v>0.33333333333333331</v>
      </c>
      <c r="AL14" s="44">
        <f>IFERROR(UTV!AL14/Oferta!AL14,"")</f>
        <v>8.294930875576037E-2</v>
      </c>
      <c r="AM14" s="44">
        <f>IFERROR(UTV!AM14/Oferta!AM14,"")</f>
        <v>6.5217391304347824E-2</v>
      </c>
      <c r="AN14" s="44">
        <f>IFERROR(UTV!AN14/Oferta!AN14,"")</f>
        <v>4.6052631578947366E-2</v>
      </c>
      <c r="AO14" s="44">
        <f>IFERROR(UTV!AO14/Oferta!AO14,"")</f>
        <v>8.9686098654708515E-2</v>
      </c>
      <c r="AP14" s="44">
        <f>IFERROR(UTV!AP14/Oferta!AP14,"")</f>
        <v>6.1557788944723621E-2</v>
      </c>
      <c r="AQ14" s="44">
        <f>IFERROR(UTV!AQ14/Oferta!AQ14,"")</f>
        <v>6.7713444553483812E-2</v>
      </c>
      <c r="AR14" s="44">
        <f>IFERROR(UTV!AR14/Oferta!AR14,"")</f>
        <v>0</v>
      </c>
      <c r="AS14" s="44">
        <f>IFERROR(UTV!AS14/Oferta!AS14,"")</f>
        <v>0</v>
      </c>
      <c r="AT14" s="44">
        <f>IFERROR(UTV!AT14/Oferta!AT14,"")</f>
        <v>8.2066869300911852E-2</v>
      </c>
      <c r="AU14" s="44">
        <f>IFERROR(UTV!AU14/Oferta!AU14,"")</f>
        <v>0</v>
      </c>
      <c r="AV14" s="44">
        <f>IFERROR(UTV!AV14/Oferta!AV14,"")</f>
        <v>0</v>
      </c>
      <c r="AW14" s="44">
        <f>IFERROR(UTV!AW14/Oferta!AW14,"")</f>
        <v>7.1240105540897103E-2</v>
      </c>
      <c r="AX14" s="44">
        <f>IFERROR(UTV!AX14/Oferta!AX14,"")</f>
        <v>5.8002148227712137E-2</v>
      </c>
      <c r="AY14" s="44">
        <f>IFERROR(UTV!AY14/Oferta!AY14,"")</f>
        <v>0</v>
      </c>
      <c r="AZ14" s="44">
        <f>IFERROR(UTV!AZ14/Oferta!AZ14,"")</f>
        <v>7.5329566854990581E-3</v>
      </c>
      <c r="BA14" s="44">
        <f>IFERROR(UTV!BA14/Oferta!BA14,"")</f>
        <v>0.16603773584905659</v>
      </c>
      <c r="BB14" s="44">
        <f>IFERROR(UTV!BB14/Oferta!BB14,"")</f>
        <v>0.11764705882352941</v>
      </c>
      <c r="BC14" s="44">
        <f>IFERROR(UTV!BC14/Oferta!BC14,"")</f>
        <v>7.4906367041198503E-3</v>
      </c>
      <c r="BD14" s="44">
        <f>IFERROR(UTV!BD14/Oferta!BD14,"")</f>
        <v>0.15822784810126583</v>
      </c>
      <c r="BE14" s="44">
        <f>IFERROR(UTV!BE14/Oferta!BE14,"")</f>
        <v>6.3529411764705876E-2</v>
      </c>
      <c r="BF14" s="44" t="str">
        <f>IFERROR(UTV!BF14/Oferta!BF14,"")</f>
        <v/>
      </c>
      <c r="BG14" s="44">
        <f>IFERROR(UTV!BG14/Oferta!BG14,"")</f>
        <v>0</v>
      </c>
      <c r="BH14" s="44">
        <f>IFERROR(UTV!BH14/Oferta!BH14,"")</f>
        <v>2.3041474654377881E-2</v>
      </c>
      <c r="BI14" s="44">
        <f>IFERROR(UTV!BI14/Oferta!BI14,"")</f>
        <v>1.6042780748663103E-2</v>
      </c>
      <c r="BJ14" s="44">
        <f>IFERROR(UTV!BJ14/Oferta!BJ14,"")</f>
        <v>0</v>
      </c>
      <c r="BK14" s="44">
        <f>IFERROR(UTV!BK14/Oferta!BK14,"")</f>
        <v>2.0293911826452064E-2</v>
      </c>
      <c r="BL14" s="44">
        <f>IFERROR(UTV!BL14/Oferta!BL14,"")</f>
        <v>1.7597087378640776E-2</v>
      </c>
      <c r="BM14" s="44">
        <f>IFERROR(UTV!BM14/Oferta!BM14,"")</f>
        <v>0</v>
      </c>
      <c r="BN14" s="44">
        <f>IFERROR(UTV!BN14/Oferta!BN14,"")</f>
        <v>2.0703933747412008E-2</v>
      </c>
      <c r="BO14" s="44">
        <f>IFERROR(UTV!BO14/Oferta!BO14,"")</f>
        <v>9.4688221709006926E-2</v>
      </c>
      <c r="BP14" s="44">
        <f>IFERROR(UTV!BP14/Oferta!BP14,"")</f>
        <v>5.4644808743169397E-2</v>
      </c>
      <c r="BQ14" s="44">
        <f>IFERROR(UTV!BQ14/Oferta!BQ14,"")</f>
        <v>2.0618556701030927E-2</v>
      </c>
      <c r="BR14" s="44">
        <f>IFERROR(UTV!BR14/Oferta!BR14,"")</f>
        <v>8.9743589743589744E-2</v>
      </c>
      <c r="BS14" s="44">
        <f>IFERROR(UTV!BS14/Oferta!BS14,"")</f>
        <v>7.2699542450432128E-2</v>
      </c>
      <c r="BT14" s="44" t="str">
        <f>IFERROR(UTV!BT14/Oferta!BT14,"")</f>
        <v/>
      </c>
      <c r="BU14" s="44">
        <f>IFERROR(UTV!BU14/Oferta!BU14,"")</f>
        <v>6.5789473684210523E-3</v>
      </c>
      <c r="BV14" s="44">
        <f>IFERROR(UTV!BV14/Oferta!BV14,"")</f>
        <v>0.15677321156773211</v>
      </c>
      <c r="BW14" s="44">
        <f>IFERROR(UTV!BW14/Oferta!BW14,"")</f>
        <v>7.5187969924812026E-2</v>
      </c>
      <c r="BX14" s="44">
        <f>IFERROR(UTV!BX14/Oferta!BX14,"")</f>
        <v>6.5789473684210523E-3</v>
      </c>
      <c r="BY14" s="44">
        <f>IFERROR(UTV!BY14/Oferta!BY14,"")</f>
        <v>0.14303797468354432</v>
      </c>
      <c r="BZ14" s="44">
        <f>IFERROR(UTV!BZ14/Oferta!BZ14,"")</f>
        <v>0.12101910828025478</v>
      </c>
      <c r="CA14" s="44">
        <f>IFERROR(UTV!CA14/Oferta!CA14,"")</f>
        <v>1</v>
      </c>
      <c r="CB14" s="44">
        <f>IFERROR(UTV!CB14/Oferta!CB14,"")</f>
        <v>0.17241379310344829</v>
      </c>
      <c r="CC14" s="44">
        <f>IFERROR(UTV!CC14/Oferta!CC14,"")</f>
        <v>0.12669683257918551</v>
      </c>
      <c r="CD14" s="44">
        <f>IFERROR(UTV!CD14/Oferta!CD14,"")</f>
        <v>0.63157894736842102</v>
      </c>
      <c r="CE14" s="44">
        <f>IFERROR(UTV!CE14/Oferta!CE14,"")</f>
        <v>0.26153846153846155</v>
      </c>
      <c r="CF14" s="44">
        <f>IFERROR(UTV!CF14/Oferta!CF14,"")</f>
        <v>0.15406562054208273</v>
      </c>
      <c r="CG14" s="44">
        <f>IFERROR(UTV!CG14/Oferta!CG14,"")</f>
        <v>0.16318537859007834</v>
      </c>
      <c r="CH14" s="44">
        <f>IFERROR(UTV!CH14/Oferta!CH14,"")</f>
        <v>1.5527950310559006E-2</v>
      </c>
      <c r="CI14" s="44">
        <f>IFERROR(UTV!CI14/Oferta!CI14,"")</f>
        <v>8.8369441277080952E-3</v>
      </c>
      <c r="CJ14" s="44">
        <f>IFERROR(UTV!CJ14/Oferta!CJ14,"")</f>
        <v>6.6542750929368025E-2</v>
      </c>
      <c r="CK14" s="44">
        <f>IFERROR(UTV!CK14/Oferta!CK14,"")</f>
        <v>0.17788461538461539</v>
      </c>
      <c r="CL14" s="44">
        <f>IFERROR(UTV!CL14/Oferta!CL14,"")</f>
        <v>9.8747591522157993E-3</v>
      </c>
      <c r="CM14" s="44">
        <f>IFERROR(UTV!CM14/Oferta!CM14,"")</f>
        <v>8.7507543753771871E-2</v>
      </c>
      <c r="CN14" s="44">
        <f>IFERROR(UTV!CN14/Oferta!CN14,"")</f>
        <v>4.4334315563889636E-2</v>
      </c>
      <c r="CO14" s="44" t="str">
        <f>IFERROR(UTV!CO14/Oferta!CO14,"")</f>
        <v/>
      </c>
      <c r="CP14" s="44">
        <f>IFERROR(UTV!CP14/Oferta!CP14,"")</f>
        <v>0</v>
      </c>
      <c r="CQ14" s="44">
        <f>IFERROR(UTV!CQ14/Oferta!CQ14,"")</f>
        <v>0</v>
      </c>
      <c r="CR14" s="44" t="str">
        <f>IFERROR(UTV!CR14/Oferta!CR14,"")</f>
        <v/>
      </c>
      <c r="CS14" s="44">
        <f>IFERROR(UTV!CS14/Oferta!CS14,"")</f>
        <v>0</v>
      </c>
      <c r="CT14" s="44">
        <f>IFERROR(UTV!CT14/Oferta!CT14,"")</f>
        <v>0</v>
      </c>
      <c r="CU14" s="44">
        <f>IFERROR(UTV!CU14/Oferta!CU14,"")</f>
        <v>0</v>
      </c>
      <c r="CV14" s="44" t="str">
        <f>IFERROR(UTV!CV14/Oferta!CV14,"")</f>
        <v/>
      </c>
      <c r="CW14" s="44" t="str">
        <f>IFERROR(UTV!CW14/Oferta!CW14,"")</f>
        <v/>
      </c>
      <c r="CX14" s="44">
        <f>IFERROR(UTV!CX14/Oferta!CX14,"")</f>
        <v>0</v>
      </c>
      <c r="CY14" s="44">
        <f>IFERROR(UTV!CY14/Oferta!CY14,"")</f>
        <v>0</v>
      </c>
      <c r="CZ14" s="44" t="str">
        <f>IFERROR(UTV!CZ14/Oferta!CZ14,"")</f>
        <v/>
      </c>
      <c r="DA14" s="44">
        <f>IFERROR(UTV!DA14/Oferta!DA14,"")</f>
        <v>0</v>
      </c>
      <c r="DB14" s="44">
        <f>IFERROR(UTV!DB14/Oferta!DB14,"")</f>
        <v>0</v>
      </c>
      <c r="DC14" s="44" t="str">
        <f>IFERROR(UTV!DC14/Oferta!DC14,"")</f>
        <v/>
      </c>
      <c r="DD14" s="44" t="str">
        <f>IFERROR(UTV!DD14/Oferta!DD14,"")</f>
        <v/>
      </c>
      <c r="DE14" s="44">
        <f>IFERROR(UTV!DE14/Oferta!DE14,"")</f>
        <v>0</v>
      </c>
      <c r="DF14" s="44" t="str">
        <f>IFERROR(UTV!DF14/Oferta!DF14,"")</f>
        <v/>
      </c>
      <c r="DG14" s="44" t="str">
        <f>IFERROR(UTV!DG14/Oferta!DG14,"")</f>
        <v/>
      </c>
      <c r="DH14" s="44">
        <f>IFERROR(UTV!DH14/Oferta!DH14,"")</f>
        <v>0</v>
      </c>
      <c r="DI14" s="44">
        <f>IFERROR(UTV!DI14/Oferta!DI14,"")</f>
        <v>0</v>
      </c>
      <c r="DJ14" s="44" t="str">
        <f>IFERROR(UTV!DJ14/Oferta!DJ14,"")</f>
        <v/>
      </c>
      <c r="DK14" s="44">
        <f>IFERROR(UTV!DK14/Oferta!DK14,"")</f>
        <v>0</v>
      </c>
      <c r="DL14" s="44">
        <f>IFERROR(UTV!DL14/Oferta!DL14,"")</f>
        <v>0</v>
      </c>
      <c r="DM14" s="44">
        <f>IFERROR(UTV!DM14/Oferta!DM14,"")</f>
        <v>0</v>
      </c>
      <c r="DN14" s="44">
        <f>IFERROR(UTV!DN14/Oferta!DN14,"")</f>
        <v>0</v>
      </c>
      <c r="DO14" s="44">
        <f>IFERROR(UTV!DO14/Oferta!DO14,"")</f>
        <v>0</v>
      </c>
      <c r="DP14" s="44">
        <f>IFERROR(UTV!DP14/Oferta!DP14,"")</f>
        <v>0</v>
      </c>
      <c r="DQ14" s="44" t="str">
        <f>IFERROR(UTV!DQ14/Oferta!DQ14,"")</f>
        <v/>
      </c>
      <c r="DR14" s="44">
        <f>IFERROR(UTV!DR14/Oferta!DR14,"")</f>
        <v>0</v>
      </c>
      <c r="DS14" s="44">
        <f>IFERROR(UTV!DS14/Oferta!DS14,"")</f>
        <v>0</v>
      </c>
      <c r="DT14" s="44">
        <f>IFERROR(UTV!DT14/Oferta!DT14,"")</f>
        <v>0</v>
      </c>
      <c r="DU14" s="44">
        <f>IFERROR(UTV!DU14/Oferta!DU14,"")</f>
        <v>0</v>
      </c>
      <c r="DV14" s="44">
        <f>IFERROR(UTV!DV14/Oferta!DV14,"")</f>
        <v>0</v>
      </c>
      <c r="DW14" s="44">
        <f>IFERROR(UTV!DW14/Oferta!DW14,"")</f>
        <v>0</v>
      </c>
      <c r="DX14" s="44" t="str">
        <f>IFERROR(UTV!DX14/Oferta!DX14,"")</f>
        <v/>
      </c>
      <c r="DY14" s="44" t="str">
        <f>IFERROR(UTV!DY14/Oferta!DY14,"")</f>
        <v/>
      </c>
      <c r="DZ14" s="44" t="str">
        <f>IFERROR(UTV!DZ14/Oferta!DZ14,"")</f>
        <v/>
      </c>
      <c r="EA14" s="44" t="str">
        <f>IFERROR(UTV!EA14/Oferta!EA14,"")</f>
        <v/>
      </c>
      <c r="EB14" s="44" t="str">
        <f>IFERROR(UTV!EB14/Oferta!EB14,"")</f>
        <v/>
      </c>
      <c r="EC14" s="44" t="str">
        <f>IFERROR(UTV!EC14/Oferta!EC14,"")</f>
        <v/>
      </c>
      <c r="ED14" s="44" t="str">
        <f>IFERROR(UTV!ED14/Oferta!ED14,"")</f>
        <v/>
      </c>
      <c r="EE14" s="44">
        <f>IFERROR(UTV!EE14/Oferta!EE14,"")</f>
        <v>9.9206349206349201E-3</v>
      </c>
      <c r="EF14" s="44">
        <f>IFERROR(UTV!EF14/Oferta!EF14,"")</f>
        <v>1.6298753288344962E-2</v>
      </c>
      <c r="EG14" s="44">
        <f>IFERROR(UTV!EG14/Oferta!EG14,"")</f>
        <v>7.4829931972789115E-2</v>
      </c>
      <c r="EH14" s="44">
        <f>IFERROR(UTV!EH14/Oferta!EH14,"")</f>
        <v>9.7527643185488885E-2</v>
      </c>
      <c r="EI14" s="44">
        <f>IFERROR(UTV!EI14/Oferta!EI14,"")</f>
        <v>1.5791135909043057E-2</v>
      </c>
      <c r="EJ14" s="44">
        <f>IFERROR(UTV!EJ14/Oferta!EJ14,"")</f>
        <v>8.1941687103429486E-2</v>
      </c>
      <c r="EK14" s="44">
        <f>IFERROR(UTV!EK14/Oferta!EK14,"")</f>
        <v>5.3818783986394253E-2</v>
      </c>
      <c r="EL14" s="44">
        <f>IFERROR(UTV!EL14/Oferta!EL14,"")</f>
        <v>1.4879107253564786E-2</v>
      </c>
      <c r="EM14" s="44">
        <f>IFERROR(UTV!EM14/Oferta!EM14,"")</f>
        <v>1.9468936343713369E-2</v>
      </c>
      <c r="EN14" s="44">
        <f>IFERROR(UTV!EN14/Oferta!EN14,"")</f>
        <v>7.6696039011036013E-2</v>
      </c>
      <c r="EO14" s="44">
        <f>IFERROR(UTV!EO14/Oferta!EO14,"")</f>
        <v>9.543443282381335E-2</v>
      </c>
      <c r="EP14" s="44">
        <f>IFERROR(UTV!EP14/Oferta!EP14,"")</f>
        <v>1.9120278798153905E-2</v>
      </c>
      <c r="EQ14" s="44">
        <f>IFERROR(UTV!EQ14/Oferta!EQ14,"")</f>
        <v>8.2287977912490248E-2</v>
      </c>
      <c r="ER14" s="44">
        <f>IFERROR(UTV!ER14/Oferta!ER14,"")</f>
        <v>5.7702177579001396E-2</v>
      </c>
      <c r="ES14" s="44">
        <f>IFERROR(UTV!ES14/Oferta!ES14,"")</f>
        <v>1.4879107253564786E-2</v>
      </c>
      <c r="ET14" s="44">
        <f>IFERROR(UTV!ET14/Oferta!ET14,"")</f>
        <v>1.8876315659435688E-2</v>
      </c>
      <c r="EU14" s="44">
        <f>IFERROR(UTV!EU14/Oferta!EU14,"")</f>
        <v>7.2824012022257426E-2</v>
      </c>
      <c r="EV14" s="44">
        <f>IFERROR(UTV!EV14/Oferta!EV14,"")</f>
        <v>9.3057462247499514E-2</v>
      </c>
      <c r="EW14" s="44">
        <f>IFERROR(UTV!EW14/Oferta!EW14,"")</f>
        <v>1.8581235697940502E-2</v>
      </c>
      <c r="EX14" s="44">
        <f>IFERROR(UTV!EX14/Oferta!EX14,"")</f>
        <v>7.8750107699819064E-2</v>
      </c>
      <c r="EY14" s="44">
        <f>IFERROR(UTV!EY14/Oferta!EY14,"")</f>
        <v>5.5550653796608375E-2</v>
      </c>
      <c r="EZ14" s="44">
        <f>IFERROR(UTV!EZ14/Oferta!EZ14,"")</f>
        <v>1.4879107253564786E-2</v>
      </c>
      <c r="FA14" s="44">
        <f>IFERROR(UTV!FA14/Oferta!FA14,"")</f>
        <v>1.8876315659435688E-2</v>
      </c>
      <c r="FB14" s="44">
        <f>IFERROR(UTV!FB14/Oferta!FB14,"")</f>
        <v>7.2824012022257426E-2</v>
      </c>
      <c r="FC14" s="44">
        <f>IFERROR(UTV!FC14/Oferta!FC14,"")</f>
        <v>9.3057462247499514E-2</v>
      </c>
      <c r="FD14" s="44">
        <f>IFERROR(UTV!FD14/Oferta!FD14,"")</f>
        <v>1.8581235697940502E-2</v>
      </c>
      <c r="FE14" s="44">
        <f>IFERROR(UTV!FE14/Oferta!FE14,"")</f>
        <v>7.8750107699819064E-2</v>
      </c>
      <c r="FF14" s="44">
        <f>IFERROR(UTV!FF14/Oferta!FF14,"")</f>
        <v>5.5550653796608375E-2</v>
      </c>
    </row>
    <row r="15" spans="1:162" x14ac:dyDescent="0.25">
      <c r="A15" s="34">
        <v>40422</v>
      </c>
      <c r="B15" s="44">
        <f>IFERROR(UTV!B15/Oferta!B15,"")</f>
        <v>1</v>
      </c>
      <c r="C15" s="44">
        <f>IFERROR(UTV!C15/Oferta!C15,"")</f>
        <v>3.7124060150375941E-2</v>
      </c>
      <c r="D15" s="44">
        <f>IFERROR(UTV!D15/Oferta!D15,"")</f>
        <v>5.0865051903114189E-2</v>
      </c>
      <c r="E15" s="44">
        <f>IFERROR(UTV!E15/Oferta!E15,"")</f>
        <v>5.0308495491219747E-2</v>
      </c>
      <c r="F15" s="44">
        <f>IFERROR(UTV!F15/Oferta!F15,"")</f>
        <v>3.8028169014084505E-2</v>
      </c>
      <c r="G15" s="44">
        <f>IFERROR(UTV!G15/Oferta!G15,"")</f>
        <v>5.071636870800051E-2</v>
      </c>
      <c r="H15" s="44">
        <f>IFERROR(UTV!H15/Oferta!H15,"")</f>
        <v>4.8018368773085754E-2</v>
      </c>
      <c r="I15" s="44">
        <f>IFERROR(UTV!I15/Oferta!I15,"")</f>
        <v>0</v>
      </c>
      <c r="J15" s="44">
        <f>IFERROR(UTV!J15/Oferta!J15,"")</f>
        <v>5.9730250481695571E-2</v>
      </c>
      <c r="K15" s="44">
        <f>IFERROR(UTV!K15/Oferta!K15,"")</f>
        <v>0.19826086956521738</v>
      </c>
      <c r="L15" s="44">
        <f>IFERROR(UTV!L15/Oferta!L15,"")</f>
        <v>0.10909090909090909</v>
      </c>
      <c r="M15" s="44">
        <f>IFERROR(UTV!M15/Oferta!M15,"")</f>
        <v>5.9615384615384619E-2</v>
      </c>
      <c r="N15" s="44">
        <f>IFERROR(UTV!N15/Oferta!N15,"")</f>
        <v>0.16574585635359115</v>
      </c>
      <c r="O15" s="44">
        <f>IFERROR(UTV!O15/Oferta!O15,"")</f>
        <v>0.12701754385964911</v>
      </c>
      <c r="P15" s="44">
        <f>IFERROR(UTV!P15/Oferta!P15,"")</f>
        <v>0</v>
      </c>
      <c r="Q15" s="44">
        <f>IFERROR(UTV!Q15/Oferta!Q15,"")</f>
        <v>8.171603677221655E-3</v>
      </c>
      <c r="R15" s="44">
        <f>IFERROR(UTV!R15/Oferta!R15,"")</f>
        <v>6.1746763874423446E-2</v>
      </c>
      <c r="S15" s="44">
        <f>IFERROR(UTV!S15/Oferta!S15,"")</f>
        <v>8.6825746942049323E-2</v>
      </c>
      <c r="T15" s="44">
        <f>IFERROR(UTV!T15/Oferta!T15,"")</f>
        <v>7.5129128189074974E-3</v>
      </c>
      <c r="U15" s="44">
        <f>IFERROR(UTV!U15/Oferta!U15,"")</f>
        <v>7.242910830201571E-2</v>
      </c>
      <c r="V15" s="44">
        <f>IFERROR(UTV!V15/Oferta!V15,"")</f>
        <v>3.8552642326227231E-2</v>
      </c>
      <c r="W15" s="44">
        <f>IFERROR(UTV!W15/Oferta!W15,"")</f>
        <v>0</v>
      </c>
      <c r="X15" s="44">
        <f>IFERROR(UTV!X15/Oferta!X15,"")</f>
        <v>0.22978723404255319</v>
      </c>
      <c r="Y15" s="44">
        <f>IFERROR(UTV!Y15/Oferta!Y15,"")</f>
        <v>6.553398058252427E-2</v>
      </c>
      <c r="Z15" s="44">
        <f>IFERROR(UTV!Z15/Oferta!Z15,"")</f>
        <v>0.12685560053981107</v>
      </c>
      <c r="AA15" s="44">
        <f>IFERROR(UTV!AA15/Oferta!AA15,"")</f>
        <v>0.22784810126582278</v>
      </c>
      <c r="AB15" s="44">
        <f>IFERROR(UTV!AB15/Oferta!AB15,"")</f>
        <v>0.1049436253252385</v>
      </c>
      <c r="AC15" s="44">
        <f>IFERROR(UTV!AC15/Oferta!AC15,"")</f>
        <v>0.12589928057553956</v>
      </c>
      <c r="AD15" s="44" t="str">
        <f>IFERROR(UTV!AD15/Oferta!AD15,"")</f>
        <v/>
      </c>
      <c r="AE15" s="44">
        <f>IFERROR(UTV!AE15/Oferta!AE15,"")</f>
        <v>0</v>
      </c>
      <c r="AF15" s="44">
        <f>IFERROR(UTV!AF15/Oferta!AF15,"")</f>
        <v>8.0043859649122806E-2</v>
      </c>
      <c r="AG15" s="44">
        <f>IFERROR(UTV!AG15/Oferta!AG15,"")</f>
        <v>0</v>
      </c>
      <c r="AH15" s="44">
        <f>IFERROR(UTV!AH15/Oferta!AH15,"")</f>
        <v>0</v>
      </c>
      <c r="AI15" s="44">
        <f>IFERROR(UTV!AI15/Oferta!AI15,"")</f>
        <v>7.7908217716115266E-2</v>
      </c>
      <c r="AJ15" s="44">
        <f>IFERROR(UTV!AJ15/Oferta!AJ15,"")</f>
        <v>5.9640522875816997E-2</v>
      </c>
      <c r="AK15" s="44">
        <f>IFERROR(UTV!AK15/Oferta!AK15,"")</f>
        <v>0</v>
      </c>
      <c r="AL15" s="44">
        <f>IFERROR(UTV!AL15/Oferta!AL15,"")</f>
        <v>8.5972850678733032E-2</v>
      </c>
      <c r="AM15" s="44">
        <f>IFERROR(UTV!AM15/Oferta!AM15,"")</f>
        <v>9.0629800307219663E-2</v>
      </c>
      <c r="AN15" s="44">
        <f>IFERROR(UTV!AN15/Oferta!AN15,"")</f>
        <v>4.7945205479452052E-2</v>
      </c>
      <c r="AO15" s="44">
        <f>IFERROR(UTV!AO15/Oferta!AO15,"")</f>
        <v>8.4444444444444447E-2</v>
      </c>
      <c r="AP15" s="44">
        <f>IFERROR(UTV!AP15/Oferta!AP15,"")</f>
        <v>8.2810539523212046E-2</v>
      </c>
      <c r="AQ15" s="44">
        <f>IFERROR(UTV!AQ15/Oferta!AQ15,"")</f>
        <v>8.3170254403131111E-2</v>
      </c>
      <c r="AR15" s="44">
        <f>IFERROR(UTV!AR15/Oferta!AR15,"")</f>
        <v>0</v>
      </c>
      <c r="AS15" s="44">
        <f>IFERROR(UTV!AS15/Oferta!AS15,"")</f>
        <v>0</v>
      </c>
      <c r="AT15" s="44">
        <f>IFERROR(UTV!AT15/Oferta!AT15,"")</f>
        <v>7.2135785007072142E-2</v>
      </c>
      <c r="AU15" s="44">
        <f>IFERROR(UTV!AU15/Oferta!AU15,"")</f>
        <v>0</v>
      </c>
      <c r="AV15" s="44">
        <f>IFERROR(UTV!AV15/Oferta!AV15,"")</f>
        <v>0</v>
      </c>
      <c r="AW15" s="44">
        <f>IFERROR(UTV!AW15/Oferta!AW15,"")</f>
        <v>6.3118811881188119E-2</v>
      </c>
      <c r="AX15" s="44">
        <f>IFERROR(UTV!AX15/Oferta!AX15,"")</f>
        <v>5.5016181229773461E-2</v>
      </c>
      <c r="AY15" s="44">
        <f>IFERROR(UTV!AY15/Oferta!AY15,"")</f>
        <v>0</v>
      </c>
      <c r="AZ15" s="44">
        <f>IFERROR(UTV!AZ15/Oferta!AZ15,"")</f>
        <v>0</v>
      </c>
      <c r="BA15" s="44">
        <f>IFERROR(UTV!BA15/Oferta!BA15,"")</f>
        <v>0.13375796178343949</v>
      </c>
      <c r="BB15" s="44">
        <f>IFERROR(UTV!BB15/Oferta!BB15,"")</f>
        <v>0.11538461538461539</v>
      </c>
      <c r="BC15" s="44">
        <f>IFERROR(UTV!BC15/Oferta!BC15,"")</f>
        <v>0</v>
      </c>
      <c r="BD15" s="44">
        <f>IFERROR(UTV!BD15/Oferta!BD15,"")</f>
        <v>0.13114754098360656</v>
      </c>
      <c r="BE15" s="44">
        <f>IFERROR(UTV!BE15/Oferta!BE15,"")</f>
        <v>5.327413984461709E-2</v>
      </c>
      <c r="BF15" s="44" t="str">
        <f>IFERROR(UTV!BF15/Oferta!BF15,"")</f>
        <v/>
      </c>
      <c r="BG15" s="44">
        <f>IFERROR(UTV!BG15/Oferta!BG15,"")</f>
        <v>0</v>
      </c>
      <c r="BH15" s="44">
        <f>IFERROR(UTV!BH15/Oferta!BH15,"")</f>
        <v>2.838709677419355E-2</v>
      </c>
      <c r="BI15" s="44">
        <f>IFERROR(UTV!BI15/Oferta!BI15,"")</f>
        <v>2.4344569288389514E-2</v>
      </c>
      <c r="BJ15" s="44">
        <f>IFERROR(UTV!BJ15/Oferta!BJ15,"")</f>
        <v>0</v>
      </c>
      <c r="BK15" s="44">
        <f>IFERROR(UTV!BK15/Oferta!BK15,"")</f>
        <v>2.6737967914438502E-2</v>
      </c>
      <c r="BL15" s="44">
        <f>IFERROR(UTV!BL15/Oferta!BL15,"")</f>
        <v>2.2040302267002519E-2</v>
      </c>
      <c r="BM15" s="44" t="str">
        <f>IFERROR(UTV!BM15/Oferta!BM15,"")</f>
        <v/>
      </c>
      <c r="BN15" s="44">
        <f>IFERROR(UTV!BN15/Oferta!BN15,"")</f>
        <v>1.8390804597701149E-2</v>
      </c>
      <c r="BO15" s="44">
        <f>IFERROR(UTV!BO15/Oferta!BO15,"")</f>
        <v>8.7920489296636081E-2</v>
      </c>
      <c r="BP15" s="44">
        <f>IFERROR(UTV!BP15/Oferta!BP15,"")</f>
        <v>5.6179775280898875E-2</v>
      </c>
      <c r="BQ15" s="44">
        <f>IFERROR(UTV!BQ15/Oferta!BQ15,"")</f>
        <v>1.8390804597701149E-2</v>
      </c>
      <c r="BR15" s="44">
        <f>IFERROR(UTV!BR15/Oferta!BR15,"")</f>
        <v>8.4118438761776576E-2</v>
      </c>
      <c r="BS15" s="44">
        <f>IFERROR(UTV!BS15/Oferta!BS15,"")</f>
        <v>6.9234773555439874E-2</v>
      </c>
      <c r="BT15" s="44" t="str">
        <f>IFERROR(UTV!BT15/Oferta!BT15,"")</f>
        <v/>
      </c>
      <c r="BU15" s="44">
        <f>IFERROR(UTV!BU15/Oferta!BU15,"")</f>
        <v>6.7415730337078653E-3</v>
      </c>
      <c r="BV15" s="44">
        <f>IFERROR(UTV!BV15/Oferta!BV15,"")</f>
        <v>0.18242597898758356</v>
      </c>
      <c r="BW15" s="44">
        <f>IFERROR(UTV!BW15/Oferta!BW15,"")</f>
        <v>8.8744588744588751E-2</v>
      </c>
      <c r="BX15" s="44">
        <f>IFERROR(UTV!BX15/Oferta!BX15,"")</f>
        <v>6.7415730337078653E-3</v>
      </c>
      <c r="BY15" s="44">
        <f>IFERROR(UTV!BY15/Oferta!BY15,"")</f>
        <v>0.16549295774647887</v>
      </c>
      <c r="BZ15" s="44">
        <f>IFERROR(UTV!BZ15/Oferta!BZ15,"")</f>
        <v>0.14195268243918693</v>
      </c>
      <c r="CA15" s="44" t="str">
        <f>IFERROR(UTV!CA15/Oferta!CA15,"")</f>
        <v/>
      </c>
      <c r="CB15" s="44">
        <f>IFERROR(UTV!CB15/Oferta!CB15,"")</f>
        <v>0.20370370370370369</v>
      </c>
      <c r="CC15" s="44">
        <f>IFERROR(UTV!CC15/Oferta!CC15,"")</f>
        <v>0.21258503401360543</v>
      </c>
      <c r="CD15" s="44">
        <f>IFERROR(UTV!CD15/Oferta!CD15,"")</f>
        <v>0.61538461538461542</v>
      </c>
      <c r="CE15" s="44">
        <f>IFERROR(UTV!CE15/Oferta!CE15,"")</f>
        <v>0.20370370370370369</v>
      </c>
      <c r="CF15" s="44">
        <f>IFERROR(UTV!CF15/Oferta!CF15,"")</f>
        <v>0.23763955342902712</v>
      </c>
      <c r="CG15" s="44">
        <f>IFERROR(UTV!CG15/Oferta!CG15,"")</f>
        <v>0.23494860499265785</v>
      </c>
      <c r="CH15" s="44">
        <f>IFERROR(UTV!CH15/Oferta!CH15,"")</f>
        <v>1.6513761467889909E-2</v>
      </c>
      <c r="CI15" s="44">
        <f>IFERROR(UTV!CI15/Oferta!CI15,"")</f>
        <v>8.9561457689932063E-3</v>
      </c>
      <c r="CJ15" s="44">
        <f>IFERROR(UTV!CJ15/Oferta!CJ15,"")</f>
        <v>7.1836734693877552E-2</v>
      </c>
      <c r="CK15" s="44">
        <f>IFERROR(UTV!CK15/Oferta!CK15,"")</f>
        <v>0.14016172506738545</v>
      </c>
      <c r="CL15" s="44">
        <f>IFERROR(UTV!CL15/Oferta!CL15,"")</f>
        <v>1.0044937879989427E-2</v>
      </c>
      <c r="CM15" s="44">
        <f>IFERROR(UTV!CM15/Oferta!CM15,"")</f>
        <v>8.771929824561403E-2</v>
      </c>
      <c r="CN15" s="44">
        <f>IFERROR(UTV!CN15/Oferta!CN15,"")</f>
        <v>4.5591397849462367E-2</v>
      </c>
      <c r="CO15" s="44" t="str">
        <f>IFERROR(UTV!CO15/Oferta!CO15,"")</f>
        <v/>
      </c>
      <c r="CP15" s="44">
        <f>IFERROR(UTV!CP15/Oferta!CP15,"")</f>
        <v>0</v>
      </c>
      <c r="CQ15" s="44">
        <f>IFERROR(UTV!CQ15/Oferta!CQ15,"")</f>
        <v>0</v>
      </c>
      <c r="CR15" s="44" t="str">
        <f>IFERROR(UTV!CR15/Oferta!CR15,"")</f>
        <v/>
      </c>
      <c r="CS15" s="44">
        <f>IFERROR(UTV!CS15/Oferta!CS15,"")</f>
        <v>0</v>
      </c>
      <c r="CT15" s="44">
        <f>IFERROR(UTV!CT15/Oferta!CT15,"")</f>
        <v>0</v>
      </c>
      <c r="CU15" s="44">
        <f>IFERROR(UTV!CU15/Oferta!CU15,"")</f>
        <v>0</v>
      </c>
      <c r="CV15" s="44" t="str">
        <f>IFERROR(UTV!CV15/Oferta!CV15,"")</f>
        <v/>
      </c>
      <c r="CW15" s="44" t="str">
        <f>IFERROR(UTV!CW15/Oferta!CW15,"")</f>
        <v/>
      </c>
      <c r="CX15" s="44">
        <f>IFERROR(UTV!CX15/Oferta!CX15,"")</f>
        <v>0</v>
      </c>
      <c r="CY15" s="44">
        <f>IFERROR(UTV!CY15/Oferta!CY15,"")</f>
        <v>0</v>
      </c>
      <c r="CZ15" s="44" t="str">
        <f>IFERROR(UTV!CZ15/Oferta!CZ15,"")</f>
        <v/>
      </c>
      <c r="DA15" s="44">
        <f>IFERROR(UTV!DA15/Oferta!DA15,"")</f>
        <v>0</v>
      </c>
      <c r="DB15" s="44">
        <f>IFERROR(UTV!DB15/Oferta!DB15,"")</f>
        <v>0</v>
      </c>
      <c r="DC15" s="44" t="str">
        <f>IFERROR(UTV!DC15/Oferta!DC15,"")</f>
        <v/>
      </c>
      <c r="DD15" s="44" t="str">
        <f>IFERROR(UTV!DD15/Oferta!DD15,"")</f>
        <v/>
      </c>
      <c r="DE15" s="44">
        <f>IFERROR(UTV!DE15/Oferta!DE15,"")</f>
        <v>0</v>
      </c>
      <c r="DF15" s="44" t="str">
        <f>IFERROR(UTV!DF15/Oferta!DF15,"")</f>
        <v/>
      </c>
      <c r="DG15" s="44" t="str">
        <f>IFERROR(UTV!DG15/Oferta!DG15,"")</f>
        <v/>
      </c>
      <c r="DH15" s="44">
        <f>IFERROR(UTV!DH15/Oferta!DH15,"")</f>
        <v>0</v>
      </c>
      <c r="DI15" s="44">
        <f>IFERROR(UTV!DI15/Oferta!DI15,"")</f>
        <v>0</v>
      </c>
      <c r="DJ15" s="44" t="str">
        <f>IFERROR(UTV!DJ15/Oferta!DJ15,"")</f>
        <v/>
      </c>
      <c r="DK15" s="44">
        <f>IFERROR(UTV!DK15/Oferta!DK15,"")</f>
        <v>0</v>
      </c>
      <c r="DL15" s="44">
        <f>IFERROR(UTV!DL15/Oferta!DL15,"")</f>
        <v>0</v>
      </c>
      <c r="DM15" s="44">
        <f>IFERROR(UTV!DM15/Oferta!DM15,"")</f>
        <v>0</v>
      </c>
      <c r="DN15" s="44">
        <f>IFERROR(UTV!DN15/Oferta!DN15,"")</f>
        <v>0</v>
      </c>
      <c r="DO15" s="44">
        <f>IFERROR(UTV!DO15/Oferta!DO15,"")</f>
        <v>0</v>
      </c>
      <c r="DP15" s="44">
        <f>IFERROR(UTV!DP15/Oferta!DP15,"")</f>
        <v>0</v>
      </c>
      <c r="DQ15" s="44" t="str">
        <f>IFERROR(UTV!DQ15/Oferta!DQ15,"")</f>
        <v/>
      </c>
      <c r="DR15" s="44">
        <f>IFERROR(UTV!DR15/Oferta!DR15,"")</f>
        <v>0</v>
      </c>
      <c r="DS15" s="44">
        <f>IFERROR(UTV!DS15/Oferta!DS15,"")</f>
        <v>0</v>
      </c>
      <c r="DT15" s="44">
        <f>IFERROR(UTV!DT15/Oferta!DT15,"")</f>
        <v>0</v>
      </c>
      <c r="DU15" s="44">
        <f>IFERROR(UTV!DU15/Oferta!DU15,"")</f>
        <v>0</v>
      </c>
      <c r="DV15" s="44">
        <f>IFERROR(UTV!DV15/Oferta!DV15,"")</f>
        <v>0</v>
      </c>
      <c r="DW15" s="44">
        <f>IFERROR(UTV!DW15/Oferta!DW15,"")</f>
        <v>0</v>
      </c>
      <c r="DX15" s="44" t="str">
        <f>IFERROR(UTV!DX15/Oferta!DX15,"")</f>
        <v/>
      </c>
      <c r="DY15" s="44" t="str">
        <f>IFERROR(UTV!DY15/Oferta!DY15,"")</f>
        <v/>
      </c>
      <c r="DZ15" s="44" t="str">
        <f>IFERROR(UTV!DZ15/Oferta!DZ15,"")</f>
        <v/>
      </c>
      <c r="EA15" s="44" t="str">
        <f>IFERROR(UTV!EA15/Oferta!EA15,"")</f>
        <v/>
      </c>
      <c r="EB15" s="44" t="str">
        <f>IFERROR(UTV!EB15/Oferta!EB15,"")</f>
        <v/>
      </c>
      <c r="EC15" s="44" t="str">
        <f>IFERROR(UTV!EC15/Oferta!EC15,"")</f>
        <v/>
      </c>
      <c r="ED15" s="44" t="str">
        <f>IFERROR(UTV!ED15/Oferta!ED15,"")</f>
        <v/>
      </c>
      <c r="EE15" s="44">
        <f>IFERROR(UTV!EE15/Oferta!EE15,"")</f>
        <v>6.9708491761723704E-3</v>
      </c>
      <c r="EF15" s="44">
        <f>IFERROR(UTV!EF15/Oferta!EF15,"")</f>
        <v>1.316517313862153E-2</v>
      </c>
      <c r="EG15" s="44">
        <f>IFERROR(UTV!EG15/Oferta!EG15,"")</f>
        <v>7.837684449489217E-2</v>
      </c>
      <c r="EH15" s="44">
        <f>IFERROR(UTV!EH15/Oferta!EH15,"")</f>
        <v>8.3449235048678724E-2</v>
      </c>
      <c r="EI15" s="44">
        <f>IFERROR(UTV!EI15/Oferta!EI15,"")</f>
        <v>1.2667887667887668E-2</v>
      </c>
      <c r="EJ15" s="44">
        <f>IFERROR(UTV!EJ15/Oferta!EJ15,"")</f>
        <v>8.0044193843340439E-2</v>
      </c>
      <c r="EK15" s="44">
        <f>IFERROR(UTV!EK15/Oferta!EK15,"")</f>
        <v>5.1193795747647264E-2</v>
      </c>
      <c r="EL15" s="44">
        <f>IFERROR(UTV!EL15/Oferta!EL15,"")</f>
        <v>6.6626287098728041E-3</v>
      </c>
      <c r="EM15" s="44">
        <f>IFERROR(UTV!EM15/Oferta!EM15,"")</f>
        <v>1.6356066613798573E-2</v>
      </c>
      <c r="EN15" s="44">
        <f>IFERROR(UTV!EN15/Oferta!EN15,"")</f>
        <v>8.1375874951689783E-2</v>
      </c>
      <c r="EO15" s="44">
        <f>IFERROR(UTV!EO15/Oferta!EO15,"")</f>
        <v>8.3684412102642672E-2</v>
      </c>
      <c r="EP15" s="44">
        <f>IFERROR(UTV!EP15/Oferta!EP15,"")</f>
        <v>1.5622852430476016E-2</v>
      </c>
      <c r="EQ15" s="44">
        <f>IFERROR(UTV!EQ15/Oferta!EQ15,"")</f>
        <v>8.2090658444754078E-2</v>
      </c>
      <c r="ER15" s="44">
        <f>IFERROR(UTV!ER15/Oferta!ER15,"")</f>
        <v>5.597753698837251E-2</v>
      </c>
      <c r="ES15" s="44">
        <f>IFERROR(UTV!ES15/Oferta!ES15,"")</f>
        <v>6.6626287098728041E-3</v>
      </c>
      <c r="ET15" s="44">
        <f>IFERROR(UTV!ET15/Oferta!ET15,"")</f>
        <v>1.5891360878358855E-2</v>
      </c>
      <c r="EU15" s="44">
        <f>IFERROR(UTV!EU15/Oferta!EU15,"")</f>
        <v>7.7400645345750113E-2</v>
      </c>
      <c r="EV15" s="44">
        <f>IFERROR(UTV!EV15/Oferta!EV15,"")</f>
        <v>8.1143812088014106E-2</v>
      </c>
      <c r="EW15" s="44">
        <f>IFERROR(UTV!EW15/Oferta!EW15,"")</f>
        <v>1.5211669714948476E-2</v>
      </c>
      <c r="EX15" s="44">
        <f>IFERROR(UTV!EX15/Oferta!EX15,"")</f>
        <v>7.8544278663414083E-2</v>
      </c>
      <c r="EY15" s="44">
        <f>IFERROR(UTV!EY15/Oferta!EY15,"")</f>
        <v>5.3926583551525027E-2</v>
      </c>
      <c r="EZ15" s="44">
        <f>IFERROR(UTV!EZ15/Oferta!EZ15,"")</f>
        <v>6.6626287098728041E-3</v>
      </c>
      <c r="FA15" s="44">
        <f>IFERROR(UTV!FA15/Oferta!FA15,"")</f>
        <v>1.5891360878358855E-2</v>
      </c>
      <c r="FB15" s="44">
        <f>IFERROR(UTV!FB15/Oferta!FB15,"")</f>
        <v>7.7400645345750113E-2</v>
      </c>
      <c r="FC15" s="44">
        <f>IFERROR(UTV!FC15/Oferta!FC15,"")</f>
        <v>8.1143812088014106E-2</v>
      </c>
      <c r="FD15" s="44">
        <f>IFERROR(UTV!FD15/Oferta!FD15,"")</f>
        <v>1.5211669714948476E-2</v>
      </c>
      <c r="FE15" s="44">
        <f>IFERROR(UTV!FE15/Oferta!FE15,"")</f>
        <v>7.8544278663414083E-2</v>
      </c>
      <c r="FF15" s="44">
        <f>IFERROR(UTV!FF15/Oferta!FF15,"")</f>
        <v>5.3926583551525027E-2</v>
      </c>
    </row>
    <row r="16" spans="1:162" x14ac:dyDescent="0.25">
      <c r="A16" s="34">
        <v>40452</v>
      </c>
      <c r="B16" s="44">
        <f>IFERROR(UTV!B16/Oferta!B16,"")</f>
        <v>1</v>
      </c>
      <c r="C16" s="44">
        <f>IFERROR(UTV!C16/Oferta!C16,"")</f>
        <v>4.1723979825767997E-2</v>
      </c>
      <c r="D16" s="44">
        <f>IFERROR(UTV!D16/Oferta!D16,"")</f>
        <v>4.7947454844006566E-2</v>
      </c>
      <c r="E16" s="44">
        <f>IFERROR(UTV!E16/Oferta!E16,"")</f>
        <v>4.2904290429042903E-2</v>
      </c>
      <c r="F16" s="44">
        <f>IFERROR(UTV!F16/Oferta!F16,"")</f>
        <v>4.2601923957856162E-2</v>
      </c>
      <c r="G16" s="44">
        <f>IFERROR(UTV!G16/Oferta!G16,"")</f>
        <v>4.6644744854463523E-2</v>
      </c>
      <c r="H16" s="44">
        <f>IFERROR(UTV!H16/Oferta!H16,"")</f>
        <v>4.5795651337309985E-2</v>
      </c>
      <c r="I16" s="44">
        <f>IFERROR(UTV!I16/Oferta!I16,"")</f>
        <v>0</v>
      </c>
      <c r="J16" s="44">
        <f>IFERROR(UTV!J16/Oferta!J16,"")</f>
        <v>0.10487444608567208</v>
      </c>
      <c r="K16" s="44">
        <f>IFERROR(UTV!K16/Oferta!K16,"")</f>
        <v>0.1627565982404692</v>
      </c>
      <c r="L16" s="44">
        <f>IFERROR(UTV!L16/Oferta!L16,"")</f>
        <v>6.9908814589665649E-2</v>
      </c>
      <c r="M16" s="44">
        <f>IFERROR(UTV!M16/Oferta!M16,"")</f>
        <v>0.10471976401179942</v>
      </c>
      <c r="N16" s="44">
        <f>IFERROR(UTV!N16/Oferta!N16,"")</f>
        <v>0.13254203758654798</v>
      </c>
      <c r="O16" s="44">
        <f>IFERROR(UTV!O16/Oferta!O16,"")</f>
        <v>0.12137359384251035</v>
      </c>
      <c r="P16" s="44">
        <f>IFERROR(UTV!P16/Oferta!P16,"")</f>
        <v>0</v>
      </c>
      <c r="Q16" s="44">
        <f>IFERROR(UTV!Q16/Oferta!Q16,"")</f>
        <v>8.2158609357433198E-3</v>
      </c>
      <c r="R16" s="44">
        <f>IFERROR(UTV!R16/Oferta!R16,"")</f>
        <v>4.8898793917147354E-2</v>
      </c>
      <c r="S16" s="44">
        <f>IFERROR(UTV!S16/Oferta!S16,"")</f>
        <v>7.6822429906542061E-2</v>
      </c>
      <c r="T16" s="44">
        <f>IFERROR(UTV!T16/Oferta!T16,"")</f>
        <v>7.3912705205010504E-3</v>
      </c>
      <c r="U16" s="44">
        <f>IFERROR(UTV!U16/Oferta!U16,"")</f>
        <v>6.0409924487594392E-2</v>
      </c>
      <c r="V16" s="44">
        <f>IFERROR(UTV!V16/Oferta!V16,"")</f>
        <v>3.4028880027873486E-2</v>
      </c>
      <c r="W16" s="44">
        <f>IFERROR(UTV!W16/Oferta!W16,"")</f>
        <v>0</v>
      </c>
      <c r="X16" s="44">
        <f>IFERROR(UTV!X16/Oferta!X16,"")</f>
        <v>0.10430839002267574</v>
      </c>
      <c r="Y16" s="44">
        <f>IFERROR(UTV!Y16/Oferta!Y16,"")</f>
        <v>5.0772626931567331E-2</v>
      </c>
      <c r="Z16" s="44">
        <f>IFERROR(UTV!Z16/Oferta!Z16,"")</f>
        <v>0.1273176761433869</v>
      </c>
      <c r="AA16" s="44">
        <f>IFERROR(UTV!AA16/Oferta!AA16,"")</f>
        <v>0.10383747178329571</v>
      </c>
      <c r="AB16" s="44">
        <f>IFERROR(UTV!AB16/Oferta!AB16,"")</f>
        <v>9.9841521394611721E-2</v>
      </c>
      <c r="AC16" s="44">
        <f>IFERROR(UTV!AC16/Oferta!AC16,"")</f>
        <v>0.10087976539589442</v>
      </c>
      <c r="AD16" s="44" t="str">
        <f>IFERROR(UTV!AD16/Oferta!AD16,"")</f>
        <v/>
      </c>
      <c r="AE16" s="44">
        <f>IFERROR(UTV!AE16/Oferta!AE16,"")</f>
        <v>0</v>
      </c>
      <c r="AF16" s="44">
        <f>IFERROR(UTV!AF16/Oferta!AF16,"")</f>
        <v>7.359813084112149E-2</v>
      </c>
      <c r="AG16" s="44">
        <f>IFERROR(UTV!AG16/Oferta!AG16,"")</f>
        <v>0</v>
      </c>
      <c r="AH16" s="44">
        <f>IFERROR(UTV!AH16/Oferta!AH16,"")</f>
        <v>0</v>
      </c>
      <c r="AI16" s="44">
        <f>IFERROR(UTV!AI16/Oferta!AI16,"")</f>
        <v>7.1917808219178078E-2</v>
      </c>
      <c r="AJ16" s="44">
        <f>IFERROR(UTV!AJ16/Oferta!AJ16,"")</f>
        <v>4.8686244204018549E-2</v>
      </c>
      <c r="AK16" s="44">
        <f>IFERROR(UTV!AK16/Oferta!AK16,"")</f>
        <v>0</v>
      </c>
      <c r="AL16" s="44">
        <f>IFERROR(UTV!AL16/Oferta!AL16,"")</f>
        <v>6.4220183486238536E-2</v>
      </c>
      <c r="AM16" s="44">
        <f>IFERROR(UTV!AM16/Oferta!AM16,"")</f>
        <v>9.6563011456628475E-2</v>
      </c>
      <c r="AN16" s="44">
        <f>IFERROR(UTV!AN16/Oferta!AN16,"")</f>
        <v>4.8611111111111112E-2</v>
      </c>
      <c r="AO16" s="44">
        <f>IFERROR(UTV!AO16/Oferta!AO16,"")</f>
        <v>6.3063063063063057E-2</v>
      </c>
      <c r="AP16" s="44">
        <f>IFERROR(UTV!AP16/Oferta!AP16,"")</f>
        <v>8.7417218543046363E-2</v>
      </c>
      <c r="AQ16" s="44">
        <f>IFERROR(UTV!AQ16/Oferta!AQ16,"")</f>
        <v>8.1883316274309115E-2</v>
      </c>
      <c r="AR16" s="44">
        <f>IFERROR(UTV!AR16/Oferta!AR16,"")</f>
        <v>0</v>
      </c>
      <c r="AS16" s="44">
        <f>IFERROR(UTV!AS16/Oferta!AS16,"")</f>
        <v>0</v>
      </c>
      <c r="AT16" s="44">
        <f>IFERROR(UTV!AT16/Oferta!AT16,"")</f>
        <v>7.1129707112970716E-2</v>
      </c>
      <c r="AU16" s="44">
        <f>IFERROR(UTV!AU16/Oferta!AU16,"")</f>
        <v>0</v>
      </c>
      <c r="AV16" s="44">
        <f>IFERROR(UTV!AV16/Oferta!AV16,"")</f>
        <v>0</v>
      </c>
      <c r="AW16" s="44">
        <f>IFERROR(UTV!AW16/Oferta!AW16,"")</f>
        <v>6.3275434243176179E-2</v>
      </c>
      <c r="AX16" s="44">
        <f>IFERROR(UTV!AX16/Oferta!AX16,"")</f>
        <v>5.9302325581395351E-2</v>
      </c>
      <c r="AY16" s="44">
        <f>IFERROR(UTV!AY16/Oferta!AY16,"")</f>
        <v>0</v>
      </c>
      <c r="AZ16" s="44">
        <f>IFERROR(UTV!AZ16/Oferta!AZ16,"")</f>
        <v>1.5748031496062992E-2</v>
      </c>
      <c r="BA16" s="44">
        <f>IFERROR(UTV!BA16/Oferta!BA16,"")</f>
        <v>0.11267605633802817</v>
      </c>
      <c r="BB16" s="44">
        <f>IFERROR(UTV!BB16/Oferta!BB16,"")</f>
        <v>0.28000000000000003</v>
      </c>
      <c r="BC16" s="44">
        <f>IFERROR(UTV!BC16/Oferta!BC16,"")</f>
        <v>1.5655577299412915E-2</v>
      </c>
      <c r="BD16" s="44">
        <f>IFERROR(UTV!BD16/Oferta!BD16,"")</f>
        <v>0.13333333333333333</v>
      </c>
      <c r="BE16" s="44">
        <f>IFERROR(UTV!BE16/Oferta!BE16,"")</f>
        <v>6.768558951965066E-2</v>
      </c>
      <c r="BF16" s="44" t="str">
        <f>IFERROR(UTV!BF16/Oferta!BF16,"")</f>
        <v/>
      </c>
      <c r="BG16" s="44">
        <f>IFERROR(UTV!BG16/Oferta!BG16,"")</f>
        <v>0</v>
      </c>
      <c r="BH16" s="44">
        <f>IFERROR(UTV!BH16/Oferta!BH16,"")</f>
        <v>2.9069767441860465E-2</v>
      </c>
      <c r="BI16" s="44">
        <f>IFERROR(UTV!BI16/Oferta!BI16,"")</f>
        <v>2.0316027088036117E-2</v>
      </c>
      <c r="BJ16" s="44">
        <f>IFERROR(UTV!BJ16/Oferta!BJ16,"")</f>
        <v>0</v>
      </c>
      <c r="BK16" s="44">
        <f>IFERROR(UTV!BK16/Oferta!BK16,"")</f>
        <v>2.564102564102564E-2</v>
      </c>
      <c r="BL16" s="44">
        <f>IFERROR(UTV!BL16/Oferta!BL16,"")</f>
        <v>2.0581973030518098E-2</v>
      </c>
      <c r="BM16" s="44" t="str">
        <f>IFERROR(UTV!BM16/Oferta!BM16,"")</f>
        <v/>
      </c>
      <c r="BN16" s="44">
        <f>IFERROR(UTV!BN16/Oferta!BN16,"")</f>
        <v>7.2202166064981952E-3</v>
      </c>
      <c r="BO16" s="44">
        <f>IFERROR(UTV!BO16/Oferta!BO16,"")</f>
        <v>9.8684210526315791E-2</v>
      </c>
      <c r="BP16" s="44">
        <f>IFERROR(UTV!BP16/Oferta!BP16,"")</f>
        <v>5.3254437869822487E-2</v>
      </c>
      <c r="BQ16" s="44">
        <f>IFERROR(UTV!BQ16/Oferta!BQ16,"")</f>
        <v>7.2202166064981952E-3</v>
      </c>
      <c r="BR16" s="44">
        <f>IFERROR(UTV!BR16/Oferta!BR16,"")</f>
        <v>9.314079422382672E-2</v>
      </c>
      <c r="BS16" s="44">
        <f>IFERROR(UTV!BS16/Oferta!BS16,"")</f>
        <v>6.8592057761732855E-2</v>
      </c>
      <c r="BT16" s="44" t="str">
        <f>IFERROR(UTV!BT16/Oferta!BT16,"")</f>
        <v/>
      </c>
      <c r="BU16" s="44">
        <f>IFERROR(UTV!BU16/Oferta!BU16,"")</f>
        <v>6.9284064665127024E-3</v>
      </c>
      <c r="BV16" s="44">
        <f>IFERROR(UTV!BV16/Oferta!BV16,"")</f>
        <v>0.19203629032258066</v>
      </c>
      <c r="BW16" s="44">
        <f>IFERROR(UTV!BW16/Oferta!BW16,"")</f>
        <v>5.5813953488372092E-2</v>
      </c>
      <c r="BX16" s="44">
        <f>IFERROR(UTV!BX16/Oferta!BX16,"")</f>
        <v>6.9284064665127024E-3</v>
      </c>
      <c r="BY16" s="44">
        <f>IFERROR(UTV!BY16/Oferta!BY16,"")</f>
        <v>0.16777133388566695</v>
      </c>
      <c r="BZ16" s="44">
        <f>IFERROR(UTV!BZ16/Oferta!BZ16,"")</f>
        <v>0.14330874604847207</v>
      </c>
      <c r="CA16" s="44" t="str">
        <f>IFERROR(UTV!CA16/Oferta!CA16,"")</f>
        <v/>
      </c>
      <c r="CB16" s="44">
        <f>IFERROR(UTV!CB16/Oferta!CB16,"")</f>
        <v>0.13793103448275862</v>
      </c>
      <c r="CC16" s="44">
        <f>IFERROR(UTV!CC16/Oferta!CC16,"")</f>
        <v>0.18302828618968386</v>
      </c>
      <c r="CD16" s="44">
        <f>IFERROR(UTV!CD16/Oferta!CD16,"")</f>
        <v>0.35384615384615387</v>
      </c>
      <c r="CE16" s="44">
        <f>IFERROR(UTV!CE16/Oferta!CE16,"")</f>
        <v>0.13793103448275862</v>
      </c>
      <c r="CF16" s="44">
        <f>IFERROR(UTV!CF16/Oferta!CF16,"")</f>
        <v>0.1996996996996997</v>
      </c>
      <c r="CG16" s="44">
        <f>IFERROR(UTV!CG16/Oferta!CG16,"")</f>
        <v>0.19475138121546962</v>
      </c>
      <c r="CH16" s="44">
        <f>IFERROR(UTV!CH16/Oferta!CH16,"")</f>
        <v>2.3529411764705882E-2</v>
      </c>
      <c r="CI16" s="44">
        <f>IFERROR(UTV!CI16/Oferta!CI16,"")</f>
        <v>7.3842658335700083E-3</v>
      </c>
      <c r="CJ16" s="44">
        <f>IFERROR(UTV!CJ16/Oferta!CJ16,"")</f>
        <v>6.4822460776218005E-2</v>
      </c>
      <c r="CK16" s="44">
        <f>IFERROR(UTV!CK16/Oferta!CK16,"")</f>
        <v>0.16246056782334384</v>
      </c>
      <c r="CL16" s="44">
        <f>IFERROR(UTV!CL16/Oferta!CL16,"")</f>
        <v>9.1231626964014198E-3</v>
      </c>
      <c r="CM16" s="44">
        <f>IFERROR(UTV!CM16/Oferta!CM16,"")</f>
        <v>8.5078534031413619E-2</v>
      </c>
      <c r="CN16" s="44">
        <f>IFERROR(UTV!CN16/Oferta!CN16,"")</f>
        <v>4.2273636103970294E-2</v>
      </c>
      <c r="CO16" s="44" t="str">
        <f>IFERROR(UTV!CO16/Oferta!CO16,"")</f>
        <v/>
      </c>
      <c r="CP16" s="44" t="str">
        <f>IFERROR(UTV!CP16/Oferta!CP16,"")</f>
        <v/>
      </c>
      <c r="CQ16" s="44">
        <f>IFERROR(UTV!CQ16/Oferta!CQ16,"")</f>
        <v>0</v>
      </c>
      <c r="CR16" s="44" t="str">
        <f>IFERROR(UTV!CR16/Oferta!CR16,"")</f>
        <v/>
      </c>
      <c r="CS16" s="44" t="str">
        <f>IFERROR(UTV!CS16/Oferta!CS16,"")</f>
        <v/>
      </c>
      <c r="CT16" s="44">
        <f>IFERROR(UTV!CT16/Oferta!CT16,"")</f>
        <v>0</v>
      </c>
      <c r="CU16" s="44">
        <f>IFERROR(UTV!CU16/Oferta!CU16,"")</f>
        <v>0</v>
      </c>
      <c r="CV16" s="44" t="str">
        <f>IFERROR(UTV!CV16/Oferta!CV16,"")</f>
        <v/>
      </c>
      <c r="CW16" s="44" t="str">
        <f>IFERROR(UTV!CW16/Oferta!CW16,"")</f>
        <v/>
      </c>
      <c r="CX16" s="44">
        <f>IFERROR(UTV!CX16/Oferta!CX16,"")</f>
        <v>0</v>
      </c>
      <c r="CY16" s="44">
        <f>IFERROR(UTV!CY16/Oferta!CY16,"")</f>
        <v>0</v>
      </c>
      <c r="CZ16" s="44" t="str">
        <f>IFERROR(UTV!CZ16/Oferta!CZ16,"")</f>
        <v/>
      </c>
      <c r="DA16" s="44">
        <f>IFERROR(UTV!DA16/Oferta!DA16,"")</f>
        <v>0</v>
      </c>
      <c r="DB16" s="44">
        <f>IFERROR(UTV!DB16/Oferta!DB16,"")</f>
        <v>0</v>
      </c>
      <c r="DC16" s="44" t="str">
        <f>IFERROR(UTV!DC16/Oferta!DC16,"")</f>
        <v/>
      </c>
      <c r="DD16" s="44" t="str">
        <f>IFERROR(UTV!DD16/Oferta!DD16,"")</f>
        <v/>
      </c>
      <c r="DE16" s="44">
        <f>IFERROR(UTV!DE16/Oferta!DE16,"")</f>
        <v>0</v>
      </c>
      <c r="DF16" s="44" t="str">
        <f>IFERROR(UTV!DF16/Oferta!DF16,"")</f>
        <v/>
      </c>
      <c r="DG16" s="44" t="str">
        <f>IFERROR(UTV!DG16/Oferta!DG16,"")</f>
        <v/>
      </c>
      <c r="DH16" s="44">
        <f>IFERROR(UTV!DH16/Oferta!DH16,"")</f>
        <v>0</v>
      </c>
      <c r="DI16" s="44">
        <f>IFERROR(UTV!DI16/Oferta!DI16,"")</f>
        <v>0</v>
      </c>
      <c r="DJ16" s="44" t="str">
        <f>IFERROR(UTV!DJ16/Oferta!DJ16,"")</f>
        <v/>
      </c>
      <c r="DK16" s="44">
        <f>IFERROR(UTV!DK16/Oferta!DK16,"")</f>
        <v>0</v>
      </c>
      <c r="DL16" s="44">
        <f>IFERROR(UTV!DL16/Oferta!DL16,"")</f>
        <v>0</v>
      </c>
      <c r="DM16" s="44">
        <f>IFERROR(UTV!DM16/Oferta!DM16,"")</f>
        <v>0</v>
      </c>
      <c r="DN16" s="44">
        <f>IFERROR(UTV!DN16/Oferta!DN16,"")</f>
        <v>0</v>
      </c>
      <c r="DO16" s="44">
        <f>IFERROR(UTV!DO16/Oferta!DO16,"")</f>
        <v>0</v>
      </c>
      <c r="DP16" s="44">
        <f>IFERROR(UTV!DP16/Oferta!DP16,"")</f>
        <v>0</v>
      </c>
      <c r="DQ16" s="44" t="str">
        <f>IFERROR(UTV!DQ16/Oferta!DQ16,"")</f>
        <v/>
      </c>
      <c r="DR16" s="44">
        <f>IFERROR(UTV!DR16/Oferta!DR16,"")</f>
        <v>0</v>
      </c>
      <c r="DS16" s="44">
        <f>IFERROR(UTV!DS16/Oferta!DS16,"")</f>
        <v>0</v>
      </c>
      <c r="DT16" s="44">
        <f>IFERROR(UTV!DT16/Oferta!DT16,"")</f>
        <v>0</v>
      </c>
      <c r="DU16" s="44">
        <f>IFERROR(UTV!DU16/Oferta!DU16,"")</f>
        <v>0</v>
      </c>
      <c r="DV16" s="44">
        <f>IFERROR(UTV!DV16/Oferta!DV16,"")</f>
        <v>0</v>
      </c>
      <c r="DW16" s="44">
        <f>IFERROR(UTV!DW16/Oferta!DW16,"")</f>
        <v>0</v>
      </c>
      <c r="DX16" s="44" t="str">
        <f>IFERROR(UTV!DX16/Oferta!DX16,"")</f>
        <v/>
      </c>
      <c r="DY16" s="44" t="str">
        <f>IFERROR(UTV!DY16/Oferta!DY16,"")</f>
        <v/>
      </c>
      <c r="DZ16" s="44" t="str">
        <f>IFERROR(UTV!DZ16/Oferta!DZ16,"")</f>
        <v/>
      </c>
      <c r="EA16" s="44" t="str">
        <f>IFERROR(UTV!EA16/Oferta!EA16,"")</f>
        <v/>
      </c>
      <c r="EB16" s="44" t="str">
        <f>IFERROR(UTV!EB16/Oferta!EB16,"")</f>
        <v/>
      </c>
      <c r="EC16" s="44" t="str">
        <f>IFERROR(UTV!EC16/Oferta!EC16,"")</f>
        <v/>
      </c>
      <c r="ED16" s="44" t="str">
        <f>IFERROR(UTV!ED16/Oferta!ED16,"")</f>
        <v/>
      </c>
      <c r="EE16" s="44">
        <f>IFERROR(UTV!EE16/Oferta!EE16,"")</f>
        <v>6.9848661233993014E-3</v>
      </c>
      <c r="EF16" s="44">
        <f>IFERROR(UTV!EF16/Oferta!EF16,"")</f>
        <v>1.5564625850340135E-2</v>
      </c>
      <c r="EG16" s="44">
        <f>IFERROR(UTV!EG16/Oferta!EG16,"")</f>
        <v>6.9871317664575133E-2</v>
      </c>
      <c r="EH16" s="44">
        <f>IFERROR(UTV!EH16/Oferta!EH16,"")</f>
        <v>7.3555956678700365E-2</v>
      </c>
      <c r="EI16" s="44">
        <f>IFERROR(UTV!EI16/Oferta!EI16,"")</f>
        <v>1.4831035684069079E-2</v>
      </c>
      <c r="EJ16" s="44">
        <f>IFERROR(UTV!EJ16/Oferta!EJ16,"")</f>
        <v>7.1051680520419228E-2</v>
      </c>
      <c r="EK16" s="44">
        <f>IFERROR(UTV!EK16/Oferta!EK16,"")</f>
        <v>4.740070766074158E-2</v>
      </c>
      <c r="EL16" s="44">
        <f>IFERROR(UTV!EL16/Oferta!EL16,"")</f>
        <v>6.8925904652498565E-3</v>
      </c>
      <c r="EM16" s="44">
        <f>IFERROR(UTV!EM16/Oferta!EM16,"")</f>
        <v>1.752034466251795E-2</v>
      </c>
      <c r="EN16" s="44">
        <f>IFERROR(UTV!EN16/Oferta!EN16,"")</f>
        <v>7.4064930255524006E-2</v>
      </c>
      <c r="EO16" s="44">
        <f>IFERROR(UTV!EO16/Oferta!EO16,"")</f>
        <v>7.669201163991364E-2</v>
      </c>
      <c r="EP16" s="44">
        <f>IFERROR(UTV!EP16/Oferta!EP16,"")</f>
        <v>1.6702752861119705E-2</v>
      </c>
      <c r="EQ16" s="44">
        <f>IFERROR(UTV!EQ16/Oferta!EQ16,"")</f>
        <v>7.4865545256894386E-2</v>
      </c>
      <c r="ER16" s="44">
        <f>IFERROR(UTV!ER16/Oferta!ER16,"")</f>
        <v>5.2008265754423744E-2</v>
      </c>
      <c r="ES16" s="44">
        <f>IFERROR(UTV!ES16/Oferta!ES16,"")</f>
        <v>6.8925904652498565E-3</v>
      </c>
      <c r="ET16" s="44">
        <f>IFERROR(UTV!ET16/Oferta!ET16,"")</f>
        <v>1.6957790853912802E-2</v>
      </c>
      <c r="EU16" s="44">
        <f>IFERROR(UTV!EU16/Oferta!EU16,"")</f>
        <v>7.0510811657787525E-2</v>
      </c>
      <c r="EV16" s="44">
        <f>IFERROR(UTV!EV16/Oferta!EV16,"")</f>
        <v>7.3227570135341036E-2</v>
      </c>
      <c r="EW16" s="44">
        <f>IFERROR(UTV!EW16/Oferta!EW16,"")</f>
        <v>1.6206482593037214E-2</v>
      </c>
      <c r="EX16" s="44">
        <f>IFERROR(UTV!EX16/Oferta!EX16,"")</f>
        <v>7.1337058743355594E-2</v>
      </c>
      <c r="EY16" s="44">
        <f>IFERROR(UTV!EY16/Oferta!EY16,"")</f>
        <v>4.9909180289623226E-2</v>
      </c>
      <c r="EZ16" s="44">
        <f>IFERROR(UTV!EZ16/Oferta!EZ16,"")</f>
        <v>6.8925904652498565E-3</v>
      </c>
      <c r="FA16" s="44">
        <f>IFERROR(UTV!FA16/Oferta!FA16,"")</f>
        <v>1.6957790853912802E-2</v>
      </c>
      <c r="FB16" s="44">
        <f>IFERROR(UTV!FB16/Oferta!FB16,"")</f>
        <v>7.0510811657787525E-2</v>
      </c>
      <c r="FC16" s="44">
        <f>IFERROR(UTV!FC16/Oferta!FC16,"")</f>
        <v>7.3227570135341036E-2</v>
      </c>
      <c r="FD16" s="44">
        <f>IFERROR(UTV!FD16/Oferta!FD16,"")</f>
        <v>1.6206482593037214E-2</v>
      </c>
      <c r="FE16" s="44">
        <f>IFERROR(UTV!FE16/Oferta!FE16,"")</f>
        <v>7.1337058743355594E-2</v>
      </c>
      <c r="FF16" s="44">
        <f>IFERROR(UTV!FF16/Oferta!FF16,"")</f>
        <v>4.9909180289623226E-2</v>
      </c>
    </row>
    <row r="17" spans="1:162" x14ac:dyDescent="0.25">
      <c r="A17" s="34">
        <v>40483</v>
      </c>
      <c r="B17" s="44" t="str">
        <f>IFERROR(UTV!B17/Oferta!B17,"")</f>
        <v/>
      </c>
      <c r="C17" s="44">
        <f>IFERROR(UTV!C17/Oferta!C17,"")</f>
        <v>1.5147101660355374E-2</v>
      </c>
      <c r="D17" s="44">
        <f>IFERROR(UTV!D17/Oferta!D17,"")</f>
        <v>4.7056971986150456E-2</v>
      </c>
      <c r="E17" s="44">
        <f>IFERROR(UTV!E17/Oferta!E17,"")</f>
        <v>4.3235704323570434E-2</v>
      </c>
      <c r="F17" s="44">
        <f>IFERROR(UTV!F17/Oferta!F17,"")</f>
        <v>1.5147101660355374E-2</v>
      </c>
      <c r="G17" s="44">
        <f>IFERROR(UTV!G17/Oferta!G17,"")</f>
        <v>4.6090534979423871E-2</v>
      </c>
      <c r="H17" s="44">
        <f>IFERROR(UTV!H17/Oferta!H17,"")</f>
        <v>3.7192159490701961E-2</v>
      </c>
      <c r="I17" s="44">
        <f>IFERROR(UTV!I17/Oferta!I17,"")</f>
        <v>0</v>
      </c>
      <c r="J17" s="44">
        <f>IFERROR(UTV!J17/Oferta!J17,"")</f>
        <v>9.8148148148148151E-2</v>
      </c>
      <c r="K17" s="44">
        <f>IFERROR(UTV!K17/Oferta!K17,"")</f>
        <v>0.14542936288088643</v>
      </c>
      <c r="L17" s="44">
        <f>IFERROR(UTV!L17/Oferta!L17,"")</f>
        <v>6.8111455108359129E-2</v>
      </c>
      <c r="M17" s="44">
        <f>IFERROR(UTV!M17/Oferta!M17,"")</f>
        <v>9.7966728280961188E-2</v>
      </c>
      <c r="N17" s="44">
        <f>IFERROR(UTV!N17/Oferta!N17,"")</f>
        <v>0.12153110047846891</v>
      </c>
      <c r="O17" s="44">
        <f>IFERROR(UTV!O17/Oferta!O17,"")</f>
        <v>0.11349306431273644</v>
      </c>
      <c r="P17" s="44">
        <f>IFERROR(UTV!P17/Oferta!P17,"")</f>
        <v>0</v>
      </c>
      <c r="Q17" s="44">
        <f>IFERROR(UTV!Q17/Oferta!Q17,"")</f>
        <v>1.1441647597254004E-2</v>
      </c>
      <c r="R17" s="44">
        <f>IFERROR(UTV!R17/Oferta!R17,"")</f>
        <v>4.475542107917297E-2</v>
      </c>
      <c r="S17" s="44">
        <f>IFERROR(UTV!S17/Oferta!S17,"")</f>
        <v>7.1815229159148328E-2</v>
      </c>
      <c r="T17" s="44">
        <f>IFERROR(UTV!T17/Oferta!T17,"")</f>
        <v>1.0127314814814815E-2</v>
      </c>
      <c r="U17" s="44">
        <f>IFERROR(UTV!U17/Oferta!U17,"")</f>
        <v>5.5885408935728069E-2</v>
      </c>
      <c r="V17" s="44">
        <f>IFERROR(UTV!V17/Oferta!V17,"")</f>
        <v>3.27130192688109E-2</v>
      </c>
      <c r="W17" s="44">
        <f>IFERROR(UTV!W17/Oferta!W17,"")</f>
        <v>0</v>
      </c>
      <c r="X17" s="44">
        <f>IFERROR(UTV!X17/Oferta!X17,"")</f>
        <v>2.2222222222222223E-2</v>
      </c>
      <c r="Y17" s="44">
        <f>IFERROR(UTV!Y17/Oferta!Y17,"")</f>
        <v>5.1612903225806452E-2</v>
      </c>
      <c r="Z17" s="44">
        <f>IFERROR(UTV!Z17/Oferta!Z17,"")</f>
        <v>0.14184397163120568</v>
      </c>
      <c r="AA17" s="44">
        <f>IFERROR(UTV!AA17/Oferta!AA17,"")</f>
        <v>2.2132796780684104E-2</v>
      </c>
      <c r="AB17" s="44">
        <f>IFERROR(UTV!AB17/Oferta!AB17,"")</f>
        <v>0.10983981693363844</v>
      </c>
      <c r="AC17" s="44">
        <f>IFERROR(UTV!AC17/Oferta!AC17,"")</f>
        <v>8.5730088495575216E-2</v>
      </c>
      <c r="AD17" s="44" t="str">
        <f>IFERROR(UTV!AD17/Oferta!AD17,"")</f>
        <v/>
      </c>
      <c r="AE17" s="44">
        <f>IFERROR(UTV!AE17/Oferta!AE17,"")</f>
        <v>0</v>
      </c>
      <c r="AF17" s="44">
        <f>IFERROR(UTV!AF17/Oferta!AF17,"")</f>
        <v>5.0887573964497043E-2</v>
      </c>
      <c r="AG17" s="44">
        <f>IFERROR(UTV!AG17/Oferta!AG17,"")</f>
        <v>0</v>
      </c>
      <c r="AH17" s="44">
        <f>IFERROR(UTV!AH17/Oferta!AH17,"")</f>
        <v>0</v>
      </c>
      <c r="AI17" s="44">
        <f>IFERROR(UTV!AI17/Oferta!AI17,"")</f>
        <v>4.971098265895954E-2</v>
      </c>
      <c r="AJ17" s="44">
        <f>IFERROR(UTV!AJ17/Oferta!AJ17,"")</f>
        <v>3.4789644012944987E-2</v>
      </c>
      <c r="AK17" s="44">
        <f>IFERROR(UTV!AK17/Oferta!AK17,"")</f>
        <v>0</v>
      </c>
      <c r="AL17" s="44">
        <f>IFERROR(UTV!AL17/Oferta!AL17,"")</f>
        <v>5.4794520547945202E-2</v>
      </c>
      <c r="AM17" s="44">
        <f>IFERROR(UTV!AM17/Oferta!AM17,"")</f>
        <v>0.11692307692307692</v>
      </c>
      <c r="AN17" s="44">
        <f>IFERROR(UTV!AN17/Oferta!AN17,"")</f>
        <v>4.2372881355932202E-2</v>
      </c>
      <c r="AO17" s="44">
        <f>IFERROR(UTV!AO17/Oferta!AO17,"")</f>
        <v>5.4054054054054057E-2</v>
      </c>
      <c r="AP17" s="44">
        <f>IFERROR(UTV!AP17/Oferta!AP17,"")</f>
        <v>0.10546875</v>
      </c>
      <c r="AQ17" s="44">
        <f>IFERROR(UTV!AQ17/Oferta!AQ17,"")</f>
        <v>9.1165413533834588E-2</v>
      </c>
      <c r="AR17" s="44">
        <f>IFERROR(UTV!AR17/Oferta!AR17,"")</f>
        <v>0</v>
      </c>
      <c r="AS17" s="44">
        <f>IFERROR(UTV!AS17/Oferta!AS17,"")</f>
        <v>0</v>
      </c>
      <c r="AT17" s="44">
        <f>IFERROR(UTV!AT17/Oferta!AT17,"")</f>
        <v>7.647907647907648E-2</v>
      </c>
      <c r="AU17" s="44">
        <f>IFERROR(UTV!AU17/Oferta!AU17,"")</f>
        <v>0</v>
      </c>
      <c r="AV17" s="44">
        <f>IFERROR(UTV!AV17/Oferta!AV17,"")</f>
        <v>0</v>
      </c>
      <c r="AW17" s="44">
        <f>IFERROR(UTV!AW17/Oferta!AW17,"")</f>
        <v>6.8298969072164942E-2</v>
      </c>
      <c r="AX17" s="44">
        <f>IFERROR(UTV!AX17/Oferta!AX17,"")</f>
        <v>6.4871481028151781E-2</v>
      </c>
      <c r="AY17" s="44">
        <f>IFERROR(UTV!AY17/Oferta!AY17,"")</f>
        <v>0</v>
      </c>
      <c r="AZ17" s="44">
        <f>IFERROR(UTV!AZ17/Oferta!AZ17,"")</f>
        <v>1.507537688442211E-2</v>
      </c>
      <c r="BA17" s="44">
        <f>IFERROR(UTV!BA17/Oferta!BA17,"")</f>
        <v>0.16369047619047619</v>
      </c>
      <c r="BB17" s="44">
        <f>IFERROR(UTV!BB17/Oferta!BB17,"")</f>
        <v>0.2857142857142857</v>
      </c>
      <c r="BC17" s="44">
        <f>IFERROR(UTV!BC17/Oferta!BC17,"")</f>
        <v>1.4962593516209476E-2</v>
      </c>
      <c r="BD17" s="44">
        <f>IFERROR(UTV!BD17/Oferta!BD17,"")</f>
        <v>0.17922077922077922</v>
      </c>
      <c r="BE17" s="44">
        <f>IFERROR(UTV!BE17/Oferta!BE17,"")</f>
        <v>9.5419847328244281E-2</v>
      </c>
      <c r="BF17" s="44" t="str">
        <f>IFERROR(UTV!BF17/Oferta!BF17,"")</f>
        <v/>
      </c>
      <c r="BG17" s="44">
        <f>IFERROR(UTV!BG17/Oferta!BG17,"")</f>
        <v>0</v>
      </c>
      <c r="BH17" s="44">
        <f>IFERROR(UTV!BH17/Oferta!BH17,"")</f>
        <v>2.9366306027820709E-2</v>
      </c>
      <c r="BI17" s="44">
        <f>IFERROR(UTV!BI17/Oferta!BI17,"")</f>
        <v>2.6894865525672371E-2</v>
      </c>
      <c r="BJ17" s="44">
        <f>IFERROR(UTV!BJ17/Oferta!BJ17,"")</f>
        <v>0</v>
      </c>
      <c r="BK17" s="44">
        <f>IFERROR(UTV!BK17/Oferta!BK17,"")</f>
        <v>2.8409090909090908E-2</v>
      </c>
      <c r="BL17" s="44">
        <f>IFERROR(UTV!BL17/Oferta!BL17,"")</f>
        <v>2.247191011235955E-2</v>
      </c>
      <c r="BM17" s="44" t="str">
        <f>IFERROR(UTV!BM17/Oferta!BM17,"")</f>
        <v/>
      </c>
      <c r="BN17" s="44">
        <f>IFERROR(UTV!BN17/Oferta!BN17,"")</f>
        <v>2.7552674230145867E-2</v>
      </c>
      <c r="BO17" s="44">
        <f>IFERROR(UTV!BO17/Oferta!BO17,"")</f>
        <v>7.9563182527301088E-2</v>
      </c>
      <c r="BP17" s="44">
        <f>IFERROR(UTV!BP17/Oferta!BP17,"")</f>
        <v>5.1612903225806452E-2</v>
      </c>
      <c r="BQ17" s="44">
        <f>IFERROR(UTV!BQ17/Oferta!BQ17,"")</f>
        <v>2.7552674230145867E-2</v>
      </c>
      <c r="BR17" s="44">
        <f>IFERROR(UTV!BR17/Oferta!BR17,"")</f>
        <v>7.6548364648573411E-2</v>
      </c>
      <c r="BS17" s="44">
        <f>IFERROR(UTV!BS17/Oferta!BS17,"")</f>
        <v>6.1830574488802338E-2</v>
      </c>
      <c r="BT17" s="44" t="str">
        <f>IFERROR(UTV!BT17/Oferta!BT17,"")</f>
        <v/>
      </c>
      <c r="BU17" s="44">
        <f>IFERROR(UTV!BU17/Oferta!BU17,"")</f>
        <v>5.5762081784386614E-3</v>
      </c>
      <c r="BV17" s="44">
        <f>IFERROR(UTV!BV17/Oferta!BV17,"")</f>
        <v>0.1973816717019134</v>
      </c>
      <c r="BW17" s="44">
        <f>IFERROR(UTV!BW17/Oferta!BW17,"")</f>
        <v>4.0776699029126215E-2</v>
      </c>
      <c r="BX17" s="44">
        <f>IFERROR(UTV!BX17/Oferta!BX17,"")</f>
        <v>5.5762081784386614E-3</v>
      </c>
      <c r="BY17" s="44">
        <f>IFERROR(UTV!BY17/Oferta!BY17,"")</f>
        <v>0.16513394642143142</v>
      </c>
      <c r="BZ17" s="44">
        <f>IFERROR(UTV!BZ17/Oferta!BZ17,"")</f>
        <v>0.13688713392563343</v>
      </c>
      <c r="CA17" s="44" t="str">
        <f>IFERROR(UTV!CA17/Oferta!CA17,"")</f>
        <v/>
      </c>
      <c r="CB17" s="44">
        <f>IFERROR(UTV!CB17/Oferta!CB17,"")</f>
        <v>0.10909090909090909</v>
      </c>
      <c r="CC17" s="44">
        <f>IFERROR(UTV!CC17/Oferta!CC17,"")</f>
        <v>0.19741697416974169</v>
      </c>
      <c r="CD17" s="44">
        <f>IFERROR(UTV!CD17/Oferta!CD17,"")</f>
        <v>0.36666666666666664</v>
      </c>
      <c r="CE17" s="44">
        <f>IFERROR(UTV!CE17/Oferta!CE17,"")</f>
        <v>0.10909090909090909</v>
      </c>
      <c r="CF17" s="44">
        <f>IFERROR(UTV!CF17/Oferta!CF17,"")</f>
        <v>0.21428571428571427</v>
      </c>
      <c r="CG17" s="44">
        <f>IFERROR(UTV!CG17/Oferta!CG17,"")</f>
        <v>0.20547945205479451</v>
      </c>
      <c r="CH17" s="44">
        <f>IFERROR(UTV!CH17/Oferta!CH17,"")</f>
        <v>1.0460251046025104E-2</v>
      </c>
      <c r="CI17" s="44">
        <f>IFERROR(UTV!CI17/Oferta!CI17,"")</f>
        <v>1.3066666666666667E-2</v>
      </c>
      <c r="CJ17" s="44">
        <f>IFERROR(UTV!CJ17/Oferta!CJ17,"")</f>
        <v>6.0025542784163471E-2</v>
      </c>
      <c r="CK17" s="44">
        <f>IFERROR(UTV!CK17/Oferta!CK17,"")</f>
        <v>0.16425120772946861</v>
      </c>
      <c r="CL17" s="44">
        <f>IFERROR(UTV!CL17/Oferta!CL17,"")</f>
        <v>1.2771996215704825E-2</v>
      </c>
      <c r="CM17" s="44">
        <f>IFERROR(UTV!CM17/Oferta!CM17,"")</f>
        <v>8.1818181818181818E-2</v>
      </c>
      <c r="CN17" s="44">
        <f>IFERROR(UTV!CN17/Oferta!CN17,"")</f>
        <v>4.126146151708808E-2</v>
      </c>
      <c r="CO17" s="44" t="str">
        <f>IFERROR(UTV!CO17/Oferta!CO17,"")</f>
        <v/>
      </c>
      <c r="CP17" s="44" t="str">
        <f>IFERROR(UTV!CP17/Oferta!CP17,"")</f>
        <v/>
      </c>
      <c r="CQ17" s="44">
        <f>IFERROR(UTV!CQ17/Oferta!CQ17,"")</f>
        <v>0</v>
      </c>
      <c r="CR17" s="44">
        <f>IFERROR(UTV!CR17/Oferta!CR17,"")</f>
        <v>0</v>
      </c>
      <c r="CS17" s="44" t="str">
        <f>IFERROR(UTV!CS17/Oferta!CS17,"")</f>
        <v/>
      </c>
      <c r="CT17" s="44">
        <f>IFERROR(UTV!CT17/Oferta!CT17,"")</f>
        <v>0</v>
      </c>
      <c r="CU17" s="44">
        <f>IFERROR(UTV!CU17/Oferta!CU17,"")</f>
        <v>0</v>
      </c>
      <c r="CV17" s="44" t="str">
        <f>IFERROR(UTV!CV17/Oferta!CV17,"")</f>
        <v/>
      </c>
      <c r="CW17" s="44" t="str">
        <f>IFERROR(UTV!CW17/Oferta!CW17,"")</f>
        <v/>
      </c>
      <c r="CX17" s="44">
        <f>IFERROR(UTV!CX17/Oferta!CX17,"")</f>
        <v>0</v>
      </c>
      <c r="CY17" s="44">
        <f>IFERROR(UTV!CY17/Oferta!CY17,"")</f>
        <v>0</v>
      </c>
      <c r="CZ17" s="44" t="str">
        <f>IFERROR(UTV!CZ17/Oferta!CZ17,"")</f>
        <v/>
      </c>
      <c r="DA17" s="44">
        <f>IFERROR(UTV!DA17/Oferta!DA17,"")</f>
        <v>0</v>
      </c>
      <c r="DB17" s="44">
        <f>IFERROR(UTV!DB17/Oferta!DB17,"")</f>
        <v>0</v>
      </c>
      <c r="DC17" s="44" t="str">
        <f>IFERROR(UTV!DC17/Oferta!DC17,"")</f>
        <v/>
      </c>
      <c r="DD17" s="44" t="str">
        <f>IFERROR(UTV!DD17/Oferta!DD17,"")</f>
        <v/>
      </c>
      <c r="DE17" s="44">
        <f>IFERROR(UTV!DE17/Oferta!DE17,"")</f>
        <v>0</v>
      </c>
      <c r="DF17" s="44" t="str">
        <f>IFERROR(UTV!DF17/Oferta!DF17,"")</f>
        <v/>
      </c>
      <c r="DG17" s="44" t="str">
        <f>IFERROR(UTV!DG17/Oferta!DG17,"")</f>
        <v/>
      </c>
      <c r="DH17" s="44">
        <f>IFERROR(UTV!DH17/Oferta!DH17,"")</f>
        <v>0</v>
      </c>
      <c r="DI17" s="44">
        <f>IFERROR(UTV!DI17/Oferta!DI17,"")</f>
        <v>0</v>
      </c>
      <c r="DJ17" s="44" t="str">
        <f>IFERROR(UTV!DJ17/Oferta!DJ17,"")</f>
        <v/>
      </c>
      <c r="DK17" s="44">
        <f>IFERROR(UTV!DK17/Oferta!DK17,"")</f>
        <v>0</v>
      </c>
      <c r="DL17" s="44">
        <f>IFERROR(UTV!DL17/Oferta!DL17,"")</f>
        <v>0</v>
      </c>
      <c r="DM17" s="44">
        <f>IFERROR(UTV!DM17/Oferta!DM17,"")</f>
        <v>0</v>
      </c>
      <c r="DN17" s="44">
        <f>IFERROR(UTV!DN17/Oferta!DN17,"")</f>
        <v>0</v>
      </c>
      <c r="DO17" s="44">
        <f>IFERROR(UTV!DO17/Oferta!DO17,"")</f>
        <v>0</v>
      </c>
      <c r="DP17" s="44">
        <f>IFERROR(UTV!DP17/Oferta!DP17,"")</f>
        <v>0</v>
      </c>
      <c r="DQ17" s="44" t="str">
        <f>IFERROR(UTV!DQ17/Oferta!DQ17,"")</f>
        <v/>
      </c>
      <c r="DR17" s="44">
        <f>IFERROR(UTV!DR17/Oferta!DR17,"")</f>
        <v>0</v>
      </c>
      <c r="DS17" s="44">
        <f>IFERROR(UTV!DS17/Oferta!DS17,"")</f>
        <v>0</v>
      </c>
      <c r="DT17" s="44">
        <f>IFERROR(UTV!DT17/Oferta!DT17,"")</f>
        <v>0</v>
      </c>
      <c r="DU17" s="44">
        <f>IFERROR(UTV!DU17/Oferta!DU17,"")</f>
        <v>0</v>
      </c>
      <c r="DV17" s="44">
        <f>IFERROR(UTV!DV17/Oferta!DV17,"")</f>
        <v>0</v>
      </c>
      <c r="DW17" s="44">
        <f>IFERROR(UTV!DW17/Oferta!DW17,"")</f>
        <v>0</v>
      </c>
      <c r="DX17" s="44" t="str">
        <f>IFERROR(UTV!DX17/Oferta!DX17,"")</f>
        <v/>
      </c>
      <c r="DY17" s="44" t="str">
        <f>IFERROR(UTV!DY17/Oferta!DY17,"")</f>
        <v/>
      </c>
      <c r="DZ17" s="44" t="str">
        <f>IFERROR(UTV!DZ17/Oferta!DZ17,"")</f>
        <v/>
      </c>
      <c r="EA17" s="44" t="str">
        <f>IFERROR(UTV!EA17/Oferta!EA17,"")</f>
        <v/>
      </c>
      <c r="EB17" s="44" t="str">
        <f>IFERROR(UTV!EB17/Oferta!EB17,"")</f>
        <v/>
      </c>
      <c r="EC17" s="44" t="str">
        <f>IFERROR(UTV!EC17/Oferta!EC17,"")</f>
        <v/>
      </c>
      <c r="ED17" s="44" t="str">
        <f>IFERROR(UTV!ED17/Oferta!ED17,"")</f>
        <v/>
      </c>
      <c r="EE17" s="44">
        <f>IFERROR(UTV!EE17/Oferta!EE17,"")</f>
        <v>2.4189646831156266E-3</v>
      </c>
      <c r="EF17" s="44">
        <f>IFERROR(UTV!EF17/Oferta!EF17,"")</f>
        <v>1.4489925354929989E-2</v>
      </c>
      <c r="EG17" s="44">
        <f>IFERROR(UTV!EG17/Oferta!EG17,"")</f>
        <v>6.6794189112340377E-2</v>
      </c>
      <c r="EH17" s="44">
        <f>IFERROR(UTV!EH17/Oferta!EH17,"")</f>
        <v>6.9493006993006992E-2</v>
      </c>
      <c r="EI17" s="44">
        <f>IFERROR(UTV!EI17/Oferta!EI17,"")</f>
        <v>1.3384151746144301E-2</v>
      </c>
      <c r="EJ17" s="44">
        <f>IFERROR(UTV!EJ17/Oferta!EJ17,"")</f>
        <v>6.766099315669416E-2</v>
      </c>
      <c r="EK17" s="44">
        <f>IFERROR(UTV!EK17/Oferta!EK17,"")</f>
        <v>4.3674964257035979E-2</v>
      </c>
      <c r="EL17" s="44">
        <f>IFERROR(UTV!EL17/Oferta!EL17,"")</f>
        <v>2.3923444976076554E-3</v>
      </c>
      <c r="EM17" s="44">
        <f>IFERROR(UTV!EM17/Oferta!EM17,"")</f>
        <v>1.5327167730450262E-2</v>
      </c>
      <c r="EN17" s="44">
        <f>IFERROR(UTV!EN17/Oferta!EN17,"")</f>
        <v>7.1402652904890535E-2</v>
      </c>
      <c r="EO17" s="44">
        <f>IFERROR(UTV!EO17/Oferta!EO17,"")</f>
        <v>7.4917370547190595E-2</v>
      </c>
      <c r="EP17" s="44">
        <f>IFERROR(UTV!EP17/Oferta!EP17,"")</f>
        <v>1.4251025038812148E-2</v>
      </c>
      <c r="EQ17" s="44">
        <f>IFERROR(UTV!EQ17/Oferta!EQ17,"")</f>
        <v>7.2475136573749821E-2</v>
      </c>
      <c r="ER17" s="44">
        <f>IFERROR(UTV!ER17/Oferta!ER17,"")</f>
        <v>4.8424756642988689E-2</v>
      </c>
      <c r="ES17" s="44">
        <f>IFERROR(UTV!ES17/Oferta!ES17,"")</f>
        <v>2.3923444976076554E-3</v>
      </c>
      <c r="ET17" s="44">
        <f>IFERROR(UTV!ET17/Oferta!ET17,"")</f>
        <v>1.4893257952915366E-2</v>
      </c>
      <c r="EU17" s="44">
        <f>IFERROR(UTV!EU17/Oferta!EU17,"")</f>
        <v>6.8076109936575049E-2</v>
      </c>
      <c r="EV17" s="44">
        <f>IFERROR(UTV!EV17/Oferta!EV17,"")</f>
        <v>7.1441078620206613E-2</v>
      </c>
      <c r="EW17" s="44">
        <f>IFERROR(UTV!EW17/Oferta!EW17,"")</f>
        <v>1.3880272952853597E-2</v>
      </c>
      <c r="EX17" s="44">
        <f>IFERROR(UTV!EX17/Oferta!EX17,"")</f>
        <v>6.9102759302294522E-2</v>
      </c>
      <c r="EY17" s="44">
        <f>IFERROR(UTV!EY17/Oferta!EY17,"")</f>
        <v>4.6576729032564171E-2</v>
      </c>
      <c r="EZ17" s="44">
        <f>IFERROR(UTV!EZ17/Oferta!EZ17,"")</f>
        <v>2.3923444976076554E-3</v>
      </c>
      <c r="FA17" s="44">
        <f>IFERROR(UTV!FA17/Oferta!FA17,"")</f>
        <v>1.4893257952915366E-2</v>
      </c>
      <c r="FB17" s="44">
        <f>IFERROR(UTV!FB17/Oferta!FB17,"")</f>
        <v>6.8076109936575049E-2</v>
      </c>
      <c r="FC17" s="44">
        <f>IFERROR(UTV!FC17/Oferta!FC17,"")</f>
        <v>7.1441078620206613E-2</v>
      </c>
      <c r="FD17" s="44">
        <f>IFERROR(UTV!FD17/Oferta!FD17,"")</f>
        <v>1.3880272952853597E-2</v>
      </c>
      <c r="FE17" s="44">
        <f>IFERROR(UTV!FE17/Oferta!FE17,"")</f>
        <v>6.9102759302294522E-2</v>
      </c>
      <c r="FF17" s="44">
        <f>IFERROR(UTV!FF17/Oferta!FF17,"")</f>
        <v>4.6576729032564171E-2</v>
      </c>
    </row>
    <row r="18" spans="1:162" x14ac:dyDescent="0.25">
      <c r="A18" s="34">
        <v>40513</v>
      </c>
      <c r="B18" s="44" t="str">
        <f>IFERROR(UTV!B18/Oferta!B18,"")</f>
        <v/>
      </c>
      <c r="C18" s="44">
        <f>IFERROR(UTV!C18/Oferta!C18,"")</f>
        <v>1.1560693641618497E-2</v>
      </c>
      <c r="D18" s="44">
        <f>IFERROR(UTV!D18/Oferta!D18,"")</f>
        <v>6.4610190300798037E-2</v>
      </c>
      <c r="E18" s="44">
        <f>IFERROR(UTV!E18/Oferta!E18,"")</f>
        <v>5.5377574370709379E-2</v>
      </c>
      <c r="F18" s="44">
        <f>IFERROR(UTV!F18/Oferta!F18,"")</f>
        <v>1.1560693641618497E-2</v>
      </c>
      <c r="G18" s="44">
        <f>IFERROR(UTV!G18/Oferta!G18,"")</f>
        <v>6.2291690610274682E-2</v>
      </c>
      <c r="H18" s="44">
        <f>IFERROR(UTV!H18/Oferta!H18,"")</f>
        <v>4.6853761893339729E-2</v>
      </c>
      <c r="I18" s="44">
        <f>IFERROR(UTV!I18/Oferta!I18,"")</f>
        <v>0</v>
      </c>
      <c r="J18" s="44">
        <f>IFERROR(UTV!J18/Oferta!J18,"")</f>
        <v>9.4339622641509441E-2</v>
      </c>
      <c r="K18" s="44">
        <f>IFERROR(UTV!K18/Oferta!K18,"")</f>
        <v>0.16613924050632911</v>
      </c>
      <c r="L18" s="44">
        <f>IFERROR(UTV!L18/Oferta!L18,"")</f>
        <v>5.8962264150943397E-2</v>
      </c>
      <c r="M18" s="44">
        <f>IFERROR(UTV!M18/Oferta!M18,"")</f>
        <v>9.4117647058823528E-2</v>
      </c>
      <c r="N18" s="44">
        <f>IFERROR(UTV!N18/Oferta!N18,"")</f>
        <v>0.12310606060606061</v>
      </c>
      <c r="O18" s="44">
        <f>IFERROR(UTV!O18/Oferta!O18,"")</f>
        <v>0.11478730587440918</v>
      </c>
      <c r="P18" s="44">
        <f>IFERROR(UTV!P18/Oferta!P18,"")</f>
        <v>0</v>
      </c>
      <c r="Q18" s="44">
        <f>IFERROR(UTV!Q18/Oferta!Q18,"")</f>
        <v>1.165033562225137E-2</v>
      </c>
      <c r="R18" s="44">
        <f>IFERROR(UTV!R18/Oferta!R18,"")</f>
        <v>4.5333687848976338E-2</v>
      </c>
      <c r="S18" s="44">
        <f>IFERROR(UTV!S18/Oferta!S18,"")</f>
        <v>6.2139769452449568E-2</v>
      </c>
      <c r="T18" s="44">
        <f>IFERROR(UTV!T18/Oferta!T18,"")</f>
        <v>1.0563133962924099E-2</v>
      </c>
      <c r="U18" s="44">
        <f>IFERROR(UTV!U18/Oferta!U18,"")</f>
        <v>5.2470552241089187E-2</v>
      </c>
      <c r="V18" s="44">
        <f>IFERROR(UTV!V18/Oferta!V18,"")</f>
        <v>3.0582045379809273E-2</v>
      </c>
      <c r="W18" s="44" t="str">
        <f>IFERROR(UTV!W18/Oferta!W18,"")</f>
        <v/>
      </c>
      <c r="X18" s="44">
        <f>IFERROR(UTV!X18/Oferta!X18,"")</f>
        <v>1.6427104722792608E-2</v>
      </c>
      <c r="Y18" s="44">
        <f>IFERROR(UTV!Y18/Oferta!Y18,"")</f>
        <v>4.3478260869565216E-2</v>
      </c>
      <c r="Z18" s="44">
        <f>IFERROR(UTV!Z18/Oferta!Z18,"")</f>
        <v>0.13855421686746988</v>
      </c>
      <c r="AA18" s="44">
        <f>IFERROR(UTV!AA18/Oferta!AA18,"")</f>
        <v>1.6427104722792608E-2</v>
      </c>
      <c r="AB18" s="44">
        <f>IFERROR(UTV!AB18/Oferta!AB18,"")</f>
        <v>0.10465116279069768</v>
      </c>
      <c r="AC18" s="44">
        <f>IFERROR(UTV!AC18/Oferta!AC18,"")</f>
        <v>8.0472706809229036E-2</v>
      </c>
      <c r="AD18" s="44" t="str">
        <f>IFERROR(UTV!AD18/Oferta!AD18,"")</f>
        <v/>
      </c>
      <c r="AE18" s="44">
        <f>IFERROR(UTV!AE18/Oferta!AE18,"")</f>
        <v>8.5714285714285719E-3</v>
      </c>
      <c r="AF18" s="44">
        <f>IFERROR(UTV!AF18/Oferta!AF18,"")</f>
        <v>4.4350580781414996E-2</v>
      </c>
      <c r="AG18" s="44">
        <f>IFERROR(UTV!AG18/Oferta!AG18,"")</f>
        <v>0</v>
      </c>
      <c r="AH18" s="44">
        <f>IFERROR(UTV!AH18/Oferta!AH18,"")</f>
        <v>8.5714285714285719E-3</v>
      </c>
      <c r="AI18" s="44">
        <f>IFERROR(UTV!AI18/Oferta!AI18,"")</f>
        <v>4.3523316062176166E-2</v>
      </c>
      <c r="AJ18" s="44">
        <f>IFERROR(UTV!AJ18/Oferta!AJ18,"")</f>
        <v>3.4220532319391636E-2</v>
      </c>
      <c r="AK18" s="44" t="str">
        <f>IFERROR(UTV!AK18/Oferta!AK18,"")</f>
        <v/>
      </c>
      <c r="AL18" s="44">
        <f>IFERROR(UTV!AL18/Oferta!AL18,"")</f>
        <v>6.3768115942028983E-2</v>
      </c>
      <c r="AM18" s="44">
        <f>IFERROR(UTV!AM18/Oferta!AM18,"")</f>
        <v>0.10518731988472622</v>
      </c>
      <c r="AN18" s="44">
        <f>IFERROR(UTV!AN18/Oferta!AN18,"")</f>
        <v>3.787878787878788E-2</v>
      </c>
      <c r="AO18" s="44">
        <f>IFERROR(UTV!AO18/Oferta!AO18,"")</f>
        <v>6.3768115942028983E-2</v>
      </c>
      <c r="AP18" s="44">
        <f>IFERROR(UTV!AP18/Oferta!AP18,"")</f>
        <v>9.4430992736077482E-2</v>
      </c>
      <c r="AQ18" s="44">
        <f>IFERROR(UTV!AQ18/Oferta!AQ18,"")</f>
        <v>8.5397096498719044E-2</v>
      </c>
      <c r="AR18" s="44">
        <f>IFERROR(UTV!AR18/Oferta!AR18,"")</f>
        <v>0</v>
      </c>
      <c r="AS18" s="44">
        <f>IFERROR(UTV!AS18/Oferta!AS18,"")</f>
        <v>0</v>
      </c>
      <c r="AT18" s="44">
        <f>IFERROR(UTV!AT18/Oferta!AT18,"")</f>
        <v>9.4861660079051377E-2</v>
      </c>
      <c r="AU18" s="44">
        <f>IFERROR(UTV!AU18/Oferta!AU18,"")</f>
        <v>8.1081081081081086E-2</v>
      </c>
      <c r="AV18" s="44">
        <f>IFERROR(UTV!AV18/Oferta!AV18,"")</f>
        <v>0</v>
      </c>
      <c r="AW18" s="44">
        <f>IFERROR(UTV!AW18/Oferta!AW18,"")</f>
        <v>9.3103448275862075E-2</v>
      </c>
      <c r="AX18" s="44">
        <f>IFERROR(UTV!AX18/Oferta!AX18,"")</f>
        <v>8.723747980613894E-2</v>
      </c>
      <c r="AY18" s="44">
        <f>IFERROR(UTV!AY18/Oferta!AY18,"")</f>
        <v>0</v>
      </c>
      <c r="AZ18" s="44">
        <f>IFERROR(UTV!AZ18/Oferta!AZ18,"")</f>
        <v>1.2121212121212121E-2</v>
      </c>
      <c r="BA18" s="44">
        <f>IFERROR(UTV!BA18/Oferta!BA18,"")</f>
        <v>0.14588859416445624</v>
      </c>
      <c r="BB18" s="44">
        <f>IFERROR(UTV!BB18/Oferta!BB18,"")</f>
        <v>0.29166666666666669</v>
      </c>
      <c r="BC18" s="44">
        <f>IFERROR(UTV!BC18/Oferta!BC18,"")</f>
        <v>1.2012012012012012E-2</v>
      </c>
      <c r="BD18" s="44">
        <f>IFERROR(UTV!BD18/Oferta!BD18,"")</f>
        <v>0.16235294117647059</v>
      </c>
      <c r="BE18" s="44">
        <f>IFERROR(UTV!BE18/Oferta!BE18,"")</f>
        <v>9.6306068601583111E-2</v>
      </c>
      <c r="BF18" s="44" t="str">
        <f>IFERROR(UTV!BF18/Oferta!BF18,"")</f>
        <v/>
      </c>
      <c r="BG18" s="44">
        <f>IFERROR(UTV!BG18/Oferta!BG18,"")</f>
        <v>0</v>
      </c>
      <c r="BH18" s="44">
        <f>IFERROR(UTV!BH18/Oferta!BH18,"")</f>
        <v>1.755926251097454E-2</v>
      </c>
      <c r="BI18" s="44">
        <f>IFERROR(UTV!BI18/Oferta!BI18,"")</f>
        <v>3.2098765432098768E-2</v>
      </c>
      <c r="BJ18" s="44">
        <f>IFERROR(UTV!BJ18/Oferta!BJ18,"")</f>
        <v>0</v>
      </c>
      <c r="BK18" s="44">
        <f>IFERROR(UTV!BK18/Oferta!BK18,"")</f>
        <v>2.1373056994818652E-2</v>
      </c>
      <c r="BL18" s="44">
        <f>IFERROR(UTV!BL18/Oferta!BL18,"")</f>
        <v>1.7478813559322032E-2</v>
      </c>
      <c r="BM18" s="44" t="str">
        <f>IFERROR(UTV!BM18/Oferta!BM18,"")</f>
        <v/>
      </c>
      <c r="BN18" s="44">
        <f>IFERROR(UTV!BN18/Oferta!BN18,"")</f>
        <v>2.7820710973724884E-2</v>
      </c>
      <c r="BO18" s="44">
        <f>IFERROR(UTV!BO18/Oferta!BO18,"")</f>
        <v>7.8688524590163941E-2</v>
      </c>
      <c r="BP18" s="44">
        <f>IFERROR(UTV!BP18/Oferta!BP18,"")</f>
        <v>4.7058823529411764E-2</v>
      </c>
      <c r="BQ18" s="44">
        <f>IFERROR(UTV!BQ18/Oferta!BQ18,"")</f>
        <v>2.7820710973724884E-2</v>
      </c>
      <c r="BR18" s="44">
        <f>IFERROR(UTV!BR18/Oferta!BR18,"")</f>
        <v>7.4820143884892082E-2</v>
      </c>
      <c r="BS18" s="44">
        <f>IFERROR(UTV!BS18/Oferta!BS18,"")</f>
        <v>5.9891998036327936E-2</v>
      </c>
      <c r="BT18" s="44" t="str">
        <f>IFERROR(UTV!BT18/Oferta!BT18,"")</f>
        <v/>
      </c>
      <c r="BU18" s="44">
        <f>IFERROR(UTV!BU18/Oferta!BU18,"")</f>
        <v>1.4260249554367201E-2</v>
      </c>
      <c r="BV18" s="44">
        <f>IFERROR(UTV!BV18/Oferta!BV18,"")</f>
        <v>0.17568214456677836</v>
      </c>
      <c r="BW18" s="44">
        <f>IFERROR(UTV!BW18/Oferta!BW18,"")</f>
        <v>4.0384615384615387E-2</v>
      </c>
      <c r="BX18" s="44">
        <f>IFERROR(UTV!BX18/Oferta!BX18,"")</f>
        <v>1.4260249554367201E-2</v>
      </c>
      <c r="BY18" s="44">
        <f>IFERROR(UTV!BY18/Oferta!BY18,"")</f>
        <v>0.14871598313530088</v>
      </c>
      <c r="BZ18" s="44">
        <f>IFERROR(UTV!BZ18/Oferta!BZ18,"")</f>
        <v>0.12492113564668769</v>
      </c>
      <c r="CA18" s="44" t="str">
        <f>IFERROR(UTV!CA18/Oferta!CA18,"")</f>
        <v/>
      </c>
      <c r="CB18" s="44">
        <f>IFERROR(UTV!CB18/Oferta!CB18,"")</f>
        <v>0</v>
      </c>
      <c r="CC18" s="44">
        <f>IFERROR(UTV!CC18/Oferta!CC18,"")</f>
        <v>0.15037593984962405</v>
      </c>
      <c r="CD18" s="44">
        <f>IFERROR(UTV!CD18/Oferta!CD18,"")</f>
        <v>4.5454545454545456E-2</v>
      </c>
      <c r="CE18" s="44">
        <f>IFERROR(UTV!CE18/Oferta!CE18,"")</f>
        <v>0</v>
      </c>
      <c r="CF18" s="44">
        <f>IFERROR(UTV!CF18/Oferta!CF18,"")</f>
        <v>0.1423611111111111</v>
      </c>
      <c r="CG18" s="44">
        <f>IFERROR(UTV!CG18/Oferta!CG18,"")</f>
        <v>0.13268608414239483</v>
      </c>
      <c r="CH18" s="44">
        <f>IFERROR(UTV!CH18/Oferta!CH18,"")</f>
        <v>1.1627906976744186E-2</v>
      </c>
      <c r="CI18" s="44">
        <f>IFERROR(UTV!CI18/Oferta!CI18,"")</f>
        <v>1.3245033112582781E-2</v>
      </c>
      <c r="CJ18" s="44">
        <f>IFERROR(UTV!CJ18/Oferta!CJ18,"")</f>
        <v>5.7636887608069162E-2</v>
      </c>
      <c r="CK18" s="44">
        <f>IFERROR(UTV!CK18/Oferta!CK18,"")</f>
        <v>0.15123456790123457</v>
      </c>
      <c r="CL18" s="44">
        <f>IFERROR(UTV!CL18/Oferta!CL18,"")</f>
        <v>1.3066871637202153E-2</v>
      </c>
      <c r="CM18" s="44">
        <f>IFERROR(UTV!CM18/Oferta!CM18,"")</f>
        <v>7.7348066298342538E-2</v>
      </c>
      <c r="CN18" s="44">
        <f>IFERROR(UTV!CN18/Oferta!CN18,"")</f>
        <v>4.1404011461318051E-2</v>
      </c>
      <c r="CO18" s="44" t="str">
        <f>IFERROR(UTV!CO18/Oferta!CO18,"")</f>
        <v/>
      </c>
      <c r="CP18" s="44" t="str">
        <f>IFERROR(UTV!CP18/Oferta!CP18,"")</f>
        <v/>
      </c>
      <c r="CQ18" s="44">
        <f>IFERROR(UTV!CQ18/Oferta!CQ18,"")</f>
        <v>0</v>
      </c>
      <c r="CR18" s="44">
        <f>IFERROR(UTV!CR18/Oferta!CR18,"")</f>
        <v>0</v>
      </c>
      <c r="CS18" s="44" t="str">
        <f>IFERROR(UTV!CS18/Oferta!CS18,"")</f>
        <v/>
      </c>
      <c r="CT18" s="44">
        <f>IFERROR(UTV!CT18/Oferta!CT18,"")</f>
        <v>0</v>
      </c>
      <c r="CU18" s="44">
        <f>IFERROR(UTV!CU18/Oferta!CU18,"")</f>
        <v>0</v>
      </c>
      <c r="CV18" s="44" t="str">
        <f>IFERROR(UTV!CV18/Oferta!CV18,"")</f>
        <v/>
      </c>
      <c r="CW18" s="44" t="str">
        <f>IFERROR(UTV!CW18/Oferta!CW18,"")</f>
        <v/>
      </c>
      <c r="CX18" s="44">
        <f>IFERROR(UTV!CX18/Oferta!CX18,"")</f>
        <v>0</v>
      </c>
      <c r="CY18" s="44">
        <f>IFERROR(UTV!CY18/Oferta!CY18,"")</f>
        <v>0</v>
      </c>
      <c r="CZ18" s="44" t="str">
        <f>IFERROR(UTV!CZ18/Oferta!CZ18,"")</f>
        <v/>
      </c>
      <c r="DA18" s="44">
        <f>IFERROR(UTV!DA18/Oferta!DA18,"")</f>
        <v>0</v>
      </c>
      <c r="DB18" s="44">
        <f>IFERROR(UTV!DB18/Oferta!DB18,"")</f>
        <v>0</v>
      </c>
      <c r="DC18" s="44" t="str">
        <f>IFERROR(UTV!DC18/Oferta!DC18,"")</f>
        <v/>
      </c>
      <c r="DD18" s="44" t="str">
        <f>IFERROR(UTV!DD18/Oferta!DD18,"")</f>
        <v/>
      </c>
      <c r="DE18" s="44">
        <f>IFERROR(UTV!DE18/Oferta!DE18,"")</f>
        <v>0</v>
      </c>
      <c r="DF18" s="44" t="str">
        <f>IFERROR(UTV!DF18/Oferta!DF18,"")</f>
        <v/>
      </c>
      <c r="DG18" s="44" t="str">
        <f>IFERROR(UTV!DG18/Oferta!DG18,"")</f>
        <v/>
      </c>
      <c r="DH18" s="44">
        <f>IFERROR(UTV!DH18/Oferta!DH18,"")</f>
        <v>0</v>
      </c>
      <c r="DI18" s="44">
        <f>IFERROR(UTV!DI18/Oferta!DI18,"")</f>
        <v>0</v>
      </c>
      <c r="DJ18" s="44" t="str">
        <f>IFERROR(UTV!DJ18/Oferta!DJ18,"")</f>
        <v/>
      </c>
      <c r="DK18" s="44">
        <f>IFERROR(UTV!DK18/Oferta!DK18,"")</f>
        <v>0.26153846153846155</v>
      </c>
      <c r="DL18" s="44">
        <f>IFERROR(UTV!DL18/Oferta!DL18,"")</f>
        <v>1.9313304721030045E-2</v>
      </c>
      <c r="DM18" s="44">
        <f>IFERROR(UTV!DM18/Oferta!DM18,"")</f>
        <v>0</v>
      </c>
      <c r="DN18" s="44">
        <f>IFERROR(UTV!DN18/Oferta!DN18,"")</f>
        <v>0.26153846153846155</v>
      </c>
      <c r="DO18" s="44">
        <f>IFERROR(UTV!DO18/Oferta!DO18,"")</f>
        <v>0.01</v>
      </c>
      <c r="DP18" s="44">
        <f>IFERROR(UTV!DP18/Oferta!DP18,"")</f>
        <v>2.6943005181347152E-2</v>
      </c>
      <c r="DQ18" s="44" t="str">
        <f>IFERROR(UTV!DQ18/Oferta!DQ18,"")</f>
        <v/>
      </c>
      <c r="DR18" s="44">
        <f>IFERROR(UTV!DR18/Oferta!DR18,"")</f>
        <v>0</v>
      </c>
      <c r="DS18" s="44">
        <f>IFERROR(UTV!DS18/Oferta!DS18,"")</f>
        <v>0</v>
      </c>
      <c r="DT18" s="44">
        <f>IFERROR(UTV!DT18/Oferta!DT18,"")</f>
        <v>0</v>
      </c>
      <c r="DU18" s="44">
        <f>IFERROR(UTV!DU18/Oferta!DU18,"")</f>
        <v>0</v>
      </c>
      <c r="DV18" s="44">
        <f>IFERROR(UTV!DV18/Oferta!DV18,"")</f>
        <v>0</v>
      </c>
      <c r="DW18" s="44">
        <f>IFERROR(UTV!DW18/Oferta!DW18,"")</f>
        <v>0</v>
      </c>
      <c r="DX18" s="44" t="str">
        <f>IFERROR(UTV!DX18/Oferta!DX18,"")</f>
        <v/>
      </c>
      <c r="DY18" s="44" t="str">
        <f>IFERROR(UTV!DY18/Oferta!DY18,"")</f>
        <v/>
      </c>
      <c r="DZ18" s="44" t="str">
        <f>IFERROR(UTV!DZ18/Oferta!DZ18,"")</f>
        <v/>
      </c>
      <c r="EA18" s="44" t="str">
        <f>IFERROR(UTV!EA18/Oferta!EA18,"")</f>
        <v/>
      </c>
      <c r="EB18" s="44" t="str">
        <f>IFERROR(UTV!EB18/Oferta!EB18,"")</f>
        <v/>
      </c>
      <c r="EC18" s="44" t="str">
        <f>IFERROR(UTV!EC18/Oferta!EC18,"")</f>
        <v/>
      </c>
      <c r="ED18" s="44" t="str">
        <f>IFERROR(UTV!ED18/Oferta!ED18,"")</f>
        <v/>
      </c>
      <c r="EE18" s="44">
        <f>IFERROR(UTV!EE18/Oferta!EE18,"")</f>
        <v>2.8328611898016999E-3</v>
      </c>
      <c r="EF18" s="44">
        <f>IFERROR(UTV!EF18/Oferta!EF18,"")</f>
        <v>1.3616018845700824E-2</v>
      </c>
      <c r="EG18" s="44">
        <f>IFERROR(UTV!EG18/Oferta!EG18,"")</f>
        <v>7.16072545340838E-2</v>
      </c>
      <c r="EH18" s="44">
        <f>IFERROR(UTV!EH18/Oferta!EH18,"")</f>
        <v>6.5387501339907811E-2</v>
      </c>
      <c r="EI18" s="44">
        <f>IFERROR(UTV!EI18/Oferta!EI18,"")</f>
        <v>1.2788168769030012E-2</v>
      </c>
      <c r="EJ18" s="44">
        <f>IFERROR(UTV!EJ18/Oferta!EJ18,"")</f>
        <v>6.9572535680471295E-2</v>
      </c>
      <c r="EK18" s="44">
        <f>IFERROR(UTV!EK18/Oferta!EK18,"")</f>
        <v>4.4226998272079522E-2</v>
      </c>
      <c r="EL18" s="44">
        <f>IFERROR(UTV!EL18/Oferta!EL18,"")</f>
        <v>2.8089887640449437E-3</v>
      </c>
      <c r="EM18" s="44">
        <f>IFERROR(UTV!EM18/Oferta!EM18,"")</f>
        <v>1.4468371467025572E-2</v>
      </c>
      <c r="EN18" s="44">
        <f>IFERROR(UTV!EN18/Oferta!EN18,"")</f>
        <v>7.1298947453320966E-2</v>
      </c>
      <c r="EO18" s="44">
        <f>IFERROR(UTV!EO18/Oferta!EO18,"")</f>
        <v>7.0003627130939425E-2</v>
      </c>
      <c r="EP18" s="44">
        <f>IFERROR(UTV!EP18/Oferta!EP18,"")</f>
        <v>1.3656284238534981E-2</v>
      </c>
      <c r="EQ18" s="44">
        <f>IFERROR(UTV!EQ18/Oferta!EQ18,"")</f>
        <v>7.0900209351011864E-2</v>
      </c>
      <c r="ER18" s="44">
        <f>IFERROR(UTV!ER18/Oferta!ER18,"")</f>
        <v>4.7066681872240598E-2</v>
      </c>
      <c r="ES18" s="44">
        <f>IFERROR(UTV!ES18/Oferta!ES18,"")</f>
        <v>2.8089887640449437E-3</v>
      </c>
      <c r="ET18" s="44">
        <f>IFERROR(UTV!ET18/Oferta!ET18,"")</f>
        <v>1.4778728456216481E-2</v>
      </c>
      <c r="EU18" s="44">
        <f>IFERROR(UTV!EU18/Oferta!EU18,"")</f>
        <v>6.8053002450980393E-2</v>
      </c>
      <c r="EV18" s="44">
        <f>IFERROR(UTV!EV18/Oferta!EV18,"")</f>
        <v>6.6294547015886648E-2</v>
      </c>
      <c r="EW18" s="44">
        <f>IFERROR(UTV!EW18/Oferta!EW18,"")</f>
        <v>1.3965734345785477E-2</v>
      </c>
      <c r="EX18" s="44">
        <f>IFERROR(UTV!EX18/Oferta!EX18,"")</f>
        <v>6.751066027491591E-2</v>
      </c>
      <c r="EY18" s="44">
        <f>IFERROR(UTV!EY18/Oferta!EY18,"")</f>
        <v>4.5572509536614347E-2</v>
      </c>
      <c r="EZ18" s="44">
        <f>IFERROR(UTV!EZ18/Oferta!EZ18,"")</f>
        <v>2.8089887640449437E-3</v>
      </c>
      <c r="FA18" s="44">
        <f>IFERROR(UTV!FA18/Oferta!FA18,"")</f>
        <v>1.4778728456216481E-2</v>
      </c>
      <c r="FB18" s="44">
        <f>IFERROR(UTV!FB18/Oferta!FB18,"")</f>
        <v>6.8053002450980393E-2</v>
      </c>
      <c r="FC18" s="44">
        <f>IFERROR(UTV!FC18/Oferta!FC18,"")</f>
        <v>6.6294547015886648E-2</v>
      </c>
      <c r="FD18" s="44">
        <f>IFERROR(UTV!FD18/Oferta!FD18,"")</f>
        <v>1.3965734345785477E-2</v>
      </c>
      <c r="FE18" s="44">
        <f>IFERROR(UTV!FE18/Oferta!FE18,"")</f>
        <v>6.751066027491591E-2</v>
      </c>
      <c r="FF18" s="44">
        <f>IFERROR(UTV!FF18/Oferta!FF18,"")</f>
        <v>4.5572509536614347E-2</v>
      </c>
    </row>
    <row r="19" spans="1:162" x14ac:dyDescent="0.25">
      <c r="A19" s="34">
        <v>40544</v>
      </c>
      <c r="B19" s="44">
        <f>IFERROR(UTV!B19/Oferta!B19,"")</f>
        <v>0</v>
      </c>
      <c r="C19" s="44">
        <f>IFERROR(UTV!C19/Oferta!C19,"")</f>
        <v>1.8746789933230611E-2</v>
      </c>
      <c r="D19" s="44">
        <f>IFERROR(UTV!D19/Oferta!D19,"")</f>
        <v>5.4233781587113936E-2</v>
      </c>
      <c r="E19" s="44">
        <f>IFERROR(UTV!E19/Oferta!E19,"")</f>
        <v>4.0661304736371758E-2</v>
      </c>
      <c r="F19" s="44">
        <f>IFERROR(UTV!F19/Oferta!F19,"")</f>
        <v>1.8374024666498866E-2</v>
      </c>
      <c r="G19" s="44">
        <f>IFERROR(UTV!G19/Oferta!G19,"")</f>
        <v>5.0860632981676847E-2</v>
      </c>
      <c r="H19" s="44">
        <f>IFERROR(UTV!H19/Oferta!H19,"")</f>
        <v>4.0915395284327326E-2</v>
      </c>
      <c r="I19" s="44">
        <f>IFERROR(UTV!I19/Oferta!I19,"")</f>
        <v>0</v>
      </c>
      <c r="J19" s="44">
        <f>IFERROR(UTV!J19/Oferta!J19,"")</f>
        <v>0.1223021582733813</v>
      </c>
      <c r="K19" s="44">
        <f>IFERROR(UTV!K19/Oferta!K19,"")</f>
        <v>0.14627285513361463</v>
      </c>
      <c r="L19" s="44">
        <f>IFERROR(UTV!L19/Oferta!L19,"")</f>
        <v>6.0194174757281553E-2</v>
      </c>
      <c r="M19" s="44">
        <f>IFERROR(UTV!M19/Oferta!M19,"")</f>
        <v>0.12186379928315412</v>
      </c>
      <c r="N19" s="44">
        <f>IFERROR(UTV!N19/Oferta!N19,"")</f>
        <v>0.11011419249592169</v>
      </c>
      <c r="O19" s="44">
        <f>IFERROR(UTV!O19/Oferta!O19,"")</f>
        <v>0.11229235880398671</v>
      </c>
      <c r="P19" s="44">
        <f>IFERROR(UTV!P19/Oferta!P19,"")</f>
        <v>0</v>
      </c>
      <c r="Q19" s="44">
        <f>IFERROR(UTV!Q19/Oferta!Q19,"")</f>
        <v>9.4084984961826171E-3</v>
      </c>
      <c r="R19" s="44">
        <f>IFERROR(UTV!R19/Oferta!R19,"")</f>
        <v>4.015171331415119E-2</v>
      </c>
      <c r="S19" s="44">
        <f>IFERROR(UTV!S19/Oferta!S19,"")</f>
        <v>5.9574468085106386E-2</v>
      </c>
      <c r="T19" s="44">
        <f>IFERROR(UTV!T19/Oferta!T19,"")</f>
        <v>8.4910913140311805E-3</v>
      </c>
      <c r="U19" s="44">
        <f>IFERROR(UTV!U19/Oferta!U19,"")</f>
        <v>4.798689138576779E-2</v>
      </c>
      <c r="V19" s="44">
        <f>IFERROR(UTV!V19/Oferta!V19,"")</f>
        <v>2.7111536197763391E-2</v>
      </c>
      <c r="W19" s="44" t="str">
        <f>IFERROR(UTV!W19/Oferta!W19,"")</f>
        <v/>
      </c>
      <c r="X19" s="44">
        <f>IFERROR(UTV!X19/Oferta!X19,"")</f>
        <v>2.8571428571428571E-2</v>
      </c>
      <c r="Y19" s="44">
        <f>IFERROR(UTV!Y19/Oferta!Y19,"")</f>
        <v>3.6036036036036036E-2</v>
      </c>
      <c r="Z19" s="44">
        <f>IFERROR(UTV!Z19/Oferta!Z19,"")</f>
        <v>0.156</v>
      </c>
      <c r="AA19" s="44">
        <f>IFERROR(UTV!AA19/Oferta!AA19,"")</f>
        <v>2.8571428571428571E-2</v>
      </c>
      <c r="AB19" s="44">
        <f>IFERROR(UTV!AB19/Oferta!AB19,"")</f>
        <v>0.11139028475711893</v>
      </c>
      <c r="AC19" s="44">
        <f>IFERROR(UTV!AC19/Oferta!AC19,"")</f>
        <v>8.9838909541511774E-2</v>
      </c>
      <c r="AD19" s="44">
        <f>IFERROR(UTV!AD19/Oferta!AD19,"")</f>
        <v>0</v>
      </c>
      <c r="AE19" s="44">
        <f>IFERROR(UTV!AE19/Oferta!AE19,"")</f>
        <v>1.9444444444444445E-2</v>
      </c>
      <c r="AF19" s="44">
        <f>IFERROR(UTV!AF19/Oferta!AF19,"")</f>
        <v>2.9572836801752465E-2</v>
      </c>
      <c r="AG19" s="44">
        <f>IFERROR(UTV!AG19/Oferta!AG19,"")</f>
        <v>0</v>
      </c>
      <c r="AH19" s="44">
        <f>IFERROR(UTV!AH19/Oferta!AH19,"")</f>
        <v>1.4893617021276596E-2</v>
      </c>
      <c r="AI19" s="44">
        <f>IFERROR(UTV!AI19/Oferta!AI19,"")</f>
        <v>2.922077922077922E-2</v>
      </c>
      <c r="AJ19" s="44">
        <f>IFERROR(UTV!AJ19/Oferta!AJ19,"")</f>
        <v>2.4390243902439025E-2</v>
      </c>
      <c r="AK19" s="44" t="str">
        <f>IFERROR(UTV!AK19/Oferta!AK19,"")</f>
        <v/>
      </c>
      <c r="AL19" s="44">
        <f>IFERROR(UTV!AL19/Oferta!AL19,"")</f>
        <v>7.6666666666666661E-2</v>
      </c>
      <c r="AM19" s="44">
        <f>IFERROR(UTV!AM19/Oferta!AM19,"")</f>
        <v>9.0439276485788117E-2</v>
      </c>
      <c r="AN19" s="44">
        <f>IFERROR(UTV!AN19/Oferta!AN19,"")</f>
        <v>3.6231884057971016E-2</v>
      </c>
      <c r="AO19" s="44">
        <f>IFERROR(UTV!AO19/Oferta!AO19,"")</f>
        <v>7.6666666666666661E-2</v>
      </c>
      <c r="AP19" s="44">
        <f>IFERROR(UTV!AP19/Oferta!AP19,"")</f>
        <v>8.2236842105263164E-2</v>
      </c>
      <c r="AQ19" s="44">
        <f>IFERROR(UTV!AQ19/Oferta!AQ19,"")</f>
        <v>8.0858085808580851E-2</v>
      </c>
      <c r="AR19" s="44">
        <f>IFERROR(UTV!AR19/Oferta!AR19,"")</f>
        <v>0</v>
      </c>
      <c r="AS19" s="44">
        <f>IFERROR(UTV!AS19/Oferta!AS19,"")</f>
        <v>0</v>
      </c>
      <c r="AT19" s="44">
        <f>IFERROR(UTV!AT19/Oferta!AT19,"")</f>
        <v>8.3155650319829424E-2</v>
      </c>
      <c r="AU19" s="44">
        <f>IFERROR(UTV!AU19/Oferta!AU19,"")</f>
        <v>9.2592592592592587E-2</v>
      </c>
      <c r="AV19" s="44">
        <f>IFERROR(UTV!AV19/Oferta!AV19,"")</f>
        <v>0</v>
      </c>
      <c r="AW19" s="44">
        <f>IFERROR(UTV!AW19/Oferta!AW19,"")</f>
        <v>8.4130019120458893E-2</v>
      </c>
      <c r="AX19" s="44">
        <f>IFERROR(UTV!AX19/Oferta!AX19,"")</f>
        <v>7.1082390953150248E-2</v>
      </c>
      <c r="AY19" s="44">
        <f>IFERROR(UTV!AY19/Oferta!AY19,"")</f>
        <v>0</v>
      </c>
      <c r="AZ19" s="44">
        <f>IFERROR(UTV!AZ19/Oferta!AZ19,"")</f>
        <v>2.4054982817869417E-2</v>
      </c>
      <c r="BA19" s="44">
        <f>IFERROR(UTV!BA19/Oferta!BA19,"")</f>
        <v>0.12874251497005987</v>
      </c>
      <c r="BB19" s="44">
        <f>IFERROR(UTV!BB19/Oferta!BB19,"")</f>
        <v>0.3</v>
      </c>
      <c r="BC19" s="44">
        <f>IFERROR(UTV!BC19/Oferta!BC19,"")</f>
        <v>2.3809523809523808E-2</v>
      </c>
      <c r="BD19" s="44">
        <f>IFERROR(UTV!BD19/Oferta!BD19,"")</f>
        <v>0.15104166666666666</v>
      </c>
      <c r="BE19" s="44">
        <f>IFERROR(UTV!BE19/Oferta!BE19,"")</f>
        <v>9.5870206489675522E-2</v>
      </c>
      <c r="BF19" s="44" t="str">
        <f>IFERROR(UTV!BF19/Oferta!BF19,"")</f>
        <v/>
      </c>
      <c r="BG19" s="44">
        <f>IFERROR(UTV!BG19/Oferta!BG19,"")</f>
        <v>0</v>
      </c>
      <c r="BH19" s="44">
        <f>IFERROR(UTV!BH19/Oferta!BH19,"")</f>
        <v>1.2367491166077738E-2</v>
      </c>
      <c r="BI19" s="44">
        <f>IFERROR(UTV!BI19/Oferta!BI19,"")</f>
        <v>2.6086956521739129E-2</v>
      </c>
      <c r="BJ19" s="44">
        <f>IFERROR(UTV!BJ19/Oferta!BJ19,"")</f>
        <v>0</v>
      </c>
      <c r="BK19" s="44">
        <f>IFERROR(UTV!BK19/Oferta!BK19,"")</f>
        <v>1.5572105619498984E-2</v>
      </c>
      <c r="BL19" s="44">
        <f>IFERROR(UTV!BL19/Oferta!BL19,"")</f>
        <v>1.271420674405749E-2</v>
      </c>
      <c r="BM19" s="44" t="str">
        <f>IFERROR(UTV!BM19/Oferta!BM19,"")</f>
        <v/>
      </c>
      <c r="BN19" s="44">
        <f>IFERROR(UTV!BN19/Oferta!BN19,"")</f>
        <v>1.2455516014234875E-2</v>
      </c>
      <c r="BO19" s="44">
        <f>IFERROR(UTV!BO19/Oferta!BO19,"")</f>
        <v>7.1428571428571425E-2</v>
      </c>
      <c r="BP19" s="44">
        <f>IFERROR(UTV!BP19/Oferta!BP19,"")</f>
        <v>2.4096385542168676E-2</v>
      </c>
      <c r="BQ19" s="44">
        <f>IFERROR(UTV!BQ19/Oferta!BQ19,"")</f>
        <v>1.2455516014234875E-2</v>
      </c>
      <c r="BR19" s="44">
        <f>IFERROR(UTV!BR19/Oferta!BR19,"")</f>
        <v>6.6365979381443299E-2</v>
      </c>
      <c r="BS19" s="44">
        <f>IFERROR(UTV!BS19/Oferta!BS19,"")</f>
        <v>5.2034058656575212E-2</v>
      </c>
      <c r="BT19" s="44" t="str">
        <f>IFERROR(UTV!BT19/Oferta!BT19,"")</f>
        <v/>
      </c>
      <c r="BU19" s="44">
        <f>IFERROR(UTV!BU19/Oferta!BU19,"")</f>
        <v>1.4516129032258065E-2</v>
      </c>
      <c r="BV19" s="44">
        <f>IFERROR(UTV!BV19/Oferta!BV19,"")</f>
        <v>0.14644529587058322</v>
      </c>
      <c r="BW19" s="44">
        <f>IFERROR(UTV!BW19/Oferta!BW19,"")</f>
        <v>5.2757793764988008E-2</v>
      </c>
      <c r="BX19" s="44">
        <f>IFERROR(UTV!BX19/Oferta!BX19,"")</f>
        <v>1.4516129032258065E-2</v>
      </c>
      <c r="BY19" s="44">
        <f>IFERROR(UTV!BY19/Oferta!BY19,"")</f>
        <v>0.13232104121475055</v>
      </c>
      <c r="BZ19" s="44">
        <f>IFERROR(UTV!BZ19/Oferta!BZ19,"")</f>
        <v>0.11075014766686356</v>
      </c>
      <c r="CA19" s="44" t="str">
        <f>IFERROR(UTV!CA19/Oferta!CA19,"")</f>
        <v/>
      </c>
      <c r="CB19" s="44">
        <f>IFERROR(UTV!CB19/Oferta!CB19,"")</f>
        <v>0.21739130434782608</v>
      </c>
      <c r="CC19" s="44">
        <f>IFERROR(UTV!CC19/Oferta!CC19,"")</f>
        <v>0.18410041841004185</v>
      </c>
      <c r="CD19" s="44">
        <f>IFERROR(UTV!CD19/Oferta!CD19,"")</f>
        <v>0.36363636363636365</v>
      </c>
      <c r="CE19" s="44">
        <f>IFERROR(UTV!CE19/Oferta!CE19,"")</f>
        <v>0.21739130434782608</v>
      </c>
      <c r="CF19" s="44">
        <f>IFERROR(UTV!CF19/Oferta!CF19,"")</f>
        <v>0.192</v>
      </c>
      <c r="CG19" s="44">
        <f>IFERROR(UTV!CG19/Oferta!CG19,"")</f>
        <v>0.19594594594594594</v>
      </c>
      <c r="CH19" s="44">
        <f>IFERROR(UTV!CH19/Oferta!CH19,"")</f>
        <v>1.0582010582010581E-2</v>
      </c>
      <c r="CI19" s="44">
        <f>IFERROR(UTV!CI19/Oferta!CI19,"")</f>
        <v>1.0962962962962963E-2</v>
      </c>
      <c r="CJ19" s="44">
        <f>IFERROR(UTV!CJ19/Oferta!CJ19,"")</f>
        <v>5.2251486830926085E-2</v>
      </c>
      <c r="CK19" s="44">
        <f>IFERROR(UTV!CK19/Oferta!CK19,"")</f>
        <v>9.894459102902374E-2</v>
      </c>
      <c r="CL19" s="44">
        <f>IFERROR(UTV!CL19/Oferta!CL19,"")</f>
        <v>1.0924593658406609E-2</v>
      </c>
      <c r="CM19" s="44">
        <f>IFERROR(UTV!CM19/Oferta!CM19,"")</f>
        <v>6.3624678663239079E-2</v>
      </c>
      <c r="CN19" s="44">
        <f>IFERROR(UTV!CN19/Oferta!CN19,"")</f>
        <v>3.4814275309541148E-2</v>
      </c>
      <c r="CO19" s="44" t="str">
        <f>IFERROR(UTV!CO19/Oferta!CO19,"")</f>
        <v/>
      </c>
      <c r="CP19" s="44" t="str">
        <f>IFERROR(UTV!CP19/Oferta!CP19,"")</f>
        <v/>
      </c>
      <c r="CQ19" s="44">
        <f>IFERROR(UTV!CQ19/Oferta!CQ19,"")</f>
        <v>0</v>
      </c>
      <c r="CR19" s="44">
        <f>IFERROR(UTV!CR19/Oferta!CR19,"")</f>
        <v>0</v>
      </c>
      <c r="CS19" s="44" t="str">
        <f>IFERROR(UTV!CS19/Oferta!CS19,"")</f>
        <v/>
      </c>
      <c r="CT19" s="44">
        <f>IFERROR(UTV!CT19/Oferta!CT19,"")</f>
        <v>0</v>
      </c>
      <c r="CU19" s="44">
        <f>IFERROR(UTV!CU19/Oferta!CU19,"")</f>
        <v>0</v>
      </c>
      <c r="CV19" s="44" t="str">
        <f>IFERROR(UTV!CV19/Oferta!CV19,"")</f>
        <v/>
      </c>
      <c r="CW19" s="44" t="str">
        <f>IFERROR(UTV!CW19/Oferta!CW19,"")</f>
        <v/>
      </c>
      <c r="CX19" s="44">
        <f>IFERROR(UTV!CX19/Oferta!CX19,"")</f>
        <v>0</v>
      </c>
      <c r="CY19" s="44">
        <f>IFERROR(UTV!CY19/Oferta!CY19,"")</f>
        <v>0</v>
      </c>
      <c r="CZ19" s="44" t="str">
        <f>IFERROR(UTV!CZ19/Oferta!CZ19,"")</f>
        <v/>
      </c>
      <c r="DA19" s="44">
        <f>IFERROR(UTV!DA19/Oferta!DA19,"")</f>
        <v>0</v>
      </c>
      <c r="DB19" s="44">
        <f>IFERROR(UTV!DB19/Oferta!DB19,"")</f>
        <v>0</v>
      </c>
      <c r="DC19" s="44" t="str">
        <f>IFERROR(UTV!DC19/Oferta!DC19,"")</f>
        <v/>
      </c>
      <c r="DD19" s="44" t="str">
        <f>IFERROR(UTV!DD19/Oferta!DD19,"")</f>
        <v/>
      </c>
      <c r="DE19" s="44">
        <f>IFERROR(UTV!DE19/Oferta!DE19,"")</f>
        <v>0</v>
      </c>
      <c r="DF19" s="44" t="str">
        <f>IFERROR(UTV!DF19/Oferta!DF19,"")</f>
        <v/>
      </c>
      <c r="DG19" s="44" t="str">
        <f>IFERROR(UTV!DG19/Oferta!DG19,"")</f>
        <v/>
      </c>
      <c r="DH19" s="44">
        <f>IFERROR(UTV!DH19/Oferta!DH19,"")</f>
        <v>0</v>
      </c>
      <c r="DI19" s="44">
        <f>IFERROR(UTV!DI19/Oferta!DI19,"")</f>
        <v>0</v>
      </c>
      <c r="DJ19" s="44" t="str">
        <f>IFERROR(UTV!DJ19/Oferta!DJ19,"")</f>
        <v/>
      </c>
      <c r="DK19" s="44">
        <f>IFERROR(UTV!DK19/Oferta!DK19,"")</f>
        <v>0.25806451612903225</v>
      </c>
      <c r="DL19" s="44">
        <f>IFERROR(UTV!DL19/Oferta!DL19,"")</f>
        <v>1.2844036697247707E-2</v>
      </c>
      <c r="DM19" s="44">
        <f>IFERROR(UTV!DM19/Oferta!DM19,"")</f>
        <v>0</v>
      </c>
      <c r="DN19" s="44">
        <f>IFERROR(UTV!DN19/Oferta!DN19,"")</f>
        <v>0.25806451612903225</v>
      </c>
      <c r="DO19" s="44">
        <f>IFERROR(UTV!DO19/Oferta!DO19,"")</f>
        <v>6.5298507462686565E-3</v>
      </c>
      <c r="DP19" s="44">
        <f>IFERROR(UTV!DP19/Oferta!DP19,"")</f>
        <v>2.0282186948853614E-2</v>
      </c>
      <c r="DQ19" s="44" t="str">
        <f>IFERROR(UTV!DQ19/Oferta!DQ19,"")</f>
        <v/>
      </c>
      <c r="DR19" s="44">
        <f>IFERROR(UTV!DR19/Oferta!DR19,"")</f>
        <v>0</v>
      </c>
      <c r="DS19" s="44">
        <f>IFERROR(UTV!DS19/Oferta!DS19,"")</f>
        <v>0</v>
      </c>
      <c r="DT19" s="44">
        <f>IFERROR(UTV!DT19/Oferta!DT19,"")</f>
        <v>0</v>
      </c>
      <c r="DU19" s="44">
        <f>IFERROR(UTV!DU19/Oferta!DU19,"")</f>
        <v>0</v>
      </c>
      <c r="DV19" s="44">
        <f>IFERROR(UTV!DV19/Oferta!DV19,"")</f>
        <v>0</v>
      </c>
      <c r="DW19" s="44">
        <f>IFERROR(UTV!DW19/Oferta!DW19,"")</f>
        <v>0</v>
      </c>
      <c r="DX19" s="44" t="str">
        <f>IFERROR(UTV!DX19/Oferta!DX19,"")</f>
        <v/>
      </c>
      <c r="DY19" s="44" t="str">
        <f>IFERROR(UTV!DY19/Oferta!DY19,"")</f>
        <v/>
      </c>
      <c r="DZ19" s="44" t="str">
        <f>IFERROR(UTV!DZ19/Oferta!DZ19,"")</f>
        <v/>
      </c>
      <c r="EA19" s="44" t="str">
        <f>IFERROR(UTV!EA19/Oferta!EA19,"")</f>
        <v/>
      </c>
      <c r="EB19" s="44" t="str">
        <f>IFERROR(UTV!EB19/Oferta!EB19,"")</f>
        <v/>
      </c>
      <c r="EC19" s="44" t="str">
        <f>IFERROR(UTV!EC19/Oferta!EC19,"")</f>
        <v/>
      </c>
      <c r="ED19" s="44" t="str">
        <f>IFERROR(UTV!ED19/Oferta!ED19,"")</f>
        <v/>
      </c>
      <c r="EE19" s="44">
        <f>IFERROR(UTV!EE19/Oferta!EE19,"")</f>
        <v>2.1516944593867669E-3</v>
      </c>
      <c r="EF19" s="44">
        <f>IFERROR(UTV!EF19/Oferta!EF19,"")</f>
        <v>1.3012207816788114E-2</v>
      </c>
      <c r="EG19" s="44">
        <f>IFERROR(UTV!EG19/Oferta!EG19,"")</f>
        <v>6.2793160841277049E-2</v>
      </c>
      <c r="EH19" s="44">
        <f>IFERROR(UTV!EH19/Oferta!EH19,"")</f>
        <v>5.7924818641459659E-2</v>
      </c>
      <c r="EI19" s="44">
        <f>IFERROR(UTV!EI19/Oferta!EI19,"")</f>
        <v>1.2134127778019397E-2</v>
      </c>
      <c r="EJ19" s="44">
        <f>IFERROR(UTV!EJ19/Oferta!EJ19,"")</f>
        <v>6.1261884183232501E-2</v>
      </c>
      <c r="EK19" s="44">
        <f>IFERROR(UTV!EK19/Oferta!EK19,"")</f>
        <v>3.9504603413074463E-2</v>
      </c>
      <c r="EL19" s="44">
        <f>IFERROR(UTV!EL19/Oferta!EL19,"")</f>
        <v>2.0263424518743669E-3</v>
      </c>
      <c r="EM19" s="44">
        <f>IFERROR(UTV!EM19/Oferta!EM19,"")</f>
        <v>1.4486596711839925E-2</v>
      </c>
      <c r="EN19" s="44">
        <f>IFERROR(UTV!EN19/Oferta!EN19,"")</f>
        <v>6.2583274551297127E-2</v>
      </c>
      <c r="EO19" s="44">
        <f>IFERROR(UTV!EO19/Oferta!EO19,"")</f>
        <v>6.4576861526875654E-2</v>
      </c>
      <c r="EP19" s="44">
        <f>IFERROR(UTV!EP19/Oferta!EP19,"")</f>
        <v>1.3522517932034649E-2</v>
      </c>
      <c r="EQ19" s="44">
        <f>IFERROR(UTV!EQ19/Oferta!EQ19,"")</f>
        <v>6.3169253756121854E-2</v>
      </c>
      <c r="ER19" s="44">
        <f>IFERROR(UTV!ER19/Oferta!ER19,"")</f>
        <v>4.2624971615791353E-2</v>
      </c>
      <c r="ES19" s="44">
        <f>IFERROR(UTV!ES19/Oferta!ES19,"")</f>
        <v>2.0263424518743669E-3</v>
      </c>
      <c r="ET19" s="44">
        <f>IFERROR(UTV!ET19/Oferta!ET19,"")</f>
        <v>1.473562554175094E-2</v>
      </c>
      <c r="EU19" s="44">
        <f>IFERROR(UTV!EU19/Oferta!EU19,"")</f>
        <v>5.9801655357542317E-2</v>
      </c>
      <c r="EV19" s="44">
        <f>IFERROR(UTV!EV19/Oferta!EV19,"")</f>
        <v>6.0350136359637548E-2</v>
      </c>
      <c r="EW19" s="44">
        <f>IFERROR(UTV!EW19/Oferta!EW19,"")</f>
        <v>1.3778100072516316E-2</v>
      </c>
      <c r="EX19" s="44">
        <f>IFERROR(UTV!EX19/Oferta!EX19,"")</f>
        <v>5.9964911361910497E-2</v>
      </c>
      <c r="EY19" s="44">
        <f>IFERROR(UTV!EY19/Oferta!EY19,"")</f>
        <v>4.1170989284050316E-2</v>
      </c>
      <c r="EZ19" s="44">
        <f>IFERROR(UTV!EZ19/Oferta!EZ19,"")</f>
        <v>2.0263424518743669E-3</v>
      </c>
      <c r="FA19" s="44">
        <f>IFERROR(UTV!FA19/Oferta!FA19,"")</f>
        <v>1.473562554175094E-2</v>
      </c>
      <c r="FB19" s="44">
        <f>IFERROR(UTV!FB19/Oferta!FB19,"")</f>
        <v>5.9801655357542317E-2</v>
      </c>
      <c r="FC19" s="44">
        <f>IFERROR(UTV!FC19/Oferta!FC19,"")</f>
        <v>6.0350136359637548E-2</v>
      </c>
      <c r="FD19" s="44">
        <f>IFERROR(UTV!FD19/Oferta!FD19,"")</f>
        <v>1.3778100072516316E-2</v>
      </c>
      <c r="FE19" s="44">
        <f>IFERROR(UTV!FE19/Oferta!FE19,"")</f>
        <v>5.9964911361910497E-2</v>
      </c>
      <c r="FF19" s="44">
        <f>IFERROR(UTV!FF19/Oferta!FF19,"")</f>
        <v>4.1170989284050316E-2</v>
      </c>
    </row>
    <row r="20" spans="1:162" x14ac:dyDescent="0.25">
      <c r="A20" s="34">
        <v>40575</v>
      </c>
      <c r="B20" s="44">
        <f>IFERROR(UTV!B20/Oferta!B20,"")</f>
        <v>0</v>
      </c>
      <c r="C20" s="44">
        <f>IFERROR(UTV!C20/Oferta!C20,"")</f>
        <v>1.5201768933112217E-2</v>
      </c>
      <c r="D20" s="44">
        <f>IFERROR(UTV!D20/Oferta!D20,"")</f>
        <v>5.1091765377479663E-2</v>
      </c>
      <c r="E20" s="44">
        <f>IFERROR(UTV!E20/Oferta!E20,"")</f>
        <v>3.5347307850390468E-2</v>
      </c>
      <c r="F20" s="44">
        <f>IFERROR(UTV!F20/Oferta!F20,"")</f>
        <v>1.4929424538545059E-2</v>
      </c>
      <c r="G20" s="44">
        <f>IFERROR(UTV!G20/Oferta!G20,"")</f>
        <v>4.7033898305084747E-2</v>
      </c>
      <c r="H20" s="44">
        <f>IFERROR(UTV!H20/Oferta!H20,"")</f>
        <v>3.8021944529106982E-2</v>
      </c>
      <c r="I20" s="44">
        <f>IFERROR(UTV!I20/Oferta!I20,"")</f>
        <v>0</v>
      </c>
      <c r="J20" s="44">
        <f>IFERROR(UTV!J20/Oferta!J20,"")</f>
        <v>8.7613293051359523E-2</v>
      </c>
      <c r="K20" s="44">
        <f>IFERROR(UTV!K20/Oferta!K20,"")</f>
        <v>0.15279878971255673</v>
      </c>
      <c r="L20" s="44">
        <f>IFERROR(UTV!L20/Oferta!L20,"")</f>
        <v>5.0691244239631339E-2</v>
      </c>
      <c r="M20" s="44">
        <f>IFERROR(UTV!M20/Oferta!M20,"")</f>
        <v>8.7349397590361449E-2</v>
      </c>
      <c r="N20" s="44">
        <f>IFERROR(UTV!N20/Oferta!N20,"")</f>
        <v>0.11232876712328767</v>
      </c>
      <c r="O20" s="44">
        <f>IFERROR(UTV!O20/Oferta!O20,"")</f>
        <v>0.10651716888577435</v>
      </c>
      <c r="P20" s="44">
        <f>IFERROR(UTV!P20/Oferta!P20,"")</f>
        <v>0</v>
      </c>
      <c r="Q20" s="44">
        <f>IFERROR(UTV!Q20/Oferta!Q20,"")</f>
        <v>1.0720345519049823E-2</v>
      </c>
      <c r="R20" s="44">
        <f>IFERROR(UTV!R20/Oferta!R20,"")</f>
        <v>3.8032786885245903E-2</v>
      </c>
      <c r="S20" s="44">
        <f>IFERROR(UTV!S20/Oferta!S20,"")</f>
        <v>5.6139080043462512E-2</v>
      </c>
      <c r="T20" s="44">
        <f>IFERROR(UTV!T20/Oferta!T20,"")</f>
        <v>9.7866647891290577E-3</v>
      </c>
      <c r="U20" s="44">
        <f>IFERROR(UTV!U20/Oferta!U20,"")</f>
        <v>4.5637788088537308E-2</v>
      </c>
      <c r="V20" s="44">
        <f>IFERROR(UTV!V20/Oferta!V20,"")</f>
        <v>2.7020109689213895E-2</v>
      </c>
      <c r="W20" s="44" t="str">
        <f>IFERROR(UTV!W20/Oferta!W20,"")</f>
        <v/>
      </c>
      <c r="X20" s="44">
        <f>IFERROR(UTV!X20/Oferta!X20,"")</f>
        <v>8.3333333333333332E-3</v>
      </c>
      <c r="Y20" s="44">
        <f>IFERROR(UTV!Y20/Oferta!Y20,"")</f>
        <v>3.1818181818181815E-2</v>
      </c>
      <c r="Z20" s="44">
        <f>IFERROR(UTV!Z20/Oferta!Z20,"")</f>
        <v>0.17897727272727273</v>
      </c>
      <c r="AA20" s="44">
        <f>IFERROR(UTV!AA20/Oferta!AA20,"")</f>
        <v>8.3333333333333332E-3</v>
      </c>
      <c r="AB20" s="44">
        <f>IFERROR(UTV!AB20/Oferta!AB20,"")</f>
        <v>0.12237762237762238</v>
      </c>
      <c r="AC20" s="44">
        <f>IFERROR(UTV!AC20/Oferta!AC20,"")</f>
        <v>9.5079787234042548E-2</v>
      </c>
      <c r="AD20" s="44">
        <f>IFERROR(UTV!AD20/Oferta!AD20,"")</f>
        <v>0</v>
      </c>
      <c r="AE20" s="44">
        <f>IFERROR(UTV!AE20/Oferta!AE20,"")</f>
        <v>1.834862385321101E-2</v>
      </c>
      <c r="AF20" s="44">
        <f>IFERROR(UTV!AF20/Oferta!AF20,"")</f>
        <v>3.4525277435265102E-2</v>
      </c>
      <c r="AG20" s="44">
        <f>IFERROR(UTV!AG20/Oferta!AG20,"")</f>
        <v>0</v>
      </c>
      <c r="AH20" s="44">
        <f>IFERROR(UTV!AH20/Oferta!AH20,"")</f>
        <v>1.405152224824356E-2</v>
      </c>
      <c r="AI20" s="44">
        <f>IFERROR(UTV!AI20/Oferta!AI20,"")</f>
        <v>3.4063260340632603E-2</v>
      </c>
      <c r="AJ20" s="44">
        <f>IFERROR(UTV!AJ20/Oferta!AJ20,"")</f>
        <v>2.722177742193755E-2</v>
      </c>
      <c r="AK20" s="44" t="str">
        <f>IFERROR(UTV!AK20/Oferta!AK20,"")</f>
        <v/>
      </c>
      <c r="AL20" s="44">
        <f>IFERROR(UTV!AL20/Oferta!AL20,"")</f>
        <v>5.7324840764331211E-2</v>
      </c>
      <c r="AM20" s="44">
        <f>IFERROR(UTV!AM20/Oferta!AM20,"")</f>
        <v>7.6696165191740412E-2</v>
      </c>
      <c r="AN20" s="44">
        <f>IFERROR(UTV!AN20/Oferta!AN20,"")</f>
        <v>3.787878787878788E-2</v>
      </c>
      <c r="AO20" s="44">
        <f>IFERROR(UTV!AO20/Oferta!AO20,"")</f>
        <v>5.7324840764331211E-2</v>
      </c>
      <c r="AP20" s="44">
        <f>IFERROR(UTV!AP20/Oferta!AP20,"")</f>
        <v>7.0370370370370375E-2</v>
      </c>
      <c r="AQ20" s="44">
        <f>IFERROR(UTV!AQ20/Oferta!AQ20,"")</f>
        <v>6.6725978647686826E-2</v>
      </c>
      <c r="AR20" s="44" t="str">
        <f>IFERROR(UTV!AR20/Oferta!AR20,"")</f>
        <v/>
      </c>
      <c r="AS20" s="44">
        <f>IFERROR(UTV!AS20/Oferta!AS20,"")</f>
        <v>0</v>
      </c>
      <c r="AT20" s="44">
        <f>IFERROR(UTV!AT20/Oferta!AT20,"")</f>
        <v>9.3264248704663211E-2</v>
      </c>
      <c r="AU20" s="44">
        <f>IFERROR(UTV!AU20/Oferta!AU20,"")</f>
        <v>0.10638297872340426</v>
      </c>
      <c r="AV20" s="44">
        <f>IFERROR(UTV!AV20/Oferta!AV20,"")</f>
        <v>0</v>
      </c>
      <c r="AW20" s="44">
        <f>IFERROR(UTV!AW20/Oferta!AW20,"")</f>
        <v>9.4688221709006926E-2</v>
      </c>
      <c r="AX20" s="44">
        <f>IFERROR(UTV!AX20/Oferta!AX20,"")</f>
        <v>7.7798861480075907E-2</v>
      </c>
      <c r="AY20" s="44">
        <f>IFERROR(UTV!AY20/Oferta!AY20,"")</f>
        <v>0</v>
      </c>
      <c r="AZ20" s="44">
        <f>IFERROR(UTV!AZ20/Oferta!AZ20,"")</f>
        <v>2.2321428571428572E-2</v>
      </c>
      <c r="BA20" s="44">
        <f>IFERROR(UTV!BA20/Oferta!BA20,"")</f>
        <v>0.1543026706231454</v>
      </c>
      <c r="BB20" s="44">
        <f>IFERROR(UTV!BB20/Oferta!BB20,"")</f>
        <v>0.68</v>
      </c>
      <c r="BC20" s="44">
        <f>IFERROR(UTV!BC20/Oferta!BC20,"")</f>
        <v>2.2026431718061675E-2</v>
      </c>
      <c r="BD20" s="44">
        <f>IFERROR(UTV!BD20/Oferta!BD20,"")</f>
        <v>0.22222222222222221</v>
      </c>
      <c r="BE20" s="44">
        <f>IFERROR(UTV!BE20/Oferta!BE20,"")</f>
        <v>0.1482084690553746</v>
      </c>
      <c r="BF20" s="44" t="str">
        <f>IFERROR(UTV!BF20/Oferta!BF20,"")</f>
        <v/>
      </c>
      <c r="BG20" s="44">
        <f>IFERROR(UTV!BG20/Oferta!BG20,"")</f>
        <v>0</v>
      </c>
      <c r="BH20" s="44">
        <f>IFERROR(UTV!BH20/Oferta!BH20,"")</f>
        <v>1.2195121951219513E-2</v>
      </c>
      <c r="BI20" s="44">
        <f>IFERROR(UTV!BI20/Oferta!BI20,"")</f>
        <v>2.4464831804281346E-2</v>
      </c>
      <c r="BJ20" s="44">
        <f>IFERROR(UTV!BJ20/Oferta!BJ20,"")</f>
        <v>0</v>
      </c>
      <c r="BK20" s="44">
        <f>IFERROR(UTV!BK20/Oferta!BK20,"")</f>
        <v>1.4420410427066E-2</v>
      </c>
      <c r="BL20" s="44">
        <f>IFERROR(UTV!BL20/Oferta!BL20,"")</f>
        <v>1.2126865671641791E-2</v>
      </c>
      <c r="BM20" s="44" t="str">
        <f>IFERROR(UTV!BM20/Oferta!BM20,"")</f>
        <v/>
      </c>
      <c r="BN20" s="44">
        <f>IFERROR(UTV!BN20/Oferta!BN20,"")</f>
        <v>1.1976047904191617E-3</v>
      </c>
      <c r="BO20" s="44">
        <f>IFERROR(UTV!BO20/Oferta!BO20,"")</f>
        <v>6.5902578796561598E-2</v>
      </c>
      <c r="BP20" s="44">
        <f>IFERROR(UTV!BP20/Oferta!BP20,"")</f>
        <v>1.834862385321101E-2</v>
      </c>
      <c r="BQ20" s="44">
        <f>IFERROR(UTV!BQ20/Oferta!BQ20,"")</f>
        <v>1.1976047904191617E-3</v>
      </c>
      <c r="BR20" s="44">
        <f>IFERROR(UTV!BR20/Oferta!BR20,"")</f>
        <v>5.9479553903345722E-2</v>
      </c>
      <c r="BS20" s="44">
        <f>IFERROR(UTV!BS20/Oferta!BS20,"")</f>
        <v>3.9608003266639442E-2</v>
      </c>
      <c r="BT20" s="44" t="str">
        <f>IFERROR(UTV!BT20/Oferta!BT20,"")</f>
        <v/>
      </c>
      <c r="BU20" s="44">
        <f>IFERROR(UTV!BU20/Oferta!BU20,"")</f>
        <v>2.1782178217821781E-2</v>
      </c>
      <c r="BV20" s="44">
        <f>IFERROR(UTV!BV20/Oferta!BV20,"")</f>
        <v>0.12814847547503314</v>
      </c>
      <c r="BW20" s="44">
        <f>IFERROR(UTV!BW20/Oferta!BW20,"")</f>
        <v>4.5064377682403435E-2</v>
      </c>
      <c r="BX20" s="44">
        <f>IFERROR(UTV!BX20/Oferta!BX20,"")</f>
        <v>2.1782178217821781E-2</v>
      </c>
      <c r="BY20" s="44">
        <f>IFERROR(UTV!BY20/Oferta!BY20,"")</f>
        <v>0.11396115793330891</v>
      </c>
      <c r="BZ20" s="44">
        <f>IFERROR(UTV!BZ20/Oferta!BZ20,"")</f>
        <v>9.9567099567099568E-2</v>
      </c>
      <c r="CA20" s="44" t="str">
        <f>IFERROR(UTV!CA20/Oferta!CA20,"")</f>
        <v/>
      </c>
      <c r="CB20" s="44">
        <f>IFERROR(UTV!CB20/Oferta!CB20,"")</f>
        <v>8.6206896551724144E-2</v>
      </c>
      <c r="CC20" s="44">
        <f>IFERROR(UTV!CC20/Oferta!CC20,"")</f>
        <v>0.24835164835164836</v>
      </c>
      <c r="CD20" s="44">
        <f>IFERROR(UTV!CD20/Oferta!CD20,"")</f>
        <v>0.52941176470588236</v>
      </c>
      <c r="CE20" s="44">
        <f>IFERROR(UTV!CE20/Oferta!CE20,"")</f>
        <v>8.6206896551724144E-2</v>
      </c>
      <c r="CF20" s="44">
        <f>IFERROR(UTV!CF20/Oferta!CF20,"")</f>
        <v>0.25847457627118642</v>
      </c>
      <c r="CG20" s="44">
        <f>IFERROR(UTV!CG20/Oferta!CG20,"")</f>
        <v>0.22448979591836735</v>
      </c>
      <c r="CH20" s="44">
        <f>IFERROR(UTV!CH20/Oferta!CH20,"")</f>
        <v>1.5873015873015872E-2</v>
      </c>
      <c r="CI20" s="44">
        <f>IFERROR(UTV!CI20/Oferta!CI20,"")</f>
        <v>7.8563411896745237E-3</v>
      </c>
      <c r="CJ20" s="44">
        <f>IFERROR(UTV!CJ20/Oferta!CJ20,"")</f>
        <v>4.5810493343774468E-2</v>
      </c>
      <c r="CK20" s="44">
        <f>IFERROR(UTV!CK20/Oferta!CK20,"")</f>
        <v>9.3333333333333338E-2</v>
      </c>
      <c r="CL20" s="44">
        <f>IFERROR(UTV!CL20/Oferta!CL20,"")</f>
        <v>8.5073472544470227E-3</v>
      </c>
      <c r="CM20" s="44">
        <f>IFERROR(UTV!CM20/Oferta!CM20,"")</f>
        <v>5.6598062953995158E-2</v>
      </c>
      <c r="CN20" s="44">
        <f>IFERROR(UTV!CN20/Oferta!CN20,"")</f>
        <v>3.0627871362940276E-2</v>
      </c>
      <c r="CO20" s="44" t="str">
        <f>IFERROR(UTV!CO20/Oferta!CO20,"")</f>
        <v/>
      </c>
      <c r="CP20" s="44" t="str">
        <f>IFERROR(UTV!CP20/Oferta!CP20,"")</f>
        <v/>
      </c>
      <c r="CQ20" s="44">
        <f>IFERROR(UTV!CQ20/Oferta!CQ20,"")</f>
        <v>0</v>
      </c>
      <c r="CR20" s="44">
        <f>IFERROR(UTV!CR20/Oferta!CR20,"")</f>
        <v>0</v>
      </c>
      <c r="CS20" s="44" t="str">
        <f>IFERROR(UTV!CS20/Oferta!CS20,"")</f>
        <v/>
      </c>
      <c r="CT20" s="44">
        <f>IFERROR(UTV!CT20/Oferta!CT20,"")</f>
        <v>0</v>
      </c>
      <c r="CU20" s="44">
        <f>IFERROR(UTV!CU20/Oferta!CU20,"")</f>
        <v>0</v>
      </c>
      <c r="CV20" s="44" t="str">
        <f>IFERROR(UTV!CV20/Oferta!CV20,"")</f>
        <v/>
      </c>
      <c r="CW20" s="44" t="str">
        <f>IFERROR(UTV!CW20/Oferta!CW20,"")</f>
        <v/>
      </c>
      <c r="CX20" s="44">
        <f>IFERROR(UTV!CX20/Oferta!CX20,"")</f>
        <v>0</v>
      </c>
      <c r="CY20" s="44">
        <f>IFERROR(UTV!CY20/Oferta!CY20,"")</f>
        <v>0</v>
      </c>
      <c r="CZ20" s="44" t="str">
        <f>IFERROR(UTV!CZ20/Oferta!CZ20,"")</f>
        <v/>
      </c>
      <c r="DA20" s="44">
        <f>IFERROR(UTV!DA20/Oferta!DA20,"")</f>
        <v>0</v>
      </c>
      <c r="DB20" s="44">
        <f>IFERROR(UTV!DB20/Oferta!DB20,"")</f>
        <v>0</v>
      </c>
      <c r="DC20" s="44" t="str">
        <f>IFERROR(UTV!DC20/Oferta!DC20,"")</f>
        <v/>
      </c>
      <c r="DD20" s="44" t="str">
        <f>IFERROR(UTV!DD20/Oferta!DD20,"")</f>
        <v/>
      </c>
      <c r="DE20" s="44">
        <f>IFERROR(UTV!DE20/Oferta!DE20,"")</f>
        <v>0</v>
      </c>
      <c r="DF20" s="44" t="str">
        <f>IFERROR(UTV!DF20/Oferta!DF20,"")</f>
        <v/>
      </c>
      <c r="DG20" s="44" t="str">
        <f>IFERROR(UTV!DG20/Oferta!DG20,"")</f>
        <v/>
      </c>
      <c r="DH20" s="44">
        <f>IFERROR(UTV!DH20/Oferta!DH20,"")</f>
        <v>0</v>
      </c>
      <c r="DI20" s="44">
        <f>IFERROR(UTV!DI20/Oferta!DI20,"")</f>
        <v>0</v>
      </c>
      <c r="DJ20" s="44" t="str">
        <f>IFERROR(UTV!DJ20/Oferta!DJ20,"")</f>
        <v/>
      </c>
      <c r="DK20" s="44">
        <f>IFERROR(UTV!DK20/Oferta!DK20,"")</f>
        <v>0.26229508196721313</v>
      </c>
      <c r="DL20" s="44">
        <f>IFERROR(UTV!DL20/Oferta!DL20,"")</f>
        <v>1.2915129151291513E-2</v>
      </c>
      <c r="DM20" s="44">
        <f>IFERROR(UTV!DM20/Oferta!DM20,"")</f>
        <v>0</v>
      </c>
      <c r="DN20" s="44">
        <f>IFERROR(UTV!DN20/Oferta!DN20,"")</f>
        <v>0.26229508196721313</v>
      </c>
      <c r="DO20" s="44">
        <f>IFERROR(UTV!DO20/Oferta!DO20,"")</f>
        <v>6.2388591800356507E-3</v>
      </c>
      <c r="DP20" s="44">
        <f>IFERROR(UTV!DP20/Oferta!DP20,"")</f>
        <v>1.944209636517329E-2</v>
      </c>
      <c r="DQ20" s="44" t="str">
        <f>IFERROR(UTV!DQ20/Oferta!DQ20,"")</f>
        <v/>
      </c>
      <c r="DR20" s="44">
        <f>IFERROR(UTV!DR20/Oferta!DR20,"")</f>
        <v>0</v>
      </c>
      <c r="DS20" s="44">
        <f>IFERROR(UTV!DS20/Oferta!DS20,"")</f>
        <v>0</v>
      </c>
      <c r="DT20" s="44">
        <f>IFERROR(UTV!DT20/Oferta!DT20,"")</f>
        <v>0</v>
      </c>
      <c r="DU20" s="44">
        <f>IFERROR(UTV!DU20/Oferta!DU20,"")</f>
        <v>0</v>
      </c>
      <c r="DV20" s="44">
        <f>IFERROR(UTV!DV20/Oferta!DV20,"")</f>
        <v>0</v>
      </c>
      <c r="DW20" s="44">
        <f>IFERROR(UTV!DW20/Oferta!DW20,"")</f>
        <v>0</v>
      </c>
      <c r="DX20" s="44" t="str">
        <f>IFERROR(UTV!DX20/Oferta!DX20,"")</f>
        <v/>
      </c>
      <c r="DY20" s="44">
        <f>IFERROR(UTV!DY20/Oferta!DY20,"")</f>
        <v>0</v>
      </c>
      <c r="DZ20" s="44" t="str">
        <f>IFERROR(UTV!DZ20/Oferta!DZ20,"")</f>
        <v/>
      </c>
      <c r="EA20" s="44" t="str">
        <f>IFERROR(UTV!EA20/Oferta!EA20,"")</f>
        <v/>
      </c>
      <c r="EB20" s="44">
        <f>IFERROR(UTV!EB20/Oferta!EB20,"")</f>
        <v>0</v>
      </c>
      <c r="EC20" s="44" t="str">
        <f>IFERROR(UTV!EC20/Oferta!EC20,"")</f>
        <v/>
      </c>
      <c r="ED20" s="44">
        <f>IFERROR(UTV!ED20/Oferta!ED20,"")</f>
        <v>0</v>
      </c>
      <c r="EE20" s="44">
        <f>IFERROR(UTV!EE20/Oferta!EE20,"")</f>
        <v>3.0883261272390363E-3</v>
      </c>
      <c r="EF20" s="44">
        <f>IFERROR(UTV!EF20/Oferta!EF20,"")</f>
        <v>1.2485703393061379E-2</v>
      </c>
      <c r="EG20" s="44">
        <f>IFERROR(UTV!EG20/Oferta!EG20,"")</f>
        <v>5.7483838886126307E-2</v>
      </c>
      <c r="EH20" s="44">
        <f>IFERROR(UTV!EH20/Oferta!EH20,"")</f>
        <v>5.299323269130661E-2</v>
      </c>
      <c r="EI20" s="44">
        <f>IFERROR(UTV!EI20/Oferta!EI20,"")</f>
        <v>1.1812591248949254E-2</v>
      </c>
      <c r="EJ20" s="44">
        <f>IFERROR(UTV!EJ20/Oferta!EJ20,"")</f>
        <v>5.6032306915699139E-2</v>
      </c>
      <c r="EK20" s="44">
        <f>IFERROR(UTV!EK20/Oferta!EK20,"")</f>
        <v>3.6928017126036931E-2</v>
      </c>
      <c r="EL20" s="44">
        <f>IFERROR(UTV!EL20/Oferta!EL20,"")</f>
        <v>2.9036004645760743E-3</v>
      </c>
      <c r="EM20" s="44">
        <f>IFERROR(UTV!EM20/Oferta!EM20,"")</f>
        <v>1.2926467471922018E-2</v>
      </c>
      <c r="EN20" s="44">
        <f>IFERROR(UTV!EN20/Oferta!EN20,"")</f>
        <v>5.9833646364368123E-2</v>
      </c>
      <c r="EO20" s="44">
        <f>IFERROR(UTV!EO20/Oferta!EO20,"")</f>
        <v>6.300063000630006E-2</v>
      </c>
      <c r="EP20" s="44">
        <f>IFERROR(UTV!EP20/Oferta!EP20,"")</f>
        <v>1.2244736738160129E-2</v>
      </c>
      <c r="EQ20" s="44">
        <f>IFERROR(UTV!EQ20/Oferta!EQ20,"")</f>
        <v>6.0779569892473115E-2</v>
      </c>
      <c r="ER20" s="44">
        <f>IFERROR(UTV!ER20/Oferta!ER20,"")</f>
        <v>4.1124814050578246E-2</v>
      </c>
      <c r="ES20" s="44">
        <f>IFERROR(UTV!ES20/Oferta!ES20,"")</f>
        <v>2.9036004645760743E-3</v>
      </c>
      <c r="ET20" s="44">
        <f>IFERROR(UTV!ET20/Oferta!ET20,"")</f>
        <v>1.3231111660689996E-2</v>
      </c>
      <c r="EU20" s="44">
        <f>IFERROR(UTV!EU20/Oferta!EU20,"")</f>
        <v>5.7109557109557112E-2</v>
      </c>
      <c r="EV20" s="44">
        <f>IFERROR(UTV!EV20/Oferta!EV20,"")</f>
        <v>5.858721124874456E-2</v>
      </c>
      <c r="EW20" s="44">
        <f>IFERROR(UTV!EW20/Oferta!EW20,"")</f>
        <v>1.2546665127198552E-2</v>
      </c>
      <c r="EX20" s="44">
        <f>IFERROR(UTV!EX20/Oferta!EX20,"")</f>
        <v>5.7557608364633035E-2</v>
      </c>
      <c r="EY20" s="44">
        <f>IFERROR(UTV!EY20/Oferta!EY20,"")</f>
        <v>3.9671494333736061E-2</v>
      </c>
      <c r="EZ20" s="44">
        <f>IFERROR(UTV!EZ20/Oferta!EZ20,"")</f>
        <v>2.9036004645760743E-3</v>
      </c>
      <c r="FA20" s="44">
        <f>IFERROR(UTV!FA20/Oferta!FA20,"")</f>
        <v>1.2984386376506755E-2</v>
      </c>
      <c r="FB20" s="44">
        <f>IFERROR(UTV!FB20/Oferta!FB20,"")</f>
        <v>5.7109557109557112E-2</v>
      </c>
      <c r="FC20" s="44">
        <f>IFERROR(UTV!FC20/Oferta!FC20,"")</f>
        <v>5.858721124874456E-2</v>
      </c>
      <c r="FD20" s="44">
        <f>IFERROR(UTV!FD20/Oferta!FD20,"")</f>
        <v>1.2327938284677053E-2</v>
      </c>
      <c r="FE20" s="44">
        <f>IFERROR(UTV!FE20/Oferta!FE20,"")</f>
        <v>5.7557608364633035E-2</v>
      </c>
      <c r="FF20" s="44">
        <f>IFERROR(UTV!FF20/Oferta!FF20,"")</f>
        <v>3.9393755315271534E-2</v>
      </c>
    </row>
    <row r="21" spans="1:162" x14ac:dyDescent="0.25">
      <c r="A21" s="34">
        <v>40603</v>
      </c>
      <c r="B21" s="44">
        <f>IFERROR(UTV!B21/Oferta!B21,"")</f>
        <v>0</v>
      </c>
      <c r="C21" s="44">
        <f>IFERROR(UTV!C21/Oferta!C21,"")</f>
        <v>1.5178801131978389E-2</v>
      </c>
      <c r="D21" s="44">
        <f>IFERROR(UTV!D21/Oferta!D21,"")</f>
        <v>4.1519318925998687E-2</v>
      </c>
      <c r="E21" s="44">
        <f>IFERROR(UTV!E21/Oferta!E21,"")</f>
        <v>2.9583495523550021E-2</v>
      </c>
      <c r="F21" s="44">
        <f>IFERROR(UTV!F21/Oferta!F21,"")</f>
        <v>1.3507326007326008E-2</v>
      </c>
      <c r="G21" s="44">
        <f>IFERROR(UTV!G21/Oferta!G21,"")</f>
        <v>3.8514308114464914E-2</v>
      </c>
      <c r="H21" s="44">
        <f>IFERROR(UTV!H21/Oferta!H21,"")</f>
        <v>3.1018391435629976E-2</v>
      </c>
      <c r="I21" s="44" t="str">
        <f>IFERROR(UTV!I21/Oferta!I21,"")</f>
        <v/>
      </c>
      <c r="J21" s="44">
        <f>IFERROR(UTV!J21/Oferta!J21,"")</f>
        <v>9.3877551020408165E-2</v>
      </c>
      <c r="K21" s="44">
        <f>IFERROR(UTV!K21/Oferta!K21,"")</f>
        <v>6.7125645438898457E-2</v>
      </c>
      <c r="L21" s="44">
        <f>IFERROR(UTV!L21/Oferta!L21,"")</f>
        <v>4.7619047619047616E-2</v>
      </c>
      <c r="M21" s="44">
        <f>IFERROR(UTV!M21/Oferta!M21,"")</f>
        <v>9.3877551020408165E-2</v>
      </c>
      <c r="N21" s="44">
        <f>IFERROR(UTV!N21/Oferta!N21,"")</f>
        <v>5.9183673469387757E-2</v>
      </c>
      <c r="O21" s="44">
        <f>IFERROR(UTV!O21/Oferta!O21,"")</f>
        <v>6.6122448979591839E-2</v>
      </c>
      <c r="P21" s="44">
        <f>IFERROR(UTV!P21/Oferta!P21,"")</f>
        <v>0</v>
      </c>
      <c r="Q21" s="44">
        <f>IFERROR(UTV!Q21/Oferta!Q21,"")</f>
        <v>1.0347551342812006E-2</v>
      </c>
      <c r="R21" s="44">
        <f>IFERROR(UTV!R21/Oferta!R21,"")</f>
        <v>3.8063715349606952E-2</v>
      </c>
      <c r="S21" s="44">
        <f>IFERROR(UTV!S21/Oferta!S21,"")</f>
        <v>5.2955435390639564E-2</v>
      </c>
      <c r="T21" s="44">
        <f>IFERROR(UTV!T21/Oferta!T21,"")</f>
        <v>9.5411507647487261E-3</v>
      </c>
      <c r="U21" s="44">
        <f>IFERROR(UTV!U21/Oferta!U21,"")</f>
        <v>4.4395116537180909E-2</v>
      </c>
      <c r="V21" s="44">
        <f>IFERROR(UTV!V21/Oferta!V21,"")</f>
        <v>2.6229881566960218E-2</v>
      </c>
      <c r="W21" s="44" t="str">
        <f>IFERROR(UTV!W21/Oferta!W21,"")</f>
        <v/>
      </c>
      <c r="X21" s="44">
        <f>IFERROR(UTV!X21/Oferta!X21,"")</f>
        <v>1.5151515151515152E-2</v>
      </c>
      <c r="Y21" s="44">
        <f>IFERROR(UTV!Y21/Oferta!Y21,"")</f>
        <v>3.2051282051282048E-2</v>
      </c>
      <c r="Z21" s="44">
        <f>IFERROR(UTV!Z21/Oferta!Z21,"")</f>
        <v>0.19374068554396423</v>
      </c>
      <c r="AA21" s="44">
        <f>IFERROR(UTV!AA21/Oferta!AA21,"")</f>
        <v>1.5151515151515152E-2</v>
      </c>
      <c r="AB21" s="44">
        <f>IFERROR(UTV!AB21/Oferta!AB21,"")</f>
        <v>0.12730465320456541</v>
      </c>
      <c r="AC21" s="44">
        <f>IFERROR(UTV!AC21/Oferta!AC21,"")</f>
        <v>0.10211027910142954</v>
      </c>
      <c r="AD21" s="44">
        <f>IFERROR(UTV!AD21/Oferta!AD21,"")</f>
        <v>0</v>
      </c>
      <c r="AE21" s="44">
        <f>IFERROR(UTV!AE21/Oferta!AE21,"")</f>
        <v>1.5822784810126583E-2</v>
      </c>
      <c r="AF21" s="44">
        <f>IFERROR(UTV!AF21/Oferta!AF21,"")</f>
        <v>3.6535859269282815E-2</v>
      </c>
      <c r="AG21" s="44">
        <f>IFERROR(UTV!AG21/Oferta!AG21,"")</f>
        <v>0</v>
      </c>
      <c r="AH21" s="44">
        <f>IFERROR(UTV!AH21/Oferta!AH21,"")</f>
        <v>1.2315270935960592E-2</v>
      </c>
      <c r="AI21" s="44">
        <f>IFERROR(UTV!AI21/Oferta!AI21,"")</f>
        <v>3.5999999999999997E-2</v>
      </c>
      <c r="AJ21" s="44">
        <f>IFERROR(UTV!AJ21/Oferta!AJ21,"")</f>
        <v>2.768166089965398E-2</v>
      </c>
      <c r="AK21" s="44" t="str">
        <f>IFERROR(UTV!AK21/Oferta!AK21,"")</f>
        <v/>
      </c>
      <c r="AL21" s="44">
        <f>IFERROR(UTV!AL21/Oferta!AL21,"")</f>
        <v>4.4077134986225897E-2</v>
      </c>
      <c r="AM21" s="44">
        <f>IFERROR(UTV!AM21/Oferta!AM21,"")</f>
        <v>6.9064748201438847E-2</v>
      </c>
      <c r="AN21" s="44">
        <f>IFERROR(UTV!AN21/Oferta!AN21,"")</f>
        <v>3.968253968253968E-2</v>
      </c>
      <c r="AO21" s="44">
        <f>IFERROR(UTV!AO21/Oferta!AO21,"")</f>
        <v>4.4077134986225897E-2</v>
      </c>
      <c r="AP21" s="44">
        <f>IFERROR(UTV!AP21/Oferta!AP21,"")</f>
        <v>6.4555420219244819E-2</v>
      </c>
      <c r="AQ21" s="44">
        <f>IFERROR(UTV!AQ21/Oferta!AQ21,"")</f>
        <v>5.8277027027027029E-2</v>
      </c>
      <c r="AR21" s="44" t="str">
        <f>IFERROR(UTV!AR21/Oferta!AR21,"")</f>
        <v/>
      </c>
      <c r="AS21" s="44">
        <f>IFERROR(UTV!AS21/Oferta!AS21,"")</f>
        <v>0</v>
      </c>
      <c r="AT21" s="44">
        <f>IFERROR(UTV!AT21/Oferta!AT21,"")</f>
        <v>0.1111111111111111</v>
      </c>
      <c r="AU21" s="44">
        <f>IFERROR(UTV!AU21/Oferta!AU21,"")</f>
        <v>0.17142857142857143</v>
      </c>
      <c r="AV21" s="44">
        <f>IFERROR(UTV!AV21/Oferta!AV21,"")</f>
        <v>0</v>
      </c>
      <c r="AW21" s="44">
        <f>IFERROR(UTV!AW21/Oferta!AW21,"")</f>
        <v>0.11699164345403899</v>
      </c>
      <c r="AX21" s="44">
        <f>IFERROR(UTV!AX21/Oferta!AX21,"")</f>
        <v>7.2664359861591699E-2</v>
      </c>
      <c r="AY21" s="44">
        <f>IFERROR(UTV!AY21/Oferta!AY21,"")</f>
        <v>0</v>
      </c>
      <c r="AZ21" s="44">
        <f>IFERROR(UTV!AZ21/Oferta!AZ21,"")</f>
        <v>1.1627906976744186E-2</v>
      </c>
      <c r="BA21" s="44">
        <f>IFERROR(UTV!BA21/Oferta!BA21,"")</f>
        <v>0.13753581661891118</v>
      </c>
      <c r="BB21" s="44">
        <f>IFERROR(UTV!BB21/Oferta!BB21,"")</f>
        <v>0.68888888888888888</v>
      </c>
      <c r="BC21" s="44">
        <f>IFERROR(UTV!BC21/Oferta!BC21,"")</f>
        <v>1.1494252873563218E-2</v>
      </c>
      <c r="BD21" s="44">
        <f>IFERROR(UTV!BD21/Oferta!BD21,"")</f>
        <v>0.20050761421319796</v>
      </c>
      <c r="BE21" s="44">
        <f>IFERROR(UTV!BE21/Oferta!BE21,"")</f>
        <v>0.1251908396946565</v>
      </c>
      <c r="BF21" s="44" t="str">
        <f>IFERROR(UTV!BF21/Oferta!BF21,"")</f>
        <v/>
      </c>
      <c r="BG21" s="44">
        <f>IFERROR(UTV!BG21/Oferta!BG21,"")</f>
        <v>0</v>
      </c>
      <c r="BH21" s="44">
        <f>IFERROR(UTV!BH21/Oferta!BH21,"")</f>
        <v>1.3004791238877482E-2</v>
      </c>
      <c r="BI21" s="44">
        <f>IFERROR(UTV!BI21/Oferta!BI21,"")</f>
        <v>3.0201342281879196E-2</v>
      </c>
      <c r="BJ21" s="44">
        <f>IFERROR(UTV!BJ21/Oferta!BJ21,"")</f>
        <v>0</v>
      </c>
      <c r="BK21" s="44">
        <f>IFERROR(UTV!BK21/Oferta!BK21,"")</f>
        <v>1.5918135304150087E-2</v>
      </c>
      <c r="BL21" s="44">
        <f>IFERROR(UTV!BL21/Oferta!BL21,"")</f>
        <v>1.2422360248447204E-2</v>
      </c>
      <c r="BM21" s="44" t="str">
        <f>IFERROR(UTV!BM21/Oferta!BM21,"")</f>
        <v/>
      </c>
      <c r="BN21" s="44">
        <f>IFERROR(UTV!BN21/Oferta!BN21,"")</f>
        <v>7.7579519006982156E-4</v>
      </c>
      <c r="BO21" s="44">
        <f>IFERROR(UTV!BO21/Oferta!BO21,"")</f>
        <v>6.4341085271317836E-2</v>
      </c>
      <c r="BP21" s="44">
        <f>IFERROR(UTV!BP21/Oferta!BP21,"")</f>
        <v>2.0618556701030927E-2</v>
      </c>
      <c r="BQ21" s="44">
        <f>IFERROR(UTV!BQ21/Oferta!BQ21,"")</f>
        <v>7.7579519006982156E-4</v>
      </c>
      <c r="BR21" s="44">
        <f>IFERROR(UTV!BR21/Oferta!BR21,"")</f>
        <v>5.8625336927223722E-2</v>
      </c>
      <c r="BS21" s="44">
        <f>IFERROR(UTV!BS21/Oferta!BS21,"")</f>
        <v>3.1734583483591774E-2</v>
      </c>
      <c r="BT21" s="44" t="str">
        <f>IFERROR(UTV!BT21/Oferta!BT21,"")</f>
        <v/>
      </c>
      <c r="BU21" s="44">
        <f>IFERROR(UTV!BU21/Oferta!BU21,"")</f>
        <v>1.7751479289940829E-2</v>
      </c>
      <c r="BV21" s="44">
        <f>IFERROR(UTV!BV21/Oferta!BV21,"")</f>
        <v>0.10942622950819672</v>
      </c>
      <c r="BW21" s="44">
        <f>IFERROR(UTV!BW21/Oferta!BW21,"")</f>
        <v>3.9094650205761319E-2</v>
      </c>
      <c r="BX21" s="44">
        <f>IFERROR(UTV!BX21/Oferta!BX21,"")</f>
        <v>1.7751479289940829E-2</v>
      </c>
      <c r="BY21" s="44">
        <f>IFERROR(UTV!BY21/Oferta!BY21,"")</f>
        <v>9.7744360902255634E-2</v>
      </c>
      <c r="BZ21" s="44">
        <f>IFERROR(UTV!BZ21/Oferta!BZ21,"")</f>
        <v>8.5930672880862216E-2</v>
      </c>
      <c r="CA21" s="44" t="str">
        <f>IFERROR(UTV!CA21/Oferta!CA21,"")</f>
        <v/>
      </c>
      <c r="CB21" s="44">
        <f>IFERROR(UTV!CB21/Oferta!CB21,"")</f>
        <v>1.680672268907563E-2</v>
      </c>
      <c r="CC21" s="44">
        <f>IFERROR(UTV!CC21/Oferta!CC21,"")</f>
        <v>0.15596330275229359</v>
      </c>
      <c r="CD21" s="44">
        <f>IFERROR(UTV!CD21/Oferta!CD21,"")</f>
        <v>0.67391304347826086</v>
      </c>
      <c r="CE21" s="44">
        <f>IFERROR(UTV!CE21/Oferta!CE21,"")</f>
        <v>1.680672268907563E-2</v>
      </c>
      <c r="CF21" s="44">
        <f>IFERROR(UTV!CF21/Oferta!CF21,"")</f>
        <v>0.20539419087136929</v>
      </c>
      <c r="CG21" s="44">
        <f>IFERROR(UTV!CG21/Oferta!CG21,"")</f>
        <v>0.16805324459234608</v>
      </c>
      <c r="CH21" s="44">
        <f>IFERROR(UTV!CH21/Oferta!CH21,"")</f>
        <v>6.6225165562913907E-3</v>
      </c>
      <c r="CI21" s="44">
        <f>IFERROR(UTV!CI21/Oferta!CI21,"")</f>
        <v>5.2785923753665689E-3</v>
      </c>
      <c r="CJ21" s="44">
        <f>IFERROR(UTV!CJ21/Oferta!CJ21,"")</f>
        <v>4.1149068322981368E-2</v>
      </c>
      <c r="CK21" s="44">
        <f>IFERROR(UTV!CK21/Oferta!CK21,"")</f>
        <v>0.11682892906815021</v>
      </c>
      <c r="CL21" s="44">
        <f>IFERROR(UTV!CL21/Oferta!CL21,"")</f>
        <v>5.4361894900336527E-3</v>
      </c>
      <c r="CM21" s="44">
        <f>IFERROR(UTV!CM21/Oferta!CM21,"")</f>
        <v>5.7663125948406675E-2</v>
      </c>
      <c r="CN21" s="44">
        <f>IFERROR(UTV!CN21/Oferta!CN21,"")</f>
        <v>2.9477507683710533E-2</v>
      </c>
      <c r="CO21" s="44" t="str">
        <f>IFERROR(UTV!CO21/Oferta!CO21,"")</f>
        <v/>
      </c>
      <c r="CP21" s="44" t="str">
        <f>IFERROR(UTV!CP21/Oferta!CP21,"")</f>
        <v/>
      </c>
      <c r="CQ21" s="44">
        <f>IFERROR(UTV!CQ21/Oferta!CQ21,"")</f>
        <v>0</v>
      </c>
      <c r="CR21" s="44">
        <f>IFERROR(UTV!CR21/Oferta!CR21,"")</f>
        <v>0</v>
      </c>
      <c r="CS21" s="44" t="str">
        <f>IFERROR(UTV!CS21/Oferta!CS21,"")</f>
        <v/>
      </c>
      <c r="CT21" s="44">
        <f>IFERROR(UTV!CT21/Oferta!CT21,"")</f>
        <v>0</v>
      </c>
      <c r="CU21" s="44">
        <f>IFERROR(UTV!CU21/Oferta!CU21,"")</f>
        <v>0</v>
      </c>
      <c r="CV21" s="44" t="str">
        <f>IFERROR(UTV!CV21/Oferta!CV21,"")</f>
        <v/>
      </c>
      <c r="CW21" s="44" t="str">
        <f>IFERROR(UTV!CW21/Oferta!CW21,"")</f>
        <v/>
      </c>
      <c r="CX21" s="44">
        <f>IFERROR(UTV!CX21/Oferta!CX21,"")</f>
        <v>0</v>
      </c>
      <c r="CY21" s="44">
        <f>IFERROR(UTV!CY21/Oferta!CY21,"")</f>
        <v>0</v>
      </c>
      <c r="CZ21" s="44" t="str">
        <f>IFERROR(UTV!CZ21/Oferta!CZ21,"")</f>
        <v/>
      </c>
      <c r="DA21" s="44">
        <f>IFERROR(UTV!DA21/Oferta!DA21,"")</f>
        <v>0</v>
      </c>
      <c r="DB21" s="44">
        <f>IFERROR(UTV!DB21/Oferta!DB21,"")</f>
        <v>0</v>
      </c>
      <c r="DC21" s="44" t="str">
        <f>IFERROR(UTV!DC21/Oferta!DC21,"")</f>
        <v/>
      </c>
      <c r="DD21" s="44" t="str">
        <f>IFERROR(UTV!DD21/Oferta!DD21,"")</f>
        <v/>
      </c>
      <c r="DE21" s="44">
        <f>IFERROR(UTV!DE21/Oferta!DE21,"")</f>
        <v>0</v>
      </c>
      <c r="DF21" s="44">
        <f>IFERROR(UTV!DF21/Oferta!DF21,"")</f>
        <v>0</v>
      </c>
      <c r="DG21" s="44" t="str">
        <f>IFERROR(UTV!DG21/Oferta!DG21,"")</f>
        <v/>
      </c>
      <c r="DH21" s="44">
        <f>IFERROR(UTV!DH21/Oferta!DH21,"")</f>
        <v>0</v>
      </c>
      <c r="DI21" s="44">
        <f>IFERROR(UTV!DI21/Oferta!DI21,"")</f>
        <v>0</v>
      </c>
      <c r="DJ21" s="44" t="str">
        <f>IFERROR(UTV!DJ21/Oferta!DJ21,"")</f>
        <v/>
      </c>
      <c r="DK21" s="44">
        <f>IFERROR(UTV!DK21/Oferta!DK21,"")</f>
        <v>0.26229508196721313</v>
      </c>
      <c r="DL21" s="44">
        <f>IFERROR(UTV!DL21/Oferta!DL21,"")</f>
        <v>1.1666666666666667E-2</v>
      </c>
      <c r="DM21" s="44">
        <f>IFERROR(UTV!DM21/Oferta!DM21,"")</f>
        <v>0</v>
      </c>
      <c r="DN21" s="44">
        <f>IFERROR(UTV!DN21/Oferta!DN21,"")</f>
        <v>0.26229508196721313</v>
      </c>
      <c r="DO21" s="44">
        <f>IFERROR(UTV!DO21/Oferta!DO21,"")</f>
        <v>5.9982862039417309E-3</v>
      </c>
      <c r="DP21" s="44">
        <f>IFERROR(UTV!DP21/Oferta!DP21,"")</f>
        <v>1.8729641693811076E-2</v>
      </c>
      <c r="DQ21" s="44" t="str">
        <f>IFERROR(UTV!DQ21/Oferta!DQ21,"")</f>
        <v/>
      </c>
      <c r="DR21" s="44">
        <f>IFERROR(UTV!DR21/Oferta!DR21,"")</f>
        <v>0</v>
      </c>
      <c r="DS21" s="44">
        <f>IFERROR(UTV!DS21/Oferta!DS21,"")</f>
        <v>0</v>
      </c>
      <c r="DT21" s="44">
        <f>IFERROR(UTV!DT21/Oferta!DT21,"")</f>
        <v>0</v>
      </c>
      <c r="DU21" s="44">
        <f>IFERROR(UTV!DU21/Oferta!DU21,"")</f>
        <v>0</v>
      </c>
      <c r="DV21" s="44">
        <f>IFERROR(UTV!DV21/Oferta!DV21,"")</f>
        <v>0</v>
      </c>
      <c r="DW21" s="44">
        <f>IFERROR(UTV!DW21/Oferta!DW21,"")</f>
        <v>0</v>
      </c>
      <c r="DX21" s="44" t="str">
        <f>IFERROR(UTV!DX21/Oferta!DX21,"")</f>
        <v/>
      </c>
      <c r="DY21" s="44">
        <f>IFERROR(UTV!DY21/Oferta!DY21,"")</f>
        <v>0</v>
      </c>
      <c r="DZ21" s="44" t="str">
        <f>IFERROR(UTV!DZ21/Oferta!DZ21,"")</f>
        <v/>
      </c>
      <c r="EA21" s="44" t="str">
        <f>IFERROR(UTV!EA21/Oferta!EA21,"")</f>
        <v/>
      </c>
      <c r="EB21" s="44">
        <f>IFERROR(UTV!EB21/Oferta!EB21,"")</f>
        <v>0</v>
      </c>
      <c r="EC21" s="44" t="str">
        <f>IFERROR(UTV!EC21/Oferta!EC21,"")</f>
        <v/>
      </c>
      <c r="ED21" s="44">
        <f>IFERROR(UTV!ED21/Oferta!ED21,"")</f>
        <v>0</v>
      </c>
      <c r="EE21" s="44">
        <f>IFERROR(UTV!EE21/Oferta!EE21,"")</f>
        <v>1.4970059880239522E-3</v>
      </c>
      <c r="EF21" s="44">
        <f>IFERROR(UTV!EF21/Oferta!EF21,"")</f>
        <v>1.1589164131537013E-2</v>
      </c>
      <c r="EG21" s="44">
        <f>IFERROR(UTV!EG21/Oferta!EG21,"")</f>
        <v>4.9065078357662453E-2</v>
      </c>
      <c r="EH21" s="44">
        <f>IFERROR(UTV!EH21/Oferta!EH21,"")</f>
        <v>5.0545302013422819E-2</v>
      </c>
      <c r="EI21" s="44">
        <f>IFERROR(UTV!EI21/Oferta!EI21,"")</f>
        <v>1.0698718795403513E-2</v>
      </c>
      <c r="EJ21" s="44">
        <f>IFERROR(UTV!EJ21/Oferta!EJ21,"")</f>
        <v>4.9535294313601388E-2</v>
      </c>
      <c r="EK21" s="44">
        <f>IFERROR(UTV!EK21/Oferta!EK21,"")</f>
        <v>3.2807403474171284E-2</v>
      </c>
      <c r="EL21" s="44">
        <f>IFERROR(UTV!EL21/Oferta!EL21,"")</f>
        <v>1.4306151645207439E-3</v>
      </c>
      <c r="EM21" s="44">
        <f>IFERROR(UTV!EM21/Oferta!EM21,"")</f>
        <v>1.1287243754668438E-2</v>
      </c>
      <c r="EN21" s="44">
        <f>IFERROR(UTV!EN21/Oferta!EN21,"")</f>
        <v>5.1400266717469993E-2</v>
      </c>
      <c r="EO21" s="44">
        <f>IFERROR(UTV!EO21/Oferta!EO21,"")</f>
        <v>6.3674511950374019E-2</v>
      </c>
      <c r="EP21" s="44">
        <f>IFERROR(UTV!EP21/Oferta!EP21,"")</f>
        <v>1.0498186676846726E-2</v>
      </c>
      <c r="EQ21" s="44">
        <f>IFERROR(UTV!EQ21/Oferta!EQ21,"")</f>
        <v>5.5016529147741015E-2</v>
      </c>
      <c r="ER21" s="44">
        <f>IFERROR(UTV!ER21/Oferta!ER21,"")</f>
        <v>3.6623450364341815E-2</v>
      </c>
      <c r="ES21" s="44">
        <f>IFERROR(UTV!ES21/Oferta!ES21,"")</f>
        <v>1.4306151645207439E-3</v>
      </c>
      <c r="ET21" s="44">
        <f>IFERROR(UTV!ET21/Oferta!ET21,"")</f>
        <v>1.1641067097817299E-2</v>
      </c>
      <c r="EU21" s="44">
        <f>IFERROR(UTV!EU21/Oferta!EU21,"")</f>
        <v>4.893716842903028E-2</v>
      </c>
      <c r="EV21" s="44">
        <f>IFERROR(UTV!EV21/Oferta!EV21,"")</f>
        <v>5.9313392250169954E-2</v>
      </c>
      <c r="EW21" s="44">
        <f>IFERROR(UTV!EW21/Oferta!EW21,"")</f>
        <v>1.0843238812087789E-2</v>
      </c>
      <c r="EX21" s="44">
        <f>IFERROR(UTV!EX21/Oferta!EX21,"")</f>
        <v>5.2030296121792434E-2</v>
      </c>
      <c r="EY21" s="44">
        <f>IFERROR(UTV!EY21/Oferta!EY21,"")</f>
        <v>3.5362065325572276E-2</v>
      </c>
      <c r="EZ21" s="44">
        <f>IFERROR(UTV!EZ21/Oferta!EZ21,"")</f>
        <v>1.4306151645207439E-3</v>
      </c>
      <c r="FA21" s="44">
        <f>IFERROR(UTV!FA21/Oferta!FA21,"")</f>
        <v>1.1434470163179418E-2</v>
      </c>
      <c r="FB21" s="44">
        <f>IFERROR(UTV!FB21/Oferta!FB21,"")</f>
        <v>4.893716842903028E-2</v>
      </c>
      <c r="FC21" s="44">
        <f>IFERROR(UTV!FC21/Oferta!FC21,"")</f>
        <v>5.9313392250169954E-2</v>
      </c>
      <c r="FD21" s="44">
        <f>IFERROR(UTV!FD21/Oferta!FD21,"")</f>
        <v>1.0665591555490397E-2</v>
      </c>
      <c r="FE21" s="44">
        <f>IFERROR(UTV!FE21/Oferta!FE21,"")</f>
        <v>5.2030296121792434E-2</v>
      </c>
      <c r="FF21" s="44">
        <f>IFERROR(UTV!FF21/Oferta!FF21,"")</f>
        <v>3.5125297703749198E-2</v>
      </c>
    </row>
    <row r="22" spans="1:162" x14ac:dyDescent="0.25">
      <c r="A22" s="34">
        <v>40634</v>
      </c>
      <c r="B22" s="44">
        <f>IFERROR(UTV!B22/Oferta!B22,"")</f>
        <v>0</v>
      </c>
      <c r="C22" s="44">
        <f>IFERROR(UTV!C22/Oferta!C22,"")</f>
        <v>7.4858027878162104E-3</v>
      </c>
      <c r="D22" s="44">
        <f>IFERROR(UTV!D22/Oferta!D22,"")</f>
        <v>3.8861901457321303E-2</v>
      </c>
      <c r="E22" s="44">
        <f>IFERROR(UTV!E22/Oferta!E22,"")</f>
        <v>2.4527543224768796E-2</v>
      </c>
      <c r="F22" s="44">
        <f>IFERROR(UTV!F22/Oferta!F22,"")</f>
        <v>6.6651344518501498E-3</v>
      </c>
      <c r="G22" s="44">
        <f>IFERROR(UTV!G22/Oferta!G22,"")</f>
        <v>3.5183656624019809E-2</v>
      </c>
      <c r="H22" s="44">
        <f>IFERROR(UTV!H22/Oferta!H22,"")</f>
        <v>2.6347646514277578E-2</v>
      </c>
      <c r="I22" s="44">
        <f>IFERROR(UTV!I22/Oferta!I22,"")</f>
        <v>0</v>
      </c>
      <c r="J22" s="44">
        <f>IFERROR(UTV!J22/Oferta!J22,"")</f>
        <v>0.11594202898550725</v>
      </c>
      <c r="K22" s="44">
        <f>IFERROR(UTV!K22/Oferta!K22,"")</f>
        <v>0.10831234256926953</v>
      </c>
      <c r="L22" s="44">
        <f>IFERROR(UTV!L22/Oferta!L22,"")</f>
        <v>4.1095890410958902E-2</v>
      </c>
      <c r="M22" s="44">
        <f>IFERROR(UTV!M22/Oferta!M22,"")</f>
        <v>0.11538461538461539</v>
      </c>
      <c r="N22" s="44">
        <f>IFERROR(UTV!N22/Oferta!N22,"")</f>
        <v>8.7144089732528046E-2</v>
      </c>
      <c r="O22" s="44">
        <f>IFERROR(UTV!O22/Oferta!O22,"")</f>
        <v>9.1441111923921001E-2</v>
      </c>
      <c r="P22" s="44">
        <f>IFERROR(UTV!P22/Oferta!P22,"")</f>
        <v>1.5873015873015872E-2</v>
      </c>
      <c r="Q22" s="44">
        <f>IFERROR(UTV!Q22/Oferta!Q22,"")</f>
        <v>8.1332300542215335E-3</v>
      </c>
      <c r="R22" s="44">
        <f>IFERROR(UTV!R22/Oferta!R22,"")</f>
        <v>3.7128072445019408E-2</v>
      </c>
      <c r="S22" s="44">
        <f>IFERROR(UTV!S22/Oferta!S22,"")</f>
        <v>5.4226766477998907E-2</v>
      </c>
      <c r="T22" s="44">
        <f>IFERROR(UTV!T22/Oferta!T22,"")</f>
        <v>8.5613932386945698E-3</v>
      </c>
      <c r="U22" s="44">
        <f>IFERROR(UTV!U22/Oferta!U22,"")</f>
        <v>4.4218974786098278E-2</v>
      </c>
      <c r="V22" s="44">
        <f>IFERROR(UTV!V22/Oferta!V22,"")</f>
        <v>2.608566218881405E-2</v>
      </c>
      <c r="W22" s="44" t="str">
        <f>IFERROR(UTV!W22/Oferta!W22,"")</f>
        <v/>
      </c>
      <c r="X22" s="44">
        <f>IFERROR(UTV!X22/Oferta!X22,"")</f>
        <v>3.8327526132404179E-2</v>
      </c>
      <c r="Y22" s="44">
        <f>IFERROR(UTV!Y22/Oferta!Y22,"")</f>
        <v>2.3941068139963169E-2</v>
      </c>
      <c r="Z22" s="44">
        <f>IFERROR(UTV!Z22/Oferta!Z22,"")</f>
        <v>0.16129032258064516</v>
      </c>
      <c r="AA22" s="44">
        <f>IFERROR(UTV!AA22/Oferta!AA22,"")</f>
        <v>3.8327526132404179E-2</v>
      </c>
      <c r="AB22" s="44">
        <f>IFERROR(UTV!AB22/Oferta!AB22,"")</f>
        <v>0.10191082802547771</v>
      </c>
      <c r="AC22" s="44">
        <f>IFERROR(UTV!AC22/Oferta!AC22,"")</f>
        <v>9.0084251458198317E-2</v>
      </c>
      <c r="AD22" s="44">
        <f>IFERROR(UTV!AD22/Oferta!AD22,"")</f>
        <v>0</v>
      </c>
      <c r="AE22" s="44">
        <f>IFERROR(UTV!AE22/Oferta!AE22,"")</f>
        <v>1.8115942028985508E-2</v>
      </c>
      <c r="AF22" s="44">
        <f>IFERROR(UTV!AF22/Oferta!AF22,"")</f>
        <v>3.5620052770448551E-2</v>
      </c>
      <c r="AG22" s="44">
        <f>IFERROR(UTV!AG22/Oferta!AG22,"")</f>
        <v>0</v>
      </c>
      <c r="AH22" s="44">
        <f>IFERROR(UTV!AH22/Oferta!AH22,"")</f>
        <v>1.3966480446927373E-2</v>
      </c>
      <c r="AI22" s="44">
        <f>IFERROR(UTV!AI22/Oferta!AI22,"")</f>
        <v>3.3877038895859475E-2</v>
      </c>
      <c r="AJ22" s="44">
        <f>IFERROR(UTV!AJ22/Oferta!AJ22,"")</f>
        <v>2.7705627705627706E-2</v>
      </c>
      <c r="AK22" s="44" t="str">
        <f>IFERROR(UTV!AK22/Oferta!AK22,"")</f>
        <v/>
      </c>
      <c r="AL22" s="44">
        <f>IFERROR(UTV!AL22/Oferta!AL22,"")</f>
        <v>3.3057851239669422E-2</v>
      </c>
      <c r="AM22" s="44">
        <f>IFERROR(UTV!AM22/Oferta!AM22,"")</f>
        <v>6.3037249283667621E-2</v>
      </c>
      <c r="AN22" s="44">
        <f>IFERROR(UTV!AN22/Oferta!AN22,"")</f>
        <v>5.9523809523809521E-2</v>
      </c>
      <c r="AO22" s="44">
        <f>IFERROR(UTV!AO22/Oferta!AO22,"")</f>
        <v>3.3057851239669422E-2</v>
      </c>
      <c r="AP22" s="44">
        <f>IFERROR(UTV!AP22/Oferta!AP22,"")</f>
        <v>6.2659846547314574E-2</v>
      </c>
      <c r="AQ22" s="44">
        <f>IFERROR(UTV!AQ22/Oferta!AQ22,"")</f>
        <v>5.3275109170305673E-2</v>
      </c>
      <c r="AR22" s="44" t="str">
        <f>IFERROR(UTV!AR22/Oferta!AR22,"")</f>
        <v/>
      </c>
      <c r="AS22" s="44">
        <f>IFERROR(UTV!AS22/Oferta!AS22,"")</f>
        <v>0</v>
      </c>
      <c r="AT22" s="44">
        <f>IFERROR(UTV!AT22/Oferta!AT22,"")</f>
        <v>0.11874999999999999</v>
      </c>
      <c r="AU22" s="44">
        <f>IFERROR(UTV!AU22/Oferta!AU22,"")</f>
        <v>6.1855670103092786E-2</v>
      </c>
      <c r="AV22" s="44">
        <f>IFERROR(UTV!AV22/Oferta!AV22,"")</f>
        <v>0</v>
      </c>
      <c r="AW22" s="44">
        <f>IFERROR(UTV!AW22/Oferta!AW22,"")</f>
        <v>0.10551558752997602</v>
      </c>
      <c r="AX22" s="44">
        <f>IFERROR(UTV!AX22/Oferta!AX22,"")</f>
        <v>7.2847682119205295E-2</v>
      </c>
      <c r="AY22" s="44">
        <f>IFERROR(UTV!AY22/Oferta!AY22,"")</f>
        <v>0</v>
      </c>
      <c r="AZ22" s="44">
        <f>IFERROR(UTV!AZ22/Oferta!AZ22,"")</f>
        <v>1.6835016835016835E-2</v>
      </c>
      <c r="BA22" s="44">
        <f>IFERROR(UTV!BA22/Oferta!BA22,"")</f>
        <v>0.16719242902208201</v>
      </c>
      <c r="BB22" s="44">
        <f>IFERROR(UTV!BB22/Oferta!BB22,"")</f>
        <v>0.69767441860465118</v>
      </c>
      <c r="BC22" s="44">
        <f>IFERROR(UTV!BC22/Oferta!BC22,"")</f>
        <v>1.6666666666666666E-2</v>
      </c>
      <c r="BD22" s="44">
        <f>IFERROR(UTV!BD22/Oferta!BD22,"")</f>
        <v>0.23055555555555557</v>
      </c>
      <c r="BE22" s="44">
        <f>IFERROR(UTV!BE22/Oferta!BE22,"")</f>
        <v>0.13333333333333333</v>
      </c>
      <c r="BF22" s="44" t="str">
        <f>IFERROR(UTV!BF22/Oferta!BF22,"")</f>
        <v/>
      </c>
      <c r="BG22" s="44">
        <f>IFERROR(UTV!BG22/Oferta!BG22,"")</f>
        <v>0</v>
      </c>
      <c r="BH22" s="44">
        <f>IFERROR(UTV!BH22/Oferta!BH22,"")</f>
        <v>3.3358042994810974E-2</v>
      </c>
      <c r="BI22" s="44">
        <f>IFERROR(UTV!BI22/Oferta!BI22,"")</f>
        <v>2.8673835125448029E-2</v>
      </c>
      <c r="BJ22" s="44">
        <f>IFERROR(UTV!BJ22/Oferta!BJ22,"")</f>
        <v>0</v>
      </c>
      <c r="BK22" s="44">
        <f>IFERROR(UTV!BK22/Oferta!BK22,"")</f>
        <v>3.2555282555282554E-2</v>
      </c>
      <c r="BL22" s="44">
        <f>IFERROR(UTV!BL22/Oferta!BL22,"")</f>
        <v>2.5407478427612654E-2</v>
      </c>
      <c r="BM22" s="44" t="str">
        <f>IFERROR(UTV!BM22/Oferta!BM22,"")</f>
        <v/>
      </c>
      <c r="BN22" s="44">
        <f>IFERROR(UTV!BN22/Oferta!BN22,"")</f>
        <v>8.2304526748971192E-4</v>
      </c>
      <c r="BO22" s="44">
        <f>IFERROR(UTV!BO22/Oferta!BO22,"")</f>
        <v>6.6842568161829374E-2</v>
      </c>
      <c r="BP22" s="44">
        <f>IFERROR(UTV!BP22/Oferta!BP22,"")</f>
        <v>9.5505617977528087E-2</v>
      </c>
      <c r="BQ22" s="44">
        <f>IFERROR(UTV!BQ22/Oferta!BQ22,"")</f>
        <v>8.2304526748971192E-4</v>
      </c>
      <c r="BR22" s="44">
        <f>IFERROR(UTV!BR22/Oferta!BR22,"")</f>
        <v>7.0722433460076048E-2</v>
      </c>
      <c r="BS22" s="44">
        <f>IFERROR(UTV!BS22/Oferta!BS22,"")</f>
        <v>3.7154150197628459E-2</v>
      </c>
      <c r="BT22" s="44" t="str">
        <f>IFERROR(UTV!BT22/Oferta!BT22,"")</f>
        <v/>
      </c>
      <c r="BU22" s="44">
        <f>IFERROR(UTV!BU22/Oferta!BU22,"")</f>
        <v>2.1691973969631236E-2</v>
      </c>
      <c r="BV22" s="44">
        <f>IFERROR(UTV!BV22/Oferta!BV22,"")</f>
        <v>9.9077416766947451E-2</v>
      </c>
      <c r="BW22" s="44">
        <f>IFERROR(UTV!BW22/Oferta!BW22,"")</f>
        <v>2.7985074626865673E-2</v>
      </c>
      <c r="BX22" s="44">
        <f>IFERROR(UTV!BX22/Oferta!BX22,"")</f>
        <v>2.1691973969631236E-2</v>
      </c>
      <c r="BY22" s="44">
        <f>IFERROR(UTV!BY22/Oferta!BY22,"")</f>
        <v>8.6497193793331137E-2</v>
      </c>
      <c r="BZ22" s="44">
        <f>IFERROR(UTV!BZ22/Oferta!BZ22,"")</f>
        <v>7.7936962750716335E-2</v>
      </c>
      <c r="CA22" s="44" t="str">
        <f>IFERROR(UTV!CA22/Oferta!CA22,"")</f>
        <v/>
      </c>
      <c r="CB22" s="44">
        <f>IFERROR(UTV!CB22/Oferta!CB22,"")</f>
        <v>1.6528925619834711E-2</v>
      </c>
      <c r="CC22" s="44">
        <f>IFERROR(UTV!CC22/Oferta!CC22,"")</f>
        <v>9.1503267973856203E-2</v>
      </c>
      <c r="CD22" s="44">
        <f>IFERROR(UTV!CD22/Oferta!CD22,"")</f>
        <v>0.17857142857142858</v>
      </c>
      <c r="CE22" s="44">
        <f>IFERROR(UTV!CE22/Oferta!CE22,"")</f>
        <v>1.6528925619834711E-2</v>
      </c>
      <c r="CF22" s="44">
        <f>IFERROR(UTV!CF22/Oferta!CF22,"")</f>
        <v>9.6509240246406572E-2</v>
      </c>
      <c r="CG22" s="44">
        <f>IFERROR(UTV!CG22/Oferta!CG22,"")</f>
        <v>8.0592105263157895E-2</v>
      </c>
      <c r="CH22" s="44">
        <f>IFERROR(UTV!CH22/Oferta!CH22,"")</f>
        <v>0</v>
      </c>
      <c r="CI22" s="44">
        <f>IFERROR(UTV!CI22/Oferta!CI22,"")</f>
        <v>6.4691862444671436E-3</v>
      </c>
      <c r="CJ22" s="44">
        <f>IFERROR(UTV!CJ22/Oferta!CJ22,"")</f>
        <v>4.6334979111279907E-2</v>
      </c>
      <c r="CK22" s="44">
        <f>IFERROR(UTV!CK22/Oferta!CK22,"")</f>
        <v>0.11931818181818182</v>
      </c>
      <c r="CL22" s="44">
        <f>IFERROR(UTV!CL22/Oferta!CL22,"")</f>
        <v>5.6852184320766008E-3</v>
      </c>
      <c r="CM22" s="44">
        <f>IFERROR(UTV!CM22/Oferta!CM22,"")</f>
        <v>6.1732094695834579E-2</v>
      </c>
      <c r="CN22" s="44">
        <f>IFERROR(UTV!CN22/Oferta!CN22,"")</f>
        <v>3.3687677796077259E-2</v>
      </c>
      <c r="CO22" s="44" t="str">
        <f>IFERROR(UTV!CO22/Oferta!CO22,"")</f>
        <v/>
      </c>
      <c r="CP22" s="44">
        <f>IFERROR(UTV!CP22/Oferta!CP22,"")</f>
        <v>0</v>
      </c>
      <c r="CQ22" s="44">
        <f>IFERROR(UTV!CQ22/Oferta!CQ22,"")</f>
        <v>0</v>
      </c>
      <c r="CR22" s="44">
        <f>IFERROR(UTV!CR22/Oferta!CR22,"")</f>
        <v>0</v>
      </c>
      <c r="CS22" s="44">
        <f>IFERROR(UTV!CS22/Oferta!CS22,"")</f>
        <v>0</v>
      </c>
      <c r="CT22" s="44">
        <f>IFERROR(UTV!CT22/Oferta!CT22,"")</f>
        <v>0</v>
      </c>
      <c r="CU22" s="44">
        <f>IFERROR(UTV!CU22/Oferta!CU22,"")</f>
        <v>0</v>
      </c>
      <c r="CV22" s="44" t="str">
        <f>IFERROR(UTV!CV22/Oferta!CV22,"")</f>
        <v/>
      </c>
      <c r="CW22" s="44" t="str">
        <f>IFERROR(UTV!CW22/Oferta!CW22,"")</f>
        <v/>
      </c>
      <c r="CX22" s="44">
        <f>IFERROR(UTV!CX22/Oferta!CX22,"")</f>
        <v>0</v>
      </c>
      <c r="CY22" s="44">
        <f>IFERROR(UTV!CY22/Oferta!CY22,"")</f>
        <v>0</v>
      </c>
      <c r="CZ22" s="44" t="str">
        <f>IFERROR(UTV!CZ22/Oferta!CZ22,"")</f>
        <v/>
      </c>
      <c r="DA22" s="44">
        <f>IFERROR(UTV!DA22/Oferta!DA22,"")</f>
        <v>0</v>
      </c>
      <c r="DB22" s="44">
        <f>IFERROR(UTV!DB22/Oferta!DB22,"")</f>
        <v>0</v>
      </c>
      <c r="DC22" s="44" t="str">
        <f>IFERROR(UTV!DC22/Oferta!DC22,"")</f>
        <v/>
      </c>
      <c r="DD22" s="44" t="str">
        <f>IFERROR(UTV!DD22/Oferta!DD22,"")</f>
        <v/>
      </c>
      <c r="DE22" s="44">
        <f>IFERROR(UTV!DE22/Oferta!DE22,"")</f>
        <v>0</v>
      </c>
      <c r="DF22" s="44">
        <f>IFERROR(UTV!DF22/Oferta!DF22,"")</f>
        <v>0</v>
      </c>
      <c r="DG22" s="44" t="str">
        <f>IFERROR(UTV!DG22/Oferta!DG22,"")</f>
        <v/>
      </c>
      <c r="DH22" s="44">
        <f>IFERROR(UTV!DH22/Oferta!DH22,"")</f>
        <v>0</v>
      </c>
      <c r="DI22" s="44">
        <f>IFERROR(UTV!DI22/Oferta!DI22,"")</f>
        <v>0</v>
      </c>
      <c r="DJ22" s="44" t="str">
        <f>IFERROR(UTV!DJ22/Oferta!DJ22,"")</f>
        <v/>
      </c>
      <c r="DK22" s="44">
        <f>IFERROR(UTV!DK22/Oferta!DK22,"")</f>
        <v>0.27586206896551724</v>
      </c>
      <c r="DL22" s="44">
        <f>IFERROR(UTV!DL22/Oferta!DL22,"")</f>
        <v>1.2411347517730497E-2</v>
      </c>
      <c r="DM22" s="44">
        <f>IFERROR(UTV!DM22/Oferta!DM22,"")</f>
        <v>0</v>
      </c>
      <c r="DN22" s="44">
        <f>IFERROR(UTV!DN22/Oferta!DN22,"")</f>
        <v>0.27586206896551724</v>
      </c>
      <c r="DO22" s="44">
        <f>IFERROR(UTV!DO22/Oferta!DO22,"")</f>
        <v>6.3520871143375682E-3</v>
      </c>
      <c r="DP22" s="44">
        <f>IFERROR(UTV!DP22/Oferta!DP22,"")</f>
        <v>1.9827586206896553E-2</v>
      </c>
      <c r="DQ22" s="44" t="str">
        <f>IFERROR(UTV!DQ22/Oferta!DQ22,"")</f>
        <v/>
      </c>
      <c r="DR22" s="44">
        <f>IFERROR(UTV!DR22/Oferta!DR22,"")</f>
        <v>0</v>
      </c>
      <c r="DS22" s="44">
        <f>IFERROR(UTV!DS22/Oferta!DS22,"")</f>
        <v>0</v>
      </c>
      <c r="DT22" s="44">
        <f>IFERROR(UTV!DT22/Oferta!DT22,"")</f>
        <v>0</v>
      </c>
      <c r="DU22" s="44">
        <f>IFERROR(UTV!DU22/Oferta!DU22,"")</f>
        <v>0</v>
      </c>
      <c r="DV22" s="44">
        <f>IFERROR(UTV!DV22/Oferta!DV22,"")</f>
        <v>0</v>
      </c>
      <c r="DW22" s="44">
        <f>IFERROR(UTV!DW22/Oferta!DW22,"")</f>
        <v>0</v>
      </c>
      <c r="DX22" s="44" t="str">
        <f>IFERROR(UTV!DX22/Oferta!DX22,"")</f>
        <v/>
      </c>
      <c r="DY22" s="44">
        <f>IFERROR(UTV!DY22/Oferta!DY22,"")</f>
        <v>0</v>
      </c>
      <c r="DZ22" s="44" t="str">
        <f>IFERROR(UTV!DZ22/Oferta!DZ22,"")</f>
        <v/>
      </c>
      <c r="EA22" s="44" t="str">
        <f>IFERROR(UTV!EA22/Oferta!EA22,"")</f>
        <v/>
      </c>
      <c r="EB22" s="44">
        <f>IFERROR(UTV!EB22/Oferta!EB22,"")</f>
        <v>0</v>
      </c>
      <c r="EC22" s="44" t="str">
        <f>IFERROR(UTV!EC22/Oferta!EC22,"")</f>
        <v/>
      </c>
      <c r="ED22" s="44">
        <f>IFERROR(UTV!ED22/Oferta!ED22,"")</f>
        <v>0</v>
      </c>
      <c r="EE22" s="44">
        <f>IFERROR(UTV!EE22/Oferta!EE22,"")</f>
        <v>7.3215375228798049E-3</v>
      </c>
      <c r="EF22" s="44">
        <f>IFERROR(UTV!EF22/Oferta!EF22,"")</f>
        <v>9.1716121438030311E-3</v>
      </c>
      <c r="EG22" s="44">
        <f>IFERROR(UTV!EG22/Oferta!EG22,"")</f>
        <v>4.9005034763845601E-2</v>
      </c>
      <c r="EH22" s="44">
        <f>IFERROR(UTV!EH22/Oferta!EH22,"")</f>
        <v>4.9325948374960814E-2</v>
      </c>
      <c r="EI22" s="44">
        <f>IFERROR(UTV!EI22/Oferta!EI22,"")</f>
        <v>9.0339567822771017E-3</v>
      </c>
      <c r="EJ22" s="44">
        <f>IFERROR(UTV!EJ22/Oferta!EJ22,"")</f>
        <v>4.9105968971864318E-2</v>
      </c>
      <c r="EK22" s="44">
        <f>IFERROR(UTV!EK22/Oferta!EK22,"")</f>
        <v>3.2277129566079463E-2</v>
      </c>
      <c r="EL22" s="44">
        <f>IFERROR(UTV!EL22/Oferta!EL22,"")</f>
        <v>6.9605568445475635E-3</v>
      </c>
      <c r="EM22" s="44">
        <f>IFERROR(UTV!EM22/Oferta!EM22,"")</f>
        <v>9.4519560886703689E-3</v>
      </c>
      <c r="EN22" s="44">
        <f>IFERROR(UTV!EN22/Oferta!EN22,"")</f>
        <v>5.1444999243455893E-2</v>
      </c>
      <c r="EO22" s="44">
        <f>IFERROR(UTV!EO22/Oferta!EO22,"")</f>
        <v>5.9655485040797825E-2</v>
      </c>
      <c r="EP22" s="44">
        <f>IFERROR(UTV!EP22/Oferta!EP22,"")</f>
        <v>9.282300430540744E-3</v>
      </c>
      <c r="EQ22" s="44">
        <f>IFERROR(UTV!EQ22/Oferta!EQ22,"")</f>
        <v>5.3862168365985161E-2</v>
      </c>
      <c r="ER22" s="44">
        <f>IFERROR(UTV!ER22/Oferta!ER22,"")</f>
        <v>3.5885510408868643E-2</v>
      </c>
      <c r="ES22" s="44">
        <f>IFERROR(UTV!ES22/Oferta!ES22,"")</f>
        <v>6.9605568445475635E-3</v>
      </c>
      <c r="ET22" s="44">
        <f>IFERROR(UTV!ET22/Oferta!ET22,"")</f>
        <v>9.842681821925707E-3</v>
      </c>
      <c r="EU22" s="44">
        <f>IFERROR(UTV!EU22/Oferta!EU22,"")</f>
        <v>4.9202749883021993E-2</v>
      </c>
      <c r="EV22" s="44">
        <f>IFERROR(UTV!EV22/Oferta!EV22,"")</f>
        <v>5.5838424983027837E-2</v>
      </c>
      <c r="EW22" s="44">
        <f>IFERROR(UTV!EW22/Oferta!EW22,"")</f>
        <v>9.6516188571868031E-3</v>
      </c>
      <c r="EX22" s="44">
        <f>IFERROR(UTV!EX22/Oferta!EX22,"")</f>
        <v>5.1179012813708395E-2</v>
      </c>
      <c r="EY22" s="44">
        <f>IFERROR(UTV!EY22/Oferta!EY22,"")</f>
        <v>3.4709407835542071E-2</v>
      </c>
      <c r="EZ22" s="44">
        <f>IFERROR(UTV!EZ22/Oferta!EZ22,"")</f>
        <v>6.9605568445475635E-3</v>
      </c>
      <c r="FA22" s="44">
        <f>IFERROR(UTV!FA22/Oferta!FA22,"")</f>
        <v>9.6761133603238871E-3</v>
      </c>
      <c r="FB22" s="44">
        <f>IFERROR(UTV!FB22/Oferta!FB22,"")</f>
        <v>4.9202749883021993E-2</v>
      </c>
      <c r="FC22" s="44">
        <f>IFERROR(UTV!FC22/Oferta!FC22,"")</f>
        <v>5.5838424983027837E-2</v>
      </c>
      <c r="FD22" s="44">
        <f>IFERROR(UTV!FD22/Oferta!FD22,"")</f>
        <v>9.4989403572509831E-3</v>
      </c>
      <c r="FE22" s="44">
        <f>IFERROR(UTV!FE22/Oferta!FE22,"")</f>
        <v>5.1179012813708395E-2</v>
      </c>
      <c r="FF22" s="44">
        <f>IFERROR(UTV!FF22/Oferta!FF22,"")</f>
        <v>3.4489551605521966E-2</v>
      </c>
    </row>
    <row r="23" spans="1:162" x14ac:dyDescent="0.25">
      <c r="A23" s="34">
        <v>40664</v>
      </c>
      <c r="B23" s="44">
        <f>IFERROR(UTV!B23/Oferta!B23,"")</f>
        <v>0</v>
      </c>
      <c r="C23" s="44">
        <f>IFERROR(UTV!C23/Oferta!C23,"")</f>
        <v>1.1791128579449747E-2</v>
      </c>
      <c r="D23" s="44">
        <f>IFERROR(UTV!D23/Oferta!D23,"")</f>
        <v>3.892673432503823E-2</v>
      </c>
      <c r="E23" s="44">
        <f>IFERROR(UTV!E23/Oferta!E23,"")</f>
        <v>3.7207357859531776E-2</v>
      </c>
      <c r="F23" s="44">
        <f>IFERROR(UTV!F23/Oferta!F23,"")</f>
        <v>1.0266438523588365E-2</v>
      </c>
      <c r="G23" s="44">
        <f>IFERROR(UTV!G23/Oferta!G23,"")</f>
        <v>3.8497652582159626E-2</v>
      </c>
      <c r="H23" s="44">
        <f>IFERROR(UTV!H23/Oferta!H23,"")</f>
        <v>3.0052646972799062E-2</v>
      </c>
      <c r="I23" s="44">
        <f>IFERROR(UTV!I23/Oferta!I23,"")</f>
        <v>0</v>
      </c>
      <c r="J23" s="44">
        <f>IFERROR(UTV!J23/Oferta!J23,"")</f>
        <v>0.11715481171548117</v>
      </c>
      <c r="K23" s="44">
        <f>IFERROR(UTV!K23/Oferta!K23,"")</f>
        <v>0.1124859392575928</v>
      </c>
      <c r="L23" s="44">
        <f>IFERROR(UTV!L23/Oferta!L23,"")</f>
        <v>3.2967032967032968E-2</v>
      </c>
      <c r="M23" s="44">
        <f>IFERROR(UTV!M23/Oferta!M23,"")</f>
        <v>0.11666666666666667</v>
      </c>
      <c r="N23" s="44">
        <f>IFERROR(UTV!N23/Oferta!N23,"")</f>
        <v>8.5565476190476192E-2</v>
      </c>
      <c r="O23" s="44">
        <f>IFERROR(UTV!O23/Oferta!O23,"")</f>
        <v>9.0277777777777776E-2</v>
      </c>
      <c r="P23" s="44">
        <f>IFERROR(UTV!P23/Oferta!P23,"")</f>
        <v>1.8867924528301886E-2</v>
      </c>
      <c r="Q23" s="44">
        <f>IFERROR(UTV!Q23/Oferta!Q23,"")</f>
        <v>1.0745940858106519E-2</v>
      </c>
      <c r="R23" s="44">
        <f>IFERROR(UTV!R23/Oferta!R23,"")</f>
        <v>4.1454829878764178E-2</v>
      </c>
      <c r="S23" s="44">
        <f>IFERROR(UTV!S23/Oferta!S23,"")</f>
        <v>5.7158920539730138E-2</v>
      </c>
      <c r="T23" s="44">
        <f>IFERROR(UTV!T23/Oferta!T23,"")</f>
        <v>1.1222681630242174E-2</v>
      </c>
      <c r="U23" s="44">
        <f>IFERROR(UTV!U23/Oferta!U23,"")</f>
        <v>4.7897286076727913E-2</v>
      </c>
      <c r="V23" s="44">
        <f>IFERROR(UTV!V23/Oferta!V23,"")</f>
        <v>2.9189107754886822E-2</v>
      </c>
      <c r="W23" s="44" t="str">
        <f>IFERROR(UTV!W23/Oferta!W23,"")</f>
        <v/>
      </c>
      <c r="X23" s="44">
        <f>IFERROR(UTV!X23/Oferta!X23,"")</f>
        <v>4.3478260869565216E-2</v>
      </c>
      <c r="Y23" s="44">
        <f>IFERROR(UTV!Y23/Oferta!Y23,"")</f>
        <v>2.434077079107505E-2</v>
      </c>
      <c r="Z23" s="44">
        <f>IFERROR(UTV!Z23/Oferta!Z23,"")</f>
        <v>0.23454833597464342</v>
      </c>
      <c r="AA23" s="44">
        <f>IFERROR(UTV!AA23/Oferta!AA23,"")</f>
        <v>4.3478260869565216E-2</v>
      </c>
      <c r="AB23" s="44">
        <f>IFERROR(UTV!AB23/Oferta!AB23,"")</f>
        <v>0.14234875444839859</v>
      </c>
      <c r="AC23" s="44">
        <f>IFERROR(UTV!AC23/Oferta!AC23,"")</f>
        <v>0.12697220135236664</v>
      </c>
      <c r="AD23" s="44">
        <f>IFERROR(UTV!AD23/Oferta!AD23,"")</f>
        <v>0</v>
      </c>
      <c r="AE23" s="44">
        <f>IFERROR(UTV!AE23/Oferta!AE23,"")</f>
        <v>1.7391304347826087E-2</v>
      </c>
      <c r="AF23" s="44">
        <f>IFERROR(UTV!AF23/Oferta!AF23,"")</f>
        <v>4.6309696092619389E-2</v>
      </c>
      <c r="AG23" s="44">
        <f>IFERROR(UTV!AG23/Oferta!AG23,"")</f>
        <v>0</v>
      </c>
      <c r="AH23" s="44">
        <f>IFERROR(UTV!AH23/Oferta!AH23,"")</f>
        <v>1.3333333333333334E-2</v>
      </c>
      <c r="AI23" s="44">
        <f>IFERROR(UTV!AI23/Oferta!AI23,"")</f>
        <v>4.4137931034482755E-2</v>
      </c>
      <c r="AJ23" s="44">
        <f>IFERROR(UTV!AJ23/Oferta!AJ23,"")</f>
        <v>3.5121951219512199E-2</v>
      </c>
      <c r="AK23" s="44" t="str">
        <f>IFERROR(UTV!AK23/Oferta!AK23,"")</f>
        <v/>
      </c>
      <c r="AL23" s="44">
        <f>IFERROR(UTV!AL23/Oferta!AL23,"")</f>
        <v>2.8011204481792718E-2</v>
      </c>
      <c r="AM23" s="44">
        <f>IFERROR(UTV!AM23/Oferta!AM23,"")</f>
        <v>3.5758323057953144E-2</v>
      </c>
      <c r="AN23" s="44">
        <f>IFERROR(UTV!AN23/Oferta!AN23,"")</f>
        <v>4.4444444444444446E-2</v>
      </c>
      <c r="AO23" s="44">
        <f>IFERROR(UTV!AO23/Oferta!AO23,"")</f>
        <v>2.8011204481792718E-2</v>
      </c>
      <c r="AP23" s="44">
        <f>IFERROR(UTV!AP23/Oferta!AP23,"")</f>
        <v>3.662597114317425E-2</v>
      </c>
      <c r="AQ23" s="44">
        <f>IFERROR(UTV!AQ23/Oferta!AQ23,"")</f>
        <v>3.4181240063593007E-2</v>
      </c>
      <c r="AR23" s="44" t="str">
        <f>IFERROR(UTV!AR23/Oferta!AR23,"")</f>
        <v/>
      </c>
      <c r="AS23" s="44">
        <f>IFERROR(UTV!AS23/Oferta!AS23,"")</f>
        <v>0</v>
      </c>
      <c r="AT23" s="44">
        <f>IFERROR(UTV!AT23/Oferta!AT23,"")</f>
        <v>0.12211221122112212</v>
      </c>
      <c r="AU23" s="44">
        <f>IFERROR(UTV!AU23/Oferta!AU23,"")</f>
        <v>0.15254237288135594</v>
      </c>
      <c r="AV23" s="44">
        <f>IFERROR(UTV!AV23/Oferta!AV23,"")</f>
        <v>0</v>
      </c>
      <c r="AW23" s="44">
        <f>IFERROR(UTV!AW23/Oferta!AW23,"")</f>
        <v>0.1270718232044199</v>
      </c>
      <c r="AX23" s="44">
        <f>IFERROR(UTV!AX23/Oferta!AX23,"")</f>
        <v>9.2184368737474945E-2</v>
      </c>
      <c r="AY23" s="44">
        <f>IFERROR(UTV!AY23/Oferta!AY23,"")</f>
        <v>0</v>
      </c>
      <c r="AZ23" s="44">
        <f>IFERROR(UTV!AZ23/Oferta!AZ23,"")</f>
        <v>2.3715415019762844E-2</v>
      </c>
      <c r="BA23" s="44">
        <f>IFERROR(UTV!BA23/Oferta!BA23,"")</f>
        <v>0.17434210526315788</v>
      </c>
      <c r="BB23" s="44">
        <f>IFERROR(UTV!BB23/Oferta!BB23,"")</f>
        <v>0.7142857142857143</v>
      </c>
      <c r="BC23" s="44">
        <f>IFERROR(UTV!BC23/Oferta!BC23,"")</f>
        <v>2.34375E-2</v>
      </c>
      <c r="BD23" s="44">
        <f>IFERROR(UTV!BD23/Oferta!BD23,"")</f>
        <v>0.23988439306358381</v>
      </c>
      <c r="BE23" s="44">
        <f>IFERROR(UTV!BE23/Oferta!BE23,"")</f>
        <v>0.14784053156146179</v>
      </c>
      <c r="BF23" s="44" t="str">
        <f>IFERROR(UTV!BF23/Oferta!BF23,"")</f>
        <v/>
      </c>
      <c r="BG23" s="44">
        <f>IFERROR(UTV!BG23/Oferta!BG23,"")</f>
        <v>0</v>
      </c>
      <c r="BH23" s="44">
        <f>IFERROR(UTV!BH23/Oferta!BH23,"")</f>
        <v>2.9225908372827805E-2</v>
      </c>
      <c r="BI23" s="44">
        <f>IFERROR(UTV!BI23/Oferta!BI23,"")</f>
        <v>5.4166666666666669E-2</v>
      </c>
      <c r="BJ23" s="44">
        <f>IFERROR(UTV!BJ23/Oferta!BJ23,"")</f>
        <v>0</v>
      </c>
      <c r="BK23" s="44">
        <f>IFERROR(UTV!BK23/Oferta!BK23,"")</f>
        <v>3.3200531208499334E-2</v>
      </c>
      <c r="BL23" s="44">
        <f>IFERROR(UTV!BL23/Oferta!BL23,"")</f>
        <v>2.573340195573855E-2</v>
      </c>
      <c r="BM23" s="44" t="str">
        <f>IFERROR(UTV!BM23/Oferta!BM23,"")</f>
        <v/>
      </c>
      <c r="BN23" s="44">
        <f>IFERROR(UTV!BN23/Oferta!BN23,"")</f>
        <v>9.871668311944718E-4</v>
      </c>
      <c r="BO23" s="44">
        <f>IFERROR(UTV!BO23/Oferta!BO23,"")</f>
        <v>5.5875102711585869E-2</v>
      </c>
      <c r="BP23" s="44">
        <f>IFERROR(UTV!BP23/Oferta!BP23,"")</f>
        <v>0.10493827160493827</v>
      </c>
      <c r="BQ23" s="44">
        <f>IFERROR(UTV!BQ23/Oferta!BQ23,"")</f>
        <v>9.871668311944718E-4</v>
      </c>
      <c r="BR23" s="44">
        <f>IFERROR(UTV!BR23/Oferta!BR23,"")</f>
        <v>6.1638868745467729E-2</v>
      </c>
      <c r="BS23" s="44">
        <f>IFERROR(UTV!BS23/Oferta!BS23,"")</f>
        <v>3.595317725752508E-2</v>
      </c>
      <c r="BT23" s="44" t="str">
        <f>IFERROR(UTV!BT23/Oferta!BT23,"")</f>
        <v/>
      </c>
      <c r="BU23" s="44">
        <f>IFERROR(UTV!BU23/Oferta!BU23,"")</f>
        <v>1.5267175572519083E-2</v>
      </c>
      <c r="BV23" s="44">
        <f>IFERROR(UTV!BV23/Oferta!BV23,"")</f>
        <v>9.1357088703563308E-2</v>
      </c>
      <c r="BW23" s="44">
        <f>IFERROR(UTV!BW23/Oferta!BW23,"")</f>
        <v>1.6313213703099509E-2</v>
      </c>
      <c r="BX23" s="44">
        <f>IFERROR(UTV!BX23/Oferta!BX23,"")</f>
        <v>1.5267175572519083E-2</v>
      </c>
      <c r="BY23" s="44">
        <f>IFERROR(UTV!BY23/Oferta!BY23,"")</f>
        <v>7.7207013226699484E-2</v>
      </c>
      <c r="BZ23" s="44">
        <f>IFERROR(UTV!BZ23/Oferta!BZ23,"")</f>
        <v>6.8609271523178805E-2</v>
      </c>
      <c r="CA23" s="44" t="str">
        <f>IFERROR(UTV!CA23/Oferta!CA23,"")</f>
        <v/>
      </c>
      <c r="CB23" s="44">
        <f>IFERROR(UTV!CB23/Oferta!CB23,"")</f>
        <v>0.04</v>
      </c>
      <c r="CC23" s="44">
        <f>IFERROR(UTV!CC23/Oferta!CC23,"")</f>
        <v>6.1895551257253385E-2</v>
      </c>
      <c r="CD23" s="44">
        <f>IFERROR(UTV!CD23/Oferta!CD23,"")</f>
        <v>0.22857142857142856</v>
      </c>
      <c r="CE23" s="44">
        <f>IFERROR(UTV!CE23/Oferta!CE23,"")</f>
        <v>0.04</v>
      </c>
      <c r="CF23" s="44">
        <f>IFERROR(UTV!CF23/Oferta!CF23,"")</f>
        <v>7.2463768115942032E-2</v>
      </c>
      <c r="CG23" s="44">
        <f>IFERROR(UTV!CG23/Oferta!CG23,"")</f>
        <v>6.7484662576687116E-2</v>
      </c>
      <c r="CH23" s="44">
        <f>IFERROR(UTV!CH23/Oferta!CH23,"")</f>
        <v>0</v>
      </c>
      <c r="CI23" s="44">
        <f>IFERROR(UTV!CI23/Oferta!CI23,"")</f>
        <v>6.8979109184075682E-2</v>
      </c>
      <c r="CJ23" s="44">
        <f>IFERROR(UTV!CJ23/Oferta!CJ23,"")</f>
        <v>4.7437673130193904E-2</v>
      </c>
      <c r="CK23" s="44">
        <f>IFERROR(UTV!CK23/Oferta!CK23,"")</f>
        <v>9.8795180722891562E-2</v>
      </c>
      <c r="CL23" s="44">
        <f>IFERROR(UTV!CL23/Oferta!CL23,"")</f>
        <v>5.9788179022890332E-2</v>
      </c>
      <c r="CM23" s="44">
        <f>IFERROR(UTV!CM23/Oferta!CM23,"")</f>
        <v>5.890263582571275E-2</v>
      </c>
      <c r="CN23" s="44">
        <f>IFERROR(UTV!CN23/Oferta!CN23,"")</f>
        <v>5.9292701279157263E-2</v>
      </c>
      <c r="CO23" s="44" t="str">
        <f>IFERROR(UTV!CO23/Oferta!CO23,"")</f>
        <v/>
      </c>
      <c r="CP23" s="44">
        <f>IFERROR(UTV!CP23/Oferta!CP23,"")</f>
        <v>0</v>
      </c>
      <c r="CQ23" s="44">
        <f>IFERROR(UTV!CQ23/Oferta!CQ23,"")</f>
        <v>0</v>
      </c>
      <c r="CR23" s="44">
        <f>IFERROR(UTV!CR23/Oferta!CR23,"")</f>
        <v>0</v>
      </c>
      <c r="CS23" s="44">
        <f>IFERROR(UTV!CS23/Oferta!CS23,"")</f>
        <v>0</v>
      </c>
      <c r="CT23" s="44">
        <f>IFERROR(UTV!CT23/Oferta!CT23,"")</f>
        <v>0</v>
      </c>
      <c r="CU23" s="44">
        <f>IFERROR(UTV!CU23/Oferta!CU23,"")</f>
        <v>0</v>
      </c>
      <c r="CV23" s="44" t="str">
        <f>IFERROR(UTV!CV23/Oferta!CV23,"")</f>
        <v/>
      </c>
      <c r="CW23" s="44" t="str">
        <f>IFERROR(UTV!CW23/Oferta!CW23,"")</f>
        <v/>
      </c>
      <c r="CX23" s="44">
        <f>IFERROR(UTV!CX23/Oferta!CX23,"")</f>
        <v>0</v>
      </c>
      <c r="CY23" s="44">
        <f>IFERROR(UTV!CY23/Oferta!CY23,"")</f>
        <v>0</v>
      </c>
      <c r="CZ23" s="44" t="str">
        <f>IFERROR(UTV!CZ23/Oferta!CZ23,"")</f>
        <v/>
      </c>
      <c r="DA23" s="44">
        <f>IFERROR(UTV!DA23/Oferta!DA23,"")</f>
        <v>0</v>
      </c>
      <c r="DB23" s="44">
        <f>IFERROR(UTV!DB23/Oferta!DB23,"")</f>
        <v>0</v>
      </c>
      <c r="DC23" s="44" t="str">
        <f>IFERROR(UTV!DC23/Oferta!DC23,"")</f>
        <v/>
      </c>
      <c r="DD23" s="44" t="str">
        <f>IFERROR(UTV!DD23/Oferta!DD23,"")</f>
        <v/>
      </c>
      <c r="DE23" s="44">
        <f>IFERROR(UTV!DE23/Oferta!DE23,"")</f>
        <v>0</v>
      </c>
      <c r="DF23" s="44" t="str">
        <f>IFERROR(UTV!DF23/Oferta!DF23,"")</f>
        <v/>
      </c>
      <c r="DG23" s="44" t="str">
        <f>IFERROR(UTV!DG23/Oferta!DG23,"")</f>
        <v/>
      </c>
      <c r="DH23" s="44">
        <f>IFERROR(UTV!DH23/Oferta!DH23,"")</f>
        <v>0</v>
      </c>
      <c r="DI23" s="44">
        <f>IFERROR(UTV!DI23/Oferta!DI23,"")</f>
        <v>0</v>
      </c>
      <c r="DJ23" s="44" t="str">
        <f>IFERROR(UTV!DJ23/Oferta!DJ23,"")</f>
        <v/>
      </c>
      <c r="DK23" s="44">
        <f>IFERROR(UTV!DK23/Oferta!DK23,"")</f>
        <v>0.27586206896551724</v>
      </c>
      <c r="DL23" s="44">
        <f>IFERROR(UTV!DL23/Oferta!DL23,"")</f>
        <v>1.1627906976744186E-2</v>
      </c>
      <c r="DM23" s="44">
        <f>IFERROR(UTV!DM23/Oferta!DM23,"")</f>
        <v>0</v>
      </c>
      <c r="DN23" s="44">
        <f>IFERROR(UTV!DN23/Oferta!DN23,"")</f>
        <v>0.27586206896551724</v>
      </c>
      <c r="DO23" s="44">
        <f>IFERROR(UTV!DO23/Oferta!DO23,"")</f>
        <v>5.9422750424448214E-3</v>
      </c>
      <c r="DP23" s="44">
        <f>IFERROR(UTV!DP23/Oferta!DP23,"")</f>
        <v>1.8608414239482202E-2</v>
      </c>
      <c r="DQ23" s="44" t="str">
        <f>IFERROR(UTV!DQ23/Oferta!DQ23,"")</f>
        <v/>
      </c>
      <c r="DR23" s="44">
        <f>IFERROR(UTV!DR23/Oferta!DR23,"")</f>
        <v>0</v>
      </c>
      <c r="DS23" s="44">
        <f>IFERROR(UTV!DS23/Oferta!DS23,"")</f>
        <v>0</v>
      </c>
      <c r="DT23" s="44">
        <f>IFERROR(UTV!DT23/Oferta!DT23,"")</f>
        <v>0</v>
      </c>
      <c r="DU23" s="44">
        <f>IFERROR(UTV!DU23/Oferta!DU23,"")</f>
        <v>0</v>
      </c>
      <c r="DV23" s="44">
        <f>IFERROR(UTV!DV23/Oferta!DV23,"")</f>
        <v>0</v>
      </c>
      <c r="DW23" s="44">
        <f>IFERROR(UTV!DW23/Oferta!DW23,"")</f>
        <v>0</v>
      </c>
      <c r="DX23" s="44" t="str">
        <f>IFERROR(UTV!DX23/Oferta!DX23,"")</f>
        <v/>
      </c>
      <c r="DY23" s="44">
        <f>IFERROR(UTV!DY23/Oferta!DY23,"")</f>
        <v>0</v>
      </c>
      <c r="DZ23" s="44" t="str">
        <f>IFERROR(UTV!DZ23/Oferta!DZ23,"")</f>
        <v/>
      </c>
      <c r="EA23" s="44" t="str">
        <f>IFERROR(UTV!EA23/Oferta!EA23,"")</f>
        <v/>
      </c>
      <c r="EB23" s="44">
        <f>IFERROR(UTV!EB23/Oferta!EB23,"")</f>
        <v>0</v>
      </c>
      <c r="EC23" s="44" t="str">
        <f>IFERROR(UTV!EC23/Oferta!EC23,"")</f>
        <v/>
      </c>
      <c r="ED23" s="44">
        <f>IFERROR(UTV!ED23/Oferta!ED23,"")</f>
        <v>0</v>
      </c>
      <c r="EE23" s="44">
        <f>IFERROR(UTV!EE23/Oferta!EE23,"")</f>
        <v>8.7463556851311956E-3</v>
      </c>
      <c r="EF23" s="44">
        <f>IFERROR(UTV!EF23/Oferta!EF23,"")</f>
        <v>1.9886798225485697E-2</v>
      </c>
      <c r="EG23" s="44">
        <f>IFERROR(UTV!EG23/Oferta!EG23,"")</f>
        <v>5.0566286009680904E-2</v>
      </c>
      <c r="EH23" s="44">
        <f>IFERROR(UTV!EH23/Oferta!EH23,"")</f>
        <v>5.2046540619156451E-2</v>
      </c>
      <c r="EI23" s="44">
        <f>IFERROR(UTV!EI23/Oferta!EI23,"")</f>
        <v>1.8990903122948512E-2</v>
      </c>
      <c r="EJ23" s="44">
        <f>IFERROR(UTV!EJ23/Oferta!EJ23,"")</f>
        <v>5.1027341854068924E-2</v>
      </c>
      <c r="EK23" s="44">
        <f>IFERROR(UTV!EK23/Oferta!EK23,"")</f>
        <v>3.7946813195228885E-2</v>
      </c>
      <c r="EL23" s="44">
        <f>IFERROR(UTV!EL23/Oferta!EL23,"")</f>
        <v>8.389261744966443E-3</v>
      </c>
      <c r="EM23" s="44">
        <f>IFERROR(UTV!EM23/Oferta!EM23,"")</f>
        <v>1.8975162228686508E-2</v>
      </c>
      <c r="EN23" s="44">
        <f>IFERROR(UTV!EN23/Oferta!EN23,"")</f>
        <v>5.1188571853725683E-2</v>
      </c>
      <c r="EO23" s="44">
        <f>IFERROR(UTV!EO23/Oferta!EO23,"")</f>
        <v>6.6855939188570385E-2</v>
      </c>
      <c r="EP23" s="44">
        <f>IFERROR(UTV!EP23/Oferta!EP23,"")</f>
        <v>1.8190858989765052E-2</v>
      </c>
      <c r="EQ23" s="44">
        <f>IFERROR(UTV!EQ23/Oferta!EQ23,"")</f>
        <v>5.5714285714285716E-2</v>
      </c>
      <c r="ER23" s="44">
        <f>IFERROR(UTV!ER23/Oferta!ER23,"")</f>
        <v>4.1092793825585713E-2</v>
      </c>
      <c r="ES23" s="44">
        <f>IFERROR(UTV!ES23/Oferta!ES23,"")</f>
        <v>8.389261744966443E-3</v>
      </c>
      <c r="ET23" s="44">
        <f>IFERROR(UTV!ET23/Oferta!ET23,"")</f>
        <v>1.9119628036327295E-2</v>
      </c>
      <c r="EU23" s="44">
        <f>IFERROR(UTV!EU23/Oferta!EU23,"")</f>
        <v>4.8531424360458993E-2</v>
      </c>
      <c r="EV23" s="44">
        <f>IFERROR(UTV!EV23/Oferta!EV23,"")</f>
        <v>6.2377168247457919E-2</v>
      </c>
      <c r="EW23" s="44">
        <f>IFERROR(UTV!EW23/Oferta!EW23,"")</f>
        <v>1.8346034434095399E-2</v>
      </c>
      <c r="EX23" s="44">
        <f>IFERROR(UTV!EX23/Oferta!EX23,"")</f>
        <v>5.2562189054726371E-2</v>
      </c>
      <c r="EY23" s="44">
        <f>IFERROR(UTV!EY23/Oferta!EY23,"")</f>
        <v>3.9507084506392211E-2</v>
      </c>
      <c r="EZ23" s="44">
        <f>IFERROR(UTV!EZ23/Oferta!EZ23,"")</f>
        <v>8.389261744966443E-3</v>
      </c>
      <c r="FA23" s="44">
        <f>IFERROR(UTV!FA23/Oferta!FA23,"")</f>
        <v>1.8786559070919261E-2</v>
      </c>
      <c r="FB23" s="44">
        <f>IFERROR(UTV!FB23/Oferta!FB23,"")</f>
        <v>4.8531424360458993E-2</v>
      </c>
      <c r="FC23" s="44">
        <f>IFERROR(UTV!FC23/Oferta!FC23,"")</f>
        <v>6.2377168247457919E-2</v>
      </c>
      <c r="FD23" s="44">
        <f>IFERROR(UTV!FD23/Oferta!FD23,"")</f>
        <v>1.8049109445039471E-2</v>
      </c>
      <c r="FE23" s="44">
        <f>IFERROR(UTV!FE23/Oferta!FE23,"")</f>
        <v>5.2562189054726371E-2</v>
      </c>
      <c r="FF23" s="44">
        <f>IFERROR(UTV!FF23/Oferta!FF23,"")</f>
        <v>3.9260652203825165E-2</v>
      </c>
    </row>
    <row r="24" spans="1:162" x14ac:dyDescent="0.25">
      <c r="A24" s="34">
        <v>40695</v>
      </c>
      <c r="B24" s="44">
        <f>IFERROR(UTV!B24/Oferta!B24,"")</f>
        <v>0</v>
      </c>
      <c r="C24" s="44">
        <f>IFERROR(UTV!C24/Oferta!C24,"")</f>
        <v>1.2612107623318386E-2</v>
      </c>
      <c r="D24" s="44">
        <f>IFERROR(UTV!D24/Oferta!D24,"")</f>
        <v>3.5993303571428568E-2</v>
      </c>
      <c r="E24" s="44">
        <f>IFERROR(UTV!E24/Oferta!E24,"")</f>
        <v>3.6511156186612576E-2</v>
      </c>
      <c r="F24" s="44">
        <f>IFERROR(UTV!F24/Oferta!F24,"")</f>
        <v>1.1130348750927528E-2</v>
      </c>
      <c r="G24" s="44">
        <f>IFERROR(UTV!G24/Oferta!G24,"")</f>
        <v>3.6125817502335719E-2</v>
      </c>
      <c r="H24" s="44">
        <f>IFERROR(UTV!H24/Oferta!H24,"")</f>
        <v>2.8736472652822462E-2</v>
      </c>
      <c r="I24" s="44">
        <f>IFERROR(UTV!I24/Oferta!I24,"")</f>
        <v>0</v>
      </c>
      <c r="J24" s="44">
        <f>IFERROR(UTV!J24/Oferta!J24,"")</f>
        <v>8.4388185654008435E-2</v>
      </c>
      <c r="K24" s="44">
        <f>IFERROR(UTV!K24/Oferta!K24,"")</f>
        <v>0.10375</v>
      </c>
      <c r="L24" s="44">
        <f>IFERROR(UTV!L24/Oferta!L24,"")</f>
        <v>3.3898305084745763E-2</v>
      </c>
      <c r="M24" s="44">
        <f>IFERROR(UTV!M24/Oferta!M24,"")</f>
        <v>5.4794520547945202E-2</v>
      </c>
      <c r="N24" s="44">
        <f>IFERROR(UTV!N24/Oferta!N24,"")</f>
        <v>7.996702390766694E-2</v>
      </c>
      <c r="O24" s="44">
        <f>IFERROR(UTV!O24/Oferta!O24,"")</f>
        <v>7.4144486692015205E-2</v>
      </c>
      <c r="P24" s="44">
        <f>IFERROR(UTV!P24/Oferta!P24,"")</f>
        <v>7.6335877862595417E-3</v>
      </c>
      <c r="Q24" s="44">
        <f>IFERROR(UTV!Q24/Oferta!Q24,"")</f>
        <v>1.314500326583932E-2</v>
      </c>
      <c r="R24" s="44">
        <f>IFERROR(UTV!R24/Oferta!R24,"")</f>
        <v>3.7066560382622557E-2</v>
      </c>
      <c r="S24" s="44">
        <f>IFERROR(UTV!S24/Oferta!S24,"")</f>
        <v>4.8466864490603362E-2</v>
      </c>
      <c r="T24" s="44">
        <f>IFERROR(UTV!T24/Oferta!T24,"")</f>
        <v>1.2812643854534294E-2</v>
      </c>
      <c r="U24" s="44">
        <f>IFERROR(UTV!U24/Oferta!U24,"")</f>
        <v>4.1646797011603877E-2</v>
      </c>
      <c r="V24" s="44">
        <f>IFERROR(UTV!V24/Oferta!V24,"")</f>
        <v>2.6975327920049967E-2</v>
      </c>
      <c r="W24" s="44" t="str">
        <f>IFERROR(UTV!W24/Oferta!W24,"")</f>
        <v/>
      </c>
      <c r="X24" s="44">
        <f>IFERROR(UTV!X24/Oferta!X24,"")</f>
        <v>4.4444444444444446E-2</v>
      </c>
      <c r="Y24" s="44">
        <f>IFERROR(UTV!Y24/Oferta!Y24,"")</f>
        <v>8.8105726872246701E-2</v>
      </c>
      <c r="Z24" s="44">
        <f>IFERROR(UTV!Z24/Oferta!Z24,"")</f>
        <v>0.27596439169139464</v>
      </c>
      <c r="AA24" s="44">
        <f>IFERROR(UTV!AA24/Oferta!AA24,"")</f>
        <v>4.4444444444444446E-2</v>
      </c>
      <c r="AB24" s="44">
        <f>IFERROR(UTV!AB24/Oferta!AB24,"")</f>
        <v>0.20035460992907803</v>
      </c>
      <c r="AC24" s="44">
        <f>IFERROR(UTV!AC24/Oferta!AC24,"")</f>
        <v>0.17889908256880735</v>
      </c>
      <c r="AD24" s="44">
        <f>IFERROR(UTV!AD24/Oferta!AD24,"")</f>
        <v>0</v>
      </c>
      <c r="AE24" s="44">
        <f>IFERROR(UTV!AE24/Oferta!AE24,"")</f>
        <v>1.6949152542372881E-2</v>
      </c>
      <c r="AF24" s="44">
        <f>IFERROR(UTV!AF24/Oferta!AF24,"")</f>
        <v>3.8147138964577658E-2</v>
      </c>
      <c r="AG24" s="44">
        <f>IFERROR(UTV!AG24/Oferta!AG24,"")</f>
        <v>0</v>
      </c>
      <c r="AH24" s="44">
        <f>IFERROR(UTV!AH24/Oferta!AH24,"")</f>
        <v>1.3513513513513514E-2</v>
      </c>
      <c r="AI24" s="44">
        <f>IFERROR(UTV!AI24/Oferta!AI24,"")</f>
        <v>3.6553524804177548E-2</v>
      </c>
      <c r="AJ24" s="44">
        <f>IFERROR(UTV!AJ24/Oferta!AJ24,"")</f>
        <v>3.0131826741996232E-2</v>
      </c>
      <c r="AK24" s="44" t="str">
        <f>IFERROR(UTV!AK24/Oferta!AK24,"")</f>
        <v/>
      </c>
      <c r="AL24" s="44">
        <f>IFERROR(UTV!AL24/Oferta!AL24,"")</f>
        <v>1.9230769230769232E-2</v>
      </c>
      <c r="AM24" s="44">
        <f>IFERROR(UTV!AM24/Oferta!AM24,"")</f>
        <v>3.367875647668394E-2</v>
      </c>
      <c r="AN24" s="44">
        <f>IFERROR(UTV!AN24/Oferta!AN24,"")</f>
        <v>0.06</v>
      </c>
      <c r="AO24" s="44">
        <f>IFERROR(UTV!AO24/Oferta!AO24,"")</f>
        <v>1.9230769230769232E-2</v>
      </c>
      <c r="AP24" s="44">
        <f>IFERROR(UTV!AP24/Oferta!AP24,"")</f>
        <v>3.5279805352798052E-2</v>
      </c>
      <c r="AQ24" s="44">
        <f>IFERROR(UTV!AQ24/Oferta!AQ24,"")</f>
        <v>3.0354131534569982E-2</v>
      </c>
      <c r="AR24" s="44" t="str">
        <f>IFERROR(UTV!AR24/Oferta!AR24,"")</f>
        <v/>
      </c>
      <c r="AS24" s="44">
        <f>IFERROR(UTV!AS24/Oferta!AS24,"")</f>
        <v>0</v>
      </c>
      <c r="AT24" s="44">
        <f>IFERROR(UTV!AT24/Oferta!AT24,"")</f>
        <v>0.11262798634812286</v>
      </c>
      <c r="AU24" s="44">
        <f>IFERROR(UTV!AU24/Oferta!AU24,"")</f>
        <v>0.21951219512195122</v>
      </c>
      <c r="AV24" s="44">
        <f>IFERROR(UTV!AV24/Oferta!AV24,"")</f>
        <v>0</v>
      </c>
      <c r="AW24" s="44">
        <f>IFERROR(UTV!AW24/Oferta!AW24,"")</f>
        <v>0.12574850299401197</v>
      </c>
      <c r="AX24" s="44">
        <f>IFERROR(UTV!AX24/Oferta!AX24,"")</f>
        <v>0.10824742268041238</v>
      </c>
      <c r="AY24" s="44">
        <f>IFERROR(UTV!AY24/Oferta!AY24,"")</f>
        <v>0</v>
      </c>
      <c r="AZ24" s="44">
        <f>IFERROR(UTV!AZ24/Oferta!AZ24,"")</f>
        <v>1.5015015015015015E-2</v>
      </c>
      <c r="BA24" s="44">
        <f>IFERROR(UTV!BA24/Oferta!BA24,"")</f>
        <v>0.14330218068535824</v>
      </c>
      <c r="BB24" s="44">
        <f>IFERROR(UTV!BB24/Oferta!BB24,"")</f>
        <v>0.76315789473684215</v>
      </c>
      <c r="BC24" s="44">
        <f>IFERROR(UTV!BC24/Oferta!BC24,"")</f>
        <v>1.488095238095238E-2</v>
      </c>
      <c r="BD24" s="44">
        <f>IFERROR(UTV!BD24/Oferta!BD24,"")</f>
        <v>0.20891364902506965</v>
      </c>
      <c r="BE24" s="44">
        <f>IFERROR(UTV!BE24/Oferta!BE24,"")</f>
        <v>0.11510791366906475</v>
      </c>
      <c r="BF24" s="44" t="str">
        <f>IFERROR(UTV!BF24/Oferta!BF24,"")</f>
        <v/>
      </c>
      <c r="BG24" s="44">
        <f>IFERROR(UTV!BG24/Oferta!BG24,"")</f>
        <v>0</v>
      </c>
      <c r="BH24" s="44">
        <f>IFERROR(UTV!BH24/Oferta!BH24,"")</f>
        <v>5.0921861281826165E-2</v>
      </c>
      <c r="BI24" s="44">
        <f>IFERROR(UTV!BI24/Oferta!BI24,"")</f>
        <v>5.8823529411764705E-2</v>
      </c>
      <c r="BJ24" s="44">
        <f>IFERROR(UTV!BJ24/Oferta!BJ24,"")</f>
        <v>0</v>
      </c>
      <c r="BK24" s="44">
        <f>IFERROR(UTV!BK24/Oferta!BK24,"")</f>
        <v>5.2205882352941178E-2</v>
      </c>
      <c r="BL24" s="44">
        <f>IFERROR(UTV!BL24/Oferta!BL24,"")</f>
        <v>4.1087962962962965E-2</v>
      </c>
      <c r="BM24" s="44" t="str">
        <f>IFERROR(UTV!BM24/Oferta!BM24,"")</f>
        <v/>
      </c>
      <c r="BN24" s="44">
        <f>IFERROR(UTV!BN24/Oferta!BN24,"")</f>
        <v>1.1049723756906078E-3</v>
      </c>
      <c r="BO24" s="44">
        <f>IFERROR(UTV!BO24/Oferta!BO24,"")</f>
        <v>5.2297939778129951E-2</v>
      </c>
      <c r="BP24" s="44">
        <f>IFERROR(UTV!BP24/Oferta!BP24,"")</f>
        <v>6.6326530612244902E-2</v>
      </c>
      <c r="BQ24" s="44">
        <f>IFERROR(UTV!BQ24/Oferta!BQ24,"")</f>
        <v>1.1049723756906078E-3</v>
      </c>
      <c r="BR24" s="44">
        <f>IFERROR(UTV!BR24/Oferta!BR24,"")</f>
        <v>5.4183813443072701E-2</v>
      </c>
      <c r="BS24" s="44">
        <f>IFERROR(UTV!BS24/Oferta!BS24,"")</f>
        <v>3.3855268726195514E-2</v>
      </c>
      <c r="BT24" s="44" t="str">
        <f>IFERROR(UTV!BT24/Oferta!BT24,"")</f>
        <v/>
      </c>
      <c r="BU24" s="44">
        <f>IFERROR(UTV!BU24/Oferta!BU24,"")</f>
        <v>1.6949152542372881E-2</v>
      </c>
      <c r="BV24" s="44">
        <f>IFERROR(UTV!BV24/Oferta!BV24,"")</f>
        <v>0.12382655341975861</v>
      </c>
      <c r="BW24" s="44">
        <f>IFERROR(UTV!BW24/Oferta!BW24,"")</f>
        <v>1.9193857965451054E-2</v>
      </c>
      <c r="BX24" s="44">
        <f>IFERROR(UTV!BX24/Oferta!BX24,"")</f>
        <v>1.6949152542372881E-2</v>
      </c>
      <c r="BY24" s="44">
        <f>IFERROR(UTV!BY24/Oferta!BY24,"")</f>
        <v>0.10406091370558376</v>
      </c>
      <c r="BZ24" s="44">
        <f>IFERROR(UTV!BZ24/Oferta!BZ24,"")</f>
        <v>9.4151670951156813E-2</v>
      </c>
      <c r="CA24" s="44" t="str">
        <f>IFERROR(UTV!CA24/Oferta!CA24,"")</f>
        <v/>
      </c>
      <c r="CB24" s="44">
        <f>IFERROR(UTV!CB24/Oferta!CB24,"")</f>
        <v>5.027932960893855E-2</v>
      </c>
      <c r="CC24" s="44">
        <f>IFERROR(UTV!CC24/Oferta!CC24,"")</f>
        <v>6.0810810810810814E-2</v>
      </c>
      <c r="CD24" s="44">
        <f>IFERROR(UTV!CD24/Oferta!CD24,"")</f>
        <v>0.22222222222222221</v>
      </c>
      <c r="CE24" s="44">
        <f>IFERROR(UTV!CE24/Oferta!CE24,"")</f>
        <v>5.027932960893855E-2</v>
      </c>
      <c r="CF24" s="44">
        <f>IFERROR(UTV!CF24/Oferta!CF24,"")</f>
        <v>7.2916666666666671E-2</v>
      </c>
      <c r="CG24" s="44">
        <f>IFERROR(UTV!CG24/Oferta!CG24,"")</f>
        <v>6.3245823389021474E-2</v>
      </c>
      <c r="CH24" s="44">
        <f>IFERROR(UTV!CH24/Oferta!CH24,"")</f>
        <v>0</v>
      </c>
      <c r="CI24" s="44">
        <f>IFERROR(UTV!CI24/Oferta!CI24,"")</f>
        <v>9.0949423247559891E-2</v>
      </c>
      <c r="CJ24" s="44">
        <f>IFERROR(UTV!CJ24/Oferta!CJ24,"")</f>
        <v>4.6816479400749067E-2</v>
      </c>
      <c r="CK24" s="44">
        <f>IFERROR(UTV!CK24/Oferta!CK24,"")</f>
        <v>0.10686015831134564</v>
      </c>
      <c r="CL24" s="44">
        <f>IFERROR(UTV!CL24/Oferta!CL24,"")</f>
        <v>7.7651515151515152E-2</v>
      </c>
      <c r="CM24" s="44">
        <f>IFERROR(UTV!CM24/Oferta!CM24,"")</f>
        <v>6.0093348891481914E-2</v>
      </c>
      <c r="CN24" s="44">
        <f>IFERROR(UTV!CN24/Oferta!CN24,"")</f>
        <v>6.7732366512854317E-2</v>
      </c>
      <c r="CO24" s="44" t="str">
        <f>IFERROR(UTV!CO24/Oferta!CO24,"")</f>
        <v/>
      </c>
      <c r="CP24" s="44">
        <f>IFERROR(UTV!CP24/Oferta!CP24,"")</f>
        <v>0</v>
      </c>
      <c r="CQ24" s="44">
        <f>IFERROR(UTV!CQ24/Oferta!CQ24,"")</f>
        <v>0</v>
      </c>
      <c r="CR24" s="44">
        <f>IFERROR(UTV!CR24/Oferta!CR24,"")</f>
        <v>0</v>
      </c>
      <c r="CS24" s="44">
        <f>IFERROR(UTV!CS24/Oferta!CS24,"")</f>
        <v>0</v>
      </c>
      <c r="CT24" s="44">
        <f>IFERROR(UTV!CT24/Oferta!CT24,"")</f>
        <v>0</v>
      </c>
      <c r="CU24" s="44">
        <f>IFERROR(UTV!CU24/Oferta!CU24,"")</f>
        <v>0</v>
      </c>
      <c r="CV24" s="44" t="str">
        <f>IFERROR(UTV!CV24/Oferta!CV24,"")</f>
        <v/>
      </c>
      <c r="CW24" s="44" t="str">
        <f>IFERROR(UTV!CW24/Oferta!CW24,"")</f>
        <v/>
      </c>
      <c r="CX24" s="44">
        <f>IFERROR(UTV!CX24/Oferta!CX24,"")</f>
        <v>0</v>
      </c>
      <c r="CY24" s="44">
        <f>IFERROR(UTV!CY24/Oferta!CY24,"")</f>
        <v>0</v>
      </c>
      <c r="CZ24" s="44" t="str">
        <f>IFERROR(UTV!CZ24/Oferta!CZ24,"")</f>
        <v/>
      </c>
      <c r="DA24" s="44">
        <f>IFERROR(UTV!DA24/Oferta!DA24,"")</f>
        <v>0</v>
      </c>
      <c r="DB24" s="44">
        <f>IFERROR(UTV!DB24/Oferta!DB24,"")</f>
        <v>0</v>
      </c>
      <c r="DC24" s="44" t="str">
        <f>IFERROR(UTV!DC24/Oferta!DC24,"")</f>
        <v/>
      </c>
      <c r="DD24" s="44" t="str">
        <f>IFERROR(UTV!DD24/Oferta!DD24,"")</f>
        <v/>
      </c>
      <c r="DE24" s="44">
        <f>IFERROR(UTV!DE24/Oferta!DE24,"")</f>
        <v>0</v>
      </c>
      <c r="DF24" s="44" t="str">
        <f>IFERROR(UTV!DF24/Oferta!DF24,"")</f>
        <v/>
      </c>
      <c r="DG24" s="44" t="str">
        <f>IFERROR(UTV!DG24/Oferta!DG24,"")</f>
        <v/>
      </c>
      <c r="DH24" s="44">
        <f>IFERROR(UTV!DH24/Oferta!DH24,"")</f>
        <v>0</v>
      </c>
      <c r="DI24" s="44">
        <f>IFERROR(UTV!DI24/Oferta!DI24,"")</f>
        <v>0</v>
      </c>
      <c r="DJ24" s="44" t="str">
        <f>IFERROR(UTV!DJ24/Oferta!DJ24,"")</f>
        <v/>
      </c>
      <c r="DK24" s="44">
        <f>IFERROR(UTV!DK24/Oferta!DK24,"")</f>
        <v>0.26315789473684209</v>
      </c>
      <c r="DL24" s="44">
        <f>IFERROR(UTV!DL24/Oferta!DL24,"")</f>
        <v>1.2195121951219513E-2</v>
      </c>
      <c r="DM24" s="44">
        <f>IFERROR(UTV!DM24/Oferta!DM24,"")</f>
        <v>0</v>
      </c>
      <c r="DN24" s="44">
        <f>IFERROR(UTV!DN24/Oferta!DN24,"")</f>
        <v>0.26315789473684209</v>
      </c>
      <c r="DO24" s="44">
        <f>IFERROR(UTV!DO24/Oferta!DO24,"")</f>
        <v>6.2001771479185119E-3</v>
      </c>
      <c r="DP24" s="44">
        <f>IFERROR(UTV!DP24/Oferta!DP24,"")</f>
        <v>1.8549747048903879E-2</v>
      </c>
      <c r="DQ24" s="44" t="str">
        <f>IFERROR(UTV!DQ24/Oferta!DQ24,"")</f>
        <v/>
      </c>
      <c r="DR24" s="44">
        <f>IFERROR(UTV!DR24/Oferta!DR24,"")</f>
        <v>0</v>
      </c>
      <c r="DS24" s="44">
        <f>IFERROR(UTV!DS24/Oferta!DS24,"")</f>
        <v>0</v>
      </c>
      <c r="DT24" s="44">
        <f>IFERROR(UTV!DT24/Oferta!DT24,"")</f>
        <v>0</v>
      </c>
      <c r="DU24" s="44">
        <f>IFERROR(UTV!DU24/Oferta!DU24,"")</f>
        <v>0</v>
      </c>
      <c r="DV24" s="44">
        <f>IFERROR(UTV!DV24/Oferta!DV24,"")</f>
        <v>0</v>
      </c>
      <c r="DW24" s="44">
        <f>IFERROR(UTV!DW24/Oferta!DW24,"")</f>
        <v>0</v>
      </c>
      <c r="DX24" s="44" t="str">
        <f>IFERROR(UTV!DX24/Oferta!DX24,"")</f>
        <v/>
      </c>
      <c r="DY24" s="44">
        <f>IFERROR(UTV!DY24/Oferta!DY24,"")</f>
        <v>0</v>
      </c>
      <c r="DZ24" s="44" t="str">
        <f>IFERROR(UTV!DZ24/Oferta!DZ24,"")</f>
        <v/>
      </c>
      <c r="EA24" s="44" t="str">
        <f>IFERROR(UTV!EA24/Oferta!EA24,"")</f>
        <v/>
      </c>
      <c r="EB24" s="44">
        <f>IFERROR(UTV!EB24/Oferta!EB24,"")</f>
        <v>0</v>
      </c>
      <c r="EC24" s="44" t="str">
        <f>IFERROR(UTV!EC24/Oferta!EC24,"")</f>
        <v/>
      </c>
      <c r="ED24" s="44">
        <f>IFERROR(UTV!ED24/Oferta!ED24,"")</f>
        <v>0</v>
      </c>
      <c r="EE24" s="44">
        <f>IFERROR(UTV!EE24/Oferta!EE24,"")</f>
        <v>3.3802816901408453E-3</v>
      </c>
      <c r="EF24" s="44">
        <f>IFERROR(UTV!EF24/Oferta!EF24,"")</f>
        <v>2.3417823267777717E-2</v>
      </c>
      <c r="EG24" s="44">
        <f>IFERROR(UTV!EG24/Oferta!EG24,"")</f>
        <v>5.0093128124693659E-2</v>
      </c>
      <c r="EH24" s="44">
        <f>IFERROR(UTV!EH24/Oferta!EH24,"")</f>
        <v>4.7763786365610073E-2</v>
      </c>
      <c r="EI24" s="44">
        <f>IFERROR(UTV!EI24/Oferta!EI24,"")</f>
        <v>2.1677431982775493E-2</v>
      </c>
      <c r="EJ24" s="44">
        <f>IFERROR(UTV!EJ24/Oferta!EJ24,"")</f>
        <v>4.9368541905855337E-2</v>
      </c>
      <c r="EK24" s="44">
        <f>IFERROR(UTV!EK24/Oferta!EK24,"")</f>
        <v>3.8061938061938062E-2</v>
      </c>
      <c r="EL24" s="44">
        <f>IFERROR(UTV!EL24/Oferta!EL24,"")</f>
        <v>3.2644178454842221E-3</v>
      </c>
      <c r="EM24" s="44">
        <f>IFERROR(UTV!EM24/Oferta!EM24,"")</f>
        <v>2.2368237103313295E-2</v>
      </c>
      <c r="EN24" s="44">
        <f>IFERROR(UTV!EN24/Oferta!EN24,"")</f>
        <v>5.2128112776422292E-2</v>
      </c>
      <c r="EO24" s="44">
        <f>IFERROR(UTV!EO24/Oferta!EO24,"")</f>
        <v>6.6761904761904758E-2</v>
      </c>
      <c r="EP24" s="44">
        <f>IFERROR(UTV!EP24/Oferta!EP24,"")</f>
        <v>2.0861055071468428E-2</v>
      </c>
      <c r="EQ24" s="44">
        <f>IFERROR(UTV!EQ24/Oferta!EQ24,"")</f>
        <v>5.6358580435560697E-2</v>
      </c>
      <c r="ER24" s="44">
        <f>IFERROR(UTV!ER24/Oferta!ER24,"")</f>
        <v>4.2487168304874368E-2</v>
      </c>
      <c r="ES24" s="44">
        <f>IFERROR(UTV!ES24/Oferta!ES24,"")</f>
        <v>3.2644178454842221E-3</v>
      </c>
      <c r="ET24" s="44">
        <f>IFERROR(UTV!ET24/Oferta!ET24,"")</f>
        <v>2.2151615501655779E-2</v>
      </c>
      <c r="EU24" s="44">
        <f>IFERROR(UTV!EU24/Oferta!EU24,"")</f>
        <v>4.8774333093006488E-2</v>
      </c>
      <c r="EV24" s="44">
        <f>IFERROR(UTV!EV24/Oferta!EV24,"")</f>
        <v>6.1637210938186936E-2</v>
      </c>
      <c r="EW24" s="44">
        <f>IFERROR(UTV!EW24/Oferta!EW24,"")</f>
        <v>2.0716175984121732E-2</v>
      </c>
      <c r="EX24" s="44">
        <f>IFERROR(UTV!EX24/Oferta!EX24,"")</f>
        <v>5.2514509242451358E-2</v>
      </c>
      <c r="EY24" s="44">
        <f>IFERROR(UTV!EY24/Oferta!EY24,"")</f>
        <v>4.0365262176722434E-2</v>
      </c>
      <c r="EZ24" s="44">
        <f>IFERROR(UTV!EZ24/Oferta!EZ24,"")</f>
        <v>3.2644178454842221E-3</v>
      </c>
      <c r="FA24" s="44">
        <f>IFERROR(UTV!FA24/Oferta!FA24,"")</f>
        <v>2.178601293957132E-2</v>
      </c>
      <c r="FB24" s="44">
        <f>IFERROR(UTV!FB24/Oferta!FB24,"")</f>
        <v>4.8774333093006488E-2</v>
      </c>
      <c r="FC24" s="44">
        <f>IFERROR(UTV!FC24/Oferta!FC24,"")</f>
        <v>6.1637210938186936E-2</v>
      </c>
      <c r="FD24" s="44">
        <f>IFERROR(UTV!FD24/Oferta!FD24,"")</f>
        <v>2.0399853414226964E-2</v>
      </c>
      <c r="FE24" s="44">
        <f>IFERROR(UTV!FE24/Oferta!FE24,"")</f>
        <v>5.2514509242451358E-2</v>
      </c>
      <c r="FF24" s="44">
        <f>IFERROR(UTV!FF24/Oferta!FF24,"")</f>
        <v>4.0127528583992961E-2</v>
      </c>
    </row>
    <row r="25" spans="1:162" x14ac:dyDescent="0.25">
      <c r="A25" s="34">
        <v>40725</v>
      </c>
      <c r="B25" s="44">
        <f>IFERROR(UTV!B25/Oferta!B25,"")</f>
        <v>0</v>
      </c>
      <c r="C25" s="44">
        <f>IFERROR(UTV!C25/Oferta!C25,"")</f>
        <v>1.1407902058987202E-2</v>
      </c>
      <c r="D25" s="44">
        <f>IFERROR(UTV!D25/Oferta!D25,"")</f>
        <v>3.4095362508164598E-2</v>
      </c>
      <c r="E25" s="44">
        <f>IFERROR(UTV!E25/Oferta!E25,"")</f>
        <v>3.2342007434944239E-2</v>
      </c>
      <c r="F25" s="44">
        <f>IFERROR(UTV!F25/Oferta!F25,"")</f>
        <v>9.5816779621406868E-3</v>
      </c>
      <c r="G25" s="44">
        <f>IFERROR(UTV!G25/Oferta!G25,"")</f>
        <v>3.3639439342677623E-2</v>
      </c>
      <c r="H25" s="44">
        <f>IFERROR(UTV!H25/Oferta!H25,"")</f>
        <v>2.6600109409190373E-2</v>
      </c>
      <c r="I25" s="44">
        <f>IFERROR(UTV!I25/Oferta!I25,"")</f>
        <v>0</v>
      </c>
      <c r="J25" s="44">
        <f>IFERROR(UTV!J25/Oferta!J25,"")</f>
        <v>8.1560283687943269E-2</v>
      </c>
      <c r="K25" s="44">
        <f>IFERROR(UTV!K25/Oferta!K25,"")</f>
        <v>9.8809523809523805E-2</v>
      </c>
      <c r="L25" s="44">
        <f>IFERROR(UTV!L25/Oferta!L25,"")</f>
        <v>3.0800821355236138E-2</v>
      </c>
      <c r="M25" s="44">
        <f>IFERROR(UTV!M25/Oferta!M25,"")</f>
        <v>5.6097560975609757E-2</v>
      </c>
      <c r="N25" s="44">
        <f>IFERROR(UTV!N25/Oferta!N25,"")</f>
        <v>7.3850791258477766E-2</v>
      </c>
      <c r="O25" s="44">
        <f>IFERROR(UTV!O25/Oferta!O25,"")</f>
        <v>6.9660333909038571E-2</v>
      </c>
      <c r="P25" s="44">
        <f>IFERROR(UTV!P25/Oferta!P25,"")</f>
        <v>1.5063731170336037E-2</v>
      </c>
      <c r="Q25" s="44">
        <f>IFERROR(UTV!Q25/Oferta!Q25,"")</f>
        <v>1.0873910610058367E-2</v>
      </c>
      <c r="R25" s="44">
        <f>IFERROR(UTV!R25/Oferta!R25,"")</f>
        <v>3.8461538461538464E-2</v>
      </c>
      <c r="S25" s="44">
        <f>IFERROR(UTV!S25/Oferta!S25,"")</f>
        <v>4.4011684518013634E-2</v>
      </c>
      <c r="T25" s="44">
        <f>IFERROR(UTV!T25/Oferta!T25,"")</f>
        <v>1.1144353029169784E-2</v>
      </c>
      <c r="U25" s="44">
        <f>IFERROR(UTV!U25/Oferta!U25,"")</f>
        <v>4.0766804173744238E-2</v>
      </c>
      <c r="V25" s="44">
        <f>IFERROR(UTV!V25/Oferta!V25,"")</f>
        <v>2.5375976372750943E-2</v>
      </c>
      <c r="W25" s="44" t="str">
        <f>IFERROR(UTV!W25/Oferta!W25,"")</f>
        <v/>
      </c>
      <c r="X25" s="44">
        <f>IFERROR(UTV!X25/Oferta!X25,"")</f>
        <v>9.6339113680154135E-3</v>
      </c>
      <c r="Y25" s="44">
        <f>IFERROR(UTV!Y25/Oferta!Y25,"")</f>
        <v>9.0692124105011929E-2</v>
      </c>
      <c r="Z25" s="44">
        <f>IFERROR(UTV!Z25/Oferta!Z25,"")</f>
        <v>0.27478753541076489</v>
      </c>
      <c r="AA25" s="44">
        <f>IFERROR(UTV!AA25/Oferta!AA25,"")</f>
        <v>9.6339113680154135E-3</v>
      </c>
      <c r="AB25" s="44">
        <f>IFERROR(UTV!AB25/Oferta!AB25,"")</f>
        <v>0.20622222222222222</v>
      </c>
      <c r="AC25" s="44">
        <f>IFERROR(UTV!AC25/Oferta!AC25,"")</f>
        <v>0.14416058394160583</v>
      </c>
      <c r="AD25" s="44">
        <f>IFERROR(UTV!AD25/Oferta!AD25,"")</f>
        <v>0</v>
      </c>
      <c r="AE25" s="44">
        <f>IFERROR(UTV!AE25/Oferta!AE25,"")</f>
        <v>1.7621145374449341E-2</v>
      </c>
      <c r="AF25" s="44">
        <f>IFERROR(UTV!AF25/Oferta!AF25,"")</f>
        <v>8.0667593880389424E-2</v>
      </c>
      <c r="AG25" s="44">
        <f>IFERROR(UTV!AG25/Oferta!AG25,"")</f>
        <v>0</v>
      </c>
      <c r="AH25" s="44">
        <f>IFERROR(UTV!AH25/Oferta!AH25,"")</f>
        <v>1.444043321299639E-2</v>
      </c>
      <c r="AI25" s="44">
        <f>IFERROR(UTV!AI25/Oferta!AI25,"")</f>
        <v>7.7747989276139406E-2</v>
      </c>
      <c r="AJ25" s="44">
        <f>IFERROR(UTV!AJ25/Oferta!AJ25,"")</f>
        <v>6.0606060606060608E-2</v>
      </c>
      <c r="AK25" s="44" t="str">
        <f>IFERROR(UTV!AK25/Oferta!AK25,"")</f>
        <v/>
      </c>
      <c r="AL25" s="44">
        <f>IFERROR(UTV!AL25/Oferta!AL25,"")</f>
        <v>1.3888888888888888E-2</v>
      </c>
      <c r="AM25" s="44">
        <f>IFERROR(UTV!AM25/Oferta!AM25,"")</f>
        <v>4.3175487465181059E-2</v>
      </c>
      <c r="AN25" s="44">
        <f>IFERROR(UTV!AN25/Oferta!AN25,"")</f>
        <v>6.8181818181818177E-2</v>
      </c>
      <c r="AO25" s="44">
        <f>IFERROR(UTV!AO25/Oferta!AO25,"")</f>
        <v>1.3888888888888888E-2</v>
      </c>
      <c r="AP25" s="44">
        <f>IFERROR(UTV!AP25/Oferta!AP25,"")</f>
        <v>4.4619422572178477E-2</v>
      </c>
      <c r="AQ25" s="44">
        <f>IFERROR(UTV!AQ25/Oferta!AQ25,"")</f>
        <v>3.350083752093802E-2</v>
      </c>
      <c r="AR25" s="44" t="str">
        <f>IFERROR(UTV!AR25/Oferta!AR25,"")</f>
        <v/>
      </c>
      <c r="AS25" s="44">
        <f>IFERROR(UTV!AS25/Oferta!AS25,"")</f>
        <v>0</v>
      </c>
      <c r="AT25" s="44">
        <f>IFERROR(UTV!AT25/Oferta!AT25,"")</f>
        <v>4.1237113402061855E-2</v>
      </c>
      <c r="AU25" s="44">
        <f>IFERROR(UTV!AU25/Oferta!AU25,"")</f>
        <v>0.22222222222222221</v>
      </c>
      <c r="AV25" s="44">
        <f>IFERROR(UTV!AV25/Oferta!AV25,"")</f>
        <v>0</v>
      </c>
      <c r="AW25" s="44">
        <f>IFERROR(UTV!AW25/Oferta!AW25,"")</f>
        <v>6.0046189376443418E-2</v>
      </c>
      <c r="AX25" s="44">
        <f>IFERROR(UTV!AX25/Oferta!AX25,"")</f>
        <v>5.2419354838709679E-2</v>
      </c>
      <c r="AY25" s="44">
        <f>IFERROR(UTV!AY25/Oferta!AY25,"")</f>
        <v>0</v>
      </c>
      <c r="AZ25" s="44">
        <f>IFERROR(UTV!AZ25/Oferta!AZ25,"")</f>
        <v>1.524390243902439E-2</v>
      </c>
      <c r="BA25" s="44">
        <f>IFERROR(UTV!BA25/Oferta!BA25,"")</f>
        <v>0.11924119241192412</v>
      </c>
      <c r="BB25" s="44">
        <f>IFERROR(UTV!BB25/Oferta!BB25,"")</f>
        <v>0.4375</v>
      </c>
      <c r="BC25" s="44">
        <f>IFERROR(UTV!BC25/Oferta!BC25,"")</f>
        <v>1.5105740181268883E-2</v>
      </c>
      <c r="BD25" s="44">
        <f>IFERROR(UTV!BD25/Oferta!BD25,"")</f>
        <v>0.16628175519630484</v>
      </c>
      <c r="BE25" s="44">
        <f>IFERROR(UTV!BE25/Oferta!BE25,"")</f>
        <v>0.10078534031413612</v>
      </c>
      <c r="BF25" s="44" t="str">
        <f>IFERROR(UTV!BF25/Oferta!BF25,"")</f>
        <v/>
      </c>
      <c r="BG25" s="44">
        <f>IFERROR(UTV!BG25/Oferta!BG25,"")</f>
        <v>0</v>
      </c>
      <c r="BH25" s="44">
        <f>IFERROR(UTV!BH25/Oferta!BH25,"")</f>
        <v>4.2190305206463198E-2</v>
      </c>
      <c r="BI25" s="44">
        <f>IFERROR(UTV!BI25/Oferta!BI25,"")</f>
        <v>0.53240740740740744</v>
      </c>
      <c r="BJ25" s="44">
        <f>IFERROR(UTV!BJ25/Oferta!BJ25,"")</f>
        <v>0</v>
      </c>
      <c r="BK25" s="44">
        <f>IFERROR(UTV!BK25/Oferta!BK25,"")</f>
        <v>0.12180451127819548</v>
      </c>
      <c r="BL25" s="44">
        <f>IFERROR(UTV!BL25/Oferta!BL25,"")</f>
        <v>8.8767123287671237E-2</v>
      </c>
      <c r="BM25" s="44" t="str">
        <f>IFERROR(UTV!BM25/Oferta!BM25,"")</f>
        <v/>
      </c>
      <c r="BN25" s="44">
        <f>IFERROR(UTV!BN25/Oferta!BN25,"")</f>
        <v>6.3492063492063492E-3</v>
      </c>
      <c r="BO25" s="44">
        <f>IFERROR(UTV!BO25/Oferta!BO25,"")</f>
        <v>5.4472091459314052E-2</v>
      </c>
      <c r="BP25" s="44">
        <f>IFERROR(UTV!BP25/Oferta!BP25,"")</f>
        <v>6.1611374407582936E-2</v>
      </c>
      <c r="BQ25" s="44">
        <f>IFERROR(UTV!BQ25/Oferta!BQ25,"")</f>
        <v>6.3492063492063492E-3</v>
      </c>
      <c r="BR25" s="44">
        <f>IFERROR(UTV!BR25/Oferta!BR25,"")</f>
        <v>5.5359246171967018E-2</v>
      </c>
      <c r="BS25" s="44">
        <f>IFERROR(UTV!BS25/Oferta!BS25,"")</f>
        <v>3.7835792659856225E-2</v>
      </c>
      <c r="BT25" s="44" t="str">
        <f>IFERROR(UTV!BT25/Oferta!BT25,"")</f>
        <v/>
      </c>
      <c r="BU25" s="44">
        <f>IFERROR(UTV!BU25/Oferta!BU25,"")</f>
        <v>1.8072289156626505E-2</v>
      </c>
      <c r="BV25" s="44">
        <f>IFERROR(UTV!BV25/Oferta!BV25,"")</f>
        <v>0.17145306472353194</v>
      </c>
      <c r="BW25" s="44">
        <f>IFERROR(UTV!BW25/Oferta!BW25,"")</f>
        <v>3.1847133757961783E-2</v>
      </c>
      <c r="BX25" s="44">
        <f>IFERROR(UTV!BX25/Oferta!BX25,"")</f>
        <v>1.8072289156626505E-2</v>
      </c>
      <c r="BY25" s="44">
        <f>IFERROR(UTV!BY25/Oferta!BY25,"")</f>
        <v>0.14184397163120568</v>
      </c>
      <c r="BZ25" s="44">
        <f>IFERROR(UTV!BZ25/Oferta!BZ25,"")</f>
        <v>0.12936532037655632</v>
      </c>
      <c r="CA25" s="44" t="str">
        <f>IFERROR(UTV!CA25/Oferta!CA25,"")</f>
        <v/>
      </c>
      <c r="CB25" s="44">
        <f>IFERROR(UTV!CB25/Oferta!CB25,"")</f>
        <v>1.1627906976744186E-2</v>
      </c>
      <c r="CC25" s="44">
        <f>IFERROR(UTV!CC25/Oferta!CC25,"")</f>
        <v>5.4195804195804193E-2</v>
      </c>
      <c r="CD25" s="44">
        <f>IFERROR(UTV!CD25/Oferta!CD25,"")</f>
        <v>0.22857142857142856</v>
      </c>
      <c r="CE25" s="44">
        <f>IFERROR(UTV!CE25/Oferta!CE25,"")</f>
        <v>1.1627906976744186E-2</v>
      </c>
      <c r="CF25" s="44">
        <f>IFERROR(UTV!CF25/Oferta!CF25,"")</f>
        <v>6.4250411861614495E-2</v>
      </c>
      <c r="CG25" s="44">
        <f>IFERROR(UTV!CG25/Oferta!CG25,"")</f>
        <v>4.2430086788813888E-2</v>
      </c>
      <c r="CH25" s="44">
        <f>IFERROR(UTV!CH25/Oferta!CH25,"")</f>
        <v>0</v>
      </c>
      <c r="CI25" s="44">
        <f>IFERROR(UTV!CI25/Oferta!CI25,"")</f>
        <v>8.7565674255691769E-2</v>
      </c>
      <c r="CJ25" s="44">
        <f>IFERROR(UTV!CJ25/Oferta!CJ25,"")</f>
        <v>4.146261834802481E-2</v>
      </c>
      <c r="CK25" s="44">
        <f>IFERROR(UTV!CK25/Oferta!CK25,"")</f>
        <v>0.11830985915492957</v>
      </c>
      <c r="CL25" s="44">
        <f>IFERROR(UTV!CL25/Oferta!CL25,"")</f>
        <v>7.147962830593281E-2</v>
      </c>
      <c r="CM25" s="44">
        <f>IFERROR(UTV!CM25/Oferta!CM25,"")</f>
        <v>5.5923668168566129E-2</v>
      </c>
      <c r="CN25" s="44">
        <f>IFERROR(UTV!CN25/Oferta!CN25,"")</f>
        <v>6.2547557449398869E-2</v>
      </c>
      <c r="CO25" s="44" t="str">
        <f>IFERROR(UTV!CO25/Oferta!CO25,"")</f>
        <v/>
      </c>
      <c r="CP25" s="44">
        <f>IFERROR(UTV!CP25/Oferta!CP25,"")</f>
        <v>0</v>
      </c>
      <c r="CQ25" s="44">
        <f>IFERROR(UTV!CQ25/Oferta!CQ25,"")</f>
        <v>0</v>
      </c>
      <c r="CR25" s="44">
        <f>IFERROR(UTV!CR25/Oferta!CR25,"")</f>
        <v>0</v>
      </c>
      <c r="CS25" s="44">
        <f>IFERROR(UTV!CS25/Oferta!CS25,"")</f>
        <v>0</v>
      </c>
      <c r="CT25" s="44">
        <f>IFERROR(UTV!CT25/Oferta!CT25,"")</f>
        <v>0</v>
      </c>
      <c r="CU25" s="44">
        <f>IFERROR(UTV!CU25/Oferta!CU25,"")</f>
        <v>0</v>
      </c>
      <c r="CV25" s="44" t="str">
        <f>IFERROR(UTV!CV25/Oferta!CV25,"")</f>
        <v/>
      </c>
      <c r="CW25" s="44" t="str">
        <f>IFERROR(UTV!CW25/Oferta!CW25,"")</f>
        <v/>
      </c>
      <c r="CX25" s="44">
        <f>IFERROR(UTV!CX25/Oferta!CX25,"")</f>
        <v>0</v>
      </c>
      <c r="CY25" s="44">
        <f>IFERROR(UTV!CY25/Oferta!CY25,"")</f>
        <v>0</v>
      </c>
      <c r="CZ25" s="44" t="str">
        <f>IFERROR(UTV!CZ25/Oferta!CZ25,"")</f>
        <v/>
      </c>
      <c r="DA25" s="44">
        <f>IFERROR(UTV!DA25/Oferta!DA25,"")</f>
        <v>0</v>
      </c>
      <c r="DB25" s="44">
        <f>IFERROR(UTV!DB25/Oferta!DB25,"")</f>
        <v>0</v>
      </c>
      <c r="DC25" s="44" t="str">
        <f>IFERROR(UTV!DC25/Oferta!DC25,"")</f>
        <v/>
      </c>
      <c r="DD25" s="44" t="str">
        <f>IFERROR(UTV!DD25/Oferta!DD25,"")</f>
        <v/>
      </c>
      <c r="DE25" s="44">
        <f>IFERROR(UTV!DE25/Oferta!DE25,"")</f>
        <v>0</v>
      </c>
      <c r="DF25" s="44" t="str">
        <f>IFERROR(UTV!DF25/Oferta!DF25,"")</f>
        <v/>
      </c>
      <c r="DG25" s="44" t="str">
        <f>IFERROR(UTV!DG25/Oferta!DG25,"")</f>
        <v/>
      </c>
      <c r="DH25" s="44">
        <f>IFERROR(UTV!DH25/Oferta!DH25,"")</f>
        <v>0</v>
      </c>
      <c r="DI25" s="44">
        <f>IFERROR(UTV!DI25/Oferta!DI25,"")</f>
        <v>0</v>
      </c>
      <c r="DJ25" s="44" t="str">
        <f>IFERROR(UTV!DJ25/Oferta!DJ25,"")</f>
        <v/>
      </c>
      <c r="DK25" s="44">
        <f>IFERROR(UTV!DK25/Oferta!DK25,"")</f>
        <v>0.25925925925925924</v>
      </c>
      <c r="DL25" s="44">
        <f>IFERROR(UTV!DL25/Oferta!DL25,"")</f>
        <v>1.2704174228675136E-2</v>
      </c>
      <c r="DM25" s="44">
        <f>IFERROR(UTV!DM25/Oferta!DM25,"")</f>
        <v>0</v>
      </c>
      <c r="DN25" s="44">
        <f>IFERROR(UTV!DN25/Oferta!DN25,"")</f>
        <v>0.25925925925925924</v>
      </c>
      <c r="DO25" s="44">
        <f>IFERROR(UTV!DO25/Oferta!DO25,"")</f>
        <v>6.2444246208742194E-3</v>
      </c>
      <c r="DP25" s="44">
        <f>IFERROR(UTV!DP25/Oferta!DP25,"")</f>
        <v>1.7872340425531916E-2</v>
      </c>
      <c r="DQ25" s="44" t="str">
        <f>IFERROR(UTV!DQ25/Oferta!DQ25,"")</f>
        <v/>
      </c>
      <c r="DR25" s="44">
        <f>IFERROR(UTV!DR25/Oferta!DR25,"")</f>
        <v>0</v>
      </c>
      <c r="DS25" s="44">
        <f>IFERROR(UTV!DS25/Oferta!DS25,"")</f>
        <v>0</v>
      </c>
      <c r="DT25" s="44">
        <f>IFERROR(UTV!DT25/Oferta!DT25,"")</f>
        <v>0</v>
      </c>
      <c r="DU25" s="44">
        <f>IFERROR(UTV!DU25/Oferta!DU25,"")</f>
        <v>0</v>
      </c>
      <c r="DV25" s="44">
        <f>IFERROR(UTV!DV25/Oferta!DV25,"")</f>
        <v>0</v>
      </c>
      <c r="DW25" s="44">
        <f>IFERROR(UTV!DW25/Oferta!DW25,"")</f>
        <v>0</v>
      </c>
      <c r="DX25" s="44" t="str">
        <f>IFERROR(UTV!DX25/Oferta!DX25,"")</f>
        <v/>
      </c>
      <c r="DY25" s="44">
        <f>IFERROR(UTV!DY25/Oferta!DY25,"")</f>
        <v>0</v>
      </c>
      <c r="DZ25" s="44" t="str">
        <f>IFERROR(UTV!DZ25/Oferta!DZ25,"")</f>
        <v/>
      </c>
      <c r="EA25" s="44" t="str">
        <f>IFERROR(UTV!EA25/Oferta!EA25,"")</f>
        <v/>
      </c>
      <c r="EB25" s="44">
        <f>IFERROR(UTV!EB25/Oferta!EB25,"")</f>
        <v>0</v>
      </c>
      <c r="EC25" s="44" t="str">
        <f>IFERROR(UTV!EC25/Oferta!EC25,"")</f>
        <v/>
      </c>
      <c r="ED25" s="44">
        <f>IFERROR(UTV!ED25/Oferta!ED25,"")</f>
        <v>0</v>
      </c>
      <c r="EE25" s="44">
        <f>IFERROR(UTV!EE25/Oferta!EE25,"")</f>
        <v>5.9360730593607308E-3</v>
      </c>
      <c r="EF25" s="44">
        <f>IFERROR(UTV!EF25/Oferta!EF25,"")</f>
        <v>2.136954576556661E-2</v>
      </c>
      <c r="EG25" s="44">
        <f>IFERROR(UTV!EG25/Oferta!EG25,"")</f>
        <v>5.4405985131871774E-2</v>
      </c>
      <c r="EH25" s="44">
        <f>IFERROR(UTV!EH25/Oferta!EH25,"")</f>
        <v>4.4766839378238339E-2</v>
      </c>
      <c r="EI25" s="44">
        <f>IFERROR(UTV!EI25/Oferta!EI25,"")</f>
        <v>1.9774411251120866E-2</v>
      </c>
      <c r="EJ25" s="44">
        <f>IFERROR(UTV!EJ25/Oferta!EJ25,"")</f>
        <v>5.1382885371640284E-2</v>
      </c>
      <c r="EK25" s="44">
        <f>IFERROR(UTV!EK25/Oferta!EK25,"")</f>
        <v>3.8492628661611301E-2</v>
      </c>
      <c r="EL25" s="44">
        <f>IFERROR(UTV!EL25/Oferta!EL25,"")</f>
        <v>5.7958091841283999E-3</v>
      </c>
      <c r="EM25" s="44">
        <f>IFERROR(UTV!EM25/Oferta!EM25,"")</f>
        <v>1.9475889116677067E-2</v>
      </c>
      <c r="EN25" s="44">
        <f>IFERROR(UTV!EN25/Oferta!EN25,"")</f>
        <v>5.5565879947965059E-2</v>
      </c>
      <c r="EO25" s="44">
        <f>IFERROR(UTV!EO25/Oferta!EO25,"")</f>
        <v>7.3013275140934711E-2</v>
      </c>
      <c r="EP25" s="44">
        <f>IFERROR(UTV!EP25/Oferta!EP25,"")</f>
        <v>1.823264859608606E-2</v>
      </c>
      <c r="EQ25" s="44">
        <f>IFERROR(UTV!EQ25/Oferta!EQ25,"")</f>
        <v>6.0628446297126874E-2</v>
      </c>
      <c r="ER25" s="44">
        <f>IFERROR(UTV!ER25/Oferta!ER25,"")</f>
        <v>4.3908986322382715E-2</v>
      </c>
      <c r="ES25" s="44">
        <f>IFERROR(UTV!ES25/Oferta!ES25,"")</f>
        <v>5.7958091841283999E-3</v>
      </c>
      <c r="ET25" s="44">
        <f>IFERROR(UTV!ET25/Oferta!ET25,"")</f>
        <v>1.9365365623255613E-2</v>
      </c>
      <c r="EU25" s="44">
        <f>IFERROR(UTV!EU25/Oferta!EU25,"")</f>
        <v>5.2259837862287321E-2</v>
      </c>
      <c r="EV25" s="44">
        <f>IFERROR(UTV!EV25/Oferta!EV25,"")</f>
        <v>6.7695161018378011E-2</v>
      </c>
      <c r="EW25" s="44">
        <f>IFERROR(UTV!EW25/Oferta!EW25,"")</f>
        <v>1.8173272755757482E-2</v>
      </c>
      <c r="EX25" s="44">
        <f>IFERROR(UTV!EX25/Oferta!EX25,"")</f>
        <v>5.6769204245991675E-2</v>
      </c>
      <c r="EY25" s="44">
        <f>IFERROR(UTV!EY25/Oferta!EY25,"")</f>
        <v>4.1868904513495127E-2</v>
      </c>
      <c r="EZ25" s="44">
        <f>IFERROR(UTV!EZ25/Oferta!EZ25,"")</f>
        <v>5.7958091841283999E-3</v>
      </c>
      <c r="FA25" s="44">
        <f>IFERROR(UTV!FA25/Oferta!FA25,"")</f>
        <v>1.9074606665538826E-2</v>
      </c>
      <c r="FB25" s="44">
        <f>IFERROR(UTV!FB25/Oferta!FB25,"")</f>
        <v>5.2259837862287321E-2</v>
      </c>
      <c r="FC25" s="44">
        <f>IFERROR(UTV!FC25/Oferta!FC25,"")</f>
        <v>6.7695161018378011E-2</v>
      </c>
      <c r="FD25" s="44">
        <f>IFERROR(UTV!FD25/Oferta!FD25,"")</f>
        <v>1.7924054544752193E-2</v>
      </c>
      <c r="FE25" s="44">
        <f>IFERROR(UTV!FE25/Oferta!FE25,"")</f>
        <v>5.6769204245991675E-2</v>
      </c>
      <c r="FF25" s="44">
        <f>IFERROR(UTV!FF25/Oferta!FF25,"")</f>
        <v>4.1645360204542035E-2</v>
      </c>
    </row>
    <row r="26" spans="1:162" x14ac:dyDescent="0.25">
      <c r="A26" s="34">
        <v>40756</v>
      </c>
      <c r="B26" s="44">
        <f>IFERROR(UTV!B26/Oferta!B26,"")</f>
        <v>0</v>
      </c>
      <c r="C26" s="44">
        <f>IFERROR(UTV!C26/Oferta!C26,"")</f>
        <v>9.6846287558976906E-3</v>
      </c>
      <c r="D26" s="44">
        <f>IFERROR(UTV!D26/Oferta!D26,"")</f>
        <v>4.4407473765037113E-2</v>
      </c>
      <c r="E26" s="44">
        <f>IFERROR(UTV!E26/Oferta!E26,"")</f>
        <v>3.47764371894961E-2</v>
      </c>
      <c r="F26" s="44">
        <f>IFERROR(UTV!F26/Oferta!F26,"")</f>
        <v>8.2592121982210925E-3</v>
      </c>
      <c r="G26" s="44">
        <f>IFERROR(UTV!G26/Oferta!G26,"")</f>
        <v>4.1854778028592929E-2</v>
      </c>
      <c r="H26" s="44">
        <f>IFERROR(UTV!H26/Oferta!H26,"")</f>
        <v>3.1522730233163994E-2</v>
      </c>
      <c r="I26" s="44">
        <f>IFERROR(UTV!I26/Oferta!I26,"")</f>
        <v>0</v>
      </c>
      <c r="J26" s="44">
        <f>IFERROR(UTV!J26/Oferta!J26,"")</f>
        <v>3.4710743801652892E-2</v>
      </c>
      <c r="K26" s="44">
        <f>IFERROR(UTV!K26/Oferta!K26,"")</f>
        <v>8.7292817679558016E-2</v>
      </c>
      <c r="L26" s="44">
        <f>IFERROR(UTV!L26/Oferta!L26,"")</f>
        <v>2.1739130434782608E-2</v>
      </c>
      <c r="M26" s="44">
        <f>IFERROR(UTV!M26/Oferta!M26,"")</f>
        <v>3.4653465346534656E-2</v>
      </c>
      <c r="N26" s="44">
        <f>IFERROR(UTV!N26/Oferta!N26,"")</f>
        <v>6.2457103637611533E-2</v>
      </c>
      <c r="O26" s="44">
        <f>IFERROR(UTV!O26/Oferta!O26,"")</f>
        <v>5.428986912263694E-2</v>
      </c>
      <c r="P26" s="44">
        <f>IFERROR(UTV!P26/Oferta!P26,"")</f>
        <v>1.0296010296010296E-2</v>
      </c>
      <c r="Q26" s="44">
        <f>IFERROR(UTV!Q26/Oferta!Q26,"")</f>
        <v>1.0096651708664136E-2</v>
      </c>
      <c r="R26" s="44">
        <f>IFERROR(UTV!R26/Oferta!R26,"")</f>
        <v>2.7734319442469065E-2</v>
      </c>
      <c r="S26" s="44">
        <f>IFERROR(UTV!S26/Oferta!S26,"")</f>
        <v>3.9011958439521661E-2</v>
      </c>
      <c r="T26" s="44">
        <f>IFERROR(UTV!T26/Oferta!T26,"")</f>
        <v>1.0109179134654266E-2</v>
      </c>
      <c r="U26" s="44">
        <f>IFERROR(UTV!U26/Oferta!U26,"")</f>
        <v>3.2476096274315858E-2</v>
      </c>
      <c r="V26" s="44">
        <f>IFERROR(UTV!V26/Oferta!V26,"")</f>
        <v>2.1186267706249744E-2</v>
      </c>
      <c r="W26" s="44" t="str">
        <f>IFERROR(UTV!W26/Oferta!W26,"")</f>
        <v/>
      </c>
      <c r="X26" s="44">
        <f>IFERROR(UTV!X26/Oferta!X26,"")</f>
        <v>9.8425196850393699E-3</v>
      </c>
      <c r="Y26" s="44">
        <f>IFERROR(UTV!Y26/Oferta!Y26,"")</f>
        <v>9.3596059113300489E-2</v>
      </c>
      <c r="Z26" s="44">
        <f>IFERROR(UTV!Z26/Oferta!Z26,"")</f>
        <v>0.24513618677042801</v>
      </c>
      <c r="AA26" s="44">
        <f>IFERROR(UTV!AA26/Oferta!AA26,"")</f>
        <v>9.8425196850393699E-3</v>
      </c>
      <c r="AB26" s="44">
        <f>IFERROR(UTV!AB26/Oferta!AB26,"")</f>
        <v>0.19286321155480035</v>
      </c>
      <c r="AC26" s="44">
        <f>IFERROR(UTV!AC26/Oferta!AC26,"")</f>
        <v>0.13768545994065282</v>
      </c>
      <c r="AD26" s="44">
        <f>IFERROR(UTV!AD26/Oferta!AD26,"")</f>
        <v>0</v>
      </c>
      <c r="AE26" s="44">
        <f>IFERROR(UTV!AE26/Oferta!AE26,"")</f>
        <v>1.8957345971563982E-2</v>
      </c>
      <c r="AF26" s="44">
        <f>IFERROR(UTV!AF26/Oferta!AF26,"")</f>
        <v>7.8461538461538458E-2</v>
      </c>
      <c r="AG26" s="44">
        <f>IFERROR(UTV!AG26/Oferta!AG26,"")</f>
        <v>0</v>
      </c>
      <c r="AH26" s="44">
        <f>IFERROR(UTV!AH26/Oferta!AH26,"")</f>
        <v>1.5936254980079681E-2</v>
      </c>
      <c r="AI26" s="44">
        <f>IFERROR(UTV!AI26/Oferta!AI26,"")</f>
        <v>7.6119402985074622E-2</v>
      </c>
      <c r="AJ26" s="44">
        <f>IFERROR(UTV!AJ26/Oferta!AJ26,"")</f>
        <v>5.9717698154180238E-2</v>
      </c>
      <c r="AK26" s="44" t="str">
        <f>IFERROR(UTV!AK26/Oferta!AK26,"")</f>
        <v/>
      </c>
      <c r="AL26" s="44">
        <f>IFERROR(UTV!AL26/Oferta!AL26,"")</f>
        <v>1.2106537530266344E-2</v>
      </c>
      <c r="AM26" s="44">
        <f>IFERROR(UTV!AM26/Oferta!AM26,"")</f>
        <v>3.5582822085889573E-2</v>
      </c>
      <c r="AN26" s="44">
        <f>IFERROR(UTV!AN26/Oferta!AN26,"")</f>
        <v>5.4054054054054057E-2</v>
      </c>
      <c r="AO26" s="44">
        <f>IFERROR(UTV!AO26/Oferta!AO26,"")</f>
        <v>1.2106537530266344E-2</v>
      </c>
      <c r="AP26" s="44">
        <f>IFERROR(UTV!AP26/Oferta!AP26,"")</f>
        <v>3.7120359955005622E-2</v>
      </c>
      <c r="AQ26" s="44">
        <f>IFERROR(UTV!AQ26/Oferta!AQ26,"")</f>
        <v>2.9185867895545316E-2</v>
      </c>
      <c r="AR26" s="44" t="str">
        <f>IFERROR(UTV!AR26/Oferta!AR26,"")</f>
        <v/>
      </c>
      <c r="AS26" s="44">
        <f>IFERROR(UTV!AS26/Oferta!AS26,"")</f>
        <v>0</v>
      </c>
      <c r="AT26" s="44">
        <f>IFERROR(UTV!AT26/Oferta!AT26,"")</f>
        <v>1.3953488372093023E-2</v>
      </c>
      <c r="AU26" s="44">
        <f>IFERROR(UTV!AU26/Oferta!AU26,"")</f>
        <v>0.1111111111111111</v>
      </c>
      <c r="AV26" s="44">
        <f>IFERROR(UTV!AV26/Oferta!AV26,"")</f>
        <v>0</v>
      </c>
      <c r="AW26" s="44">
        <f>IFERROR(UTV!AW26/Oferta!AW26,"")</f>
        <v>1.908957415565345E-2</v>
      </c>
      <c r="AX26" s="44">
        <f>IFERROR(UTV!AX26/Oferta!AX26,"")</f>
        <v>1.7356475300400534E-2</v>
      </c>
      <c r="AY26" s="44">
        <f>IFERROR(UTV!AY26/Oferta!AY26,"")</f>
        <v>0</v>
      </c>
      <c r="AZ26" s="44">
        <f>IFERROR(UTV!AZ26/Oferta!AZ26,"")</f>
        <v>3.2608695652173912E-2</v>
      </c>
      <c r="BA26" s="44">
        <f>IFERROR(UTV!BA26/Oferta!BA26,"")</f>
        <v>0.10481586402266289</v>
      </c>
      <c r="BB26" s="44">
        <f>IFERROR(UTV!BB26/Oferta!BB26,"")</f>
        <v>0.43548387096774194</v>
      </c>
      <c r="BC26" s="44">
        <f>IFERROR(UTV!BC26/Oferta!BC26,"")</f>
        <v>3.1468531468531472E-2</v>
      </c>
      <c r="BD26" s="44">
        <f>IFERROR(UTV!BD26/Oferta!BD26,"")</f>
        <v>0.15421686746987953</v>
      </c>
      <c r="BE26" s="44">
        <f>IFERROR(UTV!BE26/Oferta!BE26,"")</f>
        <v>0.10413694721825963</v>
      </c>
      <c r="BF26" s="44" t="str">
        <f>IFERROR(UTV!BF26/Oferta!BF26,"")</f>
        <v/>
      </c>
      <c r="BG26" s="44">
        <f>IFERROR(UTV!BG26/Oferta!BG26,"")</f>
        <v>0</v>
      </c>
      <c r="BH26" s="44">
        <f>IFERROR(UTV!BH26/Oferta!BH26,"")</f>
        <v>4.1229909154437458E-2</v>
      </c>
      <c r="BI26" s="44">
        <f>IFERROR(UTV!BI26/Oferta!BI26,"")</f>
        <v>0.32212885154061627</v>
      </c>
      <c r="BJ26" s="44">
        <f>IFERROR(UTV!BJ26/Oferta!BJ26,"")</f>
        <v>0</v>
      </c>
      <c r="BK26" s="44">
        <f>IFERROR(UTV!BK26/Oferta!BK26,"")</f>
        <v>9.7315436241610737E-2</v>
      </c>
      <c r="BL26" s="44">
        <f>IFERROR(UTV!BL26/Oferta!BL26,"")</f>
        <v>7.6753418614909572E-2</v>
      </c>
      <c r="BM26" s="44" t="str">
        <f>IFERROR(UTV!BM26/Oferta!BM26,"")</f>
        <v/>
      </c>
      <c r="BN26" s="44">
        <f>IFERROR(UTV!BN26/Oferta!BN26,"")</f>
        <v>1.5503875968992248E-2</v>
      </c>
      <c r="BO26" s="44">
        <f>IFERROR(UTV!BO26/Oferta!BO26,"")</f>
        <v>7.4573863636363633E-2</v>
      </c>
      <c r="BP26" s="44">
        <f>IFERROR(UTV!BP26/Oferta!BP26,"")</f>
        <v>6.6666666666666666E-2</v>
      </c>
      <c r="BQ26" s="44">
        <f>IFERROR(UTV!BQ26/Oferta!BQ26,"")</f>
        <v>1.5503875968992248E-2</v>
      </c>
      <c r="BR26" s="44">
        <f>IFERROR(UTV!BR26/Oferta!BR26,"")</f>
        <v>7.3611977542108548E-2</v>
      </c>
      <c r="BS26" s="44">
        <f>IFERROR(UTV!BS26/Oferta!BS26,"")</f>
        <v>5.2673583399840386E-2</v>
      </c>
      <c r="BT26" s="44" t="str">
        <f>IFERROR(UTV!BT26/Oferta!BT26,"")</f>
        <v/>
      </c>
      <c r="BU26" s="44">
        <f>IFERROR(UTV!BU26/Oferta!BU26,"")</f>
        <v>1.4184397163120567E-2</v>
      </c>
      <c r="BV26" s="44">
        <f>IFERROR(UTV!BV26/Oferta!BV26,"")</f>
        <v>0.11219910240718074</v>
      </c>
      <c r="BW26" s="44">
        <f>IFERROR(UTV!BW26/Oferta!BW26,"")</f>
        <v>2.6946107784431138E-2</v>
      </c>
      <c r="BX26" s="44">
        <f>IFERROR(UTV!BX26/Oferta!BX26,"")</f>
        <v>1.4184397163120567E-2</v>
      </c>
      <c r="BY26" s="44">
        <f>IFERROR(UTV!BY26/Oferta!BY26,"")</f>
        <v>9.3940365501763393E-2</v>
      </c>
      <c r="BZ26" s="44">
        <f>IFERROR(UTV!BZ26/Oferta!BZ26,"")</f>
        <v>8.7327256689209057E-2</v>
      </c>
      <c r="CA26" s="44" t="str">
        <f>IFERROR(UTV!CA26/Oferta!CA26,"")</f>
        <v/>
      </c>
      <c r="CB26" s="44">
        <f>IFERROR(UTV!CB26/Oferta!CB26,"")</f>
        <v>8.3160083160083165E-3</v>
      </c>
      <c r="CC26" s="44">
        <f>IFERROR(UTV!CC26/Oferta!CC26,"")</f>
        <v>2.3985239852398525E-2</v>
      </c>
      <c r="CD26" s="44">
        <f>IFERROR(UTV!CD26/Oferta!CD26,"")</f>
        <v>0.10526315789473684</v>
      </c>
      <c r="CE26" s="44">
        <f>IFERROR(UTV!CE26/Oferta!CE26,"")</f>
        <v>8.3160083160083165E-3</v>
      </c>
      <c r="CF26" s="44">
        <f>IFERROR(UTV!CF26/Oferta!CF26,"")</f>
        <v>2.6737967914438502E-2</v>
      </c>
      <c r="CG26" s="44">
        <f>IFERROR(UTV!CG26/Oferta!CG26,"")</f>
        <v>1.8234165067178502E-2</v>
      </c>
      <c r="CH26" s="44">
        <f>IFERROR(UTV!CH26/Oferta!CH26,"")</f>
        <v>0</v>
      </c>
      <c r="CI26" s="44">
        <f>IFERROR(UTV!CI26/Oferta!CI26,"")</f>
        <v>8.8868940754039491E-2</v>
      </c>
      <c r="CJ26" s="44">
        <f>IFERROR(UTV!CJ26/Oferta!CJ26,"")</f>
        <v>3.6535433070866138E-2</v>
      </c>
      <c r="CK26" s="44">
        <f>IFERROR(UTV!CK26/Oferta!CK26,"")</f>
        <v>0.11559888579387187</v>
      </c>
      <c r="CL26" s="44">
        <f>IFERROR(UTV!CL26/Oferta!CL26,"")</f>
        <v>6.2264150943396226E-2</v>
      </c>
      <c r="CM26" s="44">
        <f>IFERROR(UTV!CM26/Oferta!CM26,"")</f>
        <v>5.1117390187516057E-2</v>
      </c>
      <c r="CN26" s="44">
        <f>IFERROR(UTV!CN26/Oferta!CN26,"")</f>
        <v>5.6128941043404497E-2</v>
      </c>
      <c r="CO26" s="44" t="str">
        <f>IFERROR(UTV!CO26/Oferta!CO26,"")</f>
        <v/>
      </c>
      <c r="CP26" s="44">
        <f>IFERROR(UTV!CP26/Oferta!CP26,"")</f>
        <v>0</v>
      </c>
      <c r="CQ26" s="44">
        <f>IFERROR(UTV!CQ26/Oferta!CQ26,"")</f>
        <v>0</v>
      </c>
      <c r="CR26" s="44">
        <f>IFERROR(UTV!CR26/Oferta!CR26,"")</f>
        <v>0</v>
      </c>
      <c r="CS26" s="44">
        <f>IFERROR(UTV!CS26/Oferta!CS26,"")</f>
        <v>0</v>
      </c>
      <c r="CT26" s="44">
        <f>IFERROR(UTV!CT26/Oferta!CT26,"")</f>
        <v>0</v>
      </c>
      <c r="CU26" s="44">
        <f>IFERROR(UTV!CU26/Oferta!CU26,"")</f>
        <v>0</v>
      </c>
      <c r="CV26" s="44" t="str">
        <f>IFERROR(UTV!CV26/Oferta!CV26,"")</f>
        <v/>
      </c>
      <c r="CW26" s="44" t="str">
        <f>IFERROR(UTV!CW26/Oferta!CW26,"")</f>
        <v/>
      </c>
      <c r="CX26" s="44">
        <f>IFERROR(UTV!CX26/Oferta!CX26,"")</f>
        <v>0</v>
      </c>
      <c r="CY26" s="44">
        <f>IFERROR(UTV!CY26/Oferta!CY26,"")</f>
        <v>0</v>
      </c>
      <c r="CZ26" s="44" t="str">
        <f>IFERROR(UTV!CZ26/Oferta!CZ26,"")</f>
        <v/>
      </c>
      <c r="DA26" s="44">
        <f>IFERROR(UTV!DA26/Oferta!DA26,"")</f>
        <v>0</v>
      </c>
      <c r="DB26" s="44">
        <f>IFERROR(UTV!DB26/Oferta!DB26,"")</f>
        <v>0</v>
      </c>
      <c r="DC26" s="44" t="str">
        <f>IFERROR(UTV!DC26/Oferta!DC26,"")</f>
        <v/>
      </c>
      <c r="DD26" s="44" t="str">
        <f>IFERROR(UTV!DD26/Oferta!DD26,"")</f>
        <v/>
      </c>
      <c r="DE26" s="44">
        <f>IFERROR(UTV!DE26/Oferta!DE26,"")</f>
        <v>0</v>
      </c>
      <c r="DF26" s="44" t="str">
        <f>IFERROR(UTV!DF26/Oferta!DF26,"")</f>
        <v/>
      </c>
      <c r="DG26" s="44" t="str">
        <f>IFERROR(UTV!DG26/Oferta!DG26,"")</f>
        <v/>
      </c>
      <c r="DH26" s="44">
        <f>IFERROR(UTV!DH26/Oferta!DH26,"")</f>
        <v>0</v>
      </c>
      <c r="DI26" s="44">
        <f>IFERROR(UTV!DI26/Oferta!DI26,"")</f>
        <v>0</v>
      </c>
      <c r="DJ26" s="44" t="str">
        <f>IFERROR(UTV!DJ26/Oferta!DJ26,"")</f>
        <v/>
      </c>
      <c r="DK26" s="44">
        <f>IFERROR(UTV!DK26/Oferta!DK26,"")</f>
        <v>0.26415094339622641</v>
      </c>
      <c r="DL26" s="44">
        <f>IFERROR(UTV!DL26/Oferta!DL26,"")</f>
        <v>1.1965811965811967E-2</v>
      </c>
      <c r="DM26" s="44">
        <f>IFERROR(UTV!DM26/Oferta!DM26,"")</f>
        <v>0</v>
      </c>
      <c r="DN26" s="44">
        <f>IFERROR(UTV!DN26/Oferta!DN26,"")</f>
        <v>0.26415094339622641</v>
      </c>
      <c r="DO26" s="44">
        <f>IFERROR(UTV!DO26/Oferta!DO26,"")</f>
        <v>6.1082024432809771E-3</v>
      </c>
      <c r="DP26" s="44">
        <f>IFERROR(UTV!DP26/Oferta!DP26,"")</f>
        <v>1.7514595496246871E-2</v>
      </c>
      <c r="DQ26" s="44" t="str">
        <f>IFERROR(UTV!DQ26/Oferta!DQ26,"")</f>
        <v/>
      </c>
      <c r="DR26" s="44">
        <f>IFERROR(UTV!DR26/Oferta!DR26,"")</f>
        <v>4.6376811594202899E-2</v>
      </c>
      <c r="DS26" s="44">
        <f>IFERROR(UTV!DS26/Oferta!DS26,"")</f>
        <v>4.9861495844875349E-2</v>
      </c>
      <c r="DT26" s="44">
        <f>IFERROR(UTV!DT26/Oferta!DT26,"")</f>
        <v>0</v>
      </c>
      <c r="DU26" s="44">
        <f>IFERROR(UTV!DU26/Oferta!DU26,"")</f>
        <v>4.6376811594202899E-2</v>
      </c>
      <c r="DV26" s="44">
        <f>IFERROR(UTV!DV26/Oferta!DV26,"")</f>
        <v>3.9955604883462822E-2</v>
      </c>
      <c r="DW26" s="44">
        <f>IFERROR(UTV!DW26/Oferta!DW26,"")</f>
        <v>4.2740414833438087E-2</v>
      </c>
      <c r="DX26" s="44" t="str">
        <f>IFERROR(UTV!DX26/Oferta!DX26,"")</f>
        <v/>
      </c>
      <c r="DY26" s="44">
        <f>IFERROR(UTV!DY26/Oferta!DY26,"")</f>
        <v>0</v>
      </c>
      <c r="DZ26" s="44" t="str">
        <f>IFERROR(UTV!DZ26/Oferta!DZ26,"")</f>
        <v/>
      </c>
      <c r="EA26" s="44" t="str">
        <f>IFERROR(UTV!EA26/Oferta!EA26,"")</f>
        <v/>
      </c>
      <c r="EB26" s="44">
        <f>IFERROR(UTV!EB26/Oferta!EB26,"")</f>
        <v>0</v>
      </c>
      <c r="EC26" s="44" t="str">
        <f>IFERROR(UTV!EC26/Oferta!EC26,"")</f>
        <v/>
      </c>
      <c r="ED26" s="44">
        <f>IFERROR(UTV!ED26/Oferta!ED26,"")</f>
        <v>0</v>
      </c>
      <c r="EE26" s="44">
        <f>IFERROR(UTV!EE26/Oferta!EE26,"")</f>
        <v>3.2989690721649486E-3</v>
      </c>
      <c r="EF26" s="44">
        <f>IFERROR(UTV!EF26/Oferta!EF26,"")</f>
        <v>2.02349172450614E-2</v>
      </c>
      <c r="EG26" s="44">
        <f>IFERROR(UTV!EG26/Oferta!EG26,"")</f>
        <v>4.7342814371257487E-2</v>
      </c>
      <c r="EH26" s="44">
        <f>IFERROR(UTV!EH26/Oferta!EH26,"")</f>
        <v>4.1594805721822052E-2</v>
      </c>
      <c r="EI26" s="44">
        <f>IFERROR(UTV!EI26/Oferta!EI26,"")</f>
        <v>1.8293547624675017E-2</v>
      </c>
      <c r="EJ26" s="44">
        <f>IFERROR(UTV!EJ26/Oferta!EJ26,"")</f>
        <v>4.5528767649601384E-2</v>
      </c>
      <c r="EK26" s="44">
        <f>IFERROR(UTV!EK26/Oferta!EK26,"")</f>
        <v>3.4530808582118044E-2</v>
      </c>
      <c r="EL26" s="44">
        <f>IFERROR(UTV!EL26/Oferta!EL26,"")</f>
        <v>3.2323232323232323E-3</v>
      </c>
      <c r="EM26" s="44">
        <f>IFERROR(UTV!EM26/Oferta!EM26,"")</f>
        <v>1.9031220263718337E-2</v>
      </c>
      <c r="EN26" s="44">
        <f>IFERROR(UTV!EN26/Oferta!EN26,"")</f>
        <v>4.8975602693115183E-2</v>
      </c>
      <c r="EO26" s="44">
        <f>IFERROR(UTV!EO26/Oferta!EO26,"")</f>
        <v>6.7070494249846374E-2</v>
      </c>
      <c r="EP26" s="44">
        <f>IFERROR(UTV!EP26/Oferta!EP26,"")</f>
        <v>1.7438070404172099E-2</v>
      </c>
      <c r="EQ26" s="44">
        <f>IFERROR(UTV!EQ26/Oferta!EQ26,"")</f>
        <v>5.4258400184534948E-2</v>
      </c>
      <c r="ER26" s="44">
        <f>IFERROR(UTV!ER26/Oferta!ER26,"")</f>
        <v>4.0040276270039803E-2</v>
      </c>
      <c r="ES26" s="44">
        <f>IFERROR(UTV!ES26/Oferta!ES26,"")</f>
        <v>3.2323232323232323E-3</v>
      </c>
      <c r="ET26" s="44">
        <f>IFERROR(UTV!ET26/Oferta!ET26,"")</f>
        <v>2.0359124470269562E-2</v>
      </c>
      <c r="EU26" s="44">
        <f>IFERROR(UTV!EU26/Oferta!EU26,"")</f>
        <v>4.7436202385402151E-2</v>
      </c>
      <c r="EV26" s="44">
        <f>IFERROR(UTV!EV26/Oferta!EV26,"")</f>
        <v>6.2423400604624563E-2</v>
      </c>
      <c r="EW26" s="44">
        <f>IFERROR(UTV!EW26/Oferta!EW26,"")</f>
        <v>1.868790411607002E-2</v>
      </c>
      <c r="EX26" s="44">
        <f>IFERROR(UTV!EX26/Oferta!EX26,"")</f>
        <v>5.1838341173082461E-2</v>
      </c>
      <c r="EY26" s="44">
        <f>IFERROR(UTV!EY26/Oferta!EY26,"")</f>
        <v>3.9294665234514858E-2</v>
      </c>
      <c r="EZ26" s="44">
        <f>IFERROR(UTV!EZ26/Oferta!EZ26,"")</f>
        <v>3.2323232323232323E-3</v>
      </c>
      <c r="FA26" s="44">
        <f>IFERROR(UTV!FA26/Oferta!FA26,"")</f>
        <v>2.0056813290866834E-2</v>
      </c>
      <c r="FB26" s="44">
        <f>IFERROR(UTV!FB26/Oferta!FB26,"")</f>
        <v>4.7436202385402151E-2</v>
      </c>
      <c r="FC26" s="44">
        <f>IFERROR(UTV!FC26/Oferta!FC26,"")</f>
        <v>6.2423400604624563E-2</v>
      </c>
      <c r="FD26" s="44">
        <f>IFERROR(UTV!FD26/Oferta!FD26,"")</f>
        <v>1.8437123186432768E-2</v>
      </c>
      <c r="FE26" s="44">
        <f>IFERROR(UTV!FE26/Oferta!FE26,"")</f>
        <v>5.1838341173082461E-2</v>
      </c>
      <c r="FF26" s="44">
        <f>IFERROR(UTV!FF26/Oferta!FF26,"")</f>
        <v>3.9093459192305981E-2</v>
      </c>
    </row>
    <row r="27" spans="1:162" x14ac:dyDescent="0.25">
      <c r="A27" s="34">
        <v>40787</v>
      </c>
      <c r="B27" s="44">
        <f>IFERROR(UTV!B27/Oferta!B27,"")</f>
        <v>0</v>
      </c>
      <c r="C27" s="44">
        <f>IFERROR(UTV!C27/Oferta!C27,"")</f>
        <v>8.3550913838120102E-3</v>
      </c>
      <c r="D27" s="44">
        <f>IFERROR(UTV!D27/Oferta!D27,"")</f>
        <v>3.8770520433112118E-2</v>
      </c>
      <c r="E27" s="44">
        <f>IFERROR(UTV!E27/Oferta!E27,"")</f>
        <v>3.1401748138556167E-2</v>
      </c>
      <c r="F27" s="44">
        <f>IFERROR(UTV!F27/Oferta!F27,"")</f>
        <v>7.1142730102267673E-3</v>
      </c>
      <c r="G27" s="44">
        <f>IFERROR(UTV!G27/Oferta!G27,"")</f>
        <v>3.6821373522863507E-2</v>
      </c>
      <c r="H27" s="44">
        <f>IFERROR(UTV!H27/Oferta!H27,"")</f>
        <v>2.8560830860534125E-2</v>
      </c>
      <c r="I27" s="44">
        <f>IFERROR(UTV!I27/Oferta!I27,"")</f>
        <v>1</v>
      </c>
      <c r="J27" s="44">
        <f>IFERROR(UTV!J27/Oferta!J27,"")</f>
        <v>3.3687943262411348E-2</v>
      </c>
      <c r="K27" s="44">
        <f>IFERROR(UTV!K27/Oferta!K27,"")</f>
        <v>9.8224852071005911E-2</v>
      </c>
      <c r="L27" s="44">
        <f>IFERROR(UTV!L27/Oferta!L27,"")</f>
        <v>2.3931623931623933E-2</v>
      </c>
      <c r="M27" s="44">
        <f>IFERROR(UTV!M27/Oferta!M27,"")</f>
        <v>3.5398230088495575E-2</v>
      </c>
      <c r="N27" s="44">
        <f>IFERROR(UTV!N27/Oferta!N27,"")</f>
        <v>6.7832167832167833E-2</v>
      </c>
      <c r="O27" s="44">
        <f>IFERROR(UTV!O27/Oferta!O27,"")</f>
        <v>5.8646616541353384E-2</v>
      </c>
      <c r="P27" s="44">
        <f>IFERROR(UTV!P27/Oferta!P27,"")</f>
        <v>1.1577424023154847E-2</v>
      </c>
      <c r="Q27" s="44">
        <f>IFERROR(UTV!Q27/Oferta!Q27,"")</f>
        <v>7.8312716917326684E-3</v>
      </c>
      <c r="R27" s="44">
        <f>IFERROR(UTV!R27/Oferta!R27,"")</f>
        <v>2.8635284257577873E-2</v>
      </c>
      <c r="S27" s="44">
        <f>IFERROR(UTV!S27/Oferta!S27,"")</f>
        <v>3.8910505836575876E-2</v>
      </c>
      <c r="T27" s="44">
        <f>IFERROR(UTV!T27/Oferta!T27,"")</f>
        <v>8.0482897384305842E-3</v>
      </c>
      <c r="U27" s="44">
        <f>IFERROR(UTV!U27/Oferta!U27,"")</f>
        <v>3.2801860156120244E-2</v>
      </c>
      <c r="V27" s="44">
        <f>IFERROR(UTV!V27/Oferta!V27,"")</f>
        <v>2.0483938256153526E-2</v>
      </c>
      <c r="W27" s="44" t="str">
        <f>IFERROR(UTV!W27/Oferta!W27,"")</f>
        <v/>
      </c>
      <c r="X27" s="44">
        <f>IFERROR(UTV!X27/Oferta!X27,"")</f>
        <v>0</v>
      </c>
      <c r="Y27" s="44">
        <f>IFERROR(UTV!Y27/Oferta!Y27,"")</f>
        <v>8.7470449172576833E-2</v>
      </c>
      <c r="Z27" s="44">
        <f>IFERROR(UTV!Z27/Oferta!Z27,"")</f>
        <v>0.20021413276231265</v>
      </c>
      <c r="AA27" s="44">
        <f>IFERROR(UTV!AA27/Oferta!AA27,"")</f>
        <v>0</v>
      </c>
      <c r="AB27" s="44">
        <f>IFERROR(UTV!AB27/Oferta!AB27,"")</f>
        <v>0.16507000736919675</v>
      </c>
      <c r="AC27" s="44">
        <f>IFERROR(UTV!AC27/Oferta!AC27,"")</f>
        <v>0.12444444444444444</v>
      </c>
      <c r="AD27" s="44">
        <f>IFERROR(UTV!AD27/Oferta!AD27,"")</f>
        <v>0</v>
      </c>
      <c r="AE27" s="44">
        <f>IFERROR(UTV!AE27/Oferta!AE27,"")</f>
        <v>1.4869888475836431E-2</v>
      </c>
      <c r="AF27" s="44">
        <f>IFERROR(UTV!AF27/Oferta!AF27,"")</f>
        <v>7.331378299120235E-2</v>
      </c>
      <c r="AG27" s="44">
        <f>IFERROR(UTV!AG27/Oferta!AG27,"")</f>
        <v>0</v>
      </c>
      <c r="AH27" s="44">
        <f>IFERROR(UTV!AH27/Oferta!AH27,"")</f>
        <v>1.3377926421404682E-2</v>
      </c>
      <c r="AI27" s="44">
        <f>IFERROR(UTV!AI27/Oferta!AI27,"")</f>
        <v>7.1225071225071226E-2</v>
      </c>
      <c r="AJ27" s="44">
        <f>IFERROR(UTV!AJ27/Oferta!AJ27,"")</f>
        <v>5.3946053946053944E-2</v>
      </c>
      <c r="AK27" s="44" t="str">
        <f>IFERROR(UTV!AK27/Oferta!AK27,"")</f>
        <v/>
      </c>
      <c r="AL27" s="44">
        <f>IFERROR(UTV!AL27/Oferta!AL27,"")</f>
        <v>1.3186813186813187E-2</v>
      </c>
      <c r="AM27" s="44">
        <f>IFERROR(UTV!AM27/Oferta!AM27,"")</f>
        <v>4.778972520908005E-2</v>
      </c>
      <c r="AN27" s="44">
        <f>IFERROR(UTV!AN27/Oferta!AN27,"")</f>
        <v>3.4883720930232558E-2</v>
      </c>
      <c r="AO27" s="44">
        <f>IFERROR(UTV!AO27/Oferta!AO27,"")</f>
        <v>1.3186813186813187E-2</v>
      </c>
      <c r="AP27" s="44">
        <f>IFERROR(UTV!AP27/Oferta!AP27,"")</f>
        <v>4.6587215601300108E-2</v>
      </c>
      <c r="AQ27" s="44">
        <f>IFERROR(UTV!AQ27/Oferta!AQ27,"")</f>
        <v>3.5558780841799711E-2</v>
      </c>
      <c r="AR27" s="44" t="str">
        <f>IFERROR(UTV!AR27/Oferta!AR27,"")</f>
        <v/>
      </c>
      <c r="AS27" s="44">
        <f>IFERROR(UTV!AS27/Oferta!AS27,"")</f>
        <v>0</v>
      </c>
      <c r="AT27" s="44">
        <f>IFERROR(UTV!AT27/Oferta!AT27,"")</f>
        <v>1.5130674002751032E-2</v>
      </c>
      <c r="AU27" s="44">
        <f>IFERROR(UTV!AU27/Oferta!AU27,"")</f>
        <v>4.1666666666666664E-2</v>
      </c>
      <c r="AV27" s="44">
        <f>IFERROR(UTV!AV27/Oferta!AV27,"")</f>
        <v>0</v>
      </c>
      <c r="AW27" s="44">
        <f>IFERROR(UTV!AW27/Oferta!AW27,"")</f>
        <v>1.9517795637198621E-2</v>
      </c>
      <c r="AX27" s="44">
        <f>IFERROR(UTV!AX27/Oferta!AX27,"")</f>
        <v>1.83982683982684E-2</v>
      </c>
      <c r="AY27" s="44">
        <f>IFERROR(UTV!AY27/Oferta!AY27,"")</f>
        <v>0</v>
      </c>
      <c r="AZ27" s="44">
        <f>IFERROR(UTV!AZ27/Oferta!AZ27,"")</f>
        <v>2.0289855072463767E-2</v>
      </c>
      <c r="BA27" s="44">
        <f>IFERROR(UTV!BA27/Oferta!BA27,"")</f>
        <v>0.10869565217391304</v>
      </c>
      <c r="BB27" s="44">
        <f>IFERROR(UTV!BB27/Oferta!BB27,"")</f>
        <v>0.43103448275862066</v>
      </c>
      <c r="BC27" s="44">
        <f>IFERROR(UTV!BC27/Oferta!BC27,"")</f>
        <v>1.9830028328611898E-2</v>
      </c>
      <c r="BD27" s="44">
        <f>IFERROR(UTV!BD27/Oferta!BD27,"")</f>
        <v>0.15789473684210525</v>
      </c>
      <c r="BE27" s="44">
        <f>IFERROR(UTV!BE27/Oferta!BE27,"")</f>
        <v>9.1405184174624829E-2</v>
      </c>
      <c r="BF27" s="44" t="str">
        <f>IFERROR(UTV!BF27/Oferta!BF27,"")</f>
        <v/>
      </c>
      <c r="BG27" s="44">
        <f>IFERROR(UTV!BG27/Oferta!BG27,"")</f>
        <v>0</v>
      </c>
      <c r="BH27" s="44">
        <f>IFERROR(UTV!BH27/Oferta!BH27,"")</f>
        <v>0.10030769230769231</v>
      </c>
      <c r="BI27" s="44">
        <f>IFERROR(UTV!BI27/Oferta!BI27,"")</f>
        <v>0.33333333333333331</v>
      </c>
      <c r="BJ27" s="44">
        <f>IFERROR(UTV!BJ27/Oferta!BJ27,"")</f>
        <v>0</v>
      </c>
      <c r="BK27" s="44">
        <f>IFERROR(UTV!BK27/Oferta!BK27,"")</f>
        <v>0.14140902179422199</v>
      </c>
      <c r="BL27" s="44">
        <f>IFERROR(UTV!BL27/Oferta!BL27,"")</f>
        <v>0.10784692694240433</v>
      </c>
      <c r="BM27" s="44" t="str">
        <f>IFERROR(UTV!BM27/Oferta!BM27,"")</f>
        <v/>
      </c>
      <c r="BN27" s="44">
        <f>IFERROR(UTV!BN27/Oferta!BN27,"")</f>
        <v>1.7877094972067038E-2</v>
      </c>
      <c r="BO27" s="44">
        <f>IFERROR(UTV!BO27/Oferta!BO27,"")</f>
        <v>7.7372262773722625E-2</v>
      </c>
      <c r="BP27" s="44">
        <f>IFERROR(UTV!BP27/Oferta!BP27,"")</f>
        <v>5.4298642533936653E-2</v>
      </c>
      <c r="BQ27" s="44">
        <f>IFERROR(UTV!BQ27/Oferta!BQ27,"")</f>
        <v>1.7877094972067038E-2</v>
      </c>
      <c r="BR27" s="44">
        <f>IFERROR(UTV!BR27/Oferta!BR27,"")</f>
        <v>7.4167190446260217E-2</v>
      </c>
      <c r="BS27" s="44">
        <f>IFERROR(UTV!BS27/Oferta!BS27,"")</f>
        <v>5.3901850362027354E-2</v>
      </c>
      <c r="BT27" s="44" t="str">
        <f>IFERROR(UTV!BT27/Oferta!BT27,"")</f>
        <v/>
      </c>
      <c r="BU27" s="44">
        <f>IFERROR(UTV!BU27/Oferta!BU27,"")</f>
        <v>1.2931034482758621E-2</v>
      </c>
      <c r="BV27" s="44">
        <f>IFERROR(UTV!BV27/Oferta!BV27,"")</f>
        <v>0.10657411188240098</v>
      </c>
      <c r="BW27" s="44">
        <f>IFERROR(UTV!BW27/Oferta!BW27,"")</f>
        <v>2.2959183673469389E-2</v>
      </c>
      <c r="BX27" s="44">
        <f>IFERROR(UTV!BX27/Oferta!BX27,"")</f>
        <v>1.2931034482758621E-2</v>
      </c>
      <c r="BY27" s="44">
        <f>IFERROR(UTV!BY27/Oferta!BY27,"")</f>
        <v>8.6297556449118462E-2</v>
      </c>
      <c r="BZ27" s="44">
        <f>IFERROR(UTV!BZ27/Oferta!BZ27,"")</f>
        <v>8.138528138528138E-2</v>
      </c>
      <c r="CA27" s="44" t="str">
        <f>IFERROR(UTV!CA27/Oferta!CA27,"")</f>
        <v/>
      </c>
      <c r="CB27" s="44">
        <f>IFERROR(UTV!CB27/Oferta!CB27,"")</f>
        <v>7.1599045346062056E-3</v>
      </c>
      <c r="CC27" s="44">
        <f>IFERROR(UTV!CC27/Oferta!CC27,"")</f>
        <v>2.556818181818182E-2</v>
      </c>
      <c r="CD27" s="44">
        <f>IFERROR(UTV!CD27/Oferta!CD27,"")</f>
        <v>0.1111111111111111</v>
      </c>
      <c r="CE27" s="44">
        <f>IFERROR(UTV!CE27/Oferta!CE27,"")</f>
        <v>7.1599045346062056E-3</v>
      </c>
      <c r="CF27" s="44">
        <f>IFERROR(UTV!CF27/Oferta!CF27,"")</f>
        <v>2.9729729729729731E-2</v>
      </c>
      <c r="CG27" s="44">
        <f>IFERROR(UTV!CG27/Oferta!CG27,"")</f>
        <v>1.7743979721166033E-2</v>
      </c>
      <c r="CH27" s="44">
        <f>IFERROR(UTV!CH27/Oferta!CH27,"")</f>
        <v>0</v>
      </c>
      <c r="CI27" s="44">
        <f>IFERROR(UTV!CI27/Oferta!CI27,"")</f>
        <v>9.6230598669623066E-2</v>
      </c>
      <c r="CJ27" s="44">
        <f>IFERROR(UTV!CJ27/Oferta!CJ27,"")</f>
        <v>4.0154192097654993E-2</v>
      </c>
      <c r="CK27" s="44">
        <f>IFERROR(UTV!CK27/Oferta!CK27,"")</f>
        <v>9.2150170648464161E-2</v>
      </c>
      <c r="CL27" s="44">
        <f>IFERROR(UTV!CL27/Oferta!CL27,"")</f>
        <v>7.0776255707762553E-2</v>
      </c>
      <c r="CM27" s="44">
        <f>IFERROR(UTV!CM27/Oferta!CM27,"")</f>
        <v>5.1603206412825654E-2</v>
      </c>
      <c r="CN27" s="44">
        <f>IFERROR(UTV!CN27/Oferta!CN27,"")</f>
        <v>5.9931992065741006E-2</v>
      </c>
      <c r="CO27" s="44" t="str">
        <f>IFERROR(UTV!CO27/Oferta!CO27,"")</f>
        <v/>
      </c>
      <c r="CP27" s="44">
        <f>IFERROR(UTV!CP27/Oferta!CP27,"")</f>
        <v>0</v>
      </c>
      <c r="CQ27" s="44">
        <f>IFERROR(UTV!CQ27/Oferta!CQ27,"")</f>
        <v>0</v>
      </c>
      <c r="CR27" s="44">
        <f>IFERROR(UTV!CR27/Oferta!CR27,"")</f>
        <v>0</v>
      </c>
      <c r="CS27" s="44">
        <f>IFERROR(UTV!CS27/Oferta!CS27,"")</f>
        <v>0</v>
      </c>
      <c r="CT27" s="44">
        <f>IFERROR(UTV!CT27/Oferta!CT27,"")</f>
        <v>0</v>
      </c>
      <c r="CU27" s="44">
        <f>IFERROR(UTV!CU27/Oferta!CU27,"")</f>
        <v>0</v>
      </c>
      <c r="CV27" s="44" t="str">
        <f>IFERROR(UTV!CV27/Oferta!CV27,"")</f>
        <v/>
      </c>
      <c r="CW27" s="44" t="str">
        <f>IFERROR(UTV!CW27/Oferta!CW27,"")</f>
        <v/>
      </c>
      <c r="CX27" s="44">
        <f>IFERROR(UTV!CX27/Oferta!CX27,"")</f>
        <v>0</v>
      </c>
      <c r="CY27" s="44">
        <f>IFERROR(UTV!CY27/Oferta!CY27,"")</f>
        <v>0</v>
      </c>
      <c r="CZ27" s="44" t="str">
        <f>IFERROR(UTV!CZ27/Oferta!CZ27,"")</f>
        <v/>
      </c>
      <c r="DA27" s="44">
        <f>IFERROR(UTV!DA27/Oferta!DA27,"")</f>
        <v>0</v>
      </c>
      <c r="DB27" s="44">
        <f>IFERROR(UTV!DB27/Oferta!DB27,"")</f>
        <v>0</v>
      </c>
      <c r="DC27" s="44" t="str">
        <f>IFERROR(UTV!DC27/Oferta!DC27,"")</f>
        <v/>
      </c>
      <c r="DD27" s="44" t="str">
        <f>IFERROR(UTV!DD27/Oferta!DD27,"")</f>
        <v/>
      </c>
      <c r="DE27" s="44">
        <f>IFERROR(UTV!DE27/Oferta!DE27,"")</f>
        <v>0</v>
      </c>
      <c r="DF27" s="44" t="str">
        <f>IFERROR(UTV!DF27/Oferta!DF27,"")</f>
        <v/>
      </c>
      <c r="DG27" s="44" t="str">
        <f>IFERROR(UTV!DG27/Oferta!DG27,"")</f>
        <v/>
      </c>
      <c r="DH27" s="44">
        <f>IFERROR(UTV!DH27/Oferta!DH27,"")</f>
        <v>0</v>
      </c>
      <c r="DI27" s="44">
        <f>IFERROR(UTV!DI27/Oferta!DI27,"")</f>
        <v>0</v>
      </c>
      <c r="DJ27" s="44" t="str">
        <f>IFERROR(UTV!DJ27/Oferta!DJ27,"")</f>
        <v/>
      </c>
      <c r="DK27" s="44">
        <f>IFERROR(UTV!DK27/Oferta!DK27,"")</f>
        <v>0.26923076923076922</v>
      </c>
      <c r="DL27" s="44">
        <f>IFERROR(UTV!DL27/Oferta!DL27,"")</f>
        <v>9.6153846153846159E-3</v>
      </c>
      <c r="DM27" s="44">
        <f>IFERROR(UTV!DM27/Oferta!DM27,"")</f>
        <v>0</v>
      </c>
      <c r="DN27" s="44">
        <f>IFERROR(UTV!DN27/Oferta!DN27,"")</f>
        <v>0.26923076923076922</v>
      </c>
      <c r="DO27" s="44">
        <f>IFERROR(UTV!DO27/Oferta!DO27,"")</f>
        <v>5.2816901408450703E-3</v>
      </c>
      <c r="DP27" s="44">
        <f>IFERROR(UTV!DP27/Oferta!DP27,"")</f>
        <v>1.6835016835016835E-2</v>
      </c>
      <c r="DQ27" s="44" t="str">
        <f>IFERROR(UTV!DQ27/Oferta!DQ27,"")</f>
        <v/>
      </c>
      <c r="DR27" s="44">
        <f>IFERROR(UTV!DR27/Oferta!DR27,"")</f>
        <v>4.5180722891566265E-2</v>
      </c>
      <c r="DS27" s="44">
        <f>IFERROR(UTV!DS27/Oferta!DS27,"")</f>
        <v>4.9132947976878616E-2</v>
      </c>
      <c r="DT27" s="44">
        <f>IFERROR(UTV!DT27/Oferta!DT27,"")</f>
        <v>0</v>
      </c>
      <c r="DU27" s="44">
        <f>IFERROR(UTV!DU27/Oferta!DU27,"")</f>
        <v>4.5180722891566265E-2</v>
      </c>
      <c r="DV27" s="44">
        <f>IFERROR(UTV!DV27/Oferta!DV27,"")</f>
        <v>3.9215686274509803E-2</v>
      </c>
      <c r="DW27" s="44">
        <f>IFERROR(UTV!DW27/Oferta!DW27,"")</f>
        <v>4.1802743305029394E-2</v>
      </c>
      <c r="DX27" s="44" t="str">
        <f>IFERROR(UTV!DX27/Oferta!DX27,"")</f>
        <v/>
      </c>
      <c r="DY27" s="44">
        <f>IFERROR(UTV!DY27/Oferta!DY27,"")</f>
        <v>0</v>
      </c>
      <c r="DZ27" s="44" t="str">
        <f>IFERROR(UTV!DZ27/Oferta!DZ27,"")</f>
        <v/>
      </c>
      <c r="EA27" s="44" t="str">
        <f>IFERROR(UTV!EA27/Oferta!EA27,"")</f>
        <v/>
      </c>
      <c r="EB27" s="44">
        <f>IFERROR(UTV!EB27/Oferta!EB27,"")</f>
        <v>0</v>
      </c>
      <c r="EC27" s="44" t="str">
        <f>IFERROR(UTV!EC27/Oferta!EC27,"")</f>
        <v/>
      </c>
      <c r="ED27" s="44">
        <f>IFERROR(UTV!ED27/Oferta!ED27,"")</f>
        <v>0</v>
      </c>
      <c r="EE27" s="44">
        <f>IFERROR(UTV!EE27/Oferta!EE27,"")</f>
        <v>4.1455550437586369E-3</v>
      </c>
      <c r="EF27" s="44">
        <f>IFERROR(UTV!EF27/Oferta!EF27,"")</f>
        <v>1.9814549067225962E-2</v>
      </c>
      <c r="EG27" s="44">
        <f>IFERROR(UTV!EG27/Oferta!EG27,"")</f>
        <v>4.5452493793726019E-2</v>
      </c>
      <c r="EH27" s="44">
        <f>IFERROR(UTV!EH27/Oferta!EH27,"")</f>
        <v>3.9138943248532287E-2</v>
      </c>
      <c r="EI27" s="44">
        <f>IFERROR(UTV!EI27/Oferta!EI27,"")</f>
        <v>1.8137907240376557E-2</v>
      </c>
      <c r="EJ27" s="44">
        <f>IFERROR(UTV!EJ27/Oferta!EJ27,"")</f>
        <v>4.3459459459459462E-2</v>
      </c>
      <c r="EK27" s="44">
        <f>IFERROR(UTV!EK27/Oferta!EK27,"")</f>
        <v>3.3704238189275405E-2</v>
      </c>
      <c r="EL27" s="44">
        <f>IFERROR(UTV!EL27/Oferta!EL27,"")</f>
        <v>4.074241738343142E-3</v>
      </c>
      <c r="EM27" s="44">
        <f>IFERROR(UTV!EM27/Oferta!EM27,"")</f>
        <v>1.8277728934338995E-2</v>
      </c>
      <c r="EN27" s="44">
        <f>IFERROR(UTV!EN27/Oferta!EN27,"")</f>
        <v>5.117046292071737E-2</v>
      </c>
      <c r="EO27" s="44">
        <f>IFERROR(UTV!EO27/Oferta!EO27,"")</f>
        <v>6.2328823968794092E-2</v>
      </c>
      <c r="EP27" s="44">
        <f>IFERROR(UTV!EP27/Oferta!EP27,"")</f>
        <v>1.6960537363560034E-2</v>
      </c>
      <c r="EQ27" s="44">
        <f>IFERROR(UTV!EQ27/Oferta!EQ27,"")</f>
        <v>5.4486705145281436E-2</v>
      </c>
      <c r="ER27" s="44">
        <f>IFERROR(UTV!ER27/Oferta!ER27,"")</f>
        <v>4.0598489792113356E-2</v>
      </c>
      <c r="ES27" s="44">
        <f>IFERROR(UTV!ES27/Oferta!ES27,"")</f>
        <v>4.074241738343142E-3</v>
      </c>
      <c r="ET27" s="44">
        <f>IFERROR(UTV!ET27/Oferta!ET27,"")</f>
        <v>1.9609594854156431E-2</v>
      </c>
      <c r="EU27" s="44">
        <f>IFERROR(UTV!EU27/Oferta!EU27,"")</f>
        <v>4.9359122211604996E-2</v>
      </c>
      <c r="EV27" s="44">
        <f>IFERROR(UTV!EV27/Oferta!EV27,"")</f>
        <v>5.8493652153594519E-2</v>
      </c>
      <c r="EW27" s="44">
        <f>IFERROR(UTV!EW27/Oferta!EW27,"")</f>
        <v>1.8214343795739146E-2</v>
      </c>
      <c r="EX27" s="44">
        <f>IFERROR(UTV!EX27/Oferta!EX27,"")</f>
        <v>5.2074650365842363E-2</v>
      </c>
      <c r="EY27" s="44">
        <f>IFERROR(UTV!EY27/Oferta!EY27,"")</f>
        <v>3.978815059601086E-2</v>
      </c>
      <c r="EZ27" s="44">
        <f>IFERROR(UTV!EZ27/Oferta!EZ27,"")</f>
        <v>4.074241738343142E-3</v>
      </c>
      <c r="FA27" s="44">
        <f>IFERROR(UTV!FA27/Oferta!FA27,"")</f>
        <v>1.9328989080662204E-2</v>
      </c>
      <c r="FB27" s="44">
        <f>IFERROR(UTV!FB27/Oferta!FB27,"")</f>
        <v>4.9359122211604996E-2</v>
      </c>
      <c r="FC27" s="44">
        <f>IFERROR(UTV!FC27/Oferta!FC27,"")</f>
        <v>5.8493652153594519E-2</v>
      </c>
      <c r="FD27" s="44">
        <f>IFERROR(UTV!FD27/Oferta!FD27,"")</f>
        <v>1.7976806709201074E-2</v>
      </c>
      <c r="FE27" s="44">
        <f>IFERROR(UTV!FE27/Oferta!FE27,"")</f>
        <v>5.2074650365842363E-2</v>
      </c>
      <c r="FF27" s="44">
        <f>IFERROR(UTV!FF27/Oferta!FF27,"")</f>
        <v>3.9598290974761044E-2</v>
      </c>
    </row>
    <row r="28" spans="1:162" x14ac:dyDescent="0.25">
      <c r="A28" s="34">
        <v>40817</v>
      </c>
      <c r="B28" s="44">
        <f>IFERROR(UTV!B28/Oferta!B28,"")</f>
        <v>0</v>
      </c>
      <c r="C28" s="44">
        <f>IFERROR(UTV!C28/Oferta!C28,"")</f>
        <v>8.7291399229781769E-3</v>
      </c>
      <c r="D28" s="44">
        <f>IFERROR(UTV!D28/Oferta!D28,"")</f>
        <v>4.2459562321598476E-2</v>
      </c>
      <c r="E28" s="44">
        <f>IFERROR(UTV!E28/Oferta!E28,"")</f>
        <v>3.007518796992481E-2</v>
      </c>
      <c r="F28" s="44">
        <f>IFERROR(UTV!F28/Oferta!F28,"")</f>
        <v>7.8849721706864568E-3</v>
      </c>
      <c r="G28" s="44">
        <f>IFERROR(UTV!G28/Oferta!G28,"")</f>
        <v>3.9155838493067065E-2</v>
      </c>
      <c r="H28" s="44">
        <f>IFERROR(UTV!H28/Oferta!H28,"")</f>
        <v>3.0610304835540909E-2</v>
      </c>
      <c r="I28" s="44">
        <f>IFERROR(UTV!I28/Oferta!I28,"")</f>
        <v>1</v>
      </c>
      <c r="J28" s="44">
        <f>IFERROR(UTV!J28/Oferta!J28,"")</f>
        <v>8.6956521739130432E-2</v>
      </c>
      <c r="K28" s="44">
        <f>IFERROR(UTV!K28/Oferta!K28,"")</f>
        <v>7.9696394686907021E-2</v>
      </c>
      <c r="L28" s="44">
        <f>IFERROR(UTV!L28/Oferta!L28,"")</f>
        <v>2.5553662691652469E-2</v>
      </c>
      <c r="M28" s="44">
        <f>IFERROR(UTV!M28/Oferta!M28,"")</f>
        <v>9.1346153846153841E-2</v>
      </c>
      <c r="N28" s="44">
        <f>IFERROR(UTV!N28/Oferta!N28,"")</f>
        <v>6.0329067641681902E-2</v>
      </c>
      <c r="O28" s="44">
        <f>IFERROR(UTV!O28/Oferta!O28,"")</f>
        <v>6.3818280151433204E-2</v>
      </c>
      <c r="P28" s="44">
        <f>IFERROR(UTV!P28/Oferta!P28,"")</f>
        <v>9.3676814988290398E-3</v>
      </c>
      <c r="Q28" s="44">
        <f>IFERROR(UTV!Q28/Oferta!Q28,"")</f>
        <v>1.1793798744531101E-2</v>
      </c>
      <c r="R28" s="44">
        <f>IFERROR(UTV!R28/Oferta!R28,"")</f>
        <v>2.4459459459459459E-2</v>
      </c>
      <c r="S28" s="44">
        <f>IFERROR(UTV!S28/Oferta!S28,"")</f>
        <v>3.3514323160456841E-2</v>
      </c>
      <c r="T28" s="44">
        <f>IFERROR(UTV!T28/Oferta!T28,"")</f>
        <v>1.1611541168191415E-2</v>
      </c>
      <c r="U28" s="44">
        <f>IFERROR(UTV!U28/Oferta!U28,"")</f>
        <v>2.8255238992229811E-2</v>
      </c>
      <c r="V28" s="44">
        <f>IFERROR(UTV!V28/Oferta!V28,"")</f>
        <v>2.0407316769671079E-2</v>
      </c>
      <c r="W28" s="44" t="str">
        <f>IFERROR(UTV!W28/Oferta!W28,"")</f>
        <v/>
      </c>
      <c r="X28" s="44">
        <f>IFERROR(UTV!X28/Oferta!X28,"")</f>
        <v>0</v>
      </c>
      <c r="Y28" s="44">
        <f>IFERROR(UTV!Y28/Oferta!Y28,"")</f>
        <v>3.3734939759036145E-2</v>
      </c>
      <c r="Z28" s="44">
        <f>IFERROR(UTV!Z28/Oferta!Z28,"")</f>
        <v>0.2065677966101695</v>
      </c>
      <c r="AA28" s="44">
        <f>IFERROR(UTV!AA28/Oferta!AA28,"")</f>
        <v>0</v>
      </c>
      <c r="AB28" s="44">
        <f>IFERROR(UTV!AB28/Oferta!AB28,"")</f>
        <v>0.15378955114054452</v>
      </c>
      <c r="AC28" s="44">
        <f>IFERROR(UTV!AC28/Oferta!AC28,"")</f>
        <v>0.11794582392776523</v>
      </c>
      <c r="AD28" s="44">
        <f>IFERROR(UTV!AD28/Oferta!AD28,"")</f>
        <v>0</v>
      </c>
      <c r="AE28" s="44">
        <f>IFERROR(UTV!AE28/Oferta!AE28,"")</f>
        <v>1.3745704467353952E-2</v>
      </c>
      <c r="AF28" s="44">
        <f>IFERROR(UTV!AF28/Oferta!AF28,"")</f>
        <v>4.7126436781609195E-2</v>
      </c>
      <c r="AG28" s="44">
        <f>IFERROR(UTV!AG28/Oferta!AG28,"")</f>
        <v>0</v>
      </c>
      <c r="AH28" s="44">
        <f>IFERROR(UTV!AH28/Oferta!AH28,"")</f>
        <v>1.2861736334405145E-2</v>
      </c>
      <c r="AI28" s="44">
        <f>IFERROR(UTV!AI28/Oferta!AI28,"")</f>
        <v>4.591265397536394E-2</v>
      </c>
      <c r="AJ28" s="44">
        <f>IFERROR(UTV!AJ28/Oferta!AJ28,"")</f>
        <v>3.7375415282392029E-2</v>
      </c>
      <c r="AK28" s="44" t="str">
        <f>IFERROR(UTV!AK28/Oferta!AK28,"")</f>
        <v/>
      </c>
      <c r="AL28" s="44">
        <f>IFERROR(UTV!AL28/Oferta!AL28,"")</f>
        <v>2.0408163265306121E-2</v>
      </c>
      <c r="AM28" s="44">
        <f>IFERROR(UTV!AM28/Oferta!AM28,"")</f>
        <v>4.3193717277486908E-2</v>
      </c>
      <c r="AN28" s="44">
        <f>IFERROR(UTV!AN28/Oferta!AN28,"")</f>
        <v>4.8192771084337352E-2</v>
      </c>
      <c r="AO28" s="44">
        <f>IFERROR(UTV!AO28/Oferta!AO28,"")</f>
        <v>2.0408163265306121E-2</v>
      </c>
      <c r="AP28" s="44">
        <f>IFERROR(UTV!AP28/Oferta!AP28,"")</f>
        <v>4.3683589138134596E-2</v>
      </c>
      <c r="AQ28" s="44">
        <f>IFERROR(UTV!AQ28/Oferta!AQ28,"")</f>
        <v>3.5714285714285712E-2</v>
      </c>
      <c r="AR28" s="44" t="str">
        <f>IFERROR(UTV!AR28/Oferta!AR28,"")</f>
        <v/>
      </c>
      <c r="AS28" s="44">
        <f>IFERROR(UTV!AS28/Oferta!AS28,"")</f>
        <v>0</v>
      </c>
      <c r="AT28" s="44">
        <f>IFERROR(UTV!AT28/Oferta!AT28,"")</f>
        <v>1.5037593984962405E-2</v>
      </c>
      <c r="AU28" s="44">
        <f>IFERROR(UTV!AU28/Oferta!AU28,"")</f>
        <v>4.6052631578947366E-2</v>
      </c>
      <c r="AV28" s="44">
        <f>IFERROR(UTV!AV28/Oferta!AV28,"")</f>
        <v>0</v>
      </c>
      <c r="AW28" s="44">
        <f>IFERROR(UTV!AW28/Oferta!AW28,"")</f>
        <v>2.0807833537331701E-2</v>
      </c>
      <c r="AX28" s="44">
        <f>IFERROR(UTV!AX28/Oferta!AX28,"")</f>
        <v>1.9585253456221197E-2</v>
      </c>
      <c r="AY28" s="44">
        <f>IFERROR(UTV!AY28/Oferta!AY28,"")</f>
        <v>0</v>
      </c>
      <c r="AZ28" s="44">
        <f>IFERROR(UTV!AZ28/Oferta!AZ28,"")</f>
        <v>4.9689440993788817E-2</v>
      </c>
      <c r="BA28" s="44">
        <f>IFERROR(UTV!BA28/Oferta!BA28,"")</f>
        <v>0.12203389830508475</v>
      </c>
      <c r="BB28" s="44">
        <f>IFERROR(UTV!BB28/Oferta!BB28,"")</f>
        <v>0.43859649122807015</v>
      </c>
      <c r="BC28" s="44">
        <f>IFERROR(UTV!BC28/Oferta!BC28,"")</f>
        <v>4.8632218844984802E-2</v>
      </c>
      <c r="BD28" s="44">
        <f>IFERROR(UTV!BD28/Oferta!BD28,"")</f>
        <v>0.17329545454545456</v>
      </c>
      <c r="BE28" s="44">
        <f>IFERROR(UTV!BE28/Oferta!BE28,"")</f>
        <v>0.1130690161527166</v>
      </c>
      <c r="BF28" s="44" t="str">
        <f>IFERROR(UTV!BF28/Oferta!BF28,"")</f>
        <v/>
      </c>
      <c r="BG28" s="44">
        <f>IFERROR(UTV!BG28/Oferta!BG28,"")</f>
        <v>0</v>
      </c>
      <c r="BH28" s="44">
        <f>IFERROR(UTV!BH28/Oferta!BH28,"")</f>
        <v>9.4724900737379464E-2</v>
      </c>
      <c r="BI28" s="44">
        <f>IFERROR(UTV!BI28/Oferta!BI28,"")</f>
        <v>0.27186761229314421</v>
      </c>
      <c r="BJ28" s="44">
        <f>IFERROR(UTV!BJ28/Oferta!BJ28,"")</f>
        <v>0</v>
      </c>
      <c r="BK28" s="44">
        <f>IFERROR(UTV!BK28/Oferta!BK28,"")</f>
        <v>0.12900274473924978</v>
      </c>
      <c r="BL28" s="44">
        <f>IFERROR(UTV!BL28/Oferta!BL28,"")</f>
        <v>0.10176831468783833</v>
      </c>
      <c r="BM28" s="44" t="str">
        <f>IFERROR(UTV!BM28/Oferta!BM28,"")</f>
        <v/>
      </c>
      <c r="BN28" s="44">
        <f>IFERROR(UTV!BN28/Oferta!BN28,"")</f>
        <v>1.9762845849802372E-2</v>
      </c>
      <c r="BO28" s="44">
        <f>IFERROR(UTV!BO28/Oferta!BO28,"")</f>
        <v>6.2742561448900391E-2</v>
      </c>
      <c r="BP28" s="44">
        <f>IFERROR(UTV!BP28/Oferta!BP28,"")</f>
        <v>4.1825095057034217E-2</v>
      </c>
      <c r="BQ28" s="44">
        <f>IFERROR(UTV!BQ28/Oferta!BQ28,"")</f>
        <v>1.9762845849802372E-2</v>
      </c>
      <c r="BR28" s="44">
        <f>IFERROR(UTV!BR28/Oferta!BR28,"")</f>
        <v>5.9701492537313432E-2</v>
      </c>
      <c r="BS28" s="44">
        <f>IFERROR(UTV!BS28/Oferta!BS28,"")</f>
        <v>4.7897196261682241E-2</v>
      </c>
      <c r="BT28" s="44">
        <f>IFERROR(UTV!BT28/Oferta!BT28,"")</f>
        <v>1</v>
      </c>
      <c r="BU28" s="44">
        <f>IFERROR(UTV!BU28/Oferta!BU28,"")</f>
        <v>1.5384615384615385E-2</v>
      </c>
      <c r="BV28" s="44">
        <f>IFERROR(UTV!BV28/Oferta!BV28,"")</f>
        <v>0.10794207985958754</v>
      </c>
      <c r="BW28" s="44">
        <f>IFERROR(UTV!BW28/Oferta!BW28,"")</f>
        <v>0.17420212765957446</v>
      </c>
      <c r="BX28" s="44">
        <f>IFERROR(UTV!BX28/Oferta!BX28,"")</f>
        <v>2.0408163265306121E-2</v>
      </c>
      <c r="BY28" s="44">
        <f>IFERROR(UTV!BY28/Oferta!BY28,"")</f>
        <v>0.12438139227977565</v>
      </c>
      <c r="BZ28" s="44">
        <f>IFERROR(UTV!BZ28/Oferta!BZ28,"")</f>
        <v>0.11806631546327859</v>
      </c>
      <c r="CA28" s="44" t="str">
        <f>IFERROR(UTV!CA28/Oferta!CA28,"")</f>
        <v/>
      </c>
      <c r="CB28" s="44">
        <f>IFERROR(UTV!CB28/Oferta!CB28,"")</f>
        <v>4.8832271762208071E-2</v>
      </c>
      <c r="CC28" s="44">
        <f>IFERROR(UTV!CC28/Oferta!CC28,"")</f>
        <v>3.8399999999999997E-2</v>
      </c>
      <c r="CD28" s="44">
        <f>IFERROR(UTV!CD28/Oferta!CD28,"")</f>
        <v>0.10714285714285714</v>
      </c>
      <c r="CE28" s="44">
        <f>IFERROR(UTV!CE28/Oferta!CE28,"")</f>
        <v>4.8832271762208071E-2</v>
      </c>
      <c r="CF28" s="44">
        <f>IFERROR(UTV!CF28/Oferta!CF28,"")</f>
        <v>4.1347626339969371E-2</v>
      </c>
      <c r="CG28" s="44">
        <f>IFERROR(UTV!CG28/Oferta!CG28,"")</f>
        <v>4.4483985765124558E-2</v>
      </c>
      <c r="CH28" s="44">
        <f>IFERROR(UTV!CH28/Oferta!CH28,"")</f>
        <v>0</v>
      </c>
      <c r="CI28" s="44">
        <f>IFERROR(UTV!CI28/Oferta!CI28,"")</f>
        <v>0.11200378071833648</v>
      </c>
      <c r="CJ28" s="44">
        <f>IFERROR(UTV!CJ28/Oferta!CJ28,"")</f>
        <v>4.350547730829421E-2</v>
      </c>
      <c r="CK28" s="44">
        <f>IFERROR(UTV!CK28/Oferta!CK28,"")</f>
        <v>0.10559006211180125</v>
      </c>
      <c r="CL28" s="44">
        <f>IFERROR(UTV!CL28/Oferta!CL28,"")</f>
        <v>8.3480098626276852E-2</v>
      </c>
      <c r="CM28" s="44">
        <f>IFERROR(UTV!CM28/Oferta!CM28,"")</f>
        <v>5.6000000000000001E-2</v>
      </c>
      <c r="CN28" s="44">
        <f>IFERROR(UTV!CN28/Oferta!CN28,"")</f>
        <v>6.7407515718672317E-2</v>
      </c>
      <c r="CO28" s="44" t="str">
        <f>IFERROR(UTV!CO28/Oferta!CO28,"")</f>
        <v/>
      </c>
      <c r="CP28" s="44">
        <f>IFERROR(UTV!CP28/Oferta!CP28,"")</f>
        <v>0</v>
      </c>
      <c r="CQ28" s="44">
        <f>IFERROR(UTV!CQ28/Oferta!CQ28,"")</f>
        <v>0</v>
      </c>
      <c r="CR28" s="44">
        <f>IFERROR(UTV!CR28/Oferta!CR28,"")</f>
        <v>0</v>
      </c>
      <c r="CS28" s="44">
        <f>IFERROR(UTV!CS28/Oferta!CS28,"")</f>
        <v>0</v>
      </c>
      <c r="CT28" s="44">
        <f>IFERROR(UTV!CT28/Oferta!CT28,"")</f>
        <v>0</v>
      </c>
      <c r="CU28" s="44">
        <f>IFERROR(UTV!CU28/Oferta!CU28,"")</f>
        <v>0</v>
      </c>
      <c r="CV28" s="44" t="str">
        <f>IFERROR(UTV!CV28/Oferta!CV28,"")</f>
        <v/>
      </c>
      <c r="CW28" s="44" t="str">
        <f>IFERROR(UTV!CW28/Oferta!CW28,"")</f>
        <v/>
      </c>
      <c r="CX28" s="44">
        <f>IFERROR(UTV!CX28/Oferta!CX28,"")</f>
        <v>0</v>
      </c>
      <c r="CY28" s="44">
        <f>IFERROR(UTV!CY28/Oferta!CY28,"")</f>
        <v>0</v>
      </c>
      <c r="CZ28" s="44" t="str">
        <f>IFERROR(UTV!CZ28/Oferta!CZ28,"")</f>
        <v/>
      </c>
      <c r="DA28" s="44">
        <f>IFERROR(UTV!DA28/Oferta!DA28,"")</f>
        <v>0</v>
      </c>
      <c r="DB28" s="44">
        <f>IFERROR(UTV!DB28/Oferta!DB28,"")</f>
        <v>0</v>
      </c>
      <c r="DC28" s="44" t="str">
        <f>IFERROR(UTV!DC28/Oferta!DC28,"")</f>
        <v/>
      </c>
      <c r="DD28" s="44" t="str">
        <f>IFERROR(UTV!DD28/Oferta!DD28,"")</f>
        <v/>
      </c>
      <c r="DE28" s="44">
        <f>IFERROR(UTV!DE28/Oferta!DE28,"")</f>
        <v>0</v>
      </c>
      <c r="DF28" s="44" t="str">
        <f>IFERROR(UTV!DF28/Oferta!DF28,"")</f>
        <v/>
      </c>
      <c r="DG28" s="44" t="str">
        <f>IFERROR(UTV!DG28/Oferta!DG28,"")</f>
        <v/>
      </c>
      <c r="DH28" s="44">
        <f>IFERROR(UTV!DH28/Oferta!DH28,"")</f>
        <v>0</v>
      </c>
      <c r="DI28" s="44">
        <f>IFERROR(UTV!DI28/Oferta!DI28,"")</f>
        <v>0</v>
      </c>
      <c r="DJ28" s="44" t="str">
        <f>IFERROR(UTV!DJ28/Oferta!DJ28,"")</f>
        <v/>
      </c>
      <c r="DK28" s="44">
        <f>IFERROR(UTV!DK28/Oferta!DK28,"")</f>
        <v>6.5116279069767441E-2</v>
      </c>
      <c r="DL28" s="44">
        <f>IFERROR(UTV!DL28/Oferta!DL28,"")</f>
        <v>9.8039215686274508E-3</v>
      </c>
      <c r="DM28" s="44">
        <f>IFERROR(UTV!DM28/Oferta!DM28,"")</f>
        <v>0</v>
      </c>
      <c r="DN28" s="44">
        <f>IFERROR(UTV!DN28/Oferta!DN28,"")</f>
        <v>6.5116279069767441E-2</v>
      </c>
      <c r="DO28" s="44">
        <f>IFERROR(UTV!DO28/Oferta!DO28,"")</f>
        <v>5.1768766177739426E-3</v>
      </c>
      <c r="DP28" s="44">
        <f>IFERROR(UTV!DP28/Oferta!DP28,"")</f>
        <v>1.4556040756914119E-2</v>
      </c>
      <c r="DQ28" s="44" t="str">
        <f>IFERROR(UTV!DQ28/Oferta!DQ28,"")</f>
        <v/>
      </c>
      <c r="DR28" s="44">
        <f>IFERROR(UTV!DR28/Oferta!DR28,"")</f>
        <v>0.1060126582278481</v>
      </c>
      <c r="DS28" s="44">
        <f>IFERROR(UTV!DS28/Oferta!DS28,"")</f>
        <v>4.930662557781202E-2</v>
      </c>
      <c r="DT28" s="44">
        <f>IFERROR(UTV!DT28/Oferta!DT28,"")</f>
        <v>0</v>
      </c>
      <c r="DU28" s="44">
        <f>IFERROR(UTV!DU28/Oferta!DU28,"")</f>
        <v>0.1060126582278481</v>
      </c>
      <c r="DV28" s="44">
        <f>IFERROR(UTV!DV28/Oferta!DV28,"")</f>
        <v>3.8929440389294405E-2</v>
      </c>
      <c r="DW28" s="44">
        <f>IFERROR(UTV!DW28/Oferta!DW28,"")</f>
        <v>6.8088033012379645E-2</v>
      </c>
      <c r="DX28" s="44" t="str">
        <f>IFERROR(UTV!DX28/Oferta!DX28,"")</f>
        <v/>
      </c>
      <c r="DY28" s="44">
        <f>IFERROR(UTV!DY28/Oferta!DY28,"")</f>
        <v>0</v>
      </c>
      <c r="DZ28" s="44" t="str">
        <f>IFERROR(UTV!DZ28/Oferta!DZ28,"")</f>
        <v/>
      </c>
      <c r="EA28" s="44" t="str">
        <f>IFERROR(UTV!EA28/Oferta!EA28,"")</f>
        <v/>
      </c>
      <c r="EB28" s="44">
        <f>IFERROR(UTV!EB28/Oferta!EB28,"")</f>
        <v>0</v>
      </c>
      <c r="EC28" s="44" t="str">
        <f>IFERROR(UTV!EC28/Oferta!EC28,"")</f>
        <v/>
      </c>
      <c r="ED28" s="44">
        <f>IFERROR(UTV!ED28/Oferta!ED28,"")</f>
        <v>0</v>
      </c>
      <c r="EE28" s="44">
        <f>IFERROR(UTV!EE28/Oferta!EE28,"")</f>
        <v>5.0100200400801601E-3</v>
      </c>
      <c r="EF28" s="44">
        <f>IFERROR(UTV!EF28/Oferta!EF28,"")</f>
        <v>2.4576120990134107E-2</v>
      </c>
      <c r="EG28" s="44">
        <f>IFERROR(UTV!EG28/Oferta!EG28,"")</f>
        <v>4.5084169054441257E-2</v>
      </c>
      <c r="EH28" s="44">
        <f>IFERROR(UTV!EH28/Oferta!EH28,"")</f>
        <v>4.7610015174506831E-2</v>
      </c>
      <c r="EI28" s="44">
        <f>IFERROR(UTV!EI28/Oferta!EI28,"")</f>
        <v>2.2512286635311525E-2</v>
      </c>
      <c r="EJ28" s="44">
        <f>IFERROR(UTV!EJ28/Oferta!EJ28,"")</f>
        <v>4.5894160583941607E-2</v>
      </c>
      <c r="EK28" s="44">
        <f>IFERROR(UTV!EK28/Oferta!EK28,"")</f>
        <v>3.7353049051213248E-2</v>
      </c>
      <c r="EL28" s="44">
        <f>IFERROR(UTV!EL28/Oferta!EL28,"")</f>
        <v>4.9431537320810681E-3</v>
      </c>
      <c r="EM28" s="44">
        <f>IFERROR(UTV!EM28/Oferta!EM28,"")</f>
        <v>2.3840078973346494E-2</v>
      </c>
      <c r="EN28" s="44">
        <f>IFERROR(UTV!EN28/Oferta!EN28,"")</f>
        <v>4.8806311690973055E-2</v>
      </c>
      <c r="EO28" s="44">
        <f>IFERROR(UTV!EO28/Oferta!EO28,"")</f>
        <v>6.8866341775185747E-2</v>
      </c>
      <c r="EP28" s="44">
        <f>IFERROR(UTV!EP28/Oferta!EP28,"")</f>
        <v>2.212448952115963E-2</v>
      </c>
      <c r="EQ28" s="44">
        <f>IFERROR(UTV!EQ28/Oferta!EQ28,"")</f>
        <v>5.481385778543401E-2</v>
      </c>
      <c r="ER28" s="44">
        <f>IFERROR(UTV!ER28/Oferta!ER28,"")</f>
        <v>4.3446370885937668E-2</v>
      </c>
      <c r="ES28" s="44">
        <f>IFERROR(UTV!ES28/Oferta!ES28,"")</f>
        <v>4.9431537320810681E-3</v>
      </c>
      <c r="ET28" s="44">
        <f>IFERROR(UTV!ET28/Oferta!ET28,"")</f>
        <v>2.6657843739660632E-2</v>
      </c>
      <c r="EU28" s="44">
        <f>IFERROR(UTV!EU28/Oferta!EU28,"")</f>
        <v>4.6928982725527833E-2</v>
      </c>
      <c r="EV28" s="44">
        <f>IFERROR(UTV!EV28/Oferta!EV28,"")</f>
        <v>6.4617691154422785E-2</v>
      </c>
      <c r="EW28" s="44">
        <f>IFERROR(UTV!EW28/Oferta!EW28,"")</f>
        <v>2.4762726488352028E-2</v>
      </c>
      <c r="EX28" s="44">
        <f>IFERROR(UTV!EX28/Oferta!EX28,"")</f>
        <v>5.2219730941704033E-2</v>
      </c>
      <c r="EY28" s="44">
        <f>IFERROR(UTV!EY28/Oferta!EY28,"")</f>
        <v>4.2829743287105343E-2</v>
      </c>
      <c r="EZ28" s="44">
        <f>IFERROR(UTV!EZ28/Oferta!EZ28,"")</f>
        <v>4.9431537320810681E-3</v>
      </c>
      <c r="FA28" s="44">
        <f>IFERROR(UTV!FA28/Oferta!FA28,"")</f>
        <v>2.6265542774647231E-2</v>
      </c>
      <c r="FB28" s="44">
        <f>IFERROR(UTV!FB28/Oferta!FB28,"")</f>
        <v>4.6928982725527833E-2</v>
      </c>
      <c r="FC28" s="44">
        <f>IFERROR(UTV!FC28/Oferta!FC28,"")</f>
        <v>6.4617691154422785E-2</v>
      </c>
      <c r="FD28" s="44">
        <f>IFERROR(UTV!FD28/Oferta!FD28,"")</f>
        <v>2.4429690160027238E-2</v>
      </c>
      <c r="FE28" s="44">
        <f>IFERROR(UTV!FE28/Oferta!FE28,"")</f>
        <v>5.2219730941704033E-2</v>
      </c>
      <c r="FF28" s="44">
        <f>IFERROR(UTV!FF28/Oferta!FF28,"")</f>
        <v>4.2630991541353386E-2</v>
      </c>
    </row>
    <row r="29" spans="1:162" x14ac:dyDescent="0.25">
      <c r="A29" s="34">
        <v>40848</v>
      </c>
      <c r="B29" s="44">
        <f>IFERROR(UTV!B29/Oferta!B29,"")</f>
        <v>9.8039215686274508E-3</v>
      </c>
      <c r="C29" s="44">
        <f>IFERROR(UTV!C29/Oferta!C29,"")</f>
        <v>1.4121338912133892E-2</v>
      </c>
      <c r="D29" s="44">
        <f>IFERROR(UTV!D29/Oferta!D29,"")</f>
        <v>4.0789937698366051E-2</v>
      </c>
      <c r="E29" s="44">
        <f>IFERROR(UTV!E29/Oferta!E29,"")</f>
        <v>2.7248754761207149E-2</v>
      </c>
      <c r="F29" s="44">
        <f>IFERROR(UTV!F29/Oferta!F29,"")</f>
        <v>1.3705103969754254E-2</v>
      </c>
      <c r="G29" s="44">
        <f>IFERROR(UTV!G29/Oferta!G29,"")</f>
        <v>3.6912751677852351E-2</v>
      </c>
      <c r="H29" s="44">
        <f>IFERROR(UTV!H29/Oferta!H29,"")</f>
        <v>3.0832095096582468E-2</v>
      </c>
      <c r="I29" s="44" t="str">
        <f>IFERROR(UTV!I29/Oferta!I29,"")</f>
        <v/>
      </c>
      <c r="J29" s="44">
        <f>IFERROR(UTV!J29/Oferta!J29,"")</f>
        <v>2.186878727634195E-2</v>
      </c>
      <c r="K29" s="44">
        <f>IFERROR(UTV!K29/Oferta!K29,"")</f>
        <v>7.4479737130339535E-2</v>
      </c>
      <c r="L29" s="44">
        <f>IFERROR(UTV!L29/Oferta!L29,"")</f>
        <v>1.8556701030927835E-2</v>
      </c>
      <c r="M29" s="44">
        <f>IFERROR(UTV!M29/Oferta!M29,"")</f>
        <v>2.186878727634195E-2</v>
      </c>
      <c r="N29" s="44">
        <f>IFERROR(UTV!N29/Oferta!N29,"")</f>
        <v>5.5078683834048639E-2</v>
      </c>
      <c r="O29" s="44">
        <f>IFERROR(UTV!O29/Oferta!O29,"")</f>
        <v>4.6291425565491845E-2</v>
      </c>
      <c r="P29" s="44">
        <f>IFERROR(UTV!P29/Oferta!P29,"")</f>
        <v>8.7912087912087912E-3</v>
      </c>
      <c r="Q29" s="44">
        <f>IFERROR(UTV!Q29/Oferta!Q29,"")</f>
        <v>1.3702084734364493E-2</v>
      </c>
      <c r="R29" s="44">
        <f>IFERROR(UTV!R29/Oferta!R29,"")</f>
        <v>2.8776006484733857E-2</v>
      </c>
      <c r="S29" s="44">
        <f>IFERROR(UTV!S29/Oferta!S29,"")</f>
        <v>3.007004954724073E-2</v>
      </c>
      <c r="T29" s="44">
        <f>IFERROR(UTV!T29/Oferta!T29,"")</f>
        <v>1.3353115727002967E-2</v>
      </c>
      <c r="U29" s="44">
        <f>IFERROR(UTV!U29/Oferta!U29,"")</f>
        <v>2.9347416069407772E-2</v>
      </c>
      <c r="V29" s="44">
        <f>IFERROR(UTV!V29/Oferta!V29,"")</f>
        <v>2.1488047273704004E-2</v>
      </c>
      <c r="W29" s="44" t="str">
        <f>IFERROR(UTV!W29/Oferta!W29,"")</f>
        <v/>
      </c>
      <c r="X29" s="44">
        <f>IFERROR(UTV!X29/Oferta!X29,"")</f>
        <v>0</v>
      </c>
      <c r="Y29" s="44">
        <f>IFERROR(UTV!Y29/Oferta!Y29,"")</f>
        <v>3.2332563510392612E-2</v>
      </c>
      <c r="Z29" s="44">
        <f>IFERROR(UTV!Z29/Oferta!Z29,"")</f>
        <v>0.21181716833890746</v>
      </c>
      <c r="AA29" s="44">
        <f>IFERROR(UTV!AA29/Oferta!AA29,"")</f>
        <v>0</v>
      </c>
      <c r="AB29" s="44">
        <f>IFERROR(UTV!AB29/Oferta!AB29,"")</f>
        <v>0.15338345864661654</v>
      </c>
      <c r="AC29" s="44">
        <f>IFERROR(UTV!AC29/Oferta!AC29,"")</f>
        <v>9.366391184573003E-2</v>
      </c>
      <c r="AD29" s="44">
        <f>IFERROR(UTV!AD29/Oferta!AD29,"")</f>
        <v>0</v>
      </c>
      <c r="AE29" s="44">
        <f>IFERROR(UTV!AE29/Oferta!AE29,"")</f>
        <v>1.9157088122605363E-2</v>
      </c>
      <c r="AF29" s="44">
        <f>IFERROR(UTV!AF29/Oferta!AF29,"")</f>
        <v>7.3446327683615822E-2</v>
      </c>
      <c r="AG29" s="44">
        <f>IFERROR(UTV!AG29/Oferta!AG29,"")</f>
        <v>0</v>
      </c>
      <c r="AH29" s="44">
        <f>IFERROR(UTV!AH29/Oferta!AH29,"")</f>
        <v>1.8450184501845018E-2</v>
      </c>
      <c r="AI29" s="44">
        <f>IFERROR(UTV!AI29/Oferta!AI29,"")</f>
        <v>7.1428571428571425E-2</v>
      </c>
      <c r="AJ29" s="44">
        <f>IFERROR(UTV!AJ29/Oferta!AJ29,"")</f>
        <v>5.7057057057057055E-2</v>
      </c>
      <c r="AK29" s="44" t="str">
        <f>IFERROR(UTV!AK29/Oferta!AK29,"")</f>
        <v/>
      </c>
      <c r="AL29" s="44">
        <f>IFERROR(UTV!AL29/Oferta!AL29,"")</f>
        <v>3.3970276008492568E-2</v>
      </c>
      <c r="AM29" s="44">
        <f>IFERROR(UTV!AM29/Oferta!AM29,"")</f>
        <v>6.0273972602739728E-2</v>
      </c>
      <c r="AN29" s="44">
        <f>IFERROR(UTV!AN29/Oferta!AN29,"")</f>
        <v>5.7471264367816091E-2</v>
      </c>
      <c r="AO29" s="44">
        <f>IFERROR(UTV!AO29/Oferta!AO29,"")</f>
        <v>3.3970276008492568E-2</v>
      </c>
      <c r="AP29" s="44">
        <f>IFERROR(UTV!AP29/Oferta!AP29,"")</f>
        <v>5.9975520195838433E-2</v>
      </c>
      <c r="AQ29" s="44">
        <f>IFERROR(UTV!AQ29/Oferta!AQ29,"")</f>
        <v>5.0465838509316768E-2</v>
      </c>
      <c r="AR29" s="44" t="str">
        <f>IFERROR(UTV!AR29/Oferta!AR29,"")</f>
        <v/>
      </c>
      <c r="AS29" s="44">
        <f>IFERROR(UTV!AS29/Oferta!AS29,"")</f>
        <v>0</v>
      </c>
      <c r="AT29" s="44">
        <f>IFERROR(UTV!AT29/Oferta!AT29,"")</f>
        <v>1.1734028683181226E-2</v>
      </c>
      <c r="AU29" s="44">
        <f>IFERROR(UTV!AU29/Oferta!AU29,"")</f>
        <v>3.015075376884422E-2</v>
      </c>
      <c r="AV29" s="44">
        <f>IFERROR(UTV!AV29/Oferta!AV29,"")</f>
        <v>0</v>
      </c>
      <c r="AW29" s="44">
        <f>IFERROR(UTV!AW29/Oferta!AW29,"")</f>
        <v>1.5527950310559006E-2</v>
      </c>
      <c r="AX29" s="44">
        <f>IFERROR(UTV!AX29/Oferta!AX29,"")</f>
        <v>1.4450867052023121E-2</v>
      </c>
      <c r="AY29" s="44">
        <f>IFERROR(UTV!AY29/Oferta!AY29,"")</f>
        <v>0</v>
      </c>
      <c r="AZ29" s="44">
        <f>IFERROR(UTV!AZ29/Oferta!AZ29,"")</f>
        <v>5.7971014492753624E-2</v>
      </c>
      <c r="BA29" s="44">
        <f>IFERROR(UTV!BA29/Oferta!BA29,"")</f>
        <v>0.14836795252225518</v>
      </c>
      <c r="BB29" s="44">
        <f>IFERROR(UTV!BB29/Oferta!BB29,"")</f>
        <v>0.44444444444444442</v>
      </c>
      <c r="BC29" s="44">
        <f>IFERROR(UTV!BC29/Oferta!BC29,"")</f>
        <v>5.6737588652482268E-2</v>
      </c>
      <c r="BD29" s="44">
        <f>IFERROR(UTV!BD29/Oferta!BD29,"")</f>
        <v>0.18925831202046037</v>
      </c>
      <c r="BE29" s="44">
        <f>IFERROR(UTV!BE29/Oferta!BE29,"")</f>
        <v>0.1337295690936107</v>
      </c>
      <c r="BF29" s="44" t="str">
        <f>IFERROR(UTV!BF29/Oferta!BF29,"")</f>
        <v/>
      </c>
      <c r="BG29" s="44">
        <f>IFERROR(UTV!BG29/Oferta!BG29,"")</f>
        <v>0</v>
      </c>
      <c r="BH29" s="44">
        <f>IFERROR(UTV!BH29/Oferta!BH29,"")</f>
        <v>9.3607305936073054E-2</v>
      </c>
      <c r="BI29" s="44">
        <f>IFERROR(UTV!BI29/Oferta!BI29,"")</f>
        <v>0.27469879518072288</v>
      </c>
      <c r="BJ29" s="44">
        <f>IFERROR(UTV!BJ29/Oferta!BJ29,"")</f>
        <v>0</v>
      </c>
      <c r="BK29" s="44">
        <f>IFERROR(UTV!BK29/Oferta!BK29,"")</f>
        <v>0.12828795569912321</v>
      </c>
      <c r="BL29" s="44">
        <f>IFERROR(UTV!BL29/Oferta!BL29,"")</f>
        <v>0.10175695461200586</v>
      </c>
      <c r="BM29" s="44" t="str">
        <f>IFERROR(UTV!BM29/Oferta!BM29,"")</f>
        <v/>
      </c>
      <c r="BN29" s="44">
        <f>IFERROR(UTV!BN29/Oferta!BN29,"")</f>
        <v>1.9073569482288829E-2</v>
      </c>
      <c r="BO29" s="44">
        <f>IFERROR(UTV!BO29/Oferta!BO29,"")</f>
        <v>6.7085953878406712E-2</v>
      </c>
      <c r="BP29" s="44">
        <f>IFERROR(UTV!BP29/Oferta!BP29,"")</f>
        <v>4.296875E-2</v>
      </c>
      <c r="BQ29" s="44">
        <f>IFERROR(UTV!BQ29/Oferta!BQ29,"")</f>
        <v>1.9073569482288829E-2</v>
      </c>
      <c r="BR29" s="44">
        <f>IFERROR(UTV!BR29/Oferta!BR29,"")</f>
        <v>6.3426200355660933E-2</v>
      </c>
      <c r="BS29" s="44">
        <f>IFERROR(UTV!BS29/Oferta!BS29,"")</f>
        <v>4.9979347377116894E-2</v>
      </c>
      <c r="BT29" s="44">
        <f>IFERROR(UTV!BT29/Oferta!BT29,"")</f>
        <v>1</v>
      </c>
      <c r="BU29" s="44">
        <f>IFERROR(UTV!BU29/Oferta!BU29,"")</f>
        <v>1.7045454545454544E-2</v>
      </c>
      <c r="BV29" s="44">
        <f>IFERROR(UTV!BV29/Oferta!BV29,"")</f>
        <v>0.1087747674888799</v>
      </c>
      <c r="BW29" s="44">
        <f>IFERROR(UTV!BW29/Oferta!BW29,"")</f>
        <v>0.17204301075268819</v>
      </c>
      <c r="BX29" s="44">
        <f>IFERROR(UTV!BX29/Oferta!BX29,"")</f>
        <v>2.2598870056497175E-2</v>
      </c>
      <c r="BY29" s="44">
        <f>IFERROR(UTV!BY29/Oferta!BY29,"")</f>
        <v>0.12340690083929126</v>
      </c>
      <c r="BZ29" s="44">
        <f>IFERROR(UTV!BZ29/Oferta!BZ29,"")</f>
        <v>0.11814967589864467</v>
      </c>
      <c r="CA29" s="44" t="str">
        <f>IFERROR(UTV!CA29/Oferta!CA29,"")</f>
        <v/>
      </c>
      <c r="CB29" s="44">
        <f>IFERROR(UTV!CB29/Oferta!CB29,"")</f>
        <v>1.0752688172043012E-2</v>
      </c>
      <c r="CC29" s="44">
        <f>IFERROR(UTV!CC29/Oferta!CC29,"")</f>
        <v>6.4444444444444443E-2</v>
      </c>
      <c r="CD29" s="44">
        <f>IFERROR(UTV!CD29/Oferta!CD29,"")</f>
        <v>0.11764705882352941</v>
      </c>
      <c r="CE29" s="44">
        <f>IFERROR(UTV!CE29/Oferta!CE29,"")</f>
        <v>1.0752688172043012E-2</v>
      </c>
      <c r="CF29" s="44">
        <f>IFERROR(UTV!CF29/Oferta!CF29,"")</f>
        <v>6.638115631691649E-2</v>
      </c>
      <c r="CG29" s="44">
        <f>IFERROR(UTV!CG29/Oferta!CG29,"")</f>
        <v>4.5576407506702415E-2</v>
      </c>
      <c r="CH29" s="44">
        <f>IFERROR(UTV!CH29/Oferta!CH29,"")</f>
        <v>0</v>
      </c>
      <c r="CI29" s="44">
        <f>IFERROR(UTV!CI29/Oferta!CI29,"")</f>
        <v>0.1111111111111111</v>
      </c>
      <c r="CJ29" s="44">
        <f>IFERROR(UTV!CJ29/Oferta!CJ29,"")</f>
        <v>5.5591259640102829E-2</v>
      </c>
      <c r="CK29" s="44">
        <f>IFERROR(UTV!CK29/Oferta!CK29,"")</f>
        <v>9.350057012542759E-2</v>
      </c>
      <c r="CL29" s="44">
        <f>IFERROR(UTV!CL29/Oferta!CL29,"")</f>
        <v>8.336434685522888E-2</v>
      </c>
      <c r="CM29" s="44">
        <f>IFERROR(UTV!CM29/Oferta!CM29,"")</f>
        <v>6.3925795938831784E-2</v>
      </c>
      <c r="CN29" s="44">
        <f>IFERROR(UTV!CN29/Oferta!CN29,"")</f>
        <v>7.1749550629119238E-2</v>
      </c>
      <c r="CO29" s="44" t="str">
        <f>IFERROR(UTV!CO29/Oferta!CO29,"")</f>
        <v/>
      </c>
      <c r="CP29" s="44">
        <f>IFERROR(UTV!CP29/Oferta!CP29,"")</f>
        <v>0</v>
      </c>
      <c r="CQ29" s="44">
        <f>IFERROR(UTV!CQ29/Oferta!CQ29,"")</f>
        <v>0</v>
      </c>
      <c r="CR29" s="44">
        <f>IFERROR(UTV!CR29/Oferta!CR29,"")</f>
        <v>0</v>
      </c>
      <c r="CS29" s="44">
        <f>IFERROR(UTV!CS29/Oferta!CS29,"")</f>
        <v>0</v>
      </c>
      <c r="CT29" s="44">
        <f>IFERROR(UTV!CT29/Oferta!CT29,"")</f>
        <v>0</v>
      </c>
      <c r="CU29" s="44">
        <f>IFERROR(UTV!CU29/Oferta!CU29,"")</f>
        <v>0</v>
      </c>
      <c r="CV29" s="44" t="str">
        <f>IFERROR(UTV!CV29/Oferta!CV29,"")</f>
        <v/>
      </c>
      <c r="CW29" s="44" t="str">
        <f>IFERROR(UTV!CW29/Oferta!CW29,"")</f>
        <v/>
      </c>
      <c r="CX29" s="44">
        <f>IFERROR(UTV!CX29/Oferta!CX29,"")</f>
        <v>0</v>
      </c>
      <c r="CY29" s="44">
        <f>IFERROR(UTV!CY29/Oferta!CY29,"")</f>
        <v>0</v>
      </c>
      <c r="CZ29" s="44" t="str">
        <f>IFERROR(UTV!CZ29/Oferta!CZ29,"")</f>
        <v/>
      </c>
      <c r="DA29" s="44">
        <f>IFERROR(UTV!DA29/Oferta!DA29,"")</f>
        <v>0</v>
      </c>
      <c r="DB29" s="44">
        <f>IFERROR(UTV!DB29/Oferta!DB29,"")</f>
        <v>0</v>
      </c>
      <c r="DC29" s="44" t="str">
        <f>IFERROR(UTV!DC29/Oferta!DC29,"")</f>
        <v/>
      </c>
      <c r="DD29" s="44" t="str">
        <f>IFERROR(UTV!DD29/Oferta!DD29,"")</f>
        <v/>
      </c>
      <c r="DE29" s="44">
        <f>IFERROR(UTV!DE29/Oferta!DE29,"")</f>
        <v>0</v>
      </c>
      <c r="DF29" s="44" t="str">
        <f>IFERROR(UTV!DF29/Oferta!DF29,"")</f>
        <v/>
      </c>
      <c r="DG29" s="44" t="str">
        <f>IFERROR(UTV!DG29/Oferta!DG29,"")</f>
        <v/>
      </c>
      <c r="DH29" s="44">
        <f>IFERROR(UTV!DH29/Oferta!DH29,"")</f>
        <v>0</v>
      </c>
      <c r="DI29" s="44">
        <f>IFERROR(UTV!DI29/Oferta!DI29,"")</f>
        <v>0</v>
      </c>
      <c r="DJ29" s="44" t="str">
        <f>IFERROR(UTV!DJ29/Oferta!DJ29,"")</f>
        <v/>
      </c>
      <c r="DK29" s="44">
        <f>IFERROR(UTV!DK29/Oferta!DK29,"")</f>
        <v>6.5116279069767441E-2</v>
      </c>
      <c r="DL29" s="44">
        <f>IFERROR(UTV!DL29/Oferta!DL29,"")</f>
        <v>1.1627906976744186E-2</v>
      </c>
      <c r="DM29" s="44">
        <f>IFERROR(UTV!DM29/Oferta!DM29,"")</f>
        <v>0</v>
      </c>
      <c r="DN29" s="44">
        <f>IFERROR(UTV!DN29/Oferta!DN29,"")</f>
        <v>6.5116279069767441E-2</v>
      </c>
      <c r="DO29" s="44">
        <f>IFERROR(UTV!DO29/Oferta!DO29,"")</f>
        <v>5.5917986952469714E-3</v>
      </c>
      <c r="DP29" s="44">
        <f>IFERROR(UTV!DP29/Oferta!DP29,"")</f>
        <v>1.5527950310559006E-2</v>
      </c>
      <c r="DQ29" s="44" t="str">
        <f>IFERROR(UTV!DQ29/Oferta!DQ29,"")</f>
        <v/>
      </c>
      <c r="DR29" s="44">
        <f>IFERROR(UTV!DR29/Oferta!DR29,"")</f>
        <v>0.10066006600660066</v>
      </c>
      <c r="DS29" s="44">
        <f>IFERROR(UTV!DS29/Oferta!DS29,"")</f>
        <v>4.8231511254019289E-2</v>
      </c>
      <c r="DT29" s="44">
        <f>IFERROR(UTV!DT29/Oferta!DT29,"")</f>
        <v>0</v>
      </c>
      <c r="DU29" s="44">
        <f>IFERROR(UTV!DU29/Oferta!DU29,"")</f>
        <v>0.10066006600660066</v>
      </c>
      <c r="DV29" s="44">
        <f>IFERROR(UTV!DV29/Oferta!DV29,"")</f>
        <v>3.7974683544303799E-2</v>
      </c>
      <c r="DW29" s="44">
        <f>IFERROR(UTV!DW29/Oferta!DW29,"")</f>
        <v>6.5186246418338104E-2</v>
      </c>
      <c r="DX29" s="44" t="str">
        <f>IFERROR(UTV!DX29/Oferta!DX29,"")</f>
        <v/>
      </c>
      <c r="DY29" s="44">
        <f>IFERROR(UTV!DY29/Oferta!DY29,"")</f>
        <v>0</v>
      </c>
      <c r="DZ29" s="44" t="str">
        <f>IFERROR(UTV!DZ29/Oferta!DZ29,"")</f>
        <v/>
      </c>
      <c r="EA29" s="44" t="str">
        <f>IFERROR(UTV!EA29/Oferta!EA29,"")</f>
        <v/>
      </c>
      <c r="EB29" s="44">
        <f>IFERROR(UTV!EB29/Oferta!EB29,"")</f>
        <v>0</v>
      </c>
      <c r="EC29" s="44" t="str">
        <f>IFERROR(UTV!EC29/Oferta!EC29,"")</f>
        <v/>
      </c>
      <c r="ED29" s="44">
        <f>IFERROR(UTV!ED29/Oferta!ED29,"")</f>
        <v>0</v>
      </c>
      <c r="EE29" s="44">
        <f>IFERROR(UTV!EE29/Oferta!EE29,"")</f>
        <v>6.5326633165829146E-3</v>
      </c>
      <c r="EF29" s="44">
        <f>IFERROR(UTV!EF29/Oferta!EF29,"")</f>
        <v>2.4708118381754005E-2</v>
      </c>
      <c r="EG29" s="44">
        <f>IFERROR(UTV!EG29/Oferta!EG29,"")</f>
        <v>4.7752934350872495E-2</v>
      </c>
      <c r="EH29" s="44">
        <f>IFERROR(UTV!EH29/Oferta!EH29,"")</f>
        <v>4.2912416461484346E-2</v>
      </c>
      <c r="EI29" s="44">
        <f>IFERROR(UTV!EI29/Oferta!EI29,"")</f>
        <v>2.2935555011026711E-2</v>
      </c>
      <c r="EJ29" s="44">
        <f>IFERROR(UTV!EJ29/Oferta!EJ29,"")</f>
        <v>4.6123331063678615E-2</v>
      </c>
      <c r="EK29" s="44">
        <f>IFERROR(UTV!EK29/Oferta!EK29,"")</f>
        <v>3.7391111767311386E-2</v>
      </c>
      <c r="EL29" s="44">
        <f>IFERROR(UTV!EL29/Oferta!EL29,"")</f>
        <v>6.4805583250249254E-3</v>
      </c>
      <c r="EM29" s="44">
        <f>IFERROR(UTV!EM29/Oferta!EM29,"")</f>
        <v>2.3219743624834633E-2</v>
      </c>
      <c r="EN29" s="44">
        <f>IFERROR(UTV!EN29/Oferta!EN29,"")</f>
        <v>5.2662415991728419E-2</v>
      </c>
      <c r="EO29" s="44">
        <f>IFERROR(UTV!EO29/Oferta!EO29,"")</f>
        <v>6.3077269655327783E-2</v>
      </c>
      <c r="EP29" s="44">
        <f>IFERROR(UTV!EP29/Oferta!EP29,"")</f>
        <v>2.1816358089187946E-2</v>
      </c>
      <c r="EQ29" s="44">
        <f>IFERROR(UTV!EQ29/Oferta!EQ29,"")</f>
        <v>5.5938769725030708E-2</v>
      </c>
      <c r="ER29" s="44">
        <f>IFERROR(UTV!ER29/Oferta!ER29,"")</f>
        <v>4.3616716219683362E-2</v>
      </c>
      <c r="ES29" s="44">
        <f>IFERROR(UTV!ES29/Oferta!ES29,"")</f>
        <v>6.4805583250249254E-3</v>
      </c>
      <c r="ET29" s="44">
        <f>IFERROR(UTV!ET29/Oferta!ET29,"")</f>
        <v>2.5634272671407252E-2</v>
      </c>
      <c r="EU29" s="44">
        <f>IFERROR(UTV!EU29/Oferta!EU29,"")</f>
        <v>5.0721582617155828E-2</v>
      </c>
      <c r="EV29" s="44">
        <f>IFERROR(UTV!EV29/Oferta!EV29,"")</f>
        <v>5.9410142159983026E-2</v>
      </c>
      <c r="EW29" s="44">
        <f>IFERROR(UTV!EW29/Oferta!EW29,"")</f>
        <v>2.4084234306922706E-2</v>
      </c>
      <c r="EX29" s="44">
        <f>IFERROR(UTV!EX29/Oferta!EX29,"")</f>
        <v>5.3453106239160407E-2</v>
      </c>
      <c r="EY29" s="44">
        <f>IFERROR(UTV!EY29/Oferta!EY29,"")</f>
        <v>4.3017688713052948E-2</v>
      </c>
      <c r="EZ29" s="44">
        <f>IFERROR(UTV!EZ29/Oferta!EZ29,"")</f>
        <v>6.4805583250249254E-3</v>
      </c>
      <c r="FA29" s="44">
        <f>IFERROR(UTV!FA29/Oferta!FA29,"")</f>
        <v>2.5297812432315357E-2</v>
      </c>
      <c r="FB29" s="44">
        <f>IFERROR(UTV!FB29/Oferta!FB29,"")</f>
        <v>5.0721582617155828E-2</v>
      </c>
      <c r="FC29" s="44">
        <f>IFERROR(UTV!FC29/Oferta!FC29,"")</f>
        <v>5.9410142159983026E-2</v>
      </c>
      <c r="FD29" s="44">
        <f>IFERROR(UTV!FD29/Oferta!FD29,"")</f>
        <v>2.3793392052927343E-2</v>
      </c>
      <c r="FE29" s="44">
        <f>IFERROR(UTV!FE29/Oferta!FE29,"")</f>
        <v>5.3453106239160407E-2</v>
      </c>
      <c r="FF29" s="44">
        <f>IFERROR(UTV!FF29/Oferta!FF29,"")</f>
        <v>4.2831656319132237E-2</v>
      </c>
    </row>
    <row r="30" spans="1:162" x14ac:dyDescent="0.25">
      <c r="A30" s="34">
        <v>40878</v>
      </c>
      <c r="B30" s="44">
        <f>IFERROR(UTV!B30/Oferta!B30,"")</f>
        <v>8.9686098654708519E-3</v>
      </c>
      <c r="C30" s="44">
        <f>IFERROR(UTV!C30/Oferta!C30,"")</f>
        <v>1.9622641509433963E-2</v>
      </c>
      <c r="D30" s="44">
        <f>IFERROR(UTV!D30/Oferta!D30,"")</f>
        <v>4.0290381125226864E-2</v>
      </c>
      <c r="E30" s="44">
        <f>IFERROR(UTV!E30/Oferta!E30,"")</f>
        <v>2.7210884353741496E-2</v>
      </c>
      <c r="F30" s="44">
        <f>IFERROR(UTV!F30/Oferta!F30,"")</f>
        <v>1.8547839855236371E-2</v>
      </c>
      <c r="G30" s="44">
        <f>IFERROR(UTV!G30/Oferta!G30,"")</f>
        <v>3.6493216555040356E-2</v>
      </c>
      <c r="H30" s="44">
        <f>IFERROR(UTV!H30/Oferta!H30,"")</f>
        <v>3.1555361921951824E-2</v>
      </c>
      <c r="I30" s="44">
        <f>IFERROR(UTV!I30/Oferta!I30,"")</f>
        <v>1</v>
      </c>
      <c r="J30" s="44">
        <f>IFERROR(UTV!J30/Oferta!J30,"")</f>
        <v>2.4336283185840708E-2</v>
      </c>
      <c r="K30" s="44">
        <f>IFERROR(UTV!K30/Oferta!K30,"")</f>
        <v>6.1855670103092786E-2</v>
      </c>
      <c r="L30" s="44">
        <f>IFERROR(UTV!L30/Oferta!L30,"")</f>
        <v>1.8083182640144666E-2</v>
      </c>
      <c r="M30" s="44">
        <f>IFERROR(UTV!M30/Oferta!M30,"")</f>
        <v>2.6490066225165563E-2</v>
      </c>
      <c r="N30" s="44">
        <f>IFERROR(UTV!N30/Oferta!N30,"")</f>
        <v>4.6913580246913583E-2</v>
      </c>
      <c r="O30" s="44">
        <f>IFERROR(UTV!O30/Oferta!O30,"")</f>
        <v>4.2450554751567775E-2</v>
      </c>
      <c r="P30" s="44">
        <f>IFERROR(UTV!P30/Oferta!P30,"")</f>
        <v>3.8461538461538464E-2</v>
      </c>
      <c r="Q30" s="44">
        <f>IFERROR(UTV!Q30/Oferta!Q30,"")</f>
        <v>6.76301649064295E-3</v>
      </c>
      <c r="R30" s="44">
        <f>IFERROR(UTV!R30/Oferta!R30,"")</f>
        <v>3.2332563510392612E-2</v>
      </c>
      <c r="S30" s="44">
        <f>IFERROR(UTV!S30/Oferta!S30,"")</f>
        <v>3.8448155880306194E-2</v>
      </c>
      <c r="T30" s="44">
        <f>IFERROR(UTV!T30/Oferta!T30,"")</f>
        <v>8.8326983027364053E-3</v>
      </c>
      <c r="U30" s="44">
        <f>IFERROR(UTV!U30/Oferta!U30,"")</f>
        <v>3.5014112441833854E-2</v>
      </c>
      <c r="V30" s="44">
        <f>IFERROR(UTV!V30/Oferta!V30,"")</f>
        <v>2.2752159630125321E-2</v>
      </c>
      <c r="W30" s="44" t="str">
        <f>IFERROR(UTV!W30/Oferta!W30,"")</f>
        <v/>
      </c>
      <c r="X30" s="44">
        <f>IFERROR(UTV!X30/Oferta!X30,"")</f>
        <v>0</v>
      </c>
      <c r="Y30" s="44">
        <f>IFERROR(UTV!Y30/Oferta!Y30,"")</f>
        <v>2.4866785079928951E-2</v>
      </c>
      <c r="Z30" s="44">
        <f>IFERROR(UTV!Z30/Oferta!Z30,"")</f>
        <v>0.23166472642607683</v>
      </c>
      <c r="AA30" s="44">
        <f>IFERROR(UTV!AA30/Oferta!AA30,"")</f>
        <v>0</v>
      </c>
      <c r="AB30" s="44">
        <f>IFERROR(UTV!AB30/Oferta!AB30,"")</f>
        <v>0.14978902953586498</v>
      </c>
      <c r="AC30" s="44">
        <f>IFERROR(UTV!AC30/Oferta!AC30,"")</f>
        <v>9.4793057409879838E-2</v>
      </c>
      <c r="AD30" s="44" t="str">
        <f>IFERROR(UTV!AD30/Oferta!AD30,"")</f>
        <v/>
      </c>
      <c r="AE30" s="44">
        <f>IFERROR(UTV!AE30/Oferta!AE30,"")</f>
        <v>1.8656716417910446E-2</v>
      </c>
      <c r="AF30" s="44">
        <f>IFERROR(UTV!AF30/Oferta!AF30,"")</f>
        <v>6.8578553615960103E-2</v>
      </c>
      <c r="AG30" s="44">
        <f>IFERROR(UTV!AG30/Oferta!AG30,"")</f>
        <v>0</v>
      </c>
      <c r="AH30" s="44">
        <f>IFERROR(UTV!AH30/Oferta!AH30,"")</f>
        <v>1.8656716417910446E-2</v>
      </c>
      <c r="AI30" s="44">
        <f>IFERROR(UTV!AI30/Oferta!AI30,"")</f>
        <v>6.6747572815533979E-2</v>
      </c>
      <c r="AJ30" s="44">
        <f>IFERROR(UTV!AJ30/Oferta!AJ30,"")</f>
        <v>5.4945054945054944E-2</v>
      </c>
      <c r="AK30" s="44" t="str">
        <f>IFERROR(UTV!AK30/Oferta!AK30,"")</f>
        <v/>
      </c>
      <c r="AL30" s="44">
        <f>IFERROR(UTV!AL30/Oferta!AL30,"")</f>
        <v>6.9182389937106917E-2</v>
      </c>
      <c r="AM30" s="44">
        <f>IFERROR(UTV!AM30/Oferta!AM30,"")</f>
        <v>8.0808080808080815E-2</v>
      </c>
      <c r="AN30" s="44">
        <f>IFERROR(UTV!AN30/Oferta!AN30,"")</f>
        <v>4.9382716049382713E-2</v>
      </c>
      <c r="AO30" s="44">
        <f>IFERROR(UTV!AO30/Oferta!AO30,"")</f>
        <v>6.9182389937106917E-2</v>
      </c>
      <c r="AP30" s="44">
        <f>IFERROR(UTV!AP30/Oferta!AP30,"")</f>
        <v>7.7892325315005728E-2</v>
      </c>
      <c r="AQ30" s="44">
        <f>IFERROR(UTV!AQ30/Oferta!AQ30,"")</f>
        <v>7.481481481481482E-2</v>
      </c>
      <c r="AR30" s="44" t="str">
        <f>IFERROR(UTV!AR30/Oferta!AR30,"")</f>
        <v/>
      </c>
      <c r="AS30" s="44">
        <f>IFERROR(UTV!AS30/Oferta!AS30,"")</f>
        <v>0</v>
      </c>
      <c r="AT30" s="44">
        <f>IFERROR(UTV!AT30/Oferta!AT30,"")</f>
        <v>7.0721357850070717E-3</v>
      </c>
      <c r="AU30" s="44">
        <f>IFERROR(UTV!AU30/Oferta!AU30,"")</f>
        <v>5.1020408163265307E-2</v>
      </c>
      <c r="AV30" s="44">
        <f>IFERROR(UTV!AV30/Oferta!AV30,"")</f>
        <v>0</v>
      </c>
      <c r="AW30" s="44">
        <f>IFERROR(UTV!AW30/Oferta!AW30,"")</f>
        <v>1.6611295681063124E-2</v>
      </c>
      <c r="AX30" s="44">
        <f>IFERROR(UTV!AX30/Oferta!AX30,"")</f>
        <v>1.5756302521008403E-2</v>
      </c>
      <c r="AY30" s="44">
        <f>IFERROR(UTV!AY30/Oferta!AY30,"")</f>
        <v>0</v>
      </c>
      <c r="AZ30" s="44">
        <f>IFERROR(UTV!AZ30/Oferta!AZ30,"")</f>
        <v>0.15957446808510639</v>
      </c>
      <c r="BA30" s="44">
        <f>IFERROR(UTV!BA30/Oferta!BA30,"")</f>
        <v>0.15860215053763441</v>
      </c>
      <c r="BB30" s="44">
        <f>IFERROR(UTV!BB30/Oferta!BB30,"")</f>
        <v>0.41509433962264153</v>
      </c>
      <c r="BC30" s="44">
        <f>IFERROR(UTV!BC30/Oferta!BC30,"")</f>
        <v>0.15625</v>
      </c>
      <c r="BD30" s="44">
        <f>IFERROR(UTV!BD30/Oferta!BD30,"")</f>
        <v>0.19058823529411764</v>
      </c>
      <c r="BE30" s="44">
        <f>IFERROR(UTV!BE30/Oferta!BE30,"")</f>
        <v>0.17671809256661991</v>
      </c>
      <c r="BF30" s="44" t="str">
        <f>IFERROR(UTV!BF30/Oferta!BF30,"")</f>
        <v/>
      </c>
      <c r="BG30" s="44">
        <f>IFERROR(UTV!BG30/Oferta!BG30,"")</f>
        <v>1.4662756598240469E-3</v>
      </c>
      <c r="BH30" s="44">
        <f>IFERROR(UTV!BH30/Oferta!BH30,"")</f>
        <v>0.11610738255033556</v>
      </c>
      <c r="BI30" s="44">
        <f>IFERROR(UTV!BI30/Oferta!BI30,"")</f>
        <v>0.28223844282238442</v>
      </c>
      <c r="BJ30" s="44">
        <f>IFERROR(UTV!BJ30/Oferta!BJ30,"")</f>
        <v>1.4662756598240469E-3</v>
      </c>
      <c r="BK30" s="44">
        <f>IFERROR(UTV!BK30/Oferta!BK30,"")</f>
        <v>0.15202524986849028</v>
      </c>
      <c r="BL30" s="44">
        <f>IFERROR(UTV!BL30/Oferta!BL30,"")</f>
        <v>0.11227255129694154</v>
      </c>
      <c r="BM30" s="44" t="str">
        <f>IFERROR(UTV!BM30/Oferta!BM30,"")</f>
        <v/>
      </c>
      <c r="BN30" s="44">
        <f>IFERROR(UTV!BN30/Oferta!BN30,"")</f>
        <v>2.0030816640986132E-2</v>
      </c>
      <c r="BO30" s="44">
        <f>IFERROR(UTV!BO30/Oferta!BO30,"")</f>
        <v>7.049067035245335E-2</v>
      </c>
      <c r="BP30" s="44">
        <f>IFERROR(UTV!BP30/Oferta!BP30,"")</f>
        <v>4.0983606557377046E-2</v>
      </c>
      <c r="BQ30" s="44">
        <f>IFERROR(UTV!BQ30/Oferta!BQ30,"")</f>
        <v>2.0030816640986132E-2</v>
      </c>
      <c r="BR30" s="44">
        <f>IFERROR(UTV!BR30/Oferta!BR30,"")</f>
        <v>6.623299822590184E-2</v>
      </c>
      <c r="BS30" s="44">
        <f>IFERROR(UTV!BS30/Oferta!BS30,"")</f>
        <v>5.3418803418803416E-2</v>
      </c>
      <c r="BT30" s="44">
        <f>IFERROR(UTV!BT30/Oferta!BT30,"")</f>
        <v>1</v>
      </c>
      <c r="BU30" s="44">
        <f>IFERROR(UTV!BU30/Oferta!BU30,"")</f>
        <v>0</v>
      </c>
      <c r="BV30" s="44">
        <f>IFERROR(UTV!BV30/Oferta!BV30,"")</f>
        <v>9.4666666666666663E-2</v>
      </c>
      <c r="BW30" s="44">
        <f>IFERROR(UTV!BW30/Oferta!BW30,"")</f>
        <v>0.17701453104359313</v>
      </c>
      <c r="BX30" s="44">
        <f>IFERROR(UTV!BX30/Oferta!BX30,"")</f>
        <v>5.1020408163265302E-3</v>
      </c>
      <c r="BY30" s="44">
        <f>IFERROR(UTV!BY30/Oferta!BY30,"")</f>
        <v>0.11539740605254406</v>
      </c>
      <c r="BZ30" s="44">
        <f>IFERROR(UTV!BZ30/Oferta!BZ30,"")</f>
        <v>0.10864814236653138</v>
      </c>
      <c r="CA30" s="44" t="str">
        <f>IFERROR(UTV!CA30/Oferta!CA30,"")</f>
        <v/>
      </c>
      <c r="CB30" s="44">
        <f>IFERROR(UTV!CB30/Oferta!CB30,"")</f>
        <v>6.024096385542169E-3</v>
      </c>
      <c r="CC30" s="44">
        <f>IFERROR(UTV!CC30/Oferta!CC30,"")</f>
        <v>7.281553398058252E-2</v>
      </c>
      <c r="CD30" s="44">
        <f>IFERROR(UTV!CD30/Oferta!CD30,"")</f>
        <v>0.11764705882352941</v>
      </c>
      <c r="CE30" s="44">
        <f>IFERROR(UTV!CE30/Oferta!CE30,"")</f>
        <v>6.024096385542169E-3</v>
      </c>
      <c r="CF30" s="44">
        <f>IFERROR(UTV!CF30/Oferta!CF30,"")</f>
        <v>7.4592074592074592E-2</v>
      </c>
      <c r="CG30" s="44">
        <f>IFERROR(UTV!CG30/Oferta!CG30,"")</f>
        <v>3.7756202804746494E-2</v>
      </c>
      <c r="CH30" s="44">
        <f>IFERROR(UTV!CH30/Oferta!CH30,"")</f>
        <v>0</v>
      </c>
      <c r="CI30" s="44">
        <f>IFERROR(UTV!CI30/Oferta!CI30,"")</f>
        <v>0.13464302827024438</v>
      </c>
      <c r="CJ30" s="44">
        <f>IFERROR(UTV!CJ30/Oferta!CJ30,"")</f>
        <v>5.530897917377945E-2</v>
      </c>
      <c r="CK30" s="44">
        <f>IFERROR(UTV!CK30/Oferta!CK30,"")</f>
        <v>9.0804597701149431E-2</v>
      </c>
      <c r="CL30" s="44">
        <f>IFERROR(UTV!CL30/Oferta!CL30,"")</f>
        <v>0.10388170055452865</v>
      </c>
      <c r="CM30" s="44">
        <f>IFERROR(UTV!CM30/Oferta!CM30,"")</f>
        <v>6.3437746775467221E-2</v>
      </c>
      <c r="CN30" s="44">
        <f>IFERROR(UTV!CN30/Oferta!CN30,"")</f>
        <v>8.0258302583025826E-2</v>
      </c>
      <c r="CO30" s="44" t="str">
        <f>IFERROR(UTV!CO30/Oferta!CO30,"")</f>
        <v/>
      </c>
      <c r="CP30" s="44">
        <f>IFERROR(UTV!CP30/Oferta!CP30,"")</f>
        <v>0</v>
      </c>
      <c r="CQ30" s="44">
        <f>IFERROR(UTV!CQ30/Oferta!CQ30,"")</f>
        <v>8.1081081081081086E-3</v>
      </c>
      <c r="CR30" s="44">
        <f>IFERROR(UTV!CR30/Oferta!CR30,"")</f>
        <v>0</v>
      </c>
      <c r="CS30" s="44">
        <f>IFERROR(UTV!CS30/Oferta!CS30,"")</f>
        <v>0</v>
      </c>
      <c r="CT30" s="44">
        <f>IFERROR(UTV!CT30/Oferta!CT30,"")</f>
        <v>7.8947368421052634E-3</v>
      </c>
      <c r="CU30" s="44">
        <f>IFERROR(UTV!CU30/Oferta!CU30,"")</f>
        <v>7.4999999999999997E-3</v>
      </c>
      <c r="CV30" s="44" t="str">
        <f>IFERROR(UTV!CV30/Oferta!CV30,"")</f>
        <v/>
      </c>
      <c r="CW30" s="44" t="str">
        <f>IFERROR(UTV!CW30/Oferta!CW30,"")</f>
        <v/>
      </c>
      <c r="CX30" s="44">
        <f>IFERROR(UTV!CX30/Oferta!CX30,"")</f>
        <v>0</v>
      </c>
      <c r="CY30" s="44">
        <f>IFERROR(UTV!CY30/Oferta!CY30,"")</f>
        <v>0</v>
      </c>
      <c r="CZ30" s="44" t="str">
        <f>IFERROR(UTV!CZ30/Oferta!CZ30,"")</f>
        <v/>
      </c>
      <c r="DA30" s="44">
        <f>IFERROR(UTV!DA30/Oferta!DA30,"")</f>
        <v>0</v>
      </c>
      <c r="DB30" s="44">
        <f>IFERROR(UTV!DB30/Oferta!DB30,"")</f>
        <v>0</v>
      </c>
      <c r="DC30" s="44" t="str">
        <f>IFERROR(UTV!DC30/Oferta!DC30,"")</f>
        <v/>
      </c>
      <c r="DD30" s="44" t="str">
        <f>IFERROR(UTV!DD30/Oferta!DD30,"")</f>
        <v/>
      </c>
      <c r="DE30" s="44">
        <f>IFERROR(UTV!DE30/Oferta!DE30,"")</f>
        <v>0</v>
      </c>
      <c r="DF30" s="44" t="str">
        <f>IFERROR(UTV!DF30/Oferta!DF30,"")</f>
        <v/>
      </c>
      <c r="DG30" s="44" t="str">
        <f>IFERROR(UTV!DG30/Oferta!DG30,"")</f>
        <v/>
      </c>
      <c r="DH30" s="44">
        <f>IFERROR(UTV!DH30/Oferta!DH30,"")</f>
        <v>0</v>
      </c>
      <c r="DI30" s="44">
        <f>IFERROR(UTV!DI30/Oferta!DI30,"")</f>
        <v>0</v>
      </c>
      <c r="DJ30" s="44" t="str">
        <f>IFERROR(UTV!DJ30/Oferta!DJ30,"")</f>
        <v/>
      </c>
      <c r="DK30" s="44">
        <f>IFERROR(UTV!DK30/Oferta!DK30,"")</f>
        <v>3.0444964871194378E-2</v>
      </c>
      <c r="DL30" s="44">
        <f>IFERROR(UTV!DL30/Oferta!DL30,"")</f>
        <v>9.8360655737704927E-3</v>
      </c>
      <c r="DM30" s="44">
        <f>IFERROR(UTV!DM30/Oferta!DM30,"")</f>
        <v>0</v>
      </c>
      <c r="DN30" s="44">
        <f>IFERROR(UTV!DN30/Oferta!DN30,"")</f>
        <v>3.0444964871194378E-2</v>
      </c>
      <c r="DO30" s="44">
        <f>IFERROR(UTV!DO30/Oferta!DO30,"")</f>
        <v>4.5454545454545452E-3</v>
      </c>
      <c r="DP30" s="44">
        <f>IFERROR(UTV!DP30/Oferta!DP30,"")</f>
        <v>1.0875787063537493E-2</v>
      </c>
      <c r="DQ30" s="44" t="str">
        <f>IFERROR(UTV!DQ30/Oferta!DQ30,"")</f>
        <v/>
      </c>
      <c r="DR30" s="44">
        <f>IFERROR(UTV!DR30/Oferta!DR30,"")</f>
        <v>9.499136442141623E-2</v>
      </c>
      <c r="DS30" s="44">
        <f>IFERROR(UTV!DS30/Oferta!DS30,"")</f>
        <v>4.7538200339558571E-2</v>
      </c>
      <c r="DT30" s="44">
        <f>IFERROR(UTV!DT30/Oferta!DT30,"")</f>
        <v>0</v>
      </c>
      <c r="DU30" s="44">
        <f>IFERROR(UTV!DU30/Oferta!DU30,"")</f>
        <v>9.499136442141623E-2</v>
      </c>
      <c r="DV30" s="44">
        <f>IFERROR(UTV!DV30/Oferta!DV30,"")</f>
        <v>3.7184594953519258E-2</v>
      </c>
      <c r="DW30" s="44">
        <f>IFERROR(UTV!DW30/Oferta!DW30,"")</f>
        <v>6.231231231231231E-2</v>
      </c>
      <c r="DX30" s="44" t="str">
        <f>IFERROR(UTV!DX30/Oferta!DX30,"")</f>
        <v/>
      </c>
      <c r="DY30" s="44">
        <f>IFERROR(UTV!DY30/Oferta!DY30,"")</f>
        <v>0</v>
      </c>
      <c r="DZ30" s="44" t="str">
        <f>IFERROR(UTV!DZ30/Oferta!DZ30,"")</f>
        <v/>
      </c>
      <c r="EA30" s="44" t="str">
        <f>IFERROR(UTV!EA30/Oferta!EA30,"")</f>
        <v/>
      </c>
      <c r="EB30" s="44">
        <f>IFERROR(UTV!EB30/Oferta!EB30,"")</f>
        <v>0</v>
      </c>
      <c r="EC30" s="44" t="str">
        <f>IFERROR(UTV!EC30/Oferta!EC30,"")</f>
        <v/>
      </c>
      <c r="ED30" s="44">
        <f>IFERROR(UTV!ED30/Oferta!ED30,"")</f>
        <v>0</v>
      </c>
      <c r="EE30" s="44">
        <f>IFERROR(UTV!EE30/Oferta!EE30,"")</f>
        <v>1.9230769230769232E-2</v>
      </c>
      <c r="EF30" s="44">
        <f>IFERROR(UTV!EF30/Oferta!EF30,"")</f>
        <v>2.5309946866251501E-2</v>
      </c>
      <c r="EG30" s="44">
        <f>IFERROR(UTV!EG30/Oferta!EG30,"")</f>
        <v>4.6269202633504022E-2</v>
      </c>
      <c r="EH30" s="44">
        <f>IFERROR(UTV!EH30/Oferta!EH30,"")</f>
        <v>4.7395879388097972E-2</v>
      </c>
      <c r="EI30" s="44">
        <f>IFERROR(UTV!EI30/Oferta!EI30,"")</f>
        <v>2.4737359623246909E-2</v>
      </c>
      <c r="EJ30" s="44">
        <f>IFERROR(UTV!EJ30/Oferta!EJ30,"")</f>
        <v>4.6653205147524184E-2</v>
      </c>
      <c r="EK30" s="44">
        <f>IFERROR(UTV!EK30/Oferta!EK30,"")</f>
        <v>3.8587536187719033E-2</v>
      </c>
      <c r="EL30" s="44">
        <f>IFERROR(UTV!EL30/Oferta!EL30,"")</f>
        <v>1.9167579408543262E-2</v>
      </c>
      <c r="EM30" s="44">
        <f>IFERROR(UTV!EM30/Oferta!EM30,"")</f>
        <v>2.5573399896387697E-2</v>
      </c>
      <c r="EN30" s="44">
        <f>IFERROR(UTV!EN30/Oferta!EN30,"")</f>
        <v>5.3203078328706473E-2</v>
      </c>
      <c r="EO30" s="44">
        <f>IFERROR(UTV!EO30/Oferta!EO30,"")</f>
        <v>6.8147362037598538E-2</v>
      </c>
      <c r="EP30" s="44">
        <f>IFERROR(UTV!EP30/Oferta!EP30,"")</f>
        <v>2.5066134697948741E-2</v>
      </c>
      <c r="EQ30" s="44">
        <f>IFERROR(UTV!EQ30/Oferta!EQ30,"")</f>
        <v>5.7936565103603926E-2</v>
      </c>
      <c r="ER30" s="44">
        <f>IFERROR(UTV!ER30/Oferta!ER30,"")</f>
        <v>4.6223032700747978E-2</v>
      </c>
      <c r="ES30" s="44">
        <f>IFERROR(UTV!ES30/Oferta!ES30,"")</f>
        <v>1.9167579408543262E-2</v>
      </c>
      <c r="ET30" s="44">
        <f>IFERROR(UTV!ET30/Oferta!ET30,"")</f>
        <v>2.74495709600611E-2</v>
      </c>
      <c r="EU30" s="44">
        <f>IFERROR(UTV!EU30/Oferta!EU30,"")</f>
        <v>5.108359133126935E-2</v>
      </c>
      <c r="EV30" s="44">
        <f>IFERROR(UTV!EV30/Oferta!EV30,"")</f>
        <v>6.3167509836987074E-2</v>
      </c>
      <c r="EW30" s="44">
        <f>IFERROR(UTV!EW30/Oferta!EW30,"")</f>
        <v>2.6821673240606185E-2</v>
      </c>
      <c r="EX30" s="44">
        <f>IFERROR(UTV!EX30/Oferta!EX30,"")</f>
        <v>5.4940126474413598E-2</v>
      </c>
      <c r="EY30" s="44">
        <f>IFERROR(UTV!EY30/Oferta!EY30,"")</f>
        <v>4.5079281876556153E-2</v>
      </c>
      <c r="EZ30" s="44">
        <f>IFERROR(UTV!EZ30/Oferta!EZ30,"")</f>
        <v>1.9167579408543262E-2</v>
      </c>
      <c r="FA30" s="44">
        <f>IFERROR(UTV!FA30/Oferta!FA30,"")</f>
        <v>2.7090538263722621E-2</v>
      </c>
      <c r="FB30" s="44">
        <f>IFERROR(UTV!FB30/Oferta!FB30,"")</f>
        <v>5.108359133126935E-2</v>
      </c>
      <c r="FC30" s="44">
        <f>IFERROR(UTV!FC30/Oferta!FC30,"")</f>
        <v>6.3167509836987074E-2</v>
      </c>
      <c r="FD30" s="44">
        <f>IFERROR(UTV!FD30/Oferta!FD30,"")</f>
        <v>2.6497128794093518E-2</v>
      </c>
      <c r="FE30" s="44">
        <f>IFERROR(UTV!FE30/Oferta!FE30,"")</f>
        <v>5.4940126474413598E-2</v>
      </c>
      <c r="FF30" s="44">
        <f>IFERROR(UTV!FF30/Oferta!FF30,"")</f>
        <v>4.4886478963087541E-2</v>
      </c>
    </row>
    <row r="31" spans="1:162" x14ac:dyDescent="0.25">
      <c r="A31" s="34">
        <v>40909</v>
      </c>
      <c r="B31" s="44">
        <f>IFERROR(UTV!B31/Oferta!B31,"")</f>
        <v>8.4925690021231421E-3</v>
      </c>
      <c r="C31" s="44">
        <f>IFERROR(UTV!C31/Oferta!C31,"")</f>
        <v>6.1158482799176711E-2</v>
      </c>
      <c r="D31" s="44">
        <f>IFERROR(UTV!D31/Oferta!D31,"")</f>
        <v>4.0827740492170021E-2</v>
      </c>
      <c r="E31" s="44">
        <f>IFERROR(UTV!E31/Oferta!E31,"")</f>
        <v>3.3858531679517266E-2</v>
      </c>
      <c r="F31" s="44">
        <f>IFERROR(UTV!F31/Oferta!F31,"")</f>
        <v>5.4752066115702477E-2</v>
      </c>
      <c r="G31" s="44">
        <f>IFERROR(UTV!G31/Oferta!G31,"")</f>
        <v>3.9084123123374989E-2</v>
      </c>
      <c r="H31" s="44">
        <f>IFERROR(UTV!H31/Oferta!H31,"")</f>
        <v>4.2924976258309593E-2</v>
      </c>
      <c r="I31" s="44" t="str">
        <f>IFERROR(UTV!I31/Oferta!I31,"")</f>
        <v/>
      </c>
      <c r="J31" s="44">
        <f>IFERROR(UTV!J31/Oferta!J31,"")</f>
        <v>3.1976744186046513E-2</v>
      </c>
      <c r="K31" s="44">
        <f>IFERROR(UTV!K31/Oferta!K31,"")</f>
        <v>5.9006211180124224E-2</v>
      </c>
      <c r="L31" s="44">
        <f>IFERROR(UTV!L31/Oferta!L31,"")</f>
        <v>1.5841584158415842E-2</v>
      </c>
      <c r="M31" s="44">
        <f>IFERROR(UTV!M31/Oferta!M31,"")</f>
        <v>3.1976744186046513E-2</v>
      </c>
      <c r="N31" s="44">
        <f>IFERROR(UTV!N31/Oferta!N31,"")</f>
        <v>4.4187627464309993E-2</v>
      </c>
      <c r="O31" s="44">
        <f>IFERROR(UTV!O31/Oferta!O31,"")</f>
        <v>4.1873278236914599E-2</v>
      </c>
      <c r="P31" s="44">
        <f>IFERROR(UTV!P31/Oferta!P31,"")</f>
        <v>8.5592011412268191E-3</v>
      </c>
      <c r="Q31" s="44">
        <f>IFERROR(UTV!Q31/Oferta!Q31,"")</f>
        <v>6.1733615221987318E-3</v>
      </c>
      <c r="R31" s="44">
        <f>IFERROR(UTV!R31/Oferta!R31,"")</f>
        <v>3.5098016199084398E-2</v>
      </c>
      <c r="S31" s="44">
        <f>IFERROR(UTV!S31/Oferta!S31,"")</f>
        <v>3.8200642627632987E-2</v>
      </c>
      <c r="T31" s="44">
        <f>IFERROR(UTV!T31/Oferta!T31,"")</f>
        <v>6.3068816860929267E-3</v>
      </c>
      <c r="U31" s="44">
        <f>IFERROR(UTV!U31/Oferta!U31,"")</f>
        <v>3.6328871892925434E-2</v>
      </c>
      <c r="V31" s="44">
        <f>IFERROR(UTV!V31/Oferta!V31,"")</f>
        <v>2.2216384583630427E-2</v>
      </c>
      <c r="W31" s="44" t="str">
        <f>IFERROR(UTV!W31/Oferta!W31,"")</f>
        <v/>
      </c>
      <c r="X31" s="44">
        <f>IFERROR(UTV!X31/Oferta!X31,"")</f>
        <v>0</v>
      </c>
      <c r="Y31" s="44">
        <f>IFERROR(UTV!Y31/Oferta!Y31,"")</f>
        <v>2.4427480916030534E-2</v>
      </c>
      <c r="Z31" s="44">
        <f>IFERROR(UTV!Z31/Oferta!Z31,"")</f>
        <v>0.2256020278833967</v>
      </c>
      <c r="AA31" s="44">
        <f>IFERROR(UTV!AA31/Oferta!AA31,"")</f>
        <v>0</v>
      </c>
      <c r="AB31" s="44">
        <f>IFERROR(UTV!AB31/Oferta!AB31,"")</f>
        <v>0.13434903047091412</v>
      </c>
      <c r="AC31" s="44">
        <f>IFERROR(UTV!AC31/Oferta!AC31,"")</f>
        <v>8.3047945205479451E-2</v>
      </c>
      <c r="AD31" s="44">
        <f>IFERROR(UTV!AD31/Oferta!AD31,"")</f>
        <v>1</v>
      </c>
      <c r="AE31" s="44">
        <f>IFERROR(UTV!AE31/Oferta!AE31,"")</f>
        <v>1.7667844522968199E-2</v>
      </c>
      <c r="AF31" s="44">
        <f>IFERROR(UTV!AF31/Oferta!AF31,"")</f>
        <v>4.9769585253456219E-2</v>
      </c>
      <c r="AG31" s="44">
        <f>IFERROR(UTV!AG31/Oferta!AG31,"")</f>
        <v>0</v>
      </c>
      <c r="AH31" s="44">
        <f>IFERROR(UTV!AH31/Oferta!AH31,"")</f>
        <v>2.1126760563380281E-2</v>
      </c>
      <c r="AI31" s="44">
        <f>IFERROR(UTV!AI31/Oferta!AI31,"")</f>
        <v>4.7957371225577264E-2</v>
      </c>
      <c r="AJ31" s="44">
        <f>IFERROR(UTV!AJ31/Oferta!AJ31,"")</f>
        <v>4.2553191489361701E-2</v>
      </c>
      <c r="AK31" s="44" t="str">
        <f>IFERROR(UTV!AK31/Oferta!AK31,"")</f>
        <v/>
      </c>
      <c r="AL31" s="44">
        <f>IFERROR(UTV!AL31/Oferta!AL31,"")</f>
        <v>0.05</v>
      </c>
      <c r="AM31" s="44">
        <f>IFERROR(UTV!AM31/Oferta!AM31,"")</f>
        <v>7.3871409028727769E-2</v>
      </c>
      <c r="AN31" s="44">
        <f>IFERROR(UTV!AN31/Oferta!AN31,"")</f>
        <v>3.3898305084745763E-2</v>
      </c>
      <c r="AO31" s="44">
        <f>IFERROR(UTV!AO31/Oferta!AO31,"")</f>
        <v>0.05</v>
      </c>
      <c r="AP31" s="44">
        <f>IFERROR(UTV!AP31/Oferta!AP31,"")</f>
        <v>6.8315665488810365E-2</v>
      </c>
      <c r="AQ31" s="44">
        <f>IFERROR(UTV!AQ31/Oferta!AQ31,"")</f>
        <v>6.1036195883605392E-2</v>
      </c>
      <c r="AR31" s="44" t="str">
        <f>IFERROR(UTV!AR31/Oferta!AR31,"")</f>
        <v/>
      </c>
      <c r="AS31" s="44">
        <f>IFERROR(UTV!AS31/Oferta!AS31,"")</f>
        <v>0</v>
      </c>
      <c r="AT31" s="44">
        <f>IFERROR(UTV!AT31/Oferta!AT31,"")</f>
        <v>1.4666666666666666E-2</v>
      </c>
      <c r="AU31" s="44">
        <f>IFERROR(UTV!AU31/Oferta!AU31,"")</f>
        <v>2.1582733812949641E-2</v>
      </c>
      <c r="AV31" s="44">
        <f>IFERROR(UTV!AV31/Oferta!AV31,"")</f>
        <v>0</v>
      </c>
      <c r="AW31" s="44">
        <f>IFERROR(UTV!AW31/Oferta!AW31,"")</f>
        <v>1.5748031496062992E-2</v>
      </c>
      <c r="AX31" s="44">
        <f>IFERROR(UTV!AX31/Oferta!AX31,"")</f>
        <v>1.4403292181069959E-2</v>
      </c>
      <c r="AY31" s="44">
        <f>IFERROR(UTV!AY31/Oferta!AY31,"")</f>
        <v>0.79411764705882348</v>
      </c>
      <c r="AZ31" s="44">
        <f>IFERROR(UTV!AZ31/Oferta!AZ31,"")</f>
        <v>9.012875536480687E-2</v>
      </c>
      <c r="BA31" s="44">
        <f>IFERROR(UTV!BA31/Oferta!BA31,"")</f>
        <v>0.14496314496314497</v>
      </c>
      <c r="BB31" s="44">
        <f>IFERROR(UTV!BB31/Oferta!BB31,"")</f>
        <v>0.40384615384615385</v>
      </c>
      <c r="BC31" s="44">
        <f>IFERROR(UTV!BC31/Oferta!BC31,"")</f>
        <v>0.1797752808988764</v>
      </c>
      <c r="BD31" s="44">
        <f>IFERROR(UTV!BD31/Oferta!BD31,"")</f>
        <v>0.17429193899782136</v>
      </c>
      <c r="BE31" s="44">
        <f>IFERROR(UTV!BE31/Oferta!BE31,"")</f>
        <v>0.17630853994490359</v>
      </c>
      <c r="BF31" s="44" t="str">
        <f>IFERROR(UTV!BF31/Oferta!BF31,"")</f>
        <v/>
      </c>
      <c r="BG31" s="44">
        <f>IFERROR(UTV!BG31/Oferta!BG31,"")</f>
        <v>4.0120361083249749E-3</v>
      </c>
      <c r="BH31" s="44">
        <f>IFERROR(UTV!BH31/Oferta!BH31,"")</f>
        <v>0.12491420727522307</v>
      </c>
      <c r="BI31" s="44">
        <f>IFERROR(UTV!BI31/Oferta!BI31,"")</f>
        <v>0.3295774647887324</v>
      </c>
      <c r="BJ31" s="44">
        <f>IFERROR(UTV!BJ31/Oferta!BJ31,"")</f>
        <v>4.0120361083249749E-3</v>
      </c>
      <c r="BK31" s="44">
        <f>IFERROR(UTV!BK31/Oferta!BK31,"")</f>
        <v>0.16501103752759383</v>
      </c>
      <c r="BL31" s="44">
        <f>IFERROR(UTV!BL31/Oferta!BL31,"")</f>
        <v>0.10786756852972589</v>
      </c>
      <c r="BM31" s="44" t="str">
        <f>IFERROR(UTV!BM31/Oferta!BM31,"")</f>
        <v/>
      </c>
      <c r="BN31" s="44">
        <f>IFERROR(UTV!BN31/Oferta!BN31,"")</f>
        <v>2.4081115335868188E-2</v>
      </c>
      <c r="BO31" s="44">
        <f>IFERROR(UTV!BO31/Oferta!BO31,"")</f>
        <v>7.3085031623330993E-2</v>
      </c>
      <c r="BP31" s="44">
        <f>IFERROR(UTV!BP31/Oferta!BP31,"")</f>
        <v>5.4644808743169397E-2</v>
      </c>
      <c r="BQ31" s="44">
        <f>IFERROR(UTV!BQ31/Oferta!BQ31,"")</f>
        <v>2.4081115335868188E-2</v>
      </c>
      <c r="BR31" s="44">
        <f>IFERROR(UTV!BR31/Oferta!BR31,"")</f>
        <v>7.0983810709838113E-2</v>
      </c>
      <c r="BS31" s="44">
        <f>IFERROR(UTV!BS31/Oferta!BS31,"")</f>
        <v>5.5532359081419624E-2</v>
      </c>
      <c r="BT31" s="44">
        <f>IFERROR(UTV!BT31/Oferta!BT31,"")</f>
        <v>1</v>
      </c>
      <c r="BU31" s="44">
        <f>IFERROR(UTV!BU31/Oferta!BU31,"")</f>
        <v>1.834862385321101E-2</v>
      </c>
      <c r="BV31" s="44">
        <f>IFERROR(UTV!BV31/Oferta!BV31,"")</f>
        <v>9.2503987240829352E-2</v>
      </c>
      <c r="BW31" s="44">
        <f>IFERROR(UTV!BW31/Oferta!BW31,"")</f>
        <v>0.1641086186540732</v>
      </c>
      <c r="BX31" s="44">
        <f>IFERROR(UTV!BX31/Oferta!BX31,"")</f>
        <v>2.2831050228310501E-2</v>
      </c>
      <c r="BY31" s="44">
        <f>IFERROR(UTV!BY31/Oferta!BY31,"")</f>
        <v>0.11058122205663189</v>
      </c>
      <c r="BZ31" s="44">
        <f>IFERROR(UTV!BZ31/Oferta!BZ31,"")</f>
        <v>0.10520425293788473</v>
      </c>
      <c r="CA31" s="44" t="str">
        <f>IFERROR(UTV!CA31/Oferta!CA31,"")</f>
        <v/>
      </c>
      <c r="CB31" s="44">
        <f>IFERROR(UTV!CB31/Oferta!CB31,"")</f>
        <v>6.7415730337078653E-3</v>
      </c>
      <c r="CC31" s="44">
        <f>IFERROR(UTV!CC31/Oferta!CC31,"")</f>
        <v>8.3333333333333329E-2</v>
      </c>
      <c r="CD31" s="44">
        <f>IFERROR(UTV!CD31/Oferta!CD31,"")</f>
        <v>0.6</v>
      </c>
      <c r="CE31" s="44">
        <f>IFERROR(UTV!CE31/Oferta!CE31,"")</f>
        <v>6.7415730337078653E-3</v>
      </c>
      <c r="CF31" s="44">
        <f>IFERROR(UTV!CF31/Oferta!CF31,"")</f>
        <v>9.4420600858369105E-2</v>
      </c>
      <c r="CG31" s="44">
        <f>IFERROR(UTV!CG31/Oferta!CG31,"")</f>
        <v>5.159165751920966E-2</v>
      </c>
      <c r="CH31" s="44">
        <f>IFERROR(UTV!CH31/Oferta!CH31,"")</f>
        <v>0</v>
      </c>
      <c r="CI31" s="44">
        <f>IFERROR(UTV!CI31/Oferta!CI31,"")</f>
        <v>0.1123076923076923</v>
      </c>
      <c r="CJ31" s="44">
        <f>IFERROR(UTV!CJ31/Oferta!CJ31,"")</f>
        <v>5.4750402576489533E-2</v>
      </c>
      <c r="CK31" s="44">
        <f>IFERROR(UTV!CK31/Oferta!CK31,"")</f>
        <v>9.9183197199533252E-2</v>
      </c>
      <c r="CL31" s="44">
        <f>IFERROR(UTV!CL31/Oferta!CL31,"")</f>
        <v>7.7604535790219697E-2</v>
      </c>
      <c r="CM31" s="44">
        <f>IFERROR(UTV!CM31/Oferta!CM31,"")</f>
        <v>6.6147859922178989E-2</v>
      </c>
      <c r="CN31" s="44">
        <f>IFERROR(UTV!CN31/Oferta!CN31,"")</f>
        <v>7.1393801719941585E-2</v>
      </c>
      <c r="CO31" s="44">
        <f>IFERROR(UTV!CO31/Oferta!CO31,"")</f>
        <v>0</v>
      </c>
      <c r="CP31" s="44">
        <f>IFERROR(UTV!CP31/Oferta!CP31,"")</f>
        <v>0</v>
      </c>
      <c r="CQ31" s="44">
        <f>IFERROR(UTV!CQ31/Oferta!CQ31,"")</f>
        <v>0</v>
      </c>
      <c r="CR31" s="44">
        <f>IFERROR(UTV!CR31/Oferta!CR31,"")</f>
        <v>0</v>
      </c>
      <c r="CS31" s="44">
        <f>IFERROR(UTV!CS31/Oferta!CS31,"")</f>
        <v>0</v>
      </c>
      <c r="CT31" s="44">
        <f>IFERROR(UTV!CT31/Oferta!CT31,"")</f>
        <v>0</v>
      </c>
      <c r="CU31" s="44">
        <f>IFERROR(UTV!CU31/Oferta!CU31,"")</f>
        <v>0</v>
      </c>
      <c r="CV31" s="44" t="str">
        <f>IFERROR(UTV!CV31/Oferta!CV31,"")</f>
        <v/>
      </c>
      <c r="CW31" s="44" t="str">
        <f>IFERROR(UTV!CW31/Oferta!CW31,"")</f>
        <v/>
      </c>
      <c r="CX31" s="44">
        <f>IFERROR(UTV!CX31/Oferta!CX31,"")</f>
        <v>0</v>
      </c>
      <c r="CY31" s="44">
        <f>IFERROR(UTV!CY31/Oferta!CY31,"")</f>
        <v>0</v>
      </c>
      <c r="CZ31" s="44" t="str">
        <f>IFERROR(UTV!CZ31/Oferta!CZ31,"")</f>
        <v/>
      </c>
      <c r="DA31" s="44">
        <f>IFERROR(UTV!DA31/Oferta!DA31,"")</f>
        <v>0</v>
      </c>
      <c r="DB31" s="44">
        <f>IFERROR(UTV!DB31/Oferta!DB31,"")</f>
        <v>0</v>
      </c>
      <c r="DC31" s="44" t="str">
        <f>IFERROR(UTV!DC31/Oferta!DC31,"")</f>
        <v/>
      </c>
      <c r="DD31" s="44">
        <f>IFERROR(UTV!DD31/Oferta!DD31,"")</f>
        <v>0</v>
      </c>
      <c r="DE31" s="44">
        <f>IFERROR(UTV!DE31/Oferta!DE31,"")</f>
        <v>0</v>
      </c>
      <c r="DF31" s="44">
        <f>IFERROR(UTV!DF31/Oferta!DF31,"")</f>
        <v>0</v>
      </c>
      <c r="DG31" s="44">
        <f>IFERROR(UTV!DG31/Oferta!DG31,"")</f>
        <v>0</v>
      </c>
      <c r="DH31" s="44">
        <f>IFERROR(UTV!DH31/Oferta!DH31,"")</f>
        <v>0</v>
      </c>
      <c r="DI31" s="44">
        <f>IFERROR(UTV!DI31/Oferta!DI31,"")</f>
        <v>0</v>
      </c>
      <c r="DJ31" s="44" t="str">
        <f>IFERROR(UTV!DJ31/Oferta!DJ31,"")</f>
        <v/>
      </c>
      <c r="DK31" s="44">
        <f>IFERROR(UTV!DK31/Oferta!DK31,"")</f>
        <v>4.1570438799076209E-2</v>
      </c>
      <c r="DL31" s="44">
        <f>IFERROR(UTV!DL31/Oferta!DL31,"")</f>
        <v>1.3495276653171389E-3</v>
      </c>
      <c r="DM31" s="44">
        <f>IFERROR(UTV!DM31/Oferta!DM31,"")</f>
        <v>0</v>
      </c>
      <c r="DN31" s="44">
        <f>IFERROR(UTV!DN31/Oferta!DN31,"")</f>
        <v>4.1570438799076209E-2</v>
      </c>
      <c r="DO31" s="44">
        <f>IFERROR(UTV!DO31/Oferta!DO31,"")</f>
        <v>6.9783670621074664E-4</v>
      </c>
      <c r="DP31" s="44">
        <f>IFERROR(UTV!DP31/Oferta!DP31,"")</f>
        <v>1.0182207931404072E-2</v>
      </c>
      <c r="DQ31" s="44" t="str">
        <f>IFERROR(UTV!DQ31/Oferta!DQ31,"")</f>
        <v/>
      </c>
      <c r="DR31" s="44">
        <f>IFERROR(UTV!DR31/Oferta!DR31,"")</f>
        <v>8.8447653429602882E-2</v>
      </c>
      <c r="DS31" s="44">
        <f>IFERROR(UTV!DS31/Oferta!DS31,"")</f>
        <v>3.303684879288437E-2</v>
      </c>
      <c r="DT31" s="44">
        <f>IFERROR(UTV!DT31/Oferta!DT31,"")</f>
        <v>0</v>
      </c>
      <c r="DU31" s="44">
        <f>IFERROR(UTV!DU31/Oferta!DU31,"")</f>
        <v>8.8447653429602882E-2</v>
      </c>
      <c r="DV31" s="44">
        <f>IFERROR(UTV!DV31/Oferta!DV31,"")</f>
        <v>2.6156941649899398E-2</v>
      </c>
      <c r="DW31" s="44">
        <f>IFERROR(UTV!DW31/Oferta!DW31,"")</f>
        <v>4.8449612403100778E-2</v>
      </c>
      <c r="DX31" s="44" t="str">
        <f>IFERROR(UTV!DX31/Oferta!DX31,"")</f>
        <v/>
      </c>
      <c r="DY31" s="44">
        <f>IFERROR(UTV!DY31/Oferta!DY31,"")</f>
        <v>0</v>
      </c>
      <c r="DZ31" s="44" t="str">
        <f>IFERROR(UTV!DZ31/Oferta!DZ31,"")</f>
        <v/>
      </c>
      <c r="EA31" s="44" t="str">
        <f>IFERROR(UTV!EA31/Oferta!EA31,"")</f>
        <v/>
      </c>
      <c r="EB31" s="44">
        <f>IFERROR(UTV!EB31/Oferta!EB31,"")</f>
        <v>0</v>
      </c>
      <c r="EC31" s="44" t="str">
        <f>IFERROR(UTV!EC31/Oferta!EC31,"")</f>
        <v/>
      </c>
      <c r="ED31" s="44">
        <f>IFERROR(UTV!ED31/Oferta!ED31,"")</f>
        <v>0</v>
      </c>
      <c r="EE31" s="44">
        <f>IFERROR(UTV!EE31/Oferta!EE31,"")</f>
        <v>5.3789731051344745E-3</v>
      </c>
      <c r="EF31" s="44">
        <f>IFERROR(UTV!EF31/Oferta!EF31,"")</f>
        <v>2.9033712932686886E-2</v>
      </c>
      <c r="EG31" s="44">
        <f>IFERROR(UTV!EG31/Oferta!EG31,"")</f>
        <v>4.650467609002007E-2</v>
      </c>
      <c r="EH31" s="44">
        <f>IFERROR(UTV!EH31/Oferta!EH31,"")</f>
        <v>5.0676301649064295E-2</v>
      </c>
      <c r="EI31" s="44">
        <f>IFERROR(UTV!EI31/Oferta!EI31,"")</f>
        <v>2.6588485062932821E-2</v>
      </c>
      <c r="EJ31" s="44">
        <f>IFERROR(UTV!EJ31/Oferta!EJ31,"")</f>
        <v>4.7820876326327789E-2</v>
      </c>
      <c r="EK31" s="44">
        <f>IFERROR(UTV!EK31/Oferta!EK31,"")</f>
        <v>4.004148609104715E-2</v>
      </c>
      <c r="EL31" s="44">
        <f>IFERROR(UTV!EL31/Oferta!EL31,"")</f>
        <v>1.8749999999999999E-2</v>
      </c>
      <c r="EM31" s="44">
        <f>IFERROR(UTV!EM31/Oferta!EM31,"")</f>
        <v>2.7020890099909173E-2</v>
      </c>
      <c r="EN31" s="44">
        <f>IFERROR(UTV!EN31/Oferta!EN31,"")</f>
        <v>5.2894901418649817E-2</v>
      </c>
      <c r="EO31" s="44">
        <f>IFERROR(UTV!EO31/Oferta!EO31,"")</f>
        <v>7.0987901610447879E-2</v>
      </c>
      <c r="EP31" s="44">
        <f>IFERROR(UTV!EP31/Oferta!EP31,"")</f>
        <v>2.6307053941908715E-2</v>
      </c>
      <c r="EQ31" s="44">
        <f>IFERROR(UTV!EQ31/Oferta!EQ31,"")</f>
        <v>5.8163408147076663E-2</v>
      </c>
      <c r="ER31" s="44">
        <f>IFERROR(UTV!ER31/Oferta!ER31,"")</f>
        <v>4.6698127296078376E-2</v>
      </c>
      <c r="ES31" s="44">
        <f>IFERROR(UTV!ES31/Oferta!ES31,"")</f>
        <v>1.7030567685589519E-2</v>
      </c>
      <c r="ET31" s="44">
        <f>IFERROR(UTV!ET31/Oferta!ET31,"")</f>
        <v>2.8538173039617191E-2</v>
      </c>
      <c r="EU31" s="44">
        <f>IFERROR(UTV!EU31/Oferta!EU31,"")</f>
        <v>4.926286592903012E-2</v>
      </c>
      <c r="EV31" s="44">
        <f>IFERROR(UTV!EV31/Oferta!EV31,"")</f>
        <v>6.5204592287312332E-2</v>
      </c>
      <c r="EW31" s="44">
        <f>IFERROR(UTV!EW31/Oferta!EW31,"")</f>
        <v>2.750421783654412E-2</v>
      </c>
      <c r="EX31" s="44">
        <f>IFERROR(UTV!EX31/Oferta!EX31,"")</f>
        <v>5.3895673375109608E-2</v>
      </c>
      <c r="EY31" s="44">
        <f>IFERROR(UTV!EY31/Oferta!EY31,"")</f>
        <v>4.4585017440894749E-2</v>
      </c>
      <c r="EZ31" s="44">
        <f>IFERROR(UTV!EZ31/Oferta!EZ31,"")</f>
        <v>1.7030567685589519E-2</v>
      </c>
      <c r="FA31" s="44">
        <f>IFERROR(UTV!FA31/Oferta!FA31,"")</f>
        <v>2.8191806490077506E-2</v>
      </c>
      <c r="FB31" s="44">
        <f>IFERROR(UTV!FB31/Oferta!FB31,"")</f>
        <v>4.926286592903012E-2</v>
      </c>
      <c r="FC31" s="44">
        <f>IFERROR(UTV!FC31/Oferta!FC31,"")</f>
        <v>6.5204592287312332E-2</v>
      </c>
      <c r="FD31" s="44">
        <f>IFERROR(UTV!FD31/Oferta!FD31,"")</f>
        <v>2.7200062082880647E-2</v>
      </c>
      <c r="FE31" s="44">
        <f>IFERROR(UTV!FE31/Oferta!FE31,"")</f>
        <v>5.3895673375109608E-2</v>
      </c>
      <c r="FF31" s="44">
        <f>IFERROR(UTV!FF31/Oferta!FF31,"")</f>
        <v>4.4409822277985359E-2</v>
      </c>
    </row>
    <row r="32" spans="1:162" x14ac:dyDescent="0.25">
      <c r="A32" s="34">
        <v>40940</v>
      </c>
      <c r="B32" s="44">
        <f>IFERROR(UTV!B32/Oferta!B32,"")</f>
        <v>9.5238095238095247E-3</v>
      </c>
      <c r="C32" s="44">
        <f>IFERROR(UTV!C32/Oferta!C32,"")</f>
        <v>6.8514977692797963E-2</v>
      </c>
      <c r="D32" s="44">
        <f>IFERROR(UTV!D32/Oferta!D32,"")</f>
        <v>4.9671127239736899E-2</v>
      </c>
      <c r="E32" s="44">
        <f>IFERROR(UTV!E32/Oferta!E32,"")</f>
        <v>3.3435687478676222E-2</v>
      </c>
      <c r="F32" s="44">
        <f>IFERROR(UTV!F32/Oferta!F32,"")</f>
        <v>6.1551433389544691E-2</v>
      </c>
      <c r="G32" s="44">
        <f>IFERROR(UTV!G32/Oferta!G32,"")</f>
        <v>4.5620903906715464E-2</v>
      </c>
      <c r="H32" s="44">
        <f>IFERROR(UTV!H32/Oferta!H32,"")</f>
        <v>4.932383876657738E-2</v>
      </c>
      <c r="I32" s="44" t="str">
        <f>IFERROR(UTV!I32/Oferta!I32,"")</f>
        <v/>
      </c>
      <c r="J32" s="44">
        <f>IFERROR(UTV!J32/Oferta!J32,"")</f>
        <v>0</v>
      </c>
      <c r="K32" s="44">
        <f>IFERROR(UTV!K32/Oferta!K32,"")</f>
        <v>4.7132757266300077E-2</v>
      </c>
      <c r="L32" s="44">
        <f>IFERROR(UTV!L32/Oferta!L32,"")</f>
        <v>1.4851485148514851E-2</v>
      </c>
      <c r="M32" s="44">
        <f>IFERROR(UTV!M32/Oferta!M32,"")</f>
        <v>0</v>
      </c>
      <c r="N32" s="44">
        <f>IFERROR(UTV!N32/Oferta!N32,"")</f>
        <v>3.6721660457690264E-2</v>
      </c>
      <c r="O32" s="44">
        <f>IFERROR(UTV!O32/Oferta!O32,"")</f>
        <v>3.1137184115523464E-2</v>
      </c>
      <c r="P32" s="44">
        <f>IFERROR(UTV!P32/Oferta!P32,"")</f>
        <v>1.3043478260869565E-2</v>
      </c>
      <c r="Q32" s="44">
        <f>IFERROR(UTV!Q32/Oferta!Q32,"")</f>
        <v>7.4943792155883092E-3</v>
      </c>
      <c r="R32" s="44">
        <f>IFERROR(UTV!R32/Oferta!R32,"")</f>
        <v>3.2689776217639313E-2</v>
      </c>
      <c r="S32" s="44">
        <f>IFERROR(UTV!S32/Oferta!S32,"")</f>
        <v>4.3397185963722662E-2</v>
      </c>
      <c r="T32" s="44">
        <f>IFERROR(UTV!T32/Oferta!T32,"")</f>
        <v>7.7958894401133948E-3</v>
      </c>
      <c r="U32" s="44">
        <f>IFERROR(UTV!U32/Oferta!U32,"")</f>
        <v>3.6896436896436895E-2</v>
      </c>
      <c r="V32" s="44">
        <f>IFERROR(UTV!V32/Oferta!V32,"")</f>
        <v>2.3562098578335858E-2</v>
      </c>
      <c r="W32" s="44" t="str">
        <f>IFERROR(UTV!W32/Oferta!W32,"")</f>
        <v/>
      </c>
      <c r="X32" s="44">
        <f>IFERROR(UTV!X32/Oferta!X32,"")</f>
        <v>0</v>
      </c>
      <c r="Y32" s="44">
        <f>IFERROR(UTV!Y32/Oferta!Y32,"")</f>
        <v>2.9059829059829061E-2</v>
      </c>
      <c r="Z32" s="44">
        <f>IFERROR(UTV!Z32/Oferta!Z32,"")</f>
        <v>0.24480369515011546</v>
      </c>
      <c r="AA32" s="44">
        <f>IFERROR(UTV!AA32/Oferta!AA32,"")</f>
        <v>0</v>
      </c>
      <c r="AB32" s="44">
        <f>IFERROR(UTV!AB32/Oferta!AB32,"")</f>
        <v>0.1578221915920055</v>
      </c>
      <c r="AC32" s="44">
        <f>IFERROR(UTV!AC32/Oferta!AC32,"")</f>
        <v>9.5815899581589953E-2</v>
      </c>
      <c r="AD32" s="44">
        <f>IFERROR(UTV!AD32/Oferta!AD32,"")</f>
        <v>1</v>
      </c>
      <c r="AE32" s="44">
        <f>IFERROR(UTV!AE32/Oferta!AE32,"")</f>
        <v>1.6778523489932886E-2</v>
      </c>
      <c r="AF32" s="44">
        <f>IFERROR(UTV!AF32/Oferta!AF32,"")</f>
        <v>4.6112115732368897E-2</v>
      </c>
      <c r="AG32" s="44">
        <f>IFERROR(UTV!AG32/Oferta!AG32,"")</f>
        <v>0</v>
      </c>
      <c r="AH32" s="44">
        <f>IFERROR(UTV!AH32/Oferta!AH32,"")</f>
        <v>2.0066889632107024E-2</v>
      </c>
      <c r="AI32" s="44">
        <f>IFERROR(UTV!AI32/Oferta!AI32,"")</f>
        <v>4.1940789473684209E-2</v>
      </c>
      <c r="AJ32" s="44">
        <f>IFERROR(UTV!AJ32/Oferta!AJ32,"")</f>
        <v>3.7623762376237622E-2</v>
      </c>
      <c r="AK32" s="44" t="str">
        <f>IFERROR(UTV!AK32/Oferta!AK32,"")</f>
        <v/>
      </c>
      <c r="AL32" s="44">
        <f>IFERROR(UTV!AL32/Oferta!AL32,"")</f>
        <v>6.6549912434325745E-2</v>
      </c>
      <c r="AM32" s="44">
        <f>IFERROR(UTV!AM32/Oferta!AM32,"")</f>
        <v>7.2237960339943341E-2</v>
      </c>
      <c r="AN32" s="44">
        <f>IFERROR(UTV!AN32/Oferta!AN32,"")</f>
        <v>2.7777777777777776E-2</v>
      </c>
      <c r="AO32" s="44">
        <f>IFERROR(UTV!AO32/Oferta!AO32,"")</f>
        <v>6.6549912434325745E-2</v>
      </c>
      <c r="AP32" s="44">
        <f>IFERROR(UTV!AP32/Oferta!AP32,"")</f>
        <v>6.8123393316195366E-2</v>
      </c>
      <c r="AQ32" s="44">
        <f>IFERROR(UTV!AQ32/Oferta!AQ32,"")</f>
        <v>6.7457375833951075E-2</v>
      </c>
      <c r="AR32" s="44" t="str">
        <f>IFERROR(UTV!AR32/Oferta!AR32,"")</f>
        <v/>
      </c>
      <c r="AS32" s="44">
        <f>IFERROR(UTV!AS32/Oferta!AS32,"")</f>
        <v>0</v>
      </c>
      <c r="AT32" s="44">
        <f>IFERROR(UTV!AT32/Oferta!AT32,"")</f>
        <v>1.3966480446927373E-2</v>
      </c>
      <c r="AU32" s="44">
        <f>IFERROR(UTV!AU32/Oferta!AU32,"")</f>
        <v>1.7857142857142856E-2</v>
      </c>
      <c r="AV32" s="44">
        <f>IFERROR(UTV!AV32/Oferta!AV32,"")</f>
        <v>0</v>
      </c>
      <c r="AW32" s="44">
        <f>IFERROR(UTV!AW32/Oferta!AW32,"")</f>
        <v>1.4705882352941176E-2</v>
      </c>
      <c r="AX32" s="44">
        <f>IFERROR(UTV!AX32/Oferta!AX32,"")</f>
        <v>1.3513513513513514E-2</v>
      </c>
      <c r="AY32" s="44">
        <f>IFERROR(UTV!AY32/Oferta!AY32,"")</f>
        <v>0.8</v>
      </c>
      <c r="AZ32" s="44">
        <f>IFERROR(UTV!AZ32/Oferta!AZ32,"")</f>
        <v>0.105</v>
      </c>
      <c r="BA32" s="44">
        <f>IFERROR(UTV!BA32/Oferta!BA32,"")</f>
        <v>9.0909090909090912E-2</v>
      </c>
      <c r="BB32" s="44">
        <f>IFERROR(UTV!BB32/Oferta!BB32,"")</f>
        <v>0.39622641509433965</v>
      </c>
      <c r="BC32" s="44">
        <f>IFERROR(UTV!BC32/Oferta!BC32,"")</f>
        <v>0.16818181818181818</v>
      </c>
      <c r="BD32" s="44">
        <f>IFERROR(UTV!BD32/Oferta!BD32,"")</f>
        <v>0.11824324324324324</v>
      </c>
      <c r="BE32" s="44">
        <f>IFERROR(UTV!BE32/Oferta!BE32,"")</f>
        <v>0.13177339901477833</v>
      </c>
      <c r="BF32" s="44" t="str">
        <f>IFERROR(UTV!BF32/Oferta!BF32,"")</f>
        <v/>
      </c>
      <c r="BG32" s="44">
        <f>IFERROR(UTV!BG32/Oferta!BG32,"")</f>
        <v>4.3103448275862068E-3</v>
      </c>
      <c r="BH32" s="44">
        <f>IFERROR(UTV!BH32/Oferta!BH32,"")</f>
        <v>0.13338301043219075</v>
      </c>
      <c r="BI32" s="44">
        <f>IFERROR(UTV!BI32/Oferta!BI32,"")</f>
        <v>0.33045977011494254</v>
      </c>
      <c r="BJ32" s="44">
        <f>IFERROR(UTV!BJ32/Oferta!BJ32,"")</f>
        <v>4.3103448275862068E-3</v>
      </c>
      <c r="BK32" s="44">
        <f>IFERROR(UTV!BK32/Oferta!BK32,"")</f>
        <v>0.17396449704142011</v>
      </c>
      <c r="BL32" s="44">
        <f>IFERROR(UTV!BL32/Oferta!BL32,"")</f>
        <v>0.11382734912146678</v>
      </c>
      <c r="BM32" s="44" t="str">
        <f>IFERROR(UTV!BM32/Oferta!BM32,"")</f>
        <v/>
      </c>
      <c r="BN32" s="44">
        <f>IFERROR(UTV!BN32/Oferta!BN32,"")</f>
        <v>2.20162224797219E-2</v>
      </c>
      <c r="BO32" s="44">
        <f>IFERROR(UTV!BO32/Oferta!BO32,"")</f>
        <v>8.2426127527216175E-2</v>
      </c>
      <c r="BP32" s="44">
        <f>IFERROR(UTV!BP32/Oferta!BP32,"")</f>
        <v>5.1546391752577317E-2</v>
      </c>
      <c r="BQ32" s="44">
        <f>IFERROR(UTV!BQ32/Oferta!BQ32,"")</f>
        <v>2.20162224797219E-2</v>
      </c>
      <c r="BR32" s="44">
        <f>IFERROR(UTV!BR32/Oferta!BR32,"")</f>
        <v>7.8378378378378383E-2</v>
      </c>
      <c r="BS32" s="44">
        <f>IFERROR(UTV!BS32/Oferta!BS32,"")</f>
        <v>5.7618437900128043E-2</v>
      </c>
      <c r="BT32" s="44" t="str">
        <f>IFERROR(UTV!BT32/Oferta!BT32,"")</f>
        <v/>
      </c>
      <c r="BU32" s="44">
        <f>IFERROR(UTV!BU32/Oferta!BU32,"")</f>
        <v>9.433962264150943E-3</v>
      </c>
      <c r="BV32" s="44">
        <f>IFERROR(UTV!BV32/Oferta!BV32,"")</f>
        <v>9.0163934426229511E-2</v>
      </c>
      <c r="BW32" s="44">
        <f>IFERROR(UTV!BW32/Oferta!BW32,"")</f>
        <v>0.14673913043478262</v>
      </c>
      <c r="BX32" s="44">
        <f>IFERROR(UTV!BX32/Oferta!BX32,"")</f>
        <v>9.433962264150943E-3</v>
      </c>
      <c r="BY32" s="44">
        <f>IFERROR(UTV!BY32/Oferta!BY32,"")</f>
        <v>0.10511200459506032</v>
      </c>
      <c r="BZ32" s="44">
        <f>IFERROR(UTV!BZ32/Oferta!BZ32,"")</f>
        <v>9.962100703844072E-2</v>
      </c>
      <c r="CA32" s="44" t="str">
        <f>IFERROR(UTV!CA32/Oferta!CA32,"")</f>
        <v/>
      </c>
      <c r="CB32" s="44">
        <f>IFERROR(UTV!CB32/Oferta!CB32,"")</f>
        <v>4.048582995951417E-3</v>
      </c>
      <c r="CC32" s="44">
        <f>IFERROR(UTV!CC32/Oferta!CC32,"")</f>
        <v>7.0621468926553674E-2</v>
      </c>
      <c r="CD32" s="44">
        <f>IFERROR(UTV!CD32/Oferta!CD32,"")</f>
        <v>0.6</v>
      </c>
      <c r="CE32" s="44">
        <f>IFERROR(UTV!CE32/Oferta!CE32,"")</f>
        <v>4.048582995951417E-3</v>
      </c>
      <c r="CF32" s="44">
        <f>IFERROR(UTV!CF32/Oferta!CF32,"")</f>
        <v>7.7994428969359333E-2</v>
      </c>
      <c r="CG32" s="44">
        <f>IFERROR(UTV!CG32/Oferta!CG32,"")</f>
        <v>4.7854785478547858E-2</v>
      </c>
      <c r="CH32" s="44">
        <f>IFERROR(UTV!CH32/Oferta!CH32,"")</f>
        <v>0</v>
      </c>
      <c r="CI32" s="44">
        <f>IFERROR(UTV!CI32/Oferta!CI32,"")</f>
        <v>8.6260330578512401E-2</v>
      </c>
      <c r="CJ32" s="44">
        <f>IFERROR(UTV!CJ32/Oferta!CJ32,"")</f>
        <v>7.0506912442396319E-2</v>
      </c>
      <c r="CK32" s="44">
        <f>IFERROR(UTV!CK32/Oferta!CK32,"")</f>
        <v>0.10193548387096774</v>
      </c>
      <c r="CL32" s="44">
        <f>IFERROR(UTV!CL32/Oferta!CL32,"")</f>
        <v>6.1555473645410981E-2</v>
      </c>
      <c r="CM32" s="44">
        <f>IFERROR(UTV!CM32/Oferta!CM32,"")</f>
        <v>7.8777589134125636E-2</v>
      </c>
      <c r="CN32" s="44">
        <f>IFERROR(UTV!CN32/Oferta!CN32,"")</f>
        <v>7.0519618239660659E-2</v>
      </c>
      <c r="CO32" s="44">
        <f>IFERROR(UTV!CO32/Oferta!CO32,"")</f>
        <v>0</v>
      </c>
      <c r="CP32" s="44">
        <f>IFERROR(UTV!CP32/Oferta!CP32,"")</f>
        <v>0</v>
      </c>
      <c r="CQ32" s="44">
        <f>IFERROR(UTV!CQ32/Oferta!CQ32,"")</f>
        <v>0</v>
      </c>
      <c r="CR32" s="44">
        <f>IFERROR(UTV!CR32/Oferta!CR32,"")</f>
        <v>0</v>
      </c>
      <c r="CS32" s="44">
        <f>IFERROR(UTV!CS32/Oferta!CS32,"")</f>
        <v>0</v>
      </c>
      <c r="CT32" s="44">
        <f>IFERROR(UTV!CT32/Oferta!CT32,"")</f>
        <v>0</v>
      </c>
      <c r="CU32" s="44">
        <f>IFERROR(UTV!CU32/Oferta!CU32,"")</f>
        <v>0</v>
      </c>
      <c r="CV32" s="44" t="str">
        <f>IFERROR(UTV!CV32/Oferta!CV32,"")</f>
        <v/>
      </c>
      <c r="CW32" s="44" t="str">
        <f>IFERROR(UTV!CW32/Oferta!CW32,"")</f>
        <v/>
      </c>
      <c r="CX32" s="44">
        <f>IFERROR(UTV!CX32/Oferta!CX32,"")</f>
        <v>0</v>
      </c>
      <c r="CY32" s="44">
        <f>IFERROR(UTV!CY32/Oferta!CY32,"")</f>
        <v>0</v>
      </c>
      <c r="CZ32" s="44" t="str">
        <f>IFERROR(UTV!CZ32/Oferta!CZ32,"")</f>
        <v/>
      </c>
      <c r="DA32" s="44">
        <f>IFERROR(UTV!DA32/Oferta!DA32,"")</f>
        <v>0</v>
      </c>
      <c r="DB32" s="44">
        <f>IFERROR(UTV!DB32/Oferta!DB32,"")</f>
        <v>0</v>
      </c>
      <c r="DC32" s="44" t="str">
        <f>IFERROR(UTV!DC32/Oferta!DC32,"")</f>
        <v/>
      </c>
      <c r="DD32" s="44">
        <f>IFERROR(UTV!DD32/Oferta!DD32,"")</f>
        <v>0</v>
      </c>
      <c r="DE32" s="44">
        <f>IFERROR(UTV!DE32/Oferta!DE32,"")</f>
        <v>0</v>
      </c>
      <c r="DF32" s="44">
        <f>IFERROR(UTV!DF32/Oferta!DF32,"")</f>
        <v>0</v>
      </c>
      <c r="DG32" s="44">
        <f>IFERROR(UTV!DG32/Oferta!DG32,"")</f>
        <v>0</v>
      </c>
      <c r="DH32" s="44">
        <f>IFERROR(UTV!DH32/Oferta!DH32,"")</f>
        <v>0</v>
      </c>
      <c r="DI32" s="44">
        <f>IFERROR(UTV!DI32/Oferta!DI32,"")</f>
        <v>0</v>
      </c>
      <c r="DJ32" s="44" t="str">
        <f>IFERROR(UTV!DJ32/Oferta!DJ32,"")</f>
        <v/>
      </c>
      <c r="DK32" s="44">
        <f>IFERROR(UTV!DK32/Oferta!DK32,"")</f>
        <v>4.3165467625899283E-2</v>
      </c>
      <c r="DL32" s="44">
        <f>IFERROR(UTV!DL32/Oferta!DL32,"")</f>
        <v>1.2987012987012987E-3</v>
      </c>
      <c r="DM32" s="44">
        <f>IFERROR(UTV!DM32/Oferta!DM32,"")</f>
        <v>0</v>
      </c>
      <c r="DN32" s="44">
        <f>IFERROR(UTV!DN32/Oferta!DN32,"")</f>
        <v>4.3165467625899283E-2</v>
      </c>
      <c r="DO32" s="44">
        <f>IFERROR(UTV!DO32/Oferta!DO32,"")</f>
        <v>6.8681318681318687E-4</v>
      </c>
      <c r="DP32" s="44">
        <f>IFERROR(UTV!DP32/Oferta!DP32,"")</f>
        <v>1.014415376401495E-2</v>
      </c>
      <c r="DQ32" s="44" t="str">
        <f>IFERROR(UTV!DQ32/Oferta!DQ32,"")</f>
        <v/>
      </c>
      <c r="DR32" s="44">
        <f>IFERROR(UTV!DR32/Oferta!DR32,"")</f>
        <v>8.17490494296578E-2</v>
      </c>
      <c r="DS32" s="44">
        <f>IFERROR(UTV!DS32/Oferta!DS32,"")</f>
        <v>3.2042723631508681E-2</v>
      </c>
      <c r="DT32" s="44">
        <f>IFERROR(UTV!DT32/Oferta!DT32,"")</f>
        <v>0</v>
      </c>
      <c r="DU32" s="44">
        <f>IFERROR(UTV!DU32/Oferta!DU32,"")</f>
        <v>8.17490494296578E-2</v>
      </c>
      <c r="DV32" s="44">
        <f>IFERROR(UTV!DV32/Oferta!DV32,"")</f>
        <v>2.5236593059936908E-2</v>
      </c>
      <c r="DW32" s="44">
        <f>IFERROR(UTV!DW32/Oferta!DW32,"")</f>
        <v>4.5362220717670952E-2</v>
      </c>
      <c r="DX32" s="44" t="str">
        <f>IFERROR(UTV!DX32/Oferta!DX32,"")</f>
        <v/>
      </c>
      <c r="DY32" s="44">
        <f>IFERROR(UTV!DY32/Oferta!DY32,"")</f>
        <v>0</v>
      </c>
      <c r="DZ32" s="44" t="str">
        <f>IFERROR(UTV!DZ32/Oferta!DZ32,"")</f>
        <v/>
      </c>
      <c r="EA32" s="44" t="str">
        <f>IFERROR(UTV!EA32/Oferta!EA32,"")</f>
        <v/>
      </c>
      <c r="EB32" s="44">
        <f>IFERROR(UTV!EB32/Oferta!EB32,"")</f>
        <v>0</v>
      </c>
      <c r="EC32" s="44" t="str">
        <f>IFERROR(UTV!EC32/Oferta!EC32,"")</f>
        <v/>
      </c>
      <c r="ED32" s="44">
        <f>IFERROR(UTV!ED32/Oferta!ED32,"")</f>
        <v>0</v>
      </c>
      <c r="EE32" s="44">
        <f>IFERROR(UTV!EE32/Oferta!EE32,"")</f>
        <v>6.8892421833598302E-3</v>
      </c>
      <c r="EF32" s="44">
        <f>IFERROR(UTV!EF32/Oferta!EF32,"")</f>
        <v>2.6882940108892923E-2</v>
      </c>
      <c r="EG32" s="44">
        <f>IFERROR(UTV!EG32/Oferta!EG32,"")</f>
        <v>4.9291950373866911E-2</v>
      </c>
      <c r="EH32" s="44">
        <f>IFERROR(UTV!EH32/Oferta!EH32,"")</f>
        <v>5.1837211391609017E-2</v>
      </c>
      <c r="EI32" s="44">
        <f>IFERROR(UTV!EI32/Oferta!EI32,"")</f>
        <v>2.4950048670526154E-2</v>
      </c>
      <c r="EJ32" s="44">
        <f>IFERROR(UTV!EJ32/Oferta!EJ32,"")</f>
        <v>5.0099800399201595E-2</v>
      </c>
      <c r="EK32" s="44">
        <f>IFERROR(UTV!EK32/Oferta!EK32,"")</f>
        <v>4.1107182765758671E-2</v>
      </c>
      <c r="EL32" s="44">
        <f>IFERROR(UTV!EL32/Oferta!EL32,"")</f>
        <v>1.5723270440251572E-2</v>
      </c>
      <c r="EM32" s="44">
        <f>IFERROR(UTV!EM32/Oferta!EM32,"")</f>
        <v>2.5587419897286735E-2</v>
      </c>
      <c r="EN32" s="44">
        <f>IFERROR(UTV!EN32/Oferta!EN32,"")</f>
        <v>5.4741811362240114E-2</v>
      </c>
      <c r="EO32" s="44">
        <f>IFERROR(UTV!EO32/Oferta!EO32,"")</f>
        <v>7.303891290920321E-2</v>
      </c>
      <c r="EP32" s="44">
        <f>IFERROR(UTV!EP32/Oferta!EP32,"")</f>
        <v>2.4800301116640878E-2</v>
      </c>
      <c r="EQ32" s="44">
        <f>IFERROR(UTV!EQ32/Oferta!EQ32,"")</f>
        <v>6.0142665056177214E-2</v>
      </c>
      <c r="ER32" s="44">
        <f>IFERROR(UTV!ER32/Oferta!ER32,"")</f>
        <v>4.7676648473226141E-2</v>
      </c>
      <c r="ES32" s="44">
        <f>IFERROR(UTV!ES32/Oferta!ES32,"")</f>
        <v>1.4238253440911248E-2</v>
      </c>
      <c r="ET32" s="44">
        <f>IFERROR(UTV!ET32/Oferta!ET32,"")</f>
        <v>2.6990786798736968E-2</v>
      </c>
      <c r="EU32" s="44">
        <f>IFERROR(UTV!EU32/Oferta!EU32,"")</f>
        <v>5.0742830138523792E-2</v>
      </c>
      <c r="EV32" s="44">
        <f>IFERROR(UTV!EV32/Oferta!EV32,"")</f>
        <v>6.7125523309444407E-2</v>
      </c>
      <c r="EW32" s="44">
        <f>IFERROR(UTV!EW32/Oferta!EW32,"")</f>
        <v>2.5925632284151272E-2</v>
      </c>
      <c r="EX32" s="44">
        <f>IFERROR(UTV!EX32/Oferta!EX32,"")</f>
        <v>5.5557872784150156E-2</v>
      </c>
      <c r="EY32" s="44">
        <f>IFERROR(UTV!EY32/Oferta!EY32,"")</f>
        <v>4.5342735323056743E-2</v>
      </c>
      <c r="EZ32" s="44">
        <f>IFERROR(UTV!EZ32/Oferta!EZ32,"")</f>
        <v>1.4238253440911248E-2</v>
      </c>
      <c r="FA32" s="44">
        <f>IFERROR(UTV!FA32/Oferta!FA32,"")</f>
        <v>2.6673506027186458E-2</v>
      </c>
      <c r="FB32" s="44">
        <f>IFERROR(UTV!FB32/Oferta!FB32,"")</f>
        <v>5.0742830138523792E-2</v>
      </c>
      <c r="FC32" s="44">
        <f>IFERROR(UTV!FC32/Oferta!FC32,"")</f>
        <v>6.7125523309444407E-2</v>
      </c>
      <c r="FD32" s="44">
        <f>IFERROR(UTV!FD32/Oferta!FD32,"")</f>
        <v>2.5646053095957022E-2</v>
      </c>
      <c r="FE32" s="44">
        <f>IFERROR(UTV!FE32/Oferta!FE32,"")</f>
        <v>5.5557872784150156E-2</v>
      </c>
      <c r="FF32" s="44">
        <f>IFERROR(UTV!FF32/Oferta!FF32,"")</f>
        <v>4.517297245782903E-2</v>
      </c>
    </row>
    <row r="33" spans="1:162" x14ac:dyDescent="0.25">
      <c r="A33" s="34">
        <v>40969</v>
      </c>
      <c r="B33" s="44">
        <f>IFERROR(UTV!B33/Oferta!B33,"")</f>
        <v>0</v>
      </c>
      <c r="C33" s="44">
        <f>IFERROR(UTV!C33/Oferta!C33,"")</f>
        <v>4.1804180418041806E-2</v>
      </c>
      <c r="D33" s="44">
        <f>IFERROR(UTV!D33/Oferta!D33,"")</f>
        <v>3.9965163537836267E-2</v>
      </c>
      <c r="E33" s="44">
        <f>IFERROR(UTV!E33/Oferta!E33,"")</f>
        <v>3.5702025403364229E-2</v>
      </c>
      <c r="F33" s="44">
        <f>IFERROR(UTV!F33/Oferta!F33,"")</f>
        <v>3.8783425188814044E-2</v>
      </c>
      <c r="G33" s="44">
        <f>IFERROR(UTV!G33/Oferta!G33,"")</f>
        <v>3.9027704385898691E-2</v>
      </c>
      <c r="H33" s="44">
        <f>IFERROR(UTV!H33/Oferta!H33,"")</f>
        <v>3.8961754656673647E-2</v>
      </c>
      <c r="I33" s="44" t="str">
        <f>IFERROR(UTV!I33/Oferta!I33,"")</f>
        <v/>
      </c>
      <c r="J33" s="44">
        <f>IFERROR(UTV!J33/Oferta!J33,"")</f>
        <v>2.1201413427561839E-2</v>
      </c>
      <c r="K33" s="44">
        <f>IFERROR(UTV!K33/Oferta!K33,"")</f>
        <v>5.0587172538392053E-2</v>
      </c>
      <c r="L33" s="44">
        <f>IFERROR(UTV!L33/Oferta!L33,"")</f>
        <v>1.3740458015267175E-2</v>
      </c>
      <c r="M33" s="44">
        <f>IFERROR(UTV!M33/Oferta!M33,"")</f>
        <v>2.1201413427561839E-2</v>
      </c>
      <c r="N33" s="44">
        <f>IFERROR(UTV!N33/Oferta!N33,"")</f>
        <v>3.6889897843359817E-2</v>
      </c>
      <c r="O33" s="44">
        <f>IFERROR(UTV!O33/Oferta!O33,"")</f>
        <v>3.3075601374570447E-2</v>
      </c>
      <c r="P33" s="44">
        <f>IFERROR(UTV!P33/Oferta!P33,"")</f>
        <v>0</v>
      </c>
      <c r="Q33" s="44">
        <f>IFERROR(UTV!Q33/Oferta!Q33,"")</f>
        <v>2.0904538589937207E-2</v>
      </c>
      <c r="R33" s="44">
        <f>IFERROR(UTV!R33/Oferta!R33,"")</f>
        <v>4.5683011281134812E-2</v>
      </c>
      <c r="S33" s="44">
        <f>IFERROR(UTV!S33/Oferta!S33,"")</f>
        <v>3.828608667318345E-2</v>
      </c>
      <c r="T33" s="44">
        <f>IFERROR(UTV!T33/Oferta!T33,"")</f>
        <v>1.9989359276430797E-2</v>
      </c>
      <c r="U33" s="44">
        <f>IFERROR(UTV!U33/Oferta!U33,"")</f>
        <v>4.2674441720230598E-2</v>
      </c>
      <c r="V33" s="44">
        <f>IFERROR(UTV!V33/Oferta!V33,"")</f>
        <v>3.210846785613141E-2</v>
      </c>
      <c r="W33" s="44" t="str">
        <f>IFERROR(UTV!W33/Oferta!W33,"")</f>
        <v/>
      </c>
      <c r="X33" s="44">
        <f>IFERROR(UTV!X33/Oferta!X33,"")</f>
        <v>0</v>
      </c>
      <c r="Y33" s="44">
        <f>IFERROR(UTV!Y33/Oferta!Y33,"")</f>
        <v>4.2780748663101602E-2</v>
      </c>
      <c r="Z33" s="44">
        <f>IFERROR(UTV!Z33/Oferta!Z33,"")</f>
        <v>0.23793103448275862</v>
      </c>
      <c r="AA33" s="44">
        <f>IFERROR(UTV!AA33/Oferta!AA33,"")</f>
        <v>0</v>
      </c>
      <c r="AB33" s="44">
        <f>IFERROR(UTV!AB33/Oferta!AB33,"")</f>
        <v>0.16142557651991615</v>
      </c>
      <c r="AC33" s="44">
        <f>IFERROR(UTV!AC33/Oferta!AC33,"")</f>
        <v>9.8089171974522299E-2</v>
      </c>
      <c r="AD33" s="44">
        <f>IFERROR(UTV!AD33/Oferta!AD33,"")</f>
        <v>1</v>
      </c>
      <c r="AE33" s="44">
        <f>IFERROR(UTV!AE33/Oferta!AE33,"")</f>
        <v>1.4285714285714285E-2</v>
      </c>
      <c r="AF33" s="44">
        <f>IFERROR(UTV!AF33/Oferta!AF33,"")</f>
        <v>3.3575317604355719E-2</v>
      </c>
      <c r="AG33" s="44">
        <f>IFERROR(UTV!AG33/Oferta!AG33,"")</f>
        <v>0</v>
      </c>
      <c r="AH33" s="44">
        <f>IFERROR(UTV!AH33/Oferta!AH33,"")</f>
        <v>1.7094017094017096E-2</v>
      </c>
      <c r="AI33" s="44">
        <f>IFERROR(UTV!AI33/Oferta!AI33,"")</f>
        <v>3.0477759472817133E-2</v>
      </c>
      <c r="AJ33" s="44">
        <f>IFERROR(UTV!AJ33/Oferta!AJ33,"")</f>
        <v>2.7476038338658148E-2</v>
      </c>
      <c r="AK33" s="44" t="str">
        <f>IFERROR(UTV!AK33/Oferta!AK33,"")</f>
        <v/>
      </c>
      <c r="AL33" s="44">
        <f>IFERROR(UTV!AL33/Oferta!AL33,"")</f>
        <v>6.0037523452157598E-2</v>
      </c>
      <c r="AM33" s="44">
        <f>IFERROR(UTV!AM33/Oferta!AM33,"")</f>
        <v>7.4753173483779967E-2</v>
      </c>
      <c r="AN33" s="44">
        <f>IFERROR(UTV!AN33/Oferta!AN33,"")</f>
        <v>1.834862385321101E-2</v>
      </c>
      <c r="AO33" s="44">
        <f>IFERROR(UTV!AO33/Oferta!AO33,"")</f>
        <v>6.0037523452157598E-2</v>
      </c>
      <c r="AP33" s="44">
        <f>IFERROR(UTV!AP33/Oferta!AP33,"")</f>
        <v>6.7237163814180934E-2</v>
      </c>
      <c r="AQ33" s="44">
        <f>IFERROR(UTV!AQ33/Oferta!AQ33,"")</f>
        <v>6.4396743153219832E-2</v>
      </c>
      <c r="AR33" s="44" t="str">
        <f>IFERROR(UTV!AR33/Oferta!AR33,"")</f>
        <v/>
      </c>
      <c r="AS33" s="44">
        <f>IFERROR(UTV!AS33/Oferta!AS33,"")</f>
        <v>0</v>
      </c>
      <c r="AT33" s="44">
        <f>IFERROR(UTV!AT33/Oferta!AT33,"")</f>
        <v>1.8181818181818181E-2</v>
      </c>
      <c r="AU33" s="44">
        <f>IFERROR(UTV!AU33/Oferta!AU33,"")</f>
        <v>1.2738853503184714E-2</v>
      </c>
      <c r="AV33" s="44">
        <f>IFERROR(UTV!AV33/Oferta!AV33,"")</f>
        <v>0</v>
      </c>
      <c r="AW33" s="44">
        <f>IFERROR(UTV!AW33/Oferta!AW33,"")</f>
        <v>1.7259978425026967E-2</v>
      </c>
      <c r="AX33" s="44">
        <f>IFERROR(UTV!AX33/Oferta!AX33,"")</f>
        <v>1.5810276679841896E-2</v>
      </c>
      <c r="AY33" s="44">
        <f>IFERROR(UTV!AY33/Oferta!AY33,"")</f>
        <v>0.69230769230769229</v>
      </c>
      <c r="AZ33" s="44">
        <f>IFERROR(UTV!AZ33/Oferta!AZ33,"")</f>
        <v>4.9315068493150684E-2</v>
      </c>
      <c r="BA33" s="44">
        <f>IFERROR(UTV!BA33/Oferta!BA33,"")</f>
        <v>7.1547420965058242E-2</v>
      </c>
      <c r="BB33" s="44">
        <f>IFERROR(UTV!BB33/Oferta!BB33,"")</f>
        <v>0.4107142857142857</v>
      </c>
      <c r="BC33" s="44">
        <f>IFERROR(UTV!BC33/Oferta!BC33,"")</f>
        <v>7.1428571428571425E-2</v>
      </c>
      <c r="BD33" s="44">
        <f>IFERROR(UTV!BD33/Oferta!BD33,"")</f>
        <v>0.1004566210045662</v>
      </c>
      <c r="BE33" s="44">
        <f>IFERROR(UTV!BE33/Oferta!BE33,"")</f>
        <v>8.9855072463768115E-2</v>
      </c>
      <c r="BF33" s="44" t="str">
        <f>IFERROR(UTV!BF33/Oferta!BF33,"")</f>
        <v/>
      </c>
      <c r="BG33" s="44">
        <f>IFERROR(UTV!BG33/Oferta!BG33,"")</f>
        <v>4.7114252061248524E-3</v>
      </c>
      <c r="BH33" s="44">
        <f>IFERROR(UTV!BH33/Oferta!BH33,"")</f>
        <v>0.13984374999999999</v>
      </c>
      <c r="BI33" s="44">
        <f>IFERROR(UTV!BI33/Oferta!BI33,"")</f>
        <v>0.33333333333333331</v>
      </c>
      <c r="BJ33" s="44">
        <f>IFERROR(UTV!BJ33/Oferta!BJ33,"")</f>
        <v>4.7114252061248524E-3</v>
      </c>
      <c r="BK33" s="44">
        <f>IFERROR(UTV!BK33/Oferta!BK33,"")</f>
        <v>0.18092307692307694</v>
      </c>
      <c r="BL33" s="44">
        <f>IFERROR(UTV!BL33/Oferta!BL33,"")</f>
        <v>0.12045270816491511</v>
      </c>
      <c r="BM33" s="44" t="str">
        <f>IFERROR(UTV!BM33/Oferta!BM33,"")</f>
        <v/>
      </c>
      <c r="BN33" s="44">
        <f>IFERROR(UTV!BN33/Oferta!BN33,"")</f>
        <v>2.3419203747072601E-2</v>
      </c>
      <c r="BO33" s="44">
        <f>IFERROR(UTV!BO33/Oferta!BO33,"")</f>
        <v>0.11101766190075694</v>
      </c>
      <c r="BP33" s="44">
        <f>IFERROR(UTV!BP33/Oferta!BP33,"")</f>
        <v>6.9518716577540107E-2</v>
      </c>
      <c r="BQ33" s="44">
        <f>IFERROR(UTV!BQ33/Oferta!BQ33,"")</f>
        <v>2.3419203747072601E-2</v>
      </c>
      <c r="BR33" s="44">
        <f>IFERROR(UTV!BR33/Oferta!BR33,"")</f>
        <v>0.10537790697674419</v>
      </c>
      <c r="BS33" s="44">
        <f>IFERROR(UTV!BS33/Oferta!BS33,"")</f>
        <v>7.3991031390134535E-2</v>
      </c>
      <c r="BT33" s="44" t="str">
        <f>IFERROR(UTV!BT33/Oferta!BT33,"")</f>
        <v/>
      </c>
      <c r="BU33" s="44">
        <f>IFERROR(UTV!BU33/Oferta!BU33,"")</f>
        <v>1.7142857142857144E-2</v>
      </c>
      <c r="BV33" s="44">
        <f>IFERROR(UTV!BV33/Oferta!BV33,"")</f>
        <v>8.8096104841645428E-2</v>
      </c>
      <c r="BW33" s="44">
        <f>IFERROR(UTV!BW33/Oferta!BW33,"")</f>
        <v>0.14097363083164299</v>
      </c>
      <c r="BX33" s="44">
        <f>IFERROR(UTV!BX33/Oferta!BX33,"")</f>
        <v>1.7142857142857144E-2</v>
      </c>
      <c r="BY33" s="44">
        <f>IFERROR(UTV!BY33/Oferta!BY33,"")</f>
        <v>0.10206268416822931</v>
      </c>
      <c r="BZ33" s="44">
        <f>IFERROR(UTV!BZ33/Oferta!BZ33,"")</f>
        <v>9.8259979529170927E-2</v>
      </c>
      <c r="CA33" s="44" t="str">
        <f>IFERROR(UTV!CA33/Oferta!CA33,"")</f>
        <v/>
      </c>
      <c r="CB33" s="44">
        <f>IFERROR(UTV!CB33/Oferta!CB33,"")</f>
        <v>9.2592592592592587E-3</v>
      </c>
      <c r="CC33" s="44">
        <f>IFERROR(UTV!CC33/Oferta!CC33,"")</f>
        <v>3.6450079239302692E-2</v>
      </c>
      <c r="CD33" s="44">
        <f>IFERROR(UTV!CD33/Oferta!CD33,"")</f>
        <v>0.2</v>
      </c>
      <c r="CE33" s="44">
        <f>IFERROR(UTV!CE33/Oferta!CE33,"")</f>
        <v>9.2592592592592587E-3</v>
      </c>
      <c r="CF33" s="44">
        <f>IFERROR(UTV!CF33/Oferta!CF33,"")</f>
        <v>3.9001560062402497E-2</v>
      </c>
      <c r="CG33" s="44">
        <f>IFERROR(UTV!CG33/Oferta!CG33,"")</f>
        <v>2.1926910299003323E-2</v>
      </c>
      <c r="CH33" s="44">
        <f>IFERROR(UTV!CH33/Oferta!CH33,"")</f>
        <v>0</v>
      </c>
      <c r="CI33" s="44">
        <f>IFERROR(UTV!CI33/Oferta!CI33,"")</f>
        <v>6.1245496654657748E-2</v>
      </c>
      <c r="CJ33" s="44">
        <f>IFERROR(UTV!CJ33/Oferta!CJ33,"")</f>
        <v>6.965174129353234E-2</v>
      </c>
      <c r="CK33" s="44">
        <f>IFERROR(UTV!CK33/Oferta!CK33,"")</f>
        <v>9.5588235294117641E-2</v>
      </c>
      <c r="CL33" s="44">
        <f>IFERROR(UTV!CL33/Oferta!CL33,"")</f>
        <v>4.4419559537140725E-2</v>
      </c>
      <c r="CM33" s="44">
        <f>IFERROR(UTV!CM33/Oferta!CM33,"")</f>
        <v>7.5823855351414407E-2</v>
      </c>
      <c r="CN33" s="44">
        <f>IFERROR(UTV!CN33/Oferta!CN33,"")</f>
        <v>6.2049770792403404E-2</v>
      </c>
      <c r="CO33" s="44">
        <f>IFERROR(UTV!CO33/Oferta!CO33,"")</f>
        <v>0</v>
      </c>
      <c r="CP33" s="44">
        <f>IFERROR(UTV!CP33/Oferta!CP33,"")</f>
        <v>0.25</v>
      </c>
      <c r="CQ33" s="44">
        <f>IFERROR(UTV!CQ33/Oferta!CQ33,"")</f>
        <v>0</v>
      </c>
      <c r="CR33" s="44">
        <f>IFERROR(UTV!CR33/Oferta!CR33,"")</f>
        <v>0</v>
      </c>
      <c r="CS33" s="44">
        <f>IFERROR(UTV!CS33/Oferta!CS33,"")</f>
        <v>7.3260073260073263E-2</v>
      </c>
      <c r="CT33" s="44">
        <f>IFERROR(UTV!CT33/Oferta!CT33,"")</f>
        <v>0</v>
      </c>
      <c r="CU33" s="44">
        <f>IFERROR(UTV!CU33/Oferta!CU33,"")</f>
        <v>1.953125E-2</v>
      </c>
      <c r="CV33" s="44" t="str">
        <f>IFERROR(UTV!CV33/Oferta!CV33,"")</f>
        <v/>
      </c>
      <c r="CW33" s="44">
        <f>IFERROR(UTV!CW33/Oferta!CW33,"")</f>
        <v>0</v>
      </c>
      <c r="CX33" s="44">
        <f>IFERROR(UTV!CX33/Oferta!CX33,"")</f>
        <v>0</v>
      </c>
      <c r="CY33" s="44">
        <f>IFERROR(UTV!CY33/Oferta!CY33,"")</f>
        <v>0</v>
      </c>
      <c r="CZ33" s="44">
        <f>IFERROR(UTV!CZ33/Oferta!CZ33,"")</f>
        <v>0</v>
      </c>
      <c r="DA33" s="44">
        <f>IFERROR(UTV!DA33/Oferta!DA33,"")</f>
        <v>0</v>
      </c>
      <c r="DB33" s="44">
        <f>IFERROR(UTV!DB33/Oferta!DB33,"")</f>
        <v>0</v>
      </c>
      <c r="DC33" s="44" t="str">
        <f>IFERROR(UTV!DC33/Oferta!DC33,"")</f>
        <v/>
      </c>
      <c r="DD33" s="44">
        <f>IFERROR(UTV!DD33/Oferta!DD33,"")</f>
        <v>0</v>
      </c>
      <c r="DE33" s="44">
        <f>IFERROR(UTV!DE33/Oferta!DE33,"")</f>
        <v>0</v>
      </c>
      <c r="DF33" s="44">
        <f>IFERROR(UTV!DF33/Oferta!DF33,"")</f>
        <v>0</v>
      </c>
      <c r="DG33" s="44">
        <f>IFERROR(UTV!DG33/Oferta!DG33,"")</f>
        <v>0</v>
      </c>
      <c r="DH33" s="44">
        <f>IFERROR(UTV!DH33/Oferta!DH33,"")</f>
        <v>0</v>
      </c>
      <c r="DI33" s="44">
        <f>IFERROR(UTV!DI33/Oferta!DI33,"")</f>
        <v>0</v>
      </c>
      <c r="DJ33" s="44" t="str">
        <f>IFERROR(UTV!DJ33/Oferta!DJ33,"")</f>
        <v/>
      </c>
      <c r="DK33" s="44">
        <f>IFERROR(UTV!DK33/Oferta!DK33,"")</f>
        <v>4.534005037783375E-2</v>
      </c>
      <c r="DL33" s="44">
        <f>IFERROR(UTV!DL33/Oferta!DL33,"")</f>
        <v>1.2903225806451613E-3</v>
      </c>
      <c r="DM33" s="44">
        <f>IFERROR(UTV!DM33/Oferta!DM33,"")</f>
        <v>0</v>
      </c>
      <c r="DN33" s="44">
        <f>IFERROR(UTV!DN33/Oferta!DN33,"")</f>
        <v>4.534005037783375E-2</v>
      </c>
      <c r="DO33" s="44">
        <f>IFERROR(UTV!DO33/Oferta!DO33,"")</f>
        <v>6.5746219592373442E-4</v>
      </c>
      <c r="DP33" s="44">
        <f>IFERROR(UTV!DP33/Oferta!DP33,"")</f>
        <v>9.9061522419186653E-3</v>
      </c>
      <c r="DQ33" s="44" t="str">
        <f>IFERROR(UTV!DQ33/Oferta!DQ33,"")</f>
        <v/>
      </c>
      <c r="DR33" s="44">
        <f>IFERROR(UTV!DR33/Oferta!DR33,"")</f>
        <v>7.3999999999999996E-2</v>
      </c>
      <c r="DS33" s="44">
        <f>IFERROR(UTV!DS33/Oferta!DS33,"")</f>
        <v>3.0555555555555555E-2</v>
      </c>
      <c r="DT33" s="44">
        <f>IFERROR(UTV!DT33/Oferta!DT33,"")</f>
        <v>0</v>
      </c>
      <c r="DU33" s="44">
        <f>IFERROR(UTV!DU33/Oferta!DU33,"")</f>
        <v>7.3999999999999996E-2</v>
      </c>
      <c r="DV33" s="44">
        <f>IFERROR(UTV!DV33/Oferta!DV33,"")</f>
        <v>2.4017467248908297E-2</v>
      </c>
      <c r="DW33" s="44">
        <f>IFERROR(UTV!DW33/Oferta!DW33,"")</f>
        <v>4.1666666666666664E-2</v>
      </c>
      <c r="DX33" s="44" t="str">
        <f>IFERROR(UTV!DX33/Oferta!DX33,"")</f>
        <v/>
      </c>
      <c r="DY33" s="44">
        <f>IFERROR(UTV!DY33/Oferta!DY33,"")</f>
        <v>0</v>
      </c>
      <c r="DZ33" s="44" t="str">
        <f>IFERROR(UTV!DZ33/Oferta!DZ33,"")</f>
        <v/>
      </c>
      <c r="EA33" s="44" t="str">
        <f>IFERROR(UTV!EA33/Oferta!EA33,"")</f>
        <v/>
      </c>
      <c r="EB33" s="44">
        <f>IFERROR(UTV!EB33/Oferta!EB33,"")</f>
        <v>0</v>
      </c>
      <c r="EC33" s="44" t="str">
        <f>IFERROR(UTV!EC33/Oferta!EC33,"")</f>
        <v/>
      </c>
      <c r="ED33" s="44">
        <f>IFERROR(UTV!ED33/Oferta!ED33,"")</f>
        <v>0</v>
      </c>
      <c r="EE33" s="44">
        <f>IFERROR(UTV!EE33/Oferta!EE33,"")</f>
        <v>0</v>
      </c>
      <c r="EF33" s="44">
        <f>IFERROR(UTV!EF33/Oferta!EF33,"")</f>
        <v>2.9631499242806662E-2</v>
      </c>
      <c r="EG33" s="44">
        <f>IFERROR(UTV!EG33/Oferta!EG33,"")</f>
        <v>5.0555253552846159E-2</v>
      </c>
      <c r="EH33" s="44">
        <f>IFERROR(UTV!EH33/Oferta!EH33,"")</f>
        <v>4.9096280848105668E-2</v>
      </c>
      <c r="EI33" s="44">
        <f>IFERROR(UTV!EI33/Oferta!EI33,"")</f>
        <v>2.7332836654870553E-2</v>
      </c>
      <c r="EJ33" s="44">
        <f>IFERROR(UTV!EJ33/Oferta!EJ33,"")</f>
        <v>5.0104664269228702E-2</v>
      </c>
      <c r="EK33" s="44">
        <f>IFERROR(UTV!EK33/Oferta!EK33,"")</f>
        <v>4.1778746297116004E-2</v>
      </c>
      <c r="EL33" s="44">
        <f>IFERROR(UTV!EL33/Oferta!EL33,"")</f>
        <v>5.9523809523809521E-3</v>
      </c>
      <c r="EM33" s="44">
        <f>IFERROR(UTV!EM33/Oferta!EM33,"")</f>
        <v>2.736055857757571E-2</v>
      </c>
      <c r="EN33" s="44">
        <f>IFERROR(UTV!EN33/Oferta!EN33,"")</f>
        <v>5.5434549191643402E-2</v>
      </c>
      <c r="EO33" s="44">
        <f>IFERROR(UTV!EO33/Oferta!EO33,"")</f>
        <v>6.9567170885128052E-2</v>
      </c>
      <c r="EP33" s="44">
        <f>IFERROR(UTV!EP33/Oferta!EP33,"")</f>
        <v>2.5993767576195183E-2</v>
      </c>
      <c r="EQ33" s="44">
        <f>IFERROR(UTV!EQ33/Oferta!EQ33,"")</f>
        <v>5.9541685708689694E-2</v>
      </c>
      <c r="ER33" s="44">
        <f>IFERROR(UTV!ER33/Oferta!ER33,"")</f>
        <v>4.7325814709748844E-2</v>
      </c>
      <c r="ES33" s="44">
        <f>IFERROR(UTV!ES33/Oferta!ES33,"")</f>
        <v>5.3390282968499734E-3</v>
      </c>
      <c r="ET33" s="44">
        <f>IFERROR(UTV!ET33/Oferta!ET33,"")</f>
        <v>2.8858750096324267E-2</v>
      </c>
      <c r="EU33" s="44">
        <f>IFERROR(UTV!EU33/Oferta!EU33,"")</f>
        <v>5.142327254334448E-2</v>
      </c>
      <c r="EV33" s="44">
        <f>IFERROR(UTV!EV33/Oferta!EV33,"")</f>
        <v>6.3813710674543209E-2</v>
      </c>
      <c r="EW33" s="44">
        <f>IFERROR(UTV!EW33/Oferta!EW33,"")</f>
        <v>2.7275667517159593E-2</v>
      </c>
      <c r="EX33" s="44">
        <f>IFERROR(UTV!EX33/Oferta!EX33,"")</f>
        <v>5.5020440721906469E-2</v>
      </c>
      <c r="EY33" s="44">
        <f>IFERROR(UTV!EY33/Oferta!EY33,"")</f>
        <v>4.5118760580721284E-2</v>
      </c>
      <c r="EZ33" s="44">
        <f>IFERROR(UTV!EZ33/Oferta!EZ33,"")</f>
        <v>5.3390282968499734E-3</v>
      </c>
      <c r="FA33" s="44">
        <f>IFERROR(UTV!FA33/Oferta!FA33,"")</f>
        <v>2.8560533841754051E-2</v>
      </c>
      <c r="FB33" s="44">
        <f>IFERROR(UTV!FB33/Oferta!FB33,"")</f>
        <v>5.142327254334448E-2</v>
      </c>
      <c r="FC33" s="44">
        <f>IFERROR(UTV!FC33/Oferta!FC33,"")</f>
        <v>6.3813710674543209E-2</v>
      </c>
      <c r="FD33" s="44">
        <f>IFERROR(UTV!FD33/Oferta!FD33,"")</f>
        <v>2.7012598761477685E-2</v>
      </c>
      <c r="FE33" s="44">
        <f>IFERROR(UTV!FE33/Oferta!FE33,"")</f>
        <v>5.5020440721906469E-2</v>
      </c>
      <c r="FF33" s="44">
        <f>IFERROR(UTV!FF33/Oferta!FF33,"")</f>
        <v>4.4962488657132267E-2</v>
      </c>
    </row>
    <row r="34" spans="1:162" x14ac:dyDescent="0.25">
      <c r="A34" s="34">
        <v>41000</v>
      </c>
      <c r="B34" s="44">
        <f>IFERROR(UTV!B34/Oferta!B34,"")</f>
        <v>1.4792899408284023E-2</v>
      </c>
      <c r="C34" s="44">
        <f>IFERROR(UTV!C34/Oferta!C34,"")</f>
        <v>4.2330558858501781E-2</v>
      </c>
      <c r="D34" s="44">
        <f>IFERROR(UTV!D34/Oferta!D34,"")</f>
        <v>3.6842626522729523E-2</v>
      </c>
      <c r="E34" s="44">
        <f>IFERROR(UTV!E34/Oferta!E34,"")</f>
        <v>3.421670580342167E-2</v>
      </c>
      <c r="F34" s="44">
        <f>IFERROR(UTV!F34/Oferta!F34,"")</f>
        <v>4.0281752146158929E-2</v>
      </c>
      <c r="G34" s="44">
        <f>IFERROR(UTV!G34/Oferta!G34,"")</f>
        <v>3.6244074017433861E-2</v>
      </c>
      <c r="H34" s="44">
        <f>IFERROR(UTV!H34/Oferta!H34,"")</f>
        <v>3.7285057601725215E-2</v>
      </c>
      <c r="I34" s="44" t="str">
        <f>IFERROR(UTV!I34/Oferta!I34,"")</f>
        <v/>
      </c>
      <c r="J34" s="44">
        <f>IFERROR(UTV!J34/Oferta!J34,"")</f>
        <v>0.10472972972972973</v>
      </c>
      <c r="K34" s="44">
        <f>IFERROR(UTV!K34/Oferta!K34,"")</f>
        <v>5.688375927452597E-2</v>
      </c>
      <c r="L34" s="44">
        <f>IFERROR(UTV!L34/Oferta!L34,"")</f>
        <v>1.812688821752266E-2</v>
      </c>
      <c r="M34" s="44">
        <f>IFERROR(UTV!M34/Oferta!M34,"")</f>
        <v>0.10472972972972973</v>
      </c>
      <c r="N34" s="44">
        <f>IFERROR(UTV!N34/Oferta!N34,"")</f>
        <v>4.3200000000000002E-2</v>
      </c>
      <c r="O34" s="44">
        <f>IFERROR(UTV!O34/Oferta!O34,"")</f>
        <v>5.7965139845966761E-2</v>
      </c>
      <c r="P34" s="44">
        <f>IFERROR(UTV!P34/Oferta!P34,"")</f>
        <v>0</v>
      </c>
      <c r="Q34" s="44">
        <f>IFERROR(UTV!Q34/Oferta!Q34,"")</f>
        <v>2.4808225885425167E-2</v>
      </c>
      <c r="R34" s="44">
        <f>IFERROR(UTV!R34/Oferta!R34,"")</f>
        <v>3.8028857911469795E-2</v>
      </c>
      <c r="S34" s="44">
        <f>IFERROR(UTV!S34/Oferta!S34,"")</f>
        <v>3.5259207540582996E-2</v>
      </c>
      <c r="T34" s="44">
        <f>IFERROR(UTV!T34/Oferta!T34,"")</f>
        <v>2.3659428749319013E-2</v>
      </c>
      <c r="U34" s="44">
        <f>IFERROR(UTV!U34/Oferta!U34,"")</f>
        <v>3.6887898180772274E-2</v>
      </c>
      <c r="V34" s="44">
        <f>IFERROR(UTV!V34/Oferta!V34,"")</f>
        <v>3.0535207056361192E-2</v>
      </c>
      <c r="W34" s="44">
        <f>IFERROR(UTV!W34/Oferta!W34,"")</f>
        <v>0</v>
      </c>
      <c r="X34" s="44">
        <f>IFERROR(UTV!X34/Oferta!X34,"")</f>
        <v>0</v>
      </c>
      <c r="Y34" s="44">
        <f>IFERROR(UTV!Y34/Oferta!Y34,"")</f>
        <v>5.7007125890736345E-2</v>
      </c>
      <c r="Z34" s="44">
        <f>IFERROR(UTV!Z34/Oferta!Z34,"")</f>
        <v>0.24023668639053256</v>
      </c>
      <c r="AA34" s="44">
        <f>IFERROR(UTV!AA34/Oferta!AA34,"")</f>
        <v>0</v>
      </c>
      <c r="AB34" s="44">
        <f>IFERROR(UTV!AB34/Oferta!AB34,"")</f>
        <v>0.17930489731437599</v>
      </c>
      <c r="AC34" s="44">
        <f>IFERROR(UTV!AC34/Oferta!AC34,"")</f>
        <v>0.10374771480804387</v>
      </c>
      <c r="AD34" s="44">
        <f>IFERROR(UTV!AD34/Oferta!AD34,"")</f>
        <v>1</v>
      </c>
      <c r="AE34" s="44">
        <f>IFERROR(UTV!AE34/Oferta!AE34,"")</f>
        <v>6.4935064935064939E-3</v>
      </c>
      <c r="AF34" s="44">
        <f>IFERROR(UTV!AF34/Oferta!AF34,"")</f>
        <v>3.5542747358309319E-2</v>
      </c>
      <c r="AG34" s="44">
        <f>IFERROR(UTV!AG34/Oferta!AG34,"")</f>
        <v>0</v>
      </c>
      <c r="AH34" s="44">
        <f>IFERROR(UTV!AH34/Oferta!AH34,"")</f>
        <v>8.6393088552915772E-3</v>
      </c>
      <c r="AI34" s="44">
        <f>IFERROR(UTV!AI34/Oferta!AI34,"")</f>
        <v>3.214596003475239E-2</v>
      </c>
      <c r="AJ34" s="44">
        <f>IFERROR(UTV!AJ34/Oferta!AJ34,"")</f>
        <v>2.5402726146220571E-2</v>
      </c>
      <c r="AK34" s="44" t="str">
        <f>IFERROR(UTV!AK34/Oferta!AK34,"")</f>
        <v/>
      </c>
      <c r="AL34" s="44">
        <f>IFERROR(UTV!AL34/Oferta!AL34,"")</f>
        <v>5.2631578947368418E-2</v>
      </c>
      <c r="AM34" s="44">
        <f>IFERROR(UTV!AM34/Oferta!AM34,"")</f>
        <v>7.9941860465116282E-2</v>
      </c>
      <c r="AN34" s="44">
        <f>IFERROR(UTV!AN34/Oferta!AN34,"")</f>
        <v>1.5384615384615385E-2</v>
      </c>
      <c r="AO34" s="44">
        <f>IFERROR(UTV!AO34/Oferta!AO34,"")</f>
        <v>5.2631578947368418E-2</v>
      </c>
      <c r="AP34" s="44">
        <f>IFERROR(UTV!AP34/Oferta!AP34,"")</f>
        <v>6.9682151589242056E-2</v>
      </c>
      <c r="AQ34" s="44">
        <f>IFERROR(UTV!AQ34/Oferta!AQ34,"")</f>
        <v>6.2680115273775219E-2</v>
      </c>
      <c r="AR34" s="44" t="str">
        <f>IFERROR(UTV!AR34/Oferta!AR34,"")</f>
        <v/>
      </c>
      <c r="AS34" s="44">
        <f>IFERROR(UTV!AS34/Oferta!AS34,"")</f>
        <v>0</v>
      </c>
      <c r="AT34" s="44">
        <f>IFERROR(UTV!AT34/Oferta!AT34,"")</f>
        <v>1.2931034482758621E-2</v>
      </c>
      <c r="AU34" s="44">
        <f>IFERROR(UTV!AU34/Oferta!AU34,"")</f>
        <v>6.8493150684931503E-3</v>
      </c>
      <c r="AV34" s="44">
        <f>IFERROR(UTV!AV34/Oferta!AV34,"")</f>
        <v>0</v>
      </c>
      <c r="AW34" s="44">
        <f>IFERROR(UTV!AW34/Oferta!AW34,"")</f>
        <v>1.1876484560570071E-2</v>
      </c>
      <c r="AX34" s="44">
        <f>IFERROR(UTV!AX34/Oferta!AX34,"")</f>
        <v>1.0582010582010581E-2</v>
      </c>
      <c r="AY34" s="44">
        <f>IFERROR(UTV!AY34/Oferta!AY34,"")</f>
        <v>0.55555555555555558</v>
      </c>
      <c r="AZ34" s="44">
        <f>IFERROR(UTV!AZ34/Oferta!AZ34,"")</f>
        <v>4.0189125295508277E-2</v>
      </c>
      <c r="BA34" s="44">
        <f>IFERROR(UTV!BA34/Oferta!BA34,"")</f>
        <v>6.5934065934065936E-2</v>
      </c>
      <c r="BB34" s="44">
        <f>IFERROR(UTV!BB34/Oferta!BB34,"")</f>
        <v>0.3888888888888889</v>
      </c>
      <c r="BC34" s="44">
        <f>IFERROR(UTV!BC34/Oferta!BC34,"")</f>
        <v>5.0925925925925923E-2</v>
      </c>
      <c r="BD34" s="44">
        <f>IFERROR(UTV!BD34/Oferta!BD34,"")</f>
        <v>9.5000000000000001E-2</v>
      </c>
      <c r="BE34" s="44">
        <f>IFERROR(UTV!BE34/Oferta!BE34,"")</f>
        <v>7.6550387596899222E-2</v>
      </c>
      <c r="BF34" s="44" t="str">
        <f>IFERROR(UTV!BF34/Oferta!BF34,"")</f>
        <v/>
      </c>
      <c r="BG34" s="44">
        <f>IFERROR(UTV!BG34/Oferta!BG34,"")</f>
        <v>5.1282051282051282E-3</v>
      </c>
      <c r="BH34" s="44">
        <f>IFERROR(UTV!BH34/Oferta!BH34,"")</f>
        <v>0.13821815154038303</v>
      </c>
      <c r="BI34" s="44">
        <f>IFERROR(UTV!BI34/Oferta!BI34,"")</f>
        <v>0.30696202531645572</v>
      </c>
      <c r="BJ34" s="44">
        <f>IFERROR(UTV!BJ34/Oferta!BJ34,"")</f>
        <v>5.1282051282051282E-3</v>
      </c>
      <c r="BK34" s="44">
        <f>IFERROR(UTV!BK34/Oferta!BK34,"")</f>
        <v>0.17336849044166117</v>
      </c>
      <c r="BL34" s="44">
        <f>IFERROR(UTV!BL34/Oferta!BL34,"")</f>
        <v>0.11623857205050066</v>
      </c>
      <c r="BM34" s="44" t="str">
        <f>IFERROR(UTV!BM34/Oferta!BM34,"")</f>
        <v/>
      </c>
      <c r="BN34" s="44">
        <f>IFERROR(UTV!BN34/Oferta!BN34,"")</f>
        <v>3.4928848641655887E-2</v>
      </c>
      <c r="BO34" s="44">
        <f>IFERROR(UTV!BO34/Oferta!BO34,"")</f>
        <v>9.3167701863354033E-2</v>
      </c>
      <c r="BP34" s="44">
        <f>IFERROR(UTV!BP34/Oferta!BP34,"")</f>
        <v>6.8421052631578952E-2</v>
      </c>
      <c r="BQ34" s="44">
        <f>IFERROR(UTV!BQ34/Oferta!BQ34,"")</f>
        <v>3.4928848641655887E-2</v>
      </c>
      <c r="BR34" s="44">
        <f>IFERROR(UTV!BR34/Oferta!BR34,"")</f>
        <v>8.9986468200270633E-2</v>
      </c>
      <c r="BS34" s="44">
        <f>IFERROR(UTV!BS34/Oferta!BS34,"")</f>
        <v>7.1079520213238559E-2</v>
      </c>
      <c r="BT34" s="44" t="str">
        <f>IFERROR(UTV!BT34/Oferta!BT34,"")</f>
        <v/>
      </c>
      <c r="BU34" s="44">
        <f>IFERROR(UTV!BU34/Oferta!BU34,"")</f>
        <v>1.282051282051282E-2</v>
      </c>
      <c r="BV34" s="44">
        <f>IFERROR(UTV!BV34/Oferta!BV34,"")</f>
        <v>6.9948186528497408E-2</v>
      </c>
      <c r="BW34" s="44">
        <f>IFERROR(UTV!BW34/Oferta!BW34,"")</f>
        <v>0.13147410358565736</v>
      </c>
      <c r="BX34" s="44">
        <f>IFERROR(UTV!BX34/Oferta!BX34,"")</f>
        <v>1.282051282051282E-2</v>
      </c>
      <c r="BY34" s="44">
        <f>IFERROR(UTV!BY34/Oferta!BY34,"")</f>
        <v>8.5043988269794715E-2</v>
      </c>
      <c r="BZ34" s="44">
        <f>IFERROR(UTV!BZ34/Oferta!BZ34,"")</f>
        <v>8.1137309292649104E-2</v>
      </c>
      <c r="CA34" s="44">
        <f>IFERROR(UTV!CA34/Oferta!CA34,"")</f>
        <v>0</v>
      </c>
      <c r="CB34" s="44">
        <f>IFERROR(UTV!CB34/Oferta!CB34,"")</f>
        <v>8.1383519837232958E-3</v>
      </c>
      <c r="CC34" s="44">
        <f>IFERROR(UTV!CC34/Oferta!CC34,"")</f>
        <v>5.8571428571428573E-2</v>
      </c>
      <c r="CD34" s="44">
        <f>IFERROR(UTV!CD34/Oferta!CD34,"")</f>
        <v>0.13043478260869565</v>
      </c>
      <c r="CE34" s="44">
        <f>IFERROR(UTV!CE34/Oferta!CE34,"")</f>
        <v>8.130081300813009E-3</v>
      </c>
      <c r="CF34" s="44">
        <f>IFERROR(UTV!CF34/Oferta!CF34,"")</f>
        <v>6.0857538035961271E-2</v>
      </c>
      <c r="CG34" s="44">
        <f>IFERROR(UTV!CG34/Oferta!CG34,"")</f>
        <v>3.0462800234329231E-2</v>
      </c>
      <c r="CH34" s="44">
        <f>IFERROR(UTV!CH34/Oferta!CH34,"")</f>
        <v>2.7359781121751026E-3</v>
      </c>
      <c r="CI34" s="44">
        <f>IFERROR(UTV!CI34/Oferta!CI34,"")</f>
        <v>4.2628774422735348E-2</v>
      </c>
      <c r="CJ34" s="44">
        <f>IFERROR(UTV!CJ34/Oferta!CJ34,"")</f>
        <v>8.5836909871244635E-2</v>
      </c>
      <c r="CK34" s="44">
        <f>IFERROR(UTV!CK34/Oferta!CK34,"")</f>
        <v>9.8434004474272932E-2</v>
      </c>
      <c r="CL34" s="44">
        <f>IFERROR(UTV!CL34/Oferta!CL34,"")</f>
        <v>3.2852832718739525E-2</v>
      </c>
      <c r="CM34" s="44">
        <f>IFERROR(UTV!CM34/Oferta!CM34,"")</f>
        <v>8.9330024813895778E-2</v>
      </c>
      <c r="CN34" s="44">
        <f>IFERROR(UTV!CN34/Oferta!CN34,"")</f>
        <v>6.2187852424681812E-2</v>
      </c>
      <c r="CO34" s="44">
        <f>IFERROR(UTV!CO34/Oferta!CO34,"")</f>
        <v>0</v>
      </c>
      <c r="CP34" s="44">
        <f>IFERROR(UTV!CP34/Oferta!CP34,"")</f>
        <v>0</v>
      </c>
      <c r="CQ34" s="44">
        <f>IFERROR(UTV!CQ34/Oferta!CQ34,"")</f>
        <v>0</v>
      </c>
      <c r="CR34" s="44">
        <f>IFERROR(UTV!CR34/Oferta!CR34,"")</f>
        <v>0</v>
      </c>
      <c r="CS34" s="44">
        <f>IFERROR(UTV!CS34/Oferta!CS34,"")</f>
        <v>0</v>
      </c>
      <c r="CT34" s="44">
        <f>IFERROR(UTV!CT34/Oferta!CT34,"")</f>
        <v>0</v>
      </c>
      <c r="CU34" s="44">
        <f>IFERROR(UTV!CU34/Oferta!CU34,"")</f>
        <v>0</v>
      </c>
      <c r="CV34" s="44" t="str">
        <f>IFERROR(UTV!CV34/Oferta!CV34,"")</f>
        <v/>
      </c>
      <c r="CW34" s="44">
        <f>IFERROR(UTV!CW34/Oferta!CW34,"")</f>
        <v>0</v>
      </c>
      <c r="CX34" s="44">
        <f>IFERROR(UTV!CX34/Oferta!CX34,"")</f>
        <v>0</v>
      </c>
      <c r="CY34" s="44">
        <f>IFERROR(UTV!CY34/Oferta!CY34,"")</f>
        <v>0</v>
      </c>
      <c r="CZ34" s="44">
        <f>IFERROR(UTV!CZ34/Oferta!CZ34,"")</f>
        <v>0</v>
      </c>
      <c r="DA34" s="44">
        <f>IFERROR(UTV!DA34/Oferta!DA34,"")</f>
        <v>0</v>
      </c>
      <c r="DB34" s="44">
        <f>IFERROR(UTV!DB34/Oferta!DB34,"")</f>
        <v>0</v>
      </c>
      <c r="DC34" s="44" t="str">
        <f>IFERROR(UTV!DC34/Oferta!DC34,"")</f>
        <v/>
      </c>
      <c r="DD34" s="44">
        <f>IFERROR(UTV!DD34/Oferta!DD34,"")</f>
        <v>0</v>
      </c>
      <c r="DE34" s="44">
        <f>IFERROR(UTV!DE34/Oferta!DE34,"")</f>
        <v>0</v>
      </c>
      <c r="DF34" s="44">
        <f>IFERROR(UTV!DF34/Oferta!DF34,"")</f>
        <v>0</v>
      </c>
      <c r="DG34" s="44">
        <f>IFERROR(UTV!DG34/Oferta!DG34,"")</f>
        <v>0</v>
      </c>
      <c r="DH34" s="44">
        <f>IFERROR(UTV!DH34/Oferta!DH34,"")</f>
        <v>0</v>
      </c>
      <c r="DI34" s="44">
        <f>IFERROR(UTV!DI34/Oferta!DI34,"")</f>
        <v>0</v>
      </c>
      <c r="DJ34" s="44" t="str">
        <f>IFERROR(UTV!DJ34/Oferta!DJ34,"")</f>
        <v/>
      </c>
      <c r="DK34" s="44">
        <f>IFERROR(UTV!DK34/Oferta!DK34,"")</f>
        <v>4.1775456919060053E-2</v>
      </c>
      <c r="DL34" s="44">
        <f>IFERROR(UTV!DL34/Oferta!DL34,"")</f>
        <v>1.2062726176115801E-3</v>
      </c>
      <c r="DM34" s="44">
        <f>IFERROR(UTV!DM34/Oferta!DM34,"")</f>
        <v>0</v>
      </c>
      <c r="DN34" s="44">
        <f>IFERROR(UTV!DN34/Oferta!DN34,"")</f>
        <v>4.1775456919060053E-2</v>
      </c>
      <c r="DO34" s="44">
        <f>IFERROR(UTV!DO34/Oferta!DO34,"")</f>
        <v>6.0532687651331722E-4</v>
      </c>
      <c r="DP34" s="44">
        <f>IFERROR(UTV!DP34/Oferta!DP34,"")</f>
        <v>8.3538083538083532E-3</v>
      </c>
      <c r="DQ34" s="44" t="str">
        <f>IFERROR(UTV!DQ34/Oferta!DQ34,"")</f>
        <v/>
      </c>
      <c r="DR34" s="44">
        <f>IFERROR(UTV!DR34/Oferta!DR34,"")</f>
        <v>6.8376068376068383E-2</v>
      </c>
      <c r="DS34" s="44">
        <f>IFERROR(UTV!DS34/Oferta!DS34,"")</f>
        <v>2.9282576866764276E-2</v>
      </c>
      <c r="DT34" s="44">
        <f>IFERROR(UTV!DT34/Oferta!DT34,"")</f>
        <v>0</v>
      </c>
      <c r="DU34" s="44">
        <f>IFERROR(UTV!DU34/Oferta!DU34,"")</f>
        <v>6.8376068376068383E-2</v>
      </c>
      <c r="DV34" s="44">
        <f>IFERROR(UTV!DV34/Oferta!DV34,"")</f>
        <v>2.2909507445589918E-2</v>
      </c>
      <c r="DW34" s="44">
        <f>IFERROR(UTV!DW34/Oferta!DW34,"")</f>
        <v>3.877703206562267E-2</v>
      </c>
      <c r="DX34" s="44" t="str">
        <f>IFERROR(UTV!DX34/Oferta!DX34,"")</f>
        <v/>
      </c>
      <c r="DY34" s="44">
        <f>IFERROR(UTV!DY34/Oferta!DY34,"")</f>
        <v>0</v>
      </c>
      <c r="DZ34" s="44" t="str">
        <f>IFERROR(UTV!DZ34/Oferta!DZ34,"")</f>
        <v/>
      </c>
      <c r="EA34" s="44" t="str">
        <f>IFERROR(UTV!EA34/Oferta!EA34,"")</f>
        <v/>
      </c>
      <c r="EB34" s="44">
        <f>IFERROR(UTV!EB34/Oferta!EB34,"")</f>
        <v>0</v>
      </c>
      <c r="EC34" s="44" t="str">
        <f>IFERROR(UTV!EC34/Oferta!EC34,"")</f>
        <v/>
      </c>
      <c r="ED34" s="44">
        <f>IFERROR(UTV!ED34/Oferta!ED34,"")</f>
        <v>0</v>
      </c>
      <c r="EE34" s="44">
        <f>IFERROR(UTV!EE34/Oferta!EE34,"")</f>
        <v>4.206730769230769E-3</v>
      </c>
      <c r="EF34" s="44">
        <f>IFERROR(UTV!EF34/Oferta!EF34,"")</f>
        <v>3.2911910733480064E-2</v>
      </c>
      <c r="EG34" s="44">
        <f>IFERROR(UTV!EG34/Oferta!EG34,"")</f>
        <v>4.6896330201557861E-2</v>
      </c>
      <c r="EH34" s="44">
        <f>IFERROR(UTV!EH34/Oferta!EH34,"")</f>
        <v>4.7559893522626441E-2</v>
      </c>
      <c r="EI34" s="44">
        <f>IFERROR(UTV!EI34/Oferta!EI34,"")</f>
        <v>3.065893118249139E-2</v>
      </c>
      <c r="EJ34" s="44">
        <f>IFERROR(UTV!EJ34/Oferta!EJ34,"")</f>
        <v>4.7103051747014596E-2</v>
      </c>
      <c r="EK34" s="44">
        <f>IFERROR(UTV!EK34/Oferta!EK34,"")</f>
        <v>4.1026892308764835E-2</v>
      </c>
      <c r="EL34" s="44">
        <f>IFERROR(UTV!EL34/Oferta!EL34,"")</f>
        <v>7.7473182359952325E-3</v>
      </c>
      <c r="EM34" s="44">
        <f>IFERROR(UTV!EM34/Oferta!EM34,"")</f>
        <v>2.9816700610997962E-2</v>
      </c>
      <c r="EN34" s="44">
        <f>IFERROR(UTV!EN34/Oferta!EN34,"")</f>
        <v>5.2593133674214754E-2</v>
      </c>
      <c r="EO34" s="44">
        <f>IFERROR(UTV!EO34/Oferta!EO34,"")</f>
        <v>6.6952002445735251E-2</v>
      </c>
      <c r="EP34" s="44">
        <f>IFERROR(UTV!EP34/Oferta!EP34,"")</f>
        <v>2.8404758273600731E-2</v>
      </c>
      <c r="EQ34" s="44">
        <f>IFERROR(UTV!EQ34/Oferta!EQ34,"")</f>
        <v>5.6808238540755202E-2</v>
      </c>
      <c r="ER34" s="44">
        <f>IFERROR(UTV!ER34/Oferta!ER34,"")</f>
        <v>4.6285964491023887E-2</v>
      </c>
      <c r="ES34" s="44">
        <f>IFERROR(UTV!ES34/Oferta!ES34,"")</f>
        <v>6.974248927038627E-3</v>
      </c>
      <c r="ET34" s="44">
        <f>IFERROR(UTV!ET34/Oferta!ET34,"")</f>
        <v>3.0253665347917152E-2</v>
      </c>
      <c r="EU34" s="44">
        <f>IFERROR(UTV!EU34/Oferta!EU34,"")</f>
        <v>4.8655235442597269E-2</v>
      </c>
      <c r="EV34" s="44">
        <f>IFERROR(UTV!EV34/Oferta!EV34,"")</f>
        <v>6.1045296167247388E-2</v>
      </c>
      <c r="EW34" s="44">
        <f>IFERROR(UTV!EW34/Oferta!EW34,"")</f>
        <v>2.8684077262533459E-2</v>
      </c>
      <c r="EX34" s="44">
        <f>IFERROR(UTV!EX34/Oferta!EX34,"")</f>
        <v>5.2297355429461047E-2</v>
      </c>
      <c r="EY34" s="44">
        <f>IFERROR(UTV!EY34/Oferta!EY34,"")</f>
        <v>4.3759726926748885E-2</v>
      </c>
      <c r="EZ34" s="44">
        <f>IFERROR(UTV!EZ34/Oferta!EZ34,"")</f>
        <v>6.974248927038627E-3</v>
      </c>
      <c r="FA34" s="44">
        <f>IFERROR(UTV!FA34/Oferta!FA34,"")</f>
        <v>2.9942418426103647E-2</v>
      </c>
      <c r="FB34" s="44">
        <f>IFERROR(UTV!FB34/Oferta!FB34,"")</f>
        <v>4.8655235442597269E-2</v>
      </c>
      <c r="FC34" s="44">
        <f>IFERROR(UTV!FC34/Oferta!FC34,"")</f>
        <v>6.1045296167247388E-2</v>
      </c>
      <c r="FD34" s="44">
        <f>IFERROR(UTV!FD34/Oferta!FD34,"")</f>
        <v>2.8408683814573333E-2</v>
      </c>
      <c r="FE34" s="44">
        <f>IFERROR(UTV!FE34/Oferta!FE34,"")</f>
        <v>5.2297355429461047E-2</v>
      </c>
      <c r="FF34" s="44">
        <f>IFERROR(UTV!FF34/Oferta!FF34,"")</f>
        <v>4.3606886395329135E-2</v>
      </c>
    </row>
    <row r="35" spans="1:162" x14ac:dyDescent="0.25">
      <c r="A35" s="34">
        <v>41030</v>
      </c>
      <c r="B35" s="44">
        <f>IFERROR(UTV!B35/Oferta!B35,"")</f>
        <v>1.1976047904191617E-2</v>
      </c>
      <c r="C35" s="44">
        <f>IFERROR(UTV!C35/Oferta!C35,"")</f>
        <v>6.0432569974554706E-2</v>
      </c>
      <c r="D35" s="44">
        <f>IFERROR(UTV!D35/Oferta!D35,"")</f>
        <v>4.1713641488162347E-2</v>
      </c>
      <c r="E35" s="44">
        <f>IFERROR(UTV!E35/Oferta!E35,"")</f>
        <v>3.1012867040580667E-2</v>
      </c>
      <c r="F35" s="44">
        <f>IFERROR(UTV!F35/Oferta!F35,"")</f>
        <v>5.5779183438757908E-2</v>
      </c>
      <c r="G35" s="44">
        <f>IFERROR(UTV!G35/Oferta!G35,"")</f>
        <v>3.9177353769158589E-2</v>
      </c>
      <c r="H35" s="44">
        <f>IFERROR(UTV!H35/Oferta!H35,"")</f>
        <v>4.2727160949219231E-2</v>
      </c>
      <c r="I35" s="44" t="str">
        <f>IFERROR(UTV!I35/Oferta!I35,"")</f>
        <v/>
      </c>
      <c r="J35" s="44">
        <f>IFERROR(UTV!J35/Oferta!J35,"")</f>
        <v>0.11466165413533834</v>
      </c>
      <c r="K35" s="44">
        <f>IFERROR(UTV!K35/Oferta!K35,"")</f>
        <v>8.1481481481481488E-2</v>
      </c>
      <c r="L35" s="44">
        <f>IFERROR(UTV!L35/Oferta!L35,"")</f>
        <v>2.1739130434782608E-2</v>
      </c>
      <c r="M35" s="44">
        <f>IFERROR(UTV!M35/Oferta!M35,"")</f>
        <v>0.11466165413533834</v>
      </c>
      <c r="N35" s="44">
        <f>IFERROR(UTV!N35/Oferta!N35,"")</f>
        <v>6.0785368477676169E-2</v>
      </c>
      <c r="O35" s="44">
        <f>IFERROR(UTV!O35/Oferta!O35,"")</f>
        <v>7.2772898368883315E-2</v>
      </c>
      <c r="P35" s="44">
        <f>IFERROR(UTV!P35/Oferta!P35,"")</f>
        <v>0</v>
      </c>
      <c r="Q35" s="44">
        <f>IFERROR(UTV!Q35/Oferta!Q35,"")</f>
        <v>2.7381347494191837E-2</v>
      </c>
      <c r="R35" s="44">
        <f>IFERROR(UTV!R35/Oferta!R35,"")</f>
        <v>4.1367133308109469E-2</v>
      </c>
      <c r="S35" s="44">
        <f>IFERROR(UTV!S35/Oferta!S35,"")</f>
        <v>3.659996579442449E-2</v>
      </c>
      <c r="T35" s="44">
        <f>IFERROR(UTV!T35/Oferta!T35,"")</f>
        <v>2.6089018894774291E-2</v>
      </c>
      <c r="U35" s="44">
        <f>IFERROR(UTV!U35/Oferta!U35,"")</f>
        <v>3.934378629500581E-2</v>
      </c>
      <c r="V35" s="44">
        <f>IFERROR(UTV!V35/Oferta!V35,"")</f>
        <v>3.2999053926206244E-2</v>
      </c>
      <c r="W35" s="44" t="str">
        <f>IFERROR(UTV!W35/Oferta!W35,"")</f>
        <v/>
      </c>
      <c r="X35" s="44">
        <f>IFERROR(UTV!X35/Oferta!X35,"")</f>
        <v>0</v>
      </c>
      <c r="Y35" s="44">
        <f>IFERROR(UTV!Y35/Oferta!Y35,"")</f>
        <v>5.1759834368530024E-2</v>
      </c>
      <c r="Z35" s="44">
        <f>IFERROR(UTV!Z35/Oferta!Z35,"")</f>
        <v>0.25598086124401914</v>
      </c>
      <c r="AA35" s="44">
        <f>IFERROR(UTV!AA35/Oferta!AA35,"")</f>
        <v>0</v>
      </c>
      <c r="AB35" s="44">
        <f>IFERROR(UTV!AB35/Oferta!AB35,"")</f>
        <v>0.18119787717968158</v>
      </c>
      <c r="AC35" s="44">
        <f>IFERROR(UTV!AC35/Oferta!AC35,"")</f>
        <v>0.10722296994167788</v>
      </c>
      <c r="AD35" s="44">
        <f>IFERROR(UTV!AD35/Oferta!AD35,"")</f>
        <v>1</v>
      </c>
      <c r="AE35" s="44">
        <f>IFERROR(UTV!AE35/Oferta!AE35,"")</f>
        <v>4.9751243781094526E-3</v>
      </c>
      <c r="AF35" s="44">
        <f>IFERROR(UTV!AF35/Oferta!AF35,"")</f>
        <v>3.5679845708775311E-2</v>
      </c>
      <c r="AG35" s="44">
        <f>IFERROR(UTV!AG35/Oferta!AG35,"")</f>
        <v>0</v>
      </c>
      <c r="AH35" s="44">
        <f>IFERROR(UTV!AH35/Oferta!AH35,"")</f>
        <v>6.6225165562913907E-3</v>
      </c>
      <c r="AI35" s="44">
        <f>IFERROR(UTV!AI35/Oferta!AI35,"")</f>
        <v>3.2258064516129031E-2</v>
      </c>
      <c r="AJ35" s="44">
        <f>IFERROR(UTV!AJ35/Oferta!AJ35,"")</f>
        <v>2.3415191319246145E-2</v>
      </c>
      <c r="AK35" s="44" t="str">
        <f>IFERROR(UTV!AK35/Oferta!AK35,"")</f>
        <v/>
      </c>
      <c r="AL35" s="44">
        <f>IFERROR(UTV!AL35/Oferta!AL35,"")</f>
        <v>4.7038327526132406E-2</v>
      </c>
      <c r="AM35" s="44">
        <f>IFERROR(UTV!AM35/Oferta!AM35,"")</f>
        <v>4.5893719806763288E-2</v>
      </c>
      <c r="AN35" s="44">
        <f>IFERROR(UTV!AN35/Oferta!AN35,"")</f>
        <v>3.6363636363636364E-3</v>
      </c>
      <c r="AO35" s="44">
        <f>IFERROR(UTV!AO35/Oferta!AO35,"")</f>
        <v>4.7038327526132406E-2</v>
      </c>
      <c r="AP35" s="44">
        <f>IFERROR(UTV!AP35/Oferta!AP35,"")</f>
        <v>3.5358114233907528E-2</v>
      </c>
      <c r="AQ35" s="44">
        <f>IFERROR(UTV!AQ35/Oferta!AQ35,"")</f>
        <v>3.9355992844364938E-2</v>
      </c>
      <c r="AR35" s="44" t="str">
        <f>IFERROR(UTV!AR35/Oferta!AR35,"")</f>
        <v/>
      </c>
      <c r="AS35" s="44">
        <f>IFERROR(UTV!AS35/Oferta!AS35,"")</f>
        <v>0</v>
      </c>
      <c r="AT35" s="44">
        <f>IFERROR(UTV!AT35/Oferta!AT35,"")</f>
        <v>1.7432646592709985E-2</v>
      </c>
      <c r="AU35" s="44">
        <f>IFERROR(UTV!AU35/Oferta!AU35,"")</f>
        <v>7.575757575757576E-3</v>
      </c>
      <c r="AV35" s="44">
        <f>IFERROR(UTV!AV35/Oferta!AV35,"")</f>
        <v>0</v>
      </c>
      <c r="AW35" s="44">
        <f>IFERROR(UTV!AW35/Oferta!AW35,"")</f>
        <v>1.5727391874180863E-2</v>
      </c>
      <c r="AX35" s="44">
        <f>IFERROR(UTV!AX35/Oferta!AX35,"")</f>
        <v>1.4035087719298246E-2</v>
      </c>
      <c r="AY35" s="44">
        <f>IFERROR(UTV!AY35/Oferta!AY35,"")</f>
        <v>0.33333333333333331</v>
      </c>
      <c r="AZ35" s="44">
        <f>IFERROR(UTV!AZ35/Oferta!AZ35,"")</f>
        <v>4.1769041769041768E-2</v>
      </c>
      <c r="BA35" s="44">
        <f>IFERROR(UTV!BA35/Oferta!BA35,"")</f>
        <v>7.3412698412698416E-2</v>
      </c>
      <c r="BB35" s="44">
        <f>IFERROR(UTV!BB35/Oferta!BB35,"")</f>
        <v>0.38461538461538464</v>
      </c>
      <c r="BC35" s="44">
        <f>IFERROR(UTV!BC35/Oferta!BC35,"")</f>
        <v>4.3902439024390241E-2</v>
      </c>
      <c r="BD35" s="44">
        <f>IFERROR(UTV!BD35/Oferta!BD35,"")</f>
        <v>0.10251798561151079</v>
      </c>
      <c r="BE35" s="44">
        <f>IFERROR(UTV!BE35/Oferta!BE35,"")</f>
        <v>7.7639751552795025E-2</v>
      </c>
      <c r="BF35" s="44" t="str">
        <f>IFERROR(UTV!BF35/Oferta!BF35,"")</f>
        <v/>
      </c>
      <c r="BG35" s="44">
        <f>IFERROR(UTV!BG35/Oferta!BG35,"")</f>
        <v>4.261363636363636E-3</v>
      </c>
      <c r="BH35" s="44">
        <f>IFERROR(UTV!BH35/Oferta!BH35,"")</f>
        <v>0.162134944612286</v>
      </c>
      <c r="BI35" s="44">
        <f>IFERROR(UTV!BI35/Oferta!BI35,"")</f>
        <v>0.31071428571428572</v>
      </c>
      <c r="BJ35" s="44">
        <f>IFERROR(UTV!BJ35/Oferta!BJ35,"")</f>
        <v>4.261363636363636E-3</v>
      </c>
      <c r="BK35" s="44">
        <f>IFERROR(UTV!BK35/Oferta!BK35,"")</f>
        <v>0.19481539670070699</v>
      </c>
      <c r="BL35" s="44">
        <f>IFERROR(UTV!BL35/Oferta!BL35,"")</f>
        <v>0.12696004046535153</v>
      </c>
      <c r="BM35" s="44" t="str">
        <f>IFERROR(UTV!BM35/Oferta!BM35,"")</f>
        <v/>
      </c>
      <c r="BN35" s="44">
        <f>IFERROR(UTV!BN35/Oferta!BN35,"")</f>
        <v>3.5961272475795295E-2</v>
      </c>
      <c r="BO35" s="44">
        <f>IFERROR(UTV!BO35/Oferta!BO35,"")</f>
        <v>0.10106820049301561</v>
      </c>
      <c r="BP35" s="44">
        <f>IFERROR(UTV!BP35/Oferta!BP35,"")</f>
        <v>7.2625698324022353E-2</v>
      </c>
      <c r="BQ35" s="44">
        <f>IFERROR(UTV!BQ35/Oferta!BQ35,"")</f>
        <v>3.5961272475795295E-2</v>
      </c>
      <c r="BR35" s="44">
        <f>IFERROR(UTV!BR35/Oferta!BR35,"")</f>
        <v>9.7421203438395415E-2</v>
      </c>
      <c r="BS35" s="44">
        <f>IFERROR(UTV!BS35/Oferta!BS35,"")</f>
        <v>7.6451156205757431E-2</v>
      </c>
      <c r="BT35" s="44" t="str">
        <f>IFERROR(UTV!BT35/Oferta!BT35,"")</f>
        <v/>
      </c>
      <c r="BU35" s="44">
        <f>IFERROR(UTV!BU35/Oferta!BU35,"")</f>
        <v>1.5209125475285171E-2</v>
      </c>
      <c r="BV35" s="44">
        <f>IFERROR(UTV!BV35/Oferta!BV35,"")</f>
        <v>6.5721203735731579E-2</v>
      </c>
      <c r="BW35" s="44">
        <f>IFERROR(UTV!BW35/Oferta!BW35,"")</f>
        <v>0.13084112149532709</v>
      </c>
      <c r="BX35" s="44">
        <f>IFERROR(UTV!BX35/Oferta!BX35,"")</f>
        <v>1.5209125475285171E-2</v>
      </c>
      <c r="BY35" s="44">
        <f>IFERROR(UTV!BY35/Oferta!BY35,"")</f>
        <v>8.1992734820965224E-2</v>
      </c>
      <c r="BZ35" s="44">
        <f>IFERROR(UTV!BZ35/Oferta!BZ35,"")</f>
        <v>7.3972602739726029E-2</v>
      </c>
      <c r="CA35" s="44" t="str">
        <f>IFERROR(UTV!CA35/Oferta!CA35,"")</f>
        <v/>
      </c>
      <c r="CB35" s="44">
        <f>IFERROR(UTV!CB35/Oferta!CB35,"")</f>
        <v>3.5419126328217238E-3</v>
      </c>
      <c r="CC35" s="44">
        <f>IFERROR(UTV!CC35/Oferta!CC35,"")</f>
        <v>7.2900158478605384E-2</v>
      </c>
      <c r="CD35" s="44">
        <f>IFERROR(UTV!CD35/Oferta!CD35,"")</f>
        <v>8.4745762711864403E-2</v>
      </c>
      <c r="CE35" s="44">
        <f>IFERROR(UTV!CE35/Oferta!CE35,"")</f>
        <v>3.5419126328217238E-3</v>
      </c>
      <c r="CF35" s="44">
        <f>IFERROR(UTV!CF35/Oferta!CF35,"")</f>
        <v>7.3913043478260873E-2</v>
      </c>
      <c r="CG35" s="44">
        <f>IFERROR(UTV!CG35/Oferta!CG35,"")</f>
        <v>3.5133376707872477E-2</v>
      </c>
      <c r="CH35" s="44">
        <f>IFERROR(UTV!CH35/Oferta!CH35,"")</f>
        <v>8.3969465648854963E-2</v>
      </c>
      <c r="CI35" s="44">
        <f>IFERROR(UTV!CI35/Oferta!CI35,"")</f>
        <v>3.4664326458973237E-2</v>
      </c>
      <c r="CJ35" s="44">
        <f>IFERROR(UTV!CJ35/Oferta!CJ35,"")</f>
        <v>9.5721217468019412E-2</v>
      </c>
      <c r="CK35" s="44">
        <f>IFERROR(UTV!CK35/Oferta!CK35,"")</f>
        <v>0.10968494749124855</v>
      </c>
      <c r="CL35" s="44">
        <f>IFERROR(UTV!CL35/Oferta!CL35,"")</f>
        <v>4.5671438309475121E-2</v>
      </c>
      <c r="CM35" s="44">
        <f>IFERROR(UTV!CM35/Oferta!CM35,"")</f>
        <v>9.9551856594110116E-2</v>
      </c>
      <c r="CN35" s="44">
        <f>IFERROR(UTV!CN35/Oferta!CN35,"")</f>
        <v>7.345658633212282E-2</v>
      </c>
      <c r="CO35" s="44">
        <f>IFERROR(UTV!CO35/Oferta!CO35,"")</f>
        <v>0</v>
      </c>
      <c r="CP35" s="44">
        <f>IFERROR(UTV!CP35/Oferta!CP35,"")</f>
        <v>0</v>
      </c>
      <c r="CQ35" s="44">
        <f>IFERROR(UTV!CQ35/Oferta!CQ35,"")</f>
        <v>0</v>
      </c>
      <c r="CR35" s="44">
        <f>IFERROR(UTV!CR35/Oferta!CR35,"")</f>
        <v>0</v>
      </c>
      <c r="CS35" s="44">
        <f>IFERROR(UTV!CS35/Oferta!CS35,"")</f>
        <v>0</v>
      </c>
      <c r="CT35" s="44">
        <f>IFERROR(UTV!CT35/Oferta!CT35,"")</f>
        <v>0</v>
      </c>
      <c r="CU35" s="44">
        <f>IFERROR(UTV!CU35/Oferta!CU35,"")</f>
        <v>0</v>
      </c>
      <c r="CV35" s="44" t="str">
        <f>IFERROR(UTV!CV35/Oferta!CV35,"")</f>
        <v/>
      </c>
      <c r="CW35" s="44">
        <f>IFERROR(UTV!CW35/Oferta!CW35,"")</f>
        <v>0</v>
      </c>
      <c r="CX35" s="44">
        <f>IFERROR(UTV!CX35/Oferta!CX35,"")</f>
        <v>0</v>
      </c>
      <c r="CY35" s="44">
        <f>IFERROR(UTV!CY35/Oferta!CY35,"")</f>
        <v>0</v>
      </c>
      <c r="CZ35" s="44">
        <f>IFERROR(UTV!CZ35/Oferta!CZ35,"")</f>
        <v>0</v>
      </c>
      <c r="DA35" s="44">
        <f>IFERROR(UTV!DA35/Oferta!DA35,"")</f>
        <v>0</v>
      </c>
      <c r="DB35" s="44">
        <f>IFERROR(UTV!DB35/Oferta!DB35,"")</f>
        <v>0</v>
      </c>
      <c r="DC35" s="44" t="str">
        <f>IFERROR(UTV!DC35/Oferta!DC35,"")</f>
        <v/>
      </c>
      <c r="DD35" s="44">
        <f>IFERROR(UTV!DD35/Oferta!DD35,"")</f>
        <v>0</v>
      </c>
      <c r="DE35" s="44">
        <f>IFERROR(UTV!DE35/Oferta!DE35,"")</f>
        <v>0</v>
      </c>
      <c r="DF35" s="44">
        <f>IFERROR(UTV!DF35/Oferta!DF35,"")</f>
        <v>0</v>
      </c>
      <c r="DG35" s="44">
        <f>IFERROR(UTV!DG35/Oferta!DG35,"")</f>
        <v>0</v>
      </c>
      <c r="DH35" s="44">
        <f>IFERROR(UTV!DH35/Oferta!DH35,"")</f>
        <v>0</v>
      </c>
      <c r="DI35" s="44">
        <f>IFERROR(UTV!DI35/Oferta!DI35,"")</f>
        <v>0</v>
      </c>
      <c r="DJ35" s="44" t="str">
        <f>IFERROR(UTV!DJ35/Oferta!DJ35,"")</f>
        <v/>
      </c>
      <c r="DK35" s="44">
        <f>IFERROR(UTV!DK35/Oferta!DK35,"")</f>
        <v>3.0878859857482184E-2</v>
      </c>
      <c r="DL35" s="44">
        <f>IFERROR(UTV!DL35/Oferta!DL35,"")</f>
        <v>1.25E-3</v>
      </c>
      <c r="DM35" s="44">
        <f>IFERROR(UTV!DM35/Oferta!DM35,"")</f>
        <v>0</v>
      </c>
      <c r="DN35" s="44">
        <f>IFERROR(UTV!DN35/Oferta!DN35,"")</f>
        <v>3.0878859857482184E-2</v>
      </c>
      <c r="DO35" s="44">
        <f>IFERROR(UTV!DO35/Oferta!DO35,"")</f>
        <v>5.5741360089186175E-4</v>
      </c>
      <c r="DP35" s="44">
        <f>IFERROR(UTV!DP35/Oferta!DP35,"")</f>
        <v>6.3205417607223478E-3</v>
      </c>
      <c r="DQ35" s="44" t="str">
        <f>IFERROR(UTV!DQ35/Oferta!DQ35,"")</f>
        <v/>
      </c>
      <c r="DR35" s="44">
        <f>IFERROR(UTV!DR35/Oferta!DR35,"")</f>
        <v>6.3063063063063057E-2</v>
      </c>
      <c r="DS35" s="44">
        <f>IFERROR(UTV!DS35/Oferta!DS35,"")</f>
        <v>2.197802197802198E-2</v>
      </c>
      <c r="DT35" s="44">
        <f>IFERROR(UTV!DT35/Oferta!DT35,"")</f>
        <v>0</v>
      </c>
      <c r="DU35" s="44">
        <f>IFERROR(UTV!DU35/Oferta!DU35,"")</f>
        <v>6.3063063063063057E-2</v>
      </c>
      <c r="DV35" s="44">
        <f>IFERROR(UTV!DV35/Oferta!DV35,"")</f>
        <v>1.7910447761194031E-2</v>
      </c>
      <c r="DW35" s="44">
        <f>IFERROR(UTV!DW35/Oferta!DW35,"")</f>
        <v>3.1746031746031744E-2</v>
      </c>
      <c r="DX35" s="44" t="str">
        <f>IFERROR(UTV!DX35/Oferta!DX35,"")</f>
        <v/>
      </c>
      <c r="DY35" s="44">
        <f>IFERROR(UTV!DY35/Oferta!DY35,"")</f>
        <v>0</v>
      </c>
      <c r="DZ35" s="44" t="str">
        <f>IFERROR(UTV!DZ35/Oferta!DZ35,"")</f>
        <v/>
      </c>
      <c r="EA35" s="44" t="str">
        <f>IFERROR(UTV!EA35/Oferta!EA35,"")</f>
        <v/>
      </c>
      <c r="EB35" s="44">
        <f>IFERROR(UTV!EB35/Oferta!EB35,"")</f>
        <v>0</v>
      </c>
      <c r="EC35" s="44" t="str">
        <f>IFERROR(UTV!EC35/Oferta!EC35,"")</f>
        <v/>
      </c>
      <c r="ED35" s="44">
        <f>IFERROR(UTV!ED35/Oferta!ED35,"")</f>
        <v>0</v>
      </c>
      <c r="EE35" s="44">
        <f>IFERROR(UTV!EE35/Oferta!EE35,"")</f>
        <v>3.7200504413619169E-2</v>
      </c>
      <c r="EF35" s="44">
        <f>IFERROR(UTV!EF35/Oferta!EF35,"")</f>
        <v>3.6043813737657152E-2</v>
      </c>
      <c r="EG35" s="44">
        <f>IFERROR(UTV!EG35/Oferta!EG35,"")</f>
        <v>5.158152874184297E-2</v>
      </c>
      <c r="EH35" s="44">
        <f>IFERROR(UTV!EH35/Oferta!EH35,"")</f>
        <v>4.7786986422147772E-2</v>
      </c>
      <c r="EI35" s="44">
        <f>IFERROR(UTV!EI35/Oferta!EI35,"")</f>
        <v>3.6134996769223125E-2</v>
      </c>
      <c r="EJ35" s="44">
        <f>IFERROR(UTV!EJ35/Oferta!EJ35,"")</f>
        <v>5.0365808875455498E-2</v>
      </c>
      <c r="EK35" s="44">
        <f>IFERROR(UTV!EK35/Oferta!EK35,"")</f>
        <v>4.5208933717579253E-2</v>
      </c>
      <c r="EL35" s="44">
        <f>IFERROR(UTV!EL35/Oferta!EL35,"")</f>
        <v>3.8364779874213835E-2</v>
      </c>
      <c r="EM35" s="44">
        <f>IFERROR(UTV!EM35/Oferta!EM35,"")</f>
        <v>3.1932629419056981E-2</v>
      </c>
      <c r="EN35" s="44">
        <f>IFERROR(UTV!EN35/Oferta!EN35,"")</f>
        <v>5.6577691472204851E-2</v>
      </c>
      <c r="EO35" s="44">
        <f>IFERROR(UTV!EO35/Oferta!EO35,"")</f>
        <v>6.6566151526573691E-2</v>
      </c>
      <c r="EP35" s="44">
        <f>IFERROR(UTV!EP35/Oferta!EP35,"")</f>
        <v>3.234199255493736E-2</v>
      </c>
      <c r="EQ35" s="44">
        <f>IFERROR(UTV!EQ35/Oferta!EQ35,"")</f>
        <v>5.961326979472141E-2</v>
      </c>
      <c r="ER35" s="44">
        <f>IFERROR(UTV!ER35/Oferta!ER35,"")</f>
        <v>4.9686001952470457E-2</v>
      </c>
      <c r="ES35" s="44">
        <f>IFERROR(UTV!ES35/Oferta!ES35,"")</f>
        <v>3.4385569334836524E-2</v>
      </c>
      <c r="ET35" s="44">
        <f>IFERROR(UTV!ET35/Oferta!ET35,"")</f>
        <v>3.2010399317544784E-2</v>
      </c>
      <c r="EU35" s="44">
        <f>IFERROR(UTV!EU35/Oferta!EU35,"")</f>
        <v>5.1934857313611235E-2</v>
      </c>
      <c r="EV35" s="44">
        <f>IFERROR(UTV!EV35/Oferta!EV35,"")</f>
        <v>6.0068027210884355E-2</v>
      </c>
      <c r="EW35" s="44">
        <f>IFERROR(UTV!EW35/Oferta!EW35,"")</f>
        <v>3.2170057974309427E-2</v>
      </c>
      <c r="EX35" s="44">
        <f>IFERROR(UTV!EX35/Oferta!EX35,"")</f>
        <v>5.4417107858403403E-2</v>
      </c>
      <c r="EY35" s="44">
        <f>IFERROR(UTV!EY35/Oferta!EY35,"")</f>
        <v>4.6542196469767691E-2</v>
      </c>
      <c r="EZ35" s="44">
        <f>IFERROR(UTV!EZ35/Oferta!EZ35,"")</f>
        <v>3.4385569334836524E-2</v>
      </c>
      <c r="FA35" s="44">
        <f>IFERROR(UTV!FA35/Oferta!FA35,"")</f>
        <v>3.1679665514191525E-2</v>
      </c>
      <c r="FB35" s="44">
        <f>IFERROR(UTV!FB35/Oferta!FB35,"")</f>
        <v>5.1934857313611235E-2</v>
      </c>
      <c r="FC35" s="44">
        <f>IFERROR(UTV!FC35/Oferta!FC35,"")</f>
        <v>6.0068027210884355E-2</v>
      </c>
      <c r="FD35" s="44">
        <f>IFERROR(UTV!FD35/Oferta!FD35,"")</f>
        <v>3.1859801861302911E-2</v>
      </c>
      <c r="FE35" s="44">
        <f>IFERROR(UTV!FE35/Oferta!FE35,"")</f>
        <v>5.4417107858403403E-2</v>
      </c>
      <c r="FF35" s="44">
        <f>IFERROR(UTV!FF35/Oferta!FF35,"")</f>
        <v>4.6382313234330931E-2</v>
      </c>
    </row>
    <row r="36" spans="1:162" x14ac:dyDescent="0.25">
      <c r="A36" s="34">
        <v>41061</v>
      </c>
      <c r="B36" s="44">
        <f>IFERROR(UTV!B36/Oferta!B36,"")</f>
        <v>2.9315960912052116E-2</v>
      </c>
      <c r="C36" s="44">
        <f>IFERROR(UTV!C36/Oferta!C36,"")</f>
        <v>6.9454287739192058E-2</v>
      </c>
      <c r="D36" s="44">
        <f>IFERROR(UTV!D36/Oferta!D36,"")</f>
        <v>3.3251982916412445E-2</v>
      </c>
      <c r="E36" s="44">
        <f>IFERROR(UTV!E36/Oferta!E36,"")</f>
        <v>2.9309344167150319E-2</v>
      </c>
      <c r="F36" s="44">
        <f>IFERROR(UTV!F36/Oferta!F36,"")</f>
        <v>6.5516139341642701E-2</v>
      </c>
      <c r="G36" s="44">
        <f>IFERROR(UTV!G36/Oferta!G36,"")</f>
        <v>3.2228915662650605E-2</v>
      </c>
      <c r="H36" s="44">
        <f>IFERROR(UTV!H36/Oferta!H36,"")</f>
        <v>3.8576391004936317E-2</v>
      </c>
      <c r="I36" s="44" t="str">
        <f>IFERROR(UTV!I36/Oferta!I36,"")</f>
        <v/>
      </c>
      <c r="J36" s="44">
        <f>IFERROR(UTV!J36/Oferta!J36,"")</f>
        <v>6.2639821029082776E-2</v>
      </c>
      <c r="K36" s="44">
        <f>IFERROR(UTV!K36/Oferta!K36,"")</f>
        <v>5.4430379746835442E-2</v>
      </c>
      <c r="L36" s="44">
        <f>IFERROR(UTV!L36/Oferta!L36,"")</f>
        <v>1.4204545454545455E-3</v>
      </c>
      <c r="M36" s="44">
        <f>IFERROR(UTV!M36/Oferta!M36,"")</f>
        <v>6.2639821029082776E-2</v>
      </c>
      <c r="N36" s="44">
        <f>IFERROR(UTV!N36/Oferta!N36,"")</f>
        <v>2.9451137884872823E-2</v>
      </c>
      <c r="O36" s="44">
        <f>IFERROR(UTV!O36/Oferta!O36,"")</f>
        <v>3.7094281298299843E-2</v>
      </c>
      <c r="P36" s="44">
        <f>IFERROR(UTV!P36/Oferta!P36,"")</f>
        <v>0</v>
      </c>
      <c r="Q36" s="44">
        <f>IFERROR(UTV!Q36/Oferta!Q36,"")</f>
        <v>1.6333258410129618E-2</v>
      </c>
      <c r="R36" s="44">
        <f>IFERROR(UTV!R36/Oferta!R36,"")</f>
        <v>3.8599087433715623E-2</v>
      </c>
      <c r="S36" s="44">
        <f>IFERROR(UTV!S36/Oferta!S36,"")</f>
        <v>3.4183840366372259E-2</v>
      </c>
      <c r="T36" s="44">
        <f>IFERROR(UTV!T36/Oferta!T36,"")</f>
        <v>1.5371597800028204E-2</v>
      </c>
      <c r="U36" s="44">
        <f>IFERROR(UTV!U36/Oferta!U36,"")</f>
        <v>3.6701117907614426E-2</v>
      </c>
      <c r="V36" s="44">
        <f>IFERROR(UTV!V36/Oferta!V36,"")</f>
        <v>2.6051751452209119E-2</v>
      </c>
      <c r="W36" s="44" t="str">
        <f>IFERROR(UTV!W36/Oferta!W36,"")</f>
        <v/>
      </c>
      <c r="X36" s="44">
        <f>IFERROR(UTV!X36/Oferta!X36,"")</f>
        <v>0</v>
      </c>
      <c r="Y36" s="44">
        <f>IFERROR(UTV!Y36/Oferta!Y36,"")</f>
        <v>3.6172695449241538E-2</v>
      </c>
      <c r="Z36" s="44">
        <f>IFERROR(UTV!Z36/Oferta!Z36,"")</f>
        <v>0.3108108108108108</v>
      </c>
      <c r="AA36" s="44">
        <f>IFERROR(UTV!AA36/Oferta!AA36,"")</f>
        <v>0</v>
      </c>
      <c r="AB36" s="44">
        <f>IFERROR(UTV!AB36/Oferta!AB36,"")</f>
        <v>0.14837819185645273</v>
      </c>
      <c r="AC36" s="44">
        <f>IFERROR(UTV!AC36/Oferta!AC36,"")</f>
        <v>0.10691198408751865</v>
      </c>
      <c r="AD36" s="44">
        <f>IFERROR(UTV!AD36/Oferta!AD36,"")</f>
        <v>1</v>
      </c>
      <c r="AE36" s="44">
        <f>IFERROR(UTV!AE36/Oferta!AE36,"")</f>
        <v>5.2910052910052907E-3</v>
      </c>
      <c r="AF36" s="44">
        <f>IFERROR(UTV!AF36/Oferta!AF36,"")</f>
        <v>3.2936870997255258E-2</v>
      </c>
      <c r="AG36" s="44">
        <f>IFERROR(UTV!AG36/Oferta!AG36,"")</f>
        <v>0</v>
      </c>
      <c r="AH36" s="44">
        <f>IFERROR(UTV!AH36/Oferta!AH36,"")</f>
        <v>7.0422535211267607E-3</v>
      </c>
      <c r="AI36" s="44">
        <f>IFERROR(UTV!AI36/Oferta!AI36,"")</f>
        <v>0.03</v>
      </c>
      <c r="AJ36" s="44">
        <f>IFERROR(UTV!AJ36/Oferta!AJ36,"")</f>
        <v>2.2624434389140271E-2</v>
      </c>
      <c r="AK36" s="44" t="str">
        <f>IFERROR(UTV!AK36/Oferta!AK36,"")</f>
        <v/>
      </c>
      <c r="AL36" s="44">
        <f>IFERROR(UTV!AL36/Oferta!AL36,"")</f>
        <v>5.328596802841918E-2</v>
      </c>
      <c r="AM36" s="44">
        <f>IFERROR(UTV!AM36/Oferta!AM36,"")</f>
        <v>6.8965517241379309E-2</v>
      </c>
      <c r="AN36" s="44">
        <f>IFERROR(UTV!AN36/Oferta!AN36,"")</f>
        <v>7.6335877862595417E-3</v>
      </c>
      <c r="AO36" s="44">
        <f>IFERROR(UTV!AO36/Oferta!AO36,"")</f>
        <v>5.328596802841918E-2</v>
      </c>
      <c r="AP36" s="44">
        <f>IFERROR(UTV!AP36/Oferta!AP36,"")</f>
        <v>5.4397098821396192E-2</v>
      </c>
      <c r="AQ36" s="44">
        <f>IFERROR(UTV!AQ36/Oferta!AQ36,"")</f>
        <v>5.4021608643457383E-2</v>
      </c>
      <c r="AR36" s="44" t="str">
        <f>IFERROR(UTV!AR36/Oferta!AR36,"")</f>
        <v/>
      </c>
      <c r="AS36" s="44">
        <f>IFERROR(UTV!AS36/Oferta!AS36,"")</f>
        <v>0</v>
      </c>
      <c r="AT36" s="44">
        <f>IFERROR(UTV!AT36/Oferta!AT36,"")</f>
        <v>1.7628205128205128E-2</v>
      </c>
      <c r="AU36" s="44">
        <f>IFERROR(UTV!AU36/Oferta!AU36,"")</f>
        <v>0</v>
      </c>
      <c r="AV36" s="44">
        <f>IFERROR(UTV!AV36/Oferta!AV36,"")</f>
        <v>0</v>
      </c>
      <c r="AW36" s="44">
        <f>IFERROR(UTV!AW36/Oferta!AW36,"")</f>
        <v>1.456953642384106E-2</v>
      </c>
      <c r="AX36" s="44">
        <f>IFERROR(UTV!AX36/Oferta!AX36,"")</f>
        <v>1.3095238095238096E-2</v>
      </c>
      <c r="AY36" s="44">
        <f>IFERROR(UTV!AY36/Oferta!AY36,"")</f>
        <v>1</v>
      </c>
      <c r="AZ36" s="44">
        <f>IFERROR(UTV!AZ36/Oferta!AZ36,"")</f>
        <v>4.0201005025125629E-2</v>
      </c>
      <c r="BA36" s="44">
        <f>IFERROR(UTV!BA36/Oferta!BA36,"")</f>
        <v>6.640625E-2</v>
      </c>
      <c r="BB36" s="44">
        <f>IFERROR(UTV!BB36/Oferta!BB36,"")</f>
        <v>0.40816326530612246</v>
      </c>
      <c r="BC36" s="44">
        <f>IFERROR(UTV!BC36/Oferta!BC36,"")</f>
        <v>4.2606516290726815E-2</v>
      </c>
      <c r="BD36" s="44">
        <f>IFERROR(UTV!BD36/Oferta!BD36,"")</f>
        <v>9.6256684491978606E-2</v>
      </c>
      <c r="BE36" s="44">
        <f>IFERROR(UTV!BE36/Oferta!BE36,"")</f>
        <v>7.3958333333333334E-2</v>
      </c>
      <c r="BF36" s="44" t="str">
        <f>IFERROR(UTV!BF36/Oferta!BF36,"")</f>
        <v/>
      </c>
      <c r="BG36" s="44">
        <f>IFERROR(UTV!BG36/Oferta!BG36,"")</f>
        <v>8.5836909871244635E-3</v>
      </c>
      <c r="BH36" s="44">
        <f>IFERROR(UTV!BH36/Oferta!BH36,"")</f>
        <v>0.17082179132040629</v>
      </c>
      <c r="BI36" s="44">
        <f>IFERROR(UTV!BI36/Oferta!BI36,"")</f>
        <v>0.33439490445859871</v>
      </c>
      <c r="BJ36" s="44">
        <f>IFERROR(UTV!BJ36/Oferta!BJ36,"")</f>
        <v>8.5836909871244635E-3</v>
      </c>
      <c r="BK36" s="44">
        <f>IFERROR(UTV!BK36/Oferta!BK36,"")</f>
        <v>0.20758768790264853</v>
      </c>
      <c r="BL36" s="44">
        <f>IFERROR(UTV!BL36/Oferta!BL36,"")</f>
        <v>0.14122137404580154</v>
      </c>
      <c r="BM36" s="44" t="str">
        <f>IFERROR(UTV!BM36/Oferta!BM36,"")</f>
        <v/>
      </c>
      <c r="BN36" s="44">
        <f>IFERROR(UTV!BN36/Oferta!BN36,"")</f>
        <v>3.880597014925373E-2</v>
      </c>
      <c r="BO36" s="44">
        <f>IFERROR(UTV!BO36/Oferta!BO36,"")</f>
        <v>0.13136729222520108</v>
      </c>
      <c r="BP36" s="44">
        <f>IFERROR(UTV!BP36/Oferta!BP36,"")</f>
        <v>7.6023391812865493E-2</v>
      </c>
      <c r="BQ36" s="44">
        <f>IFERROR(UTV!BQ36/Oferta!BQ36,"")</f>
        <v>3.880597014925373E-2</v>
      </c>
      <c r="BR36" s="44">
        <f>IFERROR(UTV!BR36/Oferta!BR36,"")</f>
        <v>0.12403100775193798</v>
      </c>
      <c r="BS36" s="44">
        <f>IFERROR(UTV!BS36/Oferta!BS36,"")</f>
        <v>9.4897959183673469E-2</v>
      </c>
      <c r="BT36" s="44" t="str">
        <f>IFERROR(UTV!BT36/Oferta!BT36,"")</f>
        <v/>
      </c>
      <c r="BU36" s="44">
        <f>IFERROR(UTV!BU36/Oferta!BU36,"")</f>
        <v>2.5000000000000001E-2</v>
      </c>
      <c r="BV36" s="44">
        <f>IFERROR(UTV!BV36/Oferta!BV36,"")</f>
        <v>6.9541959210966231E-2</v>
      </c>
      <c r="BW36" s="44">
        <f>IFERROR(UTV!BW36/Oferta!BW36,"")</f>
        <v>0.12055335968379446</v>
      </c>
      <c r="BX36" s="44">
        <f>IFERROR(UTV!BX36/Oferta!BX36,"")</f>
        <v>2.5000000000000001E-2</v>
      </c>
      <c r="BY36" s="44">
        <f>IFERROR(UTV!BY36/Oferta!BY36,"")</f>
        <v>8.24381713714714E-2</v>
      </c>
      <c r="BZ36" s="44">
        <f>IFERROR(UTV!BZ36/Oferta!BZ36,"")</f>
        <v>7.6749943731712802E-2</v>
      </c>
      <c r="CA36" s="44" t="str">
        <f>IFERROR(UTV!CA36/Oferta!CA36,"")</f>
        <v/>
      </c>
      <c r="CB36" s="44">
        <f>IFERROR(UTV!CB36/Oferta!CB36,"")</f>
        <v>1.2453300124533001E-3</v>
      </c>
      <c r="CC36" s="44">
        <f>IFERROR(UTV!CC36/Oferta!CC36,"")</f>
        <v>6.2289562289562291E-2</v>
      </c>
      <c r="CD36" s="44">
        <f>IFERROR(UTV!CD36/Oferta!CD36,"")</f>
        <v>0.14814814814814814</v>
      </c>
      <c r="CE36" s="44">
        <f>IFERROR(UTV!CE36/Oferta!CE36,"")</f>
        <v>1.2453300124533001E-3</v>
      </c>
      <c r="CF36" s="44">
        <f>IFERROR(UTV!CF36/Oferta!CF36,"")</f>
        <v>6.9444444444444448E-2</v>
      </c>
      <c r="CG36" s="44">
        <f>IFERROR(UTV!CG36/Oferta!CG36,"")</f>
        <v>3.1702274293590627E-2</v>
      </c>
      <c r="CH36" s="44">
        <f>IFERROR(UTV!CH36/Oferta!CH36,"")</f>
        <v>8.5217391304347828E-2</v>
      </c>
      <c r="CI36" s="44">
        <f>IFERROR(UTV!CI36/Oferta!CI36,"")</f>
        <v>8.2212257100149483E-2</v>
      </c>
      <c r="CJ36" s="44">
        <f>IFERROR(UTV!CJ36/Oferta!CJ36,"")</f>
        <v>8.8380439659039925E-2</v>
      </c>
      <c r="CK36" s="44">
        <f>IFERROR(UTV!CK36/Oferta!CK36,"")</f>
        <v>9.1428571428571428E-2</v>
      </c>
      <c r="CL36" s="44">
        <f>IFERROR(UTV!CL36/Oferta!CL36,"")</f>
        <v>8.2881487219209918E-2</v>
      </c>
      <c r="CM36" s="44">
        <f>IFERROR(UTV!CM36/Oferta!CM36,"")</f>
        <v>8.9239690721649487E-2</v>
      </c>
      <c r="CN36" s="44">
        <f>IFERROR(UTV!CN36/Oferta!CN36,"")</f>
        <v>8.6352444600773834E-2</v>
      </c>
      <c r="CO36" s="44">
        <f>IFERROR(UTV!CO36/Oferta!CO36,"")</f>
        <v>0</v>
      </c>
      <c r="CP36" s="44">
        <f>IFERROR(UTV!CP36/Oferta!CP36,"")</f>
        <v>0</v>
      </c>
      <c r="CQ36" s="44">
        <f>IFERROR(UTV!CQ36/Oferta!CQ36,"")</f>
        <v>0</v>
      </c>
      <c r="CR36" s="44">
        <f>IFERROR(UTV!CR36/Oferta!CR36,"")</f>
        <v>0</v>
      </c>
      <c r="CS36" s="44">
        <f>IFERROR(UTV!CS36/Oferta!CS36,"")</f>
        <v>0</v>
      </c>
      <c r="CT36" s="44">
        <f>IFERROR(UTV!CT36/Oferta!CT36,"")</f>
        <v>0</v>
      </c>
      <c r="CU36" s="44">
        <f>IFERROR(UTV!CU36/Oferta!CU36,"")</f>
        <v>0</v>
      </c>
      <c r="CV36" s="44" t="str">
        <f>IFERROR(UTV!CV36/Oferta!CV36,"")</f>
        <v/>
      </c>
      <c r="CW36" s="44">
        <f>IFERROR(UTV!CW36/Oferta!CW36,"")</f>
        <v>0</v>
      </c>
      <c r="CX36" s="44">
        <f>IFERROR(UTV!CX36/Oferta!CX36,"")</f>
        <v>0</v>
      </c>
      <c r="CY36" s="44">
        <f>IFERROR(UTV!CY36/Oferta!CY36,"")</f>
        <v>0</v>
      </c>
      <c r="CZ36" s="44">
        <f>IFERROR(UTV!CZ36/Oferta!CZ36,"")</f>
        <v>0</v>
      </c>
      <c r="DA36" s="44">
        <f>IFERROR(UTV!DA36/Oferta!DA36,"")</f>
        <v>0</v>
      </c>
      <c r="DB36" s="44">
        <f>IFERROR(UTV!DB36/Oferta!DB36,"")</f>
        <v>0</v>
      </c>
      <c r="DC36" s="44" t="str">
        <f>IFERROR(UTV!DC36/Oferta!DC36,"")</f>
        <v/>
      </c>
      <c r="DD36" s="44">
        <f>IFERROR(UTV!DD36/Oferta!DD36,"")</f>
        <v>0</v>
      </c>
      <c r="DE36" s="44">
        <f>IFERROR(UTV!DE36/Oferta!DE36,"")</f>
        <v>0</v>
      </c>
      <c r="DF36" s="44">
        <f>IFERROR(UTV!DF36/Oferta!DF36,"")</f>
        <v>0</v>
      </c>
      <c r="DG36" s="44">
        <f>IFERROR(UTV!DG36/Oferta!DG36,"")</f>
        <v>0</v>
      </c>
      <c r="DH36" s="44">
        <f>IFERROR(UTV!DH36/Oferta!DH36,"")</f>
        <v>0</v>
      </c>
      <c r="DI36" s="44">
        <f>IFERROR(UTV!DI36/Oferta!DI36,"")</f>
        <v>0</v>
      </c>
      <c r="DJ36" s="44" t="str">
        <f>IFERROR(UTV!DJ36/Oferta!DJ36,"")</f>
        <v/>
      </c>
      <c r="DK36" s="44">
        <f>IFERROR(UTV!DK36/Oferta!DK36,"")</f>
        <v>3.0805687203791468E-2</v>
      </c>
      <c r="DL36" s="44">
        <f>IFERROR(UTV!DL36/Oferta!DL36,"")</f>
        <v>1.2987012987012987E-3</v>
      </c>
      <c r="DM36" s="44">
        <f>IFERROR(UTV!DM36/Oferta!DM36,"")</f>
        <v>0</v>
      </c>
      <c r="DN36" s="44">
        <f>IFERROR(UTV!DN36/Oferta!DN36,"")</f>
        <v>3.0805687203791468E-2</v>
      </c>
      <c r="DO36" s="44">
        <f>IFERROR(UTV!DO36/Oferta!DO36,"")</f>
        <v>5.9844404548174744E-4</v>
      </c>
      <c r="DP36" s="44">
        <f>IFERROR(UTV!DP36/Oferta!DP36,"")</f>
        <v>6.688963210702341E-3</v>
      </c>
      <c r="DQ36" s="44" t="str">
        <f>IFERROR(UTV!DQ36/Oferta!DQ36,"")</f>
        <v/>
      </c>
      <c r="DR36" s="44">
        <f>IFERROR(UTV!DR36/Oferta!DR36,"")</f>
        <v>5.7831325301204821E-2</v>
      </c>
      <c r="DS36" s="44">
        <f>IFERROR(UTV!DS36/Oferta!DS36,"")</f>
        <v>1.8867924528301886E-2</v>
      </c>
      <c r="DT36" s="44">
        <f>IFERROR(UTV!DT36/Oferta!DT36,"")</f>
        <v>0</v>
      </c>
      <c r="DU36" s="44">
        <f>IFERROR(UTV!DU36/Oferta!DU36,"")</f>
        <v>5.7831325301204821E-2</v>
      </c>
      <c r="DV36" s="44">
        <f>IFERROR(UTV!DV36/Oferta!DV36,"")</f>
        <v>1.5579357351509251E-2</v>
      </c>
      <c r="DW36" s="44">
        <f>IFERROR(UTV!DW36/Oferta!DW36,"")</f>
        <v>2.7739251040221916E-2</v>
      </c>
      <c r="DX36" s="44" t="str">
        <f>IFERROR(UTV!DX36/Oferta!DX36,"")</f>
        <v/>
      </c>
      <c r="DY36" s="44">
        <f>IFERROR(UTV!DY36/Oferta!DY36,"")</f>
        <v>0</v>
      </c>
      <c r="DZ36" s="44" t="str">
        <f>IFERROR(UTV!DZ36/Oferta!DZ36,"")</f>
        <v/>
      </c>
      <c r="EA36" s="44" t="str">
        <f>IFERROR(UTV!EA36/Oferta!EA36,"")</f>
        <v/>
      </c>
      <c r="EB36" s="44">
        <f>IFERROR(UTV!EB36/Oferta!EB36,"")</f>
        <v>0</v>
      </c>
      <c r="EC36" s="44" t="str">
        <f>IFERROR(UTV!EC36/Oferta!EC36,"")</f>
        <v/>
      </c>
      <c r="ED36" s="44">
        <f>IFERROR(UTV!ED36/Oferta!ED36,"")</f>
        <v>0</v>
      </c>
      <c r="EE36" s="44">
        <f>IFERROR(UTV!EE36/Oferta!EE36,"")</f>
        <v>3.3779848573092602E-2</v>
      </c>
      <c r="EF36" s="44">
        <f>IFERROR(UTV!EF36/Oferta!EF36,"")</f>
        <v>3.2418821801395374E-2</v>
      </c>
      <c r="EG36" s="44">
        <f>IFERROR(UTV!EG36/Oferta!EG36,"")</f>
        <v>4.5422285308729597E-2</v>
      </c>
      <c r="EH36" s="44">
        <f>IFERROR(UTV!EH36/Oferta!EH36,"")</f>
        <v>4.2218747428195209E-2</v>
      </c>
      <c r="EI36" s="44">
        <f>IFERROR(UTV!EI36/Oferta!EI36,"")</f>
        <v>3.2531280076997113E-2</v>
      </c>
      <c r="EJ36" s="44">
        <f>IFERROR(UTV!EJ36/Oferta!EJ36,"")</f>
        <v>4.4344116995346773E-2</v>
      </c>
      <c r="EK36" s="44">
        <f>IFERROR(UTV!EK36/Oferta!EK36,"")</f>
        <v>4.0028830602629913E-2</v>
      </c>
      <c r="EL36" s="44">
        <f>IFERROR(UTV!EL36/Oferta!EL36,"")</f>
        <v>3.4904013961605584E-2</v>
      </c>
      <c r="EM36" s="44">
        <f>IFERROR(UTV!EM36/Oferta!EM36,"")</f>
        <v>2.9901751388295601E-2</v>
      </c>
      <c r="EN36" s="44">
        <f>IFERROR(UTV!EN36/Oferta!EN36,"")</f>
        <v>5.3038205763463291E-2</v>
      </c>
      <c r="EO36" s="44">
        <f>IFERROR(UTV!EO36/Oferta!EO36,"")</f>
        <v>6.1094642469814185E-2</v>
      </c>
      <c r="EP36" s="44">
        <f>IFERROR(UTV!EP36/Oferta!EP36,"")</f>
        <v>3.0243941263082493E-2</v>
      </c>
      <c r="EQ36" s="44">
        <f>IFERROR(UTV!EQ36/Oferta!EQ36,"")</f>
        <v>5.5541824881479317E-2</v>
      </c>
      <c r="ER36" s="44">
        <f>IFERROR(UTV!ER36/Oferta!ER36,"")</f>
        <v>4.6412775001436042E-2</v>
      </c>
      <c r="ES36" s="44">
        <f>IFERROR(UTV!ES36/Oferta!ES36,"")</f>
        <v>3.1578947368421054E-2</v>
      </c>
      <c r="ET36" s="44">
        <f>IFERROR(UTV!ET36/Oferta!ET36,"")</f>
        <v>2.9966658534601936E-2</v>
      </c>
      <c r="EU36" s="44">
        <f>IFERROR(UTV!EU36/Oferta!EU36,"")</f>
        <v>4.8587303463766406E-2</v>
      </c>
      <c r="EV36" s="44">
        <f>IFERROR(UTV!EV36/Oferta!EV36,"")</f>
        <v>5.5661682366115538E-2</v>
      </c>
      <c r="EW36" s="44">
        <f>IFERROR(UTV!EW36/Oferta!EW36,"")</f>
        <v>3.0082282781007021E-2</v>
      </c>
      <c r="EX36" s="44">
        <f>IFERROR(UTV!EX36/Oferta!EX36,"")</f>
        <v>5.0778301405634781E-2</v>
      </c>
      <c r="EY36" s="44">
        <f>IFERROR(UTV!EY36/Oferta!EY36,"")</f>
        <v>4.3516838606295773E-2</v>
      </c>
      <c r="EZ36" s="44">
        <f>IFERROR(UTV!EZ36/Oferta!EZ36,"")</f>
        <v>3.1578947368421054E-2</v>
      </c>
      <c r="FA36" s="44">
        <f>IFERROR(UTV!FA36/Oferta!FA36,"")</f>
        <v>2.9668692886759791E-2</v>
      </c>
      <c r="FB36" s="44">
        <f>IFERROR(UTV!FB36/Oferta!FB36,"")</f>
        <v>4.8587303463766406E-2</v>
      </c>
      <c r="FC36" s="44">
        <f>IFERROR(UTV!FC36/Oferta!FC36,"")</f>
        <v>5.5661682366115538E-2</v>
      </c>
      <c r="FD36" s="44">
        <f>IFERROR(UTV!FD36/Oferta!FD36,"")</f>
        <v>2.980442017875173E-2</v>
      </c>
      <c r="FE36" s="44">
        <f>IFERROR(UTV!FE36/Oferta!FE36,"")</f>
        <v>5.0778301405634781E-2</v>
      </c>
      <c r="FF36" s="44">
        <f>IFERROR(UTV!FF36/Oferta!FF36,"")</f>
        <v>4.3374957100240238E-2</v>
      </c>
    </row>
    <row r="37" spans="1:162" x14ac:dyDescent="0.25">
      <c r="A37" s="34">
        <v>41091</v>
      </c>
      <c r="B37" s="44">
        <f>IFERROR(UTV!B37/Oferta!B37,"")</f>
        <v>2.1739130434782608E-2</v>
      </c>
      <c r="C37" s="44">
        <f>IFERROR(UTV!C37/Oferta!C37,"")</f>
        <v>8.1792026304973287E-2</v>
      </c>
      <c r="D37" s="44">
        <f>IFERROR(UTV!D37/Oferta!D37,"")</f>
        <v>3.2341900086630092E-2</v>
      </c>
      <c r="E37" s="44">
        <f>IFERROR(UTV!E37/Oferta!E37,"")</f>
        <v>3.3532934131736525E-2</v>
      </c>
      <c r="F37" s="44">
        <f>IFERROR(UTV!F37/Oferta!F37,"")</f>
        <v>7.5673680324843118E-2</v>
      </c>
      <c r="G37" s="44">
        <f>IFERROR(UTV!G37/Oferta!G37,"")</f>
        <v>3.2631655619491585E-2</v>
      </c>
      <c r="H37" s="44">
        <f>IFERROR(UTV!H37/Oferta!H37,"")</f>
        <v>3.9725027375593136E-2</v>
      </c>
      <c r="I37" s="44" t="str">
        <f>IFERROR(UTV!I37/Oferta!I37,"")</f>
        <v/>
      </c>
      <c r="J37" s="44">
        <f>IFERROR(UTV!J37/Oferta!J37,"")</f>
        <v>5.7716436637390213E-2</v>
      </c>
      <c r="K37" s="44">
        <f>IFERROR(UTV!K37/Oferta!K37,"")</f>
        <v>7.5785582255083181E-2</v>
      </c>
      <c r="L37" s="44">
        <f>IFERROR(UTV!L37/Oferta!L37,"")</f>
        <v>9.1093117408906875E-3</v>
      </c>
      <c r="M37" s="44">
        <f>IFERROR(UTV!M37/Oferta!M37,"")</f>
        <v>5.7716436637390213E-2</v>
      </c>
      <c r="N37" s="44">
        <f>IFERROR(UTV!N37/Oferta!N37,"")</f>
        <v>4.3961352657004828E-2</v>
      </c>
      <c r="O37" s="44">
        <f>IFERROR(UTV!O37/Oferta!O37,"")</f>
        <v>4.7785141262643882E-2</v>
      </c>
      <c r="P37" s="44">
        <f>IFERROR(UTV!P37/Oferta!P37,"")</f>
        <v>0</v>
      </c>
      <c r="Q37" s="44">
        <f>IFERROR(UTV!Q37/Oferta!Q37,"")</f>
        <v>1.5789873225537085E-2</v>
      </c>
      <c r="R37" s="44">
        <f>IFERROR(UTV!R37/Oferta!R37,"")</f>
        <v>3.5680751173708919E-2</v>
      </c>
      <c r="S37" s="44">
        <f>IFERROR(UTV!S37/Oferta!S37,"")</f>
        <v>3.6506915406883243E-2</v>
      </c>
      <c r="T37" s="44">
        <f>IFERROR(UTV!T37/Oferta!T37,"")</f>
        <v>1.4985590778097982E-2</v>
      </c>
      <c r="U37" s="44">
        <f>IFERROR(UTV!U37/Oferta!U37,"")</f>
        <v>3.6029311982629937E-2</v>
      </c>
      <c r="V37" s="44">
        <f>IFERROR(UTV!V37/Oferta!V37,"")</f>
        <v>2.5822908658886017E-2</v>
      </c>
      <c r="W37" s="44" t="str">
        <f>IFERROR(UTV!W37/Oferta!W37,"")</f>
        <v/>
      </c>
      <c r="X37" s="44">
        <f>IFERROR(UTV!X37/Oferta!X37,"")</f>
        <v>0</v>
      </c>
      <c r="Y37" s="44">
        <f>IFERROR(UTV!Y37/Oferta!Y37,"")</f>
        <v>3.0428769017980636E-2</v>
      </c>
      <c r="Z37" s="44">
        <f>IFERROR(UTV!Z37/Oferta!Z37,"")</f>
        <v>0.16577540106951871</v>
      </c>
      <c r="AA37" s="44">
        <f>IFERROR(UTV!AA37/Oferta!AA37,"")</f>
        <v>0</v>
      </c>
      <c r="AB37" s="44">
        <f>IFERROR(UTV!AB37/Oferta!AB37,"")</f>
        <v>9.9252209381373219E-2</v>
      </c>
      <c r="AC37" s="44">
        <f>IFERROR(UTV!AC37/Oferta!AC37,"")</f>
        <v>7.167403043691703E-2</v>
      </c>
      <c r="AD37" s="44">
        <f>IFERROR(UTV!AD37/Oferta!AD37,"")</f>
        <v>1</v>
      </c>
      <c r="AE37" s="44">
        <f>IFERROR(UTV!AE37/Oferta!AE37,"")</f>
        <v>2.0161290322580645E-3</v>
      </c>
      <c r="AF37" s="44">
        <f>IFERROR(UTV!AF37/Oferta!AF37,"")</f>
        <v>3.3138401559454189E-2</v>
      </c>
      <c r="AG37" s="44">
        <f>IFERROR(UTV!AG37/Oferta!AG37,"")</f>
        <v>0</v>
      </c>
      <c r="AH37" s="44">
        <f>IFERROR(UTV!AH37/Oferta!AH37,"")</f>
        <v>4.0241448692152921E-3</v>
      </c>
      <c r="AI37" s="44">
        <f>IFERROR(UTV!AI37/Oferta!AI37,"")</f>
        <v>3.0008826125330981E-2</v>
      </c>
      <c r="AJ37" s="44">
        <f>IFERROR(UTV!AJ37/Oferta!AJ37,"")</f>
        <v>2.2085889570552148E-2</v>
      </c>
      <c r="AK37" s="44" t="str">
        <f>IFERROR(UTV!AK37/Oferta!AK37,"")</f>
        <v/>
      </c>
      <c r="AL37" s="44">
        <f>IFERROR(UTV!AL37/Oferta!AL37,"")</f>
        <v>8.2840236686390539E-2</v>
      </c>
      <c r="AM37" s="44">
        <f>IFERROR(UTV!AM37/Oferta!AM37,"")</f>
        <v>7.2413793103448282E-2</v>
      </c>
      <c r="AN37" s="44">
        <f>IFERROR(UTV!AN37/Oferta!AN37,"")</f>
        <v>6.1349693251533744E-3</v>
      </c>
      <c r="AO37" s="44">
        <f>IFERROR(UTV!AO37/Oferta!AO37,"")</f>
        <v>8.2840236686390539E-2</v>
      </c>
      <c r="AP37" s="44">
        <f>IFERROR(UTV!AP37/Oferta!AP37,"")</f>
        <v>5.434782608695652E-2</v>
      </c>
      <c r="AQ37" s="44">
        <f>IFERROR(UTV!AQ37/Oferta!AQ37,"")</f>
        <v>6.2830299471520842E-2</v>
      </c>
      <c r="AR37" s="44" t="str">
        <f>IFERROR(UTV!AR37/Oferta!AR37,"")</f>
        <v/>
      </c>
      <c r="AS37" s="44">
        <f>IFERROR(UTV!AS37/Oferta!AS37,"")</f>
        <v>0</v>
      </c>
      <c r="AT37" s="44">
        <f>IFERROR(UTV!AT37/Oferta!AT37,"")</f>
        <v>1.62748643761302E-2</v>
      </c>
      <c r="AU37" s="44">
        <f>IFERROR(UTV!AU37/Oferta!AU37,"")</f>
        <v>0</v>
      </c>
      <c r="AV37" s="44">
        <f>IFERROR(UTV!AV37/Oferta!AV37,"")</f>
        <v>0</v>
      </c>
      <c r="AW37" s="44">
        <f>IFERROR(UTV!AW37/Oferta!AW37,"")</f>
        <v>1.3392857142857142E-2</v>
      </c>
      <c r="AX37" s="44">
        <f>IFERROR(UTV!AX37/Oferta!AX37,"")</f>
        <v>1.1811023622047244E-2</v>
      </c>
      <c r="AY37" s="44">
        <f>IFERROR(UTV!AY37/Oferta!AY37,"")</f>
        <v>1</v>
      </c>
      <c r="AZ37" s="44">
        <f>IFERROR(UTV!AZ37/Oferta!AZ37,"")</f>
        <v>4.3589743589743588E-2</v>
      </c>
      <c r="BA37" s="44">
        <f>IFERROR(UTV!BA37/Oferta!BA37,"")</f>
        <v>0.1</v>
      </c>
      <c r="BB37" s="44">
        <f>IFERROR(UTV!BB37/Oferta!BB37,"")</f>
        <v>0.40816326530612246</v>
      </c>
      <c r="BC37" s="44">
        <f>IFERROR(UTV!BC37/Oferta!BC37,"")</f>
        <v>4.6035805626598467E-2</v>
      </c>
      <c r="BD37" s="44">
        <f>IFERROR(UTV!BD37/Oferta!BD37,"")</f>
        <v>0.12607944732297063</v>
      </c>
      <c r="BE37" s="44">
        <f>IFERROR(UTV!BE37/Oferta!BE37,"")</f>
        <v>9.3814432989690721E-2</v>
      </c>
      <c r="BF37" s="44">
        <f>IFERROR(UTV!BF37/Oferta!BF37,"")</f>
        <v>0</v>
      </c>
      <c r="BG37" s="44">
        <f>IFERROR(UTV!BG37/Oferta!BG37,"")</f>
        <v>9.1027308192457735E-3</v>
      </c>
      <c r="BH37" s="44">
        <f>IFERROR(UTV!BH37/Oferta!BH37,"")</f>
        <v>0.17600786627335299</v>
      </c>
      <c r="BI37" s="44">
        <f>IFERROR(UTV!BI37/Oferta!BI37,"")</f>
        <v>0.33870967741935482</v>
      </c>
      <c r="BJ37" s="44">
        <f>IFERROR(UTV!BJ37/Oferta!BJ37,"")</f>
        <v>8.0183276059564712E-3</v>
      </c>
      <c r="BK37" s="44">
        <f>IFERROR(UTV!BK37/Oferta!BK37,"")</f>
        <v>0.21401657874905802</v>
      </c>
      <c r="BL37" s="44">
        <f>IFERROR(UTV!BL37/Oferta!BL37,"")</f>
        <v>0.13227272727272726</v>
      </c>
      <c r="BM37" s="44" t="str">
        <f>IFERROR(UTV!BM37/Oferta!BM37,"")</f>
        <v/>
      </c>
      <c r="BN37" s="44">
        <f>IFERROR(UTV!BN37/Oferta!BN37,"")</f>
        <v>4.4673539518900345E-2</v>
      </c>
      <c r="BO37" s="44">
        <f>IFERROR(UTV!BO37/Oferta!BO37,"")</f>
        <v>0.13375224416517056</v>
      </c>
      <c r="BP37" s="44">
        <f>IFERROR(UTV!BP37/Oferta!BP37,"")</f>
        <v>6.4516129032258063E-2</v>
      </c>
      <c r="BQ37" s="44">
        <f>IFERROR(UTV!BQ37/Oferta!BQ37,"")</f>
        <v>4.4673539518900345E-2</v>
      </c>
      <c r="BR37" s="44">
        <f>IFERROR(UTV!BR37/Oferta!BR37,"")</f>
        <v>0.12384615384615384</v>
      </c>
      <c r="BS37" s="44">
        <f>IFERROR(UTV!BS37/Oferta!BS37,"")</f>
        <v>9.9362380446333692E-2</v>
      </c>
      <c r="BT37" s="44" t="str">
        <f>IFERROR(UTV!BT37/Oferta!BT37,"")</f>
        <v/>
      </c>
      <c r="BU37" s="44">
        <f>IFERROR(UTV!BU37/Oferta!BU37,"")</f>
        <v>8.0385852090032149E-3</v>
      </c>
      <c r="BV37" s="44">
        <f>IFERROR(UTV!BV37/Oferta!BV37,"")</f>
        <v>6.8410462776659964E-2</v>
      </c>
      <c r="BW37" s="44">
        <f>IFERROR(UTV!BW37/Oferta!BW37,"")</f>
        <v>9.466984884645982E-2</v>
      </c>
      <c r="BX37" s="44">
        <f>IFERROR(UTV!BX37/Oferta!BX37,"")</f>
        <v>8.0385852090032149E-3</v>
      </c>
      <c r="BY37" s="44">
        <f>IFERROR(UTV!BY37/Oferta!BY37,"")</f>
        <v>7.6197216324604855E-2</v>
      </c>
      <c r="BZ37" s="44">
        <f>IFERROR(UTV!BZ37/Oferta!BZ37,"")</f>
        <v>6.747582801892614E-2</v>
      </c>
      <c r="CA37" s="44" t="str">
        <f>IFERROR(UTV!CA37/Oferta!CA37,"")</f>
        <v/>
      </c>
      <c r="CB37" s="44">
        <f>IFERROR(UTV!CB37/Oferta!CB37,"")</f>
        <v>1.3192612137203166E-3</v>
      </c>
      <c r="CC37" s="44">
        <f>IFERROR(UTV!CC37/Oferta!CC37,"")</f>
        <v>7.8899082568807344E-2</v>
      </c>
      <c r="CD37" s="44">
        <f>IFERROR(UTV!CD37/Oferta!CD37,"")</f>
        <v>0.15</v>
      </c>
      <c r="CE37" s="44">
        <f>IFERROR(UTV!CE37/Oferta!CE37,"")</f>
        <v>1.3192612137203166E-3</v>
      </c>
      <c r="CF37" s="44">
        <f>IFERROR(UTV!CF37/Oferta!CF37,"")</f>
        <v>8.3760683760683755E-2</v>
      </c>
      <c r="CG37" s="44">
        <f>IFERROR(UTV!CG37/Oferta!CG37,"")</f>
        <v>3.7230081906180192E-2</v>
      </c>
      <c r="CH37" s="44">
        <f>IFERROR(UTV!CH37/Oferta!CH37,"")</f>
        <v>9.606986899563319E-2</v>
      </c>
      <c r="CI37" s="44">
        <f>IFERROR(UTV!CI37/Oferta!CI37,"")</f>
        <v>7.7240566037735853E-2</v>
      </c>
      <c r="CJ37" s="44">
        <f>IFERROR(UTV!CJ37/Oferta!CJ37,"")</f>
        <v>8.2300884955752218E-2</v>
      </c>
      <c r="CK37" s="44">
        <f>IFERROR(UTV!CK37/Oferta!CK37,"")</f>
        <v>9.4339622641509441E-2</v>
      </c>
      <c r="CL37" s="44">
        <f>IFERROR(UTV!CL37/Oferta!CL37,"")</f>
        <v>8.1244196843082636E-2</v>
      </c>
      <c r="CM37" s="44">
        <f>IFERROR(UTV!CM37/Oferta!CM37,"")</f>
        <v>8.5585585585585586E-2</v>
      </c>
      <c r="CN37" s="44">
        <f>IFERROR(UTV!CN37/Oferta!CN37,"")</f>
        <v>8.3808437856328397E-2</v>
      </c>
      <c r="CO37" s="44">
        <f>IFERROR(UTV!CO37/Oferta!CO37,"")</f>
        <v>0</v>
      </c>
      <c r="CP37" s="44">
        <f>IFERROR(UTV!CP37/Oferta!CP37,"")</f>
        <v>0</v>
      </c>
      <c r="CQ37" s="44">
        <f>IFERROR(UTV!CQ37/Oferta!CQ37,"")</f>
        <v>0</v>
      </c>
      <c r="CR37" s="44">
        <f>IFERROR(UTV!CR37/Oferta!CR37,"")</f>
        <v>0</v>
      </c>
      <c r="CS37" s="44">
        <f>IFERROR(UTV!CS37/Oferta!CS37,"")</f>
        <v>0</v>
      </c>
      <c r="CT37" s="44">
        <f>IFERROR(UTV!CT37/Oferta!CT37,"")</f>
        <v>0</v>
      </c>
      <c r="CU37" s="44">
        <f>IFERROR(UTV!CU37/Oferta!CU37,"")</f>
        <v>0</v>
      </c>
      <c r="CV37" s="44" t="str">
        <f>IFERROR(UTV!CV37/Oferta!CV37,"")</f>
        <v/>
      </c>
      <c r="CW37" s="44">
        <f>IFERROR(UTV!CW37/Oferta!CW37,"")</f>
        <v>0</v>
      </c>
      <c r="CX37" s="44">
        <f>IFERROR(UTV!CX37/Oferta!CX37,"")</f>
        <v>0</v>
      </c>
      <c r="CY37" s="44">
        <f>IFERROR(UTV!CY37/Oferta!CY37,"")</f>
        <v>0</v>
      </c>
      <c r="CZ37" s="44">
        <f>IFERROR(UTV!CZ37/Oferta!CZ37,"")</f>
        <v>0</v>
      </c>
      <c r="DA37" s="44">
        <f>IFERROR(UTV!DA37/Oferta!DA37,"")</f>
        <v>0</v>
      </c>
      <c r="DB37" s="44">
        <f>IFERROR(UTV!DB37/Oferta!DB37,"")</f>
        <v>0</v>
      </c>
      <c r="DC37" s="44" t="str">
        <f>IFERROR(UTV!DC37/Oferta!DC37,"")</f>
        <v/>
      </c>
      <c r="DD37" s="44">
        <f>IFERROR(UTV!DD37/Oferta!DD37,"")</f>
        <v>0</v>
      </c>
      <c r="DE37" s="44">
        <f>IFERROR(UTV!DE37/Oferta!DE37,"")</f>
        <v>0</v>
      </c>
      <c r="DF37" s="44">
        <f>IFERROR(UTV!DF37/Oferta!DF37,"")</f>
        <v>0</v>
      </c>
      <c r="DG37" s="44">
        <f>IFERROR(UTV!DG37/Oferta!DG37,"")</f>
        <v>0</v>
      </c>
      <c r="DH37" s="44">
        <f>IFERROR(UTV!DH37/Oferta!DH37,"")</f>
        <v>0</v>
      </c>
      <c r="DI37" s="44">
        <f>IFERROR(UTV!DI37/Oferta!DI37,"")</f>
        <v>0</v>
      </c>
      <c r="DJ37" s="44" t="str">
        <f>IFERROR(UTV!DJ37/Oferta!DJ37,"")</f>
        <v/>
      </c>
      <c r="DK37" s="44">
        <f>IFERROR(UTV!DK37/Oferta!DK37,"")</f>
        <v>2.9612756264236904E-2</v>
      </c>
      <c r="DL37" s="44">
        <f>IFERROR(UTV!DL37/Oferta!DL37,"")</f>
        <v>3.6585365853658534E-2</v>
      </c>
      <c r="DM37" s="44">
        <f>IFERROR(UTV!DM37/Oferta!DM37,"")</f>
        <v>0</v>
      </c>
      <c r="DN37" s="44">
        <f>IFERROR(UTV!DN37/Oferta!DN37,"")</f>
        <v>2.9612756264236904E-2</v>
      </c>
      <c r="DO37" s="44">
        <f>IFERROR(UTV!DO37/Oferta!DO37,"")</f>
        <v>1.6100178890876567E-2</v>
      </c>
      <c r="DP37" s="44">
        <f>IFERROR(UTV!DP37/Oferta!DP37,"")</f>
        <v>1.890359168241966E-2</v>
      </c>
      <c r="DQ37" s="44" t="str">
        <f>IFERROR(UTV!DQ37/Oferta!DQ37,"")</f>
        <v/>
      </c>
      <c r="DR37" s="44">
        <f>IFERROR(UTV!DR37/Oferta!DR37,"")</f>
        <v>5.1150895140664961E-2</v>
      </c>
      <c r="DS37" s="44">
        <f>IFERROR(UTV!DS37/Oferta!DS37,"")</f>
        <v>2.178649237472767E-2</v>
      </c>
      <c r="DT37" s="44">
        <f>IFERROR(UTV!DT37/Oferta!DT37,"")</f>
        <v>5.7471264367816091E-3</v>
      </c>
      <c r="DU37" s="44">
        <f>IFERROR(UTV!DU37/Oferta!DU37,"")</f>
        <v>5.1150895140664961E-2</v>
      </c>
      <c r="DV37" s="44">
        <f>IFERROR(UTV!DV37/Oferta!DV37,"")</f>
        <v>1.9230769230769232E-2</v>
      </c>
      <c r="DW37" s="44">
        <f>IFERROR(UTV!DW37/Oferta!DW37,"")</f>
        <v>2.7646662171274445E-2</v>
      </c>
      <c r="DX37" s="44" t="str">
        <f>IFERROR(UTV!DX37/Oferta!DX37,"")</f>
        <v/>
      </c>
      <c r="DY37" s="44">
        <f>IFERROR(UTV!DY37/Oferta!DY37,"")</f>
        <v>0</v>
      </c>
      <c r="DZ37" s="44" t="str">
        <f>IFERROR(UTV!DZ37/Oferta!DZ37,"")</f>
        <v/>
      </c>
      <c r="EA37" s="44" t="str">
        <f>IFERROR(UTV!EA37/Oferta!EA37,"")</f>
        <v/>
      </c>
      <c r="EB37" s="44">
        <f>IFERROR(UTV!EB37/Oferta!EB37,"")</f>
        <v>0</v>
      </c>
      <c r="EC37" s="44" t="str">
        <f>IFERROR(UTV!EC37/Oferta!EC37,"")</f>
        <v/>
      </c>
      <c r="ED37" s="44">
        <f>IFERROR(UTV!ED37/Oferta!ED37,"")</f>
        <v>0</v>
      </c>
      <c r="EE37" s="44">
        <f>IFERROR(UTV!EE37/Oferta!EE37,"")</f>
        <v>3.4698126301179737E-2</v>
      </c>
      <c r="EF37" s="44">
        <f>IFERROR(UTV!EF37/Oferta!EF37,"")</f>
        <v>3.14619945515731E-2</v>
      </c>
      <c r="EG37" s="44">
        <f>IFERROR(UTV!EG37/Oferta!EG37,"")</f>
        <v>4.4069274362937422E-2</v>
      </c>
      <c r="EH37" s="44">
        <f>IFERROR(UTV!EH37/Oferta!EH37,"")</f>
        <v>4.3237688720259265E-2</v>
      </c>
      <c r="EI37" s="44">
        <f>IFERROR(UTV!EI37/Oferta!EI37,"")</f>
        <v>3.169328439638925E-2</v>
      </c>
      <c r="EJ37" s="44">
        <f>IFERROR(UTV!EJ37/Oferta!EJ37,"")</f>
        <v>4.3791574279379158E-2</v>
      </c>
      <c r="EK37" s="44">
        <f>IFERROR(UTV!EK37/Oferta!EK37,"")</f>
        <v>3.9589291251765843E-2</v>
      </c>
      <c r="EL37" s="44">
        <f>IFERROR(UTV!EL37/Oferta!EL37,"")</f>
        <v>3.3613445378151259E-2</v>
      </c>
      <c r="EM37" s="44">
        <f>IFERROR(UTV!EM37/Oferta!EM37,"")</f>
        <v>2.9852703352419248E-2</v>
      </c>
      <c r="EN37" s="44">
        <f>IFERROR(UTV!EN37/Oferta!EN37,"")</f>
        <v>5.2639903830944926E-2</v>
      </c>
      <c r="EO37" s="44">
        <f>IFERROR(UTV!EO37/Oferta!EO37,"")</f>
        <v>5.613648871766648E-2</v>
      </c>
      <c r="EP37" s="44">
        <f>IFERROR(UTV!EP37/Oferta!EP37,"")</f>
        <v>3.0090886760009827E-2</v>
      </c>
      <c r="EQ37" s="44">
        <f>IFERROR(UTV!EQ37/Oferta!EQ37,"")</f>
        <v>5.374130496023577E-2</v>
      </c>
      <c r="ER37" s="44">
        <f>IFERROR(UTV!ER37/Oferta!ER37,"")</f>
        <v>4.5555665764527513E-2</v>
      </c>
      <c r="ES37" s="44">
        <f>IFERROR(UTV!ES37/Oferta!ES37,"")</f>
        <v>3.0162412993039442E-2</v>
      </c>
      <c r="ET37" s="44">
        <f>IFERROR(UTV!ET37/Oferta!ET37,"")</f>
        <v>2.9796088223054514E-2</v>
      </c>
      <c r="EU37" s="44">
        <f>IFERROR(UTV!EU37/Oferta!EU37,"")</f>
        <v>4.8850820842255532E-2</v>
      </c>
      <c r="EV37" s="44">
        <f>IFERROR(UTV!EV37/Oferta!EV37,"")</f>
        <v>5.1399811261402958E-2</v>
      </c>
      <c r="EW37" s="44">
        <f>IFERROR(UTV!EW37/Oferta!EW37,"")</f>
        <v>2.9820610390618934E-2</v>
      </c>
      <c r="EX37" s="44">
        <f>IFERROR(UTV!EX37/Oferta!EX37,"")</f>
        <v>4.964650432050275E-2</v>
      </c>
      <c r="EY37" s="44">
        <f>IFERROR(UTV!EY37/Oferta!EY37,"")</f>
        <v>4.2987192529410231E-2</v>
      </c>
      <c r="EZ37" s="44">
        <f>IFERROR(UTV!EZ37/Oferta!EZ37,"")</f>
        <v>3.0162412993039442E-2</v>
      </c>
      <c r="FA37" s="44">
        <f>IFERROR(UTV!FA37/Oferta!FA37,"")</f>
        <v>2.9505089215807474E-2</v>
      </c>
      <c r="FB37" s="44">
        <f>IFERROR(UTV!FB37/Oferta!FB37,"")</f>
        <v>4.8850820842255532E-2</v>
      </c>
      <c r="FC37" s="44">
        <f>IFERROR(UTV!FC37/Oferta!FC37,"")</f>
        <v>5.1399811261402958E-2</v>
      </c>
      <c r="FD37" s="44">
        <f>IFERROR(UTV!FD37/Oferta!FD37,"")</f>
        <v>2.9548689931130006E-2</v>
      </c>
      <c r="FE37" s="44">
        <f>IFERROR(UTV!FE37/Oferta!FE37,"")</f>
        <v>4.964650432050275E-2</v>
      </c>
      <c r="FF37" s="44">
        <f>IFERROR(UTV!FF37/Oferta!FF37,"")</f>
        <v>4.2854728192326198E-2</v>
      </c>
    </row>
    <row r="38" spans="1:162" x14ac:dyDescent="0.25">
      <c r="A38" s="34">
        <v>41122</v>
      </c>
      <c r="B38" s="44">
        <f>IFERROR(UTV!B38/Oferta!B38,"")</f>
        <v>4.048582995951417E-3</v>
      </c>
      <c r="C38" s="44">
        <f>IFERROR(UTV!C38/Oferta!C38,"")</f>
        <v>8.0523055746730895E-2</v>
      </c>
      <c r="D38" s="44">
        <f>IFERROR(UTV!D38/Oferta!D38,"")</f>
        <v>3.0962179110327257E-2</v>
      </c>
      <c r="E38" s="44">
        <f>IFERROR(UTV!E38/Oferta!E38,"")</f>
        <v>4.0109389243391066E-2</v>
      </c>
      <c r="F38" s="44">
        <f>IFERROR(UTV!F38/Oferta!F38,"")</f>
        <v>7.4532191563590228E-2</v>
      </c>
      <c r="G38" s="44">
        <f>IFERROR(UTV!G38/Oferta!G38,"")</f>
        <v>3.3192561309920723E-2</v>
      </c>
      <c r="H38" s="44">
        <f>IFERROR(UTV!H38/Oferta!H38,"")</f>
        <v>4.1021021021021023E-2</v>
      </c>
      <c r="I38" s="44" t="str">
        <f>IFERROR(UTV!I38/Oferta!I38,"")</f>
        <v/>
      </c>
      <c r="J38" s="44">
        <f>IFERROR(UTV!J38/Oferta!J38,"")</f>
        <v>5.3146853146853149E-2</v>
      </c>
      <c r="K38" s="44">
        <f>IFERROR(UTV!K38/Oferta!K38,"")</f>
        <v>6.0289389067524117E-2</v>
      </c>
      <c r="L38" s="44">
        <f>IFERROR(UTV!L38/Oferta!L38,"")</f>
        <v>2.3133543638275498E-2</v>
      </c>
      <c r="M38" s="44">
        <f>IFERROR(UTV!M38/Oferta!M38,"")</f>
        <v>5.3146853146853149E-2</v>
      </c>
      <c r="N38" s="44">
        <f>IFERROR(UTV!N38/Oferta!N38,"")</f>
        <v>4.419134396355353E-2</v>
      </c>
      <c r="O38" s="44">
        <f>IFERROR(UTV!O38/Oferta!O38,"")</f>
        <v>4.6391752577319589E-2</v>
      </c>
      <c r="P38" s="44">
        <f>IFERROR(UTV!P38/Oferta!P38,"")</f>
        <v>9.9923136049192927E-3</v>
      </c>
      <c r="Q38" s="44">
        <f>IFERROR(UTV!Q38/Oferta!Q38,"")</f>
        <v>1.5969121319912207E-2</v>
      </c>
      <c r="R38" s="44">
        <f>IFERROR(UTV!R38/Oferta!R38,"")</f>
        <v>3.543171654626763E-2</v>
      </c>
      <c r="S38" s="44">
        <f>IFERROR(UTV!S38/Oferta!S38,"")</f>
        <v>3.5210198816208835E-2</v>
      </c>
      <c r="T38" s="44">
        <f>IFERROR(UTV!T38/Oferta!T38,"")</f>
        <v>1.5433374672729778E-2</v>
      </c>
      <c r="U38" s="44">
        <f>IFERROR(UTV!U38/Oferta!U38,"")</f>
        <v>3.5336381450032657E-2</v>
      </c>
      <c r="V38" s="44">
        <f>IFERROR(UTV!V38/Oferta!V38,"")</f>
        <v>2.5650482832618025E-2</v>
      </c>
      <c r="W38" s="44" t="str">
        <f>IFERROR(UTV!W38/Oferta!W38,"")</f>
        <v/>
      </c>
      <c r="X38" s="44">
        <f>IFERROR(UTV!X38/Oferta!X38,"")</f>
        <v>0</v>
      </c>
      <c r="Y38" s="44">
        <f>IFERROR(UTV!Y38/Oferta!Y38,"")</f>
        <v>4.3814432989690719E-2</v>
      </c>
      <c r="Z38" s="44">
        <f>IFERROR(UTV!Z38/Oferta!Z38,"")</f>
        <v>0.14787878787878789</v>
      </c>
      <c r="AA38" s="44">
        <f>IFERROR(UTV!AA38/Oferta!AA38,"")</f>
        <v>0</v>
      </c>
      <c r="AB38" s="44">
        <f>IFERROR(UTV!AB38/Oferta!AB38,"")</f>
        <v>0.1145919208573784</v>
      </c>
      <c r="AC38" s="44">
        <f>IFERROR(UTV!AC38/Oferta!AC38,"")</f>
        <v>7.8753541076487257E-2</v>
      </c>
      <c r="AD38" s="44">
        <f>IFERROR(UTV!AD38/Oferta!AD38,"")</f>
        <v>1</v>
      </c>
      <c r="AE38" s="44">
        <f>IFERROR(UTV!AE38/Oferta!AE38,"")</f>
        <v>1.6055045871559634E-2</v>
      </c>
      <c r="AF38" s="44">
        <f>IFERROR(UTV!AF38/Oferta!AF38,"")</f>
        <v>3.5749751737835157E-2</v>
      </c>
      <c r="AG38" s="44">
        <f>IFERROR(UTV!AG38/Oferta!AG38,"")</f>
        <v>0</v>
      </c>
      <c r="AH38" s="44">
        <f>IFERROR(UTV!AH38/Oferta!AH38,"")</f>
        <v>1.8306636155606407E-2</v>
      </c>
      <c r="AI38" s="44">
        <f>IFERROR(UTV!AI38/Oferta!AI38,"")</f>
        <v>3.2403240324032405E-2</v>
      </c>
      <c r="AJ38" s="44">
        <f>IFERROR(UTV!AJ38/Oferta!AJ38,"")</f>
        <v>2.8423772609819122E-2</v>
      </c>
      <c r="AK38" s="44" t="str">
        <f>IFERROR(UTV!AK38/Oferta!AK38,"")</f>
        <v/>
      </c>
      <c r="AL38" s="44">
        <f>IFERROR(UTV!AL38/Oferta!AL38,"")</f>
        <v>9.494949494949495E-2</v>
      </c>
      <c r="AM38" s="44">
        <f>IFERROR(UTV!AM38/Oferta!AM38,"")</f>
        <v>7.6655052264808357E-2</v>
      </c>
      <c r="AN38" s="44">
        <f>IFERROR(UTV!AN38/Oferta!AN38,"")</f>
        <v>6.5789473684210523E-3</v>
      </c>
      <c r="AO38" s="44">
        <f>IFERROR(UTV!AO38/Oferta!AO38,"")</f>
        <v>9.494949494949495E-2</v>
      </c>
      <c r="AP38" s="44">
        <f>IFERROR(UTV!AP38/Oferta!AP38,"")</f>
        <v>5.8369098712446353E-2</v>
      </c>
      <c r="AQ38" s="44">
        <f>IFERROR(UTV!AQ38/Oferta!AQ38,"")</f>
        <v>6.9277108433734941E-2</v>
      </c>
      <c r="AR38" s="44" t="str">
        <f>IFERROR(UTV!AR38/Oferta!AR38,"")</f>
        <v/>
      </c>
      <c r="AS38" s="44">
        <f>IFERROR(UTV!AS38/Oferta!AS38,"")</f>
        <v>0</v>
      </c>
      <c r="AT38" s="44">
        <f>IFERROR(UTV!AT38/Oferta!AT38,"")</f>
        <v>1.1029411764705883E-2</v>
      </c>
      <c r="AU38" s="44">
        <f>IFERROR(UTV!AU38/Oferta!AU38,"")</f>
        <v>2.2222222222222223E-2</v>
      </c>
      <c r="AV38" s="44">
        <f>IFERROR(UTV!AV38/Oferta!AV38,"")</f>
        <v>0</v>
      </c>
      <c r="AW38" s="44">
        <f>IFERROR(UTV!AW38/Oferta!AW38,"")</f>
        <v>1.2618296529968454E-2</v>
      </c>
      <c r="AX38" s="44">
        <f>IFERROR(UTV!AX38/Oferta!AX38,"")</f>
        <v>1.1235955056179775E-2</v>
      </c>
      <c r="AY38" s="44">
        <f>IFERROR(UTV!AY38/Oferta!AY38,"")</f>
        <v>1</v>
      </c>
      <c r="AZ38" s="44">
        <f>IFERROR(UTV!AZ38/Oferta!AZ38,"")</f>
        <v>3.2786885245901641E-2</v>
      </c>
      <c r="BA38" s="44">
        <f>IFERROR(UTV!BA38/Oferta!BA38,"")</f>
        <v>9.8484848484848481E-2</v>
      </c>
      <c r="BB38" s="44">
        <f>IFERROR(UTV!BB38/Oferta!BB38,"")</f>
        <v>0.40425531914893614</v>
      </c>
      <c r="BC38" s="44">
        <f>IFERROR(UTV!BC38/Oferta!BC38,"")</f>
        <v>3.5422343324250684E-2</v>
      </c>
      <c r="BD38" s="44">
        <f>IFERROR(UTV!BD38/Oferta!BD38,"")</f>
        <v>0.12347826086956522</v>
      </c>
      <c r="BE38" s="44">
        <f>IFERROR(UTV!BE38/Oferta!BE38,"")</f>
        <v>8.9171974522292988E-2</v>
      </c>
      <c r="BF38" s="44">
        <f>IFERROR(UTV!BF38/Oferta!BF38,"")</f>
        <v>0</v>
      </c>
      <c r="BG38" s="44">
        <f>IFERROR(UTV!BG38/Oferta!BG38,"")</f>
        <v>1.2195121951219513E-2</v>
      </c>
      <c r="BH38" s="44">
        <f>IFERROR(UTV!BH38/Oferta!BH38,"")</f>
        <v>0.15323992994746061</v>
      </c>
      <c r="BI38" s="44">
        <f>IFERROR(UTV!BI38/Oferta!BI38,"")</f>
        <v>0.35389610389610388</v>
      </c>
      <c r="BJ38" s="44">
        <f>IFERROR(UTV!BJ38/Oferta!BJ38,"")</f>
        <v>1.1194029850746268E-2</v>
      </c>
      <c r="BK38" s="44">
        <f>IFERROR(UTV!BK38/Oferta!BK38,"")</f>
        <v>0.19586206896551725</v>
      </c>
      <c r="BL38" s="44">
        <f>IFERROR(UTV!BL38/Oferta!BL38,"")</f>
        <v>0.12999112688553682</v>
      </c>
      <c r="BM38" s="44" t="str">
        <f>IFERROR(UTV!BM38/Oferta!BM38,"")</f>
        <v/>
      </c>
      <c r="BN38" s="44">
        <f>IFERROR(UTV!BN38/Oferta!BN38,"")</f>
        <v>4.7451669595782071E-2</v>
      </c>
      <c r="BO38" s="44">
        <f>IFERROR(UTV!BO38/Oferta!BO38,"")</f>
        <v>0.14299900695134063</v>
      </c>
      <c r="BP38" s="44">
        <f>IFERROR(UTV!BP38/Oferta!BP38,"")</f>
        <v>0.10112359550561797</v>
      </c>
      <c r="BQ38" s="44">
        <f>IFERROR(UTV!BQ38/Oferta!BQ38,"")</f>
        <v>4.7451669595782071E-2</v>
      </c>
      <c r="BR38" s="44">
        <f>IFERROR(UTV!BR38/Oferta!BR38,"")</f>
        <v>0.13670886075949368</v>
      </c>
      <c r="BS38" s="44">
        <f>IFERROR(UTV!BS38/Oferta!BS38,"")</f>
        <v>0.10775370581527936</v>
      </c>
      <c r="BT38" s="44" t="str">
        <f>IFERROR(UTV!BT38/Oferta!BT38,"")</f>
        <v/>
      </c>
      <c r="BU38" s="44">
        <f>IFERROR(UTV!BU38/Oferta!BU38,"")</f>
        <v>7.5528700906344415E-3</v>
      </c>
      <c r="BV38" s="44">
        <f>IFERROR(UTV!BV38/Oferta!BV38,"")</f>
        <v>6.1518324607329845E-2</v>
      </c>
      <c r="BW38" s="44">
        <f>IFERROR(UTV!BW38/Oferta!BW38,"")</f>
        <v>7.7931536780772026E-2</v>
      </c>
      <c r="BX38" s="44">
        <f>IFERROR(UTV!BX38/Oferta!BX38,"")</f>
        <v>7.5528700906344415E-3</v>
      </c>
      <c r="BY38" s="44">
        <f>IFERROR(UTV!BY38/Oferta!BY38,"")</f>
        <v>6.6606457439602626E-2</v>
      </c>
      <c r="BZ38" s="44">
        <f>IFERROR(UTV!BZ38/Oferta!BZ38,"")</f>
        <v>5.8927519151443723E-2</v>
      </c>
      <c r="CA38" s="44" t="str">
        <f>IFERROR(UTV!CA38/Oferta!CA38,"")</f>
        <v/>
      </c>
      <c r="CB38" s="44">
        <f>IFERROR(UTV!CB38/Oferta!CB38,"")</f>
        <v>1.3736263736263737E-3</v>
      </c>
      <c r="CC38" s="44">
        <f>IFERROR(UTV!CC38/Oferta!CC38,"")</f>
        <v>6.4885496183206104E-2</v>
      </c>
      <c r="CD38" s="44">
        <f>IFERROR(UTV!CD38/Oferta!CD38,"")</f>
        <v>0.11764705882352941</v>
      </c>
      <c r="CE38" s="44">
        <f>IFERROR(UTV!CE38/Oferta!CE38,"")</f>
        <v>1.3736263736263737E-3</v>
      </c>
      <c r="CF38" s="44">
        <f>IFERROR(UTV!CF38/Oferta!CF38,"")</f>
        <v>6.8100358422939072E-2</v>
      </c>
      <c r="CG38" s="44">
        <f>IFERROR(UTV!CG38/Oferta!CG38,"")</f>
        <v>3.0326594090202177E-2</v>
      </c>
      <c r="CH38" s="44">
        <f>IFERROR(UTV!CH38/Oferta!CH38,"")</f>
        <v>6.633499170812604E-2</v>
      </c>
      <c r="CI38" s="44">
        <f>IFERROR(UTV!CI38/Oferta!CI38,"")</f>
        <v>0.10810810810810811</v>
      </c>
      <c r="CJ38" s="44">
        <f>IFERROR(UTV!CJ38/Oferta!CJ38,"")</f>
        <v>7.7554744525547448E-2</v>
      </c>
      <c r="CK38" s="44">
        <f>IFERROR(UTV!CK38/Oferta!CK38,"")</f>
        <v>9.4674556213017749E-2</v>
      </c>
      <c r="CL38" s="44">
        <f>IFERROR(UTV!CL38/Oferta!CL38,"")</f>
        <v>9.7180043383947937E-2</v>
      </c>
      <c r="CM38" s="44">
        <f>IFERROR(UTV!CM38/Oferta!CM38,"")</f>
        <v>8.231807704972012E-2</v>
      </c>
      <c r="CN38" s="44">
        <f>IFERROR(UTV!CN38/Oferta!CN38,"")</f>
        <v>8.8730812429801575E-2</v>
      </c>
      <c r="CO38" s="44">
        <f>IFERROR(UTV!CO38/Oferta!CO38,"")</f>
        <v>0</v>
      </c>
      <c r="CP38" s="44">
        <f>IFERROR(UTV!CP38/Oferta!CP38,"")</f>
        <v>0</v>
      </c>
      <c r="CQ38" s="44">
        <f>IFERROR(UTV!CQ38/Oferta!CQ38,"")</f>
        <v>0</v>
      </c>
      <c r="CR38" s="44">
        <f>IFERROR(UTV!CR38/Oferta!CR38,"")</f>
        <v>0</v>
      </c>
      <c r="CS38" s="44">
        <f>IFERROR(UTV!CS38/Oferta!CS38,"")</f>
        <v>0</v>
      </c>
      <c r="CT38" s="44">
        <f>IFERROR(UTV!CT38/Oferta!CT38,"")</f>
        <v>0</v>
      </c>
      <c r="CU38" s="44">
        <f>IFERROR(UTV!CU38/Oferta!CU38,"")</f>
        <v>0</v>
      </c>
      <c r="CV38" s="44" t="str">
        <f>IFERROR(UTV!CV38/Oferta!CV38,"")</f>
        <v/>
      </c>
      <c r="CW38" s="44">
        <f>IFERROR(UTV!CW38/Oferta!CW38,"")</f>
        <v>0</v>
      </c>
      <c r="CX38" s="44">
        <f>IFERROR(UTV!CX38/Oferta!CX38,"")</f>
        <v>0</v>
      </c>
      <c r="CY38" s="44">
        <f>IFERROR(UTV!CY38/Oferta!CY38,"")</f>
        <v>5.232558139534884E-2</v>
      </c>
      <c r="CZ38" s="44">
        <f>IFERROR(UTV!CZ38/Oferta!CZ38,"")</f>
        <v>0</v>
      </c>
      <c r="DA38" s="44">
        <f>IFERROR(UTV!DA38/Oferta!DA38,"")</f>
        <v>1.2048192771084338E-2</v>
      </c>
      <c r="DB38" s="44">
        <f>IFERROR(UTV!DB38/Oferta!DB38,"")</f>
        <v>9.316770186335404E-3</v>
      </c>
      <c r="DC38" s="44" t="str">
        <f>IFERROR(UTV!DC38/Oferta!DC38,"")</f>
        <v/>
      </c>
      <c r="DD38" s="44">
        <f>IFERROR(UTV!DD38/Oferta!DD38,"")</f>
        <v>0</v>
      </c>
      <c r="DE38" s="44">
        <f>IFERROR(UTV!DE38/Oferta!DE38,"")</f>
        <v>0</v>
      </c>
      <c r="DF38" s="44">
        <f>IFERROR(UTV!DF38/Oferta!DF38,"")</f>
        <v>0</v>
      </c>
      <c r="DG38" s="44">
        <f>IFERROR(UTV!DG38/Oferta!DG38,"")</f>
        <v>0</v>
      </c>
      <c r="DH38" s="44">
        <f>IFERROR(UTV!DH38/Oferta!DH38,"")</f>
        <v>0</v>
      </c>
      <c r="DI38" s="44">
        <f>IFERROR(UTV!DI38/Oferta!DI38,"")</f>
        <v>0</v>
      </c>
      <c r="DJ38" s="44" t="str">
        <f>IFERROR(UTV!DJ38/Oferta!DJ38,"")</f>
        <v/>
      </c>
      <c r="DK38" s="44">
        <f>IFERROR(UTV!DK38/Oferta!DK38,"")</f>
        <v>2.4175824175824177E-2</v>
      </c>
      <c r="DL38" s="44">
        <f>IFERROR(UTV!DL38/Oferta!DL38,"")</f>
        <v>2.6651216685979143E-2</v>
      </c>
      <c r="DM38" s="44">
        <f>IFERROR(UTV!DM38/Oferta!DM38,"")</f>
        <v>3.4831460674157301E-2</v>
      </c>
      <c r="DN38" s="44">
        <f>IFERROR(UTV!DN38/Oferta!DN38,"")</f>
        <v>2.4175824175824177E-2</v>
      </c>
      <c r="DO38" s="44">
        <f>IFERROR(UTV!DO38/Oferta!DO38,"")</f>
        <v>3.080433542498574E-2</v>
      </c>
      <c r="DP38" s="44">
        <f>IFERROR(UTV!DP38/Oferta!DP38,"")</f>
        <v>2.9438405797101448E-2</v>
      </c>
      <c r="DQ38" s="44" t="str">
        <f>IFERROR(UTV!DQ38/Oferta!DQ38,"")</f>
        <v/>
      </c>
      <c r="DR38" s="44">
        <f>IFERROR(UTV!DR38/Oferta!DR38,"")</f>
        <v>3.9506172839506172E-2</v>
      </c>
      <c r="DS38" s="44">
        <f>IFERROR(UTV!DS38/Oferta!DS38,"")</f>
        <v>1.6052880075542966E-2</v>
      </c>
      <c r="DT38" s="44">
        <f>IFERROR(UTV!DT38/Oferta!DT38,"")</f>
        <v>5.9171597633136093E-3</v>
      </c>
      <c r="DU38" s="44">
        <f>IFERROR(UTV!DU38/Oferta!DU38,"")</f>
        <v>3.9506172839506172E-2</v>
      </c>
      <c r="DV38" s="44">
        <f>IFERROR(UTV!DV38/Oferta!DV38,"")</f>
        <v>1.4657980456026058E-2</v>
      </c>
      <c r="DW38" s="44">
        <f>IFERROR(UTV!DW38/Oferta!DW38,"")</f>
        <v>2.0820575627679118E-2</v>
      </c>
      <c r="DX38" s="44" t="str">
        <f>IFERROR(UTV!DX38/Oferta!DX38,"")</f>
        <v/>
      </c>
      <c r="DY38" s="44">
        <f>IFERROR(UTV!DY38/Oferta!DY38,"")</f>
        <v>0</v>
      </c>
      <c r="DZ38" s="44" t="str">
        <f>IFERROR(UTV!DZ38/Oferta!DZ38,"")</f>
        <v/>
      </c>
      <c r="EA38" s="44" t="str">
        <f>IFERROR(UTV!EA38/Oferta!EA38,"")</f>
        <v/>
      </c>
      <c r="EB38" s="44">
        <f>IFERROR(UTV!EB38/Oferta!EB38,"")</f>
        <v>0</v>
      </c>
      <c r="EC38" s="44" t="str">
        <f>IFERROR(UTV!EC38/Oferta!EC38,"")</f>
        <v/>
      </c>
      <c r="ED38" s="44">
        <f>IFERROR(UTV!ED38/Oferta!ED38,"")</f>
        <v>0</v>
      </c>
      <c r="EE38" s="44">
        <f>IFERROR(UTV!EE38/Oferta!EE38,"")</f>
        <v>2.5104602510460251E-2</v>
      </c>
      <c r="EF38" s="44">
        <f>IFERROR(UTV!EF38/Oferta!EF38,"")</f>
        <v>3.5003646213147201E-2</v>
      </c>
      <c r="EG38" s="44">
        <f>IFERROR(UTV!EG38/Oferta!EG38,"")</f>
        <v>4.1622408434635508E-2</v>
      </c>
      <c r="EH38" s="44">
        <f>IFERROR(UTV!EH38/Oferta!EH38,"")</f>
        <v>4.3911410836079391E-2</v>
      </c>
      <c r="EI38" s="44">
        <f>IFERROR(UTV!EI38/Oferta!EI38,"")</f>
        <v>3.4006276640592067E-2</v>
      </c>
      <c r="EJ38" s="44">
        <f>IFERROR(UTV!EJ38/Oferta!EJ38,"")</f>
        <v>4.2398876988665901E-2</v>
      </c>
      <c r="EK38" s="44">
        <f>IFERROR(UTV!EK38/Oferta!EK38,"")</f>
        <v>3.9403514051189463E-2</v>
      </c>
      <c r="EL38" s="44">
        <f>IFERROR(UTV!EL38/Oferta!EL38,"")</f>
        <v>2.5236593059936908E-2</v>
      </c>
      <c r="EM38" s="44">
        <f>IFERROR(UTV!EM38/Oferta!EM38,"")</f>
        <v>3.3462867012089809E-2</v>
      </c>
      <c r="EN38" s="44">
        <f>IFERROR(UTV!EN38/Oferta!EN38,"")</f>
        <v>5.0541056651814131E-2</v>
      </c>
      <c r="EO38" s="44">
        <f>IFERROR(UTV!EO38/Oferta!EO38,"")</f>
        <v>5.6831113193654192E-2</v>
      </c>
      <c r="EP38" s="44">
        <f>IFERROR(UTV!EP38/Oferta!EP38,"")</f>
        <v>3.2743606919106348E-2</v>
      </c>
      <c r="EQ38" s="44">
        <f>IFERROR(UTV!EQ38/Oferta!EQ38,"")</f>
        <v>5.2568001898229036E-2</v>
      </c>
      <c r="ER38" s="44">
        <f>IFERROR(UTV!ER38/Oferta!ER38,"")</f>
        <v>4.5554657224901728E-2</v>
      </c>
      <c r="ES38" s="44">
        <f>IFERROR(UTV!ES38/Oferta!ES38,"")</f>
        <v>2.3480083857442349E-2</v>
      </c>
      <c r="ET38" s="44">
        <f>IFERROR(UTV!ET38/Oferta!ET38,"")</f>
        <v>3.2970195272353543E-2</v>
      </c>
      <c r="EU38" s="44">
        <f>IFERROR(UTV!EU38/Oferta!EU38,"")</f>
        <v>4.6376481312670921E-2</v>
      </c>
      <c r="EV38" s="44">
        <f>IFERROR(UTV!EV38/Oferta!EV38,"")</f>
        <v>5.4711993606688387E-2</v>
      </c>
      <c r="EW38" s="44">
        <f>IFERROR(UTV!EW38/Oferta!EW38,"")</f>
        <v>3.2122800449269934E-2</v>
      </c>
      <c r="EX38" s="44">
        <f>IFERROR(UTV!EX38/Oferta!EX38,"")</f>
        <v>4.9015981779603278E-2</v>
      </c>
      <c r="EY38" s="44">
        <f>IFERROR(UTV!EY38/Oferta!EY38,"")</f>
        <v>4.3237151163535305E-2</v>
      </c>
      <c r="EZ38" s="44">
        <f>IFERROR(UTV!EZ38/Oferta!EZ38,"")</f>
        <v>2.3480083857442349E-2</v>
      </c>
      <c r="FA38" s="44">
        <f>IFERROR(UTV!FA38/Oferta!FA38,"")</f>
        <v>3.2684000326024941E-2</v>
      </c>
      <c r="FB38" s="44">
        <f>IFERROR(UTV!FB38/Oferta!FB38,"")</f>
        <v>4.6376481312670921E-2</v>
      </c>
      <c r="FC38" s="44">
        <f>IFERROR(UTV!FC38/Oferta!FC38,"")</f>
        <v>5.4711993606688387E-2</v>
      </c>
      <c r="FD38" s="44">
        <f>IFERROR(UTV!FD38/Oferta!FD38,"")</f>
        <v>3.1868662481892802E-2</v>
      </c>
      <c r="FE38" s="44">
        <f>IFERROR(UTV!FE38/Oferta!FE38,"")</f>
        <v>4.9015981779603278E-2</v>
      </c>
      <c r="FF38" s="44">
        <f>IFERROR(UTV!FF38/Oferta!FF38,"")</f>
        <v>4.3119523846016299E-2</v>
      </c>
    </row>
    <row r="39" spans="1:162" x14ac:dyDescent="0.25">
      <c r="A39" s="34">
        <v>41153</v>
      </c>
      <c r="B39" s="44">
        <f>IFERROR(UTV!B39/Oferta!B39,"")</f>
        <v>0</v>
      </c>
      <c r="C39" s="44">
        <f>IFERROR(UTV!C39/Oferta!C39,"")</f>
        <v>6.4690795098318613E-2</v>
      </c>
      <c r="D39" s="44">
        <f>IFERROR(UTV!D39/Oferta!D39,"")</f>
        <v>2.4057586664140936E-2</v>
      </c>
      <c r="E39" s="44">
        <f>IFERROR(UTV!E39/Oferta!E39,"")</f>
        <v>3.4375000000000003E-2</v>
      </c>
      <c r="F39" s="44">
        <f>IFERROR(UTV!F39/Oferta!F39,"")</f>
        <v>6.2004916689429118E-2</v>
      </c>
      <c r="G39" s="44">
        <f>IFERROR(UTV!G39/Oferta!G39,"")</f>
        <v>2.6637306435573233E-2</v>
      </c>
      <c r="H39" s="44">
        <f>IFERROR(UTV!H39/Oferta!H39,"")</f>
        <v>3.3936524043068947E-2</v>
      </c>
      <c r="I39" s="44" t="str">
        <f>IFERROR(UTV!I39/Oferta!I39,"")</f>
        <v/>
      </c>
      <c r="J39" s="44">
        <f>IFERROR(UTV!J39/Oferta!J39,"")</f>
        <v>7.1322436849925702E-2</v>
      </c>
      <c r="K39" s="44">
        <f>IFERROR(UTV!K39/Oferta!K39,"")</f>
        <v>6.4409578860445918E-2</v>
      </c>
      <c r="L39" s="44">
        <f>IFERROR(UTV!L39/Oferta!L39,"")</f>
        <v>5.6369785794813977E-2</v>
      </c>
      <c r="M39" s="44">
        <f>IFERROR(UTV!M39/Oferta!M39,"")</f>
        <v>7.1322436849925702E-2</v>
      </c>
      <c r="N39" s="44">
        <f>IFERROR(UTV!N39/Oferta!N39,"")</f>
        <v>6.1010486177311724E-2</v>
      </c>
      <c r="O39" s="44">
        <f>IFERROR(UTV!O39/Oferta!O39,"")</f>
        <v>6.3514976542764348E-2</v>
      </c>
      <c r="P39" s="44">
        <f>IFERROR(UTV!P39/Oferta!P39,"")</f>
        <v>0</v>
      </c>
      <c r="Q39" s="44">
        <f>IFERROR(UTV!Q39/Oferta!Q39,"")</f>
        <v>1.8798868740642155E-2</v>
      </c>
      <c r="R39" s="44">
        <f>IFERROR(UTV!R39/Oferta!R39,"")</f>
        <v>3.782341338902425E-2</v>
      </c>
      <c r="S39" s="44">
        <f>IFERROR(UTV!S39/Oferta!S39,"")</f>
        <v>3.1575898030127461E-2</v>
      </c>
      <c r="T39" s="44">
        <f>IFERROR(UTV!T39/Oferta!T39,"")</f>
        <v>1.7459826946847959E-2</v>
      </c>
      <c r="U39" s="44">
        <f>IFERROR(UTV!U39/Oferta!U39,"")</f>
        <v>3.5044772273400762E-2</v>
      </c>
      <c r="V39" s="44">
        <f>IFERROR(UTV!V39/Oferta!V39,"")</f>
        <v>2.7048863596445007E-2</v>
      </c>
      <c r="W39" s="44">
        <f>IFERROR(UTV!W39/Oferta!W39,"")</f>
        <v>0</v>
      </c>
      <c r="X39" s="44">
        <f>IFERROR(UTV!X39/Oferta!X39,"")</f>
        <v>0</v>
      </c>
      <c r="Y39" s="44">
        <f>IFERROR(UTV!Y39/Oferta!Y39,"")</f>
        <v>3.2407407407407406E-2</v>
      </c>
      <c r="Z39" s="44">
        <f>IFERROR(UTV!Z39/Oferta!Z39,"")</f>
        <v>0.18469015795868773</v>
      </c>
      <c r="AA39" s="44">
        <f>IFERROR(UTV!AA39/Oferta!AA39,"")</f>
        <v>0</v>
      </c>
      <c r="AB39" s="44">
        <f>IFERROR(UTV!AB39/Oferta!AB39,"")</f>
        <v>0.11760707002039429</v>
      </c>
      <c r="AC39" s="44">
        <f>IFERROR(UTV!AC39/Oferta!AC39,"")</f>
        <v>8.0841121495327101E-2</v>
      </c>
      <c r="AD39" s="44" t="str">
        <f>IFERROR(UTV!AD39/Oferta!AD39,"")</f>
        <v/>
      </c>
      <c r="AE39" s="44">
        <f>IFERROR(UTV!AE39/Oferta!AE39,"")</f>
        <v>1.0273972602739725E-2</v>
      </c>
      <c r="AF39" s="44">
        <f>IFERROR(UTV!AF39/Oferta!AF39,"")</f>
        <v>2.6973026973026972E-2</v>
      </c>
      <c r="AG39" s="44">
        <f>IFERROR(UTV!AG39/Oferta!AG39,"")</f>
        <v>0</v>
      </c>
      <c r="AH39" s="44">
        <f>IFERROR(UTV!AH39/Oferta!AH39,"")</f>
        <v>1.0273972602739725E-2</v>
      </c>
      <c r="AI39" s="44">
        <f>IFERROR(UTV!AI39/Oferta!AI39,"")</f>
        <v>2.4635036496350366E-2</v>
      </c>
      <c r="AJ39" s="44">
        <f>IFERROR(UTV!AJ39/Oferta!AJ39,"")</f>
        <v>1.9642857142857142E-2</v>
      </c>
      <c r="AK39" s="44" t="str">
        <f>IFERROR(UTV!AK39/Oferta!AK39,"")</f>
        <v/>
      </c>
      <c r="AL39" s="44">
        <f>IFERROR(UTV!AL39/Oferta!AL39,"")</f>
        <v>9.7447795823665889E-2</v>
      </c>
      <c r="AM39" s="44">
        <f>IFERROR(UTV!AM39/Oferta!AM39,"")</f>
        <v>7.4846625766871164E-2</v>
      </c>
      <c r="AN39" s="44">
        <f>IFERROR(UTV!AN39/Oferta!AN39,"")</f>
        <v>1.4760147601476014E-2</v>
      </c>
      <c r="AO39" s="44">
        <f>IFERROR(UTV!AO39/Oferta!AO39,"")</f>
        <v>9.7447795823665889E-2</v>
      </c>
      <c r="AP39" s="44">
        <f>IFERROR(UTV!AP39/Oferta!AP39,"")</f>
        <v>5.9852670349907919E-2</v>
      </c>
      <c r="AQ39" s="44">
        <f>IFERROR(UTV!AQ39/Oferta!AQ39,"")</f>
        <v>7.0533948582729072E-2</v>
      </c>
      <c r="AR39" s="44" t="str">
        <f>IFERROR(UTV!AR39/Oferta!AR39,"")</f>
        <v/>
      </c>
      <c r="AS39" s="44">
        <f>IFERROR(UTV!AS39/Oferta!AS39,"")</f>
        <v>0</v>
      </c>
      <c r="AT39" s="44">
        <f>IFERROR(UTV!AT39/Oferta!AT39,"")</f>
        <v>9.6774193548387101E-3</v>
      </c>
      <c r="AU39" s="44">
        <f>IFERROR(UTV!AU39/Oferta!AU39,"")</f>
        <v>9.6153846153846159E-3</v>
      </c>
      <c r="AV39" s="44">
        <f>IFERROR(UTV!AV39/Oferta!AV39,"")</f>
        <v>0</v>
      </c>
      <c r="AW39" s="44">
        <f>IFERROR(UTV!AW39/Oferta!AW39,"")</f>
        <v>9.6685082872928173E-3</v>
      </c>
      <c r="AX39" s="44">
        <f>IFERROR(UTV!AX39/Oferta!AX39,"")</f>
        <v>7.717750826901874E-3</v>
      </c>
      <c r="AY39" s="44">
        <f>IFERROR(UTV!AY39/Oferta!AY39,"")</f>
        <v>1</v>
      </c>
      <c r="AZ39" s="44">
        <f>IFERROR(UTV!AZ39/Oferta!AZ39,"")</f>
        <v>3.3742331288343558E-2</v>
      </c>
      <c r="BA39" s="44">
        <f>IFERROR(UTV!BA39/Oferta!BA39,"")</f>
        <v>9.3922651933701654E-2</v>
      </c>
      <c r="BB39" s="44">
        <f>IFERROR(UTV!BB39/Oferta!BB39,"")</f>
        <v>0.36538461538461536</v>
      </c>
      <c r="BC39" s="44">
        <f>IFERROR(UTV!BC39/Oferta!BC39,"")</f>
        <v>3.669724770642202E-2</v>
      </c>
      <c r="BD39" s="44">
        <f>IFERROR(UTV!BD39/Oferta!BD39,"")</f>
        <v>0.11764705882352941</v>
      </c>
      <c r="BE39" s="44">
        <f>IFERROR(UTV!BE39/Oferta!BE39,"")</f>
        <v>8.8937093275488072E-2</v>
      </c>
      <c r="BF39" s="44">
        <f>IFERROR(UTV!BF39/Oferta!BF39,"")</f>
        <v>0</v>
      </c>
      <c r="BG39" s="44">
        <f>IFERROR(UTV!BG39/Oferta!BG39,"")</f>
        <v>1.2458471760797342E-2</v>
      </c>
      <c r="BH39" s="44">
        <f>IFERROR(UTV!BH39/Oferta!BH39,"")</f>
        <v>0.15687851971037811</v>
      </c>
      <c r="BI39" s="44">
        <f>IFERROR(UTV!BI39/Oferta!BI39,"")</f>
        <v>0.36303630363036304</v>
      </c>
      <c r="BJ39" s="44">
        <f>IFERROR(UTV!BJ39/Oferta!BJ39,"")</f>
        <v>1.2305168170631665E-2</v>
      </c>
      <c r="BK39" s="44">
        <f>IFERROR(UTV!BK39/Oferta!BK39,"")</f>
        <v>0.19728331177231564</v>
      </c>
      <c r="BL39" s="44">
        <f>IFERROR(UTV!BL39/Oferta!BL39,"")</f>
        <v>0.11573236889692586</v>
      </c>
      <c r="BM39" s="44" t="str">
        <f>IFERROR(UTV!BM39/Oferta!BM39,"")</f>
        <v/>
      </c>
      <c r="BN39" s="44">
        <f>IFERROR(UTV!BN39/Oferta!BN39,"")</f>
        <v>4.2071197411003236E-2</v>
      </c>
      <c r="BO39" s="44">
        <f>IFERROR(UTV!BO39/Oferta!BO39,"")</f>
        <v>0.12894499549143373</v>
      </c>
      <c r="BP39" s="44">
        <f>IFERROR(UTV!BP39/Oferta!BP39,"")</f>
        <v>0.10227272727272728</v>
      </c>
      <c r="BQ39" s="44">
        <f>IFERROR(UTV!BQ39/Oferta!BQ39,"")</f>
        <v>4.2071197411003236E-2</v>
      </c>
      <c r="BR39" s="44">
        <f>IFERROR(UTV!BR39/Oferta!BR39,"")</f>
        <v>0.12529182879377432</v>
      </c>
      <c r="BS39" s="44">
        <f>IFERROR(UTV!BS39/Oferta!BS39,"")</f>
        <v>9.8265895953757232E-2</v>
      </c>
      <c r="BT39" s="44" t="str">
        <f>IFERROR(UTV!BT39/Oferta!BT39,"")</f>
        <v/>
      </c>
      <c r="BU39" s="44">
        <f>IFERROR(UTV!BU39/Oferta!BU39,"")</f>
        <v>5.9084194977843431E-3</v>
      </c>
      <c r="BV39" s="44">
        <f>IFERROR(UTV!BV39/Oferta!BV39,"")</f>
        <v>5.9048834982444939E-2</v>
      </c>
      <c r="BW39" s="44">
        <f>IFERROR(UTV!BW39/Oferta!BW39,"")</f>
        <v>7.068607068607069E-2</v>
      </c>
      <c r="BX39" s="44">
        <f>IFERROR(UTV!BX39/Oferta!BX39,"")</f>
        <v>5.9084194977843431E-3</v>
      </c>
      <c r="BY39" s="44">
        <f>IFERROR(UTV!BY39/Oferta!BY39,"")</f>
        <v>6.2718531468531472E-2</v>
      </c>
      <c r="BZ39" s="44">
        <f>IFERROR(UTV!BZ39/Oferta!BZ39,"")</f>
        <v>5.5396916047972589E-2</v>
      </c>
      <c r="CA39" s="44" t="str">
        <f>IFERROR(UTV!CA39/Oferta!CA39,"")</f>
        <v/>
      </c>
      <c r="CB39" s="44">
        <f>IFERROR(UTV!CB39/Oferta!CB39,"")</f>
        <v>0</v>
      </c>
      <c r="CC39" s="44">
        <f>IFERROR(UTV!CC39/Oferta!CC39,"")</f>
        <v>4.7361299052774017E-2</v>
      </c>
      <c r="CD39" s="44">
        <f>IFERROR(UTV!CD39/Oferta!CD39,"")</f>
        <v>0.16666666666666666</v>
      </c>
      <c r="CE39" s="44">
        <f>IFERROR(UTV!CE39/Oferta!CE39,"")</f>
        <v>0</v>
      </c>
      <c r="CF39" s="44">
        <f>IFERROR(UTV!CF39/Oferta!CF39,"")</f>
        <v>5.2015604681404419E-2</v>
      </c>
      <c r="CG39" s="44">
        <f>IFERROR(UTV!CG39/Oferta!CG39,"")</f>
        <v>3.1225604996096799E-2</v>
      </c>
      <c r="CH39" s="44">
        <f>IFERROR(UTV!CH39/Oferta!CH39,"")</f>
        <v>8.0086580086580081E-2</v>
      </c>
      <c r="CI39" s="44">
        <f>IFERROR(UTV!CI39/Oferta!CI39,"")</f>
        <v>0.10569105691056911</v>
      </c>
      <c r="CJ39" s="44">
        <f>IFERROR(UTV!CJ39/Oferta!CJ39,"")</f>
        <v>6.1275531471446439E-2</v>
      </c>
      <c r="CK39" s="44">
        <f>IFERROR(UTV!CK39/Oferta!CK39,"")</f>
        <v>8.5152838427947602E-2</v>
      </c>
      <c r="CL39" s="44">
        <f>IFERROR(UTV!CL39/Oferta!CL39,"")</f>
        <v>0.10027472527472528</v>
      </c>
      <c r="CM39" s="44">
        <f>IFERROR(UTV!CM39/Oferta!CM39,"")</f>
        <v>6.7873303167420809E-2</v>
      </c>
      <c r="CN39" s="44">
        <f>IFERROR(UTV!CN39/Oferta!CN39,"")</f>
        <v>8.0741953082378609E-2</v>
      </c>
      <c r="CO39" s="44">
        <f>IFERROR(UTV!CO39/Oferta!CO39,"")</f>
        <v>0</v>
      </c>
      <c r="CP39" s="44">
        <f>IFERROR(UTV!CP39/Oferta!CP39,"")</f>
        <v>0</v>
      </c>
      <c r="CQ39" s="44">
        <f>IFERROR(UTV!CQ39/Oferta!CQ39,"")</f>
        <v>0</v>
      </c>
      <c r="CR39" s="44">
        <f>IFERROR(UTV!CR39/Oferta!CR39,"")</f>
        <v>0</v>
      </c>
      <c r="CS39" s="44">
        <f>IFERROR(UTV!CS39/Oferta!CS39,"")</f>
        <v>0</v>
      </c>
      <c r="CT39" s="44">
        <f>IFERROR(UTV!CT39/Oferta!CT39,"")</f>
        <v>0</v>
      </c>
      <c r="CU39" s="44">
        <f>IFERROR(UTV!CU39/Oferta!CU39,"")</f>
        <v>0</v>
      </c>
      <c r="CV39" s="44" t="str">
        <f>IFERROR(UTV!CV39/Oferta!CV39,"")</f>
        <v/>
      </c>
      <c r="CW39" s="44">
        <f>IFERROR(UTV!CW39/Oferta!CW39,"")</f>
        <v>0</v>
      </c>
      <c r="CX39" s="44">
        <f>IFERROR(UTV!CX39/Oferta!CX39,"")</f>
        <v>0</v>
      </c>
      <c r="CY39" s="44">
        <f>IFERROR(UTV!CY39/Oferta!CY39,"")</f>
        <v>4.9689440993788817E-2</v>
      </c>
      <c r="CZ39" s="44">
        <f>IFERROR(UTV!CZ39/Oferta!CZ39,"")</f>
        <v>0</v>
      </c>
      <c r="DA39" s="44">
        <f>IFERROR(UTV!DA39/Oferta!DA39,"")</f>
        <v>1.0526315789473684E-2</v>
      </c>
      <c r="DB39" s="44">
        <f>IFERROR(UTV!DB39/Oferta!DB39,"")</f>
        <v>8.2135523613963042E-3</v>
      </c>
      <c r="DC39" s="44" t="str">
        <f>IFERROR(UTV!DC39/Oferta!DC39,"")</f>
        <v/>
      </c>
      <c r="DD39" s="44">
        <f>IFERROR(UTV!DD39/Oferta!DD39,"")</f>
        <v>0</v>
      </c>
      <c r="DE39" s="44">
        <f>IFERROR(UTV!DE39/Oferta!DE39,"")</f>
        <v>0</v>
      </c>
      <c r="DF39" s="44">
        <f>IFERROR(UTV!DF39/Oferta!DF39,"")</f>
        <v>0</v>
      </c>
      <c r="DG39" s="44">
        <f>IFERROR(UTV!DG39/Oferta!DG39,"")</f>
        <v>0</v>
      </c>
      <c r="DH39" s="44">
        <f>IFERROR(UTV!DH39/Oferta!DH39,"")</f>
        <v>0</v>
      </c>
      <c r="DI39" s="44">
        <f>IFERROR(UTV!DI39/Oferta!DI39,"")</f>
        <v>0</v>
      </c>
      <c r="DJ39" s="44" t="str">
        <f>IFERROR(UTV!DJ39/Oferta!DJ39,"")</f>
        <v/>
      </c>
      <c r="DK39" s="44">
        <f>IFERROR(UTV!DK39/Oferta!DK39,"")</f>
        <v>1.9370460048426151E-2</v>
      </c>
      <c r="DL39" s="44">
        <f>IFERROR(UTV!DL39/Oferta!DL39,"")</f>
        <v>2.5536261491317672E-2</v>
      </c>
      <c r="DM39" s="44">
        <f>IFERROR(UTV!DM39/Oferta!DM39,"")</f>
        <v>3.4722222222222224E-2</v>
      </c>
      <c r="DN39" s="44">
        <f>IFERROR(UTV!DN39/Oferta!DN39,"")</f>
        <v>1.9370460048426151E-2</v>
      </c>
      <c r="DO39" s="44">
        <f>IFERROR(UTV!DO39/Oferta!DO39,"")</f>
        <v>2.9842647856755292E-2</v>
      </c>
      <c r="DP39" s="44">
        <f>IFERROR(UTV!DP39/Oferta!DP39,"")</f>
        <v>2.7925531914893616E-2</v>
      </c>
      <c r="DQ39" s="44" t="str">
        <f>IFERROR(UTV!DQ39/Oferta!DQ39,"")</f>
        <v/>
      </c>
      <c r="DR39" s="44">
        <f>IFERROR(UTV!DR39/Oferta!DR39,"")</f>
        <v>3.1662269129287601E-2</v>
      </c>
      <c r="DS39" s="44">
        <f>IFERROR(UTV!DS39/Oferta!DS39,"")</f>
        <v>1.376597836774828E-2</v>
      </c>
      <c r="DT39" s="44">
        <f>IFERROR(UTV!DT39/Oferta!DT39,"")</f>
        <v>6.024096385542169E-3</v>
      </c>
      <c r="DU39" s="44">
        <f>IFERROR(UTV!DU39/Oferta!DU39,"")</f>
        <v>3.1662269129287601E-2</v>
      </c>
      <c r="DV39" s="44">
        <f>IFERROR(UTV!DV39/Oferta!DV39,"")</f>
        <v>1.2679628064243449E-2</v>
      </c>
      <c r="DW39" s="44">
        <f>IFERROR(UTV!DW39/Oferta!DW39,"")</f>
        <v>1.7285531370038413E-2</v>
      </c>
      <c r="DX39" s="44" t="str">
        <f>IFERROR(UTV!DX39/Oferta!DX39,"")</f>
        <v/>
      </c>
      <c r="DY39" s="44">
        <f>IFERROR(UTV!DY39/Oferta!DY39,"")</f>
        <v>0</v>
      </c>
      <c r="DZ39" s="44" t="str">
        <f>IFERROR(UTV!DZ39/Oferta!DZ39,"")</f>
        <v/>
      </c>
      <c r="EA39" s="44" t="str">
        <f>IFERROR(UTV!EA39/Oferta!EA39,"")</f>
        <v/>
      </c>
      <c r="EB39" s="44">
        <f>IFERROR(UTV!EB39/Oferta!EB39,"")</f>
        <v>0</v>
      </c>
      <c r="EC39" s="44" t="str">
        <f>IFERROR(UTV!EC39/Oferta!EC39,"")</f>
        <v/>
      </c>
      <c r="ED39" s="44">
        <f>IFERROR(UTV!ED39/Oferta!ED39,"")</f>
        <v>0</v>
      </c>
      <c r="EE39" s="44">
        <f>IFERROR(UTV!EE39/Oferta!EE39,"")</f>
        <v>2.4088541666666668E-2</v>
      </c>
      <c r="EF39" s="44">
        <f>IFERROR(UTV!EF39/Oferta!EF39,"")</f>
        <v>3.6929527495565231E-2</v>
      </c>
      <c r="EG39" s="44">
        <f>IFERROR(UTV!EG39/Oferta!EG39,"")</f>
        <v>3.8194444444444448E-2</v>
      </c>
      <c r="EH39" s="44">
        <f>IFERROR(UTV!EH39/Oferta!EH39,"")</f>
        <v>4.1623994147768836E-2</v>
      </c>
      <c r="EI39" s="44">
        <f>IFERROR(UTV!EI39/Oferta!EI39,"")</f>
        <v>3.5950146481950447E-2</v>
      </c>
      <c r="EJ39" s="44">
        <f>IFERROR(UTV!EJ39/Oferta!EJ39,"")</f>
        <v>3.9378630967416013E-2</v>
      </c>
      <c r="EK39" s="44">
        <f>IFERROR(UTV!EK39/Oferta!EK39,"")</f>
        <v>3.8222638919118014E-2</v>
      </c>
      <c r="EL39" s="44">
        <f>IFERROR(UTV!EL39/Oferta!EL39,"")</f>
        <v>2.4453024453024452E-2</v>
      </c>
      <c r="EM39" s="44">
        <f>IFERROR(UTV!EM39/Oferta!EM39,"")</f>
        <v>3.4028017986855758E-2</v>
      </c>
      <c r="EN39" s="44">
        <f>IFERROR(UTV!EN39/Oferta!EN39,"")</f>
        <v>4.6847233286353332E-2</v>
      </c>
      <c r="EO39" s="44">
        <f>IFERROR(UTV!EO39/Oferta!EO39,"")</f>
        <v>5.6557588250450916E-2</v>
      </c>
      <c r="EP39" s="44">
        <f>IFERROR(UTV!EP39/Oferta!EP39,"")</f>
        <v>3.3425168138724579E-2</v>
      </c>
      <c r="EQ39" s="44">
        <f>IFERROR(UTV!EQ39/Oferta!EQ39,"")</f>
        <v>4.9977160416926208E-2</v>
      </c>
      <c r="ER39" s="44">
        <f>IFERROR(UTV!ER39/Oferta!ER39,"")</f>
        <v>4.4368788095107352E-2</v>
      </c>
      <c r="ES39" s="44">
        <f>IFERROR(UTV!ES39/Oferta!ES39,"")</f>
        <v>2.2300469483568074E-2</v>
      </c>
      <c r="ET39" s="44">
        <f>IFERROR(UTV!ET39/Oferta!ET39,"")</f>
        <v>3.3201678597877066E-2</v>
      </c>
      <c r="EU39" s="44">
        <f>IFERROR(UTV!EU39/Oferta!EU39,"")</f>
        <v>4.318964329982096E-2</v>
      </c>
      <c r="EV39" s="44">
        <f>IFERROR(UTV!EV39/Oferta!EV39,"")</f>
        <v>5.457358804975302E-2</v>
      </c>
      <c r="EW39" s="44">
        <f>IFERROR(UTV!EW39/Oferta!EW39,"")</f>
        <v>3.2487504805843906E-2</v>
      </c>
      <c r="EX39" s="44">
        <f>IFERROR(UTV!EX39/Oferta!EX39,"")</f>
        <v>4.6791443850267379E-2</v>
      </c>
      <c r="EY39" s="44">
        <f>IFERROR(UTV!EY39/Oferta!EY39,"")</f>
        <v>4.2089031573093356E-2</v>
      </c>
      <c r="EZ39" s="44">
        <f>IFERROR(UTV!EZ39/Oferta!EZ39,"")</f>
        <v>2.2300469483568074E-2</v>
      </c>
      <c r="FA39" s="44">
        <f>IFERROR(UTV!FA39/Oferta!FA39,"")</f>
        <v>3.2928023502529789E-2</v>
      </c>
      <c r="FB39" s="44">
        <f>IFERROR(UTV!FB39/Oferta!FB39,"")</f>
        <v>4.318964329982096E-2</v>
      </c>
      <c r="FC39" s="44">
        <f>IFERROR(UTV!FC39/Oferta!FC39,"")</f>
        <v>5.457358804975302E-2</v>
      </c>
      <c r="FD39" s="44">
        <f>IFERROR(UTV!FD39/Oferta!FD39,"")</f>
        <v>3.2237143293148175E-2</v>
      </c>
      <c r="FE39" s="44">
        <f>IFERROR(UTV!FE39/Oferta!FE39,"")</f>
        <v>4.6791443850267379E-2</v>
      </c>
      <c r="FF39" s="44">
        <f>IFERROR(UTV!FF39/Oferta!FF39,"")</f>
        <v>4.1981845688350984E-2</v>
      </c>
    </row>
    <row r="40" spans="1:162" x14ac:dyDescent="0.25">
      <c r="A40" s="34">
        <v>41183</v>
      </c>
      <c r="B40" s="44">
        <f>IFERROR(UTV!B40/Oferta!B40,"")</f>
        <v>0</v>
      </c>
      <c r="C40" s="44">
        <f>IFERROR(UTV!C40/Oferta!C40,"")</f>
        <v>6.1976047904191617E-2</v>
      </c>
      <c r="D40" s="44">
        <f>IFERROR(UTV!D40/Oferta!D40,"")</f>
        <v>2.7679968701095462E-2</v>
      </c>
      <c r="E40" s="44">
        <f>IFERROR(UTV!E40/Oferta!E40,"")</f>
        <v>3.1097890751757708E-2</v>
      </c>
      <c r="F40" s="44">
        <f>IFERROR(UTV!F40/Oferta!F40,"")</f>
        <v>5.9482758620689656E-2</v>
      </c>
      <c r="G40" s="44">
        <f>IFERROR(UTV!G40/Oferta!G40,"")</f>
        <v>2.8587846573768137E-2</v>
      </c>
      <c r="H40" s="44">
        <f>IFERROR(UTV!H40/Oferta!H40,"")</f>
        <v>3.47661188369153E-2</v>
      </c>
      <c r="I40" s="44" t="str">
        <f>IFERROR(UTV!I40/Oferta!I40,"")</f>
        <v/>
      </c>
      <c r="J40" s="44">
        <f>IFERROR(UTV!J40/Oferta!J40,"")</f>
        <v>4.9848942598187312E-2</v>
      </c>
      <c r="K40" s="44">
        <f>IFERROR(UTV!K40/Oferta!K40,"")</f>
        <v>7.9303675048355893E-2</v>
      </c>
      <c r="L40" s="44">
        <f>IFERROR(UTV!L40/Oferta!L40,"")</f>
        <v>3.1131359149582385E-2</v>
      </c>
      <c r="M40" s="44">
        <f>IFERROR(UTV!M40/Oferta!M40,"")</f>
        <v>4.9848942598187312E-2</v>
      </c>
      <c r="N40" s="44">
        <f>IFERROR(UTV!N40/Oferta!N40,"")</f>
        <v>5.7182705718270568E-2</v>
      </c>
      <c r="O40" s="44">
        <f>IFERROR(UTV!O40/Oferta!O40,"")</f>
        <v>5.5807365439093481E-2</v>
      </c>
      <c r="P40" s="44">
        <f>IFERROR(UTV!P40/Oferta!P40,"")</f>
        <v>0</v>
      </c>
      <c r="Q40" s="44">
        <f>IFERROR(UTV!Q40/Oferta!Q40,"")</f>
        <v>1.6437213183145599E-2</v>
      </c>
      <c r="R40" s="44">
        <f>IFERROR(UTV!R40/Oferta!R40,"")</f>
        <v>3.2466063348416292E-2</v>
      </c>
      <c r="S40" s="44">
        <f>IFERROR(UTV!S40/Oferta!S40,"")</f>
        <v>2.6923076923076925E-2</v>
      </c>
      <c r="T40" s="44">
        <f>IFERROR(UTV!T40/Oferta!T40,"")</f>
        <v>1.5632439295349944E-2</v>
      </c>
      <c r="U40" s="44">
        <f>IFERROR(UTV!U40/Oferta!U40,"")</f>
        <v>2.9962779156327543E-2</v>
      </c>
      <c r="V40" s="44">
        <f>IFERROR(UTV!V40/Oferta!V40,"")</f>
        <v>2.3675231529837755E-2</v>
      </c>
      <c r="W40" s="44">
        <f>IFERROR(UTV!W40/Oferta!W40,"")</f>
        <v>0</v>
      </c>
      <c r="X40" s="44">
        <f>IFERROR(UTV!X40/Oferta!X40,"")</f>
        <v>0</v>
      </c>
      <c r="Y40" s="44">
        <f>IFERROR(UTV!Y40/Oferta!Y40,"")</f>
        <v>1.8518518518518517E-2</v>
      </c>
      <c r="Z40" s="44">
        <f>IFERROR(UTV!Z40/Oferta!Z40,"")</f>
        <v>0.15723270440251572</v>
      </c>
      <c r="AA40" s="44">
        <f>IFERROR(UTV!AA40/Oferta!AA40,"")</f>
        <v>0</v>
      </c>
      <c r="AB40" s="44">
        <f>IFERROR(UTV!AB40/Oferta!AB40,"")</f>
        <v>7.5686884396060139E-2</v>
      </c>
      <c r="AC40" s="44">
        <f>IFERROR(UTV!AC40/Oferta!AC40,"")</f>
        <v>5.2404881550610197E-2</v>
      </c>
      <c r="AD40" s="44" t="str">
        <f>IFERROR(UTV!AD40/Oferta!AD40,"")</f>
        <v/>
      </c>
      <c r="AE40" s="44">
        <f>IFERROR(UTV!AE40/Oferta!AE40,"")</f>
        <v>7.2992700729927005E-3</v>
      </c>
      <c r="AF40" s="44">
        <f>IFERROR(UTV!AF40/Oferta!AF40,"")</f>
        <v>1.8691588785046728E-2</v>
      </c>
      <c r="AG40" s="44">
        <f>IFERROR(UTV!AG40/Oferta!AG40,"")</f>
        <v>0</v>
      </c>
      <c r="AH40" s="44">
        <f>IFERROR(UTV!AH40/Oferta!AH40,"")</f>
        <v>7.2992700729927005E-3</v>
      </c>
      <c r="AI40" s="44">
        <f>IFERROR(UTV!AI40/Oferta!AI40,"")</f>
        <v>1.5936254980079681E-2</v>
      </c>
      <c r="AJ40" s="44">
        <f>IFERROR(UTV!AJ40/Oferta!AJ40,"")</f>
        <v>1.3311148086522463E-2</v>
      </c>
      <c r="AK40" s="44" t="str">
        <f>IFERROR(UTV!AK40/Oferta!AK40,"")</f>
        <v/>
      </c>
      <c r="AL40" s="44">
        <f>IFERROR(UTV!AL40/Oferta!AL40,"")</f>
        <v>0.10152284263959391</v>
      </c>
      <c r="AM40" s="44">
        <f>IFERROR(UTV!AM40/Oferta!AM40,"")</f>
        <v>9.0666666666666673E-2</v>
      </c>
      <c r="AN40" s="44">
        <f>IFERROR(UTV!AN40/Oferta!AN40,"")</f>
        <v>1.5936254980079681E-2</v>
      </c>
      <c r="AO40" s="44">
        <f>IFERROR(UTV!AO40/Oferta!AO40,"")</f>
        <v>0.10152284263959391</v>
      </c>
      <c r="AP40" s="44">
        <f>IFERROR(UTV!AP40/Oferta!AP40,"")</f>
        <v>7.1928071928071935E-2</v>
      </c>
      <c r="AQ40" s="44">
        <f>IFERROR(UTV!AQ40/Oferta!AQ40,"")</f>
        <v>8.028673835125448E-2</v>
      </c>
      <c r="AR40" s="44" t="str">
        <f>IFERROR(UTV!AR40/Oferta!AR40,"")</f>
        <v/>
      </c>
      <c r="AS40" s="44">
        <f>IFERROR(UTV!AS40/Oferta!AS40,"")</f>
        <v>0</v>
      </c>
      <c r="AT40" s="44">
        <f>IFERROR(UTV!AT40/Oferta!AT40,"")</f>
        <v>1.0324483775811209E-2</v>
      </c>
      <c r="AU40" s="44">
        <f>IFERROR(UTV!AU40/Oferta!AU40,"")</f>
        <v>9.3457943925233638E-3</v>
      </c>
      <c r="AV40" s="44">
        <f>IFERROR(UTV!AV40/Oferta!AV40,"")</f>
        <v>0</v>
      </c>
      <c r="AW40" s="44">
        <f>IFERROR(UTV!AW40/Oferta!AW40,"")</f>
        <v>1.019108280254777E-2</v>
      </c>
      <c r="AX40" s="44">
        <f>IFERROR(UTV!AX40/Oferta!AX40,"")</f>
        <v>7.0859167404782996E-3</v>
      </c>
      <c r="AY40" s="44">
        <f>IFERROR(UTV!AY40/Oferta!AY40,"")</f>
        <v>1</v>
      </c>
      <c r="AZ40" s="44">
        <f>IFERROR(UTV!AZ40/Oferta!AZ40,"")</f>
        <v>2.7522935779816515E-2</v>
      </c>
      <c r="BA40" s="44">
        <f>IFERROR(UTV!BA40/Oferta!BA40,"")</f>
        <v>0.10382513661202186</v>
      </c>
      <c r="BB40" s="44">
        <f>IFERROR(UTV!BB40/Oferta!BB40,"")</f>
        <v>0.31818181818181818</v>
      </c>
      <c r="BC40" s="44">
        <f>IFERROR(UTV!BC40/Oferta!BC40,"")</f>
        <v>3.048780487804878E-2</v>
      </c>
      <c r="BD40" s="44">
        <f>IFERROR(UTV!BD40/Oferta!BD40,"")</f>
        <v>0.11973018549747048</v>
      </c>
      <c r="BE40" s="44">
        <f>IFERROR(UTV!BE40/Oferta!BE40,"")</f>
        <v>8.7947882736156349E-2</v>
      </c>
      <c r="BF40" s="44">
        <f>IFERROR(UTV!BF40/Oferta!BF40,"")</f>
        <v>0</v>
      </c>
      <c r="BG40" s="44">
        <f>IFERROR(UTV!BG40/Oferta!BG40,"")</f>
        <v>1.098901098901099E-2</v>
      </c>
      <c r="BH40" s="44">
        <f>IFERROR(UTV!BH40/Oferta!BH40,"")</f>
        <v>0.14868309260832624</v>
      </c>
      <c r="BI40" s="44">
        <f>IFERROR(UTV!BI40/Oferta!BI40,"")</f>
        <v>0.37883959044368598</v>
      </c>
      <c r="BJ40" s="44">
        <f>IFERROR(UTV!BJ40/Oferta!BJ40,"")</f>
        <v>1.0896898575020955E-2</v>
      </c>
      <c r="BK40" s="44">
        <f>IFERROR(UTV!BK40/Oferta!BK40,"")</f>
        <v>0.19455782312925171</v>
      </c>
      <c r="BL40" s="44">
        <f>IFERROR(UTV!BL40/Oferta!BL40,"")</f>
        <v>0.11227938415321066</v>
      </c>
      <c r="BM40" s="44" t="str">
        <f>IFERROR(UTV!BM40/Oferta!BM40,"")</f>
        <v/>
      </c>
      <c r="BN40" s="44">
        <f>IFERROR(UTV!BN40/Oferta!BN40,"")</f>
        <v>2.5059665871121718E-2</v>
      </c>
      <c r="BO40" s="44">
        <f>IFERROR(UTV!BO40/Oferta!BO40,"")</f>
        <v>0.11754827875734676</v>
      </c>
      <c r="BP40" s="44">
        <f>IFERROR(UTV!BP40/Oferta!BP40,"")</f>
        <v>9.8265895953757232E-2</v>
      </c>
      <c r="BQ40" s="44">
        <f>IFERROR(UTV!BQ40/Oferta!BQ40,"")</f>
        <v>2.5059665871121718E-2</v>
      </c>
      <c r="BR40" s="44">
        <f>IFERROR(UTV!BR40/Oferta!BR40,"")</f>
        <v>0.11510263929618768</v>
      </c>
      <c r="BS40" s="44">
        <f>IFERROR(UTV!BS40/Oferta!BS40,"")</f>
        <v>8.0835603996366939E-2</v>
      </c>
      <c r="BT40" s="44" t="str">
        <f>IFERROR(UTV!BT40/Oferta!BT40,"")</f>
        <v/>
      </c>
      <c r="BU40" s="44">
        <f>IFERROR(UTV!BU40/Oferta!BU40,"")</f>
        <v>2.205071664829107E-3</v>
      </c>
      <c r="BV40" s="44">
        <f>IFERROR(UTV!BV40/Oferta!BV40,"")</f>
        <v>5.4756637168141595E-2</v>
      </c>
      <c r="BW40" s="44">
        <f>IFERROR(UTV!BW40/Oferta!BW40,"")</f>
        <v>5.7783018867924529E-2</v>
      </c>
      <c r="BX40" s="44">
        <f>IFERROR(UTV!BX40/Oferta!BX40,"")</f>
        <v>2.205071664829107E-3</v>
      </c>
      <c r="BY40" s="44">
        <f>IFERROR(UTV!BY40/Oferta!BY40,"")</f>
        <v>5.5722891566265059E-2</v>
      </c>
      <c r="BZ40" s="44">
        <f>IFERROR(UTV!BZ40/Oferta!BZ40,"")</f>
        <v>4.7917671651390902E-2</v>
      </c>
      <c r="CA40" s="44" t="str">
        <f>IFERROR(UTV!CA40/Oferta!CA40,"")</f>
        <v/>
      </c>
      <c r="CB40" s="44">
        <f>IFERROR(UTV!CB40/Oferta!CB40,"")</f>
        <v>0</v>
      </c>
      <c r="CC40" s="44">
        <f>IFERROR(UTV!CC40/Oferta!CC40,"")</f>
        <v>4.2806183115338882E-2</v>
      </c>
      <c r="CD40" s="44">
        <f>IFERROR(UTV!CD40/Oferta!CD40,"")</f>
        <v>0.28000000000000003</v>
      </c>
      <c r="CE40" s="44">
        <f>IFERROR(UTV!CE40/Oferta!CE40,"")</f>
        <v>0</v>
      </c>
      <c r="CF40" s="44">
        <f>IFERROR(UTV!CF40/Oferta!CF40,"")</f>
        <v>4.9653579676674366E-2</v>
      </c>
      <c r="CG40" s="44">
        <f>IFERROR(UTV!CG40/Oferta!CG40,"")</f>
        <v>2.7405991077119184E-2</v>
      </c>
      <c r="CH40" s="44">
        <f>IFERROR(UTV!CH40/Oferta!CH40,"")</f>
        <v>0.11379310344827587</v>
      </c>
      <c r="CI40" s="44">
        <f>IFERROR(UTV!CI40/Oferta!CI40,"")</f>
        <v>7.8180212014134276E-2</v>
      </c>
      <c r="CJ40" s="44">
        <f>IFERROR(UTV!CJ40/Oferta!CJ40,"")</f>
        <v>5.9518599562363238E-2</v>
      </c>
      <c r="CK40" s="44">
        <f>IFERROR(UTV!CK40/Oferta!CK40,"")</f>
        <v>9.7701149425287362E-2</v>
      </c>
      <c r="CL40" s="44">
        <f>IFERROR(UTV!CL40/Oferta!CL40,"")</f>
        <v>8.2223962411902898E-2</v>
      </c>
      <c r="CM40" s="44">
        <f>IFERROR(UTV!CM40/Oferta!CM40,"")</f>
        <v>7.0047543581616481E-2</v>
      </c>
      <c r="CN40" s="44">
        <f>IFERROR(UTV!CN40/Oferta!CN40,"")</f>
        <v>7.5494832720266247E-2</v>
      </c>
      <c r="CO40" s="44">
        <f>IFERROR(UTV!CO40/Oferta!CO40,"")</f>
        <v>0</v>
      </c>
      <c r="CP40" s="44">
        <f>IFERROR(UTV!CP40/Oferta!CP40,"")</f>
        <v>0</v>
      </c>
      <c r="CQ40" s="44">
        <f>IFERROR(UTV!CQ40/Oferta!CQ40,"")</f>
        <v>0</v>
      </c>
      <c r="CR40" s="44">
        <f>IFERROR(UTV!CR40/Oferta!CR40,"")</f>
        <v>0</v>
      </c>
      <c r="CS40" s="44">
        <f>IFERROR(UTV!CS40/Oferta!CS40,"")</f>
        <v>0</v>
      </c>
      <c r="CT40" s="44">
        <f>IFERROR(UTV!CT40/Oferta!CT40,"")</f>
        <v>0</v>
      </c>
      <c r="CU40" s="44">
        <f>IFERROR(UTV!CU40/Oferta!CU40,"")</f>
        <v>0</v>
      </c>
      <c r="CV40" s="44" t="str">
        <f>IFERROR(UTV!CV40/Oferta!CV40,"")</f>
        <v/>
      </c>
      <c r="CW40" s="44">
        <f>IFERROR(UTV!CW40/Oferta!CW40,"")</f>
        <v>0</v>
      </c>
      <c r="CX40" s="44">
        <f>IFERROR(UTV!CX40/Oferta!CX40,"")</f>
        <v>7.2702331961591218E-2</v>
      </c>
      <c r="CY40" s="44">
        <f>IFERROR(UTV!CY40/Oferta!CY40,"")</f>
        <v>3.0888030888030889E-2</v>
      </c>
      <c r="CZ40" s="44">
        <f>IFERROR(UTV!CZ40/Oferta!CZ40,"")</f>
        <v>0</v>
      </c>
      <c r="DA40" s="44">
        <f>IFERROR(UTV!DA40/Oferta!DA40,"")</f>
        <v>6.1740890688259109E-2</v>
      </c>
      <c r="DB40" s="44">
        <f>IFERROR(UTV!DB40/Oferta!DB40,"")</f>
        <v>5.0875729774812341E-2</v>
      </c>
      <c r="DC40" s="44" t="str">
        <f>IFERROR(UTV!DC40/Oferta!DC40,"")</f>
        <v/>
      </c>
      <c r="DD40" s="44">
        <f>IFERROR(UTV!DD40/Oferta!DD40,"")</f>
        <v>0</v>
      </c>
      <c r="DE40" s="44">
        <f>IFERROR(UTV!DE40/Oferta!DE40,"")</f>
        <v>0</v>
      </c>
      <c r="DF40" s="44">
        <f>IFERROR(UTV!DF40/Oferta!DF40,"")</f>
        <v>0</v>
      </c>
      <c r="DG40" s="44">
        <f>IFERROR(UTV!DG40/Oferta!DG40,"")</f>
        <v>0</v>
      </c>
      <c r="DH40" s="44">
        <f>IFERROR(UTV!DH40/Oferta!DH40,"")</f>
        <v>0</v>
      </c>
      <c r="DI40" s="44">
        <f>IFERROR(UTV!DI40/Oferta!DI40,"")</f>
        <v>0</v>
      </c>
      <c r="DJ40" s="44" t="str">
        <f>IFERROR(UTV!DJ40/Oferta!DJ40,"")</f>
        <v/>
      </c>
      <c r="DK40" s="44">
        <f>IFERROR(UTV!DK40/Oferta!DK40,"")</f>
        <v>1.2244897959183673E-2</v>
      </c>
      <c r="DL40" s="44">
        <f>IFERROR(UTV!DL40/Oferta!DL40,"")</f>
        <v>2.6115342763873776E-2</v>
      </c>
      <c r="DM40" s="44">
        <f>IFERROR(UTV!DM40/Oferta!DM40,"")</f>
        <v>3.0398322851153039E-2</v>
      </c>
      <c r="DN40" s="44">
        <f>IFERROR(UTV!DN40/Oferta!DN40,"")</f>
        <v>1.2244897959183673E-2</v>
      </c>
      <c r="DO40" s="44">
        <f>IFERROR(UTV!DO40/Oferta!DO40,"")</f>
        <v>2.8296849973304859E-2</v>
      </c>
      <c r="DP40" s="44">
        <f>IFERROR(UTV!DP40/Oferta!DP40,"")</f>
        <v>2.4968260685569191E-2</v>
      </c>
      <c r="DQ40" s="44" t="str">
        <f>IFERROR(UTV!DQ40/Oferta!DQ40,"")</f>
        <v/>
      </c>
      <c r="DR40" s="44">
        <f>IFERROR(UTV!DR40/Oferta!DR40,"")</f>
        <v>2.8248587570621469E-2</v>
      </c>
      <c r="DS40" s="44">
        <f>IFERROR(UTV!DS40/Oferta!DS40,"")</f>
        <v>1.1282051282051283E-2</v>
      </c>
      <c r="DT40" s="44">
        <f>IFERROR(UTV!DT40/Oferta!DT40,"")</f>
        <v>6.2111801242236021E-3</v>
      </c>
      <c r="DU40" s="44">
        <f>IFERROR(UTV!DU40/Oferta!DU40,"")</f>
        <v>2.8248587570621469E-2</v>
      </c>
      <c r="DV40" s="44">
        <f>IFERROR(UTV!DV40/Oferta!DV40,"")</f>
        <v>1.0563380281690141E-2</v>
      </c>
      <c r="DW40" s="44">
        <f>IFERROR(UTV!DW40/Oferta!DW40,"")</f>
        <v>1.4765100671140939E-2</v>
      </c>
      <c r="DX40" s="44" t="str">
        <f>IFERROR(UTV!DX40/Oferta!DX40,"")</f>
        <v/>
      </c>
      <c r="DY40" s="44">
        <f>IFERROR(UTV!DY40/Oferta!DY40,"")</f>
        <v>0</v>
      </c>
      <c r="DZ40" s="44" t="str">
        <f>IFERROR(UTV!DZ40/Oferta!DZ40,"")</f>
        <v/>
      </c>
      <c r="EA40" s="44" t="str">
        <f>IFERROR(UTV!EA40/Oferta!EA40,"")</f>
        <v/>
      </c>
      <c r="EB40" s="44">
        <f>IFERROR(UTV!EB40/Oferta!EB40,"")</f>
        <v>0</v>
      </c>
      <c r="EC40" s="44" t="str">
        <f>IFERROR(UTV!EC40/Oferta!EC40,"")</f>
        <v/>
      </c>
      <c r="ED40" s="44">
        <f>IFERROR(UTV!ED40/Oferta!ED40,"")</f>
        <v>0</v>
      </c>
      <c r="EE40" s="44">
        <f>IFERROR(UTV!EE40/Oferta!EE40,"")</f>
        <v>3.151862464183381E-2</v>
      </c>
      <c r="EF40" s="44">
        <f>IFERROR(UTV!EF40/Oferta!EF40,"")</f>
        <v>3.2153669485332499E-2</v>
      </c>
      <c r="EG40" s="44">
        <f>IFERROR(UTV!EG40/Oferta!EG40,"")</f>
        <v>3.8731332025946599E-2</v>
      </c>
      <c r="EH40" s="44">
        <f>IFERROR(UTV!EH40/Oferta!EH40,"")</f>
        <v>3.600026916089092E-2</v>
      </c>
      <c r="EI40" s="44">
        <f>IFERROR(UTV!EI40/Oferta!EI40,"")</f>
        <v>3.2120762187577333E-2</v>
      </c>
      <c r="EJ40" s="44">
        <f>IFERROR(UTV!EJ40/Oferta!EJ40,"")</f>
        <v>3.775044106629287E-2</v>
      </c>
      <c r="EK40" s="44">
        <f>IFERROR(UTV!EK40/Oferta!EK40,"")</f>
        <v>3.5903348381020425E-2</v>
      </c>
      <c r="EL40" s="44">
        <f>IFERROR(UTV!EL40/Oferta!EL40,"")</f>
        <v>3.2075471698113207E-2</v>
      </c>
      <c r="EM40" s="44">
        <f>IFERROR(UTV!EM40/Oferta!EM40,"")</f>
        <v>2.8870636550308009E-2</v>
      </c>
      <c r="EN40" s="44">
        <f>IFERROR(UTV!EN40/Oferta!EN40,"")</f>
        <v>4.5744116085648559E-2</v>
      </c>
      <c r="EO40" s="44">
        <f>IFERROR(UTV!EO40/Oferta!EO40,"")</f>
        <v>4.864348033942871E-2</v>
      </c>
      <c r="EP40" s="44">
        <f>IFERROR(UTV!EP40/Oferta!EP40,"")</f>
        <v>2.9004329004329005E-2</v>
      </c>
      <c r="EQ40" s="44">
        <f>IFERROR(UTV!EQ40/Oferta!EQ40,"")</f>
        <v>4.670221169036335E-2</v>
      </c>
      <c r="ER40" s="44">
        <f>IFERROR(UTV!ER40/Oferta!ER40,"")</f>
        <v>4.0788954635108482E-2</v>
      </c>
      <c r="ES40" s="44">
        <f>IFERROR(UTV!ES40/Oferta!ES40,"")</f>
        <v>2.8475711892797319E-2</v>
      </c>
      <c r="ET40" s="44">
        <f>IFERROR(UTV!ET40/Oferta!ET40,"")</f>
        <v>2.8117789683625983E-2</v>
      </c>
      <c r="EU40" s="44">
        <f>IFERROR(UTV!EU40/Oferta!EU40,"")</f>
        <v>4.3600861908435533E-2</v>
      </c>
      <c r="EV40" s="44">
        <f>IFERROR(UTV!EV40/Oferta!EV40,"")</f>
        <v>4.670028502521377E-2</v>
      </c>
      <c r="EW40" s="44">
        <f>IFERROR(UTV!EW40/Oferta!EW40,"")</f>
        <v>2.8133756771903606E-2</v>
      </c>
      <c r="EX40" s="44">
        <f>IFERROR(UTV!EX40/Oferta!EX40,"")</f>
        <v>4.461359362407092E-2</v>
      </c>
      <c r="EY40" s="44">
        <f>IFERROR(UTV!EY40/Oferta!EY40,"")</f>
        <v>3.9273607748184017E-2</v>
      </c>
      <c r="EZ40" s="44">
        <f>IFERROR(UTV!EZ40/Oferta!EZ40,"")</f>
        <v>2.8475711892797319E-2</v>
      </c>
      <c r="FA40" s="44">
        <f>IFERROR(UTV!FA40/Oferta!FA40,"")</f>
        <v>2.7924498990212831E-2</v>
      </c>
      <c r="FB40" s="44">
        <f>IFERROR(UTV!FB40/Oferta!FB40,"")</f>
        <v>4.3600861908435533E-2</v>
      </c>
      <c r="FC40" s="44">
        <f>IFERROR(UTV!FC40/Oferta!FC40,"")</f>
        <v>4.670028502521377E-2</v>
      </c>
      <c r="FD40" s="44">
        <f>IFERROR(UTV!FD40/Oferta!FD40,"")</f>
        <v>2.7948927325365601E-2</v>
      </c>
      <c r="FE40" s="44">
        <f>IFERROR(UTV!FE40/Oferta!FE40,"")</f>
        <v>4.461359362407092E-2</v>
      </c>
      <c r="FF40" s="44">
        <f>IFERROR(UTV!FF40/Oferta!FF40,"")</f>
        <v>3.9189629969677564E-2</v>
      </c>
    </row>
    <row r="41" spans="1:162" x14ac:dyDescent="0.25">
      <c r="A41" s="34">
        <v>41214</v>
      </c>
      <c r="B41" s="44">
        <f>IFERROR(UTV!B41/Oferta!B41,"")</f>
        <v>0</v>
      </c>
      <c r="C41" s="44">
        <f>IFERROR(UTV!C41/Oferta!C41,"")</f>
        <v>5.0957207207207207E-2</v>
      </c>
      <c r="D41" s="44">
        <f>IFERROR(UTV!D41/Oferta!D41,"")</f>
        <v>2.6649273201639956E-2</v>
      </c>
      <c r="E41" s="44">
        <f>IFERROR(UTV!E41/Oferta!E41,"")</f>
        <v>3.4078807241746542E-2</v>
      </c>
      <c r="F41" s="44">
        <f>IFERROR(UTV!F41/Oferta!F41,"")</f>
        <v>4.787093361544565E-2</v>
      </c>
      <c r="G41" s="44">
        <f>IFERROR(UTV!G41/Oferta!G41,"")</f>
        <v>2.8575372722252898E-2</v>
      </c>
      <c r="H41" s="44">
        <f>IFERROR(UTV!H41/Oferta!H41,"")</f>
        <v>3.2568832448409878E-2</v>
      </c>
      <c r="I41" s="44" t="str">
        <f>IFERROR(UTV!I41/Oferta!I41,"")</f>
        <v/>
      </c>
      <c r="J41" s="44">
        <f>IFERROR(UTV!J41/Oferta!J41,"")</f>
        <v>8.5365853658536592E-2</v>
      </c>
      <c r="K41" s="44">
        <f>IFERROR(UTV!K41/Oferta!K41,"")</f>
        <v>7.0175438596491224E-2</v>
      </c>
      <c r="L41" s="44">
        <f>IFERROR(UTV!L41/Oferta!L41,"")</f>
        <v>3.3948339483394832E-2</v>
      </c>
      <c r="M41" s="44">
        <f>IFERROR(UTV!M41/Oferta!M41,"")</f>
        <v>8.5365853658536592E-2</v>
      </c>
      <c r="N41" s="44">
        <f>IFERROR(UTV!N41/Oferta!N41,"")</f>
        <v>5.251798561151079E-2</v>
      </c>
      <c r="O41" s="44">
        <f>IFERROR(UTV!O41/Oferta!O41,"")</f>
        <v>5.8139534883720929E-2</v>
      </c>
      <c r="P41" s="44">
        <f>IFERROR(UTV!P41/Oferta!P41,"")</f>
        <v>0</v>
      </c>
      <c r="Q41" s="44">
        <f>IFERROR(UTV!Q41/Oferta!Q41,"")</f>
        <v>2.3213979784135686E-2</v>
      </c>
      <c r="R41" s="44">
        <f>IFERROR(UTV!R41/Oferta!R41,"")</f>
        <v>3.5619289927142361E-2</v>
      </c>
      <c r="S41" s="44">
        <f>IFERROR(UTV!S41/Oferta!S41,"")</f>
        <v>3.1402651779483599E-2</v>
      </c>
      <c r="T41" s="44">
        <f>IFERROR(UTV!T41/Oferta!T41,"")</f>
        <v>2.2523271276595744E-2</v>
      </c>
      <c r="U41" s="44">
        <f>IFERROR(UTV!U41/Oferta!U41,"")</f>
        <v>3.370857576524159E-2</v>
      </c>
      <c r="V41" s="44">
        <f>IFERROR(UTV!V41/Oferta!V41,"")</f>
        <v>2.8875161614710529E-2</v>
      </c>
      <c r="W41" s="44">
        <f>IFERROR(UTV!W41/Oferta!W41,"")</f>
        <v>0</v>
      </c>
      <c r="X41" s="44">
        <f>IFERROR(UTV!X41/Oferta!X41,"")</f>
        <v>2.1390374331550801E-2</v>
      </c>
      <c r="Y41" s="44">
        <f>IFERROR(UTV!Y41/Oferta!Y41,"")</f>
        <v>2.6170798898071626E-2</v>
      </c>
      <c r="Z41" s="44">
        <f>IFERROR(UTV!Z41/Oferta!Z41,"")</f>
        <v>0.16272965879265092</v>
      </c>
      <c r="AA41" s="44">
        <f>IFERROR(UTV!AA41/Oferta!AA41,"")</f>
        <v>2.1333333333333333E-2</v>
      </c>
      <c r="AB41" s="44">
        <f>IFERROR(UTV!AB41/Oferta!AB41,"")</f>
        <v>9.6102150537634407E-2</v>
      </c>
      <c r="AC41" s="44">
        <f>IFERROR(UTV!AC41/Oferta!AC41,"")</f>
        <v>7.1045576407506708E-2</v>
      </c>
      <c r="AD41" s="44" t="str">
        <f>IFERROR(UTV!AD41/Oferta!AD41,"")</f>
        <v/>
      </c>
      <c r="AE41" s="44">
        <f>IFERROR(UTV!AE41/Oferta!AE41,"")</f>
        <v>4.1493775933609959E-3</v>
      </c>
      <c r="AF41" s="44">
        <f>IFERROR(UTV!AF41/Oferta!AF41,"")</f>
        <v>1.4358974358974359E-2</v>
      </c>
      <c r="AG41" s="44">
        <f>IFERROR(UTV!AG41/Oferta!AG41,"")</f>
        <v>0</v>
      </c>
      <c r="AH41" s="44">
        <f>IFERROR(UTV!AH41/Oferta!AH41,"")</f>
        <v>4.1493775933609959E-3</v>
      </c>
      <c r="AI41" s="44">
        <f>IFERROR(UTV!AI41/Oferta!AI41,"")</f>
        <v>1.2173913043478261E-2</v>
      </c>
      <c r="AJ41" s="44">
        <f>IFERROR(UTV!AJ41/Oferta!AJ41,"")</f>
        <v>9.8039215686274508E-3</v>
      </c>
      <c r="AK41" s="44" t="str">
        <f>IFERROR(UTV!AK41/Oferta!AK41,"")</f>
        <v/>
      </c>
      <c r="AL41" s="44">
        <f>IFERROR(UTV!AL41/Oferta!AL41,"")</f>
        <v>8.83054892601432E-2</v>
      </c>
      <c r="AM41" s="44">
        <f>IFERROR(UTV!AM41/Oferta!AM41,"")</f>
        <v>0.1352405721716515</v>
      </c>
      <c r="AN41" s="44">
        <f>IFERROR(UTV!AN41/Oferta!AN41,"")</f>
        <v>1.6393442622950821E-2</v>
      </c>
      <c r="AO41" s="44">
        <f>IFERROR(UTV!AO41/Oferta!AO41,"")</f>
        <v>8.83054892601432E-2</v>
      </c>
      <c r="AP41" s="44">
        <f>IFERROR(UTV!AP41/Oferta!AP41,"")</f>
        <v>0.10661401776900296</v>
      </c>
      <c r="AQ41" s="44">
        <f>IFERROR(UTV!AQ41/Oferta!AQ41,"")</f>
        <v>0.10125698324022346</v>
      </c>
      <c r="AR41" s="44" t="str">
        <f>IFERROR(UTV!AR41/Oferta!AR41,"")</f>
        <v/>
      </c>
      <c r="AS41" s="44">
        <f>IFERROR(UTV!AS41/Oferta!AS41,"")</f>
        <v>0</v>
      </c>
      <c r="AT41" s="44">
        <f>IFERROR(UTV!AT41/Oferta!AT41,"")</f>
        <v>1.608910891089109E-2</v>
      </c>
      <c r="AU41" s="44">
        <f>IFERROR(UTV!AU41/Oferta!AU41,"")</f>
        <v>5.1546391752577319E-3</v>
      </c>
      <c r="AV41" s="44">
        <f>IFERROR(UTV!AV41/Oferta!AV41,"")</f>
        <v>0</v>
      </c>
      <c r="AW41" s="44">
        <f>IFERROR(UTV!AW41/Oferta!AW41,"")</f>
        <v>1.3972055888223553E-2</v>
      </c>
      <c r="AX41" s="44">
        <f>IFERROR(UTV!AX41/Oferta!AX41,"")</f>
        <v>1.1419249592169658E-2</v>
      </c>
      <c r="AY41" s="44">
        <f>IFERROR(UTV!AY41/Oferta!AY41,"")</f>
        <v>1</v>
      </c>
      <c r="AZ41" s="44">
        <f>IFERROR(UTV!AZ41/Oferta!AZ41,"")</f>
        <v>2.6315789473684209E-2</v>
      </c>
      <c r="BA41" s="44">
        <f>IFERROR(UTV!BA41/Oferta!BA41,"")</f>
        <v>8.9869281045751634E-2</v>
      </c>
      <c r="BB41" s="44">
        <f>IFERROR(UTV!BB41/Oferta!BB41,"")</f>
        <v>0.35185185185185186</v>
      </c>
      <c r="BC41" s="44">
        <f>IFERROR(UTV!BC41/Oferta!BC41,"")</f>
        <v>2.9154518950437316E-2</v>
      </c>
      <c r="BD41" s="44">
        <f>IFERROR(UTV!BD41/Oferta!BD41,"")</f>
        <v>0.1111111111111111</v>
      </c>
      <c r="BE41" s="44">
        <f>IFERROR(UTV!BE41/Oferta!BE41,"")</f>
        <v>8.3250743310208125E-2</v>
      </c>
      <c r="BF41" s="44">
        <f>IFERROR(UTV!BF41/Oferta!BF41,"")</f>
        <v>0</v>
      </c>
      <c r="BG41" s="44">
        <f>IFERROR(UTV!BG41/Oferta!BG41,"")</f>
        <v>1.0045662100456621E-2</v>
      </c>
      <c r="BH41" s="44">
        <f>IFERROR(UTV!BH41/Oferta!BH41,"")</f>
        <v>0.16126042632066728</v>
      </c>
      <c r="BI41" s="44">
        <f>IFERROR(UTV!BI41/Oferta!BI41,"")</f>
        <v>0.38461538461538464</v>
      </c>
      <c r="BJ41" s="44">
        <f>IFERROR(UTV!BJ41/Oferta!BJ41,"")</f>
        <v>9.9818511796733213E-3</v>
      </c>
      <c r="BK41" s="44">
        <f>IFERROR(UTV!BK41/Oferta!BK41,"")</f>
        <v>0.20636094674556213</v>
      </c>
      <c r="BL41" s="44">
        <f>IFERROR(UTV!BL41/Oferta!BL41,"")</f>
        <v>0.11817440912795436</v>
      </c>
      <c r="BM41" s="44" t="str">
        <f>IFERROR(UTV!BM41/Oferta!BM41,"")</f>
        <v/>
      </c>
      <c r="BN41" s="44">
        <f>IFERROR(UTV!BN41/Oferta!BN41,"")</f>
        <v>2.871410736579276E-2</v>
      </c>
      <c r="BO41" s="44">
        <f>IFERROR(UTV!BO41/Oferta!BO41,"")</f>
        <v>0.11963696369636964</v>
      </c>
      <c r="BP41" s="44">
        <f>IFERROR(UTV!BP41/Oferta!BP41,"")</f>
        <v>0.10344827586206896</v>
      </c>
      <c r="BQ41" s="44">
        <f>IFERROR(UTV!BQ41/Oferta!BQ41,"")</f>
        <v>2.871410736579276E-2</v>
      </c>
      <c r="BR41" s="44">
        <f>IFERROR(UTV!BR41/Oferta!BR41,"")</f>
        <v>0.1176046176046176</v>
      </c>
      <c r="BS41" s="44">
        <f>IFERROR(UTV!BS41/Oferta!BS41,"")</f>
        <v>8.5048010973936897E-2</v>
      </c>
      <c r="BT41" s="44" t="str">
        <f>IFERROR(UTV!BT41/Oferta!BT41,"")</f>
        <v/>
      </c>
      <c r="BU41" s="44">
        <f>IFERROR(UTV!BU41/Oferta!BU41,"")</f>
        <v>1.3123359580052493E-3</v>
      </c>
      <c r="BV41" s="44">
        <f>IFERROR(UTV!BV41/Oferta!BV41,"")</f>
        <v>5.647840531561462E-2</v>
      </c>
      <c r="BW41" s="44">
        <f>IFERROR(UTV!BW41/Oferta!BW41,"")</f>
        <v>6.5573770491803282E-2</v>
      </c>
      <c r="BX41" s="44">
        <f>IFERROR(UTV!BX41/Oferta!BX41,"")</f>
        <v>1.3123359580052493E-3</v>
      </c>
      <c r="BY41" s="44">
        <f>IFERROR(UTV!BY41/Oferta!BY41,"")</f>
        <v>5.9253559061177373E-2</v>
      </c>
      <c r="BZ41" s="44">
        <f>IFERROR(UTV!BZ41/Oferta!BZ41,"")</f>
        <v>5.1845637583892615E-2</v>
      </c>
      <c r="CA41" s="44" t="str">
        <f>IFERROR(UTV!CA41/Oferta!CA41,"")</f>
        <v/>
      </c>
      <c r="CB41" s="44">
        <f>IFERROR(UTV!CB41/Oferta!CB41,"")</f>
        <v>1.5923566878980893E-3</v>
      </c>
      <c r="CC41" s="44">
        <f>IFERROR(UTV!CC41/Oferta!CC41,"")</f>
        <v>4.3640897755610975E-2</v>
      </c>
      <c r="CD41" s="44">
        <f>IFERROR(UTV!CD41/Oferta!CD41,"")</f>
        <v>0.25</v>
      </c>
      <c r="CE41" s="44">
        <f>IFERROR(UTV!CE41/Oferta!CE41,"")</f>
        <v>1.5923566878980893E-3</v>
      </c>
      <c r="CF41" s="44">
        <f>IFERROR(UTV!CF41/Oferta!CF41,"")</f>
        <v>4.8661800486618008E-2</v>
      </c>
      <c r="CG41" s="44">
        <f>IFERROR(UTV!CG41/Oferta!CG41,"")</f>
        <v>2.8275862068965516E-2</v>
      </c>
      <c r="CH41" s="44">
        <f>IFERROR(UTV!CH41/Oferta!CH41,"")</f>
        <v>0.04</v>
      </c>
      <c r="CI41" s="44">
        <f>IFERROR(UTV!CI41/Oferta!CI41,"")</f>
        <v>6.8573832562053003E-2</v>
      </c>
      <c r="CJ41" s="44">
        <f>IFERROR(UTV!CJ41/Oferta!CJ41,"")</f>
        <v>6.807935076645627E-2</v>
      </c>
      <c r="CK41" s="44">
        <f>IFERROR(UTV!CK41/Oferta!CK41,"")</f>
        <v>0.10012062726176116</v>
      </c>
      <c r="CL41" s="44">
        <f>IFERROR(UTV!CL41/Oferta!CL41,"")</f>
        <v>6.1720498880716339E-2</v>
      </c>
      <c r="CM41" s="44">
        <f>IFERROR(UTV!CM41/Oferta!CM41,"")</f>
        <v>7.6796849360026259E-2</v>
      </c>
      <c r="CN41" s="44">
        <f>IFERROR(UTV!CN41/Oferta!CN41,"")</f>
        <v>6.9160997732426302E-2</v>
      </c>
      <c r="CO41" s="44">
        <f>IFERROR(UTV!CO41/Oferta!CO41,"")</f>
        <v>0</v>
      </c>
      <c r="CP41" s="44">
        <f>IFERROR(UTV!CP41/Oferta!CP41,"")</f>
        <v>0</v>
      </c>
      <c r="CQ41" s="44">
        <f>IFERROR(UTV!CQ41/Oferta!CQ41,"")</f>
        <v>0</v>
      </c>
      <c r="CR41" s="44">
        <f>IFERROR(UTV!CR41/Oferta!CR41,"")</f>
        <v>0</v>
      </c>
      <c r="CS41" s="44">
        <f>IFERROR(UTV!CS41/Oferta!CS41,"")</f>
        <v>0</v>
      </c>
      <c r="CT41" s="44">
        <f>IFERROR(UTV!CT41/Oferta!CT41,"")</f>
        <v>0</v>
      </c>
      <c r="CU41" s="44">
        <f>IFERROR(UTV!CU41/Oferta!CU41,"")</f>
        <v>0</v>
      </c>
      <c r="CV41" s="44" t="str">
        <f>IFERROR(UTV!CV41/Oferta!CV41,"")</f>
        <v/>
      </c>
      <c r="CW41" s="44">
        <f>IFERROR(UTV!CW41/Oferta!CW41,"")</f>
        <v>0</v>
      </c>
      <c r="CX41" s="44">
        <f>IFERROR(UTV!CX41/Oferta!CX41,"")</f>
        <v>5.6786703601108032E-2</v>
      </c>
      <c r="CY41" s="44">
        <f>IFERROR(UTV!CY41/Oferta!CY41,"")</f>
        <v>2.8469750889679714E-2</v>
      </c>
      <c r="CZ41" s="44">
        <f>IFERROR(UTV!CZ41/Oferta!CZ41,"")</f>
        <v>0</v>
      </c>
      <c r="DA41" s="44">
        <f>IFERROR(UTV!DA41/Oferta!DA41,"")</f>
        <v>4.8853439680957129E-2</v>
      </c>
      <c r="DB41" s="44">
        <f>IFERROR(UTV!DB41/Oferta!DB41,"")</f>
        <v>4.046242774566474E-2</v>
      </c>
      <c r="DC41" s="44" t="str">
        <f>IFERROR(UTV!DC41/Oferta!DC41,"")</f>
        <v/>
      </c>
      <c r="DD41" s="44">
        <f>IFERROR(UTV!DD41/Oferta!DD41,"")</f>
        <v>0</v>
      </c>
      <c r="DE41" s="44">
        <f>IFERROR(UTV!DE41/Oferta!DE41,"")</f>
        <v>0</v>
      </c>
      <c r="DF41" s="44">
        <f>IFERROR(UTV!DF41/Oferta!DF41,"")</f>
        <v>0</v>
      </c>
      <c r="DG41" s="44">
        <f>IFERROR(UTV!DG41/Oferta!DG41,"")</f>
        <v>0</v>
      </c>
      <c r="DH41" s="44">
        <f>IFERROR(UTV!DH41/Oferta!DH41,"")</f>
        <v>0</v>
      </c>
      <c r="DI41" s="44">
        <f>IFERROR(UTV!DI41/Oferta!DI41,"")</f>
        <v>0</v>
      </c>
      <c r="DJ41" s="44" t="str">
        <f>IFERROR(UTV!DJ41/Oferta!DJ41,"")</f>
        <v/>
      </c>
      <c r="DK41" s="44">
        <f>IFERROR(UTV!DK41/Oferta!DK41,"")</f>
        <v>1.284796573875803E-2</v>
      </c>
      <c r="DL41" s="44">
        <f>IFERROR(UTV!DL41/Oferta!DL41,"")</f>
        <v>4.4289044289044288E-2</v>
      </c>
      <c r="DM41" s="44">
        <f>IFERROR(UTV!DM41/Oferta!DM41,"")</f>
        <v>2.6415094339622643E-2</v>
      </c>
      <c r="DN41" s="44">
        <f>IFERROR(UTV!DN41/Oferta!DN41,"")</f>
        <v>1.284796573875803E-2</v>
      </c>
      <c r="DO41" s="44">
        <f>IFERROR(UTV!DO41/Oferta!DO41,"")</f>
        <v>3.4410844629822732E-2</v>
      </c>
      <c r="DP41" s="44">
        <f>IFERROR(UTV!DP41/Oferta!DP41,"")</f>
        <v>3.0188679245283019E-2</v>
      </c>
      <c r="DQ41" s="44" t="str">
        <f>IFERROR(UTV!DQ41/Oferta!DQ41,"")</f>
        <v/>
      </c>
      <c r="DR41" s="44">
        <f>IFERROR(UTV!DR41/Oferta!DR41,"")</f>
        <v>1.2195121951219513E-2</v>
      </c>
      <c r="DS41" s="44">
        <f>IFERROR(UTV!DS41/Oferta!DS41,"")</f>
        <v>8.5197018104366355E-3</v>
      </c>
      <c r="DT41" s="44">
        <f>IFERROR(UTV!DT41/Oferta!DT41,"")</f>
        <v>6.369426751592357E-3</v>
      </c>
      <c r="DU41" s="44">
        <f>IFERROR(UTV!DU41/Oferta!DU41,"")</f>
        <v>1.2195121951219513E-2</v>
      </c>
      <c r="DV41" s="44">
        <f>IFERROR(UTV!DV41/Oferta!DV41,"")</f>
        <v>8.2116788321167887E-3</v>
      </c>
      <c r="DW41" s="44">
        <f>IFERROR(UTV!DW41/Oferta!DW41,"")</f>
        <v>9.1292134831460672E-3</v>
      </c>
      <c r="DX41" s="44" t="str">
        <f>IFERROR(UTV!DX41/Oferta!DX41,"")</f>
        <v/>
      </c>
      <c r="DY41" s="44">
        <f>IFERROR(UTV!DY41/Oferta!DY41,"")</f>
        <v>0</v>
      </c>
      <c r="DZ41" s="44" t="str">
        <f>IFERROR(UTV!DZ41/Oferta!DZ41,"")</f>
        <v/>
      </c>
      <c r="EA41" s="44" t="str">
        <f>IFERROR(UTV!EA41/Oferta!EA41,"")</f>
        <v/>
      </c>
      <c r="EB41" s="44">
        <f>IFERROR(UTV!EB41/Oferta!EB41,"")</f>
        <v>0</v>
      </c>
      <c r="EC41" s="44" t="str">
        <f>IFERROR(UTV!EC41/Oferta!EC41,"")</f>
        <v/>
      </c>
      <c r="ED41" s="44">
        <f>IFERROR(UTV!ED41/Oferta!ED41,"")</f>
        <v>0</v>
      </c>
      <c r="EE41" s="44">
        <f>IFERROR(UTV!EE41/Oferta!EE41,"")</f>
        <v>2.243829468960359E-2</v>
      </c>
      <c r="EF41" s="44">
        <f>IFERROR(UTV!EF41/Oferta!EF41,"")</f>
        <v>3.511273034479117E-2</v>
      </c>
      <c r="EG41" s="44">
        <f>IFERROR(UTV!EG41/Oferta!EG41,"")</f>
        <v>3.9385747540737405E-2</v>
      </c>
      <c r="EH41" s="44">
        <f>IFERROR(UTV!EH41/Oferta!EH41,"")</f>
        <v>3.9888367027431759E-2</v>
      </c>
      <c r="EI41" s="44">
        <f>IFERROR(UTV!EI41/Oferta!EI41,"")</f>
        <v>3.4276977707634639E-2</v>
      </c>
      <c r="EJ41" s="44">
        <f>IFERROR(UTV!EJ41/Oferta!EJ41,"")</f>
        <v>3.9564428312159707E-2</v>
      </c>
      <c r="EK41" s="44">
        <f>IFERROR(UTV!EK41/Oferta!EK41,"")</f>
        <v>3.7824061297706206E-2</v>
      </c>
      <c r="EL41" s="44">
        <f>IFERROR(UTV!EL41/Oferta!EL41,"")</f>
        <v>2.301410541945063E-2</v>
      </c>
      <c r="EM41" s="44">
        <f>IFERROR(UTV!EM41/Oferta!EM41,"")</f>
        <v>3.2266238702593125E-2</v>
      </c>
      <c r="EN41" s="44">
        <f>IFERROR(UTV!EN41/Oferta!EN41,"")</f>
        <v>4.7832941666418778E-2</v>
      </c>
      <c r="EO41" s="44">
        <f>IFERROR(UTV!EO41/Oferta!EO41,"")</f>
        <v>5.1968408994996079E-2</v>
      </c>
      <c r="EP41" s="44">
        <f>IFERROR(UTV!EP41/Oferta!EP41,"")</f>
        <v>3.1768231768231771E-2</v>
      </c>
      <c r="EQ41" s="44">
        <f>IFERROR(UTV!EQ41/Oferta!EQ41,"")</f>
        <v>4.9199266990678031E-2</v>
      </c>
      <c r="ER41" s="44">
        <f>IFERROR(UTV!ER41/Oferta!ER41,"")</f>
        <v>4.3400816174613513E-2</v>
      </c>
      <c r="ES41" s="44">
        <f>IFERROR(UTV!ES41/Oferta!ES41,"")</f>
        <v>2.1232876712328767E-2</v>
      </c>
      <c r="ET41" s="44">
        <f>IFERROR(UTV!ET41/Oferta!ET41,"")</f>
        <v>3.1156911681829162E-2</v>
      </c>
      <c r="EU41" s="44">
        <f>IFERROR(UTV!EU41/Oferta!EU41,"")</f>
        <v>4.5643041792330891E-2</v>
      </c>
      <c r="EV41" s="44">
        <f>IFERROR(UTV!EV41/Oferta!EV41,"")</f>
        <v>4.9390176903636965E-2</v>
      </c>
      <c r="EW41" s="44">
        <f>IFERROR(UTV!EW41/Oferta!EW41,"")</f>
        <v>3.060603756368337E-2</v>
      </c>
      <c r="EX41" s="44">
        <f>IFERROR(UTV!EX41/Oferta!EX41,"")</f>
        <v>4.6875564711409884E-2</v>
      </c>
      <c r="EY41" s="44">
        <f>IFERROR(UTV!EY41/Oferta!EY41,"")</f>
        <v>4.1634002939735425E-2</v>
      </c>
      <c r="EZ41" s="44">
        <f>IFERROR(UTV!EZ41/Oferta!EZ41,"")</f>
        <v>2.1232876712328767E-2</v>
      </c>
      <c r="FA41" s="44">
        <f>IFERROR(UTV!FA41/Oferta!FA41,"")</f>
        <v>3.0698449212707729E-2</v>
      </c>
      <c r="FB41" s="44">
        <f>IFERROR(UTV!FB41/Oferta!FB41,"")</f>
        <v>4.5643041792330891E-2</v>
      </c>
      <c r="FC41" s="44">
        <f>IFERROR(UTV!FC41/Oferta!FC41,"")</f>
        <v>4.9390176903636965E-2</v>
      </c>
      <c r="FD41" s="44">
        <f>IFERROR(UTV!FD41/Oferta!FD41,"")</f>
        <v>3.018033217110936E-2</v>
      </c>
      <c r="FE41" s="44">
        <f>IFERROR(UTV!FE41/Oferta!FE41,"")</f>
        <v>4.6875564711409884E-2</v>
      </c>
      <c r="FF41" s="44">
        <f>IFERROR(UTV!FF41/Oferta!FF41,"")</f>
        <v>4.1445659728572996E-2</v>
      </c>
    </row>
    <row r="42" spans="1:162" x14ac:dyDescent="0.25">
      <c r="A42" s="34">
        <v>41244</v>
      </c>
      <c r="B42" s="44">
        <f>IFERROR(UTV!B42/Oferta!B42,"")</f>
        <v>0</v>
      </c>
      <c r="C42" s="44">
        <f>IFERROR(UTV!C42/Oferta!C42,"")</f>
        <v>5.3720284038283418E-2</v>
      </c>
      <c r="D42" s="44">
        <f>IFERROR(UTV!D42/Oferta!D42,"")</f>
        <v>3.0908736349453979E-2</v>
      </c>
      <c r="E42" s="44">
        <f>IFERROR(UTV!E42/Oferta!E42,"")</f>
        <v>3.2088374539715941E-2</v>
      </c>
      <c r="F42" s="44">
        <f>IFERROR(UTV!F42/Oferta!F42,"")</f>
        <v>5.0655021834061134E-2</v>
      </c>
      <c r="G42" s="44">
        <f>IFERROR(UTV!G42/Oferta!G42,"")</f>
        <v>3.1227770664390381E-2</v>
      </c>
      <c r="H42" s="44">
        <f>IFERROR(UTV!H42/Oferta!H42,"")</f>
        <v>3.5042588463957011E-2</v>
      </c>
      <c r="I42" s="44" t="str">
        <f>IFERROR(UTV!I42/Oferta!I42,"")</f>
        <v/>
      </c>
      <c r="J42" s="44">
        <f>IFERROR(UTV!J42/Oferta!J42,"")</f>
        <v>7.407407407407407E-2</v>
      </c>
      <c r="K42" s="44">
        <f>IFERROR(UTV!K42/Oferta!K42,"")</f>
        <v>7.1111111111111111E-2</v>
      </c>
      <c r="L42" s="44">
        <f>IFERROR(UTV!L42/Oferta!L42,"")</f>
        <v>2.4032042723631509E-2</v>
      </c>
      <c r="M42" s="44">
        <f>IFERROR(UTV!M42/Oferta!M42,"")</f>
        <v>7.407407407407407E-2</v>
      </c>
      <c r="N42" s="44">
        <f>IFERROR(UTV!N42/Oferta!N42,"")</f>
        <v>4.6348314606741575E-2</v>
      </c>
      <c r="O42" s="44">
        <f>IFERROR(UTV!O42/Oferta!O42,"")</f>
        <v>5.0951683748169836E-2</v>
      </c>
      <c r="P42" s="44">
        <f>IFERROR(UTV!P42/Oferta!P42,"")</f>
        <v>0</v>
      </c>
      <c r="Q42" s="44">
        <f>IFERROR(UTV!Q42/Oferta!Q42,"")</f>
        <v>3.0036557652405888E-2</v>
      </c>
      <c r="R42" s="44">
        <f>IFERROR(UTV!R42/Oferta!R42,"")</f>
        <v>3.8331876638781369E-2</v>
      </c>
      <c r="S42" s="44">
        <f>IFERROR(UTV!S42/Oferta!S42,"")</f>
        <v>2.8571428571428571E-2</v>
      </c>
      <c r="T42" s="44">
        <f>IFERROR(UTV!T42/Oferta!T42,"")</f>
        <v>2.9208301306687164E-2</v>
      </c>
      <c r="U42" s="44">
        <f>IFERROR(UTV!U42/Oferta!U42,"")</f>
        <v>3.3661045640992253E-2</v>
      </c>
      <c r="V42" s="44">
        <f>IFERROR(UTV!V42/Oferta!V42,"")</f>
        <v>3.186245973532037E-2</v>
      </c>
      <c r="W42" s="44" t="str">
        <f>IFERROR(UTV!W42/Oferta!W42,"")</f>
        <v/>
      </c>
      <c r="X42" s="44">
        <f>IFERROR(UTV!X42/Oferta!X42,"")</f>
        <v>0.17608409986859397</v>
      </c>
      <c r="Y42" s="44">
        <f>IFERROR(UTV!Y42/Oferta!Y42,"")</f>
        <v>2.297794117647059E-2</v>
      </c>
      <c r="Z42" s="44">
        <f>IFERROR(UTV!Z42/Oferta!Z42,"")</f>
        <v>0.16073619631901839</v>
      </c>
      <c r="AA42" s="44">
        <f>IFERROR(UTV!AA42/Oferta!AA42,"")</f>
        <v>0.17608409986859397</v>
      </c>
      <c r="AB42" s="44">
        <f>IFERROR(UTV!AB42/Oferta!AB42,"")</f>
        <v>8.1975827640567531E-2</v>
      </c>
      <c r="AC42" s="44">
        <f>IFERROR(UTV!AC42/Oferta!AC42,"")</f>
        <v>0.10885885885885886</v>
      </c>
      <c r="AD42" s="44" t="str">
        <f>IFERROR(UTV!AD42/Oferta!AD42,"")</f>
        <v/>
      </c>
      <c r="AE42" s="44">
        <f>IFERROR(UTV!AE42/Oferta!AE42,"")</f>
        <v>2.4390243902439024E-3</v>
      </c>
      <c r="AF42" s="44">
        <f>IFERROR(UTV!AF42/Oferta!AF42,"")</f>
        <v>1.3761467889908258E-2</v>
      </c>
      <c r="AG42" s="44">
        <f>IFERROR(UTV!AG42/Oferta!AG42,"")</f>
        <v>0</v>
      </c>
      <c r="AH42" s="44">
        <f>IFERROR(UTV!AH42/Oferta!AH42,"")</f>
        <v>2.4390243902439024E-3</v>
      </c>
      <c r="AI42" s="44">
        <f>IFERROR(UTV!AI42/Oferta!AI42,"")</f>
        <v>1.1494252873563218E-2</v>
      </c>
      <c r="AJ42" s="44">
        <f>IFERROR(UTV!AJ42/Oferta!AJ42,"")</f>
        <v>8.9408528198074277E-3</v>
      </c>
      <c r="AK42" s="44" t="str">
        <f>IFERROR(UTV!AK42/Oferta!AK42,"")</f>
        <v/>
      </c>
      <c r="AL42" s="44">
        <f>IFERROR(UTV!AL42/Oferta!AL42,"")</f>
        <v>7.0731707317073164E-2</v>
      </c>
      <c r="AM42" s="44">
        <f>IFERROR(UTV!AM42/Oferta!AM42,"")</f>
        <v>0.16326530612244897</v>
      </c>
      <c r="AN42" s="44">
        <f>IFERROR(UTV!AN42/Oferta!AN42,"")</f>
        <v>1.7391304347826087E-2</v>
      </c>
      <c r="AO42" s="44">
        <f>IFERROR(UTV!AO42/Oferta!AO42,"")</f>
        <v>7.0731707317073164E-2</v>
      </c>
      <c r="AP42" s="44">
        <f>IFERROR(UTV!AP42/Oferta!AP42,"")</f>
        <v>0.12849740932642487</v>
      </c>
      <c r="AQ42" s="44">
        <f>IFERROR(UTV!AQ42/Oferta!AQ42,"")</f>
        <v>0.11127272727272727</v>
      </c>
      <c r="AR42" s="44" t="str">
        <f>IFERROR(UTV!AR42/Oferta!AR42,"")</f>
        <v/>
      </c>
      <c r="AS42" s="44">
        <f>IFERROR(UTV!AS42/Oferta!AS42,"")</f>
        <v>0</v>
      </c>
      <c r="AT42" s="44">
        <f>IFERROR(UTV!AT42/Oferta!AT42,"")</f>
        <v>1.1083743842364532E-2</v>
      </c>
      <c r="AU42" s="44">
        <f>IFERROR(UTV!AU42/Oferta!AU42,"")</f>
        <v>0</v>
      </c>
      <c r="AV42" s="44">
        <f>IFERROR(UTV!AV42/Oferta!AV42,"")</f>
        <v>0</v>
      </c>
      <c r="AW42" s="44">
        <f>IFERROR(UTV!AW42/Oferta!AW42,"")</f>
        <v>7.9505300353356883E-3</v>
      </c>
      <c r="AX42" s="44">
        <f>IFERROR(UTV!AX42/Oferta!AX42,"")</f>
        <v>6.8233510235026539E-3</v>
      </c>
      <c r="AY42" s="44">
        <f>IFERROR(UTV!AY42/Oferta!AY42,"")</f>
        <v>1</v>
      </c>
      <c r="AZ42" s="44">
        <f>IFERROR(UTV!AZ42/Oferta!AZ42,"")</f>
        <v>3.880597014925373E-2</v>
      </c>
      <c r="BA42" s="44">
        <f>IFERROR(UTV!BA42/Oferta!BA42,"")</f>
        <v>0.11330935251798561</v>
      </c>
      <c r="BB42" s="44">
        <f>IFERROR(UTV!BB42/Oferta!BB42,"")</f>
        <v>0.33333333333333331</v>
      </c>
      <c r="BC42" s="44">
        <f>IFERROR(UTV!BC42/Oferta!BC42,"")</f>
        <v>4.1666666666666664E-2</v>
      </c>
      <c r="BD42" s="44">
        <f>IFERROR(UTV!BD42/Oferta!BD42,"")</f>
        <v>0.13179571663920922</v>
      </c>
      <c r="BE42" s="44">
        <f>IFERROR(UTV!BE42/Oferta!BE42,"")</f>
        <v>9.9681866383881226E-2</v>
      </c>
      <c r="BF42" s="44">
        <f>IFERROR(UTV!BF42/Oferta!BF42,"")</f>
        <v>0</v>
      </c>
      <c r="BG42" s="44">
        <f>IFERROR(UTV!BG42/Oferta!BG42,"")</f>
        <v>1.488833746898263E-2</v>
      </c>
      <c r="BH42" s="44">
        <f>IFERROR(UTV!BH42/Oferta!BH42,"")</f>
        <v>0.14752650176678445</v>
      </c>
      <c r="BI42" s="44">
        <f>IFERROR(UTV!BI42/Oferta!BI42,"")</f>
        <v>0.39299610894941633</v>
      </c>
      <c r="BJ42" s="44">
        <f>IFERROR(UTV!BJ42/Oferta!BJ42,"")</f>
        <v>1.4778325123152709E-2</v>
      </c>
      <c r="BK42" s="44">
        <f>IFERROR(UTV!BK42/Oferta!BK42,"")</f>
        <v>0.1929445644348452</v>
      </c>
      <c r="BL42" s="44">
        <f>IFERROR(UTV!BL42/Oferta!BL42,"")</f>
        <v>0.12721490231712856</v>
      </c>
      <c r="BM42" s="44" t="str">
        <f>IFERROR(UTV!BM42/Oferta!BM42,"")</f>
        <v/>
      </c>
      <c r="BN42" s="44">
        <f>IFERROR(UTV!BN42/Oferta!BN42,"")</f>
        <v>3.3376123234916559E-2</v>
      </c>
      <c r="BO42" s="44">
        <f>IFERROR(UTV!BO42/Oferta!BO42,"")</f>
        <v>0.13781223083548666</v>
      </c>
      <c r="BP42" s="44">
        <f>IFERROR(UTV!BP42/Oferta!BP42,"")</f>
        <v>9.7560975609756101E-2</v>
      </c>
      <c r="BQ42" s="44">
        <f>IFERROR(UTV!BQ42/Oferta!BQ42,"")</f>
        <v>3.3376123234916559E-2</v>
      </c>
      <c r="BR42" s="44">
        <f>IFERROR(UTV!BR42/Oferta!BR42,"")</f>
        <v>0.13283018867924529</v>
      </c>
      <c r="BS42" s="44">
        <f>IFERROR(UTV!BS42/Oferta!BS42,"")</f>
        <v>9.6007604562737645E-2</v>
      </c>
      <c r="BT42" s="44" t="str">
        <f>IFERROR(UTV!BT42/Oferta!BT42,"")</f>
        <v/>
      </c>
      <c r="BU42" s="44">
        <f>IFERROR(UTV!BU42/Oferta!BU42,"")</f>
        <v>0</v>
      </c>
      <c r="BV42" s="44">
        <f>IFERROR(UTV!BV42/Oferta!BV42,"")</f>
        <v>5.0965665236051505E-2</v>
      </c>
      <c r="BW42" s="44">
        <f>IFERROR(UTV!BW42/Oferta!BW42,"")</f>
        <v>6.4150943396226415E-2</v>
      </c>
      <c r="BX42" s="44">
        <f>IFERROR(UTV!BX42/Oferta!BX42,"")</f>
        <v>0</v>
      </c>
      <c r="BY42" s="44">
        <f>IFERROR(UTV!BY42/Oferta!BY42,"")</f>
        <v>5.4907860097781119E-2</v>
      </c>
      <c r="BZ42" s="44">
        <f>IFERROR(UTV!BZ42/Oferta!BZ42,"")</f>
        <v>4.7564749959276759E-2</v>
      </c>
      <c r="CA42" s="44" t="str">
        <f>IFERROR(UTV!CA42/Oferta!CA42,"")</f>
        <v/>
      </c>
      <c r="CB42" s="44">
        <f>IFERROR(UTV!CB42/Oferta!CB42,"")</f>
        <v>0</v>
      </c>
      <c r="CC42" s="44">
        <f>IFERROR(UTV!CC42/Oferta!CC42,"")</f>
        <v>1.1935208866155157E-2</v>
      </c>
      <c r="CD42" s="44">
        <f>IFERROR(UTV!CD42/Oferta!CD42,"")</f>
        <v>0.1</v>
      </c>
      <c r="CE42" s="44">
        <f>IFERROR(UTV!CE42/Oferta!CE42,"")</f>
        <v>0</v>
      </c>
      <c r="CF42" s="44">
        <f>IFERROR(UTV!CF42/Oferta!CF42,"")</f>
        <v>1.3411567476948869E-2</v>
      </c>
      <c r="CG42" s="44">
        <f>IFERROR(UTV!CG42/Oferta!CG42,"")</f>
        <v>7.3428178063331805E-3</v>
      </c>
      <c r="CH42" s="44">
        <f>IFERROR(UTV!CH42/Oferta!CH42,"")</f>
        <v>3.6024844720496892E-2</v>
      </c>
      <c r="CI42" s="44">
        <f>IFERROR(UTV!CI42/Oferta!CI42,"")</f>
        <v>8.0798479087452468E-2</v>
      </c>
      <c r="CJ42" s="44">
        <f>IFERROR(UTV!CJ42/Oferta!CJ42,"")</f>
        <v>6.482281763180639E-2</v>
      </c>
      <c r="CK42" s="44">
        <f>IFERROR(UTV!CK42/Oferta!CK42,"")</f>
        <v>9.0808416389811741E-2</v>
      </c>
      <c r="CL42" s="44">
        <f>IFERROR(UTV!CL42/Oferta!CL42,"")</f>
        <v>6.8408387762117565E-2</v>
      </c>
      <c r="CM42" s="44">
        <f>IFERROR(UTV!CM42/Oferta!CM42,"")</f>
        <v>7.2116879079888091E-2</v>
      </c>
      <c r="CN42" s="44">
        <f>IFERROR(UTV!CN42/Oferta!CN42,"")</f>
        <v>7.0355860267711401E-2</v>
      </c>
      <c r="CO42" s="44">
        <f>IFERROR(UTV!CO42/Oferta!CO42,"")</f>
        <v>0</v>
      </c>
      <c r="CP42" s="44">
        <f>IFERROR(UTV!CP42/Oferta!CP42,"")</f>
        <v>0</v>
      </c>
      <c r="CQ42" s="44">
        <f>IFERROR(UTV!CQ42/Oferta!CQ42,"")</f>
        <v>8.9641434262948214E-3</v>
      </c>
      <c r="CR42" s="44">
        <f>IFERROR(UTV!CR42/Oferta!CR42,"")</f>
        <v>0</v>
      </c>
      <c r="CS42" s="44">
        <f>IFERROR(UTV!CS42/Oferta!CS42,"")</f>
        <v>0</v>
      </c>
      <c r="CT42" s="44">
        <f>IFERROR(UTV!CT42/Oferta!CT42,"")</f>
        <v>8.1447963800904983E-3</v>
      </c>
      <c r="CU42" s="44">
        <f>IFERROR(UTV!CU42/Oferta!CU42,"")</f>
        <v>6.8597560975609756E-3</v>
      </c>
      <c r="CV42" s="44" t="str">
        <f>IFERROR(UTV!CV42/Oferta!CV42,"")</f>
        <v/>
      </c>
      <c r="CW42" s="44">
        <f>IFERROR(UTV!CW42/Oferta!CW42,"")</f>
        <v>0</v>
      </c>
      <c r="CX42" s="44">
        <f>IFERROR(UTV!CX42/Oferta!CX42,"")</f>
        <v>4.9520766773162937E-2</v>
      </c>
      <c r="CY42" s="44">
        <f>IFERROR(UTV!CY42/Oferta!CY42,"")</f>
        <v>2.3460410557184751E-2</v>
      </c>
      <c r="CZ42" s="44">
        <f>IFERROR(UTV!CZ42/Oferta!CZ42,"")</f>
        <v>0</v>
      </c>
      <c r="DA42" s="44">
        <f>IFERROR(UTV!DA42/Oferta!DA42,"")</f>
        <v>4.0330920372285417E-2</v>
      </c>
      <c r="DB42" s="44">
        <f>IFERROR(UTV!DB42/Oferta!DB42,"")</f>
        <v>3.0878859857482184E-2</v>
      </c>
      <c r="DC42" s="44" t="str">
        <f>IFERROR(UTV!DC42/Oferta!DC42,"")</f>
        <v/>
      </c>
      <c r="DD42" s="44">
        <f>IFERROR(UTV!DD42/Oferta!DD42,"")</f>
        <v>0</v>
      </c>
      <c r="DE42" s="44">
        <f>IFERROR(UTV!DE42/Oferta!DE42,"")</f>
        <v>0</v>
      </c>
      <c r="DF42" s="44">
        <f>IFERROR(UTV!DF42/Oferta!DF42,"")</f>
        <v>0</v>
      </c>
      <c r="DG42" s="44">
        <f>IFERROR(UTV!DG42/Oferta!DG42,"")</f>
        <v>0</v>
      </c>
      <c r="DH42" s="44">
        <f>IFERROR(UTV!DH42/Oferta!DH42,"")</f>
        <v>0</v>
      </c>
      <c r="DI42" s="44">
        <f>IFERROR(UTV!DI42/Oferta!DI42,"")</f>
        <v>0</v>
      </c>
      <c r="DJ42" s="44">
        <f>IFERROR(UTV!DJ42/Oferta!DJ42,"")</f>
        <v>0</v>
      </c>
      <c r="DK42" s="44">
        <f>IFERROR(UTV!DK42/Oferta!DK42,"")</f>
        <v>1.3071895424836602E-2</v>
      </c>
      <c r="DL42" s="44">
        <f>IFERROR(UTV!DL42/Oferta!DL42,"")</f>
        <v>2.1929824561403508E-2</v>
      </c>
      <c r="DM42" s="44">
        <f>IFERROR(UTV!DM42/Oferta!DM42,"")</f>
        <v>2.1780303030303032E-2</v>
      </c>
      <c r="DN42" s="44">
        <f>IFERROR(UTV!DN42/Oferta!DN42,"")</f>
        <v>1.3015184381778741E-2</v>
      </c>
      <c r="DO42" s="44">
        <f>IFERROR(UTV!DO42/Oferta!DO42,"")</f>
        <v>2.184959349593496E-2</v>
      </c>
      <c r="DP42" s="44">
        <f>IFERROR(UTV!DP42/Oferta!DP42,"")</f>
        <v>2.0172910662824207E-2</v>
      </c>
      <c r="DQ42" s="44" t="str">
        <f>IFERROR(UTV!DQ42/Oferta!DQ42,"")</f>
        <v/>
      </c>
      <c r="DR42" s="44">
        <f>IFERROR(UTV!DR42/Oferta!DR42,"")</f>
        <v>0</v>
      </c>
      <c r="DS42" s="44">
        <f>IFERROR(UTV!DS42/Oferta!DS42,"")</f>
        <v>0</v>
      </c>
      <c r="DT42" s="44">
        <f>IFERROR(UTV!DT42/Oferta!DT42,"")</f>
        <v>0</v>
      </c>
      <c r="DU42" s="44">
        <f>IFERROR(UTV!DU42/Oferta!DU42,"")</f>
        <v>0</v>
      </c>
      <c r="DV42" s="44">
        <f>IFERROR(UTV!DV42/Oferta!DV42,"")</f>
        <v>0</v>
      </c>
      <c r="DW42" s="44">
        <f>IFERROR(UTV!DW42/Oferta!DW42,"")</f>
        <v>0</v>
      </c>
      <c r="DX42" s="44" t="str">
        <f>IFERROR(UTV!DX42/Oferta!DX42,"")</f>
        <v/>
      </c>
      <c r="DY42" s="44">
        <f>IFERROR(UTV!DY42/Oferta!DY42,"")</f>
        <v>0</v>
      </c>
      <c r="DZ42" s="44" t="str">
        <f>IFERROR(UTV!DZ42/Oferta!DZ42,"")</f>
        <v/>
      </c>
      <c r="EA42" s="44" t="str">
        <f>IFERROR(UTV!EA42/Oferta!EA42,"")</f>
        <v/>
      </c>
      <c r="EB42" s="44">
        <f>IFERROR(UTV!EB42/Oferta!EB42,"")</f>
        <v>0</v>
      </c>
      <c r="EC42" s="44" t="str">
        <f>IFERROR(UTV!EC42/Oferta!EC42,"")</f>
        <v/>
      </c>
      <c r="ED42" s="44">
        <f>IFERROR(UTV!ED42/Oferta!ED42,"")</f>
        <v>0</v>
      </c>
      <c r="EE42" s="44">
        <f>IFERROR(UTV!EE42/Oferta!EE42,"")</f>
        <v>2.251552795031056E-2</v>
      </c>
      <c r="EF42" s="44">
        <f>IFERROR(UTV!EF42/Oferta!EF42,"")</f>
        <v>4.0944694991692378E-2</v>
      </c>
      <c r="EG42" s="44">
        <f>IFERROR(UTV!EG42/Oferta!EG42,"")</f>
        <v>4.1314261215262889E-2</v>
      </c>
      <c r="EH42" s="44">
        <f>IFERROR(UTV!EH42/Oferta!EH42,"")</f>
        <v>3.645248629729908E-2</v>
      </c>
      <c r="EI42" s="44">
        <f>IFERROR(UTV!EI42/Oferta!EI42,"")</f>
        <v>3.9636163175303198E-2</v>
      </c>
      <c r="EJ42" s="44">
        <f>IFERROR(UTV!EJ42/Oferta!EJ42,"")</f>
        <v>3.950980392156863E-2</v>
      </c>
      <c r="EK42" s="44">
        <f>IFERROR(UTV!EK42/Oferta!EK42,"")</f>
        <v>3.9548693586698339E-2</v>
      </c>
      <c r="EL42" s="44">
        <f>IFERROR(UTV!EL42/Oferta!EL42,"")</f>
        <v>2.3166023166023165E-2</v>
      </c>
      <c r="EM42" s="44">
        <f>IFERROR(UTV!EM42/Oferta!EM42,"")</f>
        <v>4.2042181547895567E-2</v>
      </c>
      <c r="EN42" s="44">
        <f>IFERROR(UTV!EN42/Oferta!EN42,"")</f>
        <v>4.9117097571264992E-2</v>
      </c>
      <c r="EO42" s="44">
        <f>IFERROR(UTV!EO42/Oferta!EO42,"")</f>
        <v>4.7926857675285345E-2</v>
      </c>
      <c r="EP42" s="44">
        <f>IFERROR(UTV!EP42/Oferta!EP42,"")</f>
        <v>4.0971035449805002E-2</v>
      </c>
      <c r="EQ42" s="44">
        <f>IFERROR(UTV!EQ42/Oferta!EQ42,"")</f>
        <v>4.871122761031018E-2</v>
      </c>
      <c r="ER42" s="44">
        <f>IFERROR(UTV!ER42/Oferta!ER42,"")</f>
        <v>4.6297435056505284E-2</v>
      </c>
      <c r="ES42" s="44">
        <f>IFERROR(UTV!ES42/Oferta!ES42,"")</f>
        <v>2.148997134670487E-2</v>
      </c>
      <c r="ET42" s="44">
        <f>IFERROR(UTV!ET42/Oferta!ET42,"")</f>
        <v>4.0043956043956046E-2</v>
      </c>
      <c r="EU42" s="44">
        <f>IFERROR(UTV!EU42/Oferta!EU42,"")</f>
        <v>4.5546422315051877E-2</v>
      </c>
      <c r="EV42" s="44">
        <f>IFERROR(UTV!EV42/Oferta!EV42,"")</f>
        <v>4.5300233396987057E-2</v>
      </c>
      <c r="EW42" s="44">
        <f>IFERROR(UTV!EW42/Oferta!EW42,"")</f>
        <v>3.8971258179408601E-2</v>
      </c>
      <c r="EX42" s="44">
        <f>IFERROR(UTV!EX42/Oferta!EX42,"")</f>
        <v>4.5463480887109747E-2</v>
      </c>
      <c r="EY42" s="44">
        <f>IFERROR(UTV!EY42/Oferta!EY42,"")</f>
        <v>4.3506485400047437E-2</v>
      </c>
      <c r="EZ42" s="44">
        <f>IFERROR(UTV!EZ42/Oferta!EZ42,"")</f>
        <v>2.148997134670487E-2</v>
      </c>
      <c r="FA42" s="44">
        <f>IFERROR(UTV!FA42/Oferta!FA42,"")</f>
        <v>3.9413342562948865E-2</v>
      </c>
      <c r="FB42" s="44">
        <f>IFERROR(UTV!FB42/Oferta!FB42,"")</f>
        <v>4.5546422315051877E-2</v>
      </c>
      <c r="FC42" s="44">
        <f>IFERROR(UTV!FC42/Oferta!FC42,"")</f>
        <v>4.5300233396987057E-2</v>
      </c>
      <c r="FD42" s="44">
        <f>IFERROR(UTV!FD42/Oferta!FD42,"")</f>
        <v>3.8392492860057116E-2</v>
      </c>
      <c r="FE42" s="44">
        <f>IFERROR(UTV!FE42/Oferta!FE42,"")</f>
        <v>4.5463480887109747E-2</v>
      </c>
      <c r="FF42" s="44">
        <f>IFERROR(UTV!FF42/Oferta!FF42,"")</f>
        <v>4.3309679744491528E-2</v>
      </c>
    </row>
    <row r="43" spans="1:162" x14ac:dyDescent="0.25">
      <c r="A43" s="34">
        <v>41275</v>
      </c>
      <c r="B43" s="44">
        <f>IFERROR(UTV!B43/Oferta!B43,"")</f>
        <v>0</v>
      </c>
      <c r="C43" s="44">
        <f>IFERROR(UTV!C43/Oferta!C43,"")</f>
        <v>5.7068741893644616E-2</v>
      </c>
      <c r="D43" s="44">
        <f>IFERROR(UTV!D43/Oferta!D43,"")</f>
        <v>3.4400153315446533E-2</v>
      </c>
      <c r="E43" s="44">
        <f>IFERROR(UTV!E43/Oferta!E43,"")</f>
        <v>3.485967503692762E-2</v>
      </c>
      <c r="F43" s="44">
        <f>IFERROR(UTV!F43/Oferta!F43,"")</f>
        <v>5.3855569155446759E-2</v>
      </c>
      <c r="G43" s="44">
        <f>IFERROR(UTV!G43/Oferta!G43,"")</f>
        <v>3.4512698068157155E-2</v>
      </c>
      <c r="H43" s="44">
        <f>IFERROR(UTV!H43/Oferta!H43,"")</f>
        <v>3.8211715138393117E-2</v>
      </c>
      <c r="I43" s="44" t="str">
        <f>IFERROR(UTV!I43/Oferta!I43,"")</f>
        <v/>
      </c>
      <c r="J43" s="44">
        <f>IFERROR(UTV!J43/Oferta!J43,"")</f>
        <v>8.752327746741155E-2</v>
      </c>
      <c r="K43" s="44">
        <f>IFERROR(UTV!K43/Oferta!K43,"")</f>
        <v>6.4039408866995079E-2</v>
      </c>
      <c r="L43" s="44">
        <f>IFERROR(UTV!L43/Oferta!L43,"")</f>
        <v>2.6525198938992044E-2</v>
      </c>
      <c r="M43" s="44">
        <f>IFERROR(UTV!M43/Oferta!M43,"")</f>
        <v>8.752327746741155E-2</v>
      </c>
      <c r="N43" s="44">
        <f>IFERROR(UTV!N43/Oferta!N43,"")</f>
        <v>4.4725162171389554E-2</v>
      </c>
      <c r="O43" s="44">
        <f>IFERROR(UTV!O43/Oferta!O43,"")</f>
        <v>5.1356030005770339E-2</v>
      </c>
      <c r="P43" s="44">
        <f>IFERROR(UTV!P43/Oferta!P43,"")</f>
        <v>0</v>
      </c>
      <c r="Q43" s="44">
        <f>IFERROR(UTV!Q43/Oferta!Q43,"")</f>
        <v>2.5746111811685582E-2</v>
      </c>
      <c r="R43" s="44">
        <f>IFERROR(UTV!R43/Oferta!R43,"")</f>
        <v>3.9322369234574009E-2</v>
      </c>
      <c r="S43" s="44">
        <f>IFERROR(UTV!S43/Oferta!S43,"")</f>
        <v>2.9698886291764058E-2</v>
      </c>
      <c r="T43" s="44">
        <f>IFERROR(UTV!T43/Oferta!T43,"")</f>
        <v>2.516950893774399E-2</v>
      </c>
      <c r="U43" s="44">
        <f>IFERROR(UTV!U43/Oferta!U43,"")</f>
        <v>3.4765625000000001E-2</v>
      </c>
      <c r="V43" s="44">
        <f>IFERROR(UTV!V43/Oferta!V43,"")</f>
        <v>3.1043277277436838E-2</v>
      </c>
      <c r="W43" s="44" t="str">
        <f>IFERROR(UTV!W43/Oferta!W43,"")</f>
        <v/>
      </c>
      <c r="X43" s="44">
        <f>IFERROR(UTV!X43/Oferta!X43,"")</f>
        <v>6.6705002875215635E-2</v>
      </c>
      <c r="Y43" s="44">
        <f>IFERROR(UTV!Y43/Oferta!Y43,"")</f>
        <v>3.8358608385370203E-2</v>
      </c>
      <c r="Z43" s="44">
        <f>IFERROR(UTV!Z43/Oferta!Z43,"")</f>
        <v>0.15609756097560976</v>
      </c>
      <c r="AA43" s="44">
        <f>IFERROR(UTV!AA43/Oferta!AA43,"")</f>
        <v>6.6705002875215635E-2</v>
      </c>
      <c r="AB43" s="44">
        <f>IFERROR(UTV!AB43/Oferta!AB43,"")</f>
        <v>8.8098918083462138E-2</v>
      </c>
      <c r="AC43" s="44">
        <f>IFERROR(UTV!AC43/Oferta!AC43,"")</f>
        <v>7.7989130434782603E-2</v>
      </c>
      <c r="AD43" s="44" t="str">
        <f>IFERROR(UTV!AD43/Oferta!AD43,"")</f>
        <v/>
      </c>
      <c r="AE43" s="44">
        <f>IFERROR(UTV!AE43/Oferta!AE43,"")</f>
        <v>0</v>
      </c>
      <c r="AF43" s="44">
        <f>IFERROR(UTV!AF43/Oferta!AF43,"")</f>
        <v>1.1288805268109126E-2</v>
      </c>
      <c r="AG43" s="44">
        <f>IFERROR(UTV!AG43/Oferta!AG43,"")</f>
        <v>0</v>
      </c>
      <c r="AH43" s="44">
        <f>IFERROR(UTV!AH43/Oferta!AH43,"")</f>
        <v>0</v>
      </c>
      <c r="AI43" s="44">
        <f>IFERROR(UTV!AI43/Oferta!AI43,"")</f>
        <v>1.0126582278481013E-2</v>
      </c>
      <c r="AJ43" s="44">
        <f>IFERROR(UTV!AJ43/Oferta!AJ43,"")</f>
        <v>7.0546737213403876E-3</v>
      </c>
      <c r="AK43" s="44">
        <f>IFERROR(UTV!AK43/Oferta!AK43,"")</f>
        <v>0</v>
      </c>
      <c r="AL43" s="44">
        <f>IFERROR(UTV!AL43/Oferta!AL43,"")</f>
        <v>0.15876288659793814</v>
      </c>
      <c r="AM43" s="44">
        <f>IFERROR(UTV!AM43/Oferta!AM43,"")</f>
        <v>0.14305177111716622</v>
      </c>
      <c r="AN43" s="44">
        <f>IFERROR(UTV!AN43/Oferta!AN43,"")</f>
        <v>8.5470085470085479E-3</v>
      </c>
      <c r="AO43" s="44">
        <f>IFERROR(UTV!AO43/Oferta!AO43,"")</f>
        <v>0.15843621399176955</v>
      </c>
      <c r="AP43" s="44">
        <f>IFERROR(UTV!AP43/Oferta!AP43,"")</f>
        <v>0.11053719008264463</v>
      </c>
      <c r="AQ43" s="44">
        <f>IFERROR(UTV!AQ43/Oferta!AQ43,"")</f>
        <v>0.12654745529573591</v>
      </c>
      <c r="AR43" s="44" t="str">
        <f>IFERROR(UTV!AR43/Oferta!AR43,"")</f>
        <v/>
      </c>
      <c r="AS43" s="44">
        <f>IFERROR(UTV!AS43/Oferta!AS43,"")</f>
        <v>0</v>
      </c>
      <c r="AT43" s="44">
        <f>IFERROR(UTV!AT43/Oferta!AT43,"")</f>
        <v>7.5949367088607592E-3</v>
      </c>
      <c r="AU43" s="44">
        <f>IFERROR(UTV!AU43/Oferta!AU43,"")</f>
        <v>0</v>
      </c>
      <c r="AV43" s="44">
        <f>IFERROR(UTV!AV43/Oferta!AV43,"")</f>
        <v>0</v>
      </c>
      <c r="AW43" s="44">
        <f>IFERROR(UTV!AW43/Oferta!AW43,"")</f>
        <v>5.6603773584905656E-3</v>
      </c>
      <c r="AX43" s="44">
        <f>IFERROR(UTV!AX43/Oferta!AX43,"")</f>
        <v>5.1238257899231428E-3</v>
      </c>
      <c r="AY43" s="44" t="str">
        <f>IFERROR(UTV!AY43/Oferta!AY43,"")</f>
        <v/>
      </c>
      <c r="AZ43" s="44">
        <f>IFERROR(UTV!AZ43/Oferta!AZ43,"")</f>
        <v>2.8213166144200628E-2</v>
      </c>
      <c r="BA43" s="44">
        <f>IFERROR(UTV!BA43/Oferta!BA43,"")</f>
        <v>0.10313075506445672</v>
      </c>
      <c r="BB43" s="44">
        <f>IFERROR(UTV!BB43/Oferta!BB43,"")</f>
        <v>0.38775510204081631</v>
      </c>
      <c r="BC43" s="44">
        <f>IFERROR(UTV!BC43/Oferta!BC43,"")</f>
        <v>2.8213166144200628E-2</v>
      </c>
      <c r="BD43" s="44">
        <f>IFERROR(UTV!BD43/Oferta!BD43,"")</f>
        <v>0.1266891891891892</v>
      </c>
      <c r="BE43" s="44">
        <f>IFERROR(UTV!BE43/Oferta!BE43,"")</f>
        <v>9.2206366630076836E-2</v>
      </c>
      <c r="BF43" s="44">
        <f>IFERROR(UTV!BF43/Oferta!BF43,"")</f>
        <v>0</v>
      </c>
      <c r="BG43" s="44">
        <f>IFERROR(UTV!BG43/Oferta!BG43,"")</f>
        <v>1.1387163561076604E-2</v>
      </c>
      <c r="BH43" s="44">
        <f>IFERROR(UTV!BH43/Oferta!BH43,"")</f>
        <v>0.16333333333333333</v>
      </c>
      <c r="BI43" s="44">
        <f>IFERROR(UTV!BI43/Oferta!BI43,"")</f>
        <v>0.41176470588235292</v>
      </c>
      <c r="BJ43" s="44">
        <f>IFERROR(UTV!BJ43/Oferta!BJ43,"")</f>
        <v>1.134020618556701E-2</v>
      </c>
      <c r="BK43" s="44">
        <f>IFERROR(UTV!BK43/Oferta!BK43,"")</f>
        <v>0.21231043710972347</v>
      </c>
      <c r="BL43" s="44">
        <f>IFERROR(UTV!BL43/Oferta!BL43,"")</f>
        <v>0.11908177905308465</v>
      </c>
      <c r="BM43" s="44" t="str">
        <f>IFERROR(UTV!BM43/Oferta!BM43,"")</f>
        <v/>
      </c>
      <c r="BN43" s="44">
        <f>IFERROR(UTV!BN43/Oferta!BN43,"")</f>
        <v>2.5933609958506226E-2</v>
      </c>
      <c r="BO43" s="44">
        <f>IFERROR(UTV!BO43/Oferta!BO43,"")</f>
        <v>0.12093023255813953</v>
      </c>
      <c r="BP43" s="44">
        <f>IFERROR(UTV!BP43/Oferta!BP43,"")</f>
        <v>5.5555555555555552E-2</v>
      </c>
      <c r="BQ43" s="44">
        <f>IFERROR(UTV!BQ43/Oferta!BQ43,"")</f>
        <v>2.5933609958506226E-2</v>
      </c>
      <c r="BR43" s="44">
        <f>IFERROR(UTV!BR43/Oferta!BR43,"")</f>
        <v>0.11363636363636363</v>
      </c>
      <c r="BS43" s="44">
        <f>IFERROR(UTV!BS43/Oferta!BS43,"")</f>
        <v>7.8642384105960264E-2</v>
      </c>
      <c r="BT43" s="44" t="str">
        <f>IFERROR(UTV!BT43/Oferta!BT43,"")</f>
        <v/>
      </c>
      <c r="BU43" s="44">
        <f>IFERROR(UTV!BU43/Oferta!BU43,"")</f>
        <v>2.551640340218712E-2</v>
      </c>
      <c r="BV43" s="44">
        <f>IFERROR(UTV!BV43/Oferta!BV43,"")</f>
        <v>4.9079754601226995E-2</v>
      </c>
      <c r="BW43" s="44">
        <f>IFERROR(UTV!BW43/Oferta!BW43,"")</f>
        <v>5.9515570934256058E-2</v>
      </c>
      <c r="BX43" s="44">
        <f>IFERROR(UTV!BX43/Oferta!BX43,"")</f>
        <v>2.551640340218712E-2</v>
      </c>
      <c r="BY43" s="44">
        <f>IFERROR(UTV!BY43/Oferta!BY43,"")</f>
        <v>5.1983057373892951E-2</v>
      </c>
      <c r="BZ43" s="44">
        <f>IFERROR(UTV!BZ43/Oferta!BZ43,"")</f>
        <v>4.8362971580521857E-2</v>
      </c>
      <c r="CA43" s="44" t="str">
        <f>IFERROR(UTV!CA43/Oferta!CA43,"")</f>
        <v/>
      </c>
      <c r="CB43" s="44">
        <f>IFERROR(UTV!CB43/Oferta!CB43,"")</f>
        <v>0</v>
      </c>
      <c r="CC43" s="44">
        <f>IFERROR(UTV!CC43/Oferta!CC43,"")</f>
        <v>3.2010243277848911E-2</v>
      </c>
      <c r="CD43" s="44">
        <f>IFERROR(UTV!CD43/Oferta!CD43,"")</f>
        <v>0</v>
      </c>
      <c r="CE43" s="44">
        <f>IFERROR(UTV!CE43/Oferta!CE43,"")</f>
        <v>0</v>
      </c>
      <c r="CF43" s="44">
        <f>IFERROR(UTV!CF43/Oferta!CF43,"")</f>
        <v>3.125E-2</v>
      </c>
      <c r="CG43" s="44">
        <f>IFERROR(UTV!CG43/Oferta!CG43,"")</f>
        <v>1.2153621779290228E-2</v>
      </c>
      <c r="CH43" s="44">
        <f>IFERROR(UTV!CH43/Oferta!CH43,"")</f>
        <v>2.5666337611056269E-2</v>
      </c>
      <c r="CI43" s="44">
        <f>IFERROR(UTV!CI43/Oferta!CI43,"")</f>
        <v>7.4601121172919366E-2</v>
      </c>
      <c r="CJ43" s="44">
        <f>IFERROR(UTV!CJ43/Oferta!CJ43,"")</f>
        <v>6.1558329746018083E-2</v>
      </c>
      <c r="CK43" s="44">
        <f>IFERROR(UTV!CK43/Oferta!CK43,"")</f>
        <v>9.2031425364758696E-2</v>
      </c>
      <c r="CL43" s="44">
        <f>IFERROR(UTV!CL43/Oferta!CL43,"")</f>
        <v>5.9723889555822328E-2</v>
      </c>
      <c r="CM43" s="44">
        <f>IFERROR(UTV!CM43/Oferta!CM43,"")</f>
        <v>7.0006222775357813E-2</v>
      </c>
      <c r="CN43" s="44">
        <f>IFERROR(UTV!CN43/Oferta!CN43,"")</f>
        <v>6.4772380079437822E-2</v>
      </c>
      <c r="CO43" s="44">
        <f>IFERROR(UTV!CO43/Oferta!CO43,"")</f>
        <v>0</v>
      </c>
      <c r="CP43" s="44">
        <f>IFERROR(UTV!CP43/Oferta!CP43,"")</f>
        <v>0</v>
      </c>
      <c r="CQ43" s="44">
        <f>IFERROR(UTV!CQ43/Oferta!CQ43,"")</f>
        <v>3.6596523330283625E-3</v>
      </c>
      <c r="CR43" s="44">
        <f>IFERROR(UTV!CR43/Oferta!CR43,"")</f>
        <v>0</v>
      </c>
      <c r="CS43" s="44">
        <f>IFERROR(UTV!CS43/Oferta!CS43,"")</f>
        <v>0</v>
      </c>
      <c r="CT43" s="44">
        <f>IFERROR(UTV!CT43/Oferta!CT43,"")</f>
        <v>3.3927056827820186E-3</v>
      </c>
      <c r="CU43" s="44">
        <f>IFERROR(UTV!CU43/Oferta!CU43,"")</f>
        <v>2.6490066225165563E-3</v>
      </c>
      <c r="CV43" s="44" t="str">
        <f>IFERROR(UTV!CV43/Oferta!CV43,"")</f>
        <v/>
      </c>
      <c r="CW43" s="44">
        <f>IFERROR(UTV!CW43/Oferta!CW43,"")</f>
        <v>0</v>
      </c>
      <c r="CX43" s="44">
        <f>IFERROR(UTV!CX43/Oferta!CX43,"")</f>
        <v>3.5825545171339561E-2</v>
      </c>
      <c r="CY43" s="44">
        <f>IFERROR(UTV!CY43/Oferta!CY43,"")</f>
        <v>2.4464831804281346E-2</v>
      </c>
      <c r="CZ43" s="44">
        <f>IFERROR(UTV!CZ43/Oferta!CZ43,"")</f>
        <v>0</v>
      </c>
      <c r="DA43" s="44">
        <f>IFERROR(UTV!DA43/Oferta!DA43,"")</f>
        <v>3.1991744066047469E-2</v>
      </c>
      <c r="DB43" s="44">
        <f>IFERROR(UTV!DB43/Oferta!DB43,"")</f>
        <v>2.5285481239804241E-2</v>
      </c>
      <c r="DC43" s="44">
        <f>IFERROR(UTV!DC43/Oferta!DC43,"")</f>
        <v>0</v>
      </c>
      <c r="DD43" s="44">
        <f>IFERROR(UTV!DD43/Oferta!DD43,"")</f>
        <v>0</v>
      </c>
      <c r="DE43" s="44">
        <f>IFERROR(UTV!DE43/Oferta!DE43,"")</f>
        <v>0</v>
      </c>
      <c r="DF43" s="44">
        <f>IFERROR(UTV!DF43/Oferta!DF43,"")</f>
        <v>0</v>
      </c>
      <c r="DG43" s="44">
        <f>IFERROR(UTV!DG43/Oferta!DG43,"")</f>
        <v>0</v>
      </c>
      <c r="DH43" s="44">
        <f>IFERROR(UTV!DH43/Oferta!DH43,"")</f>
        <v>0</v>
      </c>
      <c r="DI43" s="44">
        <f>IFERROR(UTV!DI43/Oferta!DI43,"")</f>
        <v>0</v>
      </c>
      <c r="DJ43" s="44" t="str">
        <f>IFERROR(UTV!DJ43/Oferta!DJ43,"")</f>
        <v/>
      </c>
      <c r="DK43" s="44">
        <f>IFERROR(UTV!DK43/Oferta!DK43,"")</f>
        <v>1.2987012987012988E-2</v>
      </c>
      <c r="DL43" s="44">
        <f>IFERROR(UTV!DL43/Oferta!DL43,"")</f>
        <v>3.7473233404710919E-2</v>
      </c>
      <c r="DM43" s="44">
        <f>IFERROR(UTV!DM43/Oferta!DM43,"")</f>
        <v>2.3445463812436288E-2</v>
      </c>
      <c r="DN43" s="44">
        <f>IFERROR(UTV!DN43/Oferta!DN43,"")</f>
        <v>1.2987012987012988E-2</v>
      </c>
      <c r="DO43" s="44">
        <f>IFERROR(UTV!DO43/Oferta!DO43,"")</f>
        <v>3.0287206266318537E-2</v>
      </c>
      <c r="DP43" s="44">
        <f>IFERROR(UTV!DP43/Oferta!DP43,"")</f>
        <v>2.6924694993689526E-2</v>
      </c>
      <c r="DQ43" s="44" t="str">
        <f>IFERROR(UTV!DQ43/Oferta!DQ43,"")</f>
        <v/>
      </c>
      <c r="DR43" s="44">
        <f>IFERROR(UTV!DR43/Oferta!DR43,"")</f>
        <v>7.6452599388379203E-3</v>
      </c>
      <c r="DS43" s="44">
        <f>IFERROR(UTV!DS43/Oferta!DS43,"")</f>
        <v>2.8368794326241134E-2</v>
      </c>
      <c r="DT43" s="44">
        <f>IFERROR(UTV!DT43/Oferta!DT43,"")</f>
        <v>0</v>
      </c>
      <c r="DU43" s="44">
        <f>IFERROR(UTV!DU43/Oferta!DU43,"")</f>
        <v>7.6452599388379203E-3</v>
      </c>
      <c r="DV43" s="44">
        <f>IFERROR(UTV!DV43/Oferta!DV43,"")</f>
        <v>2.4169184290030211E-2</v>
      </c>
      <c r="DW43" s="44">
        <f>IFERROR(UTV!DW43/Oferta!DW43,"")</f>
        <v>1.4776184267709691E-2</v>
      </c>
      <c r="DX43" s="44">
        <f>IFERROR(UTV!DX43/Oferta!DX43,"")</f>
        <v>0</v>
      </c>
      <c r="DY43" s="44">
        <f>IFERROR(UTV!DY43/Oferta!DY43,"")</f>
        <v>0</v>
      </c>
      <c r="DZ43" s="44">
        <f>IFERROR(UTV!DZ43/Oferta!DZ43,"")</f>
        <v>0</v>
      </c>
      <c r="EA43" s="44" t="str">
        <f>IFERROR(UTV!EA43/Oferta!EA43,"")</f>
        <v/>
      </c>
      <c r="EB43" s="44">
        <f>IFERROR(UTV!EB43/Oferta!EB43,"")</f>
        <v>0</v>
      </c>
      <c r="EC43" s="44">
        <f>IFERROR(UTV!EC43/Oferta!EC43,"")</f>
        <v>0</v>
      </c>
      <c r="ED43" s="44">
        <f>IFERROR(UTV!ED43/Oferta!ED43,"")</f>
        <v>0</v>
      </c>
      <c r="EE43" s="44">
        <f>IFERROR(UTV!EE43/Oferta!EE43,"")</f>
        <v>1.8374558303886925E-2</v>
      </c>
      <c r="EF43" s="44">
        <f>IFERROR(UTV!EF43/Oferta!EF43,"")</f>
        <v>4.0665888568093861E-2</v>
      </c>
      <c r="EG43" s="44">
        <f>IFERROR(UTV!EG43/Oferta!EG43,"")</f>
        <v>4.2089483394833947E-2</v>
      </c>
      <c r="EH43" s="44">
        <f>IFERROR(UTV!EH43/Oferta!EH43,"")</f>
        <v>3.7374155288925667E-2</v>
      </c>
      <c r="EI43" s="44">
        <f>IFERROR(UTV!EI43/Oferta!EI43,"")</f>
        <v>3.888323725556686E-2</v>
      </c>
      <c r="EJ43" s="44">
        <f>IFERROR(UTV!EJ43/Oferta!EJ43,"")</f>
        <v>4.0401796732316503E-2</v>
      </c>
      <c r="EK43" s="44">
        <f>IFERROR(UTV!EK43/Oferta!EK43,"")</f>
        <v>3.9940218511647085E-2</v>
      </c>
      <c r="EL43" s="44">
        <f>IFERROR(UTV!EL43/Oferta!EL43,"")</f>
        <v>1.8309859154929577E-2</v>
      </c>
      <c r="EM43" s="44">
        <f>IFERROR(UTV!EM43/Oferta!EM43,"")</f>
        <v>3.9759674854214527E-2</v>
      </c>
      <c r="EN43" s="44">
        <f>IFERROR(UTV!EN43/Oferta!EN43,"")</f>
        <v>4.94915458210482E-2</v>
      </c>
      <c r="EO43" s="44">
        <f>IFERROR(UTV!EO43/Oferta!EO43,"")</f>
        <v>4.8234648454174037E-2</v>
      </c>
      <c r="EP43" s="44">
        <f>IFERROR(UTV!EP43/Oferta!EP43,"")</f>
        <v>3.8493515131360158E-2</v>
      </c>
      <c r="EQ43" s="44">
        <f>IFERROR(UTV!EQ43/Oferta!EQ43,"")</f>
        <v>4.9076293893668028E-2</v>
      </c>
      <c r="ER43" s="44">
        <f>IFERROR(UTV!ER43/Oferta!ER43,"")</f>
        <v>4.5621700839971233E-2</v>
      </c>
      <c r="ES43" s="44">
        <f>IFERROR(UTV!ES43/Oferta!ES43,"")</f>
        <v>1.6290726817042606E-2</v>
      </c>
      <c r="ET43" s="44">
        <f>IFERROR(UTV!ET43/Oferta!ET43,"")</f>
        <v>3.6149808595445754E-2</v>
      </c>
      <c r="EU43" s="44">
        <f>IFERROR(UTV!EU43/Oferta!EU43,"")</f>
        <v>4.6519752754635851E-2</v>
      </c>
      <c r="EV43" s="44">
        <f>IFERROR(UTV!EV43/Oferta!EV43,"")</f>
        <v>4.5717463848720802E-2</v>
      </c>
      <c r="EW43" s="44">
        <f>IFERROR(UTV!EW43/Oferta!EW43,"")</f>
        <v>3.4973083348802676E-2</v>
      </c>
      <c r="EX43" s="44">
        <f>IFERROR(UTV!EX43/Oferta!EX43,"")</f>
        <v>4.6258380141329949E-2</v>
      </c>
      <c r="EY43" s="44">
        <f>IFERROR(UTV!EY43/Oferta!EY43,"")</f>
        <v>4.2557077625570774E-2</v>
      </c>
      <c r="EZ43" s="44">
        <f>IFERROR(UTV!EZ43/Oferta!EZ43,"")</f>
        <v>1.5249266862170088E-2</v>
      </c>
      <c r="FA43" s="44">
        <f>IFERROR(UTV!FA43/Oferta!FA43,"")</f>
        <v>3.5604617716795586E-2</v>
      </c>
      <c r="FB43" s="44">
        <f>IFERROR(UTV!FB43/Oferta!FB43,"")</f>
        <v>4.6423686539544616E-2</v>
      </c>
      <c r="FC43" s="44">
        <f>IFERROR(UTV!FC43/Oferta!FC43,"")</f>
        <v>4.5717463848720802E-2</v>
      </c>
      <c r="FD43" s="44">
        <f>IFERROR(UTV!FD43/Oferta!FD43,"")</f>
        <v>3.4339457567804023E-2</v>
      </c>
      <c r="FE43" s="44">
        <f>IFERROR(UTV!FE43/Oferta!FE43,"")</f>
        <v>4.6193931279063453E-2</v>
      </c>
      <c r="FF43" s="44">
        <f>IFERROR(UTV!FF43/Oferta!FF43,"")</f>
        <v>4.226169603018174E-2</v>
      </c>
    </row>
    <row r="44" spans="1:162" x14ac:dyDescent="0.25">
      <c r="A44" s="34">
        <v>41306</v>
      </c>
      <c r="B44" s="44">
        <f>IFERROR(UTV!B44/Oferta!B44,"")</f>
        <v>0</v>
      </c>
      <c r="C44" s="44">
        <f>IFERROR(UTV!C44/Oferta!C44,"")</f>
        <v>7.3647469458987785E-2</v>
      </c>
      <c r="D44" s="44">
        <f>IFERROR(UTV!D44/Oferta!D44,"")</f>
        <v>3.5999614977379919E-2</v>
      </c>
      <c r="E44" s="44">
        <f>IFERROR(UTV!E44/Oferta!E44,"")</f>
        <v>3.6102999734536768E-2</v>
      </c>
      <c r="F44" s="44">
        <f>IFERROR(UTV!F44/Oferta!F44,"")</f>
        <v>7.3086248701073775E-2</v>
      </c>
      <c r="G44" s="44">
        <f>IFERROR(UTV!G44/Oferta!G44,"")</f>
        <v>3.6027126306866344E-2</v>
      </c>
      <c r="H44" s="44">
        <f>IFERROR(UTV!H44/Oferta!H44,"")</f>
        <v>4.2304758551898143E-2</v>
      </c>
      <c r="I44" s="44" t="str">
        <f>IFERROR(UTV!I44/Oferta!I44,"")</f>
        <v/>
      </c>
      <c r="J44" s="44">
        <f>IFERROR(UTV!J44/Oferta!J44,"")</f>
        <v>7.6775431861804216E-2</v>
      </c>
      <c r="K44" s="44">
        <f>IFERROR(UTV!K44/Oferta!K44,"")</f>
        <v>6.0419235511713937E-2</v>
      </c>
      <c r="L44" s="44">
        <f>IFERROR(UTV!L44/Oferta!L44,"")</f>
        <v>2.6315789473684209E-2</v>
      </c>
      <c r="M44" s="44">
        <f>IFERROR(UTV!M44/Oferta!M44,"")</f>
        <v>7.6775431861804216E-2</v>
      </c>
      <c r="N44" s="44">
        <f>IFERROR(UTV!N44/Oferta!N44,"")</f>
        <v>4.4136597938144333E-2</v>
      </c>
      <c r="O44" s="44">
        <f>IFERROR(UTV!O44/Oferta!O44,"")</f>
        <v>4.8827586206896555E-2</v>
      </c>
      <c r="P44" s="44">
        <f>IFERROR(UTV!P44/Oferta!P44,"")</f>
        <v>0</v>
      </c>
      <c r="Q44" s="44">
        <f>IFERROR(UTV!Q44/Oferta!Q44,"")</f>
        <v>2.4213950126490785E-2</v>
      </c>
      <c r="R44" s="44">
        <f>IFERROR(UTV!R44/Oferta!R44,"")</f>
        <v>4.1833440929632024E-2</v>
      </c>
      <c r="S44" s="44">
        <f>IFERROR(UTV!S44/Oferta!S44,"")</f>
        <v>4.0993788819875775E-2</v>
      </c>
      <c r="T44" s="44">
        <f>IFERROR(UTV!T44/Oferta!T44,"")</f>
        <v>2.3868899180619879E-2</v>
      </c>
      <c r="U44" s="44">
        <f>IFERROR(UTV!U44/Oferta!U44,"")</f>
        <v>4.1427618412274853E-2</v>
      </c>
      <c r="V44" s="44">
        <f>IFERROR(UTV!V44/Oferta!V44,"")</f>
        <v>3.3908002135937143E-2</v>
      </c>
      <c r="W44" s="44" t="str">
        <f>IFERROR(UTV!W44/Oferta!W44,"")</f>
        <v/>
      </c>
      <c r="X44" s="44">
        <f>IFERROR(UTV!X44/Oferta!X44,"")</f>
        <v>0.31970260223048325</v>
      </c>
      <c r="Y44" s="44">
        <f>IFERROR(UTV!Y44/Oferta!Y44,"")</f>
        <v>3.8493723849372385E-2</v>
      </c>
      <c r="Z44" s="44">
        <f>IFERROR(UTV!Z44/Oferta!Z44,"")</f>
        <v>0.10961538461538461</v>
      </c>
      <c r="AA44" s="44">
        <f>IFERROR(UTV!AA44/Oferta!AA44,"")</f>
        <v>0.31970260223048325</v>
      </c>
      <c r="AB44" s="44">
        <f>IFERROR(UTV!AB44/Oferta!AB44,"")</f>
        <v>7.1588366890380312E-2</v>
      </c>
      <c r="AC44" s="44">
        <f>IFERROR(UTV!AC44/Oferta!AC44,"")</f>
        <v>0.17563003377500649</v>
      </c>
      <c r="AD44" s="44" t="str">
        <f>IFERROR(UTV!AD44/Oferta!AD44,"")</f>
        <v/>
      </c>
      <c r="AE44" s="44">
        <f>IFERROR(UTV!AE44/Oferta!AE44,"")</f>
        <v>0</v>
      </c>
      <c r="AF44" s="44">
        <f>IFERROR(UTV!AF44/Oferta!AF44,"")</f>
        <v>1.0396975425330813E-2</v>
      </c>
      <c r="AG44" s="44">
        <f>IFERROR(UTV!AG44/Oferta!AG44,"")</f>
        <v>0</v>
      </c>
      <c r="AH44" s="44">
        <f>IFERROR(UTV!AH44/Oferta!AH44,"")</f>
        <v>0</v>
      </c>
      <c r="AI44" s="44">
        <f>IFERROR(UTV!AI44/Oferta!AI44,"")</f>
        <v>9.7259062776304164E-3</v>
      </c>
      <c r="AJ44" s="44">
        <f>IFERROR(UTV!AJ44/Oferta!AJ44,"")</f>
        <v>6.6666666666666671E-3</v>
      </c>
      <c r="AK44" s="44">
        <f>IFERROR(UTV!AK44/Oferta!AK44,"")</f>
        <v>0</v>
      </c>
      <c r="AL44" s="44">
        <f>IFERROR(UTV!AL44/Oferta!AL44,"")</f>
        <v>0.15261958997722094</v>
      </c>
      <c r="AM44" s="44">
        <f>IFERROR(UTV!AM44/Oferta!AM44,"")</f>
        <v>0.14714714714714713</v>
      </c>
      <c r="AN44" s="44">
        <f>IFERROR(UTV!AN44/Oferta!AN44,"")</f>
        <v>9.6153846153846159E-3</v>
      </c>
      <c r="AO44" s="44">
        <f>IFERROR(UTV!AO44/Oferta!AO44,"")</f>
        <v>0.15227272727272728</v>
      </c>
      <c r="AP44" s="44">
        <f>IFERROR(UTV!AP44/Oferta!AP44,"")</f>
        <v>0.11441647597254005</v>
      </c>
      <c r="AQ44" s="44">
        <f>IFERROR(UTV!AQ44/Oferta!AQ44,"")</f>
        <v>0.12709284627092846</v>
      </c>
      <c r="AR44" s="44" t="str">
        <f>IFERROR(UTV!AR44/Oferta!AR44,"")</f>
        <v/>
      </c>
      <c r="AS44" s="44">
        <f>IFERROR(UTV!AS44/Oferta!AS44,"")</f>
        <v>0</v>
      </c>
      <c r="AT44" s="44">
        <f>IFERROR(UTV!AT44/Oferta!AT44,"")</f>
        <v>1.5068493150684932E-2</v>
      </c>
      <c r="AU44" s="44">
        <f>IFERROR(UTV!AU44/Oferta!AU44,"")</f>
        <v>0</v>
      </c>
      <c r="AV44" s="44">
        <f>IFERROR(UTV!AV44/Oferta!AV44,"")</f>
        <v>0</v>
      </c>
      <c r="AW44" s="44">
        <f>IFERROR(UTV!AW44/Oferta!AW44,"")</f>
        <v>1.1398963730569948E-2</v>
      </c>
      <c r="AX44" s="44">
        <f>IFERROR(UTV!AX44/Oferta!AX44,"")</f>
        <v>8.9649551752241236E-3</v>
      </c>
      <c r="AY44" s="44" t="str">
        <f>IFERROR(UTV!AY44/Oferta!AY44,"")</f>
        <v/>
      </c>
      <c r="AZ44" s="44">
        <f>IFERROR(UTV!AZ44/Oferta!AZ44,"")</f>
        <v>2.6755852842809364E-2</v>
      </c>
      <c r="BA44" s="44">
        <f>IFERROR(UTV!BA44/Oferta!BA44,"")</f>
        <v>0.11046511627906977</v>
      </c>
      <c r="BB44" s="44">
        <f>IFERROR(UTV!BB44/Oferta!BB44,"")</f>
        <v>0.375</v>
      </c>
      <c r="BC44" s="44">
        <f>IFERROR(UTV!BC44/Oferta!BC44,"")</f>
        <v>2.6755852842809364E-2</v>
      </c>
      <c r="BD44" s="44">
        <f>IFERROR(UTV!BD44/Oferta!BD44,"")</f>
        <v>0.13297872340425532</v>
      </c>
      <c r="BE44" s="44">
        <f>IFERROR(UTV!BE44/Oferta!BE44,"")</f>
        <v>9.6176129779837777E-2</v>
      </c>
      <c r="BF44" s="44">
        <f>IFERROR(UTV!BF44/Oferta!BF44,"")</f>
        <v>0</v>
      </c>
      <c r="BG44" s="44">
        <f>IFERROR(UTV!BG44/Oferta!BG44,"")</f>
        <v>6.18921308576481E-3</v>
      </c>
      <c r="BH44" s="44">
        <f>IFERROR(UTV!BH44/Oferta!BH44,"")</f>
        <v>0.12932604735883424</v>
      </c>
      <c r="BI44" s="44">
        <f>IFERROR(UTV!BI44/Oferta!BI44,"")</f>
        <v>0.42924528301886794</v>
      </c>
      <c r="BJ44" s="44">
        <f>IFERROR(UTV!BJ44/Oferta!BJ44,"")</f>
        <v>6.1674008810572688E-3</v>
      </c>
      <c r="BK44" s="44">
        <f>IFERROR(UTV!BK44/Oferta!BK44,"")</f>
        <v>0.17786259541984734</v>
      </c>
      <c r="BL44" s="44">
        <f>IFERROR(UTV!BL44/Oferta!BL44,"")</f>
        <v>9.815950920245399E-2</v>
      </c>
      <c r="BM44" s="44" t="str">
        <f>IFERROR(UTV!BM44/Oferta!BM44,"")</f>
        <v/>
      </c>
      <c r="BN44" s="44">
        <f>IFERROR(UTV!BN44/Oferta!BN44,"")</f>
        <v>2.4504084014002333E-2</v>
      </c>
      <c r="BO44" s="44">
        <f>IFERROR(UTV!BO44/Oferta!BO44,"")</f>
        <v>0.10722795869737888</v>
      </c>
      <c r="BP44" s="44">
        <f>IFERROR(UTV!BP44/Oferta!BP44,"")</f>
        <v>5.2287581699346407E-2</v>
      </c>
      <c r="BQ44" s="44">
        <f>IFERROR(UTV!BQ44/Oferta!BQ44,"")</f>
        <v>2.4504084014002333E-2</v>
      </c>
      <c r="BR44" s="44">
        <f>IFERROR(UTV!BR44/Oferta!BR44,"")</f>
        <v>0.10127478753541076</v>
      </c>
      <c r="BS44" s="44">
        <f>IFERROR(UTV!BS44/Oferta!BS44,"")</f>
        <v>7.227853680035258E-2</v>
      </c>
      <c r="BT44" s="44" t="str">
        <f>IFERROR(UTV!BT44/Oferta!BT44,"")</f>
        <v/>
      </c>
      <c r="BU44" s="44">
        <f>IFERROR(UTV!BU44/Oferta!BU44,"")</f>
        <v>2.5862068965517241E-2</v>
      </c>
      <c r="BV44" s="44">
        <f>IFERROR(UTV!BV44/Oferta!BV44,"")</f>
        <v>5.6577086280056574E-2</v>
      </c>
      <c r="BW44" s="44">
        <f>IFERROR(UTV!BW44/Oferta!BW44,"")</f>
        <v>5.0033806626098715E-2</v>
      </c>
      <c r="BX44" s="44">
        <f>IFERROR(UTV!BX44/Oferta!BX44,"")</f>
        <v>2.5862068965517241E-2</v>
      </c>
      <c r="BY44" s="44">
        <f>IFERROR(UTV!BY44/Oferta!BY44,"")</f>
        <v>5.4646988432389312E-2</v>
      </c>
      <c r="BZ44" s="44">
        <f>IFERROR(UTV!BZ44/Oferta!BZ44,"")</f>
        <v>5.0635084105732919E-2</v>
      </c>
      <c r="CA44" s="44" t="str">
        <f>IFERROR(UTV!CA44/Oferta!CA44,"")</f>
        <v/>
      </c>
      <c r="CB44" s="44">
        <f>IFERROR(UTV!CB44/Oferta!CB44,"")</f>
        <v>0</v>
      </c>
      <c r="CC44" s="44">
        <f>IFERROR(UTV!CC44/Oferta!CC44,"")</f>
        <v>2.832512315270936E-2</v>
      </c>
      <c r="CD44" s="44">
        <f>IFERROR(UTV!CD44/Oferta!CD44,"")</f>
        <v>0</v>
      </c>
      <c r="CE44" s="44">
        <f>IFERROR(UTV!CE44/Oferta!CE44,"")</f>
        <v>0</v>
      </c>
      <c r="CF44" s="44">
        <f>IFERROR(UTV!CF44/Oferta!CF44,"")</f>
        <v>2.7710843373493974E-2</v>
      </c>
      <c r="CG44" s="44">
        <f>IFERROR(UTV!CG44/Oferta!CG44,"")</f>
        <v>1.1352418558736426E-2</v>
      </c>
      <c r="CH44" s="44">
        <f>IFERROR(UTV!CH44/Oferta!CH44,"")</f>
        <v>2.813852813852814E-2</v>
      </c>
      <c r="CI44" s="44">
        <f>IFERROR(UTV!CI44/Oferta!CI44,"")</f>
        <v>8.4272415482606569E-2</v>
      </c>
      <c r="CJ44" s="44">
        <f>IFERROR(UTV!CJ44/Oferta!CJ44,"")</f>
        <v>5.6389267849022283E-2</v>
      </c>
      <c r="CK44" s="44">
        <f>IFERROR(UTV!CK44/Oferta!CK44,"")</f>
        <v>0.11241970021413276</v>
      </c>
      <c r="CL44" s="44">
        <f>IFERROR(UTV!CL44/Oferta!CL44,"")</f>
        <v>6.6779089376053966E-2</v>
      </c>
      <c r="CM44" s="44">
        <f>IFERROR(UTV!CM44/Oferta!CM44,"")</f>
        <v>7.3092882221512931E-2</v>
      </c>
      <c r="CN44" s="44">
        <f>IFERROR(UTV!CN44/Oferta!CN44,"")</f>
        <v>7.0022958346999023E-2</v>
      </c>
      <c r="CO44" s="44">
        <f>IFERROR(UTV!CO44/Oferta!CO44,"")</f>
        <v>0</v>
      </c>
      <c r="CP44" s="44">
        <f>IFERROR(UTV!CP44/Oferta!CP44,"")</f>
        <v>0</v>
      </c>
      <c r="CQ44" s="44">
        <f>IFERROR(UTV!CQ44/Oferta!CQ44,"")</f>
        <v>4.6728971962616819E-3</v>
      </c>
      <c r="CR44" s="44">
        <f>IFERROR(UTV!CR44/Oferta!CR44,"")</f>
        <v>0</v>
      </c>
      <c r="CS44" s="44">
        <f>IFERROR(UTV!CS44/Oferta!CS44,"")</f>
        <v>0</v>
      </c>
      <c r="CT44" s="44">
        <f>IFERROR(UTV!CT44/Oferta!CT44,"")</f>
        <v>3.9001560062402497E-3</v>
      </c>
      <c r="CU44" s="44">
        <f>IFERROR(UTV!CU44/Oferta!CU44,"")</f>
        <v>3.0376670716889429E-3</v>
      </c>
      <c r="CV44" s="44" t="str">
        <f>IFERROR(UTV!CV44/Oferta!CV44,"")</f>
        <v/>
      </c>
      <c r="CW44" s="44">
        <f>IFERROR(UTV!CW44/Oferta!CW44,"")</f>
        <v>0</v>
      </c>
      <c r="CX44" s="44">
        <f>IFERROR(UTV!CX44/Oferta!CX44,"")</f>
        <v>6.1728395061728392E-3</v>
      </c>
      <c r="CY44" s="44">
        <f>IFERROR(UTV!CY44/Oferta!CY44,"")</f>
        <v>2.6936026936026935E-2</v>
      </c>
      <c r="CZ44" s="44">
        <f>IFERROR(UTV!CZ44/Oferta!CZ44,"")</f>
        <v>0</v>
      </c>
      <c r="DA44" s="44">
        <f>IFERROR(UTV!DA44/Oferta!DA44,"")</f>
        <v>1.2698412698412698E-2</v>
      </c>
      <c r="DB44" s="44">
        <f>IFERROR(UTV!DB44/Oferta!DB44,"")</f>
        <v>1.0291595197255575E-2</v>
      </c>
      <c r="DC44" s="44">
        <f>IFERROR(UTV!DC44/Oferta!DC44,"")</f>
        <v>0</v>
      </c>
      <c r="DD44" s="44">
        <f>IFERROR(UTV!DD44/Oferta!DD44,"")</f>
        <v>0</v>
      </c>
      <c r="DE44" s="44">
        <f>IFERROR(UTV!DE44/Oferta!DE44,"")</f>
        <v>0</v>
      </c>
      <c r="DF44" s="44">
        <f>IFERROR(UTV!DF44/Oferta!DF44,"")</f>
        <v>0</v>
      </c>
      <c r="DG44" s="44">
        <f>IFERROR(UTV!DG44/Oferta!DG44,"")</f>
        <v>0</v>
      </c>
      <c r="DH44" s="44">
        <f>IFERROR(UTV!DH44/Oferta!DH44,"")</f>
        <v>0</v>
      </c>
      <c r="DI44" s="44">
        <f>IFERROR(UTV!DI44/Oferta!DI44,"")</f>
        <v>0</v>
      </c>
      <c r="DJ44" s="44" t="str">
        <f>IFERROR(UTV!DJ44/Oferta!DJ44,"")</f>
        <v/>
      </c>
      <c r="DK44" s="44">
        <f>IFERROR(UTV!DK44/Oferta!DK44,"")</f>
        <v>1.1928429423459244E-2</v>
      </c>
      <c r="DL44" s="44">
        <f>IFERROR(UTV!DL44/Oferta!DL44,"")</f>
        <v>3.6158192090395481E-2</v>
      </c>
      <c r="DM44" s="44">
        <f>IFERROR(UTV!DM44/Oferta!DM44,"")</f>
        <v>2.3109243697478993E-2</v>
      </c>
      <c r="DN44" s="44">
        <f>IFERROR(UTV!DN44/Oferta!DN44,"")</f>
        <v>1.1928429423459244E-2</v>
      </c>
      <c r="DO44" s="44">
        <f>IFERROR(UTV!DO44/Oferta!DO44,"")</f>
        <v>2.9395753946652149E-2</v>
      </c>
      <c r="DP44" s="44">
        <f>IFERROR(UTV!DP44/Oferta!DP44,"")</f>
        <v>2.564102564102564E-2</v>
      </c>
      <c r="DQ44" s="44" t="str">
        <f>IFERROR(UTV!DQ44/Oferta!DQ44,"")</f>
        <v/>
      </c>
      <c r="DR44" s="44">
        <f>IFERROR(UTV!DR44/Oferta!DR44,"")</f>
        <v>5.2662375658279695E-3</v>
      </c>
      <c r="DS44" s="44">
        <f>IFERROR(UTV!DS44/Oferta!DS44,"")</f>
        <v>2.8151774785801713E-2</v>
      </c>
      <c r="DT44" s="44">
        <f>IFERROR(UTV!DT44/Oferta!DT44,"")</f>
        <v>0</v>
      </c>
      <c r="DU44" s="44">
        <f>IFERROR(UTV!DU44/Oferta!DU44,"")</f>
        <v>5.2662375658279695E-3</v>
      </c>
      <c r="DV44" s="44">
        <f>IFERROR(UTV!DV44/Oferta!DV44,"")</f>
        <v>2.3958333333333335E-2</v>
      </c>
      <c r="DW44" s="44">
        <f>IFERROR(UTV!DW44/Oferta!DW44,"")</f>
        <v>1.1989509179467965E-2</v>
      </c>
      <c r="DX44" s="44">
        <f>IFERROR(UTV!DX44/Oferta!DX44,"")</f>
        <v>0</v>
      </c>
      <c r="DY44" s="44">
        <f>IFERROR(UTV!DY44/Oferta!DY44,"")</f>
        <v>0</v>
      </c>
      <c r="DZ44" s="44">
        <f>IFERROR(UTV!DZ44/Oferta!DZ44,"")</f>
        <v>0</v>
      </c>
      <c r="EA44" s="44" t="str">
        <f>IFERROR(UTV!EA44/Oferta!EA44,"")</f>
        <v/>
      </c>
      <c r="EB44" s="44">
        <f>IFERROR(UTV!EB44/Oferta!EB44,"")</f>
        <v>0</v>
      </c>
      <c r="EC44" s="44">
        <f>IFERROR(UTV!EC44/Oferta!EC44,"")</f>
        <v>0</v>
      </c>
      <c r="ED44" s="44">
        <f>IFERROR(UTV!ED44/Oferta!ED44,"")</f>
        <v>0</v>
      </c>
      <c r="EE44" s="44">
        <f>IFERROR(UTV!EE44/Oferta!EE44,"")</f>
        <v>2.3508137432188065E-2</v>
      </c>
      <c r="EF44" s="44">
        <f>IFERROR(UTV!EF44/Oferta!EF44,"")</f>
        <v>4.1139423354711969E-2</v>
      </c>
      <c r="EG44" s="44">
        <f>IFERROR(UTV!EG44/Oferta!EG44,"")</f>
        <v>4.3938799529227149E-2</v>
      </c>
      <c r="EH44" s="44">
        <f>IFERROR(UTV!EH44/Oferta!EH44,"")</f>
        <v>4.3670758703964578E-2</v>
      </c>
      <c r="EI44" s="44">
        <f>IFERROR(UTV!EI44/Oferta!EI44,"")</f>
        <v>4.0080377993808723E-2</v>
      </c>
      <c r="EJ44" s="44">
        <f>IFERROR(UTV!EJ44/Oferta!EJ44,"")</f>
        <v>4.3839889100675794E-2</v>
      </c>
      <c r="EK44" s="44">
        <f>IFERROR(UTV!EK44/Oferta!EK44,"")</f>
        <v>4.2662812446862777E-2</v>
      </c>
      <c r="EL44" s="44">
        <f>IFERROR(UTV!EL44/Oferta!EL44,"")</f>
        <v>2.3402340234023402E-2</v>
      </c>
      <c r="EM44" s="44">
        <f>IFERROR(UTV!EM44/Oferta!EM44,"")</f>
        <v>5.6341009143244157E-2</v>
      </c>
      <c r="EN44" s="44">
        <f>IFERROR(UTV!EN44/Oferta!EN44,"")</f>
        <v>5.0054837923470631E-2</v>
      </c>
      <c r="EO44" s="44">
        <f>IFERROR(UTV!EO44/Oferta!EO44,"")</f>
        <v>5.2326269681543747E-2</v>
      </c>
      <c r="EP44" s="44">
        <f>IFERROR(UTV!EP44/Oferta!EP44,"")</f>
        <v>5.4861532241762684E-2</v>
      </c>
      <c r="EQ44" s="44">
        <f>IFERROR(UTV!EQ44/Oferta!EQ44,"")</f>
        <v>5.0826662375799511E-2</v>
      </c>
      <c r="ER44" s="44">
        <f>IFERROR(UTV!ER44/Oferta!ER44,"")</f>
        <v>5.216713900044323E-2</v>
      </c>
      <c r="ES44" s="44">
        <f>IFERROR(UTV!ES44/Oferta!ES44,"")</f>
        <v>1.9259259259259261E-2</v>
      </c>
      <c r="ET44" s="44">
        <f>IFERROR(UTV!ET44/Oferta!ET44,"")</f>
        <v>5.0464907018596281E-2</v>
      </c>
      <c r="EU44" s="44">
        <f>IFERROR(UTV!EU44/Oferta!EU44,"")</f>
        <v>4.6526206764970428E-2</v>
      </c>
      <c r="EV44" s="44">
        <f>IFERROR(UTV!EV44/Oferta!EV44,"")</f>
        <v>4.9166218396987628E-2</v>
      </c>
      <c r="EW44" s="44">
        <f>IFERROR(UTV!EW44/Oferta!EW44,"")</f>
        <v>4.8961530226250806E-2</v>
      </c>
      <c r="EX44" s="44">
        <f>IFERROR(UTV!EX44/Oferta!EX44,"")</f>
        <v>4.7414027026538109E-2</v>
      </c>
      <c r="EY44" s="44">
        <f>IFERROR(UTV!EY44/Oferta!EY44,"")</f>
        <v>4.7934598624266217E-2</v>
      </c>
      <c r="EZ44" s="44">
        <f>IFERROR(UTV!EZ44/Oferta!EZ44,"")</f>
        <v>1.7857142857142856E-2</v>
      </c>
      <c r="FA44" s="44">
        <f>IFERROR(UTV!FA44/Oferta!FA44,"")</f>
        <v>4.9724777420665708E-2</v>
      </c>
      <c r="FB44" s="44">
        <f>IFERROR(UTV!FB44/Oferta!FB44,"")</f>
        <v>4.643255447052743E-2</v>
      </c>
      <c r="FC44" s="44">
        <f>IFERROR(UTV!FC44/Oferta!FC44,"")</f>
        <v>4.9166218396987628E-2</v>
      </c>
      <c r="FD44" s="44">
        <f>IFERROR(UTV!FD44/Oferta!FD44,"")</f>
        <v>4.8098159509202452E-2</v>
      </c>
      <c r="FE44" s="44">
        <f>IFERROR(UTV!FE44/Oferta!FE44,"")</f>
        <v>4.7350640435026105E-2</v>
      </c>
      <c r="FF44" s="44">
        <f>IFERROR(UTV!FF44/Oferta!FF44,"")</f>
        <v>4.7604854669877676E-2</v>
      </c>
    </row>
    <row r="45" spans="1:162" x14ac:dyDescent="0.25">
      <c r="A45" s="34">
        <v>41334</v>
      </c>
      <c r="B45" s="44">
        <f>IFERROR(UTV!B45/Oferta!B45,"")</f>
        <v>0</v>
      </c>
      <c r="C45" s="44">
        <f>IFERROR(UTV!C45/Oferta!C45,"")</f>
        <v>7.03125E-2</v>
      </c>
      <c r="D45" s="44">
        <f>IFERROR(UTV!D45/Oferta!D45,"")</f>
        <v>2.977537872192234E-2</v>
      </c>
      <c r="E45" s="44">
        <f>IFERROR(UTV!E45/Oferta!E45,"")</f>
        <v>3.5189075630252101E-2</v>
      </c>
      <c r="F45" s="44">
        <f>IFERROR(UTV!F45/Oferta!F45,"")</f>
        <v>6.7394695787831513E-2</v>
      </c>
      <c r="G45" s="44">
        <f>IFERROR(UTV!G45/Oferta!G45,"")</f>
        <v>3.1123316333202564E-2</v>
      </c>
      <c r="H45" s="44">
        <f>IFERROR(UTV!H45/Oferta!H45,"")</f>
        <v>3.7407427428509651E-2</v>
      </c>
      <c r="I45" s="44" t="str">
        <f>IFERROR(UTV!I45/Oferta!I45,"")</f>
        <v/>
      </c>
      <c r="J45" s="44">
        <f>IFERROR(UTV!J45/Oferta!J45,"")</f>
        <v>7.7049180327868852E-2</v>
      </c>
      <c r="K45" s="44">
        <f>IFERROR(UTV!K45/Oferta!K45,"")</f>
        <v>5.461165048543689E-2</v>
      </c>
      <c r="L45" s="44">
        <f>IFERROR(UTV!L45/Oferta!L45,"")</f>
        <v>2.2126613398893668E-2</v>
      </c>
      <c r="M45" s="44">
        <f>IFERROR(UTV!M45/Oferta!M45,"")</f>
        <v>7.7049180327868852E-2</v>
      </c>
      <c r="N45" s="44">
        <f>IFERROR(UTV!N45/Oferta!N45,"")</f>
        <v>3.8473282442748093E-2</v>
      </c>
      <c r="O45" s="44">
        <f>IFERROR(UTV!O45/Oferta!O45,"")</f>
        <v>4.4530244530244532E-2</v>
      </c>
      <c r="P45" s="44">
        <f>IFERROR(UTV!P45/Oferta!P45,"")</f>
        <v>0</v>
      </c>
      <c r="Q45" s="44">
        <f>IFERROR(UTV!Q45/Oferta!Q45,"")</f>
        <v>2.1307109198934644E-2</v>
      </c>
      <c r="R45" s="44">
        <f>IFERROR(UTV!R45/Oferta!R45,"")</f>
        <v>3.8013245033112583E-2</v>
      </c>
      <c r="S45" s="44">
        <f>IFERROR(UTV!S45/Oferta!S45,"")</f>
        <v>4.0483553556367728E-2</v>
      </c>
      <c r="T45" s="44">
        <f>IFERROR(UTV!T45/Oferta!T45,"")</f>
        <v>2.0614469772051537E-2</v>
      </c>
      <c r="U45" s="44">
        <f>IFERROR(UTV!U45/Oferta!U45,"")</f>
        <v>3.9211674849972719E-2</v>
      </c>
      <c r="V45" s="44">
        <f>IFERROR(UTV!V45/Oferta!V45,"")</f>
        <v>3.1631251514906679E-2</v>
      </c>
      <c r="W45" s="44">
        <f>IFERROR(UTV!W45/Oferta!W45,"")</f>
        <v>0</v>
      </c>
      <c r="X45" s="44">
        <f>IFERROR(UTV!X45/Oferta!X45,"")</f>
        <v>0.28749999999999998</v>
      </c>
      <c r="Y45" s="44">
        <f>IFERROR(UTV!Y45/Oferta!Y45,"")</f>
        <v>4.5112781954887216E-2</v>
      </c>
      <c r="Z45" s="44">
        <f>IFERROR(UTV!Z45/Oferta!Z45,"")</f>
        <v>0.11803588290840415</v>
      </c>
      <c r="AA45" s="44">
        <f>IFERROR(UTV!AA45/Oferta!AA45,"")</f>
        <v>0.24905251759610178</v>
      </c>
      <c r="AB45" s="44">
        <f>IFERROR(UTV!AB45/Oferta!AB45,"")</f>
        <v>7.934397163120567E-2</v>
      </c>
      <c r="AC45" s="44">
        <f>IFERROR(UTV!AC45/Oferta!AC45,"")</f>
        <v>0.15573970265659273</v>
      </c>
      <c r="AD45" s="44" t="str">
        <f>IFERROR(UTV!AD45/Oferta!AD45,"")</f>
        <v/>
      </c>
      <c r="AE45" s="44">
        <f>IFERROR(UTV!AE45/Oferta!AE45,"")</f>
        <v>0</v>
      </c>
      <c r="AF45" s="44">
        <f>IFERROR(UTV!AF45/Oferta!AF45,"")</f>
        <v>9.9547511312217188E-3</v>
      </c>
      <c r="AG45" s="44">
        <f>IFERROR(UTV!AG45/Oferta!AG45,"")</f>
        <v>0</v>
      </c>
      <c r="AH45" s="44">
        <f>IFERROR(UTV!AH45/Oferta!AH45,"")</f>
        <v>0</v>
      </c>
      <c r="AI45" s="44">
        <f>IFERROR(UTV!AI45/Oferta!AI45,"")</f>
        <v>8.7649402390438252E-3</v>
      </c>
      <c r="AJ45" s="44">
        <f>IFERROR(UTV!AJ45/Oferta!AJ45,"")</f>
        <v>6.0142154182613447E-3</v>
      </c>
      <c r="AK45" s="44">
        <f>IFERROR(UTV!AK45/Oferta!AK45,"")</f>
        <v>0</v>
      </c>
      <c r="AL45" s="44">
        <f>IFERROR(UTV!AL45/Oferta!AL45,"")</f>
        <v>0.14150943396226415</v>
      </c>
      <c r="AM45" s="44">
        <f>IFERROR(UTV!AM45/Oferta!AM45,"")</f>
        <v>0.11140939597315436</v>
      </c>
      <c r="AN45" s="44">
        <f>IFERROR(UTV!AN45/Oferta!AN45,"")</f>
        <v>4.9019607843137254E-3</v>
      </c>
      <c r="AO45" s="44">
        <f>IFERROR(UTV!AO45/Oferta!AO45,"")</f>
        <v>0.14117647058823529</v>
      </c>
      <c r="AP45" s="44">
        <f>IFERROR(UTV!AP45/Oferta!AP45,"")</f>
        <v>8.8514225500526872E-2</v>
      </c>
      <c r="AQ45" s="44">
        <f>IFERROR(UTV!AQ45/Oferta!AQ45,"")</f>
        <v>0.10480349344978165</v>
      </c>
      <c r="AR45" s="44" t="str">
        <f>IFERROR(UTV!AR45/Oferta!AR45,"")</f>
        <v/>
      </c>
      <c r="AS45" s="44">
        <f>IFERROR(UTV!AS45/Oferta!AS45,"")</f>
        <v>0</v>
      </c>
      <c r="AT45" s="44">
        <f>IFERROR(UTV!AT45/Oferta!AT45,"")</f>
        <v>1.4475271411338963E-2</v>
      </c>
      <c r="AU45" s="44">
        <f>IFERROR(UTV!AU45/Oferta!AU45,"")</f>
        <v>4.830917874396135E-3</v>
      </c>
      <c r="AV45" s="44">
        <f>IFERROR(UTV!AV45/Oferta!AV45,"")</f>
        <v>0</v>
      </c>
      <c r="AW45" s="44">
        <f>IFERROR(UTV!AW45/Oferta!AW45,"")</f>
        <v>1.2548262548262547E-2</v>
      </c>
      <c r="AX45" s="44">
        <f>IFERROR(UTV!AX45/Oferta!AX45,"")</f>
        <v>9.4959824689554422E-3</v>
      </c>
      <c r="AY45" s="44" t="str">
        <f>IFERROR(UTV!AY45/Oferta!AY45,"")</f>
        <v/>
      </c>
      <c r="AZ45" s="44">
        <f>IFERROR(UTV!AZ45/Oferta!AZ45,"")</f>
        <v>2.364864864864865E-2</v>
      </c>
      <c r="BA45" s="44">
        <f>IFERROR(UTV!BA45/Oferta!BA45,"")</f>
        <v>9.9221789883268477E-2</v>
      </c>
      <c r="BB45" s="44">
        <f>IFERROR(UTV!BB45/Oferta!BB45,"")</f>
        <v>0.34782608695652173</v>
      </c>
      <c r="BC45" s="44">
        <f>IFERROR(UTV!BC45/Oferta!BC45,"")</f>
        <v>2.364864864864865E-2</v>
      </c>
      <c r="BD45" s="44">
        <f>IFERROR(UTV!BD45/Oferta!BD45,"")</f>
        <v>0.11964285714285715</v>
      </c>
      <c r="BE45" s="44">
        <f>IFERROR(UTV!BE45/Oferta!BE45,"")</f>
        <v>8.6448598130841117E-2</v>
      </c>
      <c r="BF45" s="44" t="str">
        <f>IFERROR(UTV!BF45/Oferta!BF45,"")</f>
        <v/>
      </c>
      <c r="BG45" s="44">
        <f>IFERROR(UTV!BG45/Oferta!BG45,"")</f>
        <v>3.929273084479371E-3</v>
      </c>
      <c r="BH45" s="44">
        <f>IFERROR(UTV!BH45/Oferta!BH45,"")</f>
        <v>0.12550200803212852</v>
      </c>
      <c r="BI45" s="44">
        <f>IFERROR(UTV!BI45/Oferta!BI45,"")</f>
        <v>0.42285714285714288</v>
      </c>
      <c r="BJ45" s="44">
        <f>IFERROR(UTV!BJ45/Oferta!BJ45,"")</f>
        <v>3.929273084479371E-3</v>
      </c>
      <c r="BK45" s="44">
        <f>IFERROR(UTV!BK45/Oferta!BK45,"")</f>
        <v>0.1699402220324509</v>
      </c>
      <c r="BL45" s="44">
        <f>IFERROR(UTV!BL45/Oferta!BL45,"")</f>
        <v>9.2736409319323893E-2</v>
      </c>
      <c r="BM45" s="44" t="str">
        <f>IFERROR(UTV!BM45/Oferta!BM45,"")</f>
        <v/>
      </c>
      <c r="BN45" s="44">
        <f>IFERROR(UTV!BN45/Oferta!BN45,"")</f>
        <v>2.1164021164021163E-2</v>
      </c>
      <c r="BO45" s="44">
        <f>IFERROR(UTV!BO45/Oferta!BO45,"")</f>
        <v>0.10477001703577513</v>
      </c>
      <c r="BP45" s="44">
        <f>IFERROR(UTV!BP45/Oferta!BP45,"")</f>
        <v>5.5172413793103448E-2</v>
      </c>
      <c r="BQ45" s="44">
        <f>IFERROR(UTV!BQ45/Oferta!BQ45,"")</f>
        <v>2.1164021164021163E-2</v>
      </c>
      <c r="BR45" s="44">
        <f>IFERROR(UTV!BR45/Oferta!BR45,"")</f>
        <v>9.9317664897649732E-2</v>
      </c>
      <c r="BS45" s="44">
        <f>IFERROR(UTV!BS45/Oferta!BS45,"")</f>
        <v>6.6696113074204949E-2</v>
      </c>
      <c r="BT45" s="44" t="str">
        <f>IFERROR(UTV!BT45/Oferta!BT45,"")</f>
        <v/>
      </c>
      <c r="BU45" s="44">
        <f>IFERROR(UTV!BU45/Oferta!BU45,"")</f>
        <v>3.3755274261603373E-2</v>
      </c>
      <c r="BV45" s="44">
        <f>IFERROR(UTV!BV45/Oferta!BV45,"")</f>
        <v>5.3507728894173601E-2</v>
      </c>
      <c r="BW45" s="44">
        <f>IFERROR(UTV!BW45/Oferta!BW45,"")</f>
        <v>5.6309362279511534E-2</v>
      </c>
      <c r="BX45" s="44">
        <f>IFERROR(UTV!BX45/Oferta!BX45,"")</f>
        <v>3.3755274261603373E-2</v>
      </c>
      <c r="BY45" s="44">
        <f>IFERROR(UTV!BY45/Oferta!BY45,"")</f>
        <v>5.4361306324927659E-2</v>
      </c>
      <c r="BZ45" s="44">
        <f>IFERROR(UTV!BZ45/Oferta!BZ45,"")</f>
        <v>5.1721030816363311E-2</v>
      </c>
      <c r="CA45" s="44" t="str">
        <f>IFERROR(UTV!CA45/Oferta!CA45,"")</f>
        <v/>
      </c>
      <c r="CB45" s="44">
        <f>IFERROR(UTV!CB45/Oferta!CB45,"")</f>
        <v>0</v>
      </c>
      <c r="CC45" s="44">
        <f>IFERROR(UTV!CC45/Oferta!CC45,"")</f>
        <v>2.5551684088269456E-2</v>
      </c>
      <c r="CD45" s="44">
        <f>IFERROR(UTV!CD45/Oferta!CD45,"")</f>
        <v>0</v>
      </c>
      <c r="CE45" s="44">
        <f>IFERROR(UTV!CE45/Oferta!CE45,"")</f>
        <v>0</v>
      </c>
      <c r="CF45" s="44">
        <f>IFERROR(UTV!CF45/Oferta!CF45,"")</f>
        <v>2.5056947608200455E-2</v>
      </c>
      <c r="CG45" s="44">
        <f>IFERROR(UTV!CG45/Oferta!CG45,"")</f>
        <v>1.0752688172043012E-2</v>
      </c>
      <c r="CH45" s="44">
        <f>IFERROR(UTV!CH45/Oferta!CH45,"")</f>
        <v>2.9976019184652279E-2</v>
      </c>
      <c r="CI45" s="44">
        <f>IFERROR(UTV!CI45/Oferta!CI45,"")</f>
        <v>0.10242587601078167</v>
      </c>
      <c r="CJ45" s="44">
        <f>IFERROR(UTV!CJ45/Oferta!CJ45,"")</f>
        <v>5.1345755693581782E-2</v>
      </c>
      <c r="CK45" s="44">
        <f>IFERROR(UTV!CK45/Oferta!CK45,"")</f>
        <v>0.11645299145299146</v>
      </c>
      <c r="CL45" s="44">
        <f>IFERROR(UTV!CL45/Oferta!CL45,"")</f>
        <v>8.2679738562091501E-2</v>
      </c>
      <c r="CM45" s="44">
        <f>IFERROR(UTV!CM45/Oferta!CM45,"")</f>
        <v>6.9531483139361389E-2</v>
      </c>
      <c r="CN45" s="44">
        <f>IFERROR(UTV!CN45/Oferta!CN45,"")</f>
        <v>7.5807206364061769E-2</v>
      </c>
      <c r="CO45" s="44">
        <f>IFERROR(UTV!CO45/Oferta!CO45,"")</f>
        <v>0</v>
      </c>
      <c r="CP45" s="44">
        <f>IFERROR(UTV!CP45/Oferta!CP45,"")</f>
        <v>0</v>
      </c>
      <c r="CQ45" s="44">
        <f>IFERROR(UTV!CQ45/Oferta!CQ45,"")</f>
        <v>5.8536585365853658E-3</v>
      </c>
      <c r="CR45" s="44">
        <f>IFERROR(UTV!CR45/Oferta!CR45,"")</f>
        <v>0</v>
      </c>
      <c r="CS45" s="44">
        <f>IFERROR(UTV!CS45/Oferta!CS45,"")</f>
        <v>0</v>
      </c>
      <c r="CT45" s="44">
        <f>IFERROR(UTV!CT45/Oferta!CT45,"")</f>
        <v>4.87012987012987E-3</v>
      </c>
      <c r="CU45" s="44">
        <f>IFERROR(UTV!CU45/Oferta!CU45,"")</f>
        <v>3.8910505836575876E-3</v>
      </c>
      <c r="CV45" s="44" t="str">
        <f>IFERROR(UTV!CV45/Oferta!CV45,"")</f>
        <v/>
      </c>
      <c r="CW45" s="44">
        <f>IFERROR(UTV!CW45/Oferta!CW45,"")</f>
        <v>0</v>
      </c>
      <c r="CX45" s="44">
        <f>IFERROR(UTV!CX45/Oferta!CX45,"")</f>
        <v>4.8449612403100778E-2</v>
      </c>
      <c r="CY45" s="44">
        <f>IFERROR(UTV!CY45/Oferta!CY45,"")</f>
        <v>3.2520325203252036E-2</v>
      </c>
      <c r="CZ45" s="44">
        <f>IFERROR(UTV!CZ45/Oferta!CZ45,"")</f>
        <v>0</v>
      </c>
      <c r="DA45" s="44">
        <f>IFERROR(UTV!DA45/Oferta!DA45,"")</f>
        <v>4.3307086614173228E-2</v>
      </c>
      <c r="DB45" s="44">
        <f>IFERROR(UTV!DB45/Oferta!DB45,"")</f>
        <v>3.3570701932858597E-2</v>
      </c>
      <c r="DC45" s="44">
        <f>IFERROR(UTV!DC45/Oferta!DC45,"")</f>
        <v>0</v>
      </c>
      <c r="DD45" s="44">
        <f>IFERROR(UTV!DD45/Oferta!DD45,"")</f>
        <v>0</v>
      </c>
      <c r="DE45" s="44">
        <f>IFERROR(UTV!DE45/Oferta!DE45,"")</f>
        <v>0</v>
      </c>
      <c r="DF45" s="44">
        <f>IFERROR(UTV!DF45/Oferta!DF45,"")</f>
        <v>0</v>
      </c>
      <c r="DG45" s="44">
        <f>IFERROR(UTV!DG45/Oferta!DG45,"")</f>
        <v>0</v>
      </c>
      <c r="DH45" s="44">
        <f>IFERROR(UTV!DH45/Oferta!DH45,"")</f>
        <v>0</v>
      </c>
      <c r="DI45" s="44">
        <f>IFERROR(UTV!DI45/Oferta!DI45,"")</f>
        <v>0</v>
      </c>
      <c r="DJ45" s="44" t="str">
        <f>IFERROR(UTV!DJ45/Oferta!DJ45,"")</f>
        <v/>
      </c>
      <c r="DK45" s="44">
        <f>IFERROR(UTV!DK45/Oferta!DK45,"")</f>
        <v>1.0526315789473684E-2</v>
      </c>
      <c r="DL45" s="44">
        <f>IFERROR(UTV!DL45/Oferta!DL45,"")</f>
        <v>5.2264808362369339E-2</v>
      </c>
      <c r="DM45" s="44">
        <f>IFERROR(UTV!DM45/Oferta!DM45,"")</f>
        <v>3.1627906976744183E-2</v>
      </c>
      <c r="DN45" s="44">
        <f>IFERROR(UTV!DN45/Oferta!DN45,"")</f>
        <v>1.0526315789473684E-2</v>
      </c>
      <c r="DO45" s="44">
        <f>IFERROR(UTV!DO45/Oferta!DO45,"")</f>
        <v>4.0805785123966945E-2</v>
      </c>
      <c r="DP45" s="44">
        <f>IFERROR(UTV!DP45/Oferta!DP45,"")</f>
        <v>3.4840315221899627E-2</v>
      </c>
      <c r="DQ45" s="44" t="str">
        <f>IFERROR(UTV!DQ45/Oferta!DQ45,"")</f>
        <v/>
      </c>
      <c r="DR45" s="44">
        <f>IFERROR(UTV!DR45/Oferta!DR45,"")</f>
        <v>4.8048048048048046E-3</v>
      </c>
      <c r="DS45" s="44">
        <f>IFERROR(UTV!DS45/Oferta!DS45,"")</f>
        <v>2.7989821882951654E-2</v>
      </c>
      <c r="DT45" s="44">
        <f>IFERROR(UTV!DT45/Oferta!DT45,"")</f>
        <v>0</v>
      </c>
      <c r="DU45" s="44">
        <f>IFERROR(UTV!DU45/Oferta!DU45,"")</f>
        <v>4.8048048048048046E-3</v>
      </c>
      <c r="DV45" s="44">
        <f>IFERROR(UTV!DV45/Oferta!DV45,"")</f>
        <v>2.3783783783783784E-2</v>
      </c>
      <c r="DW45" s="44">
        <f>IFERROR(UTV!DW45/Oferta!DW45,"")</f>
        <v>1.1583011583011582E-2</v>
      </c>
      <c r="DX45" s="44">
        <f>IFERROR(UTV!DX45/Oferta!DX45,"")</f>
        <v>0</v>
      </c>
      <c r="DY45" s="44">
        <f>IFERROR(UTV!DY45/Oferta!DY45,"")</f>
        <v>0</v>
      </c>
      <c r="DZ45" s="44">
        <f>IFERROR(UTV!DZ45/Oferta!DZ45,"")</f>
        <v>0</v>
      </c>
      <c r="EA45" s="44" t="str">
        <f>IFERROR(UTV!EA45/Oferta!EA45,"")</f>
        <v/>
      </c>
      <c r="EB45" s="44">
        <f>IFERROR(UTV!EB45/Oferta!EB45,"")</f>
        <v>0</v>
      </c>
      <c r="EC45" s="44">
        <f>IFERROR(UTV!EC45/Oferta!EC45,"")</f>
        <v>0</v>
      </c>
      <c r="ED45" s="44">
        <f>IFERROR(UTV!ED45/Oferta!ED45,"")</f>
        <v>0</v>
      </c>
      <c r="EE45" s="44">
        <f>IFERROR(UTV!EE45/Oferta!EE45,"")</f>
        <v>1.9305019305019305E-2</v>
      </c>
      <c r="EF45" s="44">
        <f>IFERROR(UTV!EF45/Oferta!EF45,"")</f>
        <v>4.4136499603198827E-2</v>
      </c>
      <c r="EG45" s="44">
        <f>IFERROR(UTV!EG45/Oferta!EG45,"")</f>
        <v>3.8657748554585647E-2</v>
      </c>
      <c r="EH45" s="44">
        <f>IFERROR(UTV!EH45/Oferta!EH45,"")</f>
        <v>4.3452102413262916E-2</v>
      </c>
      <c r="EI45" s="44">
        <f>IFERROR(UTV!EI45/Oferta!EI45,"")</f>
        <v>4.231726634985291E-2</v>
      </c>
      <c r="EJ45" s="44">
        <f>IFERROR(UTV!EJ45/Oferta!EJ45,"")</f>
        <v>4.0389165177924777E-2</v>
      </c>
      <c r="EK45" s="44">
        <f>IFERROR(UTV!EK45/Oferta!EK45,"")</f>
        <v>4.0965853328369828E-2</v>
      </c>
      <c r="EL45" s="44">
        <f>IFERROR(UTV!EL45/Oferta!EL45,"")</f>
        <v>1.6202203499675955E-2</v>
      </c>
      <c r="EM45" s="44">
        <f>IFERROR(UTV!EM45/Oferta!EM45,"")</f>
        <v>5.6027090021548882E-2</v>
      </c>
      <c r="EN45" s="44">
        <f>IFERROR(UTV!EN45/Oferta!EN45,"")</f>
        <v>4.4386731200566638E-2</v>
      </c>
      <c r="EO45" s="44">
        <f>IFERROR(UTV!EO45/Oferta!EO45,"")</f>
        <v>5.1585897889399837E-2</v>
      </c>
      <c r="EP45" s="44">
        <f>IFERROR(UTV!EP45/Oferta!EP45,"")</f>
        <v>5.3496417099085744E-2</v>
      </c>
      <c r="EQ45" s="44">
        <f>IFERROR(UTV!EQ45/Oferta!EQ45,"")</f>
        <v>4.6788341265782955E-2</v>
      </c>
      <c r="ER45" s="44">
        <f>IFERROR(UTV!ER45/Oferta!ER45,"")</f>
        <v>4.8956447662655736E-2</v>
      </c>
      <c r="ES45" s="44">
        <f>IFERROR(UTV!ES45/Oferta!ES45,"")</f>
        <v>1.4285714285714285E-2</v>
      </c>
      <c r="ET45" s="44">
        <f>IFERROR(UTV!ET45/Oferta!ET45,"")</f>
        <v>5.014806733167082E-2</v>
      </c>
      <c r="EU45" s="44">
        <f>IFERROR(UTV!EU45/Oferta!EU45,"")</f>
        <v>4.2700642375456462E-2</v>
      </c>
      <c r="EV45" s="44">
        <f>IFERROR(UTV!EV45/Oferta!EV45,"")</f>
        <v>4.9063670411985019E-2</v>
      </c>
      <c r="EW45" s="44">
        <f>IFERROR(UTV!EW45/Oferta!EW45,"")</f>
        <v>4.7858758298679506E-2</v>
      </c>
      <c r="EX45" s="44">
        <f>IFERROR(UTV!EX45/Oferta!EX45,"")</f>
        <v>4.481648193285534E-2</v>
      </c>
      <c r="EY45" s="44">
        <f>IFERROR(UTV!EY45/Oferta!EY45,"")</f>
        <v>4.5813850587771016E-2</v>
      </c>
      <c r="EZ45" s="44">
        <f>IFERROR(UTV!EZ45/Oferta!EZ45,"")</f>
        <v>1.350621285791464E-2</v>
      </c>
      <c r="FA45" s="44">
        <f>IFERROR(UTV!FA45/Oferta!FA45,"")</f>
        <v>4.9404990403071017E-2</v>
      </c>
      <c r="FB45" s="44">
        <f>IFERROR(UTV!FB45/Oferta!FB45,"")</f>
        <v>4.2621119003910926E-2</v>
      </c>
      <c r="FC45" s="44">
        <f>IFERROR(UTV!FC45/Oferta!FC45,"")</f>
        <v>4.9063670411985019E-2</v>
      </c>
      <c r="FD45" s="44">
        <f>IFERROR(UTV!FD45/Oferta!FD45,"")</f>
        <v>4.702340417906168E-2</v>
      </c>
      <c r="FE45" s="44">
        <f>IFERROR(UTV!FE45/Oferta!FE45,"")</f>
        <v>4.4760737068429375E-2</v>
      </c>
      <c r="FF45" s="44">
        <f>IFERROR(UTV!FF45/Oferta!FF45,"")</f>
        <v>4.5510703509230442E-2</v>
      </c>
    </row>
    <row r="46" spans="1:162" x14ac:dyDescent="0.25">
      <c r="A46" s="34">
        <v>41365</v>
      </c>
      <c r="B46" s="44">
        <f>IFERROR(UTV!B46/Oferta!B46,"")</f>
        <v>0</v>
      </c>
      <c r="C46" s="44">
        <f>IFERROR(UTV!C46/Oferta!C46,"")</f>
        <v>7.5688873386815486E-2</v>
      </c>
      <c r="D46" s="44">
        <f>IFERROR(UTV!D46/Oferta!D46,"")</f>
        <v>2.9076347175067466E-2</v>
      </c>
      <c r="E46" s="44">
        <f>IFERROR(UTV!E46/Oferta!E46,"")</f>
        <v>3.2370251471375067E-2</v>
      </c>
      <c r="F46" s="44">
        <f>IFERROR(UTV!F46/Oferta!F46,"")</f>
        <v>7.3434856175972923E-2</v>
      </c>
      <c r="G46" s="44">
        <f>IFERROR(UTV!G46/Oferta!G46,"")</f>
        <v>2.9885057471264367E-2</v>
      </c>
      <c r="H46" s="44">
        <f>IFERROR(UTV!H46/Oferta!H46,"")</f>
        <v>3.6963696369636964E-2</v>
      </c>
      <c r="I46" s="44" t="str">
        <f>IFERROR(UTV!I46/Oferta!I46,"")</f>
        <v/>
      </c>
      <c r="J46" s="44">
        <f>IFERROR(UTV!J46/Oferta!J46,"")</f>
        <v>9.7560975609756101E-2</v>
      </c>
      <c r="K46" s="44">
        <f>IFERROR(UTV!K46/Oferta!K46,"")</f>
        <v>4.4485070079219986E-2</v>
      </c>
      <c r="L46" s="44">
        <f>IFERROR(UTV!L46/Oferta!L46,"")</f>
        <v>1.8507807981492191E-2</v>
      </c>
      <c r="M46" s="44">
        <f>IFERROR(UTV!M46/Oferta!M46,"")</f>
        <v>9.7560975609756101E-2</v>
      </c>
      <c r="N46" s="44">
        <f>IFERROR(UTV!N46/Oferta!N46,"")</f>
        <v>3.1157270029673591E-2</v>
      </c>
      <c r="O46" s="44">
        <f>IFERROR(UTV!O46/Oferta!O46,"")</f>
        <v>4.1405269761606023E-2</v>
      </c>
      <c r="P46" s="44">
        <f>IFERROR(UTV!P46/Oferta!P46,"")</f>
        <v>0</v>
      </c>
      <c r="Q46" s="44">
        <f>IFERROR(UTV!Q46/Oferta!Q46,"")</f>
        <v>1.977871340448448E-2</v>
      </c>
      <c r="R46" s="44">
        <f>IFERROR(UTV!R46/Oferta!R46,"")</f>
        <v>4.973045822102426E-2</v>
      </c>
      <c r="S46" s="44">
        <f>IFERROR(UTV!S46/Oferta!S46,"")</f>
        <v>4.1265474552957357E-2</v>
      </c>
      <c r="T46" s="44">
        <f>IFERROR(UTV!T46/Oferta!T46,"")</f>
        <v>1.878720238095238E-2</v>
      </c>
      <c r="U46" s="44">
        <f>IFERROR(UTV!U46/Oferta!U46,"")</f>
        <v>4.5541184479237579E-2</v>
      </c>
      <c r="V46" s="44">
        <f>IFERROR(UTV!V46/Oferta!V46,"")</f>
        <v>3.4234729974058645E-2</v>
      </c>
      <c r="W46" s="44">
        <f>IFERROR(UTV!W46/Oferta!W46,"")</f>
        <v>0</v>
      </c>
      <c r="X46" s="44">
        <f>IFERROR(UTV!X46/Oferta!X46,"")</f>
        <v>0.29318332230311051</v>
      </c>
      <c r="Y46" s="44">
        <f>IFERROR(UTV!Y46/Oferta!Y46,"")</f>
        <v>5.7444314185228607E-2</v>
      </c>
      <c r="Z46" s="44">
        <f>IFERROR(UTV!Z46/Oferta!Z46,"")</f>
        <v>0.11776251226692837</v>
      </c>
      <c r="AA46" s="44">
        <f>IFERROR(UTV!AA46/Oferta!AA46,"")</f>
        <v>0.25270964061608669</v>
      </c>
      <c r="AB46" s="44">
        <f>IFERROR(UTV!AB46/Oferta!AB46,"")</f>
        <v>9.0277777777777776E-2</v>
      </c>
      <c r="AC46" s="44">
        <f>IFERROR(UTV!AC46/Oferta!AC46,"")</f>
        <v>0.16882758620689656</v>
      </c>
      <c r="AD46" s="44" t="str">
        <f>IFERROR(UTV!AD46/Oferta!AD46,"")</f>
        <v/>
      </c>
      <c r="AE46" s="44">
        <f>IFERROR(UTV!AE46/Oferta!AE46,"")</f>
        <v>0</v>
      </c>
      <c r="AF46" s="44">
        <f>IFERROR(UTV!AF46/Oferta!AF46,"")</f>
        <v>3.3140016570008283E-3</v>
      </c>
      <c r="AG46" s="44">
        <f>IFERROR(UTV!AG46/Oferta!AG46,"")</f>
        <v>0</v>
      </c>
      <c r="AH46" s="44">
        <f>IFERROR(UTV!AH46/Oferta!AH46,"")</f>
        <v>0</v>
      </c>
      <c r="AI46" s="44">
        <f>IFERROR(UTV!AI46/Oferta!AI46,"")</f>
        <v>2.9651593773165306E-3</v>
      </c>
      <c r="AJ46" s="44">
        <f>IFERROR(UTV!AJ46/Oferta!AJ46,"")</f>
        <v>2.1447721179624667E-3</v>
      </c>
      <c r="AK46" s="44">
        <f>IFERROR(UTV!AK46/Oferta!AK46,"")</f>
        <v>0</v>
      </c>
      <c r="AL46" s="44">
        <f>IFERROR(UTV!AL46/Oferta!AL46,"")</f>
        <v>0.13930348258706468</v>
      </c>
      <c r="AM46" s="44">
        <f>IFERROR(UTV!AM46/Oferta!AM46,"")</f>
        <v>0.10875331564986737</v>
      </c>
      <c r="AN46" s="44">
        <f>IFERROR(UTV!AN46/Oferta!AN46,"")</f>
        <v>2.030456852791878E-2</v>
      </c>
      <c r="AO46" s="44">
        <f>IFERROR(UTV!AO46/Oferta!AO46,"")</f>
        <v>0.13895781637717122</v>
      </c>
      <c r="AP46" s="44">
        <f>IFERROR(UTV!AP46/Oferta!AP46,"")</f>
        <v>9.0431125131440596E-2</v>
      </c>
      <c r="AQ46" s="44">
        <f>IFERROR(UTV!AQ46/Oferta!AQ46,"")</f>
        <v>0.10487444608567208</v>
      </c>
      <c r="AR46" s="44" t="str">
        <f>IFERROR(UTV!AR46/Oferta!AR46,"")</f>
        <v/>
      </c>
      <c r="AS46" s="44">
        <f>IFERROR(UTV!AS46/Oferta!AS46,"")</f>
        <v>0</v>
      </c>
      <c r="AT46" s="44">
        <f>IFERROR(UTV!AT46/Oferta!AT46,"")</f>
        <v>1.66270783847981E-2</v>
      </c>
      <c r="AU46" s="44">
        <f>IFERROR(UTV!AU46/Oferta!AU46,"")</f>
        <v>5.1813471502590676E-3</v>
      </c>
      <c r="AV46" s="44">
        <f>IFERROR(UTV!AV46/Oferta!AV46,"")</f>
        <v>0</v>
      </c>
      <c r="AW46" s="44">
        <f>IFERROR(UTV!AW46/Oferta!AW46,"")</f>
        <v>1.4492753623188406E-2</v>
      </c>
      <c r="AX46" s="44">
        <f>IFERROR(UTV!AX46/Oferta!AX46,"")</f>
        <v>1.1210762331838564E-2</v>
      </c>
      <c r="AY46" s="44" t="str">
        <f>IFERROR(UTV!AY46/Oferta!AY46,"")</f>
        <v/>
      </c>
      <c r="AZ46" s="44">
        <f>IFERROR(UTV!AZ46/Oferta!AZ46,"")</f>
        <v>2.5773195876288658E-2</v>
      </c>
      <c r="BA46" s="44">
        <f>IFERROR(UTV!BA46/Oferta!BA46,"")</f>
        <v>0.11666666666666667</v>
      </c>
      <c r="BB46" s="44">
        <f>IFERROR(UTV!BB46/Oferta!BB46,"")</f>
        <v>0.35714285714285715</v>
      </c>
      <c r="BC46" s="44">
        <f>IFERROR(UTV!BC46/Oferta!BC46,"")</f>
        <v>2.5773195876288658E-2</v>
      </c>
      <c r="BD46" s="44">
        <f>IFERROR(UTV!BD46/Oferta!BD46,"")</f>
        <v>0.13601532567049809</v>
      </c>
      <c r="BE46" s="44">
        <f>IFERROR(UTV!BE46/Oferta!BE46,"")</f>
        <v>8.9010989010989014E-2</v>
      </c>
      <c r="BF46" s="44" t="str">
        <f>IFERROR(UTV!BF46/Oferta!BF46,"")</f>
        <v/>
      </c>
      <c r="BG46" s="44">
        <f>IFERROR(UTV!BG46/Oferta!BG46,"")</f>
        <v>3.8238702201622246E-2</v>
      </c>
      <c r="BH46" s="44">
        <f>IFERROR(UTV!BH46/Oferta!BH46,"")</f>
        <v>0.15308641975308643</v>
      </c>
      <c r="BI46" s="44">
        <f>IFERROR(UTV!BI46/Oferta!BI46,"")</f>
        <v>0.53703703703703709</v>
      </c>
      <c r="BJ46" s="44">
        <f>IFERROR(UTV!BJ46/Oferta!BJ46,"")</f>
        <v>3.8238702201622246E-2</v>
      </c>
      <c r="BK46" s="44">
        <f>IFERROR(UTV!BK46/Oferta!BK46,"")</f>
        <v>0.21707818930041153</v>
      </c>
      <c r="BL46" s="44">
        <f>IFERROR(UTV!BL46/Oferta!BL46,"")</f>
        <v>0.1329700272479564</v>
      </c>
      <c r="BM46" s="44">
        <f>IFERROR(UTV!BM46/Oferta!BM46,"")</f>
        <v>0</v>
      </c>
      <c r="BN46" s="44">
        <f>IFERROR(UTV!BN46/Oferta!BN46,"")</f>
        <v>2.8723404255319149E-2</v>
      </c>
      <c r="BO46" s="44">
        <f>IFERROR(UTV!BO46/Oferta!BO46,"")</f>
        <v>8.9045936395759723E-2</v>
      </c>
      <c r="BP46" s="44">
        <f>IFERROR(UTV!BP46/Oferta!BP46,"")</f>
        <v>8.6330935251798566E-2</v>
      </c>
      <c r="BQ46" s="44">
        <f>IFERROR(UTV!BQ46/Oferta!BQ46,"")</f>
        <v>2.7663934426229508E-2</v>
      </c>
      <c r="BR46" s="44">
        <f>IFERROR(UTV!BR46/Oferta!BR46,"")</f>
        <v>8.8803088803088806E-2</v>
      </c>
      <c r="BS46" s="44">
        <f>IFERROR(UTV!BS46/Oferta!BS46,"")</f>
        <v>6.5217391304347824E-2</v>
      </c>
      <c r="BT46" s="44" t="str">
        <f>IFERROR(UTV!BT46/Oferta!BT46,"")</f>
        <v/>
      </c>
      <c r="BU46" s="44">
        <f>IFERROR(UTV!BU46/Oferta!BU46,"")</f>
        <v>8.8339222614840993E-3</v>
      </c>
      <c r="BV46" s="44">
        <f>IFERROR(UTV!BV46/Oferta!BV46,"")</f>
        <v>6.0883280757097792E-2</v>
      </c>
      <c r="BW46" s="44">
        <f>IFERROR(UTV!BW46/Oferta!BW46,"")</f>
        <v>6.1052631578947365E-2</v>
      </c>
      <c r="BX46" s="44">
        <f>IFERROR(UTV!BX46/Oferta!BX46,"")</f>
        <v>8.8339222614840993E-3</v>
      </c>
      <c r="BY46" s="44">
        <f>IFERROR(UTV!BY46/Oferta!BY46,"")</f>
        <v>6.0935799782372145E-2</v>
      </c>
      <c r="BZ46" s="44">
        <f>IFERROR(UTV!BZ46/Oferta!BZ46,"")</f>
        <v>5.5221856229412905E-2</v>
      </c>
      <c r="CA46" s="44" t="str">
        <f>IFERROR(UTV!CA46/Oferta!CA46,"")</f>
        <v/>
      </c>
      <c r="CB46" s="44">
        <f>IFERROR(UTV!CB46/Oferta!CB46,"")</f>
        <v>0</v>
      </c>
      <c r="CC46" s="44">
        <f>IFERROR(UTV!CC46/Oferta!CC46,"")</f>
        <v>3.5869565217391305E-2</v>
      </c>
      <c r="CD46" s="44">
        <f>IFERROR(UTV!CD46/Oferta!CD46,"")</f>
        <v>0</v>
      </c>
      <c r="CE46" s="44">
        <f>IFERROR(UTV!CE46/Oferta!CE46,"")</f>
        <v>0</v>
      </c>
      <c r="CF46" s="44">
        <f>IFERROR(UTV!CF46/Oferta!CF46,"")</f>
        <v>3.5218783351120594E-2</v>
      </c>
      <c r="CG46" s="44">
        <f>IFERROR(UTV!CG46/Oferta!CG46,"")</f>
        <v>1.5865384615384615E-2</v>
      </c>
      <c r="CH46" s="44">
        <f>IFERROR(UTV!CH46/Oferta!CH46,"")</f>
        <v>2.6852846401718582E-2</v>
      </c>
      <c r="CI46" s="44">
        <f>IFERROR(UTV!CI46/Oferta!CI46,"")</f>
        <v>8.2933844678811125E-2</v>
      </c>
      <c r="CJ46" s="44">
        <f>IFERROR(UTV!CJ46/Oferta!CJ46,"")</f>
        <v>4.5596781403665625E-2</v>
      </c>
      <c r="CK46" s="44">
        <f>IFERROR(UTV!CK46/Oferta!CK46,"")</f>
        <v>0.11026200873362445</v>
      </c>
      <c r="CL46" s="44">
        <f>IFERROR(UTV!CL46/Oferta!CL46,"")</f>
        <v>6.5628107391448462E-2</v>
      </c>
      <c r="CM46" s="44">
        <f>IFERROR(UTV!CM46/Oferta!CM46,"")</f>
        <v>6.4383127180463046E-2</v>
      </c>
      <c r="CN46" s="44">
        <f>IFERROR(UTV!CN46/Oferta!CN46,"")</f>
        <v>6.4991896272285257E-2</v>
      </c>
      <c r="CO46" s="44">
        <f>IFERROR(UTV!CO46/Oferta!CO46,"")</f>
        <v>0</v>
      </c>
      <c r="CP46" s="44">
        <f>IFERROR(UTV!CP46/Oferta!CP46,"")</f>
        <v>0</v>
      </c>
      <c r="CQ46" s="44">
        <f>IFERROR(UTV!CQ46/Oferta!CQ46,"")</f>
        <v>7.2090628218331619E-3</v>
      </c>
      <c r="CR46" s="44">
        <f>IFERROR(UTV!CR46/Oferta!CR46,"")</f>
        <v>0</v>
      </c>
      <c r="CS46" s="44">
        <f>IFERROR(UTV!CS46/Oferta!CS46,"")</f>
        <v>0</v>
      </c>
      <c r="CT46" s="44">
        <f>IFERROR(UTV!CT46/Oferta!CT46,"")</f>
        <v>5.9473237043330502E-3</v>
      </c>
      <c r="CU46" s="44">
        <f>IFERROR(UTV!CU46/Oferta!CU46,"")</f>
        <v>4.6666666666666671E-3</v>
      </c>
      <c r="CV46" s="44" t="str">
        <f>IFERROR(UTV!CV46/Oferta!CV46,"")</f>
        <v/>
      </c>
      <c r="CW46" s="44">
        <f>IFERROR(UTV!CW46/Oferta!CW46,"")</f>
        <v>0</v>
      </c>
      <c r="CX46" s="44">
        <f>IFERROR(UTV!CX46/Oferta!CX46,"")</f>
        <v>2.595797280593325E-2</v>
      </c>
      <c r="CY46" s="44">
        <f>IFERROR(UTV!CY46/Oferta!CY46,"")</f>
        <v>2.1097046413502109E-2</v>
      </c>
      <c r="CZ46" s="44">
        <f>IFERROR(UTV!CZ46/Oferta!CZ46,"")</f>
        <v>0</v>
      </c>
      <c r="DA46" s="44">
        <f>IFERROR(UTV!DA46/Oferta!DA46,"")</f>
        <v>2.4856596558317401E-2</v>
      </c>
      <c r="DB46" s="44">
        <f>IFERROR(UTV!DB46/Oferta!DB46,"")</f>
        <v>2.0360219263899765E-2</v>
      </c>
      <c r="DC46" s="44">
        <f>IFERROR(UTV!DC46/Oferta!DC46,"")</f>
        <v>0</v>
      </c>
      <c r="DD46" s="44">
        <f>IFERROR(UTV!DD46/Oferta!DD46,"")</f>
        <v>0</v>
      </c>
      <c r="DE46" s="44">
        <f>IFERROR(UTV!DE46/Oferta!DE46,"")</f>
        <v>0</v>
      </c>
      <c r="DF46" s="44">
        <f>IFERROR(UTV!DF46/Oferta!DF46,"")</f>
        <v>0</v>
      </c>
      <c r="DG46" s="44">
        <f>IFERROR(UTV!DG46/Oferta!DG46,"")</f>
        <v>0</v>
      </c>
      <c r="DH46" s="44">
        <f>IFERROR(UTV!DH46/Oferta!DH46,"")</f>
        <v>0</v>
      </c>
      <c r="DI46" s="44">
        <f>IFERROR(UTV!DI46/Oferta!DI46,"")</f>
        <v>0</v>
      </c>
      <c r="DJ46" s="44" t="str">
        <f>IFERROR(UTV!DJ46/Oferta!DJ46,"")</f>
        <v/>
      </c>
      <c r="DK46" s="44">
        <f>IFERROR(UTV!DK46/Oferta!DK46,"")</f>
        <v>9.3023255813953487E-3</v>
      </c>
      <c r="DL46" s="44">
        <f>IFERROR(UTV!DL46/Oferta!DL46,"")</f>
        <v>4.2372881355932202E-2</v>
      </c>
      <c r="DM46" s="44">
        <f>IFERROR(UTV!DM46/Oferta!DM46,"")</f>
        <v>2.7610008628127698E-2</v>
      </c>
      <c r="DN46" s="44">
        <f>IFERROR(UTV!DN46/Oferta!DN46,"")</f>
        <v>9.3023255813953487E-3</v>
      </c>
      <c r="DO46" s="44">
        <f>IFERROR(UTV!DO46/Oferta!DO46,"")</f>
        <v>3.4236804564907276E-2</v>
      </c>
      <c r="DP46" s="44">
        <f>IFERROR(UTV!DP46/Oferta!DP46,"")</f>
        <v>3.0003947887879984E-2</v>
      </c>
      <c r="DQ46" s="44" t="str">
        <f>IFERROR(UTV!DQ46/Oferta!DQ46,"")</f>
        <v/>
      </c>
      <c r="DR46" s="44">
        <f>IFERROR(UTV!DR46/Oferta!DR46,"")</f>
        <v>4.1641879833432477E-3</v>
      </c>
      <c r="DS46" s="44">
        <f>IFERROR(UTV!DS46/Oferta!DS46,"")</f>
        <v>2.9023746701846966E-2</v>
      </c>
      <c r="DT46" s="44">
        <f>IFERROR(UTV!DT46/Oferta!DT46,"")</f>
        <v>0</v>
      </c>
      <c r="DU46" s="44">
        <f>IFERROR(UTV!DU46/Oferta!DU46,"")</f>
        <v>4.1641879833432477E-3</v>
      </c>
      <c r="DV46" s="44">
        <f>IFERROR(UTV!DV46/Oferta!DV46,"")</f>
        <v>2.463605823068309E-2</v>
      </c>
      <c r="DW46" s="44">
        <f>IFERROR(UTV!DW46/Oferta!DW46,"")</f>
        <v>1.1266511266511266E-2</v>
      </c>
      <c r="DX46" s="44">
        <f>IFERROR(UTV!DX46/Oferta!DX46,"")</f>
        <v>0</v>
      </c>
      <c r="DY46" s="44">
        <f>IFERROR(UTV!DY46/Oferta!DY46,"")</f>
        <v>0</v>
      </c>
      <c r="DZ46" s="44">
        <f>IFERROR(UTV!DZ46/Oferta!DZ46,"")</f>
        <v>0</v>
      </c>
      <c r="EA46" s="44" t="str">
        <f>IFERROR(UTV!EA46/Oferta!EA46,"")</f>
        <v/>
      </c>
      <c r="EB46" s="44">
        <f>IFERROR(UTV!EB46/Oferta!EB46,"")</f>
        <v>0</v>
      </c>
      <c r="EC46" s="44">
        <f>IFERROR(UTV!EC46/Oferta!EC46,"")</f>
        <v>0</v>
      </c>
      <c r="ED46" s="44">
        <f>IFERROR(UTV!ED46/Oferta!ED46,"")</f>
        <v>0</v>
      </c>
      <c r="EE46" s="44">
        <f>IFERROR(UTV!EE46/Oferta!EE46,"")</f>
        <v>1.6046213093709884E-2</v>
      </c>
      <c r="EF46" s="44">
        <f>IFERROR(UTV!EF46/Oferta!EF46,"")</f>
        <v>4.0190860708386858E-2</v>
      </c>
      <c r="EG46" s="44">
        <f>IFERROR(UTV!EG46/Oferta!EG46,"")</f>
        <v>4.1263725679059914E-2</v>
      </c>
      <c r="EH46" s="44">
        <f>IFERROR(UTV!EH46/Oferta!EH46,"")</f>
        <v>4.2512269531768142E-2</v>
      </c>
      <c r="EI46" s="44">
        <f>IFERROR(UTV!EI46/Oferta!EI46,"")</f>
        <v>3.8089919017034346E-2</v>
      </c>
      <c r="EJ46" s="44">
        <f>IFERROR(UTV!EJ46/Oferta!EJ46,"")</f>
        <v>4.1722516023688254E-2</v>
      </c>
      <c r="EK46" s="44">
        <f>IFERROR(UTV!EK46/Oferta!EK46,"")</f>
        <v>4.0618955512572531E-2</v>
      </c>
      <c r="EL46" s="44">
        <f>IFERROR(UTV!EL46/Oferta!EL46,"")</f>
        <v>1.3609145345672292E-2</v>
      </c>
      <c r="EM46" s="44">
        <f>IFERROR(UTV!EM46/Oferta!EM46,"")</f>
        <v>5.470039709097399E-2</v>
      </c>
      <c r="EN46" s="44">
        <f>IFERROR(UTV!EN46/Oferta!EN46,"")</f>
        <v>4.6906968347574921E-2</v>
      </c>
      <c r="EO46" s="44">
        <f>IFERROR(UTV!EO46/Oferta!EO46,"")</f>
        <v>5.1798222379186534E-2</v>
      </c>
      <c r="EP46" s="44">
        <f>IFERROR(UTV!EP46/Oferta!EP46,"")</f>
        <v>5.1587628865979382E-2</v>
      </c>
      <c r="EQ46" s="44">
        <f>IFERROR(UTV!EQ46/Oferta!EQ46,"")</f>
        <v>4.8561473369835739E-2</v>
      </c>
      <c r="ER46" s="44">
        <f>IFERROR(UTV!ER46/Oferta!ER46,"")</f>
        <v>4.9546827794561932E-2</v>
      </c>
      <c r="ES46" s="44">
        <f>IFERROR(UTV!ES46/Oferta!ES46,"")</f>
        <v>1.2431626056688214E-2</v>
      </c>
      <c r="ET46" s="44">
        <f>IFERROR(UTV!ET46/Oferta!ET46,"")</f>
        <v>4.8829589863024513E-2</v>
      </c>
      <c r="EU46" s="44">
        <f>IFERROR(UTV!EU46/Oferta!EU46,"")</f>
        <v>4.439837376484209E-2</v>
      </c>
      <c r="EV46" s="44">
        <f>IFERROR(UTV!EV46/Oferta!EV46,"")</f>
        <v>4.8807749627421758E-2</v>
      </c>
      <c r="EW46" s="44">
        <f>IFERROR(UTV!EW46/Oferta!EW46,"")</f>
        <v>4.6152720889409013E-2</v>
      </c>
      <c r="EX46" s="44">
        <f>IFERROR(UTV!EX46/Oferta!EX46,"")</f>
        <v>4.5879597346635916E-2</v>
      </c>
      <c r="EY46" s="44">
        <f>IFERROR(UTV!EY46/Oferta!EY46,"")</f>
        <v>4.5969281759994235E-2</v>
      </c>
      <c r="EZ46" s="44">
        <f>IFERROR(UTV!EZ46/Oferta!EZ46,"")</f>
        <v>1.1853959222380275E-2</v>
      </c>
      <c r="FA46" s="44">
        <f>IFERROR(UTV!FA46/Oferta!FA46,"")</f>
        <v>4.8143535455748426E-2</v>
      </c>
      <c r="FB46" s="44">
        <f>IFERROR(UTV!FB46/Oferta!FB46,"")</f>
        <v>4.4316044074173611E-2</v>
      </c>
      <c r="FC46" s="44">
        <f>IFERROR(UTV!FC46/Oferta!FC46,"")</f>
        <v>4.8807749627421758E-2</v>
      </c>
      <c r="FD46" s="44">
        <f>IFERROR(UTV!FD46/Oferta!FD46,"")</f>
        <v>4.53907851670683E-2</v>
      </c>
      <c r="FE46" s="44">
        <f>IFERROR(UTV!FE46/Oferta!FE46,"")</f>
        <v>4.5823065109468195E-2</v>
      </c>
      <c r="FF46" s="44">
        <f>IFERROR(UTV!FF46/Oferta!FF46,"")</f>
        <v>4.5679645827615425E-2</v>
      </c>
    </row>
    <row r="47" spans="1:162" x14ac:dyDescent="0.25">
      <c r="A47" s="34">
        <v>41395</v>
      </c>
      <c r="B47" s="44">
        <f>IFERROR(UTV!B47/Oferta!B47,"")</f>
        <v>0</v>
      </c>
      <c r="C47" s="44">
        <f>IFERROR(UTV!C47/Oferta!C47,"")</f>
        <v>7.6519916142557654E-2</v>
      </c>
      <c r="D47" s="44">
        <f>IFERROR(UTV!D47/Oferta!D47,"")</f>
        <v>2.7525461051472612E-2</v>
      </c>
      <c r="E47" s="44">
        <f>IFERROR(UTV!E47/Oferta!E47,"")</f>
        <v>2.9310800105624504E-2</v>
      </c>
      <c r="F47" s="44">
        <f>IFERROR(UTV!F47/Oferta!F47,"")</f>
        <v>7.5283602612581643E-2</v>
      </c>
      <c r="G47" s="44">
        <f>IFERROR(UTV!G47/Oferta!G47,"")</f>
        <v>2.7985836851423123E-2</v>
      </c>
      <c r="H47" s="44">
        <f>IFERROR(UTV!H47/Oferta!H47,"")</f>
        <v>3.5805626598465472E-2</v>
      </c>
      <c r="I47" s="44" t="str">
        <f>IFERROR(UTV!I47/Oferta!I47,"")</f>
        <v/>
      </c>
      <c r="J47" s="44">
        <f>IFERROR(UTV!J47/Oferta!J47,"")</f>
        <v>9.5531587057010786E-2</v>
      </c>
      <c r="K47" s="44">
        <f>IFERROR(UTV!K47/Oferta!K47,"")</f>
        <v>4.0077569489334199E-2</v>
      </c>
      <c r="L47" s="44">
        <f>IFERROR(UTV!L47/Oferta!L47,"")</f>
        <v>1.9466073414905451E-2</v>
      </c>
      <c r="M47" s="44">
        <f>IFERROR(UTV!M47/Oferta!M47,"")</f>
        <v>9.5531587057010786E-2</v>
      </c>
      <c r="N47" s="44">
        <f>IFERROR(UTV!N47/Oferta!N47,"")</f>
        <v>2.8998505231689089E-2</v>
      </c>
      <c r="O47" s="44">
        <f>IFERROR(UTV!O47/Oferta!O47,"")</f>
        <v>3.9809714571857786E-2</v>
      </c>
      <c r="P47" s="44">
        <f>IFERROR(UTV!P47/Oferta!P47,"")</f>
        <v>0</v>
      </c>
      <c r="Q47" s="44">
        <f>IFERROR(UTV!Q47/Oferta!Q47,"")</f>
        <v>2.7515448291943571E-2</v>
      </c>
      <c r="R47" s="44">
        <f>IFERROR(UTV!R47/Oferta!R47,"")</f>
        <v>5.3568863995404281E-2</v>
      </c>
      <c r="S47" s="44">
        <f>IFERROR(UTV!S47/Oferta!S47,"")</f>
        <v>4.3000542593597396E-2</v>
      </c>
      <c r="T47" s="44">
        <f>IFERROR(UTV!T47/Oferta!T47,"")</f>
        <v>2.5812096685989282E-2</v>
      </c>
      <c r="U47" s="44">
        <f>IFERROR(UTV!U47/Oferta!U47,"")</f>
        <v>4.8133937914196026E-2</v>
      </c>
      <c r="V47" s="44">
        <f>IFERROR(UTV!V47/Oferta!V47,"")</f>
        <v>3.9441178976062696E-2</v>
      </c>
      <c r="W47" s="44">
        <f>IFERROR(UTV!W47/Oferta!W47,"")</f>
        <v>0</v>
      </c>
      <c r="X47" s="44">
        <f>IFERROR(UTV!X47/Oferta!X47,"")</f>
        <v>0.29298486932599727</v>
      </c>
      <c r="Y47" s="44">
        <f>IFERROR(UTV!Y47/Oferta!Y47,"")</f>
        <v>4.3676069153776163E-2</v>
      </c>
      <c r="Z47" s="44">
        <f>IFERROR(UTV!Z47/Oferta!Z47,"")</f>
        <v>0.11011011011011011</v>
      </c>
      <c r="AA47" s="44">
        <f>IFERROR(UTV!AA47/Oferta!AA47,"")</f>
        <v>0.25117924528301888</v>
      </c>
      <c r="AB47" s="44">
        <f>IFERROR(UTV!AB47/Oferta!AB47,"")</f>
        <v>7.5309818875119158E-2</v>
      </c>
      <c r="AC47" s="44">
        <f>IFERROR(UTV!AC47/Oferta!AC47,"")</f>
        <v>0.15392725355824988</v>
      </c>
      <c r="AD47" s="44" t="str">
        <f>IFERROR(UTV!AD47/Oferta!AD47,"")</f>
        <v/>
      </c>
      <c r="AE47" s="44">
        <f>IFERROR(UTV!AE47/Oferta!AE47,"")</f>
        <v>0</v>
      </c>
      <c r="AF47" s="44">
        <f>IFERROR(UTV!AF47/Oferta!AF47,"")</f>
        <v>1.2185215272136474E-2</v>
      </c>
      <c r="AG47" s="44">
        <f>IFERROR(UTV!AG47/Oferta!AG47,"")</f>
        <v>0</v>
      </c>
      <c r="AH47" s="44">
        <f>IFERROR(UTV!AH47/Oferta!AH47,"")</f>
        <v>0</v>
      </c>
      <c r="AI47" s="44">
        <f>IFERROR(UTV!AI47/Oferta!AI47,"")</f>
        <v>1.0783608914450037E-2</v>
      </c>
      <c r="AJ47" s="44">
        <f>IFERROR(UTV!AJ47/Oferta!AJ47,"")</f>
        <v>7.9872204472843447E-3</v>
      </c>
      <c r="AK47" s="44">
        <f>IFERROR(UTV!AK47/Oferta!AK47,"")</f>
        <v>0</v>
      </c>
      <c r="AL47" s="44">
        <f>IFERROR(UTV!AL47/Oferta!AL47,"")</f>
        <v>0.14555256064690028</v>
      </c>
      <c r="AM47" s="44">
        <f>IFERROR(UTV!AM47/Oferta!AM47,"")</f>
        <v>6.9634703196347028E-2</v>
      </c>
      <c r="AN47" s="44">
        <f>IFERROR(UTV!AN47/Oferta!AN47,"")</f>
        <v>2.1276595744680851E-2</v>
      </c>
      <c r="AO47" s="44">
        <f>IFERROR(UTV!AO47/Oferta!AO47,"")</f>
        <v>0.14516129032258066</v>
      </c>
      <c r="AP47" s="44">
        <f>IFERROR(UTV!AP47/Oferta!AP47,"")</f>
        <v>6.1090225563909771E-2</v>
      </c>
      <c r="AQ47" s="44">
        <f>IFERROR(UTV!AQ47/Oferta!AQ47,"")</f>
        <v>8.2869080779944287E-2</v>
      </c>
      <c r="AR47" s="44" t="str">
        <f>IFERROR(UTV!AR47/Oferta!AR47,"")</f>
        <v/>
      </c>
      <c r="AS47" s="44">
        <f>IFERROR(UTV!AS47/Oferta!AS47,"")</f>
        <v>0</v>
      </c>
      <c r="AT47" s="44">
        <f>IFERROR(UTV!AT47/Oferta!AT47,"")</f>
        <v>1.7543859649122806E-2</v>
      </c>
      <c r="AU47" s="44">
        <f>IFERROR(UTV!AU47/Oferta!AU47,"")</f>
        <v>5.263157894736842E-3</v>
      </c>
      <c r="AV47" s="44">
        <f>IFERROR(UTV!AV47/Oferta!AV47,"")</f>
        <v>0</v>
      </c>
      <c r="AW47" s="44">
        <f>IFERROR(UTV!AW47/Oferta!AW47,"")</f>
        <v>1.5182186234817813E-2</v>
      </c>
      <c r="AX47" s="44">
        <f>IFERROR(UTV!AX47/Oferta!AX47,"")</f>
        <v>1.1467889908256881E-2</v>
      </c>
      <c r="AY47" s="44">
        <f>IFERROR(UTV!AY47/Oferta!AY47,"")</f>
        <v>0</v>
      </c>
      <c r="AZ47" s="44">
        <f>IFERROR(UTV!AZ47/Oferta!AZ47,"")</f>
        <v>0.20204603580562661</v>
      </c>
      <c r="BA47" s="44">
        <f>IFERROR(UTV!BA47/Oferta!BA47,"")</f>
        <v>7.4015748031496062E-2</v>
      </c>
      <c r="BB47" s="44">
        <f>IFERROR(UTV!BB47/Oferta!BB47,"")</f>
        <v>0.20512820512820512</v>
      </c>
      <c r="BC47" s="44">
        <f>IFERROR(UTV!BC47/Oferta!BC47,"")</f>
        <v>0.18077803203661327</v>
      </c>
      <c r="BD47" s="44">
        <f>IFERROR(UTV!BD47/Oferta!BD47,"")</f>
        <v>8.1602373887240356E-2</v>
      </c>
      <c r="BE47" s="44">
        <f>IFERROR(UTV!BE47/Oferta!BE47,"")</f>
        <v>0.12061206120612061</v>
      </c>
      <c r="BF47" s="44" t="str">
        <f>IFERROR(UTV!BF47/Oferta!BF47,"")</f>
        <v/>
      </c>
      <c r="BG47" s="44">
        <f>IFERROR(UTV!BG47/Oferta!BG47,"")</f>
        <v>2.6405451448040886E-2</v>
      </c>
      <c r="BH47" s="44">
        <f>IFERROR(UTV!BH47/Oferta!BH47,"")</f>
        <v>0.11642949547218628</v>
      </c>
      <c r="BI47" s="44">
        <f>IFERROR(UTV!BI47/Oferta!BI47,"")</f>
        <v>0.56643356643356646</v>
      </c>
      <c r="BJ47" s="44">
        <f>IFERROR(UTV!BJ47/Oferta!BJ47,"")</f>
        <v>2.6405451448040886E-2</v>
      </c>
      <c r="BK47" s="44">
        <f>IFERROR(UTV!BK47/Oferta!BK47,"")</f>
        <v>0.18668122270742357</v>
      </c>
      <c r="BL47" s="44">
        <f>IFERROR(UTV!BL47/Oferta!BL47,"")</f>
        <v>9.6650717703349279E-2</v>
      </c>
      <c r="BM47" s="44">
        <f>IFERROR(UTV!BM47/Oferta!BM47,"")</f>
        <v>0</v>
      </c>
      <c r="BN47" s="44">
        <f>IFERROR(UTV!BN47/Oferta!BN47,"")</f>
        <v>4.5177045177045176E-2</v>
      </c>
      <c r="BO47" s="44">
        <f>IFERROR(UTV!BO47/Oferta!BO47,"")</f>
        <v>8.3836858006042292E-2</v>
      </c>
      <c r="BP47" s="44">
        <f>IFERROR(UTV!BP47/Oferta!BP47,"")</f>
        <v>8.2089552238805971E-2</v>
      </c>
      <c r="BQ47" s="44">
        <f>IFERROR(UTV!BQ47/Oferta!BQ47,"")</f>
        <v>4.3376318874560373E-2</v>
      </c>
      <c r="BR47" s="44">
        <f>IFERROR(UTV!BR47/Oferta!BR47,"")</f>
        <v>8.3676268861454045E-2</v>
      </c>
      <c r="BS47" s="44">
        <f>IFERROR(UTV!BS47/Oferta!BS47,"")</f>
        <v>6.880138468195586E-2</v>
      </c>
      <c r="BT47" s="44">
        <f>IFERROR(UTV!BT47/Oferta!BT47,"")</f>
        <v>0</v>
      </c>
      <c r="BU47" s="44">
        <f>IFERROR(UTV!BU47/Oferta!BU47,"")</f>
        <v>1.996007984031936E-3</v>
      </c>
      <c r="BV47" s="44">
        <f>IFERROR(UTV!BV47/Oferta!BV47,"")</f>
        <v>5.0384024577572968E-2</v>
      </c>
      <c r="BW47" s="44">
        <f>IFERROR(UTV!BW47/Oferta!BW47,"")</f>
        <v>6.0913705583756347E-2</v>
      </c>
      <c r="BX47" s="44">
        <f>IFERROR(UTV!BX47/Oferta!BX47,"")</f>
        <v>1.9646365422396855E-3</v>
      </c>
      <c r="BY47" s="44">
        <f>IFERROR(UTV!BY47/Oferta!BY47,"")</f>
        <v>5.3517479499352615E-2</v>
      </c>
      <c r="BZ47" s="44">
        <f>IFERROR(UTV!BZ47/Oferta!BZ47,"")</f>
        <v>4.8415321796616763E-2</v>
      </c>
      <c r="CA47" s="44" t="str">
        <f>IFERROR(UTV!CA47/Oferta!CA47,"")</f>
        <v/>
      </c>
      <c r="CB47" s="44">
        <f>IFERROR(UTV!CB47/Oferta!CB47,"")</f>
        <v>0.13938411669367909</v>
      </c>
      <c r="CC47" s="44">
        <f>IFERROR(UTV!CC47/Oferta!CC47,"")</f>
        <v>2.8117359413202935E-2</v>
      </c>
      <c r="CD47" s="44">
        <f>IFERROR(UTV!CD47/Oferta!CD47,"")</f>
        <v>0</v>
      </c>
      <c r="CE47" s="44">
        <f>IFERROR(UTV!CE47/Oferta!CE47,"")</f>
        <v>0.13938411669367909</v>
      </c>
      <c r="CF47" s="44">
        <f>IFERROR(UTV!CF47/Oferta!CF47,"")</f>
        <v>2.7577937649880094E-2</v>
      </c>
      <c r="CG47" s="44">
        <f>IFERROR(UTV!CG47/Oferta!CG47,"")</f>
        <v>9.4294003868471948E-2</v>
      </c>
      <c r="CH47" s="44">
        <f>IFERROR(UTV!CH47/Oferta!CH47,"")</f>
        <v>2.3106546854942234E-2</v>
      </c>
      <c r="CI47" s="44">
        <f>IFERROR(UTV!CI47/Oferta!CI47,"")</f>
        <v>6.8840579710144928E-2</v>
      </c>
      <c r="CJ47" s="44">
        <f>IFERROR(UTV!CJ47/Oferta!CJ47,"")</f>
        <v>3.0861551650235748E-2</v>
      </c>
      <c r="CK47" s="44">
        <f>IFERROR(UTV!CK47/Oferta!CK47,"")</f>
        <v>9.7651421508034617E-2</v>
      </c>
      <c r="CL47" s="44">
        <f>IFERROR(UTV!CL47/Oferta!CL47,"")</f>
        <v>5.5699004057543341E-2</v>
      </c>
      <c r="CM47" s="44">
        <f>IFERROR(UTV!CM47/Oferta!CM47,"")</f>
        <v>4.8058561425843409E-2</v>
      </c>
      <c r="CN47" s="44">
        <f>IFERROR(UTV!CN47/Oferta!CN47,"")</f>
        <v>5.1597471382197162E-2</v>
      </c>
      <c r="CO47" s="44">
        <f>IFERROR(UTV!CO47/Oferta!CO47,"")</f>
        <v>0</v>
      </c>
      <c r="CP47" s="44">
        <f>IFERROR(UTV!CP47/Oferta!CP47,"")</f>
        <v>0</v>
      </c>
      <c r="CQ47" s="44">
        <f>IFERROR(UTV!CQ47/Oferta!CQ47,"")</f>
        <v>1.9512195121951219E-3</v>
      </c>
      <c r="CR47" s="44">
        <f>IFERROR(UTV!CR47/Oferta!CR47,"")</f>
        <v>0</v>
      </c>
      <c r="CS47" s="44">
        <f>IFERROR(UTV!CS47/Oferta!CS47,"")</f>
        <v>0</v>
      </c>
      <c r="CT47" s="44">
        <f>IFERROR(UTV!CT47/Oferta!CT47,"")</f>
        <v>1.6181229773462784E-3</v>
      </c>
      <c r="CU47" s="44">
        <f>IFERROR(UTV!CU47/Oferta!CU47,"")</f>
        <v>1.2836970474967907E-3</v>
      </c>
      <c r="CV47" s="44" t="str">
        <f>IFERROR(UTV!CV47/Oferta!CV47,"")</f>
        <v/>
      </c>
      <c r="CW47" s="44">
        <f>IFERROR(UTV!CW47/Oferta!CW47,"")</f>
        <v>0</v>
      </c>
      <c r="CX47" s="44">
        <f>IFERROR(UTV!CX47/Oferta!CX47,"")</f>
        <v>1.891891891891892E-2</v>
      </c>
      <c r="CY47" s="44">
        <f>IFERROR(UTV!CY47/Oferta!CY47,"")</f>
        <v>2.1367521367521368E-2</v>
      </c>
      <c r="CZ47" s="44">
        <f>IFERROR(UTV!CZ47/Oferta!CZ47,"")</f>
        <v>0</v>
      </c>
      <c r="DA47" s="44">
        <f>IFERROR(UTV!DA47/Oferta!DA47,"")</f>
        <v>1.9507186858316223E-2</v>
      </c>
      <c r="DB47" s="44">
        <f>IFERROR(UTV!DB47/Oferta!DB47,"")</f>
        <v>1.2960436562073669E-2</v>
      </c>
      <c r="DC47" s="44" t="str">
        <f>IFERROR(UTV!DC47/Oferta!DC47,"")</f>
        <v/>
      </c>
      <c r="DD47" s="44">
        <f>IFERROR(UTV!DD47/Oferta!DD47,"")</f>
        <v>0</v>
      </c>
      <c r="DE47" s="44">
        <f>IFERROR(UTV!DE47/Oferta!DE47,"")</f>
        <v>0</v>
      </c>
      <c r="DF47" s="44">
        <f>IFERROR(UTV!DF47/Oferta!DF47,"")</f>
        <v>0</v>
      </c>
      <c r="DG47" s="44">
        <f>IFERROR(UTV!DG47/Oferta!DG47,"")</f>
        <v>0</v>
      </c>
      <c r="DH47" s="44">
        <f>IFERROR(UTV!DH47/Oferta!DH47,"")</f>
        <v>0</v>
      </c>
      <c r="DI47" s="44">
        <f>IFERROR(UTV!DI47/Oferta!DI47,"")</f>
        <v>0</v>
      </c>
      <c r="DJ47" s="44" t="str">
        <f>IFERROR(UTV!DJ47/Oferta!DJ47,"")</f>
        <v/>
      </c>
      <c r="DK47" s="44">
        <f>IFERROR(UTV!DK47/Oferta!DK47,"")</f>
        <v>7.1090047393364926E-3</v>
      </c>
      <c r="DL47" s="44">
        <f>IFERROR(UTV!DL47/Oferta!DL47,"")</f>
        <v>3.6194415718717683E-2</v>
      </c>
      <c r="DM47" s="44">
        <f>IFERROR(UTV!DM47/Oferta!DM47,"")</f>
        <v>2.4617996604414261E-2</v>
      </c>
      <c r="DN47" s="44">
        <f>IFERROR(UTV!DN47/Oferta!DN47,"")</f>
        <v>7.1090047393364926E-3</v>
      </c>
      <c r="DO47" s="44">
        <f>IFERROR(UTV!DO47/Oferta!DO47,"")</f>
        <v>2.9836829836829837E-2</v>
      </c>
      <c r="DP47" s="44">
        <f>IFERROR(UTV!DP47/Oferta!DP47,"")</f>
        <v>2.6100506427736658E-2</v>
      </c>
      <c r="DQ47" s="44" t="str">
        <f>IFERROR(UTV!DQ47/Oferta!DQ47,"")</f>
        <v/>
      </c>
      <c r="DR47" s="44">
        <f>IFERROR(UTV!DR47/Oferta!DR47,"")</f>
        <v>3.6719706242350062E-3</v>
      </c>
      <c r="DS47" s="44">
        <f>IFERROR(UTV!DS47/Oferta!DS47,"")</f>
        <v>2.7624309392265192E-2</v>
      </c>
      <c r="DT47" s="44">
        <f>IFERROR(UTV!DT47/Oferta!DT47,"")</f>
        <v>0</v>
      </c>
      <c r="DU47" s="44">
        <f>IFERROR(UTV!DU47/Oferta!DU47,"")</f>
        <v>3.6719706242350062E-3</v>
      </c>
      <c r="DV47" s="44">
        <f>IFERROR(UTV!DV47/Oferta!DV47,"")</f>
        <v>2.336448598130841E-2</v>
      </c>
      <c r="DW47" s="44">
        <f>IFERROR(UTV!DW47/Oferta!DW47,"")</f>
        <v>1.0441767068273093E-2</v>
      </c>
      <c r="DX47" s="44">
        <f>IFERROR(UTV!DX47/Oferta!DX47,"")</f>
        <v>0</v>
      </c>
      <c r="DY47" s="44">
        <f>IFERROR(UTV!DY47/Oferta!DY47,"")</f>
        <v>0</v>
      </c>
      <c r="DZ47" s="44">
        <f>IFERROR(UTV!DZ47/Oferta!DZ47,"")</f>
        <v>0</v>
      </c>
      <c r="EA47" s="44" t="str">
        <f>IFERROR(UTV!EA47/Oferta!EA47,"")</f>
        <v/>
      </c>
      <c r="EB47" s="44">
        <f>IFERROR(UTV!EB47/Oferta!EB47,"")</f>
        <v>0</v>
      </c>
      <c r="EC47" s="44">
        <f>IFERROR(UTV!EC47/Oferta!EC47,"")</f>
        <v>0</v>
      </c>
      <c r="ED47" s="44">
        <f>IFERROR(UTV!ED47/Oferta!ED47,"")</f>
        <v>0</v>
      </c>
      <c r="EE47" s="44">
        <f>IFERROR(UTV!EE47/Oferta!EE47,"")</f>
        <v>1.2857142857142857E-2</v>
      </c>
      <c r="EF47" s="44">
        <f>IFERROR(UTV!EF47/Oferta!EF47,"")</f>
        <v>4.4831623166448592E-2</v>
      </c>
      <c r="EG47" s="44">
        <f>IFERROR(UTV!EG47/Oferta!EG47,"")</f>
        <v>3.8844661359363125E-2</v>
      </c>
      <c r="EH47" s="44">
        <f>IFERROR(UTV!EH47/Oferta!EH47,"")</f>
        <v>4.1333773522614727E-2</v>
      </c>
      <c r="EI47" s="44">
        <f>IFERROR(UTV!EI47/Oferta!EI47,"")</f>
        <v>4.2019973619747505E-2</v>
      </c>
      <c r="EJ47" s="44">
        <f>IFERROR(UTV!EJ47/Oferta!EJ47,"")</f>
        <v>3.9783767624931493E-2</v>
      </c>
      <c r="EK47" s="44">
        <f>IFERROR(UTV!EK47/Oferta!EK47,"")</f>
        <v>4.0418814547919305E-2</v>
      </c>
      <c r="EL47" s="44">
        <f>IFERROR(UTV!EL47/Oferta!EL47,"")</f>
        <v>1.0446894950667441E-2</v>
      </c>
      <c r="EM47" s="44">
        <f>IFERROR(UTV!EM47/Oferta!EM47,"")</f>
        <v>6.9808868133455299E-2</v>
      </c>
      <c r="EN47" s="44">
        <f>IFERROR(UTV!EN47/Oferta!EN47,"")</f>
        <v>4.2395010905962947E-2</v>
      </c>
      <c r="EO47" s="44">
        <f>IFERROR(UTV!EO47/Oferta!EO47,"")</f>
        <v>4.942988127424474E-2</v>
      </c>
      <c r="EP47" s="44">
        <f>IFERROR(UTV!EP47/Oferta!EP47,"")</f>
        <v>6.5261847603805462E-2</v>
      </c>
      <c r="EQ47" s="44">
        <f>IFERROR(UTV!EQ47/Oferta!EQ47,"")</f>
        <v>4.4809845657217795E-2</v>
      </c>
      <c r="ER47" s="44">
        <f>IFERROR(UTV!ER47/Oferta!ER47,"")</f>
        <v>5.1194160340831817E-2</v>
      </c>
      <c r="ES47" s="44">
        <f>IFERROR(UTV!ES47/Oferta!ES47,"")</f>
        <v>9.9447513812154689E-3</v>
      </c>
      <c r="ET47" s="44">
        <f>IFERROR(UTV!ET47/Oferta!ET47,"")</f>
        <v>6.1209934552777311E-2</v>
      </c>
      <c r="EU47" s="44">
        <f>IFERROR(UTV!EU47/Oferta!EU47,"")</f>
        <v>4.027311332537678E-2</v>
      </c>
      <c r="EV47" s="44">
        <f>IFERROR(UTV!EV47/Oferta!EV47,"")</f>
        <v>4.6616941928609483E-2</v>
      </c>
      <c r="EW47" s="44">
        <f>IFERROR(UTV!EW47/Oferta!EW47,"")</f>
        <v>5.7591827185526009E-2</v>
      </c>
      <c r="EX47" s="44">
        <f>IFERROR(UTV!EX47/Oferta!EX47,"")</f>
        <v>4.2446030037044474E-2</v>
      </c>
      <c r="EY47" s="44">
        <f>IFERROR(UTV!EY47/Oferta!EY47,"")</f>
        <v>4.7274535396854993E-2</v>
      </c>
      <c r="EZ47" s="44">
        <f>IFERROR(UTV!EZ47/Oferta!EZ47,"")</f>
        <v>9.4438614900314802E-3</v>
      </c>
      <c r="FA47" s="44">
        <f>IFERROR(UTV!FA47/Oferta!FA47,"")</f>
        <v>6.0331637927469713E-2</v>
      </c>
      <c r="FB47" s="44">
        <f>IFERROR(UTV!FB47/Oferta!FB47,"")</f>
        <v>4.0162754650132859E-2</v>
      </c>
      <c r="FC47" s="44">
        <f>IFERROR(UTV!FC47/Oferta!FC47,"")</f>
        <v>4.6616941928609483E-2</v>
      </c>
      <c r="FD47" s="44">
        <f>IFERROR(UTV!FD47/Oferta!FD47,"")</f>
        <v>5.661389857794473E-2</v>
      </c>
      <c r="FE47" s="44">
        <f>IFERROR(UTV!FE47/Oferta!FE47,"")</f>
        <v>4.2369485227148528E-2</v>
      </c>
      <c r="FF47" s="44">
        <f>IFERROR(UTV!FF47/Oferta!FF47,"")</f>
        <v>4.6958153777766805E-2</v>
      </c>
    </row>
    <row r="48" spans="1:162" x14ac:dyDescent="0.25">
      <c r="A48" s="34">
        <v>41426</v>
      </c>
      <c r="B48" s="44">
        <f>IFERROR(UTV!B48/Oferta!B48,"")</f>
        <v>0</v>
      </c>
      <c r="C48" s="44">
        <f>IFERROR(UTV!C48/Oferta!C48,"")</f>
        <v>6.8678459937565037E-2</v>
      </c>
      <c r="D48" s="44">
        <f>IFERROR(UTV!D48/Oferta!D48,"")</f>
        <v>2.2378744650499285E-2</v>
      </c>
      <c r="E48" s="44">
        <f>IFERROR(UTV!E48/Oferta!E48,"")</f>
        <v>2.6537381985200306E-2</v>
      </c>
      <c r="F48" s="44">
        <f>IFERROR(UTV!F48/Oferta!F48,"")</f>
        <v>6.8322981366459631E-2</v>
      </c>
      <c r="G48" s="44">
        <f>IFERROR(UTV!G48/Oferta!G48,"")</f>
        <v>2.345556656755864E-2</v>
      </c>
      <c r="H48" s="44">
        <f>IFERROR(UTV!H48/Oferta!H48,"")</f>
        <v>3.0666001219985584E-2</v>
      </c>
      <c r="I48" s="44" t="str">
        <f>IFERROR(UTV!I48/Oferta!I48,"")</f>
        <v/>
      </c>
      <c r="J48" s="44">
        <f>IFERROR(UTV!J48/Oferta!J48,"")</f>
        <v>8.7458745874587462E-2</v>
      </c>
      <c r="K48" s="44">
        <f>IFERROR(UTV!K48/Oferta!K48,"")</f>
        <v>3.5252643948296122E-2</v>
      </c>
      <c r="L48" s="44">
        <f>IFERROR(UTV!L48/Oferta!L48,"")</f>
        <v>1.2572027239392353E-2</v>
      </c>
      <c r="M48" s="44">
        <f>IFERROR(UTV!M48/Oferta!M48,"")</f>
        <v>8.7458745874587462E-2</v>
      </c>
      <c r="N48" s="44">
        <f>IFERROR(UTV!N48/Oferta!N48,"")</f>
        <v>2.3262254223206869E-2</v>
      </c>
      <c r="O48" s="44">
        <f>IFERROR(UTV!O48/Oferta!O48,"")</f>
        <v>3.248755039127342E-2</v>
      </c>
      <c r="P48" s="44">
        <f>IFERROR(UTV!P48/Oferta!P48,"")</f>
        <v>0</v>
      </c>
      <c r="Q48" s="44">
        <f>IFERROR(UTV!Q48/Oferta!Q48,"")</f>
        <v>1.731650094961457E-2</v>
      </c>
      <c r="R48" s="44">
        <f>IFERROR(UTV!R48/Oferta!R48,"")</f>
        <v>5.5918663761801018E-2</v>
      </c>
      <c r="S48" s="44">
        <f>IFERROR(UTV!S48/Oferta!S48,"")</f>
        <v>3.5341909275558567E-2</v>
      </c>
      <c r="T48" s="44">
        <f>IFERROR(UTV!T48/Oferta!T48,"")</f>
        <v>1.6688199827734711E-2</v>
      </c>
      <c r="U48" s="44">
        <f>IFERROR(UTV!U48/Oferta!U48,"")</f>
        <v>4.5269796776454096E-2</v>
      </c>
      <c r="V48" s="44">
        <f>IFERROR(UTV!V48/Oferta!V48,"")</f>
        <v>3.4001188555904574E-2</v>
      </c>
      <c r="W48" s="44">
        <f>IFERROR(UTV!W48/Oferta!W48,"")</f>
        <v>0</v>
      </c>
      <c r="X48" s="44">
        <f>IFERROR(UTV!X48/Oferta!X48,"")</f>
        <v>0.30113636363636365</v>
      </c>
      <c r="Y48" s="44">
        <f>IFERROR(UTV!Y48/Oferta!Y48,"")</f>
        <v>3.2801418439716311E-2</v>
      </c>
      <c r="Z48" s="44">
        <f>IFERROR(UTV!Z48/Oferta!Z48,"")</f>
        <v>0.1044932079414838</v>
      </c>
      <c r="AA48" s="44">
        <f>IFERROR(UTV!AA48/Oferta!AA48,"")</f>
        <v>0.25696969696969696</v>
      </c>
      <c r="AB48" s="44">
        <f>IFERROR(UTV!AB48/Oferta!AB48,"")</f>
        <v>6.5707434052757793E-2</v>
      </c>
      <c r="AC48" s="44">
        <f>IFERROR(UTV!AC48/Oferta!AC48,"")</f>
        <v>0.1502008032128514</v>
      </c>
      <c r="AD48" s="44" t="str">
        <f>IFERROR(UTV!AD48/Oferta!AD48,"")</f>
        <v/>
      </c>
      <c r="AE48" s="44">
        <f>IFERROR(UTV!AE48/Oferta!AE48,"")</f>
        <v>0</v>
      </c>
      <c r="AF48" s="44">
        <f>IFERROR(UTV!AF48/Oferta!AF48,"")</f>
        <v>1.1226944667201283E-2</v>
      </c>
      <c r="AG48" s="44">
        <f>IFERROR(UTV!AG48/Oferta!AG48,"")</f>
        <v>0</v>
      </c>
      <c r="AH48" s="44">
        <f>IFERROR(UTV!AH48/Oferta!AH48,"")</f>
        <v>0</v>
      </c>
      <c r="AI48" s="44">
        <f>IFERROR(UTV!AI48/Oferta!AI48,"")</f>
        <v>9.9573257467994308E-3</v>
      </c>
      <c r="AJ48" s="44">
        <f>IFERROR(UTV!AJ48/Oferta!AJ48,"")</f>
        <v>6.9135802469135806E-3</v>
      </c>
      <c r="AK48" s="44">
        <f>IFERROR(UTV!AK48/Oferta!AK48,"")</f>
        <v>0</v>
      </c>
      <c r="AL48" s="44">
        <f>IFERROR(UTV!AL48/Oferta!AL48,"")</f>
        <v>0.18709677419354839</v>
      </c>
      <c r="AM48" s="44">
        <f>IFERROR(UTV!AM48/Oferta!AM48,"")</f>
        <v>6.8069306930693074E-2</v>
      </c>
      <c r="AN48" s="44">
        <f>IFERROR(UTV!AN48/Oferta!AN48,"")</f>
        <v>2.3121387283236993E-2</v>
      </c>
      <c r="AO48" s="44">
        <f>IFERROR(UTV!AO48/Oferta!AO48,"")</f>
        <v>0.18649517684887459</v>
      </c>
      <c r="AP48" s="44">
        <f>IFERROR(UTV!AP48/Oferta!AP48,"")</f>
        <v>6.0142711518858305E-2</v>
      </c>
      <c r="AQ48" s="44">
        <f>IFERROR(UTV!AQ48/Oferta!AQ48,"")</f>
        <v>9.055727554179567E-2</v>
      </c>
      <c r="AR48" s="44" t="str">
        <f>IFERROR(UTV!AR48/Oferta!AR48,"")</f>
        <v/>
      </c>
      <c r="AS48" s="44">
        <f>IFERROR(UTV!AS48/Oferta!AS48,"")</f>
        <v>0</v>
      </c>
      <c r="AT48" s="44">
        <f>IFERROR(UTV!AT48/Oferta!AT48,"")</f>
        <v>1.5341701534170154E-2</v>
      </c>
      <c r="AU48" s="44">
        <f>IFERROR(UTV!AU48/Oferta!AU48,"")</f>
        <v>5.5865921787709499E-3</v>
      </c>
      <c r="AV48" s="44">
        <f>IFERROR(UTV!AV48/Oferta!AV48,"")</f>
        <v>0</v>
      </c>
      <c r="AW48" s="44">
        <f>IFERROR(UTV!AW48/Oferta!AW48,"")</f>
        <v>1.3392857142857142E-2</v>
      </c>
      <c r="AX48" s="44">
        <f>IFERROR(UTV!AX48/Oferta!AX48,"")</f>
        <v>1.0371650821089023E-2</v>
      </c>
      <c r="AY48" s="44">
        <f>IFERROR(UTV!AY48/Oferta!AY48,"")</f>
        <v>0</v>
      </c>
      <c r="AZ48" s="44">
        <f>IFERROR(UTV!AZ48/Oferta!AZ48,"")</f>
        <v>0.17506631299734748</v>
      </c>
      <c r="BA48" s="44">
        <f>IFERROR(UTV!BA48/Oferta!BA48,"")</f>
        <v>7.8711985688729877E-2</v>
      </c>
      <c r="BB48" s="44">
        <f>IFERROR(UTV!BB48/Oferta!BB48,"")</f>
        <v>0.14000000000000001</v>
      </c>
      <c r="BC48" s="44">
        <f>IFERROR(UTV!BC48/Oferta!BC48,"")</f>
        <v>0.15676959619952494</v>
      </c>
      <c r="BD48" s="44">
        <f>IFERROR(UTV!BD48/Oferta!BD48,"")</f>
        <v>8.3743842364532015E-2</v>
      </c>
      <c r="BE48" s="44">
        <f>IFERROR(UTV!BE48/Oferta!BE48,"")</f>
        <v>0.11359223300970873</v>
      </c>
      <c r="BF48" s="44" t="str">
        <f>IFERROR(UTV!BF48/Oferta!BF48,"")</f>
        <v/>
      </c>
      <c r="BG48" s="44">
        <f>IFERROR(UTV!BG48/Oferta!BG48,"")</f>
        <v>2.0689655172413793E-2</v>
      </c>
      <c r="BH48" s="44">
        <f>IFERROR(UTV!BH48/Oferta!BH48,"")</f>
        <v>0.23796791443850268</v>
      </c>
      <c r="BI48" s="44">
        <f>IFERROR(UTV!BI48/Oferta!BI48,"")</f>
        <v>0.57246376811594202</v>
      </c>
      <c r="BJ48" s="44">
        <f>IFERROR(UTV!BJ48/Oferta!BJ48,"")</f>
        <v>2.0689655172413793E-2</v>
      </c>
      <c r="BK48" s="44">
        <f>IFERROR(UTV!BK48/Oferta!BK48,"")</f>
        <v>0.29006772009029347</v>
      </c>
      <c r="BL48" s="44">
        <f>IFERROR(UTV!BL48/Oferta!BL48,"")</f>
        <v>0.12962117754450023</v>
      </c>
      <c r="BM48" s="44">
        <f>IFERROR(UTV!BM48/Oferta!BM48,"")</f>
        <v>0</v>
      </c>
      <c r="BN48" s="44">
        <f>IFERROR(UTV!BN48/Oferta!BN48,"")</f>
        <v>3.2033426183844013E-2</v>
      </c>
      <c r="BO48" s="44">
        <f>IFERROR(UTV!BO48/Oferta!BO48,"")</f>
        <v>9.2833876221498371E-2</v>
      </c>
      <c r="BP48" s="44">
        <f>IFERROR(UTV!BP48/Oferta!BP48,"")</f>
        <v>7.9365079365079361E-2</v>
      </c>
      <c r="BQ48" s="44">
        <f>IFERROR(UTV!BQ48/Oferta!BQ48,"")</f>
        <v>3.0625832223701729E-2</v>
      </c>
      <c r="BR48" s="44">
        <f>IFERROR(UTV!BR48/Oferta!BR48,"")</f>
        <v>9.1580502215657306E-2</v>
      </c>
      <c r="BS48" s="44">
        <f>IFERROR(UTV!BS48/Oferta!BS48,"")</f>
        <v>6.9833729216152024E-2</v>
      </c>
      <c r="BT48" s="44" t="str">
        <f>IFERROR(UTV!BT48/Oferta!BT48,"")</f>
        <v/>
      </c>
      <c r="BU48" s="44">
        <f>IFERROR(UTV!BU48/Oferta!BU48,"")</f>
        <v>0</v>
      </c>
      <c r="BV48" s="44">
        <f>IFERROR(UTV!BV48/Oferta!BV48,"")</f>
        <v>4.2938611204293861E-2</v>
      </c>
      <c r="BW48" s="44">
        <f>IFERROR(UTV!BW48/Oferta!BW48,"")</f>
        <v>5.9171597633136092E-2</v>
      </c>
      <c r="BX48" s="44">
        <f>IFERROR(UTV!BX48/Oferta!BX48,"")</f>
        <v>0</v>
      </c>
      <c r="BY48" s="44">
        <f>IFERROR(UTV!BY48/Oferta!BY48,"")</f>
        <v>4.8003692591737826E-2</v>
      </c>
      <c r="BZ48" s="44">
        <f>IFERROR(UTV!BZ48/Oferta!BZ48,"")</f>
        <v>4.0459054658626724E-2</v>
      </c>
      <c r="CA48" s="44" t="str">
        <f>IFERROR(UTV!CA48/Oferta!CA48,"")</f>
        <v/>
      </c>
      <c r="CB48" s="44">
        <f>IFERROR(UTV!CB48/Oferta!CB48,"")</f>
        <v>0.13918806959403479</v>
      </c>
      <c r="CC48" s="44">
        <f>IFERROR(UTV!CC48/Oferta!CC48,"")</f>
        <v>1.0324483775811209E-2</v>
      </c>
      <c r="CD48" s="44">
        <f>IFERROR(UTV!CD48/Oferta!CD48,"")</f>
        <v>0</v>
      </c>
      <c r="CE48" s="44">
        <f>IFERROR(UTV!CE48/Oferta!CE48,"")</f>
        <v>0.13918806959403479</v>
      </c>
      <c r="CF48" s="44">
        <f>IFERROR(UTV!CF48/Oferta!CF48,"")</f>
        <v>9.5497953615279671E-3</v>
      </c>
      <c r="CG48" s="44">
        <f>IFERROR(UTV!CG48/Oferta!CG48,"")</f>
        <v>9.0206185567010308E-2</v>
      </c>
      <c r="CH48" s="44">
        <f>IFERROR(UTV!CH48/Oferta!CH48,"")</f>
        <v>2.8081123244929798E-2</v>
      </c>
      <c r="CI48" s="44">
        <f>IFERROR(UTV!CI48/Oferta!CI48,"")</f>
        <v>4.7572339382050022E-2</v>
      </c>
      <c r="CJ48" s="44">
        <f>IFERROR(UTV!CJ48/Oferta!CJ48,"")</f>
        <v>3.6363636363636362E-2</v>
      </c>
      <c r="CK48" s="44">
        <f>IFERROR(UTV!CK48/Oferta!CK48,"")</f>
        <v>0.1025974025974026</v>
      </c>
      <c r="CL48" s="44">
        <f>IFERROR(UTV!CL48/Oferta!CL48,"")</f>
        <v>4.2910447761194029E-2</v>
      </c>
      <c r="CM48" s="44">
        <f>IFERROR(UTV!CM48/Oferta!CM48,"")</f>
        <v>5.3535353535353533E-2</v>
      </c>
      <c r="CN48" s="44">
        <f>IFERROR(UTV!CN48/Oferta!CN48,"")</f>
        <v>4.8495575221238936E-2</v>
      </c>
      <c r="CO48" s="44">
        <f>IFERROR(UTV!CO48/Oferta!CO48,"")</f>
        <v>0</v>
      </c>
      <c r="CP48" s="44">
        <f>IFERROR(UTV!CP48/Oferta!CP48,"")</f>
        <v>0</v>
      </c>
      <c r="CQ48" s="44">
        <f>IFERROR(UTV!CQ48/Oferta!CQ48,"")</f>
        <v>1.9102196752626551E-3</v>
      </c>
      <c r="CR48" s="44">
        <f>IFERROR(UTV!CR48/Oferta!CR48,"")</f>
        <v>9.7087378640776691E-3</v>
      </c>
      <c r="CS48" s="44">
        <f>IFERROR(UTV!CS48/Oferta!CS48,"")</f>
        <v>0</v>
      </c>
      <c r="CT48" s="44">
        <f>IFERROR(UTV!CT48/Oferta!CT48,"")</f>
        <v>3.1923383878691143E-3</v>
      </c>
      <c r="CU48" s="44">
        <f>IFERROR(UTV!CU48/Oferta!CU48,"")</f>
        <v>2.554278416347382E-3</v>
      </c>
      <c r="CV48" s="44" t="str">
        <f>IFERROR(UTV!CV48/Oferta!CV48,"")</f>
        <v/>
      </c>
      <c r="CW48" s="44">
        <f>IFERROR(UTV!CW48/Oferta!CW48,"")</f>
        <v>0</v>
      </c>
      <c r="CX48" s="44">
        <f>IFERROR(UTV!CX48/Oferta!CX48,"")</f>
        <v>6.628787878787879E-3</v>
      </c>
      <c r="CY48" s="44">
        <f>IFERROR(UTV!CY48/Oferta!CY48,"")</f>
        <v>1.7543859649122806E-2</v>
      </c>
      <c r="CZ48" s="44">
        <f>IFERROR(UTV!CZ48/Oferta!CZ48,"")</f>
        <v>0</v>
      </c>
      <c r="DA48" s="44">
        <f>IFERROR(UTV!DA48/Oferta!DA48,"")</f>
        <v>8.5669781931464167E-3</v>
      </c>
      <c r="DB48" s="44">
        <f>IFERROR(UTV!DB48/Oferta!DB48,"")</f>
        <v>6.1728395061728392E-3</v>
      </c>
      <c r="DC48" s="44" t="str">
        <f>IFERROR(UTV!DC48/Oferta!DC48,"")</f>
        <v/>
      </c>
      <c r="DD48" s="44">
        <f>IFERROR(UTV!DD48/Oferta!DD48,"")</f>
        <v>0</v>
      </c>
      <c r="DE48" s="44">
        <f>IFERROR(UTV!DE48/Oferta!DE48,"")</f>
        <v>0</v>
      </c>
      <c r="DF48" s="44">
        <f>IFERROR(UTV!DF48/Oferta!DF48,"")</f>
        <v>0</v>
      </c>
      <c r="DG48" s="44">
        <f>IFERROR(UTV!DG48/Oferta!DG48,"")</f>
        <v>0</v>
      </c>
      <c r="DH48" s="44">
        <f>IFERROR(UTV!DH48/Oferta!DH48,"")</f>
        <v>0</v>
      </c>
      <c r="DI48" s="44">
        <f>IFERROR(UTV!DI48/Oferta!DI48,"")</f>
        <v>0</v>
      </c>
      <c r="DJ48" s="44" t="str">
        <f>IFERROR(UTV!DJ48/Oferta!DJ48,"")</f>
        <v/>
      </c>
      <c r="DK48" s="44">
        <f>IFERROR(UTV!DK48/Oferta!DK48,"")</f>
        <v>6.5502183406113534E-3</v>
      </c>
      <c r="DL48" s="44">
        <f>IFERROR(UTV!DL48/Oferta!DL48,"")</f>
        <v>3.1591737545565005E-2</v>
      </c>
      <c r="DM48" s="44">
        <f>IFERROR(UTV!DM48/Oferta!DM48,"")</f>
        <v>2.4258760107816711E-2</v>
      </c>
      <c r="DN48" s="44">
        <f>IFERROR(UTV!DN48/Oferta!DN48,"")</f>
        <v>6.5502183406113534E-3</v>
      </c>
      <c r="DO48" s="44">
        <f>IFERROR(UTV!DO48/Oferta!DO48,"")</f>
        <v>2.7376033057851239E-2</v>
      </c>
      <c r="DP48" s="44">
        <f>IFERROR(UTV!DP48/Oferta!DP48,"")</f>
        <v>2.3391812865497075E-2</v>
      </c>
      <c r="DQ48" s="44" t="str">
        <f>IFERROR(UTV!DQ48/Oferta!DQ48,"")</f>
        <v/>
      </c>
      <c r="DR48" s="44">
        <f>IFERROR(UTV!DR48/Oferta!DR48,"")</f>
        <v>3.8167938931297708E-3</v>
      </c>
      <c r="DS48" s="44">
        <f>IFERROR(UTV!DS48/Oferta!DS48,"")</f>
        <v>2.8818443804034581E-2</v>
      </c>
      <c r="DT48" s="44">
        <f>IFERROR(UTV!DT48/Oferta!DT48,"")</f>
        <v>0</v>
      </c>
      <c r="DU48" s="44">
        <f>IFERROR(UTV!DU48/Oferta!DU48,"")</f>
        <v>3.8167938931297708E-3</v>
      </c>
      <c r="DV48" s="44">
        <f>IFERROR(UTV!DV48/Oferta!DV48,"")</f>
        <v>2.4479804161566709E-2</v>
      </c>
      <c r="DW48" s="44">
        <f>IFERROR(UTV!DW48/Oferta!DW48,"")</f>
        <v>1.018483591097699E-2</v>
      </c>
      <c r="DX48" s="44">
        <f>IFERROR(UTV!DX48/Oferta!DX48,"")</f>
        <v>0</v>
      </c>
      <c r="DY48" s="44">
        <f>IFERROR(UTV!DY48/Oferta!DY48,"")</f>
        <v>0</v>
      </c>
      <c r="DZ48" s="44">
        <f>IFERROR(UTV!DZ48/Oferta!DZ48,"")</f>
        <v>0</v>
      </c>
      <c r="EA48" s="44">
        <f>IFERROR(UTV!EA48/Oferta!EA48,"")</f>
        <v>0</v>
      </c>
      <c r="EB48" s="44">
        <f>IFERROR(UTV!EB48/Oferta!EB48,"")</f>
        <v>0</v>
      </c>
      <c r="EC48" s="44">
        <f>IFERROR(UTV!EC48/Oferta!EC48,"")</f>
        <v>0</v>
      </c>
      <c r="ED48" s="44">
        <f>IFERROR(UTV!ED48/Oferta!ED48,"")</f>
        <v>0</v>
      </c>
      <c r="EE48" s="44">
        <f>IFERROR(UTV!EE48/Oferta!EE48,"")</f>
        <v>1.812688821752266E-2</v>
      </c>
      <c r="EF48" s="44">
        <f>IFERROR(UTV!EF48/Oferta!EF48,"")</f>
        <v>3.2903774448878133E-2</v>
      </c>
      <c r="EG48" s="44">
        <f>IFERROR(UTV!EG48/Oferta!EG48,"")</f>
        <v>3.6183157220621195E-2</v>
      </c>
      <c r="EH48" s="44">
        <f>IFERROR(UTV!EH48/Oferta!EH48,"")</f>
        <v>3.5735246168894688E-2</v>
      </c>
      <c r="EI48" s="44">
        <f>IFERROR(UTV!EI48/Oferta!EI48,"")</f>
        <v>3.2002457002457005E-2</v>
      </c>
      <c r="EJ48" s="44">
        <f>IFERROR(UTV!EJ48/Oferta!EJ48,"")</f>
        <v>3.6012797936456759E-2</v>
      </c>
      <c r="EK48" s="44">
        <f>IFERROR(UTV!EK48/Oferta!EK48,"")</f>
        <v>3.4859273132034137E-2</v>
      </c>
      <c r="EL48" s="44">
        <f>IFERROR(UTV!EL48/Oferta!EL48,"")</f>
        <v>1.3709063214013708E-2</v>
      </c>
      <c r="EM48" s="44">
        <f>IFERROR(UTV!EM48/Oferta!EM48,"")</f>
        <v>5.9045226130653265E-2</v>
      </c>
      <c r="EN48" s="44">
        <f>IFERROR(UTV!EN48/Oferta!EN48,"")</f>
        <v>4.2496183443935569E-2</v>
      </c>
      <c r="EO48" s="44">
        <f>IFERROR(UTV!EO48/Oferta!EO48,"")</f>
        <v>4.361751688795714E-2</v>
      </c>
      <c r="EP48" s="44">
        <f>IFERROR(UTV!EP48/Oferta!EP48,"")</f>
        <v>5.6434992326244243E-2</v>
      </c>
      <c r="EQ48" s="44">
        <f>IFERROR(UTV!EQ48/Oferta!EQ48,"")</f>
        <v>4.2887008057805112E-2</v>
      </c>
      <c r="ER48" s="44">
        <f>IFERROR(UTV!ER48/Oferta!ER48,"")</f>
        <v>4.7173738102505761E-2</v>
      </c>
      <c r="ES48" s="44">
        <f>IFERROR(UTV!ES48/Oferta!ES48,"")</f>
        <v>1.2884753042233358E-2</v>
      </c>
      <c r="ET48" s="44">
        <f>IFERROR(UTV!ET48/Oferta!ET48,"")</f>
        <v>5.1620454453727246E-2</v>
      </c>
      <c r="EU48" s="44">
        <f>IFERROR(UTV!EU48/Oferta!EU48,"")</f>
        <v>3.9664570230607966E-2</v>
      </c>
      <c r="EV48" s="44">
        <f>IFERROR(UTV!EV48/Oferta!EV48,"")</f>
        <v>4.1500822586636947E-2</v>
      </c>
      <c r="EW48" s="44">
        <f>IFERROR(UTV!EW48/Oferta!EW48,"")</f>
        <v>4.9552991518300601E-2</v>
      </c>
      <c r="EX48" s="44">
        <f>IFERROR(UTV!EX48/Oferta!EX48,"")</f>
        <v>4.0298070233256433E-2</v>
      </c>
      <c r="EY48" s="44">
        <f>IFERROR(UTV!EY48/Oferta!EY48,"")</f>
        <v>4.3296365976829392E-2</v>
      </c>
      <c r="EZ48" s="44">
        <f>IFERROR(UTV!EZ48/Oferta!EZ48,"")</f>
        <v>1.2072434607645875E-2</v>
      </c>
      <c r="FA48" s="44">
        <f>IFERROR(UTV!FA48/Oferta!FA48,"")</f>
        <v>5.0909525136329258E-2</v>
      </c>
      <c r="FB48" s="44">
        <f>IFERROR(UTV!FB48/Oferta!FB48,"")</f>
        <v>3.9561726329876215E-2</v>
      </c>
      <c r="FC48" s="44">
        <f>IFERROR(UTV!FC48/Oferta!FC48,"")</f>
        <v>4.140194832698009E-2</v>
      </c>
      <c r="FD48" s="44">
        <f>IFERROR(UTV!FD48/Oferta!FD48,"")</f>
        <v>4.8733749154580293E-2</v>
      </c>
      <c r="FE48" s="44">
        <f>IFERROR(UTV!FE48/Oferta!FE48,"")</f>
        <v>4.0196508145226094E-2</v>
      </c>
      <c r="FF48" s="44">
        <f>IFERROR(UTV!FF48/Oferta!FF48,"")</f>
        <v>4.298881651714391E-2</v>
      </c>
    </row>
    <row r="49" spans="1:162" x14ac:dyDescent="0.25">
      <c r="A49" s="34">
        <v>41456</v>
      </c>
      <c r="B49" s="44">
        <f>IFERROR(UTV!B49/Oferta!B49,"")</f>
        <v>0</v>
      </c>
      <c r="C49" s="44">
        <f>IFERROR(UTV!C49/Oferta!C49,"")</f>
        <v>6.418152350081037E-2</v>
      </c>
      <c r="D49" s="44">
        <f>IFERROR(UTV!D49/Oferta!D49,"")</f>
        <v>2.5417370099418496E-2</v>
      </c>
      <c r="E49" s="44">
        <f>IFERROR(UTV!E49/Oferta!E49,"")</f>
        <v>2.5773195876288658E-2</v>
      </c>
      <c r="F49" s="44">
        <f>IFERROR(UTV!F49/Oferta!F49,"")</f>
        <v>6.3870967741935486E-2</v>
      </c>
      <c r="G49" s="44">
        <f>IFERROR(UTV!G49/Oferta!G49,"")</f>
        <v>2.5512309173428688E-2</v>
      </c>
      <c r="H49" s="44">
        <f>IFERROR(UTV!H49/Oferta!H49,"")</f>
        <v>3.22525790726675E-2</v>
      </c>
      <c r="I49" s="44" t="str">
        <f>IFERROR(UTV!I49/Oferta!I49,"")</f>
        <v/>
      </c>
      <c r="J49" s="44">
        <f>IFERROR(UTV!J49/Oferta!J49,"")</f>
        <v>9.2979127134724851E-2</v>
      </c>
      <c r="K49" s="44">
        <f>IFERROR(UTV!K49/Oferta!K49,"")</f>
        <v>3.2467532467532464E-2</v>
      </c>
      <c r="L49" s="44">
        <f>IFERROR(UTV!L49/Oferta!L49,"")</f>
        <v>1.2015292190060076E-2</v>
      </c>
      <c r="M49" s="44">
        <f>IFERROR(UTV!M49/Oferta!M49,"")</f>
        <v>9.2979127134724851E-2</v>
      </c>
      <c r="N49" s="44">
        <f>IFERROR(UTV!N49/Oferta!N49,"")</f>
        <v>2.2288665398206033E-2</v>
      </c>
      <c r="O49" s="44">
        <f>IFERROR(UTV!O49/Oferta!O49,"")</f>
        <v>3.114598193057537E-2</v>
      </c>
      <c r="P49" s="44">
        <f>IFERROR(UTV!P49/Oferta!P49,"")</f>
        <v>0</v>
      </c>
      <c r="Q49" s="44">
        <f>IFERROR(UTV!Q49/Oferta!Q49,"")</f>
        <v>1.2944983818770227E-2</v>
      </c>
      <c r="R49" s="44">
        <f>IFERROR(UTV!R49/Oferta!R49,"")</f>
        <v>4.714111922141119E-2</v>
      </c>
      <c r="S49" s="44">
        <f>IFERROR(UTV!S49/Oferta!S49,"")</f>
        <v>3.3319033319033318E-2</v>
      </c>
      <c r="T49" s="44">
        <f>IFERROR(UTV!T49/Oferta!T49,"")</f>
        <v>1.2588832487309645E-2</v>
      </c>
      <c r="U49" s="44">
        <f>IFERROR(UTV!U49/Oferta!U49,"")</f>
        <v>4.0017687375635637E-2</v>
      </c>
      <c r="V49" s="44">
        <f>IFERROR(UTV!V49/Oferta!V49,"")</f>
        <v>2.8481147785985737E-2</v>
      </c>
      <c r="W49" s="44">
        <f>IFERROR(UTV!W49/Oferta!W49,"")</f>
        <v>0</v>
      </c>
      <c r="X49" s="44">
        <f>IFERROR(UTV!X49/Oferta!X49,"")</f>
        <v>0.27153846153846156</v>
      </c>
      <c r="Y49" s="44">
        <f>IFERROR(UTV!Y49/Oferta!Y49,"")</f>
        <v>3.2800672834314551E-2</v>
      </c>
      <c r="Z49" s="44">
        <f>IFERROR(UTV!Z49/Oferta!Z49,"")</f>
        <v>9.1625615763546803E-2</v>
      </c>
      <c r="AA49" s="44">
        <f>IFERROR(UTV!AA49/Oferta!AA49,"")</f>
        <v>0.22892347600518806</v>
      </c>
      <c r="AB49" s="44">
        <f>IFERROR(UTV!AB49/Oferta!AB49,"")</f>
        <v>5.9891107078039928E-2</v>
      </c>
      <c r="AC49" s="44">
        <f>IFERROR(UTV!AC49/Oferta!AC49,"")</f>
        <v>0.12947143619861184</v>
      </c>
      <c r="AD49" s="44" t="str">
        <f>IFERROR(UTV!AD49/Oferta!AD49,"")</f>
        <v/>
      </c>
      <c r="AE49" s="44">
        <f>IFERROR(UTV!AE49/Oferta!AE49,"")</f>
        <v>0</v>
      </c>
      <c r="AF49" s="44">
        <f>IFERROR(UTV!AF49/Oferta!AF49,"")</f>
        <v>5.9880239520958087E-3</v>
      </c>
      <c r="AG49" s="44">
        <f>IFERROR(UTV!AG49/Oferta!AG49,"")</f>
        <v>0</v>
      </c>
      <c r="AH49" s="44">
        <f>IFERROR(UTV!AH49/Oferta!AH49,"")</f>
        <v>0</v>
      </c>
      <c r="AI49" s="44">
        <f>IFERROR(UTV!AI49/Oferta!AI49,"")</f>
        <v>5.2950075642965201E-3</v>
      </c>
      <c r="AJ49" s="44">
        <f>IFERROR(UTV!AJ49/Oferta!AJ49,"")</f>
        <v>3.7796976241900649E-3</v>
      </c>
      <c r="AK49" s="44">
        <f>IFERROR(UTV!AK49/Oferta!AK49,"")</f>
        <v>0</v>
      </c>
      <c r="AL49" s="44">
        <f>IFERROR(UTV!AL49/Oferta!AL49,"")</f>
        <v>0.21886792452830189</v>
      </c>
      <c r="AM49" s="44">
        <f>IFERROR(UTV!AM49/Oferta!AM49,"")</f>
        <v>5.9718969555035126E-2</v>
      </c>
      <c r="AN49" s="44">
        <f>IFERROR(UTV!AN49/Oferta!AN49,"")</f>
        <v>2.2988505747126436E-2</v>
      </c>
      <c r="AO49" s="44">
        <f>IFERROR(UTV!AO49/Oferta!AO49,"")</f>
        <v>0.21804511278195488</v>
      </c>
      <c r="AP49" s="44">
        <f>IFERROR(UTV!AP49/Oferta!AP49,"")</f>
        <v>5.3501945525291826E-2</v>
      </c>
      <c r="AQ49" s="44">
        <f>IFERROR(UTV!AQ49/Oferta!AQ49,"")</f>
        <v>8.7326120556414213E-2</v>
      </c>
      <c r="AR49" s="44" t="str">
        <f>IFERROR(UTV!AR49/Oferta!AR49,"")</f>
        <v/>
      </c>
      <c r="AS49" s="44">
        <f>IFERROR(UTV!AS49/Oferta!AS49,"")</f>
        <v>0</v>
      </c>
      <c r="AT49" s="44">
        <f>IFERROR(UTV!AT49/Oferta!AT49,"")</f>
        <v>1.8404907975460124E-2</v>
      </c>
      <c r="AU49" s="44">
        <f>IFERROR(UTV!AU49/Oferta!AU49,"")</f>
        <v>1.8633540372670808E-2</v>
      </c>
      <c r="AV49" s="44">
        <f>IFERROR(UTV!AV49/Oferta!AV49,"")</f>
        <v>0</v>
      </c>
      <c r="AW49" s="44">
        <f>IFERROR(UTV!AW49/Oferta!AW49,"")</f>
        <v>1.8442622950819672E-2</v>
      </c>
      <c r="AX49" s="44">
        <f>IFERROR(UTV!AX49/Oferta!AX49,"")</f>
        <v>1.4527845036319613E-2</v>
      </c>
      <c r="AY49" s="44">
        <f>IFERROR(UTV!AY49/Oferta!AY49,"")</f>
        <v>0</v>
      </c>
      <c r="AZ49" s="44">
        <f>IFERROR(UTV!AZ49/Oferta!AZ49,"")</f>
        <v>0.16842105263157894</v>
      </c>
      <c r="BA49" s="44">
        <f>IFERROR(UTV!BA49/Oferta!BA49,"")</f>
        <v>5.9273422562141492E-2</v>
      </c>
      <c r="BB49" s="44">
        <f>IFERROR(UTV!BB49/Oferta!BB49,"")</f>
        <v>0.16279069767441862</v>
      </c>
      <c r="BC49" s="44">
        <f>IFERROR(UTV!BC49/Oferta!BC49,"")</f>
        <v>0.15238095238095239</v>
      </c>
      <c r="BD49" s="44">
        <f>IFERROR(UTV!BD49/Oferta!BD49,"")</f>
        <v>6.7137809187279157E-2</v>
      </c>
      <c r="BE49" s="44">
        <f>IFERROR(UTV!BE49/Oferta!BE49,"")</f>
        <v>0.10344827586206896</v>
      </c>
      <c r="BF49" s="44" t="str">
        <f>IFERROR(UTV!BF49/Oferta!BF49,"")</f>
        <v/>
      </c>
      <c r="BG49" s="44">
        <f>IFERROR(UTV!BG49/Oferta!BG49,"")</f>
        <v>3.7158469945355189E-2</v>
      </c>
      <c r="BH49" s="44">
        <f>IFERROR(UTV!BH49/Oferta!BH49,"")</f>
        <v>0.25597749648382562</v>
      </c>
      <c r="BI49" s="44">
        <f>IFERROR(UTV!BI49/Oferta!BI49,"")</f>
        <v>0.58518518518518514</v>
      </c>
      <c r="BJ49" s="44">
        <f>IFERROR(UTV!BJ49/Oferta!BJ49,"")</f>
        <v>3.7158469945355189E-2</v>
      </c>
      <c r="BK49" s="44">
        <f>IFERROR(UTV!BK49/Oferta!BK49,"")</f>
        <v>0.30851063829787234</v>
      </c>
      <c r="BL49" s="44">
        <f>IFERROR(UTV!BL49/Oferta!BL49,"")</f>
        <v>0.16751845542305507</v>
      </c>
      <c r="BM49" s="44">
        <f>IFERROR(UTV!BM49/Oferta!BM49,"")</f>
        <v>0</v>
      </c>
      <c r="BN49" s="44">
        <f>IFERROR(UTV!BN49/Oferta!BN49,"")</f>
        <v>3.638814016172507E-2</v>
      </c>
      <c r="BO49" s="44">
        <f>IFERROR(UTV!BO49/Oferta!BO49,"")</f>
        <v>0.10189359783588819</v>
      </c>
      <c r="BP49" s="44">
        <f>IFERROR(UTV!BP49/Oferta!BP49,"")</f>
        <v>6.4705882352941183E-2</v>
      </c>
      <c r="BQ49" s="44">
        <f>IFERROR(UTV!BQ49/Oferta!BQ49,"")</f>
        <v>3.4838709677419352E-2</v>
      </c>
      <c r="BR49" s="44">
        <f>IFERROR(UTV!BR49/Oferta!BR49,"")</f>
        <v>9.695074276778734E-2</v>
      </c>
      <c r="BS49" s="44">
        <f>IFERROR(UTV!BS49/Oferta!BS49,"")</f>
        <v>7.3515092502434279E-2</v>
      </c>
      <c r="BT49" s="44" t="str">
        <f>IFERROR(UTV!BT49/Oferta!BT49,"")</f>
        <v/>
      </c>
      <c r="BU49" s="44">
        <f>IFERROR(UTV!BU49/Oferta!BU49,"")</f>
        <v>0</v>
      </c>
      <c r="BV49" s="44">
        <f>IFERROR(UTV!BV49/Oferta!BV49,"")</f>
        <v>2.7175782593739251E-2</v>
      </c>
      <c r="BW49" s="44">
        <f>IFERROR(UTV!BW49/Oferta!BW49,"")</f>
        <v>5.663189269746647E-2</v>
      </c>
      <c r="BX49" s="44">
        <f>IFERROR(UTV!BX49/Oferta!BX49,"")</f>
        <v>0</v>
      </c>
      <c r="BY49" s="44">
        <f>IFERROR(UTV!BY49/Oferta!BY49,"")</f>
        <v>3.6479171569781123E-2</v>
      </c>
      <c r="BZ49" s="44">
        <f>IFERROR(UTV!BZ49/Oferta!BZ49,"")</f>
        <v>3.1762295081967214E-2</v>
      </c>
      <c r="CA49" s="44" t="str">
        <f>IFERROR(UTV!CA49/Oferta!CA49,"")</f>
        <v/>
      </c>
      <c r="CB49" s="44">
        <f>IFERROR(UTV!CB49/Oferta!CB49,"")</f>
        <v>0.14575971731448764</v>
      </c>
      <c r="CC49" s="44">
        <f>IFERROR(UTV!CC49/Oferta!CC49,"")</f>
        <v>1.8134715025906734E-2</v>
      </c>
      <c r="CD49" s="44">
        <f>IFERROR(UTV!CD49/Oferta!CD49,"")</f>
        <v>0</v>
      </c>
      <c r="CE49" s="44">
        <f>IFERROR(UTV!CE49/Oferta!CE49,"")</f>
        <v>0.14575971731448764</v>
      </c>
      <c r="CF49" s="44">
        <f>IFERROR(UTV!CF49/Oferta!CF49,"")</f>
        <v>1.5837104072398189E-2</v>
      </c>
      <c r="CG49" s="44">
        <f>IFERROR(UTV!CG49/Oferta!CG49,"")</f>
        <v>8.8789682539682543E-2</v>
      </c>
      <c r="CH49" s="44">
        <f>IFERROR(UTV!CH49/Oferta!CH49,"")</f>
        <v>2.748414376321353E-2</v>
      </c>
      <c r="CI49" s="44">
        <f>IFERROR(UTV!CI49/Oferta!CI49,"")</f>
        <v>6.850117096018736E-2</v>
      </c>
      <c r="CJ49" s="44">
        <f>IFERROR(UTV!CJ49/Oferta!CJ49,"")</f>
        <v>4.0682414698162729E-2</v>
      </c>
      <c r="CK49" s="44">
        <f>IFERROR(UTV!CK49/Oferta!CK49,"")</f>
        <v>0.10050251256281408</v>
      </c>
      <c r="CL49" s="44">
        <f>IFERROR(UTV!CL49/Oferta!CL49,"")</f>
        <v>5.9605685465382849E-2</v>
      </c>
      <c r="CM49" s="44">
        <f>IFERROR(UTV!CM49/Oferta!CM49,"")</f>
        <v>5.6132381570408826E-2</v>
      </c>
      <c r="CN49" s="44">
        <f>IFERROR(UTV!CN49/Oferta!CN49,"")</f>
        <v>5.7571727151814557E-2</v>
      </c>
      <c r="CO49" s="44">
        <f>IFERROR(UTV!CO49/Oferta!CO49,"")</f>
        <v>0</v>
      </c>
      <c r="CP49" s="44">
        <f>IFERROR(UTV!CP49/Oferta!CP49,"")</f>
        <v>0</v>
      </c>
      <c r="CQ49" s="44">
        <f>IFERROR(UTV!CQ49/Oferta!CQ49,"")</f>
        <v>2.0876826722338203E-3</v>
      </c>
      <c r="CR49" s="44">
        <f>IFERROR(UTV!CR49/Oferta!CR49,"")</f>
        <v>1.0416666666666666E-2</v>
      </c>
      <c r="CS49" s="44">
        <f>IFERROR(UTV!CS49/Oferta!CS49,"")</f>
        <v>0</v>
      </c>
      <c r="CT49" s="44">
        <f>IFERROR(UTV!CT49/Oferta!CT49,"")</f>
        <v>3.4782608695652175E-3</v>
      </c>
      <c r="CU49" s="44">
        <f>IFERROR(UTV!CU49/Oferta!CU49,"")</f>
        <v>2.34192037470726E-3</v>
      </c>
      <c r="CV49" s="44" t="str">
        <f>IFERROR(UTV!CV49/Oferta!CV49,"")</f>
        <v/>
      </c>
      <c r="CW49" s="44">
        <f>IFERROR(UTV!CW49/Oferta!CW49,"")</f>
        <v>0</v>
      </c>
      <c r="CX49" s="44">
        <f>IFERROR(UTV!CX49/Oferta!CX49,"")</f>
        <v>1.0121457489878543E-2</v>
      </c>
      <c r="CY49" s="44">
        <f>IFERROR(UTV!CY49/Oferta!CY49,"")</f>
        <v>1.7937219730941704E-2</v>
      </c>
      <c r="CZ49" s="44">
        <f>IFERROR(UTV!CZ49/Oferta!CZ49,"")</f>
        <v>0</v>
      </c>
      <c r="DA49" s="44">
        <f>IFERROR(UTV!DA49/Oferta!DA49,"")</f>
        <v>1.1560693641618497E-2</v>
      </c>
      <c r="DB49" s="44">
        <f>IFERROR(UTV!DB49/Oferta!DB49,"")</f>
        <v>8.2063305978898014E-3</v>
      </c>
      <c r="DC49" s="44" t="str">
        <f>IFERROR(UTV!DC49/Oferta!DC49,"")</f>
        <v/>
      </c>
      <c r="DD49" s="44">
        <f>IFERROR(UTV!DD49/Oferta!DD49,"")</f>
        <v>0</v>
      </c>
      <c r="DE49" s="44">
        <f>IFERROR(UTV!DE49/Oferta!DE49,"")</f>
        <v>0</v>
      </c>
      <c r="DF49" s="44">
        <f>IFERROR(UTV!DF49/Oferta!DF49,"")</f>
        <v>0</v>
      </c>
      <c r="DG49" s="44">
        <f>IFERROR(UTV!DG49/Oferta!DG49,"")</f>
        <v>0</v>
      </c>
      <c r="DH49" s="44">
        <f>IFERROR(UTV!DH49/Oferta!DH49,"")</f>
        <v>0</v>
      </c>
      <c r="DI49" s="44">
        <f>IFERROR(UTV!DI49/Oferta!DI49,"")</f>
        <v>0</v>
      </c>
      <c r="DJ49" s="44">
        <f>IFERROR(UTV!DJ49/Oferta!DJ49,"")</f>
        <v>0</v>
      </c>
      <c r="DK49" s="44">
        <f>IFERROR(UTV!DK49/Oferta!DK49,"")</f>
        <v>7.7922077922077922E-3</v>
      </c>
      <c r="DL49" s="44">
        <f>IFERROR(UTV!DL49/Oferta!DL49,"")</f>
        <v>2.9077117572692796E-2</v>
      </c>
      <c r="DM49" s="44">
        <f>IFERROR(UTV!DM49/Oferta!DM49,"")</f>
        <v>1.9844693701466781E-2</v>
      </c>
      <c r="DN49" s="44">
        <f>IFERROR(UTV!DN49/Oferta!DN49,"")</f>
        <v>7.7519379844961239E-3</v>
      </c>
      <c r="DO49" s="44">
        <f>IFERROR(UTV!DO49/Oferta!DO49,"")</f>
        <v>2.3589743589743591E-2</v>
      </c>
      <c r="DP49" s="44">
        <f>IFERROR(UTV!DP49/Oferta!DP49,"")</f>
        <v>2.0967051775780916E-2</v>
      </c>
      <c r="DQ49" s="44" t="str">
        <f>IFERROR(UTV!DQ49/Oferta!DQ49,"")</f>
        <v/>
      </c>
      <c r="DR49" s="44">
        <f>IFERROR(UTV!DR49/Oferta!DR49,"")</f>
        <v>2.0418580908626851E-3</v>
      </c>
      <c r="DS49" s="44">
        <f>IFERROR(UTV!DS49/Oferta!DS49,"")</f>
        <v>2.1965317919075144E-2</v>
      </c>
      <c r="DT49" s="44">
        <f>IFERROR(UTV!DT49/Oferta!DT49,"")</f>
        <v>0</v>
      </c>
      <c r="DU49" s="44">
        <f>IFERROR(UTV!DU49/Oferta!DU49,"")</f>
        <v>2.0418580908626851E-3</v>
      </c>
      <c r="DV49" s="44">
        <f>IFERROR(UTV!DV49/Oferta!DV49,"")</f>
        <v>1.9308943089430895E-2</v>
      </c>
      <c r="DW49" s="44">
        <f>IFERROR(UTV!DW49/Oferta!DW49,"")</f>
        <v>7.8151546041454294E-3</v>
      </c>
      <c r="DX49" s="44">
        <f>IFERROR(UTV!DX49/Oferta!DX49,"")</f>
        <v>0</v>
      </c>
      <c r="DY49" s="44">
        <f>IFERROR(UTV!DY49/Oferta!DY49,"")</f>
        <v>0</v>
      </c>
      <c r="DZ49" s="44">
        <f>IFERROR(UTV!DZ49/Oferta!DZ49,"")</f>
        <v>0</v>
      </c>
      <c r="EA49" s="44">
        <f>IFERROR(UTV!EA49/Oferta!EA49,"")</f>
        <v>0</v>
      </c>
      <c r="EB49" s="44">
        <f>IFERROR(UTV!EB49/Oferta!EB49,"")</f>
        <v>0</v>
      </c>
      <c r="EC49" s="44">
        <f>IFERROR(UTV!EC49/Oferta!EC49,"")</f>
        <v>0</v>
      </c>
      <c r="ED49" s="44">
        <f>IFERROR(UTV!ED49/Oferta!ED49,"")</f>
        <v>0</v>
      </c>
      <c r="EE49" s="44">
        <f>IFERROR(UTV!EE49/Oferta!EE49,"")</f>
        <v>1.7127799736495388E-2</v>
      </c>
      <c r="EF49" s="44">
        <f>IFERROR(UTV!EF49/Oferta!EF49,"")</f>
        <v>3.1423052157115258E-2</v>
      </c>
      <c r="EG49" s="44">
        <f>IFERROR(UTV!EG49/Oferta!EG49,"")</f>
        <v>3.348572840726554E-2</v>
      </c>
      <c r="EH49" s="44">
        <f>IFERROR(UTV!EH49/Oferta!EH49,"")</f>
        <v>3.4429322193774425E-2</v>
      </c>
      <c r="EI49" s="44">
        <f>IFERROR(UTV!EI49/Oferta!EI49,"")</f>
        <v>3.0756952544662042E-2</v>
      </c>
      <c r="EJ49" s="44">
        <f>IFERROR(UTV!EJ49/Oferta!EJ49,"")</f>
        <v>3.3843715651440405E-2</v>
      </c>
      <c r="EK49" s="44">
        <f>IFERROR(UTV!EK49/Oferta!EK49,"")</f>
        <v>3.293629308789027E-2</v>
      </c>
      <c r="EL49" s="44">
        <f>IFERROR(UTV!EL49/Oferta!EL49,"")</f>
        <v>1.2093023255813953E-2</v>
      </c>
      <c r="EM49" s="44">
        <f>IFERROR(UTV!EM49/Oferta!EM49,"")</f>
        <v>5.6465783349954883E-2</v>
      </c>
      <c r="EN49" s="44">
        <f>IFERROR(UTV!EN49/Oferta!EN49,"")</f>
        <v>4.025969892746889E-2</v>
      </c>
      <c r="EO49" s="44">
        <f>IFERROR(UTV!EO49/Oferta!EO49,"")</f>
        <v>4.213031835763166E-2</v>
      </c>
      <c r="EP49" s="44">
        <f>IFERROR(UTV!EP49/Oferta!EP49,"")</f>
        <v>5.4310500632568225E-2</v>
      </c>
      <c r="EQ49" s="44">
        <f>IFERROR(UTV!EQ49/Oferta!EQ49,"")</f>
        <v>4.0911541492141171E-2</v>
      </c>
      <c r="ER49" s="44">
        <f>IFERROR(UTV!ER49/Oferta!ER49,"")</f>
        <v>4.5126353790613721E-2</v>
      </c>
      <c r="ES49" s="44">
        <f>IFERROR(UTV!ES49/Oferta!ES49,"")</f>
        <v>1.1226252158894647E-2</v>
      </c>
      <c r="ET49" s="44">
        <f>IFERROR(UTV!ET49/Oferta!ET49,"")</f>
        <v>4.8572472891199286E-2</v>
      </c>
      <c r="EU49" s="44">
        <f>IFERROR(UTV!EU49/Oferta!EU49,"")</f>
        <v>3.7598700151078933E-2</v>
      </c>
      <c r="EV49" s="44">
        <f>IFERROR(UTV!EV49/Oferta!EV49,"")</f>
        <v>3.9839991350883834E-2</v>
      </c>
      <c r="EW49" s="44">
        <f>IFERROR(UTV!EW49/Oferta!EW49,"")</f>
        <v>4.6895000193941272E-2</v>
      </c>
      <c r="EX49" s="44">
        <f>IFERROR(UTV!EX49/Oferta!EX49,"")</f>
        <v>3.8372527062336695E-2</v>
      </c>
      <c r="EY49" s="44">
        <f>IFERROR(UTV!EY49/Oferta!EY49,"")</f>
        <v>4.1141114653293176E-2</v>
      </c>
      <c r="EZ49" s="44">
        <f>IFERROR(UTV!EZ49/Oferta!EZ49,"")</f>
        <v>1.04E-2</v>
      </c>
      <c r="FA49" s="44">
        <f>IFERROR(UTV!FA49/Oferta!FA49,"")</f>
        <v>4.7899395250110138E-2</v>
      </c>
      <c r="FB49" s="44">
        <f>IFERROR(UTV!FB49/Oferta!FB49,"")</f>
        <v>3.7503554165481942E-2</v>
      </c>
      <c r="FC49" s="44">
        <f>IFERROR(UTV!FC49/Oferta!FC49,"")</f>
        <v>3.9747600043145294E-2</v>
      </c>
      <c r="FD49" s="44">
        <f>IFERROR(UTV!FD49/Oferta!FD49,"")</f>
        <v>4.6111598459132687E-2</v>
      </c>
      <c r="FE49" s="44">
        <f>IFERROR(UTV!FE49/Oferta!FE49,"")</f>
        <v>3.8278224605302356E-2</v>
      </c>
      <c r="FF49" s="44">
        <f>IFERROR(UTV!FF49/Oferta!FF49,"")</f>
        <v>4.0847731168132513E-2</v>
      </c>
    </row>
    <row r="50" spans="1:162" x14ac:dyDescent="0.25">
      <c r="A50" s="34">
        <v>41487</v>
      </c>
      <c r="B50" s="44">
        <f>IFERROR(UTV!B50/Oferta!B50,"")</f>
        <v>0</v>
      </c>
      <c r="C50" s="44">
        <f>IFERROR(UTV!C50/Oferta!C50,"")</f>
        <v>4.5876159438455751E-2</v>
      </c>
      <c r="D50" s="44">
        <f>IFERROR(UTV!D50/Oferta!D50,"")</f>
        <v>2.5350795135640786E-2</v>
      </c>
      <c r="E50" s="44">
        <f>IFERROR(UTV!E50/Oferta!E50,"")</f>
        <v>2.6949678034819936E-2</v>
      </c>
      <c r="F50" s="44">
        <f>IFERROR(UTV!F50/Oferta!F50,"")</f>
        <v>4.5692883895131084E-2</v>
      </c>
      <c r="G50" s="44">
        <f>IFERROR(UTV!G50/Oferta!G50,"")</f>
        <v>2.5801249748034671E-2</v>
      </c>
      <c r="H50" s="44">
        <f>IFERROR(UTV!H50/Oferta!H50,"")</f>
        <v>3.0019059720457434E-2</v>
      </c>
      <c r="I50" s="44" t="str">
        <f>IFERROR(UTV!I50/Oferta!I50,"")</f>
        <v/>
      </c>
      <c r="J50" s="44">
        <f>IFERROR(UTV!J50/Oferta!J50,"")</f>
        <v>0.11324786324786325</v>
      </c>
      <c r="K50" s="44">
        <f>IFERROR(UTV!K50/Oferta!K50,"")</f>
        <v>3.7015276145710929E-2</v>
      </c>
      <c r="L50" s="44">
        <f>IFERROR(UTV!L50/Oferta!L50,"")</f>
        <v>1.9756838905775075E-2</v>
      </c>
      <c r="M50" s="44">
        <f>IFERROR(UTV!M50/Oferta!M50,"")</f>
        <v>0.11324786324786325</v>
      </c>
      <c r="N50" s="44">
        <f>IFERROR(UTV!N50/Oferta!N50,"")</f>
        <v>2.7747551686615888E-2</v>
      </c>
      <c r="O50" s="44">
        <f>IFERROR(UTV!O50/Oferta!O50,"")</f>
        <v>3.7403474903474905E-2</v>
      </c>
      <c r="P50" s="44">
        <f>IFERROR(UTV!P50/Oferta!P50,"")</f>
        <v>0</v>
      </c>
      <c r="Q50" s="44">
        <f>IFERROR(UTV!Q50/Oferta!Q50,"")</f>
        <v>1.1353989813242784E-2</v>
      </c>
      <c r="R50" s="44">
        <f>IFERROR(UTV!R50/Oferta!R50,"")</f>
        <v>3.8164603058994905E-2</v>
      </c>
      <c r="S50" s="44">
        <f>IFERROR(UTV!S50/Oferta!S50,"")</f>
        <v>3.9542437508826439E-2</v>
      </c>
      <c r="T50" s="44">
        <f>IFERROR(UTV!T50/Oferta!T50,"")</f>
        <v>1.1107650783764144E-2</v>
      </c>
      <c r="U50" s="44">
        <f>IFERROR(UTV!U50/Oferta!U50,"")</f>
        <v>3.8864190448874229E-2</v>
      </c>
      <c r="V50" s="44">
        <f>IFERROR(UTV!V50/Oferta!V50,"")</f>
        <v>2.7524492132830061E-2</v>
      </c>
      <c r="W50" s="44">
        <f>IFERROR(UTV!W50/Oferta!W50,"")</f>
        <v>0</v>
      </c>
      <c r="X50" s="44">
        <f>IFERROR(UTV!X50/Oferta!X50,"")</f>
        <v>0.27102803738317754</v>
      </c>
      <c r="Y50" s="44">
        <f>IFERROR(UTV!Y50/Oferta!Y50,"")</f>
        <v>2.9109589041095889E-2</v>
      </c>
      <c r="Z50" s="44">
        <f>IFERROR(UTV!Z50/Oferta!Z50,"")</f>
        <v>6.8252326783867626E-2</v>
      </c>
      <c r="AA50" s="44">
        <f>IFERROR(UTV!AA50/Oferta!AA50,"")</f>
        <v>0.11740890688259109</v>
      </c>
      <c r="AB50" s="44">
        <f>IFERROR(UTV!AB50/Oferta!AB50,"")</f>
        <v>4.6838407494145202E-2</v>
      </c>
      <c r="AC50" s="44">
        <f>IFERROR(UTV!AC50/Oferta!AC50,"")</f>
        <v>8.7860364777407329E-2</v>
      </c>
      <c r="AD50" s="44" t="str">
        <f>IFERROR(UTV!AD50/Oferta!AD50,"")</f>
        <v/>
      </c>
      <c r="AE50" s="44">
        <f>IFERROR(UTV!AE50/Oferta!AE50,"")</f>
        <v>0</v>
      </c>
      <c r="AF50" s="44">
        <f>IFERROR(UTV!AF50/Oferta!AF50,"")</f>
        <v>2.8957528957528956E-3</v>
      </c>
      <c r="AG50" s="44">
        <f>IFERROR(UTV!AG50/Oferta!AG50,"")</f>
        <v>0</v>
      </c>
      <c r="AH50" s="44">
        <f>IFERROR(UTV!AH50/Oferta!AH50,"")</f>
        <v>0</v>
      </c>
      <c r="AI50" s="44">
        <f>IFERROR(UTV!AI50/Oferta!AI50,"")</f>
        <v>2.5445292620865142E-3</v>
      </c>
      <c r="AJ50" s="44">
        <f>IFERROR(UTV!AJ50/Oferta!AJ50,"")</f>
        <v>1.611170784103115E-3</v>
      </c>
      <c r="AK50" s="44">
        <f>IFERROR(UTV!AK50/Oferta!AK50,"")</f>
        <v>0</v>
      </c>
      <c r="AL50" s="44">
        <f>IFERROR(UTV!AL50/Oferta!AL50,"")</f>
        <v>0.2</v>
      </c>
      <c r="AM50" s="44">
        <f>IFERROR(UTV!AM50/Oferta!AM50,"")</f>
        <v>6.280193236714976E-2</v>
      </c>
      <c r="AN50" s="44">
        <f>IFERROR(UTV!AN50/Oferta!AN50,"")</f>
        <v>1.7751479289940829E-2</v>
      </c>
      <c r="AO50" s="44">
        <f>IFERROR(UTV!AO50/Oferta!AO50,"")</f>
        <v>0.199288256227758</v>
      </c>
      <c r="AP50" s="44">
        <f>IFERROR(UTV!AP50/Oferta!AP50,"")</f>
        <v>5.5165496489468405E-2</v>
      </c>
      <c r="AQ50" s="44">
        <f>IFERROR(UTV!AQ50/Oferta!AQ50,"")</f>
        <v>8.6854460093896718E-2</v>
      </c>
      <c r="AR50" s="44" t="str">
        <f>IFERROR(UTV!AR50/Oferta!AR50,"")</f>
        <v/>
      </c>
      <c r="AS50" s="44">
        <f>IFERROR(UTV!AS50/Oferta!AS50,"")</f>
        <v>0</v>
      </c>
      <c r="AT50" s="44">
        <f>IFERROR(UTV!AT50/Oferta!AT50,"")</f>
        <v>2.570694087403599E-2</v>
      </c>
      <c r="AU50" s="44">
        <f>IFERROR(UTV!AU50/Oferta!AU50,"")</f>
        <v>1.948051948051948E-2</v>
      </c>
      <c r="AV50" s="44">
        <f>IFERROR(UTV!AV50/Oferta!AV50,"")</f>
        <v>0</v>
      </c>
      <c r="AW50" s="44">
        <f>IFERROR(UTV!AW50/Oferta!AW50,"")</f>
        <v>2.4678111587982832E-2</v>
      </c>
      <c r="AX50" s="44">
        <f>IFERROR(UTV!AX50/Oferta!AX50,"")</f>
        <v>1.9409282700421943E-2</v>
      </c>
      <c r="AY50" s="44">
        <f>IFERROR(UTV!AY50/Oferta!AY50,"")</f>
        <v>0</v>
      </c>
      <c r="AZ50" s="44">
        <f>IFERROR(UTV!AZ50/Oferta!AZ50,"")</f>
        <v>0.15206185567010308</v>
      </c>
      <c r="BA50" s="44">
        <f>IFERROR(UTV!BA50/Oferta!BA50,"")</f>
        <v>4.6210720887245843E-2</v>
      </c>
      <c r="BB50" s="44">
        <f>IFERROR(UTV!BB50/Oferta!BB50,"")</f>
        <v>0.12195121951219512</v>
      </c>
      <c r="BC50" s="44">
        <f>IFERROR(UTV!BC50/Oferta!BC50,"")</f>
        <v>0.13882352941176471</v>
      </c>
      <c r="BD50" s="44">
        <f>IFERROR(UTV!BD50/Oferta!BD50,"")</f>
        <v>5.1546391752577317E-2</v>
      </c>
      <c r="BE50" s="44">
        <f>IFERROR(UTV!BE50/Oferta!BE50,"")</f>
        <v>8.8381330685203568E-2</v>
      </c>
      <c r="BF50" s="44" t="str">
        <f>IFERROR(UTV!BF50/Oferta!BF50,"")</f>
        <v/>
      </c>
      <c r="BG50" s="44">
        <f>IFERROR(UTV!BG50/Oferta!BG50,"")</f>
        <v>3.4728406055209264E-2</v>
      </c>
      <c r="BH50" s="44">
        <f>IFERROR(UTV!BH50/Oferta!BH50,"")</f>
        <v>0.37761194029850748</v>
      </c>
      <c r="BI50" s="44">
        <f>IFERROR(UTV!BI50/Oferta!BI50,"")</f>
        <v>0.6015625</v>
      </c>
      <c r="BJ50" s="44">
        <f>IFERROR(UTV!BJ50/Oferta!BJ50,"")</f>
        <v>3.4728406055209264E-2</v>
      </c>
      <c r="BK50" s="44">
        <f>IFERROR(UTV!BK50/Oferta!BK50,"")</f>
        <v>0.41353383458646614</v>
      </c>
      <c r="BL50" s="44">
        <f>IFERROR(UTV!BL50/Oferta!BL50,"")</f>
        <v>0.19208745445080688</v>
      </c>
      <c r="BM50" s="44">
        <f>IFERROR(UTV!BM50/Oferta!BM50,"")</f>
        <v>0</v>
      </c>
      <c r="BN50" s="44">
        <f>IFERROR(UTV!BN50/Oferta!BN50,"")</f>
        <v>2.8787878787878789E-2</v>
      </c>
      <c r="BO50" s="44">
        <f>IFERROR(UTV!BO50/Oferta!BO50,"")</f>
        <v>9.9084096586178186E-2</v>
      </c>
      <c r="BP50" s="44">
        <f>IFERROR(UTV!BP50/Oferta!BP50,"")</f>
        <v>9.0322580645161285E-2</v>
      </c>
      <c r="BQ50" s="44">
        <f>IFERROR(UTV!BQ50/Oferta!BQ50,"")</f>
        <v>2.7456647398843931E-2</v>
      </c>
      <c r="BR50" s="44">
        <f>IFERROR(UTV!BR50/Oferta!BR50,"")</f>
        <v>9.8082595870206485E-2</v>
      </c>
      <c r="BS50" s="44">
        <f>IFERROR(UTV!BS50/Oferta!BS50,"")</f>
        <v>7.421875E-2</v>
      </c>
      <c r="BT50" s="44" t="str">
        <f>IFERROR(UTV!BT50/Oferta!BT50,"")</f>
        <v/>
      </c>
      <c r="BU50" s="44">
        <f>IFERROR(UTV!BU50/Oferta!BU50,"")</f>
        <v>0</v>
      </c>
      <c r="BV50" s="44">
        <f>IFERROR(UTV!BV50/Oferta!BV50,"")</f>
        <v>3.7037037037037035E-2</v>
      </c>
      <c r="BW50" s="44">
        <f>IFERROR(UTV!BW50/Oferta!BW50,"")</f>
        <v>5.6011949215832711E-2</v>
      </c>
      <c r="BX50" s="44">
        <f>IFERROR(UTV!BX50/Oferta!BX50,"")</f>
        <v>0</v>
      </c>
      <c r="BY50" s="44">
        <f>IFERROR(UTV!BY50/Oferta!BY50,"")</f>
        <v>4.3084979766722209E-2</v>
      </c>
      <c r="BZ50" s="44">
        <f>IFERROR(UTV!BZ50/Oferta!BZ50,"")</f>
        <v>3.8924731182795699E-2</v>
      </c>
      <c r="CA50" s="44" t="str">
        <f>IFERROR(UTV!CA50/Oferta!CA50,"")</f>
        <v/>
      </c>
      <c r="CB50" s="44">
        <f>IFERROR(UTV!CB50/Oferta!CB50,"")</f>
        <v>0.11336599020293912</v>
      </c>
      <c r="CC50" s="44">
        <f>IFERROR(UTV!CC50/Oferta!CC50,"")</f>
        <v>1.4784946236559141E-2</v>
      </c>
      <c r="CD50" s="44">
        <f>IFERROR(UTV!CD50/Oferta!CD50,"")</f>
        <v>0</v>
      </c>
      <c r="CE50" s="44">
        <f>IFERROR(UTV!CE50/Oferta!CE50,"")</f>
        <v>0.11336599020293912</v>
      </c>
      <c r="CF50" s="44">
        <f>IFERROR(UTV!CF50/Oferta!CF50,"")</f>
        <v>1.264367816091954E-2</v>
      </c>
      <c r="CG50" s="44">
        <f>IFERROR(UTV!CG50/Oferta!CG50,"")</f>
        <v>7.5250108742931712E-2</v>
      </c>
      <c r="CH50" s="44">
        <f>IFERROR(UTV!CH50/Oferta!CH50,"")</f>
        <v>5.8651026392961877E-3</v>
      </c>
      <c r="CI50" s="44">
        <f>IFERROR(UTV!CI50/Oferta!CI50,"")</f>
        <v>4.9971925884334641E-2</v>
      </c>
      <c r="CJ50" s="44">
        <f>IFERROR(UTV!CJ50/Oferta!CJ50,"")</f>
        <v>3.3333333333333333E-2</v>
      </c>
      <c r="CK50" s="44">
        <f>IFERROR(UTV!CK50/Oferta!CK50,"")</f>
        <v>0.11764705882352941</v>
      </c>
      <c r="CL50" s="44">
        <f>IFERROR(UTV!CL50/Oferta!CL50,"")</f>
        <v>3.7758830694275276E-2</v>
      </c>
      <c r="CM50" s="44">
        <f>IFERROR(UTV!CM50/Oferta!CM50,"")</f>
        <v>5.5518169582772545E-2</v>
      </c>
      <c r="CN50" s="44">
        <f>IFERROR(UTV!CN50/Oferta!CN50,"")</f>
        <v>4.7470101195952165E-2</v>
      </c>
      <c r="CO50" s="44">
        <f>IFERROR(UTV!CO50/Oferta!CO50,"")</f>
        <v>0</v>
      </c>
      <c r="CP50" s="44">
        <f>IFERROR(UTV!CP50/Oferta!CP50,"")</f>
        <v>0</v>
      </c>
      <c r="CQ50" s="44">
        <f>IFERROR(UTV!CQ50/Oferta!CQ50,"")</f>
        <v>2.2883295194508009E-3</v>
      </c>
      <c r="CR50" s="44">
        <f>IFERROR(UTV!CR50/Oferta!CR50,"")</f>
        <v>8.5836909871244635E-3</v>
      </c>
      <c r="CS50" s="44">
        <f>IFERROR(UTV!CS50/Oferta!CS50,"")</f>
        <v>0</v>
      </c>
      <c r="CT50" s="44">
        <f>IFERROR(UTV!CT50/Oferta!CT50,"")</f>
        <v>3.6133694670280035E-3</v>
      </c>
      <c r="CU50" s="44">
        <f>IFERROR(UTV!CU50/Oferta!CU50,"")</f>
        <v>2.4434941967012829E-3</v>
      </c>
      <c r="CV50" s="44" t="str">
        <f>IFERROR(UTV!CV50/Oferta!CV50,"")</f>
        <v/>
      </c>
      <c r="CW50" s="44">
        <f>IFERROR(UTV!CW50/Oferta!CW50,"")</f>
        <v>1.5625E-2</v>
      </c>
      <c r="CX50" s="44">
        <f>IFERROR(UTV!CX50/Oferta!CX50,"")</f>
        <v>5.681818181818182E-3</v>
      </c>
      <c r="CY50" s="44">
        <f>IFERROR(UTV!CY50/Oferta!CY50,"")</f>
        <v>1.0563380281690141E-2</v>
      </c>
      <c r="CZ50" s="44">
        <f>IFERROR(UTV!CZ50/Oferta!CZ50,"")</f>
        <v>1.5625E-2</v>
      </c>
      <c r="DA50" s="44">
        <f>IFERROR(UTV!DA50/Oferta!DA50,"")</f>
        <v>6.8728522336769758E-3</v>
      </c>
      <c r="DB50" s="44">
        <f>IFERROR(UTV!DB50/Oferta!DB50,"")</f>
        <v>8.7601078167115903E-3</v>
      </c>
      <c r="DC50" s="44" t="str">
        <f>IFERROR(UTV!DC50/Oferta!DC50,"")</f>
        <v/>
      </c>
      <c r="DD50" s="44">
        <f>IFERROR(UTV!DD50/Oferta!DD50,"")</f>
        <v>0</v>
      </c>
      <c r="DE50" s="44">
        <f>IFERROR(UTV!DE50/Oferta!DE50,"")</f>
        <v>0</v>
      </c>
      <c r="DF50" s="44">
        <f>IFERROR(UTV!DF50/Oferta!DF50,"")</f>
        <v>0</v>
      </c>
      <c r="DG50" s="44">
        <f>IFERROR(UTV!DG50/Oferta!DG50,"")</f>
        <v>0</v>
      </c>
      <c r="DH50" s="44">
        <f>IFERROR(UTV!DH50/Oferta!DH50,"")</f>
        <v>0</v>
      </c>
      <c r="DI50" s="44">
        <f>IFERROR(UTV!DI50/Oferta!DI50,"")</f>
        <v>0</v>
      </c>
      <c r="DJ50" s="44">
        <f>IFERROR(UTV!DJ50/Oferta!DJ50,"")</f>
        <v>0</v>
      </c>
      <c r="DK50" s="44">
        <f>IFERROR(UTV!DK50/Oferta!DK50,"")</f>
        <v>9.1463414634146336E-3</v>
      </c>
      <c r="DL50" s="44">
        <f>IFERROR(UTV!DL50/Oferta!DL50,"")</f>
        <v>3.1045751633986929E-2</v>
      </c>
      <c r="DM50" s="44">
        <f>IFERROR(UTV!DM50/Oferta!DM50,"")</f>
        <v>2.0702070207020702E-2</v>
      </c>
      <c r="DN50" s="44">
        <f>IFERROR(UTV!DN50/Oferta!DN50,"")</f>
        <v>9.0909090909090905E-3</v>
      </c>
      <c r="DO50" s="44">
        <f>IFERROR(UTV!DO50/Oferta!DO50,"")</f>
        <v>2.4376088218224026E-2</v>
      </c>
      <c r="DP50" s="44">
        <f>IFERROR(UTV!DP50/Oferta!DP50,"")</f>
        <v>2.1919142717973697E-2</v>
      </c>
      <c r="DQ50" s="44" t="str">
        <f>IFERROR(UTV!DQ50/Oferta!DQ50,"")</f>
        <v/>
      </c>
      <c r="DR50" s="44">
        <f>IFERROR(UTV!DR50/Oferta!DR50,"")</f>
        <v>1.3555787278415016E-2</v>
      </c>
      <c r="DS50" s="44">
        <f>IFERROR(UTV!DS50/Oferta!DS50,"")</f>
        <v>4.1570438799076209E-2</v>
      </c>
      <c r="DT50" s="44">
        <f>IFERROR(UTV!DT50/Oferta!DT50,"")</f>
        <v>0</v>
      </c>
      <c r="DU50" s="44">
        <f>IFERROR(UTV!DU50/Oferta!DU50,"")</f>
        <v>1.3555787278415016E-2</v>
      </c>
      <c r="DV50" s="44">
        <f>IFERROR(UTV!DV50/Oferta!DV50,"")</f>
        <v>3.669724770642202E-2</v>
      </c>
      <c r="DW50" s="44">
        <f>IFERROR(UTV!DW50/Oferta!DW50,"")</f>
        <v>2.1386685063815108E-2</v>
      </c>
      <c r="DX50" s="44">
        <f>IFERROR(UTV!DX50/Oferta!DX50,"")</f>
        <v>0</v>
      </c>
      <c r="DY50" s="44">
        <f>IFERROR(UTV!DY50/Oferta!DY50,"")</f>
        <v>0</v>
      </c>
      <c r="DZ50" s="44">
        <f>IFERROR(UTV!DZ50/Oferta!DZ50,"")</f>
        <v>0</v>
      </c>
      <c r="EA50" s="44">
        <f>IFERROR(UTV!EA50/Oferta!EA50,"")</f>
        <v>0</v>
      </c>
      <c r="EB50" s="44">
        <f>IFERROR(UTV!EB50/Oferta!EB50,"")</f>
        <v>0</v>
      </c>
      <c r="EC50" s="44">
        <f>IFERROR(UTV!EC50/Oferta!EC50,"")</f>
        <v>0</v>
      </c>
      <c r="ED50" s="44">
        <f>IFERROR(UTV!ED50/Oferta!ED50,"")</f>
        <v>0</v>
      </c>
      <c r="EE50" s="44">
        <f>IFERROR(UTV!EE50/Oferta!EE50,"")</f>
        <v>4.410143329658214E-3</v>
      </c>
      <c r="EF50" s="44">
        <f>IFERROR(UTV!EF50/Oferta!EF50,"")</f>
        <v>2.6813978027434671E-2</v>
      </c>
      <c r="EG50" s="44">
        <f>IFERROR(UTV!EG50/Oferta!EG50,"")</f>
        <v>3.1881196264757911E-2</v>
      </c>
      <c r="EH50" s="44">
        <f>IFERROR(UTV!EH50/Oferta!EH50,"")</f>
        <v>3.8974559177565225E-2</v>
      </c>
      <c r="EI50" s="44">
        <f>IFERROR(UTV!EI50/Oferta!EI50,"")</f>
        <v>2.56199318368786E-2</v>
      </c>
      <c r="EJ50" s="44">
        <f>IFERROR(UTV!EJ50/Oferta!EJ50,"")</f>
        <v>3.4628761530319067E-2</v>
      </c>
      <c r="EK50" s="44">
        <f>IFERROR(UTV!EK50/Oferta!EK50,"")</f>
        <v>3.1924650769013685E-2</v>
      </c>
      <c r="EL50" s="44">
        <f>IFERROR(UTV!EL50/Oferta!EL50,"")</f>
        <v>1.5054572826496049E-3</v>
      </c>
      <c r="EM50" s="44">
        <f>IFERROR(UTV!EM50/Oferta!EM50,"")</f>
        <v>5.020035117734456E-2</v>
      </c>
      <c r="EN50" s="44">
        <f>IFERROR(UTV!EN50/Oferta!EN50,"")</f>
        <v>4.131095123900879E-2</v>
      </c>
      <c r="EO50" s="44">
        <f>IFERROR(UTV!EO50/Oferta!EO50,"")</f>
        <v>4.445861349408764E-2</v>
      </c>
      <c r="EP50" s="44">
        <f>IFERROR(UTV!EP50/Oferta!EP50,"")</f>
        <v>4.4997587260736688E-2</v>
      </c>
      <c r="EQ50" s="44">
        <f>IFERROR(UTV!EQ50/Oferta!EQ50,"")</f>
        <v>4.2429987429678323E-2</v>
      </c>
      <c r="ER50" s="44">
        <f>IFERROR(UTV!ER50/Oferta!ER50,"")</f>
        <v>4.329995231282785E-2</v>
      </c>
      <c r="ES50" s="44">
        <f>IFERROR(UTV!ES50/Oferta!ES50,"")</f>
        <v>1.4603870025556773E-3</v>
      </c>
      <c r="ET50" s="44">
        <f>IFERROR(UTV!ET50/Oferta!ET50,"")</f>
        <v>4.5127842582773657E-2</v>
      </c>
      <c r="EU50" s="44">
        <f>IFERROR(UTV!EU50/Oferta!EU50,"")</f>
        <v>3.9173706746904291E-2</v>
      </c>
      <c r="EV50" s="44">
        <f>IFERROR(UTV!EV50/Oferta!EV50,"")</f>
        <v>4.1850915982312067E-2</v>
      </c>
      <c r="EW50" s="44">
        <f>IFERROR(UTV!EW50/Oferta!EW50,"")</f>
        <v>4.0886524822695038E-2</v>
      </c>
      <c r="EX50" s="44">
        <f>IFERROR(UTV!EX50/Oferta!EX50,"")</f>
        <v>4.0123226288274833E-2</v>
      </c>
      <c r="EY50" s="44">
        <f>IFERROR(UTV!EY50/Oferta!EY50,"")</f>
        <v>4.0386497064579259E-2</v>
      </c>
      <c r="EZ50" s="44">
        <f>IFERROR(UTV!EZ50/Oferta!EZ50,"")</f>
        <v>1.4144271570014145E-3</v>
      </c>
      <c r="FA50" s="44">
        <f>IFERROR(UTV!FA50/Oferta!FA50,"")</f>
        <v>4.4509006391632772E-2</v>
      </c>
      <c r="FB50" s="44">
        <f>IFERROR(UTV!FB50/Oferta!FB50,"")</f>
        <v>3.9077606857340762E-2</v>
      </c>
      <c r="FC50" s="44">
        <f>IFERROR(UTV!FC50/Oferta!FC50,"")</f>
        <v>4.1762975415003151E-2</v>
      </c>
      <c r="FD50" s="44">
        <f>IFERROR(UTV!FD50/Oferta!FD50,"")</f>
        <v>4.0254163320881192E-2</v>
      </c>
      <c r="FE50" s="44">
        <f>IFERROR(UTV!FE50/Oferta!FE50,"")</f>
        <v>4.0029803483282111E-2</v>
      </c>
      <c r="FF50" s="44">
        <f>IFERROR(UTV!FF50/Oferta!FF50,"")</f>
        <v>4.0107861237974926E-2</v>
      </c>
    </row>
    <row r="51" spans="1:162" x14ac:dyDescent="0.25">
      <c r="A51" s="34">
        <v>41518</v>
      </c>
      <c r="B51" s="44">
        <f>IFERROR(UTV!B51/Oferta!B51,"")</f>
        <v>0</v>
      </c>
      <c r="C51" s="44">
        <f>IFERROR(UTV!C51/Oferta!C51,"")</f>
        <v>4.3576826196473552E-2</v>
      </c>
      <c r="D51" s="44">
        <f>IFERROR(UTV!D51/Oferta!D51,"")</f>
        <v>2.2920353982300884E-2</v>
      </c>
      <c r="E51" s="44">
        <f>IFERROR(UTV!E51/Oferta!E51,"")</f>
        <v>2.509355051727933E-2</v>
      </c>
      <c r="F51" s="44">
        <f>IFERROR(UTV!F51/Oferta!F51,"")</f>
        <v>4.3412797992471767E-2</v>
      </c>
      <c r="G51" s="44">
        <f>IFERROR(UTV!G51/Oferta!G51,"")</f>
        <v>2.3543520797828694E-2</v>
      </c>
      <c r="H51" s="44">
        <f>IFERROR(UTV!H51/Oferta!H51,"")</f>
        <v>2.7536816622957434E-2</v>
      </c>
      <c r="I51" s="44" t="str">
        <f>IFERROR(UTV!I51/Oferta!I51,"")</f>
        <v/>
      </c>
      <c r="J51" s="44">
        <f>IFERROR(UTV!J51/Oferta!J51,"")</f>
        <v>0.11663066954643629</v>
      </c>
      <c r="K51" s="44">
        <f>IFERROR(UTV!K51/Oferta!K51,"")</f>
        <v>3.2525133057362508E-2</v>
      </c>
      <c r="L51" s="44">
        <f>IFERROR(UTV!L51/Oferta!L51,"")</f>
        <v>1.9877675840978593E-2</v>
      </c>
      <c r="M51" s="44">
        <f>IFERROR(UTV!M51/Oferta!M51,"")</f>
        <v>0.11663066954643629</v>
      </c>
      <c r="N51" s="44">
        <f>IFERROR(UTV!N51/Oferta!N51,"")</f>
        <v>2.5732274842595129E-2</v>
      </c>
      <c r="O51" s="44">
        <f>IFERROR(UTV!O51/Oferta!O51,"")</f>
        <v>3.5957240038872691E-2</v>
      </c>
      <c r="P51" s="44">
        <f>IFERROR(UTV!P51/Oferta!P51,"")</f>
        <v>0</v>
      </c>
      <c r="Q51" s="44">
        <f>IFERROR(UTV!Q51/Oferta!Q51,"")</f>
        <v>9.5158130422614041E-3</v>
      </c>
      <c r="R51" s="44">
        <f>IFERROR(UTV!R51/Oferta!R51,"")</f>
        <v>3.3401400233372229E-2</v>
      </c>
      <c r="S51" s="44">
        <f>IFERROR(UTV!S51/Oferta!S51,"")</f>
        <v>3.3954451345755692E-2</v>
      </c>
      <c r="T51" s="44">
        <f>IFERROR(UTV!T51/Oferta!T51,"")</f>
        <v>9.3818984547461362E-3</v>
      </c>
      <c r="U51" s="44">
        <f>IFERROR(UTV!U51/Oferta!U51,"")</f>
        <v>3.3685554216013047E-2</v>
      </c>
      <c r="V51" s="44">
        <f>IFERROR(UTV!V51/Oferta!V51,"")</f>
        <v>2.3104953349617586E-2</v>
      </c>
      <c r="W51" s="44">
        <f>IFERROR(UTV!W51/Oferta!W51,"")</f>
        <v>0</v>
      </c>
      <c r="X51" s="44">
        <f>IFERROR(UTV!X51/Oferta!X51,"")</f>
        <v>1.3729977116704805E-2</v>
      </c>
      <c r="Y51" s="44">
        <f>IFERROR(UTV!Y51/Oferta!Y51,"")</f>
        <v>8.8148873653281102E-3</v>
      </c>
      <c r="Z51" s="44">
        <f>IFERROR(UTV!Z51/Oferta!Z51,"")</f>
        <v>1.7763845350052248E-2</v>
      </c>
      <c r="AA51" s="44">
        <f>IFERROR(UTV!AA51/Oferta!AA51,"")</f>
        <v>4.8115477145148355E-3</v>
      </c>
      <c r="AB51" s="44">
        <f>IFERROR(UTV!AB51/Oferta!AB51,"")</f>
        <v>1.314459049544995E-2</v>
      </c>
      <c r="AC51" s="44">
        <f>IFERROR(UTV!AC51/Oferta!AC51,"")</f>
        <v>8.4973166368515207E-3</v>
      </c>
      <c r="AD51" s="44" t="str">
        <f>IFERROR(UTV!AD51/Oferta!AD51,"")</f>
        <v/>
      </c>
      <c r="AE51" s="44">
        <f>IFERROR(UTV!AE51/Oferta!AE51,"")</f>
        <v>0</v>
      </c>
      <c r="AF51" s="44">
        <f>IFERROR(UTV!AF51/Oferta!AF51,"")</f>
        <v>7.2916666666666668E-3</v>
      </c>
      <c r="AG51" s="44">
        <f>IFERROR(UTV!AG51/Oferta!AG51,"")</f>
        <v>0</v>
      </c>
      <c r="AH51" s="44">
        <f>IFERROR(UTV!AH51/Oferta!AH51,"")</f>
        <v>0</v>
      </c>
      <c r="AI51" s="44">
        <f>IFERROR(UTV!AI51/Oferta!AI51,"")</f>
        <v>6.3636363636363638E-3</v>
      </c>
      <c r="AJ51" s="44">
        <f>IFERROR(UTV!AJ51/Oferta!AJ51,"")</f>
        <v>4.0509259259259257E-3</v>
      </c>
      <c r="AK51" s="44">
        <f>IFERROR(UTV!AK51/Oferta!AK51,"")</f>
        <v>0</v>
      </c>
      <c r="AL51" s="44">
        <f>IFERROR(UTV!AL51/Oferta!AL51,"")</f>
        <v>0.18283582089552239</v>
      </c>
      <c r="AM51" s="44">
        <f>IFERROR(UTV!AM51/Oferta!AM51,"")</f>
        <v>5.2693208430913352E-2</v>
      </c>
      <c r="AN51" s="44">
        <f>IFERROR(UTV!AN51/Oferta!AN51,"")</f>
        <v>1.8749999999999999E-2</v>
      </c>
      <c r="AO51" s="44">
        <f>IFERROR(UTV!AO51/Oferta!AO51,"")</f>
        <v>0.18215613382899629</v>
      </c>
      <c r="AP51" s="44">
        <f>IFERROR(UTV!AP51/Oferta!AP51,"")</f>
        <v>4.7337278106508875E-2</v>
      </c>
      <c r="AQ51" s="44">
        <f>IFERROR(UTV!AQ51/Oferta!AQ51,"")</f>
        <v>7.5604053000779423E-2</v>
      </c>
      <c r="AR51" s="44" t="str">
        <f>IFERROR(UTV!AR51/Oferta!AR51,"")</f>
        <v/>
      </c>
      <c r="AS51" s="44">
        <f>IFERROR(UTV!AS51/Oferta!AS51,"")</f>
        <v>0</v>
      </c>
      <c r="AT51" s="44">
        <f>IFERROR(UTV!AT51/Oferta!AT51,"")</f>
        <v>2.6392961876832845E-2</v>
      </c>
      <c r="AU51" s="44">
        <f>IFERROR(UTV!AU51/Oferta!AU51,"")</f>
        <v>2.7586206896551724E-2</v>
      </c>
      <c r="AV51" s="44">
        <f>IFERROR(UTV!AV51/Oferta!AV51,"")</f>
        <v>0</v>
      </c>
      <c r="AW51" s="44">
        <f>IFERROR(UTV!AW51/Oferta!AW51,"")</f>
        <v>2.6541095890410957E-2</v>
      </c>
      <c r="AX51" s="44">
        <f>IFERROR(UTV!AX51/Oferta!AX51,"")</f>
        <v>2.215868477483917E-2</v>
      </c>
      <c r="AY51" s="44">
        <f>IFERROR(UTV!AY51/Oferta!AY51,"")</f>
        <v>0</v>
      </c>
      <c r="AZ51" s="44">
        <f>IFERROR(UTV!AZ51/Oferta!AZ51,"")</f>
        <v>0.15</v>
      </c>
      <c r="BA51" s="44">
        <f>IFERROR(UTV!BA51/Oferta!BA51,"")</f>
        <v>3.0716723549488054E-2</v>
      </c>
      <c r="BB51" s="44">
        <f>IFERROR(UTV!BB51/Oferta!BB51,"")</f>
        <v>0.11904761904761904</v>
      </c>
      <c r="BC51" s="44">
        <f>IFERROR(UTV!BC51/Oferta!BC51,"")</f>
        <v>0.13670886075949368</v>
      </c>
      <c r="BD51" s="44">
        <f>IFERROR(UTV!BD51/Oferta!BD51,"")</f>
        <v>3.662420382165605E-2</v>
      </c>
      <c r="BE51" s="44">
        <f>IFERROR(UTV!BE51/Oferta!BE51,"")</f>
        <v>7.5268817204301078E-2</v>
      </c>
      <c r="BF51" s="44" t="str">
        <f>IFERROR(UTV!BF51/Oferta!BF51,"")</f>
        <v/>
      </c>
      <c r="BG51" s="44">
        <f>IFERROR(UTV!BG51/Oferta!BG51,"")</f>
        <v>6.1240934730056408E-2</v>
      </c>
      <c r="BH51" s="44">
        <f>IFERROR(UTV!BH51/Oferta!BH51,"")</f>
        <v>0.53613445378151259</v>
      </c>
      <c r="BI51" s="44">
        <f>IFERROR(UTV!BI51/Oferta!BI51,"")</f>
        <v>0.94166666666666665</v>
      </c>
      <c r="BJ51" s="44">
        <f>IFERROR(UTV!BJ51/Oferta!BJ51,"")</f>
        <v>6.1240934730056408E-2</v>
      </c>
      <c r="BK51" s="44">
        <f>IFERROR(UTV!BK51/Oferta!BK51,"")</f>
        <v>0.60419580419580421</v>
      </c>
      <c r="BL51" s="44">
        <f>IFERROR(UTV!BL51/Oferta!BL51,"")</f>
        <v>0.25971370143149286</v>
      </c>
      <c r="BM51" s="44" t="str">
        <f>IFERROR(UTV!BM51/Oferta!BM51,"")</f>
        <v/>
      </c>
      <c r="BN51" s="44">
        <f>IFERROR(UTV!BN51/Oferta!BN51,"")</f>
        <v>2.8764805414551606E-2</v>
      </c>
      <c r="BO51" s="44">
        <f>IFERROR(UTV!BO51/Oferta!BO51,"")</f>
        <v>0.10079575596816977</v>
      </c>
      <c r="BP51" s="44">
        <f>IFERROR(UTV!BP51/Oferta!BP51,"")</f>
        <v>9.5890410958904104E-2</v>
      </c>
      <c r="BQ51" s="44">
        <f>IFERROR(UTV!BQ51/Oferta!BQ51,"")</f>
        <v>2.8764805414551606E-2</v>
      </c>
      <c r="BR51" s="44">
        <f>IFERROR(UTV!BR51/Oferta!BR51,"")</f>
        <v>0.10023492560689115</v>
      </c>
      <c r="BS51" s="44">
        <f>IFERROR(UTV!BS51/Oferta!BS51,"")</f>
        <v>7.7623126338329768E-2</v>
      </c>
      <c r="BT51" s="44" t="str">
        <f>IFERROR(UTV!BT51/Oferta!BT51,"")</f>
        <v/>
      </c>
      <c r="BU51" s="44">
        <f>IFERROR(UTV!BU51/Oferta!BU51,"")</f>
        <v>0</v>
      </c>
      <c r="BV51" s="44">
        <f>IFERROR(UTV!BV51/Oferta!BV51,"")</f>
        <v>3.7277701778385776E-2</v>
      </c>
      <c r="BW51" s="44">
        <f>IFERROR(UTV!BW51/Oferta!BW51,"")</f>
        <v>5.7231245166279969E-2</v>
      </c>
      <c r="BX51" s="44">
        <f>IFERROR(UTV!BX51/Oferta!BX51,"")</f>
        <v>0</v>
      </c>
      <c r="BY51" s="44">
        <f>IFERROR(UTV!BY51/Oferta!BY51,"")</f>
        <v>4.339577898980318E-2</v>
      </c>
      <c r="BZ51" s="44">
        <f>IFERROR(UTV!BZ51/Oferta!BZ51,"")</f>
        <v>3.8870008496176722E-2</v>
      </c>
      <c r="CA51" s="44" t="str">
        <f>IFERROR(UTV!CA51/Oferta!CA51,"")</f>
        <v/>
      </c>
      <c r="CB51" s="44">
        <f>IFERROR(UTV!CB51/Oferta!CB51,"")</f>
        <v>8.5013623978201641E-2</v>
      </c>
      <c r="CC51" s="44">
        <f>IFERROR(UTV!CC51/Oferta!CC51,"")</f>
        <v>1.3177159590043924E-2</v>
      </c>
      <c r="CD51" s="44">
        <f>IFERROR(UTV!CD51/Oferta!CD51,"")</f>
        <v>0</v>
      </c>
      <c r="CE51" s="44">
        <f>IFERROR(UTV!CE51/Oferta!CE51,"")</f>
        <v>8.5013623978201641E-2</v>
      </c>
      <c r="CF51" s="44">
        <f>IFERROR(UTV!CF51/Oferta!CF51,"")</f>
        <v>1.1166253101736972E-2</v>
      </c>
      <c r="CG51" s="44">
        <f>IFERROR(UTV!CG51/Oferta!CG51,"")</f>
        <v>6.2476334721696329E-2</v>
      </c>
      <c r="CH51" s="44">
        <f>IFERROR(UTV!CH51/Oferta!CH51,"")</f>
        <v>2.1598272138228943E-3</v>
      </c>
      <c r="CI51" s="44">
        <f>IFERROR(UTV!CI51/Oferta!CI51,"")</f>
        <v>2.986857825567503E-2</v>
      </c>
      <c r="CJ51" s="44">
        <f>IFERROR(UTV!CJ51/Oferta!CJ51,"")</f>
        <v>3.0990833697075514E-2</v>
      </c>
      <c r="CK51" s="44">
        <f>IFERROR(UTV!CK51/Oferta!CK51,"")</f>
        <v>0.15661103979460847</v>
      </c>
      <c r="CL51" s="44">
        <f>IFERROR(UTV!CL51/Oferta!CL51,"")</f>
        <v>2.3865231633130556E-2</v>
      </c>
      <c r="CM51" s="44">
        <f>IFERROR(UTV!CM51/Oferta!CM51,"")</f>
        <v>6.2866449511400649E-2</v>
      </c>
      <c r="CN51" s="44">
        <f>IFERROR(UTV!CN51/Oferta!CN51,"")</f>
        <v>4.6859996159016711E-2</v>
      </c>
      <c r="CO51" s="44">
        <f>IFERROR(UTV!CO51/Oferta!CO51,"")</f>
        <v>0</v>
      </c>
      <c r="CP51" s="44">
        <f>IFERROR(UTV!CP51/Oferta!CP51,"")</f>
        <v>0</v>
      </c>
      <c r="CQ51" s="44">
        <f>IFERROR(UTV!CQ51/Oferta!CQ51,"")</f>
        <v>2.4183796856106408E-3</v>
      </c>
      <c r="CR51" s="44">
        <f>IFERROR(UTV!CR51/Oferta!CR51,"")</f>
        <v>8.8105726872246704E-3</v>
      </c>
      <c r="CS51" s="44">
        <f>IFERROR(UTV!CS51/Oferta!CS51,"")</f>
        <v>0</v>
      </c>
      <c r="CT51" s="44">
        <f>IFERROR(UTV!CT51/Oferta!CT51,"")</f>
        <v>3.7950664136622392E-3</v>
      </c>
      <c r="CU51" s="44">
        <f>IFERROR(UTV!CU51/Oferta!CU51,"")</f>
        <v>2.5974025974025974E-3</v>
      </c>
      <c r="CV51" s="44" t="str">
        <f>IFERROR(UTV!CV51/Oferta!CV51,"")</f>
        <v/>
      </c>
      <c r="CW51" s="44">
        <f>IFERROR(UTV!CW51/Oferta!CW51,"")</f>
        <v>1.9083969465648856E-2</v>
      </c>
      <c r="CX51" s="44">
        <f>IFERROR(UTV!CX51/Oferta!CX51,"")</f>
        <v>1.2571428571428572E-2</v>
      </c>
      <c r="CY51" s="44">
        <f>IFERROR(UTV!CY51/Oferta!CY51,"")</f>
        <v>0.14705882352941177</v>
      </c>
      <c r="CZ51" s="44">
        <f>IFERROR(UTV!CZ51/Oferta!CZ51,"")</f>
        <v>1.9083969465648856E-2</v>
      </c>
      <c r="DA51" s="44">
        <f>IFERROR(UTV!DA51/Oferta!DA51,"")</f>
        <v>4.4463818657367045E-2</v>
      </c>
      <c r="DB51" s="44">
        <f>IFERROR(UTV!DB51/Oferta!DB51,"")</f>
        <v>3.9744499645138397E-2</v>
      </c>
      <c r="DC51" s="44" t="str">
        <f>IFERROR(UTV!DC51/Oferta!DC51,"")</f>
        <v/>
      </c>
      <c r="DD51" s="44">
        <f>IFERROR(UTV!DD51/Oferta!DD51,"")</f>
        <v>0</v>
      </c>
      <c r="DE51" s="44">
        <f>IFERROR(UTV!DE51/Oferta!DE51,"")</f>
        <v>0</v>
      </c>
      <c r="DF51" s="44">
        <f>IFERROR(UTV!DF51/Oferta!DF51,"")</f>
        <v>0</v>
      </c>
      <c r="DG51" s="44">
        <f>IFERROR(UTV!DG51/Oferta!DG51,"")</f>
        <v>0</v>
      </c>
      <c r="DH51" s="44">
        <f>IFERROR(UTV!DH51/Oferta!DH51,"")</f>
        <v>0</v>
      </c>
      <c r="DI51" s="44">
        <f>IFERROR(UTV!DI51/Oferta!DI51,"")</f>
        <v>0</v>
      </c>
      <c r="DJ51" s="44">
        <f>IFERROR(UTV!DJ51/Oferta!DJ51,"")</f>
        <v>0</v>
      </c>
      <c r="DK51" s="44">
        <f>IFERROR(UTV!DK51/Oferta!DK51,"")</f>
        <v>3.875968992248062E-3</v>
      </c>
      <c r="DL51" s="44">
        <f>IFERROR(UTV!DL51/Oferta!DL51,"")</f>
        <v>4.5383411580594682E-2</v>
      </c>
      <c r="DM51" s="44">
        <f>IFERROR(UTV!DM51/Oferta!DM51,"")</f>
        <v>2.4346257889990983E-2</v>
      </c>
      <c r="DN51" s="44">
        <f>IFERROR(UTV!DN51/Oferta!DN51,"")</f>
        <v>3.8461538461538464E-3</v>
      </c>
      <c r="DO51" s="44">
        <f>IFERROR(UTV!DO51/Oferta!DO51,"")</f>
        <v>3.2036613272311214E-2</v>
      </c>
      <c r="DP51" s="44">
        <f>IFERROR(UTV!DP51/Oferta!DP51,"")</f>
        <v>2.8386454183266931E-2</v>
      </c>
      <c r="DQ51" s="44">
        <f>IFERROR(UTV!DQ51/Oferta!DQ51,"")</f>
        <v>0</v>
      </c>
      <c r="DR51" s="44">
        <f>IFERROR(UTV!DR51/Oferta!DR51,"")</f>
        <v>9.6153846153846159E-3</v>
      </c>
      <c r="DS51" s="44">
        <f>IFERROR(UTV!DS51/Oferta!DS51,"")</f>
        <v>2.8877887788778877E-2</v>
      </c>
      <c r="DT51" s="44">
        <f>IFERROR(UTV!DT51/Oferta!DT51,"")</f>
        <v>0</v>
      </c>
      <c r="DU51" s="44">
        <f>IFERROR(UTV!DU51/Oferta!DU51,"")</f>
        <v>9.6109839816933638E-3</v>
      </c>
      <c r="DV51" s="44">
        <f>IFERROR(UTV!DV51/Oferta!DV51,"")</f>
        <v>2.619760479041916E-2</v>
      </c>
      <c r="DW51" s="44">
        <f>IFERROR(UTV!DW51/Oferta!DW51,"")</f>
        <v>1.5904572564612324E-2</v>
      </c>
      <c r="DX51" s="44">
        <f>IFERROR(UTV!DX51/Oferta!DX51,"")</f>
        <v>0</v>
      </c>
      <c r="DY51" s="44">
        <f>IFERROR(UTV!DY51/Oferta!DY51,"")</f>
        <v>0</v>
      </c>
      <c r="DZ51" s="44">
        <f>IFERROR(UTV!DZ51/Oferta!DZ51,"")</f>
        <v>0</v>
      </c>
      <c r="EA51" s="44">
        <f>IFERROR(UTV!EA51/Oferta!EA51,"")</f>
        <v>0</v>
      </c>
      <c r="EB51" s="44">
        <f>IFERROR(UTV!EB51/Oferta!EB51,"")</f>
        <v>0</v>
      </c>
      <c r="EC51" s="44">
        <f>IFERROR(UTV!EC51/Oferta!EC51,"")</f>
        <v>0</v>
      </c>
      <c r="ED51" s="44">
        <f>IFERROR(UTV!ED51/Oferta!ED51,"")</f>
        <v>0</v>
      </c>
      <c r="EE51" s="44">
        <f>IFERROR(UTV!EE51/Oferta!EE51,"")</f>
        <v>1.5847860538827259E-3</v>
      </c>
      <c r="EF51" s="44">
        <f>IFERROR(UTV!EF51/Oferta!EF51,"")</f>
        <v>2.1886007969047758E-2</v>
      </c>
      <c r="EG51" s="44">
        <f>IFERROR(UTV!EG51/Oferta!EG51,"")</f>
        <v>2.8848455829542735E-2</v>
      </c>
      <c r="EH51" s="44">
        <f>IFERROR(UTV!EH51/Oferta!EH51,"")</f>
        <v>3.7605865250916443E-2</v>
      </c>
      <c r="EI51" s="44">
        <f>IFERROR(UTV!EI51/Oferta!EI51,"")</f>
        <v>2.1172275462447071E-2</v>
      </c>
      <c r="EJ51" s="44">
        <f>IFERROR(UTV!EJ51/Oferta!EJ51,"")</f>
        <v>3.2237550141864788E-2</v>
      </c>
      <c r="EK51" s="44">
        <f>IFERROR(UTV!EK51/Oferta!EK51,"")</f>
        <v>2.8861843894479194E-2</v>
      </c>
      <c r="EL51" s="44">
        <f>IFERROR(UTV!EL51/Oferta!EL51,"")</f>
        <v>4.3725404459991256E-4</v>
      </c>
      <c r="EM51" s="44">
        <f>IFERROR(UTV!EM51/Oferta!EM51,"")</f>
        <v>3.1826943671021631E-2</v>
      </c>
      <c r="EN51" s="44">
        <f>IFERROR(UTV!EN51/Oferta!EN51,"")</f>
        <v>3.9824533918220273E-2</v>
      </c>
      <c r="EO51" s="44">
        <f>IFERROR(UTV!EO51/Oferta!EO51,"")</f>
        <v>4.2537524780515437E-2</v>
      </c>
      <c r="EP51" s="44">
        <f>IFERROR(UTV!EP51/Oferta!EP51,"")</f>
        <v>2.9026217228464421E-2</v>
      </c>
      <c r="EQ51" s="44">
        <f>IFERROR(UTV!EQ51/Oferta!EQ51,"")</f>
        <v>4.0790800887633649E-2</v>
      </c>
      <c r="ER51" s="44">
        <f>IFERROR(UTV!ER51/Oferta!ER51,"")</f>
        <v>3.6780936677216033E-2</v>
      </c>
      <c r="ES51" s="44">
        <f>IFERROR(UTV!ES51/Oferta!ES51,"")</f>
        <v>4.2283298097251583E-4</v>
      </c>
      <c r="ET51" s="44">
        <f>IFERROR(UTV!ET51/Oferta!ET51,"")</f>
        <v>2.8862733338331208E-2</v>
      </c>
      <c r="EU51" s="44">
        <f>IFERROR(UTV!EU51/Oferta!EU51,"")</f>
        <v>3.7948313721074267E-2</v>
      </c>
      <c r="EV51" s="44">
        <f>IFERROR(UTV!EV51/Oferta!EV51,"")</f>
        <v>4.229420259954611E-2</v>
      </c>
      <c r="EW51" s="44">
        <f>IFERROR(UTV!EW51/Oferta!EW51,"")</f>
        <v>2.6546844334262989E-2</v>
      </c>
      <c r="EX51" s="44">
        <f>IFERROR(UTV!EX51/Oferta!EX51,"")</f>
        <v>3.9482790020032778E-2</v>
      </c>
      <c r="EY51" s="44">
        <f>IFERROR(UTV!EY51/Oferta!EY51,"")</f>
        <v>3.5007682870177359E-2</v>
      </c>
      <c r="EZ51" s="44">
        <f>IFERROR(UTV!EZ51/Oferta!EZ51,"")</f>
        <v>4.0799673602611179E-4</v>
      </c>
      <c r="FA51" s="44">
        <f>IFERROR(UTV!FA51/Oferta!FA51,"")</f>
        <v>2.8482651475919211E-2</v>
      </c>
      <c r="FB51" s="44">
        <f>IFERROR(UTV!FB51/Oferta!FB51,"")</f>
        <v>3.7866232197533642E-2</v>
      </c>
      <c r="FC51" s="44">
        <f>IFERROR(UTV!FC51/Oferta!FC51,"")</f>
        <v>4.221798898213458E-2</v>
      </c>
      <c r="FD51" s="44">
        <f>IFERROR(UTV!FD51/Oferta!FD51,"")</f>
        <v>2.6148889265728337E-2</v>
      </c>
      <c r="FE51" s="44">
        <f>IFERROR(UTV!FE51/Oferta!FE51,"")</f>
        <v>3.9402420849841885E-2</v>
      </c>
      <c r="FF51" s="44">
        <f>IFERROR(UTV!FF51/Oferta!FF51,"")</f>
        <v>3.4778184055758693E-2</v>
      </c>
    </row>
    <row r="52" spans="1:162" x14ac:dyDescent="0.25">
      <c r="A52" s="34">
        <v>41548</v>
      </c>
      <c r="B52" s="44">
        <f>IFERROR(UTV!B52/Oferta!B52,"")</f>
        <v>0</v>
      </c>
      <c r="C52" s="44">
        <f>IFERROR(UTV!C52/Oferta!C52,"")</f>
        <v>2.8220538280637576E-2</v>
      </c>
      <c r="D52" s="44">
        <f>IFERROR(UTV!D52/Oferta!D52,"")</f>
        <v>2.0492178208764065E-2</v>
      </c>
      <c r="E52" s="44">
        <f>IFERROR(UTV!E52/Oferta!E52,"")</f>
        <v>2.564102564102564E-2</v>
      </c>
      <c r="F52" s="44">
        <f>IFERROR(UTV!F52/Oferta!F52,"")</f>
        <v>2.8103044496487119E-2</v>
      </c>
      <c r="G52" s="44">
        <f>IFERROR(UTV!G52/Oferta!G52,"")</f>
        <v>2.1999352960207053E-2</v>
      </c>
      <c r="H52" s="44">
        <f>IFERROR(UTV!H52/Oferta!H52,"")</f>
        <v>2.3214840916157116E-2</v>
      </c>
      <c r="I52" s="44" t="str">
        <f>IFERROR(UTV!I52/Oferta!I52,"")</f>
        <v/>
      </c>
      <c r="J52" s="44">
        <f>IFERROR(UTV!J52/Oferta!J52,"")</f>
        <v>8.8282504012841087E-2</v>
      </c>
      <c r="K52" s="44">
        <f>IFERROR(UTV!K52/Oferta!K52,"")</f>
        <v>3.2581453634085211E-2</v>
      </c>
      <c r="L52" s="44">
        <f>IFERROR(UTV!L52/Oferta!L52,"")</f>
        <v>1.9517205957883924E-2</v>
      </c>
      <c r="M52" s="44">
        <f>IFERROR(UTV!M52/Oferta!M52,"")</f>
        <v>8.8282504012841087E-2</v>
      </c>
      <c r="N52" s="44">
        <f>IFERROR(UTV!N52/Oferta!N52,"")</f>
        <v>2.5402201524132091E-2</v>
      </c>
      <c r="O52" s="44">
        <f>IFERROR(UTV!O52/Oferta!O52,"")</f>
        <v>3.4805568891022563E-2</v>
      </c>
      <c r="P52" s="44">
        <f>IFERROR(UTV!P52/Oferta!P52,"")</f>
        <v>0</v>
      </c>
      <c r="Q52" s="44">
        <f>IFERROR(UTV!Q52/Oferta!Q52,"")</f>
        <v>9.6774193548387101E-3</v>
      </c>
      <c r="R52" s="44">
        <f>IFERROR(UTV!R52/Oferta!R52,"")</f>
        <v>3.0399336741743818E-2</v>
      </c>
      <c r="S52" s="44">
        <f>IFERROR(UTV!S52/Oferta!S52,"")</f>
        <v>3.4524287434765155E-2</v>
      </c>
      <c r="T52" s="44">
        <f>IFERROR(UTV!T52/Oferta!T52,"")</f>
        <v>9.5277123245569098E-3</v>
      </c>
      <c r="U52" s="44">
        <f>IFERROR(UTV!U52/Oferta!U52,"")</f>
        <v>3.2494901427600274E-2</v>
      </c>
      <c r="V52" s="44">
        <f>IFERROR(UTV!V52/Oferta!V52,"")</f>
        <v>2.3333741980303215E-2</v>
      </c>
      <c r="W52" s="44">
        <f>IFERROR(UTV!W52/Oferta!W52,"")</f>
        <v>0</v>
      </c>
      <c r="X52" s="44">
        <f>IFERROR(UTV!X52/Oferta!X52,"")</f>
        <v>1.4906832298136646E-2</v>
      </c>
      <c r="Y52" s="44">
        <f>IFERROR(UTV!Y52/Oferta!Y52,"")</f>
        <v>5.0000000000000001E-3</v>
      </c>
      <c r="Z52" s="44">
        <f>IFERROR(UTV!Z52/Oferta!Z52,"")</f>
        <v>5.2760736196319019E-2</v>
      </c>
      <c r="AA52" s="44">
        <f>IFERROR(UTV!AA52/Oferta!AA52,"")</f>
        <v>5.07399577167019E-3</v>
      </c>
      <c r="AB52" s="44">
        <f>IFERROR(UTV!AB52/Oferta!AB52,"")</f>
        <v>2.6446280991735537E-2</v>
      </c>
      <c r="AC52" s="44">
        <f>IFERROR(UTV!AC52/Oferta!AC52,"")</f>
        <v>1.4354066985645933E-2</v>
      </c>
      <c r="AD52" s="44" t="str">
        <f>IFERROR(UTV!AD52/Oferta!AD52,"")</f>
        <v/>
      </c>
      <c r="AE52" s="44">
        <f>IFERROR(UTV!AE52/Oferta!AE52,"")</f>
        <v>0</v>
      </c>
      <c r="AF52" s="44">
        <f>IFERROR(UTV!AF52/Oferta!AF52,"")</f>
        <v>6.0913705583756344E-3</v>
      </c>
      <c r="AG52" s="44">
        <f>IFERROR(UTV!AG52/Oferta!AG52,"")</f>
        <v>0</v>
      </c>
      <c r="AH52" s="44">
        <f>IFERROR(UTV!AH52/Oferta!AH52,"")</f>
        <v>0</v>
      </c>
      <c r="AI52" s="44">
        <f>IFERROR(UTV!AI52/Oferta!AI52,"")</f>
        <v>5.3475935828877002E-3</v>
      </c>
      <c r="AJ52" s="44">
        <f>IFERROR(UTV!AJ52/Oferta!AJ52,"")</f>
        <v>3.3167495854063019E-3</v>
      </c>
      <c r="AK52" s="44">
        <f>IFERROR(UTV!AK52/Oferta!AK52,"")</f>
        <v>0</v>
      </c>
      <c r="AL52" s="44">
        <f>IFERROR(UTV!AL52/Oferta!AL52,"")</f>
        <v>0.13855421686746988</v>
      </c>
      <c r="AM52" s="44">
        <f>IFERROR(UTV!AM52/Oferta!AM52,"")</f>
        <v>4.0415704387990761E-2</v>
      </c>
      <c r="AN52" s="44">
        <f>IFERROR(UTV!AN52/Oferta!AN52,"")</f>
        <v>1.5463917525773196E-2</v>
      </c>
      <c r="AO52" s="44">
        <f>IFERROR(UTV!AO52/Oferta!AO52,"")</f>
        <v>0.13813813813813813</v>
      </c>
      <c r="AP52" s="44">
        <f>IFERROR(UTV!AP52/Oferta!AP52,"")</f>
        <v>3.5849056603773584E-2</v>
      </c>
      <c r="AQ52" s="44">
        <f>IFERROR(UTV!AQ52/Oferta!AQ52,"")</f>
        <v>6.030150753768844E-2</v>
      </c>
      <c r="AR52" s="44" t="str">
        <f>IFERROR(UTV!AR52/Oferta!AR52,"")</f>
        <v/>
      </c>
      <c r="AS52" s="44">
        <f>IFERROR(UTV!AS52/Oferta!AS52,"")</f>
        <v>0</v>
      </c>
      <c r="AT52" s="44">
        <f>IFERROR(UTV!AT52/Oferta!AT52,"")</f>
        <v>2.454642475987193E-2</v>
      </c>
      <c r="AU52" s="44">
        <f>IFERROR(UTV!AU52/Oferta!AU52,"")</f>
        <v>3.5087719298245612E-2</v>
      </c>
      <c r="AV52" s="44">
        <f>IFERROR(UTV!AV52/Oferta!AV52,"")</f>
        <v>0</v>
      </c>
      <c r="AW52" s="44">
        <f>IFERROR(UTV!AW52/Oferta!AW52,"")</f>
        <v>2.5689819219790674E-2</v>
      </c>
      <c r="AX52" s="44">
        <f>IFERROR(UTV!AX52/Oferta!AX52,"")</f>
        <v>2.1143304620203602E-2</v>
      </c>
      <c r="AY52" s="44">
        <f>IFERROR(UTV!AY52/Oferta!AY52,"")</f>
        <v>0</v>
      </c>
      <c r="AZ52" s="44">
        <f>IFERROR(UTV!AZ52/Oferta!AZ52,"")</f>
        <v>0.13259668508287292</v>
      </c>
      <c r="BA52" s="44">
        <f>IFERROR(UTV!BA52/Oferta!BA52,"")</f>
        <v>3.1088082901554404E-2</v>
      </c>
      <c r="BB52" s="44">
        <f>IFERROR(UTV!BB52/Oferta!BB52,"")</f>
        <v>0.10256410256410256</v>
      </c>
      <c r="BC52" s="44">
        <f>IFERROR(UTV!BC52/Oferta!BC52,"")</f>
        <v>9.7165991902834009E-2</v>
      </c>
      <c r="BD52" s="44">
        <f>IFERROR(UTV!BD52/Oferta!BD52,"")</f>
        <v>3.5598705501618123E-2</v>
      </c>
      <c r="BE52" s="44">
        <f>IFERROR(UTV!BE52/Oferta!BE52,"")</f>
        <v>6.2949640287769781E-2</v>
      </c>
      <c r="BF52" s="44" t="str">
        <f>IFERROR(UTV!BF52/Oferta!BF52,"")</f>
        <v/>
      </c>
      <c r="BG52" s="44">
        <f>IFERROR(UTV!BG52/Oferta!BG52,"")</f>
        <v>0.10653753026634383</v>
      </c>
      <c r="BH52" s="44">
        <f>IFERROR(UTV!BH52/Oferta!BH52,"")</f>
        <v>0.56377079482439929</v>
      </c>
      <c r="BI52" s="44">
        <f>IFERROR(UTV!BI52/Oferta!BI52,"")</f>
        <v>0.9642857142857143</v>
      </c>
      <c r="BJ52" s="44">
        <f>IFERROR(UTV!BJ52/Oferta!BJ52,"")</f>
        <v>0.10653753026634383</v>
      </c>
      <c r="BK52" s="44">
        <f>IFERROR(UTV!BK52/Oferta!BK52,"")</f>
        <v>0.63246554364471674</v>
      </c>
      <c r="BL52" s="44">
        <f>IFERROR(UTV!BL52/Oferta!BL52,"")</f>
        <v>0.28805496828752641</v>
      </c>
      <c r="BM52" s="44" t="str">
        <f>IFERROR(UTV!BM52/Oferta!BM52,"")</f>
        <v/>
      </c>
      <c r="BN52" s="44">
        <f>IFERROR(UTV!BN52/Oferta!BN52,"")</f>
        <v>4.0564373897707229E-2</v>
      </c>
      <c r="BO52" s="44">
        <f>IFERROR(UTV!BO52/Oferta!BO52,"")</f>
        <v>6.9706840390879474E-2</v>
      </c>
      <c r="BP52" s="44">
        <f>IFERROR(UTV!BP52/Oferta!BP52,"")</f>
        <v>5.909090909090909E-2</v>
      </c>
      <c r="BQ52" s="44">
        <f>IFERROR(UTV!BQ52/Oferta!BQ52,"")</f>
        <v>4.0564373897707229E-2</v>
      </c>
      <c r="BR52" s="44">
        <f>IFERROR(UTV!BR52/Oferta!BR52,"")</f>
        <v>6.8376068376068383E-2</v>
      </c>
      <c r="BS52" s="44">
        <f>IFERROR(UTV!BS52/Oferta!BS52,"")</f>
        <v>6.1584840654608099E-2</v>
      </c>
      <c r="BT52" s="44" t="str">
        <f>IFERROR(UTV!BT52/Oferta!BT52,"")</f>
        <v/>
      </c>
      <c r="BU52" s="44">
        <f>IFERROR(UTV!BU52/Oferta!BU52,"")</f>
        <v>5.9866962305986697E-2</v>
      </c>
      <c r="BV52" s="44">
        <f>IFERROR(UTV!BV52/Oferta!BV52,"")</f>
        <v>3.3730158730158728E-2</v>
      </c>
      <c r="BW52" s="44">
        <f>IFERROR(UTV!BW52/Oferta!BW52,"")</f>
        <v>5.5199999999999999E-2</v>
      </c>
      <c r="BX52" s="44">
        <f>IFERROR(UTV!BX52/Oferta!BX52,"")</f>
        <v>5.9866962305986697E-2</v>
      </c>
      <c r="BY52" s="44">
        <f>IFERROR(UTV!BY52/Oferta!BY52,"")</f>
        <v>4.0009358914365932E-2</v>
      </c>
      <c r="BZ52" s="44">
        <f>IFERROR(UTV!BZ52/Oferta!BZ52,"")</f>
        <v>4.1904761904761903E-2</v>
      </c>
      <c r="CA52" s="44" t="str">
        <f>IFERROR(UTV!CA52/Oferta!CA52,"")</f>
        <v/>
      </c>
      <c r="CB52" s="44">
        <f>IFERROR(UTV!CB52/Oferta!CB52,"")</f>
        <v>5.0293378038558254E-2</v>
      </c>
      <c r="CC52" s="44">
        <f>IFERROR(UTV!CC52/Oferta!CC52,"")</f>
        <v>0</v>
      </c>
      <c r="CD52" s="44">
        <f>IFERROR(UTV!CD52/Oferta!CD52,"")</f>
        <v>0</v>
      </c>
      <c r="CE52" s="44">
        <f>IFERROR(UTV!CE52/Oferta!CE52,"")</f>
        <v>5.0293378038558254E-2</v>
      </c>
      <c r="CF52" s="44">
        <f>IFERROR(UTV!CF52/Oferta!CF52,"")</f>
        <v>0</v>
      </c>
      <c r="CG52" s="44">
        <f>IFERROR(UTV!CG52/Oferta!CG52,"")</f>
        <v>3.2573289902280131E-2</v>
      </c>
      <c r="CH52" s="44">
        <f>IFERROR(UTV!CH52/Oferta!CH52,"")</f>
        <v>0.18097447795823665</v>
      </c>
      <c r="CI52" s="44">
        <f>IFERROR(UTV!CI52/Oferta!CI52,"")</f>
        <v>3.3286118980169969E-2</v>
      </c>
      <c r="CJ52" s="44">
        <f>IFERROR(UTV!CJ52/Oferta!CJ52,"")</f>
        <v>3.1753336401288544E-2</v>
      </c>
      <c r="CK52" s="44">
        <f>IFERROR(UTV!CK52/Oferta!CK52,"")</f>
        <v>0.13027744270205066</v>
      </c>
      <c r="CL52" s="44">
        <f>IFERROR(UTV!CL52/Oferta!CL52,"")</f>
        <v>6.7824199674443836E-2</v>
      </c>
      <c r="CM52" s="44">
        <f>IFERROR(UTV!CM52/Oferta!CM52,"")</f>
        <v>5.8960692871419057E-2</v>
      </c>
      <c r="CN52" s="44">
        <f>IFERROR(UTV!CN52/Oferta!CN52,"")</f>
        <v>6.233230134158927E-2</v>
      </c>
      <c r="CO52" s="44">
        <f>IFERROR(UTV!CO52/Oferta!CO52,"")</f>
        <v>0</v>
      </c>
      <c r="CP52" s="44">
        <f>IFERROR(UTV!CP52/Oferta!CP52,"")</f>
        <v>0</v>
      </c>
      <c r="CQ52" s="44">
        <f>IFERROR(UTV!CQ52/Oferta!CQ52,"")</f>
        <v>2.6490066225165563E-3</v>
      </c>
      <c r="CR52" s="44">
        <f>IFERROR(UTV!CR52/Oferta!CR52,"")</f>
        <v>8.9285714285714281E-3</v>
      </c>
      <c r="CS52" s="44">
        <f>IFERROR(UTV!CS52/Oferta!CS52,"")</f>
        <v>0</v>
      </c>
      <c r="CT52" s="44">
        <f>IFERROR(UTV!CT52/Oferta!CT52,"")</f>
        <v>4.0858018386108275E-3</v>
      </c>
      <c r="CU52" s="44">
        <f>IFERROR(UTV!CU52/Oferta!CU52,"")</f>
        <v>2.8011204481792717E-3</v>
      </c>
      <c r="CV52" s="44" t="str">
        <f>IFERROR(UTV!CV52/Oferta!CV52,"")</f>
        <v/>
      </c>
      <c r="CW52" s="44">
        <f>IFERROR(UTV!CW52/Oferta!CW52,"")</f>
        <v>0</v>
      </c>
      <c r="CX52" s="44">
        <f>IFERROR(UTV!CX52/Oferta!CX52,"")</f>
        <v>1.4760147601476014E-2</v>
      </c>
      <c r="CY52" s="44">
        <f>IFERROR(UTV!CY52/Oferta!CY52,"")</f>
        <v>0.14285714285714285</v>
      </c>
      <c r="CZ52" s="44">
        <f>IFERROR(UTV!CZ52/Oferta!CZ52,"")</f>
        <v>0</v>
      </c>
      <c r="DA52" s="44">
        <f>IFERROR(UTV!DA52/Oferta!DA52,"")</f>
        <v>4.6339202965708988E-2</v>
      </c>
      <c r="DB52" s="44">
        <f>IFERROR(UTV!DB52/Oferta!DB52,"")</f>
        <v>3.7764350453172203E-2</v>
      </c>
      <c r="DC52" s="44" t="str">
        <f>IFERROR(UTV!DC52/Oferta!DC52,"")</f>
        <v/>
      </c>
      <c r="DD52" s="44">
        <f>IFERROR(UTV!DD52/Oferta!DD52,"")</f>
        <v>0</v>
      </c>
      <c r="DE52" s="44">
        <f>IFERROR(UTV!DE52/Oferta!DE52,"")</f>
        <v>0</v>
      </c>
      <c r="DF52" s="44">
        <f>IFERROR(UTV!DF52/Oferta!DF52,"")</f>
        <v>0</v>
      </c>
      <c r="DG52" s="44">
        <f>IFERROR(UTV!DG52/Oferta!DG52,"")</f>
        <v>0</v>
      </c>
      <c r="DH52" s="44">
        <f>IFERROR(UTV!DH52/Oferta!DH52,"")</f>
        <v>0</v>
      </c>
      <c r="DI52" s="44">
        <f>IFERROR(UTV!DI52/Oferta!DI52,"")</f>
        <v>0</v>
      </c>
      <c r="DJ52" s="44">
        <f>IFERROR(UTV!DJ52/Oferta!DJ52,"")</f>
        <v>0</v>
      </c>
      <c r="DK52" s="44">
        <f>IFERROR(UTV!DK52/Oferta!DK52,"")</f>
        <v>4.1237113402061855E-2</v>
      </c>
      <c r="DL52" s="44">
        <f>IFERROR(UTV!DL52/Oferta!DL52,"")</f>
        <v>3.8910505836575876E-2</v>
      </c>
      <c r="DM52" s="44">
        <f>IFERROR(UTV!DM52/Oferta!DM52,"")</f>
        <v>2.1967526265520534E-2</v>
      </c>
      <c r="DN52" s="44">
        <f>IFERROR(UTV!DN52/Oferta!DN52,"")</f>
        <v>4.0816326530612242E-2</v>
      </c>
      <c r="DO52" s="44">
        <f>IFERROR(UTV!DO52/Oferta!DO52,"")</f>
        <v>2.7546444586803331E-2</v>
      </c>
      <c r="DP52" s="44">
        <f>IFERROR(UTV!DP52/Oferta!DP52,"")</f>
        <v>2.9026750142287991E-2</v>
      </c>
      <c r="DQ52" s="44" t="str">
        <f>IFERROR(UTV!DQ52/Oferta!DQ52,"")</f>
        <v/>
      </c>
      <c r="DR52" s="44">
        <f>IFERROR(UTV!DR52/Oferta!DR52,"")</f>
        <v>6.6256507335541882E-3</v>
      </c>
      <c r="DS52" s="44">
        <f>IFERROR(UTV!DS52/Oferta!DS52,"")</f>
        <v>2.8448275862068967E-2</v>
      </c>
      <c r="DT52" s="44">
        <f>IFERROR(UTV!DT52/Oferta!DT52,"")</f>
        <v>0</v>
      </c>
      <c r="DU52" s="44">
        <f>IFERROR(UTV!DU52/Oferta!DU52,"")</f>
        <v>6.6256507335541882E-3</v>
      </c>
      <c r="DV52" s="44">
        <f>IFERROR(UTV!DV52/Oferta!DV52,"")</f>
        <v>2.5801407349491792E-2</v>
      </c>
      <c r="DW52" s="44">
        <f>IFERROR(UTV!DW52/Oferta!DW52,"")</f>
        <v>1.3856132075471699E-2</v>
      </c>
      <c r="DX52" s="44">
        <f>IFERROR(UTV!DX52/Oferta!DX52,"")</f>
        <v>0</v>
      </c>
      <c r="DY52" s="44">
        <f>IFERROR(UTV!DY52/Oferta!DY52,"")</f>
        <v>0</v>
      </c>
      <c r="DZ52" s="44">
        <f>IFERROR(UTV!DZ52/Oferta!DZ52,"")</f>
        <v>0</v>
      </c>
      <c r="EA52" s="44">
        <f>IFERROR(UTV!EA52/Oferta!EA52,"")</f>
        <v>0</v>
      </c>
      <c r="EB52" s="44">
        <f>IFERROR(UTV!EB52/Oferta!EB52,"")</f>
        <v>0</v>
      </c>
      <c r="EC52" s="44">
        <f>IFERROR(UTV!EC52/Oferta!EC52,"")</f>
        <v>0</v>
      </c>
      <c r="ED52" s="44">
        <f>IFERROR(UTV!ED52/Oferta!ED52,"")</f>
        <v>0</v>
      </c>
      <c r="EE52" s="44">
        <f>IFERROR(UTV!EE52/Oferta!EE52,"")</f>
        <v>0.13043478260869565</v>
      </c>
      <c r="EF52" s="44">
        <f>IFERROR(UTV!EF52/Oferta!EF52,"")</f>
        <v>2.0724737800665704E-2</v>
      </c>
      <c r="EG52" s="44">
        <f>IFERROR(UTV!EG52/Oferta!EG52,"")</f>
        <v>2.6721685829894634E-2</v>
      </c>
      <c r="EH52" s="44">
        <f>IFERROR(UTV!EH52/Oferta!EH52,"")</f>
        <v>3.6759657991637024E-2</v>
      </c>
      <c r="EI52" s="44">
        <f>IFERROR(UTV!EI52/Oferta!EI52,"")</f>
        <v>2.4695841656074087E-2</v>
      </c>
      <c r="EJ52" s="44">
        <f>IFERROR(UTV!EJ52/Oferta!EJ52,"")</f>
        <v>3.0646105797384346E-2</v>
      </c>
      <c r="EK52" s="44">
        <f>IFERROR(UTV!EK52/Oferta!EK52,"")</f>
        <v>2.8936614207460222E-2</v>
      </c>
      <c r="EL52" s="44">
        <f>IFERROR(UTV!EL52/Oferta!EL52,"")</f>
        <v>3.4046268005237884E-2</v>
      </c>
      <c r="EM52" s="44">
        <f>IFERROR(UTV!EM52/Oferta!EM52,"")</f>
        <v>3.0514671416518233E-2</v>
      </c>
      <c r="EN52" s="44">
        <f>IFERROR(UTV!EN52/Oferta!EN52,"")</f>
        <v>3.6504805735574963E-2</v>
      </c>
      <c r="EO52" s="44">
        <f>IFERROR(UTV!EO52/Oferta!EO52,"")</f>
        <v>4.3003489812000452E-2</v>
      </c>
      <c r="EP52" s="44">
        <f>IFERROR(UTV!EP52/Oferta!EP52,"")</f>
        <v>3.0857142857142857E-2</v>
      </c>
      <c r="EQ52" s="44">
        <f>IFERROR(UTV!EQ52/Oferta!EQ52,"")</f>
        <v>3.8827529321825899E-2</v>
      </c>
      <c r="ER52" s="44">
        <f>IFERROR(UTV!ER52/Oferta!ER52,"")</f>
        <v>3.6259750177275951E-2</v>
      </c>
      <c r="ES52" s="44">
        <f>IFERROR(UTV!ES52/Oferta!ES52,"")</f>
        <v>3.3008887008040624E-2</v>
      </c>
      <c r="ET52" s="44">
        <f>IFERROR(UTV!ET52/Oferta!ET52,"")</f>
        <v>2.7506437241999429E-2</v>
      </c>
      <c r="EU52" s="44">
        <f>IFERROR(UTV!EU52/Oferta!EU52,"")</f>
        <v>3.4953933380581149E-2</v>
      </c>
      <c r="EV52" s="44">
        <f>IFERROR(UTV!EV52/Oferta!EV52,"")</f>
        <v>4.2295299953971258E-2</v>
      </c>
      <c r="EW52" s="44">
        <f>IFERROR(UTV!EW52/Oferta!EW52,"")</f>
        <v>2.7991054789414833E-2</v>
      </c>
      <c r="EX52" s="44">
        <f>IFERROR(UTV!EX52/Oferta!EX52,"")</f>
        <v>3.7572043481432844E-2</v>
      </c>
      <c r="EY52" s="44">
        <f>IFERROR(UTV!EY52/Oferta!EY52,"")</f>
        <v>3.442406132895736E-2</v>
      </c>
      <c r="EZ52" s="44">
        <f>IFERROR(UTV!EZ52/Oferta!EZ52,"")</f>
        <v>3.188879803761243E-2</v>
      </c>
      <c r="FA52" s="44">
        <f>IFERROR(UTV!FA52/Oferta!FA52,"")</f>
        <v>2.7161191379449511E-2</v>
      </c>
      <c r="FB52" s="44">
        <f>IFERROR(UTV!FB52/Oferta!FB52,"")</f>
        <v>3.4886681945505475E-2</v>
      </c>
      <c r="FC52" s="44">
        <f>IFERROR(UTV!FC52/Oferta!FC52,"")</f>
        <v>4.2224037577861737E-2</v>
      </c>
      <c r="FD52" s="44">
        <f>IFERROR(UTV!FD52/Oferta!FD52,"")</f>
        <v>2.7585953570379077E-2</v>
      </c>
      <c r="FE52" s="44">
        <f>IFERROR(UTV!FE52/Oferta!FE52,"")</f>
        <v>3.750295836443409E-2</v>
      </c>
      <c r="FF52" s="44">
        <f>IFERROR(UTV!FF52/Oferta!FF52,"")</f>
        <v>3.421664455345514E-2</v>
      </c>
    </row>
    <row r="53" spans="1:162" x14ac:dyDescent="0.25">
      <c r="A53" s="34">
        <v>41579</v>
      </c>
      <c r="B53" s="44">
        <f>IFERROR(UTV!B53/Oferta!B53,"")</f>
        <v>0</v>
      </c>
      <c r="C53" s="44">
        <f>IFERROR(UTV!C53/Oferta!C53,"")</f>
        <v>2.8248587570621469E-2</v>
      </c>
      <c r="D53" s="44">
        <f>IFERROR(UTV!D53/Oferta!D53,"")</f>
        <v>2.2626482034573264E-2</v>
      </c>
      <c r="E53" s="44">
        <f>IFERROR(UTV!E53/Oferta!E53,"")</f>
        <v>2.8005170185264973E-2</v>
      </c>
      <c r="F53" s="44">
        <f>IFERROR(UTV!F53/Oferta!F53,"")</f>
        <v>2.81214848143982E-2</v>
      </c>
      <c r="G53" s="44">
        <f>IFERROR(UTV!G53/Oferta!G53,"")</f>
        <v>2.4217704416544517E-2</v>
      </c>
      <c r="H53" s="44">
        <f>IFERROR(UTV!H53/Oferta!H53,"")</f>
        <v>2.4938951524912975E-2</v>
      </c>
      <c r="I53" s="44" t="str">
        <f>IFERROR(UTV!I53/Oferta!I53,"")</f>
        <v/>
      </c>
      <c r="J53" s="44">
        <f>IFERROR(UTV!J53/Oferta!J53,"")</f>
        <v>7.5925925925925924E-2</v>
      </c>
      <c r="K53" s="44">
        <f>IFERROR(UTV!K53/Oferta!K53,"")</f>
        <v>4.5763760049474335E-2</v>
      </c>
      <c r="L53" s="44">
        <f>IFERROR(UTV!L53/Oferta!L53,"")</f>
        <v>2.0586721564590838E-2</v>
      </c>
      <c r="M53" s="44">
        <f>IFERROR(UTV!M53/Oferta!M53,"")</f>
        <v>7.5925925925925924E-2</v>
      </c>
      <c r="N53" s="44">
        <f>IFERROR(UTV!N53/Oferta!N53,"")</f>
        <v>3.2022471910112357E-2</v>
      </c>
      <c r="O53" s="44">
        <f>IFERROR(UTV!O53/Oferta!O53,"")</f>
        <v>4.2241379310344829E-2</v>
      </c>
      <c r="P53" s="44">
        <f>IFERROR(UTV!P53/Oferta!P53,"")</f>
        <v>0</v>
      </c>
      <c r="Q53" s="44">
        <f>IFERROR(UTV!Q53/Oferta!Q53,"")</f>
        <v>1.8653053210288633E-2</v>
      </c>
      <c r="R53" s="44">
        <f>IFERROR(UTV!R53/Oferta!R53,"")</f>
        <v>3.1673618352450472E-2</v>
      </c>
      <c r="S53" s="44">
        <f>IFERROR(UTV!S53/Oferta!S53,"")</f>
        <v>3.3366910098212035E-2</v>
      </c>
      <c r="T53" s="44">
        <f>IFERROR(UTV!T53/Oferta!T53,"")</f>
        <v>1.8362810476466609E-2</v>
      </c>
      <c r="U53" s="44">
        <f>IFERROR(UTV!U53/Oferta!U53,"")</f>
        <v>3.2534904572819268E-2</v>
      </c>
      <c r="V53" s="44">
        <f>IFERROR(UTV!V53/Oferta!V53,"")</f>
        <v>2.6886483571511112E-2</v>
      </c>
      <c r="W53" s="44">
        <f>IFERROR(UTV!W53/Oferta!W53,"")</f>
        <v>0</v>
      </c>
      <c r="X53" s="44">
        <f>IFERROR(UTV!X53/Oferta!X53,"")</f>
        <v>1.4778325123152709E-2</v>
      </c>
      <c r="Y53" s="44">
        <f>IFERROR(UTV!Y53/Oferta!Y53,"")</f>
        <v>3.7105751391465678E-3</v>
      </c>
      <c r="Z53" s="44">
        <f>IFERROR(UTV!Z53/Oferta!Z53,"")</f>
        <v>5.4320987654320987E-2</v>
      </c>
      <c r="AA53" s="44">
        <f>IFERROR(UTV!AA53/Oferta!AA53,"")</f>
        <v>5.1903114186851208E-3</v>
      </c>
      <c r="AB53" s="44">
        <f>IFERROR(UTV!AB53/Oferta!AB53,"")</f>
        <v>2.5423728813559324E-2</v>
      </c>
      <c r="AC53" s="44">
        <f>IFERROR(UTV!AC53/Oferta!AC53,"")</f>
        <v>1.4285714285714285E-2</v>
      </c>
      <c r="AD53" s="44" t="str">
        <f>IFERROR(UTV!AD53/Oferta!AD53,"")</f>
        <v/>
      </c>
      <c r="AE53" s="44">
        <f>IFERROR(UTV!AE53/Oferta!AE53,"")</f>
        <v>0</v>
      </c>
      <c r="AF53" s="44">
        <f>IFERROR(UTV!AF53/Oferta!AF53,"")</f>
        <v>4.8971596474045058E-3</v>
      </c>
      <c r="AG53" s="44">
        <f>IFERROR(UTV!AG53/Oferta!AG53,"")</f>
        <v>0</v>
      </c>
      <c r="AH53" s="44">
        <f>IFERROR(UTV!AH53/Oferta!AH53,"")</f>
        <v>0</v>
      </c>
      <c r="AI53" s="44">
        <f>IFERROR(UTV!AI53/Oferta!AI53,"")</f>
        <v>4.248088360237893E-3</v>
      </c>
      <c r="AJ53" s="44">
        <f>IFERROR(UTV!AJ53/Oferta!AJ53,"")</f>
        <v>2.6838432635534087E-3</v>
      </c>
      <c r="AK53" s="44">
        <f>IFERROR(UTV!AK53/Oferta!AK53,"")</f>
        <v>0</v>
      </c>
      <c r="AL53" s="44">
        <f>IFERROR(UTV!AL53/Oferta!AL53,"")</f>
        <v>0.13418530351437699</v>
      </c>
      <c r="AM53" s="44">
        <f>IFERROR(UTV!AM53/Oferta!AM53,"")</f>
        <v>3.8231780167264036E-2</v>
      </c>
      <c r="AN53" s="44">
        <f>IFERROR(UTV!AN53/Oferta!AN53,"")</f>
        <v>1.6393442622950821E-2</v>
      </c>
      <c r="AO53" s="44">
        <f>IFERROR(UTV!AO53/Oferta!AO53,"")</f>
        <v>0.13375796178343949</v>
      </c>
      <c r="AP53" s="44">
        <f>IFERROR(UTV!AP53/Oferta!AP53,"")</f>
        <v>3.4313725490196081E-2</v>
      </c>
      <c r="AQ53" s="44">
        <f>IFERROR(UTV!AQ53/Oferta!AQ53,"")</f>
        <v>5.7721139430284861E-2</v>
      </c>
      <c r="AR53" s="44" t="str">
        <f>IFERROR(UTV!AR53/Oferta!AR53,"")</f>
        <v/>
      </c>
      <c r="AS53" s="44">
        <f>IFERROR(UTV!AS53/Oferta!AS53,"")</f>
        <v>0</v>
      </c>
      <c r="AT53" s="44">
        <f>IFERROR(UTV!AT53/Oferta!AT53,"")</f>
        <v>1.9662921348314606E-2</v>
      </c>
      <c r="AU53" s="44">
        <f>IFERROR(UTV!AU53/Oferta!AU53,"")</f>
        <v>2.097902097902098E-2</v>
      </c>
      <c r="AV53" s="44">
        <f>IFERROR(UTV!AV53/Oferta!AV53,"")</f>
        <v>0</v>
      </c>
      <c r="AW53" s="44">
        <f>IFERROR(UTV!AW53/Oferta!AW53,"")</f>
        <v>1.981833195706028E-2</v>
      </c>
      <c r="AX53" s="44">
        <f>IFERROR(UTV!AX53/Oferta!AX53,"")</f>
        <v>1.680672268907563E-2</v>
      </c>
      <c r="AY53" s="44">
        <f>IFERROR(UTV!AY53/Oferta!AY53,"")</f>
        <v>0</v>
      </c>
      <c r="AZ53" s="44">
        <f>IFERROR(UTV!AZ53/Oferta!AZ53,"")</f>
        <v>0.14454277286135694</v>
      </c>
      <c r="BA53" s="44">
        <f>IFERROR(UTV!BA53/Oferta!BA53,"")</f>
        <v>4.7787610619469026E-2</v>
      </c>
      <c r="BB53" s="44">
        <f>IFERROR(UTV!BB53/Oferta!BB53,"")</f>
        <v>8.1081081081081086E-2</v>
      </c>
      <c r="BC53" s="44">
        <f>IFERROR(UTV!BC53/Oferta!BC53,"")</f>
        <v>0.10606060606060606</v>
      </c>
      <c r="BD53" s="44">
        <f>IFERROR(UTV!BD53/Oferta!BD53,"")</f>
        <v>4.9833887043189369E-2</v>
      </c>
      <c r="BE53" s="44">
        <f>IFERROR(UTV!BE53/Oferta!BE53,"")</f>
        <v>7.4248120300751883E-2</v>
      </c>
      <c r="BF53" s="44" t="str">
        <f>IFERROR(UTV!BF53/Oferta!BF53,"")</f>
        <v/>
      </c>
      <c r="BG53" s="44">
        <f>IFERROR(UTV!BG53/Oferta!BG53,"")</f>
        <v>0.11286992429456297</v>
      </c>
      <c r="BH53" s="44">
        <f>IFERROR(UTV!BH53/Oferta!BH53,"")</f>
        <v>0.55353535353535355</v>
      </c>
      <c r="BI53" s="44">
        <f>IFERROR(UTV!BI53/Oferta!BI53,"")</f>
        <v>0.96226415094339623</v>
      </c>
      <c r="BJ53" s="44">
        <f>IFERROR(UTV!BJ53/Oferta!BJ53,"")</f>
        <v>0.11286992429456297</v>
      </c>
      <c r="BK53" s="44">
        <f>IFERROR(UTV!BK53/Oferta!BK53,"")</f>
        <v>0.62562396006655574</v>
      </c>
      <c r="BL53" s="44">
        <f>IFERROR(UTV!BL53/Oferta!BL53,"")</f>
        <v>0.26290165530671861</v>
      </c>
      <c r="BM53" s="44" t="str">
        <f>IFERROR(UTV!BM53/Oferta!BM53,"")</f>
        <v/>
      </c>
      <c r="BN53" s="44">
        <f>IFERROR(UTV!BN53/Oferta!BN53,"")</f>
        <v>3.0474040632054177E-2</v>
      </c>
      <c r="BO53" s="44">
        <f>IFERROR(UTV!BO53/Oferta!BO53,"")</f>
        <v>5.3658536585365853E-2</v>
      </c>
      <c r="BP53" s="44">
        <f>IFERROR(UTV!BP53/Oferta!BP53,"")</f>
        <v>5.701754385964912E-2</v>
      </c>
      <c r="BQ53" s="44">
        <f>IFERROR(UTV!BQ53/Oferta!BQ53,"")</f>
        <v>3.0474040632054177E-2</v>
      </c>
      <c r="BR53" s="44">
        <f>IFERROR(UTV!BR53/Oferta!BR53,"")</f>
        <v>5.4027978774722624E-2</v>
      </c>
      <c r="BS53" s="44">
        <f>IFERROR(UTV!BS53/Oferta!BS53,"")</f>
        <v>4.6975329503210546E-2</v>
      </c>
      <c r="BT53" s="44" t="str">
        <f>IFERROR(UTV!BT53/Oferta!BT53,"")</f>
        <v/>
      </c>
      <c r="BU53" s="44">
        <f>IFERROR(UTV!BU53/Oferta!BU53,"")</f>
        <v>8.4985835694051E-3</v>
      </c>
      <c r="BV53" s="44">
        <f>IFERROR(UTV!BV53/Oferta!BV53,"")</f>
        <v>2.7922077922077921E-2</v>
      </c>
      <c r="BW53" s="44">
        <f>IFERROR(UTV!BW53/Oferta!BW53,"")</f>
        <v>4.3246839654025281E-2</v>
      </c>
      <c r="BX53" s="44">
        <f>IFERROR(UTV!BX53/Oferta!BX53,"")</f>
        <v>8.4985835694051E-3</v>
      </c>
      <c r="BY53" s="44">
        <f>IFERROR(UTV!BY53/Oferta!BY53,"")</f>
        <v>3.2947850752782018E-2</v>
      </c>
      <c r="BZ53" s="44">
        <f>IFERROR(UTV!BZ53/Oferta!BZ53,"")</f>
        <v>3.119935170178282E-2</v>
      </c>
      <c r="CA53" s="44" t="str">
        <f>IFERROR(UTV!CA53/Oferta!CA53,"")</f>
        <v/>
      </c>
      <c r="CB53" s="44">
        <f>IFERROR(UTV!CB53/Oferta!CB53,"")</f>
        <v>2.3310023310023312E-2</v>
      </c>
      <c r="CC53" s="44">
        <f>IFERROR(UTV!CC53/Oferta!CC53,"")</f>
        <v>5.0632911392405064E-3</v>
      </c>
      <c r="CD53" s="44">
        <f>IFERROR(UTV!CD53/Oferta!CD53,"")</f>
        <v>0</v>
      </c>
      <c r="CE53" s="44">
        <f>IFERROR(UTV!CE53/Oferta!CE53,"")</f>
        <v>2.3310023310023312E-2</v>
      </c>
      <c r="CF53" s="44">
        <f>IFERROR(UTV!CF53/Oferta!CF53,"")</f>
        <v>4.4843049327354259E-3</v>
      </c>
      <c r="CG53" s="44">
        <f>IFERROR(UTV!CG53/Oferta!CG53,"")</f>
        <v>1.3714285714285714E-2</v>
      </c>
      <c r="CH53" s="44">
        <f>IFERROR(UTV!CH53/Oferta!CH53,"")</f>
        <v>0.15351812366737741</v>
      </c>
      <c r="CI53" s="44">
        <f>IFERROR(UTV!CI53/Oferta!CI53,"")</f>
        <v>2.9043280182232345E-2</v>
      </c>
      <c r="CJ53" s="44">
        <f>IFERROR(UTV!CJ53/Oferta!CJ53,"")</f>
        <v>3.5248672139063256E-2</v>
      </c>
      <c r="CK53" s="44">
        <f>IFERROR(UTV!CK53/Oferta!CK53,"")</f>
        <v>0.13503184713375796</v>
      </c>
      <c r="CL53" s="44">
        <f>IFERROR(UTV!CL53/Oferta!CL53,"")</f>
        <v>5.5280898876404493E-2</v>
      </c>
      <c r="CM53" s="44">
        <f>IFERROR(UTV!CM53/Oferta!CM53,"")</f>
        <v>6.2675070028011204E-2</v>
      </c>
      <c r="CN53" s="44">
        <f>IFERROR(UTV!CN53/Oferta!CN53,"")</f>
        <v>5.9437118677425703E-2</v>
      </c>
      <c r="CO53" s="44">
        <f>IFERROR(UTV!CO53/Oferta!CO53,"")</f>
        <v>0</v>
      </c>
      <c r="CP53" s="44">
        <f>IFERROR(UTV!CP53/Oferta!CP53,"")</f>
        <v>0</v>
      </c>
      <c r="CQ53" s="44">
        <f>IFERROR(UTV!CQ53/Oferta!CQ53,"")</f>
        <v>2.8735632183908046E-3</v>
      </c>
      <c r="CR53" s="44">
        <f>IFERROR(UTV!CR53/Oferta!CR53,"")</f>
        <v>0</v>
      </c>
      <c r="CS53" s="44">
        <f>IFERROR(UTV!CS53/Oferta!CS53,"")</f>
        <v>0</v>
      </c>
      <c r="CT53" s="44">
        <f>IFERROR(UTV!CT53/Oferta!CT53,"")</f>
        <v>2.205071664829107E-3</v>
      </c>
      <c r="CU53" s="44">
        <f>IFERROR(UTV!CU53/Oferta!CU53,"")</f>
        <v>1.5105740181268882E-3</v>
      </c>
      <c r="CV53" s="44" t="str">
        <f>IFERROR(UTV!CV53/Oferta!CV53,"")</f>
        <v/>
      </c>
      <c r="CW53" s="44">
        <f>IFERROR(UTV!CW53/Oferta!CW53,"")</f>
        <v>0</v>
      </c>
      <c r="CX53" s="44">
        <f>IFERROR(UTV!CX53/Oferta!CX53,"")</f>
        <v>1.7565872020075281E-2</v>
      </c>
      <c r="CY53" s="44">
        <f>IFERROR(UTV!CY53/Oferta!CY53,"")</f>
        <v>0.14285714285714285</v>
      </c>
      <c r="CZ53" s="44">
        <f>IFERROR(UTV!CZ53/Oferta!CZ53,"")</f>
        <v>0</v>
      </c>
      <c r="DA53" s="44">
        <f>IFERROR(UTV!DA53/Oferta!DA53,"")</f>
        <v>4.8918156161806212E-2</v>
      </c>
      <c r="DB53" s="44">
        <f>IFERROR(UTV!DB53/Oferta!DB53,"")</f>
        <v>4.0092521202775636E-2</v>
      </c>
      <c r="DC53" s="44" t="str">
        <f>IFERROR(UTV!DC53/Oferta!DC53,"")</f>
        <v/>
      </c>
      <c r="DD53" s="44">
        <f>IFERROR(UTV!DD53/Oferta!DD53,"")</f>
        <v>0</v>
      </c>
      <c r="DE53" s="44">
        <f>IFERROR(UTV!DE53/Oferta!DE53,"")</f>
        <v>0</v>
      </c>
      <c r="DF53" s="44">
        <f>IFERROR(UTV!DF53/Oferta!DF53,"")</f>
        <v>0</v>
      </c>
      <c r="DG53" s="44">
        <f>IFERROR(UTV!DG53/Oferta!DG53,"")</f>
        <v>0</v>
      </c>
      <c r="DH53" s="44">
        <f>IFERROR(UTV!DH53/Oferta!DH53,"")</f>
        <v>0</v>
      </c>
      <c r="DI53" s="44">
        <f>IFERROR(UTV!DI53/Oferta!DI53,"")</f>
        <v>0</v>
      </c>
      <c r="DJ53" s="44">
        <f>IFERROR(UTV!DJ53/Oferta!DJ53,"")</f>
        <v>0</v>
      </c>
      <c r="DK53" s="44">
        <f>IFERROR(UTV!DK53/Oferta!DK53,"")</f>
        <v>0</v>
      </c>
      <c r="DL53" s="44">
        <f>IFERROR(UTV!DL53/Oferta!DL53,"")</f>
        <v>5.057471264367816E-2</v>
      </c>
      <c r="DM53" s="44">
        <f>IFERROR(UTV!DM53/Oferta!DM53,"")</f>
        <v>3.5070140280561123E-2</v>
      </c>
      <c r="DN53" s="44">
        <f>IFERROR(UTV!DN53/Oferta!DN53,"")</f>
        <v>0</v>
      </c>
      <c r="DO53" s="44">
        <f>IFERROR(UTV!DO53/Oferta!DO53,"")</f>
        <v>3.9776692254012563E-2</v>
      </c>
      <c r="DP53" s="44">
        <f>IFERROR(UTV!DP53/Oferta!DP53,"")</f>
        <v>3.47985347985348E-2</v>
      </c>
      <c r="DQ53" s="44" t="str">
        <f>IFERROR(UTV!DQ53/Oferta!DQ53,"")</f>
        <v/>
      </c>
      <c r="DR53" s="44">
        <f>IFERROR(UTV!DR53/Oferta!DR53,"")</f>
        <v>4.8923679060665359E-3</v>
      </c>
      <c r="DS53" s="44">
        <f>IFERROR(UTV!DS53/Oferta!DS53,"")</f>
        <v>2.780269058295964E-2</v>
      </c>
      <c r="DT53" s="44">
        <f>IFERROR(UTV!DT53/Oferta!DT53,"")</f>
        <v>0</v>
      </c>
      <c r="DU53" s="44">
        <f>IFERROR(UTV!DU53/Oferta!DU53,"")</f>
        <v>4.8923679060665359E-3</v>
      </c>
      <c r="DV53" s="44">
        <f>IFERROR(UTV!DV53/Oferta!DV53,"")</f>
        <v>2.5162337662337664E-2</v>
      </c>
      <c r="DW53" s="44">
        <f>IFERROR(UTV!DW53/Oferta!DW53,"")</f>
        <v>1.2515262515262516E-2</v>
      </c>
      <c r="DX53" s="44">
        <f>IFERROR(UTV!DX53/Oferta!DX53,"")</f>
        <v>0</v>
      </c>
      <c r="DY53" s="44">
        <f>IFERROR(UTV!DY53/Oferta!DY53,"")</f>
        <v>0.45819397993311034</v>
      </c>
      <c r="DZ53" s="44">
        <f>IFERROR(UTV!DZ53/Oferta!DZ53,"")</f>
        <v>0</v>
      </c>
      <c r="EA53" s="44">
        <f>IFERROR(UTV!EA53/Oferta!EA53,"")</f>
        <v>0</v>
      </c>
      <c r="EB53" s="44">
        <f>IFERROR(UTV!EB53/Oferta!EB53,"")</f>
        <v>0.36052631578947369</v>
      </c>
      <c r="EC53" s="44">
        <f>IFERROR(UTV!EC53/Oferta!EC53,"")</f>
        <v>0</v>
      </c>
      <c r="ED53" s="44">
        <f>IFERROR(UTV!ED53/Oferta!ED53,"")</f>
        <v>0.28902953586497893</v>
      </c>
      <c r="EE53" s="44">
        <f>IFERROR(UTV!EE53/Oferta!EE53,"")</f>
        <v>0.11145510835913312</v>
      </c>
      <c r="EF53" s="44">
        <f>IFERROR(UTV!EF53/Oferta!EF53,"")</f>
        <v>2.5184747265740468E-2</v>
      </c>
      <c r="EG53" s="44">
        <f>IFERROR(UTV!EG53/Oferta!EG53,"")</f>
        <v>2.8482874965671465E-2</v>
      </c>
      <c r="EH53" s="44">
        <f>IFERROR(UTV!EH53/Oferta!EH53,"")</f>
        <v>3.6039250669045494E-2</v>
      </c>
      <c r="EI53" s="44">
        <f>IFERROR(UTV!EI53/Oferta!EI53,"")</f>
        <v>2.8358293946813964E-2</v>
      </c>
      <c r="EJ53" s="44">
        <f>IFERROR(UTV!EJ53/Oferta!EJ53,"")</f>
        <v>3.148638426626324E-2</v>
      </c>
      <c r="EK53" s="44">
        <f>IFERROR(UTV!EK53/Oferta!EK53,"")</f>
        <v>3.0568779754447505E-2</v>
      </c>
      <c r="EL53" s="44">
        <f>IFERROR(UTV!EL53/Oferta!EL53,"")</f>
        <v>3.1718061674008813E-2</v>
      </c>
      <c r="EM53" s="44">
        <f>IFERROR(UTV!EM53/Oferta!EM53,"")</f>
        <v>3.2919613861826597E-2</v>
      </c>
      <c r="EN53" s="44">
        <f>IFERROR(UTV!EN53/Oferta!EN53,"")</f>
        <v>3.5916596360130171E-2</v>
      </c>
      <c r="EO53" s="44">
        <f>IFERROR(UTV!EO53/Oferta!EO53,"")</f>
        <v>4.1657696447793324E-2</v>
      </c>
      <c r="EP53" s="44">
        <f>IFERROR(UTV!EP53/Oferta!EP53,"")</f>
        <v>3.2809406440664268E-2</v>
      </c>
      <c r="EQ53" s="44">
        <f>IFERROR(UTV!EQ53/Oferta!EQ53,"")</f>
        <v>3.7977128728171841E-2</v>
      </c>
      <c r="ER53" s="44">
        <f>IFERROR(UTV!ER53/Oferta!ER53,"")</f>
        <v>3.6305657566292455E-2</v>
      </c>
      <c r="ES53" s="44">
        <f>IFERROR(UTV!ES53/Oferta!ES53,"")</f>
        <v>3.0808729139922979E-2</v>
      </c>
      <c r="ET53" s="44">
        <f>IFERROR(UTV!ET53/Oferta!ET53,"")</f>
        <v>2.9400235201881616E-2</v>
      </c>
      <c r="EU53" s="44">
        <f>IFERROR(UTV!EU53/Oferta!EU53,"")</f>
        <v>3.472107494906107E-2</v>
      </c>
      <c r="EV53" s="44">
        <f>IFERROR(UTV!EV53/Oferta!EV53,"")</f>
        <v>4.172413793103448E-2</v>
      </c>
      <c r="EW53" s="44">
        <f>IFERROR(UTV!EW53/Oferta!EW53,"")</f>
        <v>2.9518440047401874E-2</v>
      </c>
      <c r="EX53" s="44">
        <f>IFERROR(UTV!EX53/Oferta!EX53,"")</f>
        <v>3.7231975696774874E-2</v>
      </c>
      <c r="EY53" s="44">
        <f>IFERROR(UTV!EY53/Oferta!EY53,"")</f>
        <v>3.4688924406558928E-2</v>
      </c>
      <c r="EZ53" s="44">
        <f>IFERROR(UTV!EZ53/Oferta!EZ53,"")</f>
        <v>2.9776674937965261E-2</v>
      </c>
      <c r="FA53" s="44">
        <f>IFERROR(UTV!FA53/Oferta!FA53,"")</f>
        <v>3.43678561742028E-2</v>
      </c>
      <c r="FB53" s="44">
        <f>IFERROR(UTV!FB53/Oferta!FB53,"")</f>
        <v>3.4661902144035181E-2</v>
      </c>
      <c r="FC53" s="44">
        <f>IFERROR(UTV!FC53/Oferta!FC53,"")</f>
        <v>4.1658469407830023E-2</v>
      </c>
      <c r="FD53" s="44">
        <f>IFERROR(UTV!FD53/Oferta!FD53,"")</f>
        <v>3.3974563361320723E-2</v>
      </c>
      <c r="FE53" s="44">
        <f>IFERROR(UTV!FE53/Oferta!FE53,"")</f>
        <v>3.7170263788968823E-2</v>
      </c>
      <c r="FF53" s="44">
        <f>IFERROR(UTV!FF53/Oferta!FF53,"")</f>
        <v>3.6108265932021801E-2</v>
      </c>
    </row>
    <row r="54" spans="1:162" x14ac:dyDescent="0.25">
      <c r="A54" s="34">
        <v>41609</v>
      </c>
      <c r="B54" s="44">
        <f>IFERROR(UTV!B54/Oferta!B54,"")</f>
        <v>0</v>
      </c>
      <c r="C54" s="44">
        <f>IFERROR(UTV!C54/Oferta!C54,"")</f>
        <v>3.0356616563513114E-2</v>
      </c>
      <c r="D54" s="44">
        <f>IFERROR(UTV!D54/Oferta!D54,"")</f>
        <v>2.1825572148095784E-2</v>
      </c>
      <c r="E54" s="44">
        <f>IFERROR(UTV!E54/Oferta!E54,"")</f>
        <v>3.6387264457439894E-2</v>
      </c>
      <c r="F54" s="44">
        <f>IFERROR(UTV!F54/Oferta!F54,"")</f>
        <v>3.0214139043707833E-2</v>
      </c>
      <c r="G54" s="44">
        <f>IFERROR(UTV!G54/Oferta!G54,"")</f>
        <v>2.6044935358353206E-2</v>
      </c>
      <c r="H54" s="44">
        <f>IFERROR(UTV!H54/Oferta!H54,"")</f>
        <v>2.6779713591480122E-2</v>
      </c>
      <c r="I54" s="44">
        <f>IFERROR(UTV!I54/Oferta!I54,"")</f>
        <v>0</v>
      </c>
      <c r="J54" s="44">
        <f>IFERROR(UTV!J54/Oferta!J54,"")</f>
        <v>7.6162215628091001E-2</v>
      </c>
      <c r="K54" s="44">
        <f>IFERROR(UTV!K54/Oferta!K54,"")</f>
        <v>4.7648514851485149E-2</v>
      </c>
      <c r="L54" s="44">
        <f>IFERROR(UTV!L54/Oferta!L54,"")</f>
        <v>2.2142121524201853E-2</v>
      </c>
      <c r="M54" s="44">
        <f>IFERROR(UTV!M54/Oferta!M54,"")</f>
        <v>7.5121951219512192E-2</v>
      </c>
      <c r="N54" s="44">
        <f>IFERROR(UTV!N54/Oferta!N54,"")</f>
        <v>3.3726812816188868E-2</v>
      </c>
      <c r="O54" s="44">
        <f>IFERROR(UTV!O54/Oferta!O54,"")</f>
        <v>4.2984944359589786E-2</v>
      </c>
      <c r="P54" s="44">
        <f>IFERROR(UTV!P54/Oferta!P54,"")</f>
        <v>1.812688821752266E-2</v>
      </c>
      <c r="Q54" s="44">
        <f>IFERROR(UTV!Q54/Oferta!Q54,"")</f>
        <v>1.7944234839422105E-2</v>
      </c>
      <c r="R54" s="44">
        <f>IFERROR(UTV!R54/Oferta!R54,"")</f>
        <v>3.121878121878122E-2</v>
      </c>
      <c r="S54" s="44">
        <f>IFERROR(UTV!S54/Oferta!S54,"")</f>
        <v>3.8015304862996792E-2</v>
      </c>
      <c r="T54" s="44">
        <f>IFERROR(UTV!T54/Oferta!T54,"")</f>
        <v>1.7949633863189856E-2</v>
      </c>
      <c r="U54" s="44">
        <f>IFERROR(UTV!U54/Oferta!U54,"")</f>
        <v>3.4636871508379886E-2</v>
      </c>
      <c r="V54" s="44">
        <f>IFERROR(UTV!V54/Oferta!V54,"")</f>
        <v>2.7794053024754652E-2</v>
      </c>
      <c r="W54" s="44">
        <f>IFERROR(UTV!W54/Oferta!W54,"")</f>
        <v>0</v>
      </c>
      <c r="X54" s="44">
        <f>IFERROR(UTV!X54/Oferta!X54,"")</f>
        <v>0</v>
      </c>
      <c r="Y54" s="44">
        <f>IFERROR(UTV!Y54/Oferta!Y54,"")</f>
        <v>1.7421602787456446E-3</v>
      </c>
      <c r="Z54" s="44">
        <f>IFERROR(UTV!Z54/Oferta!Z54,"")</f>
        <v>4.6099290780141841E-2</v>
      </c>
      <c r="AA54" s="44">
        <f>IFERROR(UTV!AA54/Oferta!AA54,"")</f>
        <v>0</v>
      </c>
      <c r="AB54" s="44">
        <f>IFERROR(UTV!AB54/Oferta!AB54,"")</f>
        <v>2.0561685055165497E-2</v>
      </c>
      <c r="AC54" s="44">
        <f>IFERROR(UTV!AC54/Oferta!AC54,"")</f>
        <v>8.9853166776243699E-3</v>
      </c>
      <c r="AD54" s="44" t="str">
        <f>IFERROR(UTV!AD54/Oferta!AD54,"")</f>
        <v/>
      </c>
      <c r="AE54" s="44">
        <f>IFERROR(UTV!AE54/Oferta!AE54,"")</f>
        <v>0</v>
      </c>
      <c r="AF54" s="44">
        <f>IFERROR(UTV!AF54/Oferta!AF54,"")</f>
        <v>4.8030739673390974E-3</v>
      </c>
      <c r="AG54" s="44">
        <f>IFERROR(UTV!AG54/Oferta!AG54,"")</f>
        <v>0</v>
      </c>
      <c r="AH54" s="44">
        <f>IFERROR(UTV!AH54/Oferta!AH54,"")</f>
        <v>0</v>
      </c>
      <c r="AI54" s="44">
        <f>IFERROR(UTV!AI54/Oferta!AI54,"")</f>
        <v>3.7907505686125853E-3</v>
      </c>
      <c r="AJ54" s="44">
        <f>IFERROR(UTV!AJ54/Oferta!AJ54,"")</f>
        <v>2.5393600812595226E-3</v>
      </c>
      <c r="AK54" s="44">
        <f>IFERROR(UTV!AK54/Oferta!AK54,"")</f>
        <v>0</v>
      </c>
      <c r="AL54" s="44">
        <f>IFERROR(UTV!AL54/Oferta!AL54,"")</f>
        <v>0.1596958174904943</v>
      </c>
      <c r="AM54" s="44">
        <f>IFERROR(UTV!AM54/Oferta!AM54,"")</f>
        <v>3.325942350332594E-2</v>
      </c>
      <c r="AN54" s="44">
        <f>IFERROR(UTV!AN54/Oferta!AN54,"")</f>
        <v>1.6853932584269662E-2</v>
      </c>
      <c r="AO54" s="44">
        <f>IFERROR(UTV!AO54/Oferta!AO54,"")</f>
        <v>0.15909090909090909</v>
      </c>
      <c r="AP54" s="44">
        <f>IFERROR(UTV!AP54/Oferta!AP54,"")</f>
        <v>3.0555555555555555E-2</v>
      </c>
      <c r="AQ54" s="44">
        <f>IFERROR(UTV!AQ54/Oferta!AQ54,"")</f>
        <v>5.5803571428571432E-2</v>
      </c>
      <c r="AR54" s="44">
        <f>IFERROR(UTV!AR54/Oferta!AR54,"")</f>
        <v>0</v>
      </c>
      <c r="AS54" s="44">
        <f>IFERROR(UTV!AS54/Oferta!AS54,"")</f>
        <v>0</v>
      </c>
      <c r="AT54" s="44">
        <f>IFERROR(UTV!AT54/Oferta!AT54,"")</f>
        <v>2.378854625550661E-2</v>
      </c>
      <c r="AU54" s="44">
        <f>IFERROR(UTV!AU54/Oferta!AU54,"")</f>
        <v>1.5625E-2</v>
      </c>
      <c r="AV54" s="44">
        <f>IFERROR(UTV!AV54/Oferta!AV54,"")</f>
        <v>0</v>
      </c>
      <c r="AW54" s="44">
        <f>IFERROR(UTV!AW54/Oferta!AW54,"")</f>
        <v>2.2961203483768806E-2</v>
      </c>
      <c r="AX54" s="44">
        <f>IFERROR(UTV!AX54/Oferta!AX54,"")</f>
        <v>1.9320453031312457E-2</v>
      </c>
      <c r="AY54" s="44">
        <f>IFERROR(UTV!AY54/Oferta!AY54,"")</f>
        <v>0</v>
      </c>
      <c r="AZ54" s="44">
        <f>IFERROR(UTV!AZ54/Oferta!AZ54,"")</f>
        <v>0.15479876160990713</v>
      </c>
      <c r="BA54" s="44">
        <f>IFERROR(UTV!BA54/Oferta!BA54,"")</f>
        <v>5.3633217993079588E-2</v>
      </c>
      <c r="BB54" s="44">
        <f>IFERROR(UTV!BB54/Oferta!BB54,"")</f>
        <v>0.1111111111111111</v>
      </c>
      <c r="BC54" s="44">
        <f>IFERROR(UTV!BC54/Oferta!BC54,"")</f>
        <v>0.11363636363636363</v>
      </c>
      <c r="BD54" s="44">
        <f>IFERROR(UTV!BD54/Oferta!BD54,"")</f>
        <v>5.7003257328990226E-2</v>
      </c>
      <c r="BE54" s="44">
        <f>IFERROR(UTV!BE54/Oferta!BE54,"")</f>
        <v>8.0645161290322578E-2</v>
      </c>
      <c r="BF54" s="44" t="str">
        <f>IFERROR(UTV!BF54/Oferta!BF54,"")</f>
        <v/>
      </c>
      <c r="BG54" s="44">
        <f>IFERROR(UTV!BG54/Oferta!BG54,"")</f>
        <v>0.10922509225092251</v>
      </c>
      <c r="BH54" s="44">
        <f>IFERROR(UTV!BH54/Oferta!BH54,"")</f>
        <v>0.4214162348877375</v>
      </c>
      <c r="BI54" s="44">
        <f>IFERROR(UTV!BI54/Oferta!BI54,"")</f>
        <v>0.97029702970297027</v>
      </c>
      <c r="BJ54" s="44">
        <f>IFERROR(UTV!BJ54/Oferta!BJ54,"")</f>
        <v>0.10922509225092251</v>
      </c>
      <c r="BK54" s="44">
        <f>IFERROR(UTV!BK54/Oferta!BK54,"")</f>
        <v>0.50294117647058822</v>
      </c>
      <c r="BL54" s="44">
        <f>IFERROR(UTV!BL54/Oferta!BL54,"")</f>
        <v>0.24078624078624078</v>
      </c>
      <c r="BM54" s="44" t="str">
        <f>IFERROR(UTV!BM54/Oferta!BM54,"")</f>
        <v/>
      </c>
      <c r="BN54" s="44">
        <f>IFERROR(UTV!BN54/Oferta!BN54,"")</f>
        <v>3.1969309462915603E-2</v>
      </c>
      <c r="BO54" s="44">
        <f>IFERROR(UTV!BO54/Oferta!BO54,"")</f>
        <v>6.2095730918499355E-2</v>
      </c>
      <c r="BP54" s="44">
        <f>IFERROR(UTV!BP54/Oferta!BP54,"")</f>
        <v>6.1611374407582936E-2</v>
      </c>
      <c r="BQ54" s="44">
        <f>IFERROR(UTV!BQ54/Oferta!BQ54,"")</f>
        <v>3.1969309462915603E-2</v>
      </c>
      <c r="BR54" s="44">
        <f>IFERROR(UTV!BR54/Oferta!BR54,"")</f>
        <v>6.2037564029595905E-2</v>
      </c>
      <c r="BS54" s="44">
        <f>IFERROR(UTV!BS54/Oferta!BS54,"")</f>
        <v>5.2776683733753445E-2</v>
      </c>
      <c r="BT54" s="44" t="str">
        <f>IFERROR(UTV!BT54/Oferta!BT54,"")</f>
        <v/>
      </c>
      <c r="BU54" s="44">
        <f>IFERROR(UTV!BU54/Oferta!BU54,"")</f>
        <v>6.024096385542169E-3</v>
      </c>
      <c r="BV54" s="44">
        <f>IFERROR(UTV!BV54/Oferta!BV54,"")</f>
        <v>2.855288773523686E-2</v>
      </c>
      <c r="BW54" s="44">
        <f>IFERROR(UTV!BW54/Oferta!BW54,"")</f>
        <v>3.6746987951807232E-2</v>
      </c>
      <c r="BX54" s="44">
        <f>IFERROR(UTV!BX54/Oferta!BX54,"")</f>
        <v>6.024096385542169E-3</v>
      </c>
      <c r="BY54" s="44">
        <f>IFERROR(UTV!BY54/Oferta!BY54,"")</f>
        <v>3.1421341206242091E-2</v>
      </c>
      <c r="BZ54" s="44">
        <f>IFERROR(UTV!BZ54/Oferta!BZ54,"")</f>
        <v>2.9007633587786259E-2</v>
      </c>
      <c r="CA54" s="44" t="str">
        <f>IFERROR(UTV!CA54/Oferta!CA54,"")</f>
        <v/>
      </c>
      <c r="CB54" s="44">
        <f>IFERROR(UTV!CB54/Oferta!CB54,"")</f>
        <v>1.0144927536231883E-2</v>
      </c>
      <c r="CC54" s="44">
        <f>IFERROR(UTV!CC54/Oferta!CC54,"")</f>
        <v>1.4970059880239521E-2</v>
      </c>
      <c r="CD54" s="44">
        <f>IFERROR(UTV!CD54/Oferta!CD54,"")</f>
        <v>0</v>
      </c>
      <c r="CE54" s="44">
        <f>IFERROR(UTV!CE54/Oferta!CE54,"")</f>
        <v>1.0144927536231883E-2</v>
      </c>
      <c r="CF54" s="44">
        <f>IFERROR(UTV!CF54/Oferta!CF54,"")</f>
        <v>1.364877161055505E-2</v>
      </c>
      <c r="CG54" s="44">
        <f>IFERROR(UTV!CG54/Oferta!CG54,"")</f>
        <v>1.2297372833985467E-2</v>
      </c>
      <c r="CH54" s="44">
        <f>IFERROR(UTV!CH54/Oferta!CH54,"")</f>
        <v>0.16491897044804577</v>
      </c>
      <c r="CI54" s="44">
        <f>IFERROR(UTV!CI54/Oferta!CI54,"")</f>
        <v>3.6887608069164267E-2</v>
      </c>
      <c r="CJ54" s="44">
        <f>IFERROR(UTV!CJ54/Oferta!CJ54,"")</f>
        <v>3.7037037037037035E-2</v>
      </c>
      <c r="CK54" s="44">
        <f>IFERROR(UTV!CK54/Oferta!CK54,"")</f>
        <v>0.11952662721893491</v>
      </c>
      <c r="CL54" s="44">
        <f>IFERROR(UTV!CL54/Oferta!CL54,"")</f>
        <v>8.5129310344827583E-2</v>
      </c>
      <c r="CM54" s="44">
        <f>IFERROR(UTV!CM54/Oferta!CM54,"")</f>
        <v>6.0232945091514146E-2</v>
      </c>
      <c r="CN54" s="44">
        <f>IFERROR(UTV!CN54/Oferta!CN54,"")</f>
        <v>7.2205907756089135E-2</v>
      </c>
      <c r="CO54" s="44">
        <f>IFERROR(UTV!CO54/Oferta!CO54,"")</f>
        <v>0.82456140350877194</v>
      </c>
      <c r="CP54" s="44">
        <f>IFERROR(UTV!CP54/Oferta!CP54,"")</f>
        <v>0</v>
      </c>
      <c r="CQ54" s="44">
        <f>IFERROR(UTV!CQ54/Oferta!CQ54,"")</f>
        <v>2.6917900403768506E-3</v>
      </c>
      <c r="CR54" s="44">
        <f>IFERROR(UTV!CR54/Oferta!CR54,"")</f>
        <v>0</v>
      </c>
      <c r="CS54" s="44">
        <f>IFERROR(UTV!CS54/Oferta!CS54,"")</f>
        <v>5.6152927120669056E-2</v>
      </c>
      <c r="CT54" s="44">
        <f>IFERROR(UTV!CT54/Oferta!CT54,"")</f>
        <v>2.0387359836901123E-3</v>
      </c>
      <c r="CU54" s="44">
        <f>IFERROR(UTV!CU54/Oferta!CU54,"")</f>
        <v>2.6952695269526952E-2</v>
      </c>
      <c r="CV54" s="44" t="str">
        <f>IFERROR(UTV!CV54/Oferta!CV54,"")</f>
        <v/>
      </c>
      <c r="CW54" s="44">
        <f>IFERROR(UTV!CW54/Oferta!CW54,"")</f>
        <v>0</v>
      </c>
      <c r="CX54" s="44">
        <f>IFERROR(UTV!CX54/Oferta!CX54,"")</f>
        <v>1.6268980477223426E-2</v>
      </c>
      <c r="CY54" s="44">
        <f>IFERROR(UTV!CY54/Oferta!CY54,"")</f>
        <v>0.12365591397849462</v>
      </c>
      <c r="CZ54" s="44">
        <f>IFERROR(UTV!CZ54/Oferta!CZ54,"")</f>
        <v>0</v>
      </c>
      <c r="DA54" s="44">
        <f>IFERROR(UTV!DA54/Oferta!DA54,"")</f>
        <v>4.714064914992272E-2</v>
      </c>
      <c r="DB54" s="44">
        <f>IFERROR(UTV!DB54/Oferta!DB54,"")</f>
        <v>3.6746987951807232E-2</v>
      </c>
      <c r="DC54" s="44" t="str">
        <f>IFERROR(UTV!DC54/Oferta!DC54,"")</f>
        <v/>
      </c>
      <c r="DD54" s="44">
        <f>IFERROR(UTV!DD54/Oferta!DD54,"")</f>
        <v>0</v>
      </c>
      <c r="DE54" s="44">
        <f>IFERROR(UTV!DE54/Oferta!DE54,"")</f>
        <v>0</v>
      </c>
      <c r="DF54" s="44">
        <f>IFERROR(UTV!DF54/Oferta!DF54,"")</f>
        <v>0</v>
      </c>
      <c r="DG54" s="44">
        <f>IFERROR(UTV!DG54/Oferta!DG54,"")</f>
        <v>0</v>
      </c>
      <c r="DH54" s="44">
        <f>IFERROR(UTV!DH54/Oferta!DH54,"")</f>
        <v>0</v>
      </c>
      <c r="DI54" s="44">
        <f>IFERROR(UTV!DI54/Oferta!DI54,"")</f>
        <v>0</v>
      </c>
      <c r="DJ54" s="44">
        <f>IFERROR(UTV!DJ54/Oferta!DJ54,"")</f>
        <v>0</v>
      </c>
      <c r="DK54" s="44">
        <f>IFERROR(UTV!DK54/Oferta!DK54,"")</f>
        <v>3.0581039755351682E-3</v>
      </c>
      <c r="DL54" s="44">
        <f>IFERROR(UTV!DL54/Oferta!DL54,"")</f>
        <v>2.7923211169284468E-2</v>
      </c>
      <c r="DM54" s="44">
        <f>IFERROR(UTV!DM54/Oferta!DM54,"")</f>
        <v>2.6794258373205742E-2</v>
      </c>
      <c r="DN54" s="44">
        <f>IFERROR(UTV!DN54/Oferta!DN54,"")</f>
        <v>3.0395136778115501E-3</v>
      </c>
      <c r="DO54" s="44">
        <f>IFERROR(UTV!DO54/Oferta!DO54,"")</f>
        <v>2.7194066749072928E-2</v>
      </c>
      <c r="DP54" s="44">
        <f>IFERROR(UTV!DP54/Oferta!DP54,"")</f>
        <v>2.3112480739599383E-2</v>
      </c>
      <c r="DQ54" s="44" t="str">
        <f>IFERROR(UTV!DQ54/Oferta!DQ54,"")</f>
        <v/>
      </c>
      <c r="DR54" s="44">
        <f>IFERROR(UTV!DR54/Oferta!DR54,"")</f>
        <v>3.5478966041561076E-3</v>
      </c>
      <c r="DS54" s="44">
        <f>IFERROR(UTV!DS54/Oferta!DS54,"")</f>
        <v>2.7358490566037737E-2</v>
      </c>
      <c r="DT54" s="44">
        <f>IFERROR(UTV!DT54/Oferta!DT54,"")</f>
        <v>0</v>
      </c>
      <c r="DU54" s="44">
        <f>IFERROR(UTV!DU54/Oferta!DU54,"")</f>
        <v>3.5478966041561076E-3</v>
      </c>
      <c r="DV54" s="44">
        <f>IFERROR(UTV!DV54/Oferta!DV54,"")</f>
        <v>2.4744027303754267E-2</v>
      </c>
      <c r="DW54" s="44">
        <f>IFERROR(UTV!DW54/Oferta!DW54,"")</f>
        <v>1.1446740858505564E-2</v>
      </c>
      <c r="DX54" s="44">
        <f>IFERROR(UTV!DX54/Oferta!DX54,"")</f>
        <v>0</v>
      </c>
      <c r="DY54" s="44">
        <f>IFERROR(UTV!DY54/Oferta!DY54,"")</f>
        <v>0.44897959183673469</v>
      </c>
      <c r="DZ54" s="44">
        <f>IFERROR(UTV!DZ54/Oferta!DZ54,"")</f>
        <v>0</v>
      </c>
      <c r="EA54" s="44">
        <f>IFERROR(UTV!EA54/Oferta!EA54,"")</f>
        <v>0</v>
      </c>
      <c r="EB54" s="44">
        <f>IFERROR(UTV!EB54/Oferta!EB54,"")</f>
        <v>0.35388739946380698</v>
      </c>
      <c r="EC54" s="44">
        <f>IFERROR(UTV!EC54/Oferta!EC54,"")</f>
        <v>0</v>
      </c>
      <c r="ED54" s="44">
        <f>IFERROR(UTV!ED54/Oferta!ED54,"")</f>
        <v>0.28884026258205692</v>
      </c>
      <c r="EE54" s="44">
        <f>IFERROR(UTV!EE54/Oferta!EE54,"")</f>
        <v>0.12695035460992907</v>
      </c>
      <c r="EF54" s="44">
        <f>IFERROR(UTV!EF54/Oferta!EF54,"")</f>
        <v>2.5251371115173674E-2</v>
      </c>
      <c r="EG54" s="44">
        <f>IFERROR(UTV!EG54/Oferta!EG54,"")</f>
        <v>2.8338998586869342E-2</v>
      </c>
      <c r="EH54" s="44">
        <f>IFERROR(UTV!EH54/Oferta!EH54,"")</f>
        <v>3.9671443551205873E-2</v>
      </c>
      <c r="EI54" s="44">
        <f>IFERROR(UTV!EI54/Oferta!EI54,"")</f>
        <v>3.2832822248070215E-2</v>
      </c>
      <c r="EJ54" s="44">
        <f>IFERROR(UTV!EJ54/Oferta!EJ54,"")</f>
        <v>3.2826593462363607E-2</v>
      </c>
      <c r="EK54" s="44">
        <f>IFERROR(UTV!EK54/Oferta!EK54,"")</f>
        <v>3.2828485617461413E-2</v>
      </c>
      <c r="EL54" s="44">
        <f>IFERROR(UTV!EL54/Oferta!EL54,"")</f>
        <v>5.9666666666666666E-2</v>
      </c>
      <c r="EM54" s="44">
        <f>IFERROR(UTV!EM54/Oferta!EM54,"")</f>
        <v>3.117631647891014E-2</v>
      </c>
      <c r="EN54" s="44">
        <f>IFERROR(UTV!EN54/Oferta!EN54,"")</f>
        <v>3.4941666178108698E-2</v>
      </c>
      <c r="EO54" s="44">
        <f>IFERROR(UTV!EO54/Oferta!EO54,"")</f>
        <v>4.4115330077201829E-2</v>
      </c>
      <c r="EP54" s="44">
        <f>IFERROR(UTV!EP54/Oferta!EP54,"")</f>
        <v>3.4476102231487914E-2</v>
      </c>
      <c r="EQ54" s="44">
        <f>IFERROR(UTV!EQ54/Oferta!EQ54,"")</f>
        <v>3.8227824287461201E-2</v>
      </c>
      <c r="ER54" s="44">
        <f>IFERROR(UTV!ER54/Oferta!ER54,"")</f>
        <v>3.6998621247960335E-2</v>
      </c>
      <c r="ES54" s="44">
        <f>IFERROR(UTV!ES54/Oferta!ES54,"")</f>
        <v>7.3880353056554424E-2</v>
      </c>
      <c r="ET54" s="44">
        <f>IFERROR(UTV!ET54/Oferta!ET54,"")</f>
        <v>2.7206270253975432E-2</v>
      </c>
      <c r="EU54" s="44">
        <f>IFERROR(UTV!EU54/Oferta!EU54,"")</f>
        <v>3.344356731384681E-2</v>
      </c>
      <c r="EV54" s="44">
        <f>IFERROR(UTV!EV54/Oferta!EV54,"")</f>
        <v>4.3586075345732E-2</v>
      </c>
      <c r="EW54" s="44">
        <f>IFERROR(UTV!EW54/Oferta!EW54,"")</f>
        <v>3.2030273338514041E-2</v>
      </c>
      <c r="EX54" s="44">
        <f>IFERROR(UTV!EX54/Oferta!EX54,"")</f>
        <v>3.7081380631478124E-2</v>
      </c>
      <c r="EY54" s="44">
        <f>IFERROR(UTV!EY54/Oferta!EY54,"")</f>
        <v>3.5383759354098772E-2</v>
      </c>
      <c r="EZ54" s="44">
        <f>IFERROR(UTV!EZ54/Oferta!EZ54,"")</f>
        <v>7.2020395156150413E-2</v>
      </c>
      <c r="FA54" s="44">
        <f>IFERROR(UTV!FA54/Oferta!FA54,"")</f>
        <v>3.1827668455575435E-2</v>
      </c>
      <c r="FB54" s="44">
        <f>IFERROR(UTV!FB54/Oferta!FB54,"")</f>
        <v>3.3395472703062583E-2</v>
      </c>
      <c r="FC54" s="44">
        <f>IFERROR(UTV!FC54/Oferta!FC54,"")</f>
        <v>4.3523809523809527E-2</v>
      </c>
      <c r="FD54" s="44">
        <f>IFERROR(UTV!FD54/Oferta!FD54,"")</f>
        <v>3.6036036036036036E-2</v>
      </c>
      <c r="FE54" s="44">
        <f>IFERROR(UTV!FE54/Oferta!FE54,"")</f>
        <v>3.7028181041844577E-2</v>
      </c>
      <c r="FF54" s="44">
        <f>IFERROR(UTV!FF54/Oferta!FF54,"")</f>
        <v>3.6692272932670585E-2</v>
      </c>
    </row>
    <row r="55" spans="1:162" x14ac:dyDescent="0.25">
      <c r="A55" s="34">
        <v>41640</v>
      </c>
      <c r="B55" s="44">
        <f>IFERROR(UTV!B55/Oferta!B55,"")</f>
        <v>0</v>
      </c>
      <c r="C55" s="44">
        <f>IFERROR(UTV!C55/Oferta!C55,"")</f>
        <v>2.5974025974025976E-2</v>
      </c>
      <c r="D55" s="44">
        <f>IFERROR(UTV!D55/Oferta!D55,"")</f>
        <v>2.4960709993528705E-2</v>
      </c>
      <c r="E55" s="44">
        <f>IFERROR(UTV!E55/Oferta!E55,"")</f>
        <v>3.4141958670260555E-2</v>
      </c>
      <c r="F55" s="44">
        <f>IFERROR(UTV!F55/Oferta!F55,"")</f>
        <v>2.4146981627296588E-2</v>
      </c>
      <c r="G55" s="44">
        <f>IFERROR(UTV!G55/Oferta!G55,"")</f>
        <v>2.7637697295173225E-2</v>
      </c>
      <c r="H55" s="44">
        <f>IFERROR(UTV!H55/Oferta!H55,"")</f>
        <v>2.6940615336233556E-2</v>
      </c>
      <c r="I55" s="44">
        <f>IFERROR(UTV!I55/Oferta!I55,"")</f>
        <v>0</v>
      </c>
      <c r="J55" s="44">
        <f>IFERROR(UTV!J55/Oferta!J55,"")</f>
        <v>8.2207207207207214E-2</v>
      </c>
      <c r="K55" s="44">
        <f>IFERROR(UTV!K55/Oferta!K55,"")</f>
        <v>3.9374325782092774E-2</v>
      </c>
      <c r="L55" s="44">
        <f>IFERROR(UTV!L55/Oferta!L55,"")</f>
        <v>1.8691588785046728E-2</v>
      </c>
      <c r="M55" s="44">
        <f>IFERROR(UTV!M55/Oferta!M55,"")</f>
        <v>8.1111111111111106E-2</v>
      </c>
      <c r="N55" s="44">
        <f>IFERROR(UTV!N55/Oferta!N55,"")</f>
        <v>2.8835978835978836E-2</v>
      </c>
      <c r="O55" s="44">
        <f>IFERROR(UTV!O55/Oferta!O55,"")</f>
        <v>3.888888888888889E-2</v>
      </c>
      <c r="P55" s="44">
        <f>IFERROR(UTV!P55/Oferta!P55,"")</f>
        <v>6.4239828693790149E-3</v>
      </c>
      <c r="Q55" s="44">
        <f>IFERROR(UTV!Q55/Oferta!Q55,"")</f>
        <v>1.3338343039639301E-2</v>
      </c>
      <c r="R55" s="44">
        <f>IFERROR(UTV!R55/Oferta!R55,"")</f>
        <v>3.6297412710374274E-2</v>
      </c>
      <c r="S55" s="44">
        <f>IFERROR(UTV!S55/Oferta!S55,"")</f>
        <v>3.7301992846193149E-2</v>
      </c>
      <c r="T55" s="44">
        <f>IFERROR(UTV!T55/Oferta!T55,"")</f>
        <v>1.3047781877080897E-2</v>
      </c>
      <c r="U55" s="44">
        <f>IFERROR(UTV!U55/Oferta!U55,"")</f>
        <v>3.6795440151994936E-2</v>
      </c>
      <c r="V55" s="44">
        <f>IFERROR(UTV!V55/Oferta!V55,"")</f>
        <v>2.6985838010630786E-2</v>
      </c>
      <c r="W55" s="44">
        <f>IFERROR(UTV!W55/Oferta!W55,"")</f>
        <v>0</v>
      </c>
      <c r="X55" s="44">
        <f>IFERROR(UTV!X55/Oferta!X55,"")</f>
        <v>0</v>
      </c>
      <c r="Y55" s="44">
        <f>IFERROR(UTV!Y55/Oferta!Y55,"")</f>
        <v>4.3010752688172043E-3</v>
      </c>
      <c r="Z55" s="44">
        <f>IFERROR(UTV!Z55/Oferta!Z55,"")</f>
        <v>5.2413793103448278E-2</v>
      </c>
      <c r="AA55" s="44">
        <f>IFERROR(UTV!AA55/Oferta!AA55,"")</f>
        <v>0</v>
      </c>
      <c r="AB55" s="44">
        <f>IFERROR(UTV!AB55/Oferta!AB55,"")</f>
        <v>2.0754716981132074E-2</v>
      </c>
      <c r="AC55" s="44">
        <f>IFERROR(UTV!AC55/Oferta!AC55,"")</f>
        <v>9.5403295750216832E-3</v>
      </c>
      <c r="AD55" s="44">
        <f>IFERROR(UTV!AD55/Oferta!AD55,"")</f>
        <v>0</v>
      </c>
      <c r="AE55" s="44">
        <f>IFERROR(UTV!AE55/Oferta!AE55,"")</f>
        <v>1.652892561983471E-3</v>
      </c>
      <c r="AF55" s="44">
        <f>IFERROR(UTV!AF55/Oferta!AF55,"")</f>
        <v>4.7169811320754715E-3</v>
      </c>
      <c r="AG55" s="44">
        <f>IFERROR(UTV!AG55/Oferta!AG55,"")</f>
        <v>0</v>
      </c>
      <c r="AH55" s="44">
        <f>IFERROR(UTV!AH55/Oferta!AH55,"")</f>
        <v>1.4598540145985401E-3</v>
      </c>
      <c r="AI55" s="44">
        <f>IFERROR(UTV!AI55/Oferta!AI55,"")</f>
        <v>3.9893617021276593E-3</v>
      </c>
      <c r="AJ55" s="44">
        <f>IFERROR(UTV!AJ55/Oferta!AJ55,"")</f>
        <v>3.1978072179077205E-3</v>
      </c>
      <c r="AK55" s="44">
        <f>IFERROR(UTV!AK55/Oferta!AK55,"")</f>
        <v>0</v>
      </c>
      <c r="AL55" s="44">
        <f>IFERROR(UTV!AL55/Oferta!AL55,"")</f>
        <v>0.17073170731707318</v>
      </c>
      <c r="AM55" s="44">
        <f>IFERROR(UTV!AM55/Oferta!AM55,"")</f>
        <v>3.3293697978596909E-2</v>
      </c>
      <c r="AN55" s="44">
        <f>IFERROR(UTV!AN55/Oferta!AN55,"")</f>
        <v>2.0547945205479451E-2</v>
      </c>
      <c r="AO55" s="44">
        <f>IFERROR(UTV!AO55/Oferta!AO55,"")</f>
        <v>0.1701388888888889</v>
      </c>
      <c r="AP55" s="44">
        <f>IFERROR(UTV!AP55/Oferta!AP55,"")</f>
        <v>3.1408308004052685E-2</v>
      </c>
      <c r="AQ55" s="44">
        <f>IFERROR(UTV!AQ55/Oferta!AQ55,"")</f>
        <v>6.2745098039215685E-2</v>
      </c>
      <c r="AR55" s="44">
        <f>IFERROR(UTV!AR55/Oferta!AR55,"")</f>
        <v>0</v>
      </c>
      <c r="AS55" s="44">
        <f>IFERROR(UTV!AS55/Oferta!AS55,"")</f>
        <v>0</v>
      </c>
      <c r="AT55" s="44">
        <f>IFERROR(UTV!AT55/Oferta!AT55,"")</f>
        <v>2.4896265560165973E-2</v>
      </c>
      <c r="AU55" s="44">
        <f>IFERROR(UTV!AU55/Oferta!AU55,"")</f>
        <v>1.2345679012345678E-2</v>
      </c>
      <c r="AV55" s="44">
        <f>IFERROR(UTV!AV55/Oferta!AV55,"")</f>
        <v>0</v>
      </c>
      <c r="AW55" s="44">
        <f>IFERROR(UTV!AW55/Oferta!AW55,"")</f>
        <v>2.410575427682737E-2</v>
      </c>
      <c r="AX55" s="44">
        <f>IFERROR(UTV!AX55/Oferta!AX55,"")</f>
        <v>1.9496855345911949E-2</v>
      </c>
      <c r="AY55" s="44">
        <f>IFERROR(UTV!AY55/Oferta!AY55,"")</f>
        <v>0</v>
      </c>
      <c r="AZ55" s="44">
        <f>IFERROR(UTV!AZ55/Oferta!AZ55,"")</f>
        <v>0.14426229508196722</v>
      </c>
      <c r="BA55" s="44">
        <f>IFERROR(UTV!BA55/Oferta!BA55,"")</f>
        <v>5.7142857142857141E-2</v>
      </c>
      <c r="BB55" s="44">
        <f>IFERROR(UTV!BB55/Oferta!BB55,"")</f>
        <v>0.11538461538461539</v>
      </c>
      <c r="BC55" s="44">
        <f>IFERROR(UTV!BC55/Oferta!BC55,"")</f>
        <v>0.10526315789473684</v>
      </c>
      <c r="BD55" s="44">
        <f>IFERROR(UTV!BD55/Oferta!BD55,"")</f>
        <v>5.9891107078039928E-2</v>
      </c>
      <c r="BE55" s="44">
        <f>IFERROR(UTV!BE55/Oferta!BE55,"")</f>
        <v>7.9463364293085662E-2</v>
      </c>
      <c r="BF55" s="44" t="str">
        <f>IFERROR(UTV!BF55/Oferta!BF55,"")</f>
        <v/>
      </c>
      <c r="BG55" s="44">
        <f>IFERROR(UTV!BG55/Oferta!BG55,"")</f>
        <v>0.10057061340941512</v>
      </c>
      <c r="BH55" s="44">
        <f>IFERROR(UTV!BH55/Oferta!BH55,"")</f>
        <v>0.4</v>
      </c>
      <c r="BI55" s="44">
        <f>IFERROR(UTV!BI55/Oferta!BI55,"")</f>
        <v>0.6853932584269663</v>
      </c>
      <c r="BJ55" s="44">
        <f>IFERROR(UTV!BJ55/Oferta!BJ55,"")</f>
        <v>0.10057061340941512</v>
      </c>
      <c r="BK55" s="44">
        <f>IFERROR(UTV!BK55/Oferta!BK55,"")</f>
        <v>0.43532684283727396</v>
      </c>
      <c r="BL55" s="44">
        <f>IFERROR(UTV!BL55/Oferta!BL55,"")</f>
        <v>0.21404997642621404</v>
      </c>
      <c r="BM55" s="44" t="str">
        <f>IFERROR(UTV!BM55/Oferta!BM55,"")</f>
        <v/>
      </c>
      <c r="BN55" s="44">
        <f>IFERROR(UTV!BN55/Oferta!BN55,"")</f>
        <v>3.1073446327683617E-2</v>
      </c>
      <c r="BO55" s="44">
        <f>IFERROR(UTV!BO55/Oferta!BO55,"")</f>
        <v>5.1061388410786002E-2</v>
      </c>
      <c r="BP55" s="44">
        <f>IFERROR(UTV!BP55/Oferta!BP55,"")</f>
        <v>6.1224489795918366E-2</v>
      </c>
      <c r="BQ55" s="44">
        <f>IFERROR(UTV!BQ55/Oferta!BQ55,"")</f>
        <v>3.1073446327683617E-2</v>
      </c>
      <c r="BR55" s="44">
        <f>IFERROR(UTV!BR55/Oferta!BR55,"")</f>
        <v>5.2088705518308409E-2</v>
      </c>
      <c r="BS55" s="44">
        <f>IFERROR(UTV!BS55/Oferta!BS55,"")</f>
        <v>4.4651782739086973E-2</v>
      </c>
      <c r="BT55" s="44" t="str">
        <f>IFERROR(UTV!BT55/Oferta!BT55,"")</f>
        <v/>
      </c>
      <c r="BU55" s="44">
        <f>IFERROR(UTV!BU55/Oferta!BU55,"")</f>
        <v>9.6463022508038593E-3</v>
      </c>
      <c r="BV55" s="44">
        <f>IFERROR(UTV!BV55/Oferta!BV55,"")</f>
        <v>2.5227963525835867E-2</v>
      </c>
      <c r="BW55" s="44">
        <f>IFERROR(UTV!BW55/Oferta!BW55,"")</f>
        <v>4.5953360768175584E-2</v>
      </c>
      <c r="BX55" s="44">
        <f>IFERROR(UTV!BX55/Oferta!BX55,"")</f>
        <v>9.6463022508038593E-3</v>
      </c>
      <c r="BY55" s="44">
        <f>IFERROR(UTV!BY55/Oferta!BY55,"")</f>
        <v>3.1592249368155009E-2</v>
      </c>
      <c r="BZ55" s="44">
        <f>IFERROR(UTV!BZ55/Oferta!BZ55,"")</f>
        <v>3.02431310535679E-2</v>
      </c>
      <c r="CA55" s="44" t="str">
        <f>IFERROR(UTV!CA55/Oferta!CA55,"")</f>
        <v/>
      </c>
      <c r="CB55" s="44">
        <f>IFERROR(UTV!CB55/Oferta!CB55,"")</f>
        <v>0</v>
      </c>
      <c r="CC55" s="44">
        <f>IFERROR(UTV!CC55/Oferta!CC55,"")</f>
        <v>2.037351443123939E-2</v>
      </c>
      <c r="CD55" s="44">
        <f>IFERROR(UTV!CD55/Oferta!CD55,"")</f>
        <v>0</v>
      </c>
      <c r="CE55" s="44">
        <f>IFERROR(UTV!CE55/Oferta!CE55,"")</f>
        <v>0</v>
      </c>
      <c r="CF55" s="44">
        <f>IFERROR(UTV!CF55/Oferta!CF55,"")</f>
        <v>1.7964071856287425E-2</v>
      </c>
      <c r="CG55" s="44">
        <f>IFERROR(UTV!CG55/Oferta!CG55,"")</f>
        <v>7.3664825046040518E-3</v>
      </c>
      <c r="CH55" s="44">
        <f>IFERROR(UTV!CH55/Oferta!CH55,"")</f>
        <v>0.15698729582577131</v>
      </c>
      <c r="CI55" s="44">
        <f>IFERROR(UTV!CI55/Oferta!CI55,"")</f>
        <v>3.5874439461883408E-2</v>
      </c>
      <c r="CJ55" s="44">
        <f>IFERROR(UTV!CJ55/Oferta!CJ55,"")</f>
        <v>3.787878787878788E-2</v>
      </c>
      <c r="CK55" s="44">
        <f>IFERROR(UTV!CK55/Oferta!CK55,"")</f>
        <v>0.11356119073869901</v>
      </c>
      <c r="CL55" s="44">
        <f>IFERROR(UTV!CL55/Oferta!CL55,"")</f>
        <v>8.5993240705970711E-2</v>
      </c>
      <c r="CM55" s="44">
        <f>IFERROR(UTV!CM55/Oferta!CM55,"")</f>
        <v>6.165569795635608E-2</v>
      </c>
      <c r="CN55" s="44">
        <f>IFERROR(UTV!CN55/Oferta!CN55,"")</f>
        <v>7.3333333333333334E-2</v>
      </c>
      <c r="CO55" s="44">
        <f>IFERROR(UTV!CO55/Oferta!CO55,"")</f>
        <v>0.1326530612244898</v>
      </c>
      <c r="CP55" s="44">
        <f>IFERROR(UTV!CP55/Oferta!CP55,"")</f>
        <v>0</v>
      </c>
      <c r="CQ55" s="44">
        <f>IFERROR(UTV!CQ55/Oferta!CQ55,"")</f>
        <v>2.881844380403458E-3</v>
      </c>
      <c r="CR55" s="44">
        <f>IFERROR(UTV!CR55/Oferta!CR55,"")</f>
        <v>0</v>
      </c>
      <c r="CS55" s="44">
        <f>IFERROR(UTV!CS55/Oferta!CS55,"")</f>
        <v>4.1226215644820298E-2</v>
      </c>
      <c r="CT55" s="44">
        <f>IFERROR(UTV!CT55/Oferta!CT55,"")</f>
        <v>2.1929824561403508E-3</v>
      </c>
      <c r="CU55" s="44">
        <f>IFERROR(UTV!CU55/Oferta!CU55,"")</f>
        <v>2.2066738428417654E-2</v>
      </c>
      <c r="CV55" s="44" t="str">
        <f>IFERROR(UTV!CV55/Oferta!CV55,"")</f>
        <v/>
      </c>
      <c r="CW55" s="44">
        <f>IFERROR(UTV!CW55/Oferta!CW55,"")</f>
        <v>0</v>
      </c>
      <c r="CX55" s="44">
        <f>IFERROR(UTV!CX55/Oferta!CX55,"")</f>
        <v>1.7103762827822121E-2</v>
      </c>
      <c r="CY55" s="44">
        <f>IFERROR(UTV!CY55/Oferta!CY55,"")</f>
        <v>8.6956521739130432E-2</v>
      </c>
      <c r="CZ55" s="44">
        <f>IFERROR(UTV!CZ55/Oferta!CZ55,"")</f>
        <v>0</v>
      </c>
      <c r="DA55" s="44">
        <f>IFERROR(UTV!DA55/Oferta!DA55,"")</f>
        <v>4.3385490753911807E-2</v>
      </c>
      <c r="DB55" s="44">
        <f>IFERROR(UTV!DB55/Oferta!DB55,"")</f>
        <v>3.4698521046643914E-2</v>
      </c>
      <c r="DC55" s="44" t="str">
        <f>IFERROR(UTV!DC55/Oferta!DC55,"")</f>
        <v/>
      </c>
      <c r="DD55" s="44">
        <f>IFERROR(UTV!DD55/Oferta!DD55,"")</f>
        <v>0</v>
      </c>
      <c r="DE55" s="44">
        <f>IFERROR(UTV!DE55/Oferta!DE55,"")</f>
        <v>0</v>
      </c>
      <c r="DF55" s="44">
        <f>IFERROR(UTV!DF55/Oferta!DF55,"")</f>
        <v>0</v>
      </c>
      <c r="DG55" s="44">
        <f>IFERROR(UTV!DG55/Oferta!DG55,"")</f>
        <v>0</v>
      </c>
      <c r="DH55" s="44">
        <f>IFERROR(UTV!DH55/Oferta!DH55,"")</f>
        <v>0</v>
      </c>
      <c r="DI55" s="44">
        <f>IFERROR(UTV!DI55/Oferta!DI55,"")</f>
        <v>0</v>
      </c>
      <c r="DJ55" s="44">
        <f>IFERROR(UTV!DJ55/Oferta!DJ55,"")</f>
        <v>0</v>
      </c>
      <c r="DK55" s="44">
        <f>IFERROR(UTV!DK55/Oferta!DK55,"")</f>
        <v>3.4602076124567475E-3</v>
      </c>
      <c r="DL55" s="44">
        <f>IFERROR(UTV!DL55/Oferta!DL55,"")</f>
        <v>2.3847376788553261E-2</v>
      </c>
      <c r="DM55" s="44">
        <f>IFERROR(UTV!DM55/Oferta!DM55,"")</f>
        <v>2.0270270270270271E-2</v>
      </c>
      <c r="DN55" s="44">
        <f>IFERROR(UTV!DN55/Oferta!DN55,"")</f>
        <v>3.4482758620689655E-3</v>
      </c>
      <c r="DO55" s="44">
        <f>IFERROR(UTV!DO55/Oferta!DO55,"")</f>
        <v>2.1621621621621623E-2</v>
      </c>
      <c r="DP55" s="44">
        <f>IFERROR(UTV!DP55/Oferta!DP55,"")</f>
        <v>1.8925831202046037E-2</v>
      </c>
      <c r="DQ55" s="44" t="str">
        <f>IFERROR(UTV!DQ55/Oferta!DQ55,"")</f>
        <v/>
      </c>
      <c r="DR55" s="44">
        <f>IFERROR(UTV!DR55/Oferta!DR55,"")</f>
        <v>3.663003663003663E-3</v>
      </c>
      <c r="DS55" s="44">
        <f>IFERROR(UTV!DS55/Oferta!DS55,"")</f>
        <v>2.1669341894060994E-2</v>
      </c>
      <c r="DT55" s="44">
        <f>IFERROR(UTV!DT55/Oferta!DT55,"")</f>
        <v>0</v>
      </c>
      <c r="DU55" s="44">
        <f>IFERROR(UTV!DU55/Oferta!DU55,"")</f>
        <v>3.663003663003663E-3</v>
      </c>
      <c r="DV55" s="44">
        <f>IFERROR(UTV!DV55/Oferta!DV55,"")</f>
        <v>1.801200800533689E-2</v>
      </c>
      <c r="DW55" s="44">
        <f>IFERROR(UTV!DW55/Oferta!DW55,"")</f>
        <v>9.9706744868035199E-3</v>
      </c>
      <c r="DX55" s="44">
        <f>IFERROR(UTV!DX55/Oferta!DX55,"")</f>
        <v>0</v>
      </c>
      <c r="DY55" s="44">
        <f>IFERROR(UTV!DY55/Oferta!DY55,"")</f>
        <v>0.44014084507042256</v>
      </c>
      <c r="DZ55" s="44">
        <f>IFERROR(UTV!DZ55/Oferta!DZ55,"")</f>
        <v>0</v>
      </c>
      <c r="EA55" s="44">
        <f>IFERROR(UTV!EA55/Oferta!EA55,"")</f>
        <v>0</v>
      </c>
      <c r="EB55" s="44">
        <f>IFERROR(UTV!EB55/Oferta!EB55,"")</f>
        <v>9.5419847328244281E-2</v>
      </c>
      <c r="EC55" s="44">
        <f>IFERROR(UTV!EC55/Oferta!EC55,"")</f>
        <v>0</v>
      </c>
      <c r="ED55" s="44">
        <f>IFERROR(UTV!ED55/Oferta!ED55,"")</f>
        <v>8.2508250825082508E-2</v>
      </c>
      <c r="EE55" s="44">
        <f>IFERROR(UTV!EE55/Oferta!EE55,"")</f>
        <v>9.5186587344510548E-2</v>
      </c>
      <c r="EF55" s="44">
        <f>IFERROR(UTV!EF55/Oferta!EF55,"")</f>
        <v>2.1595468491857447E-2</v>
      </c>
      <c r="EG55" s="44">
        <f>IFERROR(UTV!EG55/Oferta!EG55,"")</f>
        <v>3.0498397868972706E-2</v>
      </c>
      <c r="EH55" s="44">
        <f>IFERROR(UTV!EH55/Oferta!EH55,"")</f>
        <v>3.9225152374630382E-2</v>
      </c>
      <c r="EI55" s="44">
        <f>IFERROR(UTV!EI55/Oferta!EI55,"")</f>
        <v>2.8834388466244615E-2</v>
      </c>
      <c r="EJ55" s="44">
        <f>IFERROR(UTV!EJ55/Oferta!EJ55,"")</f>
        <v>3.3903093657296227E-2</v>
      </c>
      <c r="EK55" s="44">
        <f>IFERROR(UTV!EK55/Oferta!EK55,"")</f>
        <v>3.2348092898761241E-2</v>
      </c>
      <c r="EL55" s="44">
        <f>IFERROR(UTV!EL55/Oferta!EL55,"")</f>
        <v>5.0970170865913697E-2</v>
      </c>
      <c r="EM55" s="44">
        <f>IFERROR(UTV!EM55/Oferta!EM55,"")</f>
        <v>2.7618051925422549E-2</v>
      </c>
      <c r="EN55" s="44">
        <f>IFERROR(UTV!EN55/Oferta!EN55,"")</f>
        <v>3.6448406298566112E-2</v>
      </c>
      <c r="EO55" s="44">
        <f>IFERROR(UTV!EO55/Oferta!EO55,"")</f>
        <v>4.2325709561862775E-2</v>
      </c>
      <c r="EP55" s="44">
        <f>IFERROR(UTV!EP55/Oferta!EP55,"")</f>
        <v>3.0671362035669659E-2</v>
      </c>
      <c r="EQ55" s="44">
        <f>IFERROR(UTV!EQ55/Oferta!EQ55,"")</f>
        <v>3.8489511560251113E-2</v>
      </c>
      <c r="ER55" s="44">
        <f>IFERROR(UTV!ER55/Oferta!ER55,"")</f>
        <v>3.5864576579325423E-2</v>
      </c>
      <c r="ES55" s="44">
        <f>IFERROR(UTV!ES55/Oferta!ES55,"")</f>
        <v>5.7363927427961578E-2</v>
      </c>
      <c r="ET55" s="44">
        <f>IFERROR(UTV!ET55/Oferta!ET55,"")</f>
        <v>2.4390243902439025E-2</v>
      </c>
      <c r="EU55" s="44">
        <f>IFERROR(UTV!EU55/Oferta!EU55,"")</f>
        <v>3.460097265407E-2</v>
      </c>
      <c r="EV55" s="44">
        <f>IFERROR(UTV!EV55/Oferta!EV55,"")</f>
        <v>4.1068266771591581E-2</v>
      </c>
      <c r="EW55" s="44">
        <f>IFERROR(UTV!EW55/Oferta!EW55,"")</f>
        <v>2.8500166278683074E-2</v>
      </c>
      <c r="EX55" s="44">
        <f>IFERROR(UTV!EX55/Oferta!EX55,"")</f>
        <v>3.6869619226721419E-2</v>
      </c>
      <c r="EY55" s="44">
        <f>IFERROR(UTV!EY55/Oferta!EY55,"")</f>
        <v>3.4010746214401748E-2</v>
      </c>
      <c r="EZ55" s="44">
        <f>IFERROR(UTV!EZ55/Oferta!EZ55,"")</f>
        <v>4.5035609551738583E-2</v>
      </c>
      <c r="FA55" s="44">
        <f>IFERROR(UTV!FA55/Oferta!FA55,"")</f>
        <v>2.8828083890851688E-2</v>
      </c>
      <c r="FB55" s="44">
        <f>IFERROR(UTV!FB55/Oferta!FB55,"")</f>
        <v>3.4440799915352871E-2</v>
      </c>
      <c r="FC55" s="44">
        <f>IFERROR(UTV!FC55/Oferta!FC55,"")</f>
        <v>4.1007759552106865E-2</v>
      </c>
      <c r="FD55" s="44">
        <f>IFERROR(UTV!FD55/Oferta!FD55,"")</f>
        <v>3.1293817718291907E-2</v>
      </c>
      <c r="FE55" s="44">
        <f>IFERROR(UTV!FE55/Oferta!FE55,"")</f>
        <v>3.6739676099439532E-2</v>
      </c>
      <c r="FF55" s="44">
        <f>IFERROR(UTV!FF55/Oferta!FF55,"")</f>
        <v>3.4831259911107137E-2</v>
      </c>
    </row>
    <row r="56" spans="1:162" x14ac:dyDescent="0.25">
      <c r="A56" s="34">
        <v>41671</v>
      </c>
      <c r="B56" s="44">
        <f>IFERROR(UTV!B56/Oferta!B56,"")</f>
        <v>0</v>
      </c>
      <c r="C56" s="44">
        <f>IFERROR(UTV!C56/Oferta!C56,"")</f>
        <v>2.9716655148583276E-2</v>
      </c>
      <c r="D56" s="44">
        <f>IFERROR(UTV!D56/Oferta!D56,"")</f>
        <v>2.9153997495975675E-2</v>
      </c>
      <c r="E56" s="44">
        <f>IFERROR(UTV!E56/Oferta!E56,"")</f>
        <v>3.4948020349480205E-2</v>
      </c>
      <c r="F56" s="44">
        <f>IFERROR(UTV!F56/Oferta!F56,"")</f>
        <v>2.7327613600254212E-2</v>
      </c>
      <c r="G56" s="44">
        <f>IFERROR(UTV!G56/Oferta!G56,"")</f>
        <v>3.0822135897599186E-2</v>
      </c>
      <c r="H56" s="44">
        <f>IFERROR(UTV!H56/Oferta!H56,"")</f>
        <v>3.0238726790450927E-2</v>
      </c>
      <c r="I56" s="44">
        <f>IFERROR(UTV!I56/Oferta!I56,"")</f>
        <v>0</v>
      </c>
      <c r="J56" s="44">
        <f>IFERROR(UTV!J56/Oferta!J56,"")</f>
        <v>8.302354399008674E-2</v>
      </c>
      <c r="K56" s="44">
        <f>IFERROR(UTV!K56/Oferta!K56,"")</f>
        <v>4.736842105263158E-2</v>
      </c>
      <c r="L56" s="44">
        <f>IFERROR(UTV!L56/Oferta!L56,"")</f>
        <v>1.7435897435897435E-2</v>
      </c>
      <c r="M56" s="44">
        <f>IFERROR(UTV!M56/Oferta!M56,"")</f>
        <v>8.190709046454768E-2</v>
      </c>
      <c r="N56" s="44">
        <f>IFERROR(UTV!N56/Oferta!N56,"")</f>
        <v>3.1420765027322405E-2</v>
      </c>
      <c r="O56" s="44">
        <f>IFERROR(UTV!O56/Oferta!O56,"")</f>
        <v>4.0643144260830731E-2</v>
      </c>
      <c r="P56" s="44">
        <f>IFERROR(UTV!P56/Oferta!P56,"")</f>
        <v>1.2348728081007657E-3</v>
      </c>
      <c r="Q56" s="44">
        <f>IFERROR(UTV!Q56/Oferta!Q56,"")</f>
        <v>1.504060964604432E-2</v>
      </c>
      <c r="R56" s="44">
        <f>IFERROR(UTV!R56/Oferta!R56,"")</f>
        <v>3.5076998288926915E-2</v>
      </c>
      <c r="S56" s="44">
        <f>IFERROR(UTV!S56/Oferta!S56,"")</f>
        <v>3.6691127418278853E-2</v>
      </c>
      <c r="T56" s="44">
        <f>IFERROR(UTV!T56/Oferta!T56,"")</f>
        <v>1.1054057909000143E-2</v>
      </c>
      <c r="U56" s="44">
        <f>IFERROR(UTV!U56/Oferta!U56,"")</f>
        <v>3.5848695541238755E-2</v>
      </c>
      <c r="V56" s="44">
        <f>IFERROR(UTV!V56/Oferta!V56,"")</f>
        <v>2.4142227011010473E-2</v>
      </c>
      <c r="W56" s="44">
        <f>IFERROR(UTV!W56/Oferta!W56,"")</f>
        <v>0</v>
      </c>
      <c r="X56" s="44">
        <f>IFERROR(UTV!X56/Oferta!X56,"")</f>
        <v>0</v>
      </c>
      <c r="Y56" s="44">
        <f>IFERROR(UTV!Y56/Oferta!Y56,"")</f>
        <v>7.3664825046040518E-3</v>
      </c>
      <c r="Z56" s="44">
        <f>IFERROR(UTV!Z56/Oferta!Z56,"")</f>
        <v>4.8128342245989303E-2</v>
      </c>
      <c r="AA56" s="44">
        <f>IFERROR(UTV!AA56/Oferta!AA56,"")</f>
        <v>0</v>
      </c>
      <c r="AB56" s="44">
        <f>IFERROR(UTV!AB56/Oferta!AB56,"")</f>
        <v>2.3991275899672846E-2</v>
      </c>
      <c r="AC56" s="44">
        <f>IFERROR(UTV!AC56/Oferta!AC56,"")</f>
        <v>1.2147984538928768E-2</v>
      </c>
      <c r="AD56" s="44">
        <f>IFERROR(UTV!AD56/Oferta!AD56,"")</f>
        <v>0</v>
      </c>
      <c r="AE56" s="44">
        <f>IFERROR(UTV!AE56/Oferta!AE56,"")</f>
        <v>0</v>
      </c>
      <c r="AF56" s="44">
        <f>IFERROR(UTV!AF56/Oferta!AF56,"")</f>
        <v>8.0192461908580592E-3</v>
      </c>
      <c r="AG56" s="44">
        <f>IFERROR(UTV!AG56/Oferta!AG56,"")</f>
        <v>0</v>
      </c>
      <c r="AH56" s="44">
        <f>IFERROR(UTV!AH56/Oferta!AH56,"")</f>
        <v>0</v>
      </c>
      <c r="AI56" s="44">
        <f>IFERROR(UTV!AI56/Oferta!AI56,"")</f>
        <v>6.7796610169491523E-3</v>
      </c>
      <c r="AJ56" s="44">
        <f>IFERROR(UTV!AJ56/Oferta!AJ56,"")</f>
        <v>4.4802867383512543E-3</v>
      </c>
      <c r="AK56" s="44">
        <f>IFERROR(UTV!AK56/Oferta!AK56,"")</f>
        <v>0</v>
      </c>
      <c r="AL56" s="44">
        <f>IFERROR(UTV!AL56/Oferta!AL56,"")</f>
        <v>0.15824915824915825</v>
      </c>
      <c r="AM56" s="44">
        <f>IFERROR(UTV!AM56/Oferta!AM56,"")</f>
        <v>4.1284403669724773E-2</v>
      </c>
      <c r="AN56" s="44">
        <f>IFERROR(UTV!AN56/Oferta!AN56,"")</f>
        <v>1.8292682926829267E-2</v>
      </c>
      <c r="AO56" s="44">
        <f>IFERROR(UTV!AO56/Oferta!AO56,"")</f>
        <v>0.15771812080536912</v>
      </c>
      <c r="AP56" s="44">
        <f>IFERROR(UTV!AP56/Oferta!AP56,"")</f>
        <v>3.7644787644787646E-2</v>
      </c>
      <c r="AQ56" s="44">
        <f>IFERROR(UTV!AQ56/Oferta!AQ56,"")</f>
        <v>6.4467766116941536E-2</v>
      </c>
      <c r="AR56" s="44">
        <f>IFERROR(UTV!AR56/Oferta!AR56,"")</f>
        <v>0</v>
      </c>
      <c r="AS56" s="44">
        <f>IFERROR(UTV!AS56/Oferta!AS56,"")</f>
        <v>0</v>
      </c>
      <c r="AT56" s="44">
        <f>IFERROR(UTV!AT56/Oferta!AT56,"")</f>
        <v>2.7457927369353409E-2</v>
      </c>
      <c r="AU56" s="44">
        <f>IFERROR(UTV!AU56/Oferta!AU56,"")</f>
        <v>0.10526315789473684</v>
      </c>
      <c r="AV56" s="44">
        <f>IFERROR(UTV!AV56/Oferta!AV56,"")</f>
        <v>0</v>
      </c>
      <c r="AW56" s="44">
        <f>IFERROR(UTV!AW56/Oferta!AW56,"")</f>
        <v>3.2365145228215771E-2</v>
      </c>
      <c r="AX56" s="44">
        <f>IFERROR(UTV!AX56/Oferta!AX56,"")</f>
        <v>2.3311416616855946E-2</v>
      </c>
      <c r="AY56" s="44">
        <f>IFERROR(UTV!AY56/Oferta!AY56,"")</f>
        <v>0</v>
      </c>
      <c r="AZ56" s="44">
        <f>IFERROR(UTV!AZ56/Oferta!AZ56,"")</f>
        <v>9.5607235142118857E-2</v>
      </c>
      <c r="BA56" s="44">
        <f>IFERROR(UTV!BA56/Oferta!BA56,"")</f>
        <v>7.6446280991735532E-2</v>
      </c>
      <c r="BB56" s="44">
        <f>IFERROR(UTV!BB56/Oferta!BB56,"")</f>
        <v>0.125</v>
      </c>
      <c r="BC56" s="44">
        <f>IFERROR(UTV!BC56/Oferta!BC56,"")</f>
        <v>7.4898785425101214E-2</v>
      </c>
      <c r="BD56" s="44">
        <f>IFERROR(UTV!BD56/Oferta!BD56,"")</f>
        <v>7.874015748031496E-2</v>
      </c>
      <c r="BE56" s="44">
        <f>IFERROR(UTV!BE56/Oferta!BE56,"")</f>
        <v>7.6846307385229545E-2</v>
      </c>
      <c r="BF56" s="44">
        <f>IFERROR(UTV!BF56/Oferta!BF56,"")</f>
        <v>0</v>
      </c>
      <c r="BG56" s="44">
        <f>IFERROR(UTV!BG56/Oferta!BG56,"")</f>
        <v>0.1031562740569669</v>
      </c>
      <c r="BH56" s="44">
        <f>IFERROR(UTV!BH56/Oferta!BH56,"")</f>
        <v>0.39273927392739272</v>
      </c>
      <c r="BI56" s="44">
        <f>IFERROR(UTV!BI56/Oferta!BI56,"")</f>
        <v>0.68965517241379315</v>
      </c>
      <c r="BJ56" s="44">
        <f>IFERROR(UTV!BJ56/Oferta!BJ56,"")</f>
        <v>9.5238095238095233E-2</v>
      </c>
      <c r="BK56" s="44">
        <f>IFERROR(UTV!BK56/Oferta!BK56,"")</f>
        <v>0.43001443001443002</v>
      </c>
      <c r="BL56" s="44">
        <f>IFERROR(UTV!BL56/Oferta!BL56,"")</f>
        <v>0.20571428571428571</v>
      </c>
      <c r="BM56" s="44" t="str">
        <f>IFERROR(UTV!BM56/Oferta!BM56,"")</f>
        <v/>
      </c>
      <c r="BN56" s="44">
        <f>IFERROR(UTV!BN56/Oferta!BN56,"")</f>
        <v>3.2064128256513023E-2</v>
      </c>
      <c r="BO56" s="44">
        <f>IFERROR(UTV!BO56/Oferta!BO56,"")</f>
        <v>5.0980392156862744E-2</v>
      </c>
      <c r="BP56" s="44">
        <f>IFERROR(UTV!BP56/Oferta!BP56,"")</f>
        <v>5.8510638297872342E-2</v>
      </c>
      <c r="BQ56" s="44">
        <f>IFERROR(UTV!BQ56/Oferta!BQ56,"")</f>
        <v>3.2064128256513023E-2</v>
      </c>
      <c r="BR56" s="44">
        <f>IFERROR(UTV!BR56/Oferta!BR56,"")</f>
        <v>5.1804423748544819E-2</v>
      </c>
      <c r="BS56" s="44">
        <f>IFERROR(UTV!BS56/Oferta!BS56,"")</f>
        <v>4.4550810014727542E-2</v>
      </c>
      <c r="BT56" s="44" t="str">
        <f>IFERROR(UTV!BT56/Oferta!BT56,"")</f>
        <v/>
      </c>
      <c r="BU56" s="44">
        <f>IFERROR(UTV!BU56/Oferta!BU56,"")</f>
        <v>5.4054054054054057E-2</v>
      </c>
      <c r="BV56" s="44">
        <f>IFERROR(UTV!BV56/Oferta!BV56,"")</f>
        <v>3.6342321219226259E-2</v>
      </c>
      <c r="BW56" s="44">
        <f>IFERROR(UTV!BW56/Oferta!BW56,"")</f>
        <v>3.8143674507310869E-2</v>
      </c>
      <c r="BX56" s="44">
        <f>IFERROR(UTV!BX56/Oferta!BX56,"")</f>
        <v>5.4054054054054057E-2</v>
      </c>
      <c r="BY56" s="44">
        <f>IFERROR(UTV!BY56/Oferta!BY56,"")</f>
        <v>3.6910732196589767E-2</v>
      </c>
      <c r="BZ56" s="44">
        <f>IFERROR(UTV!BZ56/Oferta!BZ56,"")</f>
        <v>3.8095238095238099E-2</v>
      </c>
      <c r="CA56" s="44">
        <f>IFERROR(UTV!CA56/Oferta!CA56,"")</f>
        <v>0</v>
      </c>
      <c r="CB56" s="44">
        <f>IFERROR(UTV!CB56/Oferta!CB56,"")</f>
        <v>0</v>
      </c>
      <c r="CC56" s="44">
        <f>IFERROR(UTV!CC56/Oferta!CC56,"")</f>
        <v>1.7006802721088435E-3</v>
      </c>
      <c r="CD56" s="44">
        <f>IFERROR(UTV!CD56/Oferta!CD56,"")</f>
        <v>0</v>
      </c>
      <c r="CE56" s="44">
        <f>IFERROR(UTV!CE56/Oferta!CE56,"")</f>
        <v>0</v>
      </c>
      <c r="CF56" s="44">
        <f>IFERROR(UTV!CF56/Oferta!CF56,"")</f>
        <v>1.4814814814814814E-3</v>
      </c>
      <c r="CG56" s="44">
        <f>IFERROR(UTV!CG56/Oferta!CG56,"")</f>
        <v>3.8095238095238096E-4</v>
      </c>
      <c r="CH56" s="44">
        <f>IFERROR(UTV!CH56/Oferta!CH56,"")</f>
        <v>2.4277043912888253E-2</v>
      </c>
      <c r="CI56" s="44">
        <f>IFERROR(UTV!CI56/Oferta!CI56,"")</f>
        <v>3.8158691701998787E-2</v>
      </c>
      <c r="CJ56" s="44">
        <f>IFERROR(UTV!CJ56/Oferta!CJ56,"")</f>
        <v>4.1134751773049642E-2</v>
      </c>
      <c r="CK56" s="44">
        <f>IFERROR(UTV!CK56/Oferta!CK56,"")</f>
        <v>0.104959630911188</v>
      </c>
      <c r="CL56" s="44">
        <f>IFERROR(UTV!CL56/Oferta!CL56,"")</f>
        <v>2.9424977538185085E-2</v>
      </c>
      <c r="CM56" s="44">
        <f>IFERROR(UTV!CM56/Oferta!CM56,"")</f>
        <v>5.9691482226693494E-2</v>
      </c>
      <c r="CN56" s="44">
        <f>IFERROR(UTV!CN56/Oferta!CN56,"")</f>
        <v>4.1565778853914444E-2</v>
      </c>
      <c r="CO56" s="44">
        <f>IFERROR(UTV!CO56/Oferta!CO56,"")</f>
        <v>6.3008130081300809E-2</v>
      </c>
      <c r="CP56" s="44">
        <f>IFERROR(UTV!CP56/Oferta!CP56,"")</f>
        <v>3.0120481927710843E-2</v>
      </c>
      <c r="CQ56" s="44">
        <f>IFERROR(UTV!CQ56/Oferta!CQ56,"")</f>
        <v>5.8616647127784291E-3</v>
      </c>
      <c r="CR56" s="44">
        <f>IFERROR(UTV!CR56/Oferta!CR56,"")</f>
        <v>0</v>
      </c>
      <c r="CS56" s="44">
        <f>IFERROR(UTV!CS56/Oferta!CS56,"")</f>
        <v>4.4117647058823532E-2</v>
      </c>
      <c r="CT56" s="44">
        <f>IFERROR(UTV!CT56/Oferta!CT56,"")</f>
        <v>4.4523597506678537E-3</v>
      </c>
      <c r="CU56" s="44">
        <f>IFERROR(UTV!CU56/Oferta!CU56,"")</f>
        <v>2.4572180781044319E-2</v>
      </c>
      <c r="CV56" s="44" t="str">
        <f>IFERROR(UTV!CV56/Oferta!CV56,"")</f>
        <v/>
      </c>
      <c r="CW56" s="44">
        <f>IFERROR(UTV!CW56/Oferta!CW56,"")</f>
        <v>0</v>
      </c>
      <c r="CX56" s="44">
        <f>IFERROR(UTV!CX56/Oferta!CX56,"")</f>
        <v>2.2598870056497175E-2</v>
      </c>
      <c r="CY56" s="44">
        <f>IFERROR(UTV!CY56/Oferta!CY56,"")</f>
        <v>8.8932806324110672E-2</v>
      </c>
      <c r="CZ56" s="44">
        <f>IFERROR(UTV!CZ56/Oferta!CZ56,"")</f>
        <v>0</v>
      </c>
      <c r="DA56" s="44">
        <f>IFERROR(UTV!DA56/Oferta!DA56,"")</f>
        <v>4.6728971962616821E-2</v>
      </c>
      <c r="DB56" s="44">
        <f>IFERROR(UTV!DB56/Oferta!DB56,"")</f>
        <v>3.7550548815713458E-2</v>
      </c>
      <c r="DC56" s="44" t="str">
        <f>IFERROR(UTV!DC56/Oferta!DC56,"")</f>
        <v/>
      </c>
      <c r="DD56" s="44">
        <f>IFERROR(UTV!DD56/Oferta!DD56,"")</f>
        <v>0</v>
      </c>
      <c r="DE56" s="44">
        <f>IFERROR(UTV!DE56/Oferta!DE56,"")</f>
        <v>0</v>
      </c>
      <c r="DF56" s="44">
        <f>IFERROR(UTV!DF56/Oferta!DF56,"")</f>
        <v>0</v>
      </c>
      <c r="DG56" s="44">
        <f>IFERROR(UTV!DG56/Oferta!DG56,"")</f>
        <v>0</v>
      </c>
      <c r="DH56" s="44">
        <f>IFERROR(UTV!DH56/Oferta!DH56,"")</f>
        <v>0</v>
      </c>
      <c r="DI56" s="44">
        <f>IFERROR(UTV!DI56/Oferta!DI56,"")</f>
        <v>0</v>
      </c>
      <c r="DJ56" s="44">
        <f>IFERROR(UTV!DJ56/Oferta!DJ56,"")</f>
        <v>0</v>
      </c>
      <c r="DK56" s="44">
        <f>IFERROR(UTV!DK56/Oferta!DK56,"")</f>
        <v>2.8571428571428571E-3</v>
      </c>
      <c r="DL56" s="44">
        <f>IFERROR(UTV!DL56/Oferta!DL56,"")</f>
        <v>3.3274956217162872E-2</v>
      </c>
      <c r="DM56" s="44">
        <f>IFERROR(UTV!DM56/Oferta!DM56,"")</f>
        <v>1.9308943089430895E-2</v>
      </c>
      <c r="DN56" s="44">
        <f>IFERROR(UTV!DN56/Oferta!DN56,"")</f>
        <v>2.8490028490028491E-3</v>
      </c>
      <c r="DO56" s="44">
        <f>IFERROR(UTV!DO56/Oferta!DO56,"")</f>
        <v>2.4437299035369776E-2</v>
      </c>
      <c r="DP56" s="44">
        <f>IFERROR(UTV!DP56/Oferta!DP56,"")</f>
        <v>2.0461699895068207E-2</v>
      </c>
      <c r="DQ56" s="44" t="str">
        <f>IFERROR(UTV!DQ56/Oferta!DQ56,"")</f>
        <v/>
      </c>
      <c r="DR56" s="44">
        <f>IFERROR(UTV!DR56/Oferta!DR56,"")</f>
        <v>3.2502708559046588E-3</v>
      </c>
      <c r="DS56" s="44">
        <f>IFERROR(UTV!DS56/Oferta!DS56,"")</f>
        <v>2.1775544388609715E-2</v>
      </c>
      <c r="DT56" s="44">
        <f>IFERROR(UTV!DT56/Oferta!DT56,"")</f>
        <v>0</v>
      </c>
      <c r="DU56" s="44">
        <f>IFERROR(UTV!DU56/Oferta!DU56,"")</f>
        <v>3.2502708559046588E-3</v>
      </c>
      <c r="DV56" s="44">
        <f>IFERROR(UTV!DV56/Oferta!DV56,"")</f>
        <v>1.8043025676613464E-2</v>
      </c>
      <c r="DW56" s="44">
        <f>IFERROR(UTV!DW56/Oferta!DW56,"")</f>
        <v>9.7353209613629445E-3</v>
      </c>
      <c r="DX56" s="44">
        <f>IFERROR(UTV!DX56/Oferta!DX56,"")</f>
        <v>0</v>
      </c>
      <c r="DY56" s="44">
        <f>IFERROR(UTV!DY56/Oferta!DY56,"")</f>
        <v>0.43884892086330934</v>
      </c>
      <c r="DZ56" s="44">
        <f>IFERROR(UTV!DZ56/Oferta!DZ56,"")</f>
        <v>0</v>
      </c>
      <c r="EA56" s="44">
        <f>IFERROR(UTV!EA56/Oferta!EA56,"")</f>
        <v>0</v>
      </c>
      <c r="EB56" s="44">
        <f>IFERROR(UTV!EB56/Oferta!EB56,"")</f>
        <v>0.11487758945386065</v>
      </c>
      <c r="EC56" s="44">
        <f>IFERROR(UTV!EC56/Oferta!EC56,"")</f>
        <v>0</v>
      </c>
      <c r="ED56" s="44">
        <f>IFERROR(UTV!ED56/Oferta!ED56,"")</f>
        <v>9.8625707356507678E-2</v>
      </c>
      <c r="EE56" s="44">
        <f>IFERROR(UTV!EE56/Oferta!EE56,"")</f>
        <v>1.0261456283384875E-2</v>
      </c>
      <c r="EF56" s="44">
        <f>IFERROR(UTV!EF56/Oferta!EF56,"")</f>
        <v>2.4593819687798661E-2</v>
      </c>
      <c r="EG56" s="44">
        <f>IFERROR(UTV!EG56/Oferta!EG56,"")</f>
        <v>3.4021277395586635E-2</v>
      </c>
      <c r="EH56" s="44">
        <f>IFERROR(UTV!EH56/Oferta!EH56,"")</f>
        <v>3.7669145434597096E-2</v>
      </c>
      <c r="EI56" s="44">
        <f>IFERROR(UTV!EI56/Oferta!EI56,"")</f>
        <v>2.0123635407076155E-2</v>
      </c>
      <c r="EJ56" s="44">
        <f>IFERROR(UTV!EJ56/Oferta!EJ56,"")</f>
        <v>3.5412839770269953E-2</v>
      </c>
      <c r="EK56" s="44">
        <f>IFERROR(UTV!EK56/Oferta!EK56,"")</f>
        <v>3.0114257931202138E-2</v>
      </c>
      <c r="EL56" s="44">
        <f>IFERROR(UTV!EL56/Oferta!EL56,"")</f>
        <v>7.7544083280220947E-3</v>
      </c>
      <c r="EM56" s="44">
        <f>IFERROR(UTV!EM56/Oferta!EM56,"")</f>
        <v>2.9505915100904664E-2</v>
      </c>
      <c r="EN56" s="44">
        <f>IFERROR(UTV!EN56/Oferta!EN56,"")</f>
        <v>3.9363852034091908E-2</v>
      </c>
      <c r="EO56" s="44">
        <f>IFERROR(UTV!EO56/Oferta!EO56,"")</f>
        <v>4.1037316748111952E-2</v>
      </c>
      <c r="EP56" s="44">
        <f>IFERROR(UTV!EP56/Oferta!EP56,"")</f>
        <v>2.2893861603539022E-2</v>
      </c>
      <c r="EQ56" s="44">
        <f>IFERROR(UTV!EQ56/Oferta!EQ56,"")</f>
        <v>3.9941707733312883E-2</v>
      </c>
      <c r="ER56" s="44">
        <f>IFERROR(UTV!ER56/Oferta!ER56,"")</f>
        <v>3.3589990375360923E-2</v>
      </c>
      <c r="ES56" s="44">
        <f>IFERROR(UTV!ES56/Oferta!ES56,"")</f>
        <v>1.0497627939840517E-2</v>
      </c>
      <c r="ET56" s="44">
        <f>IFERROR(UTV!ET56/Oferta!ET56,"")</f>
        <v>2.6616885463085632E-2</v>
      </c>
      <c r="EU56" s="44">
        <f>IFERROR(UTV!EU56/Oferta!EU56,"")</f>
        <v>3.7483763221376878E-2</v>
      </c>
      <c r="EV56" s="44">
        <f>IFERROR(UTV!EV56/Oferta!EV56,"")</f>
        <v>3.9813575288809556E-2</v>
      </c>
      <c r="EW56" s="44">
        <f>IFERROR(UTV!EW56/Oferta!EW56,"")</f>
        <v>2.2030101102941176E-2</v>
      </c>
      <c r="EX56" s="44">
        <f>IFERROR(UTV!EX56/Oferta!EX56,"")</f>
        <v>3.8295446693843709E-2</v>
      </c>
      <c r="EY56" s="44">
        <f>IFERROR(UTV!EY56/Oferta!EY56,"")</f>
        <v>3.2187082020969066E-2</v>
      </c>
      <c r="EZ56" s="44">
        <f>IFERROR(UTV!EZ56/Oferta!EZ56,"")</f>
        <v>9.7278084370030875E-3</v>
      </c>
      <c r="FA56" s="44">
        <f>IFERROR(UTV!FA56/Oferta!FA56,"")</f>
        <v>3.1166871798943899E-2</v>
      </c>
      <c r="FB56" s="44">
        <f>IFERROR(UTV!FB56/Oferta!FB56,"")</f>
        <v>3.7337276544057461E-2</v>
      </c>
      <c r="FC56" s="44">
        <f>IFERROR(UTV!FC56/Oferta!FC56,"")</f>
        <v>3.9760348583877995E-2</v>
      </c>
      <c r="FD56" s="44">
        <f>IFERROR(UTV!FD56/Oferta!FD56,"")</f>
        <v>2.4778415742237582E-2</v>
      </c>
      <c r="FE56" s="44">
        <f>IFERROR(UTV!FE56/Oferta!FE56,"")</f>
        <v>3.8180033409681922E-2</v>
      </c>
      <c r="FF56" s="44">
        <f>IFERROR(UTV!FF56/Oferta!FF56,"")</f>
        <v>3.3061897918995158E-2</v>
      </c>
    </row>
    <row r="57" spans="1:162" x14ac:dyDescent="0.25">
      <c r="A57" s="34">
        <v>41699</v>
      </c>
      <c r="B57" s="44">
        <f>IFERROR(UTV!B57/Oferta!B57,"")</f>
        <v>0</v>
      </c>
      <c r="C57" s="44">
        <f>IFERROR(UTV!C57/Oferta!C57,"")</f>
        <v>3.417385534173855E-2</v>
      </c>
      <c r="D57" s="44">
        <f>IFERROR(UTV!D57/Oferta!D57,"")</f>
        <v>2.4765228953710628E-2</v>
      </c>
      <c r="E57" s="44">
        <f>IFERROR(UTV!E57/Oferta!E57,"")</f>
        <v>3.2608695652173912E-2</v>
      </c>
      <c r="F57" s="44">
        <f>IFERROR(UTV!F57/Oferta!F57,"")</f>
        <v>3.1977646693573426E-2</v>
      </c>
      <c r="G57" s="44">
        <f>IFERROR(UTV!G57/Oferta!G57,"")</f>
        <v>2.6870934403307192E-2</v>
      </c>
      <c r="H57" s="44">
        <f>IFERROR(UTV!H57/Oferta!H57,"")</f>
        <v>2.7707168276563294E-2</v>
      </c>
      <c r="I57" s="44">
        <f>IFERROR(UTV!I57/Oferta!I57,"")</f>
        <v>0</v>
      </c>
      <c r="J57" s="44">
        <f>IFERROR(UTV!J57/Oferta!J57,"")</f>
        <v>9.4972067039106142E-2</v>
      </c>
      <c r="K57" s="44">
        <f>IFERROR(UTV!K57/Oferta!K57,"")</f>
        <v>3.5749751737835157E-2</v>
      </c>
      <c r="L57" s="44">
        <f>IFERROR(UTV!L57/Oferta!L57,"")</f>
        <v>1.7232640648758235E-2</v>
      </c>
      <c r="M57" s="44">
        <f>IFERROR(UTV!M57/Oferta!M57,"")</f>
        <v>2.3952095808383235E-2</v>
      </c>
      <c r="N57" s="44">
        <f>IFERROR(UTV!N57/Oferta!N57,"")</f>
        <v>2.6586405818911463E-2</v>
      </c>
      <c r="O57" s="44">
        <f>IFERROR(UTV!O57/Oferta!O57,"")</f>
        <v>2.5490770583064752E-2</v>
      </c>
      <c r="P57" s="44">
        <f>IFERROR(UTV!P57/Oferta!P57,"")</f>
        <v>1.4762326542663124E-3</v>
      </c>
      <c r="Q57" s="44">
        <f>IFERROR(UTV!Q57/Oferta!Q57,"")</f>
        <v>2.0583869371598219E-2</v>
      </c>
      <c r="R57" s="44">
        <f>IFERROR(UTV!R57/Oferta!R57,"")</f>
        <v>2.9512168263407114E-2</v>
      </c>
      <c r="S57" s="44">
        <f>IFERROR(UTV!S57/Oferta!S57,"")</f>
        <v>3.3745184004251361E-2</v>
      </c>
      <c r="T57" s="44">
        <f>IFERROR(UTV!T57/Oferta!T57,"")</f>
        <v>1.5787133115920546E-2</v>
      </c>
      <c r="U57" s="44">
        <f>IFERROR(UTV!U57/Oferta!U57,"")</f>
        <v>3.1430635838150291E-2</v>
      </c>
      <c r="V57" s="44">
        <f>IFERROR(UTV!V57/Oferta!V57,"")</f>
        <v>2.441860465116279E-2</v>
      </c>
      <c r="W57" s="44">
        <f>IFERROR(UTV!W57/Oferta!W57,"")</f>
        <v>0</v>
      </c>
      <c r="X57" s="44">
        <f>IFERROR(UTV!X57/Oferta!X57,"")</f>
        <v>0</v>
      </c>
      <c r="Y57" s="44">
        <f>IFERROR(UTV!Y57/Oferta!Y57,"")</f>
        <v>5.3428317008014248E-3</v>
      </c>
      <c r="Z57" s="44">
        <f>IFERROR(UTV!Z57/Oferta!Z57,"")</f>
        <v>4.0502793296089384E-2</v>
      </c>
      <c r="AA57" s="44">
        <f>IFERROR(UTV!AA57/Oferta!AA57,"")</f>
        <v>0</v>
      </c>
      <c r="AB57" s="44">
        <f>IFERROR(UTV!AB57/Oferta!AB57,"")</f>
        <v>1.9032082653616094E-2</v>
      </c>
      <c r="AC57" s="44">
        <f>IFERROR(UTV!AC57/Oferta!AC57,"")</f>
        <v>9.8480585256049517E-3</v>
      </c>
      <c r="AD57" s="44">
        <f>IFERROR(UTV!AD57/Oferta!AD57,"")</f>
        <v>0</v>
      </c>
      <c r="AE57" s="44">
        <f>IFERROR(UTV!AE57/Oferta!AE57,"")</f>
        <v>0</v>
      </c>
      <c r="AF57" s="44">
        <f>IFERROR(UTV!AF57/Oferta!AF57,"")</f>
        <v>7.91765637371338E-3</v>
      </c>
      <c r="AG57" s="44">
        <f>IFERROR(UTV!AG57/Oferta!AG57,"")</f>
        <v>0</v>
      </c>
      <c r="AH57" s="44">
        <f>IFERROR(UTV!AH57/Oferta!AH57,"")</f>
        <v>0</v>
      </c>
      <c r="AI57" s="44">
        <f>IFERROR(UTV!AI57/Oferta!AI57,"")</f>
        <v>6.7750677506775072E-3</v>
      </c>
      <c r="AJ57" s="44">
        <f>IFERROR(UTV!AJ57/Oferta!AJ57,"")</f>
        <v>3.201024327784891E-3</v>
      </c>
      <c r="AK57" s="44">
        <f>IFERROR(UTV!AK57/Oferta!AK57,"")</f>
        <v>3.1152647975077881E-3</v>
      </c>
      <c r="AL57" s="44">
        <f>IFERROR(UTV!AL57/Oferta!AL57,"")</f>
        <v>0.2029520295202952</v>
      </c>
      <c r="AM57" s="44">
        <f>IFERROR(UTV!AM57/Oferta!AM57,"")</f>
        <v>7.5471698113207544E-2</v>
      </c>
      <c r="AN57" s="44">
        <f>IFERROR(UTV!AN57/Oferta!AN57,"")</f>
        <v>2.5157232704402517E-2</v>
      </c>
      <c r="AO57" s="44">
        <f>IFERROR(UTV!AO57/Oferta!AO57,"")</f>
        <v>9.45945945945946E-2</v>
      </c>
      <c r="AP57" s="44">
        <f>IFERROR(UTV!AP57/Oferta!AP57,"")</f>
        <v>6.7924528301886791E-2</v>
      </c>
      <c r="AQ57" s="44">
        <f>IFERROR(UTV!AQ57/Oferta!AQ57,"")</f>
        <v>7.7481840193704604E-2</v>
      </c>
      <c r="AR57" s="44">
        <f>IFERROR(UTV!AR57/Oferta!AR57,"")</f>
        <v>0</v>
      </c>
      <c r="AS57" s="44">
        <f>IFERROR(UTV!AS57/Oferta!AS57,"")</f>
        <v>3.4782608695652175E-3</v>
      </c>
      <c r="AT57" s="44">
        <f>IFERROR(UTV!AT57/Oferta!AT57,"")</f>
        <v>3.5166816952209197E-2</v>
      </c>
      <c r="AU57" s="44">
        <f>IFERROR(UTV!AU57/Oferta!AU57,"")</f>
        <v>5.1948051948051951E-2</v>
      </c>
      <c r="AV57" s="44">
        <f>IFERROR(UTV!AV57/Oferta!AV57,"")</f>
        <v>3.1250000000000002E-3</v>
      </c>
      <c r="AW57" s="44">
        <f>IFERROR(UTV!AW57/Oferta!AW57,"")</f>
        <v>3.7212984956452887E-2</v>
      </c>
      <c r="AX57" s="44">
        <f>IFERROR(UTV!AX57/Oferta!AX57,"")</f>
        <v>2.5748817656332107E-2</v>
      </c>
      <c r="AY57" s="44">
        <f>IFERROR(UTV!AY57/Oferta!AY57,"")</f>
        <v>0</v>
      </c>
      <c r="AZ57" s="44">
        <f>IFERROR(UTV!AZ57/Oferta!AZ57,"")</f>
        <v>9.0909090909090912E-2</v>
      </c>
      <c r="BA57" s="44">
        <f>IFERROR(UTV!BA57/Oferta!BA57,"")</f>
        <v>7.407407407407407E-2</v>
      </c>
      <c r="BB57" s="44">
        <f>IFERROR(UTV!BB57/Oferta!BB57,"")</f>
        <v>0.15</v>
      </c>
      <c r="BC57" s="44">
        <f>IFERROR(UTV!BC57/Oferta!BC57,"")</f>
        <v>7.1721311475409832E-2</v>
      </c>
      <c r="BD57" s="44">
        <f>IFERROR(UTV!BD57/Oferta!BD57,"")</f>
        <v>7.7075098814229248E-2</v>
      </c>
      <c r="BE57" s="44">
        <f>IFERROR(UTV!BE57/Oferta!BE57,"")</f>
        <v>7.4446680080482899E-2</v>
      </c>
      <c r="BF57" s="44">
        <f>IFERROR(UTV!BF57/Oferta!BF57,"")</f>
        <v>0</v>
      </c>
      <c r="BG57" s="44">
        <f>IFERROR(UTV!BG57/Oferta!BG57,"")</f>
        <v>0.11272727272727273</v>
      </c>
      <c r="BH57" s="44">
        <f>IFERROR(UTV!BH57/Oferta!BH57,"")</f>
        <v>0.37774030354131533</v>
      </c>
      <c r="BI57" s="44">
        <f>IFERROR(UTV!BI57/Oferta!BI57,"")</f>
        <v>0.70238095238095233</v>
      </c>
      <c r="BJ57" s="44">
        <f>IFERROR(UTV!BJ57/Oferta!BJ57,"")</f>
        <v>5.942492012779553E-2</v>
      </c>
      <c r="BK57" s="44">
        <f>IFERROR(UTV!BK57/Oferta!BK57,"")</f>
        <v>0.41802067946824223</v>
      </c>
      <c r="BL57" s="44">
        <f>IFERROR(UTV!BL57/Oferta!BL57,"")</f>
        <v>0.12319411610191752</v>
      </c>
      <c r="BM57" s="44" t="str">
        <f>IFERROR(UTV!BM57/Oferta!BM57,"")</f>
        <v/>
      </c>
      <c r="BN57" s="44">
        <f>IFERROR(UTV!BN57/Oferta!BN57,"")</f>
        <v>3.3898305084745763E-2</v>
      </c>
      <c r="BO57" s="44">
        <f>IFERROR(UTV!BO57/Oferta!BO57,"")</f>
        <v>4.8696844993141288E-2</v>
      </c>
      <c r="BP57" s="44">
        <f>IFERROR(UTV!BP57/Oferta!BP57,"")</f>
        <v>5.4945054945054944E-2</v>
      </c>
      <c r="BQ57" s="44">
        <f>IFERROR(UTV!BQ57/Oferta!BQ57,"")</f>
        <v>3.3898305084745763E-2</v>
      </c>
      <c r="BR57" s="44">
        <f>IFERROR(UTV!BR57/Oferta!BR57,"")</f>
        <v>4.9390243902439027E-2</v>
      </c>
      <c r="BS57" s="44">
        <f>IFERROR(UTV!BS57/Oferta!BS57,"")</f>
        <v>4.3511161558834659E-2</v>
      </c>
      <c r="BT57" s="44" t="str">
        <f>IFERROR(UTV!BT57/Oferta!BT57,"")</f>
        <v/>
      </c>
      <c r="BU57" s="44">
        <f>IFERROR(UTV!BU57/Oferta!BU57,"")</f>
        <v>3.3482142857142856E-2</v>
      </c>
      <c r="BV57" s="44">
        <f>IFERROR(UTV!BV57/Oferta!BV57,"")</f>
        <v>3.8450334983979026E-2</v>
      </c>
      <c r="BW57" s="44">
        <f>IFERROR(UTV!BW57/Oferta!BW57,"")</f>
        <v>3.4083992696287278E-2</v>
      </c>
      <c r="BX57" s="44">
        <f>IFERROR(UTV!BX57/Oferta!BX57,"")</f>
        <v>3.3482142857142856E-2</v>
      </c>
      <c r="BY57" s="44">
        <f>IFERROR(UTV!BY57/Oferta!BY57,"")</f>
        <v>3.7037037037037035E-2</v>
      </c>
      <c r="BZ57" s="44">
        <f>IFERROR(UTV!BZ57/Oferta!BZ57,"")</f>
        <v>3.6748732802317163E-2</v>
      </c>
      <c r="CA57" s="44" t="str">
        <f>IFERROR(UTV!CA57/Oferta!CA57,"")</f>
        <v/>
      </c>
      <c r="CB57" s="44">
        <f>IFERROR(UTV!CB57/Oferta!CB57,"")</f>
        <v>7.6923076923076923E-4</v>
      </c>
      <c r="CC57" s="44">
        <f>IFERROR(UTV!CC57/Oferta!CC57,"")</f>
        <v>5.7692307692307696E-3</v>
      </c>
      <c r="CD57" s="44">
        <f>IFERROR(UTV!CD57/Oferta!CD57,"")</f>
        <v>0</v>
      </c>
      <c r="CE57" s="44">
        <f>IFERROR(UTV!CE57/Oferta!CE57,"")</f>
        <v>7.6923076923076923E-4</v>
      </c>
      <c r="CF57" s="44">
        <f>IFERROR(UTV!CF57/Oferta!CF57,"")</f>
        <v>4.9586776859504135E-3</v>
      </c>
      <c r="CG57" s="44">
        <f>IFERROR(UTV!CG57/Oferta!CG57,"")</f>
        <v>2.0997375328083989E-3</v>
      </c>
      <c r="CH57" s="44">
        <f>IFERROR(UTV!CH57/Oferta!CH57,"")</f>
        <v>2.9298751200768493E-2</v>
      </c>
      <c r="CI57" s="44">
        <f>IFERROR(UTV!CI57/Oferta!CI57,"")</f>
        <v>3.91644908616188E-2</v>
      </c>
      <c r="CJ57" s="44">
        <f>IFERROR(UTV!CJ57/Oferta!CJ57,"")</f>
        <v>3.6842105263157891E-2</v>
      </c>
      <c r="CK57" s="44">
        <f>IFERROR(UTV!CK57/Oferta!CK57,"")</f>
        <v>9.8737083811710674E-2</v>
      </c>
      <c r="CL57" s="44">
        <f>IFERROR(UTV!CL57/Oferta!CL57,"")</f>
        <v>3.3480907581627008E-2</v>
      </c>
      <c r="CM57" s="44">
        <f>IFERROR(UTV!CM57/Oferta!CM57,"")</f>
        <v>5.2978150254414845E-2</v>
      </c>
      <c r="CN57" s="44">
        <f>IFERROR(UTV!CN57/Oferta!CN57,"")</f>
        <v>4.2846872753414811E-2</v>
      </c>
      <c r="CO57" s="44">
        <f>IFERROR(UTV!CO57/Oferta!CO57,"")</f>
        <v>5.6818181818181816E-2</v>
      </c>
      <c r="CP57" s="44">
        <f>IFERROR(UTV!CP57/Oferta!CP57,"")</f>
        <v>0</v>
      </c>
      <c r="CQ57" s="44">
        <f>IFERROR(UTV!CQ57/Oferta!CQ57,"")</f>
        <v>6.4683053040103496E-3</v>
      </c>
      <c r="CR57" s="44">
        <f>IFERROR(UTV!CR57/Oferta!CR57,"")</f>
        <v>0</v>
      </c>
      <c r="CS57" s="44">
        <f>IFERROR(UTV!CS57/Oferta!CS57,"")</f>
        <v>2.2222222222222223E-2</v>
      </c>
      <c r="CT57" s="44">
        <f>IFERROR(UTV!CT57/Oferta!CT57,"")</f>
        <v>4.8169556840077067E-3</v>
      </c>
      <c r="CU57" s="44">
        <f>IFERROR(UTV!CU57/Oferta!CU57,"")</f>
        <v>1.3869625520110958E-2</v>
      </c>
      <c r="CV57" s="44" t="str">
        <f>IFERROR(UTV!CV57/Oferta!CV57,"")</f>
        <v/>
      </c>
      <c r="CW57" s="44">
        <f>IFERROR(UTV!CW57/Oferta!CW57,"")</f>
        <v>0</v>
      </c>
      <c r="CX57" s="44">
        <f>IFERROR(UTV!CX57/Oferta!CX57,"")</f>
        <v>2.7700831024930747E-2</v>
      </c>
      <c r="CY57" s="44">
        <f>IFERROR(UTV!CY57/Oferta!CY57,"")</f>
        <v>8.8235294117647065E-2</v>
      </c>
      <c r="CZ57" s="44">
        <f>IFERROR(UTV!CZ57/Oferta!CZ57,"")</f>
        <v>0</v>
      </c>
      <c r="DA57" s="44">
        <f>IFERROR(UTV!DA57/Oferta!DA57,"")</f>
        <v>5.2759740259740256E-2</v>
      </c>
      <c r="DB57" s="44">
        <f>IFERROR(UTV!DB57/Oferta!DB57,"")</f>
        <v>4.1613316261203584E-2</v>
      </c>
      <c r="DC57" s="44" t="str">
        <f>IFERROR(UTV!DC57/Oferta!DC57,"")</f>
        <v/>
      </c>
      <c r="DD57" s="44">
        <f>IFERROR(UTV!DD57/Oferta!DD57,"")</f>
        <v>0</v>
      </c>
      <c r="DE57" s="44">
        <f>IFERROR(UTV!DE57/Oferta!DE57,"")</f>
        <v>0</v>
      </c>
      <c r="DF57" s="44">
        <f>IFERROR(UTV!DF57/Oferta!DF57,"")</f>
        <v>0</v>
      </c>
      <c r="DG57" s="44">
        <f>IFERROR(UTV!DG57/Oferta!DG57,"")</f>
        <v>0</v>
      </c>
      <c r="DH57" s="44">
        <f>IFERROR(UTV!DH57/Oferta!DH57,"")</f>
        <v>0</v>
      </c>
      <c r="DI57" s="44">
        <f>IFERROR(UTV!DI57/Oferta!DI57,"")</f>
        <v>0</v>
      </c>
      <c r="DJ57" s="44">
        <f>IFERROR(UTV!DJ57/Oferta!DJ57,"")</f>
        <v>0</v>
      </c>
      <c r="DK57" s="44">
        <f>IFERROR(UTV!DK57/Oferta!DK57,"")</f>
        <v>1.9498607242339833E-2</v>
      </c>
      <c r="DL57" s="44">
        <f>IFERROR(UTV!DL57/Oferta!DL57,"")</f>
        <v>4.4871794871794872E-2</v>
      </c>
      <c r="DM57" s="44">
        <f>IFERROR(UTV!DM57/Oferta!DM57,"")</f>
        <v>3.2786885245901641E-2</v>
      </c>
      <c r="DN57" s="44">
        <f>IFERROR(UTV!DN57/Oferta!DN57,"")</f>
        <v>1.9444444444444445E-2</v>
      </c>
      <c r="DO57" s="44">
        <f>IFERROR(UTV!DO57/Oferta!DO57,"")</f>
        <v>3.6876355748373099E-2</v>
      </c>
      <c r="DP57" s="44">
        <f>IFERROR(UTV!DP57/Oferta!DP57,"")</f>
        <v>3.3275960986804361E-2</v>
      </c>
      <c r="DQ57" s="44" t="str">
        <f>IFERROR(UTV!DQ57/Oferta!DQ57,"")</f>
        <v/>
      </c>
      <c r="DR57" s="44">
        <f>IFERROR(UTV!DR57/Oferta!DR57,"")</f>
        <v>3.3670033670033669E-3</v>
      </c>
      <c r="DS57" s="44">
        <f>IFERROR(UTV!DS57/Oferta!DS57,"")</f>
        <v>2.1872265966754154E-2</v>
      </c>
      <c r="DT57" s="44">
        <f>IFERROR(UTV!DT57/Oferta!DT57,"")</f>
        <v>0</v>
      </c>
      <c r="DU57" s="44">
        <f>IFERROR(UTV!DU57/Oferta!DU57,"")</f>
        <v>3.3670033670033669E-3</v>
      </c>
      <c r="DV57" s="44">
        <f>IFERROR(UTV!DV57/Oferta!DV57,"")</f>
        <v>1.8063583815028903E-2</v>
      </c>
      <c r="DW57" s="44">
        <f>IFERROR(UTV!DW57/Oferta!DW57,"")</f>
        <v>9.7915350600126343E-3</v>
      </c>
      <c r="DX57" s="44">
        <f>IFERROR(UTV!DX57/Oferta!DX57,"")</f>
        <v>0</v>
      </c>
      <c r="DY57" s="44">
        <f>IFERROR(UTV!DY57/Oferta!DY57,"")</f>
        <v>0.4420289855072464</v>
      </c>
      <c r="DZ57" s="44">
        <f>IFERROR(UTV!DZ57/Oferta!DZ57,"")</f>
        <v>0</v>
      </c>
      <c r="EA57" s="44">
        <f>IFERROR(UTV!EA57/Oferta!EA57,"")</f>
        <v>0</v>
      </c>
      <c r="EB57" s="44">
        <f>IFERROR(UTV!EB57/Oferta!EB57,"")</f>
        <v>0.11531190926275993</v>
      </c>
      <c r="EC57" s="44">
        <f>IFERROR(UTV!EC57/Oferta!EC57,"")</f>
        <v>0</v>
      </c>
      <c r="ED57" s="44">
        <f>IFERROR(UTV!ED57/Oferta!ED57,"")</f>
        <v>0.1012448132780083</v>
      </c>
      <c r="EE57" s="44">
        <f>IFERROR(UTV!EE57/Oferta!EE57,"")</f>
        <v>8.4626234132581107E-3</v>
      </c>
      <c r="EF57" s="44">
        <f>IFERROR(UTV!EF57/Oferta!EF57,"")</f>
        <v>2.8706923806512803E-2</v>
      </c>
      <c r="EG57" s="44">
        <f>IFERROR(UTV!EG57/Oferta!EG57,"")</f>
        <v>2.9657951844579932E-2</v>
      </c>
      <c r="EH57" s="44">
        <f>IFERROR(UTV!EH57/Oferta!EH57,"")</f>
        <v>3.4936092513694464E-2</v>
      </c>
      <c r="EI57" s="44">
        <f>IFERROR(UTV!EI57/Oferta!EI57,"")</f>
        <v>2.2020835097823325E-2</v>
      </c>
      <c r="EJ57" s="44">
        <f>IFERROR(UTV!EJ57/Oferta!EJ57,"")</f>
        <v>3.1565517696487098E-2</v>
      </c>
      <c r="EK57" s="44">
        <f>IFERROR(UTV!EK57/Oferta!EK57,"")</f>
        <v>2.8302569670647846E-2</v>
      </c>
      <c r="EL57" s="44">
        <f>IFERROR(UTV!EL57/Oferta!EL57,"")</f>
        <v>5.6264696002687265E-3</v>
      </c>
      <c r="EM57" s="44">
        <f>IFERROR(UTV!EM57/Oferta!EM57,"")</f>
        <v>3.4515345153451532E-2</v>
      </c>
      <c r="EN57" s="44">
        <f>IFERROR(UTV!EN57/Oferta!EN57,"")</f>
        <v>3.6125424843767129E-2</v>
      </c>
      <c r="EO57" s="44">
        <f>IFERROR(UTV!EO57/Oferta!EO57,"")</f>
        <v>3.8075708030815274E-2</v>
      </c>
      <c r="EP57" s="44">
        <f>IFERROR(UTV!EP57/Oferta!EP57,"")</f>
        <v>2.4435980076179316E-2</v>
      </c>
      <c r="EQ57" s="44">
        <f>IFERROR(UTV!EQ57/Oferta!EQ57,"")</f>
        <v>3.6770774111907864E-2</v>
      </c>
      <c r="ER57" s="44">
        <f>IFERROR(UTV!ER57/Oferta!ER57,"")</f>
        <v>3.2022288144196172E-2</v>
      </c>
      <c r="ES57" s="44">
        <f>IFERROR(UTV!ES57/Oferta!ES57,"")</f>
        <v>7.4499959510891571E-3</v>
      </c>
      <c r="ET57" s="44">
        <f>IFERROR(UTV!ET57/Oferta!ET57,"")</f>
        <v>3.0425963488843813E-2</v>
      </c>
      <c r="EU57" s="44">
        <f>IFERROR(UTV!EU57/Oferta!EU57,"")</f>
        <v>3.4930215013202565E-2</v>
      </c>
      <c r="EV57" s="44">
        <f>IFERROR(UTV!EV57/Oferta!EV57,"")</f>
        <v>3.7852068948388058E-2</v>
      </c>
      <c r="EW57" s="44">
        <f>IFERROR(UTV!EW57/Oferta!EW57,"")</f>
        <v>2.2956430169803869E-2</v>
      </c>
      <c r="EX57" s="44">
        <f>IFERROR(UTV!EX57/Oferta!EX57,"")</f>
        <v>3.591224789635368E-2</v>
      </c>
      <c r="EY57" s="44">
        <f>IFERROR(UTV!EY57/Oferta!EY57,"")</f>
        <v>3.088444131138832E-2</v>
      </c>
      <c r="EZ57" s="44">
        <f>IFERROR(UTV!EZ57/Oferta!EZ57,"")</f>
        <v>7.0063209199603994E-3</v>
      </c>
      <c r="FA57" s="44">
        <f>IFERROR(UTV!FA57/Oferta!FA57,"")</f>
        <v>3.4810126582278479E-2</v>
      </c>
      <c r="FB57" s="44">
        <f>IFERROR(UTV!FB57/Oferta!FB57,"")</f>
        <v>3.4825122226400905E-2</v>
      </c>
      <c r="FC57" s="44">
        <f>IFERROR(UTV!FC57/Oferta!FC57,"")</f>
        <v>3.7801369183450742E-2</v>
      </c>
      <c r="FD57" s="44">
        <f>IFERROR(UTV!FD57/Oferta!FD57,"")</f>
        <v>2.5459109187306303E-2</v>
      </c>
      <c r="FE57" s="44">
        <f>IFERROR(UTV!FE57/Oferta!FE57,"")</f>
        <v>3.5824325899771831E-2</v>
      </c>
      <c r="FF57" s="44">
        <f>IFERROR(UTV!FF57/Oferta!FF57,"")</f>
        <v>3.1740104555638533E-2</v>
      </c>
    </row>
    <row r="58" spans="1:162" x14ac:dyDescent="0.25">
      <c r="A58" s="34">
        <v>41730</v>
      </c>
      <c r="B58" s="44">
        <f>IFERROR(UTV!B58/Oferta!B58,"")</f>
        <v>0</v>
      </c>
      <c r="C58" s="44">
        <f>IFERROR(UTV!C58/Oferta!C58,"")</f>
        <v>7.5261073100468132E-2</v>
      </c>
      <c r="D58" s="44">
        <f>IFERROR(UTV!D58/Oferta!D58,"")</f>
        <v>2.67932847210446E-2</v>
      </c>
      <c r="E58" s="44">
        <f>IFERROR(UTV!E58/Oferta!E58,"")</f>
        <v>3.218984962406015E-2</v>
      </c>
      <c r="F58" s="44">
        <f>IFERROR(UTV!F58/Oferta!F58,"")</f>
        <v>6.6773162939297123E-2</v>
      </c>
      <c r="G58" s="44">
        <f>IFERROR(UTV!G58/Oferta!G58,"")</f>
        <v>2.8224299065420559E-2</v>
      </c>
      <c r="H58" s="44">
        <f>IFERROR(UTV!H58/Oferta!H58,"")</f>
        <v>3.4515119916579767E-2</v>
      </c>
      <c r="I58" s="44">
        <f>IFERROR(UTV!I58/Oferta!I58,"")</f>
        <v>0</v>
      </c>
      <c r="J58" s="44">
        <f>IFERROR(UTV!J58/Oferta!J58,"")</f>
        <v>9.1304347826086957E-2</v>
      </c>
      <c r="K58" s="44">
        <f>IFERROR(UTV!K58/Oferta!K58,"")</f>
        <v>2.7844455112818051E-2</v>
      </c>
      <c r="L58" s="44">
        <f>IFERROR(UTV!L58/Oferta!L58,"")</f>
        <v>1.1808910359634998E-2</v>
      </c>
      <c r="M58" s="44">
        <f>IFERROR(UTV!M58/Oferta!M58,"")</f>
        <v>1.307867967614698E-2</v>
      </c>
      <c r="N58" s="44">
        <f>IFERROR(UTV!N58/Oferta!N58,"")</f>
        <v>2.0273694880892042E-2</v>
      </c>
      <c r="O58" s="44">
        <f>IFERROR(UTV!O58/Oferta!O58,"")</f>
        <v>1.6318612347369622E-2</v>
      </c>
      <c r="P58" s="44">
        <f>IFERROR(UTV!P58/Oferta!P58,"")</f>
        <v>1.4119308153900459E-3</v>
      </c>
      <c r="Q58" s="44">
        <f>IFERROR(UTV!Q58/Oferta!Q58,"")</f>
        <v>2.5505514705882353E-2</v>
      </c>
      <c r="R58" s="44">
        <f>IFERROR(UTV!R58/Oferta!R58,"")</f>
        <v>2.4526198439241916E-2</v>
      </c>
      <c r="S58" s="44">
        <f>IFERROR(UTV!S58/Oferta!S58,"")</f>
        <v>3.1614849796667975E-2</v>
      </c>
      <c r="T58" s="44">
        <f>IFERROR(UTV!T58/Oferta!T58,"")</f>
        <v>1.9589147958741442E-2</v>
      </c>
      <c r="U58" s="44">
        <f>IFERROR(UTV!U58/Oferta!U58,"")</f>
        <v>2.7615780445969126E-2</v>
      </c>
      <c r="V58" s="44">
        <f>IFERROR(UTV!V58/Oferta!V58,"")</f>
        <v>2.4425534846866711E-2</v>
      </c>
      <c r="W58" s="44">
        <f>IFERROR(UTV!W58/Oferta!W58,"")</f>
        <v>0</v>
      </c>
      <c r="X58" s="44">
        <f>IFERROR(UTV!X58/Oferta!X58,"")</f>
        <v>0</v>
      </c>
      <c r="Y58" s="44">
        <f>IFERROR(UTV!Y58/Oferta!Y58,"")</f>
        <v>7.0360598065083556E-3</v>
      </c>
      <c r="Z58" s="44">
        <f>IFERROR(UTV!Z58/Oferta!Z58,"")</f>
        <v>5.9334298118668596E-2</v>
      </c>
      <c r="AA58" s="44">
        <f>IFERROR(UTV!AA58/Oferta!AA58,"")</f>
        <v>0</v>
      </c>
      <c r="AB58" s="44">
        <f>IFERROR(UTV!AB58/Oferta!AB58,"")</f>
        <v>2.6805251641137857E-2</v>
      </c>
      <c r="AC58" s="44">
        <f>IFERROR(UTV!AC58/Oferta!AC58,"")</f>
        <v>1.4285714285714285E-2</v>
      </c>
      <c r="AD58" s="44">
        <f>IFERROR(UTV!AD58/Oferta!AD58,"")</f>
        <v>0</v>
      </c>
      <c r="AE58" s="44">
        <f>IFERROR(UTV!AE58/Oferta!AE58,"")</f>
        <v>4.4117647058823529E-3</v>
      </c>
      <c r="AF58" s="44">
        <f>IFERROR(UTV!AF58/Oferta!AF58,"")</f>
        <v>6.746626686656672E-3</v>
      </c>
      <c r="AG58" s="44">
        <f>IFERROR(UTV!AG58/Oferta!AG58,"")</f>
        <v>0</v>
      </c>
      <c r="AH58" s="44">
        <f>IFERROR(UTV!AH58/Oferta!AH58,"")</f>
        <v>1.9480519480519481E-3</v>
      </c>
      <c r="AI58" s="44">
        <f>IFERROR(UTV!AI58/Oferta!AI58,"")</f>
        <v>5.8517555266579977E-3</v>
      </c>
      <c r="AJ58" s="44">
        <f>IFERROR(UTV!AJ58/Oferta!AJ58,"")</f>
        <v>3.8986354775828458E-3</v>
      </c>
      <c r="AK58" s="44">
        <f>IFERROR(UTV!AK58/Oferta!AK58,"")</f>
        <v>1.7391304347826088E-3</v>
      </c>
      <c r="AL58" s="44">
        <f>IFERROR(UTV!AL58/Oferta!AL58,"")</f>
        <v>0.26164874551971329</v>
      </c>
      <c r="AM58" s="44">
        <f>IFERROR(UTV!AM58/Oferta!AM58,"")</f>
        <v>0.11210762331838565</v>
      </c>
      <c r="AN58" s="44">
        <f>IFERROR(UTV!AN58/Oferta!AN58,"")</f>
        <v>2.097902097902098E-2</v>
      </c>
      <c r="AO58" s="44">
        <f>IFERROR(UTV!AO58/Oferta!AO58,"")</f>
        <v>8.6651053864168617E-2</v>
      </c>
      <c r="AP58" s="44">
        <f>IFERROR(UTV!AP58/Oferta!AP58,"")</f>
        <v>9.9516908212560387E-2</v>
      </c>
      <c r="AQ58" s="44">
        <f>IFERROR(UTV!AQ58/Oferta!AQ58,"")</f>
        <v>9.3700370566437263E-2</v>
      </c>
      <c r="AR58" s="44">
        <f>IFERROR(UTV!AR58/Oferta!AR58,"")</f>
        <v>0</v>
      </c>
      <c r="AS58" s="44">
        <f>IFERROR(UTV!AS58/Oferta!AS58,"")</f>
        <v>3.8095238095238095E-3</v>
      </c>
      <c r="AT58" s="44">
        <f>IFERROR(UTV!AT58/Oferta!AT58,"")</f>
        <v>3.5901926444833622E-2</v>
      </c>
      <c r="AU58" s="44">
        <f>IFERROR(UTV!AU58/Oferta!AU58,"")</f>
        <v>5.4794520547945202E-2</v>
      </c>
      <c r="AV58" s="44">
        <f>IFERROR(UTV!AV58/Oferta!AV58,"")</f>
        <v>3.3898305084745762E-3</v>
      </c>
      <c r="AW58" s="44">
        <f>IFERROR(UTV!AW58/Oferta!AW58,"")</f>
        <v>3.8043478260869568E-2</v>
      </c>
      <c r="AX58" s="44">
        <f>IFERROR(UTV!AX58/Oferta!AX58,"")</f>
        <v>2.7156549520766772E-2</v>
      </c>
      <c r="AY58" s="44">
        <f>IFERROR(UTV!AY58/Oferta!AY58,"")</f>
        <v>9.9009900990099011E-3</v>
      </c>
      <c r="AZ58" s="44">
        <f>IFERROR(UTV!AZ58/Oferta!AZ58,"")</f>
        <v>8.8235294117647065E-2</v>
      </c>
      <c r="BA58" s="44">
        <f>IFERROR(UTV!BA58/Oferta!BA58,"")</f>
        <v>5.8139534883720929E-2</v>
      </c>
      <c r="BB58" s="44">
        <f>IFERROR(UTV!BB58/Oferta!BB58,"")</f>
        <v>0.17647058823529413</v>
      </c>
      <c r="BC58" s="44">
        <f>IFERROR(UTV!BC58/Oferta!BC58,"")</f>
        <v>7.1578947368421048E-2</v>
      </c>
      <c r="BD58" s="44">
        <f>IFERROR(UTV!BD58/Oferta!BD58,"")</f>
        <v>6.1913696060037521E-2</v>
      </c>
      <c r="BE58" s="44">
        <f>IFERROR(UTV!BE58/Oferta!BE58,"")</f>
        <v>6.6468253968253968E-2</v>
      </c>
      <c r="BF58" s="44">
        <f>IFERROR(UTV!BF58/Oferta!BF58,"")</f>
        <v>0</v>
      </c>
      <c r="BG58" s="44">
        <f>IFERROR(UTV!BG58/Oferta!BG58,"")</f>
        <v>0.11269430051813471</v>
      </c>
      <c r="BH58" s="44">
        <f>IFERROR(UTV!BH58/Oferta!BH58,"")</f>
        <v>0.29645390070921984</v>
      </c>
      <c r="BI58" s="44">
        <f>IFERROR(UTV!BI58/Oferta!BI58,"")</f>
        <v>0.52293577981651373</v>
      </c>
      <c r="BJ58" s="44">
        <f>IFERROR(UTV!BJ58/Oferta!BJ58,"")</f>
        <v>6.0669456066945605E-2</v>
      </c>
      <c r="BK58" s="44">
        <f>IFERROR(UTV!BK58/Oferta!BK58,"")</f>
        <v>0.32678132678132676</v>
      </c>
      <c r="BL58" s="44">
        <f>IFERROR(UTV!BL58/Oferta!BL58,"")</f>
        <v>0.11950027159152635</v>
      </c>
      <c r="BM58" s="44" t="str">
        <f>IFERROR(UTV!BM58/Oferta!BM58,"")</f>
        <v/>
      </c>
      <c r="BN58" s="44">
        <f>IFERROR(UTV!BN58/Oferta!BN58,"")</f>
        <v>3.0603060306030602E-2</v>
      </c>
      <c r="BO58" s="44">
        <f>IFERROR(UTV!BO58/Oferta!BO58,"")</f>
        <v>5.145413870246085E-2</v>
      </c>
      <c r="BP58" s="44">
        <f>IFERROR(UTV!BP58/Oferta!BP58,"")</f>
        <v>5.7803468208092484E-2</v>
      </c>
      <c r="BQ58" s="44">
        <f>IFERROR(UTV!BQ58/Oferta!BQ58,"")</f>
        <v>3.0603060306030602E-2</v>
      </c>
      <c r="BR58" s="44">
        <f>IFERROR(UTV!BR58/Oferta!BR58,"")</f>
        <v>5.2179656538969617E-2</v>
      </c>
      <c r="BS58" s="44">
        <f>IFERROR(UTV!BS58/Oferta!BS58,"")</f>
        <v>4.304761904761905E-2</v>
      </c>
      <c r="BT58" s="44" t="str">
        <f>IFERROR(UTV!BT58/Oferta!BT58,"")</f>
        <v/>
      </c>
      <c r="BU58" s="44">
        <f>IFERROR(UTV!BU58/Oferta!BU58,"")</f>
        <v>3.937007874015748E-2</v>
      </c>
      <c r="BV58" s="44">
        <f>IFERROR(UTV!BV58/Oferta!BV58,"")</f>
        <v>3.1016999701759619E-2</v>
      </c>
      <c r="BW58" s="44">
        <f>IFERROR(UTV!BW58/Oferta!BW58,"")</f>
        <v>3.2463399108847865E-2</v>
      </c>
      <c r="BX58" s="44">
        <f>IFERROR(UTV!BX58/Oferta!BX58,"")</f>
        <v>3.937007874015748E-2</v>
      </c>
      <c r="BY58" s="44">
        <f>IFERROR(UTV!BY58/Oferta!BY58,"")</f>
        <v>3.147847278635256E-2</v>
      </c>
      <c r="BZ58" s="44">
        <f>IFERROR(UTV!BZ58/Oferta!BZ58,"")</f>
        <v>3.2045240339302547E-2</v>
      </c>
      <c r="CA58" s="44" t="str">
        <f>IFERROR(UTV!CA58/Oferta!CA58,"")</f>
        <v/>
      </c>
      <c r="CB58" s="44">
        <f>IFERROR(UTV!CB58/Oferta!CB58,"")</f>
        <v>0</v>
      </c>
      <c r="CC58" s="44">
        <f>IFERROR(UTV!CC58/Oferta!CC58,"")</f>
        <v>2.2471910112359553E-3</v>
      </c>
      <c r="CD58" s="44">
        <f>IFERROR(UTV!CD58/Oferta!CD58,"")</f>
        <v>0</v>
      </c>
      <c r="CE58" s="44">
        <f>IFERROR(UTV!CE58/Oferta!CE58,"")</f>
        <v>0</v>
      </c>
      <c r="CF58" s="44">
        <f>IFERROR(UTV!CF58/Oferta!CF58,"")</f>
        <v>1.9305019305019305E-3</v>
      </c>
      <c r="CG58" s="44">
        <f>IFERROR(UTV!CG58/Oferta!CG58,"")</f>
        <v>5.7736720554272516E-4</v>
      </c>
      <c r="CH58" s="44">
        <f>IFERROR(UTV!CH58/Oferta!CH58,"")</f>
        <v>2.4649222601441031E-2</v>
      </c>
      <c r="CI58" s="44">
        <f>IFERROR(UTV!CI58/Oferta!CI58,"")</f>
        <v>3.9215686274509803E-2</v>
      </c>
      <c r="CJ58" s="44">
        <f>IFERROR(UTV!CJ58/Oferta!CJ58,"")</f>
        <v>3.1382527565733676E-2</v>
      </c>
      <c r="CK58" s="44">
        <f>IFERROR(UTV!CK58/Oferta!CK58,"")</f>
        <v>9.0042372881355928E-2</v>
      </c>
      <c r="CL58" s="44">
        <f>IFERROR(UTV!CL58/Oferta!CL58,"")</f>
        <v>2.9766297662976629E-2</v>
      </c>
      <c r="CM58" s="44">
        <f>IFERROR(UTV!CM58/Oferta!CM58,"")</f>
        <v>4.8152634766807992E-2</v>
      </c>
      <c r="CN58" s="44">
        <f>IFERROR(UTV!CN58/Oferta!CN58,"")</f>
        <v>3.8007329985068547E-2</v>
      </c>
      <c r="CO58" s="44">
        <f>IFERROR(UTV!CO58/Oferta!CO58,"")</f>
        <v>5.5555555555555552E-2</v>
      </c>
      <c r="CP58" s="44">
        <f>IFERROR(UTV!CP58/Oferta!CP58,"")</f>
        <v>0</v>
      </c>
      <c r="CQ58" s="44">
        <f>IFERROR(UTV!CQ58/Oferta!CQ58,"")</f>
        <v>5.8479532163742687E-3</v>
      </c>
      <c r="CR58" s="44">
        <f>IFERROR(UTV!CR58/Oferta!CR58,"")</f>
        <v>0</v>
      </c>
      <c r="CS58" s="44">
        <f>IFERROR(UTV!CS58/Oferta!CS58,"")</f>
        <v>1.7421602787456445E-2</v>
      </c>
      <c r="CT58" s="44">
        <f>IFERROR(UTV!CT58/Oferta!CT58,"")</f>
        <v>4.2417815482502655E-3</v>
      </c>
      <c r="CU58" s="44">
        <f>IFERROR(UTV!CU58/Oferta!CU58,"")</f>
        <v>1.1477761836441894E-2</v>
      </c>
      <c r="CV58" s="44" t="str">
        <f>IFERROR(UTV!CV58/Oferta!CV58,"")</f>
        <v/>
      </c>
      <c r="CW58" s="44">
        <f>IFERROR(UTV!CW58/Oferta!CW58,"")</f>
        <v>0</v>
      </c>
      <c r="CX58" s="44">
        <f>IFERROR(UTV!CX58/Oferta!CX58,"")</f>
        <v>2.2371364653243849E-2</v>
      </c>
      <c r="CY58" s="44">
        <f>IFERROR(UTV!CY58/Oferta!CY58,"")</f>
        <v>9.0180360721442893E-2</v>
      </c>
      <c r="CZ58" s="44">
        <f>IFERROR(UTV!CZ58/Oferta!CZ58,"")</f>
        <v>0</v>
      </c>
      <c r="DA58" s="44">
        <f>IFERROR(UTV!DA58/Oferta!DA58,"")</f>
        <v>4.6661880832735106E-2</v>
      </c>
      <c r="DB58" s="44">
        <f>IFERROR(UTV!DB58/Oferta!DB58,"")</f>
        <v>3.7121644774414618E-2</v>
      </c>
      <c r="DC58" s="44" t="str">
        <f>IFERROR(UTV!DC58/Oferta!DC58,"")</f>
        <v/>
      </c>
      <c r="DD58" s="44">
        <f>IFERROR(UTV!DD58/Oferta!DD58,"")</f>
        <v>0</v>
      </c>
      <c r="DE58" s="44">
        <f>IFERROR(UTV!DE58/Oferta!DE58,"")</f>
        <v>0</v>
      </c>
      <c r="DF58" s="44">
        <f>IFERROR(UTV!DF58/Oferta!DF58,"")</f>
        <v>0</v>
      </c>
      <c r="DG58" s="44">
        <f>IFERROR(UTV!DG58/Oferta!DG58,"")</f>
        <v>0</v>
      </c>
      <c r="DH58" s="44">
        <f>IFERROR(UTV!DH58/Oferta!DH58,"")</f>
        <v>0</v>
      </c>
      <c r="DI58" s="44">
        <f>IFERROR(UTV!DI58/Oferta!DI58,"")</f>
        <v>0</v>
      </c>
      <c r="DJ58" s="44">
        <f>IFERROR(UTV!DJ58/Oferta!DJ58,"")</f>
        <v>0</v>
      </c>
      <c r="DK58" s="44">
        <f>IFERROR(UTV!DK58/Oferta!DK58,"")</f>
        <v>1.1135857461024499E-2</v>
      </c>
      <c r="DL58" s="44">
        <f>IFERROR(UTV!DL58/Oferta!DL58,"")</f>
        <v>5.3388090349075976E-2</v>
      </c>
      <c r="DM58" s="44">
        <f>IFERROR(UTV!DM58/Oferta!DM58,"")</f>
        <v>3.027027027027027E-2</v>
      </c>
      <c r="DN58" s="44">
        <f>IFERROR(UTV!DN58/Oferta!DN58,"")</f>
        <v>1.1111111111111112E-2</v>
      </c>
      <c r="DO58" s="44">
        <f>IFERROR(UTV!DO58/Oferta!DO58,"")</f>
        <v>3.8243626062322948E-2</v>
      </c>
      <c r="DP58" s="44">
        <f>IFERROR(UTV!DP58/Oferta!DP58,"")</f>
        <v>3.1686358754027928E-2</v>
      </c>
      <c r="DQ58" s="44">
        <f>IFERROR(UTV!DQ58/Oferta!DQ58,"")</f>
        <v>0</v>
      </c>
      <c r="DR58" s="44">
        <f>IFERROR(UTV!DR58/Oferta!DR58,"")</f>
        <v>3.4985422740524781E-3</v>
      </c>
      <c r="DS58" s="44">
        <f>IFERROR(UTV!DS58/Oferta!DS58,"")</f>
        <v>2.2181146025878003E-2</v>
      </c>
      <c r="DT58" s="44">
        <f>IFERROR(UTV!DT58/Oferta!DT58,"")</f>
        <v>0</v>
      </c>
      <c r="DU58" s="44">
        <f>IFERROR(UTV!DU58/Oferta!DU58,"")</f>
        <v>2.4600246002460025E-3</v>
      </c>
      <c r="DV58" s="44">
        <f>IFERROR(UTV!DV58/Oferta!DV58,"")</f>
        <v>1.82370820668693E-2</v>
      </c>
      <c r="DW58" s="44">
        <f>IFERROR(UTV!DW58/Oferta!DW58,"")</f>
        <v>7.989347536617843E-3</v>
      </c>
      <c r="DX58" s="44">
        <f>IFERROR(UTV!DX58/Oferta!DX58,"")</f>
        <v>0</v>
      </c>
      <c r="DY58" s="44">
        <f>IFERROR(UTV!DY58/Oferta!DY58,"")</f>
        <v>0.44525547445255476</v>
      </c>
      <c r="DZ58" s="44">
        <f>IFERROR(UTV!DZ58/Oferta!DZ58,"")</f>
        <v>0</v>
      </c>
      <c r="EA58" s="44">
        <f>IFERROR(UTV!EA58/Oferta!EA58,"")</f>
        <v>0</v>
      </c>
      <c r="EB58" s="44">
        <f>IFERROR(UTV!EB58/Oferta!EB58,"")</f>
        <v>0.11685823754789272</v>
      </c>
      <c r="EC58" s="44">
        <f>IFERROR(UTV!EC58/Oferta!EC58,"")</f>
        <v>0</v>
      </c>
      <c r="ED58" s="44">
        <f>IFERROR(UTV!ED58/Oferta!ED58,"")</f>
        <v>0.10374149659863946</v>
      </c>
      <c r="EE58" s="44">
        <f>IFERROR(UTV!EE58/Oferta!EE58,"")</f>
        <v>6.9346733668341713E-3</v>
      </c>
      <c r="EF58" s="44">
        <f>IFERROR(UTV!EF58/Oferta!EF58,"")</f>
        <v>4.0414878397711018E-2</v>
      </c>
      <c r="EG58" s="44">
        <f>IFERROR(UTV!EG58/Oferta!EG58,"")</f>
        <v>2.6956374130028857E-2</v>
      </c>
      <c r="EH58" s="44">
        <f>IFERROR(UTV!EH58/Oferta!EH58,"")</f>
        <v>3.2970412745278954E-2</v>
      </c>
      <c r="EI58" s="44">
        <f>IFERROR(UTV!EI58/Oferta!EI58,"")</f>
        <v>2.6493940660259088E-2</v>
      </c>
      <c r="EJ58" s="44">
        <f>IFERROR(UTV!EJ58/Oferta!EJ58,"")</f>
        <v>2.9095204760238011E-2</v>
      </c>
      <c r="EK58" s="44">
        <f>IFERROR(UTV!EK58/Oferta!EK58,"")</f>
        <v>2.8201372734843917E-2</v>
      </c>
      <c r="EL58" s="44">
        <f>IFERROR(UTV!EL58/Oferta!EL58,"")</f>
        <v>5.0444049733570162E-3</v>
      </c>
      <c r="EM58" s="44">
        <f>IFERROR(UTV!EM58/Oferta!EM58,"")</f>
        <v>4.3960415734248345E-2</v>
      </c>
      <c r="EN58" s="44">
        <f>IFERROR(UTV!EN58/Oferta!EN58,"")</f>
        <v>3.4111504855682095E-2</v>
      </c>
      <c r="EO58" s="44">
        <f>IFERROR(UTV!EO58/Oferta!EO58,"")</f>
        <v>3.6939313984168866E-2</v>
      </c>
      <c r="EP58" s="44">
        <f>IFERROR(UTV!EP58/Oferta!EP58,"")</f>
        <v>2.7937046571495438E-2</v>
      </c>
      <c r="EQ58" s="44">
        <f>IFERROR(UTV!EQ58/Oferta!EQ58,"")</f>
        <v>3.5031033223804312E-2</v>
      </c>
      <c r="ER58" s="44">
        <f>IFERROR(UTV!ER58/Oferta!ER58,"")</f>
        <v>3.2305202104221935E-2</v>
      </c>
      <c r="ES58" s="44">
        <f>IFERROR(UTV!ES58/Oferta!ES58,"")</f>
        <v>6.002638522427441E-3</v>
      </c>
      <c r="ET58" s="44">
        <f>IFERROR(UTV!ET58/Oferta!ET58,"")</f>
        <v>3.7832354060109055E-2</v>
      </c>
      <c r="EU58" s="44">
        <f>IFERROR(UTV!EU58/Oferta!EU58,"")</f>
        <v>3.3140530744979274E-2</v>
      </c>
      <c r="EV58" s="44">
        <f>IFERROR(UTV!EV58/Oferta!EV58,"")</f>
        <v>3.6785426731078902E-2</v>
      </c>
      <c r="EW58" s="44">
        <f>IFERROR(UTV!EW58/Oferta!EW58,"")</f>
        <v>2.5401241723986914E-2</v>
      </c>
      <c r="EX58" s="44">
        <f>IFERROR(UTV!EX58/Oferta!EX58,"")</f>
        <v>3.4344609758124846E-2</v>
      </c>
      <c r="EY58" s="44">
        <f>IFERROR(UTV!EY58/Oferta!EY58,"")</f>
        <v>3.0837004405286344E-2</v>
      </c>
      <c r="EZ58" s="44">
        <f>IFERROR(UTV!EZ58/Oferta!EZ58,"")</f>
        <v>5.7124921531701194E-3</v>
      </c>
      <c r="FA58" s="44">
        <f>IFERROR(UTV!FA58/Oferta!FA58,"")</f>
        <v>4.2497179390748402E-2</v>
      </c>
      <c r="FB58" s="44">
        <f>IFERROR(UTV!FB58/Oferta!FB58,"")</f>
        <v>3.3054372585916605E-2</v>
      </c>
      <c r="FC58" s="44">
        <f>IFERROR(UTV!FC58/Oferta!FC58,"")</f>
        <v>3.6735514347454645E-2</v>
      </c>
      <c r="FD58" s="44">
        <f>IFERROR(UTV!FD58/Oferta!FD58,"")</f>
        <v>2.7796593161235294E-2</v>
      </c>
      <c r="FE58" s="44">
        <f>IFERROR(UTV!FE58/Oferta!FE58,"")</f>
        <v>3.4269411315872411E-2</v>
      </c>
      <c r="FF58" s="44">
        <f>IFERROR(UTV!FF58/Oferta!FF58,"")</f>
        <v>3.169309422055358E-2</v>
      </c>
    </row>
    <row r="59" spans="1:162" x14ac:dyDescent="0.25">
      <c r="A59" s="34">
        <v>41760</v>
      </c>
      <c r="B59" s="44">
        <f>IFERROR(UTV!B59/Oferta!B59,"")</f>
        <v>0</v>
      </c>
      <c r="C59" s="44">
        <f>IFERROR(UTV!C59/Oferta!C59,"")</f>
        <v>7.5930704017692585E-2</v>
      </c>
      <c r="D59" s="44">
        <f>IFERROR(UTV!D59/Oferta!D59,"")</f>
        <v>2.8202923473774722E-2</v>
      </c>
      <c r="E59" s="44">
        <f>IFERROR(UTV!E59/Oferta!E59,"")</f>
        <v>3.3133253301320525E-2</v>
      </c>
      <c r="F59" s="44">
        <f>IFERROR(UTV!F59/Oferta!F59,"")</f>
        <v>6.814422758848826E-2</v>
      </c>
      <c r="G59" s="44">
        <f>IFERROR(UTV!G59/Oferta!G59,"")</f>
        <v>2.950300728078506E-2</v>
      </c>
      <c r="H59" s="44">
        <f>IFERROR(UTV!H59/Oferta!H59,"")</f>
        <v>3.5710489956424701E-2</v>
      </c>
      <c r="I59" s="44">
        <f>IFERROR(UTV!I59/Oferta!I59,"")</f>
        <v>0</v>
      </c>
      <c r="J59" s="44">
        <f>IFERROR(UTV!J59/Oferta!J59,"")</f>
        <v>9.0909090909090912E-2</v>
      </c>
      <c r="K59" s="44">
        <f>IFERROR(UTV!K59/Oferta!K59,"")</f>
        <v>2.3116438356164382E-2</v>
      </c>
      <c r="L59" s="44">
        <f>IFERROR(UTV!L59/Oferta!L59,"")</f>
        <v>1.6272965879265092E-2</v>
      </c>
      <c r="M59" s="44">
        <f>IFERROR(UTV!M59/Oferta!M59,"")</f>
        <v>1.0036196117143797E-2</v>
      </c>
      <c r="N59" s="44">
        <f>IFERROR(UTV!N59/Oferta!N59,"")</f>
        <v>2.0042442820089601E-2</v>
      </c>
      <c r="O59" s="44">
        <f>IFERROR(UTV!O59/Oferta!O59,"")</f>
        <v>1.4148657815679814E-2</v>
      </c>
      <c r="P59" s="44">
        <f>IFERROR(UTV!P59/Oferta!P59,"")</f>
        <v>1.9277108433734939E-3</v>
      </c>
      <c r="Q59" s="44">
        <f>IFERROR(UTV!Q59/Oferta!Q59,"")</f>
        <v>4.6756983575110898E-2</v>
      </c>
      <c r="R59" s="44">
        <f>IFERROR(UTV!R59/Oferta!R59,"")</f>
        <v>2.7148811535428637E-2</v>
      </c>
      <c r="S59" s="44">
        <f>IFERROR(UTV!S59/Oferta!S59,"")</f>
        <v>3.3837477569853884E-2</v>
      </c>
      <c r="T59" s="44">
        <f>IFERROR(UTV!T59/Oferta!T59,"")</f>
        <v>3.7826420890937018E-2</v>
      </c>
      <c r="U59" s="44">
        <f>IFERROR(UTV!U59/Oferta!U59,"")</f>
        <v>3.0277594580010791E-2</v>
      </c>
      <c r="V59" s="44">
        <f>IFERROR(UTV!V59/Oferta!V59,"")</f>
        <v>3.3179553423140801E-2</v>
      </c>
      <c r="W59" s="44">
        <f>IFERROR(UTV!W59/Oferta!W59,"")</f>
        <v>0</v>
      </c>
      <c r="X59" s="44">
        <f>IFERROR(UTV!X59/Oferta!X59,"")</f>
        <v>0</v>
      </c>
      <c r="Y59" s="44">
        <f>IFERROR(UTV!Y59/Oferta!Y59,"")</f>
        <v>1.7857142857142857E-3</v>
      </c>
      <c r="Z59" s="44">
        <f>IFERROR(UTV!Z59/Oferta!Z59,"")</f>
        <v>5.0331125827814571E-2</v>
      </c>
      <c r="AA59" s="44">
        <f>IFERROR(UTV!AA59/Oferta!AA59,"")</f>
        <v>0</v>
      </c>
      <c r="AB59" s="44">
        <f>IFERROR(UTV!AB59/Oferta!AB59,"")</f>
        <v>2.1333333333333333E-2</v>
      </c>
      <c r="AC59" s="44">
        <f>IFERROR(UTV!AC59/Oferta!AC59,"")</f>
        <v>7.291286912139993E-3</v>
      </c>
      <c r="AD59" s="44">
        <f>IFERROR(UTV!AD59/Oferta!AD59,"")</f>
        <v>0</v>
      </c>
      <c r="AE59" s="44">
        <f>IFERROR(UTV!AE59/Oferta!AE59,"")</f>
        <v>2.3612750885478157E-3</v>
      </c>
      <c r="AF59" s="44">
        <f>IFERROR(UTV!AF59/Oferta!AF59,"")</f>
        <v>1.4716703458425313E-2</v>
      </c>
      <c r="AG59" s="44">
        <f>IFERROR(UTV!AG59/Oferta!AG59,"")</f>
        <v>0</v>
      </c>
      <c r="AH59" s="44">
        <f>IFERROR(UTV!AH59/Oferta!AH59,"")</f>
        <v>1.1997600479904018E-3</v>
      </c>
      <c r="AI59" s="44">
        <f>IFERROR(UTV!AI59/Oferta!AI59,"")</f>
        <v>1.2870012870012869E-2</v>
      </c>
      <c r="AJ59" s="44">
        <f>IFERROR(UTV!AJ59/Oferta!AJ59,"")</f>
        <v>6.8301769636758772E-3</v>
      </c>
      <c r="AK59" s="44">
        <f>IFERROR(UTV!AK59/Oferta!AK59,"")</f>
        <v>2.0533880903490761E-3</v>
      </c>
      <c r="AL59" s="44">
        <f>IFERROR(UTV!AL59/Oferta!AL59,"")</f>
        <v>0.22346368715083798</v>
      </c>
      <c r="AM59" s="44">
        <f>IFERROR(UTV!AM59/Oferta!AM59,"")</f>
        <v>7.8651685393258425E-2</v>
      </c>
      <c r="AN59" s="44">
        <f>IFERROR(UTV!AN59/Oferta!AN59,"")</f>
        <v>2.0689655172413793E-2</v>
      </c>
      <c r="AO59" s="44">
        <f>IFERROR(UTV!AO59/Oferta!AO59,"")</f>
        <v>9.5857988165680474E-2</v>
      </c>
      <c r="AP59" s="44">
        <f>IFERROR(UTV!AP59/Oferta!AP59,"")</f>
        <v>6.9767441860465115E-2</v>
      </c>
      <c r="AQ59" s="44">
        <f>IFERROR(UTV!AQ59/Oferta!AQ59,"")</f>
        <v>8.2077051926298161E-2</v>
      </c>
      <c r="AR59" s="44">
        <f>IFERROR(UTV!AR59/Oferta!AR59,"")</f>
        <v>0</v>
      </c>
      <c r="AS59" s="44">
        <f>IFERROR(UTV!AS59/Oferta!AS59,"")</f>
        <v>3.9840637450199202E-3</v>
      </c>
      <c r="AT59" s="44">
        <f>IFERROR(UTV!AT59/Oferta!AT59,"")</f>
        <v>3.3575317604355719E-2</v>
      </c>
      <c r="AU59" s="44">
        <f>IFERROR(UTV!AU59/Oferta!AU59,"")</f>
        <v>5.6737588652482268E-2</v>
      </c>
      <c r="AV59" s="44">
        <f>IFERROR(UTV!AV59/Oferta!AV59,"")</f>
        <v>3.5335689045936395E-3</v>
      </c>
      <c r="AW59" s="44">
        <f>IFERROR(UTV!AW59/Oferta!AW59,"")</f>
        <v>3.6202735317779566E-2</v>
      </c>
      <c r="AX59" s="44">
        <f>IFERROR(UTV!AX59/Oferta!AX59,"")</f>
        <v>2.5981205085682697E-2</v>
      </c>
      <c r="AY59" s="44">
        <f>IFERROR(UTV!AY59/Oferta!AY59,"")</f>
        <v>0.01</v>
      </c>
      <c r="AZ59" s="44">
        <f>IFERROR(UTV!AZ59/Oferta!AZ59,"")</f>
        <v>8.3094555873925502E-2</v>
      </c>
      <c r="BA59" s="44">
        <f>IFERROR(UTV!BA59/Oferta!BA59,"")</f>
        <v>6.7375886524822695E-2</v>
      </c>
      <c r="BB59" s="44">
        <f>IFERROR(UTV!BB59/Oferta!BB59,"")</f>
        <v>8.3333333333333329E-2</v>
      </c>
      <c r="BC59" s="44">
        <f>IFERROR(UTV!BC59/Oferta!BC59,"")</f>
        <v>6.6815144766147E-2</v>
      </c>
      <c r="BD59" s="44">
        <f>IFERROR(UTV!BD59/Oferta!BD59,"")</f>
        <v>6.7708333333333329E-2</v>
      </c>
      <c r="BE59" s="44">
        <f>IFERROR(UTV!BE59/Oferta!BE59,"")</f>
        <v>6.7317073170731712E-2</v>
      </c>
      <c r="BF59" s="44">
        <f>IFERROR(UTV!BF59/Oferta!BF59,"")</f>
        <v>0</v>
      </c>
      <c r="BG59" s="44">
        <f>IFERROR(UTV!BG59/Oferta!BG59,"")</f>
        <v>0.11674347158218126</v>
      </c>
      <c r="BH59" s="44">
        <f>IFERROR(UTV!BH59/Oferta!BH59,"")</f>
        <v>0.27146814404432135</v>
      </c>
      <c r="BI59" s="44">
        <f>IFERROR(UTV!BI59/Oferta!BI59,"")</f>
        <v>0.52336448598130836</v>
      </c>
      <c r="BJ59" s="44">
        <f>IFERROR(UTV!BJ59/Oferta!BJ59,"")</f>
        <v>6.1914460285132381E-2</v>
      </c>
      <c r="BK59" s="44">
        <f>IFERROR(UTV!BK59/Oferta!BK59,"")</f>
        <v>0.30398069963811819</v>
      </c>
      <c r="BL59" s="44">
        <f>IFERROR(UTV!BL59/Oferta!BL59,"")</f>
        <v>0.12302070645554203</v>
      </c>
      <c r="BM59" s="44">
        <f>IFERROR(UTV!BM59/Oferta!BM59,"")</f>
        <v>0</v>
      </c>
      <c r="BN59" s="44">
        <f>IFERROR(UTV!BN59/Oferta!BN59,"")</f>
        <v>5.8994197292069631E-2</v>
      </c>
      <c r="BO59" s="44">
        <f>IFERROR(UTV!BO59/Oferta!BO59,"")</f>
        <v>3.6658653846153848E-2</v>
      </c>
      <c r="BP59" s="44">
        <f>IFERROR(UTV!BP59/Oferta!BP59,"")</f>
        <v>0.06</v>
      </c>
      <c r="BQ59" s="44">
        <f>IFERROR(UTV!BQ59/Oferta!BQ59,"")</f>
        <v>2.927063339731286E-2</v>
      </c>
      <c r="BR59" s="44">
        <f>IFERROR(UTV!BR59/Oferta!BR59,"")</f>
        <v>3.8588754134509372E-2</v>
      </c>
      <c r="BS59" s="44">
        <f>IFERROR(UTV!BS59/Oferta!BS59,"")</f>
        <v>3.3606977937403797E-2</v>
      </c>
      <c r="BT59" s="44" t="str">
        <f>IFERROR(UTV!BT59/Oferta!BT59,"")</f>
        <v/>
      </c>
      <c r="BU59" s="44">
        <f>IFERROR(UTV!BU59/Oferta!BU59,"")</f>
        <v>4.0214477211796246E-2</v>
      </c>
      <c r="BV59" s="44">
        <f>IFERROR(UTV!BV59/Oferta!BV59,"")</f>
        <v>3.0667088207398038E-2</v>
      </c>
      <c r="BW59" s="44">
        <f>IFERROR(UTV!BW59/Oferta!BW59,"")</f>
        <v>3.2755298651252408E-2</v>
      </c>
      <c r="BX59" s="44">
        <f>IFERROR(UTV!BX59/Oferta!BX59,"")</f>
        <v>4.0214477211796246E-2</v>
      </c>
      <c r="BY59" s="44">
        <f>IFERROR(UTV!BY59/Oferta!BY59,"")</f>
        <v>3.1355932203389829E-2</v>
      </c>
      <c r="BZ59" s="44">
        <f>IFERROR(UTV!BZ59/Oferta!BZ59,"")</f>
        <v>3.2004712350284702E-2</v>
      </c>
      <c r="CA59" s="44" t="str">
        <f>IFERROR(UTV!CA59/Oferta!CA59,"")</f>
        <v/>
      </c>
      <c r="CB59" s="44">
        <f>IFERROR(UTV!CB59/Oferta!CB59,"")</f>
        <v>0</v>
      </c>
      <c r="CC59" s="44">
        <f>IFERROR(UTV!CC59/Oferta!CC59,"")</f>
        <v>0</v>
      </c>
      <c r="CD59" s="44">
        <f>IFERROR(UTV!CD59/Oferta!CD59,"")</f>
        <v>0</v>
      </c>
      <c r="CE59" s="44">
        <f>IFERROR(UTV!CE59/Oferta!CE59,"")</f>
        <v>0</v>
      </c>
      <c r="CF59" s="44">
        <f>IFERROR(UTV!CF59/Oferta!CF59,"")</f>
        <v>0</v>
      </c>
      <c r="CG59" s="44">
        <f>IFERROR(UTV!CG59/Oferta!CG59,"")</f>
        <v>0</v>
      </c>
      <c r="CH59" s="44">
        <f>IFERROR(UTV!CH59/Oferta!CH59,"")</f>
        <v>1.9567456230690009E-2</v>
      </c>
      <c r="CI59" s="44">
        <f>IFERROR(UTV!CI59/Oferta!CI59,"")</f>
        <v>4.6587926509186355E-2</v>
      </c>
      <c r="CJ59" s="44">
        <f>IFERROR(UTV!CJ59/Oferta!CJ59,"")</f>
        <v>2.6484751203852328E-2</v>
      </c>
      <c r="CK59" s="44">
        <f>IFERROR(UTV!CK59/Oferta!CK59,"")</f>
        <v>8.4139264990328824E-2</v>
      </c>
      <c r="CL59" s="44">
        <f>IFERROR(UTV!CL59/Oferta!CL59,"")</f>
        <v>2.8848320937570431E-2</v>
      </c>
      <c r="CM59" s="44">
        <f>IFERROR(UTV!CM59/Oferta!CM59,"")</f>
        <v>4.3391945547362448E-2</v>
      </c>
      <c r="CN59" s="44">
        <f>IFERROR(UTV!CN59/Oferta!CN59,"")</f>
        <v>3.5288207961823435E-2</v>
      </c>
      <c r="CO59" s="44">
        <f>IFERROR(UTV!CO59/Oferta!CO59,"")</f>
        <v>1.3599274705349048E-2</v>
      </c>
      <c r="CP59" s="44">
        <f>IFERROR(UTV!CP59/Oferta!CP59,"")</f>
        <v>0</v>
      </c>
      <c r="CQ59" s="44">
        <f>IFERROR(UTV!CQ59/Oferta!CQ59,"")</f>
        <v>3.2626427406199023E-3</v>
      </c>
      <c r="CR59" s="44">
        <f>IFERROR(UTV!CR59/Oferta!CR59,"")</f>
        <v>0</v>
      </c>
      <c r="CS59" s="44">
        <f>IFERROR(UTV!CS59/Oferta!CS59,"")</f>
        <v>8.2012028430836527E-3</v>
      </c>
      <c r="CT59" s="44">
        <f>IFERROR(UTV!CT59/Oferta!CT59,"")</f>
        <v>2.1344717182497333E-3</v>
      </c>
      <c r="CU59" s="44">
        <f>IFERROR(UTV!CU59/Oferta!CU59,"")</f>
        <v>6.1460592913955168E-3</v>
      </c>
      <c r="CV59" s="44" t="str">
        <f>IFERROR(UTV!CV59/Oferta!CV59,"")</f>
        <v/>
      </c>
      <c r="CW59" s="44">
        <f>IFERROR(UTV!CW59/Oferta!CW59,"")</f>
        <v>0</v>
      </c>
      <c r="CX59" s="44">
        <f>IFERROR(UTV!CX59/Oferta!CX59,"")</f>
        <v>2.4764150943396228E-2</v>
      </c>
      <c r="CY59" s="44">
        <f>IFERROR(UTV!CY59/Oferta!CY59,"")</f>
        <v>8.5192697768762676E-2</v>
      </c>
      <c r="CZ59" s="44">
        <f>IFERROR(UTV!CZ59/Oferta!CZ59,"")</f>
        <v>0</v>
      </c>
      <c r="DA59" s="44">
        <f>IFERROR(UTV!DA59/Oferta!DA59,"")</f>
        <v>4.6979865771812082E-2</v>
      </c>
      <c r="DB59" s="44">
        <f>IFERROR(UTV!DB59/Oferta!DB59,"")</f>
        <v>3.7278106508875739E-2</v>
      </c>
      <c r="DC59" s="44" t="str">
        <f>IFERROR(UTV!DC59/Oferta!DC59,"")</f>
        <v/>
      </c>
      <c r="DD59" s="44">
        <f>IFERROR(UTV!DD59/Oferta!DD59,"")</f>
        <v>0</v>
      </c>
      <c r="DE59" s="44">
        <f>IFERROR(UTV!DE59/Oferta!DE59,"")</f>
        <v>0</v>
      </c>
      <c r="DF59" s="44">
        <f>IFERROR(UTV!DF59/Oferta!DF59,"")</f>
        <v>0</v>
      </c>
      <c r="DG59" s="44">
        <f>IFERROR(UTV!DG59/Oferta!DG59,"")</f>
        <v>0</v>
      </c>
      <c r="DH59" s="44">
        <f>IFERROR(UTV!DH59/Oferta!DH59,"")</f>
        <v>0</v>
      </c>
      <c r="DI59" s="44">
        <f>IFERROR(UTV!DI59/Oferta!DI59,"")</f>
        <v>0</v>
      </c>
      <c r="DJ59" s="44">
        <f>IFERROR(UTV!DJ59/Oferta!DJ59,"")</f>
        <v>0</v>
      </c>
      <c r="DK59" s="44">
        <f>IFERROR(UTV!DK59/Oferta!DK59,"")</f>
        <v>7.058823529411765E-3</v>
      </c>
      <c r="DL59" s="44">
        <f>IFERROR(UTV!DL59/Oferta!DL59,"")</f>
        <v>6.2370062370062374E-2</v>
      </c>
      <c r="DM59" s="44">
        <f>IFERROR(UTV!DM59/Oferta!DM59,"")</f>
        <v>3.0090270812437311E-2</v>
      </c>
      <c r="DN59" s="44">
        <f>IFERROR(UTV!DN59/Oferta!DN59,"")</f>
        <v>7.0422535211267607E-3</v>
      </c>
      <c r="DO59" s="44">
        <f>IFERROR(UTV!DO59/Oferta!DO59,"")</f>
        <v>4.0595399188092018E-2</v>
      </c>
      <c r="DP59" s="44">
        <f>IFERROR(UTV!DP59/Oferta!DP59,"")</f>
        <v>3.3088235294117647E-2</v>
      </c>
      <c r="DQ59" s="44">
        <f>IFERROR(UTV!DQ59/Oferta!DQ59,"")</f>
        <v>0</v>
      </c>
      <c r="DR59" s="44">
        <f>IFERROR(UTV!DR59/Oferta!DR59,"")</f>
        <v>3.629764065335753E-3</v>
      </c>
      <c r="DS59" s="44">
        <f>IFERROR(UTV!DS59/Oferta!DS59,"")</f>
        <v>3.9805825242718446E-2</v>
      </c>
      <c r="DT59" s="44">
        <f>IFERROR(UTV!DT59/Oferta!DT59,"")</f>
        <v>0</v>
      </c>
      <c r="DU59" s="44">
        <f>IFERROR(UTV!DU59/Oferta!DU59,"")</f>
        <v>2.5499362515937103E-3</v>
      </c>
      <c r="DV59" s="44">
        <f>IFERROR(UTV!DV59/Oferta!DV59,"")</f>
        <v>3.259141494435612E-2</v>
      </c>
      <c r="DW59" s="44">
        <f>IFERROR(UTV!DW59/Oferta!DW59,"")</f>
        <v>1.3015785101080033E-2</v>
      </c>
      <c r="DX59" s="44">
        <f>IFERROR(UTV!DX59/Oferta!DX59,"")</f>
        <v>0</v>
      </c>
      <c r="DY59" s="44">
        <f>IFERROR(UTV!DY59/Oferta!DY59,"")</f>
        <v>0.44525547445255476</v>
      </c>
      <c r="DZ59" s="44">
        <f>IFERROR(UTV!DZ59/Oferta!DZ59,"")</f>
        <v>0</v>
      </c>
      <c r="EA59" s="44">
        <f>IFERROR(UTV!EA59/Oferta!EA59,"")</f>
        <v>0</v>
      </c>
      <c r="EB59" s="44">
        <f>IFERROR(UTV!EB59/Oferta!EB59,"")</f>
        <v>5.0434063662670524E-2</v>
      </c>
      <c r="EC59" s="44">
        <f>IFERROR(UTV!EC59/Oferta!EC59,"")</f>
        <v>0</v>
      </c>
      <c r="ED59" s="44">
        <f>IFERROR(UTV!ED59/Oferta!ED59,"")</f>
        <v>4.7360248447204968E-2</v>
      </c>
      <c r="EE59" s="44">
        <f>IFERROR(UTV!EE59/Oferta!EE59,"")</f>
        <v>5.6982718355908452E-3</v>
      </c>
      <c r="EF59" s="44">
        <f>IFERROR(UTV!EF59/Oferta!EF59,"")</f>
        <v>5.4544119806195862E-2</v>
      </c>
      <c r="EG59" s="44">
        <f>IFERROR(UTV!EG59/Oferta!EG59,"")</f>
        <v>2.7580882868973262E-2</v>
      </c>
      <c r="EH59" s="44">
        <f>IFERROR(UTV!EH59/Oferta!EH59,"")</f>
        <v>3.4683836481807687E-2</v>
      </c>
      <c r="EI59" s="44">
        <f>IFERROR(UTV!EI59/Oferta!EI59,"")</f>
        <v>3.3049697866568008E-2</v>
      </c>
      <c r="EJ59" s="44">
        <f>IFERROR(UTV!EJ59/Oferta!EJ59,"")</f>
        <v>3.0181713040190388E-2</v>
      </c>
      <c r="EK59" s="44">
        <f>IFERROR(UTV!EK59/Oferta!EK59,"")</f>
        <v>3.1188661817342107E-2</v>
      </c>
      <c r="EL59" s="44">
        <f>IFERROR(UTV!EL59/Oferta!EL59,"")</f>
        <v>3.6452004860267314E-3</v>
      </c>
      <c r="EM59" s="44">
        <f>IFERROR(UTV!EM59/Oferta!EM59,"")</f>
        <v>5.3643115214773184E-2</v>
      </c>
      <c r="EN59" s="44">
        <f>IFERROR(UTV!EN59/Oferta!EN59,"")</f>
        <v>3.306761957119296E-2</v>
      </c>
      <c r="EO59" s="44">
        <f>IFERROR(UTV!EO59/Oferta!EO59,"")</f>
        <v>3.8037149986138066E-2</v>
      </c>
      <c r="EP59" s="44">
        <f>IFERROR(UTV!EP59/Oferta!EP59,"")</f>
        <v>3.0421112036763322E-2</v>
      </c>
      <c r="EQ59" s="44">
        <f>IFERROR(UTV!EQ59/Oferta!EQ59,"")</f>
        <v>3.4714692639897085E-2</v>
      </c>
      <c r="ER59" s="44">
        <f>IFERROR(UTV!ER59/Oferta!ER59,"")</f>
        <v>3.297099076681291E-2</v>
      </c>
      <c r="ES59" s="44">
        <f>IFERROR(UTV!ES59/Oferta!ES59,"")</f>
        <v>4.086551055692356E-3</v>
      </c>
      <c r="ET59" s="44">
        <f>IFERROR(UTV!ET59/Oferta!ET59,"")</f>
        <v>4.6343665362624138E-2</v>
      </c>
      <c r="EU59" s="44">
        <f>IFERROR(UTV!EU59/Oferta!EU59,"")</f>
        <v>3.2826301536281036E-2</v>
      </c>
      <c r="EV59" s="44">
        <f>IFERROR(UTV!EV59/Oferta!EV59,"")</f>
        <v>3.7502473777953689E-2</v>
      </c>
      <c r="EW59" s="44">
        <f>IFERROR(UTV!EW59/Oferta!EW59,"")</f>
        <v>2.7297629167847361E-2</v>
      </c>
      <c r="EX59" s="44">
        <f>IFERROR(UTV!EX59/Oferta!EX59,"")</f>
        <v>3.4408854210270748E-2</v>
      </c>
      <c r="EY59" s="44">
        <f>IFERROR(UTV!EY59/Oferta!EY59,"")</f>
        <v>3.1458494577304034E-2</v>
      </c>
      <c r="EZ59" s="44">
        <f>IFERROR(UTV!EZ59/Oferta!EZ59,"")</f>
        <v>3.6737000753579501E-3</v>
      </c>
      <c r="FA59" s="44">
        <f>IFERROR(UTV!FA59/Oferta!FA59,"")</f>
        <v>5.098789037603569E-2</v>
      </c>
      <c r="FB59" s="44">
        <f>IFERROR(UTV!FB59/Oferta!FB59,"")</f>
        <v>3.2717824529539377E-2</v>
      </c>
      <c r="FC59" s="44">
        <f>IFERROR(UTV!FC59/Oferta!FC59,"")</f>
        <v>3.7454293902559541E-2</v>
      </c>
      <c r="FD59" s="44">
        <f>IFERROR(UTV!FD59/Oferta!FD59,"")</f>
        <v>2.8547814238166505E-2</v>
      </c>
      <c r="FE59" s="44">
        <f>IFERROR(UTV!FE59/Oferta!FE59,"")</f>
        <v>3.4318637274549098E-2</v>
      </c>
      <c r="FF59" s="44">
        <f>IFERROR(UTV!FF59/Oferta!FF59,"")</f>
        <v>3.1849933586247096E-2</v>
      </c>
    </row>
    <row r="60" spans="1:162" x14ac:dyDescent="0.25">
      <c r="A60" s="34">
        <v>41791</v>
      </c>
      <c r="B60" s="44">
        <f>IFERROR(UTV!B60/Oferta!B60,"")</f>
        <v>0</v>
      </c>
      <c r="C60" s="44">
        <f>IFERROR(UTV!C60/Oferta!C60,"")</f>
        <v>8.0117603822124225E-2</v>
      </c>
      <c r="D60" s="44">
        <f>IFERROR(UTV!D60/Oferta!D60,"")</f>
        <v>3.3694134078212291E-2</v>
      </c>
      <c r="E60" s="44">
        <f>IFERROR(UTV!E60/Oferta!E60,"")</f>
        <v>2.8969482529854047E-2</v>
      </c>
      <c r="F60" s="44">
        <f>IFERROR(UTV!F60/Oferta!F60,"")</f>
        <v>4.9455535390199638E-2</v>
      </c>
      <c r="G60" s="44">
        <f>IFERROR(UTV!G60/Oferta!G60,"")</f>
        <v>3.2356990862435847E-2</v>
      </c>
      <c r="H60" s="44">
        <f>IFERROR(UTV!H60/Oferta!H60,"")</f>
        <v>3.6054154812125969E-2</v>
      </c>
      <c r="I60" s="44">
        <f>IFERROR(UTV!I60/Oferta!I60,"")</f>
        <v>0</v>
      </c>
      <c r="J60" s="44">
        <f>IFERROR(UTV!J60/Oferta!J60,"")</f>
        <v>7.2273324572930356E-2</v>
      </c>
      <c r="K60" s="44">
        <f>IFERROR(UTV!K60/Oferta!K60,"")</f>
        <v>2.3087369850611137E-2</v>
      </c>
      <c r="L60" s="44">
        <f>IFERROR(UTV!L60/Oferta!L60,"")</f>
        <v>1.4330497089117778E-2</v>
      </c>
      <c r="M60" s="44">
        <f>IFERROR(UTV!M60/Oferta!M60,"")</f>
        <v>7.3845327604726103E-3</v>
      </c>
      <c r="N60" s="44">
        <f>IFERROR(UTV!N60/Oferta!N60,"")</f>
        <v>1.8685276902296263E-2</v>
      </c>
      <c r="O60" s="44">
        <f>IFERROR(UTV!O60/Oferta!O60,"")</f>
        <v>1.1606391925988226E-2</v>
      </c>
      <c r="P60" s="44">
        <f>IFERROR(UTV!P60/Oferta!P60,"")</f>
        <v>4.3640897755610969E-3</v>
      </c>
      <c r="Q60" s="44">
        <f>IFERROR(UTV!Q60/Oferta!Q60,"")</f>
        <v>4.0386940749697703E-2</v>
      </c>
      <c r="R60" s="44">
        <f>IFERROR(UTV!R60/Oferta!R60,"")</f>
        <v>2.6039522437216963E-2</v>
      </c>
      <c r="S60" s="44">
        <f>IFERROR(UTV!S60/Oferta!S60,"")</f>
        <v>4.0685488842312906E-2</v>
      </c>
      <c r="T60" s="44">
        <f>IFERROR(UTV!T60/Oferta!T60,"")</f>
        <v>3.4535142799270814E-2</v>
      </c>
      <c r="U60" s="44">
        <f>IFERROR(UTV!U60/Oferta!U60,"")</f>
        <v>3.2703203006675265E-2</v>
      </c>
      <c r="V60" s="44">
        <f>IFERROR(UTV!V60/Oferta!V60,"")</f>
        <v>3.3356196527201183E-2</v>
      </c>
      <c r="W60" s="44">
        <f>IFERROR(UTV!W60/Oferta!W60,"")</f>
        <v>0</v>
      </c>
      <c r="X60" s="44">
        <f>IFERROR(UTV!X60/Oferta!X60,"")</f>
        <v>0</v>
      </c>
      <c r="Y60" s="44">
        <f>IFERROR(UTV!Y60/Oferta!Y60,"")</f>
        <v>3.6036036036036037E-3</v>
      </c>
      <c r="Z60" s="44">
        <f>IFERROR(UTV!Z60/Oferta!Z60,"")</f>
        <v>6.4393939393939392E-2</v>
      </c>
      <c r="AA60" s="44">
        <f>IFERROR(UTV!AA60/Oferta!AA60,"")</f>
        <v>0</v>
      </c>
      <c r="AB60" s="44">
        <f>IFERROR(UTV!AB60/Oferta!AB60,"")</f>
        <v>3.3240997229916899E-2</v>
      </c>
      <c r="AC60" s="44">
        <f>IFERROR(UTV!AC60/Oferta!AC60,"")</f>
        <v>1.1914611947708093E-2</v>
      </c>
      <c r="AD60" s="44">
        <f>IFERROR(UTV!AD60/Oferta!AD60,"")</f>
        <v>0</v>
      </c>
      <c r="AE60" s="44">
        <f>IFERROR(UTV!AE60/Oferta!AE60,"")</f>
        <v>1.2376237623762376E-3</v>
      </c>
      <c r="AF60" s="44">
        <f>IFERROR(UTV!AF60/Oferta!AF60,"")</f>
        <v>1.509705248023005E-2</v>
      </c>
      <c r="AG60" s="44">
        <f>IFERROR(UTV!AG60/Oferta!AG60,"")</f>
        <v>0</v>
      </c>
      <c r="AH60" s="44">
        <f>IFERROR(UTV!AH60/Oferta!AH60,"")</f>
        <v>5.3418803418803424E-4</v>
      </c>
      <c r="AI60" s="44">
        <f>IFERROR(UTV!AI60/Oferta!AI60,"")</f>
        <v>1.3282732447817837E-2</v>
      </c>
      <c r="AJ60" s="44">
        <f>IFERROR(UTV!AJ60/Oferta!AJ60,"")</f>
        <v>6.3712713582392121E-3</v>
      </c>
      <c r="AK60" s="44">
        <f>IFERROR(UTV!AK60/Oferta!AK60,"")</f>
        <v>5.7273768613974802E-4</v>
      </c>
      <c r="AL60" s="44">
        <f>IFERROR(UTV!AL60/Oferta!AL60,"")</f>
        <v>0.22392638036809817</v>
      </c>
      <c r="AM60" s="44">
        <f>IFERROR(UTV!AM60/Oferta!AM60,"")</f>
        <v>6.5906210392902412E-2</v>
      </c>
      <c r="AN60" s="44">
        <f>IFERROR(UTV!AN60/Oferta!AN60,"")</f>
        <v>1.0101010101010102E-2</v>
      </c>
      <c r="AO60" s="44">
        <f>IFERROR(UTV!AO60/Oferta!AO60,"")</f>
        <v>3.5714285714285712E-2</v>
      </c>
      <c r="AP60" s="44">
        <f>IFERROR(UTV!AP60/Oferta!AP60,"")</f>
        <v>5.4711246200607903E-2</v>
      </c>
      <c r="AQ60" s="44">
        <f>IFERROR(UTV!AQ60/Oferta!AQ60,"")</f>
        <v>4.1843739784243217E-2</v>
      </c>
      <c r="AR60" s="44">
        <f>IFERROR(UTV!AR60/Oferta!AR60,"")</f>
        <v>0</v>
      </c>
      <c r="AS60" s="44">
        <f>IFERROR(UTV!AS60/Oferta!AS60,"")</f>
        <v>4.8543689320388345E-3</v>
      </c>
      <c r="AT60" s="44">
        <f>IFERROR(UTV!AT60/Oferta!AT60,"")</f>
        <v>4.3680297397769519E-2</v>
      </c>
      <c r="AU60" s="44">
        <f>IFERROR(UTV!AU60/Oferta!AU60,"")</f>
        <v>4.1666666666666664E-2</v>
      </c>
      <c r="AV60" s="44">
        <f>IFERROR(UTV!AV60/Oferta!AV60,"")</f>
        <v>2.002002002002002E-3</v>
      </c>
      <c r="AW60" s="44">
        <f>IFERROR(UTV!AW60/Oferta!AW60,"")</f>
        <v>4.3375394321766562E-2</v>
      </c>
      <c r="AX60" s="44">
        <f>IFERROR(UTV!AX60/Oferta!AX60,"")</f>
        <v>2.5143361270401413E-2</v>
      </c>
      <c r="AY60" s="44">
        <f>IFERROR(UTV!AY60/Oferta!AY60,"")</f>
        <v>0.01</v>
      </c>
      <c r="AZ60" s="44">
        <f>IFERROR(UTV!AZ60/Oferta!AZ60,"")</f>
        <v>7.407407407407407E-2</v>
      </c>
      <c r="BA60" s="44">
        <f>IFERROR(UTV!BA60/Oferta!BA60,"")</f>
        <v>8.7934560327198361E-2</v>
      </c>
      <c r="BB60" s="44">
        <f>IFERROR(UTV!BB60/Oferta!BB60,"")</f>
        <v>9.0909090909090912E-2</v>
      </c>
      <c r="BC60" s="44">
        <f>IFERROR(UTV!BC60/Oferta!BC60,"")</f>
        <v>5.793450881612091E-2</v>
      </c>
      <c r="BD60" s="44">
        <f>IFERROR(UTV!BD60/Oferta!BD60,"")</f>
        <v>8.7999999999999995E-2</v>
      </c>
      <c r="BE60" s="44">
        <f>IFERROR(UTV!BE60/Oferta!BE60,"")</f>
        <v>7.4693422519509473E-2</v>
      </c>
      <c r="BF60" s="44">
        <f>IFERROR(UTV!BF60/Oferta!BF60,"")</f>
        <v>0</v>
      </c>
      <c r="BG60" s="44">
        <f>IFERROR(UTV!BG60/Oferta!BG60,"")</f>
        <v>0.10185185185185185</v>
      </c>
      <c r="BH60" s="44">
        <f>IFERROR(UTV!BH60/Oferta!BH60,"")</f>
        <v>0.24124513618677043</v>
      </c>
      <c r="BI60" s="44">
        <f>IFERROR(UTV!BI60/Oferta!BI60,"")</f>
        <v>0.53398058252427183</v>
      </c>
      <c r="BJ60" s="44">
        <f>IFERROR(UTV!BJ60/Oferta!BJ60,"")</f>
        <v>5.3033346725592609E-2</v>
      </c>
      <c r="BK60" s="44">
        <f>IFERROR(UTV!BK60/Oferta!BK60,"")</f>
        <v>0.27574370709382151</v>
      </c>
      <c r="BL60" s="44">
        <f>IFERROR(UTV!BL60/Oferta!BL60,"")</f>
        <v>0.11091287540886113</v>
      </c>
      <c r="BM60" s="44">
        <f>IFERROR(UTV!BM60/Oferta!BM60,"")</f>
        <v>0</v>
      </c>
      <c r="BN60" s="44">
        <f>IFERROR(UTV!BN60/Oferta!BN60,"")</f>
        <v>6.030150753768844E-2</v>
      </c>
      <c r="BO60" s="44">
        <f>IFERROR(UTV!BO60/Oferta!BO60,"")</f>
        <v>4.0264026402640263E-2</v>
      </c>
      <c r="BP60" s="44">
        <f>IFERROR(UTV!BP60/Oferta!BP60,"")</f>
        <v>5.7142857142857141E-2</v>
      </c>
      <c r="BQ60" s="44">
        <f>IFERROR(UTV!BQ60/Oferta!BQ60,"")</f>
        <v>3.3426183844011144E-2</v>
      </c>
      <c r="BR60" s="44">
        <f>IFERROR(UTV!BR60/Oferta!BR60,"")</f>
        <v>4.1691842900302117E-2</v>
      </c>
      <c r="BS60" s="44">
        <f>IFERROR(UTV!BS60/Oferta!BS60,"")</f>
        <v>3.7391304347826088E-2</v>
      </c>
      <c r="BT60" s="44" t="str">
        <f>IFERROR(UTV!BT60/Oferta!BT60,"")</f>
        <v/>
      </c>
      <c r="BU60" s="44">
        <f>IFERROR(UTV!BU60/Oferta!BU60,"")</f>
        <v>4.5871559633027525E-2</v>
      </c>
      <c r="BV60" s="44">
        <f>IFERROR(UTV!BV60/Oferta!BV60,"")</f>
        <v>2.9438543247344462E-2</v>
      </c>
      <c r="BW60" s="44">
        <f>IFERROR(UTV!BW60/Oferta!BW60,"")</f>
        <v>3.3046926635822871E-2</v>
      </c>
      <c r="BX60" s="44">
        <f>IFERROR(UTV!BX60/Oferta!BX60,"")</f>
        <v>4.5871559633027525E-2</v>
      </c>
      <c r="BY60" s="44">
        <f>IFERROR(UTV!BY60/Oferta!BY60,"")</f>
        <v>3.0574043261231282E-2</v>
      </c>
      <c r="BZ60" s="44">
        <f>IFERROR(UTV!BZ60/Oferta!BZ60,"")</f>
        <v>3.1548198636806232E-2</v>
      </c>
      <c r="CA60" s="44" t="str">
        <f>IFERROR(UTV!CA60/Oferta!CA60,"")</f>
        <v/>
      </c>
      <c r="CB60" s="44">
        <f>IFERROR(UTV!CB60/Oferta!CB60,"")</f>
        <v>0</v>
      </c>
      <c r="CC60" s="44">
        <f>IFERROR(UTV!CC60/Oferta!CC60,"")</f>
        <v>0</v>
      </c>
      <c r="CD60" s="44">
        <f>IFERROR(UTV!CD60/Oferta!CD60,"")</f>
        <v>0</v>
      </c>
      <c r="CE60" s="44">
        <f>IFERROR(UTV!CE60/Oferta!CE60,"")</f>
        <v>0</v>
      </c>
      <c r="CF60" s="44">
        <f>IFERROR(UTV!CF60/Oferta!CF60,"")</f>
        <v>0</v>
      </c>
      <c r="CG60" s="44">
        <f>IFERROR(UTV!CG60/Oferta!CG60,"")</f>
        <v>0</v>
      </c>
      <c r="CH60" s="44">
        <f>IFERROR(UTV!CH60/Oferta!CH60,"")</f>
        <v>4.4799018103712798E-2</v>
      </c>
      <c r="CI60" s="44">
        <f>IFERROR(UTV!CI60/Oferta!CI60,"")</f>
        <v>4.2962125494629737E-2</v>
      </c>
      <c r="CJ60" s="44">
        <f>IFERROR(UTV!CJ60/Oferta!CJ60,"")</f>
        <v>2.4205748865355523E-2</v>
      </c>
      <c r="CK60" s="44">
        <f>IFERROR(UTV!CK60/Oferta!CK60,"")</f>
        <v>8.4302325581395346E-2</v>
      </c>
      <c r="CL60" s="44">
        <f>IFERROR(UTV!CL60/Oferta!CL60,"")</f>
        <v>4.41527446300716E-2</v>
      </c>
      <c r="CM60" s="44">
        <f>IFERROR(UTV!CM60/Oferta!CM60,"")</f>
        <v>4.1077257889009795E-2</v>
      </c>
      <c r="CN60" s="44">
        <f>IFERROR(UTV!CN60/Oferta!CN60,"")</f>
        <v>4.2853860294117647E-2</v>
      </c>
      <c r="CO60" s="44">
        <f>IFERROR(UTV!CO60/Oferta!CO60,"")</f>
        <v>9.3283582089552231E-3</v>
      </c>
      <c r="CP60" s="44">
        <f>IFERROR(UTV!CP60/Oferta!CP60,"")</f>
        <v>0</v>
      </c>
      <c r="CQ60" s="44">
        <f>IFERROR(UTV!CQ60/Oferta!CQ60,"")</f>
        <v>6.4569536423841056E-2</v>
      </c>
      <c r="CR60" s="44">
        <f>IFERROR(UTV!CR60/Oferta!CR60,"")</f>
        <v>0</v>
      </c>
      <c r="CS60" s="44">
        <f>IFERROR(UTV!CS60/Oferta!CS60,"")</f>
        <v>5.5991041433370659E-3</v>
      </c>
      <c r="CT60" s="44">
        <f>IFERROR(UTV!CT60/Oferta!CT60,"")</f>
        <v>4.2576419213973801E-2</v>
      </c>
      <c r="CU60" s="44">
        <f>IFERROR(UTV!CU60/Oferta!CU60,"")</f>
        <v>1.8134715025906734E-2</v>
      </c>
      <c r="CV60" s="44" t="str">
        <f>IFERROR(UTV!CV60/Oferta!CV60,"")</f>
        <v/>
      </c>
      <c r="CW60" s="44">
        <f>IFERROR(UTV!CW60/Oferta!CW60,"")</f>
        <v>0</v>
      </c>
      <c r="CX60" s="44">
        <f>IFERROR(UTV!CX60/Oferta!CX60,"")</f>
        <v>2.7096774193548386E-2</v>
      </c>
      <c r="CY60" s="44">
        <f>IFERROR(UTV!CY60/Oferta!CY60,"")</f>
        <v>8.6597938144329895E-2</v>
      </c>
      <c r="CZ60" s="44">
        <f>IFERROR(UTV!CZ60/Oferta!CZ60,"")</f>
        <v>0</v>
      </c>
      <c r="DA60" s="44">
        <f>IFERROR(UTV!DA60/Oferta!DA60,"")</f>
        <v>0.05</v>
      </c>
      <c r="DB60" s="44">
        <f>IFERROR(UTV!DB60/Oferta!DB60,"")</f>
        <v>3.9203484754200373E-2</v>
      </c>
      <c r="DC60" s="44" t="str">
        <f>IFERROR(UTV!DC60/Oferta!DC60,"")</f>
        <v/>
      </c>
      <c r="DD60" s="44">
        <f>IFERROR(UTV!DD60/Oferta!DD60,"")</f>
        <v>0</v>
      </c>
      <c r="DE60" s="44">
        <f>IFERROR(UTV!DE60/Oferta!DE60,"")</f>
        <v>0</v>
      </c>
      <c r="DF60" s="44">
        <f>IFERROR(UTV!DF60/Oferta!DF60,"")</f>
        <v>0</v>
      </c>
      <c r="DG60" s="44">
        <f>IFERROR(UTV!DG60/Oferta!DG60,"")</f>
        <v>0</v>
      </c>
      <c r="DH60" s="44">
        <f>IFERROR(UTV!DH60/Oferta!DH60,"")</f>
        <v>0</v>
      </c>
      <c r="DI60" s="44">
        <f>IFERROR(UTV!DI60/Oferta!DI60,"")</f>
        <v>0</v>
      </c>
      <c r="DJ60" s="44">
        <f>IFERROR(UTV!DJ60/Oferta!DJ60,"")</f>
        <v>0</v>
      </c>
      <c r="DK60" s="44">
        <f>IFERROR(UTV!DK60/Oferta!DK60,"")</f>
        <v>1.8567639257294429E-2</v>
      </c>
      <c r="DL60" s="44">
        <f>IFERROR(UTV!DL60/Oferta!DL60,"")</f>
        <v>5.2854122621564484E-2</v>
      </c>
      <c r="DM60" s="44">
        <f>IFERROR(UTV!DM60/Oferta!DM60,"")</f>
        <v>3.1413612565445025E-2</v>
      </c>
      <c r="DN60" s="44">
        <f>IFERROR(UTV!DN60/Oferta!DN60,"")</f>
        <v>7.3068893528183713E-3</v>
      </c>
      <c r="DO60" s="44">
        <f>IFERROR(UTV!DO60/Oferta!DO60,"")</f>
        <v>3.8515406162464988E-2</v>
      </c>
      <c r="DP60" s="44">
        <f>IFERROR(UTV!DP60/Oferta!DP60,"")</f>
        <v>2.5984911986588432E-2</v>
      </c>
      <c r="DQ60" s="44">
        <f>IFERROR(UTV!DQ60/Oferta!DQ60,"")</f>
        <v>0</v>
      </c>
      <c r="DR60" s="44">
        <f>IFERROR(UTV!DR60/Oferta!DR60,"")</f>
        <v>1.7271157167530224E-3</v>
      </c>
      <c r="DS60" s="44">
        <f>IFERROR(UTV!DS60/Oferta!DS60,"")</f>
        <v>7.2564612326043734E-2</v>
      </c>
      <c r="DT60" s="44">
        <f>IFERROR(UTV!DT60/Oferta!DT60,"")</f>
        <v>3.3557046979865771E-3</v>
      </c>
      <c r="DU60" s="44">
        <f>IFERROR(UTV!DU60/Oferta!DU60,"")</f>
        <v>1.3213530655391121E-3</v>
      </c>
      <c r="DV60" s="44">
        <f>IFERROR(UTV!DV60/Oferta!DV60,"")</f>
        <v>5.674846625766871E-2</v>
      </c>
      <c r="DW60" s="44">
        <f>IFERROR(UTV!DW60/Oferta!DW60,"")</f>
        <v>1.5526729559748428E-2</v>
      </c>
      <c r="DX60" s="44">
        <f>IFERROR(UTV!DX60/Oferta!DX60,"")</f>
        <v>0</v>
      </c>
      <c r="DY60" s="44">
        <f>IFERROR(UTV!DY60/Oferta!DY60,"")</f>
        <v>0.55197132616487454</v>
      </c>
      <c r="DZ60" s="44">
        <f>IFERROR(UTV!DZ60/Oferta!DZ60,"")</f>
        <v>0</v>
      </c>
      <c r="EA60" s="44">
        <f>IFERROR(UTV!EA60/Oferta!EA60,"")</f>
        <v>0</v>
      </c>
      <c r="EB60" s="44">
        <f>IFERROR(UTV!EB60/Oferta!EB60,"")</f>
        <v>0.17206703910614526</v>
      </c>
      <c r="EC60" s="44">
        <f>IFERROR(UTV!EC60/Oferta!EC60,"")</f>
        <v>0</v>
      </c>
      <c r="ED60" s="44">
        <f>IFERROR(UTV!ED60/Oferta!ED60,"")</f>
        <v>0.14793467819404418</v>
      </c>
      <c r="EE60" s="44">
        <f>IFERROR(UTV!EE60/Oferta!EE60,"")</f>
        <v>1.1558510236458413E-2</v>
      </c>
      <c r="EF60" s="44">
        <f>IFERROR(UTV!EF60/Oferta!EF60,"")</f>
        <v>5.0404390525707686E-2</v>
      </c>
      <c r="EG60" s="44">
        <f>IFERROR(UTV!EG60/Oferta!EG60,"")</f>
        <v>2.902455661664393E-2</v>
      </c>
      <c r="EH60" s="44">
        <f>IFERROR(UTV!EH60/Oferta!EH60,"")</f>
        <v>3.6184021595543049E-2</v>
      </c>
      <c r="EI60" s="44">
        <f>IFERROR(UTV!EI60/Oferta!EI60,"")</f>
        <v>3.1419604947387852E-2</v>
      </c>
      <c r="EJ60" s="44">
        <f>IFERROR(UTV!EJ60/Oferta!EJ60,"")</f>
        <v>3.1692024566133827E-2</v>
      </c>
      <c r="EK60" s="44">
        <f>IFERROR(UTV!EK60/Oferta!EK60,"")</f>
        <v>3.1592066760593909E-2</v>
      </c>
      <c r="EL60" s="44">
        <f>IFERROR(UTV!EL60/Oferta!EL60,"")</f>
        <v>7.1855732233090724E-3</v>
      </c>
      <c r="EM60" s="44">
        <f>IFERROR(UTV!EM60/Oferta!EM60,"")</f>
        <v>4.8746792974146441E-2</v>
      </c>
      <c r="EN60" s="44">
        <f>IFERROR(UTV!EN60/Oferta!EN60,"")</f>
        <v>3.4125549650651489E-2</v>
      </c>
      <c r="EO60" s="44">
        <f>IFERROR(UTV!EO60/Oferta!EO60,"")</f>
        <v>3.9746692066107189E-2</v>
      </c>
      <c r="EP60" s="44">
        <f>IFERROR(UTV!EP60/Oferta!EP60,"")</f>
        <v>2.7319008580511006E-2</v>
      </c>
      <c r="EQ60" s="44">
        <f>IFERROR(UTV!EQ60/Oferta!EQ60,"")</f>
        <v>3.6058202931388512E-2</v>
      </c>
      <c r="ER60" s="44">
        <f>IFERROR(UTV!ER60/Oferta!ER60,"")</f>
        <v>3.2339750434756079E-2</v>
      </c>
      <c r="ES60" s="44">
        <f>IFERROR(UTV!ES60/Oferta!ES60,"")</f>
        <v>6.8427819018786543E-3</v>
      </c>
      <c r="ET60" s="44">
        <f>IFERROR(UTV!ET60/Oferta!ET60,"")</f>
        <v>4.0366528074920277E-2</v>
      </c>
      <c r="EU60" s="44">
        <f>IFERROR(UTV!EU60/Oferta!EU60,"")</f>
        <v>3.552260415886567E-2</v>
      </c>
      <c r="EV60" s="44">
        <f>IFERROR(UTV!EV60/Oferta!EV60,"")</f>
        <v>3.9114937740128683E-2</v>
      </c>
      <c r="EW60" s="44">
        <f>IFERROR(UTV!EW60/Oferta!EW60,"")</f>
        <v>2.3830953647260976E-2</v>
      </c>
      <c r="EX60" s="44">
        <f>IFERROR(UTV!EX60/Oferta!EX60,"")</f>
        <v>3.6781161817651065E-2</v>
      </c>
      <c r="EY60" s="44">
        <f>IFERROR(UTV!EY60/Oferta!EY60,"")</f>
        <v>3.1054383616166734E-2</v>
      </c>
      <c r="EZ60" s="44">
        <f>IFERROR(UTV!EZ60/Oferta!EZ60,"")</f>
        <v>6.6723280359092564E-3</v>
      </c>
      <c r="FA60" s="44">
        <f>IFERROR(UTV!FA60/Oferta!FA60,"")</f>
        <v>4.606418649209644E-2</v>
      </c>
      <c r="FB60" s="44">
        <f>IFERROR(UTV!FB60/Oferta!FB60,"")</f>
        <v>3.5416511112770353E-2</v>
      </c>
      <c r="FC60" s="44">
        <f>IFERROR(UTV!FC60/Oferta!FC60,"")</f>
        <v>3.9067918072957605E-2</v>
      </c>
      <c r="FD60" s="44">
        <f>IFERROR(UTV!FD60/Oferta!FD60,"")</f>
        <v>2.6496052710873626E-2</v>
      </c>
      <c r="FE60" s="44">
        <f>IFERROR(UTV!FE60/Oferta!FE60,"")</f>
        <v>3.6694279057727153E-2</v>
      </c>
      <c r="FF60" s="44">
        <f>IFERROR(UTV!FF60/Oferta!FF60,"")</f>
        <v>3.2144745449820322E-2</v>
      </c>
    </row>
    <row r="61" spans="1:162" x14ac:dyDescent="0.25">
      <c r="A61" s="34">
        <v>41821</v>
      </c>
      <c r="B61" s="44">
        <f>IFERROR(UTV!B61/Oferta!B61,"")</f>
        <v>0</v>
      </c>
      <c r="C61" s="44">
        <f>IFERROR(UTV!C61/Oferta!C61,"")</f>
        <v>0.10781563126252505</v>
      </c>
      <c r="D61" s="44">
        <f>IFERROR(UTV!D61/Oferta!D61,"")</f>
        <v>3.639633467500214E-2</v>
      </c>
      <c r="E61" s="44">
        <f>IFERROR(UTV!E61/Oferta!E61,"")</f>
        <v>2.9569892473118281E-2</v>
      </c>
      <c r="F61" s="44">
        <f>IFERROR(UTV!F61/Oferta!F61,"")</f>
        <v>6.285046728971963E-2</v>
      </c>
      <c r="G61" s="44">
        <f>IFERROR(UTV!G61/Oferta!G61,"")</f>
        <v>3.4508394771079857E-2</v>
      </c>
      <c r="H61" s="44">
        <f>IFERROR(UTV!H61/Oferta!H61,"")</f>
        <v>4.0448557857107881E-2</v>
      </c>
      <c r="I61" s="44">
        <f>IFERROR(UTV!I61/Oferta!I61,"")</f>
        <v>0</v>
      </c>
      <c r="J61" s="44">
        <f>IFERROR(UTV!J61/Oferta!J61,"")</f>
        <v>5.3932584269662923E-2</v>
      </c>
      <c r="K61" s="44">
        <f>IFERROR(UTV!K61/Oferta!K61,"")</f>
        <v>2.6552655265526554E-2</v>
      </c>
      <c r="L61" s="44">
        <f>IFERROR(UTV!L61/Oferta!L61,"")</f>
        <v>1.5850815850815853E-2</v>
      </c>
      <c r="M61" s="44">
        <f>IFERROR(UTV!M61/Oferta!M61,"")</f>
        <v>6.1420345489443381E-3</v>
      </c>
      <c r="N61" s="44">
        <f>IFERROR(UTV!N61/Oferta!N61,"")</f>
        <v>2.129608426837646E-2</v>
      </c>
      <c r="O61" s="44">
        <f>IFERROR(UTV!O61/Oferta!O61,"")</f>
        <v>1.1574454112625185E-2</v>
      </c>
      <c r="P61" s="44">
        <f>IFERROR(UTV!P61/Oferta!P61,"")</f>
        <v>2.6619343389529724E-3</v>
      </c>
      <c r="Q61" s="44">
        <f>IFERROR(UTV!Q61/Oferta!Q61,"")</f>
        <v>3.0882527616106426E-2</v>
      </c>
      <c r="R61" s="44">
        <f>IFERROR(UTV!R61/Oferta!R61,"")</f>
        <v>3.32299069162246E-2</v>
      </c>
      <c r="S61" s="44">
        <f>IFERROR(UTV!S61/Oferta!S61,"")</f>
        <v>4.084967320261438E-2</v>
      </c>
      <c r="T61" s="44">
        <f>IFERROR(UTV!T61/Oferta!T61,"")</f>
        <v>2.492270214560105E-2</v>
      </c>
      <c r="U61" s="44">
        <f>IFERROR(UTV!U61/Oferta!U61,"")</f>
        <v>3.6607789602719119E-2</v>
      </c>
      <c r="V61" s="44">
        <f>IFERROR(UTV!V61/Oferta!V61,"")</f>
        <v>3.225017470300489E-2</v>
      </c>
      <c r="W61" s="44">
        <f>IFERROR(UTV!W61/Oferta!W61,"")</f>
        <v>0</v>
      </c>
      <c r="X61" s="44">
        <f>IFERROR(UTV!X61/Oferta!X61,"")</f>
        <v>0</v>
      </c>
      <c r="Y61" s="44">
        <f>IFERROR(UTV!Y61/Oferta!Y61,"")</f>
        <v>9.3936806148590939E-3</v>
      </c>
      <c r="Z61" s="44">
        <f>IFERROR(UTV!Z61/Oferta!Z61,"")</f>
        <v>4.5118949958982774E-2</v>
      </c>
      <c r="AA61" s="44">
        <f>IFERROR(UTV!AA61/Oferta!AA61,"")</f>
        <v>0</v>
      </c>
      <c r="AB61" s="44">
        <f>IFERROR(UTV!AB61/Oferta!AB61,"")</f>
        <v>2.7615062761506277E-2</v>
      </c>
      <c r="AC61" s="44">
        <f>IFERROR(UTV!AC61/Oferta!AC61,"")</f>
        <v>1.1379310344827587E-2</v>
      </c>
      <c r="AD61" s="44">
        <f>IFERROR(UTV!AD61/Oferta!AD61,"")</f>
        <v>0</v>
      </c>
      <c r="AE61" s="44">
        <f>IFERROR(UTV!AE61/Oferta!AE61,"")</f>
        <v>0</v>
      </c>
      <c r="AF61" s="44">
        <f>IFERROR(UTV!AF61/Oferta!AF61,"")</f>
        <v>9.0157776108189328E-3</v>
      </c>
      <c r="AG61" s="44">
        <f>IFERROR(UTV!AG61/Oferta!AG61,"")</f>
        <v>0</v>
      </c>
      <c r="AH61" s="44">
        <f>IFERROR(UTV!AH61/Oferta!AH61,"")</f>
        <v>0</v>
      </c>
      <c r="AI61" s="44">
        <f>IFERROR(UTV!AI61/Oferta!AI61,"")</f>
        <v>7.9787234042553185E-3</v>
      </c>
      <c r="AJ61" s="44">
        <f>IFERROR(UTV!AJ61/Oferta!AJ61,"")</f>
        <v>4.658385093167702E-3</v>
      </c>
      <c r="AK61" s="44">
        <f>IFERROR(UTV!AK61/Oferta!AK61,"")</f>
        <v>0</v>
      </c>
      <c r="AL61" s="44">
        <f>IFERROR(UTV!AL61/Oferta!AL61,"")</f>
        <v>0.23529411764705882</v>
      </c>
      <c r="AM61" s="44">
        <f>IFERROR(UTV!AM61/Oferta!AM61,"")</f>
        <v>5.3020961775585698E-2</v>
      </c>
      <c r="AN61" s="44">
        <f>IFERROR(UTV!AN61/Oferta!AN61,"")</f>
        <v>1.11731843575419E-2</v>
      </c>
      <c r="AO61" s="44">
        <f>IFERROR(UTV!AO61/Oferta!AO61,"")</f>
        <v>3.0060120240480961E-2</v>
      </c>
      <c r="AP61" s="44">
        <f>IFERROR(UTV!AP61/Oferta!AP61,"")</f>
        <v>4.5454545454545456E-2</v>
      </c>
      <c r="AQ61" s="44">
        <f>IFERROR(UTV!AQ61/Oferta!AQ61,"")</f>
        <v>3.5164099129269925E-2</v>
      </c>
      <c r="AR61" s="44">
        <f>IFERROR(UTV!AR61/Oferta!AR61,"")</f>
        <v>0</v>
      </c>
      <c r="AS61" s="44">
        <f>IFERROR(UTV!AS61/Oferta!AS61,"")</f>
        <v>4.807692307692308E-3</v>
      </c>
      <c r="AT61" s="44">
        <f>IFERROR(UTV!AT61/Oferta!AT61,"")</f>
        <v>4.686192468619247E-2</v>
      </c>
      <c r="AU61" s="44">
        <f>IFERROR(UTV!AU61/Oferta!AU61,"")</f>
        <v>4.3010752688172046E-2</v>
      </c>
      <c r="AV61" s="44">
        <f>IFERROR(UTV!AV61/Oferta!AV61,"")</f>
        <v>2.5125628140703518E-3</v>
      </c>
      <c r="AW61" s="44">
        <f>IFERROR(UTV!AW61/Oferta!AW61,"")</f>
        <v>4.6343229543808831E-2</v>
      </c>
      <c r="AX61" s="44">
        <f>IFERROR(UTV!AX61/Oferta!AX61,"")</f>
        <v>3.031694993109784E-2</v>
      </c>
      <c r="AY61" s="44">
        <f>IFERROR(UTV!AY61/Oferta!AY61,"")</f>
        <v>0.01</v>
      </c>
      <c r="AZ61" s="44">
        <f>IFERROR(UTV!AZ61/Oferta!AZ61,"")</f>
        <v>6.6202090592334492E-2</v>
      </c>
      <c r="BA61" s="44">
        <f>IFERROR(UTV!BA61/Oferta!BA61,"")</f>
        <v>9.4713656387665199E-2</v>
      </c>
      <c r="BB61" s="44">
        <f>IFERROR(UTV!BB61/Oferta!BB61,"")</f>
        <v>0.27272727272727271</v>
      </c>
      <c r="BC61" s="44">
        <f>IFERROR(UTV!BC61/Oferta!BC61,"")</f>
        <v>5.1679586563307491E-2</v>
      </c>
      <c r="BD61" s="44">
        <f>IFERROR(UTV!BD61/Oferta!BD61,"")</f>
        <v>9.8924731182795697E-2</v>
      </c>
      <c r="BE61" s="44">
        <f>IFERROR(UTV!BE61/Oferta!BE61,"")</f>
        <v>7.746478873239436E-2</v>
      </c>
      <c r="BF61" s="44">
        <f>IFERROR(UTV!BF61/Oferta!BF61,"")</f>
        <v>0</v>
      </c>
      <c r="BG61" s="44">
        <f>IFERROR(UTV!BG61/Oferta!BG61,"")</f>
        <v>8.9201877934272297E-2</v>
      </c>
      <c r="BH61" s="44">
        <f>IFERROR(UTV!BH61/Oferta!BH61,"")</f>
        <v>0.14510166358595195</v>
      </c>
      <c r="BI61" s="44">
        <f>IFERROR(UTV!BI61/Oferta!BI61,"")</f>
        <v>0.55319148936170215</v>
      </c>
      <c r="BJ61" s="44">
        <f>IFERROR(UTV!BJ61/Oferta!BJ61,"")</f>
        <v>4.9629952111449716E-2</v>
      </c>
      <c r="BK61" s="44">
        <f>IFERROR(UTV!BK61/Oferta!BK61,"")</f>
        <v>0.17772108843537415</v>
      </c>
      <c r="BL61" s="44">
        <f>IFERROR(UTV!BL61/Oferta!BL61,"")</f>
        <v>9.300316729052692E-2</v>
      </c>
      <c r="BM61" s="44">
        <f>IFERROR(UTV!BM61/Oferta!BM61,"")</f>
        <v>0</v>
      </c>
      <c r="BN61" s="44">
        <f>IFERROR(UTV!BN61/Oferta!BN61,"")</f>
        <v>0.10587002096436059</v>
      </c>
      <c r="BO61" s="44">
        <f>IFERROR(UTV!BO61/Oferta!BO61,"")</f>
        <v>4.2979942693409739E-2</v>
      </c>
      <c r="BP61" s="44">
        <f>IFERROR(UTV!BP61/Oferta!BP61,"")</f>
        <v>5.2631578947368418E-2</v>
      </c>
      <c r="BQ61" s="44">
        <f>IFERROR(UTV!BQ61/Oferta!BQ61,"")</f>
        <v>6.7154255319148939E-2</v>
      </c>
      <c r="BR61" s="44">
        <f>IFERROR(UTV!BR61/Oferta!BR61,"")</f>
        <v>4.3819489862655332E-2</v>
      </c>
      <c r="BS61" s="44">
        <f>IFERROR(UTV!BS61/Oferta!BS61,"")</f>
        <v>5.5390702274975272E-2</v>
      </c>
      <c r="BT61" s="44" t="str">
        <f>IFERROR(UTV!BT61/Oferta!BT61,"")</f>
        <v/>
      </c>
      <c r="BU61" s="44">
        <f>IFERROR(UTV!BU61/Oferta!BU61,"")</f>
        <v>5.1546391752577317E-2</v>
      </c>
      <c r="BV61" s="44">
        <f>IFERROR(UTV!BV61/Oferta!BV61,"")</f>
        <v>3.5018270401948839E-2</v>
      </c>
      <c r="BW61" s="44">
        <f>IFERROR(UTV!BW61/Oferta!BW61,"")</f>
        <v>3.3967391304347824E-2</v>
      </c>
      <c r="BX61" s="44">
        <f>IFERROR(UTV!BX61/Oferta!BX61,"")</f>
        <v>5.1546391752577317E-2</v>
      </c>
      <c r="BY61" s="44">
        <f>IFERROR(UTV!BY61/Oferta!BY61,"")</f>
        <v>3.4693019343986546E-2</v>
      </c>
      <c r="BZ61" s="44">
        <f>IFERROR(UTV!BZ61/Oferta!BZ61,"")</f>
        <v>3.5664751337428177E-2</v>
      </c>
      <c r="CA61" s="44" t="str">
        <f>IFERROR(UTV!CA61/Oferta!CA61,"")</f>
        <v/>
      </c>
      <c r="CB61" s="44">
        <f>IFERROR(UTV!CB61/Oferta!CB61,"")</f>
        <v>0</v>
      </c>
      <c r="CC61" s="44">
        <f>IFERROR(UTV!CC61/Oferta!CC61,"")</f>
        <v>0</v>
      </c>
      <c r="CD61" s="44">
        <f>IFERROR(UTV!CD61/Oferta!CD61,"")</f>
        <v>0</v>
      </c>
      <c r="CE61" s="44">
        <f>IFERROR(UTV!CE61/Oferta!CE61,"")</f>
        <v>0</v>
      </c>
      <c r="CF61" s="44">
        <f>IFERROR(UTV!CF61/Oferta!CF61,"")</f>
        <v>0</v>
      </c>
      <c r="CG61" s="44">
        <f>IFERROR(UTV!CG61/Oferta!CG61,"")</f>
        <v>0</v>
      </c>
      <c r="CH61" s="44">
        <f>IFERROR(UTV!CH61/Oferta!CH61,"")</f>
        <v>4.1048310704136406E-2</v>
      </c>
      <c r="CI61" s="44">
        <f>IFERROR(UTV!CI61/Oferta!CI61,"")</f>
        <v>4.0068689181453919E-2</v>
      </c>
      <c r="CJ61" s="44">
        <f>IFERROR(UTV!CJ61/Oferta!CJ61,"")</f>
        <v>2.6610104126494408E-2</v>
      </c>
      <c r="CK61" s="44">
        <f>IFERROR(UTV!CK61/Oferta!CK61,"")</f>
        <v>7.7276908923643056E-2</v>
      </c>
      <c r="CL61" s="44">
        <f>IFERROR(UTV!CL61/Oferta!CL61,"")</f>
        <v>4.0700040700040699E-2</v>
      </c>
      <c r="CM61" s="44">
        <f>IFERROR(UTV!CM61/Oferta!CM61,"")</f>
        <v>4.1576086956521742E-2</v>
      </c>
      <c r="CN61" s="44">
        <f>IFERROR(UTV!CN61/Oferta!CN61,"")</f>
        <v>4.1075168722364441E-2</v>
      </c>
      <c r="CO61" s="44">
        <f>IFERROR(UTV!CO61/Oferta!CO61,"")</f>
        <v>5.9382422802850355E-3</v>
      </c>
      <c r="CP61" s="44">
        <f>IFERROR(UTV!CP61/Oferta!CP61,"")</f>
        <v>0</v>
      </c>
      <c r="CQ61" s="44">
        <f>IFERROR(UTV!CQ61/Oferta!CQ61,"")</f>
        <v>6.9841269841269843E-2</v>
      </c>
      <c r="CR61" s="44">
        <f>IFERROR(UTV!CR61/Oferta!CR61,"")</f>
        <v>0</v>
      </c>
      <c r="CS61" s="44">
        <f>IFERROR(UTV!CS61/Oferta!CS61,"")</f>
        <v>3.27653997378768E-3</v>
      </c>
      <c r="CT61" s="44">
        <f>IFERROR(UTV!CT61/Oferta!CT61,"")</f>
        <v>4.9052396878483832E-2</v>
      </c>
      <c r="CU61" s="44">
        <f>IFERROR(UTV!CU61/Oferta!CU61,"")</f>
        <v>2.0222864217911678E-2</v>
      </c>
      <c r="CV61" s="44" t="str">
        <f>IFERROR(UTV!CV61/Oferta!CV61,"")</f>
        <v/>
      </c>
      <c r="CW61" s="44">
        <f>IFERROR(UTV!CW61/Oferta!CW61,"")</f>
        <v>0</v>
      </c>
      <c r="CX61" s="44">
        <f>IFERROR(UTV!CX61/Oferta!CX61,"")</f>
        <v>2.8169014084507043E-2</v>
      </c>
      <c r="CY61" s="44">
        <f>IFERROR(UTV!CY61/Oferta!CY61,"")</f>
        <v>8.8300220750551883E-2</v>
      </c>
      <c r="CZ61" s="44">
        <f>IFERROR(UTV!CZ61/Oferta!CZ61,"")</f>
        <v>0</v>
      </c>
      <c r="DA61" s="44">
        <f>IFERROR(UTV!DA61/Oferta!DA61,"")</f>
        <v>4.7965116279069769E-2</v>
      </c>
      <c r="DB61" s="44">
        <f>IFERROR(UTV!DB61/Oferta!DB61,"")</f>
        <v>3.9806996381182146E-2</v>
      </c>
      <c r="DC61" s="44" t="str">
        <f>IFERROR(UTV!DC61/Oferta!DC61,"")</f>
        <v/>
      </c>
      <c r="DD61" s="44">
        <f>IFERROR(UTV!DD61/Oferta!DD61,"")</f>
        <v>0</v>
      </c>
      <c r="DE61" s="44">
        <f>IFERROR(UTV!DE61/Oferta!DE61,"")</f>
        <v>0</v>
      </c>
      <c r="DF61" s="44">
        <f>IFERROR(UTV!DF61/Oferta!DF61,"")</f>
        <v>0</v>
      </c>
      <c r="DG61" s="44">
        <f>IFERROR(UTV!DG61/Oferta!DG61,"")</f>
        <v>0</v>
      </c>
      <c r="DH61" s="44">
        <f>IFERROR(UTV!DH61/Oferta!DH61,"")</f>
        <v>0</v>
      </c>
      <c r="DI61" s="44">
        <f>IFERROR(UTV!DI61/Oferta!DI61,"")</f>
        <v>0</v>
      </c>
      <c r="DJ61" s="44">
        <f>IFERROR(UTV!DJ61/Oferta!DJ61,"")</f>
        <v>0</v>
      </c>
      <c r="DK61" s="44">
        <f>IFERROR(UTV!DK61/Oferta!DK61,"")</f>
        <v>2.4282560706401765E-2</v>
      </c>
      <c r="DL61" s="44">
        <f>IFERROR(UTV!DL61/Oferta!DL61,"")</f>
        <v>6.3965884861407252E-2</v>
      </c>
      <c r="DM61" s="44">
        <f>IFERROR(UTV!DM61/Oferta!DM61,"")</f>
        <v>5.1094890510948905E-2</v>
      </c>
      <c r="DN61" s="44">
        <f>IFERROR(UTV!DN61/Oferta!DN61,"")</f>
        <v>1.0638297872340425E-2</v>
      </c>
      <c r="DO61" s="44">
        <f>IFERROR(UTV!DO61/Oferta!DO61,"")</f>
        <v>5.5322128851540614E-2</v>
      </c>
      <c r="DP61" s="44">
        <f>IFERROR(UTV!DP61/Oferta!DP61,"")</f>
        <v>3.6555645816409424E-2</v>
      </c>
      <c r="DQ61" s="44">
        <f>IFERROR(UTV!DQ61/Oferta!DQ61,"")</f>
        <v>0</v>
      </c>
      <c r="DR61" s="44">
        <f>IFERROR(UTV!DR61/Oferta!DR61,"")</f>
        <v>1.7966223499820337E-3</v>
      </c>
      <c r="DS61" s="44">
        <f>IFERROR(UTV!DS61/Oferta!DS61,"")</f>
        <v>7.2327044025157231E-2</v>
      </c>
      <c r="DT61" s="44">
        <f>IFERROR(UTV!DT61/Oferta!DT61,"")</f>
        <v>3.5335689045936395E-3</v>
      </c>
      <c r="DU61" s="44">
        <f>IFERROR(UTV!DU61/Oferta!DU61,"")</f>
        <v>1.3732491073880802E-3</v>
      </c>
      <c r="DV61" s="44">
        <f>IFERROR(UTV!DV61/Oferta!DV61,"")</f>
        <v>5.6588520614389654E-2</v>
      </c>
      <c r="DW61" s="44">
        <f>IFERROR(UTV!DW61/Oferta!DW61,"")</f>
        <v>1.5375153751537515E-2</v>
      </c>
      <c r="DX61" s="44">
        <f>IFERROR(UTV!DX61/Oferta!DX61,"")</f>
        <v>0</v>
      </c>
      <c r="DY61" s="44">
        <f>IFERROR(UTV!DY61/Oferta!DY61,"")</f>
        <v>0.63492063492063489</v>
      </c>
      <c r="DZ61" s="44">
        <f>IFERROR(UTV!DZ61/Oferta!DZ61,"")</f>
        <v>0</v>
      </c>
      <c r="EA61" s="44">
        <f>IFERROR(UTV!EA61/Oferta!EA61,"")</f>
        <v>0</v>
      </c>
      <c r="EB61" s="44">
        <f>IFERROR(UTV!EB61/Oferta!EB61,"")</f>
        <v>0.23952095808383234</v>
      </c>
      <c r="EC61" s="44">
        <f>IFERROR(UTV!EC61/Oferta!EC61,"")</f>
        <v>0</v>
      </c>
      <c r="ED61" s="44">
        <f>IFERROR(UTV!ED61/Oferta!ED61,"")</f>
        <v>0.18801410105757932</v>
      </c>
      <c r="EE61" s="44">
        <f>IFERROR(UTV!EE61/Oferta!EE61,"")</f>
        <v>9.6242304153987684E-3</v>
      </c>
      <c r="EF61" s="44">
        <f>IFERROR(UTV!EF61/Oferta!EF61,"")</f>
        <v>4.7825458748735734E-2</v>
      </c>
      <c r="EG61" s="44">
        <f>IFERROR(UTV!EG61/Oferta!EG61,"")</f>
        <v>3.3594248664628616E-2</v>
      </c>
      <c r="EH61" s="44">
        <f>IFERROR(UTV!EH61/Oferta!EH61,"")</f>
        <v>3.6498481663162816E-2</v>
      </c>
      <c r="EI61" s="44">
        <f>IFERROR(UTV!EI61/Oferta!EI61,"")</f>
        <v>2.8527508669073751E-2</v>
      </c>
      <c r="EJ61" s="44">
        <f>IFERROR(UTV!EJ61/Oferta!EJ61,"")</f>
        <v>3.4654837815359024E-2</v>
      </c>
      <c r="EK61" s="44">
        <f>IFERROR(UTV!EK61/Oferta!EK61,"")</f>
        <v>3.2365355845266085E-2</v>
      </c>
      <c r="EL61" s="44">
        <f>IFERROR(UTV!EL61/Oferta!EL61,"")</f>
        <v>6.6205963369255303E-3</v>
      </c>
      <c r="EM61" s="44">
        <f>IFERROR(UTV!EM61/Oferta!EM61,"")</f>
        <v>4.8235234882432906E-2</v>
      </c>
      <c r="EN61" s="44">
        <f>IFERROR(UTV!EN61/Oferta!EN61,"")</f>
        <v>3.6653935921918096E-2</v>
      </c>
      <c r="EO61" s="44">
        <f>IFERROR(UTV!EO61/Oferta!EO61,"")</f>
        <v>3.9097431631485907E-2</v>
      </c>
      <c r="EP61" s="44">
        <f>IFERROR(UTV!EP61/Oferta!EP61,"")</f>
        <v>2.7001035656162155E-2</v>
      </c>
      <c r="EQ61" s="44">
        <f>IFERROR(UTV!EQ61/Oferta!EQ61,"")</f>
        <v>3.7479363518212794E-2</v>
      </c>
      <c r="ER61" s="44">
        <f>IFERROR(UTV!ER61/Oferta!ER61,"")</f>
        <v>3.3120666311081938E-2</v>
      </c>
      <c r="ES61" s="44">
        <f>IFERROR(UTV!ES61/Oferta!ES61,"")</f>
        <v>6.1809001479933836E-3</v>
      </c>
      <c r="ET61" s="44">
        <f>IFERROR(UTV!ET61/Oferta!ET61,"")</f>
        <v>4.0203079209146821E-2</v>
      </c>
      <c r="EU61" s="44">
        <f>IFERROR(UTV!EU61/Oferta!EU61,"")</f>
        <v>3.8010979315753354E-2</v>
      </c>
      <c r="EV61" s="44">
        <f>IFERROR(UTV!EV61/Oferta!EV61,"")</f>
        <v>3.9515674863900882E-2</v>
      </c>
      <c r="EW61" s="44">
        <f>IFERROR(UTV!EW61/Oferta!EW61,"")</f>
        <v>2.3643566873583186E-2</v>
      </c>
      <c r="EX61" s="44">
        <f>IFERROR(UTV!EX61/Oferta!EX61,"")</f>
        <v>3.8527176713034517E-2</v>
      </c>
      <c r="EY61" s="44">
        <f>IFERROR(UTV!EY61/Oferta!EY61,"")</f>
        <v>3.2100482101854309E-2</v>
      </c>
      <c r="EZ61" s="44">
        <f>IFERROR(UTV!EZ61/Oferta!EZ61,"")</f>
        <v>6.0709705002137664E-3</v>
      </c>
      <c r="FA61" s="44">
        <f>IFERROR(UTV!FA61/Oferta!FA61,"")</f>
        <v>4.6325421790105806E-2</v>
      </c>
      <c r="FB61" s="44">
        <f>IFERROR(UTV!FB61/Oferta!FB61,"")</f>
        <v>3.7865286492029006E-2</v>
      </c>
      <c r="FC61" s="44">
        <f>IFERROR(UTV!FC61/Oferta!FC61,"")</f>
        <v>3.9467516640104998E-2</v>
      </c>
      <c r="FD61" s="44">
        <f>IFERROR(UTV!FD61/Oferta!FD61,"")</f>
        <v>2.6656082224404104E-2</v>
      </c>
      <c r="FE61" s="44">
        <f>IFERROR(UTV!FE61/Oferta!FE61,"")</f>
        <v>3.8413997913155147E-2</v>
      </c>
      <c r="FF61" s="44">
        <f>IFERROR(UTV!FF61/Oferta!FF61,"")</f>
        <v>3.3304890889945898E-2</v>
      </c>
    </row>
    <row r="62" spans="1:162" x14ac:dyDescent="0.25">
      <c r="A62" s="34">
        <v>41852</v>
      </c>
      <c r="B62" s="44">
        <f>IFERROR(UTV!B62/Oferta!B62,"")</f>
        <v>1.004016064257028E-3</v>
      </c>
      <c r="C62" s="44">
        <f>IFERROR(UTV!C62/Oferta!C62,"")</f>
        <v>9.213323883770376E-2</v>
      </c>
      <c r="D62" s="44">
        <f>IFERROR(UTV!D62/Oferta!D62,"")</f>
        <v>3.3895358943160092E-2</v>
      </c>
      <c r="E62" s="44">
        <f>IFERROR(UTV!E62/Oferta!E62,"")</f>
        <v>2.9877772747849706E-2</v>
      </c>
      <c r="F62" s="44">
        <f>IFERROR(UTV!F62/Oferta!F62,"")</f>
        <v>5.4424594931449938E-2</v>
      </c>
      <c r="G62" s="44">
        <f>IFERROR(UTV!G62/Oferta!G62,"")</f>
        <v>3.2780708364732479E-2</v>
      </c>
      <c r="H62" s="44">
        <f>IFERROR(UTV!H62/Oferta!H62,"")</f>
        <v>3.7804995660140804E-2</v>
      </c>
      <c r="I62" s="44">
        <f>IFERROR(UTV!I62/Oferta!I62,"")</f>
        <v>0</v>
      </c>
      <c r="J62" s="44">
        <f>IFERROR(UTV!J62/Oferta!J62,"")</f>
        <v>4.363207547169811E-2</v>
      </c>
      <c r="K62" s="44">
        <f>IFERROR(UTV!K62/Oferta!K62,"")</f>
        <v>3.2527105921601338E-2</v>
      </c>
      <c r="L62" s="44">
        <f>IFERROR(UTV!L62/Oferta!L62,"")</f>
        <v>2.1957913998170174E-2</v>
      </c>
      <c r="M62" s="44">
        <f>IFERROR(UTV!M62/Oferta!M62,"")</f>
        <v>4.760066898237489E-3</v>
      </c>
      <c r="N62" s="44">
        <f>IFERROR(UTV!N62/Oferta!N62,"")</f>
        <v>2.7486910994764399E-2</v>
      </c>
      <c r="O62" s="44">
        <f>IFERROR(UTV!O62/Oferta!O62,"")</f>
        <v>1.3190903941086024E-2</v>
      </c>
      <c r="P62" s="44">
        <f>IFERROR(UTV!P62/Oferta!P62,"")</f>
        <v>2.8368794326241137E-3</v>
      </c>
      <c r="Q62" s="44">
        <f>IFERROR(UTV!Q62/Oferta!Q62,"")</f>
        <v>3.9008719596145019E-2</v>
      </c>
      <c r="R62" s="44">
        <f>IFERROR(UTV!R62/Oferta!R62,"")</f>
        <v>3.7189254210104251E-2</v>
      </c>
      <c r="S62" s="44">
        <f>IFERROR(UTV!S62/Oferta!S62,"")</f>
        <v>4.7851074462768615E-2</v>
      </c>
      <c r="T62" s="44">
        <f>IFERROR(UTV!T62/Oferta!T62,"")</f>
        <v>3.1945342073677406E-2</v>
      </c>
      <c r="U62" s="44">
        <f>IFERROR(UTV!U62/Oferta!U62,"")</f>
        <v>4.1935483870967745E-2</v>
      </c>
      <c r="V62" s="44">
        <f>IFERROR(UTV!V62/Oferta!V62,"")</f>
        <v>3.8179861858318002E-2</v>
      </c>
      <c r="W62" s="44">
        <f>IFERROR(UTV!W62/Oferta!W62,"")</f>
        <v>0</v>
      </c>
      <c r="X62" s="44">
        <f>IFERROR(UTV!X62/Oferta!X62,"")</f>
        <v>0</v>
      </c>
      <c r="Y62" s="44">
        <f>IFERROR(UTV!Y62/Oferta!Y62,"")</f>
        <v>4.7961630695443642E-3</v>
      </c>
      <c r="Z62" s="44">
        <f>IFERROR(UTV!Z62/Oferta!Z62,"")</f>
        <v>4.6193327630453376E-2</v>
      </c>
      <c r="AA62" s="44">
        <f>IFERROR(UTV!AA62/Oferta!AA62,"")</f>
        <v>0</v>
      </c>
      <c r="AB62" s="44">
        <f>IFERROR(UTV!AB62/Oferta!AB62,"")</f>
        <v>2.4793388429752067E-2</v>
      </c>
      <c r="AC62" s="44">
        <f>IFERROR(UTV!AC62/Oferta!AC62,"")</f>
        <v>9.9502487562189053E-3</v>
      </c>
      <c r="AD62" s="44">
        <f>IFERROR(UTV!AD62/Oferta!AD62,"")</f>
        <v>0</v>
      </c>
      <c r="AE62" s="44">
        <f>IFERROR(UTV!AE62/Oferta!AE62,"")</f>
        <v>6.9252077562326868E-3</v>
      </c>
      <c r="AF62" s="44">
        <f>IFERROR(UTV!AF62/Oferta!AF62,"")</f>
        <v>8.5205267234701784E-3</v>
      </c>
      <c r="AG62" s="44">
        <f>IFERROR(UTV!AG62/Oferta!AG62,"")</f>
        <v>0</v>
      </c>
      <c r="AH62" s="44">
        <f>IFERROR(UTV!AH62/Oferta!AH62,"")</f>
        <v>2.8376844494892167E-3</v>
      </c>
      <c r="AI62" s="44">
        <f>IFERROR(UTV!AI62/Oferta!AI62,"")</f>
        <v>7.554945054945055E-3</v>
      </c>
      <c r="AJ62" s="44">
        <f>IFERROR(UTV!AJ62/Oferta!AJ62,"")</f>
        <v>4.972032318210068E-3</v>
      </c>
      <c r="AK62" s="44">
        <f>IFERROR(UTV!AK62/Oferta!AK62,"")</f>
        <v>0</v>
      </c>
      <c r="AL62" s="44">
        <f>IFERROR(UTV!AL62/Oferta!AL62,"")</f>
        <v>0.27058823529411763</v>
      </c>
      <c r="AM62" s="44">
        <f>IFERROR(UTV!AM62/Oferta!AM62,"")</f>
        <v>7.1151358344113846E-2</v>
      </c>
      <c r="AN62" s="44">
        <f>IFERROR(UTV!AN62/Oferta!AN62,"")</f>
        <v>8.7336244541484712E-3</v>
      </c>
      <c r="AO62" s="44">
        <f>IFERROR(UTV!AO62/Oferta!AO62,"")</f>
        <v>3.5384615384615382E-2</v>
      </c>
      <c r="AP62" s="44">
        <f>IFERROR(UTV!AP62/Oferta!AP62,"")</f>
        <v>5.6886227544910177E-2</v>
      </c>
      <c r="AQ62" s="44">
        <f>IFERROR(UTV!AQ62/Oferta!AQ62,"")</f>
        <v>4.2682926829268296E-2</v>
      </c>
      <c r="AR62" s="44">
        <f>IFERROR(UTV!AR62/Oferta!AR62,"")</f>
        <v>0</v>
      </c>
      <c r="AS62" s="44">
        <f>IFERROR(UTV!AS62/Oferta!AS62,"")</f>
        <v>5.208333333333333E-3</v>
      </c>
      <c r="AT62" s="44">
        <f>IFERROR(UTV!AT62/Oferta!AT62,"")</f>
        <v>4.2097488921713444E-2</v>
      </c>
      <c r="AU62" s="44">
        <f>IFERROR(UTV!AU62/Oferta!AU62,"")</f>
        <v>4.4444444444444446E-2</v>
      </c>
      <c r="AV62" s="44">
        <f>IFERROR(UTV!AV62/Oferta!AV62,"")</f>
        <v>3.2573289902280132E-3</v>
      </c>
      <c r="AW62" s="44">
        <f>IFERROR(UTV!AW62/Oferta!AW62,"")</f>
        <v>4.2372881355932202E-2</v>
      </c>
      <c r="AX62" s="44">
        <f>IFERROR(UTV!AX62/Oferta!AX62,"")</f>
        <v>3.1191806331471134E-2</v>
      </c>
      <c r="AY62" s="44">
        <f>IFERROR(UTV!AY62/Oferta!AY62,"")</f>
        <v>1.0869565217391304E-2</v>
      </c>
      <c r="AZ62" s="44">
        <f>IFERROR(UTV!AZ62/Oferta!AZ62,"")</f>
        <v>6.093189964157706E-2</v>
      </c>
      <c r="BA62" s="44">
        <f>IFERROR(UTV!BA62/Oferta!BA62,"")</f>
        <v>9.1127098321342928E-2</v>
      </c>
      <c r="BB62" s="44">
        <f>IFERROR(UTV!BB62/Oferta!BB62,"")</f>
        <v>0.22222222222222221</v>
      </c>
      <c r="BC62" s="44">
        <f>IFERROR(UTV!BC62/Oferta!BC62,"")</f>
        <v>4.8517520215633422E-2</v>
      </c>
      <c r="BD62" s="44">
        <f>IFERROR(UTV!BD62/Oferta!BD62,"")</f>
        <v>9.3896713615023469E-2</v>
      </c>
      <c r="BE62" s="44">
        <f>IFERROR(UTV!BE62/Oferta!BE62,"")</f>
        <v>7.2772898368883315E-2</v>
      </c>
      <c r="BF62" s="44">
        <f>IFERROR(UTV!BF62/Oferta!BF62,"")</f>
        <v>0</v>
      </c>
      <c r="BG62" s="44">
        <f>IFERROR(UTV!BG62/Oferta!BG62,"")</f>
        <v>8.3905415713196027E-2</v>
      </c>
      <c r="BH62" s="44">
        <f>IFERROR(UTV!BH62/Oferta!BH62,"")</f>
        <v>0.11862745098039215</v>
      </c>
      <c r="BI62" s="44">
        <f>IFERROR(UTV!BI62/Oferta!BI62,"")</f>
        <v>0.5662650602409639</v>
      </c>
      <c r="BJ62" s="44">
        <f>IFERROR(UTV!BJ62/Oferta!BJ62,"")</f>
        <v>3.8664323374340948E-2</v>
      </c>
      <c r="BK62" s="44">
        <f>IFERROR(UTV!BK62/Oferta!BK62,"")</f>
        <v>0.15231187669990934</v>
      </c>
      <c r="BL62" s="44">
        <f>IFERROR(UTV!BL62/Oferta!BL62,"")</f>
        <v>7.0415400202634246E-2</v>
      </c>
      <c r="BM62" s="44">
        <f>IFERROR(UTV!BM62/Oferta!BM62,"")</f>
        <v>0</v>
      </c>
      <c r="BN62" s="44">
        <f>IFERROR(UTV!BN62/Oferta!BN62,"")</f>
        <v>0.10915104740904079</v>
      </c>
      <c r="BO62" s="44">
        <f>IFERROR(UTV!BO62/Oferta!BO62,"")</f>
        <v>3.8863976083707022E-2</v>
      </c>
      <c r="BP62" s="44">
        <f>IFERROR(UTV!BP62/Oferta!BP62,"")</f>
        <v>3.8167938931297711E-2</v>
      </c>
      <c r="BQ62" s="44">
        <f>IFERROR(UTV!BQ62/Oferta!BQ62,"")</f>
        <v>8.2021541010770499E-2</v>
      </c>
      <c r="BR62" s="44">
        <f>IFERROR(UTV!BR62/Oferta!BR62,"")</f>
        <v>3.880190605854323E-2</v>
      </c>
      <c r="BS62" s="44">
        <f>IFERROR(UTV!BS62/Oferta!BS62,"")</f>
        <v>5.829596412556054E-2</v>
      </c>
      <c r="BT62" s="44" t="str">
        <f>IFERROR(UTV!BT62/Oferta!BT62,"")</f>
        <v/>
      </c>
      <c r="BU62" s="44">
        <f>IFERROR(UTV!BU62/Oferta!BU62,"")</f>
        <v>0</v>
      </c>
      <c r="BV62" s="44">
        <f>IFERROR(UTV!BV62/Oferta!BV62,"")</f>
        <v>2.564102564102564E-2</v>
      </c>
      <c r="BW62" s="44">
        <f>IFERROR(UTV!BW62/Oferta!BW62,"")</f>
        <v>2.0242914979757085E-3</v>
      </c>
      <c r="BX62" s="44">
        <f>IFERROR(UTV!BX62/Oferta!BX62,"")</f>
        <v>0</v>
      </c>
      <c r="BY62" s="44">
        <f>IFERROR(UTV!BY62/Oferta!BY62,"")</f>
        <v>1.8035636679704477E-2</v>
      </c>
      <c r="BZ62" s="44">
        <f>IFERROR(UTV!BZ62/Oferta!BZ62,"")</f>
        <v>1.7374921498848651E-2</v>
      </c>
      <c r="CA62" s="44" t="str">
        <f>IFERROR(UTV!CA62/Oferta!CA62,"")</f>
        <v/>
      </c>
      <c r="CB62" s="44">
        <f>IFERROR(UTV!CB62/Oferta!CB62,"")</f>
        <v>0</v>
      </c>
      <c r="CC62" s="44">
        <f>IFERROR(UTV!CC62/Oferta!CC62,"")</f>
        <v>2.2263450834879406E-2</v>
      </c>
      <c r="CD62" s="44">
        <f>IFERROR(UTV!CD62/Oferta!CD62,"")</f>
        <v>0</v>
      </c>
      <c r="CE62" s="44">
        <f>IFERROR(UTV!CE62/Oferta!CE62,"")</f>
        <v>0</v>
      </c>
      <c r="CF62" s="44">
        <f>IFERROR(UTV!CF62/Oferta!CF62,"")</f>
        <v>1.8957345971563982E-2</v>
      </c>
      <c r="CG62" s="44">
        <f>IFERROR(UTV!CG62/Oferta!CG62,"")</f>
        <v>7.6481835564053535E-3</v>
      </c>
      <c r="CH62" s="44">
        <f>IFERROR(UTV!CH62/Oferta!CH62,"")</f>
        <v>4.9275362318840582E-2</v>
      </c>
      <c r="CI62" s="44">
        <f>IFERROR(UTV!CI62/Oferta!CI62,"")</f>
        <v>4.2981867024848894E-2</v>
      </c>
      <c r="CJ62" s="44">
        <f>IFERROR(UTV!CJ62/Oferta!CJ62,"")</f>
        <v>3.0303030303030304E-2</v>
      </c>
      <c r="CK62" s="44">
        <f>IFERROR(UTV!CK62/Oferta!CK62,"")</f>
        <v>7.9766536964980539E-2</v>
      </c>
      <c r="CL62" s="44">
        <f>IFERROR(UTV!CL62/Oferta!CL62,"")</f>
        <v>4.6875E-2</v>
      </c>
      <c r="CM62" s="44">
        <f>IFERROR(UTV!CM62/Oferta!CM62,"")</f>
        <v>4.4956772334293946E-2</v>
      </c>
      <c r="CN62" s="44">
        <f>IFERROR(UTV!CN62/Oferta!CN62,"")</f>
        <v>4.5972335231895853E-2</v>
      </c>
      <c r="CO62" s="44">
        <f>IFERROR(UTV!CO62/Oferta!CO62,"")</f>
        <v>4.4893378226711564E-3</v>
      </c>
      <c r="CP62" s="44">
        <f>IFERROR(UTV!CP62/Oferta!CP62,"")</f>
        <v>0</v>
      </c>
      <c r="CQ62" s="44">
        <f>IFERROR(UTV!CQ62/Oferta!CQ62,"")</f>
        <v>8.4337349397590355E-2</v>
      </c>
      <c r="CR62" s="44">
        <f>IFERROR(UTV!CR62/Oferta!CR62,"")</f>
        <v>0</v>
      </c>
      <c r="CS62" s="44">
        <f>IFERROR(UTV!CS62/Oferta!CS62,"")</f>
        <v>2.631578947368421E-3</v>
      </c>
      <c r="CT62" s="44">
        <f>IFERROR(UTV!CT62/Oferta!CT62,"")</f>
        <v>5.6778679026651215E-2</v>
      </c>
      <c r="CU62" s="44">
        <f>IFERROR(UTV!CU62/Oferta!CU62,"")</f>
        <v>2.2240872849349558E-2</v>
      </c>
      <c r="CV62" s="44" t="str">
        <f>IFERROR(UTV!CV62/Oferta!CV62,"")</f>
        <v/>
      </c>
      <c r="CW62" s="44">
        <f>IFERROR(UTV!CW62/Oferta!CW62,"")</f>
        <v>7.1736011477761836E-3</v>
      </c>
      <c r="CX62" s="44">
        <f>IFERROR(UTV!CX62/Oferta!CX62,"")</f>
        <v>1.5337423312883436E-2</v>
      </c>
      <c r="CY62" s="44">
        <f>IFERROR(UTV!CY62/Oferta!CY62,"")</f>
        <v>9.2165898617511524E-2</v>
      </c>
      <c r="CZ62" s="44">
        <f>IFERROR(UTV!CZ62/Oferta!CZ62,"")</f>
        <v>7.1736011477761836E-3</v>
      </c>
      <c r="DA62" s="44">
        <f>IFERROR(UTV!DA62/Oferta!DA62,"")</f>
        <v>3.8951841359773372E-2</v>
      </c>
      <c r="DB62" s="44">
        <f>IFERROR(UTV!DB62/Oferta!DB62,"")</f>
        <v>2.8449502133712661E-2</v>
      </c>
      <c r="DC62" s="44" t="str">
        <f>IFERROR(UTV!DC62/Oferta!DC62,"")</f>
        <v/>
      </c>
      <c r="DD62" s="44">
        <f>IFERROR(UTV!DD62/Oferta!DD62,"")</f>
        <v>0</v>
      </c>
      <c r="DE62" s="44">
        <f>IFERROR(UTV!DE62/Oferta!DE62,"")</f>
        <v>0</v>
      </c>
      <c r="DF62" s="44">
        <f>IFERROR(UTV!DF62/Oferta!DF62,"")</f>
        <v>0</v>
      </c>
      <c r="DG62" s="44">
        <f>IFERROR(UTV!DG62/Oferta!DG62,"")</f>
        <v>0</v>
      </c>
      <c r="DH62" s="44">
        <f>IFERROR(UTV!DH62/Oferta!DH62,"")</f>
        <v>0</v>
      </c>
      <c r="DI62" s="44">
        <f>IFERROR(UTV!DI62/Oferta!DI62,"")</f>
        <v>0</v>
      </c>
      <c r="DJ62" s="44">
        <f>IFERROR(UTV!DJ62/Oferta!DJ62,"")</f>
        <v>0</v>
      </c>
      <c r="DK62" s="44">
        <f>IFERROR(UTV!DK62/Oferta!DK62,"")</f>
        <v>1.3953488372093023E-2</v>
      </c>
      <c r="DL62" s="44">
        <f>IFERROR(UTV!DL62/Oferta!DL62,"")</f>
        <v>6.0344827586206899E-2</v>
      </c>
      <c r="DM62" s="44">
        <f>IFERROR(UTV!DM62/Oferta!DM62,"")</f>
        <v>4.5364891518737675E-2</v>
      </c>
      <c r="DN62" s="44">
        <f>IFERROR(UTV!DN62/Oferta!DN62,"")</f>
        <v>5.9405940594059407E-3</v>
      </c>
      <c r="DO62" s="44">
        <f>IFERROR(UTV!DO62/Oferta!DO62,"")</f>
        <v>5.0067658998646819E-2</v>
      </c>
      <c r="DP62" s="44">
        <f>IFERROR(UTV!DP62/Oferta!DP62,"")</f>
        <v>3.215434083601286E-2</v>
      </c>
      <c r="DQ62" s="44">
        <f>IFERROR(UTV!DQ62/Oferta!DQ62,"")</f>
        <v>0</v>
      </c>
      <c r="DR62" s="44">
        <f>IFERROR(UTV!DR62/Oferta!DR62,"")</f>
        <v>1.4787430683918669E-3</v>
      </c>
      <c r="DS62" s="44">
        <f>IFERROR(UTV!DS62/Oferta!DS62,"")</f>
        <v>6.0157790927021698E-2</v>
      </c>
      <c r="DT62" s="44">
        <f>IFERROR(UTV!DT62/Oferta!DT62,"")</f>
        <v>3.6900369003690036E-3</v>
      </c>
      <c r="DU62" s="44">
        <f>IFERROR(UTV!DU62/Oferta!DU62,"")</f>
        <v>1.1325028312570782E-3</v>
      </c>
      <c r="DV62" s="44">
        <f>IFERROR(UTV!DV62/Oferta!DV62,"")</f>
        <v>4.8249027237354088E-2</v>
      </c>
      <c r="DW62" s="44">
        <f>IFERROR(UTV!DW62/Oferta!DW62,"")</f>
        <v>1.3701473946439693E-2</v>
      </c>
      <c r="DX62" s="44">
        <f>IFERROR(UTV!DX62/Oferta!DX62,"")</f>
        <v>0</v>
      </c>
      <c r="DY62" s="44">
        <f>IFERROR(UTV!DY62/Oferta!DY62,"")</f>
        <v>1</v>
      </c>
      <c r="DZ62" s="44">
        <f>IFERROR(UTV!DZ62/Oferta!DZ62,"")</f>
        <v>0</v>
      </c>
      <c r="EA62" s="44">
        <f>IFERROR(UTV!EA62/Oferta!EA62,"")</f>
        <v>0</v>
      </c>
      <c r="EB62" s="44">
        <f>IFERROR(UTV!EB62/Oferta!EB62,"")</f>
        <v>0.30909090909090908</v>
      </c>
      <c r="EC62" s="44">
        <f>IFERROR(UTV!EC62/Oferta!EC62,"")</f>
        <v>0</v>
      </c>
      <c r="ED62" s="44">
        <f>IFERROR(UTV!ED62/Oferta!ED62,"")</f>
        <v>0.23323170731707318</v>
      </c>
      <c r="EE62" s="44">
        <f>IFERROR(UTV!EE62/Oferta!EE62,"")</f>
        <v>9.4444857589053317E-3</v>
      </c>
      <c r="EF62" s="44">
        <f>IFERROR(UTV!EF62/Oferta!EF62,"")</f>
        <v>4.9893238434163704E-2</v>
      </c>
      <c r="EG62" s="44">
        <f>IFERROR(UTV!EG62/Oferta!EG62,"")</f>
        <v>3.3727328306500916E-2</v>
      </c>
      <c r="EH62" s="44">
        <f>IFERROR(UTV!EH62/Oferta!EH62,"")</f>
        <v>3.7854889589905363E-2</v>
      </c>
      <c r="EI62" s="44">
        <f>IFERROR(UTV!EI62/Oferta!EI62,"")</f>
        <v>3.0112375895552244E-2</v>
      </c>
      <c r="EJ62" s="44">
        <f>IFERROR(UTV!EJ62/Oferta!EJ62,"")</f>
        <v>3.5244845360824742E-2</v>
      </c>
      <c r="EK62" s="44">
        <f>IFERROR(UTV!EK62/Oferta!EK62,"")</f>
        <v>3.3339184682069214E-2</v>
      </c>
      <c r="EL62" s="44">
        <f>IFERROR(UTV!EL62/Oferta!EL62,"")</f>
        <v>6.0894386298763082E-3</v>
      </c>
      <c r="EM62" s="44">
        <f>IFERROR(UTV!EM62/Oferta!EM62,"")</f>
        <v>5.0728302650212422E-2</v>
      </c>
      <c r="EN62" s="44">
        <f>IFERROR(UTV!EN62/Oferta!EN62,"")</f>
        <v>3.5938543754175017E-2</v>
      </c>
      <c r="EO62" s="44">
        <f>IFERROR(UTV!EO62/Oferta!EO62,"")</f>
        <v>3.9941599749713216E-2</v>
      </c>
      <c r="EP62" s="44">
        <f>IFERROR(UTV!EP62/Oferta!EP62,"")</f>
        <v>2.7726024710727593E-2</v>
      </c>
      <c r="EQ62" s="44">
        <f>IFERROR(UTV!EQ62/Oferta!EQ62,"")</f>
        <v>3.72948430295214E-2</v>
      </c>
      <c r="ER62" s="44">
        <f>IFERROR(UTV!ER62/Oferta!ER62,"")</f>
        <v>3.3287129729452233E-2</v>
      </c>
      <c r="ES62" s="44">
        <f>IFERROR(UTV!ES62/Oferta!ES62,"")</f>
        <v>5.6608628527317949E-3</v>
      </c>
      <c r="ET62" s="44">
        <f>IFERROR(UTV!ET62/Oferta!ET62,"")</f>
        <v>4.1740128746566074E-2</v>
      </c>
      <c r="EU62" s="44">
        <f>IFERROR(UTV!EU62/Oferta!EU62,"")</f>
        <v>3.6886557829159589E-2</v>
      </c>
      <c r="EV62" s="44">
        <f>IFERROR(UTV!EV62/Oferta!EV62,"")</f>
        <v>4.0082702880503737E-2</v>
      </c>
      <c r="EW62" s="44">
        <f>IFERROR(UTV!EW62/Oferta!EW62,"")</f>
        <v>2.4105477183641814E-2</v>
      </c>
      <c r="EX62" s="44">
        <f>IFERROR(UTV!EX62/Oferta!EX62,"")</f>
        <v>3.7985523169391841E-2</v>
      </c>
      <c r="EY62" s="44">
        <f>IFERROR(UTV!EY62/Oferta!EY62,"")</f>
        <v>3.1943722114252865E-2</v>
      </c>
      <c r="EZ62" s="44">
        <f>IFERROR(UTV!EZ62/Oferta!EZ62,"")</f>
        <v>5.5790363482671173E-3</v>
      </c>
      <c r="FA62" s="44">
        <f>IFERROR(UTV!FA62/Oferta!FA62,"")</f>
        <v>4.7714122728383997E-2</v>
      </c>
      <c r="FB62" s="44">
        <f>IFERROR(UTV!FB62/Oferta!FB62,"")</f>
        <v>3.6763442707438587E-2</v>
      </c>
      <c r="FC62" s="44">
        <f>IFERROR(UTV!FC62/Oferta!FC62,"")</f>
        <v>4.0035670703088333E-2</v>
      </c>
      <c r="FD62" s="44">
        <f>IFERROR(UTV!FD62/Oferta!FD62,"")</f>
        <v>2.7032073357951953E-2</v>
      </c>
      <c r="FE62" s="44">
        <f>IFERROR(UTV!FE62/Oferta!FE62,"")</f>
        <v>3.7886967592219552E-2</v>
      </c>
      <c r="FF62" s="44">
        <f>IFERROR(UTV!FF62/Oferta!FF62,"")</f>
        <v>3.3141354133599386E-2</v>
      </c>
    </row>
    <row r="63" spans="1:162" x14ac:dyDescent="0.25">
      <c r="A63" s="34">
        <v>41883</v>
      </c>
      <c r="B63" s="44">
        <f>IFERROR(UTV!B63/Oferta!B63,"")</f>
        <v>0</v>
      </c>
      <c r="C63" s="44">
        <f>IFERROR(UTV!C63/Oferta!C63,"")</f>
        <v>8.600634473034896E-2</v>
      </c>
      <c r="D63" s="44">
        <f>IFERROR(UTV!D63/Oferta!D63,"")</f>
        <v>3.6396029524051923E-2</v>
      </c>
      <c r="E63" s="44">
        <f>IFERROR(UTV!E63/Oferta!E63,"")</f>
        <v>2.9385374607447286E-2</v>
      </c>
      <c r="F63" s="44">
        <f>IFERROR(UTV!F63/Oferta!F63,"")</f>
        <v>5.016447368421053E-2</v>
      </c>
      <c r="G63" s="44">
        <f>IFERROR(UTV!G63/Oferta!G63,"")</f>
        <v>3.4472145275469372E-2</v>
      </c>
      <c r="H63" s="44">
        <f>IFERROR(UTV!H63/Oferta!H63,"")</f>
        <v>3.8088019328248617E-2</v>
      </c>
      <c r="I63" s="44">
        <f>IFERROR(UTV!I63/Oferta!I63,"")</f>
        <v>0</v>
      </c>
      <c r="J63" s="44">
        <f>IFERROR(UTV!J63/Oferta!J63,"")</f>
        <v>4.9744897959183673E-2</v>
      </c>
      <c r="K63" s="44">
        <f>IFERROR(UTV!K63/Oferta!K63,"")</f>
        <v>2.9513888888888888E-2</v>
      </c>
      <c r="L63" s="44">
        <f>IFERROR(UTV!L63/Oferta!L63,"")</f>
        <v>2.7666220437304774E-2</v>
      </c>
      <c r="M63" s="44">
        <f>IFERROR(UTV!M63/Oferta!M63,"")</f>
        <v>5.0590219224283303E-3</v>
      </c>
      <c r="N63" s="44">
        <f>IFERROR(UTV!N63/Oferta!N63,"")</f>
        <v>2.8602860286028604E-2</v>
      </c>
      <c r="O63" s="44">
        <f>IFERROR(UTV!O63/Oferta!O63,"")</f>
        <v>1.3791415048147543E-2</v>
      </c>
      <c r="P63" s="44">
        <f>IFERROR(UTV!P63/Oferta!P63,"")</f>
        <v>0.40425531914893614</v>
      </c>
      <c r="Q63" s="44">
        <f>IFERROR(UTV!Q63/Oferta!Q63,"")</f>
        <v>2.8404535562936664E-2</v>
      </c>
      <c r="R63" s="44">
        <f>IFERROR(UTV!R63/Oferta!R63,"")</f>
        <v>3.7544985896313589E-2</v>
      </c>
      <c r="S63" s="44">
        <f>IFERROR(UTV!S63/Oferta!S63,"")</f>
        <v>4.5857988165680472E-2</v>
      </c>
      <c r="T63" s="44">
        <f>IFERROR(UTV!T63/Oferta!T63,"")</f>
        <v>3.8255632389025206E-2</v>
      </c>
      <c r="U63" s="44">
        <f>IFERROR(UTV!U63/Oferta!U63,"")</f>
        <v>4.1211330397433805E-2</v>
      </c>
      <c r="V63" s="44">
        <f>IFERROR(UTV!V63/Oferta!V63,"")</f>
        <v>4.0242698929054424E-2</v>
      </c>
      <c r="W63" s="44">
        <f>IFERROR(UTV!W63/Oferta!W63,"")</f>
        <v>0</v>
      </c>
      <c r="X63" s="44">
        <f>IFERROR(UTV!X63/Oferta!X63,"")</f>
        <v>1.0321100917431193E-2</v>
      </c>
      <c r="Y63" s="44">
        <f>IFERROR(UTV!Y63/Oferta!Y63,"")</f>
        <v>9.2764378478664197E-3</v>
      </c>
      <c r="Z63" s="44">
        <f>IFERROR(UTV!Z63/Oferta!Z63,"")</f>
        <v>5.004035512510089E-2</v>
      </c>
      <c r="AA63" s="44">
        <f>IFERROR(UTV!AA63/Oferta!AA63,"")</f>
        <v>2.5758443045220377E-3</v>
      </c>
      <c r="AB63" s="44">
        <f>IFERROR(UTV!AB63/Oferta!AB63,"")</f>
        <v>3.1074665515753129E-2</v>
      </c>
      <c r="AC63" s="44">
        <f>IFERROR(UTV!AC63/Oferta!AC63,"")</f>
        <v>1.3939081053175014E-2</v>
      </c>
      <c r="AD63" s="44">
        <f>IFERROR(UTV!AD63/Oferta!AD63,"")</f>
        <v>0</v>
      </c>
      <c r="AE63" s="44">
        <f>IFERROR(UTV!AE63/Oferta!AE63,"")</f>
        <v>2.3554603854389723E-2</v>
      </c>
      <c r="AF63" s="44">
        <f>IFERROR(UTV!AF63/Oferta!AF63,"")</f>
        <v>2.1276595744680851E-2</v>
      </c>
      <c r="AG63" s="44">
        <f>IFERROR(UTV!AG63/Oferta!AG63,"")</f>
        <v>0</v>
      </c>
      <c r="AH63" s="44">
        <f>IFERROR(UTV!AH63/Oferta!AH63,"")</f>
        <v>7.3480293921175683E-3</v>
      </c>
      <c r="AI63" s="44">
        <f>IFERROR(UTV!AI63/Oferta!AI63,"")</f>
        <v>1.8867924528301886E-2</v>
      </c>
      <c r="AJ63" s="44">
        <f>IFERROR(UTV!AJ63/Oferta!AJ63,"")</f>
        <v>1.2869565217391304E-2</v>
      </c>
      <c r="AK63" s="44">
        <f>IFERROR(UTV!AK63/Oferta!AK63,"")</f>
        <v>0</v>
      </c>
      <c r="AL63" s="44">
        <f>IFERROR(UTV!AL63/Oferta!AL63,"")</f>
        <v>0.20677966101694914</v>
      </c>
      <c r="AM63" s="44">
        <f>IFERROR(UTV!AM63/Oferta!AM63,"")</f>
        <v>6.684491978609626E-2</v>
      </c>
      <c r="AN63" s="44">
        <f>IFERROR(UTV!AN63/Oferta!AN63,"")</f>
        <v>9.7560975609756097E-3</v>
      </c>
      <c r="AO63" s="44">
        <f>IFERROR(UTV!AO63/Oferta!AO63,"")</f>
        <v>3.3907726514730403E-2</v>
      </c>
      <c r="AP63" s="44">
        <f>IFERROR(UTV!AP63/Oferta!AP63,"")</f>
        <v>5.4564533053515218E-2</v>
      </c>
      <c r="AQ63" s="44">
        <f>IFERROR(UTV!AQ63/Oferta!AQ63,"")</f>
        <v>4.1061046511627904E-2</v>
      </c>
      <c r="AR63" s="44">
        <f>IFERROR(UTV!AR63/Oferta!AR63,"")</f>
        <v>0</v>
      </c>
      <c r="AS63" s="44">
        <f>IFERROR(UTV!AS63/Oferta!AS63,"")</f>
        <v>5.6497175141242938E-3</v>
      </c>
      <c r="AT63" s="44">
        <f>IFERROR(UTV!AT63/Oferta!AT63,"")</f>
        <v>4.4303797468354431E-2</v>
      </c>
      <c r="AU63" s="44">
        <f>IFERROR(UTV!AU63/Oferta!AU63,"")</f>
        <v>4.5977011494252873E-2</v>
      </c>
      <c r="AV63" s="44">
        <f>IFERROR(UTV!AV63/Oferta!AV63,"")</f>
        <v>4.1580041580041582E-3</v>
      </c>
      <c r="AW63" s="44">
        <f>IFERROR(UTV!AW63/Oferta!AW63,"")</f>
        <v>4.4506258692628649E-2</v>
      </c>
      <c r="AX63" s="44">
        <f>IFERROR(UTV!AX63/Oferta!AX63,"")</f>
        <v>3.4392912975508075E-2</v>
      </c>
      <c r="AY63" s="44">
        <f>IFERROR(UTV!AY63/Oferta!AY63,"")</f>
        <v>2.2727272727272728E-2</v>
      </c>
      <c r="AZ63" s="44">
        <f>IFERROR(UTV!AZ63/Oferta!AZ63,"")</f>
        <v>5.4151624548736461E-2</v>
      </c>
      <c r="BA63" s="44">
        <f>IFERROR(UTV!BA63/Oferta!BA63,"")</f>
        <v>8.5213032581453629E-2</v>
      </c>
      <c r="BB63" s="44">
        <f>IFERROR(UTV!BB63/Oferta!BB63,"")</f>
        <v>0.13333333333333333</v>
      </c>
      <c r="BC63" s="44">
        <f>IFERROR(UTV!BC63/Oferta!BC63,"")</f>
        <v>4.9844236760124609E-2</v>
      </c>
      <c r="BD63" s="44">
        <f>IFERROR(UTV!BD63/Oferta!BD63,"")</f>
        <v>8.6956521739130432E-2</v>
      </c>
      <c r="BE63" s="44">
        <f>IFERROR(UTV!BE63/Oferta!BE63,"")</f>
        <v>7.0748299319727898E-2</v>
      </c>
      <c r="BF63" s="44">
        <f>IFERROR(UTV!BF63/Oferta!BF63,"")</f>
        <v>0</v>
      </c>
      <c r="BG63" s="44">
        <f>IFERROR(UTV!BG63/Oferta!BG63,"")</f>
        <v>6.9783197831978325E-2</v>
      </c>
      <c r="BH63" s="44">
        <f>IFERROR(UTV!BH63/Oferta!BH63,"")</f>
        <v>9.6743295019157086E-2</v>
      </c>
      <c r="BI63" s="44">
        <f>IFERROR(UTV!BI63/Oferta!BI63,"")</f>
        <v>0.59677419354838712</v>
      </c>
      <c r="BJ63" s="44">
        <f>IFERROR(UTV!BJ63/Oferta!BJ63,"")</f>
        <v>3.8119911176905996E-2</v>
      </c>
      <c r="BK63" s="44">
        <f>IFERROR(UTV!BK63/Oferta!BK63,"")</f>
        <v>0.12477396021699819</v>
      </c>
      <c r="BL63" s="44">
        <f>IFERROR(UTV!BL63/Oferta!BL63,"")</f>
        <v>6.3287815126050417E-2</v>
      </c>
      <c r="BM63" s="44">
        <f>IFERROR(UTV!BM63/Oferta!BM63,"")</f>
        <v>0</v>
      </c>
      <c r="BN63" s="44">
        <f>IFERROR(UTV!BN63/Oferta!BN63,"")</f>
        <v>0.11506524317912219</v>
      </c>
      <c r="BO63" s="44">
        <f>IFERROR(UTV!BO63/Oferta!BO63,"")</f>
        <v>5.5737704918032788E-2</v>
      </c>
      <c r="BP63" s="44">
        <f>IFERROR(UTV!BP63/Oferta!BP63,"")</f>
        <v>5.5555555555555552E-2</v>
      </c>
      <c r="BQ63" s="44">
        <f>IFERROR(UTV!BQ63/Oferta!BQ63,"")</f>
        <v>8.794197642792384E-2</v>
      </c>
      <c r="BR63" s="44">
        <f>IFERROR(UTV!BR63/Oferta!BR63,"")</f>
        <v>5.5720653789004461E-2</v>
      </c>
      <c r="BS63" s="44">
        <f>IFERROR(UTV!BS63/Oferta!BS63,"")</f>
        <v>7.0232748060432823E-2</v>
      </c>
      <c r="BT63" s="44" t="str">
        <f>IFERROR(UTV!BT63/Oferta!BT63,"")</f>
        <v/>
      </c>
      <c r="BU63" s="44">
        <f>IFERROR(UTV!BU63/Oferta!BU63,"")</f>
        <v>6.6079295154185022E-2</v>
      </c>
      <c r="BV63" s="44">
        <f>IFERROR(UTV!BV63/Oferta!BV63,"")</f>
        <v>3.3888048411497729E-2</v>
      </c>
      <c r="BW63" s="44">
        <f>IFERROR(UTV!BW63/Oferta!BW63,"")</f>
        <v>3.4692635423006692E-2</v>
      </c>
      <c r="BX63" s="44">
        <f>IFERROR(UTV!BX63/Oferta!BX63,"")</f>
        <v>6.6079295154185022E-2</v>
      </c>
      <c r="BY63" s="44">
        <f>IFERROR(UTV!BY63/Oferta!BY63,"")</f>
        <v>3.4155214227970895E-2</v>
      </c>
      <c r="BZ63" s="44">
        <f>IFERROR(UTV!BZ63/Oferta!BZ63,"")</f>
        <v>3.5555555555555556E-2</v>
      </c>
      <c r="CA63" s="44" t="str">
        <f>IFERROR(UTV!CA63/Oferta!CA63,"")</f>
        <v/>
      </c>
      <c r="CB63" s="44">
        <f>IFERROR(UTV!CB63/Oferta!CB63,"")</f>
        <v>0</v>
      </c>
      <c r="CC63" s="44">
        <f>IFERROR(UTV!CC63/Oferta!CC63,"")</f>
        <v>1.9512195121951219E-2</v>
      </c>
      <c r="CD63" s="44">
        <f>IFERROR(UTV!CD63/Oferta!CD63,"")</f>
        <v>0</v>
      </c>
      <c r="CE63" s="44">
        <f>IFERROR(UTV!CE63/Oferta!CE63,"")</f>
        <v>0</v>
      </c>
      <c r="CF63" s="44">
        <f>IFERROR(UTV!CF63/Oferta!CF63,"")</f>
        <v>1.6973125884016973E-2</v>
      </c>
      <c r="CG63" s="44">
        <f>IFERROR(UTV!CG63/Oferta!CG63,"")</f>
        <v>5.6311590802440173E-3</v>
      </c>
      <c r="CH63" s="44">
        <f>IFERROR(UTV!CH63/Oferta!CH63,"")</f>
        <v>4.6196920205319646E-2</v>
      </c>
      <c r="CI63" s="44">
        <f>IFERROR(UTV!CI63/Oferta!CI63,"")</f>
        <v>3.0303030303030304E-2</v>
      </c>
      <c r="CJ63" s="44">
        <f>IFERROR(UTV!CJ63/Oferta!CJ63,"")</f>
        <v>2.8973843058350102E-2</v>
      </c>
      <c r="CK63" s="44">
        <f>IFERROR(UTV!CK63/Oferta!CK63,"")</f>
        <v>7.1038251366120214E-2</v>
      </c>
      <c r="CL63" s="44">
        <f>IFERROR(UTV!CL63/Oferta!CL63,"")</f>
        <v>3.9205436487192893E-2</v>
      </c>
      <c r="CM63" s="44">
        <f>IFERROR(UTV!CM63/Oferta!CM63,"")</f>
        <v>4.1864359475300025E-2</v>
      </c>
      <c r="CN63" s="44">
        <f>IFERROR(UTV!CN63/Oferta!CN63,"")</f>
        <v>4.0491294371710083E-2</v>
      </c>
      <c r="CO63" s="44">
        <f>IFERROR(UTV!CO63/Oferta!CO63,"")</f>
        <v>2.886002886002886E-3</v>
      </c>
      <c r="CP63" s="44">
        <f>IFERROR(UTV!CP63/Oferta!CP63,"")</f>
        <v>0</v>
      </c>
      <c r="CQ63" s="44">
        <f>IFERROR(UTV!CQ63/Oferta!CQ63,"")</f>
        <v>9.1240875912408759E-2</v>
      </c>
      <c r="CR63" s="44">
        <f>IFERROR(UTV!CR63/Oferta!CR63,"")</f>
        <v>0</v>
      </c>
      <c r="CS63" s="44">
        <f>IFERROR(UTV!CS63/Oferta!CS63,"")</f>
        <v>1.5797788309636651E-3</v>
      </c>
      <c r="CT63" s="44">
        <f>IFERROR(UTV!CT63/Oferta!CT63,"")</f>
        <v>6.0753341433778855E-2</v>
      </c>
      <c r="CU63" s="44">
        <f>IFERROR(UTV!CU63/Oferta!CU63,"")</f>
        <v>2.4892292963140258E-2</v>
      </c>
      <c r="CV63" s="44" t="str">
        <f>IFERROR(UTV!CV63/Oferta!CV63,"")</f>
        <v/>
      </c>
      <c r="CW63" s="44">
        <f>IFERROR(UTV!CW63/Oferta!CW63,"")</f>
        <v>0</v>
      </c>
      <c r="CX63" s="44">
        <f>IFERROR(UTV!CX63/Oferta!CX63,"")</f>
        <v>1.8159806295399514E-2</v>
      </c>
      <c r="CY63" s="44">
        <f>IFERROR(UTV!CY63/Oferta!CY63,"")</f>
        <v>7.1588366890380312E-2</v>
      </c>
      <c r="CZ63" s="44">
        <f>IFERROR(UTV!CZ63/Oferta!CZ63,"")</f>
        <v>0</v>
      </c>
      <c r="DA63" s="44">
        <f>IFERROR(UTV!DA63/Oferta!DA63,"")</f>
        <v>3.6920659858601726E-2</v>
      </c>
      <c r="DB63" s="44">
        <f>IFERROR(UTV!DB63/Oferta!DB63,"")</f>
        <v>2.3290386521308225E-2</v>
      </c>
      <c r="DC63" s="44" t="str">
        <f>IFERROR(UTV!DC63/Oferta!DC63,"")</f>
        <v/>
      </c>
      <c r="DD63" s="44">
        <f>IFERROR(UTV!DD63/Oferta!DD63,"")</f>
        <v>0</v>
      </c>
      <c r="DE63" s="44">
        <f>IFERROR(UTV!DE63/Oferta!DE63,"")</f>
        <v>0</v>
      </c>
      <c r="DF63" s="44">
        <f>IFERROR(UTV!DF63/Oferta!DF63,"")</f>
        <v>0</v>
      </c>
      <c r="DG63" s="44">
        <f>IFERROR(UTV!DG63/Oferta!DG63,"")</f>
        <v>0</v>
      </c>
      <c r="DH63" s="44">
        <f>IFERROR(UTV!DH63/Oferta!DH63,"")</f>
        <v>0</v>
      </c>
      <c r="DI63" s="44">
        <f>IFERROR(UTV!DI63/Oferta!DI63,"")</f>
        <v>0</v>
      </c>
      <c r="DJ63" s="44">
        <f>IFERROR(UTV!DJ63/Oferta!DJ63,"")</f>
        <v>0</v>
      </c>
      <c r="DK63" s="44">
        <f>IFERROR(UTV!DK63/Oferta!DK63,"")</f>
        <v>2.5139664804469275E-2</v>
      </c>
      <c r="DL63" s="44">
        <f>IFERROR(UTV!DL63/Oferta!DL63,"")</f>
        <v>4.8059149722735672E-2</v>
      </c>
      <c r="DM63" s="44">
        <f>IFERROR(UTV!DM63/Oferta!DM63,"")</f>
        <v>4.0719696969696968E-2</v>
      </c>
      <c r="DN63" s="44">
        <f>IFERROR(UTV!DN63/Oferta!DN63,"")</f>
        <v>5.3924505692031152E-3</v>
      </c>
      <c r="DO63" s="44">
        <f>IFERROR(UTV!DO63/Oferta!DO63,"")</f>
        <v>4.3206011271133375E-2</v>
      </c>
      <c r="DP63" s="44">
        <f>IFERROR(UTV!DP63/Oferta!DP63,"")</f>
        <v>2.3882424984690752E-2</v>
      </c>
      <c r="DQ63" s="44">
        <f>IFERROR(UTV!DQ63/Oferta!DQ63,"")</f>
        <v>0</v>
      </c>
      <c r="DR63" s="44">
        <f>IFERROR(UTV!DR63/Oferta!DR63,"")</f>
        <v>1.5402387370042356E-3</v>
      </c>
      <c r="DS63" s="44">
        <f>IFERROR(UTV!DS63/Oferta!DS63,"")</f>
        <v>5.905905905905906E-2</v>
      </c>
      <c r="DT63" s="44">
        <f>IFERROR(UTV!DT63/Oferta!DT63,"")</f>
        <v>3.5971223021582736E-3</v>
      </c>
      <c r="DU63" s="44">
        <f>IFERROR(UTV!DU63/Oferta!DU63,"")</f>
        <v>1.0526315789473684E-3</v>
      </c>
      <c r="DV63" s="44">
        <f>IFERROR(UTV!DV63/Oferta!DV63,"")</f>
        <v>4.698512137823023E-2</v>
      </c>
      <c r="DW63" s="44">
        <f>IFERROR(UTV!DW63/Oferta!DW63,"")</f>
        <v>1.2605869608036242E-2</v>
      </c>
      <c r="DX63" s="44">
        <f>IFERROR(UTV!DX63/Oferta!DX63,"")</f>
        <v>0</v>
      </c>
      <c r="DY63" s="44">
        <f>IFERROR(UTV!DY63/Oferta!DY63,"")</f>
        <v>0.36795252225519287</v>
      </c>
      <c r="DZ63" s="44">
        <f>IFERROR(UTV!DZ63/Oferta!DZ63,"")</f>
        <v>0</v>
      </c>
      <c r="EA63" s="44">
        <f>IFERROR(UTV!EA63/Oferta!EA63,"")</f>
        <v>0</v>
      </c>
      <c r="EB63" s="44">
        <f>IFERROR(UTV!EB63/Oferta!EB63,"")</f>
        <v>0.21269296740994853</v>
      </c>
      <c r="EC63" s="44">
        <f>IFERROR(UTV!EC63/Oferta!EC63,"")</f>
        <v>0</v>
      </c>
      <c r="ED63" s="44">
        <f>IFERROR(UTV!ED63/Oferta!ED63,"")</f>
        <v>0.15979381443298968</v>
      </c>
      <c r="EE63" s="44">
        <f>IFERROR(UTV!EE63/Oferta!EE63,"")</f>
        <v>1.7122683142100619E-2</v>
      </c>
      <c r="EF63" s="44">
        <f>IFERROR(UTV!EF63/Oferta!EF63,"")</f>
        <v>4.1859486748001683E-2</v>
      </c>
      <c r="EG63" s="44">
        <f>IFERROR(UTV!EG63/Oferta!EG63,"")</f>
        <v>3.5375638220277172E-2</v>
      </c>
      <c r="EH63" s="44">
        <f>IFERROR(UTV!EH63/Oferta!EH63,"")</f>
        <v>3.9881494986326343E-2</v>
      </c>
      <c r="EI63" s="44">
        <f>IFERROR(UTV!EI63/Oferta!EI63,"")</f>
        <v>3.0908096280087529E-2</v>
      </c>
      <c r="EJ63" s="44">
        <f>IFERROR(UTV!EJ63/Oferta!EJ63,"")</f>
        <v>3.7033155887161003E-2</v>
      </c>
      <c r="EK63" s="44">
        <f>IFERROR(UTV!EK63/Oferta!EK63,"")</f>
        <v>3.4894824434561975E-2</v>
      </c>
      <c r="EL63" s="44">
        <f>IFERROR(UTV!EL63/Oferta!EL63,"")</f>
        <v>1.0747946866560106E-2</v>
      </c>
      <c r="EM63" s="44">
        <f>IFERROR(UTV!EM63/Oferta!EM63,"")</f>
        <v>4.4153922052294028E-2</v>
      </c>
      <c r="EN63" s="44">
        <f>IFERROR(UTV!EN63/Oferta!EN63,"")</f>
        <v>3.7719855901674086E-2</v>
      </c>
      <c r="EO63" s="44">
        <f>IFERROR(UTV!EO63/Oferta!EO63,"")</f>
        <v>4.1690025992558992E-2</v>
      </c>
      <c r="EP63" s="44">
        <f>IFERROR(UTV!EP63/Oferta!EP63,"")</f>
        <v>2.8375810272563976E-2</v>
      </c>
      <c r="EQ63" s="44">
        <f>IFERROR(UTV!EQ63/Oferta!EQ63,"")</f>
        <v>3.9077614905966222E-2</v>
      </c>
      <c r="ER63" s="44">
        <f>IFERROR(UTV!ER63/Oferta!ER63,"")</f>
        <v>3.4785876850479194E-2</v>
      </c>
      <c r="ES63" s="44">
        <f>IFERROR(UTV!ES63/Oferta!ES63,"")</f>
        <v>9.2271662763466038E-3</v>
      </c>
      <c r="ET63" s="44">
        <f>IFERROR(UTV!ET63/Oferta!ET63,"")</f>
        <v>3.6804345182603053E-2</v>
      </c>
      <c r="EU63" s="44">
        <f>IFERROR(UTV!EU63/Oferta!EU63,"")</f>
        <v>3.8550085721283371E-2</v>
      </c>
      <c r="EV63" s="44">
        <f>IFERROR(UTV!EV63/Oferta!EV63,"")</f>
        <v>4.1058142739046566E-2</v>
      </c>
      <c r="EW63" s="44">
        <f>IFERROR(UTV!EW63/Oferta!EW63,"")</f>
        <v>2.4010777688446578E-2</v>
      </c>
      <c r="EX63" s="44">
        <f>IFERROR(UTV!EX63/Oferta!EX63,"")</f>
        <v>3.9422401124528786E-2</v>
      </c>
      <c r="EY63" s="44">
        <f>IFERROR(UTV!EY63/Oferta!EY63,"")</f>
        <v>3.2892980437284232E-2</v>
      </c>
      <c r="EZ63" s="44">
        <f>IFERROR(UTV!EZ63/Oferta!EZ63,"")</f>
        <v>9.1220596406741995E-3</v>
      </c>
      <c r="FA63" s="44">
        <f>IFERROR(UTV!FA63/Oferta!FA63,"")</f>
        <v>4.126679462571977E-2</v>
      </c>
      <c r="FB63" s="44">
        <f>IFERROR(UTV!FB63/Oferta!FB63,"")</f>
        <v>3.8392116688618957E-2</v>
      </c>
      <c r="FC63" s="44">
        <f>IFERROR(UTV!FC63/Oferta!FC63,"")</f>
        <v>4.101105555300702E-2</v>
      </c>
      <c r="FD63" s="44">
        <f>IFERROR(UTV!FD63/Oferta!FD63,"")</f>
        <v>2.6371126941893398E-2</v>
      </c>
      <c r="FE63" s="44">
        <f>IFERROR(UTV!FE63/Oferta!FE63,"")</f>
        <v>3.9301240505119669E-2</v>
      </c>
      <c r="FF63" s="44">
        <f>IFERROR(UTV!FF63/Oferta!FF63,"")</f>
        <v>3.379310975219605E-2</v>
      </c>
    </row>
    <row r="64" spans="1:162" x14ac:dyDescent="0.25">
      <c r="A64" s="34">
        <v>41913</v>
      </c>
      <c r="B64" s="44">
        <f>IFERROR(UTV!B64/Oferta!B64,"")</f>
        <v>0</v>
      </c>
      <c r="C64" s="44">
        <f>IFERROR(UTV!C64/Oferta!C64,"")</f>
        <v>7.0216306156405991E-2</v>
      </c>
      <c r="D64" s="44">
        <f>IFERROR(UTV!D64/Oferta!D64,"")</f>
        <v>3.946564218981926E-2</v>
      </c>
      <c r="E64" s="44">
        <f>IFERROR(UTV!E64/Oferta!E64,"")</f>
        <v>2.7045300878972278E-2</v>
      </c>
      <c r="F64" s="44">
        <f>IFERROR(UTV!F64/Oferta!F64,"")</f>
        <v>4.0167523320007614E-2</v>
      </c>
      <c r="G64" s="44">
        <f>IFERROR(UTV!G64/Oferta!G64,"")</f>
        <v>3.5997482693517935E-2</v>
      </c>
      <c r="H64" s="44">
        <f>IFERROR(UTV!H64/Oferta!H64,"")</f>
        <v>3.7033533557205692E-2</v>
      </c>
      <c r="I64" s="44">
        <f>IFERROR(UTV!I64/Oferta!I64,"")</f>
        <v>0</v>
      </c>
      <c r="J64" s="44">
        <f>IFERROR(UTV!J64/Oferta!J64,"")</f>
        <v>4.2007001166861145E-2</v>
      </c>
      <c r="K64" s="44">
        <f>IFERROR(UTV!K64/Oferta!K64,"")</f>
        <v>3.6520311858842837E-2</v>
      </c>
      <c r="L64" s="44">
        <f>IFERROR(UTV!L64/Oferta!L64,"")</f>
        <v>3.017241379310345E-2</v>
      </c>
      <c r="M64" s="44">
        <f>IFERROR(UTV!M64/Oferta!M64,"")</f>
        <v>5.3755412871434975E-3</v>
      </c>
      <c r="N64" s="44">
        <f>IFERROR(UTV!N64/Oferta!N64,"")</f>
        <v>3.3424427159974776E-2</v>
      </c>
      <c r="O64" s="44">
        <f>IFERROR(UTV!O64/Oferta!O64,"")</f>
        <v>1.7024620220010476E-2</v>
      </c>
      <c r="P64" s="44">
        <f>IFERROR(UTV!P64/Oferta!P64,"")</f>
        <v>0.17808219178082191</v>
      </c>
      <c r="Q64" s="44">
        <f>IFERROR(UTV!Q64/Oferta!Q64,"")</f>
        <v>3.6422200198216056E-2</v>
      </c>
      <c r="R64" s="44">
        <f>IFERROR(UTV!R64/Oferta!R64,"")</f>
        <v>3.4437487376287622E-2</v>
      </c>
      <c r="S64" s="44">
        <f>IFERROR(UTV!S64/Oferta!S64,"")</f>
        <v>5.1102204408817638E-2</v>
      </c>
      <c r="T64" s="44">
        <f>IFERROR(UTV!T64/Oferta!T64,"")</f>
        <v>3.8938914577756147E-2</v>
      </c>
      <c r="U64" s="44">
        <f>IFERROR(UTV!U64/Oferta!U64,"")</f>
        <v>4.1876327854187635E-2</v>
      </c>
      <c r="V64" s="44">
        <f>IFERROR(UTV!V64/Oferta!V64,"")</f>
        <v>4.0951578302175912E-2</v>
      </c>
      <c r="W64" s="44">
        <f>IFERROR(UTV!W64/Oferta!W64,"")</f>
        <v>0</v>
      </c>
      <c r="X64" s="44">
        <f>IFERROR(UTV!X64/Oferta!X64,"")</f>
        <v>1.1968085106382979E-2</v>
      </c>
      <c r="Y64" s="44">
        <f>IFERROR(UTV!Y64/Oferta!Y64,"")</f>
        <v>2.0648967551622419E-2</v>
      </c>
      <c r="Z64" s="44">
        <f>IFERROR(UTV!Z64/Oferta!Z64,"")</f>
        <v>5.4367201426024955E-2</v>
      </c>
      <c r="AA64" s="44">
        <f>IFERROR(UTV!AA64/Oferta!AA64,"")</f>
        <v>2.7157513578756789E-3</v>
      </c>
      <c r="AB64" s="44">
        <f>IFERROR(UTV!AB64/Oferta!AB64,"")</f>
        <v>3.83356708742403E-2</v>
      </c>
      <c r="AC64" s="44">
        <f>IFERROR(UTV!AC64/Oferta!AC64,"")</f>
        <v>1.668806161745828E-2</v>
      </c>
      <c r="AD64" s="44">
        <f>IFERROR(UTV!AD64/Oferta!AD64,"")</f>
        <v>0</v>
      </c>
      <c r="AE64" s="44">
        <f>IFERROR(UTV!AE64/Oferta!AE64,"")</f>
        <v>2.4390243902439025E-2</v>
      </c>
      <c r="AF64" s="44">
        <f>IFERROR(UTV!AF64/Oferta!AF64,"")</f>
        <v>1.6853932584269662E-2</v>
      </c>
      <c r="AG64" s="44">
        <f>IFERROR(UTV!AG64/Oferta!AG64,"")</f>
        <v>0</v>
      </c>
      <c r="AH64" s="44">
        <f>IFERROR(UTV!AH64/Oferta!AH64,"")</f>
        <v>9.5751047277079591E-3</v>
      </c>
      <c r="AI64" s="44">
        <f>IFERROR(UTV!AI64/Oferta!AI64,"")</f>
        <v>1.4999999999999999E-2</v>
      </c>
      <c r="AJ64" s="44">
        <f>IFERROR(UTV!AJ64/Oferta!AJ64,"")</f>
        <v>1.2048192771084338E-2</v>
      </c>
      <c r="AK64" s="44">
        <f>IFERROR(UTV!AK64/Oferta!AK64,"")</f>
        <v>0</v>
      </c>
      <c r="AL64" s="44">
        <f>IFERROR(UTV!AL64/Oferta!AL64,"")</f>
        <v>0.21900826446280991</v>
      </c>
      <c r="AM64" s="44">
        <f>IFERROR(UTV!AM64/Oferta!AM64,"")</f>
        <v>7.1220930232558141E-2</v>
      </c>
      <c r="AN64" s="44">
        <f>IFERROR(UTV!AN64/Oferta!AN64,"")</f>
        <v>8.23045267489712E-3</v>
      </c>
      <c r="AO64" s="44">
        <f>IFERROR(UTV!AO64/Oferta!AO64,"")</f>
        <v>3.1966224366706875E-2</v>
      </c>
      <c r="AP64" s="44">
        <f>IFERROR(UTV!AP64/Oferta!AP64,"")</f>
        <v>5.4779806659505909E-2</v>
      </c>
      <c r="AQ64" s="44">
        <f>IFERROR(UTV!AQ64/Oferta!AQ64,"")</f>
        <v>4.0169949787562768E-2</v>
      </c>
      <c r="AR64" s="44">
        <f>IFERROR(UTV!AR64/Oferta!AR64,"")</f>
        <v>0</v>
      </c>
      <c r="AS64" s="44">
        <f>IFERROR(UTV!AS64/Oferta!AS64,"")</f>
        <v>4.5951859956236324E-2</v>
      </c>
      <c r="AT64" s="44">
        <f>IFERROR(UTV!AT64/Oferta!AT64,"")</f>
        <v>4.2536115569823438E-2</v>
      </c>
      <c r="AU64" s="44">
        <f>IFERROR(UTV!AU64/Oferta!AU64,"")</f>
        <v>0.04</v>
      </c>
      <c r="AV64" s="44">
        <f>IFERROR(UTV!AV64/Oferta!AV64,"")</f>
        <v>4.1666666666666664E-2</v>
      </c>
      <c r="AW64" s="44">
        <f>IFERROR(UTV!AW64/Oferta!AW64,"")</f>
        <v>4.2185338865836794E-2</v>
      </c>
      <c r="AX64" s="44">
        <f>IFERROR(UTV!AX64/Oferta!AX64,"")</f>
        <v>4.205128205128205E-2</v>
      </c>
      <c r="AY64" s="44">
        <f>IFERROR(UTV!AY64/Oferta!AY64,"")</f>
        <v>1.2987012987012988E-2</v>
      </c>
      <c r="AZ64" s="44">
        <f>IFERROR(UTV!AZ64/Oferta!AZ64,"")</f>
        <v>0.12449799196787148</v>
      </c>
      <c r="BA64" s="44">
        <f>IFERROR(UTV!BA64/Oferta!BA64,"")</f>
        <v>0.10309278350515463</v>
      </c>
      <c r="BB64" s="44">
        <f>IFERROR(UTV!BB64/Oferta!BB64,"")</f>
        <v>0.13333333333333333</v>
      </c>
      <c r="BC64" s="44">
        <f>IFERROR(UTV!BC64/Oferta!BC64,"")</f>
        <v>9.815950920245399E-2</v>
      </c>
      <c r="BD64" s="44">
        <f>IFERROR(UTV!BD64/Oferta!BD64,"")</f>
        <v>0.10421836228287841</v>
      </c>
      <c r="BE64" s="44">
        <f>IFERROR(UTV!BE64/Oferta!BE64,"")</f>
        <v>0.10150891632373114</v>
      </c>
      <c r="BF64" s="44">
        <f>IFERROR(UTV!BF64/Oferta!BF64,"")</f>
        <v>0</v>
      </c>
      <c r="BG64" s="44">
        <f>IFERROR(UTV!BG64/Oferta!BG64,"")</f>
        <v>9.1791703442188885E-2</v>
      </c>
      <c r="BH64" s="44">
        <f>IFERROR(UTV!BH64/Oferta!BH64,"")</f>
        <v>8.1818181818181818E-2</v>
      </c>
      <c r="BI64" s="44">
        <f>IFERROR(UTV!BI64/Oferta!BI64,"")</f>
        <v>0.43137254901960786</v>
      </c>
      <c r="BJ64" s="44">
        <f>IFERROR(UTV!BJ64/Oferta!BJ64,"")</f>
        <v>3.4689793195463642E-2</v>
      </c>
      <c r="BK64" s="44">
        <f>IFERROR(UTV!BK64/Oferta!BK64,"")</f>
        <v>9.8943323727185395E-2</v>
      </c>
      <c r="BL64" s="44">
        <f>IFERROR(UTV!BL64/Oferta!BL64,"")</f>
        <v>5.1250309482545185E-2</v>
      </c>
      <c r="BM64" s="44">
        <f>IFERROR(UTV!BM64/Oferta!BM64,"")</f>
        <v>0</v>
      </c>
      <c r="BN64" s="44">
        <f>IFERROR(UTV!BN64/Oferta!BN64,"")</f>
        <v>0.1113662456946039</v>
      </c>
      <c r="BO64" s="44">
        <f>IFERROR(UTV!BO64/Oferta!BO64,"")</f>
        <v>5.1498847040737893E-2</v>
      </c>
      <c r="BP64" s="44">
        <f>IFERROR(UTV!BP64/Oferta!BP64,"")</f>
        <v>4.9180327868852458E-2</v>
      </c>
      <c r="BQ64" s="44">
        <f>IFERROR(UTV!BQ64/Oferta!BQ64,"")</f>
        <v>8.8101725703905537E-2</v>
      </c>
      <c r="BR64" s="44">
        <f>IFERROR(UTV!BR64/Oferta!BR64,"")</f>
        <v>5.1300070274068868E-2</v>
      </c>
      <c r="BS64" s="44">
        <f>IFERROR(UTV!BS64/Oferta!BS64,"")</f>
        <v>6.7353407290015849E-2</v>
      </c>
      <c r="BT64" s="44" t="str">
        <f>IFERROR(UTV!BT64/Oferta!BT64,"")</f>
        <v/>
      </c>
      <c r="BU64" s="44">
        <f>IFERROR(UTV!BU64/Oferta!BU64,"")</f>
        <v>5.3571428571428568E-2</v>
      </c>
      <c r="BV64" s="44">
        <f>IFERROR(UTV!BV64/Oferta!BV64,"")</f>
        <v>4.1767554479418885E-2</v>
      </c>
      <c r="BW64" s="44">
        <f>IFERROR(UTV!BW64/Oferta!BW64,"")</f>
        <v>3.4564958283671038E-2</v>
      </c>
      <c r="BX64" s="44">
        <f>IFERROR(UTV!BX64/Oferta!BX64,"")</f>
        <v>5.3571428571428568E-2</v>
      </c>
      <c r="BY64" s="44">
        <f>IFERROR(UTV!BY64/Oferta!BY64,"")</f>
        <v>3.9341629867523084E-2</v>
      </c>
      <c r="BZ64" s="44">
        <f>IFERROR(UTV!BZ64/Oferta!BZ64,"")</f>
        <v>4.0098821740782969E-2</v>
      </c>
      <c r="CA64" s="44" t="str">
        <f>IFERROR(UTV!CA64/Oferta!CA64,"")</f>
        <v/>
      </c>
      <c r="CB64" s="44">
        <f>IFERROR(UTV!CB64/Oferta!CB64,"")</f>
        <v>2.9739776951672862E-3</v>
      </c>
      <c r="CC64" s="44">
        <f>IFERROR(UTV!CC64/Oferta!CC64,"")</f>
        <v>0</v>
      </c>
      <c r="CD64" s="44">
        <f>IFERROR(UTV!CD64/Oferta!CD64,"")</f>
        <v>6.4814814814814811E-2</v>
      </c>
      <c r="CE64" s="44">
        <f>IFERROR(UTV!CE64/Oferta!CE64,"")</f>
        <v>2.9739776951672862E-3</v>
      </c>
      <c r="CF64" s="44">
        <f>IFERROR(UTV!CF64/Oferta!CF64,"")</f>
        <v>6.9033530571992107E-3</v>
      </c>
      <c r="CG64" s="44">
        <f>IFERROR(UTV!CG64/Oferta!CG64,"")</f>
        <v>4.6629927935565915E-3</v>
      </c>
      <c r="CH64" s="44">
        <f>IFERROR(UTV!CH64/Oferta!CH64,"")</f>
        <v>5.4187192118226604E-2</v>
      </c>
      <c r="CI64" s="44">
        <f>IFERROR(UTV!CI64/Oferta!CI64,"")</f>
        <v>2.3009664058904741E-2</v>
      </c>
      <c r="CJ64" s="44">
        <f>IFERROR(UTV!CJ64/Oferta!CJ64,"")</f>
        <v>2.3899848254931716E-2</v>
      </c>
      <c r="CK64" s="44">
        <f>IFERROR(UTV!CK64/Oferta!CK64,"")</f>
        <v>6.3775510204081634E-2</v>
      </c>
      <c r="CL64" s="44">
        <f>IFERROR(UTV!CL64/Oferta!CL64,"")</f>
        <v>3.7249999999999998E-2</v>
      </c>
      <c r="CM64" s="44">
        <f>IFERROR(UTV!CM64/Oferta!CM64,"")</f>
        <v>3.6201469045120671E-2</v>
      </c>
      <c r="CN64" s="44">
        <f>IFERROR(UTV!CN64/Oferta!CN64,"")</f>
        <v>3.6738351254480286E-2</v>
      </c>
      <c r="CO64" s="44">
        <f>IFERROR(UTV!CO64/Oferta!CO64,"")</f>
        <v>5.7803468208092483E-3</v>
      </c>
      <c r="CP64" s="44">
        <f>IFERROR(UTV!CP64/Oferta!CP64,"")</f>
        <v>0.11627906976744186</v>
      </c>
      <c r="CQ64" s="44">
        <f>IFERROR(UTV!CQ64/Oferta!CQ64,"")</f>
        <v>0.11060948081264109</v>
      </c>
      <c r="CR64" s="44">
        <f>IFERROR(UTV!CR64/Oferta!CR64,"")</f>
        <v>7.4349442379182153E-3</v>
      </c>
      <c r="CS64" s="44">
        <f>IFERROR(UTV!CS64/Oferta!CS64,"")</f>
        <v>7.1925754060324823E-2</v>
      </c>
      <c r="CT64" s="44">
        <f>IFERROR(UTV!CT64/Oferta!CT64,"")</f>
        <v>7.1629213483146062E-2</v>
      </c>
      <c r="CU64" s="44">
        <f>IFERROR(UTV!CU64/Oferta!CU64,"")</f>
        <v>7.1791613722998734E-2</v>
      </c>
      <c r="CV64" s="44" t="str">
        <f>IFERROR(UTV!CV64/Oferta!CV64,"")</f>
        <v/>
      </c>
      <c r="CW64" s="44">
        <f>IFERROR(UTV!CW64/Oferta!CW64,"")</f>
        <v>0</v>
      </c>
      <c r="CX64" s="44">
        <f>IFERROR(UTV!CX64/Oferta!CX64,"")</f>
        <v>1.8842530282637954E-2</v>
      </c>
      <c r="CY64" s="44">
        <f>IFERROR(UTV!CY64/Oferta!CY64,"")</f>
        <v>6.8493150684931503E-2</v>
      </c>
      <c r="CZ64" s="44">
        <f>IFERROR(UTV!CZ64/Oferta!CZ64,"")</f>
        <v>0</v>
      </c>
      <c r="DA64" s="44">
        <f>IFERROR(UTV!DA64/Oferta!DA64,"")</f>
        <v>3.7256562235393732E-2</v>
      </c>
      <c r="DB64" s="44">
        <f>IFERROR(UTV!DB64/Oferta!DB64,"")</f>
        <v>2.7397260273972601E-2</v>
      </c>
      <c r="DC64" s="44" t="str">
        <f>IFERROR(UTV!DC64/Oferta!DC64,"")</f>
        <v/>
      </c>
      <c r="DD64" s="44">
        <f>IFERROR(UTV!DD64/Oferta!DD64,"")</f>
        <v>0</v>
      </c>
      <c r="DE64" s="44">
        <f>IFERROR(UTV!DE64/Oferta!DE64,"")</f>
        <v>0</v>
      </c>
      <c r="DF64" s="44">
        <f>IFERROR(UTV!DF64/Oferta!DF64,"")</f>
        <v>0</v>
      </c>
      <c r="DG64" s="44">
        <f>IFERROR(UTV!DG64/Oferta!DG64,"")</f>
        <v>0</v>
      </c>
      <c r="DH64" s="44">
        <f>IFERROR(UTV!DH64/Oferta!DH64,"")</f>
        <v>0</v>
      </c>
      <c r="DI64" s="44">
        <f>IFERROR(UTV!DI64/Oferta!DI64,"")</f>
        <v>0</v>
      </c>
      <c r="DJ64" s="44">
        <f>IFERROR(UTV!DJ64/Oferta!DJ64,"")</f>
        <v>0</v>
      </c>
      <c r="DK64" s="44">
        <f>IFERROR(UTV!DK64/Oferta!DK64,"")</f>
        <v>5.8333333333333334E-2</v>
      </c>
      <c r="DL64" s="44">
        <f>IFERROR(UTV!DL64/Oferta!DL64,"")</f>
        <v>6.9724770642201839E-2</v>
      </c>
      <c r="DM64" s="44">
        <f>IFERROR(UTV!DM64/Oferta!DM64,"")</f>
        <v>3.870967741935484E-2</v>
      </c>
      <c r="DN64" s="44">
        <f>IFERROR(UTV!DN64/Oferta!DN64,"")</f>
        <v>1.2567324955116697E-2</v>
      </c>
      <c r="DO64" s="44">
        <f>IFERROR(UTV!DO64/Oferta!DO64,"")</f>
        <v>4.9079754601226995E-2</v>
      </c>
      <c r="DP64" s="44">
        <f>IFERROR(UTV!DP64/Oferta!DP64,"")</f>
        <v>3.0596788851863073E-2</v>
      </c>
      <c r="DQ64" s="44">
        <f>IFERROR(UTV!DQ64/Oferta!DQ64,"")</f>
        <v>0</v>
      </c>
      <c r="DR64" s="44">
        <f>IFERROR(UTV!DR64/Oferta!DR64,"")</f>
        <v>9.9700897308075765E-4</v>
      </c>
      <c r="DS64" s="44">
        <f>IFERROR(UTV!DS64/Oferta!DS64,"")</f>
        <v>3.6759700476514633E-2</v>
      </c>
      <c r="DT64" s="44">
        <f>IFERROR(UTV!DT64/Oferta!DT64,"")</f>
        <v>2.1598272138228943E-3</v>
      </c>
      <c r="DU64" s="44">
        <f>IFERROR(UTV!DU64/Oferta!DU64,"")</f>
        <v>7.2621641249092229E-4</v>
      </c>
      <c r="DV64" s="44">
        <f>IFERROR(UTV!DV64/Oferta!DV64,"")</f>
        <v>2.8467908902691512E-2</v>
      </c>
      <c r="DW64" s="44">
        <f>IFERROR(UTV!DW64/Oferta!DW64,"")</f>
        <v>9.5662213425696842E-3</v>
      </c>
      <c r="DX64" s="44">
        <f>IFERROR(UTV!DX64/Oferta!DX64,"")</f>
        <v>0</v>
      </c>
      <c r="DY64" s="44">
        <f>IFERROR(UTV!DY64/Oferta!DY64,"")</f>
        <v>0.40863787375415284</v>
      </c>
      <c r="DZ64" s="44">
        <f>IFERROR(UTV!DZ64/Oferta!DZ64,"")</f>
        <v>0</v>
      </c>
      <c r="EA64" s="44">
        <f>IFERROR(UTV!EA64/Oferta!EA64,"")</f>
        <v>0</v>
      </c>
      <c r="EB64" s="44">
        <f>IFERROR(UTV!EB64/Oferta!EB64,"")</f>
        <v>0.26004228329809725</v>
      </c>
      <c r="EC64" s="44">
        <f>IFERROR(UTV!EC64/Oferta!EC64,"")</f>
        <v>0</v>
      </c>
      <c r="ED64" s="44">
        <f>IFERROR(UTV!ED64/Oferta!ED64,"")</f>
        <v>0.18222222222222223</v>
      </c>
      <c r="EE64" s="44">
        <f>IFERROR(UTV!EE64/Oferta!EE64,"")</f>
        <v>1.2424212304939867E-2</v>
      </c>
      <c r="EF64" s="44">
        <f>IFERROR(UTV!EF64/Oferta!EF64,"")</f>
        <v>4.2121359560714534E-2</v>
      </c>
      <c r="EG64" s="44">
        <f>IFERROR(UTV!EG64/Oferta!EG64,"")</f>
        <v>3.6425400242163328E-2</v>
      </c>
      <c r="EH64" s="44">
        <f>IFERROR(UTV!EH64/Oferta!EH64,"")</f>
        <v>4.1545893719806763E-2</v>
      </c>
      <c r="EI64" s="44">
        <f>IFERROR(UTV!EI64/Oferta!EI64,"")</f>
        <v>2.9900196335078535E-2</v>
      </c>
      <c r="EJ64" s="44">
        <f>IFERROR(UTV!EJ64/Oferta!EJ64,"")</f>
        <v>3.8329072199801383E-2</v>
      </c>
      <c r="EK64" s="44">
        <f>IFERROR(UTV!EK64/Oferta!EK64,"")</f>
        <v>3.545802856147684E-2</v>
      </c>
      <c r="EL64" s="44">
        <f>IFERROR(UTV!EL64/Oferta!EL64,"")</f>
        <v>7.2946216638684648E-3</v>
      </c>
      <c r="EM64" s="44">
        <f>IFERROR(UTV!EM64/Oferta!EM64,"")</f>
        <v>4.6834561019311167E-2</v>
      </c>
      <c r="EN64" s="44">
        <f>IFERROR(UTV!EN64/Oferta!EN64,"")</f>
        <v>3.7719251479447671E-2</v>
      </c>
      <c r="EO64" s="44">
        <f>IFERROR(UTV!EO64/Oferta!EO64,"")</f>
        <v>4.2784293727689951E-2</v>
      </c>
      <c r="EP64" s="44">
        <f>IFERROR(UTV!EP64/Oferta!EP64,"")</f>
        <v>2.8556135420848387E-2</v>
      </c>
      <c r="EQ64" s="44">
        <f>IFERROR(UTV!EQ64/Oferta!EQ64,"")</f>
        <v>3.9458021146978502E-2</v>
      </c>
      <c r="ER64" s="44">
        <f>IFERROR(UTV!ER64/Oferta!ER64,"")</f>
        <v>3.5146948322026902E-2</v>
      </c>
      <c r="ES64" s="44">
        <f>IFERROR(UTV!ES64/Oferta!ES64,"")</f>
        <v>6.3834031518053063E-3</v>
      </c>
      <c r="ET64" s="44">
        <f>IFERROR(UTV!ET64/Oferta!ET64,"")</f>
        <v>4.1799200717722862E-2</v>
      </c>
      <c r="EU64" s="44">
        <f>IFERROR(UTV!EU64/Oferta!EU64,"")</f>
        <v>3.8212529815508933E-2</v>
      </c>
      <c r="EV64" s="44">
        <f>IFERROR(UTV!EV64/Oferta!EV64,"")</f>
        <v>4.1607866344972003E-2</v>
      </c>
      <c r="EW64" s="44">
        <f>IFERROR(UTV!EW64/Oferta!EW64,"")</f>
        <v>2.5867097411046799E-2</v>
      </c>
      <c r="EX64" s="44">
        <f>IFERROR(UTV!EX64/Oferta!EX64,"")</f>
        <v>3.9395429242066196E-2</v>
      </c>
      <c r="EY64" s="44">
        <f>IFERROR(UTV!EY64/Oferta!EY64,"")</f>
        <v>3.3792635676921222E-2</v>
      </c>
      <c r="EZ64" s="44">
        <f>IFERROR(UTV!EZ64/Oferta!EZ64,"")</f>
        <v>6.3291139240506328E-3</v>
      </c>
      <c r="FA64" s="44">
        <f>IFERROR(UTV!FA64/Oferta!FA64,"")</f>
        <v>4.6247431817266246E-2</v>
      </c>
      <c r="FB64" s="44">
        <f>IFERROR(UTV!FB64/Oferta!FB64,"")</f>
        <v>3.8048614981945082E-2</v>
      </c>
      <c r="FC64" s="44">
        <f>IFERROR(UTV!FC64/Oferta!FC64,"")</f>
        <v>4.15605674790833E-2</v>
      </c>
      <c r="FD64" s="44">
        <f>IFERROR(UTV!FD64/Oferta!FD64,"")</f>
        <v>2.8325970652873664E-2</v>
      </c>
      <c r="FE64" s="44">
        <f>IFERROR(UTV!FE64/Oferta!FE64,"")</f>
        <v>3.9269622954707137E-2</v>
      </c>
      <c r="FF64" s="44">
        <f>IFERROR(UTV!FF64/Oferta!FF64,"")</f>
        <v>3.4717733744529189E-2</v>
      </c>
    </row>
    <row r="65" spans="1:162" x14ac:dyDescent="0.25">
      <c r="A65" s="34">
        <v>41944</v>
      </c>
      <c r="B65" s="44">
        <f>IFERROR(UTV!B65/Oferta!B65,"")</f>
        <v>0</v>
      </c>
      <c r="C65" s="44">
        <f>IFERROR(UTV!C65/Oferta!C65,"")</f>
        <v>6.0416072955257909E-2</v>
      </c>
      <c r="D65" s="44">
        <f>IFERROR(UTV!D65/Oferta!D65,"")</f>
        <v>3.9861505681818184E-2</v>
      </c>
      <c r="E65" s="44">
        <f>IFERROR(UTV!E65/Oferta!E65,"")</f>
        <v>3.2581453634085211E-2</v>
      </c>
      <c r="F65" s="44">
        <f>IFERROR(UTV!F65/Oferta!F65,"")</f>
        <v>3.6805555555555557E-2</v>
      </c>
      <c r="G65" s="44">
        <f>IFERROR(UTV!G65/Oferta!G65,"")</f>
        <v>3.782022615473072E-2</v>
      </c>
      <c r="H65" s="44">
        <f>IFERROR(UTV!H65/Oferta!H65,"")</f>
        <v>3.7547284359968243E-2</v>
      </c>
      <c r="I65" s="44">
        <f>IFERROR(UTV!I65/Oferta!I65,"")</f>
        <v>0</v>
      </c>
      <c r="J65" s="44">
        <f>IFERROR(UTV!J65/Oferta!J65,"")</f>
        <v>2.4479804161566705E-3</v>
      </c>
      <c r="K65" s="44">
        <f>IFERROR(UTV!K65/Oferta!K65,"")</f>
        <v>3.1637965558670406E-2</v>
      </c>
      <c r="L65" s="44">
        <f>IFERROR(UTV!L65/Oferta!L65,"")</f>
        <v>2.8259991925716592E-2</v>
      </c>
      <c r="M65" s="44">
        <f>IFERROR(UTV!M65/Oferta!M65,"")</f>
        <v>3.3961623365596876E-4</v>
      </c>
      <c r="N65" s="44">
        <f>IFERROR(UTV!N65/Oferta!N65,"")</f>
        <v>2.9955770004020908E-2</v>
      </c>
      <c r="O65" s="44">
        <f>IFERROR(UTV!O65/Oferta!O65,"")</f>
        <v>1.3900395839086808E-2</v>
      </c>
      <c r="P65" s="44">
        <f>IFERROR(UTV!P65/Oferta!P65,"")</f>
        <v>7.5301204819277115E-2</v>
      </c>
      <c r="Q65" s="44">
        <f>IFERROR(UTV!Q65/Oferta!Q65,"")</f>
        <v>3.4649653503464967E-2</v>
      </c>
      <c r="R65" s="44">
        <f>IFERROR(UTV!R65/Oferta!R65,"")</f>
        <v>3.0661954341388863E-2</v>
      </c>
      <c r="S65" s="44">
        <f>IFERROR(UTV!S65/Oferta!S65,"")</f>
        <v>5.8254865034526052E-2</v>
      </c>
      <c r="T65" s="44">
        <f>IFERROR(UTV!T65/Oferta!T65,"")</f>
        <v>3.7416709379805228E-2</v>
      </c>
      <c r="U65" s="44">
        <f>IFERROR(UTV!U65/Oferta!U65,"")</f>
        <v>4.2584354996202667E-2</v>
      </c>
      <c r="V65" s="44">
        <f>IFERROR(UTV!V65/Oferta!V65,"")</f>
        <v>4.0796055198836424E-2</v>
      </c>
      <c r="W65" s="44">
        <f>IFERROR(UTV!W65/Oferta!W65,"")</f>
        <v>0</v>
      </c>
      <c r="X65" s="44">
        <f>IFERROR(UTV!X65/Oferta!X65,"")</f>
        <v>1.2931034482758621E-2</v>
      </c>
      <c r="Y65" s="44">
        <f>IFERROR(UTV!Y65/Oferta!Y65,"")</f>
        <v>2.030456852791878E-2</v>
      </c>
      <c r="Z65" s="44">
        <f>IFERROR(UTV!Z65/Oferta!Z65,"")</f>
        <v>4.5840407470288627E-2</v>
      </c>
      <c r="AA65" s="44">
        <f>IFERROR(UTV!AA65/Oferta!AA65,"")</f>
        <v>2.8142589118198874E-3</v>
      </c>
      <c r="AB65" s="44">
        <f>IFERROR(UTV!AB65/Oferta!AB65,"")</f>
        <v>3.4211742949607028E-2</v>
      </c>
      <c r="AC65" s="44">
        <f>IFERROR(UTV!AC65/Oferta!AC65,"")</f>
        <v>1.5482186159298639E-2</v>
      </c>
      <c r="AD65" s="44">
        <f>IFERROR(UTV!AD65/Oferta!AD65,"")</f>
        <v>0</v>
      </c>
      <c r="AE65" s="44">
        <f>IFERROR(UTV!AE65/Oferta!AE65,"")</f>
        <v>2.694136291600634E-2</v>
      </c>
      <c r="AF65" s="44">
        <f>IFERROR(UTV!AF65/Oferta!AF65,"")</f>
        <v>1.2558869701726845E-2</v>
      </c>
      <c r="AG65" s="44">
        <f>IFERROR(UTV!AG65/Oferta!AG65,"")</f>
        <v>0</v>
      </c>
      <c r="AH65" s="44">
        <f>IFERROR(UTV!AH65/Oferta!AH65,"")</f>
        <v>1.0365853658536586E-2</v>
      </c>
      <c r="AI65" s="44">
        <f>IFERROR(UTV!AI65/Oferta!AI65,"")</f>
        <v>1.127554615926709E-2</v>
      </c>
      <c r="AJ65" s="44">
        <f>IFERROR(UTV!AJ65/Oferta!AJ65,"")</f>
        <v>1.0787839163125205E-2</v>
      </c>
      <c r="AK65" s="44">
        <f>IFERROR(UTV!AK65/Oferta!AK65,"")</f>
        <v>0</v>
      </c>
      <c r="AL65" s="44">
        <f>IFERROR(UTV!AL65/Oferta!AL65,"")</f>
        <v>0.21658986175115208</v>
      </c>
      <c r="AM65" s="44">
        <f>IFERROR(UTV!AM65/Oferta!AM65,"")</f>
        <v>7.4554294975688815E-2</v>
      </c>
      <c r="AN65" s="44">
        <f>IFERROR(UTV!AN65/Oferta!AN65,"")</f>
        <v>8.7336244541484712E-3</v>
      </c>
      <c r="AO65" s="44">
        <f>IFERROR(UTV!AO65/Oferta!AO65,"")</f>
        <v>3.0718954248366011E-2</v>
      </c>
      <c r="AP65" s="44">
        <f>IFERROR(UTV!AP65/Oferta!AP65,"")</f>
        <v>5.6737588652482268E-2</v>
      </c>
      <c r="AQ65" s="44">
        <f>IFERROR(UTV!AQ65/Oferta!AQ65,"")</f>
        <v>3.9983164983164982E-2</v>
      </c>
      <c r="AR65" s="44">
        <f>IFERROR(UTV!AR65/Oferta!AR65,"")</f>
        <v>0</v>
      </c>
      <c r="AS65" s="44">
        <f>IFERROR(UTV!AS65/Oferta!AS65,"")</f>
        <v>3.8740920096852302E-2</v>
      </c>
      <c r="AT65" s="44">
        <f>IFERROR(UTV!AT65/Oferta!AT65,"")</f>
        <v>5.2941176470588235E-2</v>
      </c>
      <c r="AU65" s="44">
        <f>IFERROR(UTV!AU65/Oferta!AU65,"")</f>
        <v>3.7558685446009391E-2</v>
      </c>
      <c r="AV65" s="44">
        <f>IFERROR(UTV!AV65/Oferta!AV65,"")</f>
        <v>3.6117381489841983E-2</v>
      </c>
      <c r="AW65" s="44">
        <f>IFERROR(UTV!AW65/Oferta!AW65,"")</f>
        <v>5.0858232676414497E-2</v>
      </c>
      <c r="AX65" s="44">
        <f>IFERROR(UTV!AX65/Oferta!AX65,"")</f>
        <v>4.7619047619047616E-2</v>
      </c>
      <c r="AY65" s="44">
        <f>IFERROR(UTV!AY65/Oferta!AY65,"")</f>
        <v>0</v>
      </c>
      <c r="AZ65" s="44">
        <f>IFERROR(UTV!AZ65/Oferta!AZ65,"")</f>
        <v>0.11206896551724138</v>
      </c>
      <c r="BA65" s="44">
        <f>IFERROR(UTV!BA65/Oferta!BA65,"")</f>
        <v>8.1395348837209308E-2</v>
      </c>
      <c r="BB65" s="44">
        <f>IFERROR(UTV!BB65/Oferta!BB65,"")</f>
        <v>0.15384615384615385</v>
      </c>
      <c r="BC65" s="44">
        <f>IFERROR(UTV!BC65/Oferta!BC65,"")</f>
        <v>8.8135593220338981E-2</v>
      </c>
      <c r="BD65" s="44">
        <f>IFERROR(UTV!BD65/Oferta!BD65,"")</f>
        <v>8.35214446952596E-2</v>
      </c>
      <c r="BE65" s="44">
        <f>IFERROR(UTV!BE65/Oferta!BE65,"")</f>
        <v>8.5365853658536592E-2</v>
      </c>
      <c r="BF65" s="44">
        <f>IFERROR(UTV!BF65/Oferta!BF65,"")</f>
        <v>0</v>
      </c>
      <c r="BG65" s="44">
        <f>IFERROR(UTV!BG65/Oferta!BG65,"")</f>
        <v>0.12223393045310854</v>
      </c>
      <c r="BH65" s="44">
        <f>IFERROR(UTV!BH65/Oferta!BH65,"")</f>
        <v>6.7328918322295803E-2</v>
      </c>
      <c r="BI65" s="44">
        <f>IFERROR(UTV!BI65/Oferta!BI65,"")</f>
        <v>0.40476190476190477</v>
      </c>
      <c r="BJ65" s="44">
        <f>IFERROR(UTV!BJ65/Oferta!BJ65,"")</f>
        <v>4.3674698795180725E-2</v>
      </c>
      <c r="BK65" s="44">
        <f>IFERROR(UTV!BK65/Oferta!BK65,"")</f>
        <v>8.2278481012658222E-2</v>
      </c>
      <c r="BL65" s="44">
        <f>IFERROR(UTV!BL65/Oferta!BL65,"")</f>
        <v>5.3829078801331851E-2</v>
      </c>
      <c r="BM65" s="44">
        <f>IFERROR(UTV!BM65/Oferta!BM65,"")</f>
        <v>0</v>
      </c>
      <c r="BN65" s="44">
        <f>IFERROR(UTV!BN65/Oferta!BN65,"")</f>
        <v>7.8301886792452827E-2</v>
      </c>
      <c r="BO65" s="44">
        <f>IFERROR(UTV!BO65/Oferta!BO65,"")</f>
        <v>4.9435028248587573E-2</v>
      </c>
      <c r="BP65" s="44">
        <f>IFERROR(UTV!BP65/Oferta!BP65,"")</f>
        <v>4.9019607843137254E-2</v>
      </c>
      <c r="BQ65" s="44">
        <f>IFERROR(UTV!BQ65/Oferta!BQ65,"")</f>
        <v>6.5873015873015875E-2</v>
      </c>
      <c r="BR65" s="44">
        <f>IFERROR(UTV!BR65/Oferta!BR65,"")</f>
        <v>4.9407114624505928E-2</v>
      </c>
      <c r="BS65" s="44">
        <f>IFERROR(UTV!BS65/Oferta!BS65,"")</f>
        <v>5.6875449964002879E-2</v>
      </c>
      <c r="BT65" s="44" t="str">
        <f>IFERROR(UTV!BT65/Oferta!BT65,"")</f>
        <v/>
      </c>
      <c r="BU65" s="44">
        <f>IFERROR(UTV!BU65/Oferta!BU65,"")</f>
        <v>2.6223776223776224E-2</v>
      </c>
      <c r="BV65" s="44">
        <f>IFERROR(UTV!BV65/Oferta!BV65,"")</f>
        <v>5.8437500000000003E-2</v>
      </c>
      <c r="BW65" s="44">
        <f>IFERROR(UTV!BW65/Oferta!BW65,"")</f>
        <v>3.2544378698224852E-2</v>
      </c>
      <c r="BX65" s="44">
        <f>IFERROR(UTV!BX65/Oferta!BX65,"")</f>
        <v>2.6223776223776224E-2</v>
      </c>
      <c r="BY65" s="44">
        <f>IFERROR(UTV!BY65/Oferta!BY65,"")</f>
        <v>4.948875255623722E-2</v>
      </c>
      <c r="BZ65" s="44">
        <f>IFERROR(UTV!BZ65/Oferta!BZ65,"")</f>
        <v>4.7052361772244602E-2</v>
      </c>
      <c r="CA65" s="44" t="str">
        <f>IFERROR(UTV!CA65/Oferta!CA65,"")</f>
        <v/>
      </c>
      <c r="CB65" s="44">
        <f>IFERROR(UTV!CB65/Oferta!CB65,"")</f>
        <v>4.7318611987381704E-3</v>
      </c>
      <c r="CC65" s="44">
        <f>IFERROR(UTV!CC65/Oferta!CC65,"")</f>
        <v>1.4727540500736377E-3</v>
      </c>
      <c r="CD65" s="44">
        <f>IFERROR(UTV!CD65/Oferta!CD65,"")</f>
        <v>4.6948356807511735E-2</v>
      </c>
      <c r="CE65" s="44">
        <f>IFERROR(UTV!CE65/Oferta!CE65,"")</f>
        <v>4.7318611987381704E-3</v>
      </c>
      <c r="CF65" s="44">
        <f>IFERROR(UTV!CF65/Oferta!CF65,"")</f>
        <v>7.6384468491406746E-3</v>
      </c>
      <c r="CG65" s="44">
        <f>IFERROR(UTV!CG65/Oferta!CG65,"")</f>
        <v>6.3402606551602675E-3</v>
      </c>
      <c r="CH65" s="44">
        <f>IFERROR(UTV!CH65/Oferta!CH65,"")</f>
        <v>5.748502994011976E-2</v>
      </c>
      <c r="CI65" s="44">
        <f>IFERROR(UTV!CI65/Oferta!CI65,"")</f>
        <v>2.3464802795806292E-2</v>
      </c>
      <c r="CJ65" s="44">
        <f>IFERROR(UTV!CJ65/Oferta!CJ65,"")</f>
        <v>2.2932330827067669E-2</v>
      </c>
      <c r="CK65" s="44">
        <f>IFERROR(UTV!CK65/Oferta!CK65,"")</f>
        <v>6.2876830318690791E-2</v>
      </c>
      <c r="CL65" s="44">
        <f>IFERROR(UTV!CL65/Oferta!CL65,"")</f>
        <v>3.8932752518377349E-2</v>
      </c>
      <c r="CM65" s="44">
        <f>IFERROR(UTV!CM65/Oferta!CM65,"")</f>
        <v>3.5069353572363259E-2</v>
      </c>
      <c r="CN65" s="44">
        <f>IFERROR(UTV!CN65/Oferta!CN65,"")</f>
        <v>3.6962903656258338E-2</v>
      </c>
      <c r="CO65" s="44">
        <f>IFERROR(UTV!CO65/Oferta!CO65,"")</f>
        <v>7.575757575757576E-3</v>
      </c>
      <c r="CP65" s="44">
        <f>IFERROR(UTV!CP65/Oferta!CP65,"")</f>
        <v>4.3378995433789952E-2</v>
      </c>
      <c r="CQ65" s="44">
        <f>IFERROR(UTV!CQ65/Oferta!CQ65,"")</f>
        <v>0.10115606936416185</v>
      </c>
      <c r="CR65" s="44">
        <f>IFERROR(UTV!CR65/Oferta!CR65,"")</f>
        <v>8.9020771513353119E-3</v>
      </c>
      <c r="CS65" s="44">
        <f>IFERROR(UTV!CS65/Oferta!CS65,"")</f>
        <v>2.9914529914529916E-2</v>
      </c>
      <c r="CT65" s="44">
        <f>IFERROR(UTV!CT65/Oferta!CT65,"")</f>
        <v>5.5636896046852125E-2</v>
      </c>
      <c r="CU65" s="44">
        <f>IFERROR(UTV!CU65/Oferta!CU65,"")</f>
        <v>4.2599277978339352E-2</v>
      </c>
      <c r="CV65" s="44" t="str">
        <f>IFERROR(UTV!CV65/Oferta!CV65,"")</f>
        <v/>
      </c>
      <c r="CW65" s="44">
        <f>IFERROR(UTV!CW65/Oferta!CW65,"")</f>
        <v>0</v>
      </c>
      <c r="CX65" s="44">
        <f>IFERROR(UTV!CX65/Oferta!CX65,"")</f>
        <v>3.9017341040462429E-2</v>
      </c>
      <c r="CY65" s="44">
        <f>IFERROR(UTV!CY65/Oferta!CY65,"")</f>
        <v>7.1264367816091953E-2</v>
      </c>
      <c r="CZ65" s="44">
        <f>IFERROR(UTV!CZ65/Oferta!CZ65,"")</f>
        <v>0</v>
      </c>
      <c r="DA65" s="44">
        <f>IFERROR(UTV!DA65/Oferta!DA65,"")</f>
        <v>5.1464063886424133E-2</v>
      </c>
      <c r="DB65" s="44">
        <f>IFERROR(UTV!DB65/Oferta!DB65,"")</f>
        <v>3.6732108929702342E-2</v>
      </c>
      <c r="DC65" s="44" t="str">
        <f>IFERROR(UTV!DC65/Oferta!DC65,"")</f>
        <v/>
      </c>
      <c r="DD65" s="44">
        <f>IFERROR(UTV!DD65/Oferta!DD65,"")</f>
        <v>0</v>
      </c>
      <c r="DE65" s="44">
        <f>IFERROR(UTV!DE65/Oferta!DE65,"")</f>
        <v>0</v>
      </c>
      <c r="DF65" s="44">
        <f>IFERROR(UTV!DF65/Oferta!DF65,"")</f>
        <v>0</v>
      </c>
      <c r="DG65" s="44">
        <f>IFERROR(UTV!DG65/Oferta!DG65,"")</f>
        <v>0</v>
      </c>
      <c r="DH65" s="44">
        <f>IFERROR(UTV!DH65/Oferta!DH65,"")</f>
        <v>0</v>
      </c>
      <c r="DI65" s="44">
        <f>IFERROR(UTV!DI65/Oferta!DI65,"")</f>
        <v>0</v>
      </c>
      <c r="DJ65" s="44">
        <f>IFERROR(UTV!DJ65/Oferta!DJ65,"")</f>
        <v>0</v>
      </c>
      <c r="DK65" s="44">
        <f>IFERROR(UTV!DK65/Oferta!DK65,"")</f>
        <v>5.2941176470588235E-2</v>
      </c>
      <c r="DL65" s="44">
        <f>IFERROR(UTV!DL65/Oferta!DL65,"")</f>
        <v>7.7798861480075907E-2</v>
      </c>
      <c r="DM65" s="44">
        <f>IFERROR(UTV!DM65/Oferta!DM65,"")</f>
        <v>3.9179104477611942E-2</v>
      </c>
      <c r="DN65" s="44">
        <f>IFERROR(UTV!DN65/Oferta!DN65,"")</f>
        <v>2.6354319180087848E-2</v>
      </c>
      <c r="DO65" s="44">
        <f>IFERROR(UTV!DO65/Oferta!DO65,"")</f>
        <v>5.1907442151344588E-2</v>
      </c>
      <c r="DP65" s="44">
        <f>IFERROR(UTV!DP65/Oferta!DP65,"")</f>
        <v>4.425942156003506E-2</v>
      </c>
      <c r="DQ65" s="44">
        <f>IFERROR(UTV!DQ65/Oferta!DQ65,"")</f>
        <v>0</v>
      </c>
      <c r="DR65" s="44">
        <f>IFERROR(UTV!DR65/Oferta!DR65,"")</f>
        <v>8.3822296730930428E-4</v>
      </c>
      <c r="DS65" s="44">
        <f>IFERROR(UTV!DS65/Oferta!DS65,"")</f>
        <v>2.318840579710145E-2</v>
      </c>
      <c r="DT65" s="44">
        <f>IFERROR(UTV!DT65/Oferta!DT65,"")</f>
        <v>1.976284584980237E-3</v>
      </c>
      <c r="DU65" s="44">
        <f>IFERROR(UTV!DU65/Oferta!DU65,"")</f>
        <v>6.4935064935064935E-4</v>
      </c>
      <c r="DV65" s="44">
        <f>IFERROR(UTV!DV65/Oferta!DV65,"")</f>
        <v>1.9021739130434784E-2</v>
      </c>
      <c r="DW65" s="44">
        <f>IFERROR(UTV!DW65/Oferta!DW65,"")</f>
        <v>7.2262367982212344E-3</v>
      </c>
      <c r="DX65" s="44">
        <f>IFERROR(UTV!DX65/Oferta!DX65,"")</f>
        <v>0</v>
      </c>
      <c r="DY65" s="44">
        <f>IFERROR(UTV!DY65/Oferta!DY65,"")</f>
        <v>0.41544117647058826</v>
      </c>
      <c r="DZ65" s="44">
        <f>IFERROR(UTV!DZ65/Oferta!DZ65,"")</f>
        <v>0</v>
      </c>
      <c r="EA65" s="44">
        <f>IFERROR(UTV!EA65/Oferta!EA65,"")</f>
        <v>0</v>
      </c>
      <c r="EB65" s="44">
        <f>IFERROR(UTV!EB65/Oferta!EB65,"")</f>
        <v>0.29894179894179895</v>
      </c>
      <c r="EC65" s="44">
        <f>IFERROR(UTV!EC65/Oferta!EC65,"")</f>
        <v>0</v>
      </c>
      <c r="ED65" s="44">
        <f>IFERROR(UTV!ED65/Oferta!ED65,"")</f>
        <v>0.19964664310954064</v>
      </c>
      <c r="EE65" s="44">
        <f>IFERROR(UTV!EE65/Oferta!EE65,"")</f>
        <v>1.5118566842704774E-2</v>
      </c>
      <c r="EF65" s="44">
        <f>IFERROR(UTV!EF65/Oferta!EF65,"")</f>
        <v>3.6955977988994498E-2</v>
      </c>
      <c r="EG65" s="44">
        <f>IFERROR(UTV!EG65/Oferta!EG65,"")</f>
        <v>3.645729478231971E-2</v>
      </c>
      <c r="EH65" s="44">
        <f>IFERROR(UTV!EH65/Oferta!EH65,"")</f>
        <v>4.5526524148851936E-2</v>
      </c>
      <c r="EI65" s="44">
        <f>IFERROR(UTV!EI65/Oferta!EI65,"")</f>
        <v>2.8734063706187377E-2</v>
      </c>
      <c r="EJ65" s="44">
        <f>IFERROR(UTV!EJ65/Oferta!EJ65,"")</f>
        <v>3.9814117056016077E-2</v>
      </c>
      <c r="EK65" s="44">
        <f>IFERROR(UTV!EK65/Oferta!EK65,"")</f>
        <v>3.5943394941501748E-2</v>
      </c>
      <c r="EL65" s="44">
        <f>IFERROR(UTV!EL65/Oferta!EL65,"")</f>
        <v>8.8586857593592628E-3</v>
      </c>
      <c r="EM65" s="44">
        <f>IFERROR(UTV!EM65/Oferta!EM65,"")</f>
        <v>4.2455028427626058E-2</v>
      </c>
      <c r="EN65" s="44">
        <f>IFERROR(UTV!EN65/Oferta!EN65,"")</f>
        <v>3.6918513893225098E-2</v>
      </c>
      <c r="EO65" s="44">
        <f>IFERROR(UTV!EO65/Oferta!EO65,"")</f>
        <v>4.5566937477922995E-2</v>
      </c>
      <c r="EP65" s="44">
        <f>IFERROR(UTV!EP65/Oferta!EP65,"")</f>
        <v>2.786051292864862E-2</v>
      </c>
      <c r="EQ65" s="44">
        <f>IFERROR(UTV!EQ65/Oferta!EQ65,"")</f>
        <v>3.9860608037354299E-2</v>
      </c>
      <c r="ER65" s="44">
        <f>IFERROR(UTV!ER65/Oferta!ER65,"")</f>
        <v>3.5127661343978711E-2</v>
      </c>
      <c r="ES65" s="44">
        <f>IFERROR(UTV!ES65/Oferta!ES65,"")</f>
        <v>8.1637155937999886E-3</v>
      </c>
      <c r="ET65" s="44">
        <f>IFERROR(UTV!ET65/Oferta!ET65,"")</f>
        <v>3.5897629473048469E-2</v>
      </c>
      <c r="EU65" s="44">
        <f>IFERROR(UTV!EU65/Oferta!EU65,"")</f>
        <v>3.701258899523787E-2</v>
      </c>
      <c r="EV65" s="44">
        <f>IFERROR(UTV!EV65/Oferta!EV65,"")</f>
        <v>4.4005388414907948E-2</v>
      </c>
      <c r="EW65" s="44">
        <f>IFERROR(UTV!EW65/Oferta!EW65,"")</f>
        <v>2.4629658680890162E-2</v>
      </c>
      <c r="EX65" s="44">
        <f>IFERROR(UTV!EX65/Oferta!EX65,"")</f>
        <v>3.9419985159535001E-2</v>
      </c>
      <c r="EY65" s="44">
        <f>IFERROR(UTV!EY65/Oferta!EY65,"")</f>
        <v>3.3382429626105811E-2</v>
      </c>
      <c r="EZ65" s="44">
        <f>IFERROR(UTV!EZ65/Oferta!EZ65,"")</f>
        <v>8.1162599396764467E-3</v>
      </c>
      <c r="FA65" s="44">
        <f>IFERROR(UTV!FA65/Oferta!FA65,"")</f>
        <v>3.9754894634583766E-2</v>
      </c>
      <c r="FB65" s="44">
        <f>IFERROR(UTV!FB65/Oferta!FB65,"")</f>
        <v>3.686744158741341E-2</v>
      </c>
      <c r="FC65" s="44">
        <f>IFERROR(UTV!FC65/Oferta!FC65,"")</f>
        <v>4.39639316316002E-2</v>
      </c>
      <c r="FD65" s="44">
        <f>IFERROR(UTV!FD65/Oferta!FD65,"")</f>
        <v>2.6933931865152558E-2</v>
      </c>
      <c r="FE65" s="44">
        <f>IFERROR(UTV!FE65/Oferta!FE65,"")</f>
        <v>3.9305752512485359E-2</v>
      </c>
      <c r="FF65" s="44">
        <f>IFERROR(UTV!FF65/Oferta!FF65,"")</f>
        <v>3.4238907849829352E-2</v>
      </c>
    </row>
    <row r="66" spans="1:162" x14ac:dyDescent="0.25">
      <c r="A66" s="34">
        <v>41974</v>
      </c>
      <c r="B66" s="44">
        <f>IFERROR(UTV!B66/Oferta!B66,"")</f>
        <v>1.440922190201729E-3</v>
      </c>
      <c r="C66" s="44">
        <f>IFERROR(UTV!C66/Oferta!C66,"")</f>
        <v>5.4131799163179915E-2</v>
      </c>
      <c r="D66" s="44">
        <f>IFERROR(UTV!D66/Oferta!D66,"")</f>
        <v>3.6626842242958056E-2</v>
      </c>
      <c r="E66" s="44">
        <f>IFERROR(UTV!E66/Oferta!E66,"")</f>
        <v>3.3463213385285351E-2</v>
      </c>
      <c r="F66" s="44">
        <f>IFERROR(UTV!F66/Oferta!F66,"")</f>
        <v>4.0099769762087491E-2</v>
      </c>
      <c r="G66" s="44">
        <f>IFERROR(UTV!G66/Oferta!G66,"")</f>
        <v>3.5754895767530007E-2</v>
      </c>
      <c r="H66" s="44">
        <f>IFERROR(UTV!H66/Oferta!H66,"")</f>
        <v>3.68310997053512E-2</v>
      </c>
      <c r="I66" s="44">
        <f>IFERROR(UTV!I66/Oferta!I66,"")</f>
        <v>0</v>
      </c>
      <c r="J66" s="44">
        <f>IFERROR(UTV!J66/Oferta!J66,"")</f>
        <v>1.2626262626262626E-2</v>
      </c>
      <c r="K66" s="44">
        <f>IFERROR(UTV!K66/Oferta!K66,"")</f>
        <v>3.3766233766233764E-2</v>
      </c>
      <c r="L66" s="44">
        <f>IFERROR(UTV!L66/Oferta!L66,"")</f>
        <v>2.8950542822677925E-2</v>
      </c>
      <c r="M66" s="44">
        <f>IFERROR(UTV!M66/Oferta!M66,"")</f>
        <v>2.9197080291970801E-3</v>
      </c>
      <c r="N66" s="44">
        <f>IFERROR(UTV!N66/Oferta!N66,"")</f>
        <v>3.1269543464665414E-2</v>
      </c>
      <c r="O66" s="44">
        <f>IFERROR(UTV!O66/Oferta!O66,"")</f>
        <v>1.9459985405010947E-2</v>
      </c>
      <c r="P66" s="44">
        <f>IFERROR(UTV!P66/Oferta!P66,"")</f>
        <v>9.7478991596638656E-2</v>
      </c>
      <c r="Q66" s="44">
        <f>IFERROR(UTV!Q66/Oferta!Q66,"")</f>
        <v>4.361873990306947E-2</v>
      </c>
      <c r="R66" s="44">
        <f>IFERROR(UTV!R66/Oferta!R66,"")</f>
        <v>4.0450538687561217E-2</v>
      </c>
      <c r="S66" s="44">
        <f>IFERROR(UTV!S66/Oferta!S66,"")</f>
        <v>6.416390626916943E-2</v>
      </c>
      <c r="T66" s="44">
        <f>IFERROR(UTV!T66/Oferta!T66,"")</f>
        <v>4.6862348178137649E-2</v>
      </c>
      <c r="U66" s="44">
        <f>IFERROR(UTV!U66/Oferta!U66,"")</f>
        <v>5.0977615598278958E-2</v>
      </c>
      <c r="V66" s="44">
        <f>IFERROR(UTV!V66/Oferta!V66,"")</f>
        <v>4.9537905881519774E-2</v>
      </c>
      <c r="W66" s="44">
        <f>IFERROR(UTV!W66/Oferta!W66,"")</f>
        <v>0</v>
      </c>
      <c r="X66" s="44">
        <f>IFERROR(UTV!X66/Oferta!X66,"")</f>
        <v>1.272984441301273E-2</v>
      </c>
      <c r="Y66" s="44">
        <f>IFERROR(UTV!Y66/Oferta!Y66,"")</f>
        <v>2.6484018264840183E-2</v>
      </c>
      <c r="Z66" s="44">
        <f>IFERROR(UTV!Z66/Oferta!Z66,"")</f>
        <v>4.4189852700491E-2</v>
      </c>
      <c r="AA66" s="44">
        <f>IFERROR(UTV!AA66/Oferta!AA66,"")</f>
        <v>2.8580501746586218E-3</v>
      </c>
      <c r="AB66" s="44">
        <f>IFERROR(UTV!AB66/Oferta!AB66,"")</f>
        <v>3.5822183858437634E-2</v>
      </c>
      <c r="AC66" s="44">
        <f>IFERROR(UTV!AC66/Oferta!AC66,"")</f>
        <v>1.6831320892791803E-2</v>
      </c>
      <c r="AD66" s="44">
        <f>IFERROR(UTV!AD66/Oferta!AD66,"")</f>
        <v>0</v>
      </c>
      <c r="AE66" s="44">
        <f>IFERROR(UTV!AE66/Oferta!AE66,"")</f>
        <v>2.6533996683250415E-2</v>
      </c>
      <c r="AF66" s="44">
        <f>IFERROR(UTV!AF66/Oferta!AF66,"")</f>
        <v>5.7283142389525366E-2</v>
      </c>
      <c r="AG66" s="44">
        <f>IFERROR(UTV!AG66/Oferta!AG66,"")</f>
        <v>0</v>
      </c>
      <c r="AH66" s="44">
        <f>IFERROR(UTV!AH66/Oferta!AH66,"")</f>
        <v>1.0050251256281407E-2</v>
      </c>
      <c r="AI66" s="44">
        <f>IFERROR(UTV!AI66/Oferta!AI66,"")</f>
        <v>5.1395007342143903E-2</v>
      </c>
      <c r="AJ66" s="44">
        <f>IFERROR(UTV!AJ66/Oferta!AJ66,"")</f>
        <v>2.9113067027758972E-2</v>
      </c>
      <c r="AK66" s="44">
        <f>IFERROR(UTV!AK66/Oferta!AK66,"")</f>
        <v>0</v>
      </c>
      <c r="AL66" s="44">
        <f>IFERROR(UTV!AL66/Oferta!AL66,"")</f>
        <v>0.24742268041237114</v>
      </c>
      <c r="AM66" s="44">
        <f>IFERROR(UTV!AM66/Oferta!AM66,"")</f>
        <v>9.1059602649006616E-2</v>
      </c>
      <c r="AN66" s="44">
        <f>IFERROR(UTV!AN66/Oferta!AN66,"")</f>
        <v>9.7560975609756097E-3</v>
      </c>
      <c r="AO66" s="44">
        <f>IFERROR(UTV!AO66/Oferta!AO66,"")</f>
        <v>3.3802816901408447E-2</v>
      </c>
      <c r="AP66" s="44">
        <f>IFERROR(UTV!AP66/Oferta!AP66,"")</f>
        <v>7.0457354758961685E-2</v>
      </c>
      <c r="AQ66" s="44">
        <f>IFERROR(UTV!AQ66/Oferta!AQ66,"")</f>
        <v>4.7106325706594884E-2</v>
      </c>
      <c r="AR66" s="44">
        <f>IFERROR(UTV!AR66/Oferta!AR66,"")</f>
        <v>0</v>
      </c>
      <c r="AS66" s="44">
        <f>IFERROR(UTV!AS66/Oferta!AS66,"")</f>
        <v>6.2814070351758788E-2</v>
      </c>
      <c r="AT66" s="44">
        <f>IFERROR(UTV!AT66/Oferta!AT66,"")</f>
        <v>5.0605844618674269E-2</v>
      </c>
      <c r="AU66" s="44">
        <f>IFERROR(UTV!AU66/Oferta!AU66,"")</f>
        <v>3.3755274261603373E-2</v>
      </c>
      <c r="AV66" s="44">
        <f>IFERROR(UTV!AV66/Oferta!AV66,"")</f>
        <v>5.9101654846335699E-2</v>
      </c>
      <c r="AW66" s="44">
        <f>IFERROR(UTV!AW66/Oferta!AW66,"")</f>
        <v>4.8170731707317074E-2</v>
      </c>
      <c r="AX66" s="44">
        <f>IFERROR(UTV!AX66/Oferta!AX66,"")</f>
        <v>5.0412021328162866E-2</v>
      </c>
      <c r="AY66" s="44">
        <f>IFERROR(UTV!AY66/Oferta!AY66,"")</f>
        <v>0</v>
      </c>
      <c r="AZ66" s="44">
        <f>IFERROR(UTV!AZ66/Oferta!AZ66,"")</f>
        <v>9.5419847328244281E-2</v>
      </c>
      <c r="BA66" s="44">
        <f>IFERROR(UTV!BA66/Oferta!BA66,"")</f>
        <v>9.6938775510204078E-2</v>
      </c>
      <c r="BB66" s="44">
        <f>IFERROR(UTV!BB66/Oferta!BB66,"")</f>
        <v>0.22222222222222221</v>
      </c>
      <c r="BC66" s="44">
        <f>IFERROR(UTV!BC66/Oferta!BC66,"")</f>
        <v>7.7881619937694699E-2</v>
      </c>
      <c r="BD66" s="44">
        <f>IFERROR(UTV!BD66/Oferta!BD66,"")</f>
        <v>9.9750623441396513E-2</v>
      </c>
      <c r="BE66" s="44">
        <f>IFERROR(UTV!BE66/Oferta!BE66,"")</f>
        <v>9.0027700831024932E-2</v>
      </c>
      <c r="BF66" s="44">
        <f>IFERROR(UTV!BF66/Oferta!BF66,"")</f>
        <v>0</v>
      </c>
      <c r="BG66" s="44">
        <f>IFERROR(UTV!BG66/Oferta!BG66,"")</f>
        <v>0.12820512820512819</v>
      </c>
      <c r="BH66" s="44">
        <f>IFERROR(UTV!BH66/Oferta!BH66,"")</f>
        <v>6.7198177676537588E-2</v>
      </c>
      <c r="BI66" s="44">
        <f>IFERROR(UTV!BI66/Oferta!BI66,"")</f>
        <v>0.33333333333333331</v>
      </c>
      <c r="BJ66" s="44">
        <f>IFERROR(UTV!BJ66/Oferta!BJ66,"")</f>
        <v>4.3999999999999997E-2</v>
      </c>
      <c r="BK66" s="44">
        <f>IFERROR(UTV!BK66/Oferta!BK66,"")</f>
        <v>7.9347826086956522E-2</v>
      </c>
      <c r="BL66" s="44">
        <f>IFERROR(UTV!BL66/Oferta!BL66,"")</f>
        <v>5.3508771929824561E-2</v>
      </c>
      <c r="BM66" s="44">
        <f>IFERROR(UTV!BM66/Oferta!BM66,"")</f>
        <v>0</v>
      </c>
      <c r="BN66" s="44">
        <f>IFERROR(UTV!BN66/Oferta!BN66,"")</f>
        <v>8.2790697674418601E-2</v>
      </c>
      <c r="BO66" s="44">
        <f>IFERROR(UTV!BO66/Oferta!BO66,"")</f>
        <v>6.1638868745467729E-2</v>
      </c>
      <c r="BP66" s="44">
        <f>IFERROR(UTV!BP66/Oferta!BP66,"")</f>
        <v>3.6231884057971016E-2</v>
      </c>
      <c r="BQ66" s="44">
        <f>IFERROR(UTV!BQ66/Oferta!BQ66,"")</f>
        <v>7.17741935483871E-2</v>
      </c>
      <c r="BR66" s="44">
        <f>IFERROR(UTV!BR66/Oferta!BR66,"")</f>
        <v>5.9327620303230057E-2</v>
      </c>
      <c r="BS66" s="44">
        <f>IFERROR(UTV!BS66/Oferta!BS66,"")</f>
        <v>6.4925643815741743E-2</v>
      </c>
      <c r="BT66" s="44" t="str">
        <f>IFERROR(UTV!BT66/Oferta!BT66,"")</f>
        <v/>
      </c>
      <c r="BU66" s="44">
        <f>IFERROR(UTV!BU66/Oferta!BU66,"")</f>
        <v>2.7932960893854747E-2</v>
      </c>
      <c r="BV66" s="44">
        <f>IFERROR(UTV!BV66/Oferta!BV66,"")</f>
        <v>3.6009602560682849E-2</v>
      </c>
      <c r="BW66" s="44">
        <f>IFERROR(UTV!BW66/Oferta!BW66,"")</f>
        <v>2.7124773960216998E-2</v>
      </c>
      <c r="BX66" s="44">
        <f>IFERROR(UTV!BX66/Oferta!BX66,"")</f>
        <v>2.7932960893854747E-2</v>
      </c>
      <c r="BY66" s="44">
        <f>IFERROR(UTV!BY66/Oferta!BY66,"")</f>
        <v>3.3284023668639057E-2</v>
      </c>
      <c r="BZ66" s="44">
        <f>IFERROR(UTV!BZ66/Oferta!BZ66,"")</f>
        <v>3.2800672834314551E-2</v>
      </c>
      <c r="CA66" s="44" t="str">
        <f>IFERROR(UTV!CA66/Oferta!CA66,"")</f>
        <v/>
      </c>
      <c r="CB66" s="44">
        <f>IFERROR(UTV!CB66/Oferta!CB66,"")</f>
        <v>0</v>
      </c>
      <c r="CC66" s="44">
        <f>IFERROR(UTV!CC66/Oferta!CC66,"")</f>
        <v>1.5873015873015873E-3</v>
      </c>
      <c r="CD66" s="44">
        <f>IFERROR(UTV!CD66/Oferta!CD66,"")</f>
        <v>5.1020408163265307E-2</v>
      </c>
      <c r="CE66" s="44">
        <f>IFERROR(UTV!CE66/Oferta!CE66,"")</f>
        <v>0</v>
      </c>
      <c r="CF66" s="44">
        <f>IFERROR(UTV!CF66/Oferta!CF66,"")</f>
        <v>8.241758241758242E-3</v>
      </c>
      <c r="CG66" s="44">
        <f>IFERROR(UTV!CG66/Oferta!CG66,"")</f>
        <v>4.0227958431109621E-3</v>
      </c>
      <c r="CH66" s="44">
        <f>IFERROR(UTV!CH66/Oferta!CH66,"")</f>
        <v>7.5496688741721857E-2</v>
      </c>
      <c r="CI66" s="44">
        <f>IFERROR(UTV!CI66/Oferta!CI66,"")</f>
        <v>2.5814138204924543E-2</v>
      </c>
      <c r="CJ66" s="44">
        <f>IFERROR(UTV!CJ66/Oferta!CJ66,"")</f>
        <v>3.087540864511442E-2</v>
      </c>
      <c r="CK66" s="44">
        <f>IFERROR(UTV!CK66/Oferta!CK66,"")</f>
        <v>6.5377532228360957E-2</v>
      </c>
      <c r="CL66" s="44">
        <f>IFERROR(UTV!CL66/Oferta!CL66,"")</f>
        <v>4.4438927507447865E-2</v>
      </c>
      <c r="CM66" s="44">
        <f>IFERROR(UTV!CM66/Oferta!CM66,"")</f>
        <v>4.0635582182860119E-2</v>
      </c>
      <c r="CN66" s="44">
        <f>IFERROR(UTV!CN66/Oferta!CN66,"")</f>
        <v>4.2582941400788103E-2</v>
      </c>
      <c r="CO66" s="44">
        <f>IFERROR(UTV!CO66/Oferta!CO66,"")</f>
        <v>1.0869565217391304E-2</v>
      </c>
      <c r="CP66" s="44">
        <f>IFERROR(UTV!CP66/Oferta!CP66,"")</f>
        <v>4.6913580246913583E-2</v>
      </c>
      <c r="CQ66" s="44">
        <f>IFERROR(UTV!CQ66/Oferta!CQ66,"")</f>
        <v>0.12569832402234637</v>
      </c>
      <c r="CR66" s="44">
        <f>IFERROR(UTV!CR66/Oferta!CR66,"")</f>
        <v>1.607717041800643E-2</v>
      </c>
      <c r="CS66" s="44">
        <f>IFERROR(UTV!CS66/Oferta!CS66,"")</f>
        <v>3.5653650254668934E-2</v>
      </c>
      <c r="CT66" s="44">
        <f>IFERROR(UTV!CT66/Oferta!CT66,"")</f>
        <v>7.4738415545590436E-2</v>
      </c>
      <c r="CU66" s="44">
        <f>IFERROR(UTV!CU66/Oferta!CU66,"")</f>
        <v>5.6438791732909381E-2</v>
      </c>
      <c r="CV66" s="44" t="str">
        <f>IFERROR(UTV!CV66/Oferta!CV66,"")</f>
        <v/>
      </c>
      <c r="CW66" s="44">
        <f>IFERROR(UTV!CW66/Oferta!CW66,"")</f>
        <v>2.1881838074398249E-2</v>
      </c>
      <c r="CX66" s="44">
        <f>IFERROR(UTV!CX66/Oferta!CX66,"")</f>
        <v>3.3773861967694566E-2</v>
      </c>
      <c r="CY66" s="44">
        <f>IFERROR(UTV!CY66/Oferta!CY66,"")</f>
        <v>7.4999999999999997E-2</v>
      </c>
      <c r="CZ66" s="44">
        <f>IFERROR(UTV!CZ66/Oferta!CZ66,"")</f>
        <v>2.1881838074398249E-2</v>
      </c>
      <c r="DA66" s="44">
        <f>IFERROR(UTV!DA66/Oferta!DA66,"")</f>
        <v>4.9028677150786307E-2</v>
      </c>
      <c r="DB66" s="44">
        <f>IFERROR(UTV!DB66/Oferta!DB66,"")</f>
        <v>4.096228868660598E-2</v>
      </c>
      <c r="DC66" s="44" t="str">
        <f>IFERROR(UTV!DC66/Oferta!DC66,"")</f>
        <v/>
      </c>
      <c r="DD66" s="44">
        <f>IFERROR(UTV!DD66/Oferta!DD66,"")</f>
        <v>0</v>
      </c>
      <c r="DE66" s="44">
        <f>IFERROR(UTV!DE66/Oferta!DE66,"")</f>
        <v>0</v>
      </c>
      <c r="DF66" s="44">
        <f>IFERROR(UTV!DF66/Oferta!DF66,"")</f>
        <v>0</v>
      </c>
      <c r="DG66" s="44">
        <f>IFERROR(UTV!DG66/Oferta!DG66,"")</f>
        <v>0</v>
      </c>
      <c r="DH66" s="44">
        <f>IFERROR(UTV!DH66/Oferta!DH66,"")</f>
        <v>0</v>
      </c>
      <c r="DI66" s="44">
        <f>IFERROR(UTV!DI66/Oferta!DI66,"")</f>
        <v>0</v>
      </c>
      <c r="DJ66" s="44">
        <f>IFERROR(UTV!DJ66/Oferta!DJ66,"")</f>
        <v>0</v>
      </c>
      <c r="DK66" s="44">
        <f>IFERROR(UTV!DK66/Oferta!DK66,"")</f>
        <v>4.488778054862843E-2</v>
      </c>
      <c r="DL66" s="44">
        <f>IFERROR(UTV!DL66/Oferta!DL66,"")</f>
        <v>6.6420664206642069E-2</v>
      </c>
      <c r="DM66" s="44">
        <f>IFERROR(UTV!DM66/Oferta!DM66,"")</f>
        <v>3.6738351254480286E-2</v>
      </c>
      <c r="DN66" s="44">
        <f>IFERROR(UTV!DN66/Oferta!DN66,"")</f>
        <v>3.1468531468531472E-2</v>
      </c>
      <c r="DO66" s="44">
        <f>IFERROR(UTV!DO66/Oferta!DO66,"")</f>
        <v>4.6441495778045835E-2</v>
      </c>
      <c r="DP66" s="44">
        <f>IFERROR(UTV!DP66/Oferta!DP66,"")</f>
        <v>4.2600896860986545E-2</v>
      </c>
      <c r="DQ66" s="44">
        <f>IFERROR(UTV!DQ66/Oferta!DQ66,"")</f>
        <v>0</v>
      </c>
      <c r="DR66" s="44">
        <f>IFERROR(UTV!DR66/Oferta!DR66,"")</f>
        <v>8.2850041425020708E-4</v>
      </c>
      <c r="DS66" s="44">
        <f>IFERROR(UTV!DS66/Oferta!DS66,"")</f>
        <v>2.2912423625254582E-2</v>
      </c>
      <c r="DT66" s="44">
        <f>IFERROR(UTV!DT66/Oferta!DT66,"")</f>
        <v>4.1067761806981521E-3</v>
      </c>
      <c r="DU66" s="44">
        <f>IFERROR(UTV!DU66/Oferta!DU66,"")</f>
        <v>6.5487884741322858E-4</v>
      </c>
      <c r="DV66" s="44">
        <f>IFERROR(UTV!DV66/Oferta!DV66,"")</f>
        <v>1.9175846593227255E-2</v>
      </c>
      <c r="DW66" s="44">
        <f>IFERROR(UTV!DW66/Oferta!DW66,"")</f>
        <v>7.1103526734926049E-3</v>
      </c>
      <c r="DX66" s="44">
        <f>IFERROR(UTV!DX66/Oferta!DX66,"")</f>
        <v>0</v>
      </c>
      <c r="DY66" s="44">
        <f>IFERROR(UTV!DY66/Oferta!DY66,"")</f>
        <v>0.4331983805668016</v>
      </c>
      <c r="DZ66" s="44">
        <f>IFERROR(UTV!DZ66/Oferta!DZ66,"")</f>
        <v>0</v>
      </c>
      <c r="EA66" s="44">
        <f>IFERROR(UTV!EA66/Oferta!EA66,"")</f>
        <v>0</v>
      </c>
      <c r="EB66" s="44">
        <f>IFERROR(UTV!EB66/Oferta!EB66,"")</f>
        <v>0.32923076923076922</v>
      </c>
      <c r="EC66" s="44">
        <f>IFERROR(UTV!EC66/Oferta!EC66,"")</f>
        <v>0</v>
      </c>
      <c r="ED66" s="44">
        <f>IFERROR(UTV!ED66/Oferta!ED66,"")</f>
        <v>0.20537428023032631</v>
      </c>
      <c r="EE66" s="44">
        <f>IFERROR(UTV!EE66/Oferta!EE66,"")</f>
        <v>2.8403525954946131E-2</v>
      </c>
      <c r="EF66" s="44">
        <f>IFERROR(UTV!EF66/Oferta!EF66,"")</f>
        <v>4.1401273885350316E-2</v>
      </c>
      <c r="EG66" s="44">
        <f>IFERROR(UTV!EG66/Oferta!EG66,"")</f>
        <v>3.7095345862442189E-2</v>
      </c>
      <c r="EH66" s="44">
        <f>IFERROR(UTV!EH66/Oferta!EH66,"")</f>
        <v>4.8292572974191365E-2</v>
      </c>
      <c r="EI66" s="44">
        <f>IFERROR(UTV!EI66/Oferta!EI66,"")</f>
        <v>3.7951650636859888E-2</v>
      </c>
      <c r="EJ66" s="44">
        <f>IFERROR(UTV!EJ66/Oferta!EJ66,"")</f>
        <v>4.1214885456618638E-2</v>
      </c>
      <c r="EK66" s="44">
        <f>IFERROR(UTV!EK66/Oferta!EK66,"")</f>
        <v>4.0158727933031393E-2</v>
      </c>
      <c r="EL66" s="44">
        <f>IFERROR(UTV!EL66/Oferta!EL66,"")</f>
        <v>1.3728893798327283E-2</v>
      </c>
      <c r="EM66" s="44">
        <f>IFERROR(UTV!EM66/Oferta!EM66,"")</f>
        <v>4.5349867139061119E-2</v>
      </c>
      <c r="EN66" s="44">
        <f>IFERROR(UTV!EN66/Oferta!EN66,"")</f>
        <v>3.9770673002427558E-2</v>
      </c>
      <c r="EO66" s="44">
        <f>IFERROR(UTV!EO66/Oferta!EO66,"")</f>
        <v>4.7755204414346629E-2</v>
      </c>
      <c r="EP66" s="44">
        <f>IFERROR(UTV!EP66/Oferta!EP66,"")</f>
        <v>3.398195949395813E-2</v>
      </c>
      <c r="EQ66" s="44">
        <f>IFERROR(UTV!EQ66/Oferta!EQ66,"")</f>
        <v>4.2484272976797313E-2</v>
      </c>
      <c r="ER66" s="44">
        <f>IFERROR(UTV!ER66/Oferta!ER66,"")</f>
        <v>3.9292521642832041E-2</v>
      </c>
      <c r="ES66" s="44">
        <f>IFERROR(UTV!ES66/Oferta!ES66,"")</f>
        <v>1.2581313889484596E-2</v>
      </c>
      <c r="ET66" s="44">
        <f>IFERROR(UTV!ET66/Oferta!ET66,"")</f>
        <v>3.8806185865009397E-2</v>
      </c>
      <c r="EU66" s="44">
        <f>IFERROR(UTV!EU66/Oferta!EU66,"")</f>
        <v>3.9601406799531065E-2</v>
      </c>
      <c r="EV66" s="44">
        <f>IFERROR(UTV!EV66/Oferta!EV66,"")</f>
        <v>4.6054102392130564E-2</v>
      </c>
      <c r="EW66" s="44">
        <f>IFERROR(UTV!EW66/Oferta!EW66,"")</f>
        <v>3.0001200048001921E-2</v>
      </c>
      <c r="EX66" s="44">
        <f>IFERROR(UTV!EX66/Oferta!EX66,"")</f>
        <v>4.1821118203491499E-2</v>
      </c>
      <c r="EY66" s="44">
        <f>IFERROR(UTV!EY66/Oferta!EY66,"")</f>
        <v>3.7204724409448817E-2</v>
      </c>
      <c r="EZ66" s="44">
        <f>IFERROR(UTV!EZ66/Oferta!EZ66,"")</f>
        <v>1.2511551858960688E-2</v>
      </c>
      <c r="FA66" s="44">
        <f>IFERROR(UTV!FA66/Oferta!FA66,"")</f>
        <v>4.229488235504781E-2</v>
      </c>
      <c r="FB66" s="44">
        <f>IFERROR(UTV!FB66/Oferta!FB66,"")</f>
        <v>3.9446948641894575E-2</v>
      </c>
      <c r="FC66" s="44">
        <f>IFERROR(UTV!FC66/Oferta!FC66,"")</f>
        <v>4.5994462802536391E-2</v>
      </c>
      <c r="FD66" s="44">
        <f>IFERROR(UTV!FD66/Oferta!FD66,"")</f>
        <v>3.2317218385329839E-2</v>
      </c>
      <c r="FE66" s="44">
        <f>IFERROR(UTV!FE66/Oferta!FE66,"")</f>
        <v>4.169541948444281E-2</v>
      </c>
      <c r="FF66" s="44">
        <f>IFERROR(UTV!FF66/Oferta!FF66,"")</f>
        <v>3.8022033376554326E-2</v>
      </c>
    </row>
    <row r="67" spans="1:162" x14ac:dyDescent="0.25">
      <c r="A67" s="34">
        <v>42005</v>
      </c>
      <c r="B67" s="44">
        <f>IFERROR(UTV!B67/Oferta!B67,"")</f>
        <v>0</v>
      </c>
      <c r="C67" s="44">
        <f>IFERROR(UTV!C67/Oferta!C67,"")</f>
        <v>3.908431044109436E-2</v>
      </c>
      <c r="D67" s="44">
        <f>IFERROR(UTV!D67/Oferta!D67,"")</f>
        <v>3.2695165661334034E-2</v>
      </c>
      <c r="E67" s="44">
        <f>IFERROR(UTV!E67/Oferta!E67,"")</f>
        <v>3.7798072044647385E-2</v>
      </c>
      <c r="F67" s="44">
        <f>IFERROR(UTV!F67/Oferta!F67,"")</f>
        <v>2.9510961214165261E-2</v>
      </c>
      <c r="G67" s="44">
        <f>IFERROR(UTV!G67/Oferta!G67,"")</f>
        <v>3.4002990702815164E-2</v>
      </c>
      <c r="H67" s="44">
        <f>IFERROR(UTV!H67/Oferta!H67,"")</f>
        <v>3.2944099378881986E-2</v>
      </c>
      <c r="I67" s="44">
        <f>IFERROR(UTV!I67/Oferta!I67,"")</f>
        <v>0</v>
      </c>
      <c r="J67" s="44">
        <f>IFERROR(UTV!J67/Oferta!J67,"")</f>
        <v>1.9721577726218097E-2</v>
      </c>
      <c r="K67" s="44">
        <f>IFERROR(UTV!K67/Oferta!K67,"")</f>
        <v>3.2916666666666664E-2</v>
      </c>
      <c r="L67" s="44">
        <f>IFERROR(UTV!L67/Oferta!L67,"")</f>
        <v>2.7963272120200333E-2</v>
      </c>
      <c r="M67" s="44">
        <f>IFERROR(UTV!M67/Oferta!M67,"")</f>
        <v>4.6961325966850829E-3</v>
      </c>
      <c r="N67" s="44">
        <f>IFERROR(UTV!N67/Oferta!N67,"")</f>
        <v>3.0442035029190993E-2</v>
      </c>
      <c r="O67" s="44">
        <f>IFERROR(UTV!O67/Oferta!O67,"")</f>
        <v>1.9367870722433459E-2</v>
      </c>
      <c r="P67" s="44">
        <f>IFERROR(UTV!P67/Oferta!P67,"")</f>
        <v>8.2706766917293228E-2</v>
      </c>
      <c r="Q67" s="44">
        <f>IFERROR(UTV!Q67/Oferta!Q67,"")</f>
        <v>4.07641897145396E-2</v>
      </c>
      <c r="R67" s="44">
        <f>IFERROR(UTV!R67/Oferta!R67,"")</f>
        <v>4.4078698448732502E-2</v>
      </c>
      <c r="S67" s="44">
        <f>IFERROR(UTV!S67/Oferta!S67,"")</f>
        <v>6.793893129770992E-2</v>
      </c>
      <c r="T67" s="44">
        <f>IFERROR(UTV!T67/Oferta!T67,"")</f>
        <v>4.2544139544777704E-2</v>
      </c>
      <c r="U67" s="44">
        <f>IFERROR(UTV!U67/Oferta!U67,"")</f>
        <v>5.4253472222222224E-2</v>
      </c>
      <c r="V67" s="44">
        <f>IFERROR(UTV!V67/Oferta!V67,"")</f>
        <v>5.0298196450384421E-2</v>
      </c>
      <c r="W67" s="44">
        <f>IFERROR(UTV!W67/Oferta!W67,"")</f>
        <v>0</v>
      </c>
      <c r="X67" s="44">
        <f>IFERROR(UTV!X67/Oferta!X67,"")</f>
        <v>1.2578616352201259E-2</v>
      </c>
      <c r="Y67" s="44">
        <f>IFERROR(UTV!Y67/Oferta!Y67,"")</f>
        <v>2.8806584362139918E-2</v>
      </c>
      <c r="Z67" s="44">
        <f>IFERROR(UTV!Z67/Oferta!Z67,"")</f>
        <v>3.2818532818532815E-2</v>
      </c>
      <c r="AA67" s="44">
        <f>IFERROR(UTV!AA67/Oferta!AA67,"")</f>
        <v>3.7197768133911966E-3</v>
      </c>
      <c r="AB67" s="44">
        <f>IFERROR(UTV!AB67/Oferta!AB67,"")</f>
        <v>3.0653043091959129E-2</v>
      </c>
      <c r="AC67" s="44">
        <f>IFERROR(UTV!AC67/Oferta!AC67,"")</f>
        <v>1.4789118130363337E-2</v>
      </c>
      <c r="AD67" s="44">
        <f>IFERROR(UTV!AD67/Oferta!AD67,"")</f>
        <v>0</v>
      </c>
      <c r="AE67" s="44">
        <f>IFERROR(UTV!AE67/Oferta!AE67,"")</f>
        <v>3.6363636363636362E-2</v>
      </c>
      <c r="AF67" s="44">
        <f>IFERROR(UTV!AF67/Oferta!AF67,"")</f>
        <v>8.3557951482479784E-2</v>
      </c>
      <c r="AG67" s="44">
        <f>IFERROR(UTV!AG67/Oferta!AG67,"")</f>
        <v>0.12781954887218044</v>
      </c>
      <c r="AH67" s="44">
        <f>IFERROR(UTV!AH67/Oferta!AH67,"")</f>
        <v>1.5463917525773196E-2</v>
      </c>
      <c r="AI67" s="44">
        <f>IFERROR(UTV!AI67/Oferta!AI67,"")</f>
        <v>8.8282504012841087E-2</v>
      </c>
      <c r="AJ67" s="44">
        <f>IFERROR(UTV!AJ67/Oferta!AJ67,"")</f>
        <v>4.7891350964974981E-2</v>
      </c>
      <c r="AK67" s="44">
        <f>IFERROR(UTV!AK67/Oferta!AK67,"")</f>
        <v>0</v>
      </c>
      <c r="AL67" s="44">
        <f>IFERROR(UTV!AL67/Oferta!AL67,"")</f>
        <v>0.22009569377990432</v>
      </c>
      <c r="AM67" s="44">
        <f>IFERROR(UTV!AM67/Oferta!AM67,"")</f>
        <v>5.9808612440191387E-2</v>
      </c>
      <c r="AN67" s="44">
        <f>IFERROR(UTV!AN67/Oferta!AN67,"")</f>
        <v>1.1428571428571429E-2</v>
      </c>
      <c r="AO67" s="44">
        <f>IFERROR(UTV!AO67/Oferta!AO67,"")</f>
        <v>3.3309196234612599E-2</v>
      </c>
      <c r="AP67" s="44">
        <f>IFERROR(UTV!AP67/Oferta!AP67,"")</f>
        <v>5.1434223541048464E-2</v>
      </c>
      <c r="AQ67" s="44">
        <f>IFERROR(UTV!AQ67/Oferta!AQ67,"")</f>
        <v>4.096989966555184E-2</v>
      </c>
      <c r="AR67" s="44">
        <f>IFERROR(UTV!AR67/Oferta!AR67,"")</f>
        <v>0</v>
      </c>
      <c r="AS67" s="44">
        <f>IFERROR(UTV!AS67/Oferta!AS67,"")</f>
        <v>7.2580645161290328E-2</v>
      </c>
      <c r="AT67" s="44">
        <f>IFERROR(UTV!AT67/Oferta!AT67,"")</f>
        <v>4.6885934219734082E-2</v>
      </c>
      <c r="AU67" s="44">
        <f>IFERROR(UTV!AU67/Oferta!AU67,"")</f>
        <v>4.0201005025125629E-2</v>
      </c>
      <c r="AV67" s="44">
        <f>IFERROR(UTV!AV67/Oferta!AV67,"")</f>
        <v>7.0680628272251314E-2</v>
      </c>
      <c r="AW67" s="44">
        <f>IFERROR(UTV!AW67/Oferta!AW67,"")</f>
        <v>4.6068796068796068E-2</v>
      </c>
      <c r="AX67" s="44">
        <f>IFERROR(UTV!AX67/Oferta!AX67,"")</f>
        <v>5.0746268656716415E-2</v>
      </c>
      <c r="AY67" s="44">
        <f>IFERROR(UTV!AY67/Oferta!AY67,"")</f>
        <v>0</v>
      </c>
      <c r="AZ67" s="44">
        <f>IFERROR(UTV!AZ67/Oferta!AZ67,"")</f>
        <v>5.701754385964912E-2</v>
      </c>
      <c r="BA67" s="44">
        <f>IFERROR(UTV!BA67/Oferta!BA67,"")</f>
        <v>6.8226120857699801E-2</v>
      </c>
      <c r="BB67" s="44">
        <f>IFERROR(UTV!BB67/Oferta!BB67,"")</f>
        <v>0</v>
      </c>
      <c r="BC67" s="44">
        <f>IFERROR(UTV!BC67/Oferta!BC67,"")</f>
        <v>1.5805471124620062E-2</v>
      </c>
      <c r="BD67" s="44">
        <f>IFERROR(UTV!BD67/Oferta!BD67,"")</f>
        <v>6.6921606118546847E-2</v>
      </c>
      <c r="BE67" s="44">
        <f>IFERROR(UTV!BE67/Oferta!BE67,"")</f>
        <v>2.8136531365313654E-2</v>
      </c>
      <c r="BF67" s="44">
        <f>IFERROR(UTV!BF67/Oferta!BF67,"")</f>
        <v>0</v>
      </c>
      <c r="BG67" s="44">
        <f>IFERROR(UTV!BG67/Oferta!BG67,"")</f>
        <v>0.11223203026481715</v>
      </c>
      <c r="BH67" s="44">
        <f>IFERROR(UTV!BH67/Oferta!BH67,"")</f>
        <v>5.3231939163498096E-2</v>
      </c>
      <c r="BI67" s="44">
        <f>IFERROR(UTV!BI67/Oferta!BI67,"")</f>
        <v>0.10526315789473684</v>
      </c>
      <c r="BJ67" s="44">
        <f>IFERROR(UTV!BJ67/Oferta!BJ67,"")</f>
        <v>3.3358320839580208E-2</v>
      </c>
      <c r="BK67" s="44">
        <f>IFERROR(UTV!BK67/Oferta!BK67,"")</f>
        <v>5.5393586005830907E-2</v>
      </c>
      <c r="BL67" s="44">
        <f>IFERROR(UTV!BL67/Oferta!BL67,"")</f>
        <v>4.0841584158415843E-2</v>
      </c>
      <c r="BM67" s="44">
        <f>IFERROR(UTV!BM67/Oferta!BM67,"")</f>
        <v>0</v>
      </c>
      <c r="BN67" s="44">
        <f>IFERROR(UTV!BN67/Oferta!BN67,"")</f>
        <v>5.6511056511056514E-2</v>
      </c>
      <c r="BO67" s="44">
        <f>IFERROR(UTV!BO67/Oferta!BO67,"")</f>
        <v>6.3829787234042548E-2</v>
      </c>
      <c r="BP67" s="44">
        <f>IFERROR(UTV!BP67/Oferta!BP67,"")</f>
        <v>4.2735042735042736E-2</v>
      </c>
      <c r="BQ67" s="44">
        <f>IFERROR(UTV!BQ67/Oferta!BQ67,"")</f>
        <v>5.0698016164584865E-2</v>
      </c>
      <c r="BR67" s="44">
        <f>IFERROR(UTV!BR67/Oferta!BR67,"")</f>
        <v>6.2049062049062048E-2</v>
      </c>
      <c r="BS67" s="44">
        <f>IFERROR(UTV!BS67/Oferta!BS67,"")</f>
        <v>5.6425191117582818E-2</v>
      </c>
      <c r="BT67" s="44" t="str">
        <f>IFERROR(UTV!BT67/Oferta!BT67,"")</f>
        <v/>
      </c>
      <c r="BU67" s="44">
        <f>IFERROR(UTV!BU67/Oferta!BU67,"")</f>
        <v>2.7863777089783281E-2</v>
      </c>
      <c r="BV67" s="44">
        <f>IFERROR(UTV!BV67/Oferta!BV67,"")</f>
        <v>4.1433655312658871E-2</v>
      </c>
      <c r="BW67" s="44">
        <f>IFERROR(UTV!BW67/Oferta!BW67,"")</f>
        <v>2.6510480887792849E-2</v>
      </c>
      <c r="BX67" s="44">
        <f>IFERROR(UTV!BX67/Oferta!BX67,"")</f>
        <v>2.7863777089783281E-2</v>
      </c>
      <c r="BY67" s="44">
        <f>IFERROR(UTV!BY67/Oferta!BY67,"")</f>
        <v>3.7077033837293015E-2</v>
      </c>
      <c r="BZ67" s="44">
        <f>IFERROR(UTV!BZ67/Oferta!BZ67,"")</f>
        <v>3.6117381489841983E-2</v>
      </c>
      <c r="CA67" s="44" t="str">
        <f>IFERROR(UTV!CA67/Oferta!CA67,"")</f>
        <v/>
      </c>
      <c r="CB67" s="44">
        <f>IFERROR(UTV!CB67/Oferta!CB67,"")</f>
        <v>0</v>
      </c>
      <c r="CC67" s="44">
        <f>IFERROR(UTV!CC67/Oferta!CC67,"")</f>
        <v>1.8315018315018315E-3</v>
      </c>
      <c r="CD67" s="44">
        <f>IFERROR(UTV!CD67/Oferta!CD67,"")</f>
        <v>4.5685279187817257E-2</v>
      </c>
      <c r="CE67" s="44">
        <f>IFERROR(UTV!CE67/Oferta!CE67,"")</f>
        <v>0</v>
      </c>
      <c r="CF67" s="44">
        <f>IFERROR(UTV!CF67/Oferta!CF67,"")</f>
        <v>8.5337470907680367E-3</v>
      </c>
      <c r="CG67" s="44">
        <f>IFERROR(UTV!CG67/Oferta!CG67,"")</f>
        <v>3.9285714285714288E-3</v>
      </c>
      <c r="CH67" s="44">
        <f>IFERROR(UTV!CH67/Oferta!CH67,"")</f>
        <v>8.2020997375328086E-2</v>
      </c>
      <c r="CI67" s="44">
        <f>IFERROR(UTV!CI67/Oferta!CI67,"")</f>
        <v>2.5104602510460251E-2</v>
      </c>
      <c r="CJ67" s="44">
        <f>IFERROR(UTV!CJ67/Oferta!CJ67,"")</f>
        <v>3.1682447195921337E-2</v>
      </c>
      <c r="CK67" s="44">
        <f>IFERROR(UTV!CK67/Oferta!CK67,"")</f>
        <v>6.4480874316939885E-2</v>
      </c>
      <c r="CL67" s="44">
        <f>IFERROR(UTV!CL67/Oferta!CL67,"")</f>
        <v>4.7266223811957074E-2</v>
      </c>
      <c r="CM67" s="44">
        <f>IFERROR(UTV!CM67/Oferta!CM67,"")</f>
        <v>3.9879814258399343E-2</v>
      </c>
      <c r="CN67" s="44">
        <f>IFERROR(UTV!CN67/Oferta!CN67,"")</f>
        <v>4.3696369636963696E-2</v>
      </c>
      <c r="CO67" s="44">
        <f>IFERROR(UTV!CO67/Oferta!CO67,"")</f>
        <v>9.3896713615023476E-3</v>
      </c>
      <c r="CP67" s="44">
        <f>IFERROR(UTV!CP67/Oferta!CP67,"")</f>
        <v>0.44954128440366975</v>
      </c>
      <c r="CQ67" s="44">
        <f>IFERROR(UTV!CQ67/Oferta!CQ67,"")</f>
        <v>0.26785714285714285</v>
      </c>
      <c r="CR67" s="44">
        <f>IFERROR(UTV!CR67/Oferta!CR67,"")</f>
        <v>2.0242914979757085E-2</v>
      </c>
      <c r="CS67" s="44">
        <f>IFERROR(UTV!CS67/Oferta!CS67,"")</f>
        <v>0.27592592592592591</v>
      </c>
      <c r="CT67" s="44">
        <f>IFERROR(UTV!CT67/Oferta!CT67,"")</f>
        <v>0.13800424628450106</v>
      </c>
      <c r="CU67" s="44">
        <f>IFERROR(UTV!CU67/Oferta!CU67,"")</f>
        <v>0.21167161226508407</v>
      </c>
      <c r="CV67" s="44" t="str">
        <f>IFERROR(UTV!CV67/Oferta!CV67,"")</f>
        <v/>
      </c>
      <c r="CW67" s="44">
        <f>IFERROR(UTV!CW67/Oferta!CW67,"")</f>
        <v>2.2421524663677129E-2</v>
      </c>
      <c r="CX67" s="44">
        <f>IFERROR(UTV!CX67/Oferta!CX67,"")</f>
        <v>4.1547277936962751E-2</v>
      </c>
      <c r="CY67" s="44">
        <f>IFERROR(UTV!CY67/Oferta!CY67,"")</f>
        <v>7.2164948453608241E-2</v>
      </c>
      <c r="CZ67" s="44">
        <f>IFERROR(UTV!CZ67/Oferta!CZ67,"")</f>
        <v>2.2421524663677129E-2</v>
      </c>
      <c r="DA67" s="44">
        <f>IFERROR(UTV!DA67/Oferta!DA67,"")</f>
        <v>5.2486187845303865E-2</v>
      </c>
      <c r="DB67" s="44">
        <f>IFERROR(UTV!DB67/Oferta!DB67,"")</f>
        <v>4.3733681462140996E-2</v>
      </c>
      <c r="DC67" s="44" t="str">
        <f>IFERROR(UTV!DC67/Oferta!DC67,"")</f>
        <v/>
      </c>
      <c r="DD67" s="44">
        <f>IFERROR(UTV!DD67/Oferta!DD67,"")</f>
        <v>0</v>
      </c>
      <c r="DE67" s="44">
        <f>IFERROR(UTV!DE67/Oferta!DE67,"")</f>
        <v>0</v>
      </c>
      <c r="DF67" s="44">
        <f>IFERROR(UTV!DF67/Oferta!DF67,"")</f>
        <v>0</v>
      </c>
      <c r="DG67" s="44">
        <f>IFERROR(UTV!DG67/Oferta!DG67,"")</f>
        <v>0</v>
      </c>
      <c r="DH67" s="44">
        <f>IFERROR(UTV!DH67/Oferta!DH67,"")</f>
        <v>0</v>
      </c>
      <c r="DI67" s="44">
        <f>IFERROR(UTV!DI67/Oferta!DI67,"")</f>
        <v>0</v>
      </c>
      <c r="DJ67" s="44">
        <f>IFERROR(UTV!DJ67/Oferta!DJ67,"")</f>
        <v>0</v>
      </c>
      <c r="DK67" s="44">
        <f>IFERROR(UTV!DK67/Oferta!DK67,"")</f>
        <v>2.0497803806734993E-2</v>
      </c>
      <c r="DL67" s="44">
        <f>IFERROR(UTV!DL67/Oferta!DL67,"")</f>
        <v>5.185185185185185E-2</v>
      </c>
      <c r="DM67" s="44">
        <f>IFERROR(UTV!DM67/Oferta!DM67,"")</f>
        <v>6.2302006335797251E-2</v>
      </c>
      <c r="DN67" s="44">
        <f>IFERROR(UTV!DN67/Oferta!DN67,"")</f>
        <v>2.046783625730994E-2</v>
      </c>
      <c r="DO67" s="44">
        <f>IFERROR(UTV!DO67/Oferta!DO67,"")</f>
        <v>5.8507061197041021E-2</v>
      </c>
      <c r="DP67" s="44">
        <f>IFERROR(UTV!DP67/Oferta!DP67,"")</f>
        <v>4.6522339935513586E-2</v>
      </c>
      <c r="DQ67" s="44">
        <f>IFERROR(UTV!DQ67/Oferta!DQ67,"")</f>
        <v>0</v>
      </c>
      <c r="DR67" s="44">
        <f>IFERROR(UTV!DR67/Oferta!DR67,"")</f>
        <v>8.4057158868030256E-4</v>
      </c>
      <c r="DS67" s="44">
        <f>IFERROR(UTV!DS67/Oferta!DS67,"")</f>
        <v>1.791958041958042E-2</v>
      </c>
      <c r="DT67" s="44">
        <f>IFERROR(UTV!DT67/Oferta!DT67,"")</f>
        <v>3.2733224222585926E-3</v>
      </c>
      <c r="DU67" s="44">
        <f>IFERROR(UTV!DU67/Oferta!DU67,"")</f>
        <v>6.7264573991031393E-4</v>
      </c>
      <c r="DV67" s="44">
        <f>IFERROR(UTV!DV67/Oferta!DV67,"")</f>
        <v>1.4832700931355639E-2</v>
      </c>
      <c r="DW67" s="44">
        <f>IFERROR(UTV!DW67/Oferta!DW67,"")</f>
        <v>6.2508493001766545E-3</v>
      </c>
      <c r="DX67" s="44">
        <f>IFERROR(UTV!DX67/Oferta!DX67,"")</f>
        <v>0</v>
      </c>
      <c r="DY67" s="44">
        <f>IFERROR(UTV!DY67/Oferta!DY67,"")</f>
        <v>0.41935483870967744</v>
      </c>
      <c r="DZ67" s="44">
        <f>IFERROR(UTV!DZ67/Oferta!DZ67,"")</f>
        <v>0</v>
      </c>
      <c r="EA67" s="44">
        <f>IFERROR(UTV!EA67/Oferta!EA67,"")</f>
        <v>0</v>
      </c>
      <c r="EB67" s="44">
        <f>IFERROR(UTV!EB67/Oferta!EB67,"")</f>
        <v>0.33955223880597013</v>
      </c>
      <c r="EC67" s="44">
        <f>IFERROR(UTV!EC67/Oferta!EC67,"")</f>
        <v>0</v>
      </c>
      <c r="ED67" s="44">
        <f>IFERROR(UTV!ED67/Oferta!ED67,"")</f>
        <v>0.2054176072234763</v>
      </c>
      <c r="EE67" s="44">
        <f>IFERROR(UTV!EE67/Oferta!EE67,"")</f>
        <v>2.7040903645387644E-2</v>
      </c>
      <c r="EF67" s="44">
        <f>IFERROR(UTV!EF67/Oferta!EF67,"")</f>
        <v>3.65224777043014E-2</v>
      </c>
      <c r="EG67" s="44">
        <f>IFERROR(UTV!EG67/Oferta!EG67,"")</f>
        <v>3.759930526518928E-2</v>
      </c>
      <c r="EH67" s="44">
        <f>IFERROR(UTV!EH67/Oferta!EH67,"")</f>
        <v>5.0911263818344786E-2</v>
      </c>
      <c r="EI67" s="44">
        <f>IFERROR(UTV!EI67/Oferta!EI67,"")</f>
        <v>3.4041028397384217E-2</v>
      </c>
      <c r="EJ67" s="44">
        <f>IFERROR(UTV!EJ67/Oferta!EJ67,"")</f>
        <v>4.2257349558817381E-2</v>
      </c>
      <c r="EK67" s="44">
        <f>IFERROR(UTV!EK67/Oferta!EK67,"")</f>
        <v>3.9642490591857683E-2</v>
      </c>
      <c r="EL67" s="44">
        <f>IFERROR(UTV!EL67/Oferta!EL67,"")</f>
        <v>1.1797207496453372E-2</v>
      </c>
      <c r="EM67" s="44">
        <f>IFERROR(UTV!EM67/Oferta!EM67,"")</f>
        <v>3.9498653956485281E-2</v>
      </c>
      <c r="EN67" s="44">
        <f>IFERROR(UTV!EN67/Oferta!EN67,"")</f>
        <v>4.0177563764953725E-2</v>
      </c>
      <c r="EO67" s="44">
        <f>IFERROR(UTV!EO67/Oferta!EO67,"")</f>
        <v>5.0002679672008145E-2</v>
      </c>
      <c r="EP67" s="44">
        <f>IFERROR(UTV!EP67/Oferta!EP67,"")</f>
        <v>2.9207810939753689E-2</v>
      </c>
      <c r="EQ67" s="44">
        <f>IFERROR(UTV!EQ67/Oferta!EQ67,"")</f>
        <v>4.3309642588669449E-2</v>
      </c>
      <c r="ER67" s="44">
        <f>IFERROR(UTV!ER67/Oferta!ER67,"")</f>
        <v>3.7934534382136516E-2</v>
      </c>
      <c r="ES67" s="44">
        <f>IFERROR(UTV!ES67/Oferta!ES67,"")</f>
        <v>1.1036004966202235E-2</v>
      </c>
      <c r="ET67" s="44">
        <f>IFERROR(UTV!ET67/Oferta!ET67,"")</f>
        <v>3.8345648898773226E-2</v>
      </c>
      <c r="EU67" s="44">
        <f>IFERROR(UTV!EU67/Oferta!EU67,"")</f>
        <v>3.9874937695409854E-2</v>
      </c>
      <c r="EV67" s="44">
        <f>IFERROR(UTV!EV67/Oferta!EV67,"")</f>
        <v>4.9047232437079133E-2</v>
      </c>
      <c r="EW67" s="44">
        <f>IFERROR(UTV!EW67/Oferta!EW67,"")</f>
        <v>2.9002265433264111E-2</v>
      </c>
      <c r="EX67" s="44">
        <f>IFERROR(UTV!EX67/Oferta!EX67,"")</f>
        <v>4.2826190512777175E-2</v>
      </c>
      <c r="EY67" s="44">
        <f>IFERROR(UTV!EY67/Oferta!EY67,"")</f>
        <v>3.7374480005211583E-2</v>
      </c>
      <c r="EZ67" s="44">
        <f>IFERROR(UTV!EZ67/Oferta!EZ67,"")</f>
        <v>1.0997319403395423E-2</v>
      </c>
      <c r="FA67" s="44">
        <f>IFERROR(UTV!FA67/Oferta!FA67,"")</f>
        <v>4.1288485495639793E-2</v>
      </c>
      <c r="FB67" s="44">
        <f>IFERROR(UTV!FB67/Oferta!FB67,"")</f>
        <v>3.9741679085941381E-2</v>
      </c>
      <c r="FC67" s="44">
        <f>IFERROR(UTV!FC67/Oferta!FC67,"")</f>
        <v>4.8984069445769343E-2</v>
      </c>
      <c r="FD67" s="44">
        <f>IFERROR(UTV!FD67/Oferta!FD67,"")</f>
        <v>3.0953944282900291E-2</v>
      </c>
      <c r="FE67" s="44">
        <f>IFERROR(UTV!FE67/Oferta!FE67,"")</f>
        <v>4.2711334518482191E-2</v>
      </c>
      <c r="FF67" s="44">
        <f>IFERROR(UTV!FF67/Oferta!FF67,"")</f>
        <v>3.8064432416400978E-2</v>
      </c>
    </row>
    <row r="68" spans="1:162" x14ac:dyDescent="0.25">
      <c r="A68" s="34">
        <v>42036</v>
      </c>
      <c r="B68" s="44">
        <f>IFERROR(UTV!B68/Oferta!B68,"")</f>
        <v>0</v>
      </c>
      <c r="C68" s="44">
        <f>IFERROR(UTV!C68/Oferta!C68,"")</f>
        <v>2.8531983433041877E-2</v>
      </c>
      <c r="D68" s="44">
        <f>IFERROR(UTV!D68/Oferta!D68,"")</f>
        <v>3.3073607427055701E-2</v>
      </c>
      <c r="E68" s="44">
        <f>IFERROR(UTV!E68/Oferta!E68,"")</f>
        <v>3.4648457258472432E-2</v>
      </c>
      <c r="F68" s="44">
        <f>IFERROR(UTV!F68/Oferta!F68,"")</f>
        <v>2.3031203566121844E-2</v>
      </c>
      <c r="G68" s="44">
        <f>IFERROR(UTV!G68/Oferta!G68,"")</f>
        <v>3.3462354850792859E-2</v>
      </c>
      <c r="H68" s="44">
        <f>IFERROR(UTV!H68/Oferta!H68,"")</f>
        <v>3.0838239416876929E-2</v>
      </c>
      <c r="I68" s="44">
        <f>IFERROR(UTV!I68/Oferta!I68,"")</f>
        <v>0</v>
      </c>
      <c r="J68" s="44">
        <f>IFERROR(UTV!J68/Oferta!J68,"")</f>
        <v>5.3708439897698211E-2</v>
      </c>
      <c r="K68" s="44">
        <f>IFERROR(UTV!K68/Oferta!K68,"")</f>
        <v>2.7454242928452579E-2</v>
      </c>
      <c r="L68" s="44">
        <f>IFERROR(UTV!L68/Oferta!L68,"")</f>
        <v>2.8186790071518721E-2</v>
      </c>
      <c r="M68" s="44">
        <f>IFERROR(UTV!M68/Oferta!M68,"")</f>
        <v>1.3405681455473986E-2</v>
      </c>
      <c r="N68" s="44">
        <f>IFERROR(UTV!N68/Oferta!N68,"")</f>
        <v>2.7818448023426062E-2</v>
      </c>
      <c r="O68" s="44">
        <f>IFERROR(UTV!O68/Oferta!O68,"")</f>
        <v>2.2112711650240081E-2</v>
      </c>
      <c r="P68" s="44">
        <f>IFERROR(UTV!P68/Oferta!P68,"")</f>
        <v>0.12830188679245283</v>
      </c>
      <c r="Q68" s="44">
        <f>IFERROR(UTV!Q68/Oferta!Q68,"")</f>
        <v>4.0062748883793894E-2</v>
      </c>
      <c r="R68" s="44">
        <f>IFERROR(UTV!R68/Oferta!R68,"")</f>
        <v>4.1080149382361389E-2</v>
      </c>
      <c r="S68" s="44">
        <f>IFERROR(UTV!S68/Oferta!S68,"")</f>
        <v>6.910896403650027E-2</v>
      </c>
      <c r="T68" s="44">
        <f>IFERROR(UTV!T68/Oferta!T68,"")</f>
        <v>4.2797006548175864E-2</v>
      </c>
      <c r="U68" s="44">
        <f>IFERROR(UTV!U68/Oferta!U68,"")</f>
        <v>5.2752165409332218E-2</v>
      </c>
      <c r="V68" s="44">
        <f>IFERROR(UTV!V68/Oferta!V68,"")</f>
        <v>4.9533028320792531E-2</v>
      </c>
      <c r="W68" s="44">
        <f>IFERROR(UTV!W68/Oferta!W68,"")</f>
        <v>0</v>
      </c>
      <c r="X68" s="44">
        <f>IFERROR(UTV!X68/Oferta!X68,"")</f>
        <v>2.0134228187919462E-2</v>
      </c>
      <c r="Y68" s="44">
        <f>IFERROR(UTV!Y68/Oferta!Y68,"")</f>
        <v>2.2998296422487224E-2</v>
      </c>
      <c r="Z68" s="44">
        <f>IFERROR(UTV!Z68/Oferta!Z68,"")</f>
        <v>2.2393822393822392E-2</v>
      </c>
      <c r="AA68" s="44">
        <f>IFERROR(UTV!AA68/Oferta!AA68,"")</f>
        <v>4.2735042735042739E-3</v>
      </c>
      <c r="AB68" s="44">
        <f>IFERROR(UTV!AB68/Oferta!AB68,"")</f>
        <v>2.2681247468610773E-2</v>
      </c>
      <c r="AC68" s="44">
        <f>IFERROR(UTV!AC68/Oferta!AC68,"")</f>
        <v>1.2886109531931022E-2</v>
      </c>
      <c r="AD68" s="44">
        <f>IFERROR(UTV!AD68/Oferta!AD68,"")</f>
        <v>0</v>
      </c>
      <c r="AE68" s="44">
        <f>IFERROR(UTV!AE68/Oferta!AE68,"")</f>
        <v>3.2934131736526949E-2</v>
      </c>
      <c r="AF68" s="44">
        <f>IFERROR(UTV!AF68/Oferta!AF68,"")</f>
        <v>8.0142475512021374E-2</v>
      </c>
      <c r="AG68" s="44">
        <f>IFERROR(UTV!AG68/Oferta!AG68,"")</f>
        <v>0.13178294573643412</v>
      </c>
      <c r="AH68" s="44">
        <f>IFERROR(UTV!AH68/Oferta!AH68,"")</f>
        <v>9.3418259023354561E-3</v>
      </c>
      <c r="AI68" s="44">
        <f>IFERROR(UTV!AI68/Oferta!AI68,"")</f>
        <v>8.5463258785942492E-2</v>
      </c>
      <c r="AJ68" s="44">
        <f>IFERROR(UTV!AJ68/Oferta!AJ68,"")</f>
        <v>3.5763792625450513E-2</v>
      </c>
      <c r="AK68" s="44">
        <f>IFERROR(UTV!AK68/Oferta!AK68,"")</f>
        <v>0</v>
      </c>
      <c r="AL68" s="44">
        <f>IFERROR(UTV!AL68/Oferta!AL68,"")</f>
        <v>0.18623481781376519</v>
      </c>
      <c r="AM68" s="44">
        <f>IFERROR(UTV!AM68/Oferta!AM68,"")</f>
        <v>6.4476885644768861E-2</v>
      </c>
      <c r="AN68" s="44">
        <f>IFERROR(UTV!AN68/Oferta!AN68,"")</f>
        <v>1.1049723756906077E-2</v>
      </c>
      <c r="AO68" s="44">
        <f>IFERROR(UTV!AO68/Oferta!AO68,"")</f>
        <v>4.3684710351377019E-2</v>
      </c>
      <c r="AP68" s="44">
        <f>IFERROR(UTV!AP68/Oferta!AP68,"")</f>
        <v>5.4835493519441676E-2</v>
      </c>
      <c r="AQ68" s="44">
        <f>IFERROR(UTV!AQ68/Oferta!AQ68,"")</f>
        <v>4.9124513618677042E-2</v>
      </c>
      <c r="AR68" s="44" t="str">
        <f>IFERROR(UTV!AR68/Oferta!AR68,"")</f>
        <v/>
      </c>
      <c r="AS68" s="44">
        <f>IFERROR(UTV!AS68/Oferta!AS68,"")</f>
        <v>6.4971751412429377E-2</v>
      </c>
      <c r="AT68" s="44">
        <f>IFERROR(UTV!AT68/Oferta!AT68,"")</f>
        <v>5.3600000000000002E-2</v>
      </c>
      <c r="AU68" s="44">
        <f>IFERROR(UTV!AU68/Oferta!AU68,"")</f>
        <v>0.17582417582417584</v>
      </c>
      <c r="AV68" s="44">
        <f>IFERROR(UTV!AV68/Oferta!AV68,"")</f>
        <v>6.4971751412429377E-2</v>
      </c>
      <c r="AW68" s="44">
        <f>IFERROR(UTV!AW68/Oferta!AW68,"")</f>
        <v>6.9134078212290506E-2</v>
      </c>
      <c r="AX68" s="44">
        <f>IFERROR(UTV!AX68/Oferta!AX68,"")</f>
        <v>6.83090705487122E-2</v>
      </c>
      <c r="AY68" s="44">
        <f>IFERROR(UTV!AY68/Oferta!AY68,"")</f>
        <v>0</v>
      </c>
      <c r="AZ68" s="44">
        <f>IFERROR(UTV!AZ68/Oferta!AZ68,"")</f>
        <v>3.6166365280289332E-2</v>
      </c>
      <c r="BA68" s="44">
        <f>IFERROR(UTV!BA68/Oferta!BA68,"")</f>
        <v>6.4102564102564097E-2</v>
      </c>
      <c r="BB68" s="44">
        <f>IFERROR(UTV!BB68/Oferta!BB68,"")</f>
        <v>0</v>
      </c>
      <c r="BC68" s="44">
        <f>IFERROR(UTV!BC68/Oferta!BC68,"")</f>
        <v>1.2391573729863693E-2</v>
      </c>
      <c r="BD68" s="44">
        <f>IFERROR(UTV!BD68/Oferta!BD68,"")</f>
        <v>6.2893081761006289E-2</v>
      </c>
      <c r="BE68" s="44">
        <f>IFERROR(UTV!BE68/Oferta!BE68,"")</f>
        <v>2.3912003825920611E-2</v>
      </c>
      <c r="BF68" s="44">
        <f>IFERROR(UTV!BF68/Oferta!BF68,"")</f>
        <v>0</v>
      </c>
      <c r="BG68" s="44">
        <f>IFERROR(UTV!BG68/Oferta!BG68,"")</f>
        <v>0.12737642585551331</v>
      </c>
      <c r="BH68" s="44">
        <f>IFERROR(UTV!BH68/Oferta!BH68,"")</f>
        <v>6.5977742448330684E-2</v>
      </c>
      <c r="BI68" s="44">
        <f>IFERROR(UTV!BI68/Oferta!BI68,"")</f>
        <v>0.1</v>
      </c>
      <c r="BJ68" s="44">
        <f>IFERROR(UTV!BJ68/Oferta!BJ68,"")</f>
        <v>4.6143250688705235E-2</v>
      </c>
      <c r="BK68" s="44">
        <f>IFERROR(UTV!BK68/Oferta!BK68,"")</f>
        <v>6.7278287461773695E-2</v>
      </c>
      <c r="BL68" s="44">
        <f>IFERROR(UTV!BL68/Oferta!BL68,"")</f>
        <v>5.2706552706552709E-2</v>
      </c>
      <c r="BM68" s="44">
        <f>IFERROR(UTV!BM68/Oferta!BM68,"")</f>
        <v>0</v>
      </c>
      <c r="BN68" s="44">
        <f>IFERROR(UTV!BN68/Oferta!BN68,"")</f>
        <v>4.6046046046046049E-2</v>
      </c>
      <c r="BO68" s="44">
        <f>IFERROR(UTV!BO68/Oferta!BO68,"")</f>
        <v>5.826771653543307E-2</v>
      </c>
      <c r="BP68" s="44">
        <f>IFERROR(UTV!BP68/Oferta!BP68,"")</f>
        <v>0.04</v>
      </c>
      <c r="BQ68" s="44">
        <f>IFERROR(UTV!BQ68/Oferta!BQ68,"")</f>
        <v>4.1666666666666664E-2</v>
      </c>
      <c r="BR68" s="44">
        <f>IFERROR(UTV!BR68/Oferta!BR68,"")</f>
        <v>5.6934306569343063E-2</v>
      </c>
      <c r="BS68" s="44">
        <f>IFERROR(UTV!BS68/Oferta!BS68,"")</f>
        <v>5.0121261115602264E-2</v>
      </c>
      <c r="BT68" s="44">
        <f>IFERROR(UTV!BT68/Oferta!BT68,"")</f>
        <v>0</v>
      </c>
      <c r="BU68" s="44">
        <f>IFERROR(UTV!BU68/Oferta!BU68,"")</f>
        <v>1.0506208213944603E-2</v>
      </c>
      <c r="BV68" s="44">
        <f>IFERROR(UTV!BV68/Oferta!BV68,"")</f>
        <v>4.2695473251028807E-2</v>
      </c>
      <c r="BW68" s="44">
        <f>IFERROR(UTV!BW68/Oferta!BW68,"")</f>
        <v>3.3832140533506833E-2</v>
      </c>
      <c r="BX68" s="44">
        <f>IFERROR(UTV!BX68/Oferta!BX68,"")</f>
        <v>6.8407960199004976E-3</v>
      </c>
      <c r="BY68" s="44">
        <f>IFERROR(UTV!BY68/Oferta!BY68,"")</f>
        <v>4.0184331797235025E-2</v>
      </c>
      <c r="BZ68" s="44">
        <f>IFERROR(UTV!BZ68/Oferta!BZ68,"")</f>
        <v>3.2560784871320914E-2</v>
      </c>
      <c r="CA68" s="44" t="str">
        <f>IFERROR(UTV!CA68/Oferta!CA68,"")</f>
        <v/>
      </c>
      <c r="CB68" s="44">
        <f>IFERROR(UTV!CB68/Oferta!CB68,"")</f>
        <v>1.8214936247723133E-3</v>
      </c>
      <c r="CC68" s="44">
        <f>IFERROR(UTV!CC68/Oferta!CC68,"")</f>
        <v>1.7937219730941704E-3</v>
      </c>
      <c r="CD68" s="44">
        <f>IFERROR(UTV!CD68/Oferta!CD68,"")</f>
        <v>3.864734299516908E-2</v>
      </c>
      <c r="CE68" s="44">
        <f>IFERROR(UTV!CE68/Oferta!CE68,"")</f>
        <v>1.8214936247723133E-3</v>
      </c>
      <c r="CF68" s="44">
        <f>IFERROR(UTV!CF68/Oferta!CF68,"")</f>
        <v>7.5642965204236008E-3</v>
      </c>
      <c r="CG68" s="44">
        <f>IFERROR(UTV!CG68/Oferta!CG68,"")</f>
        <v>4.3785786460087571E-3</v>
      </c>
      <c r="CH68" s="44">
        <f>IFERROR(UTV!CH68/Oferta!CH68,"")</f>
        <v>9.7885669537979642E-2</v>
      </c>
      <c r="CI68" s="44">
        <f>IFERROR(UTV!CI68/Oferta!CI68,"")</f>
        <v>4.0965933592065545E-2</v>
      </c>
      <c r="CJ68" s="44">
        <f>IFERROR(UTV!CJ68/Oferta!CJ68,"")</f>
        <v>3.3321763276640055E-2</v>
      </c>
      <c r="CK68" s="44">
        <f>IFERROR(UTV!CK68/Oferta!CK68,"")</f>
        <v>6.6344993968636912E-2</v>
      </c>
      <c r="CL68" s="44">
        <f>IFERROR(UTV!CL68/Oferta!CL68,"")</f>
        <v>6.1179087875417128E-2</v>
      </c>
      <c r="CM68" s="44">
        <f>IFERROR(UTV!CM68/Oferta!CM68,"")</f>
        <v>4.0700808625336926E-2</v>
      </c>
      <c r="CN68" s="44">
        <f>IFERROR(UTV!CN68/Oferta!CN68,"")</f>
        <v>5.0780180673419106E-2</v>
      </c>
      <c r="CO68" s="44">
        <f>IFERROR(UTV!CO68/Oferta!CO68,"")</f>
        <v>1.282051282051282E-2</v>
      </c>
      <c r="CP68" s="44">
        <f>IFERROR(UTV!CP68/Oferta!CP68,"")</f>
        <v>0.42307692307692307</v>
      </c>
      <c r="CQ68" s="44">
        <f>IFERROR(UTV!CQ68/Oferta!CQ68,"")</f>
        <v>0.12302839116719243</v>
      </c>
      <c r="CR68" s="44">
        <f>IFERROR(UTV!CR68/Oferta!CR68,"")</f>
        <v>3.5433070866141732E-2</v>
      </c>
      <c r="CS68" s="44">
        <f>IFERROR(UTV!CS68/Oferta!CS68,"")</f>
        <v>0.27828054298642535</v>
      </c>
      <c r="CT68" s="44">
        <f>IFERROR(UTV!CT68/Oferta!CT68,"")</f>
        <v>8.4063047285464099E-2</v>
      </c>
      <c r="CU68" s="44">
        <f>IFERROR(UTV!CU68/Oferta!CU68,"")</f>
        <v>0.1688055281342547</v>
      </c>
      <c r="CV68" s="44" t="str">
        <f>IFERROR(UTV!CV68/Oferta!CV68,"")</f>
        <v/>
      </c>
      <c r="CW68" s="44">
        <f>IFERROR(UTV!CW68/Oferta!CW68,"")</f>
        <v>2.564102564102564E-2</v>
      </c>
      <c r="CX68" s="44">
        <f>IFERROR(UTV!CX68/Oferta!CX68,"")</f>
        <v>4.8678720445062586E-2</v>
      </c>
      <c r="CY68" s="44">
        <f>IFERROR(UTV!CY68/Oferta!CY68,"")</f>
        <v>7.0559610705596104E-2</v>
      </c>
      <c r="CZ68" s="44">
        <f>IFERROR(UTV!CZ68/Oferta!CZ68,"")</f>
        <v>2.564102564102564E-2</v>
      </c>
      <c r="DA68" s="44">
        <f>IFERROR(UTV!DA68/Oferta!DA68,"")</f>
        <v>5.663716814159292E-2</v>
      </c>
      <c r="DB68" s="44">
        <f>IFERROR(UTV!DB68/Oferta!DB68,"")</f>
        <v>4.8684210526315788E-2</v>
      </c>
      <c r="DC68" s="44" t="str">
        <f>IFERROR(UTV!DC68/Oferta!DC68,"")</f>
        <v/>
      </c>
      <c r="DD68" s="44">
        <f>IFERROR(UTV!DD68/Oferta!DD68,"")</f>
        <v>0</v>
      </c>
      <c r="DE68" s="44">
        <f>IFERROR(UTV!DE68/Oferta!DE68,"")</f>
        <v>0</v>
      </c>
      <c r="DF68" s="44">
        <f>IFERROR(UTV!DF68/Oferta!DF68,"")</f>
        <v>0</v>
      </c>
      <c r="DG68" s="44">
        <f>IFERROR(UTV!DG68/Oferta!DG68,"")</f>
        <v>0</v>
      </c>
      <c r="DH68" s="44">
        <f>IFERROR(UTV!DH68/Oferta!DH68,"")</f>
        <v>0</v>
      </c>
      <c r="DI68" s="44">
        <f>IFERROR(UTV!DI68/Oferta!DI68,"")</f>
        <v>0</v>
      </c>
      <c r="DJ68" s="44" t="str">
        <f>IFERROR(UTV!DJ68/Oferta!DJ68,"")</f>
        <v/>
      </c>
      <c r="DK68" s="44">
        <f>IFERROR(UTV!DK68/Oferta!DK68,"")</f>
        <v>8.3333333333333332E-3</v>
      </c>
      <c r="DL68" s="44">
        <f>IFERROR(UTV!DL68/Oferta!DL68,"")</f>
        <v>3.8297872340425532E-2</v>
      </c>
      <c r="DM68" s="44">
        <f>IFERROR(UTV!DM68/Oferta!DM68,"")</f>
        <v>5.5876685934489405E-2</v>
      </c>
      <c r="DN68" s="44">
        <f>IFERROR(UTV!DN68/Oferta!DN68,"")</f>
        <v>8.3333333333333332E-3</v>
      </c>
      <c r="DO68" s="44">
        <f>IFERROR(UTV!DO68/Oferta!DO68,"")</f>
        <v>4.876649454962708E-2</v>
      </c>
      <c r="DP68" s="44">
        <f>IFERROR(UTV!DP68/Oferta!DP68,"")</f>
        <v>3.8412291933418691E-2</v>
      </c>
      <c r="DQ68" s="44">
        <f>IFERROR(UTV!DQ68/Oferta!DQ68,"")</f>
        <v>0</v>
      </c>
      <c r="DR68" s="44">
        <f>IFERROR(UTV!DR68/Oferta!DR68,"")</f>
        <v>5.8737151248164463E-4</v>
      </c>
      <c r="DS68" s="44">
        <f>IFERROR(UTV!DS68/Oferta!DS68,"")</f>
        <v>1.4385353095030515E-2</v>
      </c>
      <c r="DT68" s="44">
        <f>IFERROR(UTV!DT68/Oferta!DT68,"")</f>
        <v>1.6638935108153079E-3</v>
      </c>
      <c r="DU68" s="44">
        <f>IFERROR(UTV!DU68/Oferta!DU68,"")</f>
        <v>4.7483380816714152E-4</v>
      </c>
      <c r="DV68" s="44">
        <f>IFERROR(UTV!DV68/Oferta!DV68,"")</f>
        <v>1.1744386873920553E-2</v>
      </c>
      <c r="DW68" s="44">
        <f>IFERROR(UTV!DW68/Oferta!DW68,"")</f>
        <v>5.0654284508231317E-3</v>
      </c>
      <c r="DX68" s="44">
        <f>IFERROR(UTV!DX68/Oferta!DX68,"")</f>
        <v>0.97222222222222221</v>
      </c>
      <c r="DY68" s="44">
        <f>IFERROR(UTV!DY68/Oferta!DY68,"")</f>
        <v>0.38674033149171272</v>
      </c>
      <c r="DZ68" s="44">
        <f>IFERROR(UTV!DZ68/Oferta!DZ68,"")</f>
        <v>0</v>
      </c>
      <c r="EA68" s="44">
        <f>IFERROR(UTV!EA68/Oferta!EA68,"")</f>
        <v>0</v>
      </c>
      <c r="EB68" s="44">
        <f>IFERROR(UTV!EB68/Oferta!EB68,"")</f>
        <v>0.4838709677419355</v>
      </c>
      <c r="EC68" s="44">
        <f>IFERROR(UTV!EC68/Oferta!EC68,"")</f>
        <v>0</v>
      </c>
      <c r="ED68" s="44">
        <f>IFERROR(UTV!ED68/Oferta!ED68,"")</f>
        <v>0.31818181818181818</v>
      </c>
      <c r="EE68" s="44">
        <f>IFERROR(UTV!EE68/Oferta!EE68,"")</f>
        <v>2.8951201747997087E-2</v>
      </c>
      <c r="EF68" s="44">
        <f>IFERROR(UTV!EF68/Oferta!EF68,"")</f>
        <v>3.5993087420296763E-2</v>
      </c>
      <c r="EG68" s="44">
        <f>IFERROR(UTV!EG68/Oferta!EG68,"")</f>
        <v>3.6489898989898989E-2</v>
      </c>
      <c r="EH68" s="44">
        <f>IFERROR(UTV!EH68/Oferta!EH68,"")</f>
        <v>5.1148677936714348E-2</v>
      </c>
      <c r="EI68" s="44">
        <f>IFERROR(UTV!EI68/Oferta!EI68,"")</f>
        <v>3.4256723387060567E-2</v>
      </c>
      <c r="EJ68" s="44">
        <f>IFERROR(UTV!EJ68/Oferta!EJ68,"")</f>
        <v>4.1439294152083465E-2</v>
      </c>
      <c r="EK68" s="44">
        <f>IFERROR(UTV!EK68/Oferta!EK68,"")</f>
        <v>3.9157228039142962E-2</v>
      </c>
      <c r="EL68" s="44">
        <f>IFERROR(UTV!EL68/Oferta!EL68,"")</f>
        <v>1.2031782065834279E-2</v>
      </c>
      <c r="EM68" s="44">
        <f>IFERROR(UTV!EM68/Oferta!EM68,"")</f>
        <v>3.9743197798838274E-2</v>
      </c>
      <c r="EN68" s="44">
        <f>IFERROR(UTV!EN68/Oferta!EN68,"")</f>
        <v>3.9392430278884463E-2</v>
      </c>
      <c r="EO68" s="44">
        <f>IFERROR(UTV!EO68/Oferta!EO68,"")</f>
        <v>5.0431646814555788E-2</v>
      </c>
      <c r="EP68" s="44">
        <f>IFERROR(UTV!EP68/Oferta!EP68,"")</f>
        <v>2.9602348249889235E-2</v>
      </c>
      <c r="EQ68" s="44">
        <f>IFERROR(UTV!EQ68/Oferta!EQ68,"")</f>
        <v>4.2848345934111048E-2</v>
      </c>
      <c r="ER68" s="44">
        <f>IFERROR(UTV!ER68/Oferta!ER68,"")</f>
        <v>3.7790513248884473E-2</v>
      </c>
      <c r="ES68" s="44">
        <f>IFERROR(UTV!ES68/Oferta!ES68,"")</f>
        <v>1.1355621385244746E-2</v>
      </c>
      <c r="ET68" s="44">
        <f>IFERROR(UTV!ET68/Oferta!ET68,"")</f>
        <v>3.7646382642431211E-2</v>
      </c>
      <c r="EU68" s="44">
        <f>IFERROR(UTV!EU68/Oferta!EU68,"")</f>
        <v>3.8370376995662092E-2</v>
      </c>
      <c r="EV68" s="44">
        <f>IFERROR(UTV!EV68/Oferta!EV68,"")</f>
        <v>4.9261083743842367E-2</v>
      </c>
      <c r="EW68" s="44">
        <f>IFERROR(UTV!EW68/Oferta!EW68,"")</f>
        <v>2.8774752475247526E-2</v>
      </c>
      <c r="EX68" s="44">
        <f>IFERROR(UTV!EX68/Oferta!EX68,"")</f>
        <v>4.1816959100079473E-2</v>
      </c>
      <c r="EY68" s="44">
        <f>IFERROR(UTV!EY68/Oferta!EY68,"")</f>
        <v>3.6716801310450096E-2</v>
      </c>
      <c r="EZ68" s="44">
        <f>IFERROR(UTV!EZ68/Oferta!EZ68,"")</f>
        <v>1.3789221893907416E-2</v>
      </c>
      <c r="FA68" s="44">
        <f>IFERROR(UTV!FA68/Oferta!FA68,"")</f>
        <v>3.9901495413826329E-2</v>
      </c>
      <c r="FB68" s="44">
        <f>IFERROR(UTV!FB68/Oferta!FB68,"")</f>
        <v>3.8295023432269586E-2</v>
      </c>
      <c r="FC68" s="44">
        <f>IFERROR(UTV!FC68/Oferta!FC68,"")</f>
        <v>4.920167864550673E-2</v>
      </c>
      <c r="FD68" s="44">
        <f>IFERROR(UTV!FD68/Oferta!FD68,"")</f>
        <v>3.1113110600715081E-2</v>
      </c>
      <c r="FE68" s="44">
        <f>IFERROR(UTV!FE68/Oferta!FE68,"")</f>
        <v>4.174486199478189E-2</v>
      </c>
      <c r="FF68" s="44">
        <f>IFERROR(UTV!FF68/Oferta!FF68,"")</f>
        <v>3.757863677695919E-2</v>
      </c>
    </row>
    <row r="69" spans="1:162" x14ac:dyDescent="0.25">
      <c r="A69" s="34">
        <v>42064</v>
      </c>
      <c r="B69" s="44">
        <f>IFERROR(UTV!B69/Oferta!B69,"")</f>
        <v>0</v>
      </c>
      <c r="C69" s="44">
        <f>IFERROR(UTV!C69/Oferta!C69,"")</f>
        <v>3.3234859675036928E-2</v>
      </c>
      <c r="D69" s="44">
        <f>IFERROR(UTV!D69/Oferta!D69,"")</f>
        <v>3.0267162664863036E-2</v>
      </c>
      <c r="E69" s="44">
        <f>IFERROR(UTV!E69/Oferta!E69,"")</f>
        <v>3.6992840095465392E-2</v>
      </c>
      <c r="F69" s="44">
        <f>IFERROR(UTV!F69/Oferta!F69,"")</f>
        <v>2.6326053042121683E-2</v>
      </c>
      <c r="G69" s="44">
        <f>IFERROR(UTV!G69/Oferta!G69,"")</f>
        <v>3.2026470221001371E-2</v>
      </c>
      <c r="H69" s="44">
        <f>IFERROR(UTV!H69/Oferta!H69,"")</f>
        <v>3.0644093445568902E-2</v>
      </c>
      <c r="I69" s="44">
        <f>IFERROR(UTV!I69/Oferta!I69,"")</f>
        <v>0</v>
      </c>
      <c r="J69" s="44">
        <f>IFERROR(UTV!J69/Oferta!J69,"")</f>
        <v>3.1185031185031187E-2</v>
      </c>
      <c r="K69" s="44">
        <f>IFERROR(UTV!K69/Oferta!K69,"")</f>
        <v>3.3484911120297646E-2</v>
      </c>
      <c r="L69" s="44">
        <f>IFERROR(UTV!L69/Oferta!L69,"")</f>
        <v>3.4176653351087438E-2</v>
      </c>
      <c r="M69" s="44">
        <f>IFERROR(UTV!M69/Oferta!M69,"")</f>
        <v>1.0533707865168539E-2</v>
      </c>
      <c r="N69" s="44">
        <f>IFERROR(UTV!N69/Oferta!N69,"")</f>
        <v>3.3818493150684935E-2</v>
      </c>
      <c r="O69" s="44">
        <f>IFERROR(UTV!O69/Oferta!O69,"")</f>
        <v>2.5000000000000001E-2</v>
      </c>
      <c r="P69" s="44">
        <f>IFERROR(UTV!P69/Oferta!P69,"")</f>
        <v>5.7086614173228349E-2</v>
      </c>
      <c r="Q69" s="44">
        <f>IFERROR(UTV!Q69/Oferta!Q69,"")</f>
        <v>3.1263292216078264E-2</v>
      </c>
      <c r="R69" s="44">
        <f>IFERROR(UTV!R69/Oferta!R69,"")</f>
        <v>4.3054997992773986E-2</v>
      </c>
      <c r="S69" s="44">
        <f>IFERROR(UTV!S69/Oferta!S69,"")</f>
        <v>7.1675855878958847E-2</v>
      </c>
      <c r="T69" s="44">
        <f>IFERROR(UTV!T69/Oferta!T69,"")</f>
        <v>3.2586763518966909E-2</v>
      </c>
      <c r="U69" s="44">
        <f>IFERROR(UTV!U69/Oferta!U69,"")</f>
        <v>5.5621235151719864E-2</v>
      </c>
      <c r="V69" s="44">
        <f>IFERROR(UTV!V69/Oferta!V69,"")</f>
        <v>4.7371273712737125E-2</v>
      </c>
      <c r="W69" s="44">
        <f>IFERROR(UTV!W69/Oferta!W69,"")</f>
        <v>0</v>
      </c>
      <c r="X69" s="44">
        <f>IFERROR(UTV!X69/Oferta!X69,"")</f>
        <v>1.9801980198019802E-2</v>
      </c>
      <c r="Y69" s="44">
        <f>IFERROR(UTV!Y69/Oferta!Y69,"")</f>
        <v>4.0865384615384616E-2</v>
      </c>
      <c r="Z69" s="44">
        <f>IFERROR(UTV!Z69/Oferta!Z69,"")</f>
        <v>1.9958706125258088E-2</v>
      </c>
      <c r="AA69" s="44">
        <f>IFERROR(UTV!AA69/Oferta!AA69,"")</f>
        <v>5.5632823365785811E-3</v>
      </c>
      <c r="AB69" s="44">
        <f>IFERROR(UTV!AB69/Oferta!AB69,"")</f>
        <v>2.9618659755646058E-2</v>
      </c>
      <c r="AC69" s="44">
        <f>IFERROR(UTV!AC69/Oferta!AC69,"")</f>
        <v>1.8937834499794155E-2</v>
      </c>
      <c r="AD69" s="44">
        <f>IFERROR(UTV!AD69/Oferta!AD69,"")</f>
        <v>0</v>
      </c>
      <c r="AE69" s="44">
        <f>IFERROR(UTV!AE69/Oferta!AE69,"")</f>
        <v>1.355421686746988E-2</v>
      </c>
      <c r="AF69" s="44">
        <f>IFERROR(UTV!AF69/Oferta!AF69,"")</f>
        <v>7.4171029668411867E-2</v>
      </c>
      <c r="AG69" s="44">
        <f>IFERROR(UTV!AG69/Oferta!AG69,"")</f>
        <v>9.4444444444444442E-2</v>
      </c>
      <c r="AH69" s="44">
        <f>IFERROR(UTV!AH69/Oferta!AH69,"")</f>
        <v>4.0467625899280575E-3</v>
      </c>
      <c r="AI69" s="44">
        <f>IFERROR(UTV!AI69/Oferta!AI69,"")</f>
        <v>7.6923076923076927E-2</v>
      </c>
      <c r="AJ69" s="44">
        <f>IFERROR(UTV!AJ69/Oferta!AJ69,"")</f>
        <v>3.126760563380282E-2</v>
      </c>
      <c r="AK69" s="44">
        <f>IFERROR(UTV!AK69/Oferta!AK69,"")</f>
        <v>0</v>
      </c>
      <c r="AL69" s="44">
        <f>IFERROR(UTV!AL69/Oferta!AL69,"")</f>
        <v>0.12186379928315412</v>
      </c>
      <c r="AM69" s="44">
        <f>IFERROR(UTV!AM69/Oferta!AM69,"")</f>
        <v>5.5741360089186176E-2</v>
      </c>
      <c r="AN69" s="44">
        <f>IFERROR(UTV!AN69/Oferta!AN69,"")</f>
        <v>7.3529411764705881E-3</v>
      </c>
      <c r="AO69" s="44">
        <f>IFERROR(UTV!AO69/Oferta!AO69,"")</f>
        <v>3.8331454340473504E-2</v>
      </c>
      <c r="AP69" s="44">
        <f>IFERROR(UTV!AP69/Oferta!AP69,"")</f>
        <v>4.448246364414029E-2</v>
      </c>
      <c r="AQ69" s="44">
        <f>IFERROR(UTV!AQ69/Oferta!AQ69,"")</f>
        <v>4.1828793774319063E-2</v>
      </c>
      <c r="AR69" s="44" t="str">
        <f>IFERROR(UTV!AR69/Oferta!AR69,"")</f>
        <v/>
      </c>
      <c r="AS69" s="44">
        <f>IFERROR(UTV!AS69/Oferta!AS69,"")</f>
        <v>1.9827586206896553E-2</v>
      </c>
      <c r="AT69" s="44">
        <f>IFERROR(UTV!AT69/Oferta!AT69,"")</f>
        <v>5.6107954545454544E-2</v>
      </c>
      <c r="AU69" s="44">
        <f>IFERROR(UTV!AU69/Oferta!AU69,"")</f>
        <v>9.8939929328621903E-2</v>
      </c>
      <c r="AV69" s="44">
        <f>IFERROR(UTV!AV69/Oferta!AV69,"")</f>
        <v>1.9827586206896553E-2</v>
      </c>
      <c r="AW69" s="44">
        <f>IFERROR(UTV!AW69/Oferta!AW69,"")</f>
        <v>6.3276167947959788E-2</v>
      </c>
      <c r="AX69" s="44">
        <f>IFERROR(UTV!AX69/Oferta!AX69,"")</f>
        <v>4.5598035776920377E-2</v>
      </c>
      <c r="AY69" s="44">
        <f>IFERROR(UTV!AY69/Oferta!AY69,"")</f>
        <v>0</v>
      </c>
      <c r="AZ69" s="44">
        <f>IFERROR(UTV!AZ69/Oferta!AZ69,"")</f>
        <v>4.1144901610017888E-2</v>
      </c>
      <c r="BA69" s="44">
        <f>IFERROR(UTV!BA69/Oferta!BA69,"")</f>
        <v>4.2513863216266171E-2</v>
      </c>
      <c r="BB69" s="44">
        <f>IFERROR(UTV!BB69/Oferta!BB69,"")</f>
        <v>0</v>
      </c>
      <c r="BC69" s="44">
        <f>IFERROR(UTV!BC69/Oferta!BC69,"")</f>
        <v>1.5323117921385743E-2</v>
      </c>
      <c r="BD69" s="44">
        <f>IFERROR(UTV!BD69/Oferta!BD69,"")</f>
        <v>4.1970802919708027E-2</v>
      </c>
      <c r="BE69" s="44">
        <f>IFERROR(UTV!BE69/Oferta!BE69,"")</f>
        <v>2.2449975597852612E-2</v>
      </c>
      <c r="BF69" s="44">
        <f>IFERROR(UTV!BF69/Oferta!BF69,"")</f>
        <v>0</v>
      </c>
      <c r="BG69" s="44">
        <f>IFERROR(UTV!BG69/Oferta!BG69,"")</f>
        <v>9.3973442288049033E-2</v>
      </c>
      <c r="BH69" s="44">
        <f>IFERROR(UTV!BH69/Oferta!BH69,"")</f>
        <v>6.580016246953696E-2</v>
      </c>
      <c r="BI69" s="44">
        <f>IFERROR(UTV!BI69/Oferta!BI69,"")</f>
        <v>0.13636363636363635</v>
      </c>
      <c r="BJ69" s="44">
        <f>IFERROR(UTV!BJ69/Oferta!BJ69,"")</f>
        <v>3.8317367763431906E-2</v>
      </c>
      <c r="BK69" s="44">
        <f>IFERROR(UTV!BK69/Oferta!BK69,"")</f>
        <v>6.8235294117647061E-2</v>
      </c>
      <c r="BL69" s="44">
        <f>IFERROR(UTV!BL69/Oferta!BL69,"")</f>
        <v>4.8694232861806311E-2</v>
      </c>
      <c r="BM69" s="44">
        <f>IFERROR(UTV!BM69/Oferta!BM69,"")</f>
        <v>0</v>
      </c>
      <c r="BN69" s="44">
        <f>IFERROR(UTV!BN69/Oferta!BN69,"")</f>
        <v>6.0295790671217292E-2</v>
      </c>
      <c r="BO69" s="44">
        <f>IFERROR(UTV!BO69/Oferta!BO69,"")</f>
        <v>5.4427294882209584E-2</v>
      </c>
      <c r="BP69" s="44">
        <f>IFERROR(UTV!BP69/Oferta!BP69,"")</f>
        <v>4.2105263157894736E-2</v>
      </c>
      <c r="BQ69" s="44">
        <f>IFERROR(UTV!BQ69/Oferta!BQ69,"")</f>
        <v>5.584826132771338E-2</v>
      </c>
      <c r="BR69" s="44">
        <f>IFERROR(UTV!BR69/Oferta!BR69,"")</f>
        <v>5.3544494720965306E-2</v>
      </c>
      <c r="BS69" s="44">
        <f>IFERROR(UTV!BS69/Oferta!BS69,"")</f>
        <v>5.4505494505494509E-2</v>
      </c>
      <c r="BT69" s="44">
        <f>IFERROR(UTV!BT69/Oferta!BT69,"")</f>
        <v>0</v>
      </c>
      <c r="BU69" s="44">
        <f>IFERROR(UTV!BU69/Oferta!BU69,"")</f>
        <v>1.0763209393346379E-2</v>
      </c>
      <c r="BV69" s="44">
        <f>IFERROR(UTV!BV69/Oferta!BV69,"")</f>
        <v>3.8490566037735846E-2</v>
      </c>
      <c r="BW69" s="44">
        <f>IFERROR(UTV!BW69/Oferta!BW69,"")</f>
        <v>3.0906593406593408E-2</v>
      </c>
      <c r="BX69" s="44">
        <f>IFERROR(UTV!BX69/Oferta!BX69,"")</f>
        <v>6.9488313329121917E-3</v>
      </c>
      <c r="BY69" s="44">
        <f>IFERROR(UTV!BY69/Oferta!BY69,"")</f>
        <v>3.6457374332535444E-2</v>
      </c>
      <c r="BZ69" s="44">
        <f>IFERROR(UTV!BZ69/Oferta!BZ69,"")</f>
        <v>2.9797547761619619E-2</v>
      </c>
      <c r="CA69" s="44" t="str">
        <f>IFERROR(UTV!CA69/Oferta!CA69,"")</f>
        <v/>
      </c>
      <c r="CB69" s="44">
        <f>IFERROR(UTV!CB69/Oferta!CB69,"")</f>
        <v>1.0940919037199124E-3</v>
      </c>
      <c r="CC69" s="44">
        <f>IFERROR(UTV!CC69/Oferta!CC69,"")</f>
        <v>1.736111111111111E-3</v>
      </c>
      <c r="CD69" s="44">
        <f>IFERROR(UTV!CD69/Oferta!CD69,"")</f>
        <v>3.888888888888889E-2</v>
      </c>
      <c r="CE69" s="44">
        <f>IFERROR(UTV!CE69/Oferta!CE69,"")</f>
        <v>1.0940919037199124E-3</v>
      </c>
      <c r="CF69" s="44">
        <f>IFERROR(UTV!CF69/Oferta!CF69,"")</f>
        <v>6.7567567567567571E-3</v>
      </c>
      <c r="CG69" s="44">
        <f>IFERROR(UTV!CG69/Oferta!CG69,"")</f>
        <v>3.481012658227848E-3</v>
      </c>
      <c r="CH69" s="44">
        <f>IFERROR(UTV!CH69/Oferta!CH69,"")</f>
        <v>0.10422049956933678</v>
      </c>
      <c r="CI69" s="44">
        <f>IFERROR(UTV!CI69/Oferta!CI69,"")</f>
        <v>3.1771247021445591E-2</v>
      </c>
      <c r="CJ69" s="44">
        <f>IFERROR(UTV!CJ69/Oferta!CJ69,"")</f>
        <v>2.7045769764216365E-2</v>
      </c>
      <c r="CK69" s="44">
        <f>IFERROR(UTV!CK69/Oferta!CK69,"")</f>
        <v>6.0446780551905388E-2</v>
      </c>
      <c r="CL69" s="44">
        <f>IFERROR(UTV!CL69/Oferta!CL69,"")</f>
        <v>5.4634411524870891E-2</v>
      </c>
      <c r="CM69" s="44">
        <f>IFERROR(UTV!CM69/Oferta!CM69,"")</f>
        <v>3.4019204389574759E-2</v>
      </c>
      <c r="CN69" s="44">
        <f>IFERROR(UTV!CN69/Oferta!CN69,"")</f>
        <v>4.4374658656471874E-2</v>
      </c>
      <c r="CO69" s="44">
        <f>IFERROR(UTV!CO69/Oferta!CO69,"")</f>
        <v>1.282051282051282E-2</v>
      </c>
      <c r="CP69" s="44">
        <f>IFERROR(UTV!CP69/Oferta!CP69,"")</f>
        <v>0.54545454545454541</v>
      </c>
      <c r="CQ69" s="44">
        <f>IFERROR(UTV!CQ69/Oferta!CQ69,"")</f>
        <v>0.1111111111111111</v>
      </c>
      <c r="CR69" s="44">
        <f>IFERROR(UTV!CR69/Oferta!CR69,"")</f>
        <v>2.7649769585253458E-2</v>
      </c>
      <c r="CS69" s="44">
        <f>IFERROR(UTV!CS69/Oferta!CS69,"")</f>
        <v>0.33074935400516797</v>
      </c>
      <c r="CT69" s="44">
        <f>IFERROR(UTV!CT69/Oferta!CT69,"")</f>
        <v>7.0135746606334842E-2</v>
      </c>
      <c r="CU69" s="44">
        <f>IFERROR(UTV!CU69/Oferta!CU69,"")</f>
        <v>0.19179734620024125</v>
      </c>
      <c r="CV69" s="44" t="str">
        <f>IFERROR(UTV!CV69/Oferta!CV69,"")</f>
        <v/>
      </c>
      <c r="CW69" s="44">
        <f>IFERROR(UTV!CW69/Oferta!CW69,"")</f>
        <v>1.1778563015312132E-2</v>
      </c>
      <c r="CX69" s="44">
        <f>IFERROR(UTV!CX69/Oferta!CX69,"")</f>
        <v>4.3788187372708759E-2</v>
      </c>
      <c r="CY69" s="44">
        <f>IFERROR(UTV!CY69/Oferta!CY69,"")</f>
        <v>5.8275058275058272E-2</v>
      </c>
      <c r="CZ69" s="44">
        <f>IFERROR(UTV!CZ69/Oferta!CZ69,"")</f>
        <v>1.1778563015312132E-2</v>
      </c>
      <c r="DA69" s="44">
        <f>IFERROR(UTV!DA69/Oferta!DA69,"")</f>
        <v>4.8192771084337352E-2</v>
      </c>
      <c r="DB69" s="44">
        <f>IFERROR(UTV!DB69/Oferta!DB69,"")</f>
        <v>3.4513274336283185E-2</v>
      </c>
      <c r="DC69" s="44" t="str">
        <f>IFERROR(UTV!DC69/Oferta!DC69,"")</f>
        <v/>
      </c>
      <c r="DD69" s="44">
        <f>IFERROR(UTV!DD69/Oferta!DD69,"")</f>
        <v>0</v>
      </c>
      <c r="DE69" s="44">
        <f>IFERROR(UTV!DE69/Oferta!DE69,"")</f>
        <v>0</v>
      </c>
      <c r="DF69" s="44">
        <f>IFERROR(UTV!DF69/Oferta!DF69,"")</f>
        <v>0</v>
      </c>
      <c r="DG69" s="44">
        <f>IFERROR(UTV!DG69/Oferta!DG69,"")</f>
        <v>0</v>
      </c>
      <c r="DH69" s="44">
        <f>IFERROR(UTV!DH69/Oferta!DH69,"")</f>
        <v>0</v>
      </c>
      <c r="DI69" s="44">
        <f>IFERROR(UTV!DI69/Oferta!DI69,"")</f>
        <v>0</v>
      </c>
      <c r="DJ69" s="44" t="str">
        <f>IFERROR(UTV!DJ69/Oferta!DJ69,"")</f>
        <v/>
      </c>
      <c r="DK69" s="44">
        <f>IFERROR(UTV!DK69/Oferta!DK69,"")</f>
        <v>1.5948963317384369E-2</v>
      </c>
      <c r="DL69" s="44">
        <f>IFERROR(UTV!DL69/Oferta!DL69,"")</f>
        <v>2.3809523809523808E-2</v>
      </c>
      <c r="DM69" s="44">
        <f>IFERROR(UTV!DM69/Oferta!DM69,"")</f>
        <v>7.9256360078277882E-2</v>
      </c>
      <c r="DN69" s="44">
        <f>IFERROR(UTV!DN69/Oferta!DN69,"")</f>
        <v>1.5948963317384369E-2</v>
      </c>
      <c r="DO69" s="44">
        <f>IFERROR(UTV!DO69/Oferta!DO69,"")</f>
        <v>5.7260920897284531E-2</v>
      </c>
      <c r="DP69" s="44">
        <f>IFERROR(UTV!DP69/Oferta!DP69,"")</f>
        <v>4.6100818612666954E-2</v>
      </c>
      <c r="DQ69" s="44">
        <f>IFERROR(UTV!DQ69/Oferta!DQ69,"")</f>
        <v>0</v>
      </c>
      <c r="DR69" s="44">
        <f>IFERROR(UTV!DR69/Oferta!DR69,"")</f>
        <v>3.5842293906810034E-2</v>
      </c>
      <c r="DS69" s="44">
        <f>IFERROR(UTV!DS69/Oferta!DS69,"")</f>
        <v>1.278772378516624E-2</v>
      </c>
      <c r="DT69" s="44">
        <f>IFERROR(UTV!DT69/Oferta!DT69,"")</f>
        <v>0</v>
      </c>
      <c r="DU69" s="44">
        <f>IFERROR(UTV!DU69/Oferta!DU69,"")</f>
        <v>2.932551319648094E-2</v>
      </c>
      <c r="DV69" s="44">
        <f>IFERROR(UTV!DV69/Oferta!DV69,"")</f>
        <v>1.0266940451745379E-2</v>
      </c>
      <c r="DW69" s="44">
        <f>IFERROR(UTV!DW69/Oferta!DW69,"")</f>
        <v>2.1385799828913601E-2</v>
      </c>
      <c r="DX69" s="44">
        <f>IFERROR(UTV!DX69/Oferta!DX69,"")</f>
        <v>1</v>
      </c>
      <c r="DY69" s="44">
        <f>IFERROR(UTV!DY69/Oferta!DY69,"")</f>
        <v>0.39860139860139859</v>
      </c>
      <c r="DZ69" s="44">
        <f>IFERROR(UTV!DZ69/Oferta!DZ69,"")</f>
        <v>0</v>
      </c>
      <c r="EA69" s="44">
        <f>IFERROR(UTV!EA69/Oferta!EA69,"")</f>
        <v>0</v>
      </c>
      <c r="EB69" s="44">
        <f>IFERROR(UTV!EB69/Oferta!EB69,"")</f>
        <v>0.50857142857142856</v>
      </c>
      <c r="EC69" s="44">
        <f>IFERROR(UTV!EC69/Oferta!EC69,"")</f>
        <v>0</v>
      </c>
      <c r="ED69" s="44">
        <f>IFERROR(UTV!ED69/Oferta!ED69,"")</f>
        <v>0.20745920745920746</v>
      </c>
      <c r="EE69" s="44">
        <f>IFERROR(UTV!EE69/Oferta!EE69,"")</f>
        <v>2.8946352759552298E-2</v>
      </c>
      <c r="EF69" s="44">
        <f>IFERROR(UTV!EF69/Oferta!EF69,"")</f>
        <v>3.0609973285841495E-2</v>
      </c>
      <c r="EG69" s="44">
        <f>IFERROR(UTV!EG69/Oferta!EG69,"")</f>
        <v>3.5371741229481814E-2</v>
      </c>
      <c r="EH69" s="44">
        <f>IFERROR(UTV!EH69/Oferta!EH69,"")</f>
        <v>5.3587702776596392E-2</v>
      </c>
      <c r="EI69" s="44">
        <f>IFERROR(UTV!EI69/Oferta!EI69,"")</f>
        <v>3.0237580993520519E-2</v>
      </c>
      <c r="EJ69" s="44">
        <f>IFERROR(UTV!EJ69/Oferta!EJ69,"")</f>
        <v>4.1679816533064025E-2</v>
      </c>
      <c r="EK69" s="44">
        <f>IFERROR(UTV!EK69/Oferta!EK69,"")</f>
        <v>3.7932059027433893E-2</v>
      </c>
      <c r="EL69" s="44">
        <f>IFERROR(UTV!EL69/Oferta!EL69,"")</f>
        <v>1.3233348037053375E-2</v>
      </c>
      <c r="EM69" s="44">
        <f>IFERROR(UTV!EM69/Oferta!EM69,"")</f>
        <v>3.2019902094534952E-2</v>
      </c>
      <c r="EN69" s="44">
        <f>IFERROR(UTV!EN69/Oferta!EN69,"")</f>
        <v>3.8498146478308785E-2</v>
      </c>
      <c r="EO69" s="44">
        <f>IFERROR(UTV!EO69/Oferta!EO69,"")</f>
        <v>5.1388815685447745E-2</v>
      </c>
      <c r="EP69" s="44">
        <f>IFERROR(UTV!EP69/Oferta!EP69,"")</f>
        <v>2.6146675124803485E-2</v>
      </c>
      <c r="EQ69" s="44">
        <f>IFERROR(UTV!EQ69/Oferta!EQ69,"")</f>
        <v>4.2650729239180264E-2</v>
      </c>
      <c r="ER69" s="44">
        <f>IFERROR(UTV!ER69/Oferta!ER69,"")</f>
        <v>3.6362107741135422E-2</v>
      </c>
      <c r="ES69" s="44">
        <f>IFERROR(UTV!ES69/Oferta!ES69,"")</f>
        <v>1.2423375561912546E-2</v>
      </c>
      <c r="ET69" s="44">
        <f>IFERROR(UTV!ET69/Oferta!ET69,"")</f>
        <v>3.5005757525908864E-2</v>
      </c>
      <c r="EU69" s="44">
        <f>IFERROR(UTV!EU69/Oferta!EU69,"")</f>
        <v>3.6867491402795764E-2</v>
      </c>
      <c r="EV69" s="44">
        <f>IFERROR(UTV!EV69/Oferta!EV69,"")</f>
        <v>5.0973036342321219E-2</v>
      </c>
      <c r="EW69" s="44">
        <f>IFERROR(UTV!EW69/Oferta!EW69,"")</f>
        <v>2.8524513253577292E-2</v>
      </c>
      <c r="EX69" s="44">
        <f>IFERROR(UTV!EX69/Oferta!EX69,"")</f>
        <v>4.1417701604973753E-2</v>
      </c>
      <c r="EY69" s="44">
        <f>IFERROR(UTV!EY69/Oferta!EY69,"")</f>
        <v>3.6362967527152672E-2</v>
      </c>
      <c r="EZ69" s="44">
        <f>IFERROR(UTV!EZ69/Oferta!EZ69,"")</f>
        <v>1.4999592402380369E-2</v>
      </c>
      <c r="FA69" s="44">
        <f>IFERROR(UTV!FA69/Oferta!FA69,"")</f>
        <v>3.6708363350579608E-2</v>
      </c>
      <c r="FB69" s="44">
        <f>IFERROR(UTV!FB69/Oferta!FB69,"")</f>
        <v>3.6679922685565754E-2</v>
      </c>
      <c r="FC69" s="44">
        <f>IFERROR(UTV!FC69/Oferta!FC69,"")</f>
        <v>5.0913348946135834E-2</v>
      </c>
      <c r="FD69" s="44">
        <f>IFERROR(UTV!FD69/Oferta!FD69,"")</f>
        <v>3.048709262936573E-2</v>
      </c>
      <c r="FE69" s="44">
        <f>IFERROR(UTV!FE69/Oferta!FE69,"")</f>
        <v>4.1259173309624628E-2</v>
      </c>
      <c r="FF69" s="44">
        <f>IFERROR(UTV!FF69/Oferta!FF69,"")</f>
        <v>3.7035340673836174E-2</v>
      </c>
    </row>
    <row r="70" spans="1:162" x14ac:dyDescent="0.25">
      <c r="A70" s="34">
        <v>42095</v>
      </c>
      <c r="B70" s="44">
        <f>IFERROR(UTV!B70/Oferta!B70,"")</f>
        <v>0</v>
      </c>
      <c r="C70" s="44">
        <f>IFERROR(UTV!C70/Oferta!C70,"")</f>
        <v>3.5986913849509271E-2</v>
      </c>
      <c r="D70" s="44">
        <f>IFERROR(UTV!D70/Oferta!D70,"")</f>
        <v>2.6667847966687339E-2</v>
      </c>
      <c r="E70" s="44">
        <f>IFERROR(UTV!E70/Oferta!E70,"")</f>
        <v>3.7513873473917866E-2</v>
      </c>
      <c r="F70" s="44">
        <f>IFERROR(UTV!F70/Oferta!F70,"")</f>
        <v>3.0358785648574058E-2</v>
      </c>
      <c r="G70" s="44">
        <f>IFERROR(UTV!G70/Oferta!G70,"")</f>
        <v>2.976190476190476E-2</v>
      </c>
      <c r="H70" s="44">
        <f>IFERROR(UTV!H70/Oferta!H70,"")</f>
        <v>2.9890764647467725E-2</v>
      </c>
      <c r="I70" s="44">
        <f>IFERROR(UTV!I70/Oferta!I70,"")</f>
        <v>0</v>
      </c>
      <c r="J70" s="44">
        <f>IFERROR(UTV!J70/Oferta!J70,"")</f>
        <v>1.7910447761194031E-2</v>
      </c>
      <c r="K70" s="44">
        <f>IFERROR(UTV!K70/Oferta!K70,"")</f>
        <v>3.3840947546531303E-2</v>
      </c>
      <c r="L70" s="44">
        <f>IFERROR(UTV!L70/Oferta!L70,"")</f>
        <v>2.8755364806866954E-2</v>
      </c>
      <c r="M70" s="44">
        <f>IFERROR(UTV!M70/Oferta!M70,"")</f>
        <v>6.3604240282685515E-3</v>
      </c>
      <c r="N70" s="44">
        <f>IFERROR(UTV!N70/Oferta!N70,"")</f>
        <v>3.1316574350234341E-2</v>
      </c>
      <c r="O70" s="44">
        <f>IFERROR(UTV!O70/Oferta!O70,"")</f>
        <v>2.1929824561403508E-2</v>
      </c>
      <c r="P70" s="44">
        <f>IFERROR(UTV!P70/Oferta!P70,"")</f>
        <v>6.8493150684931503E-2</v>
      </c>
      <c r="Q70" s="44">
        <f>IFERROR(UTV!Q70/Oferta!Q70,"")</f>
        <v>2.5587467362924284E-2</v>
      </c>
      <c r="R70" s="44">
        <f>IFERROR(UTV!R70/Oferta!R70,"")</f>
        <v>4.1683012946253435E-2</v>
      </c>
      <c r="S70" s="44">
        <f>IFERROR(UTV!S70/Oferta!S70,"")</f>
        <v>7.4164211604969901E-2</v>
      </c>
      <c r="T70" s="44">
        <f>IFERROR(UTV!T70/Oferta!T70,"")</f>
        <v>2.7761253222288319E-2</v>
      </c>
      <c r="U70" s="44">
        <f>IFERROR(UTV!U70/Oferta!U70,"")</f>
        <v>5.5768483030606011E-2</v>
      </c>
      <c r="V70" s="44">
        <f>IFERROR(UTV!V70/Oferta!V70,"")</f>
        <v>4.5711844494286016E-2</v>
      </c>
      <c r="W70" s="44">
        <f>IFERROR(UTV!W70/Oferta!W70,"")</f>
        <v>0</v>
      </c>
      <c r="X70" s="44">
        <f>IFERROR(UTV!X70/Oferta!X70,"")</f>
        <v>0</v>
      </c>
      <c r="Y70" s="44">
        <f>IFERROR(UTV!Y70/Oferta!Y70,"")</f>
        <v>3.6615134255492267E-2</v>
      </c>
      <c r="Z70" s="44">
        <f>IFERROR(UTV!Z70/Oferta!Z70,"")</f>
        <v>1.8968133535660091E-2</v>
      </c>
      <c r="AA70" s="44">
        <f>IFERROR(UTV!AA70/Oferta!AA70,"")</f>
        <v>0</v>
      </c>
      <c r="AB70" s="44">
        <f>IFERROR(UTV!AB70/Oferta!AB70,"")</f>
        <v>2.7483313702394974E-2</v>
      </c>
      <c r="AC70" s="44">
        <f>IFERROR(UTV!AC70/Oferta!AC70,"")</f>
        <v>1.3908205841446454E-2</v>
      </c>
      <c r="AD70" s="44">
        <f>IFERROR(UTV!AD70/Oferta!AD70,"")</f>
        <v>0</v>
      </c>
      <c r="AE70" s="44">
        <f>IFERROR(UTV!AE70/Oferta!AE70,"")</f>
        <v>1.1379800853485065E-2</v>
      </c>
      <c r="AF70" s="44">
        <f>IFERROR(UTV!AF70/Oferta!AF70,"")</f>
        <v>6.0305343511450379E-2</v>
      </c>
      <c r="AG70" s="44">
        <f>IFERROR(UTV!AG70/Oferta!AG70,"")</f>
        <v>9.1397849462365593E-2</v>
      </c>
      <c r="AH70" s="44">
        <f>IFERROR(UTV!AH70/Oferta!AH70,"")</f>
        <v>3.787878787878788E-3</v>
      </c>
      <c r="AI70" s="44">
        <f>IFERROR(UTV!AI70/Oferta!AI70,"")</f>
        <v>6.4171122994652413E-2</v>
      </c>
      <c r="AJ70" s="44">
        <f>IFERROR(UTV!AJ70/Oferta!AJ70,"")</f>
        <v>2.8824833702882482E-2</v>
      </c>
      <c r="AK70" s="44">
        <f>IFERROR(UTV!AK70/Oferta!AK70,"")</f>
        <v>0</v>
      </c>
      <c r="AL70" s="44">
        <f>IFERROR(UTV!AL70/Oferta!AL70,"")</f>
        <v>0.12121212121212122</v>
      </c>
      <c r="AM70" s="44">
        <f>IFERROR(UTV!AM70/Oferta!AM70,"")</f>
        <v>5.8394160583941604E-2</v>
      </c>
      <c r="AN70" s="44">
        <f>IFERROR(UTV!AN70/Oferta!AN70,"")</f>
        <v>7.8125E-3</v>
      </c>
      <c r="AO70" s="44">
        <f>IFERROR(UTV!AO70/Oferta!AO70,"")</f>
        <v>4.0287769784172658E-2</v>
      </c>
      <c r="AP70" s="44">
        <f>IFERROR(UTV!AP70/Oferta!AP70,"")</f>
        <v>4.6382189239332093E-2</v>
      </c>
      <c r="AQ70" s="44">
        <f>IFERROR(UTV!AQ70/Oferta!AQ70,"")</f>
        <v>4.3993231810490696E-2</v>
      </c>
      <c r="AR70" s="44" t="str">
        <f>IFERROR(UTV!AR70/Oferta!AR70,"")</f>
        <v/>
      </c>
      <c r="AS70" s="44">
        <f>IFERROR(UTV!AS70/Oferta!AS70,"")</f>
        <v>3.4379671150971597E-2</v>
      </c>
      <c r="AT70" s="44">
        <f>IFERROR(UTV!AT70/Oferta!AT70,"")</f>
        <v>6.1654135338345864E-2</v>
      </c>
      <c r="AU70" s="44">
        <f>IFERROR(UTV!AU70/Oferta!AU70,"")</f>
        <v>9.3023255813953487E-2</v>
      </c>
      <c r="AV70" s="44">
        <f>IFERROR(UTV!AV70/Oferta!AV70,"")</f>
        <v>3.4379671150971597E-2</v>
      </c>
      <c r="AW70" s="44">
        <f>IFERROR(UTV!AW70/Oferta!AW70,"")</f>
        <v>6.7443286327406496E-2</v>
      </c>
      <c r="AX70" s="44">
        <f>IFERROR(UTV!AX70/Oferta!AX70,"")</f>
        <v>5.7826086956521743E-2</v>
      </c>
      <c r="AY70" s="44">
        <f>IFERROR(UTV!AY70/Oferta!AY70,"")</f>
        <v>0</v>
      </c>
      <c r="AZ70" s="44">
        <f>IFERROR(UTV!AZ70/Oferta!AZ70,"")</f>
        <v>3.6036036036036036E-2</v>
      </c>
      <c r="BA70" s="44">
        <f>IFERROR(UTV!BA70/Oferta!BA70,"")</f>
        <v>3.6124794745484398E-2</v>
      </c>
      <c r="BB70" s="44">
        <f>IFERROR(UTV!BB70/Oferta!BB70,"")</f>
        <v>0</v>
      </c>
      <c r="BC70" s="44">
        <f>IFERROR(UTV!BC70/Oferta!BC70,"")</f>
        <v>1.4367816091954023E-2</v>
      </c>
      <c r="BD70" s="44">
        <f>IFERROR(UTV!BD70/Oferta!BD70,"")</f>
        <v>3.5714285714285712E-2</v>
      </c>
      <c r="BE70" s="44">
        <f>IFERROR(UTV!BE70/Oferta!BE70,"")</f>
        <v>2.091633466135458E-2</v>
      </c>
      <c r="BF70" s="44">
        <f>IFERROR(UTV!BF70/Oferta!BF70,"")</f>
        <v>0</v>
      </c>
      <c r="BG70" s="44">
        <f>IFERROR(UTV!BG70/Oferta!BG70,"")</f>
        <v>5.0468637346791634E-2</v>
      </c>
      <c r="BH70" s="44">
        <f>IFERROR(UTV!BH70/Oferta!BH70,"")</f>
        <v>5.9787059787059789E-2</v>
      </c>
      <c r="BI70" s="44">
        <f>IFERROR(UTV!BI70/Oferta!BI70,"")</f>
        <v>0.1276595744680851</v>
      </c>
      <c r="BJ70" s="44">
        <f>IFERROR(UTV!BJ70/Oferta!BJ70,"")</f>
        <v>2.51979841612671E-2</v>
      </c>
      <c r="BK70" s="44">
        <f>IFERROR(UTV!BK70/Oferta!BK70,"")</f>
        <v>6.2302839116719244E-2</v>
      </c>
      <c r="BL70" s="44">
        <f>IFERROR(UTV!BL70/Oferta!BL70,"")</f>
        <v>3.6826495304003955E-2</v>
      </c>
      <c r="BM70" s="44">
        <f>IFERROR(UTV!BM70/Oferta!BM70,"")</f>
        <v>0</v>
      </c>
      <c r="BN70" s="44">
        <f>IFERROR(UTV!BN70/Oferta!BN70,"")</f>
        <v>3.4482758620689655E-2</v>
      </c>
      <c r="BO70" s="44">
        <f>IFERROR(UTV!BO70/Oferta!BO70,"")</f>
        <v>5.7660626029654036E-2</v>
      </c>
      <c r="BP70" s="44">
        <f>IFERROR(UTV!BP70/Oferta!BP70,"")</f>
        <v>3.2786885245901641E-2</v>
      </c>
      <c r="BQ70" s="44">
        <f>IFERROR(UTV!BQ70/Oferta!BQ70,"")</f>
        <v>3.3424283765347888E-2</v>
      </c>
      <c r="BR70" s="44">
        <f>IFERROR(UTV!BR70/Oferta!BR70,"")</f>
        <v>5.5389221556886227E-2</v>
      </c>
      <c r="BS70" s="44">
        <f>IFERROR(UTV!BS70/Oferta!BS70,"")</f>
        <v>4.3897216274089934E-2</v>
      </c>
      <c r="BT70" s="44">
        <f>IFERROR(UTV!BT70/Oferta!BT70,"")</f>
        <v>0</v>
      </c>
      <c r="BU70" s="44">
        <f>IFERROR(UTV!BU70/Oferta!BU70,"")</f>
        <v>8.0645161290322578E-3</v>
      </c>
      <c r="BV70" s="44">
        <f>IFERROR(UTV!BV70/Oferta!BV70,"")</f>
        <v>3.5294117647058823E-2</v>
      </c>
      <c r="BW70" s="44">
        <f>IFERROR(UTV!BW70/Oferta!BW70,"")</f>
        <v>3.125E-2</v>
      </c>
      <c r="BX70" s="44">
        <f>IFERROR(UTV!BX70/Oferta!BX70,"")</f>
        <v>5.1513200257566E-3</v>
      </c>
      <c r="BY70" s="44">
        <f>IFERROR(UTV!BY70/Oferta!BY70,"")</f>
        <v>3.4171725932350391E-2</v>
      </c>
      <c r="BZ70" s="44">
        <f>IFERROR(UTV!BZ70/Oferta!BZ70,"")</f>
        <v>2.8013118338343811E-2</v>
      </c>
      <c r="CA70" s="44" t="str">
        <f>IFERROR(UTV!CA70/Oferta!CA70,"")</f>
        <v/>
      </c>
      <c r="CB70" s="44">
        <f>IFERROR(UTV!CB70/Oferta!CB70,"")</f>
        <v>0</v>
      </c>
      <c r="CC70" s="44">
        <f>IFERROR(UTV!CC70/Oferta!CC70,"")</f>
        <v>2.3464458247066944E-2</v>
      </c>
      <c r="CD70" s="44">
        <f>IFERROR(UTV!CD70/Oferta!CD70,"")</f>
        <v>3.3557046979865772E-2</v>
      </c>
      <c r="CE70" s="44">
        <f>IFERROR(UTV!CE70/Oferta!CE70,"")</f>
        <v>0</v>
      </c>
      <c r="CF70" s="44">
        <f>IFERROR(UTV!CF70/Oferta!CF70,"")</f>
        <v>2.4405506883604506E-2</v>
      </c>
      <c r="CG70" s="44">
        <f>IFERROR(UTV!CG70/Oferta!CG70,"")</f>
        <v>1.2051915945611866E-2</v>
      </c>
      <c r="CH70" s="44">
        <f>IFERROR(UTV!CH70/Oferta!CH70,"")</f>
        <v>0.10568383658969804</v>
      </c>
      <c r="CI70" s="44">
        <f>IFERROR(UTV!CI70/Oferta!CI70,"")</f>
        <v>2.4428684003152089E-2</v>
      </c>
      <c r="CJ70" s="44">
        <f>IFERROR(UTV!CJ70/Oferta!CJ70,"")</f>
        <v>2.1903052064631955E-2</v>
      </c>
      <c r="CK70" s="44">
        <f>IFERROR(UTV!CK70/Oferta!CK70,"")</f>
        <v>5.1373954599761053E-2</v>
      </c>
      <c r="CL70" s="44">
        <f>IFERROR(UTV!CL70/Oferta!CL70,"")</f>
        <v>4.939956331877729E-2</v>
      </c>
      <c r="CM70" s="44">
        <f>IFERROR(UTV!CM70/Oferta!CM70,"")</f>
        <v>2.8713418001104361E-2</v>
      </c>
      <c r="CN70" s="44">
        <f>IFERROR(UTV!CN70/Oferta!CN70,"")</f>
        <v>3.9116113093604174E-2</v>
      </c>
      <c r="CO70" s="44">
        <f>IFERROR(UTV!CO70/Oferta!CO70,"")</f>
        <v>1.4925373134328358E-2</v>
      </c>
      <c r="CP70" s="44">
        <f>IFERROR(UTV!CP70/Oferta!CP70,"")</f>
        <v>0.70175438596491224</v>
      </c>
      <c r="CQ70" s="44">
        <f>IFERROR(UTV!CQ70/Oferta!CQ70,"")</f>
        <v>0.11979166666666667</v>
      </c>
      <c r="CR70" s="44">
        <f>IFERROR(UTV!CR70/Oferta!CR70,"")</f>
        <v>2.0547945205479451E-2</v>
      </c>
      <c r="CS70" s="44">
        <f>IFERROR(UTV!CS70/Oferta!CS70,"")</f>
        <v>0.4</v>
      </c>
      <c r="CT70" s="44">
        <f>IFERROR(UTV!CT70/Oferta!CT70,"")</f>
        <v>7.6923076923076927E-2</v>
      </c>
      <c r="CU70" s="44">
        <f>IFERROR(UTV!CU70/Oferta!CU70,"")</f>
        <v>0.23017107309486781</v>
      </c>
      <c r="CV70" s="44" t="str">
        <f>IFERROR(UTV!CV70/Oferta!CV70,"")</f>
        <v/>
      </c>
      <c r="CW70" s="44">
        <f>IFERROR(UTV!CW70/Oferta!CW70,"")</f>
        <v>1.6528925619834711E-2</v>
      </c>
      <c r="CX70" s="44">
        <f>IFERROR(UTV!CX70/Oferta!CX70,"")</f>
        <v>6.0327198364008183E-2</v>
      </c>
      <c r="CY70" s="44">
        <f>IFERROR(UTV!CY70/Oferta!CY70,"")</f>
        <v>4.3269230769230768E-2</v>
      </c>
      <c r="CZ70" s="44">
        <f>IFERROR(UTV!CZ70/Oferta!CZ70,"")</f>
        <v>1.6528925619834711E-2</v>
      </c>
      <c r="DA70" s="44">
        <f>IFERROR(UTV!DA70/Oferta!DA70,"")</f>
        <v>5.5236728837876614E-2</v>
      </c>
      <c r="DB70" s="44">
        <f>IFERROR(UTV!DB70/Oferta!DB70,"")</f>
        <v>4.352176088044022E-2</v>
      </c>
      <c r="DC70" s="44" t="str">
        <f>IFERROR(UTV!DC70/Oferta!DC70,"")</f>
        <v/>
      </c>
      <c r="DD70" s="44">
        <f>IFERROR(UTV!DD70/Oferta!DD70,"")</f>
        <v>0</v>
      </c>
      <c r="DE70" s="44">
        <f>IFERROR(UTV!DE70/Oferta!DE70,"")</f>
        <v>0</v>
      </c>
      <c r="DF70" s="44">
        <f>IFERROR(UTV!DF70/Oferta!DF70,"")</f>
        <v>0</v>
      </c>
      <c r="DG70" s="44">
        <f>IFERROR(UTV!DG70/Oferta!DG70,"")</f>
        <v>0</v>
      </c>
      <c r="DH70" s="44">
        <f>IFERROR(UTV!DH70/Oferta!DH70,"")</f>
        <v>0</v>
      </c>
      <c r="DI70" s="44">
        <f>IFERROR(UTV!DI70/Oferta!DI70,"")</f>
        <v>0</v>
      </c>
      <c r="DJ70" s="44" t="str">
        <f>IFERROR(UTV!DJ70/Oferta!DJ70,"")</f>
        <v/>
      </c>
      <c r="DK70" s="44">
        <f>IFERROR(UTV!DK70/Oferta!DK70,"")</f>
        <v>1.9005847953216373E-2</v>
      </c>
      <c r="DL70" s="44">
        <f>IFERROR(UTV!DL70/Oferta!DL70,"")</f>
        <v>4.9612403100775193E-2</v>
      </c>
      <c r="DM70" s="44">
        <f>IFERROR(UTV!DM70/Oferta!DM70,"")</f>
        <v>7.4303405572755415E-2</v>
      </c>
      <c r="DN70" s="44">
        <f>IFERROR(UTV!DN70/Oferta!DN70,"")</f>
        <v>1.9005847953216373E-2</v>
      </c>
      <c r="DO70" s="44">
        <f>IFERROR(UTV!DO70/Oferta!DO70,"")</f>
        <v>6.4436183395291197E-2</v>
      </c>
      <c r="DP70" s="44">
        <f>IFERROR(UTV!DP70/Oferta!DP70,"")</f>
        <v>5.0913838120104436E-2</v>
      </c>
      <c r="DQ70" s="44">
        <f>IFERROR(UTV!DQ70/Oferta!DQ70,"")</f>
        <v>0</v>
      </c>
      <c r="DR70" s="44">
        <f>IFERROR(UTV!DR70/Oferta!DR70,"")</f>
        <v>3.3972947467757156E-2</v>
      </c>
      <c r="DS70" s="44">
        <f>IFERROR(UTV!DS70/Oferta!DS70,"")</f>
        <v>1.1221406991799741E-2</v>
      </c>
      <c r="DT70" s="44">
        <f>IFERROR(UTV!DT70/Oferta!DT70,"")</f>
        <v>0</v>
      </c>
      <c r="DU70" s="44">
        <f>IFERROR(UTV!DU70/Oferta!DU70,"")</f>
        <v>2.7979274611398965E-2</v>
      </c>
      <c r="DV70" s="44">
        <f>IFERROR(UTV!DV70/Oferta!DV70,"")</f>
        <v>8.9531680440771352E-3</v>
      </c>
      <c r="DW70" s="44">
        <f>IFERROR(UTV!DW70/Oferta!DW70,"")</f>
        <v>1.9810762862211707E-2</v>
      </c>
      <c r="DX70" s="44">
        <f>IFERROR(UTV!DX70/Oferta!DX70,"")</f>
        <v>1</v>
      </c>
      <c r="DY70" s="44">
        <f>IFERROR(UTV!DY70/Oferta!DY70,"")</f>
        <v>0.41599999999999998</v>
      </c>
      <c r="DZ70" s="44">
        <f>IFERROR(UTV!DZ70/Oferta!DZ70,"")</f>
        <v>0</v>
      </c>
      <c r="EA70" s="44">
        <f>IFERROR(UTV!EA70/Oferta!EA70,"")</f>
        <v>0</v>
      </c>
      <c r="EB70" s="44">
        <f>IFERROR(UTV!EB70/Oferta!EB70,"")</f>
        <v>0.52903225806451615</v>
      </c>
      <c r="EC70" s="44">
        <f>IFERROR(UTV!EC70/Oferta!EC70,"")</f>
        <v>0</v>
      </c>
      <c r="ED70" s="44">
        <f>IFERROR(UTV!ED70/Oferta!ED70,"")</f>
        <v>0.16700610997963339</v>
      </c>
      <c r="EE70" s="44">
        <f>IFERROR(UTV!EE70/Oferta!EE70,"")</f>
        <v>3.2745056347012545E-2</v>
      </c>
      <c r="EF70" s="44">
        <f>IFERROR(UTV!EF70/Oferta!EF70,"")</f>
        <v>2.6155923050961864E-2</v>
      </c>
      <c r="EG70" s="44">
        <f>IFERROR(UTV!EG70/Oferta!EG70,"")</f>
        <v>3.2925284930350358E-2</v>
      </c>
      <c r="EH70" s="44">
        <f>IFERROR(UTV!EH70/Oferta!EH70,"")</f>
        <v>5.3164705193512497E-2</v>
      </c>
      <c r="EI70" s="44">
        <f>IFERROR(UTV!EI70/Oferta!EI70,"")</f>
        <v>2.7534362350429251E-2</v>
      </c>
      <c r="EJ70" s="44">
        <f>IFERROR(UTV!EJ70/Oferta!EJ70,"")</f>
        <v>4.0145375553513239E-2</v>
      </c>
      <c r="EK70" s="44">
        <f>IFERROR(UTV!EK70/Oferta!EK70,"")</f>
        <v>3.6115809372201768E-2</v>
      </c>
      <c r="EL70" s="44">
        <f>IFERROR(UTV!EL70/Oferta!EL70,"")</f>
        <v>1.5052292053562701E-2</v>
      </c>
      <c r="EM70" s="44">
        <f>IFERROR(UTV!EM70/Oferta!EM70,"")</f>
        <v>2.6014282351094719E-2</v>
      </c>
      <c r="EN70" s="44">
        <f>IFERROR(UTV!EN70/Oferta!EN70,"")</f>
        <v>3.6692428903729271E-2</v>
      </c>
      <c r="EO70" s="44">
        <f>IFERROR(UTV!EO70/Oferta!EO70,"")</f>
        <v>5.1117390187516057E-2</v>
      </c>
      <c r="EP70" s="44">
        <f>IFERROR(UTV!EP70/Oferta!EP70,"")</f>
        <v>2.2874261556121735E-2</v>
      </c>
      <c r="EQ70" s="44">
        <f>IFERROR(UTV!EQ70/Oferta!EQ70,"")</f>
        <v>4.1415738653567943E-2</v>
      </c>
      <c r="ER70" s="44">
        <f>IFERROR(UTV!ER70/Oferta!ER70,"")</f>
        <v>3.4456669083572394E-2</v>
      </c>
      <c r="ES70" s="44">
        <f>IFERROR(UTV!ES70/Oferta!ES70,"")</f>
        <v>1.4122759369907659E-2</v>
      </c>
      <c r="ET70" s="44">
        <f>IFERROR(UTV!ET70/Oferta!ET70,"")</f>
        <v>2.9973109464156884E-2</v>
      </c>
      <c r="EU70" s="44">
        <f>IFERROR(UTV!EU70/Oferta!EU70,"")</f>
        <v>3.594193822549261E-2</v>
      </c>
      <c r="EV70" s="44">
        <f>IFERROR(UTV!EV70/Oferta!EV70,"")</f>
        <v>5.0131318250933053E-2</v>
      </c>
      <c r="EW70" s="44">
        <f>IFERROR(UTV!EW70/Oferta!EW70,"")</f>
        <v>2.5758305247953781E-2</v>
      </c>
      <c r="EX70" s="44">
        <f>IFERROR(UTV!EX70/Oferta!EX70,"")</f>
        <v>4.0578793627849552E-2</v>
      </c>
      <c r="EY70" s="44">
        <f>IFERROR(UTV!EY70/Oferta!EY70,"")</f>
        <v>3.4875965689089801E-2</v>
      </c>
      <c r="EZ70" s="44">
        <f>IFERROR(UTV!EZ70/Oferta!EZ70,"")</f>
        <v>1.6793066088840736E-2</v>
      </c>
      <c r="FA70" s="44">
        <f>IFERROR(UTV!FA70/Oferta!FA70,"")</f>
        <v>3.1549038178908521E-2</v>
      </c>
      <c r="FB70" s="44">
        <f>IFERROR(UTV!FB70/Oferta!FB70,"")</f>
        <v>3.5690489939146273E-2</v>
      </c>
      <c r="FC70" s="44">
        <f>IFERROR(UTV!FC70/Oferta!FC70,"")</f>
        <v>5.008285766893758E-2</v>
      </c>
      <c r="FD70" s="44">
        <f>IFERROR(UTV!FD70/Oferta!FD70,"")</f>
        <v>2.7629212135747691E-2</v>
      </c>
      <c r="FE70" s="44">
        <f>IFERROR(UTV!FE70/Oferta!FE70,"")</f>
        <v>4.0374531835205993E-2</v>
      </c>
      <c r="FF70" s="44">
        <f>IFERROR(UTV!FF70/Oferta!FF70,"")</f>
        <v>3.5474203513301675E-2</v>
      </c>
    </row>
    <row r="71" spans="1:162" x14ac:dyDescent="0.25">
      <c r="A71" s="34">
        <v>42125</v>
      </c>
      <c r="B71" s="44">
        <f>IFERROR(UTV!B71/Oferta!B71,"")</f>
        <v>0</v>
      </c>
      <c r="C71" s="44">
        <f>IFERROR(UTV!C71/Oferta!C71,"")</f>
        <v>3.2462391132224863E-2</v>
      </c>
      <c r="D71" s="44">
        <f>IFERROR(UTV!D71/Oferta!D71,"")</f>
        <v>2.7447552447552447E-2</v>
      </c>
      <c r="E71" s="44">
        <f>IFERROR(UTV!E71/Oferta!E71,"")</f>
        <v>3.7816066234056839E-2</v>
      </c>
      <c r="F71" s="44">
        <f>IFERROR(UTV!F71/Oferta!F71,"")</f>
        <v>2.3357387011014051E-2</v>
      </c>
      <c r="G71" s="44">
        <f>IFERROR(UTV!G71/Oferta!G71,"")</f>
        <v>3.0360173486705638E-2</v>
      </c>
      <c r="H71" s="44">
        <f>IFERROR(UTV!H71/Oferta!H71,"")</f>
        <v>2.8618654073199527E-2</v>
      </c>
      <c r="I71" s="44">
        <f>IFERROR(UTV!I71/Oferta!I71,"")</f>
        <v>0</v>
      </c>
      <c r="J71" s="44">
        <f>IFERROR(UTV!J71/Oferta!J71,"")</f>
        <v>1.3169446883230905E-2</v>
      </c>
      <c r="K71" s="44">
        <f>IFERROR(UTV!K71/Oferta!K71,"")</f>
        <v>3.3586565373850463E-2</v>
      </c>
      <c r="L71" s="44">
        <f>IFERROR(UTV!L71/Oferta!L71,"")</f>
        <v>2.6815181518151814E-2</v>
      </c>
      <c r="M71" s="44">
        <f>IFERROR(UTV!M71/Oferta!M71,"")</f>
        <v>5.1581843191196696E-3</v>
      </c>
      <c r="N71" s="44">
        <f>IFERROR(UTV!N71/Oferta!N71,"")</f>
        <v>3.0253807106598984E-2</v>
      </c>
      <c r="O71" s="44">
        <f>IFERROR(UTV!O71/Oferta!O71,"")</f>
        <v>2.0937061151538365E-2</v>
      </c>
      <c r="P71" s="44">
        <f>IFERROR(UTV!P71/Oferta!P71,"")</f>
        <v>6.1611374407582936E-2</v>
      </c>
      <c r="Q71" s="44">
        <f>IFERROR(UTV!Q71/Oferta!Q71,"")</f>
        <v>2.8152377202480559E-2</v>
      </c>
      <c r="R71" s="44">
        <f>IFERROR(UTV!R71/Oferta!R71,"")</f>
        <v>5.2368578852688384E-2</v>
      </c>
      <c r="S71" s="44">
        <f>IFERROR(UTV!S71/Oferta!S71,"")</f>
        <v>8.3215297450424927E-2</v>
      </c>
      <c r="T71" s="44">
        <f>IFERROR(UTV!T71/Oferta!T71,"")</f>
        <v>2.9486815990927135E-2</v>
      </c>
      <c r="U71" s="44">
        <f>IFERROR(UTV!U71/Oferta!U71,"")</f>
        <v>6.6511527221560771E-2</v>
      </c>
      <c r="V71" s="44">
        <f>IFERROR(UTV!V71/Oferta!V71,"")</f>
        <v>5.3030042327678169E-2</v>
      </c>
      <c r="W71" s="44">
        <f>IFERROR(UTV!W71/Oferta!W71,"")</f>
        <v>0</v>
      </c>
      <c r="X71" s="44">
        <f>IFERROR(UTV!X71/Oferta!X71,"")</f>
        <v>0</v>
      </c>
      <c r="Y71" s="44">
        <f>IFERROR(UTV!Y71/Oferta!Y71,"")</f>
        <v>3.1818181818181815E-2</v>
      </c>
      <c r="Z71" s="44">
        <f>IFERROR(UTV!Z71/Oferta!Z71,"")</f>
        <v>1.5273311897106109E-2</v>
      </c>
      <c r="AA71" s="44">
        <f>IFERROR(UTV!AA71/Oferta!AA71,"")</f>
        <v>0</v>
      </c>
      <c r="AB71" s="44">
        <f>IFERROR(UTV!AB71/Oferta!AB71,"")</f>
        <v>2.303754266211604E-2</v>
      </c>
      <c r="AC71" s="44">
        <f>IFERROR(UTV!AC71/Oferta!AC71,"")</f>
        <v>1.1543394613082514E-2</v>
      </c>
      <c r="AD71" s="44">
        <f>IFERROR(UTV!AD71/Oferta!AD71,"")</f>
        <v>0</v>
      </c>
      <c r="AE71" s="44">
        <f>IFERROR(UTV!AE71/Oferta!AE71,"")</f>
        <v>1.839464882943144E-2</v>
      </c>
      <c r="AF71" s="44">
        <f>IFERROR(UTV!AF71/Oferta!AF71,"")</f>
        <v>6.1128526645768025E-2</v>
      </c>
      <c r="AG71" s="44">
        <f>IFERROR(UTV!AG71/Oferta!AG71,"")</f>
        <v>9.0909090909090912E-2</v>
      </c>
      <c r="AH71" s="44">
        <f>IFERROR(UTV!AH71/Oferta!AH71,"")</f>
        <v>5.9299191374663071E-3</v>
      </c>
      <c r="AI71" s="44">
        <f>IFERROR(UTV!AI71/Oferta!AI71,"")</f>
        <v>6.4738292011019286E-2</v>
      </c>
      <c r="AJ71" s="44">
        <f>IFERROR(UTV!AJ71/Oferta!AJ71,"")</f>
        <v>3.1750831569398244E-2</v>
      </c>
      <c r="AK71" s="44">
        <f>IFERROR(UTV!AK71/Oferta!AK71,"")</f>
        <v>2.617801047120419E-3</v>
      </c>
      <c r="AL71" s="44">
        <f>IFERROR(UTV!AL71/Oferta!AL71,"")</f>
        <v>6.9060773480662987E-2</v>
      </c>
      <c r="AM71" s="44">
        <f>IFERROR(UTV!AM71/Oferta!AM71,"")</f>
        <v>5.4430379746835442E-2</v>
      </c>
      <c r="AN71" s="44">
        <f>IFERROR(UTV!AN71/Oferta!AN71,"")</f>
        <v>4.1841004184100415E-3</v>
      </c>
      <c r="AO71" s="44">
        <f>IFERROR(UTV!AO71/Oferta!AO71,"")</f>
        <v>3.4946236559139782E-2</v>
      </c>
      <c r="AP71" s="44">
        <f>IFERROR(UTV!AP71/Oferta!AP71,"")</f>
        <v>4.2759961127308066E-2</v>
      </c>
      <c r="AQ71" s="44">
        <f>IFERROR(UTV!AQ71/Oferta!AQ71,"")</f>
        <v>3.9481105470953189E-2</v>
      </c>
      <c r="AR71" s="44" t="str">
        <f>IFERROR(UTV!AR71/Oferta!AR71,"")</f>
        <v/>
      </c>
      <c r="AS71" s="44">
        <f>IFERROR(UTV!AS71/Oferta!AS71,"")</f>
        <v>2.871410736579276E-2</v>
      </c>
      <c r="AT71" s="44">
        <f>IFERROR(UTV!AT71/Oferta!AT71,"")</f>
        <v>4.5934202358783364E-2</v>
      </c>
      <c r="AU71" s="44">
        <f>IFERROR(UTV!AU71/Oferta!AU71,"")</f>
        <v>6.5445026178010471E-2</v>
      </c>
      <c r="AV71" s="44">
        <f>IFERROR(UTV!AV71/Oferta!AV71,"")</f>
        <v>2.871410736579276E-2</v>
      </c>
      <c r="AW71" s="44">
        <f>IFERROR(UTV!AW71/Oferta!AW71,"")</f>
        <v>4.9673858504766681E-2</v>
      </c>
      <c r="AX71" s="44">
        <f>IFERROR(UTV!AX71/Oferta!AX71,"")</f>
        <v>4.3664996420901936E-2</v>
      </c>
      <c r="AY71" s="44">
        <f>IFERROR(UTV!AY71/Oferta!AY71,"")</f>
        <v>0</v>
      </c>
      <c r="AZ71" s="44">
        <f>IFERROR(UTV!AZ71/Oferta!AZ71,"")</f>
        <v>2.7726432532347505E-2</v>
      </c>
      <c r="BA71" s="44">
        <f>IFERROR(UTV!BA71/Oferta!BA71,"")</f>
        <v>3.3973412112259974E-2</v>
      </c>
      <c r="BB71" s="44">
        <f>IFERROR(UTV!BB71/Oferta!BB71,"")</f>
        <v>0</v>
      </c>
      <c r="BC71" s="44">
        <f>IFERROR(UTV!BC71/Oferta!BC71,"")</f>
        <v>1.1700468018720749E-2</v>
      </c>
      <c r="BD71" s="44">
        <f>IFERROR(UTV!BD71/Oferta!BD71,"")</f>
        <v>3.3333333333333333E-2</v>
      </c>
      <c r="BE71" s="44">
        <f>IFERROR(UTV!BE71/Oferta!BE71,"")</f>
        <v>1.9269776876267748E-2</v>
      </c>
      <c r="BF71" s="44">
        <f>IFERROR(UTV!BF71/Oferta!BF71,"")</f>
        <v>0</v>
      </c>
      <c r="BG71" s="44">
        <f>IFERROR(UTV!BG71/Oferta!BG71,"")</f>
        <v>5.3834808259587023E-2</v>
      </c>
      <c r="BH71" s="44">
        <f>IFERROR(UTV!BH71/Oferta!BH71,"")</f>
        <v>5.8732612055641419E-2</v>
      </c>
      <c r="BI71" s="44">
        <f>IFERROR(UTV!BI71/Oferta!BI71,"")</f>
        <v>0.22448979591836735</v>
      </c>
      <c r="BJ71" s="44">
        <f>IFERROR(UTV!BJ71/Oferta!BJ71,"")</f>
        <v>2.895676318921063E-2</v>
      </c>
      <c r="BK71" s="44">
        <f>IFERROR(UTV!BK71/Oferta!BK71,"")</f>
        <v>6.4780342516753533E-2</v>
      </c>
      <c r="BL71" s="44">
        <f>IFERROR(UTV!BL71/Oferta!BL71,"")</f>
        <v>4.1407867494824016E-2</v>
      </c>
      <c r="BM71" s="44">
        <f>IFERROR(UTV!BM71/Oferta!BM71,"")</f>
        <v>0</v>
      </c>
      <c r="BN71" s="44">
        <f>IFERROR(UTV!BN71/Oferta!BN71,"")</f>
        <v>3.5519125683060107E-2</v>
      </c>
      <c r="BO71" s="44">
        <f>IFERROR(UTV!BO71/Oferta!BO71,"")</f>
        <v>6.4150943396226415E-2</v>
      </c>
      <c r="BP71" s="44">
        <f>IFERROR(UTV!BP71/Oferta!BP71,"")</f>
        <v>3.7735849056603772E-2</v>
      </c>
      <c r="BQ71" s="44">
        <f>IFERROR(UTV!BQ71/Oferta!BQ71,"")</f>
        <v>3.5040431266846361E-2</v>
      </c>
      <c r="BR71" s="44">
        <f>IFERROR(UTV!BR71/Oferta!BR71,"")</f>
        <v>6.1749571183533448E-2</v>
      </c>
      <c r="BS71" s="44">
        <f>IFERROR(UTV!BS71/Oferta!BS71,"")</f>
        <v>4.679245283018868E-2</v>
      </c>
      <c r="BT71" s="44">
        <f>IFERROR(UTV!BT71/Oferta!BT71,"")</f>
        <v>0</v>
      </c>
      <c r="BU71" s="44">
        <f>IFERROR(UTV!BU71/Oferta!BU71,"")</f>
        <v>6.2240663900414933E-3</v>
      </c>
      <c r="BV71" s="44">
        <f>IFERROR(UTV!BV71/Oferta!BV71,"")</f>
        <v>3.6923076923076927E-2</v>
      </c>
      <c r="BW71" s="44">
        <f>IFERROR(UTV!BW71/Oferta!BW71,"")</f>
        <v>2.4077868852459015E-2</v>
      </c>
      <c r="BX71" s="44">
        <f>IFERROR(UTV!BX71/Oferta!BX71,"")</f>
        <v>3.9344262295081967E-3</v>
      </c>
      <c r="BY71" s="44">
        <f>IFERROR(UTV!BY71/Oferta!BY71,"")</f>
        <v>3.2863849765258218E-2</v>
      </c>
      <c r="BZ71" s="44">
        <f>IFERROR(UTV!BZ71/Oferta!BZ71,"")</f>
        <v>2.7135808880810179E-2</v>
      </c>
      <c r="CA71" s="44" t="str">
        <f>IFERROR(UTV!CA71/Oferta!CA71,"")</f>
        <v/>
      </c>
      <c r="CB71" s="44">
        <f>IFERROR(UTV!CB71/Oferta!CB71,"")</f>
        <v>0</v>
      </c>
      <c r="CC71" s="44">
        <f>IFERROR(UTV!CC71/Oferta!CC71,"")</f>
        <v>2.2431259044862518E-2</v>
      </c>
      <c r="CD71" s="44">
        <f>IFERROR(UTV!CD71/Oferta!CD71,"")</f>
        <v>3.6496350364963501E-2</v>
      </c>
      <c r="CE71" s="44">
        <f>IFERROR(UTV!CE71/Oferta!CE71,"")</f>
        <v>0</v>
      </c>
      <c r="CF71" s="44">
        <f>IFERROR(UTV!CF71/Oferta!CF71,"")</f>
        <v>2.3699802501645821E-2</v>
      </c>
      <c r="CG71" s="44">
        <f>IFERROR(UTV!CG71/Oferta!CG71,"")</f>
        <v>1.1367224502683928E-2</v>
      </c>
      <c r="CH71" s="44">
        <f>IFERROR(UTV!CH71/Oferta!CH71,"")</f>
        <v>0.10944395410414828</v>
      </c>
      <c r="CI71" s="44">
        <f>IFERROR(UTV!CI71/Oferta!CI71,"")</f>
        <v>2.803328953131844E-2</v>
      </c>
      <c r="CJ71" s="44">
        <f>IFERROR(UTV!CJ71/Oferta!CJ71,"")</f>
        <v>1.6553067185978577E-2</v>
      </c>
      <c r="CK71" s="44">
        <f>IFERROR(UTV!CK71/Oferta!CK71,"")</f>
        <v>8.6294416243654817E-2</v>
      </c>
      <c r="CL71" s="44">
        <f>IFERROR(UTV!CL71/Oferta!CL71,"")</f>
        <v>5.5035128805620608E-2</v>
      </c>
      <c r="CM71" s="44">
        <f>IFERROR(UTV!CM71/Oferta!CM71,"")</f>
        <v>3.0757301628327734E-2</v>
      </c>
      <c r="CN71" s="44">
        <f>IFERROR(UTV!CN71/Oferta!CN71,"")</f>
        <v>4.2141386410432392E-2</v>
      </c>
      <c r="CO71" s="44">
        <f>IFERROR(UTV!CO71/Oferta!CO71,"")</f>
        <v>1.5037593984962405E-2</v>
      </c>
      <c r="CP71" s="44">
        <f>IFERROR(UTV!CP71/Oferta!CP71,"")</f>
        <v>0.27705627705627706</v>
      </c>
      <c r="CQ71" s="44">
        <f>IFERROR(UTV!CQ71/Oferta!CQ71,"")</f>
        <v>5.4973821989528798E-2</v>
      </c>
      <c r="CR71" s="44">
        <f>IFERROR(UTV!CR71/Oferta!CR71,"")</f>
        <v>2.1276595744680851E-2</v>
      </c>
      <c r="CS71" s="44">
        <f>IFERROR(UTV!CS71/Oferta!CS71,"")</f>
        <v>0.21848739495798319</v>
      </c>
      <c r="CT71" s="44">
        <f>IFERROR(UTV!CT71/Oferta!CT71,"")</f>
        <v>4.5889101338432124E-2</v>
      </c>
      <c r="CU71" s="44">
        <f>IFERROR(UTV!CU71/Oferta!CU71,"")</f>
        <v>0.13774597495527727</v>
      </c>
      <c r="CV71" s="44" t="str">
        <f>IFERROR(UTV!CV71/Oferta!CV71,"")</f>
        <v/>
      </c>
      <c r="CW71" s="44">
        <f>IFERROR(UTV!CW71/Oferta!CW71,"")</f>
        <v>4.7858942065491183E-2</v>
      </c>
      <c r="CX71" s="44">
        <f>IFERROR(UTV!CX71/Oferta!CX71,"")</f>
        <v>6.9160997732426302E-2</v>
      </c>
      <c r="CY71" s="44">
        <f>IFERROR(UTV!CY71/Oferta!CY71,"")</f>
        <v>3.4090909090909088E-2</v>
      </c>
      <c r="CZ71" s="44">
        <f>IFERROR(UTV!CZ71/Oferta!CZ71,"")</f>
        <v>4.7858942065491183E-2</v>
      </c>
      <c r="DA71" s="44">
        <f>IFERROR(UTV!DA71/Oferta!DA71,"")</f>
        <v>5.9157212317666123E-2</v>
      </c>
      <c r="DB71" s="44">
        <f>IFERROR(UTV!DB71/Oferta!DB71,"")</f>
        <v>5.6407112201103615E-2</v>
      </c>
      <c r="DC71" s="44" t="str">
        <f>IFERROR(UTV!DC71/Oferta!DC71,"")</f>
        <v/>
      </c>
      <c r="DD71" s="44">
        <f>IFERROR(UTV!DD71/Oferta!DD71,"")</f>
        <v>0</v>
      </c>
      <c r="DE71" s="44">
        <f>IFERROR(UTV!DE71/Oferta!DE71,"")</f>
        <v>0</v>
      </c>
      <c r="DF71" s="44">
        <f>IFERROR(UTV!DF71/Oferta!DF71,"")</f>
        <v>0</v>
      </c>
      <c r="DG71" s="44">
        <f>IFERROR(UTV!DG71/Oferta!DG71,"")</f>
        <v>0</v>
      </c>
      <c r="DH71" s="44">
        <f>IFERROR(UTV!DH71/Oferta!DH71,"")</f>
        <v>0</v>
      </c>
      <c r="DI71" s="44">
        <f>IFERROR(UTV!DI71/Oferta!DI71,"")</f>
        <v>0</v>
      </c>
      <c r="DJ71" s="44" t="str">
        <f>IFERROR(UTV!DJ71/Oferta!DJ71,"")</f>
        <v/>
      </c>
      <c r="DK71" s="44">
        <f>IFERROR(UTV!DK71/Oferta!DK71,"")</f>
        <v>2.5000000000000001E-2</v>
      </c>
      <c r="DL71" s="44">
        <f>IFERROR(UTV!DL71/Oferta!DL71,"")</f>
        <v>3.1201248049921998E-2</v>
      </c>
      <c r="DM71" s="44">
        <f>IFERROR(UTV!DM71/Oferta!DM71,"")</f>
        <v>7.0552147239263799E-2</v>
      </c>
      <c r="DN71" s="44">
        <f>IFERROR(UTV!DN71/Oferta!DN71,"")</f>
        <v>2.5000000000000001E-2</v>
      </c>
      <c r="DO71" s="44">
        <f>IFERROR(UTV!DO71/Oferta!DO71,"")</f>
        <v>5.4972205064854847E-2</v>
      </c>
      <c r="DP71" s="44">
        <f>IFERROR(UTV!DP71/Oferta!DP71,"")</f>
        <v>4.6480743691899071E-2</v>
      </c>
      <c r="DQ71" s="44">
        <f>IFERROR(UTV!DQ71/Oferta!DQ71,"")</f>
        <v>0</v>
      </c>
      <c r="DR71" s="44">
        <f>IFERROR(UTV!DR71/Oferta!DR71,"")</f>
        <v>4.043752071594299E-2</v>
      </c>
      <c r="DS71" s="44">
        <f>IFERROR(UTV!DS71/Oferta!DS71,"")</f>
        <v>9.3499554764024939E-3</v>
      </c>
      <c r="DT71" s="44">
        <f>IFERROR(UTV!DT71/Oferta!DT71,"")</f>
        <v>0</v>
      </c>
      <c r="DU71" s="44">
        <f>IFERROR(UTV!DU71/Oferta!DU71,"")</f>
        <v>3.3553355335533552E-2</v>
      </c>
      <c r="DV71" s="44">
        <f>IFERROR(UTV!DV71/Oferta!DV71,"")</f>
        <v>7.4733096085409251E-3</v>
      </c>
      <c r="DW71" s="44">
        <f>IFERROR(UTV!DW71/Oferta!DW71,"")</f>
        <v>2.2184300341296929E-2</v>
      </c>
      <c r="DX71" s="44">
        <f>IFERROR(UTV!DX71/Oferta!DX71,"")</f>
        <v>0.11382113821138211</v>
      </c>
      <c r="DY71" s="44">
        <f>IFERROR(UTV!DY71/Oferta!DY71,"")</f>
        <v>0.35606060606060608</v>
      </c>
      <c r="DZ71" s="44">
        <f>IFERROR(UTV!DZ71/Oferta!DZ71,"")</f>
        <v>0</v>
      </c>
      <c r="EA71" s="44">
        <f>IFERROR(UTV!EA71/Oferta!EA71,"")</f>
        <v>0</v>
      </c>
      <c r="EB71" s="44">
        <f>IFERROR(UTV!EB71/Oferta!EB71,"")</f>
        <v>0.1984126984126984</v>
      </c>
      <c r="EC71" s="44">
        <f>IFERROR(UTV!EC71/Oferta!EC71,"")</f>
        <v>0</v>
      </c>
      <c r="ED71" s="44">
        <f>IFERROR(UTV!ED71/Oferta!ED71,"")</f>
        <v>9.8554533508541389E-2</v>
      </c>
      <c r="EE71" s="44">
        <f>IFERROR(UTV!EE71/Oferta!EE71,"")</f>
        <v>2.7974636329727715E-2</v>
      </c>
      <c r="EF71" s="44">
        <f>IFERROR(UTV!EF71/Oferta!EF71,"")</f>
        <v>2.6944474746372859E-2</v>
      </c>
      <c r="EG71" s="44">
        <f>IFERROR(UTV!EG71/Oferta!EG71,"")</f>
        <v>3.6124532044923691E-2</v>
      </c>
      <c r="EH71" s="44">
        <f>IFERROR(UTV!EH71/Oferta!EH71,"")</f>
        <v>5.8215962441314557E-2</v>
      </c>
      <c r="EI71" s="44">
        <f>IFERROR(UTV!EI71/Oferta!EI71,"")</f>
        <v>2.7177582714382174E-2</v>
      </c>
      <c r="EJ71" s="44">
        <f>IFERROR(UTV!EJ71/Oferta!EJ71,"")</f>
        <v>4.4227886056971512E-2</v>
      </c>
      <c r="EK71" s="44">
        <f>IFERROR(UTV!EK71/Oferta!EK71,"")</f>
        <v>3.869740192186602E-2</v>
      </c>
      <c r="EL71" s="44">
        <f>IFERROR(UTV!EL71/Oferta!EL71,"")</f>
        <v>1.5237134207870838E-2</v>
      </c>
      <c r="EM71" s="44">
        <f>IFERROR(UTV!EM71/Oferta!EM71,"")</f>
        <v>2.6195426195426197E-2</v>
      </c>
      <c r="EN71" s="44">
        <f>IFERROR(UTV!EN71/Oferta!EN71,"")</f>
        <v>3.8498627698241972E-2</v>
      </c>
      <c r="EO71" s="44">
        <f>IFERROR(UTV!EO71/Oferta!EO71,"")</f>
        <v>5.5498508630384823E-2</v>
      </c>
      <c r="EP71" s="44">
        <f>IFERROR(UTV!EP71/Oferta!EP71,"")</f>
        <v>2.3209129657637839E-2</v>
      </c>
      <c r="EQ71" s="44">
        <f>IFERROR(UTV!EQ71/Oferta!EQ71,"")</f>
        <v>4.4207967944296649E-2</v>
      </c>
      <c r="ER71" s="44">
        <f>IFERROR(UTV!ER71/Oferta!ER71,"")</f>
        <v>3.6356532557398284E-2</v>
      </c>
      <c r="ES71" s="44">
        <f>IFERROR(UTV!ES71/Oferta!ES71,"")</f>
        <v>1.4350028137310074E-2</v>
      </c>
      <c r="ET71" s="44">
        <f>IFERROR(UTV!ET71/Oferta!ET71,"")</f>
        <v>3.0709328979181712E-2</v>
      </c>
      <c r="EU71" s="44">
        <f>IFERROR(UTV!EU71/Oferta!EU71,"")</f>
        <v>3.7091824343717571E-2</v>
      </c>
      <c r="EV71" s="44">
        <f>IFERROR(UTV!EV71/Oferta!EV71,"")</f>
        <v>5.3743056167886431E-2</v>
      </c>
      <c r="EW71" s="44">
        <f>IFERROR(UTV!EW71/Oferta!EW71,"")</f>
        <v>2.660613046648945E-2</v>
      </c>
      <c r="EX71" s="44">
        <f>IFERROR(UTV!EX71/Oferta!EX71,"")</f>
        <v>4.2648032364840015E-2</v>
      </c>
      <c r="EY71" s="44">
        <f>IFERROR(UTV!EY71/Oferta!EY71,"")</f>
        <v>3.6475869809203143E-2</v>
      </c>
      <c r="EZ71" s="44">
        <f>IFERROR(UTV!EZ71/Oferta!EZ71,"")</f>
        <v>1.6593325999266592E-2</v>
      </c>
      <c r="FA71" s="44">
        <f>IFERROR(UTV!FA71/Oferta!FA71,"")</f>
        <v>3.2052284311579471E-2</v>
      </c>
      <c r="FB71" s="44">
        <f>IFERROR(UTV!FB71/Oferta!FB71,"")</f>
        <v>3.6795304218318808E-2</v>
      </c>
      <c r="FC71" s="44">
        <f>IFERROR(UTV!FC71/Oferta!FC71,"")</f>
        <v>5.3700440528634361E-2</v>
      </c>
      <c r="FD71" s="44">
        <f>IFERROR(UTV!FD71/Oferta!FD71,"")</f>
        <v>2.8120409448084503E-2</v>
      </c>
      <c r="FE71" s="44">
        <f>IFERROR(UTV!FE71/Oferta!FE71,"")</f>
        <v>4.2409081599812749E-2</v>
      </c>
      <c r="FF71" s="44">
        <f>IFERROR(UTV!FF71/Oferta!FF71,"")</f>
        <v>3.6900534855499122E-2</v>
      </c>
    </row>
    <row r="72" spans="1:162" x14ac:dyDescent="0.25">
      <c r="A72" s="34">
        <v>42156</v>
      </c>
      <c r="B72" s="44">
        <f>IFERROR(UTV!B72/Oferta!B72,"")</f>
        <v>0</v>
      </c>
      <c r="C72" s="44">
        <f>IFERROR(UTV!C72/Oferta!C72,"")</f>
        <v>2.8543062794738148E-2</v>
      </c>
      <c r="D72" s="44">
        <f>IFERROR(UTV!D72/Oferta!D72,"")</f>
        <v>2.9380902413431269E-2</v>
      </c>
      <c r="E72" s="44">
        <f>IFERROR(UTV!E72/Oferta!E72,"")</f>
        <v>3.6067080174592238E-2</v>
      </c>
      <c r="F72" s="44">
        <f>IFERROR(UTV!F72/Oferta!F72,"")</f>
        <v>2.1066129327715698E-2</v>
      </c>
      <c r="G72" s="44">
        <f>IFERROR(UTV!G72/Oferta!G72,"")</f>
        <v>3.1224270061435175E-2</v>
      </c>
      <c r="H72" s="44">
        <f>IFERROR(UTV!H72/Oferta!H72,"")</f>
        <v>2.86144578313253E-2</v>
      </c>
      <c r="I72" s="44">
        <f>IFERROR(UTV!I72/Oferta!I72,"")</f>
        <v>0.12553321145642901</v>
      </c>
      <c r="J72" s="44">
        <f>IFERROR(UTV!J72/Oferta!J72,"")</f>
        <v>8.5689802913453302E-3</v>
      </c>
      <c r="K72" s="44">
        <f>IFERROR(UTV!K72/Oferta!K72,"")</f>
        <v>4.2419481539670068E-2</v>
      </c>
      <c r="L72" s="44">
        <f>IFERROR(UTV!L72/Oferta!L72,"")</f>
        <v>2.8571428571428571E-2</v>
      </c>
      <c r="M72" s="44">
        <f>IFERROR(UTV!M72/Oferta!M72,"")</f>
        <v>7.6923076923076927E-2</v>
      </c>
      <c r="N72" s="44">
        <f>IFERROR(UTV!N72/Oferta!N72,"")</f>
        <v>3.5579407672430931E-2</v>
      </c>
      <c r="O72" s="44">
        <f>IFERROR(UTV!O72/Oferta!O72,"")</f>
        <v>5.0389080239826509E-2</v>
      </c>
      <c r="P72" s="44">
        <f>IFERROR(UTV!P72/Oferta!P72,"")</f>
        <v>1.7241379310344827E-2</v>
      </c>
      <c r="Q72" s="44">
        <f>IFERROR(UTV!Q72/Oferta!Q72,"")</f>
        <v>2.9177996235097259E-2</v>
      </c>
      <c r="R72" s="44">
        <f>IFERROR(UTV!R72/Oferta!R72,"")</f>
        <v>4.9429657794676805E-2</v>
      </c>
      <c r="S72" s="44">
        <f>IFERROR(UTV!S72/Oferta!S72,"")</f>
        <v>7.8116404444933438E-2</v>
      </c>
      <c r="T72" s="44">
        <f>IFERROR(UTV!T72/Oferta!T72,"")</f>
        <v>2.8182515337423313E-2</v>
      </c>
      <c r="U72" s="44">
        <f>IFERROR(UTV!U72/Oferta!U72,"")</f>
        <v>6.2907060891140287E-2</v>
      </c>
      <c r="V72" s="44">
        <f>IFERROR(UTV!V72/Oferta!V72,"")</f>
        <v>5.074215864060716E-2</v>
      </c>
      <c r="W72" s="44">
        <f>IFERROR(UTV!W72/Oferta!W72,"")</f>
        <v>0</v>
      </c>
      <c r="X72" s="44">
        <f>IFERROR(UTV!X72/Oferta!X72,"")</f>
        <v>0</v>
      </c>
      <c r="Y72" s="44">
        <f>IFERROR(UTV!Y72/Oferta!Y72,"")</f>
        <v>2.4597116200169637E-2</v>
      </c>
      <c r="Z72" s="44">
        <f>IFERROR(UTV!Z72/Oferta!Z72,"")</f>
        <v>1.4778325123152709E-2</v>
      </c>
      <c r="AA72" s="44">
        <f>IFERROR(UTV!AA72/Oferta!AA72,"")</f>
        <v>0</v>
      </c>
      <c r="AB72" s="44">
        <f>IFERROR(UTV!AB72/Oferta!AB72,"")</f>
        <v>1.9607843137254902E-2</v>
      </c>
      <c r="AC72" s="44">
        <f>IFERROR(UTV!AC72/Oferta!AC72,"")</f>
        <v>1.2284370099320438E-2</v>
      </c>
      <c r="AD72" s="44">
        <f>IFERROR(UTV!AD72/Oferta!AD72,"")</f>
        <v>0</v>
      </c>
      <c r="AE72" s="44">
        <f>IFERROR(UTV!AE72/Oferta!AE72,"")</f>
        <v>1.5761821366024518E-2</v>
      </c>
      <c r="AF72" s="44">
        <f>IFERROR(UTV!AF72/Oferta!AF72,"")</f>
        <v>5.8918482647296204E-2</v>
      </c>
      <c r="AG72" s="44">
        <f>IFERROR(UTV!AG72/Oferta!AG72,"")</f>
        <v>9.5541401273885357E-2</v>
      </c>
      <c r="AH72" s="44">
        <f>IFERROR(UTV!AH72/Oferta!AH72,"")</f>
        <v>5.5012224938875308E-3</v>
      </c>
      <c r="AI72" s="44">
        <f>IFERROR(UTV!AI72/Oferta!AI72,"")</f>
        <v>6.3037249283667621E-2</v>
      </c>
      <c r="AJ72" s="44">
        <f>IFERROR(UTV!AJ72/Oferta!AJ72,"")</f>
        <v>3.1992084432717678E-2</v>
      </c>
      <c r="AK72" s="44">
        <f>IFERROR(UTV!AK72/Oferta!AK72,"")</f>
        <v>4.8543689320388345E-3</v>
      </c>
      <c r="AL72" s="44">
        <f>IFERROR(UTV!AL72/Oferta!AL72,"")</f>
        <v>6.5573770491803282E-2</v>
      </c>
      <c r="AM72" s="44">
        <f>IFERROR(UTV!AM72/Oferta!AM72,"")</f>
        <v>8.4856396866840725E-2</v>
      </c>
      <c r="AN72" s="44">
        <f>IFERROR(UTV!AN72/Oferta!AN72,"")</f>
        <v>4.2553191489361703E-3</v>
      </c>
      <c r="AO72" s="44">
        <f>IFERROR(UTV!AO72/Oferta!AO72,"")</f>
        <v>4.3706293706293704E-2</v>
      </c>
      <c r="AP72" s="44">
        <f>IFERROR(UTV!AP72/Oferta!AP72,"")</f>
        <v>6.5934065934065936E-2</v>
      </c>
      <c r="AQ72" s="44">
        <f>IFERROR(UTV!AQ72/Oferta!AQ72,"")</f>
        <v>5.7851239669421489E-2</v>
      </c>
      <c r="AR72" s="44" t="str">
        <f>IFERROR(UTV!AR72/Oferta!AR72,"")</f>
        <v/>
      </c>
      <c r="AS72" s="44">
        <f>IFERROR(UTV!AS72/Oferta!AS72,"")</f>
        <v>2.9865125240847785E-2</v>
      </c>
      <c r="AT72" s="44">
        <f>IFERROR(UTV!AT72/Oferta!AT72,"")</f>
        <v>5.0152905198776757E-2</v>
      </c>
      <c r="AU72" s="44">
        <f>IFERROR(UTV!AU72/Oferta!AU72,"")</f>
        <v>6.3888888888888884E-2</v>
      </c>
      <c r="AV72" s="44">
        <f>IFERROR(UTV!AV72/Oferta!AV72,"")</f>
        <v>2.9865125240847785E-2</v>
      </c>
      <c r="AW72" s="44">
        <f>IFERROR(UTV!AW72/Oferta!AW72,"")</f>
        <v>5.2631578947368418E-2</v>
      </c>
      <c r="AX72" s="44">
        <f>IFERROR(UTV!AX72/Oferta!AX72,"")</f>
        <v>4.4840092317837123E-2</v>
      </c>
      <c r="AY72" s="44">
        <f>IFERROR(UTV!AY72/Oferta!AY72,"")</f>
        <v>3.0894308943089432E-2</v>
      </c>
      <c r="AZ72" s="44">
        <f>IFERROR(UTV!AZ72/Oferta!AZ72,"")</f>
        <v>3.1021897810218978E-2</v>
      </c>
      <c r="BA72" s="44">
        <f>IFERROR(UTV!BA72/Oferta!BA72,"")</f>
        <v>3.3587786259541987E-2</v>
      </c>
      <c r="BB72" s="44">
        <f>IFERROR(UTV!BB72/Oferta!BB72,"")</f>
        <v>0</v>
      </c>
      <c r="BC72" s="44">
        <f>IFERROR(UTV!BC72/Oferta!BC72,"")</f>
        <v>3.0954428202923472E-2</v>
      </c>
      <c r="BD72" s="44">
        <f>IFERROR(UTV!BD72/Oferta!BD72,"")</f>
        <v>3.2934131736526949E-2</v>
      </c>
      <c r="BE72" s="44">
        <f>IFERROR(UTV!BE72/Oferta!BE72,"")</f>
        <v>3.1676679410158386E-2</v>
      </c>
      <c r="BF72" s="44">
        <f>IFERROR(UTV!BF72/Oferta!BF72,"")</f>
        <v>0</v>
      </c>
      <c r="BG72" s="44">
        <f>IFERROR(UTV!BG72/Oferta!BG72,"")</f>
        <v>6.3794531897265944E-2</v>
      </c>
      <c r="BH72" s="44">
        <f>IFERROR(UTV!BH72/Oferta!BH72,"")</f>
        <v>5.2936910804931112E-2</v>
      </c>
      <c r="BI72" s="44">
        <f>IFERROR(UTV!BI72/Oferta!BI72,"")</f>
        <v>0.22222222222222221</v>
      </c>
      <c r="BJ72" s="44">
        <f>IFERROR(UTV!BJ72/Oferta!BJ72,"")</f>
        <v>3.678929765886288E-2</v>
      </c>
      <c r="BK72" s="44">
        <f>IFERROR(UTV!BK72/Oferta!BK72,"")</f>
        <v>5.8286516853932581E-2</v>
      </c>
      <c r="BL72" s="44">
        <f>IFERROR(UTV!BL72/Oferta!BL72,"")</f>
        <v>4.5493318168893945E-2</v>
      </c>
      <c r="BM72" s="44" t="str">
        <f>IFERROR(UTV!BM72/Oferta!BM72,"")</f>
        <v/>
      </c>
      <c r="BN72" s="44">
        <f>IFERROR(UTV!BN72/Oferta!BN72,"")</f>
        <v>2.5801407349491792E-2</v>
      </c>
      <c r="BO72" s="44">
        <f>IFERROR(UTV!BO72/Oferta!BO72,"")</f>
        <v>5.6603773584905662E-2</v>
      </c>
      <c r="BP72" s="44">
        <f>IFERROR(UTV!BP72/Oferta!BP72,"")</f>
        <v>2.3809523809523808E-2</v>
      </c>
      <c r="BQ72" s="44">
        <f>IFERROR(UTV!BQ72/Oferta!BQ72,"")</f>
        <v>2.5801407349491792E-2</v>
      </c>
      <c r="BR72" s="44">
        <f>IFERROR(UTV!BR72/Oferta!BR72,"")</f>
        <v>5.3119730185497468E-2</v>
      </c>
      <c r="BS72" s="44">
        <f>IFERROR(UTV!BS72/Oferta!BS72,"")</f>
        <v>3.8945233265720081E-2</v>
      </c>
      <c r="BT72" s="44">
        <f>IFERROR(UTV!BT72/Oferta!BT72,"")</f>
        <v>0</v>
      </c>
      <c r="BU72" s="44">
        <f>IFERROR(UTV!BU72/Oferta!BU72,"")</f>
        <v>4.3541364296081275E-3</v>
      </c>
      <c r="BV72" s="44">
        <f>IFERROR(UTV!BV72/Oferta!BV72,"")</f>
        <v>4.2712978174137529E-2</v>
      </c>
      <c r="BW72" s="44">
        <f>IFERROR(UTV!BW72/Oferta!BW72,"")</f>
        <v>2.496016994158258E-2</v>
      </c>
      <c r="BX72" s="44">
        <f>IFERROR(UTV!BX72/Oferta!BX72,"")</f>
        <v>3.0943785456420837E-3</v>
      </c>
      <c r="BY72" s="44">
        <f>IFERROR(UTV!BY72/Oferta!BY72,"")</f>
        <v>3.7272135416666664E-2</v>
      </c>
      <c r="BZ72" s="44">
        <f>IFERROR(UTV!BZ72/Oferta!BZ72,"")</f>
        <v>2.9073363850055673E-2</v>
      </c>
      <c r="CA72" s="44" t="str">
        <f>IFERROR(UTV!CA72/Oferta!CA72,"")</f>
        <v/>
      </c>
      <c r="CB72" s="44">
        <f>IFERROR(UTV!CB72/Oferta!CB72,"")</f>
        <v>0</v>
      </c>
      <c r="CC72" s="44">
        <f>IFERROR(UTV!CC72/Oferta!CC72,"")</f>
        <v>2.0249221183800622E-2</v>
      </c>
      <c r="CD72" s="44">
        <f>IFERROR(UTV!CD72/Oferta!CD72,"")</f>
        <v>2.5974025974025976E-2</v>
      </c>
      <c r="CE72" s="44">
        <f>IFERROR(UTV!CE72/Oferta!CE72,"")</f>
        <v>0</v>
      </c>
      <c r="CF72" s="44">
        <f>IFERROR(UTV!CF72/Oferta!CF72,"")</f>
        <v>2.0862308762169681E-2</v>
      </c>
      <c r="CG72" s="44">
        <f>IFERROR(UTV!CG72/Oferta!CG72,"")</f>
        <v>9.9469496021220155E-3</v>
      </c>
      <c r="CH72" s="44">
        <f>IFERROR(UTV!CH72/Oferta!CH72,"")</f>
        <v>6.3423110338835798E-2</v>
      </c>
      <c r="CI72" s="44">
        <f>IFERROR(UTV!CI72/Oferta!CI72,"")</f>
        <v>1.9391507856904047E-2</v>
      </c>
      <c r="CJ72" s="44">
        <f>IFERROR(UTV!CJ72/Oferta!CJ72,"")</f>
        <v>1.586754053121766E-2</v>
      </c>
      <c r="CK72" s="44">
        <f>IFERROR(UTV!CK72/Oferta!CK72,"")</f>
        <v>8.6851628468033779E-2</v>
      </c>
      <c r="CL72" s="44">
        <f>IFERROR(UTV!CL72/Oferta!CL72,"")</f>
        <v>3.1627233220666344E-2</v>
      </c>
      <c r="CM72" s="44">
        <f>IFERROR(UTV!CM72/Oferta!CM72,"")</f>
        <v>3.165236051502146E-2</v>
      </c>
      <c r="CN72" s="44">
        <f>IFERROR(UTV!CN72/Oferta!CN72,"")</f>
        <v>3.163913595933926E-2</v>
      </c>
      <c r="CO72" s="44">
        <f>IFERROR(UTV!CO72/Oferta!CO72,"")</f>
        <v>1.6666666666666666E-2</v>
      </c>
      <c r="CP72" s="44">
        <f>IFERROR(UTV!CP72/Oferta!CP72,"")</f>
        <v>0.27314814814814814</v>
      </c>
      <c r="CQ72" s="44">
        <f>IFERROR(UTV!CQ72/Oferta!CQ72,"")</f>
        <v>6.7647058823529407E-2</v>
      </c>
      <c r="CR72" s="44">
        <f>IFERROR(UTV!CR72/Oferta!CR72,"")</f>
        <v>0.28187919463087246</v>
      </c>
      <c r="CS72" s="44">
        <f>IFERROR(UTV!CS72/Oferta!CS72,"")</f>
        <v>0.21739130434782608</v>
      </c>
      <c r="CT72" s="44">
        <f>IFERROR(UTV!CT72/Oferta!CT72,"")</f>
        <v>0.1329243353783231</v>
      </c>
      <c r="CU72" s="44">
        <f>IFERROR(UTV!CU72/Oferta!CU72,"")</f>
        <v>0.17771373679154659</v>
      </c>
      <c r="CV72" s="44" t="str">
        <f>IFERROR(UTV!CV72/Oferta!CV72,"")</f>
        <v/>
      </c>
      <c r="CW72" s="44">
        <f>IFERROR(UTV!CW72/Oferta!CW72,"")</f>
        <v>4.7169811320754715E-3</v>
      </c>
      <c r="CX72" s="44">
        <f>IFERROR(UTV!CX72/Oferta!CX72,"")</f>
        <v>0.10589812332439678</v>
      </c>
      <c r="CY72" s="44">
        <f>IFERROR(UTV!CY72/Oferta!CY72,"")</f>
        <v>2.6470588235294117E-2</v>
      </c>
      <c r="CZ72" s="44">
        <f>IFERROR(UTV!CZ72/Oferta!CZ72,"")</f>
        <v>4.7169811320754715E-3</v>
      </c>
      <c r="DA72" s="44">
        <f>IFERROR(UTV!DA72/Oferta!DA72,"")</f>
        <v>8.1031307550644568E-2</v>
      </c>
      <c r="DB72" s="44">
        <f>IFERROR(UTV!DB72/Oferta!DB72,"")</f>
        <v>5.9602649006622516E-2</v>
      </c>
      <c r="DC72" s="44" t="str">
        <f>IFERROR(UTV!DC72/Oferta!DC72,"")</f>
        <v/>
      </c>
      <c r="DD72" s="44">
        <f>IFERROR(UTV!DD72/Oferta!DD72,"")</f>
        <v>5.5096418732782371E-3</v>
      </c>
      <c r="DE72" s="44">
        <f>IFERROR(UTV!DE72/Oferta!DE72,"")</f>
        <v>0</v>
      </c>
      <c r="DF72" s="44">
        <f>IFERROR(UTV!DF72/Oferta!DF72,"")</f>
        <v>0</v>
      </c>
      <c r="DG72" s="44">
        <f>IFERROR(UTV!DG72/Oferta!DG72,"")</f>
        <v>5.5096418732782371E-3</v>
      </c>
      <c r="DH72" s="44">
        <f>IFERROR(UTV!DH72/Oferta!DH72,"")</f>
        <v>0</v>
      </c>
      <c r="DI72" s="44">
        <f>IFERROR(UTV!DI72/Oferta!DI72,"")</f>
        <v>2.5477707006369425E-3</v>
      </c>
      <c r="DJ72" s="44" t="str">
        <f>IFERROR(UTV!DJ72/Oferta!DJ72,"")</f>
        <v/>
      </c>
      <c r="DK72" s="44">
        <f>IFERROR(UTV!DK72/Oferta!DK72,"")</f>
        <v>1.9163763066202089E-2</v>
      </c>
      <c r="DL72" s="44">
        <f>IFERROR(UTV!DL72/Oferta!DL72,"")</f>
        <v>2.835538752362949E-2</v>
      </c>
      <c r="DM72" s="44">
        <f>IFERROR(UTV!DM72/Oferta!DM72,"")</f>
        <v>2.9896907216494847E-2</v>
      </c>
      <c r="DN72" s="44">
        <f>IFERROR(UTV!DN72/Oferta!DN72,"")</f>
        <v>1.9163763066202089E-2</v>
      </c>
      <c r="DO72" s="44">
        <f>IFERROR(UTV!DO72/Oferta!DO72,"")</f>
        <v>2.9352901934623081E-2</v>
      </c>
      <c r="DP72" s="44">
        <f>IFERROR(UTV!DP72/Oferta!DP72,"")</f>
        <v>2.653159671972986E-2</v>
      </c>
      <c r="DQ72" s="44">
        <f>IFERROR(UTV!DQ72/Oferta!DQ72,"")</f>
        <v>0</v>
      </c>
      <c r="DR72" s="44">
        <f>IFERROR(UTV!DR72/Oferta!DR72,"")</f>
        <v>3.2946344524631313E-2</v>
      </c>
      <c r="DS72" s="44">
        <f>IFERROR(UTV!DS72/Oferta!DS72,"")</f>
        <v>8.9034676663542651E-3</v>
      </c>
      <c r="DT72" s="44">
        <f>IFERROR(UTV!DT72/Oferta!DT72,"")</f>
        <v>0</v>
      </c>
      <c r="DU72" s="44">
        <f>IFERROR(UTV!DU72/Oferta!DU72,"")</f>
        <v>2.8052364413571999E-2</v>
      </c>
      <c r="DV72" s="44">
        <f>IFERROR(UTV!DV72/Oferta!DV72,"")</f>
        <v>6.9419071976616733E-3</v>
      </c>
      <c r="DW72" s="44">
        <f>IFERROR(UTV!DW72/Oferta!DW72,"")</f>
        <v>1.9135802469135803E-2</v>
      </c>
      <c r="DX72" s="44">
        <f>IFERROR(UTV!DX72/Oferta!DX72,"")</f>
        <v>0.10869565217391304</v>
      </c>
      <c r="DY72" s="44">
        <f>IFERROR(UTV!DY72/Oferta!DY72,"")</f>
        <v>0.39047619047619048</v>
      </c>
      <c r="DZ72" s="44">
        <f>IFERROR(UTV!DZ72/Oferta!DZ72,"")</f>
        <v>0</v>
      </c>
      <c r="EA72" s="44">
        <f>IFERROR(UTV!EA72/Oferta!EA72,"")</f>
        <v>0</v>
      </c>
      <c r="EB72" s="44">
        <f>IFERROR(UTV!EB72/Oferta!EB72,"")</f>
        <v>0.19701492537313434</v>
      </c>
      <c r="EC72" s="44">
        <f>IFERROR(UTV!EC72/Oferta!EC72,"")</f>
        <v>0</v>
      </c>
      <c r="ED72" s="44">
        <f>IFERROR(UTV!ED72/Oferta!ED72,"")</f>
        <v>9.269662921348315E-2</v>
      </c>
      <c r="EE72" s="44">
        <f>IFERROR(UTV!EE72/Oferta!EE72,"")</f>
        <v>5.2007783477799399E-2</v>
      </c>
      <c r="EF72" s="44">
        <f>IFERROR(UTV!EF72/Oferta!EF72,"")</f>
        <v>2.446802948711246E-2</v>
      </c>
      <c r="EG72" s="44">
        <f>IFERROR(UTV!EG72/Oferta!EG72,"")</f>
        <v>3.7548966527596421E-2</v>
      </c>
      <c r="EH72" s="44">
        <f>IFERROR(UTV!EH72/Oferta!EH72,"")</f>
        <v>5.6709050914748642E-2</v>
      </c>
      <c r="EI72" s="44">
        <f>IFERROR(UTV!EI72/Oferta!EI72,"")</f>
        <v>3.0750605326876512E-2</v>
      </c>
      <c r="EJ72" s="44">
        <f>IFERROR(UTV!EJ72/Oferta!EJ72,"")</f>
        <v>4.4686038610655898E-2</v>
      </c>
      <c r="EK72" s="44">
        <f>IFERROR(UTV!EK72/Oferta!EK72,"")</f>
        <v>4.0070571252907056E-2</v>
      </c>
      <c r="EL72" s="44">
        <f>IFERROR(UTV!EL72/Oferta!EL72,"")</f>
        <v>3.6673674375145994E-2</v>
      </c>
      <c r="EM72" s="44">
        <f>IFERROR(UTV!EM72/Oferta!EM72,"")</f>
        <v>2.4401984744130936E-2</v>
      </c>
      <c r="EN72" s="44">
        <f>IFERROR(UTV!EN72/Oferta!EN72,"")</f>
        <v>3.9634446743521526E-2</v>
      </c>
      <c r="EO72" s="44">
        <f>IFERROR(UTV!EO72/Oferta!EO72,"")</f>
        <v>5.3993411944431184E-2</v>
      </c>
      <c r="EP72" s="44">
        <f>IFERROR(UTV!EP72/Oferta!EP72,"")</f>
        <v>2.7356050382366173E-2</v>
      </c>
      <c r="EQ72" s="44">
        <f>IFERROR(UTV!EQ72/Oferta!EQ72,"")</f>
        <v>4.4521716523406397E-2</v>
      </c>
      <c r="ER72" s="44">
        <f>IFERROR(UTV!ER72/Oferta!ER72,"")</f>
        <v>3.8234597522422795E-2</v>
      </c>
      <c r="ES72" s="44">
        <f>IFERROR(UTV!ES72/Oferta!ES72,"")</f>
        <v>3.4206538211734139E-2</v>
      </c>
      <c r="ET72" s="44">
        <f>IFERROR(UTV!ET72/Oferta!ET72,"")</f>
        <v>2.7790658134718229E-2</v>
      </c>
      <c r="EU72" s="44">
        <f>IFERROR(UTV!EU72/Oferta!EU72,"")</f>
        <v>3.8777777777777779E-2</v>
      </c>
      <c r="EV72" s="44">
        <f>IFERROR(UTV!EV72/Oferta!EV72,"")</f>
        <v>5.220277610138805E-2</v>
      </c>
      <c r="EW72" s="44">
        <f>IFERROR(UTV!EW72/Oferta!EW72,"")</f>
        <v>2.9215860725707553E-2</v>
      </c>
      <c r="EX72" s="44">
        <f>IFERROR(UTV!EX72/Oferta!EX72,"")</f>
        <v>4.3344379600574794E-2</v>
      </c>
      <c r="EY72" s="44">
        <f>IFERROR(UTV!EY72/Oferta!EY72,"")</f>
        <v>3.7992439768638704E-2</v>
      </c>
      <c r="EZ72" s="44">
        <f>IFERROR(UTV!EZ72/Oferta!EZ72,"")</f>
        <v>3.6016054076890576E-2</v>
      </c>
      <c r="FA72" s="44">
        <f>IFERROR(UTV!FA72/Oferta!FA72,"")</f>
        <v>2.8964072225303505E-2</v>
      </c>
      <c r="FB72" s="44">
        <f>IFERROR(UTV!FB72/Oferta!FB72,"")</f>
        <v>3.8470865759827159E-2</v>
      </c>
      <c r="FC72" s="44">
        <f>IFERROR(UTV!FC72/Oferta!FC72,"")</f>
        <v>5.2162301860785666E-2</v>
      </c>
      <c r="FD72" s="44">
        <f>IFERROR(UTV!FD72/Oferta!FD72,"")</f>
        <v>3.0556748246743953E-2</v>
      </c>
      <c r="FE72" s="44">
        <f>IFERROR(UTV!FE72/Oferta!FE72,"")</f>
        <v>4.310608822457164E-2</v>
      </c>
      <c r="FF72" s="44">
        <f>IFERROR(UTV!FF72/Oferta!FF72,"")</f>
        <v>3.8344932441604751E-2</v>
      </c>
    </row>
    <row r="73" spans="1:162" x14ac:dyDescent="0.25">
      <c r="A73" s="34">
        <v>42186</v>
      </c>
      <c r="B73" s="44">
        <f>IFERROR(UTV!B73/Oferta!B73,"")</f>
        <v>0</v>
      </c>
      <c r="C73" s="44">
        <f>IFERROR(UTV!C73/Oferta!C73,"")</f>
        <v>2.8752308098127143E-2</v>
      </c>
      <c r="D73" s="44">
        <f>IFERROR(UTV!D73/Oferta!D73,"")</f>
        <v>3.0276046304541407E-2</v>
      </c>
      <c r="E73" s="44">
        <f>IFERROR(UTV!E73/Oferta!E73,"")</f>
        <v>3.1953195319531953E-2</v>
      </c>
      <c r="F73" s="44">
        <f>IFERROR(UTV!F73/Oferta!F73,"")</f>
        <v>2.3552290406222989E-2</v>
      </c>
      <c r="G73" s="44">
        <f>IFERROR(UTV!G73/Oferta!G73,"")</f>
        <v>3.0751563098124282E-2</v>
      </c>
      <c r="H73" s="44">
        <f>IFERROR(UTV!H73/Oferta!H73,"")</f>
        <v>2.9110432469707417E-2</v>
      </c>
      <c r="I73" s="44">
        <f>IFERROR(UTV!I73/Oferta!I73,"")</f>
        <v>0.1307936507936508</v>
      </c>
      <c r="J73" s="44">
        <f>IFERROR(UTV!J73/Oferta!J73,"")</f>
        <v>6.4214827787507298E-3</v>
      </c>
      <c r="K73" s="44">
        <f>IFERROR(UTV!K73/Oferta!K73,"")</f>
        <v>4.4208664898320073E-2</v>
      </c>
      <c r="L73" s="44">
        <f>IFERROR(UTV!L73/Oferta!L73,"")</f>
        <v>3.3153430994602932E-2</v>
      </c>
      <c r="M73" s="44">
        <f>IFERROR(UTV!M73/Oferta!M73,"")</f>
        <v>6.5997566909975672E-2</v>
      </c>
      <c r="N73" s="44">
        <f>IFERROR(UTV!N73/Oferta!N73,"")</f>
        <v>3.8303130148270179E-2</v>
      </c>
      <c r="O73" s="44">
        <f>IFERROR(UTV!O73/Oferta!O73,"")</f>
        <v>4.9484282907662082E-2</v>
      </c>
      <c r="P73" s="44">
        <f>IFERROR(UTV!P73/Oferta!P73,"")</f>
        <v>7.7519379844961239E-3</v>
      </c>
      <c r="Q73" s="44">
        <f>IFERROR(UTV!Q73/Oferta!Q73,"")</f>
        <v>2.4454060581664487E-2</v>
      </c>
      <c r="R73" s="44">
        <f>IFERROR(UTV!R73/Oferta!R73,"")</f>
        <v>4.5480713874496259E-2</v>
      </c>
      <c r="S73" s="44">
        <f>IFERROR(UTV!S73/Oferta!S73,"")</f>
        <v>7.9156246602152883E-2</v>
      </c>
      <c r="T73" s="44">
        <f>IFERROR(UTV!T73/Oferta!T73,"")</f>
        <v>2.1885378523375628E-2</v>
      </c>
      <c r="U73" s="44">
        <f>IFERROR(UTV!U73/Oferta!U73,"")</f>
        <v>6.1267138997910191E-2</v>
      </c>
      <c r="V73" s="44">
        <f>IFERROR(UTV!V73/Oferta!V73,"")</f>
        <v>4.6521267776289781E-2</v>
      </c>
      <c r="W73" s="44">
        <f>IFERROR(UTV!W73/Oferta!W73,"")</f>
        <v>0</v>
      </c>
      <c r="X73" s="44">
        <f>IFERROR(UTV!X73/Oferta!X73,"")</f>
        <v>0</v>
      </c>
      <c r="Y73" s="44">
        <f>IFERROR(UTV!Y73/Oferta!Y73,"")</f>
        <v>2.3126734505087881E-2</v>
      </c>
      <c r="Z73" s="44">
        <f>IFERROR(UTV!Z73/Oferta!Z73,"")</f>
        <v>1.3256006628003313E-2</v>
      </c>
      <c r="AA73" s="44">
        <f>IFERROR(UTV!AA73/Oferta!AA73,"")</f>
        <v>0</v>
      </c>
      <c r="AB73" s="44">
        <f>IFERROR(UTV!AB73/Oferta!AB73,"")</f>
        <v>1.791958041958042E-2</v>
      </c>
      <c r="AC73" s="44">
        <f>IFERROR(UTV!AC73/Oferta!AC73,"")</f>
        <v>1.1099079588521927E-2</v>
      </c>
      <c r="AD73" s="44">
        <f>IFERROR(UTV!AD73/Oferta!AD73,"")</f>
        <v>0</v>
      </c>
      <c r="AE73" s="44">
        <f>IFERROR(UTV!AE73/Oferta!AE73,"")</f>
        <v>1.3677811550151976E-2</v>
      </c>
      <c r="AF73" s="44">
        <f>IFERROR(UTV!AF73/Oferta!AF73,"")</f>
        <v>7.991038088125467E-2</v>
      </c>
      <c r="AG73" s="44">
        <f>IFERROR(UTV!AG73/Oferta!AG73,"")</f>
        <v>9.8039215686274508E-2</v>
      </c>
      <c r="AH73" s="44">
        <f>IFERROR(UTV!AH73/Oferta!AH73,"")</f>
        <v>5.6568196103079825E-3</v>
      </c>
      <c r="AI73" s="44">
        <f>IFERROR(UTV!AI73/Oferta!AI73,"")</f>
        <v>8.1769436997319034E-2</v>
      </c>
      <c r="AJ73" s="44">
        <f>IFERROR(UTV!AJ73/Oferta!AJ73,"")</f>
        <v>4.2491080116769379E-2</v>
      </c>
      <c r="AK73" s="44">
        <f>IFERROR(UTV!AK73/Oferta!AK73,"")</f>
        <v>1</v>
      </c>
      <c r="AL73" s="44">
        <f>IFERROR(UTV!AL73/Oferta!AL73,"")</f>
        <v>6.7307692307692304E-2</v>
      </c>
      <c r="AM73" s="44">
        <f>IFERROR(UTV!AM73/Oferta!AM73,"")</f>
        <v>7.7868852459016397E-2</v>
      </c>
      <c r="AN73" s="44">
        <f>IFERROR(UTV!AN73/Oferta!AN73,"")</f>
        <v>4.9180327868852458E-2</v>
      </c>
      <c r="AO73" s="44">
        <f>IFERROR(UTV!AO73/Oferta!AO73,"")</f>
        <v>7.0287539936102233E-2</v>
      </c>
      <c r="AP73" s="44">
        <f>IFERROR(UTV!AP73/Oferta!AP73,"")</f>
        <v>7.0696721311475405E-2</v>
      </c>
      <c r="AQ73" s="44">
        <f>IFERROR(UTV!AQ73/Oferta!AQ73,"")</f>
        <v>7.0597362296353758E-2</v>
      </c>
      <c r="AR73" s="44" t="str">
        <f>IFERROR(UTV!AR73/Oferta!AR73,"")</f>
        <v/>
      </c>
      <c r="AS73" s="44">
        <f>IFERROR(UTV!AS73/Oferta!AS73,"")</f>
        <v>3.2494758909853247E-2</v>
      </c>
      <c r="AT73" s="44">
        <f>IFERROR(UTV!AT73/Oferta!AT73,"")</f>
        <v>5.0350541746335242E-2</v>
      </c>
      <c r="AU73" s="44">
        <f>IFERROR(UTV!AU73/Oferta!AU73,"")</f>
        <v>6.7692307692307691E-2</v>
      </c>
      <c r="AV73" s="44">
        <f>IFERROR(UTV!AV73/Oferta!AV73,"")</f>
        <v>3.2494758909853247E-2</v>
      </c>
      <c r="AW73" s="44">
        <f>IFERROR(UTV!AW73/Oferta!AW73,"")</f>
        <v>5.3326293558606123E-2</v>
      </c>
      <c r="AX73" s="44">
        <f>IFERROR(UTV!AX73/Oferta!AX73,"")</f>
        <v>4.6348314606741575E-2</v>
      </c>
      <c r="AY73" s="44">
        <f>IFERROR(UTV!AY73/Oferta!AY73,"")</f>
        <v>3.7815126050420166E-2</v>
      </c>
      <c r="AZ73" s="44">
        <f>IFERROR(UTV!AZ73/Oferta!AZ73,"")</f>
        <v>3.2786885245901641E-2</v>
      </c>
      <c r="BA73" s="44">
        <f>IFERROR(UTV!BA73/Oferta!BA73,"")</f>
        <v>3.273809523809524E-2</v>
      </c>
      <c r="BB73" s="44">
        <f>IFERROR(UTV!BB73/Oferta!BB73,"")</f>
        <v>0</v>
      </c>
      <c r="BC73" s="44">
        <f>IFERROR(UTV!BC73/Oferta!BC73,"")</f>
        <v>3.5121951219512199E-2</v>
      </c>
      <c r="BD73" s="44">
        <f>IFERROR(UTV!BD73/Oferta!BD73,"")</f>
        <v>3.2163742690058478E-2</v>
      </c>
      <c r="BE73" s="44">
        <f>IFERROR(UTV!BE73/Oferta!BE73,"")</f>
        <v>3.3937975424224692E-2</v>
      </c>
      <c r="BF73" s="44">
        <f>IFERROR(UTV!BF73/Oferta!BF73,"")</f>
        <v>0</v>
      </c>
      <c r="BG73" s="44">
        <f>IFERROR(UTV!BG73/Oferta!BG73,"")</f>
        <v>5.7884231536926151E-2</v>
      </c>
      <c r="BH73" s="44">
        <f>IFERROR(UTV!BH73/Oferta!BH73,"")</f>
        <v>4.7109207708779445E-2</v>
      </c>
      <c r="BI73" s="44">
        <f>IFERROR(UTV!BI73/Oferta!BI73,"")</f>
        <v>0.1388888888888889</v>
      </c>
      <c r="BJ73" s="44">
        <f>IFERROR(UTV!BJ73/Oferta!BJ73,"")</f>
        <v>3.019260801665799E-2</v>
      </c>
      <c r="BK73" s="44">
        <f>IFERROR(UTV!BK73/Oferta!BK73,"")</f>
        <v>4.9408489909533754E-2</v>
      </c>
      <c r="BL73" s="44">
        <f>IFERROR(UTV!BL73/Oferta!BL73,"")</f>
        <v>3.8415723645026802E-2</v>
      </c>
      <c r="BM73" s="44" t="str">
        <f>IFERROR(UTV!BM73/Oferta!BM73,"")</f>
        <v/>
      </c>
      <c r="BN73" s="44">
        <f>IFERROR(UTV!BN73/Oferta!BN73,"")</f>
        <v>1.1818181818181818E-2</v>
      </c>
      <c r="BO73" s="44">
        <f>IFERROR(UTV!BO73/Oferta!BO73,"")</f>
        <v>7.5144508670520235E-2</v>
      </c>
      <c r="BP73" s="44">
        <f>IFERROR(UTV!BP73/Oferta!BP73,"")</f>
        <v>7.2727272727272724E-2</v>
      </c>
      <c r="BQ73" s="44">
        <f>IFERROR(UTV!BQ73/Oferta!BQ73,"")</f>
        <v>1.1818181818181818E-2</v>
      </c>
      <c r="BR73" s="44">
        <f>IFERROR(UTV!BR73/Oferta!BR73,"")</f>
        <v>7.4871794871794878E-2</v>
      </c>
      <c r="BS73" s="44">
        <f>IFERROR(UTV!BS73/Oferta!BS73,"")</f>
        <v>4.1445783132530119E-2</v>
      </c>
      <c r="BT73" s="44">
        <f>IFERROR(UTV!BT73/Oferta!BT73,"")</f>
        <v>0</v>
      </c>
      <c r="BU73" s="44">
        <f>IFERROR(UTV!BU73/Oferta!BU73,"")</f>
        <v>1.4760147601476014E-3</v>
      </c>
      <c r="BV73" s="44">
        <f>IFERROR(UTV!BV73/Oferta!BV73,"")</f>
        <v>4.1792430926398887E-2</v>
      </c>
      <c r="BW73" s="44">
        <f>IFERROR(UTV!BW73/Oferta!BW73,"")</f>
        <v>2.4878312601406164E-2</v>
      </c>
      <c r="BX73" s="44">
        <f>IFERROR(UTV!BX73/Oferta!BX73,"")</f>
        <v>1.0438413361169101E-3</v>
      </c>
      <c r="BY73" s="44">
        <f>IFERROR(UTV!BY73/Oferta!BY73,"")</f>
        <v>3.6712150747238464E-2</v>
      </c>
      <c r="BZ73" s="44">
        <f>IFERROR(UTV!BZ73/Oferta!BZ73,"")</f>
        <v>2.8245787908820614E-2</v>
      </c>
      <c r="CA73" s="44" t="str">
        <f>IFERROR(UTV!CA73/Oferta!CA73,"")</f>
        <v/>
      </c>
      <c r="CB73" s="44">
        <f>IFERROR(UTV!CB73/Oferta!CB73,"")</f>
        <v>0</v>
      </c>
      <c r="CC73" s="44">
        <f>IFERROR(UTV!CC73/Oferta!CC73,"")</f>
        <v>2.5662959794696322E-2</v>
      </c>
      <c r="CD73" s="44">
        <f>IFERROR(UTV!CD73/Oferta!CD73,"")</f>
        <v>9.0909090909090912E-2</v>
      </c>
      <c r="CE73" s="44">
        <f>IFERROR(UTV!CE73/Oferta!CE73,"")</f>
        <v>0</v>
      </c>
      <c r="CF73" s="44">
        <f>IFERROR(UTV!CF73/Oferta!CF73,"")</f>
        <v>3.3733133433283359E-2</v>
      </c>
      <c r="CG73" s="44">
        <f>IFERROR(UTV!CG73/Oferta!CG73,"")</f>
        <v>1.6163793103448277E-2</v>
      </c>
      <c r="CH73" s="44">
        <f>IFERROR(UTV!CH73/Oferta!CH73,"")</f>
        <v>2.9893238434163701E-2</v>
      </c>
      <c r="CI73" s="44">
        <f>IFERROR(UTV!CI73/Oferta!CI73,"")</f>
        <v>1.8793573810245528E-2</v>
      </c>
      <c r="CJ73" s="44">
        <f>IFERROR(UTV!CJ73/Oferta!CJ73,"")</f>
        <v>2.5741866285305684E-2</v>
      </c>
      <c r="CK73" s="44">
        <f>IFERROR(UTV!CK73/Oferta!CK73,"")</f>
        <v>9.3975903614457831E-2</v>
      </c>
      <c r="CL73" s="44">
        <f>IFERROR(UTV!CL73/Oferta!CL73,"")</f>
        <v>2.2108843537414966E-2</v>
      </c>
      <c r="CM73" s="44">
        <f>IFERROR(UTV!CM73/Oferta!CM73,"")</f>
        <v>4.1356492969396197E-2</v>
      </c>
      <c r="CN73" s="44">
        <f>IFERROR(UTV!CN73/Oferta!CN73,"")</f>
        <v>3.0488536790301283E-2</v>
      </c>
      <c r="CO73" s="44">
        <f>IFERROR(UTV!CO73/Oferta!CO73,"")</f>
        <v>8.8495575221238937E-3</v>
      </c>
      <c r="CP73" s="44">
        <f>IFERROR(UTV!CP73/Oferta!CP73,"")</f>
        <v>0.26381909547738691</v>
      </c>
      <c r="CQ73" s="44">
        <f>IFERROR(UTV!CQ73/Oferta!CQ73,"")</f>
        <v>7.4675324675324672E-2</v>
      </c>
      <c r="CR73" s="44">
        <f>IFERROR(UTV!CR73/Oferta!CR73,"")</f>
        <v>0</v>
      </c>
      <c r="CS73" s="44">
        <f>IFERROR(UTV!CS73/Oferta!CS73,"")</f>
        <v>0.20743639921722112</v>
      </c>
      <c r="CT73" s="44">
        <f>IFERROR(UTV!CT73/Oferta!CT73,"")</f>
        <v>5.3864168618266976E-2</v>
      </c>
      <c r="CU73" s="44">
        <f>IFERROR(UTV!CU73/Oferta!CU73,"")</f>
        <v>0.13752665245202558</v>
      </c>
      <c r="CV73" s="44" t="str">
        <f>IFERROR(UTV!CV73/Oferta!CV73,"")</f>
        <v/>
      </c>
      <c r="CW73" s="44">
        <f>IFERROR(UTV!CW73/Oferta!CW73,"")</f>
        <v>9.0163934426229511E-2</v>
      </c>
      <c r="CX73" s="44">
        <f>IFERROR(UTV!CX73/Oferta!CX73,"")</f>
        <v>7.9646017699115043E-2</v>
      </c>
      <c r="CY73" s="44">
        <f>IFERROR(UTV!CY73/Oferta!CY73,"")</f>
        <v>1.9607843137254902E-2</v>
      </c>
      <c r="CZ73" s="44">
        <f>IFERROR(UTV!CZ73/Oferta!CZ73,"")</f>
        <v>9.0163934426229511E-2</v>
      </c>
      <c r="DA73" s="44">
        <f>IFERROR(UTV!DA73/Oferta!DA73,"")</f>
        <v>6.2898814949863269E-2</v>
      </c>
      <c r="DB73" s="44">
        <f>IFERROR(UTV!DB73/Oferta!DB73,"")</f>
        <v>6.9719753930280251E-2</v>
      </c>
      <c r="DC73" s="44" t="str">
        <f>IFERROR(UTV!DC73/Oferta!DC73,"")</f>
        <v/>
      </c>
      <c r="DD73" s="44">
        <f>IFERROR(UTV!DD73/Oferta!DD73,"")</f>
        <v>0</v>
      </c>
      <c r="DE73" s="44">
        <f>IFERROR(UTV!DE73/Oferta!DE73,"")</f>
        <v>0</v>
      </c>
      <c r="DF73" s="44">
        <f>IFERROR(UTV!DF73/Oferta!DF73,"")</f>
        <v>0</v>
      </c>
      <c r="DG73" s="44">
        <f>IFERROR(UTV!DG73/Oferta!DG73,"")</f>
        <v>0</v>
      </c>
      <c r="DH73" s="44">
        <f>IFERROR(UTV!DH73/Oferta!DH73,"")</f>
        <v>0</v>
      </c>
      <c r="DI73" s="44">
        <f>IFERROR(UTV!DI73/Oferta!DI73,"")</f>
        <v>0</v>
      </c>
      <c r="DJ73" s="44" t="str">
        <f>IFERROR(UTV!DJ73/Oferta!DJ73,"")</f>
        <v/>
      </c>
      <c r="DK73" s="44">
        <f>IFERROR(UTV!DK73/Oferta!DK73,"")</f>
        <v>1.9607843137254902E-2</v>
      </c>
      <c r="DL73" s="44">
        <f>IFERROR(UTV!DL73/Oferta!DL73,"")</f>
        <v>3.2442748091603052E-2</v>
      </c>
      <c r="DM73" s="44">
        <f>IFERROR(UTV!DM73/Oferta!DM73,"")</f>
        <v>2.8571428571428571E-2</v>
      </c>
      <c r="DN73" s="44">
        <f>IFERROR(UTV!DN73/Oferta!DN73,"")</f>
        <v>1.9607843137254902E-2</v>
      </c>
      <c r="DO73" s="44">
        <f>IFERROR(UTV!DO73/Oferta!DO73,"")</f>
        <v>2.9889538661468484E-2</v>
      </c>
      <c r="DP73" s="44">
        <f>IFERROR(UTV!DP73/Oferta!DP73,"")</f>
        <v>2.7142857142857142E-2</v>
      </c>
      <c r="DQ73" s="44">
        <f>IFERROR(UTV!DQ73/Oferta!DQ73,"")</f>
        <v>2.0242914979757085E-3</v>
      </c>
      <c r="DR73" s="44">
        <f>IFERROR(UTV!DR73/Oferta!DR73,"")</f>
        <v>2.4574669187145556E-2</v>
      </c>
      <c r="DS73" s="44">
        <f>IFERROR(UTV!DS73/Oferta!DS73,"")</f>
        <v>3.7560975609756096E-2</v>
      </c>
      <c r="DT73" s="44">
        <f>IFERROR(UTV!DT73/Oferta!DT73,"")</f>
        <v>0</v>
      </c>
      <c r="DU73" s="44">
        <f>IFERROR(UTV!DU73/Oferta!DU73,"")</f>
        <v>2.2217520101565805E-2</v>
      </c>
      <c r="DV73" s="44">
        <f>IFERROR(UTV!DV73/Oferta!DV73,"")</f>
        <v>2.7334043308484202E-2</v>
      </c>
      <c r="DW73" s="44">
        <f>IFERROR(UTV!DW73/Oferta!DW73,"")</f>
        <v>2.4128330902823809E-2</v>
      </c>
      <c r="DX73" s="44">
        <f>IFERROR(UTV!DX73/Oferta!DX73,"")</f>
        <v>0.10666666666666667</v>
      </c>
      <c r="DY73" s="44">
        <f>IFERROR(UTV!DY73/Oferta!DY73,"")</f>
        <v>8.7759815242494224E-2</v>
      </c>
      <c r="DZ73" s="44">
        <f>IFERROR(UTV!DZ73/Oferta!DZ73,"")</f>
        <v>0</v>
      </c>
      <c r="EA73" s="44">
        <f>IFERROR(UTV!EA73/Oferta!EA73,"")</f>
        <v>0</v>
      </c>
      <c r="EB73" s="44">
        <f>IFERROR(UTV!EB73/Oferta!EB73,"")</f>
        <v>9.4224924012158054E-2</v>
      </c>
      <c r="EC73" s="44">
        <f>IFERROR(UTV!EC73/Oferta!EC73,"")</f>
        <v>0</v>
      </c>
      <c r="ED73" s="44">
        <f>IFERROR(UTV!ED73/Oferta!ED73,"")</f>
        <v>6.1691542288557215E-2</v>
      </c>
      <c r="EE73" s="44">
        <f>IFERROR(UTV!EE73/Oferta!EE73,"")</f>
        <v>4.236739974126779E-2</v>
      </c>
      <c r="EF73" s="44">
        <f>IFERROR(UTV!EF73/Oferta!EF73,"")</f>
        <v>2.1249066932072656E-2</v>
      </c>
      <c r="EG73" s="44">
        <f>IFERROR(UTV!EG73/Oferta!EG73,"")</f>
        <v>3.7591076149332645E-2</v>
      </c>
      <c r="EH73" s="44">
        <f>IFERROR(UTV!EH73/Oferta!EH73,"")</f>
        <v>5.7100560431426459E-2</v>
      </c>
      <c r="EI73" s="44">
        <f>IFERROR(UTV!EI73/Oferta!EI73,"")</f>
        <v>2.6218653677841621E-2</v>
      </c>
      <c r="EJ73" s="44">
        <f>IFERROR(UTV!EJ73/Oferta!EJ73,"")</f>
        <v>4.4981174397180163E-2</v>
      </c>
      <c r="EK73" s="44">
        <f>IFERROR(UTV!EK73/Oferta!EK73,"")</f>
        <v>3.8511500964427708E-2</v>
      </c>
      <c r="EL73" s="44">
        <f>IFERROR(UTV!EL73/Oferta!EL73,"")</f>
        <v>3.2504337767495665E-2</v>
      </c>
      <c r="EM73" s="44">
        <f>IFERROR(UTV!EM73/Oferta!EM73,"")</f>
        <v>2.1063006497773235E-2</v>
      </c>
      <c r="EN73" s="44">
        <f>IFERROR(UTV!EN73/Oferta!EN73,"")</f>
        <v>4.058123776539678E-2</v>
      </c>
      <c r="EO73" s="44">
        <f>IFERROR(UTV!EO73/Oferta!EO73,"")</f>
        <v>5.5419068317112352E-2</v>
      </c>
      <c r="EP73" s="44">
        <f>IFERROR(UTV!EP73/Oferta!EP73,"")</f>
        <v>2.380754182968451E-2</v>
      </c>
      <c r="EQ73" s="44">
        <f>IFERROR(UTV!EQ73/Oferta!EQ73,"")</f>
        <v>4.5728709106405301E-2</v>
      </c>
      <c r="ER73" s="44">
        <f>IFERROR(UTV!ER73/Oferta!ER73,"")</f>
        <v>3.7588484405106593E-2</v>
      </c>
      <c r="ES73" s="44">
        <f>IFERROR(UTV!ES73/Oferta!ES73,"")</f>
        <v>3.0587980977086034E-2</v>
      </c>
      <c r="ET73" s="44">
        <f>IFERROR(UTV!ET73/Oferta!ET73,"")</f>
        <v>2.4741407577428681E-2</v>
      </c>
      <c r="EU73" s="44">
        <f>IFERROR(UTV!EU73/Oferta!EU73,"")</f>
        <v>4.070491766144925E-2</v>
      </c>
      <c r="EV73" s="44">
        <f>IFERROR(UTV!EV73/Oferta!EV73,"")</f>
        <v>5.1214652138890066E-2</v>
      </c>
      <c r="EW73" s="44">
        <f>IFERROR(UTV!EW73/Oferta!EW73,"")</f>
        <v>2.6005280497207878E-2</v>
      </c>
      <c r="EX73" s="44">
        <f>IFERROR(UTV!EX73/Oferta!EX73,"")</f>
        <v>4.4364720819676969E-2</v>
      </c>
      <c r="EY73" s="44">
        <f>IFERROR(UTV!EY73/Oferta!EY73,"")</f>
        <v>3.7255842146689221E-2</v>
      </c>
      <c r="EZ73" s="44">
        <f>IFERROR(UTV!EZ73/Oferta!EZ73,"")</f>
        <v>3.2394217579402765E-2</v>
      </c>
      <c r="FA73" s="44">
        <f>IFERROR(UTV!FA73/Oferta!FA73,"")</f>
        <v>2.5544437904649792E-2</v>
      </c>
      <c r="FB73" s="44">
        <f>IFERROR(UTV!FB73/Oferta!FB73,"")</f>
        <v>4.0400179856115111E-2</v>
      </c>
      <c r="FC73" s="44">
        <f>IFERROR(UTV!FC73/Oferta!FC73,"")</f>
        <v>5.118427185288759E-2</v>
      </c>
      <c r="FD73" s="44">
        <f>IFERROR(UTV!FD73/Oferta!FD73,"")</f>
        <v>2.7038221690406608E-2</v>
      </c>
      <c r="FE73" s="44">
        <f>IFERROR(UTV!FE73/Oferta!FE73,"")</f>
        <v>4.4138599609288932E-2</v>
      </c>
      <c r="FF73" s="44">
        <f>IFERROR(UTV!FF73/Oferta!FF73,"")</f>
        <v>3.7476017142139897E-2</v>
      </c>
    </row>
    <row r="74" spans="1:162" x14ac:dyDescent="0.25">
      <c r="A74" s="34">
        <v>42217</v>
      </c>
      <c r="B74" s="44">
        <f>IFERROR(UTV!B74/Oferta!B74,"")</f>
        <v>0</v>
      </c>
      <c r="C74" s="44">
        <f>IFERROR(UTV!C74/Oferta!C74,"")</f>
        <v>2.5788625374165323E-2</v>
      </c>
      <c r="D74" s="44">
        <f>IFERROR(UTV!D74/Oferta!D74,"")</f>
        <v>4.2344691180436933E-2</v>
      </c>
      <c r="E74" s="44">
        <f>IFERROR(UTV!E74/Oferta!E74,"")</f>
        <v>2.9014396456256922E-2</v>
      </c>
      <c r="F74" s="44">
        <f>IFERROR(UTV!F74/Oferta!F74,"")</f>
        <v>2.3875506288637816E-2</v>
      </c>
      <c r="G74" s="44">
        <f>IFERROR(UTV!G74/Oferta!G74,"")</f>
        <v>3.8495971351835273E-2</v>
      </c>
      <c r="H74" s="44">
        <f>IFERROR(UTV!H74/Oferta!H74,"")</f>
        <v>3.5122239165723844E-2</v>
      </c>
      <c r="I74" s="44">
        <f>IFERROR(UTV!I74/Oferta!I74,"")</f>
        <v>8.0392156862745104E-2</v>
      </c>
      <c r="J74" s="44">
        <f>IFERROR(UTV!J74/Oferta!J74,"")</f>
        <v>5.9101654846335696E-3</v>
      </c>
      <c r="K74" s="44">
        <f>IFERROR(UTV!K74/Oferta!K74,"")</f>
        <v>5.0022133687472332E-2</v>
      </c>
      <c r="L74" s="44">
        <f>IFERROR(UTV!L74/Oferta!L74,"")</f>
        <v>3.4836817015034834E-2</v>
      </c>
      <c r="M74" s="44">
        <f>IFERROR(UTV!M74/Oferta!M74,"")</f>
        <v>4.1278708876474238E-2</v>
      </c>
      <c r="N74" s="44">
        <f>IFERROR(UTV!N74/Oferta!N74,"")</f>
        <v>4.1716807059767345E-2</v>
      </c>
      <c r="O74" s="44">
        <f>IFERROR(UTV!O74/Oferta!O74,"")</f>
        <v>4.1544834307992204E-2</v>
      </c>
      <c r="P74" s="44">
        <f>IFERROR(UTV!P74/Oferta!P74,"")</f>
        <v>1.0161386730424387E-2</v>
      </c>
      <c r="Q74" s="44">
        <f>IFERROR(UTV!Q74/Oferta!Q74,"")</f>
        <v>2.1884432945235014E-2</v>
      </c>
      <c r="R74" s="44">
        <f>IFERROR(UTV!R74/Oferta!R74,"")</f>
        <v>7.4719353390211046E-2</v>
      </c>
      <c r="S74" s="44">
        <f>IFERROR(UTV!S74/Oferta!S74,"")</f>
        <v>8.5022890778286467E-2</v>
      </c>
      <c r="T74" s="44">
        <f>IFERROR(UTV!T74/Oferta!T74,"")</f>
        <v>2.0093159192620332E-2</v>
      </c>
      <c r="U74" s="44">
        <f>IFERROR(UTV!U74/Oferta!U74,"")</f>
        <v>7.9373676695061304E-2</v>
      </c>
      <c r="V74" s="44">
        <f>IFERROR(UTV!V74/Oferta!V74,"")</f>
        <v>5.8608996096999169E-2</v>
      </c>
      <c r="W74" s="44">
        <f>IFERROR(UTV!W74/Oferta!W74,"")</f>
        <v>0</v>
      </c>
      <c r="X74" s="44">
        <f>IFERROR(UTV!X74/Oferta!X74,"")</f>
        <v>0</v>
      </c>
      <c r="Y74" s="44">
        <f>IFERROR(UTV!Y74/Oferta!Y74,"")</f>
        <v>8.7890625E-3</v>
      </c>
      <c r="Z74" s="44">
        <f>IFERROR(UTV!Z74/Oferta!Z74,"")</f>
        <v>8.539709649871904E-3</v>
      </c>
      <c r="AA74" s="44">
        <f>IFERROR(UTV!AA74/Oferta!AA74,"")</f>
        <v>0</v>
      </c>
      <c r="AB74" s="44">
        <f>IFERROR(UTV!AB74/Oferta!AB74,"")</f>
        <v>8.6560364464692476E-3</v>
      </c>
      <c r="AC74" s="44">
        <f>IFERROR(UTV!AC74/Oferta!AC74,"")</f>
        <v>4.870546013842604E-3</v>
      </c>
      <c r="AD74" s="44">
        <f>IFERROR(UTV!AD74/Oferta!AD74,"")</f>
        <v>0</v>
      </c>
      <c r="AE74" s="44">
        <f>IFERROR(UTV!AE74/Oferta!AE74,"")</f>
        <v>1.3803680981595092E-2</v>
      </c>
      <c r="AF74" s="44">
        <f>IFERROR(UTV!AF74/Oferta!AF74,"")</f>
        <v>7.1132596685082872E-2</v>
      </c>
      <c r="AG74" s="44">
        <f>IFERROR(UTV!AG74/Oferta!AG74,"")</f>
        <v>0.1079136690647482</v>
      </c>
      <c r="AH74" s="44">
        <f>IFERROR(UTV!AH74/Oferta!AH74,"")</f>
        <v>6.3604240282685515E-3</v>
      </c>
      <c r="AI74" s="44">
        <f>IFERROR(UTV!AI74/Oferta!AI74,"")</f>
        <v>7.4354127284184002E-2</v>
      </c>
      <c r="AJ74" s="44">
        <f>IFERROR(UTV!AJ74/Oferta!AJ74,"")</f>
        <v>4.2305129913391075E-2</v>
      </c>
      <c r="AK74" s="44">
        <f>IFERROR(UTV!AK74/Oferta!AK74,"")</f>
        <v>1</v>
      </c>
      <c r="AL74" s="44">
        <f>IFERROR(UTV!AL74/Oferta!AL74,"")</f>
        <v>6.0693641618497107E-2</v>
      </c>
      <c r="AM74" s="44">
        <f>IFERROR(UTV!AM74/Oferta!AM74,"")</f>
        <v>5.6830601092896178E-2</v>
      </c>
      <c r="AN74" s="44">
        <f>IFERROR(UTV!AN74/Oferta!AN74,"")</f>
        <v>3.9867109634551492E-2</v>
      </c>
      <c r="AO74" s="44">
        <f>IFERROR(UTV!AO74/Oferta!AO74,"")</f>
        <v>6.3400576368876083E-2</v>
      </c>
      <c r="AP74" s="44">
        <f>IFERROR(UTV!AP74/Oferta!AP74,"")</f>
        <v>5.2631578947368418E-2</v>
      </c>
      <c r="AQ74" s="44">
        <f>IFERROR(UTV!AQ74/Oferta!AQ74,"")</f>
        <v>5.5022392834293027E-2</v>
      </c>
      <c r="AR74" s="44" t="str">
        <f>IFERROR(UTV!AR74/Oferta!AR74,"")</f>
        <v/>
      </c>
      <c r="AS74" s="44">
        <f>IFERROR(UTV!AS74/Oferta!AS74,"")</f>
        <v>3.9215686274509803E-2</v>
      </c>
      <c r="AT74" s="44">
        <f>IFERROR(UTV!AT74/Oferta!AT74,"")</f>
        <v>5.7471264367816091E-2</v>
      </c>
      <c r="AU74" s="44">
        <f>IFERROR(UTV!AU74/Oferta!AU74,"")</f>
        <v>7.0063694267515922E-2</v>
      </c>
      <c r="AV74" s="44">
        <f>IFERROR(UTV!AV74/Oferta!AV74,"")</f>
        <v>3.9215686274509803E-2</v>
      </c>
      <c r="AW74" s="44">
        <f>IFERROR(UTV!AW74/Oferta!AW74,"")</f>
        <v>5.9676519799219188E-2</v>
      </c>
      <c r="AX74" s="44">
        <f>IFERROR(UTV!AX74/Oferta!AX74,"")</f>
        <v>5.3007518796992482E-2</v>
      </c>
      <c r="AY74" s="44">
        <f>IFERROR(UTV!AY74/Oferta!AY74,"")</f>
        <v>4.6272493573264781E-2</v>
      </c>
      <c r="AZ74" s="44">
        <f>IFERROR(UTV!AZ74/Oferta!AZ74,"")</f>
        <v>3.3210332103321034E-2</v>
      </c>
      <c r="BA74" s="44">
        <f>IFERROR(UTV!BA74/Oferta!BA74,"")</f>
        <v>3.0555555555555555E-2</v>
      </c>
      <c r="BB74" s="44">
        <f>IFERROR(UTV!BB74/Oferta!BB74,"")</f>
        <v>0</v>
      </c>
      <c r="BC74" s="44">
        <f>IFERROR(UTV!BC74/Oferta!BC74,"")</f>
        <v>3.8668098818474758E-2</v>
      </c>
      <c r="BD74" s="44">
        <f>IFERROR(UTV!BD74/Oferta!BD74,"")</f>
        <v>3.0054644808743168E-2</v>
      </c>
      <c r="BE74" s="44">
        <f>IFERROR(UTV!BE74/Oferta!BE74,"")</f>
        <v>3.487672880336741E-2</v>
      </c>
      <c r="BF74" s="44">
        <f>IFERROR(UTV!BF74/Oferta!BF74,"")</f>
        <v>0</v>
      </c>
      <c r="BG74" s="44">
        <f>IFERROR(UTV!BG74/Oferta!BG74,"")</f>
        <v>7.2056239015817217E-2</v>
      </c>
      <c r="BH74" s="44">
        <f>IFERROR(UTV!BH74/Oferta!BH74,"")</f>
        <v>4.7232472324723246E-2</v>
      </c>
      <c r="BI74" s="44">
        <f>IFERROR(UTV!BI74/Oferta!BI74,"")</f>
        <v>0.15151515151515152</v>
      </c>
      <c r="BJ74" s="44">
        <f>IFERROR(UTV!BJ74/Oferta!BJ74,"")</f>
        <v>3.7053773158608222E-2</v>
      </c>
      <c r="BK74" s="44">
        <f>IFERROR(UTV!BK74/Oferta!BK74,"")</f>
        <v>4.9711815561959652E-2</v>
      </c>
      <c r="BL74" s="44">
        <f>IFERROR(UTV!BL74/Oferta!BL74,"")</f>
        <v>4.1932796445431825E-2</v>
      </c>
      <c r="BM74" s="44" t="str">
        <f>IFERROR(UTV!BM74/Oferta!BM74,"")</f>
        <v/>
      </c>
      <c r="BN74" s="44">
        <f>IFERROR(UTV!BN74/Oferta!BN74,"")</f>
        <v>1.1511895625479662E-2</v>
      </c>
      <c r="BO74" s="44">
        <f>IFERROR(UTV!BO74/Oferta!BO74,"")</f>
        <v>5.2772808586762074E-2</v>
      </c>
      <c r="BP74" s="44">
        <f>IFERROR(UTV!BP74/Oferta!BP74,"")</f>
        <v>9.5238095238095233E-2</v>
      </c>
      <c r="BQ74" s="44">
        <f>IFERROR(UTV!BQ74/Oferta!BQ74,"")</f>
        <v>1.1511895625479662E-2</v>
      </c>
      <c r="BR74" s="44">
        <f>IFERROR(UTV!BR74/Oferta!BR74,"")</f>
        <v>5.5740432612312811E-2</v>
      </c>
      <c r="BS74" s="44">
        <f>IFERROR(UTV!BS74/Oferta!BS74,"")</f>
        <v>3.273453093812375E-2</v>
      </c>
      <c r="BT74" s="44">
        <f>IFERROR(UTV!BT74/Oferta!BT74,"")</f>
        <v>0</v>
      </c>
      <c r="BU74" s="44">
        <f>IFERROR(UTV!BU74/Oferta!BU74,"")</f>
        <v>5.208333333333333E-3</v>
      </c>
      <c r="BV74" s="44">
        <f>IFERROR(UTV!BV74/Oferta!BV74,"")</f>
        <v>4.200359389038634E-2</v>
      </c>
      <c r="BW74" s="44">
        <f>IFERROR(UTV!BW74/Oferta!BW74,"")</f>
        <v>3.5634743875278395E-2</v>
      </c>
      <c r="BX74" s="44">
        <f>IFERROR(UTV!BX74/Oferta!BX74,"")</f>
        <v>3.8095238095238095E-3</v>
      </c>
      <c r="BY74" s="44">
        <f>IFERROR(UTV!BY74/Oferta!BY74,"")</f>
        <v>4.0172855313700385E-2</v>
      </c>
      <c r="BZ74" s="44">
        <f>IFERROR(UTV!BZ74/Oferta!BZ74,"")</f>
        <v>3.2851847117474117E-2</v>
      </c>
      <c r="CA74" s="44" t="str">
        <f>IFERROR(UTV!CA74/Oferta!CA74,"")</f>
        <v/>
      </c>
      <c r="CB74" s="44">
        <f>IFERROR(UTV!CB74/Oferta!CB74,"")</f>
        <v>0</v>
      </c>
      <c r="CC74" s="44">
        <f>IFERROR(UTV!CC74/Oferta!CC74,"")</f>
        <v>2.5688073394495414E-2</v>
      </c>
      <c r="CD74" s="44">
        <f>IFERROR(UTV!CD74/Oferta!CD74,"")</f>
        <v>5.1470588235294115E-2</v>
      </c>
      <c r="CE74" s="44">
        <f>IFERROR(UTV!CE74/Oferta!CE74,"")</f>
        <v>0</v>
      </c>
      <c r="CF74" s="44">
        <f>IFERROR(UTV!CF74/Oferta!CF74,"")</f>
        <v>3.0837004405286344E-2</v>
      </c>
      <c r="CG74" s="44">
        <f>IFERROR(UTV!CG74/Oferta!CG74,"")</f>
        <v>1.4830508474576272E-2</v>
      </c>
      <c r="CH74" s="44">
        <f>IFERROR(UTV!CH74/Oferta!CH74,"")</f>
        <v>5.2873563218390804E-2</v>
      </c>
      <c r="CI74" s="44">
        <f>IFERROR(UTV!CI74/Oferta!CI74,"")</f>
        <v>1.6219404305514596E-2</v>
      </c>
      <c r="CJ74" s="44">
        <f>IFERROR(UTV!CJ74/Oferta!CJ74,"")</f>
        <v>2.5086839058278656E-2</v>
      </c>
      <c r="CK74" s="44">
        <f>IFERROR(UTV!CK74/Oferta!CK74,"")</f>
        <v>7.0195627157652471E-2</v>
      </c>
      <c r="CL74" s="44">
        <f>IFERROR(UTV!CL74/Oferta!CL74,"")</f>
        <v>2.6405451448040886E-2</v>
      </c>
      <c r="CM74" s="44">
        <f>IFERROR(UTV!CM74/Oferta!CM74,"")</f>
        <v>3.6416184971098269E-2</v>
      </c>
      <c r="CN74" s="44">
        <f>IFERROR(UTV!CN74/Oferta!CN74,"")</f>
        <v>3.0652280529671408E-2</v>
      </c>
      <c r="CO74" s="44">
        <f>IFERROR(UTV!CO74/Oferta!CO74,"")</f>
        <v>0</v>
      </c>
      <c r="CP74" s="44">
        <f>IFERROR(UTV!CP74/Oferta!CP74,"")</f>
        <v>0.20289855072463769</v>
      </c>
      <c r="CQ74" s="44">
        <f>IFERROR(UTV!CQ74/Oferta!CQ74,"")</f>
        <v>4.7619047619047616E-2</v>
      </c>
      <c r="CR74" s="44">
        <f>IFERROR(UTV!CR74/Oferta!CR74,"")</f>
        <v>0.13333333333333333</v>
      </c>
      <c r="CS74" s="44">
        <f>IFERROR(UTV!CS74/Oferta!CS74,"")</f>
        <v>0.2024793388429752</v>
      </c>
      <c r="CT74" s="44">
        <f>IFERROR(UTV!CT74/Oferta!CT74,"")</f>
        <v>7.2695035460992902E-2</v>
      </c>
      <c r="CU74" s="44">
        <f>IFERROR(UTV!CU74/Oferta!CU74,"")</f>
        <v>0.13263358778625955</v>
      </c>
      <c r="CV74" s="44" t="str">
        <f>IFERROR(UTV!CV74/Oferta!CV74,"")</f>
        <v/>
      </c>
      <c r="CW74" s="44">
        <f>IFERROR(UTV!CW74/Oferta!CW74,"")</f>
        <v>3.7958115183246072E-2</v>
      </c>
      <c r="CX74" s="44">
        <f>IFERROR(UTV!CX74/Oferta!CX74,"")</f>
        <v>7.2322670375521564E-2</v>
      </c>
      <c r="CY74" s="44">
        <f>IFERROR(UTV!CY74/Oferta!CY74,"")</f>
        <v>2.0477815699658702E-2</v>
      </c>
      <c r="CZ74" s="44">
        <f>IFERROR(UTV!CZ74/Oferta!CZ74,"")</f>
        <v>3.7958115183246072E-2</v>
      </c>
      <c r="DA74" s="44">
        <f>IFERROR(UTV!DA74/Oferta!DA74,"")</f>
        <v>5.731225296442688E-2</v>
      </c>
      <c r="DB74" s="44">
        <f>IFERROR(UTV!DB74/Oferta!DB74,"")</f>
        <v>4.8986486486486486E-2</v>
      </c>
      <c r="DC74" s="44" t="str">
        <f>IFERROR(UTV!DC74/Oferta!DC74,"")</f>
        <v/>
      </c>
      <c r="DD74" s="44">
        <f>IFERROR(UTV!DD74/Oferta!DD74,"")</f>
        <v>0</v>
      </c>
      <c r="DE74" s="44">
        <f>IFERROR(UTV!DE74/Oferta!DE74,"")</f>
        <v>0</v>
      </c>
      <c r="DF74" s="44">
        <f>IFERROR(UTV!DF74/Oferta!DF74,"")</f>
        <v>0</v>
      </c>
      <c r="DG74" s="44">
        <f>IFERROR(UTV!DG74/Oferta!DG74,"")</f>
        <v>0</v>
      </c>
      <c r="DH74" s="44">
        <f>IFERROR(UTV!DH74/Oferta!DH74,"")</f>
        <v>0</v>
      </c>
      <c r="DI74" s="44">
        <f>IFERROR(UTV!DI74/Oferta!DI74,"")</f>
        <v>0</v>
      </c>
      <c r="DJ74" s="44" t="str">
        <f>IFERROR(UTV!DJ74/Oferta!DJ74,"")</f>
        <v/>
      </c>
      <c r="DK74" s="44">
        <f>IFERROR(UTV!DK74/Oferta!DK74,"")</f>
        <v>6.1295971978984239E-2</v>
      </c>
      <c r="DL74" s="44">
        <f>IFERROR(UTV!DL74/Oferta!DL74,"")</f>
        <v>2.5000000000000001E-2</v>
      </c>
      <c r="DM74" s="44">
        <f>IFERROR(UTV!DM74/Oferta!DM74,"")</f>
        <v>2.7751196172248804E-2</v>
      </c>
      <c r="DN74" s="44">
        <f>IFERROR(UTV!DN74/Oferta!DN74,"")</f>
        <v>6.1295971978984239E-2</v>
      </c>
      <c r="DO74" s="44">
        <f>IFERROR(UTV!DO74/Oferta!DO74,"")</f>
        <v>2.68370607028754E-2</v>
      </c>
      <c r="DP74" s="44">
        <f>IFERROR(UTV!DP74/Oferta!DP74,"")</f>
        <v>3.6048689138576777E-2</v>
      </c>
      <c r="DQ74" s="44">
        <f>IFERROR(UTV!DQ74/Oferta!DQ74,"")</f>
        <v>0</v>
      </c>
      <c r="DR74" s="44">
        <f>IFERROR(UTV!DR74/Oferta!DR74,"")</f>
        <v>2.4850894632206761E-2</v>
      </c>
      <c r="DS74" s="44">
        <f>IFERROR(UTV!DS74/Oferta!DS74,"")</f>
        <v>2.7958993476234855E-2</v>
      </c>
      <c r="DT74" s="44">
        <f>IFERROR(UTV!DT74/Oferta!DT74,"")</f>
        <v>0</v>
      </c>
      <c r="DU74" s="44">
        <f>IFERROR(UTV!DU74/Oferta!DU74,"")</f>
        <v>2.2326412145568207E-2</v>
      </c>
      <c r="DV74" s="44">
        <f>IFERROR(UTV!DV74/Oferta!DV74,"")</f>
        <v>2.0533880903490759E-2</v>
      </c>
      <c r="DW74" s="44">
        <f>IFERROR(UTV!DW74/Oferta!DW74,"")</f>
        <v>2.1618700175651939E-2</v>
      </c>
      <c r="DX74" s="44">
        <f>IFERROR(UTV!DX74/Oferta!DX74,"")</f>
        <v>9.0497737556561084E-2</v>
      </c>
      <c r="DY74" s="44">
        <f>IFERROR(UTV!DY74/Oferta!DY74,"")</f>
        <v>7.4626865671641784E-2</v>
      </c>
      <c r="DZ74" s="44">
        <f>IFERROR(UTV!DZ74/Oferta!DZ74,"")</f>
        <v>0</v>
      </c>
      <c r="EA74" s="44">
        <f>IFERROR(UTV!EA74/Oferta!EA74,"")</f>
        <v>0</v>
      </c>
      <c r="EB74" s="44">
        <f>IFERROR(UTV!EB74/Oferta!EB74,"")</f>
        <v>8.0256821829855537E-2</v>
      </c>
      <c r="EC74" s="44">
        <f>IFERROR(UTV!EC74/Oferta!EC74,"")</f>
        <v>0</v>
      </c>
      <c r="ED74" s="44">
        <f>IFERROR(UTV!ED74/Oferta!ED74,"")</f>
        <v>5.2465897166841552E-2</v>
      </c>
      <c r="EE74" s="44">
        <f>IFERROR(UTV!EE74/Oferta!EE74,"")</f>
        <v>3.9590831596893354E-2</v>
      </c>
      <c r="EF74" s="44">
        <f>IFERROR(UTV!EF74/Oferta!EF74,"")</f>
        <v>1.9441926060239749E-2</v>
      </c>
      <c r="EG74" s="44">
        <f>IFERROR(UTV!EG74/Oferta!EG74,"")</f>
        <v>5.2851711026615969E-2</v>
      </c>
      <c r="EH74" s="44">
        <f>IFERROR(UTV!EH74/Oferta!EH74,"")</f>
        <v>5.9273622975735026E-2</v>
      </c>
      <c r="EI74" s="44">
        <f>IFERROR(UTV!EI74/Oferta!EI74,"")</f>
        <v>2.3674054032546851E-2</v>
      </c>
      <c r="EJ74" s="44">
        <f>IFERROR(UTV!EJ74/Oferta!EJ74,"")</f>
        <v>5.5271420390592602E-2</v>
      </c>
      <c r="EK74" s="44">
        <f>IFERROR(UTV!EK74/Oferta!EK74,"")</f>
        <v>4.4791089291841529E-2</v>
      </c>
      <c r="EL74" s="44">
        <f>IFERROR(UTV!EL74/Oferta!EL74,"")</f>
        <v>2.9846838591438669E-2</v>
      </c>
      <c r="EM74" s="44">
        <f>IFERROR(UTV!EM74/Oferta!EM74,"")</f>
        <v>2.0363295610178044E-2</v>
      </c>
      <c r="EN74" s="44">
        <f>IFERROR(UTV!EN74/Oferta!EN74,"")</f>
        <v>5.1339998526124447E-2</v>
      </c>
      <c r="EO74" s="44">
        <f>IFERROR(UTV!EO74/Oferta!EO74,"")</f>
        <v>5.6850562899985989E-2</v>
      </c>
      <c r="EP74" s="44">
        <f>IFERROR(UTV!EP74/Oferta!EP74,"")</f>
        <v>2.2410625971456832E-2</v>
      </c>
      <c r="EQ74" s="44">
        <f>IFERROR(UTV!EQ74/Oferta!EQ74,"")</f>
        <v>5.3239101036769917E-2</v>
      </c>
      <c r="ER74" s="44">
        <f>IFERROR(UTV!ER74/Oferta!ER74,"")</f>
        <v>4.2050850760505021E-2</v>
      </c>
      <c r="ES74" s="44">
        <f>IFERROR(UTV!ES74/Oferta!ES74,"")</f>
        <v>2.8165534280420013E-2</v>
      </c>
      <c r="ET74" s="44">
        <f>IFERROR(UTV!ET74/Oferta!ET74,"")</f>
        <v>2.4307800834753982E-2</v>
      </c>
      <c r="EU74" s="44">
        <f>IFERROR(UTV!EU74/Oferta!EU74,"")</f>
        <v>4.9700771986028611E-2</v>
      </c>
      <c r="EV74" s="44">
        <f>IFERROR(UTV!EV74/Oferta!EV74,"")</f>
        <v>5.3374670074154765E-2</v>
      </c>
      <c r="EW74" s="44">
        <f>IFERROR(UTV!EW74/Oferta!EW74,"")</f>
        <v>2.5049267516679727E-2</v>
      </c>
      <c r="EX74" s="44">
        <f>IFERROR(UTV!EX74/Oferta!EX74,"")</f>
        <v>5.097503560115086E-2</v>
      </c>
      <c r="EY74" s="44">
        <f>IFERROR(UTV!EY74/Oferta!EY74,"")</f>
        <v>4.11321945283274E-2</v>
      </c>
      <c r="EZ74" s="44">
        <f>IFERROR(UTV!EZ74/Oferta!EZ74,"")</f>
        <v>2.9822029822029823E-2</v>
      </c>
      <c r="FA74" s="44">
        <f>IFERROR(UTV!FA74/Oferta!FA74,"")</f>
        <v>2.4895421798745061E-2</v>
      </c>
      <c r="FB74" s="44">
        <f>IFERROR(UTV!FB74/Oferta!FB74,"")</f>
        <v>4.9351624803941063E-2</v>
      </c>
      <c r="FC74" s="44">
        <f>IFERROR(UTV!FC74/Oferta!FC74,"")</f>
        <v>5.3347849755035384E-2</v>
      </c>
      <c r="FD74" s="44">
        <f>IFERROR(UTV!FD74/Oferta!FD74,"")</f>
        <v>2.5854000935891436E-2</v>
      </c>
      <c r="FE74" s="44">
        <f>IFERROR(UTV!FE74/Oferta!FE74,"")</f>
        <v>5.0731763753109275E-2</v>
      </c>
      <c r="FF74" s="44">
        <f>IFERROR(UTV!FF74/Oferta!FF74,"")</f>
        <v>4.1228728728728729E-2</v>
      </c>
    </row>
    <row r="75" spans="1:162" x14ac:dyDescent="0.25">
      <c r="A75" s="34">
        <v>42248</v>
      </c>
      <c r="B75" s="44">
        <f>IFERROR(UTV!B75/Oferta!B75,"")</f>
        <v>0</v>
      </c>
      <c r="C75" s="44">
        <f>IFERROR(UTV!C75/Oferta!C75,"")</f>
        <v>1.9639603158534115E-2</v>
      </c>
      <c r="D75" s="44">
        <f>IFERROR(UTV!D75/Oferta!D75,"")</f>
        <v>3.4841777340547629E-2</v>
      </c>
      <c r="E75" s="44">
        <f>IFERROR(UTV!E75/Oferta!E75,"")</f>
        <v>2.9797874557199417E-2</v>
      </c>
      <c r="F75" s="44">
        <f>IFERROR(UTV!F75/Oferta!F75,"")</f>
        <v>1.7883480825958701E-2</v>
      </c>
      <c r="G75" s="44">
        <f>IFERROR(UTV!G75/Oferta!G75,"")</f>
        <v>3.3417661940342416E-2</v>
      </c>
      <c r="H75" s="44">
        <f>IFERROR(UTV!H75/Oferta!H75,"")</f>
        <v>2.9659694036840462E-2</v>
      </c>
      <c r="I75" s="44">
        <f>IFERROR(UTV!I75/Oferta!I75,"")</f>
        <v>8.7669280114041334E-2</v>
      </c>
      <c r="J75" s="44">
        <f>IFERROR(UTV!J75/Oferta!J75,"")</f>
        <v>6.9008782936010038E-3</v>
      </c>
      <c r="K75" s="44">
        <f>IFERROR(UTV!K75/Oferta!K75,"")</f>
        <v>4.5742753623188408E-2</v>
      </c>
      <c r="L75" s="44">
        <f>IFERROR(UTV!L75/Oferta!L75,"")</f>
        <v>3.3682634730538924E-2</v>
      </c>
      <c r="M75" s="44">
        <f>IFERROR(UTV!M75/Oferta!M75,"")</f>
        <v>4.4711378044711377E-2</v>
      </c>
      <c r="N75" s="44">
        <f>IFERROR(UTV!N75/Oferta!N75,"")</f>
        <v>3.9139344262295081E-2</v>
      </c>
      <c r="O75" s="44">
        <f>IFERROR(UTV!O75/Oferta!O75,"")</f>
        <v>4.1259362701536115E-2</v>
      </c>
      <c r="P75" s="44">
        <f>IFERROR(UTV!P75/Oferta!P75,"")</f>
        <v>1.2298959318826869E-2</v>
      </c>
      <c r="Q75" s="44">
        <f>IFERROR(UTV!Q75/Oferta!Q75,"")</f>
        <v>2.4902805505936744E-2</v>
      </c>
      <c r="R75" s="44">
        <f>IFERROR(UTV!R75/Oferta!R75,"")</f>
        <v>7.4424898511502025E-2</v>
      </c>
      <c r="S75" s="44">
        <f>IFERROR(UTV!S75/Oferta!S75,"")</f>
        <v>8.1747787610619474E-2</v>
      </c>
      <c r="T75" s="44">
        <f>IFERROR(UTV!T75/Oferta!T75,"")</f>
        <v>2.364289767353887E-2</v>
      </c>
      <c r="U75" s="44">
        <f>IFERROR(UTV!U75/Oferta!U75,"")</f>
        <v>7.7714285714285708E-2</v>
      </c>
      <c r="V75" s="44">
        <f>IFERROR(UTV!V75/Oferta!V75,"")</f>
        <v>5.9089872634287763E-2</v>
      </c>
      <c r="W75" s="44">
        <f>IFERROR(UTV!W75/Oferta!W75,"")</f>
        <v>0</v>
      </c>
      <c r="X75" s="44">
        <f>IFERROR(UTV!X75/Oferta!X75,"")</f>
        <v>0</v>
      </c>
      <c r="Y75" s="44">
        <f>IFERROR(UTV!Y75/Oferta!Y75,"")</f>
        <v>8.0142475512021364E-3</v>
      </c>
      <c r="Z75" s="44">
        <f>IFERROR(UTV!Z75/Oferta!Z75,"")</f>
        <v>4.9140049140049139E-3</v>
      </c>
      <c r="AA75" s="44">
        <f>IFERROR(UTV!AA75/Oferta!AA75,"")</f>
        <v>0</v>
      </c>
      <c r="AB75" s="44">
        <f>IFERROR(UTV!AB75/Oferta!AB75,"")</f>
        <v>6.3993174061433445E-3</v>
      </c>
      <c r="AC75" s="44">
        <f>IFERROR(UTV!AC75/Oferta!AC75,"")</f>
        <v>3.5671819262782403E-3</v>
      </c>
      <c r="AD75" s="44">
        <f>IFERROR(UTV!AD75/Oferta!AD75,"")</f>
        <v>0</v>
      </c>
      <c r="AE75" s="44">
        <f>IFERROR(UTV!AE75/Oferta!AE75,"")</f>
        <v>1.8211920529801324E-2</v>
      </c>
      <c r="AF75" s="44">
        <f>IFERROR(UTV!AF75/Oferta!AF75,"")</f>
        <v>0.14169491525423727</v>
      </c>
      <c r="AG75" s="44">
        <f>IFERROR(UTV!AG75/Oferta!AG75,"")</f>
        <v>0.11564625850340136</v>
      </c>
      <c r="AH75" s="44">
        <f>IFERROR(UTV!AH75/Oferta!AH75,"")</f>
        <v>9.0386195562859491E-3</v>
      </c>
      <c r="AI75" s="44">
        <f>IFERROR(UTV!AI75/Oferta!AI75,"")</f>
        <v>0.13933415536374846</v>
      </c>
      <c r="AJ75" s="44">
        <f>IFERROR(UTV!AJ75/Oferta!AJ75,"")</f>
        <v>8.3480098626276852E-2</v>
      </c>
      <c r="AK75" s="44">
        <f>IFERROR(UTV!AK75/Oferta!AK75,"")</f>
        <v>1</v>
      </c>
      <c r="AL75" s="44">
        <f>IFERROR(UTV!AL75/Oferta!AL75,"")</f>
        <v>7.7220077220077218E-2</v>
      </c>
      <c r="AM75" s="44">
        <f>IFERROR(UTV!AM75/Oferta!AM75,"")</f>
        <v>6.3529411764705876E-2</v>
      </c>
      <c r="AN75" s="44">
        <f>IFERROR(UTV!AN75/Oferta!AN75,"")</f>
        <v>4.0540540540540543E-2</v>
      </c>
      <c r="AO75" s="44">
        <f>IFERROR(UTV!AO75/Oferta!AO75,"")</f>
        <v>8.0769230769230774E-2</v>
      </c>
      <c r="AP75" s="44">
        <f>IFERROR(UTV!AP75/Oferta!AP75,"")</f>
        <v>5.7591623036649213E-2</v>
      </c>
      <c r="AQ75" s="44">
        <f>IFERROR(UTV!AQ75/Oferta!AQ75,"")</f>
        <v>6.1877667140825036E-2</v>
      </c>
      <c r="AR75" s="44" t="str">
        <f>IFERROR(UTV!AR75/Oferta!AR75,"")</f>
        <v/>
      </c>
      <c r="AS75" s="44">
        <f>IFERROR(UTV!AS75/Oferta!AS75,"")</f>
        <v>3.6802030456852791E-2</v>
      </c>
      <c r="AT75" s="44">
        <f>IFERROR(UTV!AT75/Oferta!AT75,"")</f>
        <v>5.5555555555555552E-2</v>
      </c>
      <c r="AU75" s="44">
        <f>IFERROR(UTV!AU75/Oferta!AU75,"")</f>
        <v>8.3056478405315617E-2</v>
      </c>
      <c r="AV75" s="44">
        <f>IFERROR(UTV!AV75/Oferta!AV75,"")</f>
        <v>3.6802030456852791E-2</v>
      </c>
      <c r="AW75" s="44">
        <f>IFERROR(UTV!AW75/Oferta!AW75,"")</f>
        <v>6.0515278609946078E-2</v>
      </c>
      <c r="AX75" s="44">
        <f>IFERROR(UTV!AX75/Oferta!AX75,"")</f>
        <v>5.2910052910052907E-2</v>
      </c>
      <c r="AY75" s="44">
        <f>IFERROR(UTV!AY75/Oferta!AY75,"")</f>
        <v>4.7745358090185673E-2</v>
      </c>
      <c r="AZ75" s="44">
        <f>IFERROR(UTV!AZ75/Oferta!AZ75,"")</f>
        <v>2.9850746268656716E-2</v>
      </c>
      <c r="BA75" s="44">
        <f>IFERROR(UTV!BA75/Oferta!BA75,"")</f>
        <v>2.4774774774774775E-2</v>
      </c>
      <c r="BB75" s="44">
        <f>IFERROR(UTV!BB75/Oferta!BB75,"")</f>
        <v>0</v>
      </c>
      <c r="BC75" s="44">
        <f>IFERROR(UTV!BC75/Oferta!BC75,"")</f>
        <v>3.7239868565169768E-2</v>
      </c>
      <c r="BD75" s="44">
        <f>IFERROR(UTV!BD75/Oferta!BD75,"")</f>
        <v>2.4444444444444446E-2</v>
      </c>
      <c r="BE75" s="44">
        <f>IFERROR(UTV!BE75/Oferta!BE75,"")</f>
        <v>3.0888030888030889E-2</v>
      </c>
      <c r="BF75" s="44">
        <f>IFERROR(UTV!BF75/Oferta!BF75,"")</f>
        <v>0</v>
      </c>
      <c r="BG75" s="44">
        <f>IFERROR(UTV!BG75/Oferta!BG75,"")</f>
        <v>7.7062556663644602E-2</v>
      </c>
      <c r="BH75" s="44">
        <f>IFERROR(UTV!BH75/Oferta!BH75,"")</f>
        <v>4.3664996420901936E-2</v>
      </c>
      <c r="BI75" s="44">
        <f>IFERROR(UTV!BI75/Oferta!BI75,"")</f>
        <v>0.14814814814814814</v>
      </c>
      <c r="BJ75" s="44">
        <f>IFERROR(UTV!BJ75/Oferta!BJ75,"")</f>
        <v>4.0669856459330141E-2</v>
      </c>
      <c r="BK75" s="44">
        <f>IFERROR(UTV!BK75/Oferta!BK75,"")</f>
        <v>4.5646067415730338E-2</v>
      </c>
      <c r="BL75" s="44">
        <f>IFERROR(UTV!BL75/Oferta!BL75,"")</f>
        <v>4.2686397268070574E-2</v>
      </c>
      <c r="BM75" s="44" t="str">
        <f>IFERROR(UTV!BM75/Oferta!BM75,"")</f>
        <v/>
      </c>
      <c r="BN75" s="44">
        <f>IFERROR(UTV!BN75/Oferta!BN75,"")</f>
        <v>8.4745762711864406E-3</v>
      </c>
      <c r="BO75" s="44">
        <f>IFERROR(UTV!BO75/Oferta!BO75,"")</f>
        <v>5.168986083499006E-2</v>
      </c>
      <c r="BP75" s="44">
        <f>IFERROR(UTV!BP75/Oferta!BP75,"")</f>
        <v>7.7777777777777779E-2</v>
      </c>
      <c r="BQ75" s="44">
        <f>IFERROR(UTV!BQ75/Oferta!BQ75,"")</f>
        <v>8.4745762711864406E-3</v>
      </c>
      <c r="BR75" s="44">
        <f>IFERROR(UTV!BR75/Oferta!BR75,"")</f>
        <v>5.3832116788321165E-2</v>
      </c>
      <c r="BS75" s="44">
        <f>IFERROR(UTV!BS75/Oferta!BS75,"")</f>
        <v>3.031634446397188E-2</v>
      </c>
      <c r="BT75" s="44">
        <f>IFERROR(UTV!BT75/Oferta!BT75,"")</f>
        <v>0</v>
      </c>
      <c r="BU75" s="44">
        <f>IFERROR(UTV!BU75/Oferta!BU75,"")</f>
        <v>4.0376850605652759E-3</v>
      </c>
      <c r="BV75" s="44">
        <f>IFERROR(UTV!BV75/Oferta!BV75,"")</f>
        <v>4.9382716049382713E-2</v>
      </c>
      <c r="BW75" s="44">
        <f>IFERROR(UTV!BW75/Oferta!BW75,"")</f>
        <v>3.3821871476888386E-2</v>
      </c>
      <c r="BX75" s="44">
        <f>IFERROR(UTV!BX75/Oferta!BX75,"")</f>
        <v>3.1430068098480882E-3</v>
      </c>
      <c r="BY75" s="44">
        <f>IFERROR(UTV!BY75/Oferta!BY75,"")</f>
        <v>4.4951035479210144E-2</v>
      </c>
      <c r="BZ75" s="44">
        <f>IFERROR(UTV!BZ75/Oferta!BZ75,"")</f>
        <v>3.5143769968051117E-2</v>
      </c>
      <c r="CA75" s="44" t="str">
        <f>IFERROR(UTV!CA75/Oferta!CA75,"")</f>
        <v/>
      </c>
      <c r="CB75" s="44">
        <f>IFERROR(UTV!CB75/Oferta!CB75,"")</f>
        <v>0</v>
      </c>
      <c r="CC75" s="44">
        <f>IFERROR(UTV!CC75/Oferta!CC75,"")</f>
        <v>2.0881670533642691E-2</v>
      </c>
      <c r="CD75" s="44">
        <f>IFERROR(UTV!CD75/Oferta!CD75,"")</f>
        <v>5.5045871559633031E-2</v>
      </c>
      <c r="CE75" s="44">
        <f>IFERROR(UTV!CE75/Oferta!CE75,"")</f>
        <v>0</v>
      </c>
      <c r="CF75" s="44">
        <f>IFERROR(UTV!CF75/Oferta!CF75,"")</f>
        <v>2.5810721376571807E-2</v>
      </c>
      <c r="CG75" s="44">
        <f>IFERROR(UTV!CG75/Oferta!CG75,"")</f>
        <v>1.2770137524557957E-2</v>
      </c>
      <c r="CH75" s="44">
        <f>IFERROR(UTV!CH75/Oferta!CH75,"")</f>
        <v>5.1460361613351879E-2</v>
      </c>
      <c r="CI75" s="44">
        <f>IFERROR(UTV!CI75/Oferta!CI75,"")</f>
        <v>1.1325782811459028E-2</v>
      </c>
      <c r="CJ75" s="44">
        <f>IFERROR(UTV!CJ75/Oferta!CJ75,"")</f>
        <v>1.8695306284805091E-2</v>
      </c>
      <c r="CK75" s="44">
        <f>IFERROR(UTV!CK75/Oferta!CK75,"")</f>
        <v>5.17578125E-2</v>
      </c>
      <c r="CL75" s="44">
        <f>IFERROR(UTV!CL75/Oferta!CL75,"")</f>
        <v>2.1040228917690626E-2</v>
      </c>
      <c r="CM75" s="44">
        <f>IFERROR(UTV!CM75/Oferta!CM75,"")</f>
        <v>2.826455624646693E-2</v>
      </c>
      <c r="CN75" s="44">
        <f>IFERROR(UTV!CN75/Oferta!CN75,"")</f>
        <v>2.3736681084502585E-2</v>
      </c>
      <c r="CO75" s="44" t="str">
        <f>IFERROR(UTV!CO75/Oferta!CO75,"")</f>
        <v/>
      </c>
      <c r="CP75" s="44">
        <f>IFERROR(UTV!CP75/Oferta!CP75,"")</f>
        <v>6.9732937685459948E-2</v>
      </c>
      <c r="CQ75" s="44">
        <f>IFERROR(UTV!CQ75/Oferta!CQ75,"")</f>
        <v>6.0518731988472622E-2</v>
      </c>
      <c r="CR75" s="44">
        <f>IFERROR(UTV!CR75/Oferta!CR75,"")</f>
        <v>0.11290322580645161</v>
      </c>
      <c r="CS75" s="44">
        <f>IFERROR(UTV!CS75/Oferta!CS75,"")</f>
        <v>6.9732937685459948E-2</v>
      </c>
      <c r="CT75" s="44">
        <f>IFERROR(UTV!CT75/Oferta!CT75,"")</f>
        <v>7.879924953095685E-2</v>
      </c>
      <c r="CU75" s="44">
        <f>IFERROR(UTV!CU75/Oferta!CU75,"")</f>
        <v>7.3736536868268435E-2</v>
      </c>
      <c r="CV75" s="44" t="str">
        <f>IFERROR(UTV!CV75/Oferta!CV75,"")</f>
        <v/>
      </c>
      <c r="CW75" s="44">
        <f>IFERROR(UTV!CW75/Oferta!CW75,"")</f>
        <v>3.5194174757281552E-2</v>
      </c>
      <c r="CX75" s="44">
        <f>IFERROR(UTV!CX75/Oferta!CX75,"")</f>
        <v>0.17406962785114047</v>
      </c>
      <c r="CY75" s="44">
        <f>IFERROR(UTV!CY75/Oferta!CY75,"")</f>
        <v>2.1201413427561839E-2</v>
      </c>
      <c r="CZ75" s="44">
        <f>IFERROR(UTV!CZ75/Oferta!CZ75,"")</f>
        <v>3.5194174757281552E-2</v>
      </c>
      <c r="DA75" s="44">
        <f>IFERROR(UTV!DA75/Oferta!DA75,"")</f>
        <v>0.13530465949820789</v>
      </c>
      <c r="DB75" s="44">
        <f>IFERROR(UTV!DB75/Oferta!DB75,"")</f>
        <v>9.2783505154639179E-2</v>
      </c>
      <c r="DC75" s="44" t="str">
        <f>IFERROR(UTV!DC75/Oferta!DC75,"")</f>
        <v/>
      </c>
      <c r="DD75" s="44">
        <f>IFERROR(UTV!DD75/Oferta!DD75,"")</f>
        <v>0</v>
      </c>
      <c r="DE75" s="44">
        <f>IFERROR(UTV!DE75/Oferta!DE75,"")</f>
        <v>0</v>
      </c>
      <c r="DF75" s="44">
        <f>IFERROR(UTV!DF75/Oferta!DF75,"")</f>
        <v>0</v>
      </c>
      <c r="DG75" s="44">
        <f>IFERROR(UTV!DG75/Oferta!DG75,"")</f>
        <v>0</v>
      </c>
      <c r="DH75" s="44">
        <f>IFERROR(UTV!DH75/Oferta!DH75,"")</f>
        <v>0</v>
      </c>
      <c r="DI75" s="44">
        <f>IFERROR(UTV!DI75/Oferta!DI75,"")</f>
        <v>0</v>
      </c>
      <c r="DJ75" s="44">
        <f>IFERROR(UTV!DJ75/Oferta!DJ75,"")</f>
        <v>0</v>
      </c>
      <c r="DK75" s="44">
        <f>IFERROR(UTV!DK75/Oferta!DK75,"")</f>
        <v>4.1904761904761903E-2</v>
      </c>
      <c r="DL75" s="44">
        <f>IFERROR(UTV!DL75/Oferta!DL75,"")</f>
        <v>6.0240963855421686E-2</v>
      </c>
      <c r="DM75" s="44">
        <f>IFERROR(UTV!DM75/Oferta!DM75,"")</f>
        <v>4.5132743362831858E-2</v>
      </c>
      <c r="DN75" s="44">
        <f>IFERROR(UTV!DN75/Oferta!DN75,"")</f>
        <v>4.1745730550284632E-2</v>
      </c>
      <c r="DO75" s="44">
        <f>IFERROR(UTV!DO75/Oferta!DO75,"")</f>
        <v>4.9754299754299756E-2</v>
      </c>
      <c r="DP75" s="44">
        <f>IFERROR(UTV!DP75/Oferta!DP75,"")</f>
        <v>4.7795823665893272E-2</v>
      </c>
      <c r="DQ75" s="44">
        <f>IFERROR(UTV!DQ75/Oferta!DQ75,"")</f>
        <v>0</v>
      </c>
      <c r="DR75" s="44">
        <f>IFERROR(UTV!DR75/Oferta!DR75,"")</f>
        <v>2.2303857255313565E-2</v>
      </c>
      <c r="DS75" s="44">
        <f>IFERROR(UTV!DS75/Oferta!DS75,"")</f>
        <v>2.3121387283236993E-2</v>
      </c>
      <c r="DT75" s="44">
        <f>IFERROR(UTV!DT75/Oferta!DT75,"")</f>
        <v>0</v>
      </c>
      <c r="DU75" s="44">
        <f>IFERROR(UTV!DU75/Oferta!DU75,"")</f>
        <v>2.0070838252656435E-2</v>
      </c>
      <c r="DV75" s="44">
        <f>IFERROR(UTV!DV75/Oferta!DV75,"")</f>
        <v>1.7003188097768331E-2</v>
      </c>
      <c r="DW75" s="44">
        <f>IFERROR(UTV!DW75/Oferta!DW75,"")</f>
        <v>1.8843865117597051E-2</v>
      </c>
      <c r="DX75" s="44">
        <f>IFERROR(UTV!DX75/Oferta!DX75,"")</f>
        <v>6.2992125984251968E-2</v>
      </c>
      <c r="DY75" s="44">
        <f>IFERROR(UTV!DY75/Oferta!DY75,"")</f>
        <v>7.6719576719576715E-2</v>
      </c>
      <c r="DZ75" s="44">
        <f>IFERROR(UTV!DZ75/Oferta!DZ75,"")</f>
        <v>0</v>
      </c>
      <c r="EA75" s="44">
        <f>IFERROR(UTV!EA75/Oferta!EA75,"")</f>
        <v>0</v>
      </c>
      <c r="EB75" s="44">
        <f>IFERROR(UTV!EB75/Oferta!EB75,"")</f>
        <v>7.1202531645569625E-2</v>
      </c>
      <c r="EC75" s="44">
        <f>IFERROR(UTV!EC75/Oferta!EC75,"")</f>
        <v>0</v>
      </c>
      <c r="ED75" s="44">
        <f>IFERROR(UTV!ED75/Oferta!ED75,"")</f>
        <v>4.746835443037975E-2</v>
      </c>
      <c r="EE75" s="44">
        <f>IFERROR(UTV!EE75/Oferta!EE75,"")</f>
        <v>4.3695380774032462E-2</v>
      </c>
      <c r="EF75" s="44">
        <f>IFERROR(UTV!EF75/Oferta!EF75,"")</f>
        <v>1.8240392032306367E-2</v>
      </c>
      <c r="EG75" s="44">
        <f>IFERROR(UTV!EG75/Oferta!EG75,"")</f>
        <v>4.9845964263709179E-2</v>
      </c>
      <c r="EH75" s="44">
        <f>IFERROR(UTV!EH75/Oferta!EH75,"")</f>
        <v>5.619141333057124E-2</v>
      </c>
      <c r="EI75" s="44">
        <f>IFERROR(UTV!EI75/Oferta!EI75,"")</f>
        <v>2.279754144160924E-2</v>
      </c>
      <c r="EJ75" s="44">
        <f>IFERROR(UTV!EJ75/Oferta!EJ75,"")</f>
        <v>5.2212714172574323E-2</v>
      </c>
      <c r="EK75" s="44">
        <f>IFERROR(UTV!EK75/Oferta!EK75,"")</f>
        <v>4.2168061668405116E-2</v>
      </c>
      <c r="EL75" s="44">
        <f>IFERROR(UTV!EL75/Oferta!EL75,"")</f>
        <v>3.3111625216888374E-2</v>
      </c>
      <c r="EM75" s="44">
        <f>IFERROR(UTV!EM75/Oferta!EM75,"")</f>
        <v>1.924045532386421E-2</v>
      </c>
      <c r="EN75" s="44">
        <f>IFERROR(UTV!EN75/Oferta!EN75,"")</f>
        <v>5.0836120401337795E-2</v>
      </c>
      <c r="EO75" s="44">
        <f>IFERROR(UTV!EO75/Oferta!EO75,"")</f>
        <v>5.4021553119652191E-2</v>
      </c>
      <c r="EP75" s="44">
        <f>IFERROR(UTV!EP75/Oferta!EP75,"")</f>
        <v>2.1854647518870753E-2</v>
      </c>
      <c r="EQ75" s="44">
        <f>IFERROR(UTV!EQ75/Oferta!EQ75,"")</f>
        <v>5.1921047242482005E-2</v>
      </c>
      <c r="ER75" s="44">
        <f>IFERROR(UTV!ER75/Oferta!ER75,"")</f>
        <v>4.0907185210325624E-2</v>
      </c>
      <c r="ES75" s="44">
        <f>IFERROR(UTV!ES75/Oferta!ES75,"")</f>
        <v>3.1190411332062108E-2</v>
      </c>
      <c r="ET75" s="44">
        <f>IFERROR(UTV!ET75/Oferta!ET75,"")</f>
        <v>2.1028037383177569E-2</v>
      </c>
      <c r="EU75" s="44">
        <f>IFERROR(UTV!EU75/Oferta!EU75,"")</f>
        <v>5.1510347673130792E-2</v>
      </c>
      <c r="EV75" s="44">
        <f>IFERROR(UTV!EV75/Oferta!EV75,"")</f>
        <v>5.1645527646522423E-2</v>
      </c>
      <c r="EW75" s="44">
        <f>IFERROR(UTV!EW75/Oferta!EW75,"")</f>
        <v>2.2751420520164458E-2</v>
      </c>
      <c r="EX75" s="44">
        <f>IFERROR(UTV!EX75/Oferta!EX75,"")</f>
        <v>5.1556822230138938E-2</v>
      </c>
      <c r="EY75" s="44">
        <f>IFERROR(UTV!EY75/Oferta!EY75,"")</f>
        <v>4.0566145819563054E-2</v>
      </c>
      <c r="EZ75" s="44">
        <f>IFERROR(UTV!EZ75/Oferta!EZ75,"")</f>
        <v>3.2253817798841497E-2</v>
      </c>
      <c r="FA75" s="44">
        <f>IFERROR(UTV!FA75/Oferta!FA75,"")</f>
        <v>2.1607486925406E-2</v>
      </c>
      <c r="FB75" s="44">
        <f>IFERROR(UTV!FB75/Oferta!FB75,"")</f>
        <v>5.1167004616247465E-2</v>
      </c>
      <c r="FC75" s="44">
        <f>IFERROR(UTV!FC75/Oferta!FC75,"")</f>
        <v>5.1630547383251152E-2</v>
      </c>
      <c r="FD75" s="44">
        <f>IFERROR(UTV!FD75/Oferta!FD75,"")</f>
        <v>2.3448527068251148E-2</v>
      </c>
      <c r="FE75" s="44">
        <f>IFERROR(UTV!FE75/Oferta!FE75,"")</f>
        <v>5.1325701153338725E-2</v>
      </c>
      <c r="FF75" s="44">
        <f>IFERROR(UTV!FF75/Oferta!FF75,"")</f>
        <v>4.0623333945130534E-2</v>
      </c>
    </row>
    <row r="76" spans="1:162" x14ac:dyDescent="0.25">
      <c r="A76" s="34">
        <v>42278</v>
      </c>
      <c r="B76" s="44">
        <f>IFERROR(UTV!B76/Oferta!B76,"")</f>
        <v>0</v>
      </c>
      <c r="C76" s="44">
        <f>IFERROR(UTV!C76/Oferta!C76,"")</f>
        <v>1.7342130065975493E-2</v>
      </c>
      <c r="D76" s="44">
        <f>IFERROR(UTV!D76/Oferta!D76,"")</f>
        <v>3.8521947590311648E-2</v>
      </c>
      <c r="E76" s="44">
        <f>IFERROR(UTV!E76/Oferta!E76,"")</f>
        <v>3.4831679315041837E-2</v>
      </c>
      <c r="F76" s="44">
        <f>IFERROR(UTV!F76/Oferta!F76,"")</f>
        <v>1.4499605988967691E-2</v>
      </c>
      <c r="G76" s="44">
        <f>IFERROR(UTV!G76/Oferta!G76,"")</f>
        <v>3.7421675562775585E-2</v>
      </c>
      <c r="H76" s="44">
        <f>IFERROR(UTV!H76/Oferta!H76,"")</f>
        <v>3.1253975658369029E-2</v>
      </c>
      <c r="I76" s="44">
        <f>IFERROR(UTV!I76/Oferta!I76,"")</f>
        <v>4.9445865302642798E-2</v>
      </c>
      <c r="J76" s="44">
        <f>IFERROR(UTV!J76/Oferta!J76,"")</f>
        <v>6.2578222778473091E-3</v>
      </c>
      <c r="K76" s="44">
        <f>IFERROR(UTV!K76/Oferta!K76,"")</f>
        <v>4.3583535108958835E-2</v>
      </c>
      <c r="L76" s="44">
        <f>IFERROR(UTV!L76/Oferta!L76,"")</f>
        <v>3.294573643410853E-2</v>
      </c>
      <c r="M76" s="44">
        <f>IFERROR(UTV!M76/Oferta!M76,"")</f>
        <v>2.4539877300613498E-2</v>
      </c>
      <c r="N76" s="44">
        <f>IFERROR(UTV!N76/Oferta!N76,"")</f>
        <v>3.7674919268030141E-2</v>
      </c>
      <c r="O76" s="44">
        <f>IFERROR(UTV!O76/Oferta!O76,"")</f>
        <v>3.2766990291262135E-2</v>
      </c>
      <c r="P76" s="44">
        <f>IFERROR(UTV!P76/Oferta!P76,"")</f>
        <v>1.1267605633802818E-2</v>
      </c>
      <c r="Q76" s="44">
        <f>IFERROR(UTV!Q76/Oferta!Q76,"")</f>
        <v>2.0158887785501491E-2</v>
      </c>
      <c r="R76" s="44">
        <f>IFERROR(UTV!R76/Oferta!R76,"")</f>
        <v>6.9916133853690943E-2</v>
      </c>
      <c r="S76" s="44">
        <f>IFERROR(UTV!S76/Oferta!S76,"")</f>
        <v>7.8223031774944343E-2</v>
      </c>
      <c r="T76" s="44">
        <f>IFERROR(UTV!T76/Oferta!T76,"")</f>
        <v>1.9060052219321149E-2</v>
      </c>
      <c r="U76" s="44">
        <f>IFERROR(UTV!U76/Oferta!U76,"")</f>
        <v>7.3660205245153931E-2</v>
      </c>
      <c r="V76" s="44">
        <f>IFERROR(UTV!V76/Oferta!V76,"")</f>
        <v>5.4885530450396527E-2</v>
      </c>
      <c r="W76" s="44">
        <f>IFERROR(UTV!W76/Oferta!W76,"")</f>
        <v>0</v>
      </c>
      <c r="X76" s="44">
        <f>IFERROR(UTV!X76/Oferta!X76,"")</f>
        <v>0</v>
      </c>
      <c r="Y76" s="44">
        <f>IFERROR(UTV!Y76/Oferta!Y76,"")</f>
        <v>2.2831050228310501E-3</v>
      </c>
      <c r="Z76" s="44">
        <f>IFERROR(UTV!Z76/Oferta!Z76,"")</f>
        <v>3.687315634218289E-3</v>
      </c>
      <c r="AA76" s="44">
        <f>IFERROR(UTV!AA76/Oferta!AA76,"")</f>
        <v>0</v>
      </c>
      <c r="AB76" s="44">
        <f>IFERROR(UTV!AB76/Oferta!AB76,"")</f>
        <v>2.9962546816479402E-3</v>
      </c>
      <c r="AC76" s="44">
        <f>IFERROR(UTV!AC76/Oferta!AC76,"")</f>
        <v>1.8260671079662178E-3</v>
      </c>
      <c r="AD76" s="44">
        <f>IFERROR(UTV!AD76/Oferta!AD76,"")</f>
        <v>0</v>
      </c>
      <c r="AE76" s="44">
        <f>IFERROR(UTV!AE76/Oferta!AE76,"")</f>
        <v>1.9538188277087035E-2</v>
      </c>
      <c r="AF76" s="44">
        <f>IFERROR(UTV!AF76/Oferta!AF76,"")</f>
        <v>0.12928921568627452</v>
      </c>
      <c r="AG76" s="44">
        <f>IFERROR(UTV!AG76/Oferta!AG76,"")</f>
        <v>0.11510791366906475</v>
      </c>
      <c r="AH76" s="44">
        <f>IFERROR(UTV!AH76/Oferta!AH76,"")</f>
        <v>1.104417670682731E-2</v>
      </c>
      <c r="AI76" s="44">
        <f>IFERROR(UTV!AI76/Oferta!AI76,"")</f>
        <v>0.12817617165443251</v>
      </c>
      <c r="AJ76" s="44">
        <f>IFERROR(UTV!AJ76/Oferta!AJ76,"")</f>
        <v>8.6013733285146374E-2</v>
      </c>
      <c r="AK76" s="44">
        <f>IFERROR(UTV!AK76/Oferta!AK76,"")</f>
        <v>1</v>
      </c>
      <c r="AL76" s="44">
        <f>IFERROR(UTV!AL76/Oferta!AL76,"")</f>
        <v>6.1290322580645158E-2</v>
      </c>
      <c r="AM76" s="44">
        <f>IFERROR(UTV!AM76/Oferta!AM76,"")</f>
        <v>6.0049019607843139E-2</v>
      </c>
      <c r="AN76" s="44">
        <f>IFERROR(UTV!AN76/Oferta!AN76,"")</f>
        <v>6.0836501901140684E-2</v>
      </c>
      <c r="AO76" s="44">
        <f>IFERROR(UTV!AO76/Oferta!AO76,"")</f>
        <v>6.4308681672025719E-2</v>
      </c>
      <c r="AP76" s="44">
        <f>IFERROR(UTV!AP76/Oferta!AP76,"")</f>
        <v>6.0240963855421686E-2</v>
      </c>
      <c r="AQ76" s="44">
        <f>IFERROR(UTV!AQ76/Oferta!AQ76,"")</f>
        <v>6.1151079136690649E-2</v>
      </c>
      <c r="AR76" s="44" t="str">
        <f>IFERROR(UTV!AR76/Oferta!AR76,"")</f>
        <v/>
      </c>
      <c r="AS76" s="44">
        <f>IFERROR(UTV!AS76/Oferta!AS76,"")</f>
        <v>2.6096033402922755E-2</v>
      </c>
      <c r="AT76" s="44">
        <f>IFERROR(UTV!AT76/Oferta!AT76,"")</f>
        <v>4.9546406140963013E-2</v>
      </c>
      <c r="AU76" s="44">
        <f>IFERROR(UTV!AU76/Oferta!AU76,"")</f>
        <v>9.3117408906882596E-2</v>
      </c>
      <c r="AV76" s="44">
        <f>IFERROR(UTV!AV76/Oferta!AV76,"")</f>
        <v>2.6096033402922755E-2</v>
      </c>
      <c r="AW76" s="44">
        <f>IFERROR(UTV!AW76/Oferta!AW76,"")</f>
        <v>5.5952380952380955E-2</v>
      </c>
      <c r="AX76" s="44">
        <f>IFERROR(UTV!AX76/Oferta!AX76,"")</f>
        <v>4.5109931766489766E-2</v>
      </c>
      <c r="AY76" s="44">
        <f>IFERROR(UTV!AY76/Oferta!AY76,"")</f>
        <v>3.5928143712574849E-2</v>
      </c>
      <c r="AZ76" s="44">
        <f>IFERROR(UTV!AZ76/Oferta!AZ76,"")</f>
        <v>3.3457249070631967E-2</v>
      </c>
      <c r="BA76" s="44">
        <f>IFERROR(UTV!BA76/Oferta!BA76,"")</f>
        <v>1.9113814074717638E-2</v>
      </c>
      <c r="BB76" s="44">
        <f>IFERROR(UTV!BB76/Oferta!BB76,"")</f>
        <v>0</v>
      </c>
      <c r="BC76" s="44">
        <f>IFERROR(UTV!BC76/Oferta!BC76,"")</f>
        <v>3.4648700673724733E-2</v>
      </c>
      <c r="BD76" s="44">
        <f>IFERROR(UTV!BD76/Oferta!BD76,"")</f>
        <v>1.8916595012897677E-2</v>
      </c>
      <c r="BE76" s="44">
        <f>IFERROR(UTV!BE76/Oferta!BE76,"")</f>
        <v>2.633969118982743E-2</v>
      </c>
      <c r="BF76" s="44">
        <f>IFERROR(UTV!BF76/Oferta!BF76,"")</f>
        <v>0</v>
      </c>
      <c r="BG76" s="44">
        <f>IFERROR(UTV!BG76/Oferta!BG76,"")</f>
        <v>0.10030395136778116</v>
      </c>
      <c r="BH76" s="44">
        <f>IFERROR(UTV!BH76/Oferta!BH76,"")</f>
        <v>4.5941807044410414E-2</v>
      </c>
      <c r="BI76" s="44">
        <f>IFERROR(UTV!BI76/Oferta!BI76,"")</f>
        <v>0.13793103448275862</v>
      </c>
      <c r="BJ76" s="44">
        <f>IFERROR(UTV!BJ76/Oferta!BJ76,"")</f>
        <v>5.1321928460342149E-2</v>
      </c>
      <c r="BK76" s="44">
        <f>IFERROR(UTV!BK76/Oferta!BK76,"")</f>
        <v>4.7940074906367043E-2</v>
      </c>
      <c r="BL76" s="44">
        <f>IFERROR(UTV!BL76/Oferta!BL76,"")</f>
        <v>4.9938725490196081E-2</v>
      </c>
      <c r="BM76" s="44" t="str">
        <f>IFERROR(UTV!BM76/Oferta!BM76,"")</f>
        <v/>
      </c>
      <c r="BN76" s="44">
        <f>IFERROR(UTV!BN76/Oferta!BN76,"")</f>
        <v>6.0658578856152513E-3</v>
      </c>
      <c r="BO76" s="44">
        <f>IFERROR(UTV!BO76/Oferta!BO76,"")</f>
        <v>4.8659384309831182E-2</v>
      </c>
      <c r="BP76" s="44">
        <f>IFERROR(UTV!BP76/Oferta!BP76,"")</f>
        <v>8.5365853658536592E-2</v>
      </c>
      <c r="BQ76" s="44">
        <f>IFERROR(UTV!BQ76/Oferta!BQ76,"")</f>
        <v>6.0658578856152513E-3</v>
      </c>
      <c r="BR76" s="44">
        <f>IFERROR(UTV!BR76/Oferta!BR76,"")</f>
        <v>5.1423324150596875E-2</v>
      </c>
      <c r="BS76" s="44">
        <f>IFERROR(UTV!BS76/Oferta!BS76,"")</f>
        <v>2.8087382969237629E-2</v>
      </c>
      <c r="BT76" s="44">
        <f>IFERROR(UTV!BT76/Oferta!BT76,"")</f>
        <v>0</v>
      </c>
      <c r="BU76" s="44">
        <f>IFERROR(UTV!BU76/Oferta!BU76,"")</f>
        <v>1.1444921316165951E-2</v>
      </c>
      <c r="BV76" s="44">
        <f>IFERROR(UTV!BV76/Oferta!BV76,"")</f>
        <v>6.4279155188246104E-2</v>
      </c>
      <c r="BW76" s="44">
        <f>IFERROR(UTV!BW76/Oferta!BW76,"")</f>
        <v>3.6994219653179193E-2</v>
      </c>
      <c r="BX76" s="44">
        <f>IFERROR(UTV!BX76/Oferta!BX76,"")</f>
        <v>8.7863811092806152E-3</v>
      </c>
      <c r="BY76" s="44">
        <f>IFERROR(UTV!BY76/Oferta!BY76,"")</f>
        <v>5.652316792638843E-2</v>
      </c>
      <c r="BZ76" s="44">
        <f>IFERROR(UTV!BZ76/Oferta!BZ76,"")</f>
        <v>4.552927785506513E-2</v>
      </c>
      <c r="CA76" s="44" t="str">
        <f>IFERROR(UTV!CA76/Oferta!CA76,"")</f>
        <v/>
      </c>
      <c r="CB76" s="44">
        <f>IFERROR(UTV!CB76/Oferta!CB76,"")</f>
        <v>0</v>
      </c>
      <c r="CC76" s="44">
        <f>IFERROR(UTV!CC76/Oferta!CC76,"")</f>
        <v>1.8328445747800588E-2</v>
      </c>
      <c r="CD76" s="44">
        <f>IFERROR(UTV!CD76/Oferta!CD76,"")</f>
        <v>5.3921568627450983E-2</v>
      </c>
      <c r="CE76" s="44">
        <f>IFERROR(UTV!CE76/Oferta!CE76,"")</f>
        <v>0</v>
      </c>
      <c r="CF76" s="44">
        <f>IFERROR(UTV!CF76/Oferta!CF76,"")</f>
        <v>2.2959183673469389E-2</v>
      </c>
      <c r="CG76" s="44">
        <f>IFERROR(UTV!CG76/Oferta!CG76,"")</f>
        <v>1.0810810810810811E-2</v>
      </c>
      <c r="CH76" s="44">
        <f>IFERROR(UTV!CH76/Oferta!CH76,"")</f>
        <v>3.6529680365296802E-2</v>
      </c>
      <c r="CI76" s="44">
        <f>IFERROR(UTV!CI76/Oferta!CI76,"")</f>
        <v>1.288456481724954E-2</v>
      </c>
      <c r="CJ76" s="44">
        <f>IFERROR(UTV!CJ76/Oferta!CJ76,"")</f>
        <v>1.5168331483536811E-2</v>
      </c>
      <c r="CK76" s="44">
        <f>IFERROR(UTV!CK76/Oferta!CK76,"")</f>
        <v>4.3956043956043959E-2</v>
      </c>
      <c r="CL76" s="44">
        <f>IFERROR(UTV!CL76/Oferta!CL76,"")</f>
        <v>1.9677661169415293E-2</v>
      </c>
      <c r="CM76" s="44">
        <f>IFERROR(UTV!CM76/Oferta!CM76,"")</f>
        <v>2.3932063818836849E-2</v>
      </c>
      <c r="CN76" s="44">
        <f>IFERROR(UTV!CN76/Oferta!CN76,"")</f>
        <v>2.1470396877033181E-2</v>
      </c>
      <c r="CO76" s="44" t="str">
        <f>IFERROR(UTV!CO76/Oferta!CO76,"")</f>
        <v/>
      </c>
      <c r="CP76" s="44">
        <f>IFERROR(UTV!CP76/Oferta!CP76,"")</f>
        <v>8.7027914614121515E-2</v>
      </c>
      <c r="CQ76" s="44">
        <f>IFERROR(UTV!CQ76/Oferta!CQ76,"")</f>
        <v>7.0866141732283464E-2</v>
      </c>
      <c r="CR76" s="44">
        <f>IFERROR(UTV!CR76/Oferta!CR76,"")</f>
        <v>1.2121212121212121E-2</v>
      </c>
      <c r="CS76" s="44">
        <f>IFERROR(UTV!CS76/Oferta!CS76,"")</f>
        <v>8.7027914614121515E-2</v>
      </c>
      <c r="CT76" s="44">
        <f>IFERROR(UTV!CT76/Oferta!CT76,"")</f>
        <v>5.3113553113553112E-2</v>
      </c>
      <c r="CU76" s="44">
        <f>IFERROR(UTV!CU76/Oferta!CU76,"")</f>
        <v>7.0995670995671001E-2</v>
      </c>
      <c r="CV76" s="44" t="str">
        <f>IFERROR(UTV!CV76/Oferta!CV76,"")</f>
        <v/>
      </c>
      <c r="CW76" s="44">
        <f>IFERROR(UTV!CW76/Oferta!CW76,"")</f>
        <v>4.2071197411003236E-2</v>
      </c>
      <c r="CX76" s="44">
        <f>IFERROR(UTV!CX76/Oferta!CX76,"")</f>
        <v>0.15621301775147928</v>
      </c>
      <c r="CY76" s="44">
        <f>IFERROR(UTV!CY76/Oferta!CY76,"")</f>
        <v>1.5151515151515152E-2</v>
      </c>
      <c r="CZ76" s="44">
        <f>IFERROR(UTV!CZ76/Oferta!CZ76,"")</f>
        <v>4.2071197411003236E-2</v>
      </c>
      <c r="DA76" s="44">
        <f>IFERROR(UTV!DA76/Oferta!DA76,"")</f>
        <v>0.12263300270513977</v>
      </c>
      <c r="DB76" s="44">
        <f>IFERROR(UTV!DB76/Oferta!DB76,"")</f>
        <v>9.3804284887087433E-2</v>
      </c>
      <c r="DC76" s="44" t="str">
        <f>IFERROR(UTV!DC76/Oferta!DC76,"")</f>
        <v/>
      </c>
      <c r="DD76" s="44">
        <f>IFERROR(UTV!DD76/Oferta!DD76,"")</f>
        <v>0</v>
      </c>
      <c r="DE76" s="44">
        <f>IFERROR(UTV!DE76/Oferta!DE76,"")</f>
        <v>0.16293279022403259</v>
      </c>
      <c r="DF76" s="44">
        <f>IFERROR(UTV!DF76/Oferta!DF76,"")</f>
        <v>0</v>
      </c>
      <c r="DG76" s="44">
        <f>IFERROR(UTV!DG76/Oferta!DG76,"")</f>
        <v>0</v>
      </c>
      <c r="DH76" s="44">
        <f>IFERROR(UTV!DH76/Oferta!DH76,"")</f>
        <v>0.11904761904761904</v>
      </c>
      <c r="DI76" s="44">
        <f>IFERROR(UTV!DI76/Oferta!DI76,"")</f>
        <v>7.0984915705412599E-2</v>
      </c>
      <c r="DJ76" s="44">
        <f>IFERROR(UTV!DJ76/Oferta!DJ76,"")</f>
        <v>0</v>
      </c>
      <c r="DK76" s="44">
        <f>IFERROR(UTV!DK76/Oferta!DK76,"")</f>
        <v>5.6947608200455579E-2</v>
      </c>
      <c r="DL76" s="44">
        <f>IFERROR(UTV!DL76/Oferta!DL76,"")</f>
        <v>4.8979591836734691E-2</v>
      </c>
      <c r="DM76" s="44">
        <f>IFERROR(UTV!DM76/Oferta!DM76,"")</f>
        <v>3.2599118942731278E-2</v>
      </c>
      <c r="DN76" s="44">
        <f>IFERROR(UTV!DN76/Oferta!DN76,"")</f>
        <v>5.6689342403628121E-2</v>
      </c>
      <c r="DO76" s="44">
        <f>IFERROR(UTV!DO76/Oferta!DO76,"")</f>
        <v>3.7538461538461541E-2</v>
      </c>
      <c r="DP76" s="44">
        <f>IFERROR(UTV!DP76/Oferta!DP76,"")</f>
        <v>4.1626331074540175E-2</v>
      </c>
      <c r="DQ76" s="44">
        <f>IFERROR(UTV!DQ76/Oferta!DQ76,"")</f>
        <v>0</v>
      </c>
      <c r="DR76" s="44">
        <f>IFERROR(UTV!DR76/Oferta!DR76,"")</f>
        <v>1.9629527232513131E-2</v>
      </c>
      <c r="DS76" s="44">
        <f>IFERROR(UTV!DS76/Oferta!DS76,"")</f>
        <v>2.0661157024793389E-2</v>
      </c>
      <c r="DT76" s="44">
        <f>IFERROR(UTV!DT76/Oferta!DT76,"")</f>
        <v>0</v>
      </c>
      <c r="DU76" s="44">
        <f>IFERROR(UTV!DU76/Oferta!DU76,"")</f>
        <v>1.770573566084788E-2</v>
      </c>
      <c r="DV76" s="44">
        <f>IFERROR(UTV!DV76/Oferta!DV76,"")</f>
        <v>1.5065913370998116E-2</v>
      </c>
      <c r="DW76" s="44">
        <f>IFERROR(UTV!DW76/Oferta!DW76,"")</f>
        <v>1.6654163540885222E-2</v>
      </c>
      <c r="DX76" s="44">
        <f>IFERROR(UTV!DX76/Oferta!DX76,"")</f>
        <v>4.6808510638297871E-2</v>
      </c>
      <c r="DY76" s="44">
        <f>IFERROR(UTV!DY76/Oferta!DY76,"")</f>
        <v>7.6923076923076927E-2</v>
      </c>
      <c r="DZ76" s="44">
        <f>IFERROR(UTV!DZ76/Oferta!DZ76,"")</f>
        <v>0</v>
      </c>
      <c r="EA76" s="44">
        <f>IFERROR(UTV!EA76/Oferta!EA76,"")</f>
        <v>0</v>
      </c>
      <c r="EB76" s="44">
        <f>IFERROR(UTV!EB76/Oferta!EB76,"")</f>
        <v>6.4846416382252553E-2</v>
      </c>
      <c r="EC76" s="44">
        <f>IFERROR(UTV!EC76/Oferta!EC76,"")</f>
        <v>0</v>
      </c>
      <c r="ED76" s="44">
        <f>IFERROR(UTV!ED76/Oferta!ED76,"")</f>
        <v>3.2312925170068028E-2</v>
      </c>
      <c r="EE76" s="44">
        <f>IFERROR(UTV!EE76/Oferta!EE76,"")</f>
        <v>2.3259974950796208E-2</v>
      </c>
      <c r="EF76" s="44">
        <f>IFERROR(UTV!EF76/Oferta!EF76,"")</f>
        <v>1.6686209073689909E-2</v>
      </c>
      <c r="EG76" s="44">
        <f>IFERROR(UTV!EG76/Oferta!EG76,"")</f>
        <v>5.1677489177489176E-2</v>
      </c>
      <c r="EH76" s="44">
        <f>IFERROR(UTV!EH76/Oferta!EH76,"")</f>
        <v>5.6205518182704493E-2</v>
      </c>
      <c r="EI76" s="44">
        <f>IFERROR(UTV!EI76/Oferta!EI76,"")</f>
        <v>1.8009581097143679E-2</v>
      </c>
      <c r="EJ76" s="44">
        <f>IFERROR(UTV!EJ76/Oferta!EJ76,"")</f>
        <v>5.3404737996950426E-2</v>
      </c>
      <c r="EK76" s="44">
        <f>IFERROR(UTV!EK76/Oferta!EK76,"")</f>
        <v>4.1353429563041902E-2</v>
      </c>
      <c r="EL76" s="44">
        <f>IFERROR(UTV!EL76/Oferta!EL76,"")</f>
        <v>1.9610423795735719E-2</v>
      </c>
      <c r="EM76" s="44">
        <f>IFERROR(UTV!EM76/Oferta!EM76,"")</f>
        <v>1.8284762697751873E-2</v>
      </c>
      <c r="EN76" s="44">
        <f>IFERROR(UTV!EN76/Oferta!EN76,"")</f>
        <v>5.1031487513572206E-2</v>
      </c>
      <c r="EO76" s="44">
        <f>IFERROR(UTV!EO76/Oferta!EO76,"")</f>
        <v>5.4057603081502231E-2</v>
      </c>
      <c r="EP76" s="44">
        <f>IFERROR(UTV!EP76/Oferta!EP76,"")</f>
        <v>1.8552481195013688E-2</v>
      </c>
      <c r="EQ76" s="44">
        <f>IFERROR(UTV!EQ76/Oferta!EQ76,"")</f>
        <v>5.2076875387476754E-2</v>
      </c>
      <c r="ER76" s="44">
        <f>IFERROR(UTV!ER76/Oferta!ER76,"")</f>
        <v>3.9920582906048808E-2</v>
      </c>
      <c r="ES76" s="44">
        <f>IFERROR(UTV!ES76/Oferta!ES76,"")</f>
        <v>1.8641311147253849E-2</v>
      </c>
      <c r="ET76" s="44">
        <f>IFERROR(UTV!ET76/Oferta!ET76,"")</f>
        <v>2.0244386656600399E-2</v>
      </c>
      <c r="EU76" s="44">
        <f>IFERROR(UTV!EU76/Oferta!EU76,"")</f>
        <v>5.2962260172886362E-2</v>
      </c>
      <c r="EV76" s="44">
        <f>IFERROR(UTV!EV76/Oferta!EV76,"")</f>
        <v>5.0493875938364283E-2</v>
      </c>
      <c r="EW76" s="44">
        <f>IFERROR(UTV!EW76/Oferta!EW76,"")</f>
        <v>1.9951549501782611E-2</v>
      </c>
      <c r="EX76" s="44">
        <f>IFERROR(UTV!EX76/Oferta!EX76,"")</f>
        <v>5.2103381908166074E-2</v>
      </c>
      <c r="EY76" s="44">
        <f>IFERROR(UTV!EY76/Oferta!EY76,"")</f>
        <v>4.002712539486334E-2</v>
      </c>
      <c r="EZ76" s="44">
        <f>IFERROR(UTV!EZ76/Oferta!EZ76,"")</f>
        <v>1.9445794846864366E-2</v>
      </c>
      <c r="FA76" s="44">
        <f>IFERROR(UTV!FA76/Oferta!FA76,"")</f>
        <v>2.0795259456166584E-2</v>
      </c>
      <c r="FB76" s="44">
        <f>IFERROR(UTV!FB76/Oferta!FB76,"")</f>
        <v>5.2316984275747165E-2</v>
      </c>
      <c r="FC76" s="44">
        <f>IFERROR(UTV!FC76/Oferta!FC76,"")</f>
        <v>5.0483902824412404E-2</v>
      </c>
      <c r="FD76" s="44">
        <f>IFERROR(UTV!FD76/Oferta!FD76,"")</f>
        <v>2.0544855892832978E-2</v>
      </c>
      <c r="FE76" s="44">
        <f>IFERROR(UTV!FE76/Oferta!FE76,"")</f>
        <v>5.1684167462157371E-2</v>
      </c>
      <c r="FF76" s="44">
        <f>IFERROR(UTV!FF76/Oferta!FF76,"")</f>
        <v>3.9950030593514173E-2</v>
      </c>
    </row>
    <row r="77" spans="1:162" x14ac:dyDescent="0.25">
      <c r="A77" s="34">
        <v>42309</v>
      </c>
      <c r="B77" s="44">
        <f>IFERROR(UTV!B77/Oferta!B77,"")</f>
        <v>0</v>
      </c>
      <c r="C77" s="44">
        <f>IFERROR(UTV!C77/Oferta!C77,"")</f>
        <v>1.6215147320545777E-2</v>
      </c>
      <c r="D77" s="44">
        <f>IFERROR(UTV!D77/Oferta!D77,"")</f>
        <v>3.3235882443452838E-2</v>
      </c>
      <c r="E77" s="44">
        <f>IFERROR(UTV!E77/Oferta!E77,"")</f>
        <v>3.3145146603533057E-2</v>
      </c>
      <c r="F77" s="44">
        <f>IFERROR(UTV!F77/Oferta!F77,"")</f>
        <v>1.3529120607160534E-2</v>
      </c>
      <c r="G77" s="44">
        <f>IFERROR(UTV!G77/Oferta!G77,"")</f>
        <v>3.3208935042457678E-2</v>
      </c>
      <c r="H77" s="44">
        <f>IFERROR(UTV!H77/Oferta!H77,"")</f>
        <v>2.8350305498981671E-2</v>
      </c>
      <c r="I77" s="44">
        <f>IFERROR(UTV!I77/Oferta!I77,"")</f>
        <v>1.7523364485981307E-2</v>
      </c>
      <c r="J77" s="44">
        <f>IFERROR(UTV!J77/Oferta!J77,"")</f>
        <v>1.7456359102244388E-2</v>
      </c>
      <c r="K77" s="44">
        <f>IFERROR(UTV!K77/Oferta!K77,"")</f>
        <v>3.2056990204808546E-2</v>
      </c>
      <c r="L77" s="44">
        <f>IFERROR(UTV!L77/Oferta!L77,"")</f>
        <v>3.4442724458204337E-2</v>
      </c>
      <c r="M77" s="44">
        <f>IFERROR(UTV!M77/Oferta!M77,"")</f>
        <v>1.7479674796747967E-2</v>
      </c>
      <c r="N77" s="44">
        <f>IFERROR(UTV!N77/Oferta!N77,"")</f>
        <v>3.3333333333333333E-2</v>
      </c>
      <c r="O77" s="44">
        <f>IFERROR(UTV!O77/Oferta!O77,"")</f>
        <v>2.7983539094650206E-2</v>
      </c>
      <c r="P77" s="44">
        <f>IFERROR(UTV!P77/Oferta!P77,"")</f>
        <v>1.1235955056179775E-2</v>
      </c>
      <c r="Q77" s="44">
        <f>IFERROR(UTV!Q77/Oferta!Q77,"")</f>
        <v>1.9535163293929073E-2</v>
      </c>
      <c r="R77" s="44">
        <f>IFERROR(UTV!R77/Oferta!R77,"")</f>
        <v>6.5166614761756461E-2</v>
      </c>
      <c r="S77" s="44">
        <f>IFERROR(UTV!S77/Oferta!S77,"")</f>
        <v>8.3982852689010137E-2</v>
      </c>
      <c r="T77" s="44">
        <f>IFERROR(UTV!T77/Oferta!T77,"")</f>
        <v>1.8556154457895203E-2</v>
      </c>
      <c r="U77" s="44">
        <f>IFERROR(UTV!U77/Oferta!U77,"")</f>
        <v>7.3524320581616759E-2</v>
      </c>
      <c r="V77" s="44">
        <f>IFERROR(UTV!V77/Oferta!V77,"")</f>
        <v>5.5453885257806826E-2</v>
      </c>
      <c r="W77" s="44">
        <f>IFERROR(UTV!W77/Oferta!W77,"")</f>
        <v>0</v>
      </c>
      <c r="X77" s="44">
        <f>IFERROR(UTV!X77/Oferta!X77,"")</f>
        <v>0</v>
      </c>
      <c r="Y77" s="44">
        <f>IFERROR(UTV!Y77/Oferta!Y77,"")</f>
        <v>3.3207547169811322E-2</v>
      </c>
      <c r="Z77" s="44">
        <f>IFERROR(UTV!Z77/Oferta!Z77,"")</f>
        <v>0</v>
      </c>
      <c r="AA77" s="44">
        <f>IFERROR(UTV!AA77/Oferta!AA77,"")</f>
        <v>0</v>
      </c>
      <c r="AB77" s="44">
        <f>IFERROR(UTV!AB77/Oferta!AB77,"")</f>
        <v>1.6411786646773591E-2</v>
      </c>
      <c r="AC77" s="44">
        <f>IFERROR(UTV!AC77/Oferta!AC77,"")</f>
        <v>9.0404766796794746E-3</v>
      </c>
      <c r="AD77" s="44">
        <f>IFERROR(UTV!AD77/Oferta!AD77,"")</f>
        <v>0</v>
      </c>
      <c r="AE77" s="44">
        <f>IFERROR(UTV!AE77/Oferta!AE77,"")</f>
        <v>3.052064631956912E-2</v>
      </c>
      <c r="AF77" s="44">
        <f>IFERROR(UTV!AF77/Oferta!AF77,"")</f>
        <v>0.12960687960687961</v>
      </c>
      <c r="AG77" s="44">
        <f>IFERROR(UTV!AG77/Oferta!AG77,"")</f>
        <v>9.0909090909090912E-2</v>
      </c>
      <c r="AH77" s="44">
        <f>IFERROR(UTV!AH77/Oferta!AH77,"")</f>
        <v>2.0858895705521473E-2</v>
      </c>
      <c r="AI77" s="44">
        <f>IFERROR(UTV!AI77/Oferta!AI77,"")</f>
        <v>0.12583148558758314</v>
      </c>
      <c r="AJ77" s="44">
        <f>IFERROR(UTV!AJ77/Oferta!AJ77,"")</f>
        <v>9.3165330278732347E-2</v>
      </c>
      <c r="AK77" s="44" t="str">
        <f>IFERROR(UTV!AK77/Oferta!AK77,"")</f>
        <v/>
      </c>
      <c r="AL77" s="44">
        <f>IFERROR(UTV!AL77/Oferta!AL77,"")</f>
        <v>5.2272727272727269E-2</v>
      </c>
      <c r="AM77" s="44">
        <f>IFERROR(UTV!AM77/Oferta!AM77,"")</f>
        <v>5.8616647127784291E-2</v>
      </c>
      <c r="AN77" s="44">
        <f>IFERROR(UTV!AN77/Oferta!AN77,"")</f>
        <v>6.2962962962962957E-2</v>
      </c>
      <c r="AO77" s="44">
        <f>IFERROR(UTV!AO77/Oferta!AO77,"")</f>
        <v>5.2272727272727269E-2</v>
      </c>
      <c r="AP77" s="44">
        <f>IFERROR(UTV!AP77/Oferta!AP77,"")</f>
        <v>5.9661620658949241E-2</v>
      </c>
      <c r="AQ77" s="44">
        <f>IFERROR(UTV!AQ77/Oferta!AQ77,"")</f>
        <v>5.7581573896353169E-2</v>
      </c>
      <c r="AR77" s="44" t="str">
        <f>IFERROR(UTV!AR77/Oferta!AR77,"")</f>
        <v/>
      </c>
      <c r="AS77" s="44">
        <f>IFERROR(UTV!AS77/Oferta!AS77,"")</f>
        <v>2.1276595744680851E-2</v>
      </c>
      <c r="AT77" s="44">
        <f>IFERROR(UTV!AT77/Oferta!AT77,"")</f>
        <v>4.9311094996374184E-2</v>
      </c>
      <c r="AU77" s="44">
        <f>IFERROR(UTV!AU77/Oferta!AU77,"")</f>
        <v>7.9584775086505188E-2</v>
      </c>
      <c r="AV77" s="44">
        <f>IFERROR(UTV!AV77/Oferta!AV77,"")</f>
        <v>2.1276595744680851E-2</v>
      </c>
      <c r="AW77" s="44">
        <f>IFERROR(UTV!AW77/Oferta!AW77,"")</f>
        <v>5.4556354916067147E-2</v>
      </c>
      <c r="AX77" s="44">
        <f>IFERROR(UTV!AX77/Oferta!AX77,"")</f>
        <v>4.2184557438794727E-2</v>
      </c>
      <c r="AY77" s="44">
        <f>IFERROR(UTV!AY77/Oferta!AY77,"")</f>
        <v>3.2098765432098768E-2</v>
      </c>
      <c r="AZ77" s="44">
        <f>IFERROR(UTV!AZ77/Oferta!AZ77,"")</f>
        <v>3.0800821355236138E-2</v>
      </c>
      <c r="BA77" s="44">
        <f>IFERROR(UTV!BA77/Oferta!BA77,"")</f>
        <v>9.0501792114695334E-2</v>
      </c>
      <c r="BB77" s="44">
        <f>IFERROR(UTV!BB77/Oferta!BB77,"")</f>
        <v>0.18181818181818182</v>
      </c>
      <c r="BC77" s="44">
        <f>IFERROR(UTV!BC77/Oferta!BC77,"")</f>
        <v>3.1390134529147982E-2</v>
      </c>
      <c r="BD77" s="44">
        <f>IFERROR(UTV!BD77/Oferta!BD77,"")</f>
        <v>9.1393078970718716E-2</v>
      </c>
      <c r="BE77" s="44">
        <f>IFERROR(UTV!BE77/Oferta!BE77,"")</f>
        <v>6.4883605745418529E-2</v>
      </c>
      <c r="BF77" s="44">
        <f>IFERROR(UTV!BF77/Oferta!BF77,"")</f>
        <v>0</v>
      </c>
      <c r="BG77" s="44">
        <f>IFERROR(UTV!BG77/Oferta!BG77,"")</f>
        <v>0.10579064587973273</v>
      </c>
      <c r="BH77" s="44">
        <f>IFERROR(UTV!BH77/Oferta!BH77,"")</f>
        <v>3.6135693215339236E-2</v>
      </c>
      <c r="BI77" s="44">
        <f>IFERROR(UTV!BI77/Oferta!BI77,"")</f>
        <v>0.11538461538461539</v>
      </c>
      <c r="BJ77" s="44">
        <f>IFERROR(UTV!BJ77/Oferta!BJ77,"")</f>
        <v>5.2983825989960959E-2</v>
      </c>
      <c r="BK77" s="44">
        <f>IFERROR(UTV!BK77/Oferta!BK77,"")</f>
        <v>3.7626628075253257E-2</v>
      </c>
      <c r="BL77" s="44">
        <f>IFERROR(UTV!BL77/Oferta!BL77,"")</f>
        <v>4.6299212598425198E-2</v>
      </c>
      <c r="BM77" s="44" t="str">
        <f>IFERROR(UTV!BM77/Oferta!BM77,"")</f>
        <v/>
      </c>
      <c r="BN77" s="44">
        <f>IFERROR(UTV!BN77/Oferta!BN77,"")</f>
        <v>5.8910162002945507E-3</v>
      </c>
      <c r="BO77" s="44">
        <f>IFERROR(UTV!BO77/Oferta!BO77,"")</f>
        <v>4.5410628019323669E-2</v>
      </c>
      <c r="BP77" s="44">
        <f>IFERROR(UTV!BP77/Oferta!BP77,"")</f>
        <v>9.5890410958904104E-2</v>
      </c>
      <c r="BQ77" s="44">
        <f>IFERROR(UTV!BQ77/Oferta!BQ77,"")</f>
        <v>5.8910162002945507E-3</v>
      </c>
      <c r="BR77" s="44">
        <f>IFERROR(UTV!BR77/Oferta!BR77,"")</f>
        <v>4.8736462093862815E-2</v>
      </c>
      <c r="BS77" s="44">
        <f>IFERROR(UTV!BS77/Oferta!BS77,"")</f>
        <v>2.5141930251419302E-2</v>
      </c>
      <c r="BT77" s="44">
        <f>IFERROR(UTV!BT77/Oferta!BT77,"")</f>
        <v>0</v>
      </c>
      <c r="BU77" s="44">
        <f>IFERROR(UTV!BU77/Oferta!BU77,"")</f>
        <v>1.1945392491467578E-2</v>
      </c>
      <c r="BV77" s="44">
        <f>IFERROR(UTV!BV77/Oferta!BV77,"")</f>
        <v>6.5258215962441316E-2</v>
      </c>
      <c r="BW77" s="44">
        <f>IFERROR(UTV!BW77/Oferta!BW77,"")</f>
        <v>5.0571944611679714E-2</v>
      </c>
      <c r="BX77" s="44">
        <f>IFERROR(UTV!BX77/Oferta!BX77,"")</f>
        <v>9.3085106382978719E-3</v>
      </c>
      <c r="BY77" s="44">
        <f>IFERROR(UTV!BY77/Oferta!BY77,"")</f>
        <v>6.1138321229522043E-2</v>
      </c>
      <c r="BZ77" s="44">
        <f>IFERROR(UTV!BZ77/Oferta!BZ77,"")</f>
        <v>5.0639730639730637E-2</v>
      </c>
      <c r="CA77" s="44" t="str">
        <f>IFERROR(UTV!CA77/Oferta!CA77,"")</f>
        <v/>
      </c>
      <c r="CB77" s="44">
        <f>IFERROR(UTV!CB77/Oferta!CB77,"")</f>
        <v>0</v>
      </c>
      <c r="CC77" s="44">
        <f>IFERROR(UTV!CC77/Oferta!CC77,"")</f>
        <v>1.6678752719361856E-2</v>
      </c>
      <c r="CD77" s="44">
        <f>IFERROR(UTV!CD77/Oferta!CD77,"")</f>
        <v>3.2128514056224897E-2</v>
      </c>
      <c r="CE77" s="44">
        <f>IFERROR(UTV!CE77/Oferta!CE77,"")</f>
        <v>0</v>
      </c>
      <c r="CF77" s="44">
        <f>IFERROR(UTV!CF77/Oferta!CF77,"")</f>
        <v>1.9041769041769043E-2</v>
      </c>
      <c r="CG77" s="44">
        <f>IFERROR(UTV!CG77/Oferta!CG77,"")</f>
        <v>9.6693699313786657E-3</v>
      </c>
      <c r="CH77" s="44">
        <f>IFERROR(UTV!CH77/Oferta!CH77,"")</f>
        <v>3.480113636363636E-2</v>
      </c>
      <c r="CI77" s="44">
        <f>IFERROR(UTV!CI77/Oferta!CI77,"")</f>
        <v>1.2905075996558647E-2</v>
      </c>
      <c r="CJ77" s="44">
        <f>IFERROR(UTV!CJ77/Oferta!CJ77,"")</f>
        <v>1.0727056019070322E-2</v>
      </c>
      <c r="CK77" s="44">
        <f>IFERROR(UTV!CK77/Oferta!CK77,"")</f>
        <v>3.8630377524143986E-2</v>
      </c>
      <c r="CL77" s="44">
        <f>IFERROR(UTV!CL77/Oferta!CL77,"")</f>
        <v>1.9203268641470889E-2</v>
      </c>
      <c r="CM77" s="44">
        <f>IFERROR(UTV!CM77/Oferta!CM77,"")</f>
        <v>1.9420131291028448E-2</v>
      </c>
      <c r="CN77" s="44">
        <f>IFERROR(UTV!CN77/Oferta!CN77,"")</f>
        <v>1.9295988773242897E-2</v>
      </c>
      <c r="CO77" s="44" t="str">
        <f>IFERROR(UTV!CO77/Oferta!CO77,"")</f>
        <v/>
      </c>
      <c r="CP77" s="44">
        <f>IFERROR(UTV!CP77/Oferta!CP77,"")</f>
        <v>4.8894062863795114E-2</v>
      </c>
      <c r="CQ77" s="44">
        <f>IFERROR(UTV!CQ77/Oferta!CQ77,"")</f>
        <v>4.5112781954887216E-2</v>
      </c>
      <c r="CR77" s="44">
        <f>IFERROR(UTV!CR77/Oferta!CR77,"")</f>
        <v>9.2592592592592587E-2</v>
      </c>
      <c r="CS77" s="44">
        <f>IFERROR(UTV!CS77/Oferta!CS77,"")</f>
        <v>4.8894062863795114E-2</v>
      </c>
      <c r="CT77" s="44">
        <f>IFERROR(UTV!CT77/Oferta!CT77,"")</f>
        <v>5.8823529411764705E-2</v>
      </c>
      <c r="CU77" s="44">
        <f>IFERROR(UTV!CU77/Oferta!CU77,"")</f>
        <v>5.2816901408450703E-2</v>
      </c>
      <c r="CV77" s="44" t="str">
        <f>IFERROR(UTV!CV77/Oferta!CV77,"")</f>
        <v/>
      </c>
      <c r="CW77" s="44">
        <f>IFERROR(UTV!CW77/Oferta!CW77,"")</f>
        <v>3.2831737346101231E-2</v>
      </c>
      <c r="CX77" s="44">
        <f>IFERROR(UTV!CX77/Oferta!CX77,"")</f>
        <v>0.17639429312581065</v>
      </c>
      <c r="CY77" s="44">
        <f>IFERROR(UTV!CY77/Oferta!CY77,"")</f>
        <v>1.0869565217391304E-2</v>
      </c>
      <c r="CZ77" s="44">
        <f>IFERROR(UTV!CZ77/Oferta!CZ77,"")</f>
        <v>3.2831737346101231E-2</v>
      </c>
      <c r="DA77" s="44">
        <f>IFERROR(UTV!DA77/Oferta!DA77,"")</f>
        <v>0.13276026743075453</v>
      </c>
      <c r="DB77" s="44">
        <f>IFERROR(UTV!DB77/Oferta!DB77,"")</f>
        <v>9.1676040494938132E-2</v>
      </c>
      <c r="DC77" s="44" t="str">
        <f>IFERROR(UTV!DC77/Oferta!DC77,"")</f>
        <v/>
      </c>
      <c r="DD77" s="44">
        <f>IFERROR(UTV!DD77/Oferta!DD77,"")</f>
        <v>0</v>
      </c>
      <c r="DE77" s="44">
        <f>IFERROR(UTV!DE77/Oferta!DE77,"")</f>
        <v>0.16913319238900634</v>
      </c>
      <c r="DF77" s="44">
        <f>IFERROR(UTV!DF77/Oferta!DF77,"")</f>
        <v>0</v>
      </c>
      <c r="DG77" s="44">
        <f>IFERROR(UTV!DG77/Oferta!DG77,"")</f>
        <v>0</v>
      </c>
      <c r="DH77" s="44">
        <f>IFERROR(UTV!DH77/Oferta!DH77,"")</f>
        <v>0.12066365007541478</v>
      </c>
      <c r="DI77" s="44">
        <f>IFERROR(UTV!DI77/Oferta!DI77,"")</f>
        <v>7.3937153419593352E-2</v>
      </c>
      <c r="DJ77" s="44">
        <f>IFERROR(UTV!DJ77/Oferta!DJ77,"")</f>
        <v>1</v>
      </c>
      <c r="DK77" s="44">
        <f>IFERROR(UTV!DK77/Oferta!DK77,"")</f>
        <v>5.2873563218390804E-2</v>
      </c>
      <c r="DL77" s="44">
        <f>IFERROR(UTV!DL77/Oferta!DL77,"")</f>
        <v>1.8581081081081082E-2</v>
      </c>
      <c r="DM77" s="44">
        <f>IFERROR(UTV!DM77/Oferta!DM77,"")</f>
        <v>3.5480859010270774E-2</v>
      </c>
      <c r="DN77" s="44">
        <f>IFERROR(UTV!DN77/Oferta!DN77,"")</f>
        <v>5.7208237986270026E-2</v>
      </c>
      <c r="DO77" s="44">
        <f>IFERROR(UTV!DO77/Oferta!DO77,"")</f>
        <v>2.9464822609741433E-2</v>
      </c>
      <c r="DP77" s="44">
        <f>IFERROR(UTV!DP77/Oferta!DP77,"")</f>
        <v>3.5238095238095235E-2</v>
      </c>
      <c r="DQ77" s="44">
        <f>IFERROR(UTV!DQ77/Oferta!DQ77,"")</f>
        <v>0</v>
      </c>
      <c r="DR77" s="44">
        <f>IFERROR(UTV!DR77/Oferta!DR77,"")</f>
        <v>1.6243354991139988E-2</v>
      </c>
      <c r="DS77" s="44">
        <f>IFERROR(UTV!DS77/Oferta!DS77,"")</f>
        <v>1.3819789939192924E-2</v>
      </c>
      <c r="DT77" s="44">
        <f>IFERROR(UTV!DT77/Oferta!DT77,"")</f>
        <v>0</v>
      </c>
      <c r="DU77" s="44">
        <f>IFERROR(UTV!DU77/Oferta!DU77,"")</f>
        <v>1.4674493062966915E-2</v>
      </c>
      <c r="DV77" s="44">
        <f>IFERROR(UTV!DV77/Oferta!DV77,"")</f>
        <v>1.0024057738572574E-2</v>
      </c>
      <c r="DW77" s="44">
        <f>IFERROR(UTV!DW77/Oferta!DW77,"")</f>
        <v>1.2816404998397949E-2</v>
      </c>
      <c r="DX77" s="44">
        <f>IFERROR(UTV!DX77/Oferta!DX77,"")</f>
        <v>3.4482758620689655E-2</v>
      </c>
      <c r="DY77" s="44">
        <f>IFERROR(UTV!DY77/Oferta!DY77,"")</f>
        <v>4.2944785276073622E-2</v>
      </c>
      <c r="DZ77" s="44">
        <f>IFERROR(UTV!DZ77/Oferta!DZ77,"")</f>
        <v>0</v>
      </c>
      <c r="EA77" s="44">
        <f>IFERROR(UTV!EA77/Oferta!EA77,"")</f>
        <v>0</v>
      </c>
      <c r="EB77" s="44">
        <f>IFERROR(UTV!EB77/Oferta!EB77,"")</f>
        <v>3.9426523297491037E-2</v>
      </c>
      <c r="EC77" s="44">
        <f>IFERROR(UTV!EC77/Oferta!EC77,"")</f>
        <v>0</v>
      </c>
      <c r="ED77" s="44">
        <f>IFERROR(UTV!ED77/Oferta!ED77,"")</f>
        <v>1.9748653500897665E-2</v>
      </c>
      <c r="EE77" s="44">
        <f>IFERROR(UTV!EE77/Oferta!EE77,"")</f>
        <v>1.6008105369807499E-2</v>
      </c>
      <c r="EF77" s="44">
        <f>IFERROR(UTV!EF77/Oferta!EF77,"")</f>
        <v>1.7087597408694019E-2</v>
      </c>
      <c r="EG77" s="44">
        <f>IFERROR(UTV!EG77/Oferta!EG77,"")</f>
        <v>4.7210669726086334E-2</v>
      </c>
      <c r="EH77" s="44">
        <f>IFERROR(UTV!EH77/Oferta!EH77,"")</f>
        <v>5.9652774492643931E-2</v>
      </c>
      <c r="EI77" s="44">
        <f>IFERROR(UTV!EI77/Oferta!EI77,"")</f>
        <v>1.6884552349735106E-2</v>
      </c>
      <c r="EJ77" s="44">
        <f>IFERROR(UTV!EJ77/Oferta!EJ77,"")</f>
        <v>5.1907006642382687E-2</v>
      </c>
      <c r="EK77" s="44">
        <f>IFERROR(UTV!EK77/Oferta!EK77,"")</f>
        <v>4.0733940491968726E-2</v>
      </c>
      <c r="EL77" s="44">
        <f>IFERROR(UTV!EL77/Oferta!EL77,"")</f>
        <v>1.3886792452830189E-2</v>
      </c>
      <c r="EM77" s="44">
        <f>IFERROR(UTV!EM77/Oferta!EM77,"")</f>
        <v>1.8306867603924346E-2</v>
      </c>
      <c r="EN77" s="44">
        <f>IFERROR(UTV!EN77/Oferta!EN77,"")</f>
        <v>4.9826419797044684E-2</v>
      </c>
      <c r="EO77" s="44">
        <f>IFERROR(UTV!EO77/Oferta!EO77,"")</f>
        <v>5.6678960532451569E-2</v>
      </c>
      <c r="EP77" s="44">
        <f>IFERROR(UTV!EP77/Oferta!EP77,"")</f>
        <v>1.7499862205809402E-2</v>
      </c>
      <c r="EQ77" s="44">
        <f>IFERROR(UTV!EQ77/Oferta!EQ77,"")</f>
        <v>5.2185333819773805E-2</v>
      </c>
      <c r="ER77" s="44">
        <f>IFERROR(UTV!ER77/Oferta!ER77,"")</f>
        <v>4.0177080649931779E-2</v>
      </c>
      <c r="ES77" s="44">
        <f>IFERROR(UTV!ES77/Oferta!ES77,"")</f>
        <v>1.3449706681928745E-2</v>
      </c>
      <c r="ET77" s="44">
        <f>IFERROR(UTV!ET77/Oferta!ET77,"")</f>
        <v>1.9357020089600181E-2</v>
      </c>
      <c r="EU77" s="44">
        <f>IFERROR(UTV!EU77/Oferta!EU77,"")</f>
        <v>5.1224989791751732E-2</v>
      </c>
      <c r="EV77" s="44">
        <f>IFERROR(UTV!EV77/Oferta!EV77,"")</f>
        <v>5.3632618488430296E-2</v>
      </c>
      <c r="EW77" s="44">
        <f>IFERROR(UTV!EW77/Oferta!EW77,"")</f>
        <v>1.8385122410546139E-2</v>
      </c>
      <c r="EX77" s="44">
        <f>IFERROR(UTV!EX77/Oferta!EX77,"")</f>
        <v>5.2059290488706257E-2</v>
      </c>
      <c r="EY77" s="44">
        <f>IFERROR(UTV!EY77/Oferta!EY77,"")</f>
        <v>3.9878058126761644E-2</v>
      </c>
      <c r="EZ77" s="44">
        <f>IFERROR(UTV!EZ77/Oferta!EZ77,"")</f>
        <v>1.4125467386788533E-2</v>
      </c>
      <c r="FA77" s="44">
        <f>IFERROR(UTV!FA77/Oferta!FA77,"")</f>
        <v>1.9571711756986906E-2</v>
      </c>
      <c r="FB77" s="44">
        <f>IFERROR(UTV!FB77/Oferta!FB77,"")</f>
        <v>5.0655145262562838E-2</v>
      </c>
      <c r="FC77" s="44">
        <f>IFERROR(UTV!FC77/Oferta!FC77,"")</f>
        <v>5.362229578874432E-2</v>
      </c>
      <c r="FD77" s="44">
        <f>IFERROR(UTV!FD77/Oferta!FD77,"")</f>
        <v>1.8657930201217528E-2</v>
      </c>
      <c r="FE77" s="44">
        <f>IFERROR(UTV!FE77/Oferta!FE77,"")</f>
        <v>5.1675959157186563E-2</v>
      </c>
      <c r="FF77" s="44">
        <f>IFERROR(UTV!FF77/Oferta!FF77,"")</f>
        <v>3.9688899761276118E-2</v>
      </c>
    </row>
    <row r="78" spans="1:162" x14ac:dyDescent="0.25">
      <c r="A78" s="34">
        <v>42339</v>
      </c>
      <c r="B78" s="44">
        <f>IFERROR(UTV!B78/Oferta!B78,"")</f>
        <v>0</v>
      </c>
      <c r="C78" s="44">
        <f>IFERROR(UTV!C78/Oferta!C78,"")</f>
        <v>1.5401540154015401E-2</v>
      </c>
      <c r="D78" s="44">
        <f>IFERROR(UTV!D78/Oferta!D78,"")</f>
        <v>3.1274372172827955E-2</v>
      </c>
      <c r="E78" s="44">
        <f>IFERROR(UTV!E78/Oferta!E78,"")</f>
        <v>3.0324525625110836E-2</v>
      </c>
      <c r="F78" s="44">
        <f>IFERROR(UTV!F78/Oferta!F78,"")</f>
        <v>1.4178651002633179E-2</v>
      </c>
      <c r="G78" s="44">
        <f>IFERROR(UTV!G78/Oferta!G78,"")</f>
        <v>3.0984237040247008E-2</v>
      </c>
      <c r="H78" s="44">
        <f>IFERROR(UTV!H78/Oferta!H78,"")</f>
        <v>2.7438242584836309E-2</v>
      </c>
      <c r="I78" s="44">
        <f>IFERROR(UTV!I78/Oferta!I78,"")</f>
        <v>0</v>
      </c>
      <c r="J78" s="44">
        <f>IFERROR(UTV!J78/Oferta!J78,"")</f>
        <v>1.7456359102244388E-2</v>
      </c>
      <c r="K78" s="44">
        <f>IFERROR(UTV!K78/Oferta!K78,"")</f>
        <v>3.937007874015748E-2</v>
      </c>
      <c r="L78" s="44">
        <f>IFERROR(UTV!L78/Oferta!L78,"")</f>
        <v>3.693295865114412E-2</v>
      </c>
      <c r="M78" s="44">
        <f>IFERROR(UTV!M78/Oferta!M78,"")</f>
        <v>1.2886597938144329E-2</v>
      </c>
      <c r="N78" s="44">
        <f>IFERROR(UTV!N78/Oferta!N78,"")</f>
        <v>3.802785761662613E-2</v>
      </c>
      <c r="O78" s="44">
        <f>IFERROR(UTV!O78/Oferta!O78,"")</f>
        <v>2.8595109821798591E-2</v>
      </c>
      <c r="P78" s="44">
        <f>IFERROR(UTV!P78/Oferta!P78,"")</f>
        <v>0.04</v>
      </c>
      <c r="Q78" s="44">
        <f>IFERROR(UTV!Q78/Oferta!Q78,"")</f>
        <v>2.3749022673964035E-2</v>
      </c>
      <c r="R78" s="44">
        <f>IFERROR(UTV!R78/Oferta!R78,"")</f>
        <v>6.6817050404480396E-2</v>
      </c>
      <c r="S78" s="44">
        <f>IFERROR(UTV!S78/Oferta!S78,"")</f>
        <v>8.7560738581146741E-2</v>
      </c>
      <c r="T78" s="44">
        <f>IFERROR(UTV!T78/Oferta!T78,"")</f>
        <v>2.4789608488840102E-2</v>
      </c>
      <c r="U78" s="44">
        <f>IFERROR(UTV!U78/Oferta!U78,"")</f>
        <v>7.6039056424436188E-2</v>
      </c>
      <c r="V78" s="44">
        <f>IFERROR(UTV!V78/Oferta!V78,"")</f>
        <v>5.9598567991079286E-2</v>
      </c>
      <c r="W78" s="44">
        <f>IFERROR(UTV!W78/Oferta!W78,"")</f>
        <v>0</v>
      </c>
      <c r="X78" s="44">
        <f>IFERROR(UTV!X78/Oferta!X78,"")</f>
        <v>0</v>
      </c>
      <c r="Y78" s="44">
        <f>IFERROR(UTV!Y78/Oferta!Y78,"")</f>
        <v>3.247232472324723E-2</v>
      </c>
      <c r="Z78" s="44">
        <f>IFERROR(UTV!Z78/Oferta!Z78,"")</f>
        <v>0</v>
      </c>
      <c r="AA78" s="44">
        <f>IFERROR(UTV!AA78/Oferta!AA78,"")</f>
        <v>0</v>
      </c>
      <c r="AB78" s="44">
        <f>IFERROR(UTV!AB78/Oferta!AB78,"")</f>
        <v>1.6099524332235639E-2</v>
      </c>
      <c r="AC78" s="44">
        <f>IFERROR(UTV!AC78/Oferta!AC78,"")</f>
        <v>9.0441932168550867E-3</v>
      </c>
      <c r="AD78" s="44">
        <f>IFERROR(UTV!AD78/Oferta!AD78,"")</f>
        <v>0</v>
      </c>
      <c r="AE78" s="44">
        <f>IFERROR(UTV!AE78/Oferta!AE78,"")</f>
        <v>1.5337423312883436E-2</v>
      </c>
      <c r="AF78" s="44">
        <f>IFERROR(UTV!AF78/Oferta!AF78,"")</f>
        <v>0.12576687116564417</v>
      </c>
      <c r="AG78" s="44">
        <f>IFERROR(UTV!AG78/Oferta!AG78,"")</f>
        <v>8.7499999999999994E-2</v>
      </c>
      <c r="AH78" s="44">
        <f>IFERROR(UTV!AH78/Oferta!AH78,"")</f>
        <v>1.2853470437017995E-2</v>
      </c>
      <c r="AI78" s="44">
        <f>IFERROR(UTV!AI78/Oferta!AI78,"")</f>
        <v>0.12234636871508379</v>
      </c>
      <c r="AJ78" s="44">
        <f>IFERROR(UTV!AJ78/Oferta!AJ78,"")</f>
        <v>8.9174454828660432E-2</v>
      </c>
      <c r="AK78" s="44" t="str">
        <f>IFERROR(UTV!AK78/Oferta!AK78,"")</f>
        <v/>
      </c>
      <c r="AL78" s="44">
        <f>IFERROR(UTV!AL78/Oferta!AL78,"")</f>
        <v>4.4843049327354258E-2</v>
      </c>
      <c r="AM78" s="44">
        <f>IFERROR(UTV!AM78/Oferta!AM78,"")</f>
        <v>5.2287581699346407E-2</v>
      </c>
      <c r="AN78" s="44">
        <f>IFERROR(UTV!AN78/Oferta!AN78,"")</f>
        <v>4.7445255474452552E-2</v>
      </c>
      <c r="AO78" s="44">
        <f>IFERROR(UTV!AO78/Oferta!AO78,"")</f>
        <v>4.4843049327354258E-2</v>
      </c>
      <c r="AP78" s="44">
        <f>IFERROR(UTV!AP78/Oferta!AP78,"")</f>
        <v>5.1174496644295304E-2</v>
      </c>
      <c r="AQ78" s="44">
        <f>IFERROR(UTV!AQ78/Oferta!AQ78,"")</f>
        <v>4.9450549450549448E-2</v>
      </c>
      <c r="AR78" s="44" t="str">
        <f>IFERROR(UTV!AR78/Oferta!AR78,"")</f>
        <v/>
      </c>
      <c r="AS78" s="44">
        <f>IFERROR(UTV!AS78/Oferta!AS78,"")</f>
        <v>2.0562770562770564E-2</v>
      </c>
      <c r="AT78" s="44">
        <f>IFERROR(UTV!AT78/Oferta!AT78,"")</f>
        <v>5.8502340093603743E-2</v>
      </c>
      <c r="AU78" s="44">
        <f>IFERROR(UTV!AU78/Oferta!AU78,"")</f>
        <v>8.2733812949640287E-2</v>
      </c>
      <c r="AV78" s="44">
        <f>IFERROR(UTV!AV78/Oferta!AV78,"")</f>
        <v>2.0562770562770564E-2</v>
      </c>
      <c r="AW78" s="44">
        <f>IFERROR(UTV!AW78/Oferta!AW78,"")</f>
        <v>6.2820512820512819E-2</v>
      </c>
      <c r="AX78" s="44">
        <f>IFERROR(UTV!AX78/Oferta!AX78,"")</f>
        <v>4.710144927536232E-2</v>
      </c>
      <c r="AY78" s="44">
        <f>IFERROR(UTV!AY78/Oferta!AY78,"")</f>
        <v>3.1791907514450865E-2</v>
      </c>
      <c r="AZ78" s="44">
        <f>IFERROR(UTV!AZ78/Oferta!AZ78,"")</f>
        <v>2.6200873362445413E-2</v>
      </c>
      <c r="BA78" s="44">
        <f>IFERROR(UTV!BA78/Oferta!BA78,"")</f>
        <v>4.5262522631261314E-2</v>
      </c>
      <c r="BB78" s="44">
        <f>IFERROR(UTV!BB78/Oferta!BB78,"")</f>
        <v>0.1</v>
      </c>
      <c r="BC78" s="44">
        <f>IFERROR(UTV!BC78/Oferta!BC78,"")</f>
        <v>2.8606965174129355E-2</v>
      </c>
      <c r="BD78" s="44">
        <f>IFERROR(UTV!BD78/Oferta!BD78,"")</f>
        <v>4.5590881823635271E-2</v>
      </c>
      <c r="BE78" s="44">
        <f>IFERROR(UTV!BE78/Oferta!BE78,"")</f>
        <v>4.0064751112909754E-2</v>
      </c>
      <c r="BF78" s="44">
        <f>IFERROR(UTV!BF78/Oferta!BF78,"")</f>
        <v>0</v>
      </c>
      <c r="BG78" s="44">
        <f>IFERROR(UTV!BG78/Oferta!BG78,"")</f>
        <v>0.11045130641330166</v>
      </c>
      <c r="BH78" s="44">
        <f>IFERROR(UTV!BH78/Oferta!BH78,"")</f>
        <v>3.1645569620253167E-2</v>
      </c>
      <c r="BI78" s="44">
        <f>IFERROR(UTV!BI78/Oferta!BI78,"")</f>
        <v>0.1111111111111111</v>
      </c>
      <c r="BJ78" s="44">
        <f>IFERROR(UTV!BJ78/Oferta!BJ78,"")</f>
        <v>5.5291319857312726E-2</v>
      </c>
      <c r="BK78" s="44">
        <f>IFERROR(UTV!BK78/Oferta!BK78,"")</f>
        <v>3.3126293995859216E-2</v>
      </c>
      <c r="BL78" s="44">
        <f>IFERROR(UTV!BL78/Oferta!BL78,"")</f>
        <v>4.503353561162568E-2</v>
      </c>
      <c r="BM78" s="44" t="str">
        <f>IFERROR(UTV!BM78/Oferta!BM78,"")</f>
        <v/>
      </c>
      <c r="BN78" s="44">
        <f>IFERROR(UTV!BN78/Oferta!BN78,"")</f>
        <v>3.9714058776806989E-3</v>
      </c>
      <c r="BO78" s="44">
        <f>IFERROR(UTV!BO78/Oferta!BO78,"")</f>
        <v>3.8425492033739454E-2</v>
      </c>
      <c r="BP78" s="44">
        <f>IFERROR(UTV!BP78/Oferta!BP78,"")</f>
        <v>5.2083333333333336E-2</v>
      </c>
      <c r="BQ78" s="44">
        <f>IFERROR(UTV!BQ78/Oferta!BQ78,"")</f>
        <v>3.9714058776806989E-3</v>
      </c>
      <c r="BR78" s="44">
        <f>IFERROR(UTV!BR78/Oferta!BR78,"")</f>
        <v>3.9552880481513328E-2</v>
      </c>
      <c r="BS78" s="44">
        <f>IFERROR(UTV!BS78/Oferta!BS78,"")</f>
        <v>2.1056977704376548E-2</v>
      </c>
      <c r="BT78" s="44">
        <f>IFERROR(UTV!BT78/Oferta!BT78,"")</f>
        <v>0</v>
      </c>
      <c r="BU78" s="44">
        <f>IFERROR(UTV!BU78/Oferta!BU78,"")</f>
        <v>1.4260249554367201E-2</v>
      </c>
      <c r="BV78" s="44">
        <f>IFERROR(UTV!BV78/Oferta!BV78,"")</f>
        <v>6.4932177006893479E-2</v>
      </c>
      <c r="BW78" s="44">
        <f>IFERROR(UTV!BW78/Oferta!BW78,"")</f>
        <v>5.4138145612943375E-2</v>
      </c>
      <c r="BX78" s="44">
        <f>IFERROR(UTV!BX78/Oferta!BX78,"")</f>
        <v>1.1004126547455296E-2</v>
      </c>
      <c r="BY78" s="44">
        <f>IFERROR(UTV!BY78/Oferta!BY78,"")</f>
        <v>6.2090432503276539E-2</v>
      </c>
      <c r="BZ78" s="44">
        <f>IFERROR(UTV!BZ78/Oferta!BZ78,"")</f>
        <v>5.2262503307753373E-2</v>
      </c>
      <c r="CA78" s="44" t="str">
        <f>IFERROR(UTV!CA78/Oferta!CA78,"")</f>
        <v/>
      </c>
      <c r="CB78" s="44">
        <f>IFERROR(UTV!CB78/Oferta!CB78,"")</f>
        <v>0</v>
      </c>
      <c r="CC78" s="44">
        <f>IFERROR(UTV!CC78/Oferta!CC78,"")</f>
        <v>4.0816326530612242E-2</v>
      </c>
      <c r="CD78" s="44">
        <f>IFERROR(UTV!CD78/Oferta!CD78,"")</f>
        <v>3.3898305084745763E-2</v>
      </c>
      <c r="CE78" s="44">
        <f>IFERROR(UTV!CE78/Oferta!CE78,"")</f>
        <v>0</v>
      </c>
      <c r="CF78" s="44">
        <f>IFERROR(UTV!CF78/Oferta!CF78,"")</f>
        <v>3.9660056657223795E-2</v>
      </c>
      <c r="CG78" s="44">
        <f>IFERROR(UTV!CG78/Oferta!CG78,"")</f>
        <v>1.9830028328611898E-2</v>
      </c>
      <c r="CH78" s="44">
        <f>IFERROR(UTV!CH78/Oferta!CH78,"")</f>
        <v>3.6153846153846154E-2</v>
      </c>
      <c r="CI78" s="44">
        <f>IFERROR(UTV!CI78/Oferta!CI78,"")</f>
        <v>1.2415933781686497E-2</v>
      </c>
      <c r="CJ78" s="44">
        <f>IFERROR(UTV!CJ78/Oferta!CJ78,"")</f>
        <v>8.6893555394641567E-3</v>
      </c>
      <c r="CK78" s="44">
        <f>IFERROR(UTV!CK78/Oferta!CK78,"")</f>
        <v>3.6553524804177548E-2</v>
      </c>
      <c r="CL78" s="44">
        <f>IFERROR(UTV!CL78/Oferta!CL78,"")</f>
        <v>1.8389469608981805E-2</v>
      </c>
      <c r="CM78" s="44">
        <f>IFERROR(UTV!CM78/Oferta!CM78,"")</f>
        <v>1.6875479417028893E-2</v>
      </c>
      <c r="CN78" s="44">
        <f>IFERROR(UTV!CN78/Oferta!CN78,"")</f>
        <v>1.7737137820865924E-2</v>
      </c>
      <c r="CO78" s="44" t="str">
        <f>IFERROR(UTV!CO78/Oferta!CO78,"")</f>
        <v/>
      </c>
      <c r="CP78" s="44">
        <f>IFERROR(UTV!CP78/Oferta!CP78,"")</f>
        <v>5.2884615384615384E-2</v>
      </c>
      <c r="CQ78" s="44">
        <f>IFERROR(UTV!CQ78/Oferta!CQ78,"")</f>
        <v>4.7222222222222221E-2</v>
      </c>
      <c r="CR78" s="44">
        <f>IFERROR(UTV!CR78/Oferta!CR78,"")</f>
        <v>9.5238095238095233E-2</v>
      </c>
      <c r="CS78" s="44">
        <f>IFERROR(UTV!CS78/Oferta!CS78,"")</f>
        <v>5.2884615384615384E-2</v>
      </c>
      <c r="CT78" s="44">
        <f>IFERROR(UTV!CT78/Oferta!CT78,"")</f>
        <v>6.5989847715736044E-2</v>
      </c>
      <c r="CU78" s="44">
        <f>IFERROR(UTV!CU78/Oferta!CU78,"")</f>
        <v>5.9259259259259262E-2</v>
      </c>
      <c r="CV78" s="44" t="str">
        <f>IFERROR(UTV!CV78/Oferta!CV78,"")</f>
        <v/>
      </c>
      <c r="CW78" s="44">
        <f>IFERROR(UTV!CW78/Oferta!CW78,"")</f>
        <v>2.5078369905956112E-2</v>
      </c>
      <c r="CX78" s="44">
        <f>IFERROR(UTV!CX78/Oferta!CX78,"")</f>
        <v>0.15015641293013557</v>
      </c>
      <c r="CY78" s="44">
        <f>IFERROR(UTV!CY78/Oferta!CY78,"")</f>
        <v>1.276595744680851E-2</v>
      </c>
      <c r="CZ78" s="44">
        <f>IFERROR(UTV!CZ78/Oferta!CZ78,"")</f>
        <v>2.5078369905956112E-2</v>
      </c>
      <c r="DA78" s="44">
        <f>IFERROR(UTV!DA78/Oferta!DA78,"")</f>
        <v>0.12311557788944724</v>
      </c>
      <c r="DB78" s="44">
        <f>IFERROR(UTV!DB78/Oferta!DB78,"")</f>
        <v>7.9497907949790794E-2</v>
      </c>
      <c r="DC78" s="44" t="str">
        <f>IFERROR(UTV!DC78/Oferta!DC78,"")</f>
        <v/>
      </c>
      <c r="DD78" s="44">
        <f>IFERROR(UTV!DD78/Oferta!DD78,"")</f>
        <v>0</v>
      </c>
      <c r="DE78" s="44">
        <f>IFERROR(UTV!DE78/Oferta!DE78,"")</f>
        <v>0.18604651162790697</v>
      </c>
      <c r="DF78" s="44">
        <f>IFERROR(UTV!DF78/Oferta!DF78,"")</f>
        <v>5.2910052910052907E-3</v>
      </c>
      <c r="DG78" s="44">
        <f>IFERROR(UTV!DG78/Oferta!DG78,"")</f>
        <v>0</v>
      </c>
      <c r="DH78" s="44">
        <f>IFERROR(UTV!DH78/Oferta!DH78,"")</f>
        <v>0.13085621970920841</v>
      </c>
      <c r="DI78" s="44">
        <f>IFERROR(UTV!DI78/Oferta!DI78,"")</f>
        <v>8.4287200832466186E-2</v>
      </c>
      <c r="DJ78" s="44">
        <f>IFERROR(UTV!DJ78/Oferta!DJ78,"")</f>
        <v>1</v>
      </c>
      <c r="DK78" s="44">
        <f>IFERROR(UTV!DK78/Oferta!DK78,"")</f>
        <v>5.6399132321041212E-2</v>
      </c>
      <c r="DL78" s="44">
        <f>IFERROR(UTV!DL78/Oferta!DL78,"")</f>
        <v>1.9756838905775075E-2</v>
      </c>
      <c r="DM78" s="44">
        <f>IFERROR(UTV!DM78/Oferta!DM78,"")</f>
        <v>3.4513274336283185E-2</v>
      </c>
      <c r="DN78" s="44">
        <f>IFERROR(UTV!DN78/Oferta!DN78,"")</f>
        <v>6.0475161987041039E-2</v>
      </c>
      <c r="DO78" s="44">
        <f>IFERROR(UTV!DO78/Oferta!DO78,"")</f>
        <v>2.9082774049217001E-2</v>
      </c>
      <c r="DP78" s="44">
        <f>IFERROR(UTV!DP78/Oferta!DP78,"")</f>
        <v>3.5539760106619279E-2</v>
      </c>
      <c r="DQ78" s="44">
        <f>IFERROR(UTV!DQ78/Oferta!DQ78,"")</f>
        <v>0</v>
      </c>
      <c r="DR78" s="44">
        <f>IFERROR(UTV!DR78/Oferta!DR78,"")</f>
        <v>2.8502850285028504E-2</v>
      </c>
      <c r="DS78" s="44">
        <f>IFERROR(UTV!DS78/Oferta!DS78,"")</f>
        <v>1.3666072489601902E-2</v>
      </c>
      <c r="DT78" s="44">
        <f>IFERROR(UTV!DT78/Oferta!DT78,"")</f>
        <v>1.4450867052023121E-3</v>
      </c>
      <c r="DU78" s="44">
        <f>IFERROR(UTV!DU78/Oferta!DU78,"")</f>
        <v>2.5927947598253277E-2</v>
      </c>
      <c r="DV78" s="44">
        <f>IFERROR(UTV!DV78/Oferta!DV78,"")</f>
        <v>1.0105263157894737E-2</v>
      </c>
      <c r="DW78" s="44">
        <f>IFERROR(UTV!DW78/Oferta!DW78,"")</f>
        <v>1.9705249213445936E-2</v>
      </c>
      <c r="DX78" s="44">
        <f>IFERROR(UTV!DX78/Oferta!DX78,"")</f>
        <v>1.4925373134328358E-2</v>
      </c>
      <c r="DY78" s="44">
        <f>IFERROR(UTV!DY78/Oferta!DY78,"")</f>
        <v>4.5307443365695796E-2</v>
      </c>
      <c r="DZ78" s="44">
        <f>IFERROR(UTV!DZ78/Oferta!DZ78,"")</f>
        <v>0</v>
      </c>
      <c r="EA78" s="44">
        <f>IFERROR(UTV!EA78/Oferta!EA78,"")</f>
        <v>0</v>
      </c>
      <c r="EB78" s="44">
        <f>IFERROR(UTV!EB78/Oferta!EB78,"")</f>
        <v>3.1195840554592721E-2</v>
      </c>
      <c r="EC78" s="44">
        <f>IFERROR(UTV!EC78/Oferta!EC78,"")</f>
        <v>0</v>
      </c>
      <c r="ED78" s="44">
        <f>IFERROR(UTV!ED78/Oferta!ED78,"")</f>
        <v>1.5025041736227046E-2</v>
      </c>
      <c r="EE78" s="44">
        <f>IFERROR(UTV!EE78/Oferta!EE78,"")</f>
        <v>2.1834061135371178E-2</v>
      </c>
      <c r="EF78" s="44">
        <f>IFERROR(UTV!EF78/Oferta!EF78,"")</f>
        <v>1.8925126320624711E-2</v>
      </c>
      <c r="EG78" s="44">
        <f>IFERROR(UTV!EG78/Oferta!EG78,"")</f>
        <v>4.7356229803540276E-2</v>
      </c>
      <c r="EH78" s="44">
        <f>IFERROR(UTV!EH78/Oferta!EH78,"")</f>
        <v>6.1059690215338115E-2</v>
      </c>
      <c r="EI78" s="44">
        <f>IFERROR(UTV!EI78/Oferta!EI78,"")</f>
        <v>1.9321563181908353E-2</v>
      </c>
      <c r="EJ78" s="44">
        <f>IFERROR(UTV!EJ78/Oferta!EJ78,"")</f>
        <v>5.2524712797221478E-2</v>
      </c>
      <c r="EK78" s="44">
        <f>IFERROR(UTV!EK78/Oferta!EK78,"")</f>
        <v>4.223724646588814E-2</v>
      </c>
      <c r="EL78" s="44">
        <f>IFERROR(UTV!EL78/Oferta!EL78,"")</f>
        <v>1.762656282025005E-2</v>
      </c>
      <c r="EM78" s="44">
        <f>IFERROR(UTV!EM78/Oferta!EM78,"")</f>
        <v>1.918489399590095E-2</v>
      </c>
      <c r="EN78" s="44">
        <f>IFERROR(UTV!EN78/Oferta!EN78,"")</f>
        <v>4.9190781950919166E-2</v>
      </c>
      <c r="EO78" s="44">
        <f>IFERROR(UTV!EO78/Oferta!EO78,"")</f>
        <v>5.7541781256610955E-2</v>
      </c>
      <c r="EP78" s="44">
        <f>IFERROR(UTV!EP78/Oferta!EP78,"")</f>
        <v>1.896541770105652E-2</v>
      </c>
      <c r="EQ78" s="44">
        <f>IFERROR(UTV!EQ78/Oferta!EQ78,"")</f>
        <v>5.2046707470590786E-2</v>
      </c>
      <c r="ER78" s="44">
        <f>IFERROR(UTV!ER78/Oferta!ER78,"")</f>
        <v>4.1001224060991007E-2</v>
      </c>
      <c r="ES78" s="44">
        <f>IFERROR(UTV!ES78/Oferta!ES78,"")</f>
        <v>1.6884113584036839E-2</v>
      </c>
      <c r="ET78" s="44">
        <f>IFERROR(UTV!ET78/Oferta!ET78,"")</f>
        <v>2.1110484780157836E-2</v>
      </c>
      <c r="EU78" s="44">
        <f>IFERROR(UTV!EU78/Oferta!EU78,"")</f>
        <v>5.0720251785498126E-2</v>
      </c>
      <c r="EV78" s="44">
        <f>IFERROR(UTV!EV78/Oferta!EV78,"")</f>
        <v>5.4610906862745098E-2</v>
      </c>
      <c r="EW78" s="44">
        <f>IFERROR(UTV!EW78/Oferta!EW78,"")</f>
        <v>2.0569153641993514E-2</v>
      </c>
      <c r="EX78" s="44">
        <f>IFERROR(UTV!EX78/Oferta!EX78,"")</f>
        <v>5.2062686646053014E-2</v>
      </c>
      <c r="EY78" s="44">
        <f>IFERROR(UTV!EY78/Oferta!EY78,"")</f>
        <v>4.1050098822720635E-2</v>
      </c>
      <c r="EZ78" s="44">
        <f>IFERROR(UTV!EZ78/Oferta!EZ78,"")</f>
        <v>1.6788321167883213E-2</v>
      </c>
      <c r="FA78" s="44">
        <f>IFERROR(UTV!FA78/Oferta!FA78,"")</f>
        <v>2.1319399815585796E-2</v>
      </c>
      <c r="FB78" s="44">
        <f>IFERROR(UTV!FB78/Oferta!FB78,"")</f>
        <v>5.0156614727769687E-2</v>
      </c>
      <c r="FC78" s="44">
        <f>IFERROR(UTV!FC78/Oferta!FC78,"")</f>
        <v>5.4477383863080688E-2</v>
      </c>
      <c r="FD78" s="44">
        <f>IFERROR(UTV!FD78/Oferta!FD78,"")</f>
        <v>2.0717730015265695E-2</v>
      </c>
      <c r="FE78" s="44">
        <f>IFERROR(UTV!FE78/Oferta!FE78,"")</f>
        <v>5.1638946775187093E-2</v>
      </c>
      <c r="FF78" s="44">
        <f>IFERROR(UTV!FF78/Oferta!FF78,"")</f>
        <v>4.0784907457811652E-2</v>
      </c>
    </row>
    <row r="79" spans="1:162" x14ac:dyDescent="0.25">
      <c r="A79" s="34">
        <v>42370</v>
      </c>
      <c r="B79" s="44">
        <f>IFERROR(UTV!B79/Oferta!B79,"")</f>
        <v>0</v>
      </c>
      <c r="C79" s="44">
        <f>IFERROR(UTV!C79/Oferta!C79,"")</f>
        <v>1.1769101438445732E-2</v>
      </c>
      <c r="D79" s="44">
        <f>IFERROR(UTV!D79/Oferta!D79,"")</f>
        <v>3.3684534338229641E-2</v>
      </c>
      <c r="E79" s="44">
        <f>IFERROR(UTV!E79/Oferta!E79,"")</f>
        <v>2.0158102766798421E-2</v>
      </c>
      <c r="F79" s="44">
        <f>IFERROR(UTV!F79/Oferta!F79,"")</f>
        <v>1.0903426791277258E-2</v>
      </c>
      <c r="G79" s="44">
        <f>IFERROR(UTV!G79/Oferta!G79,"")</f>
        <v>2.9895366218236172E-2</v>
      </c>
      <c r="H79" s="44">
        <f>IFERROR(UTV!H79/Oferta!H79,"")</f>
        <v>2.5292563231408077E-2</v>
      </c>
      <c r="I79" s="44">
        <f>IFERROR(UTV!I79/Oferta!I79,"")</f>
        <v>0</v>
      </c>
      <c r="J79" s="44">
        <f>IFERROR(UTV!J79/Oferta!J79,"")</f>
        <v>3.9325842696629212E-2</v>
      </c>
      <c r="K79" s="44">
        <f>IFERROR(UTV!K79/Oferta!K79,"")</f>
        <v>5.0717703349282293E-2</v>
      </c>
      <c r="L79" s="44">
        <f>IFERROR(UTV!L79/Oferta!L79,"")</f>
        <v>3.6470058532192706E-2</v>
      </c>
      <c r="M79" s="44">
        <f>IFERROR(UTV!M79/Oferta!M79,"")</f>
        <v>3.0089878858929268E-2</v>
      </c>
      <c r="N79" s="44">
        <f>IFERROR(UTV!N79/Oferta!N79,"")</f>
        <v>4.3377406634191602E-2</v>
      </c>
      <c r="O79" s="44">
        <f>IFERROR(UTV!O79/Oferta!O79,"")</f>
        <v>3.8427947598253277E-2</v>
      </c>
      <c r="P79" s="44">
        <f>IFERROR(UTV!P79/Oferta!P79,"")</f>
        <v>4.8929663608562692E-2</v>
      </c>
      <c r="Q79" s="44">
        <f>IFERROR(UTV!Q79/Oferta!Q79,"")</f>
        <v>1.866546438232642E-2</v>
      </c>
      <c r="R79" s="44">
        <f>IFERROR(UTV!R79/Oferta!R79,"")</f>
        <v>7.2770300251442099E-2</v>
      </c>
      <c r="S79" s="44">
        <f>IFERROR(UTV!S79/Oferta!S79,"")</f>
        <v>9.1085899513776339E-2</v>
      </c>
      <c r="T79" s="44">
        <f>IFERROR(UTV!T79/Oferta!T79,"")</f>
        <v>1.9532276429885261E-2</v>
      </c>
      <c r="U79" s="44">
        <f>IFERROR(UTV!U79/Oferta!U79,"")</f>
        <v>8.0212495060806951E-2</v>
      </c>
      <c r="V79" s="44">
        <f>IFERROR(UTV!V79/Oferta!V79,"")</f>
        <v>5.9952038369304558E-2</v>
      </c>
      <c r="W79" s="44">
        <f>IFERROR(UTV!W79/Oferta!W79,"")</f>
        <v>0</v>
      </c>
      <c r="X79" s="44">
        <f>IFERROR(UTV!X79/Oferta!X79,"")</f>
        <v>0</v>
      </c>
      <c r="Y79" s="44">
        <f>IFERROR(UTV!Y79/Oferta!Y79,"")</f>
        <v>2.7777777777777776E-2</v>
      </c>
      <c r="Z79" s="44">
        <f>IFERROR(UTV!Z79/Oferta!Z79,"")</f>
        <v>6.9783670621074664E-4</v>
      </c>
      <c r="AA79" s="44">
        <f>IFERROR(UTV!AA79/Oferta!AA79,"")</f>
        <v>0</v>
      </c>
      <c r="AB79" s="44">
        <f>IFERROR(UTV!AB79/Oferta!AB79,"")</f>
        <v>1.3923598714744734E-2</v>
      </c>
      <c r="AC79" s="44">
        <f>IFERROR(UTV!AC79/Oferta!AC79,"")</f>
        <v>7.8947368421052634E-3</v>
      </c>
      <c r="AD79" s="44">
        <f>IFERROR(UTV!AD79/Oferta!AD79,"")</f>
        <v>0</v>
      </c>
      <c r="AE79" s="44">
        <f>IFERROR(UTV!AE79/Oferta!AE79,"")</f>
        <v>1.4150943396226415E-2</v>
      </c>
      <c r="AF79" s="44">
        <f>IFERROR(UTV!AF79/Oferta!AF79,"")</f>
        <v>0.11713395638629283</v>
      </c>
      <c r="AG79" s="44">
        <f>IFERROR(UTV!AG79/Oferta!AG79,"")</f>
        <v>7.8787878787878782E-2</v>
      </c>
      <c r="AH79" s="44">
        <f>IFERROR(UTV!AH79/Oferta!AH79,"")</f>
        <v>1.2064343163538873E-2</v>
      </c>
      <c r="AI79" s="44">
        <f>IFERROR(UTV!AI79/Oferta!AI79,"")</f>
        <v>0.11355932203389831</v>
      </c>
      <c r="AJ79" s="44">
        <f>IFERROR(UTV!AJ79/Oferta!AJ79,"")</f>
        <v>8.3465818759936403E-2</v>
      </c>
      <c r="AK79" s="44" t="str">
        <f>IFERROR(UTV!AK79/Oferta!AK79,"")</f>
        <v/>
      </c>
      <c r="AL79" s="44">
        <f>IFERROR(UTV!AL79/Oferta!AL79,"")</f>
        <v>4.0983606557377046E-2</v>
      </c>
      <c r="AM79" s="44">
        <f>IFERROR(UTV!AM79/Oferta!AM79,"")</f>
        <v>5.053763440860215E-2</v>
      </c>
      <c r="AN79" s="44">
        <f>IFERROR(UTV!AN79/Oferta!AN79,"")</f>
        <v>2.7397260273972601E-2</v>
      </c>
      <c r="AO79" s="44">
        <f>IFERROR(UTV!AO79/Oferta!AO79,"")</f>
        <v>4.0983606557377046E-2</v>
      </c>
      <c r="AP79" s="44">
        <f>IFERROR(UTV!AP79/Oferta!AP79,"")</f>
        <v>4.6127067014795471E-2</v>
      </c>
      <c r="AQ79" s="44">
        <f>IFERROR(UTV!AQ79/Oferta!AQ79,"")</f>
        <v>4.459376908979841E-2</v>
      </c>
      <c r="AR79" s="44" t="str">
        <f>IFERROR(UTV!AR79/Oferta!AR79,"")</f>
        <v/>
      </c>
      <c r="AS79" s="44">
        <f>IFERROR(UTV!AS79/Oferta!AS79,"")</f>
        <v>1.7182130584192441E-2</v>
      </c>
      <c r="AT79" s="44">
        <f>IFERROR(UTV!AT79/Oferta!AT79,"")</f>
        <v>6.2399999999999997E-2</v>
      </c>
      <c r="AU79" s="44">
        <f>IFERROR(UTV!AU79/Oferta!AU79,"")</f>
        <v>9.4339622641509441E-2</v>
      </c>
      <c r="AV79" s="44">
        <f>IFERROR(UTV!AV79/Oferta!AV79,"")</f>
        <v>1.7182130584192441E-2</v>
      </c>
      <c r="AW79" s="44">
        <f>IFERROR(UTV!AW79/Oferta!AW79,"")</f>
        <v>6.7986798679867982E-2</v>
      </c>
      <c r="AX79" s="44">
        <f>IFERROR(UTV!AX79/Oferta!AX79,"")</f>
        <v>4.9413735343383586E-2</v>
      </c>
      <c r="AY79" s="44">
        <f>IFERROR(UTV!AY79/Oferta!AY79,"")</f>
        <v>2.0408163265306121E-2</v>
      </c>
      <c r="AZ79" s="44">
        <f>IFERROR(UTV!AZ79/Oferta!AZ79,"")</f>
        <v>1.1732851985559567E-2</v>
      </c>
      <c r="BA79" s="44">
        <f>IFERROR(UTV!BA79/Oferta!BA79,"")</f>
        <v>5.5986218776916452E-2</v>
      </c>
      <c r="BB79" s="44">
        <f>IFERROR(UTV!BB79/Oferta!BB79,"")</f>
        <v>0</v>
      </c>
      <c r="BC79" s="44">
        <f>IFERROR(UTV!BC79/Oferta!BC79,"")</f>
        <v>1.4202711426726921E-2</v>
      </c>
      <c r="BD79" s="44">
        <f>IFERROR(UTV!BD79/Oferta!BD79,"")</f>
        <v>5.4852320675105488E-2</v>
      </c>
      <c r="BE79" s="44">
        <f>IFERROR(UTV!BE79/Oferta!BE79,"")</f>
        <v>3.1821506949524507E-2</v>
      </c>
      <c r="BF79" s="44">
        <f>IFERROR(UTV!BF79/Oferta!BF79,"")</f>
        <v>0</v>
      </c>
      <c r="BG79" s="44">
        <f>IFERROR(UTV!BG79/Oferta!BG79,"")</f>
        <v>9.8591549295774641E-2</v>
      </c>
      <c r="BH79" s="44">
        <f>IFERROR(UTV!BH79/Oferta!BH79,"")</f>
        <v>2.5210084033613446E-2</v>
      </c>
      <c r="BI79" s="44">
        <f>IFERROR(UTV!BI79/Oferta!BI79,"")</f>
        <v>0.16666666666666666</v>
      </c>
      <c r="BJ79" s="44">
        <f>IFERROR(UTV!BJ79/Oferta!BJ79,"")</f>
        <v>5.2601156069364163E-2</v>
      </c>
      <c r="BK79" s="44">
        <f>IFERROR(UTV!BK79/Oferta!BK79,"")</f>
        <v>2.6495079485238455E-2</v>
      </c>
      <c r="BL79" s="44">
        <f>IFERROR(UTV!BL79/Oferta!BL79,"")</f>
        <v>4.1297935103244837E-2</v>
      </c>
      <c r="BM79" s="44" t="str">
        <f>IFERROR(UTV!BM79/Oferta!BM79,"")</f>
        <v/>
      </c>
      <c r="BN79" s="44">
        <f>IFERROR(UTV!BN79/Oferta!BN79,"")</f>
        <v>6.2893081761006293E-3</v>
      </c>
      <c r="BO79" s="44">
        <f>IFERROR(UTV!BO79/Oferta!BO79,"")</f>
        <v>3.7234042553191488E-2</v>
      </c>
      <c r="BP79" s="44">
        <f>IFERROR(UTV!BP79/Oferta!BP79,"")</f>
        <v>2.8571428571428571E-2</v>
      </c>
      <c r="BQ79" s="44">
        <f>IFERROR(UTV!BQ79/Oferta!BQ79,"")</f>
        <v>6.2893081761006293E-3</v>
      </c>
      <c r="BR79" s="44">
        <f>IFERROR(UTV!BR79/Oferta!BR79,"")</f>
        <v>3.6363636363636362E-2</v>
      </c>
      <c r="BS79" s="44">
        <f>IFERROR(UTV!BS79/Oferta!BS79,"")</f>
        <v>1.985325852395339E-2</v>
      </c>
      <c r="BT79" s="44">
        <f>IFERROR(UTV!BT79/Oferta!BT79,"")</f>
        <v>0</v>
      </c>
      <c r="BU79" s="44">
        <f>IFERROR(UTV!BU79/Oferta!BU79,"")</f>
        <v>1.282051282051282E-2</v>
      </c>
      <c r="BV79" s="44">
        <f>IFERROR(UTV!BV79/Oferta!BV79,"")</f>
        <v>7.6626799108047844E-2</v>
      </c>
      <c r="BW79" s="44">
        <f>IFERROR(UTV!BW79/Oferta!BW79,"")</f>
        <v>0.11302211302211303</v>
      </c>
      <c r="BX79" s="44">
        <f>IFERROR(UTV!BX79/Oferta!BX79,"")</f>
        <v>1.047486033519553E-2</v>
      </c>
      <c r="BY79" s="44">
        <f>IFERROR(UTV!BY79/Oferta!BY79,"")</f>
        <v>8.3847903802404936E-2</v>
      </c>
      <c r="BZ79" s="44">
        <f>IFERROR(UTV!BZ79/Oferta!BZ79,"")</f>
        <v>6.9997363564460846E-2</v>
      </c>
      <c r="CA79" s="44" t="str">
        <f>IFERROR(UTV!CA79/Oferta!CA79,"")</f>
        <v/>
      </c>
      <c r="CB79" s="44">
        <f>IFERROR(UTV!CB79/Oferta!CB79,"")</f>
        <v>0</v>
      </c>
      <c r="CC79" s="44">
        <f>IFERROR(UTV!CC79/Oferta!CC79,"")</f>
        <v>2.2693997071742314E-2</v>
      </c>
      <c r="CD79" s="44">
        <f>IFERROR(UTV!CD79/Oferta!CD79,"")</f>
        <v>5.3846153846153849E-2</v>
      </c>
      <c r="CE79" s="44">
        <f>IFERROR(UTV!CE79/Oferta!CE79,"")</f>
        <v>0</v>
      </c>
      <c r="CF79" s="44">
        <f>IFERROR(UTV!CF79/Oferta!CF79,"")</f>
        <v>2.7675276752767528E-2</v>
      </c>
      <c r="CG79" s="44">
        <f>IFERROR(UTV!CG79/Oferta!CG79,"")</f>
        <v>1.5080428954423592E-2</v>
      </c>
      <c r="CH79" s="44">
        <f>IFERROR(UTV!CH79/Oferta!CH79,"")</f>
        <v>4.2076991942703673E-2</v>
      </c>
      <c r="CI79" s="44">
        <f>IFERROR(UTV!CI79/Oferta!CI79,"")</f>
        <v>1.3659647125782584E-2</v>
      </c>
      <c r="CJ79" s="44">
        <f>IFERROR(UTV!CJ79/Oferta!CJ79,"")</f>
        <v>8.8055130168453299E-3</v>
      </c>
      <c r="CK79" s="44">
        <f>IFERROR(UTV!CK79/Oferta!CK79,"")</f>
        <v>4.6210720887245843E-2</v>
      </c>
      <c r="CL79" s="44">
        <f>IFERROR(UTV!CL79/Oferta!CL79,"")</f>
        <v>2.0513927877348306E-2</v>
      </c>
      <c r="CM79" s="44">
        <f>IFERROR(UTV!CM79/Oferta!CM79,"")</f>
        <v>1.9761775852734163E-2</v>
      </c>
      <c r="CN79" s="44">
        <f>IFERROR(UTV!CN79/Oferta!CN79,"")</f>
        <v>2.0180180180180179E-2</v>
      </c>
      <c r="CO79" s="44" t="str">
        <f>IFERROR(UTV!CO79/Oferta!CO79,"")</f>
        <v/>
      </c>
      <c r="CP79" s="44">
        <f>IFERROR(UTV!CP79/Oferta!CP79,"")</f>
        <v>4.0575916230366493E-2</v>
      </c>
      <c r="CQ79" s="44">
        <f>IFERROR(UTV!CQ79/Oferta!CQ79,"")</f>
        <v>5.6497175141242938E-2</v>
      </c>
      <c r="CR79" s="44">
        <f>IFERROR(UTV!CR79/Oferta!CR79,"")</f>
        <v>8.247422680412371E-2</v>
      </c>
      <c r="CS79" s="44">
        <f>IFERROR(UTV!CS79/Oferta!CS79,"")</f>
        <v>4.0575916230366493E-2</v>
      </c>
      <c r="CT79" s="44">
        <f>IFERROR(UTV!CT79/Oferta!CT79,"")</f>
        <v>6.569343065693431E-2</v>
      </c>
      <c r="CU79" s="44">
        <f>IFERROR(UTV!CU79/Oferta!CU79,"")</f>
        <v>5.1067073170731704E-2</v>
      </c>
      <c r="CV79" s="44" t="str">
        <f>IFERROR(UTV!CV79/Oferta!CV79,"")</f>
        <v/>
      </c>
      <c r="CW79" s="44">
        <f>IFERROR(UTV!CW79/Oferta!CW79,"")</f>
        <v>1.7147310989867499E-2</v>
      </c>
      <c r="CX79" s="44">
        <f>IFERROR(UTV!CX79/Oferta!CX79,"")</f>
        <v>0.12974051896207583</v>
      </c>
      <c r="CY79" s="44">
        <f>IFERROR(UTV!CY79/Oferta!CY79,"")</f>
        <v>2.9411764705882353E-3</v>
      </c>
      <c r="CZ79" s="44">
        <f>IFERROR(UTV!CZ79/Oferta!CZ79,"")</f>
        <v>1.7147310989867499E-2</v>
      </c>
      <c r="DA79" s="44">
        <f>IFERROR(UTV!DA79/Oferta!DA79,"")</f>
        <v>9.7615499254843516E-2</v>
      </c>
      <c r="DB79" s="44">
        <f>IFERROR(UTV!DB79/Oferta!DB79,"")</f>
        <v>5.8285714285714288E-2</v>
      </c>
      <c r="DC79" s="44">
        <f>IFERROR(UTV!DC79/Oferta!DC79,"")</f>
        <v>0</v>
      </c>
      <c r="DD79" s="44">
        <f>IFERROR(UTV!DD79/Oferta!DD79,"")</f>
        <v>0</v>
      </c>
      <c r="DE79" s="44">
        <f>IFERROR(UTV!DE79/Oferta!DE79,"")</f>
        <v>0.13745704467353953</v>
      </c>
      <c r="DF79" s="44">
        <f>IFERROR(UTV!DF79/Oferta!DF79,"")</f>
        <v>5.0251256281407036E-3</v>
      </c>
      <c r="DG79" s="44">
        <f>IFERROR(UTV!DG79/Oferta!DG79,"")</f>
        <v>0</v>
      </c>
      <c r="DH79" s="44">
        <f>IFERROR(UTV!DH79/Oferta!DH79,"")</f>
        <v>0.10371318822023047</v>
      </c>
      <c r="DI79" s="44">
        <f>IFERROR(UTV!DI79/Oferta!DI79,"")</f>
        <v>6.0902255639097742E-2</v>
      </c>
      <c r="DJ79" s="44">
        <f>IFERROR(UTV!DJ79/Oferta!DJ79,"")</f>
        <v>1</v>
      </c>
      <c r="DK79" s="44">
        <f>IFERROR(UTV!DK79/Oferta!DK79,"")</f>
        <v>4.7191011235955059E-2</v>
      </c>
      <c r="DL79" s="44">
        <f>IFERROR(UTV!DL79/Oferta!DL79,"")</f>
        <v>2.2941970310391364E-2</v>
      </c>
      <c r="DM79" s="44">
        <f>IFERROR(UTV!DM79/Oferta!DM79,"")</f>
        <v>5.2901023890784986E-2</v>
      </c>
      <c r="DN79" s="44">
        <f>IFERROR(UTV!DN79/Oferta!DN79,"")</f>
        <v>5.145413870246085E-2</v>
      </c>
      <c r="DO79" s="44">
        <f>IFERROR(UTV!DO79/Oferta!DO79,"")</f>
        <v>4.1296393099843176E-2</v>
      </c>
      <c r="DP79" s="44">
        <f>IFERROR(UTV!DP79/Oferta!DP79,"")</f>
        <v>4.3220338983050846E-2</v>
      </c>
      <c r="DQ79" s="44">
        <f>IFERROR(UTV!DQ79/Oferta!DQ79,"")</f>
        <v>0</v>
      </c>
      <c r="DR79" s="44">
        <f>IFERROR(UTV!DR79/Oferta!DR79,"")</f>
        <v>2.3365961477739186E-2</v>
      </c>
      <c r="DS79" s="44">
        <f>IFERROR(UTV!DS79/Oferta!DS79,"")</f>
        <v>2.9692470837751856E-2</v>
      </c>
      <c r="DT79" s="44">
        <f>IFERROR(UTV!DT79/Oferta!DT79,"")</f>
        <v>0</v>
      </c>
      <c r="DU79" s="44">
        <f>IFERROR(UTV!DU79/Oferta!DU79,"")</f>
        <v>2.1344101528699165E-2</v>
      </c>
      <c r="DV79" s="44">
        <f>IFERROR(UTV!DV79/Oferta!DV79,"")</f>
        <v>2.1292775665399239E-2</v>
      </c>
      <c r="DW79" s="44">
        <f>IFERROR(UTV!DW79/Oferta!DW79,"")</f>
        <v>2.1321961620469083E-2</v>
      </c>
      <c r="DX79" s="44">
        <f>IFERROR(UTV!DX79/Oferta!DX79,"")</f>
        <v>2.8169014084507043E-2</v>
      </c>
      <c r="DY79" s="44">
        <f>IFERROR(UTV!DY79/Oferta!DY79,"")</f>
        <v>4.5161290322580643E-2</v>
      </c>
      <c r="DZ79" s="44">
        <f>IFERROR(UTV!DZ79/Oferta!DZ79,"")</f>
        <v>0</v>
      </c>
      <c r="EA79" s="44">
        <f>IFERROR(UTV!EA79/Oferta!EA79,"")</f>
        <v>0</v>
      </c>
      <c r="EB79" s="44">
        <f>IFERROR(UTV!EB79/Oferta!EB79,"")</f>
        <v>3.8240917782026769E-2</v>
      </c>
      <c r="EC79" s="44">
        <f>IFERROR(UTV!EC79/Oferta!EC79,"")</f>
        <v>0</v>
      </c>
      <c r="ED79" s="44">
        <f>IFERROR(UTV!ED79/Oferta!ED79,"")</f>
        <v>1.5267175572519083E-2</v>
      </c>
      <c r="EE79" s="44">
        <f>IFERROR(UTV!EE79/Oferta!EE79,"")</f>
        <v>2.3060029282576867E-2</v>
      </c>
      <c r="EF79" s="44">
        <f>IFERROR(UTV!EF79/Oferta!EF79,"")</f>
        <v>1.7760450508988522E-2</v>
      </c>
      <c r="EG79" s="44">
        <f>IFERROR(UTV!EG79/Oferta!EG79,"")</f>
        <v>5.3346238938053098E-2</v>
      </c>
      <c r="EH79" s="44">
        <f>IFERROR(UTV!EH79/Oferta!EH79,"")</f>
        <v>6.4440787727586393E-2</v>
      </c>
      <c r="EI79" s="44">
        <f>IFERROR(UTV!EI79/Oferta!EI79,"")</f>
        <v>1.8321261184490838E-2</v>
      </c>
      <c r="EJ79" s="44">
        <f>IFERROR(UTV!EJ79/Oferta!EJ79,"")</f>
        <v>5.714649357261041E-2</v>
      </c>
      <c r="EK79" s="44">
        <f>IFERROR(UTV!EK79/Oferta!EK79,"")</f>
        <v>4.474361512571768E-2</v>
      </c>
      <c r="EL79" s="44">
        <f>IFERROR(UTV!EL79/Oferta!EL79,"")</f>
        <v>1.7053529133112269E-2</v>
      </c>
      <c r="EM79" s="44">
        <f>IFERROR(UTV!EM79/Oferta!EM79,"")</f>
        <v>1.7826771653543308E-2</v>
      </c>
      <c r="EN79" s="44">
        <f>IFERROR(UTV!EN79/Oferta!EN79,"")</f>
        <v>5.3027837444943479E-2</v>
      </c>
      <c r="EO79" s="44">
        <f>IFERROR(UTV!EO79/Oferta!EO79,"")</f>
        <v>5.9938092111434201E-2</v>
      </c>
      <c r="EP79" s="44">
        <f>IFERROR(UTV!EP79/Oferta!EP79,"")</f>
        <v>1.7736016902034916E-2</v>
      </c>
      <c r="EQ79" s="44">
        <f>IFERROR(UTV!EQ79/Oferta!EQ79,"")</f>
        <v>5.5213540816780642E-2</v>
      </c>
      <c r="ER79" s="44">
        <f>IFERROR(UTV!ER79/Oferta!ER79,"")</f>
        <v>4.2173278005087876E-2</v>
      </c>
      <c r="ES79" s="44">
        <f>IFERROR(UTV!ES79/Oferta!ES79,"")</f>
        <v>1.550712489522213E-2</v>
      </c>
      <c r="ET79" s="44">
        <f>IFERROR(UTV!ET79/Oferta!ET79,"")</f>
        <v>1.8933969769291965E-2</v>
      </c>
      <c r="EU79" s="44">
        <f>IFERROR(UTV!EU79/Oferta!EU79,"")</f>
        <v>5.4230662928890117E-2</v>
      </c>
      <c r="EV79" s="44">
        <f>IFERROR(UTV!EV79/Oferta!EV79,"")</f>
        <v>5.6651787576655122E-2</v>
      </c>
      <c r="EW79" s="44">
        <f>IFERROR(UTV!EW79/Oferta!EW79,"")</f>
        <v>1.8549032531425074E-2</v>
      </c>
      <c r="EX79" s="44">
        <f>IFERROR(UTV!EX79/Oferta!EX79,"")</f>
        <v>5.5008375209380234E-2</v>
      </c>
      <c r="EY79" s="44">
        <f>IFERROR(UTV!EY79/Oferta!EY79,"")</f>
        <v>4.1782301655750725E-2</v>
      </c>
      <c r="EZ79" s="44">
        <f>IFERROR(UTV!EZ79/Oferta!EZ79,"")</f>
        <v>1.60481444332999E-2</v>
      </c>
      <c r="FA79" s="44">
        <f>IFERROR(UTV!FA79/Oferta!FA79,"")</f>
        <v>1.9147816938453445E-2</v>
      </c>
      <c r="FB79" s="44">
        <f>IFERROR(UTV!FB79/Oferta!FB79,"")</f>
        <v>5.3464383028415725E-2</v>
      </c>
      <c r="FC79" s="44">
        <f>IFERROR(UTV!FC79/Oferta!FC79,"")</f>
        <v>5.6507989347536619E-2</v>
      </c>
      <c r="FD79" s="44">
        <f>IFERROR(UTV!FD79/Oferta!FD79,"")</f>
        <v>1.8788512963608884E-2</v>
      </c>
      <c r="FE79" s="44">
        <f>IFERROR(UTV!FE79/Oferta!FE79,"")</f>
        <v>5.4434307537261972E-2</v>
      </c>
      <c r="FF79" s="44">
        <f>IFERROR(UTV!FF79/Oferta!FF79,"")</f>
        <v>4.1488975400491485E-2</v>
      </c>
    </row>
    <row r="80" spans="1:162" x14ac:dyDescent="0.25">
      <c r="A80" s="34">
        <v>42401</v>
      </c>
      <c r="B80" s="44">
        <f>IFERROR(UTV!B80/Oferta!B80,"")</f>
        <v>0</v>
      </c>
      <c r="C80" s="44">
        <f>IFERROR(UTV!C80/Oferta!C80,"")</f>
        <v>1.0839218262440466E-2</v>
      </c>
      <c r="D80" s="44">
        <f>IFERROR(UTV!D80/Oferta!D80,"")</f>
        <v>2.6344980587909041E-2</v>
      </c>
      <c r="E80" s="44">
        <f>IFERROR(UTV!E80/Oferta!E80,"")</f>
        <v>2.3786501643782633E-2</v>
      </c>
      <c r="F80" s="44">
        <f>IFERROR(UTV!F80/Oferta!F80,"")</f>
        <v>1.017733230531997E-2</v>
      </c>
      <c r="G80" s="44">
        <f>IFERROR(UTV!G80/Oferta!G80,"")</f>
        <v>2.5669813727991833E-2</v>
      </c>
      <c r="H80" s="44">
        <f>IFERROR(UTV!H80/Oferta!H80,"")</f>
        <v>2.1817484662576686E-2</v>
      </c>
      <c r="I80" s="44">
        <f>IFERROR(UTV!I80/Oferta!I80,"")</f>
        <v>0</v>
      </c>
      <c r="J80" s="44">
        <f>IFERROR(UTV!J80/Oferta!J80,"")</f>
        <v>4.6220772158781946E-2</v>
      </c>
      <c r="K80" s="44">
        <f>IFERROR(UTV!K80/Oferta!K80,"")</f>
        <v>3.8387715930902108E-2</v>
      </c>
      <c r="L80" s="44">
        <f>IFERROR(UTV!L80/Oferta!L80,"")</f>
        <v>3.5746201966041107E-2</v>
      </c>
      <c r="M80" s="44">
        <f>IFERROR(UTV!M80/Oferta!M80,"")</f>
        <v>3.5940803382663845E-2</v>
      </c>
      <c r="N80" s="44">
        <f>IFERROR(UTV!N80/Oferta!N80,"")</f>
        <v>3.7167045219905021E-2</v>
      </c>
      <c r="O80" s="44">
        <f>IFERROR(UTV!O80/Oferta!O80,"")</f>
        <v>3.6764705882352942E-2</v>
      </c>
      <c r="P80" s="44">
        <f>IFERROR(UTV!P80/Oferta!P80,"")</f>
        <v>1.8518518518518517E-2</v>
      </c>
      <c r="Q80" s="44">
        <f>IFERROR(UTV!Q80/Oferta!Q80,"")</f>
        <v>1.4709863730710225E-2</v>
      </c>
      <c r="R80" s="44">
        <f>IFERROR(UTV!R80/Oferta!R80,"")</f>
        <v>7.4155978180745985E-2</v>
      </c>
      <c r="S80" s="44">
        <f>IFERROR(UTV!S80/Oferta!S80,"")</f>
        <v>8.4269662921348312E-2</v>
      </c>
      <c r="T80" s="44">
        <f>IFERROR(UTV!T80/Oferta!T80,"")</f>
        <v>1.4818062253397633E-2</v>
      </c>
      <c r="U80" s="44">
        <f>IFERROR(UTV!U80/Oferta!U80,"")</f>
        <v>7.8395273163212875E-2</v>
      </c>
      <c r="V80" s="44">
        <f>IFERROR(UTV!V80/Oferta!V80,"")</f>
        <v>5.753574408101033E-2</v>
      </c>
      <c r="W80" s="44">
        <f>IFERROR(UTV!W80/Oferta!W80,"")</f>
        <v>0</v>
      </c>
      <c r="X80" s="44">
        <f>IFERROR(UTV!X80/Oferta!X80,"")</f>
        <v>0</v>
      </c>
      <c r="Y80" s="44">
        <f>IFERROR(UTV!Y80/Oferta!Y80,"")</f>
        <v>2.5282767797737856E-2</v>
      </c>
      <c r="Z80" s="44">
        <f>IFERROR(UTV!Z80/Oferta!Z80,"")</f>
        <v>7.2254335260115603E-4</v>
      </c>
      <c r="AA80" s="44">
        <f>IFERROR(UTV!AA80/Oferta!AA80,"")</f>
        <v>0</v>
      </c>
      <c r="AB80" s="44">
        <f>IFERROR(UTV!AB80/Oferta!AB80,"")</f>
        <v>1.3508832698302737E-2</v>
      </c>
      <c r="AC80" s="44">
        <f>IFERROR(UTV!AC80/Oferta!AC80,"")</f>
        <v>7.1533382245047685E-3</v>
      </c>
      <c r="AD80" s="44">
        <f>IFERROR(UTV!AD80/Oferta!AD80,"")</f>
        <v>0</v>
      </c>
      <c r="AE80" s="44">
        <f>IFERROR(UTV!AE80/Oferta!AE80,"")</f>
        <v>5.7093425605536333E-2</v>
      </c>
      <c r="AF80" s="44">
        <f>IFERROR(UTV!AF80/Oferta!AF80,"")</f>
        <v>0.11527967257844475</v>
      </c>
      <c r="AG80" s="44">
        <f>IFERROR(UTV!AG80/Oferta!AG80,"")</f>
        <v>6.8062827225130892E-2</v>
      </c>
      <c r="AH80" s="44">
        <f>IFERROR(UTV!AH80/Oferta!AH80,"")</f>
        <v>4.9034175334323922E-2</v>
      </c>
      <c r="AI80" s="44">
        <f>IFERROR(UTV!AI80/Oferta!AI80,"")</f>
        <v>0.10983705491852747</v>
      </c>
      <c r="AJ80" s="44">
        <f>IFERROR(UTV!AJ80/Oferta!AJ80,"")</f>
        <v>9.2274678111587988E-2</v>
      </c>
      <c r="AK80" s="44" t="str">
        <f>IFERROR(UTV!AK80/Oferta!AK80,"")</f>
        <v/>
      </c>
      <c r="AL80" s="44">
        <f>IFERROR(UTV!AL80/Oferta!AL80,"")</f>
        <v>4.5356371490280781E-2</v>
      </c>
      <c r="AM80" s="44">
        <f>IFERROR(UTV!AM80/Oferta!AM80,"")</f>
        <v>5.3156146179401995E-2</v>
      </c>
      <c r="AN80" s="44">
        <f>IFERROR(UTV!AN80/Oferta!AN80,"")</f>
        <v>2.1645021645021644E-2</v>
      </c>
      <c r="AO80" s="44">
        <f>IFERROR(UTV!AO80/Oferta!AO80,"")</f>
        <v>4.5356371490280781E-2</v>
      </c>
      <c r="AP80" s="44">
        <f>IFERROR(UTV!AP80/Oferta!AP80,"")</f>
        <v>4.6737213403880068E-2</v>
      </c>
      <c r="AQ80" s="44">
        <f>IFERROR(UTV!AQ80/Oferta!AQ80,"")</f>
        <v>4.6336881653099564E-2</v>
      </c>
      <c r="AR80" s="44" t="str">
        <f>IFERROR(UTV!AR80/Oferta!AR80,"")</f>
        <v/>
      </c>
      <c r="AS80" s="44">
        <f>IFERROR(UTV!AS80/Oferta!AS80,"")</f>
        <v>1.5005359056806002E-2</v>
      </c>
      <c r="AT80" s="44">
        <f>IFERROR(UTV!AT80/Oferta!AT80,"")</f>
        <v>7.6382791922739252E-2</v>
      </c>
      <c r="AU80" s="44">
        <f>IFERROR(UTV!AU80/Oferta!AU80,"")</f>
        <v>0.10204081632653061</v>
      </c>
      <c r="AV80" s="44">
        <f>IFERROR(UTV!AV80/Oferta!AV80,"")</f>
        <v>1.5005359056806002E-2</v>
      </c>
      <c r="AW80" s="44">
        <f>IFERROR(UTV!AW80/Oferta!AW80,"")</f>
        <v>8.0924855491329481E-2</v>
      </c>
      <c r="AX80" s="44">
        <f>IFERROR(UTV!AX80/Oferta!AX80,"")</f>
        <v>5.4380664652567974E-2</v>
      </c>
      <c r="AY80" s="44">
        <f>IFERROR(UTV!AY80/Oferta!AY80,"")</f>
        <v>1.9950124688279301E-2</v>
      </c>
      <c r="AZ80" s="44">
        <f>IFERROR(UTV!AZ80/Oferta!AZ80,"")</f>
        <v>8.3270249810749441E-3</v>
      </c>
      <c r="BA80" s="44">
        <f>IFERROR(UTV!BA80/Oferta!BA80,"")</f>
        <v>3.7433155080213901E-2</v>
      </c>
      <c r="BB80" s="44">
        <f>IFERROR(UTV!BB80/Oferta!BB80,"")</f>
        <v>0</v>
      </c>
      <c r="BC80" s="44">
        <f>IFERROR(UTV!BC80/Oferta!BC80,"")</f>
        <v>1.1033681765389082E-2</v>
      </c>
      <c r="BD80" s="44">
        <f>IFERROR(UTV!BD80/Oferta!BD80,"")</f>
        <v>3.6745406824146981E-2</v>
      </c>
      <c r="BE80" s="44">
        <f>IFERROR(UTV!BE80/Oferta!BE80,"")</f>
        <v>2.1291448516579405E-2</v>
      </c>
      <c r="BF80" s="44">
        <f>IFERROR(UTV!BF80/Oferta!BF80,"")</f>
        <v>0</v>
      </c>
      <c r="BG80" s="44">
        <f>IFERROR(UTV!BG80/Oferta!BG80,"")</f>
        <v>6.363636363636363E-2</v>
      </c>
      <c r="BH80" s="44">
        <f>IFERROR(UTV!BH80/Oferta!BH80,"")</f>
        <v>2.6881720430107527E-2</v>
      </c>
      <c r="BI80" s="44">
        <f>IFERROR(UTV!BI80/Oferta!BI80,"")</f>
        <v>0.18181818181818182</v>
      </c>
      <c r="BJ80" s="44">
        <f>IFERROR(UTV!BJ80/Oferta!BJ80,"")</f>
        <v>4.145785876993166E-2</v>
      </c>
      <c r="BK80" s="44">
        <f>IFERROR(UTV!BK80/Oferta!BK80,"")</f>
        <v>2.8018679119412943E-2</v>
      </c>
      <c r="BL80" s="44">
        <f>IFERROR(UTV!BL80/Oferta!BL80,"")</f>
        <v>3.6004331348132107E-2</v>
      </c>
      <c r="BM80" s="44" t="str">
        <f>IFERROR(UTV!BM80/Oferta!BM80,"")</f>
        <v/>
      </c>
      <c r="BN80" s="44">
        <f>IFERROR(UTV!BN80/Oferta!BN80,"")</f>
        <v>7.6400679117147709E-3</v>
      </c>
      <c r="BO80" s="44">
        <f>IFERROR(UTV!BO80/Oferta!BO80,"")</f>
        <v>3.5582822085889573E-2</v>
      </c>
      <c r="BP80" s="44">
        <f>IFERROR(UTV!BP80/Oferta!BP80,"")</f>
        <v>5.3763440860215055E-2</v>
      </c>
      <c r="BQ80" s="44">
        <f>IFERROR(UTV!BQ80/Oferta!BQ80,"")</f>
        <v>7.6400679117147709E-3</v>
      </c>
      <c r="BR80" s="44">
        <f>IFERROR(UTV!BR80/Oferta!BR80,"")</f>
        <v>3.7444933920704845E-2</v>
      </c>
      <c r="BS80" s="44">
        <f>IFERROR(UTV!BS80/Oferta!BS80,"")</f>
        <v>2.0613614573346116E-2</v>
      </c>
      <c r="BT80" s="44">
        <f>IFERROR(UTV!BT80/Oferta!BT80,"")</f>
        <v>0</v>
      </c>
      <c r="BU80" s="44">
        <f>IFERROR(UTV!BU80/Oferta!BU80,"")</f>
        <v>1.1904761904761904E-2</v>
      </c>
      <c r="BV80" s="44">
        <f>IFERROR(UTV!BV80/Oferta!BV80,"")</f>
        <v>7.2003301010934592E-2</v>
      </c>
      <c r="BW80" s="44">
        <f>IFERROR(UTV!BW80/Oferta!BW80,"")</f>
        <v>0.11148365465213747</v>
      </c>
      <c r="BX80" s="44">
        <f>IFERROR(UTV!BX80/Oferta!BX80,"")</f>
        <v>9.7323600973236012E-3</v>
      </c>
      <c r="BY80" s="44">
        <f>IFERROR(UTV!BY80/Oferta!BY80,"")</f>
        <v>7.9801324503311261E-2</v>
      </c>
      <c r="BZ80" s="44">
        <f>IFERROR(UTV!BZ80/Oferta!BZ80,"")</f>
        <v>6.7922452908015948E-2</v>
      </c>
      <c r="CA80" s="44" t="str">
        <f>IFERROR(UTV!CA80/Oferta!CA80,"")</f>
        <v/>
      </c>
      <c r="CB80" s="44">
        <f>IFERROR(UTV!CB80/Oferta!CB80,"")</f>
        <v>0.12830687830687831</v>
      </c>
      <c r="CC80" s="44">
        <f>IFERROR(UTV!CC80/Oferta!CC80,"")</f>
        <v>1.425438596491228E-2</v>
      </c>
      <c r="CD80" s="44">
        <f>IFERROR(UTV!CD80/Oferta!CD80,"")</f>
        <v>5.1587301587301584E-2</v>
      </c>
      <c r="CE80" s="44">
        <f>IFERROR(UTV!CE80/Oferta!CE80,"")</f>
        <v>0.12830687830687831</v>
      </c>
      <c r="CF80" s="44">
        <f>IFERROR(UTV!CF80/Oferta!CF80,"")</f>
        <v>1.8786127167630059E-2</v>
      </c>
      <c r="CG80" s="44">
        <f>IFERROR(UTV!CG80/Oferta!CG80,"")</f>
        <v>6.4938684503901889E-2</v>
      </c>
      <c r="CH80" s="44">
        <f>IFERROR(UTV!CH80/Oferta!CH80,"")</f>
        <v>4.549950544015826E-2</v>
      </c>
      <c r="CI80" s="44">
        <f>IFERROR(UTV!CI80/Oferta!CI80,"")</f>
        <v>1.2935883014623173E-2</v>
      </c>
      <c r="CJ80" s="44">
        <f>IFERROR(UTV!CJ80/Oferta!CJ80,"")</f>
        <v>8.356545961002786E-3</v>
      </c>
      <c r="CK80" s="44">
        <f>IFERROR(UTV!CK80/Oferta!CK80,"")</f>
        <v>4.66786355475763E-2</v>
      </c>
      <c r="CL80" s="44">
        <f>IFERROR(UTV!CL80/Oferta!CL80,"")</f>
        <v>2.014451499890519E-2</v>
      </c>
      <c r="CM80" s="44">
        <f>IFERROR(UTV!CM80/Oferta!CM80,"")</f>
        <v>2.0126826578439481E-2</v>
      </c>
      <c r="CN80" s="44">
        <f>IFERROR(UTV!CN80/Oferta!CN80,"")</f>
        <v>2.0136685379546011E-2</v>
      </c>
      <c r="CO80" s="44" t="str">
        <f>IFERROR(UTV!CO80/Oferta!CO80,"")</f>
        <v/>
      </c>
      <c r="CP80" s="44">
        <f>IFERROR(UTV!CP80/Oferta!CP80,"")</f>
        <v>0.12745098039215685</v>
      </c>
      <c r="CQ80" s="44">
        <f>IFERROR(UTV!CQ80/Oferta!CQ80,"")</f>
        <v>3.9755351681957186E-2</v>
      </c>
      <c r="CR80" s="44">
        <f>IFERROR(UTV!CR80/Oferta!CR80,"")</f>
        <v>7.7380952380952384E-2</v>
      </c>
      <c r="CS80" s="44">
        <f>IFERROR(UTV!CS80/Oferta!CS80,"")</f>
        <v>0.12745098039215685</v>
      </c>
      <c r="CT80" s="44">
        <f>IFERROR(UTV!CT80/Oferta!CT80,"")</f>
        <v>5.2525252525252523E-2</v>
      </c>
      <c r="CU80" s="44">
        <f>IFERROR(UTV!CU80/Oferta!CU80,"")</f>
        <v>9.6774193548387094E-2</v>
      </c>
      <c r="CV80" s="44" t="str">
        <f>IFERROR(UTV!CV80/Oferta!CV80,"")</f>
        <v/>
      </c>
      <c r="CW80" s="44">
        <f>IFERROR(UTV!CW80/Oferta!CW80,"")</f>
        <v>1.4314928425357873E-2</v>
      </c>
      <c r="CX80" s="44">
        <f>IFERROR(UTV!CX80/Oferta!CX80,"")</f>
        <v>0.10810810810810811</v>
      </c>
      <c r="CY80" s="44">
        <f>IFERROR(UTV!CY80/Oferta!CY80,"")</f>
        <v>3.205128205128205E-3</v>
      </c>
      <c r="CZ80" s="44">
        <f>IFERROR(UTV!CZ80/Oferta!CZ80,"")</f>
        <v>1.4314928425357873E-2</v>
      </c>
      <c r="DA80" s="44">
        <f>IFERROR(UTV!DA80/Oferta!DA80,"")</f>
        <v>8.3827893175074178E-2</v>
      </c>
      <c r="DB80" s="44">
        <f>IFERROR(UTV!DB80/Oferta!DB80,"")</f>
        <v>4.7602131438721135E-2</v>
      </c>
      <c r="DC80" s="44">
        <f>IFERROR(UTV!DC80/Oferta!DC80,"")</f>
        <v>0</v>
      </c>
      <c r="DD80" s="44">
        <f>IFERROR(UTV!DD80/Oferta!DD80,"")</f>
        <v>0</v>
      </c>
      <c r="DE80" s="44">
        <f>IFERROR(UTV!DE80/Oferta!DE80,"")</f>
        <v>0.13387096774193549</v>
      </c>
      <c r="DF80" s="44">
        <f>IFERROR(UTV!DF80/Oferta!DF80,"")</f>
        <v>4.3478260869565218E-3</v>
      </c>
      <c r="DG80" s="44">
        <f>IFERROR(UTV!DG80/Oferta!DG80,"")</f>
        <v>0</v>
      </c>
      <c r="DH80" s="44">
        <f>IFERROR(UTV!DH80/Oferta!DH80,"")</f>
        <v>9.8823529411764699E-2</v>
      </c>
      <c r="DI80" s="44">
        <f>IFERROR(UTV!DI80/Oferta!DI80,"")</f>
        <v>5.7971014492753624E-2</v>
      </c>
      <c r="DJ80" s="44" t="str">
        <f>IFERROR(UTV!DJ80/Oferta!DJ80,"")</f>
        <v/>
      </c>
      <c r="DK80" s="44">
        <f>IFERROR(UTV!DK80/Oferta!DK80,"")</f>
        <v>3.6458333333333336E-2</v>
      </c>
      <c r="DL80" s="44">
        <f>IFERROR(UTV!DL80/Oferta!DL80,"")</f>
        <v>2.1361815754339118E-2</v>
      </c>
      <c r="DM80" s="44">
        <f>IFERROR(UTV!DM80/Oferta!DM80,"")</f>
        <v>5.462555066079295E-2</v>
      </c>
      <c r="DN80" s="44">
        <f>IFERROR(UTV!DN80/Oferta!DN80,"")</f>
        <v>3.6458333333333336E-2</v>
      </c>
      <c r="DO80" s="44">
        <f>IFERROR(UTV!DO80/Oferta!DO80,"")</f>
        <v>4.1401273885350316E-2</v>
      </c>
      <c r="DP80" s="44">
        <f>IFERROR(UTV!DP80/Oferta!DP80,"")</f>
        <v>4.0243902439024391E-2</v>
      </c>
      <c r="DQ80" s="44">
        <f>IFERROR(UTV!DQ80/Oferta!DQ80,"")</f>
        <v>0</v>
      </c>
      <c r="DR80" s="44">
        <f>IFERROR(UTV!DR80/Oferta!DR80,"")</f>
        <v>1.7833109017496636E-2</v>
      </c>
      <c r="DS80" s="44">
        <f>IFERROR(UTV!DS80/Oferta!DS80,"")</f>
        <v>2.0576131687242798E-2</v>
      </c>
      <c r="DT80" s="44">
        <f>IFERROR(UTV!DT80/Oferta!DT80,"")</f>
        <v>0</v>
      </c>
      <c r="DU80" s="44">
        <f>IFERROR(UTV!DU80/Oferta!DU80,"")</f>
        <v>1.6352977476087629E-2</v>
      </c>
      <c r="DV80" s="44">
        <f>IFERROR(UTV!DV80/Oferta!DV80,"")</f>
        <v>1.5511892450879007E-2</v>
      </c>
      <c r="DW80" s="44">
        <f>IFERROR(UTV!DW80/Oferta!DW80,"")</f>
        <v>1.5955714750895474E-2</v>
      </c>
      <c r="DX80" s="44">
        <f>IFERROR(UTV!DX80/Oferta!DX80,"")</f>
        <v>1.9900497512437811E-2</v>
      </c>
      <c r="DY80" s="44">
        <f>IFERROR(UTV!DY80/Oferta!DY80,"")</f>
        <v>4.4164037854889593E-2</v>
      </c>
      <c r="DZ80" s="44">
        <f>IFERROR(UTV!DZ80/Oferta!DZ80,"")</f>
        <v>0</v>
      </c>
      <c r="EA80" s="44">
        <f>IFERROR(UTV!EA80/Oferta!EA80,"")</f>
        <v>0</v>
      </c>
      <c r="EB80" s="44">
        <f>IFERROR(UTV!EB80/Oferta!EB80,"")</f>
        <v>3.4749034749034749E-2</v>
      </c>
      <c r="EC80" s="44">
        <f>IFERROR(UTV!EC80/Oferta!EC80,"")</f>
        <v>0</v>
      </c>
      <c r="ED80" s="44">
        <f>IFERROR(UTV!ED80/Oferta!ED80,"")</f>
        <v>1.3225569434239529E-2</v>
      </c>
      <c r="EE80" s="44">
        <f>IFERROR(UTV!EE80/Oferta!EE80,"")</f>
        <v>2.0950846091861403E-2</v>
      </c>
      <c r="EF80" s="44">
        <f>IFERROR(UTV!EF80/Oferta!EF80,"")</f>
        <v>1.57807661307428E-2</v>
      </c>
      <c r="EG80" s="44">
        <f>IFERROR(UTV!EG80/Oferta!EG80,"")</f>
        <v>4.8900013173494926E-2</v>
      </c>
      <c r="EH80" s="44">
        <f>IFERROR(UTV!EH80/Oferta!EH80,"")</f>
        <v>6.2185994053111864E-2</v>
      </c>
      <c r="EI80" s="44">
        <f>IFERROR(UTV!EI80/Oferta!EI80,"")</f>
        <v>1.6273268086739588E-2</v>
      </c>
      <c r="EJ80" s="44">
        <f>IFERROR(UTV!EJ80/Oferta!EJ80,"")</f>
        <v>5.3410139050834478E-2</v>
      </c>
      <c r="EK80" s="44">
        <f>IFERROR(UTV!EK80/Oferta!EK80,"")</f>
        <v>4.1824321088174722E-2</v>
      </c>
      <c r="EL80" s="44">
        <f>IFERROR(UTV!EL80/Oferta!EL80,"")</f>
        <v>1.5483870967741935E-2</v>
      </c>
      <c r="EM80" s="44">
        <f>IFERROR(UTV!EM80/Oferta!EM80,"")</f>
        <v>2.2291373687202656E-2</v>
      </c>
      <c r="EN80" s="44">
        <f>IFERROR(UTV!EN80/Oferta!EN80,"")</f>
        <v>4.8428912164264232E-2</v>
      </c>
      <c r="EO80" s="44">
        <f>IFERROR(UTV!EO80/Oferta!EO80,"")</f>
        <v>5.8220114890124922E-2</v>
      </c>
      <c r="EP80" s="44">
        <f>IFERROR(UTV!EP80/Oferta!EP80,"")</f>
        <v>2.1584084084084083E-2</v>
      </c>
      <c r="EQ80" s="44">
        <f>IFERROR(UTV!EQ80/Oferta!EQ80,"")</f>
        <v>5.1490399007826197E-2</v>
      </c>
      <c r="ER80" s="44">
        <f>IFERROR(UTV!ER80/Oferta!ER80,"")</f>
        <v>4.1109404811764158E-2</v>
      </c>
      <c r="ES80" s="44">
        <f>IFERROR(UTV!ES80/Oferta!ES80,"")</f>
        <v>1.3676772281741509E-2</v>
      </c>
      <c r="ET80" s="44">
        <f>IFERROR(UTV!ET80/Oferta!ET80,"")</f>
        <v>2.356604060142763E-2</v>
      </c>
      <c r="EU80" s="44">
        <f>IFERROR(UTV!EU80/Oferta!EU80,"")</f>
        <v>4.9008168028004666E-2</v>
      </c>
      <c r="EV80" s="44">
        <f>IFERROR(UTV!EV80/Oferta!EV80,"")</f>
        <v>5.5281100722655456E-2</v>
      </c>
      <c r="EW80" s="44">
        <f>IFERROR(UTV!EW80/Oferta!EW80,"")</f>
        <v>2.2577631968651039E-2</v>
      </c>
      <c r="EX80" s="44">
        <f>IFERROR(UTV!EX80/Oferta!EX80,"")</f>
        <v>5.0987414172903756E-2</v>
      </c>
      <c r="EY80" s="44">
        <f>IFERROR(UTV!EY80/Oferta!EY80,"")</f>
        <v>4.0725806451612903E-2</v>
      </c>
      <c r="EZ80" s="44">
        <f>IFERROR(UTV!EZ80/Oferta!EZ80,"")</f>
        <v>1.3949433304272014E-2</v>
      </c>
      <c r="FA80" s="44">
        <f>IFERROR(UTV!FA80/Oferta!FA80,"")</f>
        <v>2.3730005273334506E-2</v>
      </c>
      <c r="FB80" s="44">
        <f>IFERROR(UTV!FB80/Oferta!FB80,"")</f>
        <v>4.8297351435566439E-2</v>
      </c>
      <c r="FC80" s="44">
        <f>IFERROR(UTV!FC80/Oferta!FC80,"")</f>
        <v>5.5143764763378678E-2</v>
      </c>
      <c r="FD80" s="44">
        <f>IFERROR(UTV!FD80/Oferta!FD80,"")</f>
        <v>2.2719596496363514E-2</v>
      </c>
      <c r="FE80" s="44">
        <f>IFERROR(UTV!FE80/Oferta!FE80,"")</f>
        <v>5.0439658468204411E-2</v>
      </c>
      <c r="FF80" s="44">
        <f>IFERROR(UTV!FF80/Oferta!FF80,"")</f>
        <v>4.042122053043188E-2</v>
      </c>
    </row>
    <row r="81" spans="1:162" x14ac:dyDescent="0.25">
      <c r="A81" s="34">
        <v>42430</v>
      </c>
      <c r="B81" s="44">
        <f>IFERROR(UTV!B81/Oferta!B81,"")</f>
        <v>0</v>
      </c>
      <c r="C81" s="44">
        <f>IFERROR(UTV!C81/Oferta!C81,"")</f>
        <v>2.0397489539748955E-2</v>
      </c>
      <c r="D81" s="44">
        <f>IFERROR(UTV!D81/Oferta!D81,"")</f>
        <v>2.5038683359122238E-2</v>
      </c>
      <c r="E81" s="44">
        <f>IFERROR(UTV!E81/Oferta!E81,"")</f>
        <v>2.4807367036271379E-2</v>
      </c>
      <c r="F81" s="44">
        <f>IFERROR(UTV!F81/Oferta!F81,"")</f>
        <v>1.924342105263158E-2</v>
      </c>
      <c r="G81" s="44">
        <f>IFERROR(UTV!G81/Oferta!G81,"")</f>
        <v>2.4975689646348328E-2</v>
      </c>
      <c r="H81" s="44">
        <f>IFERROR(UTV!H81/Oferta!H81,"")</f>
        <v>2.3615285530270501E-2</v>
      </c>
      <c r="I81" s="44">
        <f>IFERROR(UTV!I81/Oferta!I81,"")</f>
        <v>0</v>
      </c>
      <c r="J81" s="44">
        <f>IFERROR(UTV!J81/Oferta!J81,"")</f>
        <v>4.0911444847229417E-2</v>
      </c>
      <c r="K81" s="44">
        <f>IFERROR(UTV!K81/Oferta!K81,"")</f>
        <v>3.6212749905695965E-2</v>
      </c>
      <c r="L81" s="44">
        <f>IFERROR(UTV!L81/Oferta!L81,"")</f>
        <v>4.4699872286079183E-2</v>
      </c>
      <c r="M81" s="44">
        <f>IFERROR(UTV!M81/Oferta!M81,"")</f>
        <v>3.4377719756309835E-2</v>
      </c>
      <c r="N81" s="44">
        <f>IFERROR(UTV!N81/Oferta!N81,"")</f>
        <v>4.02E-2</v>
      </c>
      <c r="O81" s="44">
        <f>IFERROR(UTV!O81/Oferta!O81,"")</f>
        <v>3.8366675801589478E-2</v>
      </c>
      <c r="P81" s="44">
        <f>IFERROR(UTV!P81/Oferta!P81,"")</f>
        <v>1.5384615384615385E-2</v>
      </c>
      <c r="Q81" s="44">
        <f>IFERROR(UTV!Q81/Oferta!Q81,"")</f>
        <v>1.256322401696851E-2</v>
      </c>
      <c r="R81" s="44">
        <f>IFERROR(UTV!R81/Oferta!R81,"")</f>
        <v>6.991525423728813E-2</v>
      </c>
      <c r="S81" s="44">
        <f>IFERROR(UTV!S81/Oferta!S81,"")</f>
        <v>9.3712212817412335E-2</v>
      </c>
      <c r="T81" s="44">
        <f>IFERROR(UTV!T81/Oferta!T81,"")</f>
        <v>1.265022137887413E-2</v>
      </c>
      <c r="U81" s="44">
        <f>IFERROR(UTV!U81/Oferta!U81,"")</f>
        <v>7.9532497149372869E-2</v>
      </c>
      <c r="V81" s="44">
        <f>IFERROR(UTV!V81/Oferta!V81,"")</f>
        <v>5.6794968282980328E-2</v>
      </c>
      <c r="W81" s="44">
        <f>IFERROR(UTV!W81/Oferta!W81,"")</f>
        <v>0</v>
      </c>
      <c r="X81" s="44">
        <f>IFERROR(UTV!X81/Oferta!X81,"")</f>
        <v>0</v>
      </c>
      <c r="Y81" s="44">
        <f>IFERROR(UTV!Y81/Oferta!Y81,"")</f>
        <v>2.7298850574712645E-2</v>
      </c>
      <c r="Z81" s="44">
        <f>IFERROR(UTV!Z81/Oferta!Z81,"")</f>
        <v>0</v>
      </c>
      <c r="AA81" s="44">
        <f>IFERROR(UTV!AA81/Oferta!AA81,"")</f>
        <v>0</v>
      </c>
      <c r="AB81" s="44">
        <f>IFERROR(UTV!AB81/Oferta!AB81,"")</f>
        <v>1.3085399449035813E-2</v>
      </c>
      <c r="AC81" s="44">
        <f>IFERROR(UTV!AC81/Oferta!AC81,"")</f>
        <v>7.0318282753515917E-3</v>
      </c>
      <c r="AD81" s="44">
        <f>IFERROR(UTV!AD81/Oferta!AD81,"")</f>
        <v>0</v>
      </c>
      <c r="AE81" s="44">
        <f>IFERROR(UTV!AE81/Oferta!AE81,"")</f>
        <v>8.6956521739130432E-2</v>
      </c>
      <c r="AF81" s="44">
        <f>IFERROR(UTV!AF81/Oferta!AF81,"")</f>
        <v>0.12133333333333333</v>
      </c>
      <c r="AG81" s="44">
        <f>IFERROR(UTV!AG81/Oferta!AG81,"")</f>
        <v>8.6486486486486491E-2</v>
      </c>
      <c r="AH81" s="44">
        <f>IFERROR(UTV!AH81/Oferta!AH81,"")</f>
        <v>7.4313408723747976E-2</v>
      </c>
      <c r="AI81" s="44">
        <f>IFERROR(UTV!AI81/Oferta!AI81,"")</f>
        <v>0.11750741839762611</v>
      </c>
      <c r="AJ81" s="44">
        <f>IFERROR(UTV!AJ81/Oferta!AJ81,"")</f>
        <v>0.10590277777777778</v>
      </c>
      <c r="AK81" s="44" t="str">
        <f>IFERROR(UTV!AK81/Oferta!AK81,"")</f>
        <v/>
      </c>
      <c r="AL81" s="44">
        <f>IFERROR(UTV!AL81/Oferta!AL81,"")</f>
        <v>2.7656477438136828E-2</v>
      </c>
      <c r="AM81" s="44">
        <f>IFERROR(UTV!AM81/Oferta!AM81,"")</f>
        <v>4.2296072507552872E-2</v>
      </c>
      <c r="AN81" s="44">
        <f>IFERROR(UTV!AN81/Oferta!AN81,"")</f>
        <v>2.1551724137931036E-2</v>
      </c>
      <c r="AO81" s="44">
        <f>IFERROR(UTV!AO81/Oferta!AO81,"")</f>
        <v>2.7656477438136828E-2</v>
      </c>
      <c r="AP81" s="44">
        <f>IFERROR(UTV!AP81/Oferta!AP81,"")</f>
        <v>3.8367346938775512E-2</v>
      </c>
      <c r="AQ81" s="44">
        <f>IFERROR(UTV!AQ81/Oferta!AQ81,"")</f>
        <v>3.4518828451882845E-2</v>
      </c>
      <c r="AR81" s="44" t="str">
        <f>IFERROR(UTV!AR81/Oferta!AR81,"")</f>
        <v/>
      </c>
      <c r="AS81" s="44">
        <f>IFERROR(UTV!AS81/Oferta!AS81,"")</f>
        <v>2.4282560706401765E-2</v>
      </c>
      <c r="AT81" s="44">
        <f>IFERROR(UTV!AT81/Oferta!AT81,"")</f>
        <v>7.4669187145557661E-2</v>
      </c>
      <c r="AU81" s="44">
        <f>IFERROR(UTV!AU81/Oferta!AU81,"")</f>
        <v>0.11983471074380166</v>
      </c>
      <c r="AV81" s="44">
        <f>IFERROR(UTV!AV81/Oferta!AV81,"")</f>
        <v>2.4282560706401765E-2</v>
      </c>
      <c r="AW81" s="44">
        <f>IFERROR(UTV!AW81/Oferta!AW81,"")</f>
        <v>8.3076923076923076E-2</v>
      </c>
      <c r="AX81" s="44">
        <f>IFERROR(UTV!AX81/Oferta!AX81,"")</f>
        <v>5.8930190389845878E-2</v>
      </c>
      <c r="AY81" s="44">
        <f>IFERROR(UTV!AY81/Oferta!AY81,"")</f>
        <v>1.8970189701897018E-2</v>
      </c>
      <c r="AZ81" s="44">
        <f>IFERROR(UTV!AZ81/Oferta!AZ81,"")</f>
        <v>5.8555627846454128E-3</v>
      </c>
      <c r="BA81" s="44">
        <f>IFERROR(UTV!BA81/Oferta!BA81,"")</f>
        <v>3.231597845601436E-2</v>
      </c>
      <c r="BB81" s="44">
        <f>IFERROR(UTV!BB81/Oferta!BB81,"")</f>
        <v>0</v>
      </c>
      <c r="BC81" s="44">
        <f>IFERROR(UTV!BC81/Oferta!BC81,"")</f>
        <v>8.3945435466946487E-3</v>
      </c>
      <c r="BD81" s="44">
        <f>IFERROR(UTV!BD81/Oferta!BD81,"")</f>
        <v>3.1718061674008813E-2</v>
      </c>
      <c r="BE81" s="44">
        <f>IFERROR(UTV!BE81/Oferta!BE81,"")</f>
        <v>1.7099638276882604E-2</v>
      </c>
      <c r="BF81" s="44">
        <f>IFERROR(UTV!BF81/Oferta!BF81,"")</f>
        <v>0</v>
      </c>
      <c r="BG81" s="44">
        <f>IFERROR(UTV!BG81/Oferta!BG81,"")</f>
        <v>6.5268065268065265E-2</v>
      </c>
      <c r="BH81" s="44">
        <f>IFERROR(UTV!BH81/Oferta!BH81,"")</f>
        <v>3.4275405892964524E-2</v>
      </c>
      <c r="BI81" s="44">
        <f>IFERROR(UTV!BI81/Oferta!BI81,"")</f>
        <v>0.1111111111111111</v>
      </c>
      <c r="BJ81" s="44">
        <f>IFERROR(UTV!BJ81/Oferta!BJ81,"")</f>
        <v>4.7058823529411764E-2</v>
      </c>
      <c r="BK81" s="44">
        <f>IFERROR(UTV!BK81/Oferta!BK81,"")</f>
        <v>3.4688995215311005E-2</v>
      </c>
      <c r="BL81" s="44">
        <f>IFERROR(UTV!BL81/Oferta!BL81,"")</f>
        <v>4.1076077523864621E-2</v>
      </c>
      <c r="BM81" s="44" t="str">
        <f>IFERROR(UTV!BM81/Oferta!BM81,"")</f>
        <v/>
      </c>
      <c r="BN81" s="44">
        <f>IFERROR(UTV!BN81/Oferta!BN81,"")</f>
        <v>3.0745580322828594E-3</v>
      </c>
      <c r="BO81" s="44">
        <f>IFERROR(UTV!BO81/Oferta!BO81,"")</f>
        <v>2.2222222222222223E-2</v>
      </c>
      <c r="BP81" s="44">
        <f>IFERROR(UTV!BP81/Oferta!BP81,"")</f>
        <v>2.6845637583892617E-2</v>
      </c>
      <c r="BQ81" s="44">
        <f>IFERROR(UTV!BQ81/Oferta!BQ81,"")</f>
        <v>3.0745580322828594E-3</v>
      </c>
      <c r="BR81" s="44">
        <f>IFERROR(UTV!BR81/Oferta!BR81,"")</f>
        <v>2.2762951334379906E-2</v>
      </c>
      <c r="BS81" s="44">
        <f>IFERROR(UTV!BS81/Oferta!BS81,"")</f>
        <v>1.2815533980582524E-2</v>
      </c>
      <c r="BT81" s="44">
        <f>IFERROR(UTV!BT81/Oferta!BT81,"")</f>
        <v>0</v>
      </c>
      <c r="BU81" s="44">
        <f>IFERROR(UTV!BU81/Oferta!BU81,"")</f>
        <v>1.0976948408342482E-2</v>
      </c>
      <c r="BV81" s="44">
        <f>IFERROR(UTV!BV81/Oferta!BV81,"")</f>
        <v>6.7996742671009774E-2</v>
      </c>
      <c r="BW81" s="44">
        <f>IFERROR(UTV!BW81/Oferta!BW81,"")</f>
        <v>0.11616571892770106</v>
      </c>
      <c r="BX81" s="44">
        <f>IFERROR(UTV!BX81/Oferta!BX81,"")</f>
        <v>9.2081031307550652E-3</v>
      </c>
      <c r="BY81" s="44">
        <f>IFERROR(UTV!BY81/Oferta!BY81,"")</f>
        <v>7.7649356991697865E-2</v>
      </c>
      <c r="BZ81" s="44">
        <f>IFERROR(UTV!BZ81/Oferta!BZ81,"")</f>
        <v>6.7367547378613918E-2</v>
      </c>
      <c r="CA81" s="44" t="str">
        <f>IFERROR(UTV!CA81/Oferta!CA81,"")</f>
        <v/>
      </c>
      <c r="CB81" s="44">
        <f>IFERROR(UTV!CB81/Oferta!CB81,"")</f>
        <v>5.1013277428371771E-2</v>
      </c>
      <c r="CC81" s="44">
        <f>IFERROR(UTV!CC81/Oferta!CC81,"")</f>
        <v>1.543026706231454E-2</v>
      </c>
      <c r="CD81" s="44">
        <f>IFERROR(UTV!CD81/Oferta!CD81,"")</f>
        <v>6.5040650406504072E-2</v>
      </c>
      <c r="CE81" s="44">
        <f>IFERROR(UTV!CE81/Oferta!CE81,"")</f>
        <v>5.1013277428371771E-2</v>
      </c>
      <c r="CF81" s="44">
        <f>IFERROR(UTV!CF81/Oferta!CF81,"")</f>
        <v>2.1750388399792854E-2</v>
      </c>
      <c r="CG81" s="44">
        <f>IFERROR(UTV!CG81/Oferta!CG81,"")</f>
        <v>3.4205829863176683E-2</v>
      </c>
      <c r="CH81" s="44">
        <f>IFERROR(UTV!CH81/Oferta!CH81,"")</f>
        <v>4.5325779036827198E-2</v>
      </c>
      <c r="CI81" s="44">
        <f>IFERROR(UTV!CI81/Oferta!CI81,"")</f>
        <v>1.1737688185761675E-2</v>
      </c>
      <c r="CJ81" s="44">
        <f>IFERROR(UTV!CJ81/Oferta!CJ81,"")</f>
        <v>7.6767676767676768E-3</v>
      </c>
      <c r="CK81" s="44">
        <f>IFERROR(UTV!CK81/Oferta!CK81,"")</f>
        <v>4.2142230026338892E-2</v>
      </c>
      <c r="CL81" s="44">
        <f>IFERROR(UTV!CL81/Oferta!CL81,"")</f>
        <v>1.888308557653676E-2</v>
      </c>
      <c r="CM81" s="44">
        <f>IFERROR(UTV!CM81/Oferta!CM81,"")</f>
        <v>1.853901494189264E-2</v>
      </c>
      <c r="CN81" s="44">
        <f>IFERROR(UTV!CN81/Oferta!CN81,"")</f>
        <v>1.8738361266294228E-2</v>
      </c>
      <c r="CO81" s="44" t="str">
        <f>IFERROR(UTV!CO81/Oferta!CO81,"")</f>
        <v/>
      </c>
      <c r="CP81" s="44">
        <f>IFERROR(UTV!CP81/Oferta!CP81,"")</f>
        <v>0.11470588235294117</v>
      </c>
      <c r="CQ81" s="44">
        <f>IFERROR(UTV!CQ81/Oferta!CQ81,"")</f>
        <v>3.4210526315789476E-2</v>
      </c>
      <c r="CR81" s="44">
        <f>IFERROR(UTV!CR81/Oferta!CR81,"")</f>
        <v>7.8313253012048195E-2</v>
      </c>
      <c r="CS81" s="44">
        <f>IFERROR(UTV!CS81/Oferta!CS81,"")</f>
        <v>0.11470588235294117</v>
      </c>
      <c r="CT81" s="44">
        <f>IFERROR(UTV!CT81/Oferta!CT81,"")</f>
        <v>4.7619047619047616E-2</v>
      </c>
      <c r="CU81" s="44">
        <f>IFERROR(UTV!CU81/Oferta!CU81,"")</f>
        <v>8.4828711256117462E-2</v>
      </c>
      <c r="CV81" s="44" t="str">
        <f>IFERROR(UTV!CV81/Oferta!CV81,"")</f>
        <v/>
      </c>
      <c r="CW81" s="44">
        <f>IFERROR(UTV!CW81/Oferta!CW81,"")</f>
        <v>1.1099365750528542E-2</v>
      </c>
      <c r="CX81" s="44">
        <f>IFERROR(UTV!CX81/Oferta!CX81,"")</f>
        <v>9.6190476190476187E-2</v>
      </c>
      <c r="CY81" s="44">
        <f>IFERROR(UTV!CY81/Oferta!CY81,"")</f>
        <v>7.4349442379182153E-3</v>
      </c>
      <c r="CZ81" s="44">
        <f>IFERROR(UTV!CZ81/Oferta!CZ81,"")</f>
        <v>1.1099365750528542E-2</v>
      </c>
      <c r="DA81" s="44">
        <f>IFERROR(UTV!DA81/Oferta!DA81,"")</f>
        <v>7.8089461713419253E-2</v>
      </c>
      <c r="DB81" s="44">
        <f>IFERROR(UTV!DB81/Oferta!DB81,"")</f>
        <v>3.8617253192151979E-2</v>
      </c>
      <c r="DC81" s="44">
        <f>IFERROR(UTV!DC81/Oferta!DC81,"")</f>
        <v>0</v>
      </c>
      <c r="DD81" s="44">
        <f>IFERROR(UTV!DD81/Oferta!DD81,"")</f>
        <v>0</v>
      </c>
      <c r="DE81" s="44">
        <f>IFERROR(UTV!DE81/Oferta!DE81,"")</f>
        <v>0.13268608414239483</v>
      </c>
      <c r="DF81" s="44">
        <f>IFERROR(UTV!DF81/Oferta!DF81,"")</f>
        <v>0</v>
      </c>
      <c r="DG81" s="44">
        <f>IFERROR(UTV!DG81/Oferta!DG81,"")</f>
        <v>0</v>
      </c>
      <c r="DH81" s="44">
        <f>IFERROR(UTV!DH81/Oferta!DH81,"")</f>
        <v>9.7156398104265407E-2</v>
      </c>
      <c r="DI81" s="44">
        <f>IFERROR(UTV!DI81/Oferta!DI81,"")</f>
        <v>5.9248554913294796E-2</v>
      </c>
      <c r="DJ81" s="44" t="str">
        <f>IFERROR(UTV!DJ81/Oferta!DJ81,"")</f>
        <v/>
      </c>
      <c r="DK81" s="44">
        <f>IFERROR(UTV!DK81/Oferta!DK81,"")</f>
        <v>3.525046382189239E-2</v>
      </c>
      <c r="DL81" s="44">
        <f>IFERROR(UTV!DL81/Oferta!DL81,"")</f>
        <v>1.9206145966709345E-2</v>
      </c>
      <c r="DM81" s="44">
        <f>IFERROR(UTV!DM81/Oferta!DM81,"")</f>
        <v>5.9422750424448216E-2</v>
      </c>
      <c r="DN81" s="44">
        <f>IFERROR(UTV!DN81/Oferta!DN81,"")</f>
        <v>3.525046382189239E-2</v>
      </c>
      <c r="DO81" s="44">
        <f>IFERROR(UTV!DO81/Oferta!DO81,"")</f>
        <v>4.3389484430832057E-2</v>
      </c>
      <c r="DP81" s="44">
        <f>IFERROR(UTV!DP81/Oferta!DP81,"")</f>
        <v>4.1633306645316254E-2</v>
      </c>
      <c r="DQ81" s="44">
        <f>IFERROR(UTV!DQ81/Oferta!DQ81,"")</f>
        <v>0</v>
      </c>
      <c r="DR81" s="44">
        <f>IFERROR(UTV!DR81/Oferta!DR81,"")</f>
        <v>1.2391158740790355E-2</v>
      </c>
      <c r="DS81" s="44">
        <f>IFERROR(UTV!DS81/Oferta!DS81,"")</f>
        <v>1.8437651625424552E-2</v>
      </c>
      <c r="DT81" s="44">
        <f>IFERROR(UTV!DT81/Oferta!DT81,"")</f>
        <v>4.6367851622874804E-3</v>
      </c>
      <c r="DU81" s="44">
        <f>IFERROR(UTV!DU81/Oferta!DU81,"")</f>
        <v>1.1476426799007445E-2</v>
      </c>
      <c r="DV81" s="44">
        <f>IFERROR(UTV!DV81/Oferta!DV81,"")</f>
        <v>1.5140324963072379E-2</v>
      </c>
      <c r="DW81" s="44">
        <f>IFERROR(UTV!DW81/Oferta!DW81,"")</f>
        <v>1.3149022252191504E-2</v>
      </c>
      <c r="DX81" s="44">
        <f>IFERROR(UTV!DX81/Oferta!DX81,"")</f>
        <v>1.06951871657754E-2</v>
      </c>
      <c r="DY81" s="44">
        <f>IFERROR(UTV!DY81/Oferta!DY81,"")</f>
        <v>5.5970149253731345E-2</v>
      </c>
      <c r="DZ81" s="44">
        <f>IFERROR(UTV!DZ81/Oferta!DZ81,"")</f>
        <v>0</v>
      </c>
      <c r="EA81" s="44">
        <f>IFERROR(UTV!EA81/Oferta!EA81,"")</f>
        <v>0</v>
      </c>
      <c r="EB81" s="44">
        <f>IFERROR(UTV!EB81/Oferta!EB81,"")</f>
        <v>3.7362637362637362E-2</v>
      </c>
      <c r="EC81" s="44">
        <f>IFERROR(UTV!EC81/Oferta!EC81,"")</f>
        <v>0</v>
      </c>
      <c r="ED81" s="44">
        <f>IFERROR(UTV!ED81/Oferta!ED81,"")</f>
        <v>1.3654618473895583E-2</v>
      </c>
      <c r="EE81" s="44">
        <f>IFERROR(UTV!EE81/Oferta!EE81,"")</f>
        <v>2.3126338329764455E-2</v>
      </c>
      <c r="EF81" s="44">
        <f>IFERROR(UTV!EF81/Oferta!EF81,"")</f>
        <v>1.6400727125833164E-2</v>
      </c>
      <c r="EG81" s="44">
        <f>IFERROR(UTV!EG81/Oferta!EG81,"")</f>
        <v>4.7006788726599462E-2</v>
      </c>
      <c r="EH81" s="44">
        <f>IFERROR(UTV!EH81/Oferta!EH81,"")</f>
        <v>6.802244039270687E-2</v>
      </c>
      <c r="EI81" s="44">
        <f>IFERROR(UTV!EI81/Oferta!EI81,"")</f>
        <v>1.6980435585086748E-2</v>
      </c>
      <c r="EJ81" s="44">
        <f>IFERROR(UTV!EJ81/Oferta!EJ81,"")</f>
        <v>5.4135798273635558E-2</v>
      </c>
      <c r="EK81" s="44">
        <f>IFERROR(UTV!EK81/Oferta!EK81,"")</f>
        <v>4.242396034534919E-2</v>
      </c>
      <c r="EL81" s="44">
        <f>IFERROR(UTV!EL81/Oferta!EL81,"")</f>
        <v>1.8084790987251704E-2</v>
      </c>
      <c r="EM81" s="44">
        <f>IFERROR(UTV!EM81/Oferta!EM81,"")</f>
        <v>1.9023298519453689E-2</v>
      </c>
      <c r="EN81" s="44">
        <f>IFERROR(UTV!EN81/Oferta!EN81,"")</f>
        <v>4.6804807964709212E-2</v>
      </c>
      <c r="EO81" s="44">
        <f>IFERROR(UTV!EO81/Oferta!EO81,"")</f>
        <v>6.3342198581560288E-2</v>
      </c>
      <c r="EP81" s="44">
        <f>IFERROR(UTV!EP81/Oferta!EP81,"")</f>
        <v>1.8940483976455199E-2</v>
      </c>
      <c r="EQ81" s="44">
        <f>IFERROR(UTV!EQ81/Oferta!EQ81,"")</f>
        <v>5.1988107477284724E-2</v>
      </c>
      <c r="ER81" s="44">
        <f>IFERROR(UTV!ER81/Oferta!ER81,"")</f>
        <v>4.0525212562271443E-2</v>
      </c>
      <c r="ES81" s="44">
        <f>IFERROR(UTV!ES81/Oferta!ES81,"")</f>
        <v>1.5860634425377017E-2</v>
      </c>
      <c r="ET81" s="44">
        <f>IFERROR(UTV!ET81/Oferta!ET81,"")</f>
        <v>1.9828380278276048E-2</v>
      </c>
      <c r="EU81" s="44">
        <f>IFERROR(UTV!EU81/Oferta!EU81,"")</f>
        <v>4.7175370111217502E-2</v>
      </c>
      <c r="EV81" s="44">
        <f>IFERROR(UTV!EV81/Oferta!EV81,"")</f>
        <v>6.0568553860895949E-2</v>
      </c>
      <c r="EW81" s="44">
        <f>IFERROR(UTV!EW81/Oferta!EW81,"")</f>
        <v>1.9490022172949002E-2</v>
      </c>
      <c r="EX81" s="44">
        <f>IFERROR(UTV!EX81/Oferta!EX81,"")</f>
        <v>5.1402575799581622E-2</v>
      </c>
      <c r="EY81" s="44">
        <f>IFERROR(UTV!EY81/Oferta!EY81,"")</f>
        <v>3.9838012438330628E-2</v>
      </c>
      <c r="EZ81" s="44">
        <f>IFERROR(UTV!EZ81/Oferta!EZ81,"")</f>
        <v>1.5621125712868833E-2</v>
      </c>
      <c r="FA81" s="44">
        <f>IFERROR(UTV!FA81/Oferta!FA81,"")</f>
        <v>2.0061654062906411E-2</v>
      </c>
      <c r="FB81" s="44">
        <f>IFERROR(UTV!FB81/Oferta!FB81,"")</f>
        <v>4.6547119420068679E-2</v>
      </c>
      <c r="FC81" s="44">
        <f>IFERROR(UTV!FC81/Oferta!FC81,"")</f>
        <v>6.0431024180376845E-2</v>
      </c>
      <c r="FD81" s="44">
        <f>IFERROR(UTV!FD81/Oferta!FD81,"")</f>
        <v>1.9668532543079792E-2</v>
      </c>
      <c r="FE81" s="44">
        <f>IFERROR(UTV!FE81/Oferta!FE81,"")</f>
        <v>5.0895887402675186E-2</v>
      </c>
      <c r="FF81" s="44">
        <f>IFERROR(UTV!FF81/Oferta!FF81,"")</f>
        <v>3.9578676043564388E-2</v>
      </c>
    </row>
    <row r="82" spans="1:162" x14ac:dyDescent="0.25">
      <c r="A82" s="34">
        <v>42461</v>
      </c>
      <c r="B82" s="44">
        <f>IFERROR(UTV!B82/Oferta!B82,"")</f>
        <v>0</v>
      </c>
      <c r="C82" s="44">
        <f>IFERROR(UTV!C82/Oferta!C82,"")</f>
        <v>2.2557792692020878E-2</v>
      </c>
      <c r="D82" s="44">
        <f>IFERROR(UTV!D82/Oferta!D82,"")</f>
        <v>2.72610188895249E-2</v>
      </c>
      <c r="E82" s="44">
        <f>IFERROR(UTV!E82/Oferta!E82,"")</f>
        <v>2.1405049396267837E-2</v>
      </c>
      <c r="F82" s="44">
        <f>IFERROR(UTV!F82/Oferta!F82,"")</f>
        <v>2.1039819161884889E-2</v>
      </c>
      <c r="G82" s="44">
        <f>IFERROR(UTV!G82/Oferta!G82,"")</f>
        <v>2.5614648698693551E-2</v>
      </c>
      <c r="H82" s="44">
        <f>IFERROR(UTV!H82/Oferta!H82,"")</f>
        <v>2.4570317151589728E-2</v>
      </c>
      <c r="I82" s="44">
        <f>IFERROR(UTV!I82/Oferta!I82,"")</f>
        <v>0</v>
      </c>
      <c r="J82" s="44">
        <f>IFERROR(UTV!J82/Oferta!J82,"")</f>
        <v>3.0708271421495788E-2</v>
      </c>
      <c r="K82" s="44">
        <f>IFERROR(UTV!K82/Oferta!K82,"")</f>
        <v>4.1422594142259413E-2</v>
      </c>
      <c r="L82" s="44">
        <f>IFERROR(UTV!L82/Oferta!L82,"")</f>
        <v>4.1731669266770674E-2</v>
      </c>
      <c r="M82" s="44">
        <f>IFERROR(UTV!M82/Oferta!M82,"")</f>
        <v>2.0261437908496733E-2</v>
      </c>
      <c r="N82" s="44">
        <f>IFERROR(UTV!N82/Oferta!N82,"")</f>
        <v>4.1582559547840132E-2</v>
      </c>
      <c r="O82" s="44">
        <f>IFERROR(UTV!O82/Oferta!O82,"")</f>
        <v>3.3441477414524579E-2</v>
      </c>
      <c r="P82" s="44">
        <f>IFERROR(UTV!P82/Oferta!P82,"")</f>
        <v>1.4749262536873156E-2</v>
      </c>
      <c r="Q82" s="44">
        <f>IFERROR(UTV!Q82/Oferta!Q82,"")</f>
        <v>1.329972183588317E-2</v>
      </c>
      <c r="R82" s="44">
        <f>IFERROR(UTV!R82/Oferta!R82,"")</f>
        <v>6.4603405041573178E-2</v>
      </c>
      <c r="S82" s="44">
        <f>IFERROR(UTV!S82/Oferta!S82,"")</f>
        <v>9.0607950116913485E-2</v>
      </c>
      <c r="T82" s="44">
        <f>IFERROR(UTV!T82/Oferta!T82,"")</f>
        <v>1.3341214219370092E-2</v>
      </c>
      <c r="U82" s="44">
        <f>IFERROR(UTV!U82/Oferta!U82,"")</f>
        <v>7.5104256825871435E-2</v>
      </c>
      <c r="V82" s="44">
        <f>IFERROR(UTV!V82/Oferta!V82,"")</f>
        <v>5.5473551434475722E-2</v>
      </c>
      <c r="W82" s="44">
        <f>IFERROR(UTV!W82/Oferta!W82,"")</f>
        <v>0</v>
      </c>
      <c r="X82" s="44">
        <f>IFERROR(UTV!X82/Oferta!X82,"")</f>
        <v>0</v>
      </c>
      <c r="Y82" s="44">
        <f>IFERROR(UTV!Y82/Oferta!Y82,"")</f>
        <v>2.258469259723965E-2</v>
      </c>
      <c r="Z82" s="44">
        <f>IFERROR(UTV!Z82/Oferta!Z82,"")</f>
        <v>6.4020486555697821E-4</v>
      </c>
      <c r="AA82" s="44">
        <f>IFERROR(UTV!AA82/Oferta!AA82,"")</f>
        <v>0</v>
      </c>
      <c r="AB82" s="44">
        <f>IFERROR(UTV!AB82/Oferta!AB82,"")</f>
        <v>1.1723700887198986E-2</v>
      </c>
      <c r="AC82" s="44">
        <f>IFERROR(UTV!AC82/Oferta!AC82,"")</f>
        <v>6.7077592458303116E-3</v>
      </c>
      <c r="AD82" s="44">
        <f>IFERROR(UTV!AD82/Oferta!AD82,"")</f>
        <v>0</v>
      </c>
      <c r="AE82" s="44">
        <f>IFERROR(UTV!AE82/Oferta!AE82,"")</f>
        <v>8.9743589743589744E-2</v>
      </c>
      <c r="AF82" s="44">
        <f>IFERROR(UTV!AF82/Oferta!AF82,"")</f>
        <v>0.1212333566923616</v>
      </c>
      <c r="AG82" s="44">
        <f>IFERROR(UTV!AG82/Oferta!AG82,"")</f>
        <v>0.1144578313253012</v>
      </c>
      <c r="AH82" s="44">
        <f>IFERROR(UTV!AH82/Oferta!AH82,"")</f>
        <v>7.5539568345323743E-2</v>
      </c>
      <c r="AI82" s="44">
        <f>IFERROR(UTV!AI82/Oferta!AI82,"")</f>
        <v>0.12052730696798493</v>
      </c>
      <c r="AJ82" s="44">
        <f>IFERROR(UTV!AJ82/Oferta!AJ82,"")</f>
        <v>0.10888785481619358</v>
      </c>
      <c r="AK82" s="44" t="str">
        <f>IFERROR(UTV!AK82/Oferta!AK82,"")</f>
        <v/>
      </c>
      <c r="AL82" s="44">
        <f>IFERROR(UTV!AL82/Oferta!AL82,"")</f>
        <v>5.6657223796033997E-3</v>
      </c>
      <c r="AM82" s="44">
        <f>IFERROR(UTV!AM82/Oferta!AM82,"")</f>
        <v>3.696303696303696E-2</v>
      </c>
      <c r="AN82" s="44">
        <f>IFERROR(UTV!AN82/Oferta!AN82,"")</f>
        <v>2.6315789473684209E-2</v>
      </c>
      <c r="AO82" s="44">
        <f>IFERROR(UTV!AO82/Oferta!AO82,"")</f>
        <v>5.6657223796033997E-3</v>
      </c>
      <c r="AP82" s="44">
        <f>IFERROR(UTV!AP82/Oferta!AP82,"")</f>
        <v>3.4987794955248168E-2</v>
      </c>
      <c r="AQ82" s="44">
        <f>IFERROR(UTV!AQ82/Oferta!AQ82,"")</f>
        <v>2.428940568475452E-2</v>
      </c>
      <c r="AR82" s="44" t="str">
        <f>IFERROR(UTV!AR82/Oferta!AR82,"")</f>
        <v/>
      </c>
      <c r="AS82" s="44">
        <f>IFERROR(UTV!AS82/Oferta!AS82,"")</f>
        <v>2.1212121212121213E-2</v>
      </c>
      <c r="AT82" s="44">
        <f>IFERROR(UTV!AT82/Oferta!AT82,"")</f>
        <v>7.8189300411522639E-2</v>
      </c>
      <c r="AU82" s="44">
        <f>IFERROR(UTV!AU82/Oferta!AU82,"")</f>
        <v>0.125</v>
      </c>
      <c r="AV82" s="44">
        <f>IFERROR(UTV!AV82/Oferta!AV82,"")</f>
        <v>2.1212121212121213E-2</v>
      </c>
      <c r="AW82" s="44">
        <f>IFERROR(UTV!AW82/Oferta!AW82,"")</f>
        <v>8.6335825968728755E-2</v>
      </c>
      <c r="AX82" s="44">
        <f>IFERROR(UTV!AX82/Oferta!AX82,"")</f>
        <v>6.0138155221454694E-2</v>
      </c>
      <c r="AY82" s="44">
        <f>IFERROR(UTV!AY82/Oferta!AY82,"")</f>
        <v>1.4619883040935672E-2</v>
      </c>
      <c r="AZ82" s="44">
        <f>IFERROR(UTV!AZ82/Oferta!AZ82,"")</f>
        <v>4.904966278356836E-3</v>
      </c>
      <c r="BA82" s="44">
        <f>IFERROR(UTV!BA82/Oferta!BA82,"")</f>
        <v>2.329450915141431E-2</v>
      </c>
      <c r="BB82" s="44">
        <f>IFERROR(UTV!BB82/Oferta!BB82,"")</f>
        <v>0</v>
      </c>
      <c r="BC82" s="44">
        <f>IFERROR(UTV!BC82/Oferta!BC82,"")</f>
        <v>6.5889508362899137E-3</v>
      </c>
      <c r="BD82" s="44">
        <f>IFERROR(UTV!BD82/Oferta!BD82,"")</f>
        <v>2.1840873634945399E-2</v>
      </c>
      <c r="BE82" s="44">
        <f>IFERROR(UTV!BE82/Oferta!BE82,"")</f>
        <v>1.2596006144393242E-2</v>
      </c>
      <c r="BF82" s="44">
        <f>IFERROR(UTV!BF82/Oferta!BF82,"")</f>
        <v>0</v>
      </c>
      <c r="BG82" s="44">
        <f>IFERROR(UTV!BG82/Oferta!BG82,"")</f>
        <v>6.2043795620437957E-2</v>
      </c>
      <c r="BH82" s="44">
        <f>IFERROR(UTV!BH82/Oferta!BH82,"")</f>
        <v>4.3586550435865505E-2</v>
      </c>
      <c r="BI82" s="44">
        <f>IFERROR(UTV!BI82/Oferta!BI82,"")</f>
        <v>0</v>
      </c>
      <c r="BJ82" s="44">
        <f>IFERROR(UTV!BJ82/Oferta!BJ82,"")</f>
        <v>4.1625857002938298E-2</v>
      </c>
      <c r="BK82" s="44">
        <f>IFERROR(UTV!BK82/Oferta!BK82,"")</f>
        <v>4.3050430504305043E-2</v>
      </c>
      <c r="BL82" s="44">
        <f>IFERROR(UTV!BL82/Oferta!BL82,"")</f>
        <v>4.2257360959651033E-2</v>
      </c>
      <c r="BM82" s="44" t="str">
        <f>IFERROR(UTV!BM82/Oferta!BM82,"")</f>
        <v/>
      </c>
      <c r="BN82" s="44">
        <f>IFERROR(UTV!BN82/Oferta!BN82,"")</f>
        <v>3.3296337402885681E-3</v>
      </c>
      <c r="BO82" s="44">
        <f>IFERROR(UTV!BO82/Oferta!BO82,"")</f>
        <v>2.0390824129141887E-2</v>
      </c>
      <c r="BP82" s="44">
        <f>IFERROR(UTV!BP82/Oferta!BP82,"")</f>
        <v>2.8571428571428571E-2</v>
      </c>
      <c r="BQ82" s="44">
        <f>IFERROR(UTV!BQ82/Oferta!BQ82,"")</f>
        <v>3.3296337402885681E-3</v>
      </c>
      <c r="BR82" s="44">
        <f>IFERROR(UTV!BR82/Oferta!BR82,"")</f>
        <v>2.1260440394836749E-2</v>
      </c>
      <c r="BS82" s="44">
        <f>IFERROR(UTV!BS82/Oferta!BS82,"")</f>
        <v>1.0900929785187561E-2</v>
      </c>
      <c r="BT82" s="44">
        <f>IFERROR(UTV!BT82/Oferta!BT82,"")</f>
        <v>0</v>
      </c>
      <c r="BU82" s="44">
        <f>IFERROR(UTV!BU82/Oferta!BU82,"")</f>
        <v>4.9504950495049506E-3</v>
      </c>
      <c r="BV82" s="44">
        <f>IFERROR(UTV!BV82/Oferta!BV82,"")</f>
        <v>7.0239111870196408E-2</v>
      </c>
      <c r="BW82" s="44">
        <f>IFERROR(UTV!BW82/Oferta!BW82,"")</f>
        <v>9.9661016949152539E-2</v>
      </c>
      <c r="BX82" s="44">
        <f>IFERROR(UTV!BX82/Oferta!BX82,"")</f>
        <v>4.2328042328042331E-3</v>
      </c>
      <c r="BY82" s="44">
        <f>IFERROR(UTV!BY82/Oferta!BY82,"")</f>
        <v>7.728527358337392E-2</v>
      </c>
      <c r="BZ82" s="44">
        <f>IFERROR(UTV!BZ82/Oferta!BZ82,"")</f>
        <v>6.7567567567567571E-2</v>
      </c>
      <c r="CA82" s="44" t="str">
        <f>IFERROR(UTV!CA82/Oferta!CA82,"")</f>
        <v/>
      </c>
      <c r="CB82" s="44">
        <f>IFERROR(UTV!CB82/Oferta!CB82,"")</f>
        <v>0</v>
      </c>
      <c r="CC82" s="44">
        <f>IFERROR(UTV!CC82/Oferta!CC82,"")</f>
        <v>1.637492941840768E-2</v>
      </c>
      <c r="CD82" s="44">
        <f>IFERROR(UTV!CD82/Oferta!CD82,"")</f>
        <v>6.4102564102564097E-2</v>
      </c>
      <c r="CE82" s="44">
        <f>IFERROR(UTV!CE82/Oferta!CE82,"")</f>
        <v>0</v>
      </c>
      <c r="CF82" s="44">
        <f>IFERROR(UTV!CF82/Oferta!CF82,"")</f>
        <v>2.1945137157107233E-2</v>
      </c>
      <c r="CG82" s="44">
        <f>IFERROR(UTV!CG82/Oferta!CG82,"")</f>
        <v>1.286926001754899E-2</v>
      </c>
      <c r="CH82" s="44">
        <f>IFERROR(UTV!CH82/Oferta!CH82,"")</f>
        <v>3.9254170755642789E-2</v>
      </c>
      <c r="CI82" s="44">
        <f>IFERROR(UTV!CI82/Oferta!CI82,"")</f>
        <v>5.6366897258519084E-3</v>
      </c>
      <c r="CJ82" s="44">
        <f>IFERROR(UTV!CJ82/Oferta!CJ82,"")</f>
        <v>6.4184852374839542E-3</v>
      </c>
      <c r="CK82" s="44">
        <f>IFERROR(UTV!CK82/Oferta!CK82,"")</f>
        <v>3.9867109634551492E-2</v>
      </c>
      <c r="CL82" s="44">
        <f>IFERROR(UTV!CL82/Oferta!CL82,"")</f>
        <v>1.259650548557497E-2</v>
      </c>
      <c r="CM82" s="44">
        <f>IFERROR(UTV!CM82/Oferta!CM82,"")</f>
        <v>1.7791584298220843E-2</v>
      </c>
      <c r="CN82" s="44">
        <f>IFERROR(UTV!CN82/Oferta!CN82,"")</f>
        <v>1.4770176060498642E-2</v>
      </c>
      <c r="CO82" s="44" t="str">
        <f>IFERROR(UTV!CO82/Oferta!CO82,"")</f>
        <v/>
      </c>
      <c r="CP82" s="44">
        <f>IFERROR(UTV!CP82/Oferta!CP82,"")</f>
        <v>0.11558669001751314</v>
      </c>
      <c r="CQ82" s="44">
        <f>IFERROR(UTV!CQ82/Oferta!CQ82,"")</f>
        <v>3.0379746835443037E-2</v>
      </c>
      <c r="CR82" s="44">
        <f>IFERROR(UTV!CR82/Oferta!CR82,"")</f>
        <v>8.9171974522292988E-2</v>
      </c>
      <c r="CS82" s="44">
        <f>IFERROR(UTV!CS82/Oferta!CS82,"")</f>
        <v>0.11558669001751314</v>
      </c>
      <c r="CT82" s="44">
        <f>IFERROR(UTV!CT82/Oferta!CT82,"")</f>
        <v>4.710144927536232E-2</v>
      </c>
      <c r="CU82" s="44">
        <f>IFERROR(UTV!CU82/Oferta!CU82,"")</f>
        <v>8.1923419412288506E-2</v>
      </c>
      <c r="CV82" s="44" t="str">
        <f>IFERROR(UTV!CV82/Oferta!CV82,"")</f>
        <v/>
      </c>
      <c r="CW82" s="44">
        <f>IFERROR(UTV!CW82/Oferta!CW82,"")</f>
        <v>9.5374344301382922E-3</v>
      </c>
      <c r="CX82" s="44">
        <f>IFERROR(UTV!CX82/Oferta!CX82,"")</f>
        <v>7.7437858508604213E-2</v>
      </c>
      <c r="CY82" s="44">
        <f>IFERROR(UTV!CY82/Oferta!CY82,"")</f>
        <v>2.3622047244094488E-2</v>
      </c>
      <c r="CZ82" s="44">
        <f>IFERROR(UTV!CZ82/Oferta!CZ82,"")</f>
        <v>9.5374344301382922E-3</v>
      </c>
      <c r="DA82" s="44">
        <f>IFERROR(UTV!DA82/Oferta!DA82,"")</f>
        <v>6.6923076923076918E-2</v>
      </c>
      <c r="DB82" s="44">
        <f>IFERROR(UTV!DB82/Oferta!DB82,"")</f>
        <v>3.149838092434501E-2</v>
      </c>
      <c r="DC82" s="44">
        <f>IFERROR(UTV!DC82/Oferta!DC82,"")</f>
        <v>0</v>
      </c>
      <c r="DD82" s="44">
        <f>IFERROR(UTV!DD82/Oferta!DD82,"")</f>
        <v>0</v>
      </c>
      <c r="DE82" s="44">
        <f>IFERROR(UTV!DE82/Oferta!DE82,"")</f>
        <v>0.13333333333333333</v>
      </c>
      <c r="DF82" s="44">
        <f>IFERROR(UTV!DF82/Oferta!DF82,"")</f>
        <v>0</v>
      </c>
      <c r="DG82" s="44">
        <f>IFERROR(UTV!DG82/Oferta!DG82,"")</f>
        <v>0</v>
      </c>
      <c r="DH82" s="44">
        <f>IFERROR(UTV!DH82/Oferta!DH82,"")</f>
        <v>9.8360655737704916E-2</v>
      </c>
      <c r="DI82" s="44">
        <f>IFERROR(UTV!DI82/Oferta!DI82,"")</f>
        <v>6.222222222222222E-2</v>
      </c>
      <c r="DJ82" s="44" t="str">
        <f>IFERROR(UTV!DJ82/Oferta!DJ82,"")</f>
        <v/>
      </c>
      <c r="DK82" s="44">
        <f>IFERROR(UTV!DK82/Oferta!DK82,"")</f>
        <v>2.9354207436399216E-2</v>
      </c>
      <c r="DL82" s="44">
        <f>IFERROR(UTV!DL82/Oferta!DL82,"")</f>
        <v>2.3715415019762844E-2</v>
      </c>
      <c r="DM82" s="44">
        <f>IFERROR(UTV!DM82/Oferta!DM82,"")</f>
        <v>6.1188811188811192E-2</v>
      </c>
      <c r="DN82" s="44">
        <f>IFERROR(UTV!DN82/Oferta!DN82,"")</f>
        <v>2.9354207436399216E-2</v>
      </c>
      <c r="DO82" s="44">
        <f>IFERROR(UTV!DO82/Oferta!DO82,"")</f>
        <v>4.6242774566473986E-2</v>
      </c>
      <c r="DP82" s="44">
        <f>IFERROR(UTV!DP82/Oferta!DP82,"")</f>
        <v>4.2667771333885669E-2</v>
      </c>
      <c r="DQ82" s="44">
        <f>IFERROR(UTV!DQ82/Oferta!DQ82,"")</f>
        <v>0</v>
      </c>
      <c r="DR82" s="44">
        <f>IFERROR(UTV!DR82/Oferta!DR82,"")</f>
        <v>9.1653027823240581E-3</v>
      </c>
      <c r="DS82" s="44">
        <f>IFERROR(UTV!DS82/Oferta!DS82,"")</f>
        <v>1.8264840182648401E-2</v>
      </c>
      <c r="DT82" s="44">
        <f>IFERROR(UTV!DT82/Oferta!DT82,"")</f>
        <v>4.6511627906976744E-3</v>
      </c>
      <c r="DU82" s="44">
        <f>IFERROR(UTV!DU82/Oferta!DU82,"")</f>
        <v>8.5836909871244635E-3</v>
      </c>
      <c r="DV82" s="44">
        <f>IFERROR(UTV!DV82/Oferta!DV82,"")</f>
        <v>1.4908256880733946E-2</v>
      </c>
      <c r="DW82" s="44">
        <f>IFERROR(UTV!DW82/Oferta!DW82,"")</f>
        <v>1.139843484178292E-2</v>
      </c>
      <c r="DX82" s="44">
        <f>IFERROR(UTV!DX82/Oferta!DX82,"")</f>
        <v>0.18181818181818182</v>
      </c>
      <c r="DY82" s="44">
        <f>IFERROR(UTV!DY82/Oferta!DY82,"")</f>
        <v>7.43801652892562E-2</v>
      </c>
      <c r="DZ82" s="44">
        <f>IFERROR(UTV!DZ82/Oferta!DZ82,"")</f>
        <v>1.7615176151761516E-2</v>
      </c>
      <c r="EA82" s="44">
        <f>IFERROR(UTV!EA82/Oferta!EA82,"")</f>
        <v>0</v>
      </c>
      <c r="EB82" s="44">
        <f>IFERROR(UTV!EB82/Oferta!EB82,"")</f>
        <v>7.9051383399209488E-2</v>
      </c>
      <c r="EC82" s="44">
        <f>IFERROR(UTV!EC82/Oferta!EC82,"")</f>
        <v>1.6372795969773299E-2</v>
      </c>
      <c r="ED82" s="44">
        <f>IFERROR(UTV!ED82/Oferta!ED82,"")</f>
        <v>3.151862464183381E-2</v>
      </c>
      <c r="EE82" s="44">
        <f>IFERROR(UTV!EE82/Oferta!EE82,"")</f>
        <v>1.5395141977420458E-2</v>
      </c>
      <c r="EF82" s="44">
        <f>IFERROR(UTV!EF82/Oferta!EF82,"")</f>
        <v>1.534028307483685E-2</v>
      </c>
      <c r="EG82" s="44">
        <f>IFERROR(UTV!EG82/Oferta!EG82,"")</f>
        <v>4.6781349731454813E-2</v>
      </c>
      <c r="EH82" s="44">
        <f>IFERROR(UTV!EH82/Oferta!EH82,"")</f>
        <v>6.4320793401039425E-2</v>
      </c>
      <c r="EI82" s="44">
        <f>IFERROR(UTV!EI82/Oferta!EI82,"")</f>
        <v>1.5346329323931979E-2</v>
      </c>
      <c r="EJ82" s="44">
        <f>IFERROR(UTV!EJ82/Oferta!EJ82,"")</f>
        <v>5.2962328191685989E-2</v>
      </c>
      <c r="EK82" s="44">
        <f>IFERROR(UTV!EK82/Oferta!EK82,"")</f>
        <v>4.1366885569826234E-2</v>
      </c>
      <c r="EL82" s="44">
        <f>IFERROR(UTV!EL82/Oferta!EL82,"")</f>
        <v>1.2177301509985387E-2</v>
      </c>
      <c r="EM82" s="44">
        <f>IFERROR(UTV!EM82/Oferta!EM82,"")</f>
        <v>1.5412458403876467E-2</v>
      </c>
      <c r="EN82" s="44">
        <f>IFERROR(UTV!EN82/Oferta!EN82,"")</f>
        <v>4.6331812492429444E-2</v>
      </c>
      <c r="EO82" s="44">
        <f>IFERROR(UTV!EO82/Oferta!EO82,"")</f>
        <v>6.0273046198064159E-2</v>
      </c>
      <c r="EP82" s="44">
        <f>IFERROR(UTV!EP82/Oferta!EP82,"")</f>
        <v>1.5066207903242623E-2</v>
      </c>
      <c r="EQ82" s="44">
        <f>IFERROR(UTV!EQ82/Oferta!EQ82,"")</f>
        <v>5.0838194909349252E-2</v>
      </c>
      <c r="ER82" s="44">
        <f>IFERROR(UTV!ER82/Oferta!ER82,"")</f>
        <v>3.8536353612951227E-2</v>
      </c>
      <c r="ES82" s="44">
        <f>IFERROR(UTV!ES82/Oferta!ES82,"")</f>
        <v>1.1018069634200088E-2</v>
      </c>
      <c r="ET82" s="44">
        <f>IFERROR(UTV!ET82/Oferta!ET82,"")</f>
        <v>1.6117557588990014E-2</v>
      </c>
      <c r="EU82" s="44">
        <f>IFERROR(UTV!EU82/Oferta!EU82,"")</f>
        <v>4.6489371491672038E-2</v>
      </c>
      <c r="EV82" s="44">
        <f>IFERROR(UTV!EV82/Oferta!EV82,"")</f>
        <v>5.8237165970172144E-2</v>
      </c>
      <c r="EW82" s="44">
        <f>IFERROR(UTV!EW82/Oferta!EW82,"")</f>
        <v>1.5606719498465817E-2</v>
      </c>
      <c r="EX82" s="44">
        <f>IFERROR(UTV!EX82/Oferta!EX82,"")</f>
        <v>5.0299684150314605E-2</v>
      </c>
      <c r="EY82" s="44">
        <f>IFERROR(UTV!EY82/Oferta!EY82,"")</f>
        <v>3.7798582553154256E-2</v>
      </c>
      <c r="EZ82" s="44">
        <f>IFERROR(UTV!EZ82/Oferta!EZ82,"")</f>
        <v>1.1431083754671357E-2</v>
      </c>
      <c r="FA82" s="44">
        <f>IFERROR(UTV!FA82/Oferta!FA82,"")</f>
        <v>1.6461407145470064E-2</v>
      </c>
      <c r="FB82" s="44">
        <f>IFERROR(UTV!FB82/Oferta!FB82,"")</f>
        <v>4.6102445844606252E-2</v>
      </c>
      <c r="FC82" s="44">
        <f>IFERROR(UTV!FC82/Oferta!FC82,"")</f>
        <v>5.8112399097134552E-2</v>
      </c>
      <c r="FD82" s="44">
        <f>IFERROR(UTV!FD82/Oferta!FD82,"")</f>
        <v>1.5959081529613207E-2</v>
      </c>
      <c r="FE82" s="44">
        <f>IFERROR(UTV!FE82/Oferta!FE82,"")</f>
        <v>4.9967985026843326E-2</v>
      </c>
      <c r="FF82" s="44">
        <f>IFERROR(UTV!FF82/Oferta!FF82,"")</f>
        <v>3.7746714418692706E-2</v>
      </c>
    </row>
    <row r="83" spans="1:162" x14ac:dyDescent="0.25">
      <c r="A83" s="34">
        <v>42491</v>
      </c>
      <c r="B83" s="44">
        <f>IFERROR(UTV!B83/Oferta!B83,"")</f>
        <v>0</v>
      </c>
      <c r="C83" s="44">
        <f>IFERROR(UTV!C83/Oferta!C83,"")</f>
        <v>2.5262339681305868E-2</v>
      </c>
      <c r="D83" s="44">
        <f>IFERROR(UTV!D83/Oferta!D83,"")</f>
        <v>2.8399375511114416E-2</v>
      </c>
      <c r="E83" s="44">
        <f>IFERROR(UTV!E83/Oferta!E83,"")</f>
        <v>2.1195933138032051E-2</v>
      </c>
      <c r="F83" s="44">
        <f>IFERROR(UTV!F83/Oferta!F83,"")</f>
        <v>2.3980815347721823E-2</v>
      </c>
      <c r="G83" s="44">
        <f>IFERROR(UTV!G83/Oferta!G83,"")</f>
        <v>2.6228316194037603E-2</v>
      </c>
      <c r="H83" s="44">
        <f>IFERROR(UTV!H83/Oferta!H83,"")</f>
        <v>2.5734549138804456E-2</v>
      </c>
      <c r="I83" s="44">
        <f>IFERROR(UTV!I83/Oferta!I83,"")</f>
        <v>0</v>
      </c>
      <c r="J83" s="44">
        <f>IFERROR(UTV!J83/Oferta!J83,"")</f>
        <v>3.3751205400192864E-2</v>
      </c>
      <c r="K83" s="44">
        <f>IFERROR(UTV!K83/Oferta!K83,"")</f>
        <v>3.0698388334612432E-2</v>
      </c>
      <c r="L83" s="44">
        <f>IFERROR(UTV!L83/Oferta!L83,"")</f>
        <v>4.7802621434078645E-2</v>
      </c>
      <c r="M83" s="44">
        <f>IFERROR(UTV!M83/Oferta!M83,"")</f>
        <v>2.2515278224509487E-2</v>
      </c>
      <c r="N83" s="44">
        <f>IFERROR(UTV!N83/Oferta!N83,"")</f>
        <v>3.9230769230769229E-2</v>
      </c>
      <c r="O83" s="44">
        <f>IFERROR(UTV!O83/Oferta!O83,"")</f>
        <v>3.297629076904561E-2</v>
      </c>
      <c r="P83" s="44">
        <f>IFERROR(UTV!P83/Oferta!P83,"")</f>
        <v>2.1164021164021163E-2</v>
      </c>
      <c r="Q83" s="44">
        <f>IFERROR(UTV!Q83/Oferta!Q83,"")</f>
        <v>1.2308465209746294E-2</v>
      </c>
      <c r="R83" s="44">
        <f>IFERROR(UTV!R83/Oferta!R83,"")</f>
        <v>6.1767417358092977E-2</v>
      </c>
      <c r="S83" s="44">
        <f>IFERROR(UTV!S83/Oferta!S83,"")</f>
        <v>8.3491281273692194E-2</v>
      </c>
      <c r="T83" s="44">
        <f>IFERROR(UTV!T83/Oferta!T83,"")</f>
        <v>1.2446422683811407E-2</v>
      </c>
      <c r="U83" s="44">
        <f>IFERROR(UTV!U83/Oferta!U83,"")</f>
        <v>7.0673712021136065E-2</v>
      </c>
      <c r="V83" s="44">
        <f>IFERROR(UTV!V83/Oferta!V83,"")</f>
        <v>5.2020068655928176E-2</v>
      </c>
      <c r="W83" s="44">
        <f>IFERROR(UTV!W83/Oferta!W83,"")</f>
        <v>0</v>
      </c>
      <c r="X83" s="44">
        <f>IFERROR(UTV!X83/Oferta!X83,"")</f>
        <v>0</v>
      </c>
      <c r="Y83" s="44">
        <f>IFERROR(UTV!Y83/Oferta!Y83,"")</f>
        <v>2.4539877300613498E-2</v>
      </c>
      <c r="Z83" s="44">
        <f>IFERROR(UTV!Z83/Oferta!Z83,"")</f>
        <v>6.4516129032258064E-4</v>
      </c>
      <c r="AA83" s="44">
        <f>IFERROR(UTV!AA83/Oferta!AA83,"")</f>
        <v>0</v>
      </c>
      <c r="AB83" s="44">
        <f>IFERROR(UTV!AB83/Oferta!AB83,"")</f>
        <v>1.2263838249917136E-2</v>
      </c>
      <c r="AC83" s="44">
        <f>IFERROR(UTV!AC83/Oferta!AC83,"")</f>
        <v>6.9982977113675054E-3</v>
      </c>
      <c r="AD83" s="44">
        <f>IFERROR(UTV!AD83/Oferta!AD83,"")</f>
        <v>0</v>
      </c>
      <c r="AE83" s="44">
        <f>IFERROR(UTV!AE83/Oferta!AE83,"")</f>
        <v>9.004739336492891E-2</v>
      </c>
      <c r="AF83" s="44">
        <f>IFERROR(UTV!AF83/Oferta!AF83,"")</f>
        <v>0.11590909090909091</v>
      </c>
      <c r="AG83" s="44">
        <f>IFERROR(UTV!AG83/Oferta!AG83,"")</f>
        <v>0.10062893081761007</v>
      </c>
      <c r="AH83" s="44">
        <f>IFERROR(UTV!AH83/Oferta!AH83,"")</f>
        <v>7.5697211155378488E-2</v>
      </c>
      <c r="AI83" s="44">
        <f>IFERROR(UTV!AI83/Oferta!AI83,"")</f>
        <v>0.11426639621365788</v>
      </c>
      <c r="AJ83" s="44">
        <f>IFERROR(UTV!AJ83/Oferta!AJ83,"")</f>
        <v>0.10449268046441192</v>
      </c>
      <c r="AK83" s="44" t="str">
        <f>IFERROR(UTV!AK83/Oferta!AK83,"")</f>
        <v/>
      </c>
      <c r="AL83" s="44">
        <f>IFERROR(UTV!AL83/Oferta!AL83,"")</f>
        <v>3.0075187969924814E-3</v>
      </c>
      <c r="AM83" s="44">
        <f>IFERROR(UTV!AM83/Oferta!AM83,"")</f>
        <v>2.8109028960817718E-2</v>
      </c>
      <c r="AN83" s="44">
        <f>IFERROR(UTV!AN83/Oferta!AN83,"")</f>
        <v>2.5000000000000001E-2</v>
      </c>
      <c r="AO83" s="44">
        <f>IFERROR(UTV!AO83/Oferta!AO83,"")</f>
        <v>3.0075187969924814E-3</v>
      </c>
      <c r="AP83" s="44">
        <f>IFERROR(UTV!AP83/Oferta!AP83,"")</f>
        <v>2.7581329561527583E-2</v>
      </c>
      <c r="AQ83" s="44">
        <f>IFERROR(UTV!AQ83/Oferta!AQ83,"")</f>
        <v>1.9721019721019722E-2</v>
      </c>
      <c r="AR83" s="44" t="str">
        <f>IFERROR(UTV!AR83/Oferta!AR83,"")</f>
        <v/>
      </c>
      <c r="AS83" s="44">
        <f>IFERROR(UTV!AS83/Oferta!AS83,"")</f>
        <v>2.7055150884495317E-2</v>
      </c>
      <c r="AT83" s="44">
        <f>IFERROR(UTV!AT83/Oferta!AT83,"")</f>
        <v>5.9598059598059597E-2</v>
      </c>
      <c r="AU83" s="44">
        <f>IFERROR(UTV!AU83/Oferta!AU83,"")</f>
        <v>0.10080645161290322</v>
      </c>
      <c r="AV83" s="44">
        <f>IFERROR(UTV!AV83/Oferta!AV83,"")</f>
        <v>2.7055150884495317E-2</v>
      </c>
      <c r="AW83" s="44">
        <f>IFERROR(UTV!AW83/Oferta!AW83,"")</f>
        <v>6.5641632170313421E-2</v>
      </c>
      <c r="AX83" s="44">
        <f>IFERROR(UTV!AX83/Oferta!AX83,"")</f>
        <v>5.165912518853695E-2</v>
      </c>
      <c r="AY83" s="44">
        <f>IFERROR(UTV!AY83/Oferta!AY83,"")</f>
        <v>2.903225806451613E-2</v>
      </c>
      <c r="AZ83" s="44">
        <f>IFERROR(UTV!AZ83/Oferta!AZ83,"")</f>
        <v>7.6873798846893021E-3</v>
      </c>
      <c r="BA83" s="44">
        <f>IFERROR(UTV!BA83/Oferta!BA83,"")</f>
        <v>2.3508137432188065E-2</v>
      </c>
      <c r="BB83" s="44">
        <f>IFERROR(UTV!BB83/Oferta!BB83,"")</f>
        <v>0</v>
      </c>
      <c r="BC83" s="44">
        <f>IFERROR(UTV!BC83/Oferta!BC83,"")</f>
        <v>1.1223944414751471E-2</v>
      </c>
      <c r="BD83" s="44">
        <f>IFERROR(UTV!BD83/Oferta!BD83,"")</f>
        <v>2.201524132091448E-2</v>
      </c>
      <c r="BE83" s="44">
        <f>IFERROR(UTV!BE83/Oferta!BE83,"")</f>
        <v>1.5399737876802096E-2</v>
      </c>
      <c r="BF83" s="44">
        <f>IFERROR(UTV!BF83/Oferta!BF83,"")</f>
        <v>0</v>
      </c>
      <c r="BG83" s="44">
        <f>IFERROR(UTV!BG83/Oferta!BG83,"")</f>
        <v>5.9667673716012087E-2</v>
      </c>
      <c r="BH83" s="44">
        <f>IFERROR(UTV!BH83/Oferta!BH83,"")</f>
        <v>3.6835748792270528E-2</v>
      </c>
      <c r="BI83" s="44">
        <f>IFERROR(UTV!BI83/Oferta!BI83,"")</f>
        <v>0</v>
      </c>
      <c r="BJ83" s="44">
        <f>IFERROR(UTV!BJ83/Oferta!BJ83,"")</f>
        <v>4.5117075956596232E-2</v>
      </c>
      <c r="BK83" s="44">
        <f>IFERROR(UTV!BK83/Oferta!BK83,"")</f>
        <v>3.6116044997039666E-2</v>
      </c>
      <c r="BL83" s="44">
        <f>IFERROR(UTV!BL83/Oferta!BL83,"")</f>
        <v>4.0697674418604654E-2</v>
      </c>
      <c r="BM83" s="44" t="str">
        <f>IFERROR(UTV!BM83/Oferta!BM83,"")</f>
        <v/>
      </c>
      <c r="BN83" s="44">
        <f>IFERROR(UTV!BN83/Oferta!BN83,"")</f>
        <v>1.2462908011869436E-2</v>
      </c>
      <c r="BO83" s="44">
        <f>IFERROR(UTV!BO83/Oferta!BO83,"")</f>
        <v>2.1235521235521235E-2</v>
      </c>
      <c r="BP83" s="44">
        <f>IFERROR(UTV!BP83/Oferta!BP83,"")</f>
        <v>3.0534351145038167E-2</v>
      </c>
      <c r="BQ83" s="44">
        <f>IFERROR(UTV!BQ83/Oferta!BQ83,"")</f>
        <v>1.2462908011869436E-2</v>
      </c>
      <c r="BR83" s="44">
        <f>IFERROR(UTV!BR83/Oferta!BR83,"")</f>
        <v>2.2279348757497857E-2</v>
      </c>
      <c r="BS83" s="44">
        <f>IFERROR(UTV!BS83/Oferta!BS83,"")</f>
        <v>1.6479663394109396E-2</v>
      </c>
      <c r="BT83" s="44">
        <f>IFERROR(UTV!BT83/Oferta!BT83,"")</f>
        <v>0</v>
      </c>
      <c r="BU83" s="44">
        <f>IFERROR(UTV!BU83/Oferta!BU83,"")</f>
        <v>2.7916251246261216E-2</v>
      </c>
      <c r="BV83" s="44">
        <f>IFERROR(UTV!BV83/Oferta!BV83,"")</f>
        <v>6.5947242206235018E-2</v>
      </c>
      <c r="BW83" s="44">
        <f>IFERROR(UTV!BW83/Oferta!BW83,"")</f>
        <v>9.5940959409594101E-2</v>
      </c>
      <c r="BX83" s="44">
        <f>IFERROR(UTV!BX83/Oferta!BX83,"")</f>
        <v>2.456140350877193E-2</v>
      </c>
      <c r="BY83" s="44">
        <f>IFERROR(UTV!BY83/Oferta!BY83,"")</f>
        <v>7.3303167420814483E-2</v>
      </c>
      <c r="BZ83" s="44">
        <f>IFERROR(UTV!BZ83/Oferta!BZ83,"")</f>
        <v>6.6151866151866148E-2</v>
      </c>
      <c r="CA83" s="44" t="str">
        <f>IFERROR(UTV!CA83/Oferta!CA83,"")</f>
        <v/>
      </c>
      <c r="CB83" s="44">
        <f>IFERROR(UTV!CB83/Oferta!CB83,"")</f>
        <v>0</v>
      </c>
      <c r="CC83" s="44">
        <f>IFERROR(UTV!CC83/Oferta!CC83,"")</f>
        <v>2.2632519356759976E-2</v>
      </c>
      <c r="CD83" s="44">
        <f>IFERROR(UTV!CD83/Oferta!CD83,"")</f>
        <v>5.7522123893805309E-2</v>
      </c>
      <c r="CE83" s="44">
        <f>IFERROR(UTV!CE83/Oferta!CE83,"")</f>
        <v>0</v>
      </c>
      <c r="CF83" s="44">
        <f>IFERROR(UTV!CF83/Oferta!CF83,"")</f>
        <v>2.6771653543307086E-2</v>
      </c>
      <c r="CG83" s="44">
        <f>IFERROR(UTV!CG83/Oferta!CG83,"")</f>
        <v>1.4297729184188394E-2</v>
      </c>
      <c r="CH83" s="44">
        <f>IFERROR(UTV!CH83/Oferta!CH83,"")</f>
        <v>4.8959608323133418E-2</v>
      </c>
      <c r="CI83" s="44">
        <f>IFERROR(UTV!CI83/Oferta!CI83,"")</f>
        <v>1.8480018480018479E-3</v>
      </c>
      <c r="CJ83" s="44">
        <f>IFERROR(UTV!CJ83/Oferta!CJ83,"")</f>
        <v>6.4751112909753137E-3</v>
      </c>
      <c r="CK83" s="44">
        <f>IFERROR(UTV!CK83/Oferta!CK83,"")</f>
        <v>3.1128404669260701E-2</v>
      </c>
      <c r="CL83" s="44">
        <f>IFERROR(UTV!CL83/Oferta!CL83,"")</f>
        <v>9.3276331130975523E-3</v>
      </c>
      <c r="CM83" s="44">
        <f>IFERROR(UTV!CM83/Oferta!CM83,"")</f>
        <v>1.4909478168264111E-2</v>
      </c>
      <c r="CN83" s="44">
        <f>IFERROR(UTV!CN83/Oferta!CN83,"")</f>
        <v>1.1682767917321949E-2</v>
      </c>
      <c r="CO83" s="44" t="str">
        <f>IFERROR(UTV!CO83/Oferta!CO83,"")</f>
        <v/>
      </c>
      <c r="CP83" s="44">
        <f>IFERROR(UTV!CP83/Oferta!CP83,"")</f>
        <v>0.11092436974789915</v>
      </c>
      <c r="CQ83" s="44">
        <f>IFERROR(UTV!CQ83/Oferta!CQ83,"")</f>
        <v>3.0054644808743168E-2</v>
      </c>
      <c r="CR83" s="44">
        <f>IFERROR(UTV!CR83/Oferta!CR83,"")</f>
        <v>8.7837837837837843E-2</v>
      </c>
      <c r="CS83" s="44">
        <f>IFERROR(UTV!CS83/Oferta!CS83,"")</f>
        <v>0.11092436974789915</v>
      </c>
      <c r="CT83" s="44">
        <f>IFERROR(UTV!CT83/Oferta!CT83,"")</f>
        <v>4.6692607003891051E-2</v>
      </c>
      <c r="CU83" s="44">
        <f>IFERROR(UTV!CU83/Oferta!CU83,"")</f>
        <v>8.1154192966636604E-2</v>
      </c>
      <c r="CV83" s="44" t="str">
        <f>IFERROR(UTV!CV83/Oferta!CV83,"")</f>
        <v/>
      </c>
      <c r="CW83" s="44">
        <f>IFERROR(UTV!CW83/Oferta!CW83,"")</f>
        <v>1.0116337885685382E-2</v>
      </c>
      <c r="CX83" s="44">
        <f>IFERROR(UTV!CX83/Oferta!CX83,"")</f>
        <v>0.11163670766319773</v>
      </c>
      <c r="CY83" s="44">
        <f>IFERROR(UTV!CY83/Oferta!CY83,"")</f>
        <v>2.3346303501945526E-2</v>
      </c>
      <c r="CZ83" s="44">
        <f>IFERROR(UTV!CZ83/Oferta!CZ83,"")</f>
        <v>1.0116337885685382E-2</v>
      </c>
      <c r="DA83" s="44">
        <f>IFERROR(UTV!DA83/Oferta!DA83,"")</f>
        <v>9.4368340943683404E-2</v>
      </c>
      <c r="DB83" s="44">
        <f>IFERROR(UTV!DB83/Oferta!DB83,"")</f>
        <v>4.3755697356426621E-2</v>
      </c>
      <c r="DC83" s="44">
        <f>IFERROR(UTV!DC83/Oferta!DC83,"")</f>
        <v>0</v>
      </c>
      <c r="DD83" s="44">
        <f>IFERROR(UTV!DD83/Oferta!DD83,"")</f>
        <v>0</v>
      </c>
      <c r="DE83" s="44">
        <f>IFERROR(UTV!DE83/Oferta!DE83,"")</f>
        <v>0.15061295971978983</v>
      </c>
      <c r="DF83" s="44">
        <f>IFERROR(UTV!DF83/Oferta!DF83,"")</f>
        <v>0</v>
      </c>
      <c r="DG83" s="44">
        <f>IFERROR(UTV!DG83/Oferta!DG83,"")</f>
        <v>0</v>
      </c>
      <c r="DH83" s="44">
        <f>IFERROR(UTV!DH83/Oferta!DH83,"")</f>
        <v>0.10449574726609964</v>
      </c>
      <c r="DI83" s="44">
        <f>IFERROR(UTV!DI83/Oferta!DI83,"")</f>
        <v>6.610299769408147E-2</v>
      </c>
      <c r="DJ83" s="44" t="str">
        <f>IFERROR(UTV!DJ83/Oferta!DJ83,"")</f>
        <v/>
      </c>
      <c r="DK83" s="44">
        <f>IFERROR(UTV!DK83/Oferta!DK83,"")</f>
        <v>3.4334763948497854E-2</v>
      </c>
      <c r="DL83" s="44">
        <f>IFERROR(UTV!DL83/Oferta!DL83,"")</f>
        <v>3.3200531208499334E-2</v>
      </c>
      <c r="DM83" s="44">
        <f>IFERROR(UTV!DM83/Oferta!DM83,"")</f>
        <v>5.4657428791377985E-2</v>
      </c>
      <c r="DN83" s="44">
        <f>IFERROR(UTV!DN83/Oferta!DN83,"")</f>
        <v>3.4334763948497854E-2</v>
      </c>
      <c r="DO83" s="44">
        <f>IFERROR(UTV!DO83/Oferta!DO83,"")</f>
        <v>4.6783625730994149E-2</v>
      </c>
      <c r="DP83" s="44">
        <f>IFERROR(UTV!DP83/Oferta!DP83,"")</f>
        <v>4.4479745830023829E-2</v>
      </c>
      <c r="DQ83" s="44">
        <f>IFERROR(UTV!DQ83/Oferta!DQ83,"")</f>
        <v>0</v>
      </c>
      <c r="DR83" s="44">
        <f>IFERROR(UTV!DR83/Oferta!DR83,"")</f>
        <v>6.6877859908482931E-3</v>
      </c>
      <c r="DS83" s="44">
        <f>IFERROR(UTV!DS83/Oferta!DS83,"")</f>
        <v>1.8269747447608814E-2</v>
      </c>
      <c r="DT83" s="44">
        <f>IFERROR(UTV!DT83/Oferta!DT83,"")</f>
        <v>4.9099836333878887E-3</v>
      </c>
      <c r="DU83" s="44">
        <f>IFERROR(UTV!DU83/Oferta!DU83,"")</f>
        <v>6.2976466688763671E-3</v>
      </c>
      <c r="DV83" s="44">
        <f>IFERROR(UTV!DV83/Oferta!DV83,"")</f>
        <v>1.4967637540453074E-2</v>
      </c>
      <c r="DW83" s="44">
        <f>IFERROR(UTV!DW83/Oferta!DW83,"")</f>
        <v>1.0202222627072327E-2</v>
      </c>
      <c r="DX83" s="44">
        <f>IFERROR(UTV!DX83/Oferta!DX83,"")</f>
        <v>1</v>
      </c>
      <c r="DY83" s="44">
        <f>IFERROR(UTV!DY83/Oferta!DY83,"")</f>
        <v>8.294930875576037E-2</v>
      </c>
      <c r="DZ83" s="44">
        <f>IFERROR(UTV!DZ83/Oferta!DZ83,"")</f>
        <v>1.3966480446927373E-2</v>
      </c>
      <c r="EA83" s="44">
        <f>IFERROR(UTV!EA83/Oferta!EA83,"")</f>
        <v>0</v>
      </c>
      <c r="EB83" s="44">
        <f>IFERROR(UTV!EB83/Oferta!EB83,"")</f>
        <v>8.7155963302752298E-2</v>
      </c>
      <c r="EC83" s="44">
        <f>IFERROR(UTV!EC83/Oferta!EC83,"")</f>
        <v>1.2970168612191959E-2</v>
      </c>
      <c r="ED83" s="44">
        <f>IFERROR(UTV!ED83/Oferta!ED83,"")</f>
        <v>2.9322548028311426E-2</v>
      </c>
      <c r="EE83" s="44">
        <f>IFERROR(UTV!EE83/Oferta!EE83,"")</f>
        <v>1.7937219730941704E-2</v>
      </c>
      <c r="EF83" s="44">
        <f>IFERROR(UTV!EF83/Oferta!EF83,"")</f>
        <v>1.5635844049806082E-2</v>
      </c>
      <c r="EG83" s="44">
        <f>IFERROR(UTV!EG83/Oferta!EG83,"")</f>
        <v>4.5095304509530448E-2</v>
      </c>
      <c r="EH83" s="44">
        <f>IFERROR(UTV!EH83/Oferta!EH83,"")</f>
        <v>6.0567246111619399E-2</v>
      </c>
      <c r="EI83" s="44">
        <f>IFERROR(UTV!EI83/Oferta!EI83,"")</f>
        <v>1.584533175003711E-2</v>
      </c>
      <c r="EJ83" s="44">
        <f>IFERROR(UTV!EJ83/Oferta!EJ83,"")</f>
        <v>5.0678464128891675E-2</v>
      </c>
      <c r="EK83" s="44">
        <f>IFERROR(UTV!EK83/Oferta!EK83,"")</f>
        <v>3.9953842286863335E-2</v>
      </c>
      <c r="EL83" s="44">
        <f>IFERROR(UTV!EL83/Oferta!EL83,"")</f>
        <v>1.5783204288266826E-2</v>
      </c>
      <c r="EM83" s="44">
        <f>IFERROR(UTV!EM83/Oferta!EM83,"")</f>
        <v>1.6048287896558631E-2</v>
      </c>
      <c r="EN83" s="44">
        <f>IFERROR(UTV!EN83/Oferta!EN83,"")</f>
        <v>4.4375894675295874E-2</v>
      </c>
      <c r="EO83" s="44">
        <f>IFERROR(UTV!EO83/Oferta!EO83,"")</f>
        <v>5.6643014436016638E-2</v>
      </c>
      <c r="EP83" s="44">
        <f>IFERROR(UTV!EP83/Oferta!EP83,"")</f>
        <v>1.6025055461307582E-2</v>
      </c>
      <c r="EQ83" s="44">
        <f>IFERROR(UTV!EQ83/Oferta!EQ83,"")</f>
        <v>4.8434316860269021E-2</v>
      </c>
      <c r="ER83" s="44">
        <f>IFERROR(UTV!ER83/Oferta!ER83,"")</f>
        <v>3.7390159735316092E-2</v>
      </c>
      <c r="ES83" s="44">
        <f>IFERROR(UTV!ES83/Oferta!ES83,"")</f>
        <v>1.4140875133404483E-2</v>
      </c>
      <c r="ET83" s="44">
        <f>IFERROR(UTV!ET83/Oferta!ET83,"")</f>
        <v>1.659367396593674E-2</v>
      </c>
      <c r="EU83" s="44">
        <f>IFERROR(UTV!EU83/Oferta!EU83,"")</f>
        <v>4.5658309812385854E-2</v>
      </c>
      <c r="EV83" s="44">
        <f>IFERROR(UTV!EV83/Oferta!EV83,"")</f>
        <v>5.4708553287312195E-2</v>
      </c>
      <c r="EW83" s="44">
        <f>IFERROR(UTV!EW83/Oferta!EW83,"")</f>
        <v>1.6388690688547983E-2</v>
      </c>
      <c r="EX83" s="44">
        <f>IFERROR(UTV!EX83/Oferta!EX83,"")</f>
        <v>4.8673981499704783E-2</v>
      </c>
      <c r="EY83" s="44">
        <f>IFERROR(UTV!EY83/Oferta!EY83,"")</f>
        <v>3.7195585996955861E-2</v>
      </c>
      <c r="EZ83" s="44">
        <f>IFERROR(UTV!EZ83/Oferta!EZ83,"")</f>
        <v>1.440384102427314E-2</v>
      </c>
      <c r="FA83" s="44">
        <f>IFERROR(UTV!FA83/Oferta!FA83,"")</f>
        <v>1.6942178764189075E-2</v>
      </c>
      <c r="FB83" s="44">
        <f>IFERROR(UTV!FB83/Oferta!FB83,"")</f>
        <v>4.5245161407789086E-2</v>
      </c>
      <c r="FC83" s="44">
        <f>IFERROR(UTV!FC83/Oferta!FC83,"")</f>
        <v>5.459770114942529E-2</v>
      </c>
      <c r="FD83" s="44">
        <f>IFERROR(UTV!FD83/Oferta!FD83,"")</f>
        <v>1.6731016731016731E-2</v>
      </c>
      <c r="FE83" s="44">
        <f>IFERROR(UTV!FE83/Oferta!FE83,"")</f>
        <v>4.8338552646008746E-2</v>
      </c>
      <c r="FF83" s="44">
        <f>IFERROR(UTV!FF83/Oferta!FF83,"")</f>
        <v>3.7134339628577949E-2</v>
      </c>
    </row>
    <row r="84" spans="1:162" x14ac:dyDescent="0.25">
      <c r="A84" s="34">
        <v>42522</v>
      </c>
      <c r="B84" s="44">
        <f>IFERROR(UTV!B84/Oferta!B84,"")</f>
        <v>0</v>
      </c>
      <c r="C84" s="44">
        <f>IFERROR(UTV!C84/Oferta!C84,"")</f>
        <v>2.1176470588235293E-2</v>
      </c>
      <c r="D84" s="44">
        <f>IFERROR(UTV!D84/Oferta!D84,"")</f>
        <v>2.719538134305682E-2</v>
      </c>
      <c r="E84" s="44">
        <f>IFERROR(UTV!E84/Oferta!E84,"")</f>
        <v>1.8584070796460177E-2</v>
      </c>
      <c r="F84" s="44">
        <f>IFERROR(UTV!F84/Oferta!F84,"")</f>
        <v>2.0059435364041606E-2</v>
      </c>
      <c r="G84" s="44">
        <f>IFERROR(UTV!G84/Oferta!G84,"")</f>
        <v>2.4609333475071753E-2</v>
      </c>
      <c r="H84" s="44">
        <f>IFERROR(UTV!H84/Oferta!H84,"")</f>
        <v>2.3596991486899744E-2</v>
      </c>
      <c r="I84" s="44">
        <f>IFERROR(UTV!I84/Oferta!I84,"")</f>
        <v>0</v>
      </c>
      <c r="J84" s="44">
        <f>IFERROR(UTV!J84/Oferta!J84,"")</f>
        <v>5.1493305870236872E-2</v>
      </c>
      <c r="K84" s="44">
        <f>IFERROR(UTV!K84/Oferta!K84,"")</f>
        <v>3.3333333333333333E-2</v>
      </c>
      <c r="L84" s="44">
        <f>IFERROR(UTV!L84/Oferta!L84,"")</f>
        <v>4.6815042210283958E-2</v>
      </c>
      <c r="M84" s="44">
        <f>IFERROR(UTV!M84/Oferta!M84,"")</f>
        <v>2.978850163836759E-2</v>
      </c>
      <c r="N84" s="44">
        <f>IFERROR(UTV!N84/Oferta!N84,"")</f>
        <v>4.0147401086113269E-2</v>
      </c>
      <c r="O84" s="44">
        <f>IFERROR(UTV!O84/Oferta!O84,"")</f>
        <v>3.6062492658287322E-2</v>
      </c>
      <c r="P84" s="44">
        <f>IFERROR(UTV!P84/Oferta!P84,"")</f>
        <v>2.7586206896551722E-3</v>
      </c>
      <c r="Q84" s="44">
        <f>IFERROR(UTV!Q84/Oferta!Q84,"")</f>
        <v>1.3905079100749375E-2</v>
      </c>
      <c r="R84" s="44">
        <f>IFERROR(UTV!R84/Oferta!R84,"")</f>
        <v>5.8994010433438528E-2</v>
      </c>
      <c r="S84" s="44">
        <f>IFERROR(UTV!S84/Oferta!S84,"")</f>
        <v>8.7547169811320755E-2</v>
      </c>
      <c r="T84" s="44">
        <f>IFERROR(UTV!T84/Oferta!T84,"")</f>
        <v>1.2704309063893016E-2</v>
      </c>
      <c r="U84" s="44">
        <f>IFERROR(UTV!U84/Oferta!U84,"")</f>
        <v>7.0578328931756418E-2</v>
      </c>
      <c r="V84" s="44">
        <f>IFERROR(UTV!V84/Oferta!V84,"")</f>
        <v>5.0900548159749412E-2</v>
      </c>
      <c r="W84" s="44">
        <f>IFERROR(UTV!W84/Oferta!W84,"")</f>
        <v>0</v>
      </c>
      <c r="X84" s="44">
        <f>IFERROR(UTV!X84/Oferta!X84,"")</f>
        <v>7.9936051159072742E-3</v>
      </c>
      <c r="Y84" s="44">
        <f>IFERROR(UTV!Y84/Oferta!Y84,"")</f>
        <v>1.7351069982648931E-2</v>
      </c>
      <c r="Z84" s="44">
        <f>IFERROR(UTV!Z84/Oferta!Z84,"")</f>
        <v>7.0028011204481793E-4</v>
      </c>
      <c r="AA84" s="44">
        <f>IFERROR(UTV!AA84/Oferta!AA84,"")</f>
        <v>7.7220077220077222E-3</v>
      </c>
      <c r="AB84" s="44">
        <f>IFERROR(UTV!AB84/Oferta!AB84,"")</f>
        <v>9.8194488438390886E-3</v>
      </c>
      <c r="AC84" s="44">
        <f>IFERROR(UTV!AC84/Oferta!AC84,"")</f>
        <v>8.8741952322951099E-3</v>
      </c>
      <c r="AD84" s="44">
        <f>IFERROR(UTV!AD84/Oferta!AD84,"")</f>
        <v>0</v>
      </c>
      <c r="AE84" s="44">
        <f>IFERROR(UTV!AE84/Oferta!AE84,"")</f>
        <v>5.106382978723404E-2</v>
      </c>
      <c r="AF84" s="44">
        <f>IFERROR(UTV!AF84/Oferta!AF84,"")</f>
        <v>9.4395280235988199E-2</v>
      </c>
      <c r="AG84" s="44">
        <f>IFERROR(UTV!AG84/Oferta!AG84,"")</f>
        <v>0.1038961038961039</v>
      </c>
      <c r="AH84" s="44">
        <f>IFERROR(UTV!AH84/Oferta!AH84,"")</f>
        <v>4.5859872611464965E-2</v>
      </c>
      <c r="AI84" s="44">
        <f>IFERROR(UTV!AI84/Oferta!AI84,"")</f>
        <v>9.5364238410596033E-2</v>
      </c>
      <c r="AJ84" s="44">
        <f>IFERROR(UTV!AJ84/Oferta!AJ84,"")</f>
        <v>7.8431372549019607E-2</v>
      </c>
      <c r="AK84" s="44" t="str">
        <f>IFERROR(UTV!AK84/Oferta!AK84,"")</f>
        <v/>
      </c>
      <c r="AL84" s="44">
        <f>IFERROR(UTV!AL84/Oferta!AL84,"")</f>
        <v>6.3025210084033615E-3</v>
      </c>
      <c r="AM84" s="44">
        <f>IFERROR(UTV!AM84/Oferta!AM84,"")</f>
        <v>2.5773195876288658E-2</v>
      </c>
      <c r="AN84" s="44">
        <f>IFERROR(UTV!AN84/Oferta!AN84,"")</f>
        <v>1.7937219730941704E-2</v>
      </c>
      <c r="AO84" s="44">
        <f>IFERROR(UTV!AO84/Oferta!AO84,"")</f>
        <v>6.3025210084033615E-3</v>
      </c>
      <c r="AP84" s="44">
        <f>IFERROR(UTV!AP84/Oferta!AP84,"")</f>
        <v>2.4308466051969825E-2</v>
      </c>
      <c r="AQ84" s="44">
        <f>IFERROR(UTV!AQ84/Oferta!AQ84,"")</f>
        <v>1.9173157579388856E-2</v>
      </c>
      <c r="AR84" s="44">
        <f>IFERROR(UTV!AR84/Oferta!AR84,"")</f>
        <v>0</v>
      </c>
      <c r="AS84" s="44">
        <f>IFERROR(UTV!AS84/Oferta!AS84,"")</f>
        <v>1.6423357664233577E-2</v>
      </c>
      <c r="AT84" s="44">
        <f>IFERROR(UTV!AT84/Oferta!AT84,"")</f>
        <v>6.0082304526748974E-2</v>
      </c>
      <c r="AU84" s="44">
        <f>IFERROR(UTV!AU84/Oferta!AU84,"")</f>
        <v>9.2436974789915971E-2</v>
      </c>
      <c r="AV84" s="44">
        <f>IFERROR(UTV!AV84/Oferta!AV84,"")</f>
        <v>1.2893982808022923E-2</v>
      </c>
      <c r="AW84" s="44">
        <f>IFERROR(UTV!AW84/Oferta!AW84,"")</f>
        <v>6.5381968341362701E-2</v>
      </c>
      <c r="AX84" s="44">
        <f>IFERROR(UTV!AX84/Oferta!AX84,"")</f>
        <v>3.9663039663039662E-2</v>
      </c>
      <c r="AY84" s="44">
        <f>IFERROR(UTV!AY84/Oferta!AY84,"")</f>
        <v>3.3707865168539325E-2</v>
      </c>
      <c r="AZ84" s="44">
        <f>IFERROR(UTV!AZ84/Oferta!AZ84,"")</f>
        <v>6.7340067340067337E-3</v>
      </c>
      <c r="BA84" s="44">
        <f>IFERROR(UTV!BA84/Oferta!BA84,"")</f>
        <v>1.9561815336463225E-2</v>
      </c>
      <c r="BB84" s="44">
        <f>IFERROR(UTV!BB84/Oferta!BB84,"")</f>
        <v>0</v>
      </c>
      <c r="BC84" s="44">
        <f>IFERROR(UTV!BC84/Oferta!BC84,"")</f>
        <v>1.0844748858447488E-2</v>
      </c>
      <c r="BD84" s="44">
        <f>IFERROR(UTV!BD84/Oferta!BD84,"")</f>
        <v>1.8261504747991233E-2</v>
      </c>
      <c r="BE84" s="44">
        <f>IFERROR(UTV!BE84/Oferta!BE84,"")</f>
        <v>1.4098045498237744E-2</v>
      </c>
      <c r="BF84" s="44">
        <f>IFERROR(UTV!BF84/Oferta!BF84,"")</f>
        <v>0</v>
      </c>
      <c r="BG84" s="44">
        <f>IFERROR(UTV!BG84/Oferta!BG84,"")</f>
        <v>0.13157894736842105</v>
      </c>
      <c r="BH84" s="44">
        <f>IFERROR(UTV!BH84/Oferta!BH84,"")</f>
        <v>4.7709923664122141E-2</v>
      </c>
      <c r="BI84" s="44">
        <f>IFERROR(UTV!BI84/Oferta!BI84,"")</f>
        <v>0</v>
      </c>
      <c r="BJ84" s="44">
        <f>IFERROR(UTV!BJ84/Oferta!BJ84,"")</f>
        <v>9.8765432098765427E-2</v>
      </c>
      <c r="BK84" s="44">
        <f>IFERROR(UTV!BK84/Oferta!BK84,"")</f>
        <v>4.6787273861509666E-2</v>
      </c>
      <c r="BL84" s="44">
        <f>IFERROR(UTV!BL84/Oferta!BL84,"")</f>
        <v>7.2913434688178722E-2</v>
      </c>
      <c r="BM84" s="44" t="str">
        <f>IFERROR(UTV!BM84/Oferta!BM84,"")</f>
        <v/>
      </c>
      <c r="BN84" s="44">
        <f>IFERROR(UTV!BN84/Oferta!BN84,"")</f>
        <v>8.5470085470085479E-3</v>
      </c>
      <c r="BO84" s="44">
        <f>IFERROR(UTV!BO84/Oferta!BO84,"")</f>
        <v>2.3762376237623763E-2</v>
      </c>
      <c r="BP84" s="44">
        <f>IFERROR(UTV!BP84/Oferta!BP84,"")</f>
        <v>1.7094017094017096E-2</v>
      </c>
      <c r="BQ84" s="44">
        <f>IFERROR(UTV!BQ84/Oferta!BQ84,"")</f>
        <v>8.5470085470085479E-3</v>
      </c>
      <c r="BR84" s="44">
        <f>IFERROR(UTV!BR84/Oferta!BR84,"")</f>
        <v>2.3070097604259095E-2</v>
      </c>
      <c r="BS84" s="44">
        <f>IFERROR(UTV!BS84/Oferta!BS84,"")</f>
        <v>1.4466546112115732E-2</v>
      </c>
      <c r="BT84" s="44">
        <f>IFERROR(UTV!BT84/Oferta!BT84,"")</f>
        <v>0</v>
      </c>
      <c r="BU84" s="44">
        <f>IFERROR(UTV!BU84/Oferta!BU84,"")</f>
        <v>4.3381535038932148E-2</v>
      </c>
      <c r="BV84" s="44">
        <f>IFERROR(UTV!BV84/Oferta!BV84,"")</f>
        <v>6.9938406516987878E-2</v>
      </c>
      <c r="BW84" s="44">
        <f>IFERROR(UTV!BW84/Oferta!BW84,"")</f>
        <v>0.1013299556681444</v>
      </c>
      <c r="BX84" s="44">
        <f>IFERROR(UTV!BX84/Oferta!BX84,"")</f>
        <v>3.8883349950149554E-2</v>
      </c>
      <c r="BY84" s="44">
        <f>IFERROR(UTV!BY84/Oferta!BY84,"")</f>
        <v>7.7434966727162741E-2</v>
      </c>
      <c r="BZ84" s="44">
        <f>IFERROR(UTV!BZ84/Oferta!BZ84,"")</f>
        <v>7.2357189757058432E-2</v>
      </c>
      <c r="CA84" s="44" t="str">
        <f>IFERROR(UTV!CA84/Oferta!CA84,"")</f>
        <v/>
      </c>
      <c r="CB84" s="44">
        <f>IFERROR(UTV!CB84/Oferta!CB84,"")</f>
        <v>0</v>
      </c>
      <c r="CC84" s="44">
        <f>IFERROR(UTV!CC84/Oferta!CC84,"")</f>
        <v>2.569593147751606E-2</v>
      </c>
      <c r="CD84" s="44">
        <f>IFERROR(UTV!CD84/Oferta!CD84,"")</f>
        <v>6.1674008810572688E-2</v>
      </c>
      <c r="CE84" s="44">
        <f>IFERROR(UTV!CE84/Oferta!CE84,"")</f>
        <v>0</v>
      </c>
      <c r="CF84" s="44">
        <f>IFERROR(UTV!CF84/Oferta!CF84,"")</f>
        <v>3.0712530712530713E-2</v>
      </c>
      <c r="CG84" s="44">
        <f>IFERROR(UTV!CG84/Oferta!CG84,"")</f>
        <v>1.5179113539769277E-2</v>
      </c>
      <c r="CH84" s="44">
        <f>IFERROR(UTV!CH84/Oferta!CH84,"")</f>
        <v>6.8245125348189412E-2</v>
      </c>
      <c r="CI84" s="44">
        <f>IFERROR(UTV!CI84/Oferta!CI84,"")</f>
        <v>1.9034023316678564E-3</v>
      </c>
      <c r="CJ84" s="44">
        <f>IFERROR(UTV!CJ84/Oferta!CJ84,"")</f>
        <v>7.3189522342064712E-3</v>
      </c>
      <c r="CK84" s="44">
        <f>IFERROR(UTV!CK84/Oferta!CK84,"")</f>
        <v>3.8047973531844498E-2</v>
      </c>
      <c r="CL84" s="44">
        <f>IFERROR(UTV!CL84/Oferta!CL84,"")</f>
        <v>1.1583011583011582E-2</v>
      </c>
      <c r="CM84" s="44">
        <f>IFERROR(UTV!CM84/Oferta!CM84,"")</f>
        <v>1.7082785808147174E-2</v>
      </c>
      <c r="CN84" s="44">
        <f>IFERROR(UTV!CN84/Oferta!CN84,"")</f>
        <v>1.3981205592482237E-2</v>
      </c>
      <c r="CO84" s="44" t="str">
        <f>IFERROR(UTV!CO84/Oferta!CO84,"")</f>
        <v/>
      </c>
      <c r="CP84" s="44">
        <f>IFERROR(UTV!CP84/Oferta!CP84,"")</f>
        <v>9.3913043478260863E-2</v>
      </c>
      <c r="CQ84" s="44">
        <f>IFERROR(UTV!CQ84/Oferta!CQ84,"")</f>
        <v>1.6363636363636365E-2</v>
      </c>
      <c r="CR84" s="44">
        <f>IFERROR(UTV!CR84/Oferta!CR84,"")</f>
        <v>8.6092715231788075E-2</v>
      </c>
      <c r="CS84" s="44">
        <f>IFERROR(UTV!CS84/Oferta!CS84,"")</f>
        <v>9.3913043478260863E-2</v>
      </c>
      <c r="CT84" s="44">
        <f>IFERROR(UTV!CT84/Oferta!CT84,"")</f>
        <v>3.1383737517831668E-2</v>
      </c>
      <c r="CU84" s="44">
        <f>IFERROR(UTV!CU84/Oferta!CU84,"")</f>
        <v>5.9561128526645767E-2</v>
      </c>
      <c r="CV84" s="44" t="str">
        <f>IFERROR(UTV!CV84/Oferta!CV84,"")</f>
        <v/>
      </c>
      <c r="CW84" s="44">
        <f>IFERROR(UTV!CW84/Oferta!CW84,"")</f>
        <v>1.2040939193257074E-2</v>
      </c>
      <c r="CX84" s="44">
        <f>IFERROR(UTV!CX84/Oferta!CX84,"")</f>
        <v>0.13719185423365488</v>
      </c>
      <c r="CY84" s="44">
        <f>IFERROR(UTV!CY84/Oferta!CY84,"")</f>
        <v>2.4096385542168676E-2</v>
      </c>
      <c r="CZ84" s="44">
        <f>IFERROR(UTV!CZ84/Oferta!CZ84,"")</f>
        <v>1.2040939193257074E-2</v>
      </c>
      <c r="DA84" s="44">
        <f>IFERROR(UTV!DA84/Oferta!DA84,"")</f>
        <v>0.11336717428087986</v>
      </c>
      <c r="DB84" s="44">
        <f>IFERROR(UTV!DB84/Oferta!DB84,"")</f>
        <v>5.4168132254660571E-2</v>
      </c>
      <c r="DC84" s="44">
        <f>IFERROR(UTV!DC84/Oferta!DC84,"")</f>
        <v>0</v>
      </c>
      <c r="DD84" s="44">
        <f>IFERROR(UTV!DD84/Oferta!DD84,"")</f>
        <v>0</v>
      </c>
      <c r="DE84" s="44">
        <f>IFERROR(UTV!DE84/Oferta!DE84,"")</f>
        <v>1.3232514177693762E-2</v>
      </c>
      <c r="DF84" s="44">
        <f>IFERROR(UTV!DF84/Oferta!DF84,"")</f>
        <v>0</v>
      </c>
      <c r="DG84" s="44">
        <f>IFERROR(UTV!DG84/Oferta!DG84,"")</f>
        <v>0</v>
      </c>
      <c r="DH84" s="44">
        <f>IFERROR(UTV!DH84/Oferta!DH84,"")</f>
        <v>8.65265760197775E-3</v>
      </c>
      <c r="DI84" s="44">
        <f>IFERROR(UTV!DI84/Oferta!DI84,"")</f>
        <v>4.971590909090909E-3</v>
      </c>
      <c r="DJ84" s="44" t="str">
        <f>IFERROR(UTV!DJ84/Oferta!DJ84,"")</f>
        <v/>
      </c>
      <c r="DK84" s="44">
        <f>IFERROR(UTV!DK84/Oferta!DK84,"")</f>
        <v>2.3201856148491878E-2</v>
      </c>
      <c r="DL84" s="44">
        <f>IFERROR(UTV!DL84/Oferta!DL84,"")</f>
        <v>3.7288135593220341E-2</v>
      </c>
      <c r="DM84" s="44">
        <f>IFERROR(UTV!DM84/Oferta!DM84,"")</f>
        <v>5.9893858984078847E-2</v>
      </c>
      <c r="DN84" s="44">
        <f>IFERROR(UTV!DN84/Oferta!DN84,"")</f>
        <v>2.3201856148491878E-2</v>
      </c>
      <c r="DO84" s="44">
        <f>IFERROR(UTV!DO84/Oferta!DO84,"")</f>
        <v>5.0816696914700546E-2</v>
      </c>
      <c r="DP84" s="44">
        <f>IFERROR(UTV!DP84/Oferta!DP84,"")</f>
        <v>4.3052837573385516E-2</v>
      </c>
      <c r="DQ84" s="44">
        <f>IFERROR(UTV!DQ84/Oferta!DQ84,"")</f>
        <v>0</v>
      </c>
      <c r="DR84" s="44">
        <f>IFERROR(UTV!DR84/Oferta!DR84,"")</f>
        <v>5.4607508532423209E-3</v>
      </c>
      <c r="DS84" s="44">
        <f>IFERROR(UTV!DS84/Oferta!DS84,"")</f>
        <v>3.3964365256124722E-2</v>
      </c>
      <c r="DT84" s="44">
        <f>IFERROR(UTV!DT84/Oferta!DT84,"")</f>
        <v>1.7054263565891473E-2</v>
      </c>
      <c r="DU84" s="44">
        <f>IFERROR(UTV!DU84/Oferta!DU84,"")</f>
        <v>5.2032520325203252E-3</v>
      </c>
      <c r="DV84" s="44">
        <f>IFERROR(UTV!DV84/Oferta!DV84,"")</f>
        <v>2.9496108152396557E-2</v>
      </c>
      <c r="DW84" s="44">
        <f>IFERROR(UTV!DW84/Oferta!DW84,"")</f>
        <v>1.5953589557650472E-2</v>
      </c>
      <c r="DX84" s="44">
        <f>IFERROR(UTV!DX84/Oferta!DX84,"")</f>
        <v>1</v>
      </c>
      <c r="DY84" s="44">
        <f>IFERROR(UTV!DY84/Oferta!DY84,"")</f>
        <v>5.9154929577464786E-2</v>
      </c>
      <c r="DZ84" s="44">
        <f>IFERROR(UTV!DZ84/Oferta!DZ84,"")</f>
        <v>1.4577259475218658E-2</v>
      </c>
      <c r="EA84" s="44">
        <f>IFERROR(UTV!EA84/Oferta!EA84,"")</f>
        <v>0</v>
      </c>
      <c r="EB84" s="44">
        <f>IFERROR(UTV!EB84/Oferta!EB84,"")</f>
        <v>6.1797752808988762E-2</v>
      </c>
      <c r="EC84" s="44">
        <f>IFERROR(UTV!EC84/Oferta!EC84,"")</f>
        <v>1.3513513513513514E-2</v>
      </c>
      <c r="ED84" s="44">
        <f>IFERROR(UTV!ED84/Oferta!ED84,"")</f>
        <v>2.9197080291970802E-2</v>
      </c>
      <c r="EE84" s="44">
        <f>IFERROR(UTV!EE84/Oferta!EE84,"")</f>
        <v>1.3346764039284816E-2</v>
      </c>
      <c r="EF84" s="44">
        <f>IFERROR(UTV!EF84/Oferta!EF84,"")</f>
        <v>1.7471226297921669E-2</v>
      </c>
      <c r="EG84" s="44">
        <f>IFERROR(UTV!EG84/Oferta!EG84,"")</f>
        <v>4.4507332132750196E-2</v>
      </c>
      <c r="EH84" s="44">
        <f>IFERROR(UTV!EH84/Oferta!EH84,"")</f>
        <v>6.288116799112918E-2</v>
      </c>
      <c r="EI84" s="44">
        <f>IFERROR(UTV!EI84/Oferta!EI84,"")</f>
        <v>1.6888888888888887E-2</v>
      </c>
      <c r="EJ84" s="44">
        <f>IFERROR(UTV!EJ84/Oferta!EJ84,"")</f>
        <v>5.1079089136398186E-2</v>
      </c>
      <c r="EK84" s="44">
        <f>IFERROR(UTV!EK84/Oferta!EK84,"")</f>
        <v>4.0230598269384805E-2</v>
      </c>
      <c r="EL84" s="44">
        <f>IFERROR(UTV!EL84/Oferta!EL84,"")</f>
        <v>1.213307240704501E-2</v>
      </c>
      <c r="EM84" s="44">
        <f>IFERROR(UTV!EM84/Oferta!EM84,"")</f>
        <v>1.9548915221249071E-2</v>
      </c>
      <c r="EN84" s="44">
        <f>IFERROR(UTV!EN84/Oferta!EN84,"")</f>
        <v>4.3440416185907167E-2</v>
      </c>
      <c r="EO84" s="44">
        <f>IFERROR(UTV!EO84/Oferta!EO84,"")</f>
        <v>5.8791868504947623E-2</v>
      </c>
      <c r="EP84" s="44">
        <f>IFERROR(UTV!EP84/Oferta!EP84,"")</f>
        <v>1.8602676787854575E-2</v>
      </c>
      <c r="EQ84" s="44">
        <f>IFERROR(UTV!EQ84/Oferta!EQ84,"")</f>
        <v>4.8481387823911683E-2</v>
      </c>
      <c r="ER84" s="44">
        <f>IFERROR(UTV!ER84/Oferta!ER84,"")</f>
        <v>3.79482755585289E-2</v>
      </c>
      <c r="ES84" s="44">
        <f>IFERROR(UTV!ES84/Oferta!ES84,"")</f>
        <v>1.1367803447011368E-2</v>
      </c>
      <c r="ET84" s="44">
        <f>IFERROR(UTV!ET84/Oferta!ET84,"")</f>
        <v>1.9170333123821496E-2</v>
      </c>
      <c r="EU84" s="44">
        <f>IFERROR(UTV!EU84/Oferta!EU84,"")</f>
        <v>4.4071431212334082E-2</v>
      </c>
      <c r="EV84" s="44">
        <f>IFERROR(UTV!EV84/Oferta!EV84,"")</f>
        <v>5.7058625965593163E-2</v>
      </c>
      <c r="EW84" s="44">
        <f>IFERROR(UTV!EW84/Oferta!EW84,"")</f>
        <v>1.8261426740709099E-2</v>
      </c>
      <c r="EX84" s="44">
        <f>IFERROR(UTV!EX84/Oferta!EX84,"")</f>
        <v>4.8373737498609237E-2</v>
      </c>
      <c r="EY84" s="44">
        <f>IFERROR(UTV!EY84/Oferta!EY84,"")</f>
        <v>3.7334293835300014E-2</v>
      </c>
      <c r="EZ84" s="44">
        <f>IFERROR(UTV!EZ84/Oferta!EZ84,"")</f>
        <v>1.154903758020165E-2</v>
      </c>
      <c r="FA84" s="44">
        <f>IFERROR(UTV!FA84/Oferta!FA84,"")</f>
        <v>1.9510558232065385E-2</v>
      </c>
      <c r="FB84" s="44">
        <f>IFERROR(UTV!FB84/Oferta!FB84,"")</f>
        <v>4.3702081051478645E-2</v>
      </c>
      <c r="FC84" s="44">
        <f>IFERROR(UTV!FC84/Oferta!FC84,"")</f>
        <v>5.6943875460876689E-2</v>
      </c>
      <c r="FD84" s="44">
        <f>IFERROR(UTV!FD84/Oferta!FD84,"")</f>
        <v>1.858996099711718E-2</v>
      </c>
      <c r="FE84" s="44">
        <f>IFERROR(UTV!FE84/Oferta!FE84,"")</f>
        <v>4.8057723168894173E-2</v>
      </c>
      <c r="FF84" s="44">
        <f>IFERROR(UTV!FF84/Oferta!FF84,"")</f>
        <v>3.7265055470587775E-2</v>
      </c>
    </row>
    <row r="85" spans="1:162" x14ac:dyDescent="0.25">
      <c r="A85" s="34">
        <v>42552</v>
      </c>
      <c r="B85" s="44">
        <f>IFERROR(UTV!B85/Oferta!B85,"")</f>
        <v>0</v>
      </c>
      <c r="C85" s="44">
        <f>IFERROR(UTV!C85/Oferta!C85,"")</f>
        <v>2.1660649819494584E-2</v>
      </c>
      <c r="D85" s="44">
        <f>IFERROR(UTV!D85/Oferta!D85,"")</f>
        <v>3.1752104055087986E-2</v>
      </c>
      <c r="E85" s="44">
        <f>IFERROR(UTV!E85/Oferta!E85,"")</f>
        <v>1.7437722419928827E-2</v>
      </c>
      <c r="F85" s="44">
        <f>IFERROR(UTV!F85/Oferta!F85,"")</f>
        <v>2.0727494411704937E-2</v>
      </c>
      <c r="G85" s="44">
        <f>IFERROR(UTV!G85/Oferta!G85,"")</f>
        <v>2.7447833065810594E-2</v>
      </c>
      <c r="H85" s="44">
        <f>IFERROR(UTV!H85/Oferta!H85,"")</f>
        <v>2.60471813985007E-2</v>
      </c>
      <c r="I85" s="44">
        <f>IFERROR(UTV!I85/Oferta!I85,"")</f>
        <v>2.5167785234899327E-2</v>
      </c>
      <c r="J85" s="44">
        <f>IFERROR(UTV!J85/Oferta!J85,"")</f>
        <v>3.9800995024875621E-2</v>
      </c>
      <c r="K85" s="44">
        <f>IFERROR(UTV!K85/Oferta!K85,"")</f>
        <v>2.9532403609515995E-2</v>
      </c>
      <c r="L85" s="44">
        <f>IFERROR(UTV!L85/Oferta!L85,"")</f>
        <v>4.5828437132784956E-2</v>
      </c>
      <c r="M85" s="44">
        <f>IFERROR(UTV!M85/Oferta!M85,"")</f>
        <v>3.4353529044347283E-2</v>
      </c>
      <c r="N85" s="44">
        <f>IFERROR(UTV!N85/Oferta!N85,"")</f>
        <v>3.7868162692847124E-2</v>
      </c>
      <c r="O85" s="44">
        <f>IFERROR(UTV!O85/Oferta!O85,"")</f>
        <v>3.6494568534114487E-2</v>
      </c>
      <c r="P85" s="44">
        <f>IFERROR(UTV!P85/Oferta!P85,"")</f>
        <v>2.4279210925644916E-3</v>
      </c>
      <c r="Q85" s="44">
        <f>IFERROR(UTV!Q85/Oferta!Q85,"")</f>
        <v>1.4697086217209263E-2</v>
      </c>
      <c r="R85" s="44">
        <f>IFERROR(UTV!R85/Oferta!R85,"")</f>
        <v>6.0264361335588545E-2</v>
      </c>
      <c r="S85" s="44">
        <f>IFERROR(UTV!S85/Oferta!S85,"")</f>
        <v>8.7699530516431923E-2</v>
      </c>
      <c r="T85" s="44">
        <f>IFERROR(UTV!T85/Oferta!T85,"")</f>
        <v>1.2001600213361781E-2</v>
      </c>
      <c r="U85" s="44">
        <f>IFERROR(UTV!U85/Oferta!U85,"")</f>
        <v>7.1243377296809823E-2</v>
      </c>
      <c r="V85" s="44">
        <f>IFERROR(UTV!V85/Oferta!V85,"")</f>
        <v>4.989065391362861E-2</v>
      </c>
      <c r="W85" s="44">
        <f>IFERROR(UTV!W85/Oferta!W85,"")</f>
        <v>0</v>
      </c>
      <c r="X85" s="44">
        <f>IFERROR(UTV!X85/Oferta!X85,"")</f>
        <v>8.2644628099173556E-3</v>
      </c>
      <c r="Y85" s="44">
        <f>IFERROR(UTV!Y85/Oferta!Y85,"")</f>
        <v>1.5037593984962405E-2</v>
      </c>
      <c r="Z85" s="44">
        <f>IFERROR(UTV!Z85/Oferta!Z85,"")</f>
        <v>3.0883261272390363E-3</v>
      </c>
      <c r="AA85" s="44">
        <f>IFERROR(UTV!AA85/Oferta!AA85,"")</f>
        <v>7.9744816586921844E-3</v>
      </c>
      <c r="AB85" s="44">
        <f>IFERROR(UTV!AB85/Oferta!AB85,"")</f>
        <v>1.0051546391752578E-2</v>
      </c>
      <c r="AC85" s="44">
        <f>IFERROR(UTV!AC85/Oferta!AC85,"")</f>
        <v>9.2360676268002512E-3</v>
      </c>
      <c r="AD85" s="44">
        <f>IFERROR(UTV!AD85/Oferta!AD85,"")</f>
        <v>0</v>
      </c>
      <c r="AE85" s="44">
        <f>IFERROR(UTV!AE85/Oferta!AE85,"")</f>
        <v>4.5931758530183726E-2</v>
      </c>
      <c r="AF85" s="44">
        <f>IFERROR(UTV!AF85/Oferta!AF85,"")</f>
        <v>9.9002849002849003E-2</v>
      </c>
      <c r="AG85" s="44">
        <f>IFERROR(UTV!AG85/Oferta!AG85,"")</f>
        <v>0.13008130081300814</v>
      </c>
      <c r="AH85" s="44">
        <f>IFERROR(UTV!AH85/Oferta!AH85,"")</f>
        <v>4.1567695961995249E-2</v>
      </c>
      <c r="AI85" s="44">
        <f>IFERROR(UTV!AI85/Oferta!AI85,"")</f>
        <v>0.10150622134905042</v>
      </c>
      <c r="AJ85" s="44">
        <f>IFERROR(UTV!AJ85/Oferta!AJ85,"")</f>
        <v>8.0202617138032922E-2</v>
      </c>
      <c r="AK85" s="44" t="str">
        <f>IFERROR(UTV!AK85/Oferta!AK85,"")</f>
        <v/>
      </c>
      <c r="AL85" s="44">
        <f>IFERROR(UTV!AL85/Oferta!AL85,"")</f>
        <v>1.2594458438287154E-2</v>
      </c>
      <c r="AM85" s="44">
        <f>IFERROR(UTV!AM85/Oferta!AM85,"")</f>
        <v>2.3679417122040074E-2</v>
      </c>
      <c r="AN85" s="44">
        <f>IFERROR(UTV!AN85/Oferta!AN85,"")</f>
        <v>6.3492063492063492E-3</v>
      </c>
      <c r="AO85" s="44">
        <f>IFERROR(UTV!AO85/Oferta!AO85,"")</f>
        <v>1.2594458438287154E-2</v>
      </c>
      <c r="AP85" s="44">
        <f>IFERROR(UTV!AP85/Oferta!AP85,"")</f>
        <v>1.9815994338287332E-2</v>
      </c>
      <c r="AQ85" s="44">
        <f>IFERROR(UTV!AQ85/Oferta!AQ85,"")</f>
        <v>1.8232044198895028E-2</v>
      </c>
      <c r="AR85" s="44">
        <f>IFERROR(UTV!AR85/Oferta!AR85,"")</f>
        <v>0</v>
      </c>
      <c r="AS85" s="44">
        <f>IFERROR(UTV!AS85/Oferta!AS85,"")</f>
        <v>1.7707362534948742E-2</v>
      </c>
      <c r="AT85" s="44">
        <f>IFERROR(UTV!AT85/Oferta!AT85,"")</f>
        <v>6.8239258635214822E-2</v>
      </c>
      <c r="AU85" s="44">
        <f>IFERROR(UTV!AU85/Oferta!AU85,"")</f>
        <v>8.8105726872246701E-2</v>
      </c>
      <c r="AV85" s="44">
        <f>IFERROR(UTV!AV85/Oferta!AV85,"")</f>
        <v>1.3838310269482883E-2</v>
      </c>
      <c r="AW85" s="44">
        <f>IFERROR(UTV!AW85/Oferta!AW85,"")</f>
        <v>7.1428571428571425E-2</v>
      </c>
      <c r="AX85" s="44">
        <f>IFERROR(UTV!AX85/Oferta!AX85,"")</f>
        <v>4.3057050592034449E-2</v>
      </c>
      <c r="AY85" s="44">
        <f>IFERROR(UTV!AY85/Oferta!AY85,"")</f>
        <v>2.9535864978902954E-2</v>
      </c>
      <c r="AZ85" s="44">
        <f>IFERROR(UTV!AZ85/Oferta!AZ85,"")</f>
        <v>6.5075921908893707E-3</v>
      </c>
      <c r="BA85" s="44">
        <f>IFERROR(UTV!BA85/Oferta!BA85,"")</f>
        <v>1.7870439314966492E-2</v>
      </c>
      <c r="BB85" s="44">
        <f>IFERROR(UTV!BB85/Oferta!BB85,"")</f>
        <v>0</v>
      </c>
      <c r="BC85" s="44">
        <f>IFERROR(UTV!BC85/Oferta!BC85,"")</f>
        <v>9.876543209876543E-3</v>
      </c>
      <c r="BD85" s="44">
        <f>IFERROR(UTV!BD85/Oferta!BD85,"")</f>
        <v>1.6759776536312849E-2</v>
      </c>
      <c r="BE85" s="44">
        <f>IFERROR(UTV!BE85/Oferta!BE85,"")</f>
        <v>1.310615989515072E-2</v>
      </c>
      <c r="BF85" s="44">
        <f>IFERROR(UTV!BF85/Oferta!BF85,"")</f>
        <v>0</v>
      </c>
      <c r="BG85" s="44">
        <f>IFERROR(UTV!BG85/Oferta!BG85,"")</f>
        <v>0.12990409764603314</v>
      </c>
      <c r="BH85" s="44">
        <f>IFERROR(UTV!BH85/Oferta!BH85,"")</f>
        <v>5.2902277736958117E-2</v>
      </c>
      <c r="BI85" s="44">
        <f>IFERROR(UTV!BI85/Oferta!BI85,"")</f>
        <v>0</v>
      </c>
      <c r="BJ85" s="44">
        <f>IFERROR(UTV!BJ85/Oferta!BJ85,"")</f>
        <v>9.7068403908794787E-2</v>
      </c>
      <c r="BK85" s="44">
        <f>IFERROR(UTV!BK85/Oferta!BK85,"")</f>
        <v>5.1910598413842823E-2</v>
      </c>
      <c r="BL85" s="44">
        <f>IFERROR(UTV!BL85/Oferta!BL85,"")</f>
        <v>7.5633127994524305E-2</v>
      </c>
      <c r="BM85" s="44" t="str">
        <f>IFERROR(UTV!BM85/Oferta!BM85,"")</f>
        <v/>
      </c>
      <c r="BN85" s="44">
        <f>IFERROR(UTV!BN85/Oferta!BN85,"")</f>
        <v>2.0984081041968163E-2</v>
      </c>
      <c r="BO85" s="44">
        <f>IFERROR(UTV!BO85/Oferta!BO85,"")</f>
        <v>2.0161290322580645E-2</v>
      </c>
      <c r="BP85" s="44">
        <f>IFERROR(UTV!BP85/Oferta!BP85,"")</f>
        <v>9.9009900990099011E-3</v>
      </c>
      <c r="BQ85" s="44">
        <f>IFERROR(UTV!BQ85/Oferta!BQ85,"")</f>
        <v>2.0984081041968163E-2</v>
      </c>
      <c r="BR85" s="44">
        <f>IFERROR(UTV!BR85/Oferta!BR85,"")</f>
        <v>1.8425460636515914E-2</v>
      </c>
      <c r="BS85" s="44">
        <f>IFERROR(UTV!BS85/Oferta!BS85,"")</f>
        <v>1.9798136645962732E-2</v>
      </c>
      <c r="BT85" s="44">
        <f>IFERROR(UTV!BT85/Oferta!BT85,"")</f>
        <v>0</v>
      </c>
      <c r="BU85" s="44">
        <f>IFERROR(UTV!BU85/Oferta!BU85,"")</f>
        <v>4.195804195804196E-2</v>
      </c>
      <c r="BV85" s="44">
        <f>IFERROR(UTV!BV85/Oferta!BV85,"")</f>
        <v>7.2018436719800266E-2</v>
      </c>
      <c r="BW85" s="44">
        <f>IFERROR(UTV!BW85/Oferta!BW85,"")</f>
        <v>0.12296564195298372</v>
      </c>
      <c r="BX85" s="44">
        <f>IFERROR(UTV!BX85/Oferta!BX85,"")</f>
        <v>3.9215686274509803E-2</v>
      </c>
      <c r="BY85" s="44">
        <f>IFERROR(UTV!BY85/Oferta!BY85,"")</f>
        <v>8.4328575589863092E-2</v>
      </c>
      <c r="BZ85" s="44">
        <f>IFERROR(UTV!BZ85/Oferta!BZ85,"")</f>
        <v>7.9008221993833505E-2</v>
      </c>
      <c r="CA85" s="44" t="str">
        <f>IFERROR(UTV!CA85/Oferta!CA85,"")</f>
        <v/>
      </c>
      <c r="CB85" s="44">
        <f>IFERROR(UTV!CB85/Oferta!CB85,"")</f>
        <v>0</v>
      </c>
      <c r="CC85" s="44">
        <f>IFERROR(UTV!CC85/Oferta!CC85,"")</f>
        <v>2.3117076808351976E-2</v>
      </c>
      <c r="CD85" s="44">
        <f>IFERROR(UTV!CD85/Oferta!CD85,"")</f>
        <v>4.5045045045045043E-2</v>
      </c>
      <c r="CE85" s="44">
        <f>IFERROR(UTV!CE85/Oferta!CE85,"")</f>
        <v>0</v>
      </c>
      <c r="CF85" s="44">
        <f>IFERROR(UTV!CF85/Oferta!CF85,"")</f>
        <v>2.6231605886116442E-2</v>
      </c>
      <c r="CG85" s="44">
        <f>IFERROR(UTV!CG85/Oferta!CG85,"")</f>
        <v>1.3213019658395102E-2</v>
      </c>
      <c r="CH85" s="44">
        <f>IFERROR(UTV!CH85/Oferta!CH85,"")</f>
        <v>2.1377672209026127E-2</v>
      </c>
      <c r="CI85" s="44">
        <f>IFERROR(UTV!CI85/Oferta!CI85,"")</f>
        <v>3.106279121366763E-3</v>
      </c>
      <c r="CJ85" s="44">
        <f>IFERROR(UTV!CJ85/Oferta!CJ85,"")</f>
        <v>7.8599499821364778E-3</v>
      </c>
      <c r="CK85" s="44">
        <f>IFERROR(UTV!CK85/Oferta!CK85,"")</f>
        <v>3.6575875486381325E-2</v>
      </c>
      <c r="CL85" s="44">
        <f>IFERROR(UTV!CL85/Oferta!CL85,"")</f>
        <v>5.9824266217984668E-3</v>
      </c>
      <c r="CM85" s="44">
        <f>IFERROR(UTV!CM85/Oferta!CM85,"")</f>
        <v>1.6895200783545544E-2</v>
      </c>
      <c r="CN85" s="44">
        <f>IFERROR(UTV!CN85/Oferta!CN85,"")</f>
        <v>1.0707092123396586E-2</v>
      </c>
      <c r="CO85" s="44" t="str">
        <f>IFERROR(UTV!CO85/Oferta!CO85,"")</f>
        <v/>
      </c>
      <c r="CP85" s="44">
        <f>IFERROR(UTV!CP85/Oferta!CP85,"")</f>
        <v>9.480122324159021E-2</v>
      </c>
      <c r="CQ85" s="44">
        <f>IFERROR(UTV!CQ85/Oferta!CQ85,"")</f>
        <v>2.0370370370370372E-2</v>
      </c>
      <c r="CR85" s="44">
        <f>IFERROR(UTV!CR85/Oferta!CR85,"")</f>
        <v>5.5555555555555552E-2</v>
      </c>
      <c r="CS85" s="44">
        <f>IFERROR(UTV!CS85/Oferta!CS85,"")</f>
        <v>9.480122324159021E-2</v>
      </c>
      <c r="CT85" s="44">
        <f>IFERROR(UTV!CT85/Oferta!CT85,"")</f>
        <v>2.9166666666666667E-2</v>
      </c>
      <c r="CU85" s="44">
        <f>IFERROR(UTV!CU85/Oferta!CU85,"")</f>
        <v>6.0407569141193593E-2</v>
      </c>
      <c r="CV85" s="44" t="str">
        <f>IFERROR(UTV!CV85/Oferta!CV85,"")</f>
        <v/>
      </c>
      <c r="CW85" s="44">
        <f>IFERROR(UTV!CW85/Oferta!CW85,"")</f>
        <v>2.7476038338658148E-2</v>
      </c>
      <c r="CX85" s="44">
        <f>IFERROR(UTV!CX85/Oferta!CX85,"")</f>
        <v>0.14365256124721604</v>
      </c>
      <c r="CY85" s="44">
        <f>IFERROR(UTV!CY85/Oferta!CY85,"")</f>
        <v>3.4188034188034191E-2</v>
      </c>
      <c r="CZ85" s="44">
        <f>IFERROR(UTV!CZ85/Oferta!CZ85,"")</f>
        <v>2.7476038338658148E-2</v>
      </c>
      <c r="DA85" s="44">
        <f>IFERROR(UTV!DA85/Oferta!DA85,"")</f>
        <v>0.12102473498233215</v>
      </c>
      <c r="DB85" s="44">
        <f>IFERROR(UTV!DB85/Oferta!DB85,"")</f>
        <v>6.6740823136818686E-2</v>
      </c>
      <c r="DC85" s="44">
        <f>IFERROR(UTV!DC85/Oferta!DC85,"")</f>
        <v>0</v>
      </c>
      <c r="DD85" s="44">
        <f>IFERROR(UTV!DD85/Oferta!DD85,"")</f>
        <v>5.5401662049861496E-3</v>
      </c>
      <c r="DE85" s="44">
        <f>IFERROR(UTV!DE85/Oferta!DE85,"")</f>
        <v>1.7475728155339806E-2</v>
      </c>
      <c r="DF85" s="44">
        <f>IFERROR(UTV!DF85/Oferta!DF85,"")</f>
        <v>0</v>
      </c>
      <c r="DG85" s="44">
        <f>IFERROR(UTV!DG85/Oferta!DG85,"")</f>
        <v>3.6363636363636364E-3</v>
      </c>
      <c r="DH85" s="44">
        <f>IFERROR(UTV!DH85/Oferta!DH85,"")</f>
        <v>1.1042944785276074E-2</v>
      </c>
      <c r="DI85" s="44">
        <f>IFERROR(UTV!DI85/Oferta!DI85,"")</f>
        <v>8.0586080586080595E-3</v>
      </c>
      <c r="DJ85" s="44" t="str">
        <f>IFERROR(UTV!DJ85/Oferta!DJ85,"")</f>
        <v/>
      </c>
      <c r="DK85" s="44">
        <f>IFERROR(UTV!DK85/Oferta!DK85,"")</f>
        <v>9.2592592592592587E-3</v>
      </c>
      <c r="DL85" s="44">
        <f>IFERROR(UTV!DL85/Oferta!DL85,"")</f>
        <v>5.2513966480446927E-2</v>
      </c>
      <c r="DM85" s="44">
        <f>IFERROR(UTV!DM85/Oferta!DM85,"")</f>
        <v>9.1648189209164815E-2</v>
      </c>
      <c r="DN85" s="44">
        <f>IFERROR(UTV!DN85/Oferta!DN85,"")</f>
        <v>9.2592592592592587E-3</v>
      </c>
      <c r="DO85" s="44">
        <f>IFERROR(UTV!DO85/Oferta!DO85,"")</f>
        <v>7.6067615658362994E-2</v>
      </c>
      <c r="DP85" s="44">
        <f>IFERROR(UTV!DP85/Oferta!DP85,"")</f>
        <v>5.7519280205655526E-2</v>
      </c>
      <c r="DQ85" s="44">
        <f>IFERROR(UTV!DQ85/Oferta!DQ85,"")</f>
        <v>0</v>
      </c>
      <c r="DR85" s="44">
        <f>IFERROR(UTV!DR85/Oferta!DR85,"")</f>
        <v>4.3333333333333331E-3</v>
      </c>
      <c r="DS85" s="44">
        <f>IFERROR(UTV!DS85/Oferta!DS85,"")</f>
        <v>3.1958163858221963E-2</v>
      </c>
      <c r="DT85" s="44">
        <f>IFERROR(UTV!DT85/Oferta!DT85,"")</f>
        <v>1.5050167224080268E-2</v>
      </c>
      <c r="DU85" s="44">
        <f>IFERROR(UTV!DU85/Oferta!DU85,"")</f>
        <v>4.1746949261400133E-3</v>
      </c>
      <c r="DV85" s="44">
        <f>IFERROR(UTV!DV85/Oferta!DV85,"")</f>
        <v>2.7598102630444158E-2</v>
      </c>
      <c r="DW85" s="44">
        <f>IFERROR(UTV!DW85/Oferta!DW85,"")</f>
        <v>1.417264862875023E-2</v>
      </c>
      <c r="DX85" s="44">
        <f>IFERROR(UTV!DX85/Oferta!DX85,"")</f>
        <v>1</v>
      </c>
      <c r="DY85" s="44">
        <f>IFERROR(UTV!DY85/Oferta!DY85,"")</f>
        <v>6.6666666666666666E-2</v>
      </c>
      <c r="DZ85" s="44">
        <f>IFERROR(UTV!DZ85/Oferta!DZ85,"")</f>
        <v>1.0937499999999999E-2</v>
      </c>
      <c r="EA85" s="44">
        <f>IFERROR(UTV!EA85/Oferta!EA85,"")</f>
        <v>0</v>
      </c>
      <c r="EB85" s="44">
        <f>IFERROR(UTV!EB85/Oferta!EB85,"")</f>
        <v>6.9252077562326875E-2</v>
      </c>
      <c r="EC85" s="44">
        <f>IFERROR(UTV!EC85/Oferta!EC85,"")</f>
        <v>1.0101010101010102E-2</v>
      </c>
      <c r="ED85" s="44">
        <f>IFERROR(UTV!ED85/Oferta!ED85,"")</f>
        <v>3.0360531309297913E-2</v>
      </c>
      <c r="EE85" s="44">
        <f>IFERROR(UTV!EE85/Oferta!EE85,"")</f>
        <v>9.9982146045349048E-3</v>
      </c>
      <c r="EF85" s="44">
        <f>IFERROR(UTV!EF85/Oferta!EF85,"")</f>
        <v>1.6984066927313239E-2</v>
      </c>
      <c r="EG85" s="44">
        <f>IFERROR(UTV!EG85/Oferta!EG85,"")</f>
        <v>4.6761405375281812E-2</v>
      </c>
      <c r="EH85" s="44">
        <f>IFERROR(UTV!EH85/Oferta!EH85,"")</f>
        <v>6.4317544907428678E-2</v>
      </c>
      <c r="EI85" s="44">
        <f>IFERROR(UTV!EI85/Oferta!EI85,"")</f>
        <v>1.5652647339049953E-2</v>
      </c>
      <c r="EJ85" s="44">
        <f>IFERROR(UTV!EJ85/Oferta!EJ85,"")</f>
        <v>5.3001110312846975E-2</v>
      </c>
      <c r="EK85" s="44">
        <f>IFERROR(UTV!EK85/Oferta!EK85,"")</f>
        <v>4.0890634654426695E-2</v>
      </c>
      <c r="EL85" s="44">
        <f>IFERROR(UTV!EL85/Oferta!EL85,"")</f>
        <v>9.4114132058559907E-3</v>
      </c>
      <c r="EM85" s="44">
        <f>IFERROR(UTV!EM85/Oferta!EM85,"")</f>
        <v>1.9769260275589388E-2</v>
      </c>
      <c r="EN85" s="44">
        <f>IFERROR(UTV!EN85/Oferta!EN85,"")</f>
        <v>4.5042010145846544E-2</v>
      </c>
      <c r="EO85" s="44">
        <f>IFERROR(UTV!EO85/Oferta!EO85,"")</f>
        <v>5.9170394469296464E-2</v>
      </c>
      <c r="EP85" s="44">
        <f>IFERROR(UTV!EP85/Oferta!EP85,"")</f>
        <v>1.8060859923617101E-2</v>
      </c>
      <c r="EQ85" s="44">
        <f>IFERROR(UTV!EQ85/Oferta!EQ85,"")</f>
        <v>4.9670903616063099E-2</v>
      </c>
      <c r="ER85" s="44">
        <f>IFERROR(UTV!ER85/Oferta!ER85,"")</f>
        <v>3.8576950682728144E-2</v>
      </c>
      <c r="ES85" s="44">
        <f>IFERROR(UTV!ES85/Oferta!ES85,"")</f>
        <v>9.0038587966271254E-3</v>
      </c>
      <c r="ET85" s="44">
        <f>IFERROR(UTV!ET85/Oferta!ET85,"")</f>
        <v>1.9784306433618445E-2</v>
      </c>
      <c r="EU85" s="44">
        <f>IFERROR(UTV!EU85/Oferta!EU85,"")</f>
        <v>4.5863391056275328E-2</v>
      </c>
      <c r="EV85" s="44">
        <f>IFERROR(UTV!EV85/Oferta!EV85,"")</f>
        <v>5.8924967895798937E-2</v>
      </c>
      <c r="EW85" s="44">
        <f>IFERROR(UTV!EW85/Oferta!EW85,"")</f>
        <v>1.8190653257838248E-2</v>
      </c>
      <c r="EX85" s="44">
        <f>IFERROR(UTV!EX85/Oferta!EX85,"")</f>
        <v>5.0189578067275906E-2</v>
      </c>
      <c r="EY85" s="44">
        <f>IFERROR(UTV!EY85/Oferta!EY85,"")</f>
        <v>3.8504860361055396E-2</v>
      </c>
      <c r="EZ85" s="44">
        <f>IFERROR(UTV!EZ85/Oferta!EZ85,"")</f>
        <v>9.1454701343240928E-3</v>
      </c>
      <c r="FA85" s="44">
        <f>IFERROR(UTV!FA85/Oferta!FA85,"")</f>
        <v>2.0199041651308515E-2</v>
      </c>
      <c r="FB85" s="44">
        <f>IFERROR(UTV!FB85/Oferta!FB85,"")</f>
        <v>4.5461893557020461E-2</v>
      </c>
      <c r="FC85" s="44">
        <f>IFERROR(UTV!FC85/Oferta!FC85,"")</f>
        <v>5.8810604950930129E-2</v>
      </c>
      <c r="FD85" s="44">
        <f>IFERROR(UTV!FD85/Oferta!FD85,"")</f>
        <v>1.8577149686536808E-2</v>
      </c>
      <c r="FE85" s="44">
        <f>IFERROR(UTV!FE85/Oferta!FE85,"")</f>
        <v>4.9854786035357493E-2</v>
      </c>
      <c r="FF85" s="44">
        <f>IFERROR(UTV!FF85/Oferta!FF85,"")</f>
        <v>3.8439169230298297E-2</v>
      </c>
    </row>
    <row r="86" spans="1:162" x14ac:dyDescent="0.25">
      <c r="A86" s="34">
        <v>42583</v>
      </c>
      <c r="B86" s="44">
        <f>IFERROR(UTV!B86/Oferta!B86,"")</f>
        <v>2.2271714922048997E-3</v>
      </c>
      <c r="C86" s="44">
        <f>IFERROR(UTV!C86/Oferta!C86,"")</f>
        <v>1.9175846593227255E-2</v>
      </c>
      <c r="D86" s="44">
        <f>IFERROR(UTV!D86/Oferta!D86,"")</f>
        <v>3.0676669390180496E-2</v>
      </c>
      <c r="E86" s="44">
        <f>IFERROR(UTV!E86/Oferta!E86,"")</f>
        <v>1.7873100983020553E-2</v>
      </c>
      <c r="F86" s="44">
        <f>IFERROR(UTV!F86/Oferta!F86,"")</f>
        <v>1.6551724137931035E-2</v>
      </c>
      <c r="G86" s="44">
        <f>IFERROR(UTV!G86/Oferta!G86,"")</f>
        <v>2.6917829782768393E-2</v>
      </c>
      <c r="H86" s="44">
        <f>IFERROR(UTV!H86/Oferta!H86,"")</f>
        <v>2.4499155201544776E-2</v>
      </c>
      <c r="I86" s="44">
        <f>IFERROR(UTV!I86/Oferta!I86,"")</f>
        <v>0.15635179153094461</v>
      </c>
      <c r="J86" s="44">
        <f>IFERROR(UTV!J86/Oferta!J86,"")</f>
        <v>3.6744186046511626E-2</v>
      </c>
      <c r="K86" s="44">
        <f>IFERROR(UTV!K86/Oferta!K86,"")</f>
        <v>2.7327070879590094E-2</v>
      </c>
      <c r="L86" s="44">
        <f>IFERROR(UTV!L86/Oferta!L86,"")</f>
        <v>4.2819249715801443E-2</v>
      </c>
      <c r="M86" s="44">
        <f>IFERROR(UTV!M86/Oferta!M86,"")</f>
        <v>7.2614783458156959E-2</v>
      </c>
      <c r="N86" s="44">
        <f>IFERROR(UTV!N86/Oferta!N86,"")</f>
        <v>3.5535033125878336E-2</v>
      </c>
      <c r="O86" s="44">
        <f>IFERROR(UTV!O86/Oferta!O86,"")</f>
        <v>4.967709885742673E-2</v>
      </c>
      <c r="P86" s="44">
        <f>IFERROR(UTV!P86/Oferta!P86,"")</f>
        <v>6.5165876777251181E-3</v>
      </c>
      <c r="Q86" s="44">
        <f>IFERROR(UTV!Q86/Oferta!Q86,"")</f>
        <v>1.5742266154127767E-2</v>
      </c>
      <c r="R86" s="44">
        <f>IFERROR(UTV!R86/Oferta!R86,"")</f>
        <v>6.3299033364515117E-2</v>
      </c>
      <c r="S86" s="44">
        <f>IFERROR(UTV!S86/Oferta!S86,"")</f>
        <v>8.609921484653818E-2</v>
      </c>
      <c r="T86" s="44">
        <f>IFERROR(UTV!T86/Oferta!T86,"")</f>
        <v>1.4507689868400191E-2</v>
      </c>
      <c r="U86" s="44">
        <f>IFERROR(UTV!U86/Oferta!U86,"")</f>
        <v>7.2679220350181692E-2</v>
      </c>
      <c r="V86" s="44">
        <f>IFERROR(UTV!V86/Oferta!V86,"")</f>
        <v>5.4269011716887874E-2</v>
      </c>
      <c r="W86" s="44">
        <f>IFERROR(UTV!W86/Oferta!W86,"")</f>
        <v>0</v>
      </c>
      <c r="X86" s="44">
        <f>IFERROR(UTV!X86/Oferta!X86,"")</f>
        <v>8.869179600886918E-3</v>
      </c>
      <c r="Y86" s="44">
        <f>IFERROR(UTV!Y86/Oferta!Y86,"")</f>
        <v>1.40625E-2</v>
      </c>
      <c r="Z86" s="44">
        <f>IFERROR(UTV!Z86/Oferta!Z86,"")</f>
        <v>2.9103608847497091E-3</v>
      </c>
      <c r="AA86" s="44">
        <f>IFERROR(UTV!AA86/Oferta!AA86,"")</f>
        <v>8.5360648740930439E-3</v>
      </c>
      <c r="AB86" s="44">
        <f>IFERROR(UTV!AB86/Oferta!AB86,"")</f>
        <v>9.5839177185600751E-3</v>
      </c>
      <c r="AC86" s="44">
        <f>IFERROR(UTV!AC86/Oferta!AC86,"")</f>
        <v>9.2131098021446915E-3</v>
      </c>
      <c r="AD86" s="44" t="str">
        <f>IFERROR(UTV!AD86/Oferta!AD86,"")</f>
        <v/>
      </c>
      <c r="AE86" s="44">
        <f>IFERROR(UTV!AE86/Oferta!AE86,"")</f>
        <v>4.1720990873533245E-2</v>
      </c>
      <c r="AF86" s="44">
        <f>IFERROR(UTV!AF86/Oferta!AF86,"")</f>
        <v>0.10408921933085502</v>
      </c>
      <c r="AG86" s="44">
        <f>IFERROR(UTV!AG86/Oferta!AG86,"")</f>
        <v>9.202453987730061E-2</v>
      </c>
      <c r="AH86" s="44">
        <f>IFERROR(UTV!AH86/Oferta!AH86,"")</f>
        <v>4.1720990873533245E-2</v>
      </c>
      <c r="AI86" s="44">
        <f>IFERROR(UTV!AI86/Oferta!AI86,"")</f>
        <v>0.10278514588859416</v>
      </c>
      <c r="AJ86" s="44">
        <f>IFERROR(UTV!AJ86/Oferta!AJ86,"")</f>
        <v>8.2197802197802192E-2</v>
      </c>
      <c r="AK86" s="44" t="str">
        <f>IFERROR(UTV!AK86/Oferta!AK86,"")</f>
        <v/>
      </c>
      <c r="AL86" s="44">
        <f>IFERROR(UTV!AL86/Oferta!AL86,"")</f>
        <v>1.5189873417721518E-2</v>
      </c>
      <c r="AM86" s="44">
        <f>IFERROR(UTV!AM86/Oferta!AM86,"")</f>
        <v>3.7140204271123488E-2</v>
      </c>
      <c r="AN86" s="44">
        <f>IFERROR(UTV!AN86/Oferta!AN86,"")</f>
        <v>1.0101010101010102E-2</v>
      </c>
      <c r="AO86" s="44">
        <f>IFERROR(UTV!AO86/Oferta!AO86,"")</f>
        <v>1.5189873417721518E-2</v>
      </c>
      <c r="AP86" s="44">
        <f>IFERROR(UTV!AP86/Oferta!AP86,"")</f>
        <v>3.1295487627365358E-2</v>
      </c>
      <c r="AQ86" s="44">
        <f>IFERROR(UTV!AQ86/Oferta!AQ86,"")</f>
        <v>2.7699265121537593E-2</v>
      </c>
      <c r="AR86" s="44">
        <f>IFERROR(UTV!AR86/Oferta!AR86,"")</f>
        <v>0</v>
      </c>
      <c r="AS86" s="44">
        <f>IFERROR(UTV!AS86/Oferta!AS86,"")</f>
        <v>2.681992337164751E-2</v>
      </c>
      <c r="AT86" s="44">
        <f>IFERROR(UTV!AT86/Oferta!AT86,"")</f>
        <v>6.283662477558348E-2</v>
      </c>
      <c r="AU86" s="44">
        <f>IFERROR(UTV!AU86/Oferta!AU86,"")</f>
        <v>8.7866108786610872E-2</v>
      </c>
      <c r="AV86" s="44">
        <f>IFERROR(UTV!AV86/Oferta!AV86,"")</f>
        <v>2.0833333333333332E-2</v>
      </c>
      <c r="AW86" s="44">
        <f>IFERROR(UTV!AW86/Oferta!AW86,"")</f>
        <v>6.7257945306725797E-2</v>
      </c>
      <c r="AX86" s="44">
        <f>IFERROR(UTV!AX86/Oferta!AX86,"")</f>
        <v>4.4123099740452351E-2</v>
      </c>
      <c r="AY86" s="44">
        <f>IFERROR(UTV!AY86/Oferta!AY86,"")</f>
        <v>2.3696682464454975E-2</v>
      </c>
      <c r="AZ86" s="44">
        <f>IFERROR(UTV!AZ86/Oferta!AZ86,"")</f>
        <v>3.5778175313059034E-3</v>
      </c>
      <c r="BA86" s="44">
        <f>IFERROR(UTV!BA86/Oferta!BA86,"")</f>
        <v>5.1752921535893157E-2</v>
      </c>
      <c r="BB86" s="44">
        <f>IFERROR(UTV!BB86/Oferta!BB86,"")</f>
        <v>2.6086956521739129E-2</v>
      </c>
      <c r="BC86" s="44">
        <f>IFERROR(UTV!BC86/Oferta!BC86,"")</f>
        <v>5.8262711864406781E-3</v>
      </c>
      <c r="BD86" s="44">
        <f>IFERROR(UTV!BD86/Oferta!BD86,"")</f>
        <v>4.9504950495049507E-2</v>
      </c>
      <c r="BE86" s="44">
        <f>IFERROR(UTV!BE86/Oferta!BE86,"")</f>
        <v>2.3742580443611373E-2</v>
      </c>
      <c r="BF86" s="44">
        <f>IFERROR(UTV!BF86/Oferta!BF86,"")</f>
        <v>0</v>
      </c>
      <c r="BG86" s="44">
        <f>IFERROR(UTV!BG86/Oferta!BG86,"")</f>
        <v>0.14645974781765275</v>
      </c>
      <c r="BH86" s="44">
        <f>IFERROR(UTV!BH86/Oferta!BH86,"")</f>
        <v>7.9941860465116282E-2</v>
      </c>
      <c r="BI86" s="44">
        <f>IFERROR(UTV!BI86/Oferta!BI86,"")</f>
        <v>0</v>
      </c>
      <c r="BJ86" s="44">
        <f>IFERROR(UTV!BJ86/Oferta!BJ86,"")</f>
        <v>0.10801144492131616</v>
      </c>
      <c r="BK86" s="44">
        <f>IFERROR(UTV!BK86/Oferta!BK86,"")</f>
        <v>7.8515346181299073E-2</v>
      </c>
      <c r="BL86" s="44">
        <f>IFERROR(UTV!BL86/Oferta!BL86,"")</f>
        <v>9.3247588424437297E-2</v>
      </c>
      <c r="BM86" s="44" t="str">
        <f>IFERROR(UTV!BM86/Oferta!BM86,"")</f>
        <v/>
      </c>
      <c r="BN86" s="44">
        <f>IFERROR(UTV!BN86/Oferta!BN86,"")</f>
        <v>2.606806661839247E-2</v>
      </c>
      <c r="BO86" s="44">
        <f>IFERROR(UTV!BO86/Oferta!BO86,"")</f>
        <v>2.1153846153846155E-2</v>
      </c>
      <c r="BP86" s="44">
        <f>IFERROR(UTV!BP86/Oferta!BP86,"")</f>
        <v>9.5693779904306216E-3</v>
      </c>
      <c r="BQ86" s="44">
        <f>IFERROR(UTV!BQ86/Oferta!BQ86,"")</f>
        <v>2.606806661839247E-2</v>
      </c>
      <c r="BR86" s="44">
        <f>IFERROR(UTV!BR86/Oferta!BR86,"")</f>
        <v>1.9215372297838269E-2</v>
      </c>
      <c r="BS86" s="44">
        <f>IFERROR(UTV!BS86/Oferta!BS86,"")</f>
        <v>2.2813688212927757E-2</v>
      </c>
      <c r="BT86" s="44">
        <f>IFERROR(UTV!BT86/Oferta!BT86,"")</f>
        <v>0</v>
      </c>
      <c r="BU86" s="44">
        <f>IFERROR(UTV!BU86/Oferta!BU86,"")</f>
        <v>1.5789473684210527E-2</v>
      </c>
      <c r="BV86" s="44">
        <f>IFERROR(UTV!BV86/Oferta!BV86,"")</f>
        <v>6.8198395331874551E-2</v>
      </c>
      <c r="BW86" s="44">
        <f>IFERROR(UTV!BW86/Oferta!BW86,"")</f>
        <v>0.15507692307692308</v>
      </c>
      <c r="BX86" s="44">
        <f>IFERROR(UTV!BX86/Oferta!BX86,"")</f>
        <v>1.5254237288135594E-2</v>
      </c>
      <c r="BY86" s="44">
        <f>IFERROR(UTV!BY86/Oferta!BY86,"")</f>
        <v>8.8057392038261365E-2</v>
      </c>
      <c r="BZ86" s="44">
        <f>IFERROR(UTV!BZ86/Oferta!BZ86,"")</f>
        <v>7.7693328507660753E-2</v>
      </c>
      <c r="CA86" s="44" t="str">
        <f>IFERROR(UTV!CA86/Oferta!CA86,"")</f>
        <v/>
      </c>
      <c r="CB86" s="44">
        <f>IFERROR(UTV!CB86/Oferta!CB86,"")</f>
        <v>0</v>
      </c>
      <c r="CC86" s="44">
        <f>IFERROR(UTV!CC86/Oferta!CC86,"")</f>
        <v>2.4786986831913247E-2</v>
      </c>
      <c r="CD86" s="44">
        <f>IFERROR(UTV!CD86/Oferta!CD86,"")</f>
        <v>4.5871559633027525E-2</v>
      </c>
      <c r="CE86" s="44">
        <f>IFERROR(UTV!CE86/Oferta!CE86,"")</f>
        <v>0</v>
      </c>
      <c r="CF86" s="44">
        <f>IFERROR(UTV!CF86/Oferta!CF86,"")</f>
        <v>2.7833001988071572E-2</v>
      </c>
      <c r="CG86" s="44">
        <f>IFERROR(UTV!CG86/Oferta!CG86,"")</f>
        <v>1.4941302027748132E-2</v>
      </c>
      <c r="CH86" s="44">
        <f>IFERROR(UTV!CH86/Oferta!CH86,"")</f>
        <v>1.303780964797914E-2</v>
      </c>
      <c r="CI86" s="44">
        <f>IFERROR(UTV!CI86/Oferta!CI86,"")</f>
        <v>2.690238278247502E-3</v>
      </c>
      <c r="CJ86" s="44">
        <f>IFERROR(UTV!CJ86/Oferta!CJ86,"")</f>
        <v>8.8325652841781867E-3</v>
      </c>
      <c r="CK86" s="44">
        <f>IFERROR(UTV!CK86/Oferta!CK86,"")</f>
        <v>3.0501089324618737E-2</v>
      </c>
      <c r="CL86" s="44">
        <f>IFERROR(UTV!CL86/Oferta!CL86,"")</f>
        <v>4.0194272316194943E-3</v>
      </c>
      <c r="CM86" s="44">
        <f>IFERROR(UTV!CM86/Oferta!CM86,"")</f>
        <v>1.6327555890479777E-2</v>
      </c>
      <c r="CN86" s="44">
        <f>IFERROR(UTV!CN86/Oferta!CN86,"")</f>
        <v>8.942926045016078E-3</v>
      </c>
      <c r="CO86" s="44" t="str">
        <f>IFERROR(UTV!CO86/Oferta!CO86,"")</f>
        <v/>
      </c>
      <c r="CP86" s="44">
        <f>IFERROR(UTV!CP86/Oferta!CP86,"")</f>
        <v>8.0536912751677847E-2</v>
      </c>
      <c r="CQ86" s="44">
        <f>IFERROR(UTV!CQ86/Oferta!CQ86,"")</f>
        <v>2.2304832713754646E-2</v>
      </c>
      <c r="CR86" s="44">
        <f>IFERROR(UTV!CR86/Oferta!CR86,"")</f>
        <v>5.7471264367816091E-2</v>
      </c>
      <c r="CS86" s="44">
        <f>IFERROR(UTV!CS86/Oferta!CS86,"")</f>
        <v>8.0536912751677847E-2</v>
      </c>
      <c r="CT86" s="44">
        <f>IFERROR(UTV!CT86/Oferta!CT86,"")</f>
        <v>3.0898876404494381E-2</v>
      </c>
      <c r="CU86" s="44">
        <f>IFERROR(UTV!CU86/Oferta!CU86,"")</f>
        <v>5.3516819571865444E-2</v>
      </c>
      <c r="CV86" s="44" t="str">
        <f>IFERROR(UTV!CV86/Oferta!CV86,"")</f>
        <v/>
      </c>
      <c r="CW86" s="44">
        <f>IFERROR(UTV!CW86/Oferta!CW86,"")</f>
        <v>2.6957637997432605E-2</v>
      </c>
      <c r="CX86" s="44">
        <f>IFERROR(UTV!CX86/Oferta!CX86,"")</f>
        <v>0.15252293577981652</v>
      </c>
      <c r="CY86" s="44">
        <f>IFERROR(UTV!CY86/Oferta!CY86,"")</f>
        <v>2.0661157024793389E-2</v>
      </c>
      <c r="CZ86" s="44">
        <f>IFERROR(UTV!CZ86/Oferta!CZ86,"")</f>
        <v>2.6957637997432605E-2</v>
      </c>
      <c r="DA86" s="44">
        <f>IFERROR(UTV!DA86/Oferta!DA86,"")</f>
        <v>0.12387791741472172</v>
      </c>
      <c r="DB86" s="44">
        <f>IFERROR(UTV!DB86/Oferta!DB86,"")</f>
        <v>6.7365269461077848E-2</v>
      </c>
      <c r="DC86" s="44">
        <f>IFERROR(UTV!DC86/Oferta!DC86,"")</f>
        <v>0</v>
      </c>
      <c r="DD86" s="44">
        <f>IFERROR(UTV!DD86/Oferta!DD86,"")</f>
        <v>3.0816640986132513E-3</v>
      </c>
      <c r="DE86" s="44">
        <f>IFERROR(UTV!DE86/Oferta!DE86,"")</f>
        <v>2.0926756352765322E-2</v>
      </c>
      <c r="DF86" s="44">
        <f>IFERROR(UTV!DF86/Oferta!DF86,"")</f>
        <v>8.8235294117647058E-3</v>
      </c>
      <c r="DG86" s="44">
        <f>IFERROR(UTV!DG86/Oferta!DG86,"")</f>
        <v>2.4213075060532689E-3</v>
      </c>
      <c r="DH86" s="44">
        <f>IFERROR(UTV!DH86/Oferta!DH86,"")</f>
        <v>1.6848364717542121E-2</v>
      </c>
      <c r="DI86" s="44">
        <f>IFERROR(UTV!DI86/Oferta!DI86,"")</f>
        <v>1.0354223433242507E-2</v>
      </c>
      <c r="DJ86" s="44" t="str">
        <f>IFERROR(UTV!DJ86/Oferta!DJ86,"")</f>
        <v/>
      </c>
      <c r="DK86" s="44">
        <f>IFERROR(UTV!DK86/Oferta!DK86,"")</f>
        <v>6.8119891008174387E-3</v>
      </c>
      <c r="DL86" s="44">
        <f>IFERROR(UTV!DL86/Oferta!DL86,"")</f>
        <v>4.8351648351648353E-2</v>
      </c>
      <c r="DM86" s="44">
        <f>IFERROR(UTV!DM86/Oferta!DM86,"")</f>
        <v>9.029850746268657E-2</v>
      </c>
      <c r="DN86" s="44">
        <f>IFERROR(UTV!DN86/Oferta!DN86,"")</f>
        <v>6.8119891008174387E-3</v>
      </c>
      <c r="DO86" s="44">
        <f>IFERROR(UTV!DO86/Oferta!DO86,"")</f>
        <v>7.3333333333333334E-2</v>
      </c>
      <c r="DP86" s="44">
        <f>IFERROR(UTV!DP86/Oferta!DP86,"")</f>
        <v>5.6970509383378019E-2</v>
      </c>
      <c r="DQ86" s="44">
        <f>IFERROR(UTV!DQ86/Oferta!DQ86,"")</f>
        <v>0</v>
      </c>
      <c r="DR86" s="44">
        <f>IFERROR(UTV!DR86/Oferta!DR86,"")</f>
        <v>3.6536353671903542E-3</v>
      </c>
      <c r="DS86" s="44">
        <f>IFERROR(UTV!DS86/Oferta!DS86,"")</f>
        <v>3.1152647975077882E-2</v>
      </c>
      <c r="DT86" s="44">
        <f>IFERROR(UTV!DT86/Oferta!DT86,"")</f>
        <v>1.5845070422535211E-2</v>
      </c>
      <c r="DU86" s="44">
        <f>IFERROR(UTV!DU86/Oferta!DU86,"")</f>
        <v>3.5448422545196739E-3</v>
      </c>
      <c r="DV86" s="44">
        <f>IFERROR(UTV!DV86/Oferta!DV86,"")</f>
        <v>2.7151403589507593E-2</v>
      </c>
      <c r="DW86" s="44">
        <f>IFERROR(UTV!DW86/Oferta!DW86,"")</f>
        <v>1.381657989587505E-2</v>
      </c>
      <c r="DX86" s="44" t="str">
        <f>IFERROR(UTV!DX86/Oferta!DX86,"")</f>
        <v/>
      </c>
      <c r="DY86" s="44">
        <f>IFERROR(UTV!DY86/Oferta!DY86,"")</f>
        <v>6.5934065934065936E-2</v>
      </c>
      <c r="DZ86" s="44">
        <f>IFERROR(UTV!DZ86/Oferta!DZ86,"")</f>
        <v>8.6355785837651123E-3</v>
      </c>
      <c r="EA86" s="44">
        <f>IFERROR(UTV!EA86/Oferta!EA86,"")</f>
        <v>0</v>
      </c>
      <c r="EB86" s="44">
        <f>IFERROR(UTV!EB86/Oferta!EB86,"")</f>
        <v>6.5934065934065936E-2</v>
      </c>
      <c r="EC86" s="44">
        <f>IFERROR(UTV!EC86/Oferta!EC86,"")</f>
        <v>7.9239302694136295E-3</v>
      </c>
      <c r="ED86" s="44">
        <f>IFERROR(UTV!ED86/Oferta!ED86,"")</f>
        <v>2.914572864321608E-2</v>
      </c>
      <c r="EE86" s="44">
        <f>IFERROR(UTV!EE86/Oferta!EE86,"")</f>
        <v>3.8711172925359298E-2</v>
      </c>
      <c r="EF86" s="44">
        <f>IFERROR(UTV!EF86/Oferta!EF86,"")</f>
        <v>1.5500370035358934E-2</v>
      </c>
      <c r="EG86" s="44">
        <f>IFERROR(UTV!EG86/Oferta!EG86,"")</f>
        <v>4.7310158284912841E-2</v>
      </c>
      <c r="EH86" s="44">
        <f>IFERROR(UTV!EH86/Oferta!EH86,"")</f>
        <v>6.5585457137765105E-2</v>
      </c>
      <c r="EI86" s="44">
        <f>IFERROR(UTV!EI86/Oferta!EI86,"")</f>
        <v>1.8997066629417518E-2</v>
      </c>
      <c r="EJ86" s="44">
        <f>IFERROR(UTV!EJ86/Oferta!EJ86,"")</f>
        <v>5.3886359263772207E-2</v>
      </c>
      <c r="EK86" s="44">
        <f>IFERROR(UTV!EK86/Oferta!EK86,"")</f>
        <v>4.2908315752461325E-2</v>
      </c>
      <c r="EL86" s="44">
        <f>IFERROR(UTV!EL86/Oferta!EL86,"")</f>
        <v>3.2575757575757577E-2</v>
      </c>
      <c r="EM86" s="44">
        <f>IFERROR(UTV!EM86/Oferta!EM86,"")</f>
        <v>1.9195879908702522E-2</v>
      </c>
      <c r="EN86" s="44">
        <f>IFERROR(UTV!EN86/Oferta!EN86,"")</f>
        <v>4.7144063303815112E-2</v>
      </c>
      <c r="EO86" s="44">
        <f>IFERROR(UTV!EO86/Oferta!EO86,"")</f>
        <v>6.0209218184678309E-2</v>
      </c>
      <c r="EP86" s="44">
        <f>IFERROR(UTV!EP86/Oferta!EP86,"")</f>
        <v>2.0986465250671667E-2</v>
      </c>
      <c r="EQ86" s="44">
        <f>IFERROR(UTV!EQ86/Oferta!EQ86,"")</f>
        <v>5.1494951346962296E-2</v>
      </c>
      <c r="ER86" s="44">
        <f>IFERROR(UTV!ER86/Oferta!ER86,"")</f>
        <v>4.1101449775928021E-2</v>
      </c>
      <c r="ES86" s="44">
        <f>IFERROR(UTV!ES86/Oferta!ES86,"")</f>
        <v>3.1041328280093847E-2</v>
      </c>
      <c r="ET86" s="44">
        <f>IFERROR(UTV!ET86/Oferta!ET86,"")</f>
        <v>1.8863726265822785E-2</v>
      </c>
      <c r="EU86" s="44">
        <f>IFERROR(UTV!EU86/Oferta!EU86,"")</f>
        <v>4.7800010806332512E-2</v>
      </c>
      <c r="EV86" s="44">
        <f>IFERROR(UTV!EV86/Oferta!EV86,"")</f>
        <v>5.9767905453509899E-2</v>
      </c>
      <c r="EW86" s="44">
        <f>IFERROR(UTV!EW86/Oferta!EW86,"")</f>
        <v>2.033094870512514E-2</v>
      </c>
      <c r="EX86" s="44">
        <f>IFERROR(UTV!EX86/Oferta!EX86,"")</f>
        <v>5.1820845542067812E-2</v>
      </c>
      <c r="EY86" s="44">
        <f>IFERROR(UTV!EY86/Oferta!EY86,"")</f>
        <v>4.0646893614394615E-2</v>
      </c>
      <c r="EZ86" s="44">
        <f>IFERROR(UTV!EZ86/Oferta!EZ86,"")</f>
        <v>3.1041328280093847E-2</v>
      </c>
      <c r="FA86" s="44">
        <f>IFERROR(UTV!FA86/Oferta!FA86,"")</f>
        <v>1.9283544055669902E-2</v>
      </c>
      <c r="FB86" s="44">
        <f>IFERROR(UTV!FB86/Oferta!FB86,"")</f>
        <v>4.7395814765961997E-2</v>
      </c>
      <c r="FC86" s="44">
        <f>IFERROR(UTV!FC86/Oferta!FC86,"")</f>
        <v>5.9657475838544631E-2</v>
      </c>
      <c r="FD86" s="44">
        <f>IFERROR(UTV!FD86/Oferta!FD86,"")</f>
        <v>2.068906003926391E-2</v>
      </c>
      <c r="FE86" s="44">
        <f>IFERROR(UTV!FE86/Oferta!FE86,"")</f>
        <v>5.1492058970158822E-2</v>
      </c>
      <c r="FF86" s="44">
        <f>IFERROR(UTV!FF86/Oferta!FF86,"")</f>
        <v>4.0559269213393673E-2</v>
      </c>
    </row>
    <row r="87" spans="1:162" x14ac:dyDescent="0.25">
      <c r="A87" s="34">
        <v>42614</v>
      </c>
      <c r="B87" s="44">
        <f>IFERROR(UTV!B87/Oferta!B87,"")</f>
        <v>3.0075187969924814E-3</v>
      </c>
      <c r="C87" s="44">
        <f>IFERROR(UTV!C87/Oferta!C87,"")</f>
        <v>1.279673590504451E-2</v>
      </c>
      <c r="D87" s="44">
        <f>IFERROR(UTV!D87/Oferta!D87,"")</f>
        <v>2.7170077628793227E-2</v>
      </c>
      <c r="E87" s="44">
        <f>IFERROR(UTV!E87/Oferta!E87,"")</f>
        <v>1.4537902388369679E-2</v>
      </c>
      <c r="F87" s="44">
        <f>IFERROR(UTV!F87/Oferta!F87,"")</f>
        <v>1.1721974574872049E-2</v>
      </c>
      <c r="G87" s="44">
        <f>IFERROR(UTV!G87/Oferta!G87,"")</f>
        <v>2.3511128935231603E-2</v>
      </c>
      <c r="H87" s="44">
        <f>IFERROR(UTV!H87/Oferta!H87,"")</f>
        <v>2.0765237454335703E-2</v>
      </c>
      <c r="I87" s="44">
        <f>IFERROR(UTV!I87/Oferta!I87,"")</f>
        <v>0.11653116531165311</v>
      </c>
      <c r="J87" s="44">
        <f>IFERROR(UTV!J87/Oferta!J87,"")</f>
        <v>3.818953323903819E-2</v>
      </c>
      <c r="K87" s="44">
        <f>IFERROR(UTV!K87/Oferta!K87,"")</f>
        <v>2.9948525970987367E-2</v>
      </c>
      <c r="L87" s="44">
        <f>IFERROR(UTV!L87/Oferta!L87,"")</f>
        <v>4.4112006137322593E-2</v>
      </c>
      <c r="M87" s="44">
        <f>IFERROR(UTV!M87/Oferta!M87,"")</f>
        <v>6.5055762081784388E-2</v>
      </c>
      <c r="N87" s="44">
        <f>IFERROR(UTV!N87/Oferta!N87,"")</f>
        <v>3.7731871838111296E-2</v>
      </c>
      <c r="O87" s="44">
        <f>IFERROR(UTV!O87/Oferta!O87,"")</f>
        <v>4.8795785248369292E-2</v>
      </c>
      <c r="P87" s="44">
        <f>IFERROR(UTV!P87/Oferta!P87,"")</f>
        <v>4.3066322136089581E-3</v>
      </c>
      <c r="Q87" s="44">
        <f>IFERROR(UTV!Q87/Oferta!Q87,"")</f>
        <v>1.5898552096148388E-2</v>
      </c>
      <c r="R87" s="44">
        <f>IFERROR(UTV!R87/Oferta!R87,"")</f>
        <v>6.46426312460468E-2</v>
      </c>
      <c r="S87" s="44">
        <f>IFERROR(UTV!S87/Oferta!S87,"")</f>
        <v>8.9019963702359345E-2</v>
      </c>
      <c r="T87" s="44">
        <f>IFERROR(UTV!T87/Oferta!T87,"")</f>
        <v>1.3810225773915743E-2</v>
      </c>
      <c r="U87" s="44">
        <f>IFERROR(UTV!U87/Oferta!U87,"")</f>
        <v>7.4655236675363404E-2</v>
      </c>
      <c r="V87" s="44">
        <f>IFERROR(UTV!V87/Oferta!V87,"")</f>
        <v>5.4910748004733251E-2</v>
      </c>
      <c r="W87" s="44">
        <f>IFERROR(UTV!W87/Oferta!W87,"")</f>
        <v>0</v>
      </c>
      <c r="X87" s="44">
        <f>IFERROR(UTV!X87/Oferta!X87,"")</f>
        <v>7.621951219512195E-3</v>
      </c>
      <c r="Y87" s="44">
        <f>IFERROR(UTV!Y87/Oferta!Y87,"")</f>
        <v>1.2578616352201259E-2</v>
      </c>
      <c r="Z87" s="44">
        <f>IFERROR(UTV!Z87/Oferta!Z87,"")</f>
        <v>9.4972067039106149E-3</v>
      </c>
      <c r="AA87" s="44">
        <f>IFERROR(UTV!AA87/Oferta!AA87,"")</f>
        <v>7.3746312684365781E-3</v>
      </c>
      <c r="AB87" s="44">
        <f>IFERROR(UTV!AB87/Oferta!AB87,"")</f>
        <v>1.1305952930318412E-2</v>
      </c>
      <c r="AC87" s="44">
        <f>IFERROR(UTV!AC87/Oferta!AC87,"")</f>
        <v>9.7927902355946644E-3</v>
      </c>
      <c r="AD87" s="44" t="str">
        <f>IFERROR(UTV!AD87/Oferta!AD87,"")</f>
        <v/>
      </c>
      <c r="AE87" s="44">
        <f>IFERROR(UTV!AE87/Oferta!AE87,"")</f>
        <v>4.341736694677871E-2</v>
      </c>
      <c r="AF87" s="44">
        <f>IFERROR(UTV!AF87/Oferta!AF87,"")</f>
        <v>9.6726190476190479E-2</v>
      </c>
      <c r="AG87" s="44">
        <f>IFERROR(UTV!AG87/Oferta!AG87,"")</f>
        <v>9.6774193548387094E-2</v>
      </c>
      <c r="AH87" s="44">
        <f>IFERROR(UTV!AH87/Oferta!AH87,"")</f>
        <v>4.341736694677871E-2</v>
      </c>
      <c r="AI87" s="44">
        <f>IFERROR(UTV!AI87/Oferta!AI87,"")</f>
        <v>9.6731154102735153E-2</v>
      </c>
      <c r="AJ87" s="44">
        <f>IFERROR(UTV!AJ87/Oferta!AJ87,"")</f>
        <v>7.9530049706281067E-2</v>
      </c>
      <c r="AK87" s="44" t="str">
        <f>IFERROR(UTV!AK87/Oferta!AK87,"")</f>
        <v/>
      </c>
      <c r="AL87" s="44">
        <f>IFERROR(UTV!AL87/Oferta!AL87,"")</f>
        <v>9.7560975609756097E-3</v>
      </c>
      <c r="AM87" s="44">
        <f>IFERROR(UTV!AM87/Oferta!AM87,"")</f>
        <v>3.4150612959719787E-2</v>
      </c>
      <c r="AN87" s="44">
        <f>IFERROR(UTV!AN87/Oferta!AN87,"")</f>
        <v>1.107011070110701E-2</v>
      </c>
      <c r="AO87" s="44">
        <f>IFERROR(UTV!AO87/Oferta!AO87,"")</f>
        <v>9.7560975609756097E-3</v>
      </c>
      <c r="AP87" s="44">
        <f>IFERROR(UTV!AP87/Oferta!AP87,"")</f>
        <v>2.9723991507430998E-2</v>
      </c>
      <c r="AQ87" s="44">
        <f>IFERROR(UTV!AQ87/Oferta!AQ87,"")</f>
        <v>2.5233132199670872E-2</v>
      </c>
      <c r="AR87" s="44">
        <f>IFERROR(UTV!AR87/Oferta!AR87,"")</f>
        <v>0</v>
      </c>
      <c r="AS87" s="44">
        <f>IFERROR(UTV!AS87/Oferta!AS87,"")</f>
        <v>2.391304347826087E-2</v>
      </c>
      <c r="AT87" s="44">
        <f>IFERROR(UTV!AT87/Oferta!AT87,"")</f>
        <v>6.4924114671163574E-2</v>
      </c>
      <c r="AU87" s="44">
        <f>IFERROR(UTV!AU87/Oferta!AU87,"")</f>
        <v>8.8607594936708861E-2</v>
      </c>
      <c r="AV87" s="44">
        <f>IFERROR(UTV!AV87/Oferta!AV87,"")</f>
        <v>1.8032786885245903E-2</v>
      </c>
      <c r="AW87" s="44">
        <f>IFERROR(UTV!AW87/Oferta!AW87,"")</f>
        <v>6.8868587491215744E-2</v>
      </c>
      <c r="AX87" s="44">
        <f>IFERROR(UTV!AX87/Oferta!AX87,"")</f>
        <v>4.5402951191827468E-2</v>
      </c>
      <c r="AY87" s="44">
        <f>IFERROR(UTV!AY87/Oferta!AY87,"")</f>
        <v>1.015228426395939E-2</v>
      </c>
      <c r="AZ87" s="44">
        <f>IFERROR(UTV!AZ87/Oferta!AZ87,"")</f>
        <v>1.1890606420927466E-3</v>
      </c>
      <c r="BA87" s="44">
        <f>IFERROR(UTV!BA87/Oferta!BA87,"")</f>
        <v>4.0064102564102567E-2</v>
      </c>
      <c r="BB87" s="44">
        <f>IFERROR(UTV!BB87/Oferta!BB87,"")</f>
        <v>2.0270270270270271E-2</v>
      </c>
      <c r="BC87" s="44">
        <f>IFERROR(UTV!BC87/Oferta!BC87,"")</f>
        <v>2.1287919105907396E-3</v>
      </c>
      <c r="BD87" s="44">
        <f>IFERROR(UTV!BD87/Oferta!BD87,"")</f>
        <v>3.7965616045845273E-2</v>
      </c>
      <c r="BE87" s="44">
        <f>IFERROR(UTV!BE87/Oferta!BE87,"")</f>
        <v>1.7404580152671757E-2</v>
      </c>
      <c r="BF87" s="44">
        <f>IFERROR(UTV!BF87/Oferta!BF87,"")</f>
        <v>0</v>
      </c>
      <c r="BG87" s="44">
        <f>IFERROR(UTV!BG87/Oferta!BG87,"")</f>
        <v>0.14345991561181434</v>
      </c>
      <c r="BH87" s="44">
        <f>IFERROR(UTV!BH87/Oferta!BH87,"")</f>
        <v>7.2916666666666671E-2</v>
      </c>
      <c r="BI87" s="44">
        <f>IFERROR(UTV!BI87/Oferta!BI87,"")</f>
        <v>0</v>
      </c>
      <c r="BJ87" s="44">
        <f>IFERROR(UTV!BJ87/Oferta!BJ87,"")</f>
        <v>0.10534469403563129</v>
      </c>
      <c r="BK87" s="44">
        <f>IFERROR(UTV!BK87/Oferta!BK87,"")</f>
        <v>7.1721311475409832E-2</v>
      </c>
      <c r="BL87" s="44">
        <f>IFERROR(UTV!BL87/Oferta!BL87,"")</f>
        <v>8.7477313974591658E-2</v>
      </c>
      <c r="BM87" s="44" t="str">
        <f>IFERROR(UTV!BM87/Oferta!BM87,"")</f>
        <v/>
      </c>
      <c r="BN87" s="44">
        <f>IFERROR(UTV!BN87/Oferta!BN87,"")</f>
        <v>1.970108695652174E-2</v>
      </c>
      <c r="BO87" s="44">
        <f>IFERROR(UTV!BO87/Oferta!BO87,"")</f>
        <v>1.5530629853321829E-2</v>
      </c>
      <c r="BP87" s="44">
        <f>IFERROR(UTV!BP87/Oferta!BP87,"")</f>
        <v>7.6923076923076927E-3</v>
      </c>
      <c r="BQ87" s="44">
        <f>IFERROR(UTV!BQ87/Oferta!BQ87,"")</f>
        <v>1.970108695652174E-2</v>
      </c>
      <c r="BR87" s="44">
        <f>IFERROR(UTV!BR87/Oferta!BR87,"")</f>
        <v>1.4094432699083862E-2</v>
      </c>
      <c r="BS87" s="44">
        <f>IFERROR(UTV!BS87/Oferta!BS87,"")</f>
        <v>1.6949152542372881E-2</v>
      </c>
      <c r="BT87" s="44">
        <f>IFERROR(UTV!BT87/Oferta!BT87,"")</f>
        <v>0</v>
      </c>
      <c r="BU87" s="44">
        <f>IFERROR(UTV!BU87/Oferta!BU87,"")</f>
        <v>1.0505581089954037E-2</v>
      </c>
      <c r="BV87" s="44">
        <f>IFERROR(UTV!BV87/Oferta!BV87,"")</f>
        <v>6.7109144542772864E-2</v>
      </c>
      <c r="BW87" s="44">
        <f>IFERROR(UTV!BW87/Oferta!BW87,"")</f>
        <v>0.1244355243351731</v>
      </c>
      <c r="BX87" s="44">
        <f>IFERROR(UTV!BX87/Oferta!BX87,"")</f>
        <v>9.4899169632265724E-3</v>
      </c>
      <c r="BY87" s="44">
        <f>IFERROR(UTV!BY87/Oferta!BY87,"")</f>
        <v>8.2513145476607791E-2</v>
      </c>
      <c r="BZ87" s="44">
        <f>IFERROR(UTV!BZ87/Oferta!BZ87,"")</f>
        <v>6.8988245633307702E-2</v>
      </c>
      <c r="CA87" s="44" t="str">
        <f>IFERROR(UTV!CA87/Oferta!CA87,"")</f>
        <v/>
      </c>
      <c r="CB87" s="44">
        <f>IFERROR(UTV!CB87/Oferta!CB87,"")</f>
        <v>0</v>
      </c>
      <c r="CC87" s="44">
        <f>IFERROR(UTV!CC87/Oferta!CC87,"")</f>
        <v>1.6016713091922007E-2</v>
      </c>
      <c r="CD87" s="44">
        <f>IFERROR(UTV!CD87/Oferta!CD87,"")</f>
        <v>4.0540540540540543E-2</v>
      </c>
      <c r="CE87" s="44">
        <f>IFERROR(UTV!CE87/Oferta!CE87,"")</f>
        <v>0</v>
      </c>
      <c r="CF87" s="44">
        <f>IFERROR(UTV!CF87/Oferta!CF87,"")</f>
        <v>1.9300361881785282E-2</v>
      </c>
      <c r="CG87" s="44">
        <f>IFERROR(UTV!CG87/Oferta!CG87,"")</f>
        <v>1.1232011232011231E-2</v>
      </c>
      <c r="CH87" s="44">
        <f>IFERROR(UTV!CH87/Oferta!CH87,"")</f>
        <v>9.2961487383798145E-3</v>
      </c>
      <c r="CI87" s="44">
        <f>IFERROR(UTV!CI87/Oferta!CI87,"")</f>
        <v>2.2939537932164509E-3</v>
      </c>
      <c r="CJ87" s="44">
        <f>IFERROR(UTV!CJ87/Oferta!CJ87,"")</f>
        <v>8.7059754649782342E-3</v>
      </c>
      <c r="CK87" s="44">
        <f>IFERROR(UTV!CK87/Oferta!CK87,"")</f>
        <v>3.5404624277456651E-2</v>
      </c>
      <c r="CL87" s="44">
        <f>IFERROR(UTV!CL87/Oferta!CL87,"")</f>
        <v>3.0630105017502916E-3</v>
      </c>
      <c r="CM87" s="44">
        <f>IFERROR(UTV!CM87/Oferta!CM87,"")</f>
        <v>1.8153924827409868E-2</v>
      </c>
      <c r="CN87" s="44">
        <f>IFERROR(UTV!CN87/Oferta!CN87,"")</f>
        <v>8.5446271013281325E-3</v>
      </c>
      <c r="CO87" s="44">
        <f>IFERROR(UTV!CO87/Oferta!CO87,"")</f>
        <v>0</v>
      </c>
      <c r="CP87" s="44">
        <f>IFERROR(UTV!CP87/Oferta!CP87,"")</f>
        <v>7.6660988074957415E-2</v>
      </c>
      <c r="CQ87" s="44">
        <f>IFERROR(UTV!CQ87/Oferta!CQ87,"")</f>
        <v>3.6363636363636362E-2</v>
      </c>
      <c r="CR87" s="44">
        <f>IFERROR(UTV!CR87/Oferta!CR87,"")</f>
        <v>5.6962025316455694E-2</v>
      </c>
      <c r="CS87" s="44">
        <f>IFERROR(UTV!CS87/Oferta!CS87,"")</f>
        <v>7.3170731707317069E-2</v>
      </c>
      <c r="CT87" s="44">
        <f>IFERROR(UTV!CT87/Oferta!CT87,"")</f>
        <v>4.0629095674967232E-2</v>
      </c>
      <c r="CU87" s="44">
        <f>IFERROR(UTV!CU87/Oferta!CU87,"")</f>
        <v>5.5152394775036286E-2</v>
      </c>
      <c r="CV87" s="44" t="str">
        <f>IFERROR(UTV!CV87/Oferta!CV87,"")</f>
        <v/>
      </c>
      <c r="CW87" s="44">
        <f>IFERROR(UTV!CW87/Oferta!CW87,"")</f>
        <v>2.7851458885941646E-2</v>
      </c>
      <c r="CX87" s="44">
        <f>IFERROR(UTV!CX87/Oferta!CX87,"")</f>
        <v>0.19471947194719472</v>
      </c>
      <c r="CY87" s="44">
        <f>IFERROR(UTV!CY87/Oferta!CY87,"")</f>
        <v>2.0920502092050208E-2</v>
      </c>
      <c r="CZ87" s="44">
        <f>IFERROR(UTV!CZ87/Oferta!CZ87,"")</f>
        <v>2.7851458885941646E-2</v>
      </c>
      <c r="DA87" s="44">
        <f>IFERROR(UTV!DA87/Oferta!DA87,"")</f>
        <v>0.15853658536585366</v>
      </c>
      <c r="DB87" s="44">
        <f>IFERROR(UTV!DB87/Oferta!DB87,"")</f>
        <v>8.4337349397590355E-2</v>
      </c>
      <c r="DC87" s="44">
        <f>IFERROR(UTV!DC87/Oferta!DC87,"")</f>
        <v>0</v>
      </c>
      <c r="DD87" s="44">
        <f>IFERROR(UTV!DD87/Oferta!DD87,"")</f>
        <v>1.0245901639344262E-2</v>
      </c>
      <c r="DE87" s="44">
        <f>IFERROR(UTV!DE87/Oferta!DE87,"")</f>
        <v>1.832460732984293E-2</v>
      </c>
      <c r="DF87" s="44">
        <f>IFERROR(UTV!DF87/Oferta!DF87,"")</f>
        <v>1.4044943820224719E-2</v>
      </c>
      <c r="DG87" s="44">
        <f>IFERROR(UTV!DG87/Oferta!DG87,"")</f>
        <v>7.621951219512195E-3</v>
      </c>
      <c r="DH87" s="44">
        <f>IFERROR(UTV!DH87/Oferta!DH87,"")</f>
        <v>1.6964285714285713E-2</v>
      </c>
      <c r="DI87" s="44">
        <f>IFERROR(UTV!DI87/Oferta!DI87,"")</f>
        <v>1.3513513513513514E-2</v>
      </c>
      <c r="DJ87" s="44" t="str">
        <f>IFERROR(UTV!DJ87/Oferta!DJ87,"")</f>
        <v/>
      </c>
      <c r="DK87" s="44">
        <f>IFERROR(UTV!DK87/Oferta!DK87,"")</f>
        <v>7.4515648286140089E-3</v>
      </c>
      <c r="DL87" s="44">
        <f>IFERROR(UTV!DL87/Oferta!DL87,"")</f>
        <v>5.5012224938875302E-2</v>
      </c>
      <c r="DM87" s="44">
        <f>IFERROR(UTV!DM87/Oferta!DM87,"")</f>
        <v>9.8634294385432475E-2</v>
      </c>
      <c r="DN87" s="44">
        <f>IFERROR(UTV!DN87/Oferta!DN87,"")</f>
        <v>7.4515648286140089E-3</v>
      </c>
      <c r="DO87" s="44">
        <f>IFERROR(UTV!DO87/Oferta!DO87,"")</f>
        <v>8.1928838951310867E-2</v>
      </c>
      <c r="DP87" s="44">
        <f>IFERROR(UTV!DP87/Oferta!DP87,"")</f>
        <v>6.4125400783754893E-2</v>
      </c>
      <c r="DQ87" s="44">
        <f>IFERROR(UTV!DQ87/Oferta!DQ87,"")</f>
        <v>0</v>
      </c>
      <c r="DR87" s="44">
        <f>IFERROR(UTV!DR87/Oferta!DR87,"")</f>
        <v>2.8180354267310788E-3</v>
      </c>
      <c r="DS87" s="44">
        <f>IFERROR(UTV!DS87/Oferta!DS87,"")</f>
        <v>2.4376731301939059E-2</v>
      </c>
      <c r="DT87" s="44">
        <f>IFERROR(UTV!DT87/Oferta!DT87,"")</f>
        <v>1.1290322580645161E-2</v>
      </c>
      <c r="DU87" s="44">
        <f>IFERROR(UTV!DU87/Oferta!DU87,"")</f>
        <v>2.7580772261623326E-3</v>
      </c>
      <c r="DV87" s="44">
        <f>IFERROR(UTV!DV87/Oferta!DV87,"")</f>
        <v>2.1030927835051547E-2</v>
      </c>
      <c r="DW87" s="44">
        <f>IFERROR(UTV!DW87/Oferta!DW87,"")</f>
        <v>1.1686479951642152E-2</v>
      </c>
      <c r="DX87" s="44" t="str">
        <f>IFERROR(UTV!DX87/Oferta!DX87,"")</f>
        <v/>
      </c>
      <c r="DY87" s="44">
        <f>IFERROR(UTV!DY87/Oferta!DY87,"")</f>
        <v>9.9173553719008267E-2</v>
      </c>
      <c r="DZ87" s="44">
        <f>IFERROR(UTV!DZ87/Oferta!DZ87,"")</f>
        <v>5.2562417871222077E-3</v>
      </c>
      <c r="EA87" s="44">
        <f>IFERROR(UTV!EA87/Oferta!EA87,"")</f>
        <v>0</v>
      </c>
      <c r="EB87" s="44">
        <f>IFERROR(UTV!EB87/Oferta!EB87,"")</f>
        <v>9.9173553719008267E-2</v>
      </c>
      <c r="EC87" s="44">
        <f>IFERROR(UTV!EC87/Oferta!EC87,"")</f>
        <v>4.9261083743842365E-3</v>
      </c>
      <c r="ED87" s="44">
        <f>IFERROR(UTV!ED87/Oferta!ED87,"")</f>
        <v>2.6565464895635674E-2</v>
      </c>
      <c r="EE87" s="44">
        <f>IFERROR(UTV!EE87/Oferta!EE87,"")</f>
        <v>2.9540918163672655E-2</v>
      </c>
      <c r="EF87" s="44">
        <f>IFERROR(UTV!EF87/Oferta!EF87,"")</f>
        <v>1.3537695479654555E-2</v>
      </c>
      <c r="EG87" s="44">
        <f>IFERROR(UTV!EG87/Oferta!EG87,"")</f>
        <v>4.6346211440551066E-2</v>
      </c>
      <c r="EH87" s="44">
        <f>IFERROR(UTV!EH87/Oferta!EH87,"")</f>
        <v>6.4831884821350189E-2</v>
      </c>
      <c r="EI87" s="44">
        <f>IFERROR(UTV!EI87/Oferta!EI87,"")</f>
        <v>1.6147935929157444E-2</v>
      </c>
      <c r="EJ87" s="44">
        <f>IFERROR(UTV!EJ87/Oferta!EJ87,"")</f>
        <v>5.3046937151949088E-2</v>
      </c>
      <c r="EK87" s="44">
        <f>IFERROR(UTV!EK87/Oferta!EK87,"")</f>
        <v>4.0933672487869527E-2</v>
      </c>
      <c r="EL87" s="44">
        <f>IFERROR(UTV!EL87/Oferta!EL87,"")</f>
        <v>2.5261030650050521E-2</v>
      </c>
      <c r="EM87" s="44">
        <f>IFERROR(UTV!EM87/Oferta!EM87,"")</f>
        <v>1.6597975719853084E-2</v>
      </c>
      <c r="EN87" s="44">
        <f>IFERROR(UTV!EN87/Oferta!EN87,"")</f>
        <v>4.5203327709581707E-2</v>
      </c>
      <c r="EO87" s="44">
        <f>IFERROR(UTV!EO87/Oferta!EO87,"")</f>
        <v>5.9755108347174478E-2</v>
      </c>
      <c r="EP87" s="44">
        <f>IFERROR(UTV!EP87/Oferta!EP87,"")</f>
        <v>1.7834394904458598E-2</v>
      </c>
      <c r="EQ87" s="44">
        <f>IFERROR(UTV!EQ87/Oferta!EQ87,"")</f>
        <v>5.0067134889485644E-2</v>
      </c>
      <c r="ER87" s="44">
        <f>IFERROR(UTV!ER87/Oferta!ER87,"")</f>
        <v>3.8803638471035858E-2</v>
      </c>
      <c r="ES87" s="44">
        <f>IFERROR(UTV!ES87/Oferta!ES87,"")</f>
        <v>2.4240465416936006E-2</v>
      </c>
      <c r="ET87" s="44">
        <f>IFERROR(UTV!ET87/Oferta!ET87,"")</f>
        <v>1.6809564062311315E-2</v>
      </c>
      <c r="EU87" s="44">
        <f>IFERROR(UTV!EU87/Oferta!EU87,"")</f>
        <v>4.6628178791527947E-2</v>
      </c>
      <c r="EV87" s="44">
        <f>IFERROR(UTV!EV87/Oferta!EV87,"")</f>
        <v>5.9587123862841145E-2</v>
      </c>
      <c r="EW87" s="44">
        <f>IFERROR(UTV!EW87/Oferta!EW87,"")</f>
        <v>1.7775723320656397E-2</v>
      </c>
      <c r="EX87" s="44">
        <f>IFERROR(UTV!EX87/Oferta!EX87,"")</f>
        <v>5.0982974320383782E-2</v>
      </c>
      <c r="EY87" s="44">
        <f>IFERROR(UTV!EY87/Oferta!EY87,"")</f>
        <v>3.9067859862335172E-2</v>
      </c>
      <c r="EZ87" s="44">
        <f>IFERROR(UTV!EZ87/Oferta!EZ87,"")</f>
        <v>2.4240465416936006E-2</v>
      </c>
      <c r="FA87" s="44">
        <f>IFERROR(UTV!FA87/Oferta!FA87,"")</f>
        <v>1.7288160011525441E-2</v>
      </c>
      <c r="FB87" s="44">
        <f>IFERROR(UTV!FB87/Oferta!FB87,"")</f>
        <v>4.6078037358681788E-2</v>
      </c>
      <c r="FC87" s="44">
        <f>IFERROR(UTV!FC87/Oferta!FC87,"")</f>
        <v>5.948098215221264E-2</v>
      </c>
      <c r="FD87" s="44">
        <f>IFERROR(UTV!FD87/Oferta!FD87,"")</f>
        <v>1.8187519598620257E-2</v>
      </c>
      <c r="FE87" s="44">
        <f>IFERROR(UTV!FE87/Oferta!FE87,"")</f>
        <v>5.0547402748660611E-2</v>
      </c>
      <c r="FF87" s="44">
        <f>IFERROR(UTV!FF87/Oferta!FF87,"")</f>
        <v>3.8969295785182691E-2</v>
      </c>
    </row>
    <row r="88" spans="1:162" x14ac:dyDescent="0.25">
      <c r="A88" s="34">
        <v>42644</v>
      </c>
      <c r="B88" s="44">
        <f>IFERROR(UTV!B88/Oferta!B88,"")</f>
        <v>3.4129692832764505E-3</v>
      </c>
      <c r="C88" s="44">
        <f>IFERROR(UTV!C88/Oferta!C88,"")</f>
        <v>1.1695906432748537E-2</v>
      </c>
      <c r="D88" s="44">
        <f>IFERROR(UTV!D88/Oferta!D88,"")</f>
        <v>2.6357711803041275E-2</v>
      </c>
      <c r="E88" s="44">
        <f>IFERROR(UTV!E88/Oferta!E88,"")</f>
        <v>1.4453477868112014E-2</v>
      </c>
      <c r="F88" s="44">
        <f>IFERROR(UTV!F88/Oferta!F88,"")</f>
        <v>1.087141158484797E-2</v>
      </c>
      <c r="G88" s="44">
        <f>IFERROR(UTV!G88/Oferta!G88,"")</f>
        <v>2.2951667097441199E-2</v>
      </c>
      <c r="H88" s="44">
        <f>IFERROR(UTV!H88/Oferta!H88,"")</f>
        <v>2.0133164235890934E-2</v>
      </c>
      <c r="I88" s="44">
        <f>IFERROR(UTV!I88/Oferta!I88,"")</f>
        <v>7.7083333333333337E-2</v>
      </c>
      <c r="J88" s="44">
        <f>IFERROR(UTV!J88/Oferta!J88,"")</f>
        <v>2.3454157782515993E-2</v>
      </c>
      <c r="K88" s="44">
        <f>IFERROR(UTV!K88/Oferta!K88,"")</f>
        <v>3.1568722680913062E-2</v>
      </c>
      <c r="L88" s="44">
        <f>IFERROR(UTV!L88/Oferta!L88,"")</f>
        <v>4.7544204322200391E-2</v>
      </c>
      <c r="M88" s="44">
        <f>IFERROR(UTV!M88/Oferta!M88,"")</f>
        <v>3.9031770045385779E-2</v>
      </c>
      <c r="N88" s="44">
        <f>IFERROR(UTV!N88/Oferta!N88,"")</f>
        <v>4.0399652476107731E-2</v>
      </c>
      <c r="O88" s="44">
        <f>IFERROR(UTV!O88/Oferta!O88,"")</f>
        <v>3.9828044000505755E-2</v>
      </c>
      <c r="P88" s="44">
        <f>IFERROR(UTV!P88/Oferta!P88,"")</f>
        <v>1.2975778546712802E-3</v>
      </c>
      <c r="Q88" s="44">
        <f>IFERROR(UTV!Q88/Oferta!Q88,"")</f>
        <v>1.6454545454545454E-2</v>
      </c>
      <c r="R88" s="44">
        <f>IFERROR(UTV!R88/Oferta!R88,"")</f>
        <v>6.4605329311211671E-2</v>
      </c>
      <c r="S88" s="44">
        <f>IFERROR(UTV!S88/Oferta!S88,"")</f>
        <v>9.419477270766842E-2</v>
      </c>
      <c r="T88" s="44">
        <f>IFERROR(UTV!T88/Oferta!T88,"")</f>
        <v>1.3822115384615384E-2</v>
      </c>
      <c r="U88" s="44">
        <f>IFERROR(UTV!U88/Oferta!U88,"")</f>
        <v>7.7076895109980004E-2</v>
      </c>
      <c r="V88" s="44">
        <f>IFERROR(UTV!V88/Oferta!V88,"")</f>
        <v>5.6447068623367715E-2</v>
      </c>
      <c r="W88" s="44">
        <f>IFERROR(UTV!W88/Oferta!W88,"")</f>
        <v>0</v>
      </c>
      <c r="X88" s="44">
        <f>IFERROR(UTV!X88/Oferta!X88,"")</f>
        <v>6.788866259334691E-3</v>
      </c>
      <c r="Y88" s="44">
        <f>IFERROR(UTV!Y88/Oferta!Y88,"")</f>
        <v>1.1558389796731766E-2</v>
      </c>
      <c r="Z88" s="44">
        <f>IFERROR(UTV!Z88/Oferta!Z88,"")</f>
        <v>9.6426545660805441E-3</v>
      </c>
      <c r="AA88" s="44">
        <f>IFERROR(UTV!AA88/Oferta!AA88,"")</f>
        <v>6.5919578114700065E-3</v>
      </c>
      <c r="AB88" s="44">
        <f>IFERROR(UTV!AB88/Oferta!AB88,"")</f>
        <v>1.0767790262172285E-2</v>
      </c>
      <c r="AC88" s="44">
        <f>IFERROR(UTV!AC88/Oferta!AC88,"")</f>
        <v>9.033670955379141E-3</v>
      </c>
      <c r="AD88" s="44" t="str">
        <f>IFERROR(UTV!AD88/Oferta!AD88,"")</f>
        <v/>
      </c>
      <c r="AE88" s="44">
        <f>IFERROR(UTV!AE88/Oferta!AE88,"")</f>
        <v>3.1180400890868598E-2</v>
      </c>
      <c r="AF88" s="44">
        <f>IFERROR(UTV!AF88/Oferta!AF88,"")</f>
        <v>0.10977564102564102</v>
      </c>
      <c r="AG88" s="44">
        <f>IFERROR(UTV!AG88/Oferta!AG88,"")</f>
        <v>0.10067114093959731</v>
      </c>
      <c r="AH88" s="44">
        <f>IFERROR(UTV!AH88/Oferta!AH88,"")</f>
        <v>3.1180400890868598E-2</v>
      </c>
      <c r="AI88" s="44">
        <f>IFERROR(UTV!AI88/Oferta!AI88,"")</f>
        <v>0.10880458124552612</v>
      </c>
      <c r="AJ88" s="44">
        <f>IFERROR(UTV!AJ88/Oferta!AJ88,"")</f>
        <v>7.8431372549019607E-2</v>
      </c>
      <c r="AK88" s="44" t="str">
        <f>IFERROR(UTV!AK88/Oferta!AK88,"")</f>
        <v/>
      </c>
      <c r="AL88" s="44">
        <f>IFERROR(UTV!AL88/Oferta!AL88,"")</f>
        <v>5.4446460980036296E-3</v>
      </c>
      <c r="AM88" s="44">
        <f>IFERROR(UTV!AM88/Oferta!AM88,"")</f>
        <v>3.4038638454461818E-2</v>
      </c>
      <c r="AN88" s="44">
        <f>IFERROR(UTV!AN88/Oferta!AN88,"")</f>
        <v>7.7821011673151752E-3</v>
      </c>
      <c r="AO88" s="44">
        <f>IFERROR(UTV!AO88/Oferta!AO88,"")</f>
        <v>5.4446460980036296E-3</v>
      </c>
      <c r="AP88" s="44">
        <f>IFERROR(UTV!AP88/Oferta!AP88,"")</f>
        <v>2.9017857142857144E-2</v>
      </c>
      <c r="AQ88" s="44">
        <f>IFERROR(UTV!AQ88/Oferta!AQ88,"")</f>
        <v>2.216358839050132E-2</v>
      </c>
      <c r="AR88" s="44">
        <f>IFERROR(UTV!AR88/Oferta!AR88,"")</f>
        <v>0</v>
      </c>
      <c r="AS88" s="44">
        <f>IFERROR(UTV!AS88/Oferta!AS88,"")</f>
        <v>2.197802197802198E-2</v>
      </c>
      <c r="AT88" s="44">
        <f>IFERROR(UTV!AT88/Oferta!AT88,"")</f>
        <v>6.8902991840435177E-2</v>
      </c>
      <c r="AU88" s="44">
        <f>IFERROR(UTV!AU88/Oferta!AU88,"")</f>
        <v>0.10126582278481013</v>
      </c>
      <c r="AV88" s="44">
        <f>IFERROR(UTV!AV88/Oferta!AV88,"")</f>
        <v>1.6528925619834711E-2</v>
      </c>
      <c r="AW88" s="44">
        <f>IFERROR(UTV!AW88/Oferta!AW88,"")</f>
        <v>7.4626865671641784E-2</v>
      </c>
      <c r="AX88" s="44">
        <f>IFERROR(UTV!AX88/Oferta!AX88,"")</f>
        <v>4.7058823529411764E-2</v>
      </c>
      <c r="AY88" s="44">
        <f>IFERROR(UTV!AY88/Oferta!AY88,"")</f>
        <v>1.1764705882352941E-2</v>
      </c>
      <c r="AZ88" s="44">
        <f>IFERROR(UTV!AZ88/Oferta!AZ88,"")</f>
        <v>6.3251106894370653E-4</v>
      </c>
      <c r="BA88" s="44">
        <f>IFERROR(UTV!BA88/Oferta!BA88,"")</f>
        <v>3.9096437880104258E-2</v>
      </c>
      <c r="BB88" s="44">
        <f>IFERROR(UTV!BB88/Oferta!BB88,"")</f>
        <v>1.4492753623188406E-2</v>
      </c>
      <c r="BC88" s="44">
        <f>IFERROR(UTV!BC88/Oferta!BC88,"")</f>
        <v>1.7133066818960593E-3</v>
      </c>
      <c r="BD88" s="44">
        <f>IFERROR(UTV!BD88/Oferta!BD88,"")</f>
        <v>3.6462373933281611E-2</v>
      </c>
      <c r="BE88" s="44">
        <f>IFERROR(UTV!BE88/Oferta!BE88,"")</f>
        <v>1.6447368421052631E-2</v>
      </c>
      <c r="BF88" s="44">
        <f>IFERROR(UTV!BF88/Oferta!BF88,"")</f>
        <v>0</v>
      </c>
      <c r="BG88" s="44">
        <f>IFERROR(UTV!BG88/Oferta!BG88,"")</f>
        <v>0.14040114613180515</v>
      </c>
      <c r="BH88" s="44">
        <f>IFERROR(UTV!BH88/Oferta!BH88,"")</f>
        <v>9.9439775910364139E-2</v>
      </c>
      <c r="BI88" s="44">
        <f>IFERROR(UTV!BI88/Oferta!BI88,"")</f>
        <v>0</v>
      </c>
      <c r="BJ88" s="44">
        <f>IFERROR(UTV!BJ88/Oferta!BJ88,"")</f>
        <v>0.10652173913043478</v>
      </c>
      <c r="BK88" s="44">
        <f>IFERROR(UTV!BK88/Oferta!BK88,"")</f>
        <v>9.7863542384562366E-2</v>
      </c>
      <c r="BL88" s="44">
        <f>IFERROR(UTV!BL88/Oferta!BL88,"")</f>
        <v>0.1020840692334864</v>
      </c>
      <c r="BM88" s="44" t="str">
        <f>IFERROR(UTV!BM88/Oferta!BM88,"")</f>
        <v/>
      </c>
      <c r="BN88" s="44">
        <f>IFERROR(UTV!BN88/Oferta!BN88,"")</f>
        <v>1.2339055793991416E-2</v>
      </c>
      <c r="BO88" s="44">
        <f>IFERROR(UTV!BO88/Oferta!BO88,"")</f>
        <v>6.9364161849710983E-3</v>
      </c>
      <c r="BP88" s="44">
        <f>IFERROR(UTV!BP88/Oferta!BP88,"")</f>
        <v>7.0422535211267607E-3</v>
      </c>
      <c r="BQ88" s="44">
        <f>IFERROR(UTV!BQ88/Oferta!BQ88,"")</f>
        <v>1.2339055793991416E-2</v>
      </c>
      <c r="BR88" s="44">
        <f>IFERROR(UTV!BR88/Oferta!BR88,"")</f>
        <v>6.9468565474122956E-3</v>
      </c>
      <c r="BS88" s="44">
        <f>IFERROR(UTV!BS88/Oferta!BS88,"")</f>
        <v>9.065991988193127E-3</v>
      </c>
      <c r="BT88" s="44">
        <f>IFERROR(UTV!BT88/Oferta!BT88,"")</f>
        <v>0</v>
      </c>
      <c r="BU88" s="44">
        <f>IFERROR(UTV!BU88/Oferta!BU88,"")</f>
        <v>7.3964497041420114E-3</v>
      </c>
      <c r="BV88" s="44">
        <f>IFERROR(UTV!BV88/Oferta!BV88,"")</f>
        <v>6.7670537010159654E-2</v>
      </c>
      <c r="BW88" s="44">
        <f>IFERROR(UTV!BW88/Oferta!BW88,"")</f>
        <v>0.11818620356970574</v>
      </c>
      <c r="BX88" s="44">
        <f>IFERROR(UTV!BX88/Oferta!BX88,"")</f>
        <v>6.6844919786096255E-3</v>
      </c>
      <c r="BY88" s="44">
        <f>IFERROR(UTV!BY88/Oferta!BY88,"")</f>
        <v>8.1476598549769283E-2</v>
      </c>
      <c r="BZ88" s="44">
        <f>IFERROR(UTV!BZ88/Oferta!BZ88,"")</f>
        <v>6.9155379363506228E-2</v>
      </c>
      <c r="CA88" s="44" t="str">
        <f>IFERROR(UTV!CA88/Oferta!CA88,"")</f>
        <v/>
      </c>
      <c r="CB88" s="44">
        <f>IFERROR(UTV!CB88/Oferta!CB88,"")</f>
        <v>0</v>
      </c>
      <c r="CC88" s="44">
        <f>IFERROR(UTV!CC88/Oferta!CC88,"")</f>
        <v>1.4436424208772903E-2</v>
      </c>
      <c r="CD88" s="44">
        <f>IFERROR(UTV!CD88/Oferta!CD88,"")</f>
        <v>5.7915057915057917E-2</v>
      </c>
      <c r="CE88" s="44">
        <f>IFERROR(UTV!CE88/Oferta!CE88,"")</f>
        <v>0</v>
      </c>
      <c r="CF88" s="44">
        <f>IFERROR(UTV!CF88/Oferta!CF88,"")</f>
        <v>1.9902912621359223E-2</v>
      </c>
      <c r="CG88" s="44">
        <f>IFERROR(UTV!CG88/Oferta!CG88,"")</f>
        <v>1.1744485820681752E-2</v>
      </c>
      <c r="CH88" s="44">
        <f>IFERROR(UTV!CH88/Oferta!CH88,"")</f>
        <v>5.7870370370370367E-3</v>
      </c>
      <c r="CI88" s="44">
        <f>IFERROR(UTV!CI88/Oferta!CI88,"")</f>
        <v>2.1048938782669709E-3</v>
      </c>
      <c r="CJ88" s="44">
        <f>IFERROR(UTV!CJ88/Oferta!CJ88,"")</f>
        <v>7.9145231499802137E-3</v>
      </c>
      <c r="CK88" s="44">
        <f>IFERROR(UTV!CK88/Oferta!CK88,"")</f>
        <v>3.3538672142368241E-2</v>
      </c>
      <c r="CL88" s="44">
        <f>IFERROR(UTV!CL88/Oferta!CL88,"")</f>
        <v>2.5894897182025894E-3</v>
      </c>
      <c r="CM88" s="44">
        <f>IFERROR(UTV!CM88/Oferta!CM88,"")</f>
        <v>1.7301905717151456E-2</v>
      </c>
      <c r="CN88" s="44">
        <f>IFERROR(UTV!CN88/Oferta!CN88,"")</f>
        <v>8.1493414195015629E-3</v>
      </c>
      <c r="CO88" s="44">
        <f>IFERROR(UTV!CO88/Oferta!CO88,"")</f>
        <v>0</v>
      </c>
      <c r="CP88" s="44">
        <f>IFERROR(UTV!CP88/Oferta!CP88,"")</f>
        <v>7.2243346007604556E-2</v>
      </c>
      <c r="CQ88" s="44">
        <f>IFERROR(UTV!CQ88/Oferta!CQ88,"")</f>
        <v>4.0925266903914591E-2</v>
      </c>
      <c r="CR88" s="44">
        <f>IFERROR(UTV!CR88/Oferta!CR88,"")</f>
        <v>5.8823529411764705E-2</v>
      </c>
      <c r="CS88" s="44">
        <f>IFERROR(UTV!CS88/Oferta!CS88,"")</f>
        <v>6.7857142857142852E-2</v>
      </c>
      <c r="CT88" s="44">
        <f>IFERROR(UTV!CT88/Oferta!CT88,"")</f>
        <v>4.4755244755244755E-2</v>
      </c>
      <c r="CU88" s="44">
        <f>IFERROR(UTV!CU88/Oferta!CU88,"")</f>
        <v>5.4901960784313725E-2</v>
      </c>
      <c r="CV88" s="44" t="str">
        <f>IFERROR(UTV!CV88/Oferta!CV88,"")</f>
        <v/>
      </c>
      <c r="CW88" s="44">
        <f>IFERROR(UTV!CW88/Oferta!CW88,"")</f>
        <v>2.6333558406482108E-2</v>
      </c>
      <c r="CX88" s="44">
        <f>IFERROR(UTV!CX88/Oferta!CX88,"")</f>
        <v>0.16528162511542013</v>
      </c>
      <c r="CY88" s="44">
        <f>IFERROR(UTV!CY88/Oferta!CY88,"")</f>
        <v>3.4482758620689655E-2</v>
      </c>
      <c r="CZ88" s="44">
        <f>IFERROR(UTV!CZ88/Oferta!CZ88,"")</f>
        <v>2.6333558406482108E-2</v>
      </c>
      <c r="DA88" s="44">
        <f>IFERROR(UTV!DA88/Oferta!DA88,"")</f>
        <v>0.13347309573724669</v>
      </c>
      <c r="DB88" s="44">
        <f>IFERROR(UTV!DB88/Oferta!DB88,"")</f>
        <v>7.898351648351648E-2</v>
      </c>
      <c r="DC88" s="44">
        <f>IFERROR(UTV!DC88/Oferta!DC88,"")</f>
        <v>0</v>
      </c>
      <c r="DD88" s="44">
        <f>IFERROR(UTV!DD88/Oferta!DD88,"")</f>
        <v>1.3315579227696406E-3</v>
      </c>
      <c r="DE88" s="44">
        <f>IFERROR(UTV!DE88/Oferta!DE88,"")</f>
        <v>2.3917995444191344E-2</v>
      </c>
      <c r="DF88" s="44">
        <f>IFERROR(UTV!DF88/Oferta!DF88,"")</f>
        <v>1.3227513227513227E-2</v>
      </c>
      <c r="DG88" s="44">
        <f>IFERROR(UTV!DG88/Oferta!DG88,"")</f>
        <v>1.0976948408342481E-3</v>
      </c>
      <c r="DH88" s="44">
        <f>IFERROR(UTV!DH88/Oferta!DH88,"")</f>
        <v>2.0700636942675158E-2</v>
      </c>
      <c r="DI88" s="44">
        <f>IFERROR(UTV!DI88/Oferta!DI88,"")</f>
        <v>1.2459621596677434E-2</v>
      </c>
      <c r="DJ88" s="44" t="str">
        <f>IFERROR(UTV!DJ88/Oferta!DJ88,"")</f>
        <v/>
      </c>
      <c r="DK88" s="44">
        <f>IFERROR(UTV!DK88/Oferta!DK88,"")</f>
        <v>7.1684587813620072E-3</v>
      </c>
      <c r="DL88" s="44">
        <f>IFERROR(UTV!DL88/Oferta!DL88,"")</f>
        <v>5.8679706601466992E-2</v>
      </c>
      <c r="DM88" s="44">
        <f>IFERROR(UTV!DM88/Oferta!DM88,"")</f>
        <v>9.3390804597701146E-2</v>
      </c>
      <c r="DN88" s="44">
        <f>IFERROR(UTV!DN88/Oferta!DN88,"")</f>
        <v>7.1684587813620072E-3</v>
      </c>
      <c r="DO88" s="44">
        <f>IFERROR(UTV!DO88/Oferta!DO88,"")</f>
        <v>8.0542986425339372E-2</v>
      </c>
      <c r="DP88" s="44">
        <f>IFERROR(UTV!DP88/Oferta!DP88,"")</f>
        <v>6.5751445086705204E-2</v>
      </c>
      <c r="DQ88" s="44">
        <f>IFERROR(UTV!DQ88/Oferta!DQ88,"")</f>
        <v>0</v>
      </c>
      <c r="DR88" s="44">
        <f>IFERROR(UTV!DR88/Oferta!DR88,"")</f>
        <v>3.3458803847762441E-3</v>
      </c>
      <c r="DS88" s="44">
        <f>IFERROR(UTV!DS88/Oferta!DS88,"")</f>
        <v>2.1067415730337078E-2</v>
      </c>
      <c r="DT88" s="44">
        <f>IFERROR(UTV!DT88/Oferta!DT88,"")</f>
        <v>1.0971786833855799E-2</v>
      </c>
      <c r="DU88" s="44">
        <f>IFERROR(UTV!DU88/Oferta!DU88,"")</f>
        <v>3.2976092333058533E-3</v>
      </c>
      <c r="DV88" s="44">
        <f>IFERROR(UTV!DV88/Oferta!DV88,"")</f>
        <v>1.8745493871665464E-2</v>
      </c>
      <c r="DW88" s="44">
        <f>IFERROR(UTV!DW88/Oferta!DW88,"")</f>
        <v>1.1538461538461539E-2</v>
      </c>
      <c r="DX88" s="44" t="str">
        <f>IFERROR(UTV!DX88/Oferta!DX88,"")</f>
        <v/>
      </c>
      <c r="DY88" s="44">
        <f>IFERROR(UTV!DY88/Oferta!DY88,"")</f>
        <v>8.9622641509433956E-2</v>
      </c>
      <c r="DZ88" s="44">
        <f>IFERROR(UTV!DZ88/Oferta!DZ88,"")</f>
        <v>1.3986013986013986E-3</v>
      </c>
      <c r="EA88" s="44">
        <f>IFERROR(UTV!EA88/Oferta!EA88,"")</f>
        <v>0</v>
      </c>
      <c r="EB88" s="44">
        <f>IFERROR(UTV!EB88/Oferta!EB88,"")</f>
        <v>8.9622641509433956E-2</v>
      </c>
      <c r="EC88" s="44">
        <f>IFERROR(UTV!EC88/Oferta!EC88,"")</f>
        <v>1.3054830287206266E-3</v>
      </c>
      <c r="ED88" s="44">
        <f>IFERROR(UTV!ED88/Oferta!ED88,"")</f>
        <v>2.0449897750511249E-2</v>
      </c>
      <c r="EE88" s="44">
        <f>IFERROR(UTV!EE88/Oferta!EE88,"")</f>
        <v>1.7262638717632551E-2</v>
      </c>
      <c r="EF88" s="44">
        <f>IFERROR(UTV!EF88/Oferta!EF88,"")</f>
        <v>1.2451846375345344E-2</v>
      </c>
      <c r="EG88" s="44">
        <f>IFERROR(UTV!EG88/Oferta!EG88,"")</f>
        <v>4.6459065796082367E-2</v>
      </c>
      <c r="EH88" s="44">
        <f>IFERROR(UTV!EH88/Oferta!EH88,"")</f>
        <v>6.8384539147670967E-2</v>
      </c>
      <c r="EI88" s="44">
        <f>IFERROR(UTV!EI88/Oferta!EI88,"")</f>
        <v>1.3217732700801571E-2</v>
      </c>
      <c r="EJ88" s="44">
        <f>IFERROR(UTV!EJ88/Oferta!EJ88,"")</f>
        <v>5.4532184619290144E-2</v>
      </c>
      <c r="EK88" s="44">
        <f>IFERROR(UTV!EK88/Oferta!EK88,"")</f>
        <v>4.103983246431319E-2</v>
      </c>
      <c r="EL88" s="44">
        <f>IFERROR(UTV!EL88/Oferta!EL88,"")</f>
        <v>1.4938335938857043E-2</v>
      </c>
      <c r="EM88" s="44">
        <f>IFERROR(UTV!EM88/Oferta!EM88,"")</f>
        <v>1.5219216291602351E-2</v>
      </c>
      <c r="EN88" s="44">
        <f>IFERROR(UTV!EN88/Oferta!EN88,"")</f>
        <v>4.4746122634712372E-2</v>
      </c>
      <c r="EO88" s="44">
        <f>IFERROR(UTV!EO88/Oferta!EO88,"")</f>
        <v>6.3229091461792758E-2</v>
      </c>
      <c r="EP88" s="44">
        <f>IFERROR(UTV!EP88/Oferta!EP88,"")</f>
        <v>1.5181332583637897E-2</v>
      </c>
      <c r="EQ88" s="44">
        <f>IFERROR(UTV!EQ88/Oferta!EQ88,"")</f>
        <v>5.0898695910649008E-2</v>
      </c>
      <c r="ER88" s="44">
        <f>IFERROR(UTV!ER88/Oferta!ER88,"")</f>
        <v>3.8375923051017308E-2</v>
      </c>
      <c r="ES88" s="44">
        <f>IFERROR(UTV!ES88/Oferta!ES88,"")</f>
        <v>1.4366855997327097E-2</v>
      </c>
      <c r="ET88" s="44">
        <f>IFERROR(UTV!ET88/Oferta!ET88,"")</f>
        <v>1.5292958671482854E-2</v>
      </c>
      <c r="EU88" s="44">
        <f>IFERROR(UTV!EU88/Oferta!EU88,"")</f>
        <v>4.5964375891032139E-2</v>
      </c>
      <c r="EV88" s="44">
        <f>IFERROR(UTV!EV88/Oferta!EV88,"")</f>
        <v>6.2512831040854033E-2</v>
      </c>
      <c r="EW88" s="44">
        <f>IFERROR(UTV!EW88/Oferta!EW88,"")</f>
        <v>1.5178938708350473E-2</v>
      </c>
      <c r="EX88" s="44">
        <f>IFERROR(UTV!EX88/Oferta!EX88,"")</f>
        <v>5.1495225570358509E-2</v>
      </c>
      <c r="EY88" s="44">
        <f>IFERROR(UTV!EY88/Oferta!EY88,"")</f>
        <v>3.8518355197883367E-2</v>
      </c>
      <c r="EZ88" s="44">
        <f>IFERROR(UTV!EZ88/Oferta!EZ88,"")</f>
        <v>1.4366855997327097E-2</v>
      </c>
      <c r="FA88" s="44">
        <f>IFERROR(UTV!FA88/Oferta!FA88,"")</f>
        <v>1.5660738458665918E-2</v>
      </c>
      <c r="FB88" s="44">
        <f>IFERROR(UTV!FB88/Oferta!FB88,"")</f>
        <v>4.5423694302100658E-2</v>
      </c>
      <c r="FC88" s="44">
        <f>IFERROR(UTV!FC88/Oferta!FC88,"")</f>
        <v>6.2403934829388254E-2</v>
      </c>
      <c r="FD88" s="44">
        <f>IFERROR(UTV!FD88/Oferta!FD88,"")</f>
        <v>1.5502129750982961E-2</v>
      </c>
      <c r="FE88" s="44">
        <f>IFERROR(UTV!FE88/Oferta!FE88,"")</f>
        <v>5.1059391685844169E-2</v>
      </c>
      <c r="FF88" s="44">
        <f>IFERROR(UTV!FF88/Oferta!FF88,"")</f>
        <v>3.8389410622943161E-2</v>
      </c>
    </row>
    <row r="89" spans="1:162" x14ac:dyDescent="0.25">
      <c r="A89" s="34">
        <v>42675</v>
      </c>
      <c r="B89" s="44">
        <f>IFERROR(UTV!B89/Oferta!B89,"")</f>
        <v>0</v>
      </c>
      <c r="C89" s="44">
        <f>IFERROR(UTV!C89/Oferta!C89,"")</f>
        <v>1.0087025316455696E-2</v>
      </c>
      <c r="D89" s="44">
        <f>IFERROR(UTV!D89/Oferta!D89,"")</f>
        <v>2.7886309660614419E-2</v>
      </c>
      <c r="E89" s="44">
        <f>IFERROR(UTV!E89/Oferta!E89,"")</f>
        <v>1.5807301467820851E-2</v>
      </c>
      <c r="F89" s="44">
        <f>IFERROR(UTV!F89/Oferta!F89,"")</f>
        <v>9.0957731407169604E-3</v>
      </c>
      <c r="G89" s="44">
        <f>IFERROR(UTV!G89/Oferta!G89,"")</f>
        <v>2.4391571840801436E-2</v>
      </c>
      <c r="H89" s="44">
        <f>IFERROR(UTV!H89/Oferta!H89,"")</f>
        <v>2.0814215400016683E-2</v>
      </c>
      <c r="I89" s="44">
        <f>IFERROR(UTV!I89/Oferta!I89,"")</f>
        <v>5.749718151071026E-2</v>
      </c>
      <c r="J89" s="44">
        <f>IFERROR(UTV!J89/Oferta!J89,"")</f>
        <v>1.2349309026756836E-2</v>
      </c>
      <c r="K89" s="44">
        <f>IFERROR(UTV!K89/Oferta!K89,"")</f>
        <v>2.2822365918600228E-2</v>
      </c>
      <c r="L89" s="44">
        <f>IFERROR(UTV!L89/Oferta!L89,"")</f>
        <v>4.9604601006470163E-2</v>
      </c>
      <c r="M89" s="44">
        <f>IFERROR(UTV!M89/Oferta!M89,"")</f>
        <v>2.1688432835820896E-2</v>
      </c>
      <c r="N89" s="44">
        <f>IFERROR(UTV!N89/Oferta!N89,"")</f>
        <v>3.6592127148401404E-2</v>
      </c>
      <c r="O89" s="44">
        <f>IFERROR(UTV!O89/Oferta!O89,"")</f>
        <v>3.0003093102381688E-2</v>
      </c>
      <c r="P89" s="44">
        <f>IFERROR(UTV!P89/Oferta!P89,"")</f>
        <v>1.4822134387351778E-3</v>
      </c>
      <c r="Q89" s="44">
        <f>IFERROR(UTV!Q89/Oferta!Q89,"")</f>
        <v>1.7602283539486202E-2</v>
      </c>
      <c r="R89" s="44">
        <f>IFERROR(UTV!R89/Oferta!R89,"")</f>
        <v>6.9636135508155589E-2</v>
      </c>
      <c r="S89" s="44">
        <f>IFERROR(UTV!S89/Oferta!S89,"")</f>
        <v>0.10049082924308964</v>
      </c>
      <c r="T89" s="44">
        <f>IFERROR(UTV!T89/Oferta!T89,"")</f>
        <v>1.4999202170097335E-2</v>
      </c>
      <c r="U89" s="44">
        <f>IFERROR(UTV!U89/Oferta!U89,"")</f>
        <v>8.2640728777265637E-2</v>
      </c>
      <c r="V89" s="44">
        <f>IFERROR(UTV!V89/Oferta!V89,"")</f>
        <v>6.1491256517075363E-2</v>
      </c>
      <c r="W89" s="44">
        <f>IFERROR(UTV!W89/Oferta!W89,"")</f>
        <v>0</v>
      </c>
      <c r="X89" s="44">
        <f>IFERROR(UTV!X89/Oferta!X89,"")</f>
        <v>5.0100200400801601E-3</v>
      </c>
      <c r="Y89" s="44">
        <f>IFERROR(UTV!Y89/Oferta!Y89,"")</f>
        <v>2.0748576078112285E-2</v>
      </c>
      <c r="Z89" s="44">
        <f>IFERROR(UTV!Z89/Oferta!Z89,"")</f>
        <v>1.0256410256410256E-2</v>
      </c>
      <c r="AA89" s="44">
        <f>IFERROR(UTV!AA89/Oferta!AA89,"")</f>
        <v>4.9019607843137254E-3</v>
      </c>
      <c r="AB89" s="44">
        <f>IFERROR(UTV!AB89/Oferta!AB89,"")</f>
        <v>1.6377877996676952E-2</v>
      </c>
      <c r="AC89" s="44">
        <f>IFERROR(UTV!AC89/Oferta!AC89,"")</f>
        <v>1.0731942602194622E-2</v>
      </c>
      <c r="AD89" s="44" t="str">
        <f>IFERROR(UTV!AD89/Oferta!AD89,"")</f>
        <v/>
      </c>
      <c r="AE89" s="44">
        <f>IFERROR(UTV!AE89/Oferta!AE89,"")</f>
        <v>2.9933481152993349E-2</v>
      </c>
      <c r="AF89" s="44">
        <f>IFERROR(UTV!AF89/Oferta!AF89,"")</f>
        <v>0.11408815903197926</v>
      </c>
      <c r="AG89" s="44">
        <f>IFERROR(UTV!AG89/Oferta!AG89,"")</f>
        <v>0.10869565217391304</v>
      </c>
      <c r="AH89" s="44">
        <f>IFERROR(UTV!AH89/Oferta!AH89,"")</f>
        <v>2.9933481152993349E-2</v>
      </c>
      <c r="AI89" s="44">
        <f>IFERROR(UTV!AI89/Oferta!AI89,"")</f>
        <v>0.11351351351351352</v>
      </c>
      <c r="AJ89" s="44">
        <f>IFERROR(UTV!AJ89/Oferta!AJ89,"")</f>
        <v>7.919890760127446E-2</v>
      </c>
      <c r="AK89" s="44" t="str">
        <f>IFERROR(UTV!AK89/Oferta!AK89,"")</f>
        <v/>
      </c>
      <c r="AL89" s="44">
        <f>IFERROR(UTV!AL89/Oferta!AL89,"")</f>
        <v>5.1903114186851208E-3</v>
      </c>
      <c r="AM89" s="44">
        <f>IFERROR(UTV!AM89/Oferta!AM89,"")</f>
        <v>2.9365079365079365E-2</v>
      </c>
      <c r="AN89" s="44">
        <f>IFERROR(UTV!AN89/Oferta!AN89,"")</f>
        <v>7.0175438596491229E-3</v>
      </c>
      <c r="AO89" s="44">
        <f>IFERROR(UTV!AO89/Oferta!AO89,"")</f>
        <v>5.1903114186851208E-3</v>
      </c>
      <c r="AP89" s="44">
        <f>IFERROR(UTV!AP89/Oferta!AP89,"")</f>
        <v>2.524271844660194E-2</v>
      </c>
      <c r="AQ89" s="44">
        <f>IFERROR(UTV!AQ89/Oferta!AQ89,"")</f>
        <v>1.9783325482807347E-2</v>
      </c>
      <c r="AR89" s="44">
        <f>IFERROR(UTV!AR89/Oferta!AR89,"")</f>
        <v>0</v>
      </c>
      <c r="AS89" s="44">
        <f>IFERROR(UTV!AS89/Oferta!AS89,"")</f>
        <v>4.6009389671361506E-2</v>
      </c>
      <c r="AT89" s="44">
        <f>IFERROR(UTV!AT89/Oferta!AT89,"")</f>
        <v>6.9494584837545129E-2</v>
      </c>
      <c r="AU89" s="44">
        <f>IFERROR(UTV!AU89/Oferta!AU89,"")</f>
        <v>9.4827586206896547E-2</v>
      </c>
      <c r="AV89" s="44">
        <f>IFERROR(UTV!AV89/Oferta!AV89,"")</f>
        <v>3.2450331125827812E-2</v>
      </c>
      <c r="AW89" s="44">
        <f>IFERROR(UTV!AW89/Oferta!AW89,"")</f>
        <v>7.3880597014925373E-2</v>
      </c>
      <c r="AX89" s="44">
        <f>IFERROR(UTV!AX89/Oferta!AX89,"")</f>
        <v>5.1929824561403506E-2</v>
      </c>
      <c r="AY89" s="44">
        <f>IFERROR(UTV!AY89/Oferta!AY89,"")</f>
        <v>0</v>
      </c>
      <c r="AZ89" s="44">
        <f>IFERROR(UTV!AZ89/Oferta!AZ89,"")</f>
        <v>5.4869684499314125E-3</v>
      </c>
      <c r="BA89" s="44">
        <f>IFERROR(UTV!BA89/Oferta!BA89,"")</f>
        <v>3.5004730368968777E-2</v>
      </c>
      <c r="BB89" s="44">
        <f>IFERROR(UTV!BB89/Oferta!BB89,"")</f>
        <v>1.5151515151515152E-2</v>
      </c>
      <c r="BC89" s="44">
        <f>IFERROR(UTV!BC89/Oferta!BC89,"")</f>
        <v>5.018820577164366E-3</v>
      </c>
      <c r="BD89" s="44">
        <f>IFERROR(UTV!BD89/Oferta!BD89,"")</f>
        <v>3.2800672834314551E-2</v>
      </c>
      <c r="BE89" s="44">
        <f>IFERROR(UTV!BE89/Oferta!BE89,"")</f>
        <v>1.6888250089831119E-2</v>
      </c>
      <c r="BF89" s="44">
        <f>IFERROR(UTV!BF89/Oferta!BF89,"")</f>
        <v>0</v>
      </c>
      <c r="BG89" s="44">
        <f>IFERROR(UTV!BG89/Oferta!BG89,"")</f>
        <v>0.14994829369183041</v>
      </c>
      <c r="BH89" s="44">
        <f>IFERROR(UTV!BH89/Oferta!BH89,"")</f>
        <v>0.11502516175413371</v>
      </c>
      <c r="BI89" s="44">
        <f>IFERROR(UTV!BI89/Oferta!BI89,"")</f>
        <v>0</v>
      </c>
      <c r="BJ89" s="44">
        <f>IFERROR(UTV!BJ89/Oferta!BJ89,"")</f>
        <v>0.12053200332502079</v>
      </c>
      <c r="BK89" s="44">
        <f>IFERROR(UTV!BK89/Oferta!BK89,"")</f>
        <v>0.11291460832745237</v>
      </c>
      <c r="BL89" s="44">
        <f>IFERROR(UTV!BL89/Oferta!BL89,"")</f>
        <v>0.11641221374045801</v>
      </c>
      <c r="BM89" s="44" t="str">
        <f>IFERROR(UTV!BM89/Oferta!BM89,"")</f>
        <v/>
      </c>
      <c r="BN89" s="44">
        <f>IFERROR(UTV!BN89/Oferta!BN89,"")</f>
        <v>2.014218009478673E-2</v>
      </c>
      <c r="BO89" s="44">
        <f>IFERROR(UTV!BO89/Oferta!BO89,"")</f>
        <v>4.9410870391486126E-3</v>
      </c>
      <c r="BP89" s="44">
        <f>IFERROR(UTV!BP89/Oferta!BP89,"")</f>
        <v>7.9365079365079361E-3</v>
      </c>
      <c r="BQ89" s="44">
        <f>IFERROR(UTV!BQ89/Oferta!BQ89,"")</f>
        <v>2.014218009478673E-2</v>
      </c>
      <c r="BR89" s="44">
        <f>IFERROR(UTV!BR89/Oferta!BR89,"")</f>
        <v>5.2029136316337149E-3</v>
      </c>
      <c r="BS89" s="44">
        <f>IFERROR(UTV!BS89/Oferta!BS89,"")</f>
        <v>1.0719754977029096E-2</v>
      </c>
      <c r="BT89" s="44">
        <f>IFERROR(UTV!BT89/Oferta!BT89,"")</f>
        <v>0</v>
      </c>
      <c r="BU89" s="44">
        <f>IFERROR(UTV!BU89/Oferta!BU89,"")</f>
        <v>6.8540095956134339E-3</v>
      </c>
      <c r="BV89" s="44">
        <f>IFERROR(UTV!BV89/Oferta!BV89,"")</f>
        <v>6.9718844984802436E-2</v>
      </c>
      <c r="BW89" s="44">
        <f>IFERROR(UTV!BW89/Oferta!BW89,"")</f>
        <v>0.12934071464519376</v>
      </c>
      <c r="BX89" s="44">
        <f>IFERROR(UTV!BX89/Oferta!BX89,"")</f>
        <v>6.3051702395964691E-3</v>
      </c>
      <c r="BY89" s="44">
        <f>IFERROR(UTV!BY89/Oferta!BY89,"")</f>
        <v>8.6057095573024406E-2</v>
      </c>
      <c r="BZ89" s="44">
        <f>IFERROR(UTV!BZ89/Oferta!BZ89,"")</f>
        <v>7.1743804458526655E-2</v>
      </c>
      <c r="CA89" s="44" t="str">
        <f>IFERROR(UTV!CA89/Oferta!CA89,"")</f>
        <v/>
      </c>
      <c r="CB89" s="44">
        <f>IFERROR(UTV!CB89/Oferta!CB89,"")</f>
        <v>0</v>
      </c>
      <c r="CC89" s="44">
        <f>IFERROR(UTV!CC89/Oferta!CC89,"")</f>
        <v>1.4844136566056407E-2</v>
      </c>
      <c r="CD89" s="44">
        <f>IFERROR(UTV!CD89/Oferta!CD89,"")</f>
        <v>3.8095238095238099E-2</v>
      </c>
      <c r="CE89" s="44">
        <f>IFERROR(UTV!CE89/Oferta!CE89,"")</f>
        <v>0</v>
      </c>
      <c r="CF89" s="44">
        <f>IFERROR(UTV!CF89/Oferta!CF89,"")</f>
        <v>1.797945205479452E-2</v>
      </c>
      <c r="CG89" s="44">
        <f>IFERROR(UTV!CG89/Oferta!CG89,"")</f>
        <v>1.1375947995666305E-2</v>
      </c>
      <c r="CH89" s="44">
        <f>IFERROR(UTV!CH89/Oferta!CH89,"")</f>
        <v>5.9880239520958087E-3</v>
      </c>
      <c r="CI89" s="44">
        <f>IFERROR(UTV!CI89/Oferta!CI89,"")</f>
        <v>2.3767082590612004E-3</v>
      </c>
      <c r="CJ89" s="44">
        <f>IFERROR(UTV!CJ89/Oferta!CJ89,"")</f>
        <v>2.4379991593106349E-2</v>
      </c>
      <c r="CK89" s="44">
        <f>IFERROR(UTV!CK89/Oferta!CK89,"")</f>
        <v>3.0519480519480519E-2</v>
      </c>
      <c r="CL89" s="44">
        <f>IFERROR(UTV!CL89/Oferta!CL89,"")</f>
        <v>2.8891910265125766E-3</v>
      </c>
      <c r="CM89" s="44">
        <f>IFERROR(UTV!CM89/Oferta!CM89,"")</f>
        <v>2.6792549119673385E-2</v>
      </c>
      <c r="CN89" s="44">
        <f>IFERROR(UTV!CN89/Oferta!CN89,"")</f>
        <v>1.2445169845965521E-2</v>
      </c>
      <c r="CO89" s="44">
        <f>IFERROR(UTV!CO89/Oferta!CO89,"")</f>
        <v>0</v>
      </c>
      <c r="CP89" s="44">
        <f>IFERROR(UTV!CP89/Oferta!CP89,"")</f>
        <v>0.17142857142857143</v>
      </c>
      <c r="CQ89" s="44">
        <f>IFERROR(UTV!CQ89/Oferta!CQ89,"")</f>
        <v>3.125E-2</v>
      </c>
      <c r="CR89" s="44">
        <f>IFERROR(UTV!CR89/Oferta!CR89,"")</f>
        <v>6.1224489795918366E-2</v>
      </c>
      <c r="CS89" s="44">
        <f>IFERROR(UTV!CS89/Oferta!CS89,"")</f>
        <v>0.16310679611650486</v>
      </c>
      <c r="CT89" s="44">
        <f>IFERROR(UTV!CT89/Oferta!CT89,"")</f>
        <v>3.7936267071320182E-2</v>
      </c>
      <c r="CU89" s="44">
        <f>IFERROR(UTV!CU89/Oferta!CU89,"")</f>
        <v>9.2844974446337311E-2</v>
      </c>
      <c r="CV89" s="44" t="str">
        <f>IFERROR(UTV!CV89/Oferta!CV89,"")</f>
        <v/>
      </c>
      <c r="CW89" s="44">
        <f>IFERROR(UTV!CW89/Oferta!CW89,"")</f>
        <v>2.6470588235294117E-2</v>
      </c>
      <c r="CX89" s="44">
        <f>IFERROR(UTV!CX89/Oferta!CX89,"")</f>
        <v>0.17920148560817084</v>
      </c>
      <c r="CY89" s="44">
        <f>IFERROR(UTV!CY89/Oferta!CY89,"")</f>
        <v>4.878048780487805E-2</v>
      </c>
      <c r="CZ89" s="44">
        <f>IFERROR(UTV!CZ89/Oferta!CZ89,"")</f>
        <v>2.6470588235294117E-2</v>
      </c>
      <c r="DA89" s="44">
        <f>IFERROR(UTV!DA89/Oferta!DA89,"")</f>
        <v>0.14875444839857652</v>
      </c>
      <c r="DB89" s="44">
        <f>IFERROR(UTV!DB89/Oferta!DB89,"")</f>
        <v>8.8607594936708861E-2</v>
      </c>
      <c r="DC89" s="44">
        <f>IFERROR(UTV!DC89/Oferta!DC89,"")</f>
        <v>0</v>
      </c>
      <c r="DD89" s="44">
        <f>IFERROR(UTV!DD89/Oferta!DD89,"")</f>
        <v>1.4684287812041115E-3</v>
      </c>
      <c r="DE89" s="44">
        <f>IFERROR(UTV!DE89/Oferta!DE89,"")</f>
        <v>1.7204301075268817E-2</v>
      </c>
      <c r="DF89" s="44">
        <f>IFERROR(UTV!DF89/Oferta!DF89,"")</f>
        <v>1.3404825737265416E-2</v>
      </c>
      <c r="DG89" s="44">
        <f>IFERROR(UTV!DG89/Oferta!DG89,"")</f>
        <v>1.2062726176115801E-3</v>
      </c>
      <c r="DH89" s="44">
        <f>IFERROR(UTV!DH89/Oferta!DH89,"")</f>
        <v>1.6116653875671526E-2</v>
      </c>
      <c r="DI89" s="44">
        <f>IFERROR(UTV!DI89/Oferta!DI89,"")</f>
        <v>1.0318949343339587E-2</v>
      </c>
      <c r="DJ89" s="44" t="str">
        <f>IFERROR(UTV!DJ89/Oferta!DJ89,"")</f>
        <v/>
      </c>
      <c r="DK89" s="44">
        <f>IFERROR(UTV!DK89/Oferta!DK89,"")</f>
        <v>8.8495575221238937E-3</v>
      </c>
      <c r="DL89" s="44">
        <f>IFERROR(UTV!DL89/Oferta!DL89,"")</f>
        <v>7.040572792362769E-2</v>
      </c>
      <c r="DM89" s="44">
        <f>IFERROR(UTV!DM89/Oferta!DM89,"")</f>
        <v>9.5522388059701493E-2</v>
      </c>
      <c r="DN89" s="44">
        <f>IFERROR(UTV!DN89/Oferta!DN89,"")</f>
        <v>8.8495575221238937E-3</v>
      </c>
      <c r="DO89" s="44">
        <f>IFERROR(UTV!DO89/Oferta!DO89,"")</f>
        <v>8.5858585858585856E-2</v>
      </c>
      <c r="DP89" s="44">
        <f>IFERROR(UTV!DP89/Oferta!DP89,"")</f>
        <v>7.2623574144486697E-2</v>
      </c>
      <c r="DQ89" s="44">
        <f>IFERROR(UTV!DQ89/Oferta!DQ89,"")</f>
        <v>0</v>
      </c>
      <c r="DR89" s="44">
        <f>IFERROR(UTV!DR89/Oferta!DR89,"")</f>
        <v>4.2075736325385693E-3</v>
      </c>
      <c r="DS89" s="44">
        <f>IFERROR(UTV!DS89/Oferta!DS89,"")</f>
        <v>1.665972511453561E-2</v>
      </c>
      <c r="DT89" s="44">
        <f>IFERROR(UTV!DT89/Oferta!DT89,"")</f>
        <v>6.6666666666666671E-3</v>
      </c>
      <c r="DU89" s="44">
        <f>IFERROR(UTV!DU89/Oferta!DU89,"")</f>
        <v>4.1743970315398886E-3</v>
      </c>
      <c r="DV89" s="44">
        <f>IFERROR(UTV!DV89/Oferta!DV89,"")</f>
        <v>1.4281180577594414E-2</v>
      </c>
      <c r="DW89" s="44">
        <f>IFERROR(UTV!DW89/Oferta!DW89,"")</f>
        <v>1.0175240248728096E-2</v>
      </c>
      <c r="DX89" s="44" t="str">
        <f>IFERROR(UTV!DX89/Oferta!DX89,"")</f>
        <v/>
      </c>
      <c r="DY89" s="44">
        <f>IFERROR(UTV!DY89/Oferta!DY89,"")</f>
        <v>0.152</v>
      </c>
      <c r="DZ89" s="44">
        <f>IFERROR(UTV!DZ89/Oferta!DZ89,"")</f>
        <v>0</v>
      </c>
      <c r="EA89" s="44">
        <f>IFERROR(UTV!EA89/Oferta!EA89,"")</f>
        <v>0</v>
      </c>
      <c r="EB89" s="44">
        <f>IFERROR(UTV!EB89/Oferta!EB89,"")</f>
        <v>0.152</v>
      </c>
      <c r="EC89" s="44">
        <f>IFERROR(UTV!EC89/Oferta!EC89,"")</f>
        <v>0</v>
      </c>
      <c r="ED89" s="44">
        <f>IFERROR(UTV!ED89/Oferta!ED89,"")</f>
        <v>2.2432113341204249E-2</v>
      </c>
      <c r="EE89" s="44">
        <f>IFERROR(UTV!EE89/Oferta!EE89,"")</f>
        <v>1.333634719710669E-2</v>
      </c>
      <c r="EF89" s="44">
        <f>IFERROR(UTV!EF89/Oferta!EF89,"")</f>
        <v>1.1776251226692836E-2</v>
      </c>
      <c r="EG89" s="44">
        <f>IFERROR(UTV!EG89/Oferta!EG89,"")</f>
        <v>4.9891761110403665E-2</v>
      </c>
      <c r="EH89" s="44">
        <f>IFERROR(UTV!EH89/Oferta!EH89,"")</f>
        <v>7.2861077638147698E-2</v>
      </c>
      <c r="EI89" s="44">
        <f>IFERROR(UTV!EI89/Oferta!EI89,"")</f>
        <v>1.2007090538145089E-2</v>
      </c>
      <c r="EJ89" s="44">
        <f>IFERROR(UTV!EJ89/Oferta!EJ89,"")</f>
        <v>5.8431065102958354E-2</v>
      </c>
      <c r="EK89" s="44">
        <f>IFERROR(UTV!EK89/Oferta!EK89,"")</f>
        <v>4.3409090909090911E-2</v>
      </c>
      <c r="EL89" s="44">
        <f>IFERROR(UTV!EL89/Oferta!EL89,"")</f>
        <v>1.1071495590167011E-2</v>
      </c>
      <c r="EM89" s="44">
        <f>IFERROR(UTV!EM89/Oferta!EM89,"")</f>
        <v>1.5634588191350284E-2</v>
      </c>
      <c r="EN89" s="44">
        <f>IFERROR(UTV!EN89/Oferta!EN89,"")</f>
        <v>4.7680904714602276E-2</v>
      </c>
      <c r="EO89" s="44">
        <f>IFERROR(UTV!EO89/Oferta!EO89,"")</f>
        <v>6.6967502180425464E-2</v>
      </c>
      <c r="EP89" s="44">
        <f>IFERROR(UTV!EP89/Oferta!EP89,"")</f>
        <v>1.5066573230553609E-2</v>
      </c>
      <c r="EQ89" s="44">
        <f>IFERROR(UTV!EQ89/Oferta!EQ89,"")</f>
        <v>5.4141947941411854E-2</v>
      </c>
      <c r="ER89" s="44">
        <f>IFERROR(UTV!ER89/Oferta!ER89,"")</f>
        <v>4.0377193920792566E-2</v>
      </c>
      <c r="ES89" s="44">
        <f>IFERROR(UTV!ES89/Oferta!ES89,"")</f>
        <v>1.0690342453342997E-2</v>
      </c>
      <c r="ET89" s="44">
        <f>IFERROR(UTV!ET89/Oferta!ET89,"")</f>
        <v>1.6900218294486305E-2</v>
      </c>
      <c r="EU89" s="44">
        <f>IFERROR(UTV!EU89/Oferta!EU89,"")</f>
        <v>4.8531993253708737E-2</v>
      </c>
      <c r="EV89" s="44">
        <f>IFERROR(UTV!EV89/Oferta!EV89,"")</f>
        <v>6.5815960967620865E-2</v>
      </c>
      <c r="EW89" s="44">
        <f>IFERROR(UTV!EW89/Oferta!EW89,"")</f>
        <v>1.6188022110469224E-2</v>
      </c>
      <c r="EX89" s="44">
        <f>IFERROR(UTV!EX89/Oferta!EX89,"")</f>
        <v>5.432706057312818E-2</v>
      </c>
      <c r="EY89" s="44">
        <f>IFERROR(UTV!EY89/Oferta!EY89,"")</f>
        <v>4.0785910858289622E-2</v>
      </c>
      <c r="EZ89" s="44">
        <f>IFERROR(UTV!EZ89/Oferta!EZ89,"")</f>
        <v>1.0690342453342997E-2</v>
      </c>
      <c r="FA89" s="44">
        <f>IFERROR(UTV!FA89/Oferta!FA89,"")</f>
        <v>1.7295450290207827E-2</v>
      </c>
      <c r="FB89" s="44">
        <f>IFERROR(UTV!FB89/Oferta!FB89,"")</f>
        <v>4.7977950558892084E-2</v>
      </c>
      <c r="FC89" s="44">
        <f>IFERROR(UTV!FC89/Oferta!FC89,"")</f>
        <v>6.5701634877384202E-2</v>
      </c>
      <c r="FD89" s="44">
        <f>IFERROR(UTV!FD89/Oferta!FD89,"")</f>
        <v>1.6539888490476093E-2</v>
      </c>
      <c r="FE89" s="44">
        <f>IFERROR(UTV!FE89/Oferta!FE89,"")</f>
        <v>5.3882024575376969E-2</v>
      </c>
      <c r="FF89" s="44">
        <f>IFERROR(UTV!FF89/Oferta!FF89,"")</f>
        <v>4.0671926325668697E-2</v>
      </c>
    </row>
    <row r="90" spans="1:162" x14ac:dyDescent="0.25">
      <c r="A90" s="34">
        <v>42705</v>
      </c>
      <c r="B90" s="44">
        <f>IFERROR(UTV!B90/Oferta!B90,"")</f>
        <v>5.597014925373134E-3</v>
      </c>
      <c r="C90" s="44">
        <f>IFERROR(UTV!C90/Oferta!C90,"")</f>
        <v>8.237894313843681E-3</v>
      </c>
      <c r="D90" s="44">
        <f>IFERROR(UTV!D90/Oferta!D90,"")</f>
        <v>2.7777777777777776E-2</v>
      </c>
      <c r="E90" s="44">
        <f>IFERROR(UTV!E90/Oferta!E90,"")</f>
        <v>1.8033740546829553E-2</v>
      </c>
      <c r="F90" s="44">
        <f>IFERROR(UTV!F90/Oferta!F90,"")</f>
        <v>7.9811354979140211E-3</v>
      </c>
      <c r="G90" s="44">
        <f>IFERROR(UTV!G90/Oferta!G90,"")</f>
        <v>2.4936386768447838E-2</v>
      </c>
      <c r="H90" s="44">
        <f>IFERROR(UTV!H90/Oferta!H90,"")</f>
        <v>2.0906974739201657E-2</v>
      </c>
      <c r="I90" s="44">
        <f>IFERROR(UTV!I90/Oferta!I90,"")</f>
        <v>2.7946537059538274E-2</v>
      </c>
      <c r="J90" s="44">
        <f>IFERROR(UTV!J90/Oferta!J90,"")</f>
        <v>1.5850551938862156E-2</v>
      </c>
      <c r="K90" s="44">
        <f>IFERROR(UTV!K90/Oferta!K90,"")</f>
        <v>2.4096385542168676E-2</v>
      </c>
      <c r="L90" s="44">
        <f>IFERROR(UTV!L90/Oferta!L90,"")</f>
        <v>5.6878777106292217E-2</v>
      </c>
      <c r="M90" s="44">
        <f>IFERROR(UTV!M90/Oferta!M90,"")</f>
        <v>1.8135904499540865E-2</v>
      </c>
      <c r="N90" s="44">
        <f>IFERROR(UTV!N90/Oferta!N90,"")</f>
        <v>4.0958127628451274E-2</v>
      </c>
      <c r="O90" s="44">
        <f>IFERROR(UTV!O90/Oferta!O90,"")</f>
        <v>3.0839694656488548E-2</v>
      </c>
      <c r="P90" s="44">
        <f>IFERROR(UTV!P90/Oferta!P90,"")</f>
        <v>1.2828736369467607E-3</v>
      </c>
      <c r="Q90" s="44">
        <f>IFERROR(UTV!Q90/Oferta!Q90,"")</f>
        <v>3.4428331853605602E-2</v>
      </c>
      <c r="R90" s="44">
        <f>IFERROR(UTV!R90/Oferta!R90,"")</f>
        <v>7.576908469426509E-2</v>
      </c>
      <c r="S90" s="44">
        <f>IFERROR(UTV!S90/Oferta!S90,"")</f>
        <v>0.10457224504375781</v>
      </c>
      <c r="T90" s="44">
        <f>IFERROR(UTV!T90/Oferta!T90,"")</f>
        <v>3.0010259917920657E-2</v>
      </c>
      <c r="U90" s="44">
        <f>IFERROR(UTV!U90/Oferta!U90,"")</f>
        <v>8.7716698770188173E-2</v>
      </c>
      <c r="V90" s="44">
        <f>IFERROR(UTV!V90/Oferta!V90,"")</f>
        <v>7.0272924635583586E-2</v>
      </c>
      <c r="W90" s="44">
        <f>IFERROR(UTV!W90/Oferta!W90,"")</f>
        <v>0</v>
      </c>
      <c r="X90" s="44">
        <f>IFERROR(UTV!X90/Oferta!X90,"")</f>
        <v>6.7775723967960569E-3</v>
      </c>
      <c r="Y90" s="44">
        <f>IFERROR(UTV!Y90/Oferta!Y90,"")</f>
        <v>3.360323886639676E-2</v>
      </c>
      <c r="Z90" s="44">
        <f>IFERROR(UTV!Z90/Oferta!Z90,"")</f>
        <v>1.1166945840312675E-2</v>
      </c>
      <c r="AA90" s="44">
        <f>IFERROR(UTV!AA90/Oferta!AA90,"")</f>
        <v>6.5986802639472104E-3</v>
      </c>
      <c r="AB90" s="44">
        <f>IFERROR(UTV!AB90/Oferta!AB90,"")</f>
        <v>2.4172729406242665E-2</v>
      </c>
      <c r="AC90" s="44">
        <f>IFERROR(UTV!AC90/Oferta!AC90,"")</f>
        <v>1.6458196181698487E-2</v>
      </c>
      <c r="AD90" s="44" t="str">
        <f>IFERROR(UTV!AD90/Oferta!AD90,"")</f>
        <v/>
      </c>
      <c r="AE90" s="44">
        <f>IFERROR(UTV!AE90/Oferta!AE90,"")</f>
        <v>2.8248587570621469E-2</v>
      </c>
      <c r="AF90" s="44">
        <f>IFERROR(UTV!AF90/Oferta!AF90,"")</f>
        <v>0.11266294227188083</v>
      </c>
      <c r="AG90" s="44">
        <f>IFERROR(UTV!AG90/Oferta!AG90,"")</f>
        <v>0.11538461538461539</v>
      </c>
      <c r="AH90" s="44">
        <f>IFERROR(UTV!AH90/Oferta!AH90,"")</f>
        <v>2.8248587570621469E-2</v>
      </c>
      <c r="AI90" s="44">
        <f>IFERROR(UTV!AI90/Oferta!AI90,"")</f>
        <v>0.11295681063122924</v>
      </c>
      <c r="AJ90" s="44">
        <f>IFERROR(UTV!AJ90/Oferta!AJ90,"")</f>
        <v>7.7070368597415034E-2</v>
      </c>
      <c r="AK90" s="44" t="str">
        <f>IFERROR(UTV!AK90/Oferta!AK90,"")</f>
        <v/>
      </c>
      <c r="AL90" s="44">
        <f>IFERROR(UTV!AL90/Oferta!AL90,"")</f>
        <v>6.3025210084033615E-3</v>
      </c>
      <c r="AM90" s="44">
        <f>IFERROR(UTV!AM90/Oferta!AM90,"")</f>
        <v>2.5374105400130124E-2</v>
      </c>
      <c r="AN90" s="44">
        <f>IFERROR(UTV!AN90/Oferta!AN90,"")</f>
        <v>6.1728395061728392E-3</v>
      </c>
      <c r="AO90" s="44">
        <f>IFERROR(UTV!AO90/Oferta!AO90,"")</f>
        <v>6.3025210084033615E-3</v>
      </c>
      <c r="AP90" s="44">
        <f>IFERROR(UTV!AP90/Oferta!AP90,"")</f>
        <v>2.2031166039763569E-2</v>
      </c>
      <c r="AQ90" s="44">
        <f>IFERROR(UTV!AQ90/Oferta!AQ90,"")</f>
        <v>1.8827556696619598E-2</v>
      </c>
      <c r="AR90" s="44">
        <f>IFERROR(UTV!AR90/Oferta!AR90,"")</f>
        <v>0</v>
      </c>
      <c r="AS90" s="44">
        <f>IFERROR(UTV!AS90/Oferta!AS90,"")</f>
        <v>4.4592030360531311E-2</v>
      </c>
      <c r="AT90" s="44">
        <f>IFERROR(UTV!AT90/Oferta!AT90,"")</f>
        <v>0.10576923076923077</v>
      </c>
      <c r="AU90" s="44">
        <f>IFERROR(UTV!AU90/Oferta!AU90,"")</f>
        <v>7.1111111111111111E-2</v>
      </c>
      <c r="AV90" s="44">
        <f>IFERROR(UTV!AV90/Oferta!AV90,"")</f>
        <v>3.3475783475783477E-2</v>
      </c>
      <c r="AW90" s="44">
        <f>IFERROR(UTV!AW90/Oferta!AW90,"")</f>
        <v>0.10007304601899196</v>
      </c>
      <c r="AX90" s="44">
        <f>IFERROR(UTV!AX90/Oferta!AX90,"")</f>
        <v>6.6354129102055542E-2</v>
      </c>
      <c r="AY90" s="44">
        <f>IFERROR(UTV!AY90/Oferta!AY90,"")</f>
        <v>0</v>
      </c>
      <c r="AZ90" s="44">
        <f>IFERROR(UTV!AZ90/Oferta!AZ90,"")</f>
        <v>3.7753657385559227E-3</v>
      </c>
      <c r="BA90" s="44">
        <f>IFERROR(UTV!BA90/Oferta!BA90,"")</f>
        <v>3.3066132264529056E-2</v>
      </c>
      <c r="BB90" s="44">
        <f>IFERROR(UTV!BB90/Oferta!BB90,"")</f>
        <v>7.6923076923076927E-3</v>
      </c>
      <c r="BC90" s="44">
        <f>IFERROR(UTV!BC90/Oferta!BC90,"")</f>
        <v>3.5794183445190158E-3</v>
      </c>
      <c r="BD90" s="44">
        <f>IFERROR(UTV!BD90/Oferta!BD90,"")</f>
        <v>3.0141843971631204E-2</v>
      </c>
      <c r="BE90" s="44">
        <f>IFERROR(UTV!BE90/Oferta!BE90,"")</f>
        <v>1.2488849241748439E-2</v>
      </c>
      <c r="BF90" s="44">
        <f>IFERROR(UTV!BF90/Oferta!BF90,"")</f>
        <v>0</v>
      </c>
      <c r="BG90" s="44">
        <f>IFERROR(UTV!BG90/Oferta!BG90,"")</f>
        <v>0.14943820224719101</v>
      </c>
      <c r="BH90" s="44">
        <f>IFERROR(UTV!BH90/Oferta!BH90,"")</f>
        <v>0.13168395849960096</v>
      </c>
      <c r="BI90" s="44">
        <f>IFERROR(UTV!BI90/Oferta!BI90,"")</f>
        <v>0</v>
      </c>
      <c r="BJ90" s="44">
        <f>IFERROR(UTV!BJ90/Oferta!BJ90,"")</f>
        <v>0.11037344398340249</v>
      </c>
      <c r="BK90" s="44">
        <f>IFERROR(UTV!BK90/Oferta!BK90,"")</f>
        <v>0.12981904012588513</v>
      </c>
      <c r="BL90" s="44">
        <f>IFERROR(UTV!BL90/Oferta!BL90,"")</f>
        <v>0.12035541195476575</v>
      </c>
      <c r="BM90" s="44" t="str">
        <f>IFERROR(UTV!BM90/Oferta!BM90,"")</f>
        <v/>
      </c>
      <c r="BN90" s="44">
        <f>IFERROR(UTV!BN90/Oferta!BN90,"")</f>
        <v>1.9823788546255508E-2</v>
      </c>
      <c r="BO90" s="44">
        <f>IFERROR(UTV!BO90/Oferta!BO90,"")</f>
        <v>1.3256006628003313E-2</v>
      </c>
      <c r="BP90" s="44">
        <f>IFERROR(UTV!BP90/Oferta!BP90,"")</f>
        <v>8.9686098654708519E-3</v>
      </c>
      <c r="BQ90" s="44">
        <f>IFERROR(UTV!BQ90/Oferta!BQ90,"")</f>
        <v>1.9823788546255508E-2</v>
      </c>
      <c r="BR90" s="44">
        <f>IFERROR(UTV!BR90/Oferta!BR90,"")</f>
        <v>1.2893439514599925E-2</v>
      </c>
      <c r="BS90" s="44">
        <f>IFERROR(UTV!BS90/Oferta!BS90,"")</f>
        <v>1.5253813453363341E-2</v>
      </c>
      <c r="BT90" s="44">
        <f>IFERROR(UTV!BT90/Oferta!BT90,"")</f>
        <v>0</v>
      </c>
      <c r="BU90" s="44">
        <f>IFERROR(UTV!BU90/Oferta!BU90,"")</f>
        <v>7.320644216691069E-3</v>
      </c>
      <c r="BV90" s="44">
        <f>IFERROR(UTV!BV90/Oferta!BV90,"")</f>
        <v>8.0867450344548036E-2</v>
      </c>
      <c r="BW90" s="44">
        <f>IFERROR(UTV!BW90/Oferta!BW90,"")</f>
        <v>0.14233766233766235</v>
      </c>
      <c r="BX90" s="44">
        <f>IFERROR(UTV!BX90/Oferta!BX90,"")</f>
        <v>6.7704807041299936E-3</v>
      </c>
      <c r="BY90" s="44">
        <f>IFERROR(UTV!BY90/Oferta!BY90,"")</f>
        <v>9.8119259367254699E-2</v>
      </c>
      <c r="BZ90" s="44">
        <f>IFERROR(UTV!BZ90/Oferta!BZ90,"")</f>
        <v>8.1933781190019192E-2</v>
      </c>
      <c r="CA90" s="44" t="str">
        <f>IFERROR(UTV!CA90/Oferta!CA90,"")</f>
        <v/>
      </c>
      <c r="CB90" s="44">
        <f>IFERROR(UTV!CB90/Oferta!CB90,"")</f>
        <v>8.5409252669039152E-3</v>
      </c>
      <c r="CC90" s="44">
        <f>IFERROR(UTV!CC90/Oferta!CC90,"")</f>
        <v>2.7015437392795882E-2</v>
      </c>
      <c r="CD90" s="44">
        <f>IFERROR(UTV!CD90/Oferta!CD90,"")</f>
        <v>3.4591194968553458E-2</v>
      </c>
      <c r="CE90" s="44">
        <f>IFERROR(UTV!CE90/Oferta!CE90,"")</f>
        <v>8.5409252669039152E-3</v>
      </c>
      <c r="CF90" s="44">
        <f>IFERROR(UTV!CF90/Oferta!CF90,"")</f>
        <v>2.7924528301886794E-2</v>
      </c>
      <c r="CG90" s="44">
        <f>IFERROR(UTV!CG90/Oferta!CG90,"")</f>
        <v>2.1208384710234278E-2</v>
      </c>
      <c r="CH90" s="44">
        <f>IFERROR(UTV!CH90/Oferta!CH90,"")</f>
        <v>7.2568940493468797E-3</v>
      </c>
      <c r="CI90" s="44">
        <f>IFERROR(UTV!CI90/Oferta!CI90,"")</f>
        <v>2.1238938053097347E-3</v>
      </c>
      <c r="CJ90" s="44">
        <f>IFERROR(UTV!CJ90/Oferta!CJ90,"")</f>
        <v>2.071931196247068E-2</v>
      </c>
      <c r="CK90" s="44">
        <f>IFERROR(UTV!CK90/Oferta!CK90,"")</f>
        <v>3.1799729364005415E-2</v>
      </c>
      <c r="CL90" s="44">
        <f>IFERROR(UTV!CL90/Oferta!CL90,"")</f>
        <v>2.681811011200505E-3</v>
      </c>
      <c r="CM90" s="44">
        <f>IFERROR(UTV!CM90/Oferta!CM90,"")</f>
        <v>2.4777006937561942E-2</v>
      </c>
      <c r="CN90" s="44">
        <f>IFERROR(UTV!CN90/Oferta!CN90,"")</f>
        <v>1.127710843373494E-2</v>
      </c>
      <c r="CO90" s="44">
        <f>IFERROR(UTV!CO90/Oferta!CO90,"")</f>
        <v>0</v>
      </c>
      <c r="CP90" s="44">
        <f>IFERROR(UTV!CP90/Oferta!CP90,"")</f>
        <v>0.13507109004739337</v>
      </c>
      <c r="CQ90" s="44">
        <f>IFERROR(UTV!CQ90/Oferta!CQ90,"")</f>
        <v>4.0069686411149823E-2</v>
      </c>
      <c r="CR90" s="44">
        <f>IFERROR(UTV!CR90/Oferta!CR90,"")</f>
        <v>6.6666666666666666E-2</v>
      </c>
      <c r="CS90" s="44">
        <f>IFERROR(UTV!CS90/Oferta!CS90,"")</f>
        <v>0.12610619469026549</v>
      </c>
      <c r="CT90" s="44">
        <f>IFERROR(UTV!CT90/Oferta!CT90,"")</f>
        <v>4.5133991537376586E-2</v>
      </c>
      <c r="CU90" s="44">
        <f>IFERROR(UTV!CU90/Oferta!CU90,"")</f>
        <v>7.6658053402239454E-2</v>
      </c>
      <c r="CV90" s="44" t="str">
        <f>IFERROR(UTV!CV90/Oferta!CV90,"")</f>
        <v/>
      </c>
      <c r="CW90" s="44">
        <f>IFERROR(UTV!CW90/Oferta!CW90,"")</f>
        <v>2.5880661394680086E-2</v>
      </c>
      <c r="CX90" s="44">
        <f>IFERROR(UTV!CX90/Oferta!CX90,"")</f>
        <v>0.18323586744639375</v>
      </c>
      <c r="CY90" s="44">
        <f>IFERROR(UTV!CY90/Oferta!CY90,"")</f>
        <v>4.6153846153846156E-2</v>
      </c>
      <c r="CZ90" s="44">
        <f>IFERROR(UTV!CZ90/Oferta!CZ90,"")</f>
        <v>2.5880661394680086E-2</v>
      </c>
      <c r="DA90" s="44">
        <f>IFERROR(UTV!DA90/Oferta!DA90,"")</f>
        <v>0.15025906735751296</v>
      </c>
      <c r="DB90" s="44">
        <f>IFERROR(UTV!DB90/Oferta!DB90,"")</f>
        <v>8.716265499635302E-2</v>
      </c>
      <c r="DC90" s="44">
        <f>IFERROR(UTV!DC90/Oferta!DC90,"")</f>
        <v>0</v>
      </c>
      <c r="DD90" s="44">
        <f>IFERROR(UTV!DD90/Oferta!DD90,"")</f>
        <v>1.557632398753894E-3</v>
      </c>
      <c r="DE90" s="44">
        <f>IFERROR(UTV!DE90/Oferta!DE90,"")</f>
        <v>1.2565445026178011E-2</v>
      </c>
      <c r="DF90" s="44">
        <f>IFERROR(UTV!DF90/Oferta!DF90,"")</f>
        <v>1.6042780748663103E-2</v>
      </c>
      <c r="DG90" s="44">
        <f>IFERROR(UTV!DG90/Oferta!DG90,"")</f>
        <v>1.2836970474967907E-3</v>
      </c>
      <c r="DH90" s="44">
        <f>IFERROR(UTV!DH90/Oferta!DH90,"")</f>
        <v>1.3544018058690745E-2</v>
      </c>
      <c r="DI90" s="44">
        <f>IFERROR(UTV!DI90/Oferta!DI90,"")</f>
        <v>9.0132827324478186E-3</v>
      </c>
      <c r="DJ90" s="44" t="str">
        <f>IFERROR(UTV!DJ90/Oferta!DJ90,"")</f>
        <v/>
      </c>
      <c r="DK90" s="44">
        <f>IFERROR(UTV!DK90/Oferta!DK90,"")</f>
        <v>8.5287846481876331E-3</v>
      </c>
      <c r="DL90" s="44">
        <f>IFERROR(UTV!DL90/Oferta!DL90,"")</f>
        <v>7.0828331332533009E-2</v>
      </c>
      <c r="DM90" s="44">
        <f>IFERROR(UTV!DM90/Oferta!DM90,"")</f>
        <v>8.7745839636913764E-2</v>
      </c>
      <c r="DN90" s="44">
        <f>IFERROR(UTV!DN90/Oferta!DN90,"")</f>
        <v>8.5287846481876331E-3</v>
      </c>
      <c r="DO90" s="44">
        <f>IFERROR(UTV!DO90/Oferta!DO90,"")</f>
        <v>8.1206496519721574E-2</v>
      </c>
      <c r="DP90" s="44">
        <f>IFERROR(UTV!DP90/Oferta!DP90,"")</f>
        <v>6.8216463414634151E-2</v>
      </c>
      <c r="DQ90" s="44">
        <f>IFERROR(UTV!DQ90/Oferta!DQ90,"")</f>
        <v>0</v>
      </c>
      <c r="DR90" s="44">
        <f>IFERROR(UTV!DR90/Oferta!DR90,"")</f>
        <v>9.2879256965944269E-3</v>
      </c>
      <c r="DS90" s="44">
        <f>IFERROR(UTV!DS90/Oferta!DS90,"")</f>
        <v>3.1592803861342694E-2</v>
      </c>
      <c r="DT90" s="44">
        <f>IFERROR(UTV!DT90/Oferta!DT90,"")</f>
        <v>6.9637883008356544E-3</v>
      </c>
      <c r="DU90" s="44">
        <f>IFERROR(UTV!DU90/Oferta!DU90,"")</f>
        <v>9.2213114754098359E-3</v>
      </c>
      <c r="DV90" s="44">
        <f>IFERROR(UTV!DV90/Oferta!DV90,"")</f>
        <v>2.5692359025692359E-2</v>
      </c>
      <c r="DW90" s="44">
        <f>IFERROR(UTV!DW90/Oferta!DW90,"")</f>
        <v>1.919579713073348E-2</v>
      </c>
      <c r="DX90" s="44" t="str">
        <f>IFERROR(UTV!DX90/Oferta!DX90,"")</f>
        <v/>
      </c>
      <c r="DY90" s="44">
        <f>IFERROR(UTV!DY90/Oferta!DY90,"")</f>
        <v>9.1954022988505746E-2</v>
      </c>
      <c r="DZ90" s="44">
        <f>IFERROR(UTV!DZ90/Oferta!DZ90,"")</f>
        <v>1.5974440894568689E-3</v>
      </c>
      <c r="EA90" s="44">
        <f>IFERROR(UTV!EA90/Oferta!EA90,"")</f>
        <v>0</v>
      </c>
      <c r="EB90" s="44">
        <f>IFERROR(UTV!EB90/Oferta!EB90,"")</f>
        <v>9.1954022988505746E-2</v>
      </c>
      <c r="EC90" s="44">
        <f>IFERROR(UTV!EC90/Oferta!EC90,"")</f>
        <v>1.4771048744460858E-3</v>
      </c>
      <c r="ED90" s="44">
        <f>IFERROR(UTV!ED90/Oferta!ED90,"")</f>
        <v>1.9976498237367801E-2</v>
      </c>
      <c r="EE90" s="44">
        <f>IFERROR(UTV!EE90/Oferta!EE90,"")</f>
        <v>8.8757396449704144E-3</v>
      </c>
      <c r="EF90" s="44">
        <f>IFERROR(UTV!EF90/Oferta!EF90,"")</f>
        <v>1.8236371429684761E-2</v>
      </c>
      <c r="EG90" s="44">
        <f>IFERROR(UTV!EG90/Oferta!EG90,"")</f>
        <v>5.3568643759421948E-2</v>
      </c>
      <c r="EH90" s="44">
        <f>IFERROR(UTV!EH90/Oferta!EH90,"")</f>
        <v>7.7311594523946661E-2</v>
      </c>
      <c r="EI90" s="44">
        <f>IFERROR(UTV!EI90/Oferta!EI90,"")</f>
        <v>1.7051836220686838E-2</v>
      </c>
      <c r="EJ90" s="44">
        <f>IFERROR(UTV!EJ90/Oferta!EJ90,"")</f>
        <v>6.2347448603489231E-2</v>
      </c>
      <c r="EK90" s="44">
        <f>IFERROR(UTV!EK90/Oferta!EK90,"")</f>
        <v>4.7630106385331654E-2</v>
      </c>
      <c r="EL90" s="44">
        <f>IFERROR(UTV!EL90/Oferta!EL90,"")</f>
        <v>7.1942446043165471E-3</v>
      </c>
      <c r="EM90" s="44">
        <f>IFERROR(UTV!EM90/Oferta!EM90,"")</f>
        <v>2.0080862533692723E-2</v>
      </c>
      <c r="EN90" s="44">
        <f>IFERROR(UTV!EN90/Oferta!EN90,"")</f>
        <v>5.2576601671309189E-2</v>
      </c>
      <c r="EO90" s="44">
        <f>IFERROR(UTV!EO90/Oferta!EO90,"")</f>
        <v>7.0423630003886517E-2</v>
      </c>
      <c r="EP90" s="44">
        <f>IFERROR(UTV!EP90/Oferta!EP90,"")</f>
        <v>1.8662892508455875E-2</v>
      </c>
      <c r="EQ90" s="44">
        <f>IFERROR(UTV!EQ90/Oferta!EQ90,"")</f>
        <v>5.8507478108129049E-2</v>
      </c>
      <c r="ER90" s="44">
        <f>IFERROR(UTV!ER90/Oferta!ER90,"")</f>
        <v>4.4562726150797982E-2</v>
      </c>
      <c r="ES90" s="44">
        <f>IFERROR(UTV!ES90/Oferta!ES90,"")</f>
        <v>6.9211409395973159E-3</v>
      </c>
      <c r="ET90" s="44">
        <f>IFERROR(UTV!ET90/Oferta!ET90,"")</f>
        <v>2.051856441542348E-2</v>
      </c>
      <c r="EU90" s="44">
        <f>IFERROR(UTV!EU90/Oferta!EU90,"")</f>
        <v>5.3553684430730608E-2</v>
      </c>
      <c r="EV90" s="44">
        <f>IFERROR(UTV!EV90/Oferta!EV90,"")</f>
        <v>6.8626765487344421E-2</v>
      </c>
      <c r="EW90" s="44">
        <f>IFERROR(UTV!EW90/Oferta!EW90,"")</f>
        <v>1.9131179114059489E-2</v>
      </c>
      <c r="EX90" s="44">
        <f>IFERROR(UTV!EX90/Oferta!EX90,"")</f>
        <v>5.8568985773610804E-2</v>
      </c>
      <c r="EY90" s="44">
        <f>IFERROR(UTV!EY90/Oferta!EY90,"")</f>
        <v>4.4680738826047312E-2</v>
      </c>
      <c r="EZ90" s="44">
        <f>IFERROR(UTV!EZ90/Oferta!EZ90,"")</f>
        <v>6.9211409395973159E-3</v>
      </c>
      <c r="FA90" s="44">
        <f>IFERROR(UTV!FA90/Oferta!FA90,"")</f>
        <v>2.0813556104044048E-2</v>
      </c>
      <c r="FB90" s="44">
        <f>IFERROR(UTV!FB90/Oferta!FB90,"")</f>
        <v>5.2992808981013641E-2</v>
      </c>
      <c r="FC90" s="44">
        <f>IFERROR(UTV!FC90/Oferta!FC90,"")</f>
        <v>6.8504623974873502E-2</v>
      </c>
      <c r="FD90" s="44">
        <f>IFERROR(UTV!FD90/Oferta!FD90,"")</f>
        <v>1.9401330376940133E-2</v>
      </c>
      <c r="FE90" s="44">
        <f>IFERROR(UTV!FE90/Oferta!FE90,"")</f>
        <v>5.8122893679885511E-2</v>
      </c>
      <c r="FF90" s="44">
        <f>IFERROR(UTV!FF90/Oferta!FF90,"")</f>
        <v>4.4523317458891182E-2</v>
      </c>
    </row>
    <row r="91" spans="1:162" x14ac:dyDescent="0.25">
      <c r="A91" s="34">
        <v>42736</v>
      </c>
      <c r="B91" s="44">
        <f>IFERROR(UTV!B91/Oferta!B91,"")</f>
        <v>6.0975609756097563E-3</v>
      </c>
      <c r="C91" s="44">
        <f>IFERROR(UTV!C91/Oferta!C91,"")</f>
        <v>7.8870900788709005E-3</v>
      </c>
      <c r="D91" s="44">
        <f>IFERROR(UTV!D91/Oferta!D91,"")</f>
        <v>2.8833346391914125E-2</v>
      </c>
      <c r="E91" s="44">
        <f>IFERROR(UTV!E91/Oferta!E91,"")</f>
        <v>2.5691216050893077E-2</v>
      </c>
      <c r="F91" s="44">
        <f>IFERROR(UTV!F91/Oferta!F91,"")</f>
        <v>7.7212806026365349E-3</v>
      </c>
      <c r="G91" s="44">
        <f>IFERROR(UTV!G91/Oferta!G91,"")</f>
        <v>2.8071216617210681E-2</v>
      </c>
      <c r="H91" s="44">
        <f>IFERROR(UTV!H91/Oferta!H91,"")</f>
        <v>2.3194945848375451E-2</v>
      </c>
      <c r="I91" s="44">
        <f>IFERROR(UTV!I91/Oferta!I91,"")</f>
        <v>9.8400984009840101E-3</v>
      </c>
      <c r="J91" s="44">
        <f>IFERROR(UTV!J91/Oferta!J91,"")</f>
        <v>2.0955315870570108E-2</v>
      </c>
      <c r="K91" s="44">
        <f>IFERROR(UTV!K91/Oferta!K91,"")</f>
        <v>2.7674654066824164E-2</v>
      </c>
      <c r="L91" s="44">
        <f>IFERROR(UTV!L91/Oferta!L91,"")</f>
        <v>6.0231660231660232E-2</v>
      </c>
      <c r="M91" s="44">
        <f>IFERROR(UTV!M91/Oferta!M91,"")</f>
        <v>1.8728437654016758E-2</v>
      </c>
      <c r="N91" s="44">
        <f>IFERROR(UTV!N91/Oferta!N91,"")</f>
        <v>4.2859715469115794E-2</v>
      </c>
      <c r="O91" s="44">
        <f>IFERROR(UTV!O91/Oferta!O91,"")</f>
        <v>3.2670897929455829E-2</v>
      </c>
      <c r="P91" s="44">
        <f>IFERROR(UTV!P91/Oferta!P91,"")</f>
        <v>6.2843676355066776E-3</v>
      </c>
      <c r="Q91" s="44">
        <f>IFERROR(UTV!Q91/Oferta!Q91,"")</f>
        <v>3.7688442211055273E-2</v>
      </c>
      <c r="R91" s="44">
        <f>IFERROR(UTV!R91/Oferta!R91,"")</f>
        <v>7.4533789050788515E-2</v>
      </c>
      <c r="S91" s="44">
        <f>IFERROR(UTV!S91/Oferta!S91,"")</f>
        <v>0.10346501019120645</v>
      </c>
      <c r="T91" s="44">
        <f>IFERROR(UTV!T91/Oferta!T91,"")</f>
        <v>3.4248343516048531E-2</v>
      </c>
      <c r="U91" s="44">
        <f>IFERROR(UTV!U91/Oferta!U91,"")</f>
        <v>8.5581912527798371E-2</v>
      </c>
      <c r="V91" s="44">
        <f>IFERROR(UTV!V91/Oferta!V91,"")</f>
        <v>7.0127716898525941E-2</v>
      </c>
      <c r="W91" s="44">
        <f>IFERROR(UTV!W91/Oferta!W91,"")</f>
        <v>0</v>
      </c>
      <c r="X91" s="44">
        <f>IFERROR(UTV!X91/Oferta!X91,"")</f>
        <v>6.6666666666666671E-3</v>
      </c>
      <c r="Y91" s="44">
        <f>IFERROR(UTV!Y91/Oferta!Y91,"")</f>
        <v>4.3543543543543541E-2</v>
      </c>
      <c r="Z91" s="44">
        <f>IFERROR(UTV!Z91/Oferta!Z91,"")</f>
        <v>1.4314928425357873E-2</v>
      </c>
      <c r="AA91" s="44">
        <f>IFERROR(UTV!AA91/Oferta!AA91,"")</f>
        <v>6.4935064935064939E-3</v>
      </c>
      <c r="AB91" s="44">
        <f>IFERROR(UTV!AB91/Oferta!AB91,"")</f>
        <v>3.3163882837085448E-2</v>
      </c>
      <c r="AC91" s="44">
        <f>IFERROR(UTV!AC91/Oferta!AC91,"")</f>
        <v>2.1146429046415748E-2</v>
      </c>
      <c r="AD91" s="44" t="str">
        <f>IFERROR(UTV!AD91/Oferta!AD91,"")</f>
        <v/>
      </c>
      <c r="AE91" s="44">
        <f>IFERROR(UTV!AE91/Oferta!AE91,"")</f>
        <v>2.5263157894736842E-2</v>
      </c>
      <c r="AF91" s="44">
        <f>IFERROR(UTV!AF91/Oferta!AF91,"")</f>
        <v>0.11875589066918002</v>
      </c>
      <c r="AG91" s="44">
        <f>IFERROR(UTV!AG91/Oferta!AG91,"")</f>
        <v>0</v>
      </c>
      <c r="AH91" s="44">
        <f>IFERROR(UTV!AH91/Oferta!AH91,"")</f>
        <v>2.5263157894736842E-2</v>
      </c>
      <c r="AI91" s="44">
        <f>IFERROR(UTV!AI91/Oferta!AI91,"")</f>
        <v>0.10909090909090909</v>
      </c>
      <c r="AJ91" s="44">
        <f>IFERROR(UTV!AJ91/Oferta!AJ91,"")</f>
        <v>7.1258907363420429E-2</v>
      </c>
      <c r="AK91" s="44">
        <f>IFERROR(UTV!AK91/Oferta!AK91,"")</f>
        <v>0</v>
      </c>
      <c r="AL91" s="44">
        <f>IFERROR(UTV!AL91/Oferta!AL91,"")</f>
        <v>7.9840319361277438E-3</v>
      </c>
      <c r="AM91" s="44">
        <f>IFERROR(UTV!AM91/Oferta!AM91,"")</f>
        <v>2.4787535410764873E-2</v>
      </c>
      <c r="AN91" s="44">
        <f>IFERROR(UTV!AN91/Oferta!AN91,"")</f>
        <v>7.246376811594203E-3</v>
      </c>
      <c r="AO91" s="44">
        <f>IFERROR(UTV!AO91/Oferta!AO91,"")</f>
        <v>7.9681274900398405E-3</v>
      </c>
      <c r="AP91" s="44">
        <f>IFERROR(UTV!AP91/Oferta!AP91,"")</f>
        <v>2.1919431279620854E-2</v>
      </c>
      <c r="AQ91" s="44">
        <f>IFERROR(UTV!AQ91/Oferta!AQ91,"")</f>
        <v>1.872146118721461E-2</v>
      </c>
      <c r="AR91" s="44">
        <f>IFERROR(UTV!AR91/Oferta!AR91,"")</f>
        <v>0</v>
      </c>
      <c r="AS91" s="44">
        <f>IFERROR(UTV!AS91/Oferta!AS91,"")</f>
        <v>4.6445497630331754E-2</v>
      </c>
      <c r="AT91" s="44">
        <f>IFERROR(UTV!AT91/Oferta!AT91,"")</f>
        <v>0.11968503937007874</v>
      </c>
      <c r="AU91" s="44">
        <f>IFERROR(UTV!AU91/Oferta!AU91,"")</f>
        <v>5.5299539170506916E-2</v>
      </c>
      <c r="AV91" s="44">
        <f>IFERROR(UTV!AV91/Oferta!AV91,"")</f>
        <v>3.4900284900284899E-2</v>
      </c>
      <c r="AW91" s="44">
        <f>IFERROR(UTV!AW91/Oferta!AW91,"")</f>
        <v>0.11028917283120376</v>
      </c>
      <c r="AX91" s="44">
        <f>IFERROR(UTV!AX91/Oferta!AX91,"")</f>
        <v>7.3676928398478031E-2</v>
      </c>
      <c r="AY91" s="44">
        <f>IFERROR(UTV!AY91/Oferta!AY91,"")</f>
        <v>0</v>
      </c>
      <c r="AZ91" s="44">
        <f>IFERROR(UTV!AZ91/Oferta!AZ91,"")</f>
        <v>2.9791459781529296E-3</v>
      </c>
      <c r="BA91" s="44">
        <f>IFERROR(UTV!BA91/Oferta!BA91,"")</f>
        <v>2.9233870967741934E-2</v>
      </c>
      <c r="BB91" s="44">
        <f>IFERROR(UTV!BB91/Oferta!BB91,"")</f>
        <v>0</v>
      </c>
      <c r="BC91" s="44">
        <f>IFERROR(UTV!BC91/Oferta!BC91,"")</f>
        <v>2.8449502133712661E-3</v>
      </c>
      <c r="BD91" s="44">
        <f>IFERROR(UTV!BD91/Oferta!BD91,"")</f>
        <v>2.5962399283795883E-2</v>
      </c>
      <c r="BE91" s="44">
        <f>IFERROR(UTV!BE91/Oferta!BE91,"")</f>
        <v>1.0849349039057656E-2</v>
      </c>
      <c r="BF91" s="44">
        <f>IFERROR(UTV!BF91/Oferta!BF91,"")</f>
        <v>0</v>
      </c>
      <c r="BG91" s="44">
        <f>IFERROR(UTV!BG91/Oferta!BG91,"")</f>
        <v>0.12930135557872785</v>
      </c>
      <c r="BH91" s="44">
        <f>IFERROR(UTV!BH91/Oferta!BH91,"")</f>
        <v>0.14555468135326516</v>
      </c>
      <c r="BI91" s="44">
        <f>IFERROR(UTV!BI91/Oferta!BI91,"")</f>
        <v>0</v>
      </c>
      <c r="BJ91" s="44">
        <f>IFERROR(UTV!BJ91/Oferta!BJ91,"")</f>
        <v>0.10791993037423847</v>
      </c>
      <c r="BK91" s="44">
        <f>IFERROR(UTV!BK91/Oferta!BK91,"")</f>
        <v>0.14352211016291699</v>
      </c>
      <c r="BL91" s="44">
        <f>IFERROR(UTV!BL91/Oferta!BL91,"")</f>
        <v>0.12674323215750616</v>
      </c>
      <c r="BM91" s="44" t="str">
        <f>IFERROR(UTV!BM91/Oferta!BM91,"")</f>
        <v/>
      </c>
      <c r="BN91" s="44">
        <f>IFERROR(UTV!BN91/Oferta!BN91,"")</f>
        <v>1.5492957746478873E-2</v>
      </c>
      <c r="BO91" s="44">
        <f>IFERROR(UTV!BO91/Oferta!BO91,"")</f>
        <v>1.0912265386294195E-2</v>
      </c>
      <c r="BP91" s="44">
        <f>IFERROR(UTV!BP91/Oferta!BP91,"")</f>
        <v>1.9900497512437811E-2</v>
      </c>
      <c r="BQ91" s="44">
        <f>IFERROR(UTV!BQ91/Oferta!BQ91,"")</f>
        <v>1.5492957746478873E-2</v>
      </c>
      <c r="BR91" s="44">
        <f>IFERROR(UTV!BR91/Oferta!BR91,"")</f>
        <v>1.1637239165329053E-2</v>
      </c>
      <c r="BS91" s="44">
        <f>IFERROR(UTV!BS91/Oferta!BS91,"")</f>
        <v>1.303680981595092E-2</v>
      </c>
      <c r="BT91" s="44">
        <f>IFERROR(UTV!BT91/Oferta!BT91,"")</f>
        <v>0</v>
      </c>
      <c r="BU91" s="44">
        <f>IFERROR(UTV!BU91/Oferta!BU91,"")</f>
        <v>1.2165450121654502E-2</v>
      </c>
      <c r="BV91" s="44">
        <f>IFERROR(UTV!BV91/Oferta!BV91,"")</f>
        <v>7.8699918233851182E-2</v>
      </c>
      <c r="BW91" s="44">
        <f>IFERROR(UTV!BW91/Oferta!BW91,"")</f>
        <v>0.17234332425068119</v>
      </c>
      <c r="BX91" s="44">
        <f>IFERROR(UTV!BX91/Oferta!BX91,"")</f>
        <v>1.1432926829268292E-2</v>
      </c>
      <c r="BY91" s="44">
        <f>IFERROR(UTV!BY91/Oferta!BY91,"")</f>
        <v>0.10031446540880504</v>
      </c>
      <c r="BZ91" s="44">
        <f>IFERROR(UTV!BZ91/Oferta!BZ91,"")</f>
        <v>8.5114702815432736E-2</v>
      </c>
      <c r="CA91" s="44" t="str">
        <f>IFERROR(UTV!CA91/Oferta!CA91,"")</f>
        <v/>
      </c>
      <c r="CB91" s="44">
        <f>IFERROR(UTV!CB91/Oferta!CB91,"")</f>
        <v>7.5901328273244783E-3</v>
      </c>
      <c r="CC91" s="44">
        <f>IFERROR(UTV!CC91/Oferta!CC91,"")</f>
        <v>2.871362940275651E-2</v>
      </c>
      <c r="CD91" s="44">
        <f>IFERROR(UTV!CD91/Oferta!CD91,"")</f>
        <v>1.0050251256281407E-2</v>
      </c>
      <c r="CE91" s="44">
        <f>IFERROR(UTV!CE91/Oferta!CE91,"")</f>
        <v>7.5901328273244783E-3</v>
      </c>
      <c r="CF91" s="44">
        <f>IFERROR(UTV!CF91/Oferta!CF91,"")</f>
        <v>2.7392387050871575E-2</v>
      </c>
      <c r="CG91" s="44">
        <f>IFERROR(UTV!CG91/Oferta!CG91,"")</f>
        <v>2.0264116575591986E-2</v>
      </c>
      <c r="CH91" s="44">
        <f>IFERROR(UTV!CH91/Oferta!CH91,"")</f>
        <v>5.1493305870236872E-3</v>
      </c>
      <c r="CI91" s="44">
        <f>IFERROR(UTV!CI91/Oferta!CI91,"")</f>
        <v>1.471129091577786E-3</v>
      </c>
      <c r="CJ91" s="44">
        <f>IFERROR(UTV!CJ91/Oferta!CJ91,"")</f>
        <v>1.7460787215152412E-2</v>
      </c>
      <c r="CK91" s="44">
        <f>IFERROR(UTV!CK91/Oferta!CK91,"")</f>
        <v>2.8379387602688575E-2</v>
      </c>
      <c r="CL91" s="44">
        <f>IFERROR(UTV!CL91/Oferta!CL91,"")</f>
        <v>2.0283975659229209E-3</v>
      </c>
      <c r="CM91" s="44">
        <f>IFERROR(UTV!CM91/Oferta!CM91,"")</f>
        <v>2.055955913522679E-2</v>
      </c>
      <c r="CN91" s="44">
        <f>IFERROR(UTV!CN91/Oferta!CN91,"")</f>
        <v>9.8858632156016892E-3</v>
      </c>
      <c r="CO91" s="44">
        <f>IFERROR(UTV!CO91/Oferta!CO91,"")</f>
        <v>0</v>
      </c>
      <c r="CP91" s="44">
        <f>IFERROR(UTV!CP91/Oferta!CP91,"")</f>
        <v>0.12694300518134716</v>
      </c>
      <c r="CQ91" s="44">
        <f>IFERROR(UTV!CQ91/Oferta!CQ91,"")</f>
        <v>6.8541300527240778E-2</v>
      </c>
      <c r="CR91" s="44">
        <f>IFERROR(UTV!CR91/Oferta!CR91,"")</f>
        <v>0.10062893081761007</v>
      </c>
      <c r="CS91" s="44">
        <f>IFERROR(UTV!CS91/Oferta!CS91,"")</f>
        <v>0.11778846153846154</v>
      </c>
      <c r="CT91" s="44">
        <f>IFERROR(UTV!CT91/Oferta!CT91,"")</f>
        <v>7.5549450549450545E-2</v>
      </c>
      <c r="CU91" s="44">
        <f>IFERROR(UTV!CU91/Oferta!CU91,"")</f>
        <v>9.0909090909090912E-2</v>
      </c>
      <c r="CV91" s="44" t="str">
        <f>IFERROR(UTV!CV91/Oferta!CV91,"")</f>
        <v/>
      </c>
      <c r="CW91" s="44">
        <f>IFERROR(UTV!CW91/Oferta!CW91,"")</f>
        <v>2.4045261669024046E-2</v>
      </c>
      <c r="CX91" s="44">
        <f>IFERROR(UTV!CX91/Oferta!CX91,"")</f>
        <v>0.16652994257588188</v>
      </c>
      <c r="CY91" s="44">
        <f>IFERROR(UTV!CY91/Oferta!CY91,"")</f>
        <v>2.9787234042553193E-2</v>
      </c>
      <c r="CZ91" s="44">
        <f>IFERROR(UTV!CZ91/Oferta!CZ91,"")</f>
        <v>2.4045261669024046E-2</v>
      </c>
      <c r="DA91" s="44">
        <f>IFERROR(UTV!DA91/Oferta!DA91,"")</f>
        <v>0.14442916093535077</v>
      </c>
      <c r="DB91" s="44">
        <f>IFERROR(UTV!DB91/Oferta!DB91,"")</f>
        <v>8.5076708507670851E-2</v>
      </c>
      <c r="DC91" s="44">
        <f>IFERROR(UTV!DC91/Oferta!DC91,"")</f>
        <v>0</v>
      </c>
      <c r="DD91" s="44">
        <f>IFERROR(UTV!DD91/Oferta!DD91,"")</f>
        <v>0</v>
      </c>
      <c r="DE91" s="44">
        <f>IFERROR(UTV!DE91/Oferta!DE91,"")</f>
        <v>2.2532188841201718E-2</v>
      </c>
      <c r="DF91" s="44">
        <f>IFERROR(UTV!DF91/Oferta!DF91,"")</f>
        <v>2.3529411764705882E-2</v>
      </c>
      <c r="DG91" s="44">
        <f>IFERROR(UTV!DG91/Oferta!DG91,"")</f>
        <v>0</v>
      </c>
      <c r="DH91" s="44">
        <f>IFERROR(UTV!DH91/Oferta!DH91,"")</f>
        <v>2.2798742138364778E-2</v>
      </c>
      <c r="DI91" s="44">
        <f>IFERROR(UTV!DI91/Oferta!DI91,"")</f>
        <v>1.4406358668653751E-2</v>
      </c>
      <c r="DJ91" s="44" t="str">
        <f>IFERROR(UTV!DJ91/Oferta!DJ91,"")</f>
        <v/>
      </c>
      <c r="DK91" s="44">
        <f>IFERROR(UTV!DK91/Oferta!DK91,"")</f>
        <v>4.878048780487805E-2</v>
      </c>
      <c r="DL91" s="44">
        <f>IFERROR(UTV!DL91/Oferta!DL91,"")</f>
        <v>6.2792877225866919E-2</v>
      </c>
      <c r="DM91" s="44">
        <f>IFERROR(UTV!DM91/Oferta!DM91,"")</f>
        <v>9.0612244897959188E-2</v>
      </c>
      <c r="DN91" s="44">
        <f>IFERROR(UTV!DN91/Oferta!DN91,"")</f>
        <v>4.878048780487805E-2</v>
      </c>
      <c r="DO91" s="44">
        <f>IFERROR(UTV!DO91/Oferta!DO91,"")</f>
        <v>7.766143106457242E-2</v>
      </c>
      <c r="DP91" s="44">
        <f>IFERROR(UTV!DP91/Oferta!DP91,"")</f>
        <v>7.3279052553663959E-2</v>
      </c>
      <c r="DQ91" s="44">
        <f>IFERROR(UTV!DQ91/Oferta!DQ91,"")</f>
        <v>0</v>
      </c>
      <c r="DR91" s="44">
        <f>IFERROR(UTV!DR91/Oferta!DR91,"")</f>
        <v>1.1142061281337047E-2</v>
      </c>
      <c r="DS91" s="44">
        <f>IFERROR(UTV!DS91/Oferta!DS91,"")</f>
        <v>2.6678932842686291E-2</v>
      </c>
      <c r="DT91" s="44">
        <f>IFERROR(UTV!DT91/Oferta!DT91,"")</f>
        <v>5.1903114186851208E-3</v>
      </c>
      <c r="DU91" s="44">
        <f>IFERROR(UTV!DU91/Oferta!DU91,"")</f>
        <v>1.1099549080818592E-2</v>
      </c>
      <c r="DV91" s="44">
        <f>IFERROR(UTV!DV91/Oferta!DV91,"")</f>
        <v>2.2165697674418606E-2</v>
      </c>
      <c r="DW91" s="44">
        <f>IFERROR(UTV!DW91/Oferta!DW91,"")</f>
        <v>1.6503992901508429E-2</v>
      </c>
      <c r="DX91" s="44" t="str">
        <f>IFERROR(UTV!DX91/Oferta!DX91,"")</f>
        <v/>
      </c>
      <c r="DY91" s="44">
        <f>IFERROR(UTV!DY91/Oferta!DY91,"")</f>
        <v>4.2105263157894736E-2</v>
      </c>
      <c r="DZ91" s="44">
        <f>IFERROR(UTV!DZ91/Oferta!DZ91,"")</f>
        <v>0</v>
      </c>
      <c r="EA91" s="44">
        <f>IFERROR(UTV!EA91/Oferta!EA91,"")</f>
        <v>0</v>
      </c>
      <c r="EB91" s="44">
        <f>IFERROR(UTV!EB91/Oferta!EB91,"")</f>
        <v>4.2105263157894736E-2</v>
      </c>
      <c r="EC91" s="44">
        <f>IFERROR(UTV!EC91/Oferta!EC91,"")</f>
        <v>0</v>
      </c>
      <c r="ED91" s="44">
        <f>IFERROR(UTV!ED91/Oferta!ED91,"")</f>
        <v>1.4532243415077202E-2</v>
      </c>
      <c r="EE91" s="44">
        <f>IFERROR(UTV!EE91/Oferta!EE91,"")</f>
        <v>6.615214994487321E-3</v>
      </c>
      <c r="EF91" s="44">
        <f>IFERROR(UTV!EF91/Oferta!EF91,"")</f>
        <v>2.0692129814209394E-2</v>
      </c>
      <c r="EG91" s="44">
        <f>IFERROR(UTV!EG91/Oferta!EG91,"")</f>
        <v>5.2539705954663916E-2</v>
      </c>
      <c r="EH91" s="44">
        <f>IFERROR(UTV!EH91/Oferta!EH91,"")</f>
        <v>8.177085965532925E-2</v>
      </c>
      <c r="EI91" s="44">
        <f>IFERROR(UTV!EI91/Oferta!EI91,"")</f>
        <v>1.891327063740857E-2</v>
      </c>
      <c r="EJ91" s="44">
        <f>IFERROR(UTV!EJ91/Oferta!EJ91,"")</f>
        <v>6.210615107259225E-2</v>
      </c>
      <c r="EK91" s="44">
        <f>IFERROR(UTV!EK91/Oferta!EK91,"")</f>
        <v>4.8199526751970929E-2</v>
      </c>
      <c r="EL91" s="44">
        <f>IFERROR(UTV!EL91/Oferta!EL91,"")</f>
        <v>5.5159733394621923E-3</v>
      </c>
      <c r="EM91" s="44">
        <f>IFERROR(UTV!EM91/Oferta!EM91,"")</f>
        <v>2.1214258586077804E-2</v>
      </c>
      <c r="EN91" s="44">
        <f>IFERROR(UTV!EN91/Oferta!EN91,"")</f>
        <v>5.3090493483510609E-2</v>
      </c>
      <c r="EO91" s="44">
        <f>IFERROR(UTV!EO91/Oferta!EO91,"")</f>
        <v>7.4115439599714075E-2</v>
      </c>
      <c r="EP91" s="44">
        <f>IFERROR(UTV!EP91/Oferta!EP91,"")</f>
        <v>1.9556935918278215E-2</v>
      </c>
      <c r="EQ91" s="44">
        <f>IFERROR(UTV!EQ91/Oferta!EQ91,"")</f>
        <v>5.923190353773277E-2</v>
      </c>
      <c r="ER91" s="44">
        <f>IFERROR(UTV!ER91/Oferta!ER91,"")</f>
        <v>4.5356573096636231E-2</v>
      </c>
      <c r="ES91" s="44">
        <f>IFERROR(UTV!ES91/Oferta!ES91,"")</f>
        <v>5.3097345132743362E-3</v>
      </c>
      <c r="ET91" s="44">
        <f>IFERROR(UTV!ET91/Oferta!ET91,"")</f>
        <v>2.1547571492351435E-2</v>
      </c>
      <c r="EU91" s="44">
        <f>IFERROR(UTV!EU91/Oferta!EU91,"")</f>
        <v>5.4278501195854374E-2</v>
      </c>
      <c r="EV91" s="44">
        <f>IFERROR(UTV!EV91/Oferta!EV91,"")</f>
        <v>7.238874844508647E-2</v>
      </c>
      <c r="EW91" s="44">
        <f>IFERROR(UTV!EW91/Oferta!EW91,"")</f>
        <v>1.9988529430507468E-2</v>
      </c>
      <c r="EX91" s="44">
        <f>IFERROR(UTV!EX91/Oferta!EX91,"")</f>
        <v>5.9580166570733825E-2</v>
      </c>
      <c r="EY91" s="44">
        <f>IFERROR(UTV!EY91/Oferta!EY91,"")</f>
        <v>4.5482050738998227E-2</v>
      </c>
      <c r="EZ91" s="44">
        <f>IFERROR(UTV!EZ91/Oferta!EZ91,"")</f>
        <v>5.3097345132743362E-3</v>
      </c>
      <c r="FA91" s="44">
        <f>IFERROR(UTV!FA91/Oferta!FA91,"")</f>
        <v>2.1729510678435846E-2</v>
      </c>
      <c r="FB91" s="44">
        <f>IFERROR(UTV!FB91/Oferta!FB91,"")</f>
        <v>5.3649407361197755E-2</v>
      </c>
      <c r="FC91" s="44">
        <f>IFERROR(UTV!FC91/Oferta!FC91,"")</f>
        <v>7.2345203721527113E-2</v>
      </c>
      <c r="FD91" s="44">
        <f>IFERROR(UTV!FD91/Oferta!FD91,"")</f>
        <v>2.0165623617169226E-2</v>
      </c>
      <c r="FE91" s="44">
        <f>IFERROR(UTV!FE91/Oferta!FE91,"")</f>
        <v>5.9079790331974372E-2</v>
      </c>
      <c r="FF91" s="44">
        <f>IFERROR(UTV!FF91/Oferta!FF91,"")</f>
        <v>4.5226432220363523E-2</v>
      </c>
    </row>
    <row r="92" spans="1:162" x14ac:dyDescent="0.25">
      <c r="A92" s="34">
        <v>42767</v>
      </c>
      <c r="B92" s="44">
        <f>IFERROR(UTV!B92/Oferta!B92,"")</f>
        <v>2.5316455696202531E-2</v>
      </c>
      <c r="C92" s="44">
        <f>IFERROR(UTV!C92/Oferta!C92,"")</f>
        <v>6.1558055614519209E-3</v>
      </c>
      <c r="D92" s="44">
        <f>IFERROR(UTV!D92/Oferta!D92,"")</f>
        <v>2.8181818181818183E-2</v>
      </c>
      <c r="E92" s="44">
        <f>IFERROR(UTV!E92/Oferta!E92,"")</f>
        <v>2.464268112370626E-2</v>
      </c>
      <c r="F92" s="44">
        <f>IFERROR(UTV!F92/Oferta!F92,"")</f>
        <v>6.7775723967960569E-3</v>
      </c>
      <c r="G92" s="44">
        <f>IFERROR(UTV!G92/Oferta!G92,"")</f>
        <v>2.7292981804678797E-2</v>
      </c>
      <c r="H92" s="44">
        <f>IFERROR(UTV!H92/Oferta!H92,"")</f>
        <v>2.2542445427307746E-2</v>
      </c>
      <c r="I92" s="44">
        <f>IFERROR(UTV!I92/Oferta!I92,"")</f>
        <v>3.8904899135446688E-2</v>
      </c>
      <c r="J92" s="44">
        <f>IFERROR(UTV!J92/Oferta!J92,"")</f>
        <v>1.6336056009334889E-2</v>
      </c>
      <c r="K92" s="44">
        <f>IFERROR(UTV!K92/Oferta!K92,"")</f>
        <v>2.8737598357851522E-2</v>
      </c>
      <c r="L92" s="44">
        <f>IFERROR(UTV!L92/Oferta!L92,"")</f>
        <v>5.9701492537313432E-2</v>
      </c>
      <c r="M92" s="44">
        <f>IFERROR(UTV!M92/Oferta!M92,"")</f>
        <v>2.0135856380397867E-2</v>
      </c>
      <c r="N92" s="44">
        <f>IFERROR(UTV!N92/Oferta!N92,"")</f>
        <v>4.3352601156069363E-2</v>
      </c>
      <c r="O92" s="44">
        <f>IFERROR(UTV!O92/Oferta!O92,"")</f>
        <v>3.3443777179540279E-2</v>
      </c>
      <c r="P92" s="44">
        <f>IFERROR(UTV!P92/Oferta!P92,"")</f>
        <v>5.4570259208731242E-3</v>
      </c>
      <c r="Q92" s="44">
        <f>IFERROR(UTV!Q92/Oferta!Q92,"")</f>
        <v>3.5471557583092825E-2</v>
      </c>
      <c r="R92" s="44">
        <f>IFERROR(UTV!R92/Oferta!R92,"")</f>
        <v>7.5024084778420042E-2</v>
      </c>
      <c r="S92" s="44">
        <f>IFERROR(UTV!S92/Oferta!S92,"")</f>
        <v>0.102170250718462</v>
      </c>
      <c r="T92" s="44">
        <f>IFERROR(UTV!T92/Oferta!T92,"")</f>
        <v>3.1866961579421642E-2</v>
      </c>
      <c r="U92" s="44">
        <f>IFERROR(UTV!U92/Oferta!U92,"")</f>
        <v>8.5284093037192407E-2</v>
      </c>
      <c r="V92" s="44">
        <f>IFERROR(UTV!V92/Oferta!V92,"")</f>
        <v>6.852413509484398E-2</v>
      </c>
      <c r="W92" s="44">
        <f>IFERROR(UTV!W92/Oferta!W92,"")</f>
        <v>0</v>
      </c>
      <c r="X92" s="44">
        <f>IFERROR(UTV!X92/Oferta!X92,"")</f>
        <v>7.1059431524547806E-3</v>
      </c>
      <c r="Y92" s="44">
        <f>IFERROR(UTV!Y92/Oferta!Y92,"")</f>
        <v>4.0962044344231494E-2</v>
      </c>
      <c r="Z92" s="44">
        <f>IFERROR(UTV!Z92/Oferta!Z92,"")</f>
        <v>1.906158357771261E-2</v>
      </c>
      <c r="AA92" s="44">
        <f>IFERROR(UTV!AA92/Oferta!AA92,"")</f>
        <v>7.0197830248883214E-3</v>
      </c>
      <c r="AB92" s="44">
        <f>IFERROR(UTV!AB92/Oferta!AB92,"")</f>
        <v>3.354037267080745E-2</v>
      </c>
      <c r="AC92" s="44">
        <f>IFERROR(UTV!AC92/Oferta!AC92,"")</f>
        <v>2.1930437211901105E-2</v>
      </c>
      <c r="AD92" s="44" t="str">
        <f>IFERROR(UTV!AD92/Oferta!AD92,"")</f>
        <v/>
      </c>
      <c r="AE92" s="44">
        <f>IFERROR(UTV!AE92/Oferta!AE92,"")</f>
        <v>2.4625267665952889E-2</v>
      </c>
      <c r="AF92" s="44">
        <f>IFERROR(UTV!AF92/Oferta!AF92,"")</f>
        <v>0.11805555555555555</v>
      </c>
      <c r="AG92" s="44">
        <f>IFERROR(UTV!AG92/Oferta!AG92,"")</f>
        <v>0</v>
      </c>
      <c r="AH92" s="44">
        <f>IFERROR(UTV!AH92/Oferta!AH92,"")</f>
        <v>2.4625267665952889E-2</v>
      </c>
      <c r="AI92" s="44">
        <f>IFERROR(UTV!AI92/Oferta!AI92,"")</f>
        <v>0.10837887067395265</v>
      </c>
      <c r="AJ92" s="44">
        <f>IFERROR(UTV!AJ92/Oferta!AJ92,"")</f>
        <v>6.9881889763779528E-2</v>
      </c>
      <c r="AK92" s="44">
        <f>IFERROR(UTV!AK92/Oferta!AK92,"")</f>
        <v>0</v>
      </c>
      <c r="AL92" s="44">
        <f>IFERROR(UTV!AL92/Oferta!AL92,"")</f>
        <v>5.1369863013698627E-3</v>
      </c>
      <c r="AM92" s="44">
        <f>IFERROR(UTV!AM92/Oferta!AM92,"")</f>
        <v>2.4763292061179897E-2</v>
      </c>
      <c r="AN92" s="44">
        <f>IFERROR(UTV!AN92/Oferta!AN92,"")</f>
        <v>6.8965517241379309E-3</v>
      </c>
      <c r="AO92" s="44">
        <f>IFERROR(UTV!AO92/Oferta!AO92,"")</f>
        <v>5.1194539249146756E-3</v>
      </c>
      <c r="AP92" s="44">
        <f>IFERROR(UTV!AP92/Oferta!AP92,"")</f>
        <v>2.164762477450391E-2</v>
      </c>
      <c r="AQ92" s="44">
        <f>IFERROR(UTV!AQ92/Oferta!AQ92,"")</f>
        <v>1.7341040462427744E-2</v>
      </c>
      <c r="AR92" s="44">
        <f>IFERROR(UTV!AR92/Oferta!AR92,"")</f>
        <v>0</v>
      </c>
      <c r="AS92" s="44">
        <f>IFERROR(UTV!AS92/Oferta!AS92,"")</f>
        <v>5.040322580645161E-2</v>
      </c>
      <c r="AT92" s="44">
        <f>IFERROR(UTV!AT92/Oferta!AT92,"")</f>
        <v>0.13748854262144822</v>
      </c>
      <c r="AU92" s="44">
        <f>IFERROR(UTV!AU92/Oferta!AU92,"")</f>
        <v>7.281553398058252E-2</v>
      </c>
      <c r="AV92" s="44">
        <f>IFERROR(UTV!AV92/Oferta!AV92,"")</f>
        <v>3.7622272385252072E-2</v>
      </c>
      <c r="AW92" s="44">
        <f>IFERROR(UTV!AW92/Oferta!AW92,"")</f>
        <v>0.1272166538164996</v>
      </c>
      <c r="AX92" s="44">
        <f>IFERROR(UTV!AX92/Oferta!AX92,"")</f>
        <v>8.1873571972581868E-2</v>
      </c>
      <c r="AY92" s="44">
        <f>IFERROR(UTV!AY92/Oferta!AY92,"")</f>
        <v>0</v>
      </c>
      <c r="AZ92" s="44">
        <f>IFERROR(UTV!AZ92/Oferta!AZ92,"")</f>
        <v>2.9446407538280331E-3</v>
      </c>
      <c r="BA92" s="44">
        <f>IFERROR(UTV!BA92/Oferta!BA92,"")</f>
        <v>3.1914893617021274E-2</v>
      </c>
      <c r="BB92" s="44">
        <f>IFERROR(UTV!BB92/Oferta!BB92,"")</f>
        <v>0</v>
      </c>
      <c r="BC92" s="44">
        <f>IFERROR(UTV!BC92/Oferta!BC92,"")</f>
        <v>2.8216704288939053E-3</v>
      </c>
      <c r="BD92" s="44">
        <f>IFERROR(UTV!BD92/Oferta!BD92,"")</f>
        <v>2.8066528066528068E-2</v>
      </c>
      <c r="BE92" s="44">
        <f>IFERROR(UTV!BE92/Oferta!BE92,"")</f>
        <v>1.1704462326261888E-2</v>
      </c>
      <c r="BF92" s="44">
        <f>IFERROR(UTV!BF92/Oferta!BF92,"")</f>
        <v>0</v>
      </c>
      <c r="BG92" s="44">
        <f>IFERROR(UTV!BG92/Oferta!BG92,"")</f>
        <v>0.13392857142857142</v>
      </c>
      <c r="BH92" s="44">
        <f>IFERROR(UTV!BH92/Oferta!BH92,"")</f>
        <v>0.1553398058252427</v>
      </c>
      <c r="BI92" s="44">
        <f>IFERROR(UTV!BI92/Oferta!BI92,"")</f>
        <v>0</v>
      </c>
      <c r="BJ92" s="44">
        <f>IFERROR(UTV!BJ92/Oferta!BJ92,"")</f>
        <v>9.844134536505332E-2</v>
      </c>
      <c r="BK92" s="44">
        <f>IFERROR(UTV!BK92/Oferta!BK92,"")</f>
        <v>0.15070643642072212</v>
      </c>
      <c r="BL92" s="44">
        <f>IFERROR(UTV!BL92/Oferta!BL92,"")</f>
        <v>0.12515042117930206</v>
      </c>
      <c r="BM92" s="44" t="str">
        <f>IFERROR(UTV!BM92/Oferta!BM92,"")</f>
        <v/>
      </c>
      <c r="BN92" s="44">
        <f>IFERROR(UTV!BN92/Oferta!BN92,"")</f>
        <v>2.0655270655270654E-2</v>
      </c>
      <c r="BO92" s="44">
        <f>IFERROR(UTV!BO92/Oferta!BO92,"")</f>
        <v>1.2596899224806201E-2</v>
      </c>
      <c r="BP92" s="44">
        <f>IFERROR(UTV!BP92/Oferta!BP92,"")</f>
        <v>1.5873015873015872E-2</v>
      </c>
      <c r="BQ92" s="44">
        <f>IFERROR(UTV!BQ92/Oferta!BQ92,"")</f>
        <v>2.0655270655270654E-2</v>
      </c>
      <c r="BR92" s="44">
        <f>IFERROR(UTV!BR92/Oferta!BR92,"")</f>
        <v>1.2871726586773191E-2</v>
      </c>
      <c r="BS92" s="44">
        <f>IFERROR(UTV!BS92/Oferta!BS92,"")</f>
        <v>1.585999453103637E-2</v>
      </c>
      <c r="BT92" s="44">
        <f>IFERROR(UTV!BT92/Oferta!BT92,"")</f>
        <v>0</v>
      </c>
      <c r="BU92" s="44">
        <f>IFERROR(UTV!BU92/Oferta!BU92,"")</f>
        <v>3.7947997189037248E-2</v>
      </c>
      <c r="BV92" s="44">
        <f>IFERROR(UTV!BV92/Oferta!BV92,"")</f>
        <v>0.10188457008244994</v>
      </c>
      <c r="BW92" s="44">
        <f>IFERROR(UTV!BW92/Oferta!BW92,"")</f>
        <v>0.17241379310344829</v>
      </c>
      <c r="BX92" s="44">
        <f>IFERROR(UTV!BX92/Oferta!BX92,"")</f>
        <v>3.6560595802301962E-2</v>
      </c>
      <c r="BY92" s="44">
        <f>IFERROR(UTV!BY92/Oferta!BY92,"")</f>
        <v>0.11823254411099382</v>
      </c>
      <c r="BZ92" s="44">
        <f>IFERROR(UTV!BZ92/Oferta!BZ92,"")</f>
        <v>0.10335471139615195</v>
      </c>
      <c r="CA92" s="44" t="str">
        <f>IFERROR(UTV!CA92/Oferta!CA92,"")</f>
        <v/>
      </c>
      <c r="CB92" s="44">
        <f>IFERROR(UTV!CB92/Oferta!CB92,"")</f>
        <v>4.1770573566084788E-2</v>
      </c>
      <c r="CC92" s="44">
        <f>IFERROR(UTV!CC92/Oferta!CC92,"")</f>
        <v>2.9911075181891674E-2</v>
      </c>
      <c r="CD92" s="44">
        <f>IFERROR(UTV!CD92/Oferta!CD92,"")</f>
        <v>1.0810810810810811E-2</v>
      </c>
      <c r="CE92" s="44">
        <f>IFERROR(UTV!CE92/Oferta!CE92,"")</f>
        <v>4.1770573566084788E-2</v>
      </c>
      <c r="CF92" s="44">
        <f>IFERROR(UTV!CF92/Oferta!CF92,"")</f>
        <v>2.8582173749529899E-2</v>
      </c>
      <c r="CG92" s="44">
        <f>IFERROR(UTV!CG92/Oferta!CG92,"")</f>
        <v>3.3544452263664086E-2</v>
      </c>
      <c r="CH92" s="44">
        <f>IFERROR(UTV!CH92/Oferta!CH92,"")</f>
        <v>0</v>
      </c>
      <c r="CI92" s="44">
        <f>IFERROR(UTV!CI92/Oferta!CI92,"")</f>
        <v>8.2747207281754236E-4</v>
      </c>
      <c r="CJ92" s="44">
        <f>IFERROR(UTV!CJ92/Oferta!CJ92,"")</f>
        <v>1.3790989886607416E-2</v>
      </c>
      <c r="CK92" s="44">
        <f>IFERROR(UTV!CK92/Oferta!CK92,"")</f>
        <v>2.958152958152958E-2</v>
      </c>
      <c r="CL92" s="44">
        <f>IFERROR(UTV!CL92/Oferta!CL92,"")</f>
        <v>6.9735006973500695E-4</v>
      </c>
      <c r="CM92" s="44">
        <f>IFERROR(UTV!CM92/Oferta!CM92,"")</f>
        <v>1.8498601849860186E-2</v>
      </c>
      <c r="CN92" s="44">
        <f>IFERROR(UTV!CN92/Oferta!CN92,"")</f>
        <v>8.6663456909003376E-3</v>
      </c>
      <c r="CO92" s="44">
        <f>IFERROR(UTV!CO92/Oferta!CO92,"")</f>
        <v>0</v>
      </c>
      <c r="CP92" s="44">
        <f>IFERROR(UTV!CP92/Oferta!CP92,"")</f>
        <v>0.1186046511627907</v>
      </c>
      <c r="CQ92" s="44">
        <f>IFERROR(UTV!CQ92/Oferta!CQ92,"")</f>
        <v>6.9721115537848599E-2</v>
      </c>
      <c r="CR92" s="44">
        <f>IFERROR(UTV!CR92/Oferta!CR92,"")</f>
        <v>0.10294117647058823</v>
      </c>
      <c r="CS92" s="44">
        <f>IFERROR(UTV!CS92/Oferta!CS92,"")</f>
        <v>0.11208791208791209</v>
      </c>
      <c r="CT92" s="44">
        <f>IFERROR(UTV!CT92/Oferta!CT92,"")</f>
        <v>7.6802507836990594E-2</v>
      </c>
      <c r="CU92" s="44">
        <f>IFERROR(UTV!CU92/Oferta!CU92,"")</f>
        <v>9.1491308325709064E-2</v>
      </c>
      <c r="CV92" s="44" t="str">
        <f>IFERROR(UTV!CV92/Oferta!CV92,"")</f>
        <v/>
      </c>
      <c r="CW92" s="44">
        <f>IFERROR(UTV!CW92/Oferta!CW92,"")</f>
        <v>2.7799227799227798E-2</v>
      </c>
      <c r="CX92" s="44">
        <f>IFERROR(UTV!CX92/Oferta!CX92,"")</f>
        <v>0.16707416462917685</v>
      </c>
      <c r="CY92" s="44">
        <f>IFERROR(UTV!CY92/Oferta!CY92,"")</f>
        <v>3.9473684210526314E-2</v>
      </c>
      <c r="CZ92" s="44">
        <f>IFERROR(UTV!CZ92/Oferta!CZ92,"")</f>
        <v>2.7799227799227798E-2</v>
      </c>
      <c r="DA92" s="44">
        <f>IFERROR(UTV!DA92/Oferta!DA92,"")</f>
        <v>0.14707903780068729</v>
      </c>
      <c r="DB92" s="44">
        <f>IFERROR(UTV!DB92/Oferta!DB92,"")</f>
        <v>9.0909090909090912E-2</v>
      </c>
      <c r="DC92" s="44">
        <f>IFERROR(UTV!DC92/Oferta!DC92,"")</f>
        <v>0</v>
      </c>
      <c r="DD92" s="44">
        <f>IFERROR(UTV!DD92/Oferta!DD92,"")</f>
        <v>0</v>
      </c>
      <c r="DE92" s="44">
        <f>IFERROR(UTV!DE92/Oferta!DE92,"")</f>
        <v>2.2177419354838711E-2</v>
      </c>
      <c r="DF92" s="44">
        <f>IFERROR(UTV!DF92/Oferta!DF92,"")</f>
        <v>3.4285714285714287E-2</v>
      </c>
      <c r="DG92" s="44">
        <f>IFERROR(UTV!DG92/Oferta!DG92,"")</f>
        <v>0</v>
      </c>
      <c r="DH92" s="44">
        <f>IFERROR(UTV!DH92/Oferta!DH92,"")</f>
        <v>2.533532041728763E-2</v>
      </c>
      <c r="DI92" s="44">
        <f>IFERROR(UTV!DI92/Oferta!DI92,"")</f>
        <v>1.6732283464566931E-2</v>
      </c>
      <c r="DJ92" s="44" t="str">
        <f>IFERROR(UTV!DJ92/Oferta!DJ92,"")</f>
        <v/>
      </c>
      <c r="DK92" s="44">
        <f>IFERROR(UTV!DK92/Oferta!DK92,"")</f>
        <v>4.784688995215311E-2</v>
      </c>
      <c r="DL92" s="44">
        <f>IFERROR(UTV!DL92/Oferta!DL92,"")</f>
        <v>5.778191985088537E-2</v>
      </c>
      <c r="DM92" s="44">
        <f>IFERROR(UTV!DM92/Oferta!DM92,"")</f>
        <v>6.7389620449264137E-2</v>
      </c>
      <c r="DN92" s="44">
        <f>IFERROR(UTV!DN92/Oferta!DN92,"")</f>
        <v>4.784688995215311E-2</v>
      </c>
      <c r="DO92" s="44">
        <f>IFERROR(UTV!DO92/Oferta!DO92,"")</f>
        <v>6.3028764805414556E-2</v>
      </c>
      <c r="DP92" s="44">
        <f>IFERROR(UTV!DP92/Oferta!DP92,"")</f>
        <v>6.0747663551401869E-2</v>
      </c>
      <c r="DQ92" s="44">
        <f>IFERROR(UTV!DQ92/Oferta!DQ92,"")</f>
        <v>0</v>
      </c>
      <c r="DR92" s="44">
        <f>IFERROR(UTV!DR92/Oferta!DR92,"")</f>
        <v>9.7196261682242994E-3</v>
      </c>
      <c r="DS92" s="44">
        <f>IFERROR(UTV!DS92/Oferta!DS92,"")</f>
        <v>2.7327466419638721E-2</v>
      </c>
      <c r="DT92" s="44">
        <f>IFERROR(UTV!DT92/Oferta!DT92,"")</f>
        <v>5.1993067590987872E-3</v>
      </c>
      <c r="DU92" s="44">
        <f>IFERROR(UTV!DU92/Oferta!DU92,"")</f>
        <v>9.6906448005963479E-3</v>
      </c>
      <c r="DV92" s="44">
        <f>IFERROR(UTV!DV92/Oferta!DV92,"")</f>
        <v>2.2660818713450291E-2</v>
      </c>
      <c r="DW92" s="44">
        <f>IFERROR(UTV!DW92/Oferta!DW92,"")</f>
        <v>1.6239158516331426E-2</v>
      </c>
      <c r="DX92" s="44" t="str">
        <f>IFERROR(UTV!DX92/Oferta!DX92,"")</f>
        <v/>
      </c>
      <c r="DY92" s="44">
        <f>IFERROR(UTV!DY92/Oferta!DY92,"")</f>
        <v>4.0983606557377046E-2</v>
      </c>
      <c r="DZ92" s="44">
        <f>IFERROR(UTV!DZ92/Oferta!DZ92,"")</f>
        <v>0</v>
      </c>
      <c r="EA92" s="44">
        <f>IFERROR(UTV!EA92/Oferta!EA92,"")</f>
        <v>0</v>
      </c>
      <c r="EB92" s="44">
        <f>IFERROR(UTV!EB92/Oferta!EB92,"")</f>
        <v>4.0983606557377046E-2</v>
      </c>
      <c r="EC92" s="44">
        <f>IFERROR(UTV!EC92/Oferta!EC92,"")</f>
        <v>0</v>
      </c>
      <c r="ED92" s="44">
        <f>IFERROR(UTV!ED92/Oferta!ED92,"")</f>
        <v>1.3979496738117428E-2</v>
      </c>
      <c r="EE92" s="44">
        <f>IFERROR(UTV!EE92/Oferta!EE92,"")</f>
        <v>1.1912034208918754E-2</v>
      </c>
      <c r="EF92" s="44">
        <f>IFERROR(UTV!EF92/Oferta!EF92,"")</f>
        <v>2.0845765206667463E-2</v>
      </c>
      <c r="EG92" s="44">
        <f>IFERROR(UTV!EG92/Oferta!EG92,"")</f>
        <v>5.5891767530259075E-2</v>
      </c>
      <c r="EH92" s="44">
        <f>IFERROR(UTV!EH92/Oferta!EH92,"")</f>
        <v>8.0924561849123694E-2</v>
      </c>
      <c r="EI92" s="44">
        <f>IFERROR(UTV!EI92/Oferta!EI92,"")</f>
        <v>1.9816268346767096E-2</v>
      </c>
      <c r="EJ92" s="44">
        <f>IFERROR(UTV!EJ92/Oferta!EJ92,"")</f>
        <v>6.4149615403951532E-2</v>
      </c>
      <c r="EK92" s="44">
        <f>IFERROR(UTV!EK92/Oferta!EK92,"")</f>
        <v>4.9850143045274964E-2</v>
      </c>
      <c r="EL92" s="44">
        <f>IFERROR(UTV!EL92/Oferta!EL92,"")</f>
        <v>9.634387351778656E-3</v>
      </c>
      <c r="EM92" s="44">
        <f>IFERROR(UTV!EM92/Oferta!EM92,"")</f>
        <v>2.3194387123400741E-2</v>
      </c>
      <c r="EN92" s="44">
        <f>IFERROR(UTV!EN92/Oferta!EN92,"")</f>
        <v>5.6237083104226315E-2</v>
      </c>
      <c r="EO92" s="44">
        <f>IFERROR(UTV!EO92/Oferta!EO92,"")</f>
        <v>7.4042322790235982E-2</v>
      </c>
      <c r="EP92" s="44">
        <f>IFERROR(UTV!EP92/Oferta!EP92,"")</f>
        <v>2.183546654123239E-2</v>
      </c>
      <c r="EQ92" s="44">
        <f>IFERROR(UTV!EQ92/Oferta!EQ92,"")</f>
        <v>6.1505393570436828E-2</v>
      </c>
      <c r="ER92" s="44">
        <f>IFERROR(UTV!ER92/Oferta!ER92,"")</f>
        <v>4.7607483282305699E-2</v>
      </c>
      <c r="ES92" s="44">
        <f>IFERROR(UTV!ES92/Oferta!ES92,"")</f>
        <v>9.2967818831942786E-3</v>
      </c>
      <c r="ET92" s="44">
        <f>IFERROR(UTV!ET92/Oferta!ET92,"")</f>
        <v>2.3383406406478353E-2</v>
      </c>
      <c r="EU92" s="44">
        <f>IFERROR(UTV!EU92/Oferta!EU92,"")</f>
        <v>5.7058643132177053E-2</v>
      </c>
      <c r="EV92" s="44">
        <f>IFERROR(UTV!EV92/Oferta!EV92,"")</f>
        <v>7.1367953121842798E-2</v>
      </c>
      <c r="EW92" s="44">
        <f>IFERROR(UTV!EW92/Oferta!EW92,"")</f>
        <v>2.2096921670222494E-2</v>
      </c>
      <c r="EX92" s="44">
        <f>IFERROR(UTV!EX92/Oferta!EX92,"")</f>
        <v>6.1302268723258911E-2</v>
      </c>
      <c r="EY92" s="44">
        <f>IFERROR(UTV!EY92/Oferta!EY92,"")</f>
        <v>4.7382374993236609E-2</v>
      </c>
      <c r="EZ92" s="44">
        <f>IFERROR(UTV!EZ92/Oferta!EZ92,"")</f>
        <v>9.2967818831942786E-3</v>
      </c>
      <c r="FA92" s="44">
        <f>IFERROR(UTV!FA92/Oferta!FA92,"")</f>
        <v>2.3536397102481892E-2</v>
      </c>
      <c r="FB92" s="44">
        <f>IFERROR(UTV!FB92/Oferta!FB92,"")</f>
        <v>5.6422265651324216E-2</v>
      </c>
      <c r="FC92" s="44">
        <f>IFERROR(UTV!FC92/Oferta!FC92,"")</f>
        <v>7.1238402581686164E-2</v>
      </c>
      <c r="FD92" s="44">
        <f>IFERROR(UTV!FD92/Oferta!FD92,"")</f>
        <v>2.2246220302375809E-2</v>
      </c>
      <c r="FE92" s="44">
        <f>IFERROR(UTV!FE92/Oferta!FE92,"")</f>
        <v>6.0787203194447748E-2</v>
      </c>
      <c r="FF92" s="44">
        <f>IFERROR(UTV!FF92/Oferta!FF92,"")</f>
        <v>4.7107615411741258E-2</v>
      </c>
    </row>
    <row r="93" spans="1:162" x14ac:dyDescent="0.25">
      <c r="A93" s="34">
        <v>42795</v>
      </c>
      <c r="B93" s="44">
        <f>IFERROR(UTV!B93/Oferta!B93,"")</f>
        <v>0.20434782608695654</v>
      </c>
      <c r="C93" s="44">
        <f>IFERROR(UTV!C93/Oferta!C93,"")</f>
        <v>8.8916459884201826E-3</v>
      </c>
      <c r="D93" s="44">
        <f>IFERROR(UTV!D93/Oferta!D93,"")</f>
        <v>2.5199338047239356E-2</v>
      </c>
      <c r="E93" s="44">
        <f>IFERROR(UTV!E93/Oferta!E93,"")</f>
        <v>2.1399176954732511E-2</v>
      </c>
      <c r="F93" s="44">
        <f>IFERROR(UTV!F93/Oferta!F93,"")</f>
        <v>1.7765495459928938E-2</v>
      </c>
      <c r="G93" s="44">
        <f>IFERROR(UTV!G93/Oferta!G93,"")</f>
        <v>2.4181998457640189E-2</v>
      </c>
      <c r="H93" s="44">
        <f>IFERROR(UTV!H93/Oferta!H93,"")</f>
        <v>2.2782084409991386E-2</v>
      </c>
      <c r="I93" s="44">
        <f>IFERROR(UTV!I93/Oferta!I93,"")</f>
        <v>2.0579268292682928E-2</v>
      </c>
      <c r="J93" s="44">
        <f>IFERROR(UTV!J93/Oferta!J93,"")</f>
        <v>1.6133162612035852E-2</v>
      </c>
      <c r="K93" s="44">
        <f>IFERROR(UTV!K93/Oferta!K93,"")</f>
        <v>2.9781601588352084E-2</v>
      </c>
      <c r="L93" s="44">
        <f>IFERROR(UTV!L93/Oferta!L93,"")</f>
        <v>5.8534743202416917E-2</v>
      </c>
      <c r="M93" s="44">
        <f>IFERROR(UTV!M93/Oferta!M93,"")</f>
        <v>1.7251293847038527E-2</v>
      </c>
      <c r="N93" s="44">
        <f>IFERROR(UTV!N93/Oferta!N93,"")</f>
        <v>4.3209876543209874E-2</v>
      </c>
      <c r="O93" s="44">
        <f>IFERROR(UTV!O93/Oferta!O93,"")</f>
        <v>3.0770643887204924E-2</v>
      </c>
      <c r="P93" s="44">
        <f>IFERROR(UTV!P93/Oferta!P93,"")</f>
        <v>6.9324090121317154E-3</v>
      </c>
      <c r="Q93" s="44">
        <f>IFERROR(UTV!Q93/Oferta!Q93,"")</f>
        <v>3.2252068036062828E-2</v>
      </c>
      <c r="R93" s="44">
        <f>IFERROR(UTV!R93/Oferta!R93,"")</f>
        <v>7.7162339992822113E-2</v>
      </c>
      <c r="S93" s="44">
        <f>IFERROR(UTV!S93/Oferta!S93,"")</f>
        <v>0.10549031416240089</v>
      </c>
      <c r="T93" s="44">
        <f>IFERROR(UTV!T93/Oferta!T93,"")</f>
        <v>2.9799378829849742E-2</v>
      </c>
      <c r="U93" s="44">
        <f>IFERROR(UTV!U93/Oferta!U93,"")</f>
        <v>8.7740339567482478E-2</v>
      </c>
      <c r="V93" s="44">
        <f>IFERROR(UTV!V93/Oferta!V93,"")</f>
        <v>6.9855417940612535E-2</v>
      </c>
      <c r="W93" s="44">
        <f>IFERROR(UTV!W93/Oferta!W93,"")</f>
        <v>0</v>
      </c>
      <c r="X93" s="44">
        <f>IFERROR(UTV!X93/Oferta!X93,"")</f>
        <v>7.3825503355704697E-3</v>
      </c>
      <c r="Y93" s="44">
        <f>IFERROR(UTV!Y93/Oferta!Y93,"")</f>
        <v>4.0163629602082557E-2</v>
      </c>
      <c r="Z93" s="44">
        <f>IFERROR(UTV!Z93/Oferta!Z93,"")</f>
        <v>1.8855218855218854E-2</v>
      </c>
      <c r="AA93" s="44">
        <f>IFERROR(UTV!AA93/Oferta!AA93,"")</f>
        <v>7.2895957587806497E-3</v>
      </c>
      <c r="AB93" s="44">
        <f>IFERROR(UTV!AB93/Oferta!AB93,"")</f>
        <v>3.2582654528030663E-2</v>
      </c>
      <c r="AC93" s="44">
        <f>IFERROR(UTV!AC93/Oferta!AC93,"")</f>
        <v>2.196885428253615E-2</v>
      </c>
      <c r="AD93" s="44" t="str">
        <f>IFERROR(UTV!AD93/Oferta!AD93,"")</f>
        <v/>
      </c>
      <c r="AE93" s="44">
        <f>IFERROR(UTV!AE93/Oferta!AE93,"")</f>
        <v>2.7428571428571427E-2</v>
      </c>
      <c r="AF93" s="44">
        <f>IFERROR(UTV!AF93/Oferta!AF93,"")</f>
        <v>0.1144186046511628</v>
      </c>
      <c r="AG93" s="44">
        <f>IFERROR(UTV!AG93/Oferta!AG93,"")</f>
        <v>0</v>
      </c>
      <c r="AH93" s="44">
        <f>IFERROR(UTV!AH93/Oferta!AH93,"")</f>
        <v>2.7428571428571427E-2</v>
      </c>
      <c r="AI93" s="44">
        <f>IFERROR(UTV!AI93/Oferta!AI93,"")</f>
        <v>0.10539845758354756</v>
      </c>
      <c r="AJ93" s="44">
        <f>IFERROR(UTV!AJ93/Oferta!AJ93,"")</f>
        <v>7.1988246816846235E-2</v>
      </c>
      <c r="AK93" s="44">
        <f>IFERROR(UTV!AK93/Oferta!AK93,"")</f>
        <v>0.8</v>
      </c>
      <c r="AL93" s="44">
        <f>IFERROR(UTV!AL93/Oferta!AL93,"")</f>
        <v>4.7846889952153108E-3</v>
      </c>
      <c r="AM93" s="44">
        <f>IFERROR(UTV!AM93/Oferta!AM93,"")</f>
        <v>2.3826714801444042E-2</v>
      </c>
      <c r="AN93" s="44">
        <f>IFERROR(UTV!AN93/Oferta!AN93,"")</f>
        <v>7.6045627376425855E-3</v>
      </c>
      <c r="AO93" s="44">
        <f>IFERROR(UTV!AO93/Oferta!AO93,"")</f>
        <v>1.1075949367088608E-2</v>
      </c>
      <c r="AP93" s="44">
        <f>IFERROR(UTV!AP93/Oferta!AP93,"")</f>
        <v>2.1237864077669904E-2</v>
      </c>
      <c r="AQ93" s="44">
        <f>IFERROR(UTV!AQ93/Oferta!AQ93,"")</f>
        <v>1.8421052631578946E-2</v>
      </c>
      <c r="AR93" s="44">
        <f>IFERROR(UTV!AR93/Oferta!AR93,"")</f>
        <v>0</v>
      </c>
      <c r="AS93" s="44">
        <f>IFERROR(UTV!AS93/Oferta!AS93,"")</f>
        <v>6.1302681992337162E-2</v>
      </c>
      <c r="AT93" s="44">
        <f>IFERROR(UTV!AT93/Oferta!AT93,"")</f>
        <v>0.13770491803278689</v>
      </c>
      <c r="AU93" s="44">
        <f>IFERROR(UTV!AU93/Oferta!AU93,"")</f>
        <v>6.6350710900473939E-2</v>
      </c>
      <c r="AV93" s="44">
        <f>IFERROR(UTV!AV93/Oferta!AV93,"")</f>
        <v>4.6477850399419027E-2</v>
      </c>
      <c r="AW93" s="44">
        <f>IFERROR(UTV!AW93/Oferta!AW93,"")</f>
        <v>0.12718378756114604</v>
      </c>
      <c r="AX93" s="44">
        <f>IFERROR(UTV!AX93/Oferta!AX93,"")</f>
        <v>8.7606837606837601E-2</v>
      </c>
      <c r="AY93" s="44">
        <f>IFERROR(UTV!AY93/Oferta!AY93,"")</f>
        <v>0</v>
      </c>
      <c r="AZ93" s="44">
        <f>IFERROR(UTV!AZ93/Oferta!AZ93,"")</f>
        <v>2.8835063437139563E-3</v>
      </c>
      <c r="BA93" s="44">
        <f>IFERROR(UTV!BA93/Oferta!BA93,"")</f>
        <v>3.0525030525030524E-2</v>
      </c>
      <c r="BB93" s="44">
        <f>IFERROR(UTV!BB93/Oferta!BB93,"")</f>
        <v>0</v>
      </c>
      <c r="BC93" s="44">
        <f>IFERROR(UTV!BC93/Oferta!BC93,"")</f>
        <v>2.7932960893854749E-3</v>
      </c>
      <c r="BD93" s="44">
        <f>IFERROR(UTV!BD93/Oferta!BD93,"")</f>
        <v>2.6881720430107527E-2</v>
      </c>
      <c r="BE93" s="44">
        <f>IFERROR(UTV!BE93/Oferta!BE93,"")</f>
        <v>1.1029411764705883E-2</v>
      </c>
      <c r="BF93" s="44">
        <f>IFERROR(UTV!BF93/Oferta!BF93,"")</f>
        <v>0</v>
      </c>
      <c r="BG93" s="44">
        <f>IFERROR(UTV!BG93/Oferta!BG93,"")</f>
        <v>0.14523281596452328</v>
      </c>
      <c r="BH93" s="44">
        <f>IFERROR(UTV!BH93/Oferta!BH93,"")</f>
        <v>0.16083333333333333</v>
      </c>
      <c r="BI93" s="44">
        <f>IFERROR(UTV!BI93/Oferta!BI93,"")</f>
        <v>0</v>
      </c>
      <c r="BJ93" s="44">
        <f>IFERROR(UTV!BJ93/Oferta!BJ93,"")</f>
        <v>0.10808580858085809</v>
      </c>
      <c r="BK93" s="44">
        <f>IFERROR(UTV!BK93/Oferta!BK93,"")</f>
        <v>0.15602263540824576</v>
      </c>
      <c r="BL93" s="44">
        <f>IFERROR(UTV!BL93/Oferta!BL93,"")</f>
        <v>0.13229889750918741</v>
      </c>
      <c r="BM93" s="44" t="str">
        <f>IFERROR(UTV!BM93/Oferta!BM93,"")</f>
        <v/>
      </c>
      <c r="BN93" s="44">
        <f>IFERROR(UTV!BN93/Oferta!BN93,"")</f>
        <v>1.7844886753603295E-2</v>
      </c>
      <c r="BO93" s="44">
        <f>IFERROR(UTV!BO93/Oferta!BO93,"")</f>
        <v>1.0304851867754402E-2</v>
      </c>
      <c r="BP93" s="44">
        <f>IFERROR(UTV!BP93/Oferta!BP93,"")</f>
        <v>1.6853932584269662E-2</v>
      </c>
      <c r="BQ93" s="44">
        <f>IFERROR(UTV!BQ93/Oferta!BQ93,"")</f>
        <v>1.7844886753603295E-2</v>
      </c>
      <c r="BR93" s="44">
        <f>IFERROR(UTV!BR93/Oferta!BR93,"")</f>
        <v>1.0769844435580374E-2</v>
      </c>
      <c r="BS93" s="44">
        <f>IFERROR(UTV!BS93/Oferta!BS93,"")</f>
        <v>1.3370332996972755E-2</v>
      </c>
      <c r="BT93" s="44">
        <f>IFERROR(UTV!BT93/Oferta!BT93,"")</f>
        <v>0</v>
      </c>
      <c r="BU93" s="44">
        <f>IFERROR(UTV!BU93/Oferta!BU93,"")</f>
        <v>3.2181168057210968E-2</v>
      </c>
      <c r="BV93" s="44">
        <f>IFERROR(UTV!BV93/Oferta!BV93,"")</f>
        <v>0.11769290724863601</v>
      </c>
      <c r="BW93" s="44">
        <f>IFERROR(UTV!BW93/Oferta!BW93,"")</f>
        <v>0.17125984251968504</v>
      </c>
      <c r="BX93" s="44">
        <f>IFERROR(UTV!BX93/Oferta!BX93,"")</f>
        <v>3.163444639718805E-2</v>
      </c>
      <c r="BY93" s="44">
        <f>IFERROR(UTV!BY93/Oferta!BY93,"")</f>
        <v>0.12995793269230768</v>
      </c>
      <c r="BZ93" s="44">
        <f>IFERROR(UTV!BZ93/Oferta!BZ93,"")</f>
        <v>0.10988879588664355</v>
      </c>
      <c r="CA93" s="44" t="str">
        <f>IFERROR(UTV!CA93/Oferta!CA93,"")</f>
        <v/>
      </c>
      <c r="CB93" s="44">
        <f>IFERROR(UTV!CB93/Oferta!CB93,"")</f>
        <v>3.0391583869082407E-2</v>
      </c>
      <c r="CC93" s="44">
        <f>IFERROR(UTV!CC93/Oferta!CC93,"")</f>
        <v>2.828361100348702E-2</v>
      </c>
      <c r="CD93" s="44">
        <f>IFERROR(UTV!CD93/Oferta!CD93,"")</f>
        <v>1.0471204188481676E-2</v>
      </c>
      <c r="CE93" s="44">
        <f>IFERROR(UTV!CE93/Oferta!CE93,"")</f>
        <v>3.0391583869082407E-2</v>
      </c>
      <c r="CF93" s="44">
        <f>IFERROR(UTV!CF93/Oferta!CF93,"")</f>
        <v>2.7056277056277056E-2</v>
      </c>
      <c r="CG93" s="44">
        <f>IFERROR(UTV!CG93/Oferta!CG93,"")</f>
        <v>2.8329243809948695E-2</v>
      </c>
      <c r="CH93" s="44">
        <f>IFERROR(UTV!CH93/Oferta!CH93,"")</f>
        <v>0</v>
      </c>
      <c r="CI93" s="44">
        <f>IFERROR(UTV!CI93/Oferta!CI93,"")</f>
        <v>1.4556040756914121E-4</v>
      </c>
      <c r="CJ93" s="44">
        <f>IFERROR(UTV!CJ93/Oferta!CJ93,"")</f>
        <v>1.0749798441279226E-2</v>
      </c>
      <c r="CK93" s="44">
        <f>IFERROR(UTV!CK93/Oferta!CK93,"")</f>
        <v>2.9251700680272108E-2</v>
      </c>
      <c r="CL93" s="44">
        <f>IFERROR(UTV!CL93/Oferta!CL93,"")</f>
        <v>1.2960082944530845E-4</v>
      </c>
      <c r="CM93" s="44">
        <f>IFERROR(UTV!CM93/Oferta!CM93,"")</f>
        <v>1.5989212097861683E-2</v>
      </c>
      <c r="CN93" s="44">
        <f>IFERROR(UTV!CN93/Oferta!CN93,"")</f>
        <v>6.5080963818083207E-3</v>
      </c>
      <c r="CO93" s="44">
        <f>IFERROR(UTV!CO93/Oferta!CO93,"")</f>
        <v>0</v>
      </c>
      <c r="CP93" s="44">
        <f>IFERROR(UTV!CP93/Oferta!CP93,"")</f>
        <v>0.11428571428571428</v>
      </c>
      <c r="CQ93" s="44">
        <f>IFERROR(UTV!CQ93/Oferta!CQ93,"")</f>
        <v>0.10022779043280182</v>
      </c>
      <c r="CR93" s="44">
        <f>IFERROR(UTV!CR93/Oferta!CR93,"")</f>
        <v>0.125</v>
      </c>
      <c r="CS93" s="44">
        <f>IFERROR(UTV!CS93/Oferta!CS93,"")</f>
        <v>0.10833333333333334</v>
      </c>
      <c r="CT93" s="44">
        <f>IFERROR(UTV!CT93/Oferta!CT93,"")</f>
        <v>0.10526315789473684</v>
      </c>
      <c r="CU93" s="44">
        <f>IFERROR(UTV!CU93/Oferta!CU93,"")</f>
        <v>0.1066925315227934</v>
      </c>
      <c r="CV93" s="44" t="str">
        <f>IFERROR(UTV!CV93/Oferta!CV93,"")</f>
        <v/>
      </c>
      <c r="CW93" s="44">
        <f>IFERROR(UTV!CW93/Oferta!CW93,"")</f>
        <v>3.5576179427687551E-2</v>
      </c>
      <c r="CX93" s="44">
        <f>IFERROR(UTV!CX93/Oferta!CX93,"")</f>
        <v>0.15433571996817821</v>
      </c>
      <c r="CY93" s="44">
        <f>IFERROR(UTV!CY93/Oferta!CY93,"")</f>
        <v>3.896103896103896E-2</v>
      </c>
      <c r="CZ93" s="44">
        <f>IFERROR(UTV!CZ93/Oferta!CZ93,"")</f>
        <v>3.5576179427687551E-2</v>
      </c>
      <c r="DA93" s="44">
        <f>IFERROR(UTV!DA93/Oferta!DA93,"")</f>
        <v>0.13642473118279569</v>
      </c>
      <c r="DB93" s="44">
        <f>IFERROR(UTV!DB93/Oferta!DB93,"")</f>
        <v>8.9536138079827396E-2</v>
      </c>
      <c r="DC93" s="44">
        <f>IFERROR(UTV!DC93/Oferta!DC93,"")</f>
        <v>0</v>
      </c>
      <c r="DD93" s="44">
        <f>IFERROR(UTV!DD93/Oferta!DD93,"")</f>
        <v>0</v>
      </c>
      <c r="DE93" s="44">
        <f>IFERROR(UTV!DE93/Oferta!DE93,"")</f>
        <v>3.1914893617021274E-2</v>
      </c>
      <c r="DF93" s="44">
        <f>IFERROR(UTV!DF93/Oferta!DF93,"")</f>
        <v>4.9844236760124609E-2</v>
      </c>
      <c r="DG93" s="44">
        <f>IFERROR(UTV!DG93/Oferta!DG93,"")</f>
        <v>0</v>
      </c>
      <c r="DH93" s="44">
        <f>IFERROR(UTV!DH93/Oferta!DH93,"")</f>
        <v>3.6162361623616239E-2</v>
      </c>
      <c r="DI93" s="44">
        <f>IFERROR(UTV!DI93/Oferta!DI93,"")</f>
        <v>2.4936386768447838E-2</v>
      </c>
      <c r="DJ93" s="44" t="str">
        <f>IFERROR(UTV!DJ93/Oferta!DJ93,"")</f>
        <v/>
      </c>
      <c r="DK93" s="44">
        <f>IFERROR(UTV!DK93/Oferta!DK93,"")</f>
        <v>7.4468085106382975E-2</v>
      </c>
      <c r="DL93" s="44">
        <f>IFERROR(UTV!DL93/Oferta!DL93,"")</f>
        <v>6.2558356676003735E-2</v>
      </c>
      <c r="DM93" s="44">
        <f>IFERROR(UTV!DM93/Oferta!DM93,"")</f>
        <v>9.0138674884437595E-2</v>
      </c>
      <c r="DN93" s="44">
        <f>IFERROR(UTV!DN93/Oferta!DN93,"")</f>
        <v>7.4468085106382975E-2</v>
      </c>
      <c r="DO93" s="44">
        <f>IFERROR(UTV!DO93/Oferta!DO93,"")</f>
        <v>7.7669902912621352E-2</v>
      </c>
      <c r="DP93" s="44">
        <f>IFERROR(UTV!DP93/Oferta!DP93,"")</f>
        <v>7.7231329690346087E-2</v>
      </c>
      <c r="DQ93" s="44">
        <f>IFERROR(UTV!DQ93/Oferta!DQ93,"")</f>
        <v>0</v>
      </c>
      <c r="DR93" s="44">
        <f>IFERROR(UTV!DR93/Oferta!DR93,"")</f>
        <v>8.6922165152113796E-3</v>
      </c>
      <c r="DS93" s="44">
        <f>IFERROR(UTV!DS93/Oferta!DS93,"")</f>
        <v>2.6686807653575024E-2</v>
      </c>
      <c r="DT93" s="44">
        <f>IFERROR(UTV!DT93/Oferta!DT93,"")</f>
        <v>5.016722408026756E-3</v>
      </c>
      <c r="DU93" s="44">
        <f>IFERROR(UTV!DU93/Oferta!DU93,"")</f>
        <v>8.6750788643533121E-3</v>
      </c>
      <c r="DV93" s="44">
        <f>IFERROR(UTV!DV93/Oferta!DV93,"")</f>
        <v>2.1671826625386997E-2</v>
      </c>
      <c r="DW93" s="44">
        <f>IFERROR(UTV!DW93/Oferta!DW93,"")</f>
        <v>1.5234375E-2</v>
      </c>
      <c r="DX93" s="44" t="str">
        <f>IFERROR(UTV!DX93/Oferta!DX93,"")</f>
        <v/>
      </c>
      <c r="DY93" s="44">
        <f>IFERROR(UTV!DY93/Oferta!DY93,"")</f>
        <v>1.6233766233766232E-2</v>
      </c>
      <c r="DZ93" s="44">
        <f>IFERROR(UTV!DZ93/Oferta!DZ93,"")</f>
        <v>0</v>
      </c>
      <c r="EA93" s="44">
        <f>IFERROR(UTV!EA93/Oferta!EA93,"")</f>
        <v>0</v>
      </c>
      <c r="EB93" s="44">
        <f>IFERROR(UTV!EB93/Oferta!EB93,"")</f>
        <v>1.6233766233766232E-2</v>
      </c>
      <c r="EC93" s="44">
        <f>IFERROR(UTV!EC93/Oferta!EC93,"")</f>
        <v>0</v>
      </c>
      <c r="ED93" s="44">
        <f>IFERROR(UTV!ED93/Oferta!ED93,"")</f>
        <v>9.3808630393996256E-3</v>
      </c>
      <c r="EE93" s="44">
        <f>IFERROR(UTV!EE93/Oferta!EE93,"")</f>
        <v>2.2962755530663681E-2</v>
      </c>
      <c r="EF93" s="44">
        <f>IFERROR(UTV!EF93/Oferta!EF93,"")</f>
        <v>1.8111808328579577E-2</v>
      </c>
      <c r="EG93" s="44">
        <f>IFERROR(UTV!EG93/Oferta!EG93,"")</f>
        <v>5.6318189414376774E-2</v>
      </c>
      <c r="EH93" s="44">
        <f>IFERROR(UTV!EH93/Oferta!EH93,"")</f>
        <v>7.8866357195211331E-2</v>
      </c>
      <c r="EI93" s="44">
        <f>IFERROR(UTV!EI93/Oferta!EI93,"")</f>
        <v>1.8659666656124483E-2</v>
      </c>
      <c r="EJ93" s="44">
        <f>IFERROR(UTV!EJ93/Oferta!EJ93,"")</f>
        <v>6.3718886322812418E-2</v>
      </c>
      <c r="EK93" s="44">
        <f>IFERROR(UTV!EK93/Oferta!EK93,"")</f>
        <v>4.8557533707207542E-2</v>
      </c>
      <c r="EL93" s="44">
        <f>IFERROR(UTV!EL93/Oferta!EL93,"")</f>
        <v>1.9939717134245305E-2</v>
      </c>
      <c r="EM93" s="44">
        <f>IFERROR(UTV!EM93/Oferta!EM93,"")</f>
        <v>2.1204733607598152E-2</v>
      </c>
      <c r="EN93" s="44">
        <f>IFERROR(UTV!EN93/Oferta!EN93,"")</f>
        <v>5.628341034701459E-2</v>
      </c>
      <c r="EO93" s="44">
        <f>IFERROR(UTV!EO93/Oferta!EO93,"")</f>
        <v>7.2200755437850039E-2</v>
      </c>
      <c r="EP93" s="44">
        <f>IFERROR(UTV!EP93/Oferta!EP93,"")</f>
        <v>2.1079856263303654E-2</v>
      </c>
      <c r="EQ93" s="44">
        <f>IFERROR(UTV!EQ93/Oferta!EQ93,"")</f>
        <v>6.0970620573269581E-2</v>
      </c>
      <c r="ER93" s="44">
        <f>IFERROR(UTV!ER93/Oferta!ER93,"")</f>
        <v>4.6674158593705141E-2</v>
      </c>
      <c r="ES93" s="44">
        <f>IFERROR(UTV!ES93/Oferta!ES93,"")</f>
        <v>1.9325842696629212E-2</v>
      </c>
      <c r="ET93" s="44">
        <f>IFERROR(UTV!ET93/Oferta!ET93,"")</f>
        <v>2.2072031614873359E-2</v>
      </c>
      <c r="EU93" s="44">
        <f>IFERROR(UTV!EU93/Oferta!EU93,"")</f>
        <v>5.7354195368365807E-2</v>
      </c>
      <c r="EV93" s="44">
        <f>IFERROR(UTV!EV93/Oferta!EV93,"")</f>
        <v>7.1191341382409248E-2</v>
      </c>
      <c r="EW93" s="44">
        <f>IFERROR(UTV!EW93/Oferta!EW93,"")</f>
        <v>2.1822561548197443E-2</v>
      </c>
      <c r="EX93" s="44">
        <f>IFERROR(UTV!EX93/Oferta!EX93,"")</f>
        <v>6.1445156818575639E-2</v>
      </c>
      <c r="EY93" s="44">
        <f>IFERROR(UTV!EY93/Oferta!EY93,"")</f>
        <v>4.7126173912401974E-2</v>
      </c>
      <c r="EZ93" s="44">
        <f>IFERROR(UTV!EZ93/Oferta!EZ93,"")</f>
        <v>1.9325842696629212E-2</v>
      </c>
      <c r="FA93" s="44">
        <f>IFERROR(UTV!FA93/Oferta!FA93,"")</f>
        <v>2.1953365596128465E-2</v>
      </c>
      <c r="FB93" s="44">
        <f>IFERROR(UTV!FB93/Oferta!FB93,"")</f>
        <v>5.6767637414369666E-2</v>
      </c>
      <c r="FC93" s="44">
        <f>IFERROR(UTV!FC93/Oferta!FC93,"")</f>
        <v>7.1066385833528353E-2</v>
      </c>
      <c r="FD93" s="44">
        <f>IFERROR(UTV!FD93/Oferta!FD93,"")</f>
        <v>2.1719094369865757E-2</v>
      </c>
      <c r="FE93" s="44">
        <f>IFERROR(UTV!FE93/Oferta!FE93,"")</f>
        <v>6.0969738651994496E-2</v>
      </c>
      <c r="FF93" s="44">
        <f>IFERROR(UTV!FF93/Oferta!FF93,"")</f>
        <v>4.6686110098432376E-2</v>
      </c>
    </row>
    <row r="94" spans="1:162" x14ac:dyDescent="0.25">
      <c r="A94" s="34">
        <v>42826</v>
      </c>
      <c r="B94" s="44">
        <f>IFERROR(UTV!B94/Oferta!B94,"")</f>
        <v>0.375</v>
      </c>
      <c r="C94" s="44">
        <f>IFERROR(UTV!C94/Oferta!C94,"")</f>
        <v>1.4097968936678614E-2</v>
      </c>
      <c r="D94" s="44">
        <f>IFERROR(UTV!D94/Oferta!D94,"")</f>
        <v>2.5261720527992717E-2</v>
      </c>
      <c r="E94" s="44">
        <f>IFERROR(UTV!E94/Oferta!E94,"")</f>
        <v>2.2632020117351215E-2</v>
      </c>
      <c r="F94" s="44">
        <f>IFERROR(UTV!F94/Oferta!F94,"")</f>
        <v>2.4157955865272938E-2</v>
      </c>
      <c r="G94" s="44">
        <f>IFERROR(UTV!G94/Oferta!G94,"")</f>
        <v>2.4562771527236269E-2</v>
      </c>
      <c r="H94" s="44">
        <f>IFERROR(UTV!H94/Oferta!H94,"")</f>
        <v>2.448447818859787E-2</v>
      </c>
      <c r="I94" s="44">
        <f>IFERROR(UTV!I94/Oferta!I94,"")</f>
        <v>2.0148462354188761E-2</v>
      </c>
      <c r="J94" s="44">
        <f>IFERROR(UTV!J94/Oferta!J94,"")</f>
        <v>2.4590163934426229E-2</v>
      </c>
      <c r="K94" s="44">
        <f>IFERROR(UTV!K94/Oferta!K94,"")</f>
        <v>4.4755244755244755E-2</v>
      </c>
      <c r="L94" s="44">
        <f>IFERROR(UTV!L94/Oferta!L94,"")</f>
        <v>6.8019093078758947E-2</v>
      </c>
      <c r="M94" s="44">
        <f>IFERROR(UTV!M94/Oferta!M94,"")</f>
        <v>2.3629272768983713E-2</v>
      </c>
      <c r="N94" s="44">
        <f>IFERROR(UTV!N94/Oferta!N94,"")</f>
        <v>5.5638258280610343E-2</v>
      </c>
      <c r="O94" s="44">
        <f>IFERROR(UTV!O94/Oferta!O94,"")</f>
        <v>4.1302784341929522E-2</v>
      </c>
      <c r="P94" s="44">
        <f>IFERROR(UTV!P94/Oferta!P94,"")</f>
        <v>2.9940119760479044E-3</v>
      </c>
      <c r="Q94" s="44">
        <f>IFERROR(UTV!Q94/Oferta!Q94,"")</f>
        <v>3.7040432749610344E-2</v>
      </c>
      <c r="R94" s="44">
        <f>IFERROR(UTV!R94/Oferta!R94,"")</f>
        <v>8.5746663308990181E-2</v>
      </c>
      <c r="S94" s="44">
        <f>IFERROR(UTV!S94/Oferta!S94,"")</f>
        <v>0.10437906592873095</v>
      </c>
      <c r="T94" s="44">
        <f>IFERROR(UTV!T94/Oferta!T94,"")</f>
        <v>3.4175833403308424E-2</v>
      </c>
      <c r="U94" s="44">
        <f>IFERROR(UTV!U94/Oferta!U94,"")</f>
        <v>9.3075659779246075E-2</v>
      </c>
      <c r="V94" s="44">
        <f>IFERROR(UTV!V94/Oferta!V94,"")</f>
        <v>7.4661346214428229E-2</v>
      </c>
      <c r="W94" s="44">
        <f>IFERROR(UTV!W94/Oferta!W94,"")</f>
        <v>0</v>
      </c>
      <c r="X94" s="44">
        <f>IFERROR(UTV!X94/Oferta!X94,"")</f>
        <v>7.3480293921175683E-3</v>
      </c>
      <c r="Y94" s="44">
        <f>IFERROR(UTV!Y94/Oferta!Y94,"")</f>
        <v>4.0540540540540543E-2</v>
      </c>
      <c r="Z94" s="44">
        <f>IFERROR(UTV!Z94/Oferta!Z94,"")</f>
        <v>2.5486250838363516E-2</v>
      </c>
      <c r="AA94" s="44">
        <f>IFERROR(UTV!AA94/Oferta!AA94,"")</f>
        <v>7.2559366754617414E-3</v>
      </c>
      <c r="AB94" s="44">
        <f>IFERROR(UTV!AB94/Oferta!AB94,"")</f>
        <v>3.5040431266846361E-2</v>
      </c>
      <c r="AC94" s="44">
        <f>IFERROR(UTV!AC94/Oferta!AC94,"")</f>
        <v>2.3196963306621677E-2</v>
      </c>
      <c r="AD94" s="44" t="str">
        <f>IFERROR(UTV!AD94/Oferta!AD94,"")</f>
        <v/>
      </c>
      <c r="AE94" s="44">
        <f>IFERROR(UTV!AE94/Oferta!AE94,"")</f>
        <v>2.6785714285714284E-2</v>
      </c>
      <c r="AF94" s="44">
        <f>IFERROR(UTV!AF94/Oferta!AF94,"")</f>
        <v>0.11746987951807229</v>
      </c>
      <c r="AG94" s="44">
        <f>IFERROR(UTV!AG94/Oferta!AG94,"")</f>
        <v>0</v>
      </c>
      <c r="AH94" s="44">
        <f>IFERROR(UTV!AH94/Oferta!AH94,"")</f>
        <v>2.6785714285714284E-2</v>
      </c>
      <c r="AI94" s="44">
        <f>IFERROR(UTV!AI94/Oferta!AI94,"")</f>
        <v>0.10793357933579335</v>
      </c>
      <c r="AJ94" s="44">
        <f>IFERROR(UTV!AJ94/Oferta!AJ94,"")</f>
        <v>7.3875802997858675E-2</v>
      </c>
      <c r="AK94" s="44">
        <f>IFERROR(UTV!AK94/Oferta!AK94,"")</f>
        <v>1</v>
      </c>
      <c r="AL94" s="44">
        <f>IFERROR(UTV!AL94/Oferta!AL94,"")</f>
        <v>5.016722408026756E-3</v>
      </c>
      <c r="AM94" s="44">
        <f>IFERROR(UTV!AM94/Oferta!AM94,"")</f>
        <v>2.0166898470097356E-2</v>
      </c>
      <c r="AN94" s="44">
        <f>IFERROR(UTV!AN94/Oferta!AN94,"")</f>
        <v>8.0321285140562242E-3</v>
      </c>
      <c r="AO94" s="44">
        <f>IFERROR(UTV!AO94/Oferta!AO94,"")</f>
        <v>9.9833610648918467E-3</v>
      </c>
      <c r="AP94" s="44">
        <f>IFERROR(UTV!AP94/Oferta!AP94,"")</f>
        <v>1.8375815056312982E-2</v>
      </c>
      <c r="AQ94" s="44">
        <f>IFERROR(UTV!AQ94/Oferta!AQ94,"")</f>
        <v>1.6171328671328672E-2</v>
      </c>
      <c r="AR94" s="44">
        <f>IFERROR(UTV!AR94/Oferta!AR94,"")</f>
        <v>0</v>
      </c>
      <c r="AS94" s="44">
        <f>IFERROR(UTV!AS94/Oferta!AS94,"")</f>
        <v>3.9886039886039885E-2</v>
      </c>
      <c r="AT94" s="44">
        <f>IFERROR(UTV!AT94/Oferta!AT94,"")</f>
        <v>0.13338038108680311</v>
      </c>
      <c r="AU94" s="44">
        <f>IFERROR(UTV!AU94/Oferta!AU94,"")</f>
        <v>6.280193236714976E-2</v>
      </c>
      <c r="AV94" s="44">
        <f>IFERROR(UTV!AV94/Oferta!AV94,"")</f>
        <v>3.2351242056614674E-2</v>
      </c>
      <c r="AW94" s="44">
        <f>IFERROR(UTV!AW94/Oferta!AW94,"")</f>
        <v>0.12438423645320197</v>
      </c>
      <c r="AX94" s="44">
        <f>IFERROR(UTV!AX94/Oferta!AX94,"")</f>
        <v>7.6900149031296577E-2</v>
      </c>
      <c r="AY94" s="44">
        <f>IFERROR(UTV!AY94/Oferta!AY94,"")</f>
        <v>0</v>
      </c>
      <c r="AZ94" s="44">
        <f>IFERROR(UTV!AZ94/Oferta!AZ94,"")</f>
        <v>2.6595744680851063E-3</v>
      </c>
      <c r="BA94" s="44">
        <f>IFERROR(UTV!BA94/Oferta!BA94,"")</f>
        <v>1.8156424581005588E-2</v>
      </c>
      <c r="BB94" s="44">
        <f>IFERROR(UTV!BB94/Oferta!BB94,"")</f>
        <v>0</v>
      </c>
      <c r="BC94" s="44">
        <f>IFERROR(UTV!BC94/Oferta!BC94,"")</f>
        <v>2.6075619295958278E-3</v>
      </c>
      <c r="BD94" s="44">
        <f>IFERROR(UTV!BD94/Oferta!BD94,"")</f>
        <v>1.5643802647412757E-2</v>
      </c>
      <c r="BE94" s="44">
        <f>IFERROR(UTV!BE94/Oferta!BE94,"")</f>
        <v>7.1881606765327698E-3</v>
      </c>
      <c r="BF94" s="44">
        <f>IFERROR(UTV!BF94/Oferta!BF94,"")</f>
        <v>0</v>
      </c>
      <c r="BG94" s="44">
        <f>IFERROR(UTV!BG94/Oferta!BG94,"")</f>
        <v>0.1423913043478261</v>
      </c>
      <c r="BH94" s="44">
        <f>IFERROR(UTV!BH94/Oferta!BH94,"")</f>
        <v>0.19141630901287554</v>
      </c>
      <c r="BI94" s="44">
        <f>IFERROR(UTV!BI94/Oferta!BI94,"")</f>
        <v>0</v>
      </c>
      <c r="BJ94" s="44">
        <f>IFERROR(UTV!BJ94/Oferta!BJ94,"")</f>
        <v>0.1076417419884963</v>
      </c>
      <c r="BK94" s="44">
        <f>IFERROR(UTV!BK94/Oferta!BK94,"")</f>
        <v>0.18552412645590682</v>
      </c>
      <c r="BL94" s="44">
        <f>IFERROR(UTV!BL94/Oferta!BL94,"")</f>
        <v>0.14634146341463414</v>
      </c>
      <c r="BM94" s="44" t="str">
        <f>IFERROR(UTV!BM94/Oferta!BM94,"")</f>
        <v/>
      </c>
      <c r="BN94" s="44">
        <f>IFERROR(UTV!BN94/Oferta!BN94,"")</f>
        <v>1.7918676774638181E-2</v>
      </c>
      <c r="BO94" s="44">
        <f>IFERROR(UTV!BO94/Oferta!BO94,"")</f>
        <v>9.7345132743362831E-3</v>
      </c>
      <c r="BP94" s="44">
        <f>IFERROR(UTV!BP94/Oferta!BP94,"")</f>
        <v>1.7964071856287425E-2</v>
      </c>
      <c r="BQ94" s="44">
        <f>IFERROR(UTV!BQ94/Oferta!BQ94,"")</f>
        <v>1.7918676774638181E-2</v>
      </c>
      <c r="BR94" s="44">
        <f>IFERROR(UTV!BR94/Oferta!BR94,"")</f>
        <v>1.0300782859497322E-2</v>
      </c>
      <c r="BS94" s="44">
        <f>IFERROR(UTV!BS94/Oferta!BS94,"")</f>
        <v>1.3151108818978855E-2</v>
      </c>
      <c r="BT94" s="44">
        <f>IFERROR(UTV!BT94/Oferta!BT94,"")</f>
        <v>0</v>
      </c>
      <c r="BU94" s="44">
        <f>IFERROR(UTV!BU94/Oferta!BU94,"")</f>
        <v>1.9180470793374021E-2</v>
      </c>
      <c r="BV94" s="44">
        <f>IFERROR(UTV!BV94/Oferta!BV94,"")</f>
        <v>0.14282903796970292</v>
      </c>
      <c r="BW94" s="44">
        <f>IFERROR(UTV!BW94/Oferta!BW94,"")</f>
        <v>0.17467840216655384</v>
      </c>
      <c r="BX94" s="44">
        <f>IFERROR(UTV!BX94/Oferta!BX94,"")</f>
        <v>1.9163763066202089E-2</v>
      </c>
      <c r="BY94" s="44">
        <f>IFERROR(UTV!BY94/Oferta!BY94,"")</f>
        <v>0.15</v>
      </c>
      <c r="BZ94" s="44">
        <f>IFERROR(UTV!BZ94/Oferta!BZ94,"")</f>
        <v>0.11607949412827462</v>
      </c>
      <c r="CA94" s="44" t="str">
        <f>IFERROR(UTV!CA94/Oferta!CA94,"")</f>
        <v/>
      </c>
      <c r="CB94" s="44">
        <f>IFERROR(UTV!CB94/Oferta!CB94,"")</f>
        <v>2.3923444976076555E-2</v>
      </c>
      <c r="CC94" s="44">
        <f>IFERROR(UTV!CC94/Oferta!CC94,"")</f>
        <v>2.891566265060241E-2</v>
      </c>
      <c r="CD94" s="44">
        <f>IFERROR(UTV!CD94/Oferta!CD94,"")</f>
        <v>5.8201058201058198E-2</v>
      </c>
      <c r="CE94" s="44">
        <f>IFERROR(UTV!CE94/Oferta!CE94,"")</f>
        <v>2.3923444976076555E-2</v>
      </c>
      <c r="CF94" s="44">
        <f>IFERROR(UTV!CF94/Oferta!CF94,"")</f>
        <v>3.0981709593131766E-2</v>
      </c>
      <c r="CG94" s="44">
        <f>IFERROR(UTV!CG94/Oferta!CG94,"")</f>
        <v>2.8269363364743737E-2</v>
      </c>
      <c r="CH94" s="44">
        <f>IFERROR(UTV!CH94/Oferta!CH94,"")</f>
        <v>0</v>
      </c>
      <c r="CI94" s="44">
        <f>IFERROR(UTV!CI94/Oferta!CI94,"")</f>
        <v>5.9364796675571388E-4</v>
      </c>
      <c r="CJ94" s="44">
        <f>IFERROR(UTV!CJ94/Oferta!CJ94,"")</f>
        <v>1.008120974516942E-2</v>
      </c>
      <c r="CK94" s="44">
        <f>IFERROR(UTV!CK94/Oferta!CK94,"")</f>
        <v>2.8739386022207707E-2</v>
      </c>
      <c r="CL94" s="44">
        <f>IFERROR(UTV!CL94/Oferta!CL94,"")</f>
        <v>5.3142022053939155E-4</v>
      </c>
      <c r="CM94" s="44">
        <f>IFERROR(UTV!CM94/Oferta!CM94,"")</f>
        <v>1.5680125441003528E-2</v>
      </c>
      <c r="CN94" s="44">
        <f>IFERROR(UTV!CN94/Oferta!CN94,"")</f>
        <v>6.6513579855887245E-3</v>
      </c>
      <c r="CO94" s="44">
        <f>IFERROR(UTV!CO94/Oferta!CO94,"")</f>
        <v>0</v>
      </c>
      <c r="CP94" s="44">
        <f>IFERROR(UTV!CP94/Oferta!CP94,"")</f>
        <v>9.2165898617511524E-2</v>
      </c>
      <c r="CQ94" s="44">
        <f>IFERROR(UTV!CQ94/Oferta!CQ94,"")</f>
        <v>8.9795918367346933E-2</v>
      </c>
      <c r="CR94" s="44">
        <f>IFERROR(UTV!CR94/Oferta!CR94,"")</f>
        <v>0.12844036697247707</v>
      </c>
      <c r="CS94" s="44">
        <f>IFERROR(UTV!CS94/Oferta!CS94,"")</f>
        <v>8.714596949891068E-2</v>
      </c>
      <c r="CT94" s="44">
        <f>IFERROR(UTV!CT94/Oferta!CT94,"")</f>
        <v>9.6828046744574292E-2</v>
      </c>
      <c r="CU94" s="44">
        <f>IFERROR(UTV!CU94/Oferta!CU94,"")</f>
        <v>9.2627599243856329E-2</v>
      </c>
      <c r="CV94" s="44" t="str">
        <f>IFERROR(UTV!CV94/Oferta!CV94,"")</f>
        <v/>
      </c>
      <c r="CW94" s="44">
        <f>IFERROR(UTV!CW94/Oferta!CW94,"")</f>
        <v>2.9589778076664425E-2</v>
      </c>
      <c r="CX94" s="44">
        <f>IFERROR(UTV!CX94/Oferta!CX94,"")</f>
        <v>0.14012251148545177</v>
      </c>
      <c r="CY94" s="44">
        <f>IFERROR(UTV!CY94/Oferta!CY94,"")</f>
        <v>4.3824701195219126E-2</v>
      </c>
      <c r="CZ94" s="44">
        <f>IFERROR(UTV!CZ94/Oferta!CZ94,"")</f>
        <v>2.9589778076664425E-2</v>
      </c>
      <c r="DA94" s="44">
        <f>IFERROR(UTV!DA94/Oferta!DA94,"")</f>
        <v>0.1245985870263327</v>
      </c>
      <c r="DB94" s="44">
        <f>IFERROR(UTV!DB94/Oferta!DB94,"")</f>
        <v>7.8186596583442833E-2</v>
      </c>
      <c r="DC94" s="44">
        <f>IFERROR(UTV!DC94/Oferta!DC94,"")</f>
        <v>0</v>
      </c>
      <c r="DD94" s="44">
        <f>IFERROR(UTV!DD94/Oferta!DD94,"")</f>
        <v>0</v>
      </c>
      <c r="DE94" s="44">
        <f>IFERROR(UTV!DE94/Oferta!DE94,"")</f>
        <v>2.791145332050048E-2</v>
      </c>
      <c r="DF94" s="44">
        <f>IFERROR(UTV!DF94/Oferta!DF94,"")</f>
        <v>3.5502958579881658E-2</v>
      </c>
      <c r="DG94" s="44">
        <f>IFERROR(UTV!DG94/Oferta!DG94,"")</f>
        <v>0</v>
      </c>
      <c r="DH94" s="44">
        <f>IFERROR(UTV!DH94/Oferta!DH94,"")</f>
        <v>2.9774872912127815E-2</v>
      </c>
      <c r="DI94" s="44">
        <f>IFERROR(UTV!DI94/Oferta!DI94,"")</f>
        <v>2.1243523316062177E-2</v>
      </c>
      <c r="DJ94" s="44" t="str">
        <f>IFERROR(UTV!DJ94/Oferta!DJ94,"")</f>
        <v/>
      </c>
      <c r="DK94" s="44">
        <f>IFERROR(UTV!DK94/Oferta!DK94,"")</f>
        <v>8.5545722713864306E-2</v>
      </c>
      <c r="DL94" s="44">
        <f>IFERROR(UTV!DL94/Oferta!DL94,"")</f>
        <v>5.5404178019981834E-2</v>
      </c>
      <c r="DM94" s="44">
        <f>IFERROR(UTV!DM94/Oferta!DM94,"")</f>
        <v>9.6414342629482078E-2</v>
      </c>
      <c r="DN94" s="44">
        <f>IFERROR(UTV!DN94/Oferta!DN94,"")</f>
        <v>8.5545722713864306E-2</v>
      </c>
      <c r="DO94" s="44">
        <f>IFERROR(UTV!DO94/Oferta!DO94,"")</f>
        <v>7.7249575551782676E-2</v>
      </c>
      <c r="DP94" s="44">
        <f>IFERROR(UTV!DP94/Oferta!DP94,"")</f>
        <v>7.8293135435992575E-2</v>
      </c>
      <c r="DQ94" s="44">
        <f>IFERROR(UTV!DQ94/Oferta!DQ94,"")</f>
        <v>0</v>
      </c>
      <c r="DR94" s="44">
        <f>IFERROR(UTV!DR94/Oferta!DR94,"")</f>
        <v>1.2653222617635429E-2</v>
      </c>
      <c r="DS94" s="44">
        <f>IFERROR(UTV!DS94/Oferta!DS94,"")</f>
        <v>1.6961929890689786E-2</v>
      </c>
      <c r="DT94" s="44">
        <f>IFERROR(UTV!DT94/Oferta!DT94,"")</f>
        <v>5.1724137931034482E-3</v>
      </c>
      <c r="DU94" s="44">
        <f>IFERROR(UTV!DU94/Oferta!DU94,"")</f>
        <v>1.2485368708544674E-2</v>
      </c>
      <c r="DV94" s="44">
        <f>IFERROR(UTV!DV94/Oferta!DV94,"")</f>
        <v>1.4846891432106402E-2</v>
      </c>
      <c r="DW94" s="44">
        <f>IFERROR(UTV!DW94/Oferta!DW94,"")</f>
        <v>1.3802622498274672E-2</v>
      </c>
      <c r="DX94" s="44" t="str">
        <f>IFERROR(UTV!DX94/Oferta!DX94,"")</f>
        <v/>
      </c>
      <c r="DY94" s="44">
        <f>IFERROR(UTV!DY94/Oferta!DY94,"")</f>
        <v>1.7221584385763489E-2</v>
      </c>
      <c r="DZ94" s="44">
        <f>IFERROR(UTV!DZ94/Oferta!DZ94,"")</f>
        <v>0</v>
      </c>
      <c r="EA94" s="44">
        <f>IFERROR(UTV!EA94/Oferta!EA94,"")</f>
        <v>0</v>
      </c>
      <c r="EB94" s="44">
        <f>IFERROR(UTV!EB94/Oferta!EB94,"")</f>
        <v>1.7221584385763489E-2</v>
      </c>
      <c r="EC94" s="44">
        <f>IFERROR(UTV!EC94/Oferta!EC94,"")</f>
        <v>0</v>
      </c>
      <c r="ED94" s="44">
        <f>IFERROR(UTV!ED94/Oferta!ED94,"")</f>
        <v>9.5419847328244278E-3</v>
      </c>
      <c r="EE94" s="44">
        <f>IFERROR(UTV!EE94/Oferta!EE94,"")</f>
        <v>2.34593837535014E-2</v>
      </c>
      <c r="EF94" s="44">
        <f>IFERROR(UTV!EF94/Oferta!EF94,"")</f>
        <v>2.1604938271604937E-2</v>
      </c>
      <c r="EG94" s="44">
        <f>IFERROR(UTV!EG94/Oferta!EG94,"")</f>
        <v>6.3701330704780679E-2</v>
      </c>
      <c r="EH94" s="44">
        <f>IFERROR(UTV!EH94/Oferta!EH94,"")</f>
        <v>8.0415675229446898E-2</v>
      </c>
      <c r="EI94" s="44">
        <f>IFERROR(UTV!EI94/Oferta!EI94,"")</f>
        <v>2.1779181471246217E-2</v>
      </c>
      <c r="EJ94" s="44">
        <f>IFERROR(UTV!EJ94/Oferta!EJ94,"")</f>
        <v>6.9327971490690338E-2</v>
      </c>
      <c r="EK94" s="44">
        <f>IFERROR(UTV!EK94/Oferta!EK94,"")</f>
        <v>5.3544321768284026E-2</v>
      </c>
      <c r="EL94" s="44">
        <f>IFERROR(UTV!EL94/Oferta!EL94,"")</f>
        <v>1.9712756969867642E-2</v>
      </c>
      <c r="EM94" s="44">
        <f>IFERROR(UTV!EM94/Oferta!EM94,"")</f>
        <v>2.3104433066611779E-2</v>
      </c>
      <c r="EN94" s="44">
        <f>IFERROR(UTV!EN94/Oferta!EN94,"")</f>
        <v>6.2532617609781557E-2</v>
      </c>
      <c r="EO94" s="44">
        <f>IFERROR(UTV!EO94/Oferta!EO94,"")</f>
        <v>7.4472683264177039E-2</v>
      </c>
      <c r="EP94" s="44">
        <f>IFERROR(UTV!EP94/Oferta!EP94,"")</f>
        <v>2.282050073082182E-2</v>
      </c>
      <c r="EQ94" s="44">
        <f>IFERROR(UTV!EQ94/Oferta!EQ94,"")</f>
        <v>6.6130124498619575E-2</v>
      </c>
      <c r="ER94" s="44">
        <f>IFERROR(UTV!ER94/Oferta!ER94,"")</f>
        <v>5.0718923544116903E-2</v>
      </c>
      <c r="ES94" s="44">
        <f>IFERROR(UTV!ES94/Oferta!ES94,"")</f>
        <v>1.886284020479655E-2</v>
      </c>
      <c r="ET94" s="44">
        <f>IFERROR(UTV!ET94/Oferta!ET94,"")</f>
        <v>2.3646504035549108E-2</v>
      </c>
      <c r="EU94" s="44">
        <f>IFERROR(UTV!EU94/Oferta!EU94,"")</f>
        <v>6.1702162978702214E-2</v>
      </c>
      <c r="EV94" s="44">
        <f>IFERROR(UTV!EV94/Oferta!EV94,"")</f>
        <v>7.3395925045775065E-2</v>
      </c>
      <c r="EW94" s="44">
        <f>IFERROR(UTV!EW94/Oferta!EW94,"")</f>
        <v>2.3275267153223613E-2</v>
      </c>
      <c r="EX94" s="44">
        <f>IFERROR(UTV!EX94/Oferta!EX94,"")</f>
        <v>6.5196135490629734E-2</v>
      </c>
      <c r="EY94" s="44">
        <f>IFERROR(UTV!EY94/Oferta!EY94,"")</f>
        <v>5.0206013654480332E-2</v>
      </c>
      <c r="EZ94" s="44">
        <f>IFERROR(UTV!EZ94/Oferta!EZ94,"")</f>
        <v>1.886284020479655E-2</v>
      </c>
      <c r="FA94" s="44">
        <f>IFERROR(UTV!FA94/Oferta!FA94,"")</f>
        <v>2.3522088085551035E-2</v>
      </c>
      <c r="FB94" s="44">
        <f>IFERROR(UTV!FB94/Oferta!FB94,"")</f>
        <v>6.1037489531504015E-2</v>
      </c>
      <c r="FC94" s="44">
        <f>IFERROR(UTV!FC94/Oferta!FC94,"")</f>
        <v>7.3267480749786104E-2</v>
      </c>
      <c r="FD94" s="44">
        <f>IFERROR(UTV!FD94/Oferta!FD94,"")</f>
        <v>2.3166974738139248E-2</v>
      </c>
      <c r="FE94" s="44">
        <f>IFERROR(UTV!FE94/Oferta!FE94,"")</f>
        <v>6.4668460126311902E-2</v>
      </c>
      <c r="FF94" s="44">
        <f>IFERROR(UTV!FF94/Oferta!FF94,"")</f>
        <v>4.97335570320988E-2</v>
      </c>
    </row>
    <row r="95" spans="1:162" x14ac:dyDescent="0.25">
      <c r="A95" s="34">
        <v>42856</v>
      </c>
      <c r="B95" s="44">
        <f>IFERROR(UTV!B95/Oferta!B95,"")</f>
        <v>0.26190476190476192</v>
      </c>
      <c r="C95" s="44">
        <f>IFERROR(UTV!C95/Oferta!C95,"")</f>
        <v>1.3691552570395246E-2</v>
      </c>
      <c r="D95" s="44">
        <f>IFERROR(UTV!D95/Oferta!D95,"")</f>
        <v>3.1553586694645218E-2</v>
      </c>
      <c r="E95" s="44">
        <f>IFERROR(UTV!E95/Oferta!E95,"")</f>
        <v>2.3276049597563627E-2</v>
      </c>
      <c r="F95" s="44">
        <f>IFERROR(UTV!F95/Oferta!F95,"")</f>
        <v>2.4015845506313444E-2</v>
      </c>
      <c r="G95" s="44">
        <f>IFERROR(UTV!G95/Oferta!G95,"")</f>
        <v>2.9374713696747594E-2</v>
      </c>
      <c r="H95" s="44">
        <f>IFERROR(UTV!H95/Oferta!H95,"")</f>
        <v>2.8368134678882016E-2</v>
      </c>
      <c r="I95" s="44">
        <f>IFERROR(UTV!I95/Oferta!I95,"")</f>
        <v>9.7757331799884998E-3</v>
      </c>
      <c r="J95" s="44">
        <f>IFERROR(UTV!J95/Oferta!J95,"")</f>
        <v>2.2373540856031129E-2</v>
      </c>
      <c r="K95" s="44">
        <f>IFERROR(UTV!K95/Oferta!K95,"")</f>
        <v>3.8742457923150203E-2</v>
      </c>
      <c r="L95" s="44">
        <f>IFERROR(UTV!L95/Oferta!L95,"")</f>
        <v>8.0147965474722568E-2</v>
      </c>
      <c r="M95" s="44">
        <f>IFERROR(UTV!M95/Oferta!M95,"")</f>
        <v>1.7831225378395189E-2</v>
      </c>
      <c r="N95" s="44">
        <f>IFERROR(UTV!N95/Oferta!N95,"")</f>
        <v>5.6789681117878896E-2</v>
      </c>
      <c r="O95" s="44">
        <f>IFERROR(UTV!O95/Oferta!O95,"")</f>
        <v>3.8731379144641996E-2</v>
      </c>
      <c r="P95" s="44">
        <f>IFERROR(UTV!P95/Oferta!P95,"")</f>
        <v>0</v>
      </c>
      <c r="Q95" s="44">
        <f>IFERROR(UTV!Q95/Oferta!Q95,"")</f>
        <v>3.269098417068135E-2</v>
      </c>
      <c r="R95" s="44">
        <f>IFERROR(UTV!R95/Oferta!R95,"")</f>
        <v>9.1511936339522551E-2</v>
      </c>
      <c r="S95" s="44">
        <f>IFERROR(UTV!S95/Oferta!S95,"")</f>
        <v>0.10836483473878065</v>
      </c>
      <c r="T95" s="44">
        <f>IFERROR(UTV!T95/Oferta!T95,"")</f>
        <v>3.0699628372919695E-2</v>
      </c>
      <c r="U95" s="44">
        <f>IFERROR(UTV!U95/Oferta!U95,"")</f>
        <v>9.816068219188559E-2</v>
      </c>
      <c r="V95" s="44">
        <f>IFERROR(UTV!V95/Oferta!V95,"")</f>
        <v>7.6487840328064577E-2</v>
      </c>
      <c r="W95" s="44">
        <f>IFERROR(UTV!W95/Oferta!W95,"")</f>
        <v>0</v>
      </c>
      <c r="X95" s="44">
        <f>IFERROR(UTV!X95/Oferta!X95,"")</f>
        <v>7.8263963002490212E-3</v>
      </c>
      <c r="Y95" s="44">
        <f>IFERROR(UTV!Y95/Oferta!Y95,"")</f>
        <v>4.3809523809523812E-2</v>
      </c>
      <c r="Z95" s="44">
        <f>IFERROR(UTV!Z95/Oferta!Z95,"")</f>
        <v>2.8753993610223641E-2</v>
      </c>
      <c r="AA95" s="44">
        <f>IFERROR(UTV!AA95/Oferta!AA95,"")</f>
        <v>7.7220077220077222E-3</v>
      </c>
      <c r="AB95" s="44">
        <f>IFERROR(UTV!AB95/Oferta!AB95,"")</f>
        <v>3.8186157517899763E-2</v>
      </c>
      <c r="AC95" s="44">
        <f>IFERROR(UTV!AC95/Oferta!AC95,"")</f>
        <v>2.5855945446796421E-2</v>
      </c>
      <c r="AD95" s="44" t="str">
        <f>IFERROR(UTV!AD95/Oferta!AD95,"")</f>
        <v/>
      </c>
      <c r="AE95" s="44">
        <f>IFERROR(UTV!AE95/Oferta!AE95,"")</f>
        <v>1.9851116625310174E-2</v>
      </c>
      <c r="AF95" s="44">
        <f>IFERROR(UTV!AF95/Oferta!AF95,"")</f>
        <v>0.11154598825831702</v>
      </c>
      <c r="AG95" s="44">
        <f>IFERROR(UTV!AG95/Oferta!AG95,"")</f>
        <v>0</v>
      </c>
      <c r="AH95" s="44">
        <f>IFERROR(UTV!AH95/Oferta!AH95,"")</f>
        <v>1.9851116625310174E-2</v>
      </c>
      <c r="AI95" s="44">
        <f>IFERROR(UTV!AI95/Oferta!AI95,"")</f>
        <v>0.10242587601078167</v>
      </c>
      <c r="AJ95" s="44">
        <f>IFERROR(UTV!AJ95/Oferta!AJ95,"")</f>
        <v>6.7743616466909851E-2</v>
      </c>
      <c r="AK95" s="44">
        <f>IFERROR(UTV!AK95/Oferta!AK95,"")</f>
        <v>1</v>
      </c>
      <c r="AL95" s="44">
        <f>IFERROR(UTV!AL95/Oferta!AL95,"")</f>
        <v>5.0505050505050509E-3</v>
      </c>
      <c r="AM95" s="44">
        <f>IFERROR(UTV!AM95/Oferta!AM95,"")</f>
        <v>1.9471488178025034E-2</v>
      </c>
      <c r="AN95" s="44">
        <f>IFERROR(UTV!AN95/Oferta!AN95,"")</f>
        <v>6.9686411149825784E-3</v>
      </c>
      <c r="AO95" s="44">
        <f>IFERROR(UTV!AO95/Oferta!AO95,"")</f>
        <v>8.389261744966443E-3</v>
      </c>
      <c r="AP95" s="44">
        <f>IFERROR(UTV!AP95/Oferta!AP95,"")</f>
        <v>1.7391304347826087E-2</v>
      </c>
      <c r="AQ95" s="44">
        <f>IFERROR(UTV!AQ95/Oferta!AQ95,"")</f>
        <v>1.5079707022834985E-2</v>
      </c>
      <c r="AR95" s="44">
        <f>IFERROR(UTV!AR95/Oferta!AR95,"")</f>
        <v>0</v>
      </c>
      <c r="AS95" s="44">
        <f>IFERROR(UTV!AS95/Oferta!AS95,"")</f>
        <v>4.9166666666666664E-2</v>
      </c>
      <c r="AT95" s="44">
        <f>IFERROR(UTV!AT95/Oferta!AT95,"")</f>
        <v>0.12054439403758911</v>
      </c>
      <c r="AU95" s="44">
        <f>IFERROR(UTV!AU95/Oferta!AU95,"")</f>
        <v>6.6985645933014357E-2</v>
      </c>
      <c r="AV95" s="44">
        <f>IFERROR(UTV!AV95/Oferta!AV95,"")</f>
        <v>3.3599088838268794E-2</v>
      </c>
      <c r="AW95" s="44">
        <f>IFERROR(UTV!AW95/Oferta!AW95,"")</f>
        <v>0.11415525114155251</v>
      </c>
      <c r="AX95" s="44">
        <f>IFERROR(UTV!AX95/Oferta!AX95,"")</f>
        <v>7.3831242873432151E-2</v>
      </c>
      <c r="AY95" s="44">
        <f>IFERROR(UTV!AY95/Oferta!AY95,"")</f>
        <v>0</v>
      </c>
      <c r="AZ95" s="44">
        <f>IFERROR(UTV!AZ95/Oferta!AZ95,"")</f>
        <v>2.1108179419525065E-3</v>
      </c>
      <c r="BA95" s="44">
        <f>IFERROR(UTV!BA95/Oferta!BA95,"")</f>
        <v>1.7027863777089782E-2</v>
      </c>
      <c r="BB95" s="44">
        <f>IFERROR(UTV!BB95/Oferta!BB95,"")</f>
        <v>0</v>
      </c>
      <c r="BC95" s="44">
        <f>IFERROR(UTV!BC95/Oferta!BC95,"")</f>
        <v>2.0898641588296763E-3</v>
      </c>
      <c r="BD95" s="44">
        <f>IFERROR(UTV!BD95/Oferta!BD95,"")</f>
        <v>1.4157014157014158E-2</v>
      </c>
      <c r="BE95" s="44">
        <f>IFERROR(UTV!BE95/Oferta!BE95,"")</f>
        <v>5.5741360089186179E-3</v>
      </c>
      <c r="BF95" s="44">
        <f>IFERROR(UTV!BF95/Oferta!BF95,"")</f>
        <v>0</v>
      </c>
      <c r="BG95" s="44">
        <f>IFERROR(UTV!BG95/Oferta!BG95,"")</f>
        <v>0.14391534391534391</v>
      </c>
      <c r="BH95" s="44">
        <f>IFERROR(UTV!BH95/Oferta!BH95,"")</f>
        <v>0.16538789428815004</v>
      </c>
      <c r="BI95" s="44">
        <f>IFERROR(UTV!BI95/Oferta!BI95,"")</f>
        <v>0</v>
      </c>
      <c r="BJ95" s="44">
        <f>IFERROR(UTV!BJ95/Oferta!BJ95,"")</f>
        <v>0.1095890410958904</v>
      </c>
      <c r="BK95" s="44">
        <f>IFERROR(UTV!BK95/Oferta!BK95,"")</f>
        <v>0.16059602649006621</v>
      </c>
      <c r="BL95" s="44">
        <f>IFERROR(UTV!BL95/Oferta!BL95,"")</f>
        <v>0.1347488770926909</v>
      </c>
      <c r="BM95" s="44" t="str">
        <f>IFERROR(UTV!BM95/Oferta!BM95,"")</f>
        <v/>
      </c>
      <c r="BN95" s="44">
        <f>IFERROR(UTV!BN95/Oferta!BN95,"")</f>
        <v>1.8326693227091632E-2</v>
      </c>
      <c r="BO95" s="44">
        <f>IFERROR(UTV!BO95/Oferta!BO95,"")</f>
        <v>1.203079884504331E-2</v>
      </c>
      <c r="BP95" s="44">
        <f>IFERROR(UTV!BP95/Oferta!BP95,"")</f>
        <v>1.8749999999999999E-2</v>
      </c>
      <c r="BQ95" s="44">
        <f>IFERROR(UTV!BQ95/Oferta!BQ95,"")</f>
        <v>1.8326693227091632E-2</v>
      </c>
      <c r="BR95" s="44">
        <f>IFERROR(UTV!BR95/Oferta!BR95,"")</f>
        <v>1.2511170688114389E-2</v>
      </c>
      <c r="BS95" s="44">
        <f>IFERROR(UTV!BS95/Oferta!BS95,"")</f>
        <v>1.4600629831090752E-2</v>
      </c>
      <c r="BT95" s="44">
        <f>IFERROR(UTV!BT95/Oferta!BT95,"")</f>
        <v>0</v>
      </c>
      <c r="BU95" s="44">
        <f>IFERROR(UTV!BU95/Oferta!BU95,"")</f>
        <v>2.2837066315327184E-2</v>
      </c>
      <c r="BV95" s="44">
        <f>IFERROR(UTV!BV95/Oferta!BV95,"")</f>
        <v>0.15230986483760339</v>
      </c>
      <c r="BW95" s="44">
        <f>IFERROR(UTV!BW95/Oferta!BW95,"")</f>
        <v>0.17829993089149965</v>
      </c>
      <c r="BX95" s="44">
        <f>IFERROR(UTV!BX95/Oferta!BX95,"")</f>
        <v>2.2817025010969723E-2</v>
      </c>
      <c r="BY95" s="44">
        <f>IFERROR(UTV!BY95/Oferta!BY95,"")</f>
        <v>0.15818238600874454</v>
      </c>
      <c r="BZ95" s="44">
        <f>IFERROR(UTV!BZ95/Oferta!BZ95,"")</f>
        <v>0.12265346078544281</v>
      </c>
      <c r="CA95" s="44" t="str">
        <f>IFERROR(UTV!CA95/Oferta!CA95,"")</f>
        <v/>
      </c>
      <c r="CB95" s="44">
        <f>IFERROR(UTV!CB95/Oferta!CB95,"")</f>
        <v>2.3308698123934053E-2</v>
      </c>
      <c r="CC95" s="44">
        <f>IFERROR(UTV!CC95/Oferta!CC95,"")</f>
        <v>3.0662305805396566E-2</v>
      </c>
      <c r="CD95" s="44">
        <f>IFERROR(UTV!CD95/Oferta!CD95,"")</f>
        <v>5.3278688524590161E-2</v>
      </c>
      <c r="CE95" s="44">
        <f>IFERROR(UTV!CE95/Oferta!CE95,"")</f>
        <v>2.3308698123934053E-2</v>
      </c>
      <c r="CF95" s="44">
        <f>IFERROR(UTV!CF95/Oferta!CF95,"")</f>
        <v>3.2713754646840149E-2</v>
      </c>
      <c r="CG95" s="44">
        <f>IFERROR(UTV!CG95/Oferta!CG95,"")</f>
        <v>2.8995279838165879E-2</v>
      </c>
      <c r="CH95" s="44">
        <f>IFERROR(UTV!CH95/Oferta!CH95,"")</f>
        <v>0</v>
      </c>
      <c r="CI95" s="44">
        <f>IFERROR(UTV!CI95/Oferta!CI95,"")</f>
        <v>1.4330753797649757E-4</v>
      </c>
      <c r="CJ95" s="44">
        <f>IFERROR(UTV!CJ95/Oferta!CJ95,"")</f>
        <v>1.153726223885251E-2</v>
      </c>
      <c r="CK95" s="44">
        <f>IFERROR(UTV!CK95/Oferta!CK95,"")</f>
        <v>2.5878003696857672E-2</v>
      </c>
      <c r="CL95" s="44">
        <f>IFERROR(UTV!CL95/Oferta!CL95,"")</f>
        <v>1.2990387113535984E-4</v>
      </c>
      <c r="CM95" s="44">
        <f>IFERROR(UTV!CM95/Oferta!CM95,"")</f>
        <v>1.6356107660455487E-2</v>
      </c>
      <c r="CN95" s="44">
        <f>IFERROR(UTV!CN95/Oferta!CN95,"")</f>
        <v>6.3856960408684551E-3</v>
      </c>
      <c r="CO95" s="44">
        <f>IFERROR(UTV!CO95/Oferta!CO95,"")</f>
        <v>0</v>
      </c>
      <c r="CP95" s="44">
        <f>IFERROR(UTV!CP95/Oferta!CP95,"")</f>
        <v>4.807692307692308E-2</v>
      </c>
      <c r="CQ95" s="44">
        <f>IFERROR(UTV!CQ95/Oferta!CQ95,"")</f>
        <v>8.0679405520169847E-2</v>
      </c>
      <c r="CR95" s="44">
        <f>IFERROR(UTV!CR95/Oferta!CR95,"")</f>
        <v>0.109375</v>
      </c>
      <c r="CS95" s="44">
        <f>IFERROR(UTV!CS95/Oferta!CS95,"")</f>
        <v>4.6728971962616821E-2</v>
      </c>
      <c r="CT95" s="44">
        <f>IFERROR(UTV!CT95/Oferta!CT95,"")</f>
        <v>8.681135225375626E-2</v>
      </c>
      <c r="CU95" s="44">
        <f>IFERROR(UTV!CU95/Oferta!CU95,"")</f>
        <v>6.7901234567901231E-2</v>
      </c>
      <c r="CV95" s="44" t="str">
        <f>IFERROR(UTV!CV95/Oferta!CV95,"")</f>
        <v/>
      </c>
      <c r="CW95" s="44">
        <f>IFERROR(UTV!CW95/Oferta!CW95,"")</f>
        <v>2.1686746987951807E-2</v>
      </c>
      <c r="CX95" s="44">
        <f>IFERROR(UTV!CX95/Oferta!CX95,"")</f>
        <v>0.13901018922852984</v>
      </c>
      <c r="CY95" s="44">
        <f>IFERROR(UTV!CY95/Oferta!CY95,"")</f>
        <v>4.4176706827309238E-2</v>
      </c>
      <c r="CZ95" s="44">
        <f>IFERROR(UTV!CZ95/Oferta!CZ95,"")</f>
        <v>2.1686746987951807E-2</v>
      </c>
      <c r="DA95" s="44">
        <f>IFERROR(UTV!DA95/Oferta!DA95,"")</f>
        <v>0.12446087492298213</v>
      </c>
      <c r="DB95" s="44">
        <f>IFERROR(UTV!DB95/Oferta!DB95,"")</f>
        <v>7.2494669509594878E-2</v>
      </c>
      <c r="DC95" s="44">
        <f>IFERROR(UTV!DC95/Oferta!DC95,"")</f>
        <v>0</v>
      </c>
      <c r="DD95" s="44">
        <f>IFERROR(UTV!DD95/Oferta!DD95,"")</f>
        <v>0</v>
      </c>
      <c r="DE95" s="44">
        <f>IFERROR(UTV!DE95/Oferta!DE95,"")</f>
        <v>2.2827041264266899E-2</v>
      </c>
      <c r="DF95" s="44">
        <f>IFERROR(UTV!DF95/Oferta!DF95,"")</f>
        <v>4.4247787610619468E-2</v>
      </c>
      <c r="DG95" s="44">
        <f>IFERROR(UTV!DG95/Oferta!DG95,"")</f>
        <v>0</v>
      </c>
      <c r="DH95" s="44">
        <f>IFERROR(UTV!DH95/Oferta!DH95,"")</f>
        <v>2.7740189445196212E-2</v>
      </c>
      <c r="DI95" s="44">
        <f>IFERROR(UTV!DI95/Oferta!DI95,"")</f>
        <v>2.0561685055165497E-2</v>
      </c>
      <c r="DJ95" s="44" t="str">
        <f>IFERROR(UTV!DJ95/Oferta!DJ95,"")</f>
        <v/>
      </c>
      <c r="DK95" s="44">
        <f>IFERROR(UTV!DK95/Oferta!DK95,"")</f>
        <v>8.6505190311418678E-2</v>
      </c>
      <c r="DL95" s="44">
        <f>IFERROR(UTV!DL95/Oferta!DL95,"")</f>
        <v>5.0590219224283306E-2</v>
      </c>
      <c r="DM95" s="44">
        <f>IFERROR(UTV!DM95/Oferta!DM95,"")</f>
        <v>9.1197462331482945E-2</v>
      </c>
      <c r="DN95" s="44">
        <f>IFERROR(UTV!DN95/Oferta!DN95,"")</f>
        <v>8.6505190311418678E-2</v>
      </c>
      <c r="DO95" s="44">
        <f>IFERROR(UTV!DO95/Oferta!DO95,"")</f>
        <v>7.1516142214957085E-2</v>
      </c>
      <c r="DP95" s="44">
        <f>IFERROR(UTV!DP95/Oferta!DP95,"")</f>
        <v>7.3099415204678359E-2</v>
      </c>
      <c r="DQ95" s="44">
        <f>IFERROR(UTV!DQ95/Oferta!DQ95,"")</f>
        <v>0</v>
      </c>
      <c r="DR95" s="44">
        <f>IFERROR(UTV!DR95/Oferta!DR95,"")</f>
        <v>6.4655172413793103E-3</v>
      </c>
      <c r="DS95" s="44">
        <f>IFERROR(UTV!DS95/Oferta!DS95,"")</f>
        <v>1.4878621769772905E-2</v>
      </c>
      <c r="DT95" s="44">
        <f>IFERROR(UTV!DT95/Oferta!DT95,"")</f>
        <v>5.454545454545455E-3</v>
      </c>
      <c r="DU95" s="44">
        <f>IFERROR(UTV!DU95/Oferta!DU95,"")</f>
        <v>6.4631956912028724E-3</v>
      </c>
      <c r="DV95" s="44">
        <f>IFERROR(UTV!DV95/Oferta!DV95,"")</f>
        <v>1.3208762886597938E-2</v>
      </c>
      <c r="DW95" s="44">
        <f>IFERROR(UTV!DW95/Oferta!DW95,"")</f>
        <v>1.0018678892851079E-2</v>
      </c>
      <c r="DX95" s="44" t="str">
        <f>IFERROR(UTV!DX95/Oferta!DX95,"")</f>
        <v/>
      </c>
      <c r="DY95" s="44">
        <f>IFERROR(UTV!DY95/Oferta!DY95,"")</f>
        <v>1.8987341772151899E-2</v>
      </c>
      <c r="DZ95" s="44">
        <f>IFERROR(UTV!DZ95/Oferta!DZ95,"")</f>
        <v>0</v>
      </c>
      <c r="EA95" s="44">
        <f>IFERROR(UTV!EA95/Oferta!EA95,"")</f>
        <v>0</v>
      </c>
      <c r="EB95" s="44">
        <f>IFERROR(UTV!EB95/Oferta!EB95,"")</f>
        <v>1.8987341772151899E-2</v>
      </c>
      <c r="EC95" s="44">
        <f>IFERROR(UTV!EC95/Oferta!EC95,"")</f>
        <v>0</v>
      </c>
      <c r="ED95" s="44">
        <f>IFERROR(UTV!ED95/Oferta!ED95,"")</f>
        <v>1.0135135135135136E-2</v>
      </c>
      <c r="EE95" s="44">
        <f>IFERROR(UTV!EE95/Oferta!EE95,"")</f>
        <v>1.8031333136269583E-2</v>
      </c>
      <c r="EF95" s="44">
        <f>IFERROR(UTV!EF95/Oferta!EF95,"")</f>
        <v>1.9939642164259537E-2</v>
      </c>
      <c r="EG95" s="44">
        <f>IFERROR(UTV!EG95/Oferta!EG95,"")</f>
        <v>6.9200779727095513E-2</v>
      </c>
      <c r="EH95" s="44">
        <f>IFERROR(UTV!EH95/Oferta!EH95,"")</f>
        <v>8.4243522554733802E-2</v>
      </c>
      <c r="EI95" s="44">
        <f>IFERROR(UTV!EI95/Oferta!EI95,"")</f>
        <v>1.9732837876797898E-2</v>
      </c>
      <c r="EJ95" s="44">
        <f>IFERROR(UTV!EJ95/Oferta!EJ95,"")</f>
        <v>7.4283066637983813E-2</v>
      </c>
      <c r="EK95" s="44">
        <f>IFERROR(UTV!EK95/Oferta!EK95,"")</f>
        <v>5.5702252094972066E-2</v>
      </c>
      <c r="EL95" s="44">
        <f>IFERROR(UTV!EL95/Oferta!EL95,"")</f>
        <v>1.4671634839310665E-2</v>
      </c>
      <c r="EM95" s="44">
        <f>IFERROR(UTV!EM95/Oferta!EM95,"")</f>
        <v>2.1969871352208497E-2</v>
      </c>
      <c r="EN95" s="44">
        <f>IFERROR(UTV!EN95/Oferta!EN95,"")</f>
        <v>6.6377276587713502E-2</v>
      </c>
      <c r="EO95" s="44">
        <f>IFERROR(UTV!EO95/Oferta!EO95,"")</f>
        <v>7.7661091663425386E-2</v>
      </c>
      <c r="EP95" s="44">
        <f>IFERROR(UTV!EP95/Oferta!EP95,"")</f>
        <v>2.1247666674348398E-2</v>
      </c>
      <c r="EQ95" s="44">
        <f>IFERROR(UTV!EQ95/Oferta!EQ95,"")</f>
        <v>6.9807156744259372E-2</v>
      </c>
      <c r="ER95" s="44">
        <f>IFERROR(UTV!ER95/Oferta!ER95,"")</f>
        <v>5.2176677794790696E-2</v>
      </c>
      <c r="ES95" s="44">
        <f>IFERROR(UTV!ES95/Oferta!ES95,"")</f>
        <v>1.4308426073131956E-2</v>
      </c>
      <c r="ET95" s="44">
        <f>IFERROR(UTV!ET95/Oferta!ET95,"")</f>
        <v>2.150753768844221E-2</v>
      </c>
      <c r="EU95" s="44">
        <f>IFERROR(UTV!EU95/Oferta!EU95,"")</f>
        <v>6.4814349595538362E-2</v>
      </c>
      <c r="EV95" s="44">
        <f>IFERROR(UTV!EV95/Oferta!EV95,"")</f>
        <v>7.6170809631418993E-2</v>
      </c>
      <c r="EW95" s="44">
        <f>IFERROR(UTV!EW95/Oferta!EW95,"")</f>
        <v>2.0862987514742363E-2</v>
      </c>
      <c r="EX95" s="44">
        <f>IFERROR(UTV!EX95/Oferta!EX95,"")</f>
        <v>6.8228404099560755E-2</v>
      </c>
      <c r="EY95" s="44">
        <f>IFERROR(UTV!EY95/Oferta!EY95,"")</f>
        <v>5.0916739128819125E-2</v>
      </c>
      <c r="EZ95" s="44">
        <f>IFERROR(UTV!EZ95/Oferta!EZ95,"")</f>
        <v>1.4308426073131956E-2</v>
      </c>
      <c r="FA95" s="44">
        <f>IFERROR(UTV!FA95/Oferta!FA95,"")</f>
        <v>2.1463842861845713E-2</v>
      </c>
      <c r="FB95" s="44">
        <f>IFERROR(UTV!FB95/Oferta!FB95,"")</f>
        <v>6.4118494955017646E-2</v>
      </c>
      <c r="FC95" s="44">
        <f>IFERROR(UTV!FC95/Oferta!FC95,"")</f>
        <v>7.604636688968415E-2</v>
      </c>
      <c r="FD95" s="44">
        <f>IFERROR(UTV!FD95/Oferta!FD95,"")</f>
        <v>2.0833333333333332E-2</v>
      </c>
      <c r="FE95" s="44">
        <f>IFERROR(UTV!FE95/Oferta!FE95,"")</f>
        <v>6.7681403590309649E-2</v>
      </c>
      <c r="FF95" s="44">
        <f>IFERROR(UTV!FF95/Oferta!FF95,"")</f>
        <v>5.0473046981247195E-2</v>
      </c>
    </row>
    <row r="96" spans="1:162" x14ac:dyDescent="0.25">
      <c r="A96" s="34">
        <v>42887</v>
      </c>
      <c r="B96" s="44">
        <f>IFERROR(UTV!B96/Oferta!B96,"")</f>
        <v>0.31468531468531469</v>
      </c>
      <c r="C96" s="44">
        <f>IFERROR(UTV!C96/Oferta!C96,"")</f>
        <v>1.0705143123109146E-2</v>
      </c>
      <c r="D96" s="44">
        <f>IFERROR(UTV!D96/Oferta!D96,"")</f>
        <v>3.5614639750533396E-2</v>
      </c>
      <c r="E96" s="44">
        <f>IFERROR(UTV!E96/Oferta!E96,"")</f>
        <v>2.4143985952589993E-2</v>
      </c>
      <c r="F96" s="44">
        <f>IFERROR(UTV!F96/Oferta!F96,"")</f>
        <v>2.0495495495495494E-2</v>
      </c>
      <c r="G96" s="44">
        <f>IFERROR(UTV!G96/Oferta!G96,"")</f>
        <v>3.2493131047664554E-2</v>
      </c>
      <c r="H96" s="44">
        <f>IFERROR(UTV!H96/Oferta!H96,"")</f>
        <v>2.9978283448210744E-2</v>
      </c>
      <c r="I96" s="44">
        <f>IFERROR(UTV!I96/Oferta!I96,"")</f>
        <v>1.239067055393586E-2</v>
      </c>
      <c r="J96" s="44">
        <f>IFERROR(UTV!J96/Oferta!J96,"")</f>
        <v>1.9936434556486565E-2</v>
      </c>
      <c r="K96" s="44">
        <f>IFERROR(UTV!K96/Oferta!K96,"")</f>
        <v>3.5818005808325268E-2</v>
      </c>
      <c r="L96" s="44">
        <f>IFERROR(UTV!L96/Oferta!L96,"")</f>
        <v>7.2762645914396892E-2</v>
      </c>
      <c r="M96" s="44">
        <f>IFERROR(UTV!M96/Oferta!M96,"")</f>
        <v>1.7794330643492656E-2</v>
      </c>
      <c r="N96" s="44">
        <f>IFERROR(UTV!N96/Oferta!N96,"")</f>
        <v>5.2566590227553361E-2</v>
      </c>
      <c r="O96" s="44">
        <f>IFERROR(UTV!O96/Oferta!O96,"")</f>
        <v>3.6564463911635876E-2</v>
      </c>
      <c r="P96" s="44">
        <f>IFERROR(UTV!P96/Oferta!P96,"")</f>
        <v>0</v>
      </c>
      <c r="Q96" s="44">
        <f>IFERROR(UTV!Q96/Oferta!Q96,"")</f>
        <v>2.9658645775041969E-2</v>
      </c>
      <c r="R96" s="44">
        <f>IFERROR(UTV!R96/Oferta!R96,"")</f>
        <v>9.4409858160580187E-2</v>
      </c>
      <c r="S96" s="44">
        <f>IFERROR(UTV!S96/Oferta!S96,"")</f>
        <v>0.10133715377268386</v>
      </c>
      <c r="T96" s="44">
        <f>IFERROR(UTV!T96/Oferta!T96,"")</f>
        <v>2.8221512247071354E-2</v>
      </c>
      <c r="U96" s="44">
        <f>IFERROR(UTV!U96/Oferta!U96,"")</f>
        <v>9.7193965682699321E-2</v>
      </c>
      <c r="V96" s="44">
        <f>IFERROR(UTV!V96/Oferta!V96,"")</f>
        <v>7.4061790443146161E-2</v>
      </c>
      <c r="W96" s="44">
        <f>IFERROR(UTV!W96/Oferta!W96,"")</f>
        <v>0</v>
      </c>
      <c r="X96" s="44">
        <f>IFERROR(UTV!X96/Oferta!X96,"")</f>
        <v>7.2327044025157234E-3</v>
      </c>
      <c r="Y96" s="44">
        <f>IFERROR(UTV!Y96/Oferta!Y96,"")</f>
        <v>4.9457177322074788E-2</v>
      </c>
      <c r="Z96" s="44">
        <f>IFERROR(UTV!Z96/Oferta!Z96,"")</f>
        <v>2.6468689477081989E-2</v>
      </c>
      <c r="AA96" s="44">
        <f>IFERROR(UTV!AA96/Oferta!AA96,"")</f>
        <v>7.1472964574269731E-3</v>
      </c>
      <c r="AB96" s="44">
        <f>IFERROR(UTV!AB96/Oferta!AB96,"")</f>
        <v>4.0634291377601585E-2</v>
      </c>
      <c r="AC96" s="44">
        <f>IFERROR(UTV!AC96/Oferta!AC96,"")</f>
        <v>2.5778880617590295E-2</v>
      </c>
      <c r="AD96" s="44" t="str">
        <f>IFERROR(UTV!AD96/Oferta!AD96,"")</f>
        <v/>
      </c>
      <c r="AE96" s="44">
        <f>IFERROR(UTV!AE96/Oferta!AE96,"")</f>
        <v>2.2727272727272728E-2</v>
      </c>
      <c r="AF96" s="44">
        <f>IFERROR(UTV!AF96/Oferta!AF96,"")</f>
        <v>7.6086956521739135E-2</v>
      </c>
      <c r="AG96" s="44">
        <f>IFERROR(UTV!AG96/Oferta!AG96,"")</f>
        <v>0</v>
      </c>
      <c r="AH96" s="44">
        <f>IFERROR(UTV!AH96/Oferta!AH96,"")</f>
        <v>2.2727272727272728E-2</v>
      </c>
      <c r="AI96" s="44">
        <f>IFERROR(UTV!AI96/Oferta!AI96,"")</f>
        <v>7.1376547705753829E-2</v>
      </c>
      <c r="AJ96" s="44">
        <f>IFERROR(UTV!AJ96/Oferta!AJ96,"")</f>
        <v>5.3579676674364897E-2</v>
      </c>
      <c r="AK96" s="44">
        <f>IFERROR(UTV!AK96/Oferta!AK96,"")</f>
        <v>1</v>
      </c>
      <c r="AL96" s="44">
        <f>IFERROR(UTV!AL96/Oferta!AL96,"")</f>
        <v>1.0622154779969651E-2</v>
      </c>
      <c r="AM96" s="44">
        <f>IFERROR(UTV!AM96/Oferta!AM96,"")</f>
        <v>1.9394879751745538E-2</v>
      </c>
      <c r="AN96" s="44">
        <f>IFERROR(UTV!AN96/Oferta!AN96,"")</f>
        <v>7.4906367041198503E-3</v>
      </c>
      <c r="AO96" s="44">
        <f>IFERROR(UTV!AO96/Oferta!AO96,"")</f>
        <v>1.3615733736762481E-2</v>
      </c>
      <c r="AP96" s="44">
        <f>IFERROR(UTV!AP96/Oferta!AP96,"")</f>
        <v>1.7352185089974295E-2</v>
      </c>
      <c r="AQ96" s="44">
        <f>IFERROR(UTV!AQ96/Oferta!AQ96,"")</f>
        <v>1.6238159675236806E-2</v>
      </c>
      <c r="AR96" s="44">
        <f>IFERROR(UTV!AR96/Oferta!AR96,"")</f>
        <v>0</v>
      </c>
      <c r="AS96" s="44">
        <f>IFERROR(UTV!AS96/Oferta!AS96,"")</f>
        <v>7.4173369079535298E-2</v>
      </c>
      <c r="AT96" s="44">
        <f>IFERROR(UTV!AT96/Oferta!AT96,"")</f>
        <v>0.12690355329949238</v>
      </c>
      <c r="AU96" s="44">
        <f>IFERROR(UTV!AU96/Oferta!AU96,"")</f>
        <v>4.4609665427509292E-2</v>
      </c>
      <c r="AV96" s="44">
        <f>IFERROR(UTV!AV96/Oferta!AV96,"")</f>
        <v>4.9700598802395211E-2</v>
      </c>
      <c r="AW96" s="44">
        <f>IFERROR(UTV!AW96/Oferta!AW96,"")</f>
        <v>0.11490514905149052</v>
      </c>
      <c r="AX96" s="44">
        <f>IFERROR(UTV!AX96/Oferta!AX96,"")</f>
        <v>8.392603129445235E-2</v>
      </c>
      <c r="AY96" s="44">
        <f>IFERROR(UTV!AY96/Oferta!AY96,"")</f>
        <v>0</v>
      </c>
      <c r="AZ96" s="44">
        <f>IFERROR(UTV!AZ96/Oferta!AZ96,"")</f>
        <v>2.1074815595363539E-3</v>
      </c>
      <c r="BA96" s="44">
        <f>IFERROR(UTV!BA96/Oferta!BA96,"")</f>
        <v>1.7667844522968199E-2</v>
      </c>
      <c r="BB96" s="44">
        <f>IFERROR(UTV!BB96/Oferta!BB96,"")</f>
        <v>0</v>
      </c>
      <c r="BC96" s="44">
        <f>IFERROR(UTV!BC96/Oferta!BC96,"")</f>
        <v>2.0942408376963353E-3</v>
      </c>
      <c r="BD96" s="44">
        <f>IFERROR(UTV!BD96/Oferta!BD96,"")</f>
        <v>1.3003901170351105E-2</v>
      </c>
      <c r="BE96" s="44">
        <f>IFERROR(UTV!BE96/Oferta!BE96,"")</f>
        <v>5.2258305337812613E-3</v>
      </c>
      <c r="BF96" s="44">
        <f>IFERROR(UTV!BF96/Oferta!BF96,"")</f>
        <v>0</v>
      </c>
      <c r="BG96" s="44">
        <f>IFERROR(UTV!BG96/Oferta!BG96,"")</f>
        <v>9.5626389918458121E-2</v>
      </c>
      <c r="BH96" s="44">
        <f>IFERROR(UTV!BH96/Oferta!BH96,"")</f>
        <v>0.16599516518936341</v>
      </c>
      <c r="BI96" s="44">
        <f>IFERROR(UTV!BI96/Oferta!BI96,"")</f>
        <v>0</v>
      </c>
      <c r="BJ96" s="44">
        <f>IFERROR(UTV!BJ96/Oferta!BJ96,"")</f>
        <v>8.1183134046570168E-2</v>
      </c>
      <c r="BK96" s="44">
        <f>IFERROR(UTV!BK96/Oferta!BK96,"")</f>
        <v>0.16156862745098038</v>
      </c>
      <c r="BL96" s="44">
        <f>IFERROR(UTV!BL96/Oferta!BL96,"")</f>
        <v>0.11696927374301676</v>
      </c>
      <c r="BM96" s="44" t="str">
        <f>IFERROR(UTV!BM96/Oferta!BM96,"")</f>
        <v/>
      </c>
      <c r="BN96" s="44">
        <f>IFERROR(UTV!BN96/Oferta!BN96,"")</f>
        <v>8.6467790747946395E-3</v>
      </c>
      <c r="BO96" s="44">
        <f>IFERROR(UTV!BO96/Oferta!BO96,"")</f>
        <v>1.2377514182568335E-2</v>
      </c>
      <c r="BP96" s="44">
        <f>IFERROR(UTV!BP96/Oferta!BP96,"")</f>
        <v>1.8987341772151899E-2</v>
      </c>
      <c r="BQ96" s="44">
        <f>IFERROR(UTV!BQ96/Oferta!BQ96,"")</f>
        <v>8.6467790747946395E-3</v>
      </c>
      <c r="BR96" s="44">
        <f>IFERROR(UTV!BR96/Oferta!BR96,"")</f>
        <v>1.2875536480686695E-2</v>
      </c>
      <c r="BS96" s="44">
        <f>IFERROR(UTV!BS96/Oferta!BS96,"")</f>
        <v>1.0657596371882086E-2</v>
      </c>
      <c r="BT96" s="44">
        <f>IFERROR(UTV!BT96/Oferta!BT96,"")</f>
        <v>0</v>
      </c>
      <c r="BU96" s="44">
        <f>IFERROR(UTV!BU96/Oferta!BU96,"")</f>
        <v>1.7102137767220901E-2</v>
      </c>
      <c r="BV96" s="44">
        <f>IFERROR(UTV!BV96/Oferta!BV96,"")</f>
        <v>0.14589968152866242</v>
      </c>
      <c r="BW96" s="44">
        <f>IFERROR(UTV!BW96/Oferta!BW96,"")</f>
        <v>0.18531468531468531</v>
      </c>
      <c r="BX96" s="44">
        <f>IFERROR(UTV!BX96/Oferta!BX96,"")</f>
        <v>1.7085904129093499E-2</v>
      </c>
      <c r="BY96" s="44">
        <f>IFERROR(UTV!BY96/Oferta!BY96,"")</f>
        <v>0.15463278586922838</v>
      </c>
      <c r="BZ96" s="44">
        <f>IFERROR(UTV!BZ96/Oferta!BZ96,"")</f>
        <v>0.12078028267725734</v>
      </c>
      <c r="CA96" s="44" t="str">
        <f>IFERROR(UTV!CA96/Oferta!CA96,"")</f>
        <v/>
      </c>
      <c r="CB96" s="44">
        <f>IFERROR(UTV!CB96/Oferta!CB96,"")</f>
        <v>2.2703273495248151E-2</v>
      </c>
      <c r="CC96" s="44">
        <f>IFERROR(UTV!CC96/Oferta!CC96,"")</f>
        <v>3.3232628398791542E-2</v>
      </c>
      <c r="CD96" s="44">
        <f>IFERROR(UTV!CD96/Oferta!CD96,"")</f>
        <v>5.9907834101382486E-2</v>
      </c>
      <c r="CE96" s="44">
        <f>IFERROR(UTV!CE96/Oferta!CE96,"")</f>
        <v>2.2703273495248151E-2</v>
      </c>
      <c r="CF96" s="44">
        <f>IFERROR(UTV!CF96/Oferta!CF96,"")</f>
        <v>3.5516969218626675E-2</v>
      </c>
      <c r="CG96" s="44">
        <f>IFERROR(UTV!CG96/Oferta!CG96,"")</f>
        <v>3.0036133694670279E-2</v>
      </c>
      <c r="CH96" s="44">
        <f>IFERROR(UTV!CH96/Oferta!CH96,"")</f>
        <v>4.7021943573667714E-2</v>
      </c>
      <c r="CI96" s="44">
        <f>IFERROR(UTV!CI96/Oferta!CI96,"")</f>
        <v>3.9546533087266017E-4</v>
      </c>
      <c r="CJ96" s="44">
        <f>IFERROR(UTV!CJ96/Oferta!CJ96,"")</f>
        <v>2.6194144838212634E-2</v>
      </c>
      <c r="CK96" s="44">
        <f>IFERROR(UTV!CK96/Oferta!CK96,"")</f>
        <v>2.695115103874228E-2</v>
      </c>
      <c r="CL96" s="44">
        <f>IFERROR(UTV!CL96/Oferta!CL96,"")</f>
        <v>4.0126459143968868E-3</v>
      </c>
      <c r="CM96" s="44">
        <f>IFERROR(UTV!CM96/Oferta!CM96,"")</f>
        <v>2.6462395543175487E-2</v>
      </c>
      <c r="CN96" s="44">
        <f>IFERROR(UTV!CN96/Oferta!CN96,"")</f>
        <v>1.2528301886792452E-2</v>
      </c>
      <c r="CO96" s="44">
        <f>IFERROR(UTV!CO96/Oferta!CO96,"")</f>
        <v>0</v>
      </c>
      <c r="CP96" s="44">
        <f>IFERROR(UTV!CP96/Oferta!CP96,"")</f>
        <v>2.5974025974025976E-2</v>
      </c>
      <c r="CQ96" s="44">
        <f>IFERROR(UTV!CQ96/Oferta!CQ96,"")</f>
        <v>5.5276381909547742E-2</v>
      </c>
      <c r="CR96" s="44">
        <f>IFERROR(UTV!CR96/Oferta!CR96,"")</f>
        <v>0.112</v>
      </c>
      <c r="CS96" s="44">
        <f>IFERROR(UTV!CS96/Oferta!CS96,"")</f>
        <v>2.5316455696202531E-2</v>
      </c>
      <c r="CT96" s="44">
        <f>IFERROR(UTV!CT96/Oferta!CT96,"")</f>
        <v>6.5096952908587261E-2</v>
      </c>
      <c r="CU96" s="44">
        <f>IFERROR(UTV!CU96/Oferta!CU96,"")</f>
        <v>4.9331103678929768E-2</v>
      </c>
      <c r="CV96" s="44" t="str">
        <f>IFERROR(UTV!CV96/Oferta!CV96,"")</f>
        <v/>
      </c>
      <c r="CW96" s="44">
        <f>IFERROR(UTV!CW96/Oferta!CW96,"")</f>
        <v>2.1565003080714726E-2</v>
      </c>
      <c r="CX96" s="44">
        <f>IFERROR(UTV!CX96/Oferta!CX96,"")</f>
        <v>0.13991163475699558</v>
      </c>
      <c r="CY96" s="44">
        <f>IFERROR(UTV!CY96/Oferta!CY96,"")</f>
        <v>3.1007751937984496E-2</v>
      </c>
      <c r="CZ96" s="44">
        <f>IFERROR(UTV!CZ96/Oferta!CZ96,"")</f>
        <v>2.1565003080714726E-2</v>
      </c>
      <c r="DA96" s="44">
        <f>IFERROR(UTV!DA96/Oferta!DA96,"")</f>
        <v>0.12252475247524752</v>
      </c>
      <c r="DB96" s="44">
        <f>IFERROR(UTV!DB96/Oferta!DB96,"")</f>
        <v>7.1935782648965732E-2</v>
      </c>
      <c r="DC96" s="44">
        <f>IFERROR(UTV!DC96/Oferta!DC96,"")</f>
        <v>0</v>
      </c>
      <c r="DD96" s="44">
        <f>IFERROR(UTV!DD96/Oferta!DD96,"")</f>
        <v>0</v>
      </c>
      <c r="DE96" s="44">
        <f>IFERROR(UTV!DE96/Oferta!DE96,"")</f>
        <v>2.4859663191659984E-2</v>
      </c>
      <c r="DF96" s="44">
        <f>IFERROR(UTV!DF96/Oferta!DF96,"")</f>
        <v>4.0123456790123455E-2</v>
      </c>
      <c r="DG96" s="44">
        <f>IFERROR(UTV!DG96/Oferta!DG96,"")</f>
        <v>0</v>
      </c>
      <c r="DH96" s="44">
        <f>IFERROR(UTV!DH96/Oferta!DH96,"")</f>
        <v>2.8007638446849142E-2</v>
      </c>
      <c r="DI96" s="44">
        <f>IFERROR(UTV!DI96/Oferta!DI96,"")</f>
        <v>2.1494870542256961E-2</v>
      </c>
      <c r="DJ96" s="44" t="str">
        <f>IFERROR(UTV!DJ96/Oferta!DJ96,"")</f>
        <v/>
      </c>
      <c r="DK96" s="44">
        <f>IFERROR(UTV!DK96/Oferta!DK96,"")</f>
        <v>0.10033444816053512</v>
      </c>
      <c r="DL96" s="44">
        <f>IFERROR(UTV!DL96/Oferta!DL96,"")</f>
        <v>4.7360248447204968E-2</v>
      </c>
      <c r="DM96" s="44">
        <f>IFERROR(UTV!DM96/Oferta!DM96,"")</f>
        <v>8.33976833976834E-2</v>
      </c>
      <c r="DN96" s="44">
        <f>IFERROR(UTV!DN96/Oferta!DN96,"")</f>
        <v>0.10033444816053512</v>
      </c>
      <c r="DO96" s="44">
        <f>IFERROR(UTV!DO96/Oferta!DO96,"")</f>
        <v>6.5427797135114207E-2</v>
      </c>
      <c r="DP96" s="44">
        <f>IFERROR(UTV!DP96/Oferta!DP96,"")</f>
        <v>6.904927133934767E-2</v>
      </c>
      <c r="DQ96" s="44" t="str">
        <f>IFERROR(UTV!DQ96/Oferta!DQ96,"")</f>
        <v/>
      </c>
      <c r="DR96" s="44">
        <f>IFERROR(UTV!DR96/Oferta!DR96,"")</f>
        <v>7.3189522342064712E-3</v>
      </c>
      <c r="DS96" s="44">
        <f>IFERROR(UTV!DS96/Oferta!DS96,"")</f>
        <v>1.4158576051779935E-2</v>
      </c>
      <c r="DT96" s="44">
        <f>IFERROR(UTV!DT96/Oferta!DT96,"")</f>
        <v>5.1107325383304937E-3</v>
      </c>
      <c r="DU96" s="44">
        <f>IFERROR(UTV!DU96/Oferta!DU96,"")</f>
        <v>7.3189522342064712E-3</v>
      </c>
      <c r="DV96" s="44">
        <f>IFERROR(UTV!DV96/Oferta!DV96,"")</f>
        <v>1.2422360248447204E-2</v>
      </c>
      <c r="DW96" s="44">
        <f>IFERROR(UTV!DW96/Oferta!DW96,"")</f>
        <v>1.0079575596816976E-2</v>
      </c>
      <c r="DX96" s="44" t="str">
        <f>IFERROR(UTV!DX96/Oferta!DX96,"")</f>
        <v/>
      </c>
      <c r="DY96" s="44">
        <f>IFERROR(UTV!DY96/Oferta!DY96,"")</f>
        <v>1.6685205784204672E-2</v>
      </c>
      <c r="DZ96" s="44">
        <f>IFERROR(UTV!DZ96/Oferta!DZ96,"")</f>
        <v>0</v>
      </c>
      <c r="EA96" s="44">
        <f>IFERROR(UTV!EA96/Oferta!EA96,"")</f>
        <v>0</v>
      </c>
      <c r="EB96" s="44">
        <f>IFERROR(UTV!EB96/Oferta!EB96,"")</f>
        <v>1.6685205784204672E-2</v>
      </c>
      <c r="EC96" s="44">
        <f>IFERROR(UTV!EC96/Oferta!EC96,"")</f>
        <v>0</v>
      </c>
      <c r="ED96" s="44">
        <f>IFERROR(UTV!ED96/Oferta!ED96,"")</f>
        <v>8.8028169014084511E-3</v>
      </c>
      <c r="EE96" s="44">
        <f>IFERROR(UTV!EE96/Oferta!EE96,"")</f>
        <v>3.2951289398280799E-2</v>
      </c>
      <c r="EF96" s="44">
        <f>IFERROR(UTV!EF96/Oferta!EF96,"")</f>
        <v>1.7524534348087321E-2</v>
      </c>
      <c r="EG96" s="44">
        <f>IFERROR(UTV!EG96/Oferta!EG96,"")</f>
        <v>7.2415995911588094E-2</v>
      </c>
      <c r="EH96" s="44">
        <f>IFERROR(UTV!EH96/Oferta!EH96,"")</f>
        <v>8.030951122218484E-2</v>
      </c>
      <c r="EI96" s="44">
        <f>IFERROR(UTV!EI96/Oferta!EI96,"")</f>
        <v>1.8839694656488548E-2</v>
      </c>
      <c r="EJ96" s="44">
        <f>IFERROR(UTV!EJ96/Oferta!EJ96,"")</f>
        <v>7.5155984117980718E-2</v>
      </c>
      <c r="EK96" s="44">
        <f>IFERROR(UTV!EK96/Oferta!EK96,"")</f>
        <v>5.525827471626462E-2</v>
      </c>
      <c r="EL96" s="44">
        <f>IFERROR(UTV!EL96/Oferta!EL96,"")</f>
        <v>2.5859697386519945E-2</v>
      </c>
      <c r="EM96" s="44">
        <f>IFERROR(UTV!EM96/Oferta!EM96,"")</f>
        <v>1.9739585746721654E-2</v>
      </c>
      <c r="EN96" s="44">
        <f>IFERROR(UTV!EN96/Oferta!EN96,"")</f>
        <v>6.9389251128515766E-2</v>
      </c>
      <c r="EO96" s="44">
        <f>IFERROR(UTV!EO96/Oferta!EO96,"")</f>
        <v>7.3847979990673621E-2</v>
      </c>
      <c r="EP96" s="44">
        <f>IFERROR(UTV!EP96/Oferta!EP96,"")</f>
        <v>2.0214971045152467E-2</v>
      </c>
      <c r="EQ96" s="44">
        <f>IFERROR(UTV!EQ96/Oferta!EQ96,"")</f>
        <v>7.0783671629522579E-2</v>
      </c>
      <c r="ER96" s="44">
        <f>IFERROR(UTV!ER96/Oferta!ER96,"")</f>
        <v>5.1421979316664486E-2</v>
      </c>
      <c r="ES96" s="44">
        <f>IFERROR(UTV!ES96/Oferta!ES96,"")</f>
        <v>2.5194317877244708E-2</v>
      </c>
      <c r="ET96" s="44">
        <f>IFERROR(UTV!ET96/Oferta!ET96,"")</f>
        <v>1.9532698726665843E-2</v>
      </c>
      <c r="EU96" s="44">
        <f>IFERROR(UTV!EU96/Oferta!EU96,"")</f>
        <v>6.7125850340136059E-2</v>
      </c>
      <c r="EV96" s="44">
        <f>IFERROR(UTV!EV96/Oferta!EV96,"")</f>
        <v>7.2121628848651545E-2</v>
      </c>
      <c r="EW96" s="44">
        <f>IFERROR(UTV!EW96/Oferta!EW96,"")</f>
        <v>1.9936860231512483E-2</v>
      </c>
      <c r="EX96" s="44">
        <f>IFERROR(UTV!EX96/Oferta!EX96,"")</f>
        <v>6.8664830897408741E-2</v>
      </c>
      <c r="EY96" s="44">
        <f>IFERROR(UTV!EY96/Oferta!EY96,"")</f>
        <v>5.0108202239822798E-2</v>
      </c>
      <c r="EZ96" s="44">
        <f>IFERROR(UTV!EZ96/Oferta!EZ96,"")</f>
        <v>2.5194317877244708E-2</v>
      </c>
      <c r="FA96" s="44">
        <f>IFERROR(UTV!FA96/Oferta!FA96,"")</f>
        <v>1.9480913559767766E-2</v>
      </c>
      <c r="FB96" s="44">
        <f>IFERROR(UTV!FB96/Oferta!FB96,"")</f>
        <v>6.6263745488122222E-2</v>
      </c>
      <c r="FC96" s="44">
        <f>IFERROR(UTV!FC96/Oferta!FC96,"")</f>
        <v>7.2011595087344574E-2</v>
      </c>
      <c r="FD96" s="44">
        <f>IFERROR(UTV!FD96/Oferta!FD96,"")</f>
        <v>1.9881874952975699E-2</v>
      </c>
      <c r="FE96" s="44">
        <f>IFERROR(UTV!FE96/Oferta!FE96,"")</f>
        <v>6.8020470256344501E-2</v>
      </c>
      <c r="FF96" s="44">
        <f>IFERROR(UTV!FF96/Oferta!FF96,"")</f>
        <v>4.960164667103284E-2</v>
      </c>
    </row>
    <row r="97" spans="1:162" x14ac:dyDescent="0.25">
      <c r="A97" s="34">
        <v>42917</v>
      </c>
      <c r="B97" s="44">
        <f>IFERROR(UTV!B97/Oferta!B97,"")</f>
        <v>0.34615384615384615</v>
      </c>
      <c r="C97" s="44">
        <f>IFERROR(UTV!C97/Oferta!C97,"")</f>
        <v>1.6364988842053063E-2</v>
      </c>
      <c r="D97" s="44">
        <f>IFERROR(UTV!D97/Oferta!D97,"")</f>
        <v>4.1392059154476774E-2</v>
      </c>
      <c r="E97" s="44">
        <f>IFERROR(UTV!E97/Oferta!E97,"")</f>
        <v>2.5241124563923661E-2</v>
      </c>
      <c r="F97" s="44">
        <f>IFERROR(UTV!F97/Oferta!F97,"")</f>
        <v>2.4655547498187092E-2</v>
      </c>
      <c r="G97" s="44">
        <f>IFERROR(UTV!G97/Oferta!G97,"")</f>
        <v>3.6846664741553563E-2</v>
      </c>
      <c r="H97" s="44">
        <f>IFERROR(UTV!H97/Oferta!H97,"")</f>
        <v>3.4495618124184224E-2</v>
      </c>
      <c r="I97" s="44">
        <f>IFERROR(UTV!I97/Oferta!I97,"")</f>
        <v>7.4547390841320556E-3</v>
      </c>
      <c r="J97" s="44">
        <f>IFERROR(UTV!J97/Oferta!J97,"")</f>
        <v>1.9466073414905451E-2</v>
      </c>
      <c r="K97" s="44">
        <f>IFERROR(UTV!K97/Oferta!K97,"")</f>
        <v>4.1142155357691126E-2</v>
      </c>
      <c r="L97" s="44">
        <f>IFERROR(UTV!L97/Oferta!L97,"")</f>
        <v>7.7669902912621352E-2</v>
      </c>
      <c r="M97" s="44">
        <f>IFERROR(UTV!M97/Oferta!M97,"")</f>
        <v>1.6979051819184122E-2</v>
      </c>
      <c r="N97" s="44">
        <f>IFERROR(UTV!N97/Oferta!N97,"")</f>
        <v>5.7624262847514741E-2</v>
      </c>
      <c r="O97" s="44">
        <f>IFERROR(UTV!O97/Oferta!O97,"")</f>
        <v>4.0019102196752629E-2</v>
      </c>
      <c r="P97" s="44">
        <f>IFERROR(UTV!P97/Oferta!P97,"")</f>
        <v>0</v>
      </c>
      <c r="Q97" s="44">
        <f>IFERROR(UTV!Q97/Oferta!Q97,"")</f>
        <v>2.9813856491851393E-2</v>
      </c>
      <c r="R97" s="44">
        <f>IFERROR(UTV!R97/Oferta!R97,"")</f>
        <v>9.1057114228456915E-2</v>
      </c>
      <c r="S97" s="44">
        <f>IFERROR(UTV!S97/Oferta!S97,"")</f>
        <v>0.10134695773339526</v>
      </c>
      <c r="T97" s="44">
        <f>IFERROR(UTV!T97/Oferta!T97,"")</f>
        <v>2.8592592592592593E-2</v>
      </c>
      <c r="U97" s="44">
        <f>IFERROR(UTV!U97/Oferta!U97,"")</f>
        <v>9.5200688287883889E-2</v>
      </c>
      <c r="V97" s="44">
        <f>IFERROR(UTV!V97/Oferta!V97,"")</f>
        <v>7.2850644992916269E-2</v>
      </c>
      <c r="W97" s="44">
        <f>IFERROR(UTV!W97/Oferta!W97,"")</f>
        <v>0</v>
      </c>
      <c r="X97" s="44">
        <f>IFERROR(UTV!X97/Oferta!X97,"")</f>
        <v>7.5394105551747775E-3</v>
      </c>
      <c r="Y97" s="44">
        <f>IFERROR(UTV!Y97/Oferta!Y97,"")</f>
        <v>4.8365577051367577E-2</v>
      </c>
      <c r="Z97" s="44">
        <f>IFERROR(UTV!Z97/Oferta!Z97,"")</f>
        <v>2.5882352941176471E-2</v>
      </c>
      <c r="AA97" s="44">
        <f>IFERROR(UTV!AA97/Oferta!AA97,"")</f>
        <v>7.472826086956522E-3</v>
      </c>
      <c r="AB97" s="44">
        <f>IFERROR(UTV!AB97/Oferta!AB97,"")</f>
        <v>4.0229885057471264E-2</v>
      </c>
      <c r="AC97" s="44">
        <f>IFERROR(UTV!AC97/Oferta!AC97,"")</f>
        <v>2.7610573148390473E-2</v>
      </c>
      <c r="AD97" s="44" t="str">
        <f>IFERROR(UTV!AD97/Oferta!AD97,"")</f>
        <v/>
      </c>
      <c r="AE97" s="44">
        <f>IFERROR(UTV!AE97/Oferta!AE97,"")</f>
        <v>2.2919179734620022E-2</v>
      </c>
      <c r="AF97" s="44">
        <f>IFERROR(UTV!AF97/Oferta!AF97,"")</f>
        <v>7.2133637053910404E-2</v>
      </c>
      <c r="AG97" s="44">
        <f>IFERROR(UTV!AG97/Oferta!AG97,"")</f>
        <v>0</v>
      </c>
      <c r="AH97" s="44">
        <f>IFERROR(UTV!AH97/Oferta!AH97,"")</f>
        <v>2.2919179734620022E-2</v>
      </c>
      <c r="AI97" s="44">
        <f>IFERROR(UTV!AI97/Oferta!AI97,"")</f>
        <v>6.7954220314735331E-2</v>
      </c>
      <c r="AJ97" s="44">
        <f>IFERROR(UTV!AJ97/Oferta!AJ97,"")</f>
        <v>5.1189941625505164E-2</v>
      </c>
      <c r="AK97" s="44">
        <f>IFERROR(UTV!AK97/Oferta!AK97,"")</f>
        <v>1</v>
      </c>
      <c r="AL97" s="44">
        <f>IFERROR(UTV!AL97/Oferta!AL97,"")</f>
        <v>1.3812154696132596E-2</v>
      </c>
      <c r="AM97" s="44">
        <f>IFERROR(UTV!AM97/Oferta!AM97,"")</f>
        <v>1.8272425249169437E-2</v>
      </c>
      <c r="AN97" s="44">
        <f>IFERROR(UTV!AN97/Oferta!AN97,"")</f>
        <v>7.8125E-3</v>
      </c>
      <c r="AO97" s="44">
        <f>IFERROR(UTV!AO97/Oferta!AO97,"")</f>
        <v>1.6528925619834711E-2</v>
      </c>
      <c r="AP97" s="44">
        <f>IFERROR(UTV!AP97/Oferta!AP97,"")</f>
        <v>1.643835616438356E-2</v>
      </c>
      <c r="AQ97" s="44">
        <f>IFERROR(UTV!AQ97/Oferta!AQ97,"")</f>
        <v>1.6468435498627629E-2</v>
      </c>
      <c r="AR97" s="44">
        <f>IFERROR(UTV!AR97/Oferta!AR97,"")</f>
        <v>0</v>
      </c>
      <c r="AS97" s="44">
        <f>IFERROR(UTV!AS97/Oferta!AS97,"")</f>
        <v>0.18131868131868131</v>
      </c>
      <c r="AT97" s="44">
        <f>IFERROR(UTV!AT97/Oferta!AT97,"")</f>
        <v>0.14858327574291638</v>
      </c>
      <c r="AU97" s="44">
        <f>IFERROR(UTV!AU97/Oferta!AU97,"")</f>
        <v>4.2635658914728682E-2</v>
      </c>
      <c r="AV97" s="44">
        <f>IFERROR(UTV!AV97/Oferta!AV97,"")</f>
        <v>0.12619502868068833</v>
      </c>
      <c r="AW97" s="44">
        <f>IFERROR(UTV!AW97/Oferta!AW97,"")</f>
        <v>0.13255131964809383</v>
      </c>
      <c r="AX97" s="44">
        <f>IFERROR(UTV!AX97/Oferta!AX97,"")</f>
        <v>0.129505192425168</v>
      </c>
      <c r="AY97" s="44">
        <f>IFERROR(UTV!AY97/Oferta!AY97,"")</f>
        <v>0</v>
      </c>
      <c r="AZ97" s="44">
        <f>IFERROR(UTV!AZ97/Oferta!AZ97,"")</f>
        <v>2.0367610531544959E-2</v>
      </c>
      <c r="BA97" s="44">
        <f>IFERROR(UTV!BA97/Oferta!BA97,"")</f>
        <v>1.002004008016032E-2</v>
      </c>
      <c r="BB97" s="44">
        <f>IFERROR(UTV!BB97/Oferta!BB97,"")</f>
        <v>0</v>
      </c>
      <c r="BC97" s="44">
        <f>IFERROR(UTV!BC97/Oferta!BC97,"")</f>
        <v>2.0286986640277092E-2</v>
      </c>
      <c r="BD97" s="44">
        <f>IFERROR(UTV!BD97/Oferta!BD97,"")</f>
        <v>6.8119891008174387E-3</v>
      </c>
      <c r="BE97" s="44">
        <f>IFERROR(UTV!BE97/Oferta!BE97,"")</f>
        <v>1.6696914700544463E-2</v>
      </c>
      <c r="BF97" s="44">
        <f>IFERROR(UTV!BF97/Oferta!BF97,"")</f>
        <v>0</v>
      </c>
      <c r="BG97" s="44">
        <f>IFERROR(UTV!BG97/Oferta!BG97,"")</f>
        <v>8.0459770114942528E-2</v>
      </c>
      <c r="BH97" s="44">
        <f>IFERROR(UTV!BH97/Oferta!BH97,"")</f>
        <v>0.17632027257240204</v>
      </c>
      <c r="BI97" s="44">
        <f>IFERROR(UTV!BI97/Oferta!BI97,"")</f>
        <v>0</v>
      </c>
      <c r="BJ97" s="44">
        <f>IFERROR(UTV!BJ97/Oferta!BJ97,"")</f>
        <v>6.9266589057043068E-2</v>
      </c>
      <c r="BK97" s="44">
        <f>IFERROR(UTV!BK97/Oferta!BK97,"")</f>
        <v>0.17135761589403972</v>
      </c>
      <c r="BL97" s="44">
        <f>IFERROR(UTV!BL97/Oferta!BL97,"")</f>
        <v>0.11141490088858511</v>
      </c>
      <c r="BM97" s="44" t="str">
        <f>IFERROR(UTV!BM97/Oferta!BM97,"")</f>
        <v/>
      </c>
      <c r="BN97" s="44">
        <f>IFERROR(UTV!BN97/Oferta!BN97,"")</f>
        <v>7.169811320754717E-3</v>
      </c>
      <c r="BO97" s="44">
        <f>IFERROR(UTV!BO97/Oferta!BO97,"")</f>
        <v>1.0240427426536063E-2</v>
      </c>
      <c r="BP97" s="44">
        <f>IFERROR(UTV!BP97/Oferta!BP97,"")</f>
        <v>2.0134228187919462E-2</v>
      </c>
      <c r="BQ97" s="44">
        <f>IFERROR(UTV!BQ97/Oferta!BQ97,"")</f>
        <v>7.169811320754717E-3</v>
      </c>
      <c r="BR97" s="44">
        <f>IFERROR(UTV!BR97/Oferta!BR97,"")</f>
        <v>1.0855949895615866E-2</v>
      </c>
      <c r="BS97" s="44">
        <f>IFERROR(UTV!BS97/Oferta!BS97,"")</f>
        <v>8.9197224975222991E-3</v>
      </c>
      <c r="BT97" s="44">
        <f>IFERROR(UTV!BT97/Oferta!BT97,"")</f>
        <v>0</v>
      </c>
      <c r="BU97" s="44">
        <f>IFERROR(UTV!BU97/Oferta!BU97,"")</f>
        <v>1.4349332013854528E-2</v>
      </c>
      <c r="BV97" s="44">
        <f>IFERROR(UTV!BV97/Oferta!BV97,"")</f>
        <v>0.15748674010607916</v>
      </c>
      <c r="BW97" s="44">
        <f>IFERROR(UTV!BW97/Oferta!BW97,"")</f>
        <v>0.15294804436660828</v>
      </c>
      <c r="BX97" s="44">
        <f>IFERROR(UTV!BX97/Oferta!BX97,"")</f>
        <v>1.4335145823035097E-2</v>
      </c>
      <c r="BY97" s="44">
        <f>IFERROR(UTV!BY97/Oferta!BY97,"")</f>
        <v>0.1563114134542706</v>
      </c>
      <c r="BZ97" s="44">
        <f>IFERROR(UTV!BZ97/Oferta!BZ97,"")</f>
        <v>0.1230608937253994</v>
      </c>
      <c r="CA97" s="44" t="str">
        <f>IFERROR(UTV!CA97/Oferta!CA97,"")</f>
        <v/>
      </c>
      <c r="CB97" s="44">
        <f>IFERROR(UTV!CB97/Oferta!CB97,"")</f>
        <v>2.2428884026258207E-2</v>
      </c>
      <c r="CC97" s="44">
        <f>IFERROR(UTV!CC97/Oferta!CC97,"")</f>
        <v>3.6001894836570347E-2</v>
      </c>
      <c r="CD97" s="44">
        <f>IFERROR(UTV!CD97/Oferta!CD97,"")</f>
        <v>0.05</v>
      </c>
      <c r="CE97" s="44">
        <f>IFERROR(UTV!CE97/Oferta!CE97,"")</f>
        <v>2.2428884026258207E-2</v>
      </c>
      <c r="CF97" s="44">
        <f>IFERROR(UTV!CF97/Oferta!CF97,"")</f>
        <v>3.7213327563825185E-2</v>
      </c>
      <c r="CG97" s="44">
        <f>IFERROR(UTV!CG97/Oferta!CG97,"")</f>
        <v>3.0683740033824597E-2</v>
      </c>
      <c r="CH97" s="44">
        <f>IFERROR(UTV!CH97/Oferta!CH97,"")</f>
        <v>0.17690875232774675</v>
      </c>
      <c r="CI97" s="44">
        <f>IFERROR(UTV!CI97/Oferta!CI97,"")</f>
        <v>8.4175084175084171E-4</v>
      </c>
      <c r="CJ97" s="44">
        <f>IFERROR(UTV!CJ97/Oferta!CJ97,"")</f>
        <v>3.2568959787304751E-2</v>
      </c>
      <c r="CK97" s="44">
        <f>IFERROR(UTV!CK97/Oferta!CK97,"")</f>
        <v>2.5683060109289616E-2</v>
      </c>
      <c r="CL97" s="44">
        <f>IFERROR(UTV!CL97/Oferta!CL97,"")</f>
        <v>1.3176777560339204E-2</v>
      </c>
      <c r="CM97" s="44">
        <f>IFERROR(UTV!CM97/Oferta!CM97,"")</f>
        <v>2.9964868774540195E-2</v>
      </c>
      <c r="CN97" s="44">
        <f>IFERROR(UTV!CN97/Oferta!CN97,"")</f>
        <v>1.9673704414587333E-2</v>
      </c>
      <c r="CO97" s="44">
        <f>IFERROR(UTV!CO97/Oferta!CO97,"")</f>
        <v>0</v>
      </c>
      <c r="CP97" s="44">
        <f>IFERROR(UTV!CP97/Oferta!CP97,"")</f>
        <v>2.5387870239774329E-2</v>
      </c>
      <c r="CQ97" s="44">
        <f>IFERROR(UTV!CQ97/Oferta!CQ97,"")</f>
        <v>5.2083333333333336E-2</v>
      </c>
      <c r="CR97" s="44">
        <f>IFERROR(UTV!CR97/Oferta!CR97,"")</f>
        <v>7.6433121019108277E-2</v>
      </c>
      <c r="CS97" s="44">
        <f>IFERROR(UTV!CS97/Oferta!CS97,"")</f>
        <v>2.5034770514603615E-2</v>
      </c>
      <c r="CT97" s="44">
        <f>IFERROR(UTV!CT97/Oferta!CT97,"")</f>
        <v>5.6694813027744269E-2</v>
      </c>
      <c r="CU97" s="44">
        <f>IFERROR(UTV!CU97/Oferta!CU97,"")</f>
        <v>4.1989664082687339E-2</v>
      </c>
      <c r="CV97" s="44" t="str">
        <f>IFERROR(UTV!CV97/Oferta!CV97,"")</f>
        <v/>
      </c>
      <c r="CW97" s="44">
        <f>IFERROR(UTV!CW97/Oferta!CW97,"")</f>
        <v>2.3968042609853527E-2</v>
      </c>
      <c r="CX97" s="44">
        <f>IFERROR(UTV!CX97/Oferta!CX97,"")</f>
        <v>0.1452249408050513</v>
      </c>
      <c r="CY97" s="44">
        <f>IFERROR(UTV!CY97/Oferta!CY97,"")</f>
        <v>3.9215686274509803E-2</v>
      </c>
      <c r="CZ97" s="44">
        <f>IFERROR(UTV!CZ97/Oferta!CZ97,"")</f>
        <v>2.3968042609853527E-2</v>
      </c>
      <c r="DA97" s="44">
        <f>IFERROR(UTV!DA97/Oferta!DA97,"")</f>
        <v>0.13052345343303876</v>
      </c>
      <c r="DB97" s="44">
        <f>IFERROR(UTV!DB97/Oferta!DB97,"")</f>
        <v>7.6690211907164477E-2</v>
      </c>
      <c r="DC97" s="44">
        <f>IFERROR(UTV!DC97/Oferta!DC97,"")</f>
        <v>0</v>
      </c>
      <c r="DD97" s="44">
        <f>IFERROR(UTV!DD97/Oferta!DD97,"")</f>
        <v>5.0000000000000001E-3</v>
      </c>
      <c r="DE97" s="44">
        <f>IFERROR(UTV!DE97/Oferta!DE97,"")</f>
        <v>2.8529626920263351E-2</v>
      </c>
      <c r="DF97" s="44">
        <f>IFERROR(UTV!DF97/Oferta!DF97,"")</f>
        <v>4.0123456790123455E-2</v>
      </c>
      <c r="DG97" s="44">
        <f>IFERROR(UTV!DG97/Oferta!DG97,"")</f>
        <v>4.4510385756676559E-3</v>
      </c>
      <c r="DH97" s="44">
        <f>IFERROR(UTV!DH97/Oferta!DH97,"")</f>
        <v>3.075103489059728E-2</v>
      </c>
      <c r="DI97" s="44">
        <f>IFERROR(UTV!DI97/Oferta!DI97,"")</f>
        <v>2.3255813953488372E-2</v>
      </c>
      <c r="DJ97" s="44" t="str">
        <f>IFERROR(UTV!DJ97/Oferta!DJ97,"")</f>
        <v/>
      </c>
      <c r="DK97" s="44">
        <f>IFERROR(UTV!DK97/Oferta!DK97,"")</f>
        <v>0.10328638497652583</v>
      </c>
      <c r="DL97" s="44">
        <f>IFERROR(UTV!DL97/Oferta!DL97,"")</f>
        <v>6.6400000000000001E-2</v>
      </c>
      <c r="DM97" s="44">
        <f>IFERROR(UTV!DM97/Oferta!DM97,"")</f>
        <v>9.6394407652685796E-2</v>
      </c>
      <c r="DN97" s="44">
        <f>IFERROR(UTV!DN97/Oferta!DN97,"")</f>
        <v>0.10328638497652583</v>
      </c>
      <c r="DO97" s="44">
        <f>IFERROR(UTV!DO97/Oferta!DO97,"")</f>
        <v>8.2023763894212343E-2</v>
      </c>
      <c r="DP97" s="44">
        <f>IFERROR(UTV!DP97/Oferta!DP97,"")</f>
        <v>8.5008237232289952E-2</v>
      </c>
      <c r="DQ97" s="44" t="str">
        <f>IFERROR(UTV!DQ97/Oferta!DQ97,"")</f>
        <v/>
      </c>
      <c r="DR97" s="44">
        <f>IFERROR(UTV!DR97/Oferta!DR97,"")</f>
        <v>7.058823529411765E-3</v>
      </c>
      <c r="DS97" s="44">
        <f>IFERROR(UTV!DS97/Oferta!DS97,"")</f>
        <v>1.4583333333333334E-2</v>
      </c>
      <c r="DT97" s="44">
        <f>IFERROR(UTV!DT97/Oferta!DT97,"")</f>
        <v>5.1635111876075735E-3</v>
      </c>
      <c r="DU97" s="44">
        <f>IFERROR(UTV!DU97/Oferta!DU97,"")</f>
        <v>7.058823529411765E-3</v>
      </c>
      <c r="DV97" s="44">
        <f>IFERROR(UTV!DV97/Oferta!DV97,"")</f>
        <v>1.2747400201274741E-2</v>
      </c>
      <c r="DW97" s="44">
        <f>IFERROR(UTV!DW97/Oferta!DW97,"")</f>
        <v>1.0124751401193274E-2</v>
      </c>
      <c r="DX97" s="44" t="str">
        <f>IFERROR(UTV!DX97/Oferta!DX97,"")</f>
        <v/>
      </c>
      <c r="DY97" s="44">
        <f>IFERROR(UTV!DY97/Oferta!DY97,"")</f>
        <v>1.5856236786469344E-2</v>
      </c>
      <c r="DZ97" s="44">
        <f>IFERROR(UTV!DZ97/Oferta!DZ97,"")</f>
        <v>0</v>
      </c>
      <c r="EA97" s="44">
        <f>IFERROR(UTV!EA97/Oferta!EA97,"")</f>
        <v>0</v>
      </c>
      <c r="EB97" s="44">
        <f>IFERROR(UTV!EB97/Oferta!EB97,"")</f>
        <v>1.5856236786469344E-2</v>
      </c>
      <c r="EC97" s="44">
        <f>IFERROR(UTV!EC97/Oferta!EC97,"")</f>
        <v>0</v>
      </c>
      <c r="ED97" s="44">
        <f>IFERROR(UTV!ED97/Oferta!ED97,"")</f>
        <v>8.6855819339895779E-3</v>
      </c>
      <c r="EE97" s="44">
        <f>IFERROR(UTV!EE97/Oferta!EE97,"")</f>
        <v>6.463700234192038E-2</v>
      </c>
      <c r="EF97" s="44">
        <f>IFERROR(UTV!EF97/Oferta!EF97,"")</f>
        <v>1.8738435660218673E-2</v>
      </c>
      <c r="EG97" s="44">
        <f>IFERROR(UTV!EG97/Oferta!EG97,"")</f>
        <v>7.5117489514376676E-2</v>
      </c>
      <c r="EH97" s="44">
        <f>IFERROR(UTV!EH97/Oferta!EH97,"")</f>
        <v>7.918934992451622E-2</v>
      </c>
      <c r="EI97" s="44">
        <f>IFERROR(UTV!EI97/Oferta!EI97,"")</f>
        <v>2.1814187068424355E-2</v>
      </c>
      <c r="EJ97" s="44">
        <f>IFERROR(UTV!EJ97/Oferta!EJ97,"")</f>
        <v>7.6566238585868446E-2</v>
      </c>
      <c r="EK97" s="44">
        <f>IFERROR(UTV!EK97/Oferta!EK97,"")</f>
        <v>5.7868956129350356E-2</v>
      </c>
      <c r="EL97" s="44">
        <f>IFERROR(UTV!EL97/Oferta!EL97,"")</f>
        <v>4.8493245583650847E-2</v>
      </c>
      <c r="EM97" s="44">
        <f>IFERROR(UTV!EM97/Oferta!EM97,"")</f>
        <v>2.3718156179203847E-2</v>
      </c>
      <c r="EN97" s="44">
        <f>IFERROR(UTV!EN97/Oferta!EN97,"")</f>
        <v>7.1537261764370225E-2</v>
      </c>
      <c r="EO97" s="44">
        <f>IFERROR(UTV!EO97/Oferta!EO97,"")</f>
        <v>7.270305183271436E-2</v>
      </c>
      <c r="EP97" s="44">
        <f>IFERROR(UTV!EP97/Oferta!EP97,"")</f>
        <v>2.5268176400476759E-2</v>
      </c>
      <c r="EQ97" s="44">
        <f>IFERROR(UTV!EQ97/Oferta!EQ97,"")</f>
        <v>7.1910635326972311E-2</v>
      </c>
      <c r="ER97" s="44">
        <f>IFERROR(UTV!ER97/Oferta!ER97,"")</f>
        <v>5.4481703120065429E-2</v>
      </c>
      <c r="ES97" s="44">
        <f>IFERROR(UTV!ES97/Oferta!ES97,"")</f>
        <v>4.7122181083810166E-2</v>
      </c>
      <c r="ET97" s="44">
        <f>IFERROR(UTV!ET97/Oferta!ET97,"")</f>
        <v>2.33459068202671E-2</v>
      </c>
      <c r="EU97" s="44">
        <f>IFERROR(UTV!EU97/Oferta!EU97,"")</f>
        <v>6.9494372585251138E-2</v>
      </c>
      <c r="EV97" s="44">
        <f>IFERROR(UTV!EV97/Oferta!EV97,"")</f>
        <v>7.1832682410482906E-2</v>
      </c>
      <c r="EW97" s="44">
        <f>IFERROR(UTV!EW97/Oferta!EW97,"")</f>
        <v>2.4703937250076899E-2</v>
      </c>
      <c r="EX97" s="44">
        <f>IFERROR(UTV!EX97/Oferta!EX97,"")</f>
        <v>7.023134354113221E-2</v>
      </c>
      <c r="EY97" s="44">
        <f>IFERROR(UTV!EY97/Oferta!EY97,"")</f>
        <v>5.3187278236399099E-2</v>
      </c>
      <c r="EZ97" s="44">
        <f>IFERROR(UTV!EZ97/Oferta!EZ97,"")</f>
        <v>4.7122181083810166E-2</v>
      </c>
      <c r="FA97" s="44">
        <f>IFERROR(UTV!FA97/Oferta!FA97,"")</f>
        <v>2.3204176751815325E-2</v>
      </c>
      <c r="FB97" s="44">
        <f>IFERROR(UTV!FB97/Oferta!FB97,"")</f>
        <v>6.8658202638785165E-2</v>
      </c>
      <c r="FC97" s="44">
        <f>IFERROR(UTV!FC97/Oferta!FC97,"")</f>
        <v>7.1686154518631848E-2</v>
      </c>
      <c r="FD97" s="44">
        <f>IFERROR(UTV!FD97/Oferta!FD97,"")</f>
        <v>2.4545900834560628E-2</v>
      </c>
      <c r="FE97" s="44">
        <f>IFERROR(UTV!FE97/Oferta!FE97,"")</f>
        <v>6.9605965248323978E-2</v>
      </c>
      <c r="FF97" s="44">
        <f>IFERROR(UTV!FF97/Oferta!FF97,"")</f>
        <v>5.2640932679320393E-2</v>
      </c>
    </row>
    <row r="98" spans="1:162" x14ac:dyDescent="0.25">
      <c r="A98" s="34">
        <v>42948</v>
      </c>
      <c r="B98" s="44">
        <f>IFERROR(UTV!B98/Oferta!B98,"")</f>
        <v>0.53012048192771088</v>
      </c>
      <c r="C98" s="44">
        <f>IFERROR(UTV!C98/Oferta!C98,"")</f>
        <v>1.1574632264287437E-2</v>
      </c>
      <c r="D98" s="44">
        <f>IFERROR(UTV!D98/Oferta!D98,"")</f>
        <v>4.5669796933943331E-2</v>
      </c>
      <c r="E98" s="44">
        <f>IFERROR(UTV!E98/Oferta!E98,"")</f>
        <v>2.3379819524200166E-2</v>
      </c>
      <c r="F98" s="44">
        <f>IFERROR(UTV!F98/Oferta!F98,"")</f>
        <v>2.1749408983451537E-2</v>
      </c>
      <c r="G98" s="44">
        <f>IFERROR(UTV!G98/Oferta!G98,"")</f>
        <v>3.9400057686760886E-2</v>
      </c>
      <c r="H98" s="44">
        <f>IFERROR(UTV!H98/Oferta!H98,"")</f>
        <v>3.5937862276837471E-2</v>
      </c>
      <c r="I98" s="44">
        <f>IFERROR(UTV!I98/Oferta!I98,"")</f>
        <v>6.0698027314112293E-3</v>
      </c>
      <c r="J98" s="44">
        <f>IFERROR(UTV!J98/Oferta!J98,"")</f>
        <v>2.0989074180563543E-2</v>
      </c>
      <c r="K98" s="44">
        <f>IFERROR(UTV!K98/Oferta!K98,"")</f>
        <v>4.5490402313962661E-2</v>
      </c>
      <c r="L98" s="44">
        <f>IFERROR(UTV!L98/Oferta!L98,"")</f>
        <v>8.1476068688344908E-2</v>
      </c>
      <c r="M98" s="44">
        <f>IFERROR(UTV!M98/Oferta!M98,"")</f>
        <v>1.8612521150592216E-2</v>
      </c>
      <c r="N98" s="44">
        <f>IFERROR(UTV!N98/Oferta!N98,"")</f>
        <v>6.0550458715596334E-2</v>
      </c>
      <c r="O98" s="44">
        <f>IFERROR(UTV!O98/Oferta!O98,"")</f>
        <v>4.4300833567481504E-2</v>
      </c>
      <c r="P98" s="44">
        <f>IFERROR(UTV!P98/Oferta!P98,"")</f>
        <v>7.746478873239436E-2</v>
      </c>
      <c r="Q98" s="44">
        <f>IFERROR(UTV!Q98/Oferta!Q98,"")</f>
        <v>3.91644908616188E-2</v>
      </c>
      <c r="R98" s="44">
        <f>IFERROR(UTV!R98/Oferta!R98,"")</f>
        <v>9.4742094430237636E-2</v>
      </c>
      <c r="S98" s="44">
        <f>IFERROR(UTV!S98/Oferta!S98,"")</f>
        <v>9.0784044016506193E-2</v>
      </c>
      <c r="T98" s="44">
        <f>IFERROR(UTV!T98/Oferta!T98,"")</f>
        <v>4.0765268579838115E-2</v>
      </c>
      <c r="U98" s="44">
        <f>IFERROR(UTV!U98/Oferta!U98,"")</f>
        <v>9.3077896258810772E-2</v>
      </c>
      <c r="V98" s="44">
        <f>IFERROR(UTV!V98/Oferta!V98,"")</f>
        <v>7.5845352078535933E-2</v>
      </c>
      <c r="W98" s="44">
        <f>IFERROR(UTV!W98/Oferta!W98,"")</f>
        <v>0</v>
      </c>
      <c r="X98" s="44">
        <f>IFERROR(UTV!X98/Oferta!X98,"")</f>
        <v>7.3652494141278873E-3</v>
      </c>
      <c r="Y98" s="44">
        <f>IFERROR(UTV!Y98/Oferta!Y98,"")</f>
        <v>5.6424201223657378E-2</v>
      </c>
      <c r="Z98" s="44">
        <f>IFERROR(UTV!Z98/Oferta!Z98,"")</f>
        <v>3.1641791044776123E-2</v>
      </c>
      <c r="AA98" s="44">
        <f>IFERROR(UTV!AA98/Oferta!AA98,"")</f>
        <v>7.301692665117823E-3</v>
      </c>
      <c r="AB98" s="44">
        <f>IFERROR(UTV!AB98/Oferta!AB98,"")</f>
        <v>4.743339831059129E-2</v>
      </c>
      <c r="AC98" s="44">
        <f>IFERROR(UTV!AC98/Oferta!AC98,"")</f>
        <v>3.1585845347313235E-2</v>
      </c>
      <c r="AD98" s="44" t="str">
        <f>IFERROR(UTV!AD98/Oferta!AD98,"")</f>
        <v/>
      </c>
      <c r="AE98" s="44">
        <f>IFERROR(UTV!AE98/Oferta!AE98,"")</f>
        <v>1.8181818181818181E-2</v>
      </c>
      <c r="AF98" s="44">
        <f>IFERROR(UTV!AF98/Oferta!AF98,"")</f>
        <v>8.8303640588690932E-2</v>
      </c>
      <c r="AG98" s="44">
        <f>IFERROR(UTV!AG98/Oferta!AG98,"")</f>
        <v>0</v>
      </c>
      <c r="AH98" s="44">
        <f>IFERROR(UTV!AH98/Oferta!AH98,"")</f>
        <v>1.8181818181818181E-2</v>
      </c>
      <c r="AI98" s="44">
        <f>IFERROR(UTV!AI98/Oferta!AI98,"")</f>
        <v>8.3029861616897307E-2</v>
      </c>
      <c r="AJ98" s="44">
        <f>IFERROR(UTV!AJ98/Oferta!AJ98,"")</f>
        <v>5.8689717925386714E-2</v>
      </c>
      <c r="AK98" s="44">
        <f>IFERROR(UTV!AK98/Oferta!AK98,"")</f>
        <v>1</v>
      </c>
      <c r="AL98" s="44">
        <f>IFERROR(UTV!AL98/Oferta!AL98,"")</f>
        <v>8.9974293059125968E-3</v>
      </c>
      <c r="AM98" s="44">
        <f>IFERROR(UTV!AM98/Oferta!AM98,"")</f>
        <v>1.3545816733067729E-2</v>
      </c>
      <c r="AN98" s="44">
        <f>IFERROR(UTV!AN98/Oferta!AN98,"")</f>
        <v>3.6363636363636364E-3</v>
      </c>
      <c r="AO98" s="44">
        <f>IFERROR(UTV!AO98/Oferta!AO98,"")</f>
        <v>1.1538461538461539E-2</v>
      </c>
      <c r="AP98" s="44">
        <f>IFERROR(UTV!AP98/Oferta!AP98,"")</f>
        <v>1.1764705882352941E-2</v>
      </c>
      <c r="AQ98" s="44">
        <f>IFERROR(UTV!AQ98/Oferta!AQ98,"")</f>
        <v>1.1688311688311689E-2</v>
      </c>
      <c r="AR98" s="44">
        <f>IFERROR(UTV!AR98/Oferta!AR98,"")</f>
        <v>0</v>
      </c>
      <c r="AS98" s="44">
        <f>IFERROR(UTV!AS98/Oferta!AS98,"")</f>
        <v>0.20443587270973965</v>
      </c>
      <c r="AT98" s="44">
        <f>IFERROR(UTV!AT98/Oferta!AT98,"")</f>
        <v>0.14802631578947367</v>
      </c>
      <c r="AU98" s="44">
        <f>IFERROR(UTV!AU98/Oferta!AU98,"")</f>
        <v>4.9645390070921988E-2</v>
      </c>
      <c r="AV98" s="44">
        <f>IFERROR(UTV!AV98/Oferta!AV98,"")</f>
        <v>0.11699779249448124</v>
      </c>
      <c r="AW98" s="44">
        <f>IFERROR(UTV!AW98/Oferta!AW98,"")</f>
        <v>0.13263041065482797</v>
      </c>
      <c r="AX98" s="44">
        <f>IFERROR(UTV!AX98/Oferta!AX98,"")</f>
        <v>0.12479247371333703</v>
      </c>
      <c r="AY98" s="44">
        <f>IFERROR(UTV!AY98/Oferta!AY98,"")</f>
        <v>1</v>
      </c>
      <c r="AZ98" s="44">
        <f>IFERROR(UTV!AZ98/Oferta!AZ98,"")</f>
        <v>2.0314880650076179E-3</v>
      </c>
      <c r="BA98" s="44">
        <f>IFERROR(UTV!BA98/Oferta!BA98,"")</f>
        <v>8.5227272727272721E-3</v>
      </c>
      <c r="BB98" s="44">
        <f>IFERROR(UTV!BB98/Oferta!BB98,"")</f>
        <v>0</v>
      </c>
      <c r="BC98" s="44">
        <f>IFERROR(UTV!BC98/Oferta!BC98,"")</f>
        <v>3.5496957403651115E-3</v>
      </c>
      <c r="BD98" s="44">
        <f>IFERROR(UTV!BD98/Oferta!BD98,"")</f>
        <v>4.5941807044410417E-3</v>
      </c>
      <c r="BE98" s="44">
        <f>IFERROR(UTV!BE98/Oferta!BE98,"")</f>
        <v>3.8095238095238095E-3</v>
      </c>
      <c r="BF98" s="44">
        <f>IFERROR(UTV!BF98/Oferta!BF98,"")</f>
        <v>0</v>
      </c>
      <c r="BG98" s="44">
        <f>IFERROR(UTV!BG98/Oferta!BG98,"")</f>
        <v>6.3482086737900692E-2</v>
      </c>
      <c r="BH98" s="44">
        <f>IFERROR(UTV!BH98/Oferta!BH98,"")</f>
        <v>0.16934046345811052</v>
      </c>
      <c r="BI98" s="44">
        <f>IFERROR(UTV!BI98/Oferta!BI98,"")</f>
        <v>3.3333333333333333E-2</v>
      </c>
      <c r="BJ98" s="44">
        <f>IFERROR(UTV!BJ98/Oferta!BJ98,"")</f>
        <v>5.5403181568842566E-2</v>
      </c>
      <c r="BK98" s="44">
        <f>IFERROR(UTV!BK98/Oferta!BK98,"")</f>
        <v>0.1657986111111111</v>
      </c>
      <c r="BL98" s="44">
        <f>IFERROR(UTV!BL98/Oferta!BL98,"")</f>
        <v>9.8151260504201684E-2</v>
      </c>
      <c r="BM98" s="44" t="str">
        <f>IFERROR(UTV!BM98/Oferta!BM98,"")</f>
        <v/>
      </c>
      <c r="BN98" s="44">
        <f>IFERROR(UTV!BN98/Oferta!BN98,"")</f>
        <v>7.6182838813151563E-3</v>
      </c>
      <c r="BO98" s="44">
        <f>IFERROR(UTV!BO98/Oferta!BO98,"")</f>
        <v>1.0672853828306265E-2</v>
      </c>
      <c r="BP98" s="44">
        <f>IFERROR(UTV!BP98/Oferta!BP98,"")</f>
        <v>2.3622047244094488E-2</v>
      </c>
      <c r="BQ98" s="44">
        <f>IFERROR(UTV!BQ98/Oferta!BQ98,"")</f>
        <v>7.6182838813151563E-3</v>
      </c>
      <c r="BR98" s="44">
        <f>IFERROR(UTV!BR98/Oferta!BR98,"")</f>
        <v>1.1393514460999123E-2</v>
      </c>
      <c r="BS98" s="44">
        <f>IFERROR(UTV!BS98/Oferta!BS98,"")</f>
        <v>9.4221105527638183E-3</v>
      </c>
      <c r="BT98" s="44">
        <f>IFERROR(UTV!BT98/Oferta!BT98,"")</f>
        <v>0</v>
      </c>
      <c r="BU98" s="44">
        <f>IFERROR(UTV!BU98/Oferta!BU98,"")</f>
        <v>1.1052631578947368E-2</v>
      </c>
      <c r="BV98" s="44">
        <f>IFERROR(UTV!BV98/Oferta!BV98,"")</f>
        <v>0.14868630573248406</v>
      </c>
      <c r="BW98" s="44">
        <f>IFERROR(UTV!BW98/Oferta!BW98,"")</f>
        <v>0.18314129775621588</v>
      </c>
      <c r="BX98" s="44">
        <f>IFERROR(UTV!BX98/Oferta!BX98,"")</f>
        <v>1.1041009463722398E-2</v>
      </c>
      <c r="BY98" s="44">
        <f>IFERROR(UTV!BY98/Oferta!BY98,"")</f>
        <v>0.15720065937359509</v>
      </c>
      <c r="BZ98" s="44">
        <f>IFERROR(UTV!BZ98/Oferta!BZ98,"")</f>
        <v>0.12478134110787172</v>
      </c>
      <c r="CA98" s="44" t="str">
        <f>IFERROR(UTV!CA98/Oferta!CA98,"")</f>
        <v/>
      </c>
      <c r="CB98" s="44">
        <f>IFERROR(UTV!CB98/Oferta!CB98,"")</f>
        <v>1.7804154302670624E-2</v>
      </c>
      <c r="CC98" s="44">
        <f>IFERROR(UTV!CC98/Oferta!CC98,"")</f>
        <v>3.3613445378151259E-2</v>
      </c>
      <c r="CD98" s="44">
        <f>IFERROR(UTV!CD98/Oferta!CD98,"")</f>
        <v>4.7619047619047616E-2</v>
      </c>
      <c r="CE98" s="44">
        <f>IFERROR(UTV!CE98/Oferta!CE98,"")</f>
        <v>1.7804154302670624E-2</v>
      </c>
      <c r="CF98" s="44">
        <f>IFERROR(UTV!CF98/Oferta!CF98,"")</f>
        <v>3.4749034749034749E-2</v>
      </c>
      <c r="CG98" s="44">
        <f>IFERROR(UTV!CG98/Oferta!CG98,"")</f>
        <v>2.7639442231075697E-2</v>
      </c>
      <c r="CH98" s="44">
        <f>IFERROR(UTV!CH98/Oferta!CH98,"")</f>
        <v>0.13817330210772832</v>
      </c>
      <c r="CI98" s="44">
        <f>IFERROR(UTV!CI98/Oferta!CI98,"")</f>
        <v>9.4562647754137111E-4</v>
      </c>
      <c r="CJ98" s="44">
        <f>IFERROR(UTV!CJ98/Oferta!CJ98,"")</f>
        <v>3.4358047016274866E-2</v>
      </c>
      <c r="CK98" s="44">
        <f>IFERROR(UTV!CK98/Oferta!CK98,"")</f>
        <v>2.2823779193205943E-2</v>
      </c>
      <c r="CL98" s="44">
        <f>IFERROR(UTV!CL98/Oferta!CL98,"")</f>
        <v>9.5983461311281749E-3</v>
      </c>
      <c r="CM98" s="44">
        <f>IFERROR(UTV!CM98/Oferta!CM98,"")</f>
        <v>2.9683802968380298E-2</v>
      </c>
      <c r="CN98" s="44">
        <f>IFERROR(UTV!CN98/Oferta!CN98,"")</f>
        <v>1.7774275457490586E-2</v>
      </c>
      <c r="CO98" s="44">
        <f>IFERROR(UTV!CO98/Oferta!CO98,"")</f>
        <v>0</v>
      </c>
      <c r="CP98" s="44">
        <f>IFERROR(UTV!CP98/Oferta!CP98,"")</f>
        <v>1.6643550624133148E-2</v>
      </c>
      <c r="CQ98" s="44">
        <f>IFERROR(UTV!CQ98/Oferta!CQ98,"")</f>
        <v>6.25E-2</v>
      </c>
      <c r="CR98" s="44">
        <f>IFERROR(UTV!CR98/Oferta!CR98,"")</f>
        <v>0.2318840579710145</v>
      </c>
      <c r="CS98" s="44">
        <f>IFERROR(UTV!CS98/Oferta!CS98,"")</f>
        <v>1.646090534979424E-2</v>
      </c>
      <c r="CT98" s="44">
        <f>IFERROR(UTV!CT98/Oferta!CT98,"")</f>
        <v>9.3833780160857902E-2</v>
      </c>
      <c r="CU98" s="44">
        <f>IFERROR(UTV!CU98/Oferta!CU98,"")</f>
        <v>5.5593220338983049E-2</v>
      </c>
      <c r="CV98" s="44" t="str">
        <f>IFERROR(UTV!CV98/Oferta!CV98,"")</f>
        <v/>
      </c>
      <c r="CW98" s="44">
        <f>IFERROR(UTV!CW98/Oferta!CW98,"")</f>
        <v>3.5430224150397684E-2</v>
      </c>
      <c r="CX98" s="44">
        <f>IFERROR(UTV!CX98/Oferta!CX98,"")</f>
        <v>0.14868309260832624</v>
      </c>
      <c r="CY98" s="44">
        <f>IFERROR(UTV!CY98/Oferta!CY98,"")</f>
        <v>4.3715846994535519E-2</v>
      </c>
      <c r="CZ98" s="44">
        <f>IFERROR(UTV!CZ98/Oferta!CZ98,"")</f>
        <v>3.5430224150397684E-2</v>
      </c>
      <c r="DA98" s="44">
        <f>IFERROR(UTV!DA98/Oferta!DA98,"")</f>
        <v>0.13455882352941176</v>
      </c>
      <c r="DB98" s="44">
        <f>IFERROR(UTV!DB98/Oferta!DB98,"")</f>
        <v>8.4578928180823909E-2</v>
      </c>
      <c r="DC98" s="44">
        <f>IFERROR(UTV!DC98/Oferta!DC98,"")</f>
        <v>0</v>
      </c>
      <c r="DD98" s="44">
        <f>IFERROR(UTV!DD98/Oferta!DD98,"")</f>
        <v>3.1250000000000002E-3</v>
      </c>
      <c r="DE98" s="44">
        <f>IFERROR(UTV!DE98/Oferta!DE98,"")</f>
        <v>2.9585798816568046E-2</v>
      </c>
      <c r="DF98" s="44">
        <f>IFERROR(UTV!DF98/Oferta!DF98,"")</f>
        <v>3.7249283667621778E-2</v>
      </c>
      <c r="DG98" s="44">
        <f>IFERROR(UTV!DG98/Oferta!DG98,"")</f>
        <v>2.8208744710860366E-3</v>
      </c>
      <c r="DH98" s="44">
        <f>IFERROR(UTV!DH98/Oferta!DH98,"")</f>
        <v>3.115814226925338E-2</v>
      </c>
      <c r="DI98" s="44">
        <f>IFERROR(UTV!DI98/Oferta!DI98,"")</f>
        <v>2.2821576763485476E-2</v>
      </c>
      <c r="DJ98" s="44" t="str">
        <f>IFERROR(UTV!DJ98/Oferta!DJ98,"")</f>
        <v/>
      </c>
      <c r="DK98" s="44">
        <f>IFERROR(UTV!DK98/Oferta!DK98,"")</f>
        <v>0.10309278350515463</v>
      </c>
      <c r="DL98" s="44">
        <f>IFERROR(UTV!DL98/Oferta!DL98,"")</f>
        <v>7.0634920634920634E-2</v>
      </c>
      <c r="DM98" s="44">
        <f>IFERROR(UTV!DM98/Oferta!DM98,"")</f>
        <v>0.1108580106302202</v>
      </c>
      <c r="DN98" s="44">
        <f>IFERROR(UTV!DN98/Oferta!DN98,"")</f>
        <v>0.10309278350515463</v>
      </c>
      <c r="DO98" s="44">
        <f>IFERROR(UTV!DO98/Oferta!DO98,"")</f>
        <v>9.1191307722157541E-2</v>
      </c>
      <c r="DP98" s="44">
        <f>IFERROR(UTV!DP98/Oferta!DP98,"")</f>
        <v>9.274873524451939E-2</v>
      </c>
      <c r="DQ98" s="44" t="str">
        <f>IFERROR(UTV!DQ98/Oferta!DQ98,"")</f>
        <v/>
      </c>
      <c r="DR98" s="44">
        <f>IFERROR(UTV!DR98/Oferta!DR98,"")</f>
        <v>6.9815195071868588E-3</v>
      </c>
      <c r="DS98" s="44">
        <f>IFERROR(UTV!DS98/Oferta!DS98,"")</f>
        <v>1.4266607222469906E-2</v>
      </c>
      <c r="DT98" s="44">
        <f>IFERROR(UTV!DT98/Oferta!DT98,"")</f>
        <v>5.6710775047258983E-3</v>
      </c>
      <c r="DU98" s="44">
        <f>IFERROR(UTV!DU98/Oferta!DU98,"")</f>
        <v>6.9815195071868588E-3</v>
      </c>
      <c r="DV98" s="44">
        <f>IFERROR(UTV!DV98/Oferta!DV98,"")</f>
        <v>1.2626262626262626E-2</v>
      </c>
      <c r="DW98" s="44">
        <f>IFERROR(UTV!DW98/Oferta!DW98,"")</f>
        <v>9.9865565584789703E-3</v>
      </c>
      <c r="DX98" s="44" t="str">
        <f>IFERROR(UTV!DX98/Oferta!DX98,"")</f>
        <v/>
      </c>
      <c r="DY98" s="44">
        <f>IFERROR(UTV!DY98/Oferta!DY98,"")</f>
        <v>1.6778523489932886E-2</v>
      </c>
      <c r="DZ98" s="44">
        <f>IFERROR(UTV!DZ98/Oferta!DZ98,"")</f>
        <v>0</v>
      </c>
      <c r="EA98" s="44">
        <f>IFERROR(UTV!EA98/Oferta!EA98,"")</f>
        <v>0</v>
      </c>
      <c r="EB98" s="44">
        <f>IFERROR(UTV!EB98/Oferta!EB98,"")</f>
        <v>1.6778523489932886E-2</v>
      </c>
      <c r="EC98" s="44">
        <f>IFERROR(UTV!EC98/Oferta!EC98,"")</f>
        <v>0</v>
      </c>
      <c r="ED98" s="44">
        <f>IFERROR(UTV!ED98/Oferta!ED98,"")</f>
        <v>8.9020771513353119E-3</v>
      </c>
      <c r="EE98" s="44">
        <f>IFERROR(UTV!EE98/Oferta!EE98,"")</f>
        <v>8.683151236342726E-2</v>
      </c>
      <c r="EF98" s="44">
        <f>IFERROR(UTV!EF98/Oferta!EF98,"")</f>
        <v>2.2774470441644747E-2</v>
      </c>
      <c r="EG98" s="44">
        <f>IFERROR(UTV!EG98/Oferta!EG98,"")</f>
        <v>7.7412433888833454E-2</v>
      </c>
      <c r="EH98" s="44">
        <f>IFERROR(UTV!EH98/Oferta!EH98,"")</f>
        <v>7.6301694617613491E-2</v>
      </c>
      <c r="EI98" s="44">
        <f>IFERROR(UTV!EI98/Oferta!EI98,"")</f>
        <v>2.6411152100812903E-2</v>
      </c>
      <c r="EJ98" s="44">
        <f>IFERROR(UTV!EJ98/Oferta!EJ98,"")</f>
        <v>7.7009958321402436E-2</v>
      </c>
      <c r="EK98" s="44">
        <f>IFERROR(UTV!EK98/Oferta!EK98,"")</f>
        <v>6.043233183232969E-2</v>
      </c>
      <c r="EL98" s="44">
        <f>IFERROR(UTV!EL98/Oferta!EL98,"")</f>
        <v>5.6175729204177169E-2</v>
      </c>
      <c r="EM98" s="44">
        <f>IFERROR(UTV!EM98/Oferta!EM98,"")</f>
        <v>2.5273321027971037E-2</v>
      </c>
      <c r="EN98" s="44">
        <f>IFERROR(UTV!EN98/Oferta!EN98,"")</f>
        <v>7.4021527344267257E-2</v>
      </c>
      <c r="EO98" s="44">
        <f>IFERROR(UTV!EO98/Oferta!EO98,"")</f>
        <v>7.067096623800459E-2</v>
      </c>
      <c r="EP98" s="44">
        <f>IFERROR(UTV!EP98/Oferta!EP98,"")</f>
        <v>2.7178860885977572E-2</v>
      </c>
      <c r="EQ98" s="44">
        <f>IFERROR(UTV!EQ98/Oferta!EQ98,"")</f>
        <v>7.2924353069896447E-2</v>
      </c>
      <c r="ER98" s="44">
        <f>IFERROR(UTV!ER98/Oferta!ER98,"")</f>
        <v>5.6261475124760388E-2</v>
      </c>
      <c r="ES98" s="44">
        <f>IFERROR(UTV!ES98/Oferta!ES98,"")</f>
        <v>5.4660126138752631E-2</v>
      </c>
      <c r="ET98" s="44">
        <f>IFERROR(UTV!ET98/Oferta!ET98,"")</f>
        <v>2.4840564558285417E-2</v>
      </c>
      <c r="EU98" s="44">
        <f>IFERROR(UTV!EU98/Oferta!EU98,"")</f>
        <v>7.2046787556929906E-2</v>
      </c>
      <c r="EV98" s="44">
        <f>IFERROR(UTV!EV98/Oferta!EV98,"")</f>
        <v>7.1527163333923199E-2</v>
      </c>
      <c r="EW98" s="44">
        <f>IFERROR(UTV!EW98/Oferta!EW98,"")</f>
        <v>2.6519860297164508E-2</v>
      </c>
      <c r="EX98" s="44">
        <f>IFERROR(UTV!EX98/Oferta!EX98,"")</f>
        <v>7.1879486770436887E-2</v>
      </c>
      <c r="EY98" s="44">
        <f>IFERROR(UTV!EY98/Oferta!EY98,"")</f>
        <v>5.5274240268136411E-2</v>
      </c>
      <c r="EZ98" s="44">
        <f>IFERROR(UTV!EZ98/Oferta!EZ98,"")</f>
        <v>5.4660126138752631E-2</v>
      </c>
      <c r="FA98" s="44">
        <f>IFERROR(UTV!FA98/Oferta!FA98,"")</f>
        <v>2.4692625053880417E-2</v>
      </c>
      <c r="FB98" s="44">
        <f>IFERROR(UTV!FB98/Oferta!FB98,"")</f>
        <v>7.1165338645418325E-2</v>
      </c>
      <c r="FC98" s="44">
        <f>IFERROR(UTV!FC98/Oferta!FC98,"")</f>
        <v>7.139072379808542E-2</v>
      </c>
      <c r="FD98" s="44">
        <f>IFERROR(UTV!FD98/Oferta!FD98,"")</f>
        <v>2.6350997615031121E-2</v>
      </c>
      <c r="FE98" s="44">
        <f>IFERROR(UTV!FE98/Oferta!FE98,"")</f>
        <v>7.1237393985251099E-2</v>
      </c>
      <c r="FF98" s="44">
        <f>IFERROR(UTV!FF98/Oferta!FF98,"")</f>
        <v>5.4716604102139563E-2</v>
      </c>
    </row>
    <row r="99" spans="1:162" x14ac:dyDescent="0.25">
      <c r="A99" s="34">
        <v>42979</v>
      </c>
      <c r="B99" s="44">
        <f>IFERROR(UTV!B99/Oferta!B99,"")</f>
        <v>0.5357142857142857</v>
      </c>
      <c r="C99" s="44">
        <f>IFERROR(UTV!C99/Oferta!C99,"")</f>
        <v>9.4420600858369091E-3</v>
      </c>
      <c r="D99" s="44">
        <f>IFERROR(UTV!D99/Oferta!D99,"")</f>
        <v>4.5911745619727447E-2</v>
      </c>
      <c r="E99" s="44">
        <f>IFERROR(UTV!E99/Oferta!E99,"")</f>
        <v>2.3701175578308684E-2</v>
      </c>
      <c r="F99" s="44">
        <f>IFERROR(UTV!F99/Oferta!F99,"")</f>
        <v>1.876053962900506E-2</v>
      </c>
      <c r="G99" s="44">
        <f>IFERROR(UTV!G99/Oferta!G99,"")</f>
        <v>3.9256902624701738E-2</v>
      </c>
      <c r="H99" s="44">
        <f>IFERROR(UTV!H99/Oferta!H99,"")</f>
        <v>3.4905575942003046E-2</v>
      </c>
      <c r="I99" s="44">
        <f>IFERROR(UTV!I99/Oferta!I99,"")</f>
        <v>2.8517110266159697E-3</v>
      </c>
      <c r="J99" s="44">
        <f>IFERROR(UTV!J99/Oferta!J99,"")</f>
        <v>1.9015997585270148E-2</v>
      </c>
      <c r="K99" s="44">
        <f>IFERROR(UTV!K99/Oferta!K99,"")</f>
        <v>4.8674959437533805E-2</v>
      </c>
      <c r="L99" s="44">
        <f>IFERROR(UTV!L99/Oferta!L99,"")</f>
        <v>9.5219588029537505E-2</v>
      </c>
      <c r="M99" s="44">
        <f>IFERROR(UTV!M99/Oferta!M99,"")</f>
        <v>1.5120274914089347E-2</v>
      </c>
      <c r="N99" s="44">
        <f>IFERROR(UTV!N99/Oferta!N99,"")</f>
        <v>6.7772285121990114E-2</v>
      </c>
      <c r="O99" s="44">
        <f>IFERROR(UTV!O99/Oferta!O99,"")</f>
        <v>4.6163971417826251E-2</v>
      </c>
      <c r="P99" s="44">
        <f>IFERROR(UTV!P99/Oferta!P99,"")</f>
        <v>5.030181086519115E-2</v>
      </c>
      <c r="Q99" s="44">
        <f>IFERROR(UTV!Q99/Oferta!Q99,"")</f>
        <v>2.8755202421490732E-2</v>
      </c>
      <c r="R99" s="44">
        <f>IFERROR(UTV!R99/Oferta!R99,"")</f>
        <v>9.1897770527460579E-2</v>
      </c>
      <c r="S99" s="44">
        <f>IFERROR(UTV!S99/Oferta!S99,"")</f>
        <v>8.8016249153689913E-2</v>
      </c>
      <c r="T99" s="44">
        <f>IFERROR(UTV!T99/Oferta!T99,"")</f>
        <v>2.9536172695449243E-2</v>
      </c>
      <c r="U99" s="44">
        <f>IFERROR(UTV!U99/Oferta!U99,"")</f>
        <v>9.0280960270737121E-2</v>
      </c>
      <c r="V99" s="44">
        <f>IFERROR(UTV!V99/Oferta!V99,"")</f>
        <v>7.0486465933125783E-2</v>
      </c>
      <c r="W99" s="44">
        <f>IFERROR(UTV!W99/Oferta!W99,"")</f>
        <v>0</v>
      </c>
      <c r="X99" s="44">
        <f>IFERROR(UTV!X99/Oferta!X99,"")</f>
        <v>6.7011879378617118E-3</v>
      </c>
      <c r="Y99" s="44">
        <f>IFERROR(UTV!Y99/Oferta!Y99,"")</f>
        <v>6.3642756680731369E-2</v>
      </c>
      <c r="Z99" s="44">
        <f>IFERROR(UTV!Z99/Oferta!Z99,"")</f>
        <v>2.8083700440528634E-2</v>
      </c>
      <c r="AA99" s="44">
        <f>IFERROR(UTV!AA99/Oferta!AA99,"")</f>
        <v>6.6565809379727685E-3</v>
      </c>
      <c r="AB99" s="44">
        <f>IFERROR(UTV!AB99/Oferta!AB99,"")</f>
        <v>4.978540772532189E-2</v>
      </c>
      <c r="AC99" s="44">
        <f>IFERROR(UTV!AC99/Oferta!AC99,"")</f>
        <v>3.188951663527935E-2</v>
      </c>
      <c r="AD99" s="44" t="str">
        <f>IFERROR(UTV!AD99/Oferta!AD99,"")</f>
        <v/>
      </c>
      <c r="AE99" s="44">
        <f>IFERROR(UTV!AE99/Oferta!AE99,"")</f>
        <v>1.3457556935817806E-2</v>
      </c>
      <c r="AF99" s="44">
        <f>IFERROR(UTV!AF99/Oferta!AF99,"")</f>
        <v>8.5300837776085298E-2</v>
      </c>
      <c r="AG99" s="44">
        <f>IFERROR(UTV!AG99/Oferta!AG99,"")</f>
        <v>0</v>
      </c>
      <c r="AH99" s="44">
        <f>IFERROR(UTV!AH99/Oferta!AH99,"")</f>
        <v>1.3457556935817806E-2</v>
      </c>
      <c r="AI99" s="44">
        <f>IFERROR(UTV!AI99/Oferta!AI99,"")</f>
        <v>8.0575539568345317E-2</v>
      </c>
      <c r="AJ99" s="44">
        <f>IFERROR(UTV!AJ99/Oferta!AJ99,"")</f>
        <v>5.3056027164685909E-2</v>
      </c>
      <c r="AK99" s="44">
        <f>IFERROR(UTV!AK99/Oferta!AK99,"")</f>
        <v>0.66666666666666663</v>
      </c>
      <c r="AL99" s="44">
        <f>IFERROR(UTV!AL99/Oferta!AL99,"")</f>
        <v>9.6153846153846159E-3</v>
      </c>
      <c r="AM99" s="44">
        <f>IFERROR(UTV!AM99/Oferta!AM99,"")</f>
        <v>1.6666666666666666E-2</v>
      </c>
      <c r="AN99" s="44">
        <f>IFERROR(UTV!AN99/Oferta!AN99,"")</f>
        <v>3.937007874015748E-3</v>
      </c>
      <c r="AO99" s="44">
        <f>IFERROR(UTV!AO99/Oferta!AO99,"")</f>
        <v>1.2311901504787962E-2</v>
      </c>
      <c r="AP99" s="44">
        <f>IFERROR(UTV!AP99/Oferta!AP99,"")</f>
        <v>1.4442916093535076E-2</v>
      </c>
      <c r="AQ99" s="44">
        <f>IFERROR(UTV!AQ99/Oferta!AQ99,"")</f>
        <v>1.3729977116704805E-2</v>
      </c>
      <c r="AR99" s="44">
        <f>IFERROR(UTV!AR99/Oferta!AR99,"")</f>
        <v>0</v>
      </c>
      <c r="AS99" s="44">
        <f>IFERROR(UTV!AS99/Oferta!AS99,"")</f>
        <v>0.21123829344432882</v>
      </c>
      <c r="AT99" s="44">
        <f>IFERROR(UTV!AT99/Oferta!AT99,"")</f>
        <v>0.16788856304985336</v>
      </c>
      <c r="AU99" s="44">
        <f>IFERROR(UTV!AU99/Oferta!AU99,"")</f>
        <v>5.3846153846153849E-2</v>
      </c>
      <c r="AV99" s="44">
        <f>IFERROR(UTV!AV99/Oferta!AV99,"")</f>
        <v>0.11864406779661017</v>
      </c>
      <c r="AW99" s="44">
        <f>IFERROR(UTV!AW99/Oferta!AW99,"")</f>
        <v>0.14963054187192118</v>
      </c>
      <c r="AX99" s="44">
        <f>IFERROR(UTV!AX99/Oferta!AX99,"")</f>
        <v>0.13373313343328336</v>
      </c>
      <c r="AY99" s="44" t="str">
        <f>IFERROR(UTV!AY99/Oferta!AY99,"")</f>
        <v/>
      </c>
      <c r="AZ99" s="44">
        <f>IFERROR(UTV!AZ99/Oferta!AZ99,"")</f>
        <v>0</v>
      </c>
      <c r="BA99" s="44">
        <f>IFERROR(UTV!BA99/Oferta!BA99,"")</f>
        <v>2.3640661938534278E-3</v>
      </c>
      <c r="BB99" s="44">
        <f>IFERROR(UTV!BB99/Oferta!BB99,"")</f>
        <v>0</v>
      </c>
      <c r="BC99" s="44">
        <f>IFERROR(UTV!BC99/Oferta!BC99,"")</f>
        <v>0</v>
      </c>
      <c r="BD99" s="44">
        <f>IFERROR(UTV!BD99/Oferta!BD99,"")</f>
        <v>1.3458950201884253E-3</v>
      </c>
      <c r="BE99" s="44">
        <f>IFERROR(UTV!BE99/Oferta!BE99,"")</f>
        <v>3.9062500000000002E-4</v>
      </c>
      <c r="BF99" s="44">
        <f>IFERROR(UTV!BF99/Oferta!BF99,"")</f>
        <v>0</v>
      </c>
      <c r="BG99" s="44">
        <f>IFERROR(UTV!BG99/Oferta!BG99,"")</f>
        <v>5.1892551892551896E-2</v>
      </c>
      <c r="BH99" s="44">
        <f>IFERROR(UTV!BH99/Oferta!BH99,"")</f>
        <v>0.15967885816235505</v>
      </c>
      <c r="BI99" s="44">
        <f>IFERROR(UTV!BI99/Oferta!BI99,"")</f>
        <v>3.5714285714285712E-2</v>
      </c>
      <c r="BJ99" s="44">
        <f>IFERROR(UTV!BJ99/Oferta!BJ99,"")</f>
        <v>4.0592168099331423E-2</v>
      </c>
      <c r="BK99" s="44">
        <f>IFERROR(UTV!BK99/Oferta!BK99,"")</f>
        <v>0.1566579634464752</v>
      </c>
      <c r="BL99" s="44">
        <f>IFERROR(UTV!BL99/Oferta!BL99,"")</f>
        <v>8.1714461917977183E-2</v>
      </c>
      <c r="BM99" s="44" t="str">
        <f>IFERROR(UTV!BM99/Oferta!BM99,"")</f>
        <v/>
      </c>
      <c r="BN99" s="44">
        <f>IFERROR(UTV!BN99/Oferta!BN99,"")</f>
        <v>8.3263946711074101E-3</v>
      </c>
      <c r="BO99" s="44">
        <f>IFERROR(UTV!BO99/Oferta!BO99,"")</f>
        <v>9.8425196850393699E-3</v>
      </c>
      <c r="BP99" s="44">
        <f>IFERROR(UTV!BP99/Oferta!BP99,"")</f>
        <v>2.564102564102564E-2</v>
      </c>
      <c r="BQ99" s="44">
        <f>IFERROR(UTV!BQ99/Oferta!BQ99,"")</f>
        <v>8.3263946711074101E-3</v>
      </c>
      <c r="BR99" s="44">
        <f>IFERROR(UTV!BR99/Oferta!BR99,"")</f>
        <v>1.0702652396463471E-2</v>
      </c>
      <c r="BS99" s="44">
        <f>IFERROR(UTV!BS99/Oferta!BS99,"")</f>
        <v>9.4484728631070089E-3</v>
      </c>
      <c r="BT99" s="44">
        <f>IFERROR(UTV!BT99/Oferta!BT99,"")</f>
        <v>0</v>
      </c>
      <c r="BU99" s="44">
        <f>IFERROR(UTV!BU99/Oferta!BU99,"")</f>
        <v>9.0909090909090905E-3</v>
      </c>
      <c r="BV99" s="44">
        <f>IFERROR(UTV!BV99/Oferta!BV99,"")</f>
        <v>0.17161992465466722</v>
      </c>
      <c r="BW99" s="44">
        <f>IFERROR(UTV!BW99/Oferta!BW99,"")</f>
        <v>0.18148148148148149</v>
      </c>
      <c r="BX99" s="44">
        <f>IFERROR(UTV!BX99/Oferta!BX99,"")</f>
        <v>9.0817356205852677E-3</v>
      </c>
      <c r="BY99" s="44">
        <f>IFERROR(UTV!BY99/Oferta!BY99,"")</f>
        <v>0.17411691153485465</v>
      </c>
      <c r="BZ99" s="44">
        <f>IFERROR(UTV!BZ99/Oferta!BZ99,"")</f>
        <v>0.1350835322195704</v>
      </c>
      <c r="CA99" s="44" t="str">
        <f>IFERROR(UTV!CA99/Oferta!CA99,"")</f>
        <v/>
      </c>
      <c r="CB99" s="44">
        <f>IFERROR(UTV!CB99/Oferta!CB99,"")</f>
        <v>1.5126958400864398E-2</v>
      </c>
      <c r="CC99" s="44">
        <f>IFERROR(UTV!CC99/Oferta!CC99,"")</f>
        <v>3.079044117647059E-2</v>
      </c>
      <c r="CD99" s="44">
        <f>IFERROR(UTV!CD99/Oferta!CD99,"")</f>
        <v>4.5977011494252873E-2</v>
      </c>
      <c r="CE99" s="44">
        <f>IFERROR(UTV!CE99/Oferta!CE99,"")</f>
        <v>1.5126958400864398E-2</v>
      </c>
      <c r="CF99" s="44">
        <f>IFERROR(UTV!CF99/Oferta!CF99,"")</f>
        <v>3.1914893617021274E-2</v>
      </c>
      <c r="CG99" s="44">
        <f>IFERROR(UTV!CG99/Oferta!CG99,"")</f>
        <v>2.4517971911449655E-2</v>
      </c>
      <c r="CH99" s="44">
        <f>IFERROR(UTV!CH99/Oferta!CH99,"")</f>
        <v>0.11048158640226628</v>
      </c>
      <c r="CI99" s="44">
        <f>IFERROR(UTV!CI99/Oferta!CI99,"")</f>
        <v>9.7783572359843554E-4</v>
      </c>
      <c r="CJ99" s="44">
        <f>IFERROR(UTV!CJ99/Oferta!CJ99,"")</f>
        <v>3.2705296836118024E-2</v>
      </c>
      <c r="CK99" s="44">
        <f>IFERROR(UTV!CK99/Oferta!CK99,"")</f>
        <v>2.1751254880089235E-2</v>
      </c>
      <c r="CL99" s="44">
        <f>IFERROR(UTV!CL99/Oferta!CL99,"")</f>
        <v>6.9348127600554789E-3</v>
      </c>
      <c r="CM99" s="44">
        <f>IFERROR(UTV!CM99/Oferta!CM99,"")</f>
        <v>2.8441163699522362E-2</v>
      </c>
      <c r="CN99" s="44">
        <f>IFERROR(UTV!CN99/Oferta!CN99,"")</f>
        <v>1.5863001351960341E-2</v>
      </c>
      <c r="CO99" s="44">
        <f>IFERROR(UTV!CO99/Oferta!CO99,"")</f>
        <v>0</v>
      </c>
      <c r="CP99" s="44">
        <f>IFERROR(UTV!CP99/Oferta!CP99,"")</f>
        <v>1.5558698727015558E-2</v>
      </c>
      <c r="CQ99" s="44">
        <f>IFERROR(UTV!CQ99/Oferta!CQ99,"")</f>
        <v>7.2183098591549297E-2</v>
      </c>
      <c r="CR99" s="44">
        <f>IFERROR(UTV!CR99/Oferta!CR99,"")</f>
        <v>0.24615384615384617</v>
      </c>
      <c r="CS99" s="44">
        <f>IFERROR(UTV!CS99/Oferta!CS99,"")</f>
        <v>1.5514809590973202E-2</v>
      </c>
      <c r="CT99" s="44">
        <f>IFERROR(UTV!CT99/Oferta!CT99,"")</f>
        <v>0.10458452722063037</v>
      </c>
      <c r="CU99" s="44">
        <f>IFERROR(UTV!CU99/Oferta!CU99,"")</f>
        <v>5.9701492537313432E-2</v>
      </c>
      <c r="CV99" s="44" t="str">
        <f>IFERROR(UTV!CV99/Oferta!CV99,"")</f>
        <v/>
      </c>
      <c r="CW99" s="44">
        <f>IFERROR(UTV!CW99/Oferta!CW99,"")</f>
        <v>3.0548628428927679E-2</v>
      </c>
      <c r="CX99" s="44">
        <f>IFERROR(UTV!CX99/Oferta!CX99,"")</f>
        <v>0.16033755274261605</v>
      </c>
      <c r="CY99" s="44">
        <f>IFERROR(UTV!CY99/Oferta!CY99,"")</f>
        <v>0.10112359550561797</v>
      </c>
      <c r="CZ99" s="44">
        <f>IFERROR(UTV!CZ99/Oferta!CZ99,"")</f>
        <v>3.0548628428927679E-2</v>
      </c>
      <c r="DA99" s="44">
        <f>IFERROR(UTV!DA99/Oferta!DA99,"")</f>
        <v>0.15260454878943508</v>
      </c>
      <c r="DB99" s="44">
        <f>IFERROR(UTV!DB99/Oferta!DB99,"")</f>
        <v>8.6619480957195821E-2</v>
      </c>
      <c r="DC99" s="44">
        <f>IFERROR(UTV!DC99/Oferta!DC99,"")</f>
        <v>0</v>
      </c>
      <c r="DD99" s="44">
        <f>IFERROR(UTV!DD99/Oferta!DD99,"")</f>
        <v>8.3036773428232496E-3</v>
      </c>
      <c r="DE99" s="44">
        <f>IFERROR(UTV!DE99/Oferta!DE99,"")</f>
        <v>2.5241276911655532E-2</v>
      </c>
      <c r="DF99" s="44">
        <f>IFERROR(UTV!DF99/Oferta!DF99,"")</f>
        <v>3.8674033149171269E-2</v>
      </c>
      <c r="DG99" s="44">
        <f>IFERROR(UTV!DG99/Oferta!DG99,"")</f>
        <v>7.7605321507760536E-3</v>
      </c>
      <c r="DH99" s="44">
        <f>IFERROR(UTV!DH99/Oferta!DH99,"")</f>
        <v>2.8086600351082503E-2</v>
      </c>
      <c r="DI99" s="44">
        <f>IFERROR(UTV!DI99/Oferta!DI99,"")</f>
        <v>2.1064726158559938E-2</v>
      </c>
      <c r="DJ99" s="44" t="str">
        <f>IFERROR(UTV!DJ99/Oferta!DJ99,"")</f>
        <v/>
      </c>
      <c r="DK99" s="44">
        <f>IFERROR(UTV!DK99/Oferta!DK99,"")</f>
        <v>0.20812182741116753</v>
      </c>
      <c r="DL99" s="44">
        <f>IFERROR(UTV!DL99/Oferta!DL99,"")</f>
        <v>6.9081718618365623E-2</v>
      </c>
      <c r="DM99" s="44">
        <f>IFERROR(UTV!DM99/Oferta!DM99,"")</f>
        <v>0.10650887573964497</v>
      </c>
      <c r="DN99" s="44">
        <f>IFERROR(UTV!DN99/Oferta!DN99,"")</f>
        <v>0.20812182741116753</v>
      </c>
      <c r="DO99" s="44">
        <f>IFERROR(UTV!DO99/Oferta!DO99,"")</f>
        <v>8.9011421819614023E-2</v>
      </c>
      <c r="DP99" s="44">
        <f>IFERROR(UTV!DP99/Oferta!DP99,"")</f>
        <v>0.10501193317422435</v>
      </c>
      <c r="DQ99" s="44" t="str">
        <f>IFERROR(UTV!DQ99/Oferta!DQ99,"")</f>
        <v/>
      </c>
      <c r="DR99" s="44">
        <f>IFERROR(UTV!DR99/Oferta!DR99,"")</f>
        <v>5.6775170325510981E-3</v>
      </c>
      <c r="DS99" s="44">
        <f>IFERROR(UTV!DS99/Oferta!DS99,"")</f>
        <v>1.6473731077471059E-2</v>
      </c>
      <c r="DT99" s="44">
        <f>IFERROR(UTV!DT99/Oferta!DT99,"")</f>
        <v>5.8365758754863814E-3</v>
      </c>
      <c r="DU99" s="44">
        <f>IFERROR(UTV!DU99/Oferta!DU99,"")</f>
        <v>5.6775170325510981E-3</v>
      </c>
      <c r="DV99" s="44">
        <f>IFERROR(UTV!DV99/Oferta!DV99,"")</f>
        <v>1.4492753623188406E-2</v>
      </c>
      <c r="DW99" s="44">
        <f>IFERROR(UTV!DW99/Oferta!DW99,"")</f>
        <v>1.0181414291003332E-2</v>
      </c>
      <c r="DX99" s="44" t="str">
        <f>IFERROR(UTV!DX99/Oferta!DX99,"")</f>
        <v/>
      </c>
      <c r="DY99" s="44">
        <f>IFERROR(UTV!DY99/Oferta!DY99,"")</f>
        <v>1.9946808510638299E-2</v>
      </c>
      <c r="DZ99" s="44">
        <f>IFERROR(UTV!DZ99/Oferta!DZ99,"")</f>
        <v>0</v>
      </c>
      <c r="EA99" s="44">
        <f>IFERROR(UTV!EA99/Oferta!EA99,"")</f>
        <v>0</v>
      </c>
      <c r="EB99" s="44">
        <f>IFERROR(UTV!EB99/Oferta!EB99,"")</f>
        <v>1.9946808510638299E-2</v>
      </c>
      <c r="EC99" s="44">
        <f>IFERROR(UTV!EC99/Oferta!EC99,"")</f>
        <v>0</v>
      </c>
      <c r="ED99" s="44">
        <f>IFERROR(UTV!ED99/Oferta!ED99,"")</f>
        <v>9.9800399201596807E-3</v>
      </c>
      <c r="EE99" s="44">
        <f>IFERROR(UTV!EE99/Oferta!EE99,"")</f>
        <v>5.6338028169014086E-2</v>
      </c>
      <c r="EF99" s="44">
        <f>IFERROR(UTV!EF99/Oferta!EF99,"")</f>
        <v>1.7437892437892438E-2</v>
      </c>
      <c r="EG99" s="44">
        <f>IFERROR(UTV!EG99/Oferta!EG99,"")</f>
        <v>7.9142601075482974E-2</v>
      </c>
      <c r="EH99" s="44">
        <f>IFERROR(UTV!EH99/Oferta!EH99,"")</f>
        <v>7.5533021320852836E-2</v>
      </c>
      <c r="EI99" s="44">
        <f>IFERROR(UTV!EI99/Oferta!EI99,"")</f>
        <v>1.990924197878052E-2</v>
      </c>
      <c r="EJ99" s="44">
        <f>IFERROR(UTV!EJ99/Oferta!EJ99,"")</f>
        <v>7.7825564480425019E-2</v>
      </c>
      <c r="EK99" s="44">
        <f>IFERROR(UTV!EK99/Oferta!EK99,"")</f>
        <v>5.8654903951933658E-2</v>
      </c>
      <c r="EL99" s="44">
        <f>IFERROR(UTV!EL99/Oferta!EL99,"")</f>
        <v>3.5414725069897485E-2</v>
      </c>
      <c r="EM99" s="44">
        <f>IFERROR(UTV!EM99/Oferta!EM99,"")</f>
        <v>2.0698486612339931E-2</v>
      </c>
      <c r="EN99" s="44">
        <f>IFERROR(UTV!EN99/Oferta!EN99,"")</f>
        <v>7.5758439239376155E-2</v>
      </c>
      <c r="EO99" s="44">
        <f>IFERROR(UTV!EO99/Oferta!EO99,"")</f>
        <v>6.9711354413903984E-2</v>
      </c>
      <c r="EP99" s="44">
        <f>IFERROR(UTV!EP99/Oferta!EP99,"")</f>
        <v>2.1724533778076198E-2</v>
      </c>
      <c r="EQ99" s="44">
        <f>IFERROR(UTV!EQ99/Oferta!EQ99,"")</f>
        <v>7.3752904282467655E-2</v>
      </c>
      <c r="ER99" s="44">
        <f>IFERROR(UTV!ER99/Oferta!ER99,"")</f>
        <v>5.4525661960106296E-2</v>
      </c>
      <c r="ES99" s="44">
        <f>IFERROR(UTV!ES99/Oferta!ES99,"")</f>
        <v>3.4756097560975613E-2</v>
      </c>
      <c r="ET99" s="44">
        <f>IFERROR(UTV!ET99/Oferta!ET99,"")</f>
        <v>2.1428571428571429E-2</v>
      </c>
      <c r="EU99" s="44">
        <f>IFERROR(UTV!EU99/Oferta!EU99,"")</f>
        <v>7.3883800317707096E-2</v>
      </c>
      <c r="EV99" s="44">
        <f>IFERROR(UTV!EV99/Oferta!EV99,"")</f>
        <v>7.0905157373159333E-2</v>
      </c>
      <c r="EW99" s="44">
        <f>IFERROR(UTV!EW99/Oferta!EW99,"")</f>
        <v>2.226249523082793E-2</v>
      </c>
      <c r="EX99" s="44">
        <f>IFERROR(UTV!EX99/Oferta!EX99,"")</f>
        <v>7.2911922761635856E-2</v>
      </c>
      <c r="EY99" s="44">
        <f>IFERROR(UTV!EY99/Oferta!EY99,"")</f>
        <v>5.3981404899751874E-2</v>
      </c>
      <c r="EZ99" s="44">
        <f>IFERROR(UTV!EZ99/Oferta!EZ99,"")</f>
        <v>3.4756097560975613E-2</v>
      </c>
      <c r="FA99" s="44">
        <f>IFERROR(UTV!FA99/Oferta!FA99,"")</f>
        <v>2.1406237472941552E-2</v>
      </c>
      <c r="FB99" s="44">
        <f>IFERROR(UTV!FB99/Oferta!FB99,"")</f>
        <v>7.3021228266497415E-2</v>
      </c>
      <c r="FC99" s="44">
        <f>IFERROR(UTV!FC99/Oferta!FC99,"")</f>
        <v>7.0776732845698367E-2</v>
      </c>
      <c r="FD99" s="44">
        <f>IFERROR(UTV!FD99/Oferta!FD99,"")</f>
        <v>2.2229744978560145E-2</v>
      </c>
      <c r="FE99" s="44">
        <f>IFERROR(UTV!FE99/Oferta!FE99,"")</f>
        <v>7.2293780973776006E-2</v>
      </c>
      <c r="FF99" s="44">
        <f>IFERROR(UTV!FF99/Oferta!FF99,"")</f>
        <v>5.3514867200451482E-2</v>
      </c>
    </row>
    <row r="100" spans="1:162" x14ac:dyDescent="0.25">
      <c r="A100" s="34">
        <v>43009</v>
      </c>
      <c r="B100" s="44">
        <f>IFERROR(UTV!B100/Oferta!B100,"")</f>
        <v>0.54794520547945202</v>
      </c>
      <c r="C100" s="44">
        <f>IFERROR(UTV!C100/Oferta!C100,"")</f>
        <v>9.4231211215812464E-3</v>
      </c>
      <c r="D100" s="44">
        <f>IFERROR(UTV!D100/Oferta!D100,"")</f>
        <v>4.2693591986007313E-2</v>
      </c>
      <c r="E100" s="44">
        <f>IFERROR(UTV!E100/Oferta!E100,"")</f>
        <v>2.8312570781426953E-2</v>
      </c>
      <c r="F100" s="44">
        <f>IFERROR(UTV!F100/Oferta!F100,"")</f>
        <v>1.8309222423146473E-2</v>
      </c>
      <c r="G100" s="44">
        <f>IFERROR(UTV!G100/Oferta!G100,"")</f>
        <v>3.8431416424255987E-2</v>
      </c>
      <c r="H100" s="44">
        <f>IFERROR(UTV!H100/Oferta!H100,"")</f>
        <v>3.4439461883408073E-2</v>
      </c>
      <c r="I100" s="44">
        <f>IFERROR(UTV!I100/Oferta!I100,"")</f>
        <v>0</v>
      </c>
      <c r="J100" s="44">
        <f>IFERROR(UTV!J100/Oferta!J100,"")</f>
        <v>1.7999307718933887E-2</v>
      </c>
      <c r="K100" s="44">
        <f>IFERROR(UTV!K100/Oferta!K100,"")</f>
        <v>4.6608986882500696E-2</v>
      </c>
      <c r="L100" s="44">
        <f>IFERROR(UTV!L100/Oferta!L100,"")</f>
        <v>9.8221503637833468E-2</v>
      </c>
      <c r="M100" s="44">
        <f>IFERROR(UTV!M100/Oferta!M100,"")</f>
        <v>1.2954658694569009E-2</v>
      </c>
      <c r="N100" s="44">
        <f>IFERROR(UTV!N100/Oferta!N100,"")</f>
        <v>6.7690275714049855E-2</v>
      </c>
      <c r="O100" s="44">
        <f>IFERROR(UTV!O100/Oferta!O100,"")</f>
        <v>4.5874292523086085E-2</v>
      </c>
      <c r="P100" s="44">
        <f>IFERROR(UTV!P100/Oferta!P100,"")</f>
        <v>4.6511627906976744E-3</v>
      </c>
      <c r="Q100" s="44">
        <f>IFERROR(UTV!Q100/Oferta!Q100,"")</f>
        <v>1.8763029881862403E-2</v>
      </c>
      <c r="R100" s="44">
        <f>IFERROR(UTV!R100/Oferta!R100,"")</f>
        <v>9.191309595654798E-2</v>
      </c>
      <c r="S100" s="44">
        <f>IFERROR(UTV!S100/Oferta!S100,"")</f>
        <v>8.7786898978053279E-2</v>
      </c>
      <c r="T100" s="44">
        <f>IFERROR(UTV!T100/Oferta!T100,"")</f>
        <v>1.8353576248313089E-2</v>
      </c>
      <c r="U100" s="44">
        <f>IFERROR(UTV!U100/Oferta!U100,"")</f>
        <v>9.0185211168794729E-2</v>
      </c>
      <c r="V100" s="44">
        <f>IFERROR(UTV!V100/Oferta!V100,"")</f>
        <v>6.5615768094534718E-2</v>
      </c>
      <c r="W100" s="44">
        <f>IFERROR(UTV!W100/Oferta!W100,"")</f>
        <v>0</v>
      </c>
      <c r="X100" s="44">
        <f>IFERROR(UTV!X100/Oferta!X100,"")</f>
        <v>6.4535054268113814E-3</v>
      </c>
      <c r="Y100" s="44">
        <f>IFERROR(UTV!Y100/Oferta!Y100,"")</f>
        <v>6.7101922379397896E-2</v>
      </c>
      <c r="Z100" s="44">
        <f>IFERROR(UTV!Z100/Oferta!Z100,"")</f>
        <v>2.484169508037019E-2</v>
      </c>
      <c r="AA100" s="44">
        <f>IFERROR(UTV!AA100/Oferta!AA100,"")</f>
        <v>6.4121247449723112E-3</v>
      </c>
      <c r="AB100" s="44">
        <f>IFERROR(UTV!AB100/Oferta!AB100,"")</f>
        <v>4.9064449064449067E-2</v>
      </c>
      <c r="AC100" s="44">
        <f>IFERROR(UTV!AC100/Oferta!AC100,"")</f>
        <v>3.1306880232981435E-2</v>
      </c>
      <c r="AD100" s="44" t="str">
        <f>IFERROR(UTV!AD100/Oferta!AD100,"")</f>
        <v/>
      </c>
      <c r="AE100" s="44">
        <f>IFERROR(UTV!AE100/Oferta!AE100,"")</f>
        <v>1.4115092290988056E-2</v>
      </c>
      <c r="AF100" s="44">
        <f>IFERROR(UTV!AF100/Oferta!AF100,"")</f>
        <v>7.1054599850411362E-2</v>
      </c>
      <c r="AG100" s="44">
        <f>IFERROR(UTV!AG100/Oferta!AG100,"")</f>
        <v>0</v>
      </c>
      <c r="AH100" s="44">
        <f>IFERROR(UTV!AH100/Oferta!AH100,"")</f>
        <v>1.4115092290988056E-2</v>
      </c>
      <c r="AI100" s="44">
        <f>IFERROR(UTV!AI100/Oferta!AI100,"")</f>
        <v>6.5607734806629833E-2</v>
      </c>
      <c r="AJ100" s="44">
        <f>IFERROR(UTV!AJ100/Oferta!AJ100,"")</f>
        <v>4.5588856057408186E-2</v>
      </c>
      <c r="AK100" s="44">
        <f>IFERROR(UTV!AK100/Oferta!AK100,"")</f>
        <v>1</v>
      </c>
      <c r="AL100" s="44">
        <f>IFERROR(UTV!AL100/Oferta!AL100,"")</f>
        <v>7.3421439060205578E-3</v>
      </c>
      <c r="AM100" s="44">
        <f>IFERROR(UTV!AM100/Oferta!AM100,"")</f>
        <v>2.5438596491228069E-2</v>
      </c>
      <c r="AN100" s="44">
        <f>IFERROR(UTV!AN100/Oferta!AN100,"")</f>
        <v>4.3668122270742356E-3</v>
      </c>
      <c r="AO100" s="44">
        <f>IFERROR(UTV!AO100/Oferta!AO100,"")</f>
        <v>1.0248901903367497E-2</v>
      </c>
      <c r="AP100" s="44">
        <f>IFERROR(UTV!AP100/Oferta!AP100,"")</f>
        <v>2.1913805697589481E-2</v>
      </c>
      <c r="AQ100" s="44">
        <f>IFERROR(UTV!AQ100/Oferta!AQ100,"")</f>
        <v>1.8031189083820662E-2</v>
      </c>
      <c r="AR100" s="44">
        <f>IFERROR(UTV!AR100/Oferta!AR100,"")</f>
        <v>0.41322314049586778</v>
      </c>
      <c r="AS100" s="44">
        <f>IFERROR(UTV!AS100/Oferta!AS100,"")</f>
        <v>0.22742110990206746</v>
      </c>
      <c r="AT100" s="44">
        <f>IFERROR(UTV!AT100/Oferta!AT100,"")</f>
        <v>0.15796897038081806</v>
      </c>
      <c r="AU100" s="44">
        <f>IFERROR(UTV!AU100/Oferta!AU100,"")</f>
        <v>5.204460966542751E-2</v>
      </c>
      <c r="AV100" s="44">
        <f>IFERROR(UTV!AV100/Oferta!AV100,"")</f>
        <v>0.30942249240121583</v>
      </c>
      <c r="AW100" s="44">
        <f>IFERROR(UTV!AW100/Oferta!AW100,"")</f>
        <v>0.14107883817427386</v>
      </c>
      <c r="AX100" s="44">
        <f>IFERROR(UTV!AX100/Oferta!AX100,"")</f>
        <v>0.22418967587034813</v>
      </c>
      <c r="AY100" s="44" t="str">
        <f>IFERROR(UTV!AY100/Oferta!AY100,"")</f>
        <v/>
      </c>
      <c r="AZ100" s="44">
        <f>IFERROR(UTV!AZ100/Oferta!AZ100,"")</f>
        <v>0</v>
      </c>
      <c r="BA100" s="44">
        <f>IFERROR(UTV!BA100/Oferta!BA100,"")</f>
        <v>1.8726591760299626E-3</v>
      </c>
      <c r="BB100" s="44">
        <f>IFERROR(UTV!BB100/Oferta!BB100,"")</f>
        <v>0</v>
      </c>
      <c r="BC100" s="44">
        <f>IFERROR(UTV!BC100/Oferta!BC100,"")</f>
        <v>0</v>
      </c>
      <c r="BD100" s="44">
        <f>IFERROR(UTV!BD100/Oferta!BD100,"")</f>
        <v>1.1834319526627219E-3</v>
      </c>
      <c r="BE100" s="44">
        <f>IFERROR(UTV!BE100/Oferta!BE100,"")</f>
        <v>4.2034468263976461E-4</v>
      </c>
      <c r="BF100" s="44">
        <f>IFERROR(UTV!BF100/Oferta!BF100,"")</f>
        <v>0.11137440758293839</v>
      </c>
      <c r="BG100" s="44">
        <f>IFERROR(UTV!BG100/Oferta!BG100,"")</f>
        <v>6.5077319587628871E-2</v>
      </c>
      <c r="BH100" s="44">
        <f>IFERROR(UTV!BH100/Oferta!BH100,"")</f>
        <v>0.16918103448275862</v>
      </c>
      <c r="BI100" s="44">
        <f>IFERROR(UTV!BI100/Oferta!BI100,"")</f>
        <v>3.5714285714285712E-2</v>
      </c>
      <c r="BJ100" s="44">
        <f>IFERROR(UTV!BJ100/Oferta!BJ100,"")</f>
        <v>7.4974670719351572E-2</v>
      </c>
      <c r="BK100" s="44">
        <f>IFERROR(UTV!BK100/Oferta!BK100,"")</f>
        <v>0.16527196652719664</v>
      </c>
      <c r="BL100" s="44">
        <f>IFERROR(UTV!BL100/Oferta!BL100,"")</f>
        <v>0.10443686006825939</v>
      </c>
      <c r="BM100" s="44">
        <f>IFERROR(UTV!BM100/Oferta!BM100,"")</f>
        <v>0</v>
      </c>
      <c r="BN100" s="44">
        <f>IFERROR(UTV!BN100/Oferta!BN100,"")</f>
        <v>7.6923076923076927E-3</v>
      </c>
      <c r="BO100" s="44">
        <f>IFERROR(UTV!BO100/Oferta!BO100,"")</f>
        <v>0.01</v>
      </c>
      <c r="BP100" s="44">
        <f>IFERROR(UTV!BP100/Oferta!BP100,"")</f>
        <v>2.2556390977443608E-2</v>
      </c>
      <c r="BQ100" s="44">
        <f>IFERROR(UTV!BQ100/Oferta!BQ100,"")</f>
        <v>7.6804915514592934E-3</v>
      </c>
      <c r="BR100" s="44">
        <f>IFERROR(UTV!BR100/Oferta!BR100,"")</f>
        <v>1.0782934833567745E-2</v>
      </c>
      <c r="BS100" s="44">
        <f>IFERROR(UTV!BS100/Oferta!BS100,"")</f>
        <v>9.0774751952712694E-3</v>
      </c>
      <c r="BT100" s="44">
        <f>IFERROR(UTV!BT100/Oferta!BT100,"")</f>
        <v>0</v>
      </c>
      <c r="BU100" s="44">
        <f>IFERROR(UTV!BU100/Oferta!BU100,"")</f>
        <v>1.1194029850746268E-2</v>
      </c>
      <c r="BV100" s="44">
        <f>IFERROR(UTV!BV100/Oferta!BV100,"")</f>
        <v>0.1856325492689129</v>
      </c>
      <c r="BW100" s="44">
        <f>IFERROR(UTV!BW100/Oferta!BW100,"")</f>
        <v>0.20184615384615384</v>
      </c>
      <c r="BX100" s="44">
        <f>IFERROR(UTV!BX100/Oferta!BX100,"")</f>
        <v>1.1182108626198083E-2</v>
      </c>
      <c r="BY100" s="44">
        <f>IFERROR(UTV!BY100/Oferta!BY100,"")</f>
        <v>0.18978562421185372</v>
      </c>
      <c r="BZ100" s="44">
        <f>IFERROR(UTV!BZ100/Oferta!BZ100,"")</f>
        <v>0.14899051325711507</v>
      </c>
      <c r="CA100" s="44" t="str">
        <f>IFERROR(UTV!CA100/Oferta!CA100,"")</f>
        <v/>
      </c>
      <c r="CB100" s="44">
        <f>IFERROR(UTV!CB100/Oferta!CB100,"")</f>
        <v>1.6364699006428989E-2</v>
      </c>
      <c r="CC100" s="44">
        <f>IFERROR(UTV!CC100/Oferta!CC100,"")</f>
        <v>3.1431334622823985E-2</v>
      </c>
      <c r="CD100" s="44">
        <f>IFERROR(UTV!CD100/Oferta!CD100,"")</f>
        <v>5.0632911392405063E-2</v>
      </c>
      <c r="CE100" s="44">
        <f>IFERROR(UTV!CE100/Oferta!CE100,"")</f>
        <v>1.6364699006428989E-2</v>
      </c>
      <c r="CF100" s="44">
        <f>IFERROR(UTV!CF100/Oferta!CF100,"")</f>
        <v>3.2794249775381853E-2</v>
      </c>
      <c r="CG100" s="44">
        <f>IFERROR(UTV!CG100/Oferta!CG100,"")</f>
        <v>2.5654051308102617E-2</v>
      </c>
      <c r="CH100" s="44">
        <f>IFERROR(UTV!CH100/Oferta!CH100,"")</f>
        <v>0.10893854748603352</v>
      </c>
      <c r="CI100" s="44">
        <f>IFERROR(UTV!CI100/Oferta!CI100,"")</f>
        <v>8.0038418440851614E-4</v>
      </c>
      <c r="CJ100" s="44">
        <f>IFERROR(UTV!CJ100/Oferta!CJ100,"")</f>
        <v>2.592352559948153E-2</v>
      </c>
      <c r="CK100" s="44">
        <f>IFERROR(UTV!CK100/Oferta!CK100,"")</f>
        <v>2.3323615160349854E-2</v>
      </c>
      <c r="CL100" s="44">
        <f>IFERROR(UTV!CL100/Oferta!CL100,"")</f>
        <v>6.6616199848599546E-3</v>
      </c>
      <c r="CM100" s="44">
        <f>IFERROR(UTV!CM100/Oferta!CM100,"")</f>
        <v>2.4994792751510102E-2</v>
      </c>
      <c r="CN100" s="44">
        <f>IFERROR(UTV!CN100/Oferta!CN100,"")</f>
        <v>1.4378397334736105E-2</v>
      </c>
      <c r="CO100" s="44" t="str">
        <f>IFERROR(UTV!CO100/Oferta!CO100,"")</f>
        <v/>
      </c>
      <c r="CP100" s="44">
        <f>IFERROR(UTV!CP100/Oferta!CP100,"")</f>
        <v>2.4193548387096774E-2</v>
      </c>
      <c r="CQ100" s="44">
        <f>IFERROR(UTV!CQ100/Oferta!CQ100,"")</f>
        <v>6.4102564102564097E-2</v>
      </c>
      <c r="CR100" s="44">
        <f>IFERROR(UTV!CR100/Oferta!CR100,"")</f>
        <v>0.23622047244094488</v>
      </c>
      <c r="CS100" s="44">
        <f>IFERROR(UTV!CS100/Oferta!CS100,"")</f>
        <v>2.4193548387096774E-2</v>
      </c>
      <c r="CT100" s="44">
        <f>IFERROR(UTV!CT100/Oferta!CT100,"")</f>
        <v>9.3209054593874838E-2</v>
      </c>
      <c r="CU100" s="44">
        <f>IFERROR(UTV!CU100/Oferta!CU100,"")</f>
        <v>6.1998541210795038E-2</v>
      </c>
      <c r="CV100" s="44" t="str">
        <f>IFERROR(UTV!CV100/Oferta!CV100,"")</f>
        <v/>
      </c>
      <c r="CW100" s="44">
        <f>IFERROR(UTV!CW100/Oferta!CW100,"")</f>
        <v>4.8013245033112585E-2</v>
      </c>
      <c r="CX100" s="44">
        <f>IFERROR(UTV!CX100/Oferta!CX100,"")</f>
        <v>0.15687992988606486</v>
      </c>
      <c r="CY100" s="44">
        <f>IFERROR(UTV!CY100/Oferta!CY100,"")</f>
        <v>0.13541666666666666</v>
      </c>
      <c r="CZ100" s="44">
        <f>IFERROR(UTV!CZ100/Oferta!CZ100,"")</f>
        <v>4.8013245033112585E-2</v>
      </c>
      <c r="DA100" s="44">
        <f>IFERROR(UTV!DA100/Oferta!DA100,"")</f>
        <v>0.15378844711177794</v>
      </c>
      <c r="DB100" s="44">
        <f>IFERROR(UTV!DB100/Oferta!DB100,"")</f>
        <v>0.10350255804801259</v>
      </c>
      <c r="DC100" s="44">
        <f>IFERROR(UTV!DC100/Oferta!DC100,"")</f>
        <v>0</v>
      </c>
      <c r="DD100" s="44">
        <f>IFERROR(UTV!DD100/Oferta!DD100,"")</f>
        <v>8.557457212713936E-3</v>
      </c>
      <c r="DE100" s="44">
        <f>IFERROR(UTV!DE100/Oferta!DE100,"")</f>
        <v>3.7463976945244955E-2</v>
      </c>
      <c r="DF100" s="44">
        <f>IFERROR(UTV!DF100/Oferta!DF100,"")</f>
        <v>5.2795031055900624E-2</v>
      </c>
      <c r="DG100" s="44">
        <f>IFERROR(UTV!DG100/Oferta!DG100,"")</f>
        <v>8.0645161290322578E-3</v>
      </c>
      <c r="DH100" s="44">
        <f>IFERROR(UTV!DH100/Oferta!DH100,"")</f>
        <v>4.0350877192982457E-2</v>
      </c>
      <c r="DI100" s="44">
        <f>IFERROR(UTV!DI100/Oferta!DI100,"")</f>
        <v>2.9480217222653218E-2</v>
      </c>
      <c r="DJ100" s="44">
        <f>IFERROR(UTV!DJ100/Oferta!DJ100,"")</f>
        <v>0</v>
      </c>
      <c r="DK100" s="44">
        <f>IFERROR(UTV!DK100/Oferta!DK100,"")</f>
        <v>0.08</v>
      </c>
      <c r="DL100" s="44">
        <f>IFERROR(UTV!DL100/Oferta!DL100,"")</f>
        <v>6.2706270627062702E-2</v>
      </c>
      <c r="DM100" s="44">
        <f>IFERROR(UTV!DM100/Oferta!DM100,"")</f>
        <v>0.10193204530313124</v>
      </c>
      <c r="DN100" s="44">
        <f>IFERROR(UTV!DN100/Oferta!DN100,"")</f>
        <v>4.5977011494252873E-2</v>
      </c>
      <c r="DO100" s="44">
        <f>IFERROR(UTV!DO100/Oferta!DO100,"")</f>
        <v>8.4408403980833033E-2</v>
      </c>
      <c r="DP100" s="44">
        <f>IFERROR(UTV!DP100/Oferta!DP100,"")</f>
        <v>7.3100936524453694E-2</v>
      </c>
      <c r="DQ100" s="44" t="str">
        <f>IFERROR(UTV!DQ100/Oferta!DQ100,"")</f>
        <v/>
      </c>
      <c r="DR100" s="44">
        <f>IFERROR(UTV!DR100/Oferta!DR100,"")</f>
        <v>5.3475935828877002E-3</v>
      </c>
      <c r="DS100" s="44">
        <f>IFERROR(UTV!DS100/Oferta!DS100,"")</f>
        <v>1.5230635335073977E-2</v>
      </c>
      <c r="DT100" s="44">
        <f>IFERROR(UTV!DT100/Oferta!DT100,"")</f>
        <v>5.9523809523809521E-3</v>
      </c>
      <c r="DU100" s="44">
        <f>IFERROR(UTV!DU100/Oferta!DU100,"")</f>
        <v>5.3475935828877002E-3</v>
      </c>
      <c r="DV100" s="44">
        <f>IFERROR(UTV!DV100/Oferta!DV100,"")</f>
        <v>1.3561741613133477E-2</v>
      </c>
      <c r="DW100" s="44">
        <f>IFERROR(UTV!DW100/Oferta!DW100,"")</f>
        <v>9.5940959409594097E-3</v>
      </c>
      <c r="DX100" s="44" t="str">
        <f>IFERROR(UTV!DX100/Oferta!DX100,"")</f>
        <v/>
      </c>
      <c r="DY100" s="44">
        <f>IFERROR(UTV!DY100/Oferta!DY100,"")</f>
        <v>2.148997134670487E-2</v>
      </c>
      <c r="DZ100" s="44">
        <f>IFERROR(UTV!DZ100/Oferta!DZ100,"")</f>
        <v>0</v>
      </c>
      <c r="EA100" s="44">
        <f>IFERROR(UTV!EA100/Oferta!EA100,"")</f>
        <v>0</v>
      </c>
      <c r="EB100" s="44">
        <f>IFERROR(UTV!EB100/Oferta!EB100,"")</f>
        <v>2.148997134670487E-2</v>
      </c>
      <c r="EC100" s="44">
        <f>IFERROR(UTV!EC100/Oferta!EC100,"")</f>
        <v>0</v>
      </c>
      <c r="ED100" s="44">
        <f>IFERROR(UTV!ED100/Oferta!ED100,"")</f>
        <v>1.0452961672473868E-2</v>
      </c>
      <c r="EE100" s="44">
        <f>IFERROR(UTV!EE100/Oferta!EE100,"")</f>
        <v>4.0744466800804832E-2</v>
      </c>
      <c r="EF100" s="44">
        <f>IFERROR(UTV!EF100/Oferta!EF100,"")</f>
        <v>1.3074311834100762E-2</v>
      </c>
      <c r="EG100" s="44">
        <f>IFERROR(UTV!EG100/Oferta!EG100,"")</f>
        <v>7.8522794552989938E-2</v>
      </c>
      <c r="EH100" s="44">
        <f>IFERROR(UTV!EH100/Oferta!EH100,"")</f>
        <v>7.8481561822125817E-2</v>
      </c>
      <c r="EI100" s="44">
        <f>IFERROR(UTV!EI100/Oferta!EI100,"")</f>
        <v>1.4807346964493873E-2</v>
      </c>
      <c r="EJ100" s="44">
        <f>IFERROR(UTV!EJ100/Oferta!EJ100,"")</f>
        <v>7.8507847639417483E-2</v>
      </c>
      <c r="EK100" s="44">
        <f>IFERROR(UTV!EK100/Oferta!EK100,"")</f>
        <v>5.72975127718275E-2</v>
      </c>
      <c r="EL100" s="44">
        <f>IFERROR(UTV!EL100/Oferta!EL100,"")</f>
        <v>0.13590391908975979</v>
      </c>
      <c r="EM100" s="44">
        <f>IFERROR(UTV!EM100/Oferta!EM100,"")</f>
        <v>1.8268337975858868E-2</v>
      </c>
      <c r="EN100" s="44">
        <f>IFERROR(UTV!EN100/Oferta!EN100,"")</f>
        <v>7.5097689593687164E-2</v>
      </c>
      <c r="EO100" s="44">
        <f>IFERROR(UTV!EO100/Oferta!EO100,"")</f>
        <v>7.1634651886720829E-2</v>
      </c>
      <c r="EP100" s="44">
        <f>IFERROR(UTV!EP100/Oferta!EP100,"")</f>
        <v>2.6316927601418561E-2</v>
      </c>
      <c r="EQ100" s="44">
        <f>IFERROR(UTV!EQ100/Oferta!EQ100,"")</f>
        <v>7.3943840121426768E-2</v>
      </c>
      <c r="ER100" s="44">
        <f>IFERROR(UTV!ER100/Oferta!ER100,"")</f>
        <v>5.6366915661112175E-2</v>
      </c>
      <c r="ES100" s="44">
        <f>IFERROR(UTV!ES100/Oferta!ES100,"")</f>
        <v>0.11637347767253045</v>
      </c>
      <c r="ET100" s="44">
        <f>IFERROR(UTV!ET100/Oferta!ET100,"")</f>
        <v>1.9043148140588644E-2</v>
      </c>
      <c r="EU100" s="44">
        <f>IFERROR(UTV!EU100/Oferta!EU100,"")</f>
        <v>7.3104191576430166E-2</v>
      </c>
      <c r="EV100" s="44">
        <f>IFERROR(UTV!EV100/Oferta!EV100,"")</f>
        <v>7.2995722367876367E-2</v>
      </c>
      <c r="EW100" s="44">
        <f>IFERROR(UTV!EW100/Oferta!EW100,"")</f>
        <v>2.5868777164113951E-2</v>
      </c>
      <c r="EX100" s="44">
        <f>IFERROR(UTV!EX100/Oferta!EX100,"")</f>
        <v>7.3068610032930095E-2</v>
      </c>
      <c r="EY100" s="44">
        <f>IFERROR(UTV!EY100/Oferta!EY100,"")</f>
        <v>5.5438188546555314E-2</v>
      </c>
      <c r="EZ100" s="44">
        <f>IFERROR(UTV!EZ100/Oferta!EZ100,"")</f>
        <v>0.11637347767253045</v>
      </c>
      <c r="FA100" s="44">
        <f>IFERROR(UTV!FA100/Oferta!FA100,"")</f>
        <v>1.9077517507848345E-2</v>
      </c>
      <c r="FB100" s="44">
        <f>IFERROR(UTV!FB100/Oferta!FB100,"")</f>
        <v>7.2270502447307955E-2</v>
      </c>
      <c r="FC100" s="44">
        <f>IFERROR(UTV!FC100/Oferta!FC100,"")</f>
        <v>7.2865013774104689E-2</v>
      </c>
      <c r="FD100" s="44">
        <f>IFERROR(UTV!FD100/Oferta!FD100,"")</f>
        <v>2.5811527150804502E-2</v>
      </c>
      <c r="FE100" s="44">
        <f>IFERROR(UTV!FE100/Oferta!FE100,"")</f>
        <v>7.2464256054586673E-2</v>
      </c>
      <c r="FF100" s="44">
        <f>IFERROR(UTV!FF100/Oferta!FF100,"")</f>
        <v>5.4985157165615153E-2</v>
      </c>
    </row>
    <row r="101" spans="1:162" x14ac:dyDescent="0.25">
      <c r="A101" s="34">
        <v>43040</v>
      </c>
      <c r="B101" s="44">
        <f>IFERROR(UTV!B101/Oferta!B101,"")</f>
        <v>0.17777777777777778</v>
      </c>
      <c r="C101" s="44">
        <f>IFERROR(UTV!C101/Oferta!C101,"")</f>
        <v>9.9464422341239474E-3</v>
      </c>
      <c r="D101" s="44">
        <f>IFERROR(UTV!D101/Oferta!D101,"")</f>
        <v>4.5041322314049587E-2</v>
      </c>
      <c r="E101" s="44">
        <f>IFERROR(UTV!E101/Oferta!E101,"")</f>
        <v>3.0211480362537766E-2</v>
      </c>
      <c r="F101" s="44">
        <f>IFERROR(UTV!F101/Oferta!F101,"")</f>
        <v>1.9054510371442353E-2</v>
      </c>
      <c r="G101" s="44">
        <f>IFERROR(UTV!G101/Oferta!G101,"")</f>
        <v>4.0526557829386065E-2</v>
      </c>
      <c r="H101" s="44">
        <f>IFERROR(UTV!H101/Oferta!H101,"")</f>
        <v>3.6394020982267197E-2</v>
      </c>
      <c r="I101" s="44">
        <f>IFERROR(UTV!I101/Oferta!I101,"")</f>
        <v>1.0741138560687433E-3</v>
      </c>
      <c r="J101" s="44">
        <f>IFERROR(UTV!J101/Oferta!J101,"")</f>
        <v>3.5198873636043647E-2</v>
      </c>
      <c r="K101" s="44">
        <f>IFERROR(UTV!K101/Oferta!K101,"")</f>
        <v>4.6314600395368541E-2</v>
      </c>
      <c r="L101" s="44">
        <f>IFERROR(UTV!L101/Oferta!L101,"")</f>
        <v>0.10904684975767366</v>
      </c>
      <c r="M101" s="44">
        <f>IFERROR(UTV!M101/Oferta!M101,"")</f>
        <v>2.67762460233298E-2</v>
      </c>
      <c r="N101" s="44">
        <f>IFERROR(UTV!N101/Oferta!N101,"")</f>
        <v>7.2128967924214721E-2</v>
      </c>
      <c r="O101" s="44">
        <f>IFERROR(UTV!O101/Oferta!O101,"")</f>
        <v>5.4653182143221984E-2</v>
      </c>
      <c r="P101" s="44">
        <f>IFERROR(UTV!P101/Oferta!P101,"")</f>
        <v>9.7799511002444987E-3</v>
      </c>
      <c r="Q101" s="44">
        <f>IFERROR(UTV!Q101/Oferta!Q101,"")</f>
        <v>2.1629745801476835E-2</v>
      </c>
      <c r="R101" s="44">
        <f>IFERROR(UTV!R101/Oferta!R101,"")</f>
        <v>9.0359606813602777E-2</v>
      </c>
      <c r="S101" s="44">
        <f>IFERROR(UTV!S101/Oferta!S101,"")</f>
        <v>8.8065173116089607E-2</v>
      </c>
      <c r="T101" s="44">
        <f>IFERROR(UTV!T101/Oferta!T101,"")</f>
        <v>2.1321283095723013E-2</v>
      </c>
      <c r="U101" s="44">
        <f>IFERROR(UTV!U101/Oferta!U101,"")</f>
        <v>8.9376701333147207E-2</v>
      </c>
      <c r="V101" s="44">
        <f>IFERROR(UTV!V101/Oferta!V101,"")</f>
        <v>6.5275210746968404E-2</v>
      </c>
      <c r="W101" s="44">
        <f>IFERROR(UTV!W101/Oferta!W101,"")</f>
        <v>0</v>
      </c>
      <c r="X101" s="44">
        <f>IFERROR(UTV!X101/Oferta!X101,"")</f>
        <v>5.883926183471516E-3</v>
      </c>
      <c r="Y101" s="44">
        <f>IFERROR(UTV!Y101/Oferta!Y101,"")</f>
        <v>6.7738231917336397E-2</v>
      </c>
      <c r="Z101" s="44">
        <f>IFERROR(UTV!Z101/Oferta!Z101,"")</f>
        <v>2.4757281553398059E-2</v>
      </c>
      <c r="AA101" s="44">
        <f>IFERROR(UTV!AA101/Oferta!AA101,"")</f>
        <v>5.7276750846133821E-3</v>
      </c>
      <c r="AB101" s="44">
        <f>IFERROR(UTV!AB101/Oferta!AB101,"")</f>
        <v>4.8790926599614808E-2</v>
      </c>
      <c r="AC101" s="44">
        <f>IFERROR(UTV!AC101/Oferta!AC101,"")</f>
        <v>2.9363401456424711E-2</v>
      </c>
      <c r="AD101" s="44" t="str">
        <f>IFERROR(UTV!AD101/Oferta!AD101,"")</f>
        <v/>
      </c>
      <c r="AE101" s="44">
        <f>IFERROR(UTV!AE101/Oferta!AE101,"")</f>
        <v>1.3013013013013013E-2</v>
      </c>
      <c r="AF101" s="44">
        <f>IFERROR(UTV!AF101/Oferta!AF101,"")</f>
        <v>7.6388888888888895E-2</v>
      </c>
      <c r="AG101" s="44">
        <f>IFERROR(UTV!AG101/Oferta!AG101,"")</f>
        <v>0</v>
      </c>
      <c r="AH101" s="44">
        <f>IFERROR(UTV!AH101/Oferta!AH101,"")</f>
        <v>1.3013013013013013E-2</v>
      </c>
      <c r="AI101" s="44">
        <f>IFERROR(UTV!AI101/Oferta!AI101,"")</f>
        <v>7.0764832022873481E-2</v>
      </c>
      <c r="AJ101" s="44">
        <f>IFERROR(UTV!AJ101/Oferta!AJ101,"")</f>
        <v>4.6705587989991658E-2</v>
      </c>
      <c r="AK101" s="44">
        <f>IFERROR(UTV!AK101/Oferta!AK101,"")</f>
        <v>1</v>
      </c>
      <c r="AL101" s="44">
        <f>IFERROR(UTV!AL101/Oferta!AL101,"")</f>
        <v>1.4347202295552367E-2</v>
      </c>
      <c r="AM101" s="44">
        <f>IFERROR(UTV!AM101/Oferta!AM101,"")</f>
        <v>3.3129904097646032E-2</v>
      </c>
      <c r="AN101" s="44">
        <f>IFERROR(UTV!AN101/Oferta!AN101,"")</f>
        <v>1.3636363636363636E-2</v>
      </c>
      <c r="AO101" s="44">
        <f>IFERROR(UTV!AO101/Oferta!AO101,"")</f>
        <v>1.9971469329529243E-2</v>
      </c>
      <c r="AP101" s="44">
        <f>IFERROR(UTV!AP101/Oferta!AP101,"")</f>
        <v>2.9992684711046085E-2</v>
      </c>
      <c r="AQ101" s="44">
        <f>IFERROR(UTV!AQ101/Oferta!AQ101,"")</f>
        <v>2.6595744680851064E-2</v>
      </c>
      <c r="AR101" s="44">
        <f>IFERROR(UTV!AR101/Oferta!AR101,"")</f>
        <v>0.27985074626865669</v>
      </c>
      <c r="AS101" s="44">
        <f>IFERROR(UTV!AS101/Oferta!AS101,"")</f>
        <v>0.1841841841841842</v>
      </c>
      <c r="AT101" s="44">
        <f>IFERROR(UTV!AT101/Oferta!AT101,"")</f>
        <v>0.15589887640449437</v>
      </c>
      <c r="AU101" s="44">
        <f>IFERROR(UTV!AU101/Oferta!AU101,"")</f>
        <v>3.0120481927710843E-2</v>
      </c>
      <c r="AV101" s="44">
        <f>IFERROR(UTV!AV101/Oferta!AV101,"")</f>
        <v>0.23370352486721391</v>
      </c>
      <c r="AW101" s="44">
        <f>IFERROR(UTV!AW101/Oferta!AW101,"")</f>
        <v>0.13211845102505695</v>
      </c>
      <c r="AX101" s="44">
        <f>IFERROR(UTV!AX101/Oferta!AX101,"")</f>
        <v>0.18709171674941208</v>
      </c>
      <c r="AY101" s="44" t="str">
        <f>IFERROR(UTV!AY101/Oferta!AY101,"")</f>
        <v/>
      </c>
      <c r="AZ101" s="44">
        <f>IFERROR(UTV!AZ101/Oferta!AZ101,"")</f>
        <v>3.7366548042704624E-2</v>
      </c>
      <c r="BA101" s="44">
        <f>IFERROR(UTV!BA101/Oferta!BA101,"")</f>
        <v>0</v>
      </c>
      <c r="BB101" s="44">
        <f>IFERROR(UTV!BB101/Oferta!BB101,"")</f>
        <v>0</v>
      </c>
      <c r="BC101" s="44">
        <f>IFERROR(UTV!BC101/Oferta!BC101,"")</f>
        <v>3.7366548042704624E-2</v>
      </c>
      <c r="BD101" s="44">
        <f>IFERROR(UTV!BD101/Oferta!BD101,"")</f>
        <v>0</v>
      </c>
      <c r="BE101" s="44">
        <f>IFERROR(UTV!BE101/Oferta!BE101,"")</f>
        <v>2.4773889107353519E-2</v>
      </c>
      <c r="BF101" s="44">
        <f>IFERROR(UTV!BF101/Oferta!BF101,"")</f>
        <v>0.11491442542787286</v>
      </c>
      <c r="BG101" s="44">
        <f>IFERROR(UTV!BG101/Oferta!BG101,"")</f>
        <v>6.0606060606060608E-2</v>
      </c>
      <c r="BH101" s="44">
        <f>IFERROR(UTV!BH101/Oferta!BH101,"")</f>
        <v>0.14692378328741965</v>
      </c>
      <c r="BI101" s="44">
        <f>IFERROR(UTV!BI101/Oferta!BI101,"")</f>
        <v>3.5714285714285712E-2</v>
      </c>
      <c r="BJ101" s="44">
        <f>IFERROR(UTV!BJ101/Oferta!BJ101,"")</f>
        <v>7.2333685322069699E-2</v>
      </c>
      <c r="BK101" s="44">
        <f>IFERROR(UTV!BK101/Oferta!BK101,"")</f>
        <v>0.14413607878245299</v>
      </c>
      <c r="BL101" s="44">
        <f>IFERROR(UTV!BL101/Oferta!BL101,"")</f>
        <v>9.897044171371637E-2</v>
      </c>
      <c r="BM101" s="44">
        <f>IFERROR(UTV!BM101/Oferta!BM101,"")</f>
        <v>0</v>
      </c>
      <c r="BN101" s="44">
        <f>IFERROR(UTV!BN101/Oferta!BN101,"")</f>
        <v>5.8260507698709944E-3</v>
      </c>
      <c r="BO101" s="44">
        <f>IFERROR(UTV!BO101/Oferta!BO101,"")</f>
        <v>6.3348416289592761E-3</v>
      </c>
      <c r="BP101" s="44">
        <f>IFERROR(UTV!BP101/Oferta!BP101,"")</f>
        <v>1.0526315789473684E-2</v>
      </c>
      <c r="BQ101" s="44">
        <f>IFERROR(UTV!BQ101/Oferta!BQ101,"")</f>
        <v>5.8187863674147968E-3</v>
      </c>
      <c r="BR101" s="44">
        <f>IFERROR(UTV!BR101/Oferta!BR101,"")</f>
        <v>6.6666666666666671E-3</v>
      </c>
      <c r="BS101" s="44">
        <f>IFERROR(UTV!BS101/Oferta!BS101,"")</f>
        <v>6.2421972534332081E-3</v>
      </c>
      <c r="BT101" s="44">
        <f>IFERROR(UTV!BT101/Oferta!BT101,"")</f>
        <v>0</v>
      </c>
      <c r="BU101" s="44">
        <f>IFERROR(UTV!BU101/Oferta!BU101,"")</f>
        <v>4.1196388261851014E-2</v>
      </c>
      <c r="BV101" s="44">
        <f>IFERROR(UTV!BV101/Oferta!BV101,"")</f>
        <v>0.2108591365023986</v>
      </c>
      <c r="BW101" s="44">
        <f>IFERROR(UTV!BW101/Oferta!BW101,"")</f>
        <v>0.19191919191919191</v>
      </c>
      <c r="BX101" s="44">
        <f>IFERROR(UTV!BX101/Oferta!BX101,"")</f>
        <v>4.1149943630214209E-2</v>
      </c>
      <c r="BY101" s="44">
        <f>IFERROR(UTV!BY101/Oferta!BY101,"")</f>
        <v>0.20577444568511724</v>
      </c>
      <c r="BZ101" s="44">
        <f>IFERROR(UTV!BZ101/Oferta!BZ101,"")</f>
        <v>0.16946413029963944</v>
      </c>
      <c r="CA101" s="44" t="str">
        <f>IFERROR(UTV!CA101/Oferta!CA101,"")</f>
        <v/>
      </c>
      <c r="CB101" s="44">
        <f>IFERROR(UTV!CB101/Oferta!CB101,"")</f>
        <v>1.8641810918774968E-2</v>
      </c>
      <c r="CC101" s="44">
        <f>IFERROR(UTV!CC101/Oferta!CC101,"")</f>
        <v>4.893410852713178E-2</v>
      </c>
      <c r="CD101" s="44">
        <f>IFERROR(UTV!CD101/Oferta!CD101,"")</f>
        <v>2.8481012658227847E-2</v>
      </c>
      <c r="CE101" s="44">
        <f>IFERROR(UTV!CE101/Oferta!CE101,"")</f>
        <v>1.8641810918774968E-2</v>
      </c>
      <c r="CF101" s="44">
        <f>IFERROR(UTV!CF101/Oferta!CF101,"")</f>
        <v>4.6218487394957986E-2</v>
      </c>
      <c r="CG101" s="44">
        <f>IFERROR(UTV!CG101/Oferta!CG101,"")</f>
        <v>3.5548686244204021E-2</v>
      </c>
      <c r="CH101" s="44">
        <f>IFERROR(UTV!CH101/Oferta!CH101,"")</f>
        <v>6.7796610169491525E-2</v>
      </c>
      <c r="CI101" s="44">
        <f>IFERROR(UTV!CI101/Oferta!CI101,"")</f>
        <v>5.3106744556558679E-4</v>
      </c>
      <c r="CJ101" s="44">
        <f>IFERROR(UTV!CJ101/Oferta!CJ101,"")</f>
        <v>2.1826006762988012E-2</v>
      </c>
      <c r="CK101" s="44">
        <f>IFERROR(UTV!CK101/Oferta!CK101,"")</f>
        <v>1.8933731938216243E-2</v>
      </c>
      <c r="CL101" s="44">
        <f>IFERROR(UTV!CL101/Oferta!CL101,"")</f>
        <v>4.027690371302706E-3</v>
      </c>
      <c r="CM101" s="44">
        <f>IFERROR(UTV!CM101/Oferta!CM101,"")</f>
        <v>2.0722433460076045E-2</v>
      </c>
      <c r="CN101" s="44">
        <f>IFERROR(UTV!CN101/Oferta!CN101,"")</f>
        <v>1.067777357061719E-2</v>
      </c>
      <c r="CO101" s="44" t="str">
        <f>IFERROR(UTV!CO101/Oferta!CO101,"")</f>
        <v/>
      </c>
      <c r="CP101" s="44">
        <f>IFERROR(UTV!CP101/Oferta!CP101,"")</f>
        <v>2.0746887966804978E-2</v>
      </c>
      <c r="CQ101" s="44">
        <f>IFERROR(UTV!CQ101/Oferta!CQ101,"")</f>
        <v>5.7750759878419454E-2</v>
      </c>
      <c r="CR101" s="44">
        <f>IFERROR(UTV!CR101/Oferta!CR101,"")</f>
        <v>0.216</v>
      </c>
      <c r="CS101" s="44">
        <f>IFERROR(UTV!CS101/Oferta!CS101,"")</f>
        <v>2.0746887966804978E-2</v>
      </c>
      <c r="CT101" s="44">
        <f>IFERROR(UTV!CT101/Oferta!CT101,"")</f>
        <v>8.3014048531289908E-2</v>
      </c>
      <c r="CU101" s="44">
        <f>IFERROR(UTV!CU101/Oferta!CU101,"")</f>
        <v>5.9288537549407112E-2</v>
      </c>
      <c r="CV101" s="44" t="str">
        <f>IFERROR(UTV!CV101/Oferta!CV101,"")</f>
        <v/>
      </c>
      <c r="CW101" s="44">
        <f>IFERROR(UTV!CW101/Oferta!CW101,"")</f>
        <v>5.0691244239631339E-2</v>
      </c>
      <c r="CX101" s="44">
        <f>IFERROR(UTV!CX101/Oferta!CX101,"")</f>
        <v>0.18793969849246231</v>
      </c>
      <c r="CY101" s="44">
        <f>IFERROR(UTV!CY101/Oferta!CY101,"")</f>
        <v>0.18181818181818182</v>
      </c>
      <c r="CZ101" s="44">
        <f>IFERROR(UTV!CZ101/Oferta!CZ101,"")</f>
        <v>5.0691244239631339E-2</v>
      </c>
      <c r="DA101" s="44">
        <f>IFERROR(UTV!DA101/Oferta!DA101,"")</f>
        <v>0.18692372170997484</v>
      </c>
      <c r="DB101" s="44">
        <f>IFERROR(UTV!DB101/Oferta!DB101,"")</f>
        <v>0.12203687445127305</v>
      </c>
      <c r="DC101" s="44">
        <f>IFERROR(UTV!DC101/Oferta!DC101,"")</f>
        <v>0</v>
      </c>
      <c r="DD101" s="44">
        <f>IFERROR(UTV!DD101/Oferta!DD101,"")</f>
        <v>6.0313630880579009E-3</v>
      </c>
      <c r="DE101" s="44">
        <f>IFERROR(UTV!DE101/Oferta!DE101,"")</f>
        <v>4.5646067415730338E-2</v>
      </c>
      <c r="DF101" s="44">
        <f>IFERROR(UTV!DF101/Oferta!DF101,"")</f>
        <v>3.8202247191011236E-2</v>
      </c>
      <c r="DG101" s="44">
        <f>IFERROR(UTV!DG101/Oferta!DG101,"")</f>
        <v>5.3022269353128317E-3</v>
      </c>
      <c r="DH101" s="44">
        <f>IFERROR(UTV!DH101/Oferta!DH101,"")</f>
        <v>4.3873729266987696E-2</v>
      </c>
      <c r="DI101" s="44">
        <f>IFERROR(UTV!DI101/Oferta!DI101,"")</f>
        <v>3.0938833570412518E-2</v>
      </c>
      <c r="DJ101" s="44">
        <f>IFERROR(UTV!DJ101/Oferta!DJ101,"")</f>
        <v>0</v>
      </c>
      <c r="DK101" s="44">
        <f>IFERROR(UTV!DK101/Oferta!DK101,"")</f>
        <v>5.1698670605612999E-2</v>
      </c>
      <c r="DL101" s="44">
        <f>IFERROR(UTV!DL101/Oferta!DL101,"")</f>
        <v>7.0826306913996634E-2</v>
      </c>
      <c r="DM101" s="44">
        <f>IFERROR(UTV!DM101/Oferta!DM101,"")</f>
        <v>0.10330578512396695</v>
      </c>
      <c r="DN101" s="44">
        <f>IFERROR(UTV!DN101/Oferta!DN101,"")</f>
        <v>3.54251012145749E-2</v>
      </c>
      <c r="DO101" s="44">
        <f>IFERROR(UTV!DO101/Oferta!DO101,"")</f>
        <v>8.87035633055345E-2</v>
      </c>
      <c r="DP101" s="44">
        <f>IFERROR(UTV!DP101/Oferta!DP101,"")</f>
        <v>7.4186431329288469E-2</v>
      </c>
      <c r="DQ101" s="44" t="str">
        <f>IFERROR(UTV!DQ101/Oferta!DQ101,"")</f>
        <v/>
      </c>
      <c r="DR101" s="44">
        <f>IFERROR(UTV!DR101/Oferta!DR101,"")</f>
        <v>1.015625E-2</v>
      </c>
      <c r="DS101" s="44">
        <f>IFERROR(UTV!DS101/Oferta!DS101,"")</f>
        <v>1.4824797843665768E-2</v>
      </c>
      <c r="DT101" s="44">
        <f>IFERROR(UTV!DT101/Oferta!DT101,"")</f>
        <v>5.7692307692307696E-3</v>
      </c>
      <c r="DU101" s="44">
        <f>IFERROR(UTV!DU101/Oferta!DU101,"")</f>
        <v>1.015625E-2</v>
      </c>
      <c r="DV101" s="44">
        <f>IFERROR(UTV!DV101/Oferta!DV101,"")</f>
        <v>1.3109978150036417E-2</v>
      </c>
      <c r="DW101" s="44">
        <f>IFERROR(UTV!DW101/Oferta!DW101,"")</f>
        <v>1.1684885035808518E-2</v>
      </c>
      <c r="DX101" s="44" t="str">
        <f>IFERROR(UTV!DX101/Oferta!DX101,"")</f>
        <v/>
      </c>
      <c r="DY101" s="44">
        <f>IFERROR(UTV!DY101/Oferta!DY101,"")</f>
        <v>2.1705426356589147E-2</v>
      </c>
      <c r="DZ101" s="44">
        <f>IFERROR(UTV!DZ101/Oferta!DZ101,"")</f>
        <v>0</v>
      </c>
      <c r="EA101" s="44">
        <f>IFERROR(UTV!EA101/Oferta!EA101,"")</f>
        <v>0</v>
      </c>
      <c r="EB101" s="44">
        <f>IFERROR(UTV!EB101/Oferta!EB101,"")</f>
        <v>2.1705426356589147E-2</v>
      </c>
      <c r="EC101" s="44">
        <f>IFERROR(UTV!EC101/Oferta!EC101,"")</f>
        <v>0</v>
      </c>
      <c r="ED101" s="44">
        <f>IFERROR(UTV!ED101/Oferta!ED101,"")</f>
        <v>9.7020097020097014E-3</v>
      </c>
      <c r="EE101" s="44">
        <f>IFERROR(UTV!EE101/Oferta!EE101,"")</f>
        <v>3.686868686868687E-2</v>
      </c>
      <c r="EF101" s="44">
        <f>IFERROR(UTV!EF101/Oferta!EF101,"")</f>
        <v>1.7437597628231695E-2</v>
      </c>
      <c r="EG101" s="44">
        <f>IFERROR(UTV!EG101/Oferta!EG101,"")</f>
        <v>8.0960385358388315E-2</v>
      </c>
      <c r="EH101" s="44">
        <f>IFERROR(UTV!EH101/Oferta!EH101,"")</f>
        <v>7.8864220415385267E-2</v>
      </c>
      <c r="EI101" s="44">
        <f>IFERROR(UTV!EI101/Oferta!EI101,"")</f>
        <v>1.8591262106809798E-2</v>
      </c>
      <c r="EJ101" s="44">
        <f>IFERROR(UTV!EJ101/Oferta!EJ101,"")</f>
        <v>8.0177998616265178E-2</v>
      </c>
      <c r="EK101" s="44">
        <f>IFERROR(UTV!EK101/Oferta!EK101,"")</f>
        <v>5.8992212079013874E-2</v>
      </c>
      <c r="EL101" s="44">
        <f>IFERROR(UTV!EL101/Oferta!EL101,"")</f>
        <v>0.11876750700280111</v>
      </c>
      <c r="EM101" s="44">
        <f>IFERROR(UTV!EM101/Oferta!EM101,"")</f>
        <v>2.1635954455313175E-2</v>
      </c>
      <c r="EN101" s="44">
        <f>IFERROR(UTV!EN101/Oferta!EN101,"")</f>
        <v>7.7270465766007115E-2</v>
      </c>
      <c r="EO101" s="44">
        <f>IFERROR(UTV!EO101/Oferta!EO101,"")</f>
        <v>7.1389306263055674E-2</v>
      </c>
      <c r="EP101" s="44">
        <f>IFERROR(UTV!EP101/Oferta!EP101,"")</f>
        <v>2.8793163945592271E-2</v>
      </c>
      <c r="EQ101" s="44">
        <f>IFERROR(UTV!EQ101/Oferta!EQ101,"")</f>
        <v>7.5253001445722542E-2</v>
      </c>
      <c r="ER101" s="44">
        <f>IFERROR(UTV!ER101/Oferta!ER101,"")</f>
        <v>5.7666765629638891E-2</v>
      </c>
      <c r="ES101" s="44">
        <f>IFERROR(UTV!ES101/Oferta!ES101,"")</f>
        <v>0.10613266583229036</v>
      </c>
      <c r="ET101" s="44">
        <f>IFERROR(UTV!ET101/Oferta!ET101,"")</f>
        <v>2.1816598036110232E-2</v>
      </c>
      <c r="EU101" s="44">
        <f>IFERROR(UTV!EU101/Oferta!EU101,"")</f>
        <v>7.5663438133011046E-2</v>
      </c>
      <c r="EV101" s="44">
        <f>IFERROR(UTV!EV101/Oferta!EV101,"")</f>
        <v>7.263462883404935E-2</v>
      </c>
      <c r="EW101" s="44">
        <f>IFERROR(UTV!EW101/Oferta!EW101,"")</f>
        <v>2.799640413157943E-2</v>
      </c>
      <c r="EX101" s="44">
        <f>IFERROR(UTV!EX101/Oferta!EX101,"")</f>
        <v>7.4638970869849275E-2</v>
      </c>
      <c r="EY101" s="44">
        <f>IFERROR(UTV!EY101/Oferta!EY101,"")</f>
        <v>5.6895191965438546E-2</v>
      </c>
      <c r="EZ101" s="44">
        <f>IFERROR(UTV!EZ101/Oferta!EZ101,"")</f>
        <v>0.10613266583229036</v>
      </c>
      <c r="FA101" s="44">
        <f>IFERROR(UTV!FA101/Oferta!FA101,"")</f>
        <v>2.1815196356314875E-2</v>
      </c>
      <c r="FB101" s="44">
        <f>IFERROR(UTV!FB101/Oferta!FB101,"")</f>
        <v>7.4713416478972672E-2</v>
      </c>
      <c r="FC101" s="44">
        <f>IFERROR(UTV!FC101/Oferta!FC101,"")</f>
        <v>7.2511470177538395E-2</v>
      </c>
      <c r="FD101" s="44">
        <f>IFERROR(UTV!FD101/Oferta!FD101,"")</f>
        <v>2.7922831447635625E-2</v>
      </c>
      <c r="FE101" s="44">
        <f>IFERROR(UTV!FE101/Oferta!FE101,"")</f>
        <v>7.3974009735185101E-2</v>
      </c>
      <c r="FF101" s="44">
        <f>IFERROR(UTV!FF101/Oferta!FF101,"")</f>
        <v>5.6424642768303807E-2</v>
      </c>
    </row>
    <row r="102" spans="1:162" x14ac:dyDescent="0.25">
      <c r="A102" s="34">
        <v>43070</v>
      </c>
      <c r="B102" s="44">
        <f>IFERROR(UTV!B102/Oferta!B102,"")</f>
        <v>0.12658227848101267</v>
      </c>
      <c r="C102" s="44">
        <f>IFERROR(UTV!C102/Oferta!C102,"")</f>
        <v>1.1392053348152265E-2</v>
      </c>
      <c r="D102" s="44">
        <f>IFERROR(UTV!D102/Oferta!D102,"")</f>
        <v>5.1030753632984115E-2</v>
      </c>
      <c r="E102" s="44">
        <f>IFERROR(UTV!E102/Oferta!E102,"")</f>
        <v>3.0076592564916869E-2</v>
      </c>
      <c r="F102" s="44">
        <f>IFERROR(UTV!F102/Oferta!F102,"")</f>
        <v>2.0689655172413793E-2</v>
      </c>
      <c r="G102" s="44">
        <f>IFERROR(UTV!G102/Oferta!G102,"")</f>
        <v>4.450520681831404E-2</v>
      </c>
      <c r="H102" s="44">
        <f>IFERROR(UTV!H102/Oferta!H102,"")</f>
        <v>4.008718726307809E-2</v>
      </c>
      <c r="I102" s="44">
        <f>IFERROR(UTV!I102/Oferta!I102,"")</f>
        <v>0</v>
      </c>
      <c r="J102" s="44">
        <f>IFERROR(UTV!J102/Oferta!J102,"")</f>
        <v>4.2363830544677822E-2</v>
      </c>
      <c r="K102" s="44">
        <f>IFERROR(UTV!K102/Oferta!K102,"")</f>
        <v>4.4789489399820845E-2</v>
      </c>
      <c r="L102" s="44">
        <f>IFERROR(UTV!L102/Oferta!L102,"")</f>
        <v>9.7383720930232565E-2</v>
      </c>
      <c r="M102" s="44">
        <f>IFERROR(UTV!M102/Oferta!M102,"")</f>
        <v>3.159012476771967E-2</v>
      </c>
      <c r="N102" s="44">
        <f>IFERROR(UTV!N102/Oferta!N102,"")</f>
        <v>6.8513358465825278E-2</v>
      </c>
      <c r="O102" s="44">
        <f>IFERROR(UTV!O102/Oferta!O102,"")</f>
        <v>5.4418321848398864E-2</v>
      </c>
      <c r="P102" s="44">
        <f>IFERROR(UTV!P102/Oferta!P102,"")</f>
        <v>1.5873015873015872E-2</v>
      </c>
      <c r="Q102" s="44">
        <f>IFERROR(UTV!Q102/Oferta!Q102,"")</f>
        <v>1.9448303234768802E-2</v>
      </c>
      <c r="R102" s="44">
        <f>IFERROR(UTV!R102/Oferta!R102,"")</f>
        <v>9.3974708653607741E-2</v>
      </c>
      <c r="S102" s="44">
        <f>IFERROR(UTV!S102/Oferta!S102,"")</f>
        <v>8.7617962902700949E-2</v>
      </c>
      <c r="T102" s="44">
        <f>IFERROR(UTV!T102/Oferta!T102,"")</f>
        <v>1.9389680525733619E-2</v>
      </c>
      <c r="U102" s="44">
        <f>IFERROR(UTV!U102/Oferta!U102,"")</f>
        <v>9.1225724739656622E-2</v>
      </c>
      <c r="V102" s="44">
        <f>IFERROR(UTV!V102/Oferta!V102,"")</f>
        <v>6.6015116571141508E-2</v>
      </c>
      <c r="W102" s="44">
        <f>IFERROR(UTV!W102/Oferta!W102,"")</f>
        <v>0</v>
      </c>
      <c r="X102" s="44">
        <f>IFERROR(UTV!X102/Oferta!X102,"")</f>
        <v>6.4227869310248533E-3</v>
      </c>
      <c r="Y102" s="44">
        <f>IFERROR(UTV!Y102/Oferta!Y102,"")</f>
        <v>8.400402414486921E-2</v>
      </c>
      <c r="Z102" s="44">
        <f>IFERROR(UTV!Z102/Oferta!Z102,"")</f>
        <v>2.1739130434782608E-2</v>
      </c>
      <c r="AA102" s="44">
        <f>IFERROR(UTV!AA102/Oferta!AA102,"")</f>
        <v>6.3325991189427311E-3</v>
      </c>
      <c r="AB102" s="44">
        <f>IFERROR(UTV!AB102/Oferta!AB102,"")</f>
        <v>5.4871520342612418E-2</v>
      </c>
      <c r="AC102" s="44">
        <f>IFERROR(UTV!AC102/Oferta!AC102,"")</f>
        <v>3.0944625407166124E-2</v>
      </c>
      <c r="AD102" s="44" t="str">
        <f>IFERROR(UTV!AD102/Oferta!AD102,"")</f>
        <v/>
      </c>
      <c r="AE102" s="44">
        <f>IFERROR(UTV!AE102/Oferta!AE102,"")</f>
        <v>1.1981566820276499E-2</v>
      </c>
      <c r="AF102" s="44">
        <f>IFERROR(UTV!AF102/Oferta!AF102,"")</f>
        <v>7.6631259484066766E-2</v>
      </c>
      <c r="AG102" s="44">
        <f>IFERROR(UTV!AG102/Oferta!AG102,"")</f>
        <v>2.0618556701030927E-2</v>
      </c>
      <c r="AH102" s="44">
        <f>IFERROR(UTV!AH102/Oferta!AH102,"")</f>
        <v>1.1981566820276499E-2</v>
      </c>
      <c r="AI102" s="44">
        <f>IFERROR(UTV!AI102/Oferta!AI102,"")</f>
        <v>7.2791519434628971E-2</v>
      </c>
      <c r="AJ102" s="44">
        <f>IFERROR(UTV!AJ102/Oferta!AJ102,"")</f>
        <v>4.6399999999999997E-2</v>
      </c>
      <c r="AK102" s="44">
        <f>IFERROR(UTV!AK102/Oferta!AK102,"")</f>
        <v>1</v>
      </c>
      <c r="AL102" s="44">
        <f>IFERROR(UTV!AL102/Oferta!AL102,"")</f>
        <v>1.7006802721088437E-2</v>
      </c>
      <c r="AM102" s="44">
        <f>IFERROR(UTV!AM102/Oferta!AM102,"")</f>
        <v>4.3684710351377019E-2</v>
      </c>
      <c r="AN102" s="44">
        <f>IFERROR(UTV!AN102/Oferta!AN102,"")</f>
        <v>1.7621145374449341E-2</v>
      </c>
      <c r="AO102" s="44">
        <f>IFERROR(UTV!AO102/Oferta!AO102,"")</f>
        <v>2.1996615905245348E-2</v>
      </c>
      <c r="AP102" s="44">
        <f>IFERROR(UTV!AP102/Oferta!AP102,"")</f>
        <v>3.90625E-2</v>
      </c>
      <c r="AQ102" s="44">
        <f>IFERROR(UTV!AQ102/Oferta!AQ102,"")</f>
        <v>3.3671833244254407E-2</v>
      </c>
      <c r="AR102" s="44">
        <f>IFERROR(UTV!AR102/Oferta!AR102,"")</f>
        <v>0.28929604628736738</v>
      </c>
      <c r="AS102" s="44">
        <f>IFERROR(UTV!AS102/Oferta!AS102,"")</f>
        <v>0.29242262540021347</v>
      </c>
      <c r="AT102" s="44">
        <f>IFERROR(UTV!AT102/Oferta!AT102,"")</f>
        <v>0.20110410094637224</v>
      </c>
      <c r="AU102" s="44">
        <f>IFERROR(UTV!AU102/Oferta!AU102,"")</f>
        <v>2.5477707006369428E-2</v>
      </c>
      <c r="AV102" s="44">
        <f>IFERROR(UTV!AV102/Oferta!AV102,"")</f>
        <v>0.29078014184397161</v>
      </c>
      <c r="AW102" s="44">
        <f>IFERROR(UTV!AW102/Oferta!AW102,"")</f>
        <v>0.16624525916561314</v>
      </c>
      <c r="AX102" s="44">
        <f>IFERROR(UTV!AX102/Oferta!AX102,"")</f>
        <v>0.23537682789651293</v>
      </c>
      <c r="AY102" s="44" t="str">
        <f>IFERROR(UTV!AY102/Oferta!AY102,"")</f>
        <v/>
      </c>
      <c r="AZ102" s="44">
        <f>IFERROR(UTV!AZ102/Oferta!AZ102,"")</f>
        <v>2.6268656716417909E-2</v>
      </c>
      <c r="BA102" s="44">
        <f>IFERROR(UTV!BA102/Oferta!BA102,"")</f>
        <v>1.6778523489932886E-3</v>
      </c>
      <c r="BB102" s="44">
        <f>IFERROR(UTV!BB102/Oferta!BB102,"")</f>
        <v>0</v>
      </c>
      <c r="BC102" s="44">
        <f>IFERROR(UTV!BC102/Oferta!BC102,"")</f>
        <v>2.6268656716417909E-2</v>
      </c>
      <c r="BD102" s="44">
        <f>IFERROR(UTV!BD102/Oferta!BD102,"")</f>
        <v>1.1312217194570137E-3</v>
      </c>
      <c r="BE102" s="44">
        <f>IFERROR(UTV!BE102/Oferta!BE102,"")</f>
        <v>1.7584994138335287E-2</v>
      </c>
      <c r="BF102" s="44">
        <f>IFERROR(UTV!BF102/Oferta!BF102,"")</f>
        <v>0.1327683615819209</v>
      </c>
      <c r="BG102" s="44">
        <f>IFERROR(UTV!BG102/Oferta!BG102,"")</f>
        <v>6.3624678663239079E-2</v>
      </c>
      <c r="BH102" s="44">
        <f>IFERROR(UTV!BH102/Oferta!BH102,"")</f>
        <v>0.14395393474088292</v>
      </c>
      <c r="BI102" s="44">
        <f>IFERROR(UTV!BI102/Oferta!BI102,"")</f>
        <v>0</v>
      </c>
      <c r="BJ102" s="44">
        <f>IFERROR(UTV!BJ102/Oferta!BJ102,"")</f>
        <v>7.6439790575916225E-2</v>
      </c>
      <c r="BK102" s="44">
        <f>IFERROR(UTV!BK102/Oferta!BK102,"")</f>
        <v>0.1403180542563143</v>
      </c>
      <c r="BL102" s="44">
        <f>IFERROR(UTV!BL102/Oferta!BL102,"")</f>
        <v>9.9362202081235321E-2</v>
      </c>
      <c r="BM102" s="44">
        <f>IFERROR(UTV!BM102/Oferta!BM102,"")</f>
        <v>0</v>
      </c>
      <c r="BN102" s="44">
        <f>IFERROR(UTV!BN102/Oferta!BN102,"")</f>
        <v>5.3003533568904597E-3</v>
      </c>
      <c r="BO102" s="44">
        <f>IFERROR(UTV!BO102/Oferta!BO102,"")</f>
        <v>2.0824656393169513E-3</v>
      </c>
      <c r="BP102" s="44">
        <f>IFERROR(UTV!BP102/Oferta!BP102,"")</f>
        <v>1.1428571428571429E-2</v>
      </c>
      <c r="BQ102" s="44">
        <f>IFERROR(UTV!BQ102/Oferta!BQ102,"")</f>
        <v>5.2956751985878204E-3</v>
      </c>
      <c r="BR102" s="44">
        <f>IFERROR(UTV!BR102/Oferta!BR102,"")</f>
        <v>3.2715376226826608E-3</v>
      </c>
      <c r="BS102" s="44">
        <f>IFERROR(UTV!BS102/Oferta!BS102,"")</f>
        <v>4.1857683874825594E-3</v>
      </c>
      <c r="BT102" s="44">
        <f>IFERROR(UTV!BT102/Oferta!BT102,"")</f>
        <v>0</v>
      </c>
      <c r="BU102" s="44">
        <f>IFERROR(UTV!BU102/Oferta!BU102,"")</f>
        <v>3.6882807852468766E-2</v>
      </c>
      <c r="BV102" s="44">
        <f>IFERROR(UTV!BV102/Oferta!BV102,"")</f>
        <v>0.20519594892118009</v>
      </c>
      <c r="BW102" s="44">
        <f>IFERROR(UTV!BW102/Oferta!BW102,"")</f>
        <v>0.20085731781996327</v>
      </c>
      <c r="BX102" s="44">
        <f>IFERROR(UTV!BX102/Oferta!BX102,"")</f>
        <v>3.6838978015448602E-2</v>
      </c>
      <c r="BY102" s="44">
        <f>IFERROR(UTV!BY102/Oferta!BY102,"")</f>
        <v>0.20404858299595141</v>
      </c>
      <c r="BZ102" s="44">
        <f>IFERROR(UTV!BZ102/Oferta!BZ102,"")</f>
        <v>0.16823619241537288</v>
      </c>
      <c r="CA102" s="44" t="str">
        <f>IFERROR(UTV!CA102/Oferta!CA102,"")</f>
        <v/>
      </c>
      <c r="CB102" s="44">
        <f>IFERROR(UTV!CB102/Oferta!CB102,"")</f>
        <v>2.3062139654067906E-2</v>
      </c>
      <c r="CC102" s="44">
        <f>IFERROR(UTV!CC102/Oferta!CC102,"")</f>
        <v>5.9859154929577461E-2</v>
      </c>
      <c r="CD102" s="44">
        <f>IFERROR(UTV!CD102/Oferta!CD102,"")</f>
        <v>3.3222591362126248E-2</v>
      </c>
      <c r="CE102" s="44">
        <f>IFERROR(UTV!CE102/Oferta!CE102,"")</f>
        <v>2.3062139654067906E-2</v>
      </c>
      <c r="CF102" s="44">
        <f>IFERROR(UTV!CF102/Oferta!CF102,"")</f>
        <v>5.6356487549148099E-2</v>
      </c>
      <c r="CG102" s="44">
        <f>IFERROR(UTV!CG102/Oferta!CG102,"")</f>
        <v>4.2857142857142858E-2</v>
      </c>
      <c r="CH102" s="44">
        <f>IFERROR(UTV!CH102/Oferta!CH102,"")</f>
        <v>0.13539192399049882</v>
      </c>
      <c r="CI102" s="44">
        <f>IFERROR(UTV!CI102/Oferta!CI102,"")</f>
        <v>0</v>
      </c>
      <c r="CJ102" s="44">
        <f>IFERROR(UTV!CJ102/Oferta!CJ102,"")</f>
        <v>2.0489296636085626E-2</v>
      </c>
      <c r="CK102" s="44">
        <f>IFERROR(UTV!CK102/Oferta!CK102,"")</f>
        <v>1.8145161290322582E-2</v>
      </c>
      <c r="CL102" s="44">
        <f>IFERROR(UTV!CL102/Oferta!CL102,"")</f>
        <v>7.4218749999999997E-3</v>
      </c>
      <c r="CM102" s="44">
        <f>IFERROR(UTV!CM102/Oferta!CM102,"")</f>
        <v>1.9604111153406927E-2</v>
      </c>
      <c r="CN102" s="44">
        <f>IFERROR(UTV!CN102/Oferta!CN102,"")</f>
        <v>1.2370496366166692E-2</v>
      </c>
      <c r="CO102" s="44" t="str">
        <f>IFERROR(UTV!CO102/Oferta!CO102,"")</f>
        <v/>
      </c>
      <c r="CP102" s="44">
        <f>IFERROR(UTV!CP102/Oferta!CP102,"")</f>
        <v>6.6815144766146995E-3</v>
      </c>
      <c r="CQ102" s="44">
        <f>IFERROR(UTV!CQ102/Oferta!CQ102,"")</f>
        <v>4.9826187717265352E-2</v>
      </c>
      <c r="CR102" s="44">
        <f>IFERROR(UTV!CR102/Oferta!CR102,"")</f>
        <v>0.27966101694915252</v>
      </c>
      <c r="CS102" s="44">
        <f>IFERROR(UTV!CS102/Oferta!CS102,"")</f>
        <v>6.6815144766146995E-3</v>
      </c>
      <c r="CT102" s="44">
        <f>IFERROR(UTV!CT102/Oferta!CT102,"")</f>
        <v>7.7471967380224258E-2</v>
      </c>
      <c r="CU102" s="44">
        <f>IFERROR(UTV!CU102/Oferta!CU102,"")</f>
        <v>5.5244755244755243E-2</v>
      </c>
      <c r="CV102" s="44" t="str">
        <f>IFERROR(UTV!CV102/Oferta!CV102,"")</f>
        <v/>
      </c>
      <c r="CW102" s="44">
        <f>IFERROR(UTV!CW102/Oferta!CW102,"")</f>
        <v>6.2001771479185119E-2</v>
      </c>
      <c r="CX102" s="44">
        <f>IFERROR(UTV!CX102/Oferta!CX102,"")</f>
        <v>0.20602069614299154</v>
      </c>
      <c r="CY102" s="44">
        <f>IFERROR(UTV!CY102/Oferta!CY102,"")</f>
        <v>0.22477064220183487</v>
      </c>
      <c r="CZ102" s="44">
        <f>IFERROR(UTV!CZ102/Oferta!CZ102,"")</f>
        <v>6.2001771479185119E-2</v>
      </c>
      <c r="DA102" s="44">
        <f>IFERROR(UTV!DA102/Oferta!DA102,"")</f>
        <v>0.20921155347384857</v>
      </c>
      <c r="DB102" s="44">
        <f>IFERROR(UTV!DB102/Oferta!DB102,"")</f>
        <v>0.14024896265560166</v>
      </c>
      <c r="DC102" s="44">
        <f>IFERROR(UTV!DC102/Oferta!DC102,"")</f>
        <v>0</v>
      </c>
      <c r="DD102" s="44">
        <f>IFERROR(UTV!DD102/Oferta!DD102,"")</f>
        <v>1.2987012987012988E-2</v>
      </c>
      <c r="DE102" s="44">
        <f>IFERROR(UTV!DE102/Oferta!DE102,"")</f>
        <v>4.6590141796083728E-2</v>
      </c>
      <c r="DF102" s="44">
        <f>IFERROR(UTV!DF102/Oferta!DF102,"")</f>
        <v>4.5662100456621002E-2</v>
      </c>
      <c r="DG102" s="44">
        <f>IFERROR(UTV!DG102/Oferta!DG102,"")</f>
        <v>1.1481056257175661E-2</v>
      </c>
      <c r="DH102" s="44">
        <f>IFERROR(UTV!DH102/Oferta!DH102,"")</f>
        <v>4.637832204273059E-2</v>
      </c>
      <c r="DI102" s="44">
        <f>IFERROR(UTV!DI102/Oferta!DI102,"")</f>
        <v>3.5483870967741936E-2</v>
      </c>
      <c r="DJ102" s="44">
        <f>IFERROR(UTV!DJ102/Oferta!DJ102,"")</f>
        <v>0</v>
      </c>
      <c r="DK102" s="44">
        <f>IFERROR(UTV!DK102/Oferta!DK102,"")</f>
        <v>4.6546546546546545E-2</v>
      </c>
      <c r="DL102" s="44">
        <f>IFERROR(UTV!DL102/Oferta!DL102,"")</f>
        <v>7.4367088607594931E-2</v>
      </c>
      <c r="DM102" s="44">
        <f>IFERROR(UTV!DM102/Oferta!DM102,"")</f>
        <v>9.8425196850393706E-2</v>
      </c>
      <c r="DN102" s="44">
        <f>IFERROR(UTV!DN102/Oferta!DN102,"")</f>
        <v>3.664302600472813E-2</v>
      </c>
      <c r="DO102" s="44">
        <f>IFERROR(UTV!DO102/Oferta!DO102,"")</f>
        <v>8.7517934002869446E-2</v>
      </c>
      <c r="DP102" s="44">
        <f>IFERROR(UTV!DP102/Oferta!DP102,"")</f>
        <v>7.5674188222344521E-2</v>
      </c>
      <c r="DQ102" s="44" t="str">
        <f>IFERROR(UTV!DQ102/Oferta!DQ102,"")</f>
        <v/>
      </c>
      <c r="DR102" s="44">
        <f>IFERROR(UTV!DR102/Oferta!DR102,"")</f>
        <v>7.6238881829733167E-3</v>
      </c>
      <c r="DS102" s="44">
        <f>IFERROR(UTV!DS102/Oferta!DS102,"")</f>
        <v>1.8069424631478839E-2</v>
      </c>
      <c r="DT102" s="44">
        <f>IFERROR(UTV!DT102/Oferta!DT102,"")</f>
        <v>9.3632958801498131E-3</v>
      </c>
      <c r="DU102" s="44">
        <f>IFERROR(UTV!DU102/Oferta!DU102,"")</f>
        <v>7.6238881829733167E-3</v>
      </c>
      <c r="DV102" s="44">
        <f>IFERROR(UTV!DV102/Oferta!DV102,"")</f>
        <v>1.6306408797876374E-2</v>
      </c>
      <c r="DW102" s="44">
        <f>IFERROR(UTV!DW102/Oferta!DW102,"")</f>
        <v>1.2204881952781112E-2</v>
      </c>
      <c r="DX102" s="44" t="str">
        <f>IFERROR(UTV!DX102/Oferta!DX102,"")</f>
        <v/>
      </c>
      <c r="DY102" s="44">
        <f>IFERROR(UTV!DY102/Oferta!DY102,"")</f>
        <v>2.3026315789473683E-2</v>
      </c>
      <c r="DZ102" s="44">
        <f>IFERROR(UTV!DZ102/Oferta!DZ102,"")</f>
        <v>0</v>
      </c>
      <c r="EA102" s="44">
        <f>IFERROR(UTV!EA102/Oferta!EA102,"")</f>
        <v>0</v>
      </c>
      <c r="EB102" s="44">
        <f>IFERROR(UTV!EB102/Oferta!EB102,"")</f>
        <v>2.3026315789473683E-2</v>
      </c>
      <c r="EC102" s="44">
        <f>IFERROR(UTV!EC102/Oferta!EC102,"")</f>
        <v>0</v>
      </c>
      <c r="ED102" s="44">
        <f>IFERROR(UTV!ED102/Oferta!ED102,"")</f>
        <v>1.0093727469358327E-2</v>
      </c>
      <c r="EE102" s="44">
        <f>IFERROR(UTV!EE102/Oferta!EE102,"")</f>
        <v>5.1821446895844024E-2</v>
      </c>
      <c r="EF102" s="44">
        <f>IFERROR(UTV!EF102/Oferta!EF102,"")</f>
        <v>1.6937469226981781E-2</v>
      </c>
      <c r="EG102" s="44">
        <f>IFERROR(UTV!EG102/Oferta!EG102,"")</f>
        <v>8.354417439750568E-2</v>
      </c>
      <c r="EH102" s="44">
        <f>IFERROR(UTV!EH102/Oferta!EH102,"")</f>
        <v>7.7871241775630887E-2</v>
      </c>
      <c r="EI102" s="44">
        <f>IFERROR(UTV!EI102/Oferta!EI102,"")</f>
        <v>1.9034984883075215E-2</v>
      </c>
      <c r="EJ102" s="44">
        <f>IFERROR(UTV!EJ102/Oferta!EJ102,"")</f>
        <v>8.1386693695263135E-2</v>
      </c>
      <c r="EK102" s="44">
        <f>IFERROR(UTV!EK102/Oferta!EK102,"")</f>
        <v>6.0236298753623491E-2</v>
      </c>
      <c r="EL102" s="44">
        <f>IFERROR(UTV!EL102/Oferta!EL102,"")</f>
        <v>0.13280329799764429</v>
      </c>
      <c r="EM102" s="44">
        <f>IFERROR(UTV!EM102/Oferta!EM102,"")</f>
        <v>2.3494692532942899E-2</v>
      </c>
      <c r="EN102" s="44">
        <f>IFERROR(UTV!EN102/Oferta!EN102,"")</f>
        <v>8.0991670440895572E-2</v>
      </c>
      <c r="EO102" s="44">
        <f>IFERROR(UTV!EO102/Oferta!EO102,"")</f>
        <v>7.0744719725206462E-2</v>
      </c>
      <c r="EP102" s="44">
        <f>IFERROR(UTV!EP102/Oferta!EP102,"")</f>
        <v>3.1374713424471429E-2</v>
      </c>
      <c r="EQ102" s="44">
        <f>IFERROR(UTV!EQ102/Oferta!EQ102,"")</f>
        <v>7.7403421668863326E-2</v>
      </c>
      <c r="ER102" s="44">
        <f>IFERROR(UTV!ER102/Oferta!ER102,"")</f>
        <v>6.0092449922958396E-2</v>
      </c>
      <c r="ES102" s="44">
        <f>IFERROR(UTV!ES102/Oferta!ES102,"")</f>
        <v>0.12265433777536035</v>
      </c>
      <c r="ET102" s="44">
        <f>IFERROR(UTV!ET102/Oferta!ET102,"")</f>
        <v>2.3611139405545257E-2</v>
      </c>
      <c r="EU102" s="44">
        <f>IFERROR(UTV!EU102/Oferta!EU102,"")</f>
        <v>7.9503796236773977E-2</v>
      </c>
      <c r="EV102" s="44">
        <f>IFERROR(UTV!EV102/Oferta!EV102,"")</f>
        <v>7.2620703357838268E-2</v>
      </c>
      <c r="EW102" s="44">
        <f>IFERROR(UTV!EW102/Oferta!EW102,"")</f>
        <v>3.0513228716549164E-2</v>
      </c>
      <c r="EX102" s="44">
        <f>IFERROR(UTV!EX102/Oferta!EX102,"")</f>
        <v>7.713520597116974E-2</v>
      </c>
      <c r="EY102" s="44">
        <f>IFERROR(UTV!EY102/Oferta!EY102,"")</f>
        <v>5.962894697514215E-2</v>
      </c>
      <c r="EZ102" s="44">
        <f>IFERROR(UTV!EZ102/Oferta!EZ102,"")</f>
        <v>0.12265433777536035</v>
      </c>
      <c r="FA102" s="44">
        <f>IFERROR(UTV!FA102/Oferta!FA102,"")</f>
        <v>2.3603984304255962E-2</v>
      </c>
      <c r="FB102" s="44">
        <f>IFERROR(UTV!FB102/Oferta!FB102,"")</f>
        <v>7.8510766063309603E-2</v>
      </c>
      <c r="FC102" s="44">
        <f>IFERROR(UTV!FC102/Oferta!FC102,"")</f>
        <v>7.2498264405434887E-2</v>
      </c>
      <c r="FD102" s="44">
        <f>IFERROR(UTV!FD102/Oferta!FD102,"")</f>
        <v>3.0427939743685829E-2</v>
      </c>
      <c r="FE102" s="44">
        <f>IFERROR(UTV!FE102/Oferta!FE102,"")</f>
        <v>7.6456502586576908E-2</v>
      </c>
      <c r="FF102" s="44">
        <f>IFERROR(UTV!FF102/Oferta!FF102,"")</f>
        <v>5.9144785985088717E-2</v>
      </c>
    </row>
    <row r="103" spans="1:162" x14ac:dyDescent="0.25">
      <c r="A103" s="34">
        <v>43101</v>
      </c>
      <c r="B103" s="44">
        <f>IFERROR(UTV!B103/Oferta!B103,"")</f>
        <v>0.12820512820512819</v>
      </c>
      <c r="C103" s="44">
        <f>IFERROR(UTV!C103/Oferta!C103,"")</f>
        <v>1.6514806378132119E-2</v>
      </c>
      <c r="D103" s="44">
        <f>IFERROR(UTV!D103/Oferta!D103,"")</f>
        <v>5.0893743793445877E-2</v>
      </c>
      <c r="E103" s="44">
        <f>IFERROR(UTV!E103/Oferta!E103,"")</f>
        <v>2.9653679653679654E-2</v>
      </c>
      <c r="F103" s="44">
        <f>IFERROR(UTV!F103/Oferta!F103,"")</f>
        <v>2.5627615062761507E-2</v>
      </c>
      <c r="G103" s="44">
        <f>IFERROR(UTV!G103/Oferta!G103,"")</f>
        <v>4.5019157088122604E-2</v>
      </c>
      <c r="H103" s="44">
        <f>IFERROR(UTV!H103/Oferta!H103,"")</f>
        <v>4.1406858924395946E-2</v>
      </c>
      <c r="I103" s="44">
        <f>IFERROR(UTV!I103/Oferta!I103,"")</f>
        <v>2.1812080536912751E-2</v>
      </c>
      <c r="J103" s="44">
        <f>IFERROR(UTV!J103/Oferta!J103,"")</f>
        <v>3.4899328859060399E-2</v>
      </c>
      <c r="K103" s="44">
        <f>IFERROR(UTV!K103/Oferta!K103,"")</f>
        <v>4.8128342245989303E-2</v>
      </c>
      <c r="L103" s="44">
        <f>IFERROR(UTV!L103/Oferta!L103,"")</f>
        <v>0.10552763819095477</v>
      </c>
      <c r="M103" s="44">
        <f>IFERROR(UTV!M103/Oferta!M103,"")</f>
        <v>3.2718120805369129E-2</v>
      </c>
      <c r="N103" s="44">
        <f>IFERROR(UTV!N103/Oferta!N103,"")</f>
        <v>7.1200134657465067E-2</v>
      </c>
      <c r="O103" s="44">
        <f>IFERROR(UTV!O103/Oferta!O103,"")</f>
        <v>5.674056950719765E-2</v>
      </c>
      <c r="P103" s="44">
        <f>IFERROR(UTV!P103/Oferta!P103,"")</f>
        <v>2.0746887966804978E-2</v>
      </c>
      <c r="Q103" s="44">
        <f>IFERROR(UTV!Q103/Oferta!Q103,"")</f>
        <v>1.989778534923339E-2</v>
      </c>
      <c r="R103" s="44">
        <f>IFERROR(UTV!R103/Oferta!R103,"")</f>
        <v>9.1630926162049375E-2</v>
      </c>
      <c r="S103" s="44">
        <f>IFERROR(UTV!S103/Oferta!S103,"")</f>
        <v>8.7479859728935641E-2</v>
      </c>
      <c r="T103" s="44">
        <f>IFERROR(UTV!T103/Oferta!T103,"")</f>
        <v>1.9911504424778761E-2</v>
      </c>
      <c r="U103" s="44">
        <f>IFERROR(UTV!U103/Oferta!U103,"")</f>
        <v>9.0055745369537851E-2</v>
      </c>
      <c r="V103" s="44">
        <f>IFERROR(UTV!V103/Oferta!V103,"")</f>
        <v>6.5564944640808975E-2</v>
      </c>
      <c r="W103" s="44">
        <f>IFERROR(UTV!W103/Oferta!W103,"")</f>
        <v>0</v>
      </c>
      <c r="X103" s="44">
        <f>IFERROR(UTV!X103/Oferta!X103,"")</f>
        <v>5.2303860523038601E-3</v>
      </c>
      <c r="Y103" s="44">
        <f>IFERROR(UTV!Y103/Oferta!Y103,"")</f>
        <v>6.5208747514910542E-2</v>
      </c>
      <c r="Z103" s="44">
        <f>IFERROR(UTV!Z103/Oferta!Z103,"")</f>
        <v>2.579484103179364E-2</v>
      </c>
      <c r="AA103" s="44">
        <f>IFERROR(UTV!AA103/Oferta!AA103,"")</f>
        <v>5.2290836653386451E-3</v>
      </c>
      <c r="AB103" s="44">
        <f>IFERROR(UTV!AB103/Oferta!AB103,"")</f>
        <v>4.9497847919655669E-2</v>
      </c>
      <c r="AC103" s="44">
        <f>IFERROR(UTV!AC103/Oferta!AC103,"")</f>
        <v>2.7811661380824592E-2</v>
      </c>
      <c r="AD103" s="44" t="str">
        <f>IFERROR(UTV!AD103/Oferta!AD103,"")</f>
        <v/>
      </c>
      <c r="AE103" s="44">
        <f>IFERROR(UTV!AE103/Oferta!AE103,"")</f>
        <v>2.3580786026200874E-2</v>
      </c>
      <c r="AF103" s="44">
        <f>IFERROR(UTV!AF103/Oferta!AF103,"")</f>
        <v>7.5555555555555556E-2</v>
      </c>
      <c r="AG103" s="44">
        <f>IFERROR(UTV!AG103/Oferta!AG103,"")</f>
        <v>2.3809523809523808E-2</v>
      </c>
      <c r="AH103" s="44">
        <f>IFERROR(UTV!AH103/Oferta!AH103,"")</f>
        <v>2.3580786026200874E-2</v>
      </c>
      <c r="AI103" s="44">
        <f>IFERROR(UTV!AI103/Oferta!AI103,"")</f>
        <v>7.252440725244072E-2</v>
      </c>
      <c r="AJ103" s="44">
        <f>IFERROR(UTV!AJ103/Oferta!AJ103,"")</f>
        <v>5.0794881737107403E-2</v>
      </c>
      <c r="AK103" s="44" t="str">
        <f>IFERROR(UTV!AK103/Oferta!AK103,"")</f>
        <v/>
      </c>
      <c r="AL103" s="44">
        <f>IFERROR(UTV!AL103/Oferta!AL103,"")</f>
        <v>1.4040561622464899E-2</v>
      </c>
      <c r="AM103" s="44">
        <f>IFERROR(UTV!AM103/Oferta!AM103,"")</f>
        <v>2.8348688873139617E-2</v>
      </c>
      <c r="AN103" s="44">
        <f>IFERROR(UTV!AN103/Oferta!AN103,"")</f>
        <v>2.4875621890547265E-2</v>
      </c>
      <c r="AO103" s="44">
        <f>IFERROR(UTV!AO103/Oferta!AO103,"")</f>
        <v>1.4040561622464899E-2</v>
      </c>
      <c r="AP103" s="44">
        <f>IFERROR(UTV!AP103/Oferta!AP103,"")</f>
        <v>2.7915632754342432E-2</v>
      </c>
      <c r="AQ103" s="44">
        <f>IFERROR(UTV!AQ103/Oferta!AQ103,"")</f>
        <v>2.3968042609853527E-2</v>
      </c>
      <c r="AR103" s="44">
        <f>IFERROR(UTV!AR103/Oferta!AR103,"")</f>
        <v>0.29880478087649404</v>
      </c>
      <c r="AS103" s="44">
        <f>IFERROR(UTV!AS103/Oferta!AS103,"")</f>
        <v>0.27872582480091013</v>
      </c>
      <c r="AT103" s="44">
        <f>IFERROR(UTV!AT103/Oferta!AT103,"")</f>
        <v>0.20368744512730466</v>
      </c>
      <c r="AU103" s="44">
        <f>IFERROR(UTV!AU103/Oferta!AU103,"")</f>
        <v>2.0202020202020204E-2</v>
      </c>
      <c r="AV103" s="44">
        <f>IFERROR(UTV!AV103/Oferta!AV103,"")</f>
        <v>0.28943175783324482</v>
      </c>
      <c r="AW103" s="44">
        <f>IFERROR(UTV!AW103/Oferta!AW103,"")</f>
        <v>0.16573816155988857</v>
      </c>
      <c r="AX103" s="44">
        <f>IFERROR(UTV!AX103/Oferta!AX103,"")</f>
        <v>0.23591443205784876</v>
      </c>
      <c r="AY103" s="44" t="str">
        <f>IFERROR(UTV!AY103/Oferta!AY103,"")</f>
        <v/>
      </c>
      <c r="AZ103" s="44">
        <f>IFERROR(UTV!AZ103/Oferta!AZ103,"")</f>
        <v>1.5338941118258289E-2</v>
      </c>
      <c r="BA103" s="44">
        <f>IFERROR(UTV!BA103/Oferta!BA103,"")</f>
        <v>1.5432098765432098E-3</v>
      </c>
      <c r="BB103" s="44">
        <f>IFERROR(UTV!BB103/Oferta!BB103,"")</f>
        <v>8.0645161290322578E-3</v>
      </c>
      <c r="BC103" s="44">
        <f>IFERROR(UTV!BC103/Oferta!BC103,"")</f>
        <v>1.5338941118258289E-2</v>
      </c>
      <c r="BD103" s="44">
        <f>IFERROR(UTV!BD103/Oferta!BD103,"")</f>
        <v>3.3482142857142855E-3</v>
      </c>
      <c r="BE103" s="44">
        <f>IFERROR(UTV!BE103/Oferta!BE103,"")</f>
        <v>1.1655810764484058E-2</v>
      </c>
      <c r="BF103" s="44">
        <f>IFERROR(UTV!BF103/Oferta!BF103,"")</f>
        <v>0.1182033096926714</v>
      </c>
      <c r="BG103" s="44">
        <f>IFERROR(UTV!BG103/Oferta!BG103,"")</f>
        <v>8.1453634085213028E-2</v>
      </c>
      <c r="BH103" s="44">
        <f>IFERROR(UTV!BH103/Oferta!BH103,"")</f>
        <v>0.11891385767790262</v>
      </c>
      <c r="BI103" s="44">
        <f>IFERROR(UTV!BI103/Oferta!BI103,"")</f>
        <v>0</v>
      </c>
      <c r="BJ103" s="44">
        <f>IFERROR(UTV!BJ103/Oferta!BJ103,"")</f>
        <v>9.4185094185094187E-2</v>
      </c>
      <c r="BK103" s="44">
        <f>IFERROR(UTV!BK103/Oferta!BK103,"")</f>
        <v>0.1111111111111111</v>
      </c>
      <c r="BL103" s="44">
        <f>IFERROR(UTV!BL103/Oferta!BL103,"")</f>
        <v>9.9581589958158995E-2</v>
      </c>
      <c r="BM103" s="44">
        <f>IFERROR(UTV!BM103/Oferta!BM103,"")</f>
        <v>0</v>
      </c>
      <c r="BN103" s="44">
        <f>IFERROR(UTV!BN103/Oferta!BN103,"")</f>
        <v>2.1105951878429719E-3</v>
      </c>
      <c r="BO103" s="44">
        <f>IFERROR(UTV!BO103/Oferta!BO103,"")</f>
        <v>1.5772870662460567E-3</v>
      </c>
      <c r="BP103" s="44">
        <f>IFERROR(UTV!BP103/Oferta!BP103,"")</f>
        <v>0</v>
      </c>
      <c r="BQ103" s="44">
        <f>IFERROR(UTV!BQ103/Oferta!BQ103,"")</f>
        <v>2.1088148460565162E-3</v>
      </c>
      <c r="BR103" s="44">
        <f>IFERROR(UTV!BR103/Oferta!BR103,"")</f>
        <v>1.4094432699083862E-3</v>
      </c>
      <c r="BS103" s="44">
        <f>IFERROR(UTV!BS103/Oferta!BS103,"")</f>
        <v>1.7277788443079286E-3</v>
      </c>
      <c r="BT103" s="44">
        <f>IFERROR(UTV!BT103/Oferta!BT103,"")</f>
        <v>0</v>
      </c>
      <c r="BU103" s="44">
        <f>IFERROR(UTV!BU103/Oferta!BU103,"")</f>
        <v>3.1862745098039214E-2</v>
      </c>
      <c r="BV103" s="44">
        <f>IFERROR(UTV!BV103/Oferta!BV103,"")</f>
        <v>0.20521172638436483</v>
      </c>
      <c r="BW103" s="44">
        <f>IFERROR(UTV!BW103/Oferta!BW103,"")</f>
        <v>0.20437956204379562</v>
      </c>
      <c r="BX103" s="44">
        <f>IFERROR(UTV!BX103/Oferta!BX103,"")</f>
        <v>3.182374541003672E-2</v>
      </c>
      <c r="BY103" s="44">
        <f>IFERROR(UTV!BY103/Oferta!BY103,"")</f>
        <v>0.20500654450261779</v>
      </c>
      <c r="BZ103" s="44">
        <f>IFERROR(UTV!BZ103/Oferta!BZ103,"")</f>
        <v>0.16847405112316033</v>
      </c>
      <c r="CA103" s="44" t="str">
        <f>IFERROR(UTV!CA103/Oferta!CA103,"")</f>
        <v/>
      </c>
      <c r="CB103" s="44">
        <f>IFERROR(UTV!CB103/Oferta!CB103,"")</f>
        <v>2.7972027972027972E-2</v>
      </c>
      <c r="CC103" s="44">
        <f>IFERROR(UTV!CC103/Oferta!CC103,"")</f>
        <v>4.3820777941900542E-2</v>
      </c>
      <c r="CD103" s="44">
        <f>IFERROR(UTV!CD103/Oferta!CD103,"")</f>
        <v>6.3380281690140844E-2</v>
      </c>
      <c r="CE103" s="44">
        <f>IFERROR(UTV!CE103/Oferta!CE103,"")</f>
        <v>2.7972027972027972E-2</v>
      </c>
      <c r="CF103" s="44">
        <f>IFERROR(UTV!CF103/Oferta!CF103,"")</f>
        <v>4.5098941555453291E-2</v>
      </c>
      <c r="CG103" s="44">
        <f>IFERROR(UTV!CG103/Oferta!CG103,"")</f>
        <v>3.8728323699421967E-2</v>
      </c>
      <c r="CH103" s="44">
        <f>IFERROR(UTV!CH103/Oferta!CH103,"")</f>
        <v>0.20171673819742489</v>
      </c>
      <c r="CI103" s="44">
        <f>IFERROR(UTV!CI103/Oferta!CI103,"")</f>
        <v>1.4224751066856331E-4</v>
      </c>
      <c r="CJ103" s="44">
        <f>IFERROR(UTV!CJ103/Oferta!CJ103,"")</f>
        <v>2.3290986085904415E-2</v>
      </c>
      <c r="CK103" s="44">
        <f>IFERROR(UTV!CK103/Oferta!CK103,"")</f>
        <v>1.3007284079084287E-2</v>
      </c>
      <c r="CL103" s="44">
        <f>IFERROR(UTV!CL103/Oferta!CL103,"")</f>
        <v>1.2673425827107791E-2</v>
      </c>
      <c r="CM103" s="44">
        <f>IFERROR(UTV!CM103/Oferta!CM103,"")</f>
        <v>1.9510328997704666E-2</v>
      </c>
      <c r="CN103" s="44">
        <f>IFERROR(UTV!CN103/Oferta!CN103,"")</f>
        <v>1.5482552656397358E-2</v>
      </c>
      <c r="CO103" s="44" t="str">
        <f>IFERROR(UTV!CO103/Oferta!CO103,"")</f>
        <v/>
      </c>
      <c r="CP103" s="44">
        <f>IFERROR(UTV!CP103/Oferta!CP103,"")</f>
        <v>0</v>
      </c>
      <c r="CQ103" s="44">
        <f>IFERROR(UTV!CQ103/Oferta!CQ103,"")</f>
        <v>4.9636803874092007E-2</v>
      </c>
      <c r="CR103" s="44">
        <f>IFERROR(UTV!CR103/Oferta!CR103,"")</f>
        <v>0.27956989247311825</v>
      </c>
      <c r="CS103" s="44">
        <f>IFERROR(UTV!CS103/Oferta!CS103,"")</f>
        <v>0</v>
      </c>
      <c r="CT103" s="44">
        <f>IFERROR(UTV!CT103/Oferta!CT103,"")</f>
        <v>7.2905331882480953E-2</v>
      </c>
      <c r="CU103" s="44">
        <f>IFERROR(UTV!CU103/Oferta!CU103,"")</f>
        <v>4.8480463096960927E-2</v>
      </c>
      <c r="CV103" s="44" t="str">
        <f>IFERROR(UTV!CV103/Oferta!CV103,"")</f>
        <v/>
      </c>
      <c r="CW103" s="44">
        <f>IFERROR(UTV!CW103/Oferta!CW103,"")</f>
        <v>6.7226890756302518E-2</v>
      </c>
      <c r="CX103" s="44">
        <f>IFERROR(UTV!CX103/Oferta!CX103,"")</f>
        <v>0.20086393088552915</v>
      </c>
      <c r="CY103" s="44">
        <f>IFERROR(UTV!CY103/Oferta!CY103,"")</f>
        <v>0.25462962962962965</v>
      </c>
      <c r="CZ103" s="44">
        <f>IFERROR(UTV!CZ103/Oferta!CZ103,"")</f>
        <v>6.7226890756302518E-2</v>
      </c>
      <c r="DA103" s="44">
        <f>IFERROR(UTV!DA103/Oferta!DA103,"")</f>
        <v>0.21103327495621715</v>
      </c>
      <c r="DB103" s="44">
        <f>IFERROR(UTV!DB103/Oferta!DB103,"")</f>
        <v>0.15037974683544303</v>
      </c>
      <c r="DC103" s="44">
        <f>IFERROR(UTV!DC103/Oferta!DC103,"")</f>
        <v>0</v>
      </c>
      <c r="DD103" s="44">
        <f>IFERROR(UTV!DD103/Oferta!DD103,"")</f>
        <v>1.1583011583011582E-2</v>
      </c>
      <c r="DE103" s="44">
        <f>IFERROR(UTV!DE103/Oferta!DE103,"")</f>
        <v>4.2263122017723247E-2</v>
      </c>
      <c r="DF103" s="44">
        <f>IFERROR(UTV!DF103/Oferta!DF103,"")</f>
        <v>4.5346062052505964E-2</v>
      </c>
      <c r="DG103" s="44">
        <f>IFERROR(UTV!DG103/Oferta!DG103,"")</f>
        <v>1.0392609699769052E-2</v>
      </c>
      <c r="DH103" s="44">
        <f>IFERROR(UTV!DH103/Oferta!DH103,"")</f>
        <v>4.2948038176033931E-2</v>
      </c>
      <c r="DI103" s="44">
        <f>IFERROR(UTV!DI103/Oferta!DI103,"")</f>
        <v>3.2703488372093026E-2</v>
      </c>
      <c r="DJ103" s="44" t="str">
        <f>IFERROR(UTV!DJ103/Oferta!DJ103,"")</f>
        <v/>
      </c>
      <c r="DK103" s="44">
        <f>IFERROR(UTV!DK103/Oferta!DK103,"")</f>
        <v>4.2830540037243951E-2</v>
      </c>
      <c r="DL103" s="44">
        <f>IFERROR(UTV!DL103/Oferta!DL103,"")</f>
        <v>7.7361563517915316E-2</v>
      </c>
      <c r="DM103" s="44">
        <f>IFERROR(UTV!DM103/Oferta!DM103,"")</f>
        <v>0.12546676624346528</v>
      </c>
      <c r="DN103" s="44">
        <f>IFERROR(UTV!DN103/Oferta!DN103,"")</f>
        <v>4.2830540037243951E-2</v>
      </c>
      <c r="DO103" s="44">
        <f>IFERROR(UTV!DO103/Oferta!DO103,"")</f>
        <v>0.1024542267238021</v>
      </c>
      <c r="DP103" s="44">
        <f>IFERROR(UTV!DP103/Oferta!DP103,"")</f>
        <v>9.2139175257731964E-2</v>
      </c>
      <c r="DQ103" s="44" t="str">
        <f>IFERROR(UTV!DQ103/Oferta!DQ103,"")</f>
        <v/>
      </c>
      <c r="DR103" s="44">
        <f>IFERROR(UTV!DR103/Oferta!DR103,"")</f>
        <v>1.6727866177070585E-2</v>
      </c>
      <c r="DS103" s="44">
        <f>IFERROR(UTV!DS103/Oferta!DS103,"")</f>
        <v>1.9402202412165705E-2</v>
      </c>
      <c r="DT103" s="44">
        <f>IFERROR(UTV!DT103/Oferta!DT103,"")</f>
        <v>1.0917030567685589E-2</v>
      </c>
      <c r="DU103" s="44">
        <f>IFERROR(UTV!DU103/Oferta!DU103,"")</f>
        <v>1.6727866177070585E-2</v>
      </c>
      <c r="DV103" s="44">
        <f>IFERROR(UTV!DV103/Oferta!DV103,"")</f>
        <v>1.7758985200845664E-2</v>
      </c>
      <c r="DW103" s="44">
        <f>IFERROR(UTV!DW103/Oferta!DW103,"")</f>
        <v>1.7234219269102988E-2</v>
      </c>
      <c r="DX103" s="44" t="str">
        <f>IFERROR(UTV!DX103/Oferta!DX103,"")</f>
        <v/>
      </c>
      <c r="DY103" s="44">
        <f>IFERROR(UTV!DY103/Oferta!DY103,"")</f>
        <v>2.4137931034482758E-2</v>
      </c>
      <c r="DZ103" s="44">
        <f>IFERROR(UTV!DZ103/Oferta!DZ103,"")</f>
        <v>0</v>
      </c>
      <c r="EA103" s="44">
        <f>IFERROR(UTV!EA103/Oferta!EA103,"")</f>
        <v>0</v>
      </c>
      <c r="EB103" s="44">
        <f>IFERROR(UTV!EB103/Oferta!EB103,"")</f>
        <v>2.4137931034482758E-2</v>
      </c>
      <c r="EC103" s="44">
        <f>IFERROR(UTV!EC103/Oferta!EC103,"")</f>
        <v>0</v>
      </c>
      <c r="ED103" s="44">
        <f>IFERROR(UTV!ED103/Oferta!ED103,"")</f>
        <v>1.0471204188481676E-2</v>
      </c>
      <c r="EE103" s="44">
        <f>IFERROR(UTV!EE103/Oferta!EE103,"")</f>
        <v>9.4001236858379716E-2</v>
      </c>
      <c r="EF103" s="44">
        <f>IFERROR(UTV!EF103/Oferta!EF103,"")</f>
        <v>1.6996882228703609E-2</v>
      </c>
      <c r="EG103" s="44">
        <f>IFERROR(UTV!EG103/Oferta!EG103,"")</f>
        <v>8.305965393853243E-2</v>
      </c>
      <c r="EH103" s="44">
        <f>IFERROR(UTV!EH103/Oferta!EH103,"")</f>
        <v>7.8378120830951026E-2</v>
      </c>
      <c r="EI103" s="44">
        <f>IFERROR(UTV!EI103/Oferta!EI103,"")</f>
        <v>2.0956560452839789E-2</v>
      </c>
      <c r="EJ103" s="44">
        <f>IFERROR(UTV!EJ103/Oferta!EJ103,"")</f>
        <v>8.1469493445541344E-2</v>
      </c>
      <c r="EK103" s="44">
        <f>IFERROR(UTV!EK103/Oferta!EK103,"")</f>
        <v>6.1060105538633148E-2</v>
      </c>
      <c r="EL103" s="44">
        <f>IFERROR(UTV!EL103/Oferta!EL103,"")</f>
        <v>0.15907780979827088</v>
      </c>
      <c r="EM103" s="44">
        <f>IFERROR(UTV!EM103/Oferta!EM103,"")</f>
        <v>2.3091681512950529E-2</v>
      </c>
      <c r="EN103" s="44">
        <f>IFERROR(UTV!EN103/Oferta!EN103,"")</f>
        <v>7.7532710280373826E-2</v>
      </c>
      <c r="EO103" s="44">
        <f>IFERROR(UTV!EO103/Oferta!EO103,"")</f>
        <v>7.1321446425595736E-2</v>
      </c>
      <c r="EP103" s="44">
        <f>IFERROR(UTV!EP103/Oferta!EP103,"")</f>
        <v>3.3077964953864385E-2</v>
      </c>
      <c r="EQ103" s="44">
        <f>IFERROR(UTV!EQ103/Oferta!EQ103,"")</f>
        <v>7.5609000825763828E-2</v>
      </c>
      <c r="ER103" s="44">
        <f>IFERROR(UTV!ER103/Oferta!ER103,"")</f>
        <v>5.950014428163776E-2</v>
      </c>
      <c r="ES103" s="44">
        <f>IFERROR(UTV!ES103/Oferta!ES103,"")</f>
        <v>0.15509974711997751</v>
      </c>
      <c r="ET103" s="44">
        <f>IFERROR(UTV!ET103/Oferta!ET103,"")</f>
        <v>2.3340089675081385E-2</v>
      </c>
      <c r="EU103" s="44">
        <f>IFERROR(UTV!EU103/Oferta!EU103,"")</f>
        <v>7.6335750325792762E-2</v>
      </c>
      <c r="EV103" s="44">
        <f>IFERROR(UTV!EV103/Oferta!EV103,"")</f>
        <v>7.4823777752648049E-2</v>
      </c>
      <c r="EW103" s="44">
        <f>IFERROR(UTV!EW103/Oferta!EW103,"")</f>
        <v>3.2288843937254307E-2</v>
      </c>
      <c r="EX103" s="44">
        <f>IFERROR(UTV!EX103/Oferta!EX103,"")</f>
        <v>7.5871409883889185E-2</v>
      </c>
      <c r="EY103" s="44">
        <f>IFERROR(UTV!EY103/Oferta!EY103,"")</f>
        <v>5.9415642900889867E-2</v>
      </c>
      <c r="EZ103" s="44">
        <f>IFERROR(UTV!EZ103/Oferta!EZ103,"")</f>
        <v>0.15509974711997751</v>
      </c>
      <c r="FA103" s="44">
        <f>IFERROR(UTV!FA103/Oferta!FA103,"")</f>
        <v>2.3349452683973048E-2</v>
      </c>
      <c r="FB103" s="44">
        <f>IFERROR(UTV!FB103/Oferta!FB103,"")</f>
        <v>7.5433382862803364E-2</v>
      </c>
      <c r="FC103" s="44">
        <f>IFERROR(UTV!FC103/Oferta!FC103,"")</f>
        <v>7.4708317651486639E-2</v>
      </c>
      <c r="FD103" s="44">
        <f>IFERROR(UTV!FD103/Oferta!FD103,"")</f>
        <v>3.2199614963572536E-2</v>
      </c>
      <c r="FE103" s="44">
        <f>IFERROR(UTV!FE103/Oferta!FE103,"")</f>
        <v>7.521230204268993E-2</v>
      </c>
      <c r="FF103" s="44">
        <f>IFERROR(UTV!FF103/Oferta!FF103,"")</f>
        <v>5.8948630479153878E-2</v>
      </c>
    </row>
    <row r="104" spans="1:162" x14ac:dyDescent="0.25">
      <c r="A104" s="34">
        <v>43132</v>
      </c>
      <c r="B104" s="44">
        <f>IFERROR(UTV!B104/Oferta!B104,"")</f>
        <v>0.10810810810810811</v>
      </c>
      <c r="C104" s="44">
        <f>IFERROR(UTV!C104/Oferta!C104,"")</f>
        <v>1.1011011011011011E-2</v>
      </c>
      <c r="D104" s="44">
        <f>IFERROR(UTV!D104/Oferta!D104,"")</f>
        <v>5.2147239263803678E-2</v>
      </c>
      <c r="E104" s="44">
        <f>IFERROR(UTV!E104/Oferta!E104,"")</f>
        <v>3.4511608450115042E-2</v>
      </c>
      <c r="F104" s="44">
        <f>IFERROR(UTV!F104/Oferta!F104,"")</f>
        <v>1.8480018480018481E-2</v>
      </c>
      <c r="G104" s="44">
        <f>IFERROR(UTV!G104/Oferta!G104,"")</f>
        <v>4.7236297978915487E-2</v>
      </c>
      <c r="H104" s="44">
        <f>IFERROR(UTV!H104/Oferta!H104,"")</f>
        <v>4.1445715880547025E-2</v>
      </c>
      <c r="I104" s="44">
        <f>IFERROR(UTV!I104/Oferta!I104,"")</f>
        <v>2.4390243902439025E-2</v>
      </c>
      <c r="J104" s="44">
        <f>IFERROR(UTV!J104/Oferta!J104,"")</f>
        <v>5.7471264367816091E-2</v>
      </c>
      <c r="K104" s="44">
        <f>IFERROR(UTV!K104/Oferta!K104,"")</f>
        <v>5.1116333725029377E-2</v>
      </c>
      <c r="L104" s="44">
        <f>IFERROR(UTV!L104/Oferta!L104,"")</f>
        <v>0.1111111111111111</v>
      </c>
      <c r="M104" s="44">
        <f>IFERROR(UTV!M104/Oferta!M104,"")</f>
        <v>5.3599746273390425E-2</v>
      </c>
      <c r="N104" s="44">
        <f>IFERROR(UTV!N104/Oferta!N104,"")</f>
        <v>7.5219683655536024E-2</v>
      </c>
      <c r="O104" s="44">
        <f>IFERROR(UTV!O104/Oferta!O104,"")</f>
        <v>6.7511025670021485E-2</v>
      </c>
      <c r="P104" s="44">
        <f>IFERROR(UTV!P104/Oferta!P104,"")</f>
        <v>2.7027027027027029E-2</v>
      </c>
      <c r="Q104" s="44">
        <f>IFERROR(UTV!Q104/Oferta!Q104,"")</f>
        <v>1.5386494077420931E-2</v>
      </c>
      <c r="R104" s="44">
        <f>IFERROR(UTV!R104/Oferta!R104,"")</f>
        <v>9.1358024691358022E-2</v>
      </c>
      <c r="S104" s="44">
        <f>IFERROR(UTV!S104/Oferta!S104,"")</f>
        <v>8.515907791960374E-2</v>
      </c>
      <c r="T104" s="44">
        <f>IFERROR(UTV!T104/Oferta!T104,"")</f>
        <v>1.5516512709050292E-2</v>
      </c>
      <c r="U104" s="44">
        <f>IFERROR(UTV!U104/Oferta!U104,"")</f>
        <v>8.8992293151083326E-2</v>
      </c>
      <c r="V104" s="44">
        <f>IFERROR(UTV!V104/Oferta!V104,"")</f>
        <v>6.1378230582469197E-2</v>
      </c>
      <c r="W104" s="44">
        <f>IFERROR(UTV!W104/Oferta!W104,"")</f>
        <v>0</v>
      </c>
      <c r="X104" s="44">
        <f>IFERROR(UTV!X104/Oferta!X104,"")</f>
        <v>9.4222663030002485E-3</v>
      </c>
      <c r="Y104" s="44">
        <f>IFERROR(UTV!Y104/Oferta!Y104,"")</f>
        <v>6.4052795031055904E-2</v>
      </c>
      <c r="Z104" s="44">
        <f>IFERROR(UTV!Z104/Oferta!Z104,"")</f>
        <v>3.1590413943355121E-2</v>
      </c>
      <c r="AA104" s="44">
        <f>IFERROR(UTV!AA104/Oferta!AA104,"")</f>
        <v>9.4199305899851267E-3</v>
      </c>
      <c r="AB104" s="44">
        <f>IFERROR(UTV!AB104/Oferta!AB104,"")</f>
        <v>5.0543970988213963E-2</v>
      </c>
      <c r="AC104" s="44">
        <f>IFERROR(UTV!AC104/Oferta!AC104,"")</f>
        <v>3.0902202225905753E-2</v>
      </c>
      <c r="AD104" s="44" t="str">
        <f>IFERROR(UTV!AD104/Oferta!AD104,"")</f>
        <v/>
      </c>
      <c r="AE104" s="44">
        <f>IFERROR(UTV!AE104/Oferta!AE104,"")</f>
        <v>1.9198664440734557E-2</v>
      </c>
      <c r="AF104" s="44">
        <f>IFERROR(UTV!AF104/Oferta!AF104,"")</f>
        <v>9.6307023895727734E-2</v>
      </c>
      <c r="AG104" s="44">
        <f>IFERROR(UTV!AG104/Oferta!AG104,"")</f>
        <v>2.4096385542168676E-2</v>
      </c>
      <c r="AH104" s="44">
        <f>IFERROR(UTV!AH104/Oferta!AH104,"")</f>
        <v>1.9198664440734557E-2</v>
      </c>
      <c r="AI104" s="44">
        <f>IFERROR(UTV!AI104/Oferta!AI104,"")</f>
        <v>9.2213114754098366E-2</v>
      </c>
      <c r="AJ104" s="44">
        <f>IFERROR(UTV!AJ104/Oferta!AJ104,"")</f>
        <v>5.9353869271224644E-2</v>
      </c>
      <c r="AK104" s="44" t="str">
        <f>IFERROR(UTV!AK104/Oferta!AK104,"")</f>
        <v/>
      </c>
      <c r="AL104" s="44">
        <f>IFERROR(UTV!AL104/Oferta!AL104,"")</f>
        <v>1.5180265654648957E-2</v>
      </c>
      <c r="AM104" s="44">
        <f>IFERROR(UTV!AM104/Oferta!AM104,"")</f>
        <v>2.690909090909091E-2</v>
      </c>
      <c r="AN104" s="44">
        <f>IFERROR(UTV!AN104/Oferta!AN104,"")</f>
        <v>2.2421524663677129E-2</v>
      </c>
      <c r="AO104" s="44">
        <f>IFERROR(UTV!AO104/Oferta!AO104,"")</f>
        <v>1.5180265654648957E-2</v>
      </c>
      <c r="AP104" s="44">
        <f>IFERROR(UTV!AP104/Oferta!AP104,"")</f>
        <v>2.6282853566958697E-2</v>
      </c>
      <c r="AQ104" s="44">
        <f>IFERROR(UTV!AQ104/Oferta!AQ104,"")</f>
        <v>2.3529411764705882E-2</v>
      </c>
      <c r="AR104" s="44">
        <f>IFERROR(UTV!AR104/Oferta!AR104,"")</f>
        <v>0</v>
      </c>
      <c r="AS104" s="44">
        <f>IFERROR(UTV!AS104/Oferta!AS104,"")</f>
        <v>0.25415676959619954</v>
      </c>
      <c r="AT104" s="44">
        <f>IFERROR(UTV!AT104/Oferta!AT104,"")</f>
        <v>0.21180880974695407</v>
      </c>
      <c r="AU104" s="44">
        <f>IFERROR(UTV!AU104/Oferta!AU104,"")</f>
        <v>0</v>
      </c>
      <c r="AV104" s="44">
        <f>IFERROR(UTV!AV104/Oferta!AV104,"")</f>
        <v>0.14088215931533904</v>
      </c>
      <c r="AW104" s="44">
        <f>IFERROR(UTV!AW104/Oferta!AW104,"")</f>
        <v>0.16790490341753342</v>
      </c>
      <c r="AX104" s="44">
        <f>IFERROR(UTV!AX104/Oferta!AX104,"")</f>
        <v>0.15357766143106458</v>
      </c>
      <c r="AY104" s="44" t="str">
        <f>IFERROR(UTV!AY104/Oferta!AY104,"")</f>
        <v/>
      </c>
      <c r="AZ104" s="44">
        <f>IFERROR(UTV!AZ104/Oferta!AZ104,"")</f>
        <v>9.5648015303682454E-3</v>
      </c>
      <c r="BA104" s="44">
        <f>IFERROR(UTV!BA104/Oferta!BA104,"")</f>
        <v>0</v>
      </c>
      <c r="BB104" s="44">
        <f>IFERROR(UTV!BB104/Oferta!BB104,"")</f>
        <v>3.8314176245210726E-3</v>
      </c>
      <c r="BC104" s="44">
        <f>IFERROR(UTV!BC104/Oferta!BC104,"")</f>
        <v>9.5648015303682454E-3</v>
      </c>
      <c r="BD104" s="44">
        <f>IFERROR(UTV!BD104/Oferta!BD104,"")</f>
        <v>1.1074197120708748E-3</v>
      </c>
      <c r="BE104" s="44">
        <f>IFERROR(UTV!BE104/Oferta!BE104,"")</f>
        <v>7.0140280561122245E-3</v>
      </c>
      <c r="BF104" s="44">
        <f>IFERROR(UTV!BF104/Oferta!BF104,"")</f>
        <v>0.10471204188481675</v>
      </c>
      <c r="BG104" s="44">
        <f>IFERROR(UTV!BG104/Oferta!BG104,"")</f>
        <v>8.2487309644670048E-2</v>
      </c>
      <c r="BH104" s="44">
        <f>IFERROR(UTV!BH104/Oferta!BH104,"")</f>
        <v>0.1278962001853568</v>
      </c>
      <c r="BI104" s="44">
        <f>IFERROR(UTV!BI104/Oferta!BI104,"")</f>
        <v>0</v>
      </c>
      <c r="BJ104" s="44">
        <f>IFERROR(UTV!BJ104/Oferta!BJ104,"")</f>
        <v>8.8413215449046068E-2</v>
      </c>
      <c r="BK104" s="44">
        <f>IFERROR(UTV!BK104/Oferta!BK104,"")</f>
        <v>0.12180052956751986</v>
      </c>
      <c r="BL104" s="44">
        <f>IFERROR(UTV!BL104/Oferta!BL104,"")</f>
        <v>9.9939061547836688E-2</v>
      </c>
      <c r="BM104" s="44">
        <f>IFERROR(UTV!BM104/Oferta!BM104,"")</f>
        <v>0</v>
      </c>
      <c r="BN104" s="44">
        <f>IFERROR(UTV!BN104/Oferta!BN104,"")</f>
        <v>2.1070375052675939E-2</v>
      </c>
      <c r="BO104" s="44">
        <f>IFERROR(UTV!BO104/Oferta!BO104,"")</f>
        <v>1.2234910277324632E-3</v>
      </c>
      <c r="BP104" s="44">
        <f>IFERROR(UTV!BP104/Oferta!BP104,"")</f>
        <v>0</v>
      </c>
      <c r="BQ104" s="44">
        <f>IFERROR(UTV!BQ104/Oferta!BQ104,"")</f>
        <v>2.1052631578947368E-2</v>
      </c>
      <c r="BR104" s="44">
        <f>IFERROR(UTV!BR104/Oferta!BR104,"")</f>
        <v>1.0691375623663579E-3</v>
      </c>
      <c r="BS104" s="44">
        <f>IFERROR(UTV!BS104/Oferta!BS104,"")</f>
        <v>1.0229685388921057E-2</v>
      </c>
      <c r="BT104" s="44">
        <f>IFERROR(UTV!BT104/Oferta!BT104,"")</f>
        <v>0</v>
      </c>
      <c r="BU104" s="44">
        <f>IFERROR(UTV!BU104/Oferta!BU104,"")</f>
        <v>2.564102564102564E-2</v>
      </c>
      <c r="BV104" s="44">
        <f>IFERROR(UTV!BV104/Oferta!BV104,"")</f>
        <v>0.19923290006392499</v>
      </c>
      <c r="BW104" s="44">
        <f>IFERROR(UTV!BW104/Oferta!BW104,"")</f>
        <v>0.20094086021505375</v>
      </c>
      <c r="BX104" s="44">
        <f>IFERROR(UTV!BX104/Oferta!BX104,"")</f>
        <v>2.5611175785797437E-2</v>
      </c>
      <c r="BY104" s="44">
        <f>IFERROR(UTV!BY104/Oferta!BY104,"")</f>
        <v>0.19964407053874778</v>
      </c>
      <c r="BZ104" s="44">
        <f>IFERROR(UTV!BZ104/Oferta!BZ104,"")</f>
        <v>0.16179263197873148</v>
      </c>
      <c r="CA104" s="44" t="str">
        <f>IFERROR(UTV!CA104/Oferta!CA104,"")</f>
        <v/>
      </c>
      <c r="CB104" s="44">
        <f>IFERROR(UTV!CB104/Oferta!CB104,"")</f>
        <v>2.3340627279358133E-2</v>
      </c>
      <c r="CC104" s="44">
        <f>IFERROR(UTV!CC104/Oferta!CC104,"")</f>
        <v>4.8530721282279608E-2</v>
      </c>
      <c r="CD104" s="44">
        <f>IFERROR(UTV!CD104/Oferta!CD104,"")</f>
        <v>5.7971014492753624E-2</v>
      </c>
      <c r="CE104" s="44">
        <f>IFERROR(UTV!CE104/Oferta!CE104,"")</f>
        <v>2.3340627279358133E-2</v>
      </c>
      <c r="CF104" s="44">
        <f>IFERROR(UTV!CF104/Oferta!CF104,"")</f>
        <v>4.907718120805369E-2</v>
      </c>
      <c r="CG104" s="44">
        <f>IFERROR(UTV!CG104/Oferta!CG104,"")</f>
        <v>3.9680426098535289E-2</v>
      </c>
      <c r="CH104" s="44">
        <f>IFERROR(UTV!CH104/Oferta!CH104,"")</f>
        <v>0.26587301587301587</v>
      </c>
      <c r="CI104" s="44">
        <f>IFERROR(UTV!CI104/Oferta!CI104,"")</f>
        <v>0</v>
      </c>
      <c r="CJ104" s="44">
        <f>IFERROR(UTV!CJ104/Oferta!CJ104,"")</f>
        <v>2.3772769373263353E-2</v>
      </c>
      <c r="CK104" s="44">
        <f>IFERROR(UTV!CK104/Oferta!CK104,"")</f>
        <v>1.2351543942992874E-2</v>
      </c>
      <c r="CL104" s="44">
        <f>IFERROR(UTV!CL104/Oferta!CL104,"")</f>
        <v>1.8159642227944167E-2</v>
      </c>
      <c r="CM104" s="44">
        <f>IFERROR(UTV!CM104/Oferta!CM104,"")</f>
        <v>1.9273952095808383E-2</v>
      </c>
      <c r="CN104" s="44">
        <f>IFERROR(UTV!CN104/Oferta!CN104,"")</f>
        <v>1.8627682150436219E-2</v>
      </c>
      <c r="CO104" s="44" t="str">
        <f>IFERROR(UTV!CO104/Oferta!CO104,"")</f>
        <v/>
      </c>
      <c r="CP104" s="44">
        <f>IFERROR(UTV!CP104/Oferta!CP104,"")</f>
        <v>4.5248868778280547E-3</v>
      </c>
      <c r="CQ104" s="44">
        <f>IFERROR(UTV!CQ104/Oferta!CQ104,"")</f>
        <v>5.2030456852791881E-2</v>
      </c>
      <c r="CR104" s="44">
        <f>IFERROR(UTV!CR104/Oferta!CR104,"")</f>
        <v>0.28409090909090912</v>
      </c>
      <c r="CS104" s="44">
        <f>IFERROR(UTV!CS104/Oferta!CS104,"")</f>
        <v>4.5248868778280547E-3</v>
      </c>
      <c r="CT104" s="44">
        <f>IFERROR(UTV!CT104/Oferta!CT104,"")</f>
        <v>7.5342465753424653E-2</v>
      </c>
      <c r="CU104" s="44">
        <f>IFERROR(UTV!CU104/Oferta!CU104,"")</f>
        <v>5.1593323216995446E-2</v>
      </c>
      <c r="CV104" s="44" t="str">
        <f>IFERROR(UTV!CV104/Oferta!CV104,"")</f>
        <v/>
      </c>
      <c r="CW104" s="44">
        <f>IFERROR(UTV!CW104/Oferta!CW104,"")</f>
        <v>6.3118811881188119E-2</v>
      </c>
      <c r="CX104" s="44">
        <f>IFERROR(UTV!CX104/Oferta!CX104,"")</f>
        <v>0.19888888888888889</v>
      </c>
      <c r="CY104" s="44">
        <f>IFERROR(UTV!CY104/Oferta!CY104,"")</f>
        <v>0.22162162162162163</v>
      </c>
      <c r="CZ104" s="44">
        <f>IFERROR(UTV!CZ104/Oferta!CZ104,"")</f>
        <v>6.3118811881188119E-2</v>
      </c>
      <c r="DA104" s="44">
        <f>IFERROR(UTV!DA104/Oferta!DA104,"")</f>
        <v>0.20276497695852536</v>
      </c>
      <c r="DB104" s="44">
        <f>IFERROR(UTV!DB104/Oferta!DB104,"")</f>
        <v>0.14315900686740624</v>
      </c>
      <c r="DC104" s="44">
        <f>IFERROR(UTV!DC104/Oferta!DC104,"")</f>
        <v>0</v>
      </c>
      <c r="DD104" s="44">
        <f>IFERROR(UTV!DD104/Oferta!DD104,"")</f>
        <v>1.164021164021164E-2</v>
      </c>
      <c r="DE104" s="44">
        <f>IFERROR(UTV!DE104/Oferta!DE104,"")</f>
        <v>5.8400718778077267E-2</v>
      </c>
      <c r="DF104" s="44">
        <f>IFERROR(UTV!DF104/Oferta!DF104,"")</f>
        <v>4.6728971962616821E-2</v>
      </c>
      <c r="DG104" s="44">
        <f>IFERROR(UTV!DG104/Oferta!DG104,"")</f>
        <v>1.0784313725490196E-2</v>
      </c>
      <c r="DH104" s="44">
        <f>IFERROR(UTV!DH104/Oferta!DH104,"")</f>
        <v>5.5158987670343933E-2</v>
      </c>
      <c r="DI104" s="44">
        <f>IFERROR(UTV!DI104/Oferta!DI104,"")</f>
        <v>3.7485357282311595E-2</v>
      </c>
      <c r="DJ104" s="44" t="str">
        <f>IFERROR(UTV!DJ104/Oferta!DJ104,"")</f>
        <v/>
      </c>
      <c r="DK104" s="44">
        <f>IFERROR(UTV!DK104/Oferta!DK104,"")</f>
        <v>3.7037037037037035E-2</v>
      </c>
      <c r="DL104" s="44">
        <f>IFERROR(UTV!DL104/Oferta!DL104,"")</f>
        <v>8.3546462063086108E-2</v>
      </c>
      <c r="DM104" s="44">
        <f>IFERROR(UTV!DM104/Oferta!DM104,"")</f>
        <v>0.12910798122065728</v>
      </c>
      <c r="DN104" s="44">
        <f>IFERROR(UTV!DN104/Oferta!DN104,"")</f>
        <v>3.7037037037037035E-2</v>
      </c>
      <c r="DO104" s="44">
        <f>IFERROR(UTV!DO104/Oferta!DO104,"")</f>
        <v>0.10730314157486739</v>
      </c>
      <c r="DP104" s="44">
        <f>IFERROR(UTV!DP104/Oferta!DP104,"")</f>
        <v>9.5675859720803544E-2</v>
      </c>
      <c r="DQ104" s="44" t="str">
        <f>IFERROR(UTV!DQ104/Oferta!DQ104,"")</f>
        <v/>
      </c>
      <c r="DR104" s="44">
        <f>IFERROR(UTV!DR104/Oferta!DR104,"")</f>
        <v>3.0643072939145446E-2</v>
      </c>
      <c r="DS104" s="44">
        <f>IFERROR(UTV!DS104/Oferta!DS104,"")</f>
        <v>2.3942093541202674E-2</v>
      </c>
      <c r="DT104" s="44">
        <f>IFERROR(UTV!DT104/Oferta!DT104,"")</f>
        <v>8.8495575221238937E-3</v>
      </c>
      <c r="DU104" s="44">
        <f>IFERROR(UTV!DU104/Oferta!DU104,"")</f>
        <v>3.0643072939145446E-2</v>
      </c>
      <c r="DV104" s="44">
        <f>IFERROR(UTV!DV104/Oferta!DV104,"")</f>
        <v>2.090747330960854E-2</v>
      </c>
      <c r="DW104" s="44">
        <f>IFERROR(UTV!DW104/Oferta!DW104,"")</f>
        <v>2.5848849945235487E-2</v>
      </c>
      <c r="DX104" s="44" t="str">
        <f>IFERROR(UTV!DX104/Oferta!DX104,"")</f>
        <v/>
      </c>
      <c r="DY104" s="44">
        <f>IFERROR(UTV!DY104/Oferta!DY104,"")</f>
        <v>1.132852729145211E-2</v>
      </c>
      <c r="DZ104" s="44">
        <f>IFERROR(UTV!DZ104/Oferta!DZ104,"")</f>
        <v>0</v>
      </c>
      <c r="EA104" s="44">
        <f>IFERROR(UTV!EA104/Oferta!EA104,"")</f>
        <v>0</v>
      </c>
      <c r="EB104" s="44">
        <f>IFERROR(UTV!EB104/Oferta!EB104,"")</f>
        <v>1.132852729145211E-2</v>
      </c>
      <c r="EC104" s="44">
        <f>IFERROR(UTV!EC104/Oferta!EC104,"")</f>
        <v>0</v>
      </c>
      <c r="ED104" s="44">
        <f>IFERROR(UTV!ED104/Oferta!ED104,"")</f>
        <v>6.1728395061728392E-3</v>
      </c>
      <c r="EE104" s="44">
        <f>IFERROR(UTV!EE104/Oferta!EE104,"")</f>
        <v>0.13208901651112706</v>
      </c>
      <c r="EF104" s="44">
        <f>IFERROR(UTV!EF104/Oferta!EF104,"")</f>
        <v>1.5748527512677565E-2</v>
      </c>
      <c r="EG104" s="44">
        <f>IFERROR(UTV!EG104/Oferta!EG104,"")</f>
        <v>8.3124662444149844E-2</v>
      </c>
      <c r="EH104" s="44">
        <f>IFERROR(UTV!EH104/Oferta!EH104,"")</f>
        <v>7.7417525285943853E-2</v>
      </c>
      <c r="EI104" s="44">
        <f>IFERROR(UTV!EI104/Oferta!EI104,"")</f>
        <v>2.0638464787882446E-2</v>
      </c>
      <c r="EJ104" s="44">
        <f>IFERROR(UTV!EJ104/Oferta!EJ104,"")</f>
        <v>8.1173657338589805E-2</v>
      </c>
      <c r="EK104" s="44">
        <f>IFERROR(UTV!EK104/Oferta!EK104,"")</f>
        <v>6.0062714396952668E-2</v>
      </c>
      <c r="EL104" s="44">
        <f>IFERROR(UTV!EL104/Oferta!EL104,"")</f>
        <v>9.2214663643235079E-2</v>
      </c>
      <c r="EM104" s="44">
        <f>IFERROR(UTV!EM104/Oferta!EM104,"")</f>
        <v>2.2180944055944056E-2</v>
      </c>
      <c r="EN104" s="44">
        <f>IFERROR(UTV!EN104/Oferta!EN104,"")</f>
        <v>7.8372423065431726E-2</v>
      </c>
      <c r="EO104" s="44">
        <f>IFERROR(UTV!EO104/Oferta!EO104,"")</f>
        <v>7.0204215533502826E-2</v>
      </c>
      <c r="EP104" s="44">
        <f>IFERROR(UTV!EP104/Oferta!EP104,"")</f>
        <v>2.6009172416642565E-2</v>
      </c>
      <c r="EQ104" s="44">
        <f>IFERROR(UTV!EQ104/Oferta!EQ104,"")</f>
        <v>7.5816674792784006E-2</v>
      </c>
      <c r="ER104" s="44">
        <f>IFERROR(UTV!ER104/Oferta!ER104,"")</f>
        <v>5.6733996074210091E-2</v>
      </c>
      <c r="ES104" s="44">
        <f>IFERROR(UTV!ES104/Oferta!ES104,"")</f>
        <v>8.9672914369717013E-2</v>
      </c>
      <c r="ET104" s="44">
        <f>IFERROR(UTV!ET104/Oferta!ET104,"")</f>
        <v>2.3011150951574137E-2</v>
      </c>
      <c r="EU104" s="44">
        <f>IFERROR(UTV!EU104/Oferta!EU104,"")</f>
        <v>7.7930615960351973E-2</v>
      </c>
      <c r="EV104" s="44">
        <f>IFERROR(UTV!EV104/Oferta!EV104,"")</f>
        <v>7.3348995040459414E-2</v>
      </c>
      <c r="EW104" s="44">
        <f>IFERROR(UTV!EW104/Oferta!EW104,"")</f>
        <v>2.6402887114568334E-2</v>
      </c>
      <c r="EX104" s="44">
        <f>IFERROR(UTV!EX104/Oferta!EX104,"")</f>
        <v>7.6504254751041917E-2</v>
      </c>
      <c r="EY104" s="44">
        <f>IFERROR(UTV!EY104/Oferta!EY104,"")</f>
        <v>5.7313526909137789E-2</v>
      </c>
      <c r="EZ104" s="44">
        <f>IFERROR(UTV!EZ104/Oferta!EZ104,"")</f>
        <v>8.9672914369717013E-2</v>
      </c>
      <c r="FA104" s="44">
        <f>IFERROR(UTV!FA104/Oferta!FA104,"")</f>
        <v>2.2791857565388852E-2</v>
      </c>
      <c r="FB104" s="44">
        <f>IFERROR(UTV!FB104/Oferta!FB104,"")</f>
        <v>7.6928197021382816E-2</v>
      </c>
      <c r="FC104" s="44">
        <f>IFERROR(UTV!FC104/Oferta!FC104,"")</f>
        <v>7.3245205734500093E-2</v>
      </c>
      <c r="FD104" s="44">
        <f>IFERROR(UTV!FD104/Oferta!FD104,"")</f>
        <v>2.6134067952249769E-2</v>
      </c>
      <c r="FE104" s="44">
        <f>IFERROR(UTV!FE104/Oferta!FE104,"")</f>
        <v>7.5790684301322603E-2</v>
      </c>
      <c r="FF104" s="44">
        <f>IFERROR(UTV!FF104/Oferta!FF104,"")</f>
        <v>5.6669024045261668E-2</v>
      </c>
    </row>
    <row r="105" spans="1:162" x14ac:dyDescent="0.25">
      <c r="A105" s="34">
        <v>43160</v>
      </c>
      <c r="B105" s="44">
        <f>IFERROR(UTV!B105/Oferta!B105,"")</f>
        <v>0.10703363914373089</v>
      </c>
      <c r="C105" s="44">
        <f>IFERROR(UTV!C105/Oferta!C105,"")</f>
        <v>7.6320939334637962E-3</v>
      </c>
      <c r="D105" s="44">
        <f>IFERROR(UTV!D105/Oferta!D105,"")</f>
        <v>4.9616290555428919E-2</v>
      </c>
      <c r="E105" s="44">
        <f>IFERROR(UTV!E105/Oferta!E105,"")</f>
        <v>3.4434152235199356E-2</v>
      </c>
      <c r="F105" s="44">
        <f>IFERROR(UTV!F105/Oferta!F105,"")</f>
        <v>1.3610446937649439E-2</v>
      </c>
      <c r="G105" s="44">
        <f>IFERROR(UTV!G105/Oferta!G105,"")</f>
        <v>4.5457053014839745E-2</v>
      </c>
      <c r="H105" s="44">
        <f>IFERROR(UTV!H105/Oferta!H105,"")</f>
        <v>3.8108979799694451E-2</v>
      </c>
      <c r="I105" s="44">
        <f>IFERROR(UTV!I105/Oferta!I105,"")</f>
        <v>4.6367851622874804E-3</v>
      </c>
      <c r="J105" s="44">
        <f>IFERROR(UTV!J105/Oferta!J105,"")</f>
        <v>4.2657606644016612E-2</v>
      </c>
      <c r="K105" s="44">
        <f>IFERROR(UTV!K105/Oferta!K105,"")</f>
        <v>4.9635036496350364E-2</v>
      </c>
      <c r="L105" s="44">
        <f>IFERROR(UTV!L105/Oferta!L105,"")</f>
        <v>0.12039093736117282</v>
      </c>
      <c r="M105" s="44">
        <f>IFERROR(UTV!M105/Oferta!M105,"")</f>
        <v>3.0180065939639868E-2</v>
      </c>
      <c r="N105" s="44">
        <f>IFERROR(UTV!N105/Oferta!N105,"")</f>
        <v>7.7695560253699794E-2</v>
      </c>
      <c r="O105" s="44">
        <f>IFERROR(UTV!O105/Oferta!O105,"")</f>
        <v>5.8218109990643516E-2</v>
      </c>
      <c r="P105" s="44">
        <f>IFERROR(UTV!P105/Oferta!P105,"")</f>
        <v>3.3898305084745763E-2</v>
      </c>
      <c r="Q105" s="44">
        <f>IFERROR(UTV!Q105/Oferta!Q105,"")</f>
        <v>1.7095176717997422E-2</v>
      </c>
      <c r="R105" s="44">
        <f>IFERROR(UTV!R105/Oferta!R105,"")</f>
        <v>8.9052682455292409E-2</v>
      </c>
      <c r="S105" s="44">
        <f>IFERROR(UTV!S105/Oferta!S105,"")</f>
        <v>8.5479397781299524E-2</v>
      </c>
      <c r="T105" s="44">
        <f>IFERROR(UTV!T105/Oferta!T105,"")</f>
        <v>1.7294543504491219E-2</v>
      </c>
      <c r="U105" s="44">
        <f>IFERROR(UTV!U105/Oferta!U105,"")</f>
        <v>8.7698889222455723E-2</v>
      </c>
      <c r="V105" s="44">
        <f>IFERROR(UTV!V105/Oferta!V105,"")</f>
        <v>6.2430832892267717E-2</v>
      </c>
      <c r="W105" s="44">
        <f>IFERROR(UTV!W105/Oferta!W105,"")</f>
        <v>0</v>
      </c>
      <c r="X105" s="44">
        <f>IFERROR(UTV!X105/Oferta!X105,"")</f>
        <v>1.1320754716981131E-2</v>
      </c>
      <c r="Y105" s="44">
        <f>IFERROR(UTV!Y105/Oferta!Y105,"")</f>
        <v>6.7048242027800492E-2</v>
      </c>
      <c r="Z105" s="44">
        <f>IFERROR(UTV!Z105/Oferta!Z105,"")</f>
        <v>3.4922394678492237E-2</v>
      </c>
      <c r="AA105" s="44">
        <f>IFERROR(UTV!AA105/Oferta!AA105,"")</f>
        <v>1.1312750412444025E-2</v>
      </c>
      <c r="AB105" s="44">
        <f>IFERROR(UTV!AB105/Oferta!AB105,"")</f>
        <v>5.3411764705882353E-2</v>
      </c>
      <c r="AC105" s="44">
        <f>IFERROR(UTV!AC105/Oferta!AC105,"")</f>
        <v>3.2379606734958204E-2</v>
      </c>
      <c r="AD105" s="44" t="str">
        <f>IFERROR(UTV!AD105/Oferta!AD105,"")</f>
        <v/>
      </c>
      <c r="AE105" s="44">
        <f>IFERROR(UTV!AE105/Oferta!AE105,"")</f>
        <v>1.6597510373443983E-2</v>
      </c>
      <c r="AF105" s="44">
        <f>IFERROR(UTV!AF105/Oferta!AF105,"")</f>
        <v>9.8110465116279064E-2</v>
      </c>
      <c r="AG105" s="44">
        <f>IFERROR(UTV!AG105/Oferta!AG105,"")</f>
        <v>2.247191011235955E-2</v>
      </c>
      <c r="AH105" s="44">
        <f>IFERROR(UTV!AH105/Oferta!AH105,"")</f>
        <v>1.6597510373443983E-2</v>
      </c>
      <c r="AI105" s="44">
        <f>IFERROR(UTV!AI105/Oferta!AI105,"")</f>
        <v>9.3515358361774742E-2</v>
      </c>
      <c r="AJ105" s="44">
        <f>IFERROR(UTV!AJ105/Oferta!AJ105,"")</f>
        <v>5.8801498127340826E-2</v>
      </c>
      <c r="AK105" s="44" t="str">
        <f>IFERROR(UTV!AK105/Oferta!AK105,"")</f>
        <v/>
      </c>
      <c r="AL105" s="44">
        <f>IFERROR(UTV!AL105/Oferta!AL105,"")</f>
        <v>1.5625E-2</v>
      </c>
      <c r="AM105" s="44">
        <f>IFERROR(UTV!AM105/Oferta!AM105,"")</f>
        <v>2.4725274725274724E-2</v>
      </c>
      <c r="AN105" s="44">
        <f>IFERROR(UTV!AN105/Oferta!AN105,"")</f>
        <v>2.2624434389140271E-2</v>
      </c>
      <c r="AO105" s="44">
        <f>IFERROR(UTV!AO105/Oferta!AO105,"")</f>
        <v>1.5625E-2</v>
      </c>
      <c r="AP105" s="44">
        <f>IFERROR(UTV!AP105/Oferta!AP105,"")</f>
        <v>2.4448419797257006E-2</v>
      </c>
      <c r="AQ105" s="44">
        <f>IFERROR(UTV!AQ105/Oferta!AQ105,"")</f>
        <v>2.2384650525354044E-2</v>
      </c>
      <c r="AR105" s="44">
        <f>IFERROR(UTV!AR105/Oferta!AR105,"")</f>
        <v>0</v>
      </c>
      <c r="AS105" s="44">
        <f>IFERROR(UTV!AS105/Oferta!AS105,"")</f>
        <v>0.2502994011976048</v>
      </c>
      <c r="AT105" s="44">
        <f>IFERROR(UTV!AT105/Oferta!AT105,"")</f>
        <v>0.21821821821821821</v>
      </c>
      <c r="AU105" s="44">
        <f>IFERROR(UTV!AU105/Oferta!AU105,"")</f>
        <v>0</v>
      </c>
      <c r="AV105" s="44">
        <f>IFERROR(UTV!AV105/Oferta!AV105,"")</f>
        <v>0.13942628418945963</v>
      </c>
      <c r="AW105" s="44">
        <f>IFERROR(UTV!AW105/Oferta!AW105,"")</f>
        <v>0.1719242902208202</v>
      </c>
      <c r="AX105" s="44">
        <f>IFERROR(UTV!AX105/Oferta!AX105,"")</f>
        <v>0.154318756776292</v>
      </c>
      <c r="AY105" s="44" t="str">
        <f>IFERROR(UTV!AY105/Oferta!AY105,"")</f>
        <v/>
      </c>
      <c r="AZ105" s="44">
        <f>IFERROR(UTV!AZ105/Oferta!AZ105,"")</f>
        <v>7.1976967370441462E-3</v>
      </c>
      <c r="BA105" s="44">
        <f>IFERROR(UTV!BA105/Oferta!BA105,"")</f>
        <v>4.1322314049586778E-3</v>
      </c>
      <c r="BB105" s="44">
        <f>IFERROR(UTV!BB105/Oferta!BB105,"")</f>
        <v>3.875968992248062E-3</v>
      </c>
      <c r="BC105" s="44">
        <f>IFERROR(UTV!BC105/Oferta!BC105,"")</f>
        <v>7.1976967370441462E-3</v>
      </c>
      <c r="BD105" s="44">
        <f>IFERROR(UTV!BD105/Oferta!BD105,"")</f>
        <v>4.0650406504065045E-3</v>
      </c>
      <c r="BE105" s="44">
        <f>IFERROR(UTV!BE105/Oferta!BE105,"")</f>
        <v>6.192959582790091E-3</v>
      </c>
      <c r="BF105" s="44">
        <f>IFERROR(UTV!BF105/Oferta!BF105,"")</f>
        <v>9.4567404426559351E-2</v>
      </c>
      <c r="BG105" s="44">
        <f>IFERROR(UTV!BG105/Oferta!BG105,"")</f>
        <v>8.9298369950389797E-2</v>
      </c>
      <c r="BH105" s="44">
        <f>IFERROR(UTV!BH105/Oferta!BH105,"")</f>
        <v>0.12737642585551331</v>
      </c>
      <c r="BI105" s="44">
        <f>IFERROR(UTV!BI105/Oferta!BI105,"")</f>
        <v>0</v>
      </c>
      <c r="BJ105" s="44">
        <f>IFERROR(UTV!BJ105/Oferta!BJ105,"")</f>
        <v>9.0670859538784065E-2</v>
      </c>
      <c r="BK105" s="44">
        <f>IFERROR(UTV!BK105/Oferta!BK105,"")</f>
        <v>0.12072072072072072</v>
      </c>
      <c r="BL105" s="44">
        <f>IFERROR(UTV!BL105/Oferta!BL105,"")</f>
        <v>0.10172299536116633</v>
      </c>
      <c r="BM105" s="44">
        <f>IFERROR(UTV!BM105/Oferta!BM105,"")</f>
        <v>0</v>
      </c>
      <c r="BN105" s="44">
        <f>IFERROR(UTV!BN105/Oferta!BN105,"")</f>
        <v>2.3208469055374593E-2</v>
      </c>
      <c r="BO105" s="44">
        <f>IFERROR(UTV!BO105/Oferta!BO105,"")</f>
        <v>4.1220115416323163E-3</v>
      </c>
      <c r="BP105" s="44">
        <f>IFERROR(UTV!BP105/Oferta!BP105,"")</f>
        <v>0</v>
      </c>
      <c r="BQ105" s="44">
        <f>IFERROR(UTV!BQ105/Oferta!BQ105,"")</f>
        <v>2.3189585028478437E-2</v>
      </c>
      <c r="BR105" s="44">
        <f>IFERROR(UTV!BR105/Oferta!BR105,"")</f>
        <v>3.5398230088495575E-3</v>
      </c>
      <c r="BS105" s="44">
        <f>IFERROR(UTV!BS105/Oferta!BS105,"")</f>
        <v>1.2682188150671967E-2</v>
      </c>
      <c r="BT105" s="44">
        <f>IFERROR(UTV!BT105/Oferta!BT105,"")</f>
        <v>0</v>
      </c>
      <c r="BU105" s="44">
        <f>IFERROR(UTV!BU105/Oferta!BU105,"")</f>
        <v>1.7737003058103974E-2</v>
      </c>
      <c r="BV105" s="44">
        <f>IFERROR(UTV!BV105/Oferta!BV105,"")</f>
        <v>0.20416576263831634</v>
      </c>
      <c r="BW105" s="44">
        <f>IFERROR(UTV!BW105/Oferta!BW105,"")</f>
        <v>0.28067796610169493</v>
      </c>
      <c r="BX105" s="44">
        <f>IFERROR(UTV!BX105/Oferta!BX105,"")</f>
        <v>1.77153329260843E-2</v>
      </c>
      <c r="BY105" s="44">
        <f>IFERROR(UTV!BY105/Oferta!BY105,"")</f>
        <v>0.22271531886916501</v>
      </c>
      <c r="BZ105" s="44">
        <f>IFERROR(UTV!BZ105/Oferta!BZ105,"")</f>
        <v>0.17925139230669601</v>
      </c>
      <c r="CA105" s="44">
        <f>IFERROR(UTV!CA105/Oferta!CA105,"")</f>
        <v>0</v>
      </c>
      <c r="CB105" s="44">
        <f>IFERROR(UTV!CB105/Oferta!CB105,"")</f>
        <v>1.7174515235457065E-2</v>
      </c>
      <c r="CC105" s="44">
        <f>IFERROR(UTV!CC105/Oferta!CC105,"")</f>
        <v>5.4660810151293315E-2</v>
      </c>
      <c r="CD105" s="44">
        <f>IFERROR(UTV!CD105/Oferta!CD105,"")</f>
        <v>4.5045045045045043E-2</v>
      </c>
      <c r="CE105" s="44">
        <f>IFERROR(UTV!CE105/Oferta!CE105,"")</f>
        <v>1.7014270032930844E-2</v>
      </c>
      <c r="CF105" s="44">
        <f>IFERROR(UTV!CF105/Oferta!CF105,"")</f>
        <v>5.4166666666666669E-2</v>
      </c>
      <c r="CG105" s="44">
        <f>IFERROR(UTV!CG105/Oferta!CG105,"")</f>
        <v>3.7167252636865898E-2</v>
      </c>
      <c r="CH105" s="44">
        <f>IFERROR(UTV!CH105/Oferta!CH105,"")</f>
        <v>0.30097087378640774</v>
      </c>
      <c r="CI105" s="44">
        <f>IFERROR(UTV!CI105/Oferta!CI105,"")</f>
        <v>0</v>
      </c>
      <c r="CJ105" s="44">
        <f>IFERROR(UTV!CJ105/Oferta!CJ105,"")</f>
        <v>2.9257067718606179E-2</v>
      </c>
      <c r="CK105" s="44">
        <f>IFERROR(UTV!CK105/Oferta!CK105,"")</f>
        <v>1.1770244821092278E-2</v>
      </c>
      <c r="CL105" s="44">
        <f>IFERROR(UTV!CL105/Oferta!CL105,"")</f>
        <v>1.9164193867457963E-2</v>
      </c>
      <c r="CM105" s="44">
        <f>IFERROR(UTV!CM105/Oferta!CM105,"")</f>
        <v>2.2067363530778164E-2</v>
      </c>
      <c r="CN105" s="44">
        <f>IFERROR(UTV!CN105/Oferta!CN105,"")</f>
        <v>2.0295759770635281E-2</v>
      </c>
      <c r="CO105" s="44" t="str">
        <f>IFERROR(UTV!CO105/Oferta!CO105,"")</f>
        <v/>
      </c>
      <c r="CP105" s="44">
        <f>IFERROR(UTV!CP105/Oferta!CP105,"")</f>
        <v>8.5287846481876331E-3</v>
      </c>
      <c r="CQ105" s="44">
        <f>IFERROR(UTV!CQ105/Oferta!CQ105,"")</f>
        <v>5.2369077306733167E-2</v>
      </c>
      <c r="CR105" s="44">
        <f>IFERROR(UTV!CR105/Oferta!CR105,"")</f>
        <v>0.29069767441860467</v>
      </c>
      <c r="CS105" s="44">
        <f>IFERROR(UTV!CS105/Oferta!CS105,"")</f>
        <v>8.5287846481876331E-3</v>
      </c>
      <c r="CT105" s="44">
        <f>IFERROR(UTV!CT105/Oferta!CT105,"")</f>
        <v>7.5450450450450457E-2</v>
      </c>
      <c r="CU105" s="44">
        <f>IFERROR(UTV!CU105/Oferta!CU105,"")</f>
        <v>5.2321296978629327E-2</v>
      </c>
      <c r="CV105" s="44" t="str">
        <f>IFERROR(UTV!CV105/Oferta!CV105,"")</f>
        <v/>
      </c>
      <c r="CW105" s="44">
        <f>IFERROR(UTV!CW105/Oferta!CW105,"")</f>
        <v>4.8367593712212817E-2</v>
      </c>
      <c r="CX105" s="44">
        <f>IFERROR(UTV!CX105/Oferta!CX105,"")</f>
        <v>0.18518518518518517</v>
      </c>
      <c r="CY105" s="44">
        <f>IFERROR(UTV!CY105/Oferta!CY105,"")</f>
        <v>0.23391812865497075</v>
      </c>
      <c r="CZ105" s="44">
        <f>IFERROR(UTV!CZ105/Oferta!CZ105,"")</f>
        <v>4.8367593712212817E-2</v>
      </c>
      <c r="DA105" s="44">
        <f>IFERROR(UTV!DA105/Oferta!DA105,"")</f>
        <v>0.1928374655647383</v>
      </c>
      <c r="DB105" s="44">
        <f>IFERROR(UTV!DB105/Oferta!DB105,"")</f>
        <v>0.13048016701461379</v>
      </c>
      <c r="DC105" s="44">
        <f>IFERROR(UTV!DC105/Oferta!DC105,"")</f>
        <v>0</v>
      </c>
      <c r="DD105" s="44">
        <f>IFERROR(UTV!DD105/Oferta!DD105,"")</f>
        <v>1.020408163265306E-2</v>
      </c>
      <c r="DE105" s="44">
        <f>IFERROR(UTV!DE105/Oferta!DE105,"")</f>
        <v>7.4955908289241618E-2</v>
      </c>
      <c r="DF105" s="44">
        <f>IFERROR(UTV!DF105/Oferta!DF105,"")</f>
        <v>7.4999999999999997E-2</v>
      </c>
      <c r="DG105" s="44">
        <f>IFERROR(UTV!DG105/Oferta!DG105,"")</f>
        <v>9.5785440613026813E-3</v>
      </c>
      <c r="DH105" s="44">
        <f>IFERROR(UTV!DH105/Oferta!DH105,"")</f>
        <v>7.4967405475880058E-2</v>
      </c>
      <c r="DI105" s="44">
        <f>IFERROR(UTV!DI105/Oferta!DI105,"")</f>
        <v>4.8487199379363848E-2</v>
      </c>
      <c r="DJ105" s="44" t="str">
        <f>IFERROR(UTV!DJ105/Oferta!DJ105,"")</f>
        <v/>
      </c>
      <c r="DK105" s="44">
        <f>IFERROR(UTV!DK105/Oferta!DK105,"")</f>
        <v>3.7117903930131008E-2</v>
      </c>
      <c r="DL105" s="44">
        <f>IFERROR(UTV!DL105/Oferta!DL105,"")</f>
        <v>7.4196207749381696E-2</v>
      </c>
      <c r="DM105" s="44">
        <f>IFERROR(UTV!DM105/Oferta!DM105,"")</f>
        <v>0.13118440779610194</v>
      </c>
      <c r="DN105" s="44">
        <f>IFERROR(UTV!DN105/Oferta!DN105,"")</f>
        <v>3.7117903930131008E-2</v>
      </c>
      <c r="DO105" s="44">
        <f>IFERROR(UTV!DO105/Oferta!DO105,"")</f>
        <v>0.10404397330192383</v>
      </c>
      <c r="DP105" s="44">
        <f>IFERROR(UTV!DP105/Oferta!DP105,"")</f>
        <v>9.3843594009983364E-2</v>
      </c>
      <c r="DQ105" s="44">
        <f>IFERROR(UTV!DQ105/Oferta!DQ105,"")</f>
        <v>0</v>
      </c>
      <c r="DR105" s="44">
        <f>IFERROR(UTV!DR105/Oferta!DR105,"")</f>
        <v>4.2392127176381529E-2</v>
      </c>
      <c r="DS105" s="44">
        <f>IFERROR(UTV!DS105/Oferta!DS105,"")</f>
        <v>3.0159668835008872E-2</v>
      </c>
      <c r="DT105" s="44">
        <f>IFERROR(UTV!DT105/Oferta!DT105,"")</f>
        <v>6.2761506276150627E-3</v>
      </c>
      <c r="DU105" s="44">
        <f>IFERROR(UTV!DU105/Oferta!DU105,"")</f>
        <v>4.2328042328042326E-2</v>
      </c>
      <c r="DV105" s="44">
        <f>IFERROR(UTV!DV105/Oferta!DV105,"")</f>
        <v>2.4896265560165973E-2</v>
      </c>
      <c r="DW105" s="44">
        <f>IFERROR(UTV!DW105/Oferta!DW105,"")</f>
        <v>3.1500572737686139E-2</v>
      </c>
      <c r="DX105" s="44" t="str">
        <f>IFERROR(UTV!DX105/Oferta!DX105,"")</f>
        <v/>
      </c>
      <c r="DY105" s="44">
        <f>IFERROR(UTV!DY105/Oferta!DY105,"")</f>
        <v>1.0660980810234541E-2</v>
      </c>
      <c r="DZ105" s="44">
        <f>IFERROR(UTV!DZ105/Oferta!DZ105,"")</f>
        <v>0</v>
      </c>
      <c r="EA105" s="44">
        <f>IFERROR(UTV!EA105/Oferta!EA105,"")</f>
        <v>0</v>
      </c>
      <c r="EB105" s="44">
        <f>IFERROR(UTV!EB105/Oferta!EB105,"")</f>
        <v>1.0660980810234541E-2</v>
      </c>
      <c r="EC105" s="44">
        <f>IFERROR(UTV!EC105/Oferta!EC105,"")</f>
        <v>0</v>
      </c>
      <c r="ED105" s="44">
        <f>IFERROR(UTV!ED105/Oferta!ED105,"")</f>
        <v>5.8445353594389245E-3</v>
      </c>
      <c r="EE105" s="44">
        <f>IFERROR(UTV!EE105/Oferta!EE105,"")</f>
        <v>8.7257019438444924E-2</v>
      </c>
      <c r="EF105" s="44">
        <f>IFERROR(UTV!EF105/Oferta!EF105,"")</f>
        <v>1.3655859719944494E-2</v>
      </c>
      <c r="EG105" s="44">
        <f>IFERROR(UTV!EG105/Oferta!EG105,"")</f>
        <v>8.1566108509647212E-2</v>
      </c>
      <c r="EH105" s="44">
        <f>IFERROR(UTV!EH105/Oferta!EH105,"")</f>
        <v>8.339709257842387E-2</v>
      </c>
      <c r="EI105" s="44">
        <f>IFERROR(UTV!EI105/Oferta!EI105,"")</f>
        <v>1.8663845045998294E-2</v>
      </c>
      <c r="EJ105" s="44">
        <f>IFERROR(UTV!EJ105/Oferta!EJ105,"")</f>
        <v>8.2186674446119184E-2</v>
      </c>
      <c r="EK105" s="44">
        <f>IFERROR(UTV!EK105/Oferta!EK105,"")</f>
        <v>5.9608875517111699E-2</v>
      </c>
      <c r="EL105" s="44">
        <f>IFERROR(UTV!EL105/Oferta!EL105,"")</f>
        <v>7.1183533447684397E-2</v>
      </c>
      <c r="EM105" s="44">
        <f>IFERROR(UTV!EM105/Oferta!EM105,"")</f>
        <v>2.0473019716361122E-2</v>
      </c>
      <c r="EN105" s="44">
        <f>IFERROR(UTV!EN105/Oferta!EN105,"")</f>
        <v>7.7627112286426977E-2</v>
      </c>
      <c r="EO105" s="44">
        <f>IFERROR(UTV!EO105/Oferta!EO105,"")</f>
        <v>7.5452924837278723E-2</v>
      </c>
      <c r="EP105" s="44">
        <f>IFERROR(UTV!EP105/Oferta!EP105,"")</f>
        <v>2.403826827993729E-2</v>
      </c>
      <c r="EQ105" s="44">
        <f>IFERROR(UTV!EQ105/Oferta!EQ105,"")</f>
        <v>7.694989669421487E-2</v>
      </c>
      <c r="ER105" s="44">
        <f>IFERROR(UTV!ER105/Oferta!ER105,"")</f>
        <v>5.6252653427048445E-2</v>
      </c>
      <c r="ES105" s="44">
        <f>IFERROR(UTV!ES105/Oferta!ES105,"")</f>
        <v>6.9865319865319866E-2</v>
      </c>
      <c r="ET105" s="44">
        <f>IFERROR(UTV!ET105/Oferta!ET105,"")</f>
        <v>2.134722028979746E-2</v>
      </c>
      <c r="EU105" s="44">
        <f>IFERROR(UTV!EU105/Oferta!EU105,"")</f>
        <v>7.7475159537552685E-2</v>
      </c>
      <c r="EV105" s="44">
        <f>IFERROR(UTV!EV105/Oferta!EV105,"")</f>
        <v>7.871380218127115E-2</v>
      </c>
      <c r="EW105" s="44">
        <f>IFERROR(UTV!EW105/Oferta!EW105,"")</f>
        <v>2.4556844547563805E-2</v>
      </c>
      <c r="EX105" s="44">
        <f>IFERROR(UTV!EX105/Oferta!EX105,"")</f>
        <v>7.7859619223271503E-2</v>
      </c>
      <c r="EY105" s="44">
        <f>IFERROR(UTV!EY105/Oferta!EY105,"")</f>
        <v>5.7280245374152584E-2</v>
      </c>
      <c r="EZ105" s="44">
        <f>IFERROR(UTV!EZ105/Oferta!EZ105,"")</f>
        <v>6.9865319865319866E-2</v>
      </c>
      <c r="FA105" s="44">
        <f>IFERROR(UTV!FA105/Oferta!FA105,"")</f>
        <v>2.1151632226970283E-2</v>
      </c>
      <c r="FB105" s="44">
        <f>IFERROR(UTV!FB105/Oferta!FB105,"")</f>
        <v>7.6517988498060713E-2</v>
      </c>
      <c r="FC105" s="44">
        <f>IFERROR(UTV!FC105/Oferta!FC105,"")</f>
        <v>7.861328125E-2</v>
      </c>
      <c r="FD105" s="44">
        <f>IFERROR(UTV!FD105/Oferta!FD105,"")</f>
        <v>2.4319048400926788E-2</v>
      </c>
      <c r="FE105" s="44">
        <f>IFERROR(UTV!FE105/Oferta!FE105,"")</f>
        <v>7.7163350300786679E-2</v>
      </c>
      <c r="FF105" s="44">
        <f>IFERROR(UTV!FF105/Oferta!FF105,"")</f>
        <v>5.6657203740805503E-2</v>
      </c>
    </row>
    <row r="106" spans="1:162" x14ac:dyDescent="0.25">
      <c r="A106" s="34">
        <v>43191</v>
      </c>
      <c r="B106" s="44">
        <f>IFERROR(UTV!B106/Oferta!B106,"")</f>
        <v>0.10802469135802469</v>
      </c>
      <c r="C106" s="44">
        <f>IFERROR(UTV!C106/Oferta!C106,"")</f>
        <v>7.9815164881327453E-3</v>
      </c>
      <c r="D106" s="44">
        <f>IFERROR(UTV!D106/Oferta!D106,"")</f>
        <v>4.7014574518100614E-2</v>
      </c>
      <c r="E106" s="44">
        <f>IFERROR(UTV!E106/Oferta!E106,"")</f>
        <v>3.3623658091958677E-2</v>
      </c>
      <c r="F106" s="44">
        <f>IFERROR(UTV!F106/Oferta!F106,"")</f>
        <v>1.4355948869223206E-2</v>
      </c>
      <c r="G106" s="44">
        <f>IFERROR(UTV!G106/Oferta!G106,"")</f>
        <v>4.3279281315328551E-2</v>
      </c>
      <c r="H106" s="44">
        <f>IFERROR(UTV!H106/Oferta!H106,"")</f>
        <v>3.6824087078651688E-2</v>
      </c>
      <c r="I106" s="44">
        <f>IFERROR(UTV!I106/Oferta!I106,"")</f>
        <v>1.5864621893178213E-3</v>
      </c>
      <c r="J106" s="44">
        <f>IFERROR(UTV!J106/Oferta!J106,"")</f>
        <v>3.4704830053667264E-2</v>
      </c>
      <c r="K106" s="44">
        <f>IFERROR(UTV!K106/Oferta!K106,"")</f>
        <v>5.4054054054054057E-2</v>
      </c>
      <c r="L106" s="44">
        <f>IFERROR(UTV!L106/Oferta!L106,"")</f>
        <v>0.12437357630979499</v>
      </c>
      <c r="M106" s="44">
        <f>IFERROR(UTV!M106/Oferta!M106,"")</f>
        <v>2.1340162185232606E-2</v>
      </c>
      <c r="N106" s="44">
        <f>IFERROR(UTV!N106/Oferta!N106,"")</f>
        <v>8.1085814360770572E-2</v>
      </c>
      <c r="O106" s="44">
        <f>IFERROR(UTV!O106/Oferta!O106,"")</f>
        <v>5.4155444401692961E-2</v>
      </c>
      <c r="P106" s="44">
        <f>IFERROR(UTV!P106/Oferta!P106,"")</f>
        <v>0.02</v>
      </c>
      <c r="Q106" s="44">
        <f>IFERROR(UTV!Q106/Oferta!Q106,"")</f>
        <v>1.7737692596768131E-2</v>
      </c>
      <c r="R106" s="44">
        <f>IFERROR(UTV!R106/Oferta!R106,"")</f>
        <v>8.7764368502807985E-2</v>
      </c>
      <c r="S106" s="44">
        <f>IFERROR(UTV!S106/Oferta!S106,"")</f>
        <v>8.2157758791972985E-2</v>
      </c>
      <c r="T106" s="44">
        <f>IFERROR(UTV!T106/Oferta!T106,"")</f>
        <v>1.7787578096288129E-2</v>
      </c>
      <c r="U106" s="44">
        <f>IFERROR(UTV!U106/Oferta!U106,"")</f>
        <v>8.5658856887031787E-2</v>
      </c>
      <c r="V106" s="44">
        <f>IFERROR(UTV!V106/Oferta!V106,"")</f>
        <v>6.2807790343735306E-2</v>
      </c>
      <c r="W106" s="44">
        <f>IFERROR(UTV!W106/Oferta!W106,"")</f>
        <v>0</v>
      </c>
      <c r="X106" s="44">
        <f>IFERROR(UTV!X106/Oferta!X106,"")</f>
        <v>1.717508331197129E-2</v>
      </c>
      <c r="Y106" s="44">
        <f>IFERROR(UTV!Y106/Oferta!Y106,"")</f>
        <v>6.0115190784737219E-2</v>
      </c>
      <c r="Z106" s="44">
        <f>IFERROR(UTV!Z106/Oferta!Z106,"")</f>
        <v>3.5796766743648963E-2</v>
      </c>
      <c r="AA106" s="44">
        <f>IFERROR(UTV!AA106/Oferta!AA106,"")</f>
        <v>1.7161885245901641E-2</v>
      </c>
      <c r="AB106" s="44">
        <f>IFERROR(UTV!AB106/Oferta!AB106,"")</f>
        <v>5.0776053215077603E-2</v>
      </c>
      <c r="AC106" s="44">
        <f>IFERROR(UTV!AC106/Oferta!AC106,"")</f>
        <v>3.5179462800095082E-2</v>
      </c>
      <c r="AD106" s="44" t="str">
        <f>IFERROR(UTV!AD106/Oferta!AD106,"")</f>
        <v/>
      </c>
      <c r="AE106" s="44">
        <f>IFERROR(UTV!AE106/Oferta!AE106,"")</f>
        <v>2.034174125305126E-2</v>
      </c>
      <c r="AF106" s="44">
        <f>IFERROR(UTV!AF106/Oferta!AF106,"")</f>
        <v>0.10511363636363637</v>
      </c>
      <c r="AG106" s="44">
        <f>IFERROR(UTV!AG106/Oferta!AG106,"")</f>
        <v>2.4390243902439025E-2</v>
      </c>
      <c r="AH106" s="44">
        <f>IFERROR(UTV!AH106/Oferta!AH106,"")</f>
        <v>2.034174125305126E-2</v>
      </c>
      <c r="AI106" s="44">
        <f>IFERROR(UTV!AI106/Oferta!AI106,"")</f>
        <v>0.10067114093959731</v>
      </c>
      <c r="AJ106" s="44">
        <f>IFERROR(UTV!AJ106/Oferta!AJ106,"")</f>
        <v>6.4361897756528133E-2</v>
      </c>
      <c r="AK106" s="44" t="str">
        <f>IFERROR(UTV!AK106/Oferta!AK106,"")</f>
        <v/>
      </c>
      <c r="AL106" s="44">
        <f>IFERROR(UTV!AL106/Oferta!AL106,"")</f>
        <v>7.4074074074074077E-3</v>
      </c>
      <c r="AM106" s="44">
        <f>IFERROR(UTV!AM106/Oferta!AM106,"")</f>
        <v>2.3743016759776536E-2</v>
      </c>
      <c r="AN106" s="44">
        <f>IFERROR(UTV!AN106/Oferta!AN106,"")</f>
        <v>5.3811659192825115E-2</v>
      </c>
      <c r="AO106" s="44">
        <f>IFERROR(UTV!AO106/Oferta!AO106,"")</f>
        <v>7.4074074074074077E-3</v>
      </c>
      <c r="AP106" s="44">
        <f>IFERROR(UTV!AP106/Oferta!AP106,"")</f>
        <v>2.7794561933534745E-2</v>
      </c>
      <c r="AQ106" s="44">
        <f>IFERROR(UTV!AQ106/Oferta!AQ106,"")</f>
        <v>2.2779043280182234E-2</v>
      </c>
      <c r="AR106" s="44">
        <f>IFERROR(UTV!AR106/Oferta!AR106,"")</f>
        <v>0</v>
      </c>
      <c r="AS106" s="44">
        <f>IFERROR(UTV!AS106/Oferta!AS106,"")</f>
        <v>0.21493212669683259</v>
      </c>
      <c r="AT106" s="44">
        <f>IFERROR(UTV!AT106/Oferta!AT106,"")</f>
        <v>0.21743810548977396</v>
      </c>
      <c r="AU106" s="44">
        <f>IFERROR(UTV!AU106/Oferta!AU106,"")</f>
        <v>0</v>
      </c>
      <c r="AV106" s="44">
        <f>IFERROR(UTV!AV106/Oferta!AV106,"")</f>
        <v>0.12450851900393185</v>
      </c>
      <c r="AW106" s="44">
        <f>IFERROR(UTV!AW106/Oferta!AW106,"")</f>
        <v>0.16974789915966387</v>
      </c>
      <c r="AX106" s="44">
        <f>IFERROR(UTV!AX106/Oferta!AX106,"")</f>
        <v>0.14432989690721648</v>
      </c>
      <c r="AY106" s="44" t="str">
        <f>IFERROR(UTV!AY106/Oferta!AY106,"")</f>
        <v/>
      </c>
      <c r="AZ106" s="44">
        <f>IFERROR(UTV!AZ106/Oferta!AZ106,"")</f>
        <v>7.1794871794871795E-3</v>
      </c>
      <c r="BA106" s="44">
        <f>IFERROR(UTV!BA106/Oferta!BA106,"")</f>
        <v>5.7388809182209472E-3</v>
      </c>
      <c r="BB106" s="44">
        <f>IFERROR(UTV!BB106/Oferta!BB106,"")</f>
        <v>4.0322580645161289E-3</v>
      </c>
      <c r="BC106" s="44">
        <f>IFERROR(UTV!BC106/Oferta!BC106,"")</f>
        <v>7.1794871794871795E-3</v>
      </c>
      <c r="BD106" s="44">
        <f>IFERROR(UTV!BD106/Oferta!BD106,"")</f>
        <v>5.2910052910052907E-3</v>
      </c>
      <c r="BE106" s="44">
        <f>IFERROR(UTV!BE106/Oferta!BE106,"")</f>
        <v>6.5630397236614854E-3</v>
      </c>
      <c r="BF106" s="44">
        <f>IFERROR(UTV!BF106/Oferta!BF106,"")</f>
        <v>6.1946902654867256E-2</v>
      </c>
      <c r="BG106" s="44">
        <f>IFERROR(UTV!BG106/Oferta!BG106,"")</f>
        <v>0.10021629416005767</v>
      </c>
      <c r="BH106" s="44">
        <f>IFERROR(UTV!BH106/Oferta!BH106,"")</f>
        <v>0.15667718191377497</v>
      </c>
      <c r="BI106" s="44">
        <f>IFERROR(UTV!BI106/Oferta!BI106,"")</f>
        <v>0</v>
      </c>
      <c r="BJ106" s="44">
        <f>IFERROR(UTV!BJ106/Oferta!BJ106,"")</f>
        <v>8.9139344262295084E-2</v>
      </c>
      <c r="BK106" s="44">
        <f>IFERROR(UTV!BK106/Oferta!BK106,"")</f>
        <v>0.14679802955665025</v>
      </c>
      <c r="BL106" s="44">
        <f>IFERROR(UTV!BL106/Oferta!BL106,"")</f>
        <v>0.10886417256488035</v>
      </c>
      <c r="BM106" s="44">
        <f>IFERROR(UTV!BM106/Oferta!BM106,"")</f>
        <v>0</v>
      </c>
      <c r="BN106" s="44">
        <f>IFERROR(UTV!BN106/Oferta!BN106,"")</f>
        <v>2.460136674259681E-2</v>
      </c>
      <c r="BO106" s="44">
        <f>IFERROR(UTV!BO106/Oferta!BO106,"")</f>
        <v>1.5213815789473685E-2</v>
      </c>
      <c r="BP106" s="44">
        <f>IFERROR(UTV!BP106/Oferta!BP106,"")</f>
        <v>0</v>
      </c>
      <c r="BQ106" s="44">
        <f>IFERROR(UTV!BQ106/Oferta!BQ106,"")</f>
        <v>2.4578971324533454E-2</v>
      </c>
      <c r="BR106" s="44">
        <f>IFERROR(UTV!BR106/Oferta!BR106,"")</f>
        <v>1.3083451202263084E-2</v>
      </c>
      <c r="BS106" s="44">
        <f>IFERROR(UTV!BS106/Oferta!BS106,"")</f>
        <v>1.8109452736318407E-2</v>
      </c>
      <c r="BT106" s="44">
        <f>IFERROR(UTV!BT106/Oferta!BT106,"")</f>
        <v>0</v>
      </c>
      <c r="BU106" s="44">
        <f>IFERROR(UTV!BU106/Oferta!BU106,"")</f>
        <v>1.1176857330703484E-2</v>
      </c>
      <c r="BV106" s="44">
        <f>IFERROR(UTV!BV106/Oferta!BV106,"")</f>
        <v>0.21040723981900453</v>
      </c>
      <c r="BW106" s="44">
        <f>IFERROR(UTV!BW106/Oferta!BW106,"")</f>
        <v>0.3108974358974359</v>
      </c>
      <c r="BX106" s="44">
        <f>IFERROR(UTV!BX106/Oferta!BX106,"")</f>
        <v>1.1162179908076166E-2</v>
      </c>
      <c r="BY106" s="44">
        <f>IFERROR(UTV!BY106/Oferta!BY106,"")</f>
        <v>0.23662207357859533</v>
      </c>
      <c r="BZ106" s="44">
        <f>IFERROR(UTV!BZ106/Oferta!BZ106,"")</f>
        <v>0.19085699053711849</v>
      </c>
      <c r="CA106" s="44">
        <f>IFERROR(UTV!CA106/Oferta!CA106,"")</f>
        <v>0</v>
      </c>
      <c r="CB106" s="44">
        <f>IFERROR(UTV!CB106/Oferta!CB106,"")</f>
        <v>1.4973958333333334E-2</v>
      </c>
      <c r="CC106" s="44">
        <f>IFERROR(UTV!CC106/Oferta!CC106,"")</f>
        <v>5.366814377154111E-2</v>
      </c>
      <c r="CD106" s="44">
        <f>IFERROR(UTV!CD106/Oferta!CD106,"")</f>
        <v>1.6666666666666666E-2</v>
      </c>
      <c r="CE106" s="44">
        <f>IFERROR(UTV!CE106/Oferta!CE106,"")</f>
        <v>1.4621741894469168E-2</v>
      </c>
      <c r="CF106" s="44">
        <f>IFERROR(UTV!CF106/Oferta!CF106,"")</f>
        <v>5.0655811849841699E-2</v>
      </c>
      <c r="CG106" s="44">
        <f>IFERROR(UTV!CG106/Oferta!CG106,"")</f>
        <v>3.5676532769556027E-2</v>
      </c>
      <c r="CH106" s="44">
        <f>IFERROR(UTV!CH106/Oferta!CH106,"")</f>
        <v>0.25052192066805845</v>
      </c>
      <c r="CI106" s="44">
        <f>IFERROR(UTV!CI106/Oferta!CI106,"")</f>
        <v>0</v>
      </c>
      <c r="CJ106" s="44">
        <f>IFERROR(UTV!CJ106/Oferta!CJ106,"")</f>
        <v>2.7457098283931357E-2</v>
      </c>
      <c r="CK106" s="44">
        <f>IFERROR(UTV!CK106/Oferta!CK106,"")</f>
        <v>1.4285714285714285E-2</v>
      </c>
      <c r="CL106" s="44">
        <f>IFERROR(UTV!CL106/Oferta!CL106,"")</f>
        <v>1.4270424545130217E-2</v>
      </c>
      <c r="CM106" s="44">
        <f>IFERROR(UTV!CM106/Oferta!CM106,"")</f>
        <v>2.2349570200573064E-2</v>
      </c>
      <c r="CN106" s="44">
        <f>IFERROR(UTV!CN106/Oferta!CN106,"")</f>
        <v>1.7370272647317501E-2</v>
      </c>
      <c r="CO106" s="44" t="str">
        <f>IFERROR(UTV!CO106/Oferta!CO106,"")</f>
        <v/>
      </c>
      <c r="CP106" s="44">
        <f>IFERROR(UTV!CP106/Oferta!CP106,"")</f>
        <v>8.9928057553956831E-3</v>
      </c>
      <c r="CQ106" s="44">
        <f>IFERROR(UTV!CQ106/Oferta!CQ106,"")</f>
        <v>5.0649350649350652E-2</v>
      </c>
      <c r="CR106" s="44">
        <f>IFERROR(UTV!CR106/Oferta!CR106,"")</f>
        <v>0.27586206896551724</v>
      </c>
      <c r="CS106" s="44">
        <f>IFERROR(UTV!CS106/Oferta!CS106,"")</f>
        <v>8.9928057553956831E-3</v>
      </c>
      <c r="CT106" s="44">
        <f>IFERROR(UTV!CT106/Oferta!CT106,"")</f>
        <v>7.3512252042006995E-2</v>
      </c>
      <c r="CU106" s="44">
        <f>IFERROR(UTV!CU106/Oferta!CU106,"")</f>
        <v>4.8124557678697805E-2</v>
      </c>
      <c r="CV106" s="44" t="str">
        <f>IFERROR(UTV!CV106/Oferta!CV106,"")</f>
        <v/>
      </c>
      <c r="CW106" s="44">
        <f>IFERROR(UTV!CW106/Oferta!CW106,"")</f>
        <v>3.4928848641655887E-2</v>
      </c>
      <c r="CX106" s="44">
        <f>IFERROR(UTV!CX106/Oferta!CX106,"")</f>
        <v>0.17296678121420389</v>
      </c>
      <c r="CY106" s="44">
        <f>IFERROR(UTV!CY106/Oferta!CY106,"")</f>
        <v>0.26623376623376621</v>
      </c>
      <c r="CZ106" s="44">
        <f>IFERROR(UTV!CZ106/Oferta!CZ106,"")</f>
        <v>3.4928848641655887E-2</v>
      </c>
      <c r="DA106" s="44">
        <f>IFERROR(UTV!DA106/Oferta!DA106,"")</f>
        <v>0.186952288218111</v>
      </c>
      <c r="DB106" s="44">
        <f>IFERROR(UTV!DB106/Oferta!DB106,"")</f>
        <v>0.12166666666666667</v>
      </c>
      <c r="DC106" s="44">
        <f>IFERROR(UTV!DC106/Oferta!DC106,"")</f>
        <v>0</v>
      </c>
      <c r="DD106" s="44">
        <f>IFERROR(UTV!DD106/Oferta!DD106,"")</f>
        <v>9.6566523605150223E-3</v>
      </c>
      <c r="DE106" s="44">
        <f>IFERROR(UTV!DE106/Oferta!DE106,"")</f>
        <v>9.4465648854961837E-2</v>
      </c>
      <c r="DF106" s="44">
        <f>IFERROR(UTV!DF106/Oferta!DF106,"")</f>
        <v>8.5000000000000006E-2</v>
      </c>
      <c r="DG106" s="44">
        <f>IFERROR(UTV!DG106/Oferta!DG106,"")</f>
        <v>9.11854103343465E-3</v>
      </c>
      <c r="DH106" s="44">
        <f>IFERROR(UTV!DH106/Oferta!DH106,"")</f>
        <v>9.1850828729281769E-2</v>
      </c>
      <c r="DI106" s="44">
        <f>IFERROR(UTV!DI106/Oferta!DI106,"")</f>
        <v>5.8316221765913757E-2</v>
      </c>
      <c r="DJ106" s="44" t="str">
        <f>IFERROR(UTV!DJ106/Oferta!DJ106,"")</f>
        <v/>
      </c>
      <c r="DK106" s="44">
        <f>IFERROR(UTV!DK106/Oferta!DK106,"")</f>
        <v>2.5210084033613446E-2</v>
      </c>
      <c r="DL106" s="44">
        <f>IFERROR(UTV!DL106/Oferta!DL106,"")</f>
        <v>6.9968553459119495E-2</v>
      </c>
      <c r="DM106" s="44">
        <f>IFERROR(UTV!DM106/Oferta!DM106,"")</f>
        <v>0.13251155624036981</v>
      </c>
      <c r="DN106" s="44">
        <f>IFERROR(UTV!DN106/Oferta!DN106,"")</f>
        <v>2.5210084033613446E-2</v>
      </c>
      <c r="DO106" s="44">
        <f>IFERROR(UTV!DO106/Oferta!DO106,"")</f>
        <v>0.10155642023346304</v>
      </c>
      <c r="DP106" s="44">
        <f>IFERROR(UTV!DP106/Oferta!DP106,"")</f>
        <v>8.9625738673670394E-2</v>
      </c>
      <c r="DQ106" s="44">
        <f>IFERROR(UTV!DQ106/Oferta!DQ106,"")</f>
        <v>0</v>
      </c>
      <c r="DR106" s="44">
        <f>IFERROR(UTV!DR106/Oferta!DR106,"")</f>
        <v>9.9826889786497397E-2</v>
      </c>
      <c r="DS106" s="44">
        <f>IFERROR(UTV!DS106/Oferta!DS106,"")</f>
        <v>2.9803424223208624E-2</v>
      </c>
      <c r="DT106" s="44">
        <f>IFERROR(UTV!DT106/Oferta!DT106,"")</f>
        <v>5.3571428571428572E-3</v>
      </c>
      <c r="DU106" s="44">
        <f>IFERROR(UTV!DU106/Oferta!DU106,"")</f>
        <v>9.9711815561959655E-2</v>
      </c>
      <c r="DV106" s="44">
        <f>IFERROR(UTV!DV106/Oferta!DV106,"")</f>
        <v>2.3397285914833879E-2</v>
      </c>
      <c r="DW106" s="44">
        <f>IFERROR(UTV!DW106/Oferta!DW106,"")</f>
        <v>5.7592975206611573E-2</v>
      </c>
      <c r="DX106" s="44" t="str">
        <f>IFERROR(UTV!DX106/Oferta!DX106,"")</f>
        <v/>
      </c>
      <c r="DY106" s="44">
        <f>IFERROR(UTV!DY106/Oferta!DY106,"")</f>
        <v>5.8565153733528552E-3</v>
      </c>
      <c r="DZ106" s="44">
        <f>IFERROR(UTV!DZ106/Oferta!DZ106,"")</f>
        <v>0</v>
      </c>
      <c r="EA106" s="44">
        <f>IFERROR(UTV!EA106/Oferta!EA106,"")</f>
        <v>0</v>
      </c>
      <c r="EB106" s="44">
        <f>IFERROR(UTV!EB106/Oferta!EB106,"")</f>
        <v>5.8565153733528552E-3</v>
      </c>
      <c r="EC106" s="44">
        <f>IFERROR(UTV!EC106/Oferta!EC106,"")</f>
        <v>0</v>
      </c>
      <c r="ED106" s="44">
        <f>IFERROR(UTV!ED106/Oferta!ED106,"")</f>
        <v>3.770028275212064E-3</v>
      </c>
      <c r="EE106" s="44">
        <f>IFERROR(UTV!EE106/Oferta!EE106,"")</f>
        <v>5.4739652870493989E-2</v>
      </c>
      <c r="EF106" s="44">
        <f>IFERROR(UTV!EF106/Oferta!EF106,"")</f>
        <v>1.2800211137503299E-2</v>
      </c>
      <c r="EG106" s="44">
        <f>IFERROR(UTV!EG106/Oferta!EG106,"")</f>
        <v>8.0634842519685043E-2</v>
      </c>
      <c r="EH106" s="44">
        <f>IFERROR(UTV!EH106/Oferta!EH106,"")</f>
        <v>8.5626322878583794E-2</v>
      </c>
      <c r="EI106" s="44">
        <f>IFERROR(UTV!EI106/Oferta!EI106,"")</f>
        <v>1.6572595172330971E-2</v>
      </c>
      <c r="EJ106" s="44">
        <f>IFERROR(UTV!EJ106/Oferta!EJ106,"")</f>
        <v>8.2324021618805754E-2</v>
      </c>
      <c r="EK106" s="44">
        <f>IFERROR(UTV!EK106/Oferta!EK106,"")</f>
        <v>5.9206637392332374E-2</v>
      </c>
      <c r="EL106" s="44">
        <f>IFERROR(UTV!EL106/Oferta!EL106,"")</f>
        <v>4.6878680800942284E-2</v>
      </c>
      <c r="EM106" s="44">
        <f>IFERROR(UTV!EM106/Oferta!EM106,"")</f>
        <v>2.0576319023990531E-2</v>
      </c>
      <c r="EN106" s="44">
        <f>IFERROR(UTV!EN106/Oferta!EN106,"")</f>
        <v>7.7432549063754741E-2</v>
      </c>
      <c r="EO106" s="44">
        <f>IFERROR(UTV!EO106/Oferta!EO106,"")</f>
        <v>7.7584049386835732E-2</v>
      </c>
      <c r="EP106" s="44">
        <f>IFERROR(UTV!EP106/Oferta!EP106,"")</f>
        <v>2.2893791901035722E-2</v>
      </c>
      <c r="EQ106" s="44">
        <f>IFERROR(UTV!EQ106/Oferta!EQ106,"")</f>
        <v>7.747955274873175E-2</v>
      </c>
      <c r="ER106" s="44">
        <f>IFERROR(UTV!ER106/Oferta!ER106,"")</f>
        <v>5.6516089947469532E-2</v>
      </c>
      <c r="ES106" s="44">
        <f>IFERROR(UTV!ES106/Oferta!ES106,"")</f>
        <v>4.6257554625755461E-2</v>
      </c>
      <c r="ET106" s="44">
        <f>IFERROR(UTV!ET106/Oferta!ET106,"")</f>
        <v>2.3345178084455829E-2</v>
      </c>
      <c r="EU106" s="44">
        <f>IFERROR(UTV!EU106/Oferta!EU106,"")</f>
        <v>7.7364968217818422E-2</v>
      </c>
      <c r="EV106" s="44">
        <f>IFERROR(UTV!EV106/Oferta!EV106,"")</f>
        <v>8.0610433271635251E-2</v>
      </c>
      <c r="EW106" s="44">
        <f>IFERROR(UTV!EW106/Oferta!EW106,"")</f>
        <v>2.5215345501460935E-2</v>
      </c>
      <c r="EX106" s="44">
        <f>IFERROR(UTV!EX106/Oferta!EX106,"")</f>
        <v>7.8372073941226805E-2</v>
      </c>
      <c r="EY106" s="44">
        <f>IFERROR(UTV!EY106/Oferta!EY106,"")</f>
        <v>5.8072556279298929E-2</v>
      </c>
      <c r="EZ106" s="44">
        <f>IFERROR(UTV!EZ106/Oferta!EZ106,"")</f>
        <v>4.6257554625755461E-2</v>
      </c>
      <c r="FA106" s="44">
        <f>IFERROR(UTV!FA106/Oferta!FA106,"")</f>
        <v>2.2865179827205144E-2</v>
      </c>
      <c r="FB106" s="44">
        <f>IFERROR(UTV!FB106/Oferta!FB106,"")</f>
        <v>7.6437399247716281E-2</v>
      </c>
      <c r="FC106" s="44">
        <f>IFERROR(UTV!FC106/Oferta!FC106,"")</f>
        <v>8.048274561568923E-2</v>
      </c>
      <c r="FD106" s="44">
        <f>IFERROR(UTV!FD106/Oferta!FD106,"")</f>
        <v>2.4726290871430686E-2</v>
      </c>
      <c r="FE106" s="44">
        <f>IFERROR(UTV!FE106/Oferta!FE106,"")</f>
        <v>7.7683665051645812E-2</v>
      </c>
      <c r="FF106" s="44">
        <f>IFERROR(UTV!FF106/Oferta!FF106,"")</f>
        <v>5.7250301486381376E-2</v>
      </c>
    </row>
    <row r="107" spans="1:162" x14ac:dyDescent="0.25">
      <c r="A107" s="34">
        <v>43221</v>
      </c>
      <c r="B107" s="44">
        <f>IFERROR(UTV!B107/Oferta!B107,"")</f>
        <v>0.19141914191419143</v>
      </c>
      <c r="C107" s="44">
        <f>IFERROR(UTV!C107/Oferta!C107,"")</f>
        <v>7.0909090909090913E-3</v>
      </c>
      <c r="D107" s="44">
        <f>IFERROR(UTV!D107/Oferta!D107,"")</f>
        <v>4.9695820494587976E-2</v>
      </c>
      <c r="E107" s="44">
        <f>IFERROR(UTV!E107/Oferta!E107,"")</f>
        <v>3.4725010036130065E-2</v>
      </c>
      <c r="F107" s="44">
        <f>IFERROR(UTV!F107/Oferta!F107,"")</f>
        <v>1.6715491986903325E-2</v>
      </c>
      <c r="G107" s="44">
        <f>IFERROR(UTV!G107/Oferta!G107,"")</f>
        <v>4.5467430126424402E-2</v>
      </c>
      <c r="H107" s="44">
        <f>IFERROR(UTV!H107/Oferta!H107,"")</f>
        <v>3.834997013906663E-2</v>
      </c>
      <c r="I107" s="44">
        <f>IFERROR(UTV!I107/Oferta!I107,"")</f>
        <v>8.8888888888888893E-4</v>
      </c>
      <c r="J107" s="44">
        <f>IFERROR(UTV!J107/Oferta!J107,"")</f>
        <v>2.8626568028304922E-2</v>
      </c>
      <c r="K107" s="44">
        <f>IFERROR(UTV!K107/Oferta!K107,"")</f>
        <v>6.204583566238122E-2</v>
      </c>
      <c r="L107" s="44">
        <f>IFERROR(UTV!L107/Oferta!L107,"")</f>
        <v>0.14396003633060853</v>
      </c>
      <c r="M107" s="44">
        <f>IFERROR(UTV!M107/Oferta!M107,"")</f>
        <v>1.6980779996267962E-2</v>
      </c>
      <c r="N107" s="44">
        <f>IFERROR(UTV!N107/Oferta!N107,"")</f>
        <v>9.3252595155709342E-2</v>
      </c>
      <c r="O107" s="44">
        <f>IFERROR(UTV!O107/Oferta!O107,"")</f>
        <v>5.655803932130353E-2</v>
      </c>
      <c r="P107" s="44">
        <f>IFERROR(UTV!P107/Oferta!P107,"")</f>
        <v>2.8846153846153848E-2</v>
      </c>
      <c r="Q107" s="44">
        <f>IFERROR(UTV!Q107/Oferta!Q107,"")</f>
        <v>2.4802458296751536E-2</v>
      </c>
      <c r="R107" s="44">
        <f>IFERROR(UTV!R107/Oferta!R107,"")</f>
        <v>8.8024751273962629E-2</v>
      </c>
      <c r="S107" s="44">
        <f>IFERROR(UTV!S107/Oferta!S107,"")</f>
        <v>8.1985111662531016E-2</v>
      </c>
      <c r="T107" s="44">
        <f>IFERROR(UTV!T107/Oferta!T107,"")</f>
        <v>2.4863072931680601E-2</v>
      </c>
      <c r="U107" s="44">
        <f>IFERROR(UTV!U107/Oferta!U107,"")</f>
        <v>8.5733649610301596E-2</v>
      </c>
      <c r="V107" s="44">
        <f>IFERROR(UTV!V107/Oferta!V107,"")</f>
        <v>6.484481266229751E-2</v>
      </c>
      <c r="W107" s="44" t="str">
        <f>IFERROR(UTV!W107/Oferta!W107,"")</f>
        <v/>
      </c>
      <c r="X107" s="44">
        <f>IFERROR(UTV!X107/Oferta!X107,"")</f>
        <v>1.8206521739130434E-2</v>
      </c>
      <c r="Y107" s="44">
        <f>IFERROR(UTV!Y107/Oferta!Y107,"")</f>
        <v>6.25E-2</v>
      </c>
      <c r="Z107" s="44">
        <f>IFERROR(UTV!Z107/Oferta!Z107,"")</f>
        <v>3.7372593431483581E-2</v>
      </c>
      <c r="AA107" s="44">
        <f>IFERROR(UTV!AA107/Oferta!AA107,"")</f>
        <v>1.8206521739130434E-2</v>
      </c>
      <c r="AB107" s="44">
        <f>IFERROR(UTV!AB107/Oferta!AB107,"")</f>
        <v>5.2391799544419138E-2</v>
      </c>
      <c r="AC107" s="44">
        <f>IFERROR(UTV!AC107/Oferta!AC107,"")</f>
        <v>3.6802973977695171E-2</v>
      </c>
      <c r="AD107" s="44" t="str">
        <f>IFERROR(UTV!AD107/Oferta!AD107,"")</f>
        <v/>
      </c>
      <c r="AE107" s="44">
        <f>IFERROR(UTV!AE107/Oferta!AE107,"")</f>
        <v>1.9417475728155338E-2</v>
      </c>
      <c r="AF107" s="44">
        <f>IFERROR(UTV!AF107/Oferta!AF107,"")</f>
        <v>0.10945273631840796</v>
      </c>
      <c r="AG107" s="44">
        <f>IFERROR(UTV!AG107/Oferta!AG107,"")</f>
        <v>2.5974025974025976E-2</v>
      </c>
      <c r="AH107" s="44">
        <f>IFERROR(UTV!AH107/Oferta!AH107,"")</f>
        <v>1.9417475728155338E-2</v>
      </c>
      <c r="AI107" s="44">
        <f>IFERROR(UTV!AI107/Oferta!AI107,"")</f>
        <v>0.10512129380053908</v>
      </c>
      <c r="AJ107" s="44">
        <f>IFERROR(UTV!AJ107/Oferta!AJ107,"")</f>
        <v>6.6176470588235295E-2</v>
      </c>
      <c r="AK107" s="44" t="str">
        <f>IFERROR(UTV!AK107/Oferta!AK107,"")</f>
        <v/>
      </c>
      <c r="AL107" s="44">
        <f>IFERROR(UTV!AL107/Oferta!AL107,"")</f>
        <v>7.7120822622107968E-3</v>
      </c>
      <c r="AM107" s="44">
        <f>IFERROR(UTV!AM107/Oferta!AM107,"")</f>
        <v>2.3793337865397689E-2</v>
      </c>
      <c r="AN107" s="44">
        <f>IFERROR(UTV!AN107/Oferta!AN107,"")</f>
        <v>7.441860465116279E-2</v>
      </c>
      <c r="AO107" s="44">
        <f>IFERROR(UTV!AO107/Oferta!AO107,"")</f>
        <v>7.7120822622107968E-3</v>
      </c>
      <c r="AP107" s="44">
        <f>IFERROR(UTV!AP107/Oferta!AP107,"")</f>
        <v>3.0249110320284697E-2</v>
      </c>
      <c r="AQ107" s="44">
        <f>IFERROR(UTV!AQ107/Oferta!AQ107,"")</f>
        <v>2.3133116883116884E-2</v>
      </c>
      <c r="AR107" s="44">
        <f>IFERROR(UTV!AR107/Oferta!AR107,"")</f>
        <v>0</v>
      </c>
      <c r="AS107" s="44">
        <f>IFERROR(UTV!AS107/Oferta!AS107,"")</f>
        <v>0.16189536031589338</v>
      </c>
      <c r="AT107" s="44">
        <f>IFERROR(UTV!AT107/Oferta!AT107,"")</f>
        <v>0.22994011976047904</v>
      </c>
      <c r="AU107" s="44">
        <f>IFERROR(UTV!AU107/Oferta!AU107,"")</f>
        <v>0</v>
      </c>
      <c r="AV107" s="44">
        <f>IFERROR(UTV!AV107/Oferta!AV107,"")</f>
        <v>0.10117211597779149</v>
      </c>
      <c r="AW107" s="44">
        <f>IFERROR(UTV!AW107/Oferta!AW107,"")</f>
        <v>0.17312894499549145</v>
      </c>
      <c r="AX107" s="44">
        <f>IFERROR(UTV!AX107/Oferta!AX107,"")</f>
        <v>0.13040293040293041</v>
      </c>
      <c r="AY107" s="44" t="str">
        <f>IFERROR(UTV!AY107/Oferta!AY107,"")</f>
        <v/>
      </c>
      <c r="AZ107" s="44">
        <f>IFERROR(UTV!AZ107/Oferta!AZ107,"")</f>
        <v>7.82122905027933E-3</v>
      </c>
      <c r="BA107" s="44">
        <f>IFERROR(UTV!BA107/Oferta!BA107,"")</f>
        <v>3.0211480362537764E-3</v>
      </c>
      <c r="BB107" s="44">
        <f>IFERROR(UTV!BB107/Oferta!BB107,"")</f>
        <v>4.1841004184100415E-3</v>
      </c>
      <c r="BC107" s="44">
        <f>IFERROR(UTV!BC107/Oferta!BC107,"")</f>
        <v>7.82122905027933E-3</v>
      </c>
      <c r="BD107" s="44">
        <f>IFERROR(UTV!BD107/Oferta!BD107,"")</f>
        <v>3.3296337402885681E-3</v>
      </c>
      <c r="BE107" s="44">
        <f>IFERROR(UTV!BE107/Oferta!BE107,"")</f>
        <v>6.3173541434411E-3</v>
      </c>
      <c r="BF107" s="44">
        <f>IFERROR(UTV!BF107/Oferta!BF107,"")</f>
        <v>6.0263653483992465E-2</v>
      </c>
      <c r="BG107" s="44">
        <f>IFERROR(UTV!BG107/Oferta!BG107,"")</f>
        <v>9.7297297297297303E-2</v>
      </c>
      <c r="BH107" s="44">
        <f>IFERROR(UTV!BH107/Oferta!BH107,"")</f>
        <v>0.14087301587301587</v>
      </c>
      <c r="BI107" s="44">
        <f>IFERROR(UTV!BI107/Oferta!BI107,"")</f>
        <v>0</v>
      </c>
      <c r="BJ107" s="44">
        <f>IFERROR(UTV!BJ107/Oferta!BJ107,"")</f>
        <v>8.6527929901423883E-2</v>
      </c>
      <c r="BK107" s="44">
        <f>IFERROR(UTV!BK107/Oferta!BK107,"")</f>
        <v>0.13308341143392691</v>
      </c>
      <c r="BL107" s="44">
        <f>IFERROR(UTV!BL107/Oferta!BL107,"")</f>
        <v>0.10369858278603526</v>
      </c>
      <c r="BM107" s="44">
        <f>IFERROR(UTV!BM107/Oferta!BM107,"")</f>
        <v>0</v>
      </c>
      <c r="BN107" s="44">
        <f>IFERROR(UTV!BN107/Oferta!BN107,"")</f>
        <v>1.6519823788546256E-2</v>
      </c>
      <c r="BO107" s="44">
        <f>IFERROR(UTV!BO107/Oferta!BO107,"")</f>
        <v>1.3381995133819951E-2</v>
      </c>
      <c r="BP107" s="44">
        <f>IFERROR(UTV!BP107/Oferta!BP107,"")</f>
        <v>0</v>
      </c>
      <c r="BQ107" s="44">
        <f>IFERROR(UTV!BQ107/Oferta!BQ107,"")</f>
        <v>1.651073197578426E-2</v>
      </c>
      <c r="BR107" s="44">
        <f>IFERROR(UTV!BR107/Oferta!BR107,"")</f>
        <v>1.123213070115725E-2</v>
      </c>
      <c r="BS107" s="44">
        <f>IFERROR(UTV!BS107/Oferta!BS107,"")</f>
        <v>1.4150943396226415E-2</v>
      </c>
      <c r="BT107" s="44">
        <f>IFERROR(UTV!BT107/Oferta!BT107,"")</f>
        <v>0</v>
      </c>
      <c r="BU107" s="44">
        <f>IFERROR(UTV!BU107/Oferta!BU107,"")</f>
        <v>6.6190785204412725E-2</v>
      </c>
      <c r="BV107" s="44">
        <f>IFERROR(UTV!BV107/Oferta!BV107,"")</f>
        <v>0.212977267711322</v>
      </c>
      <c r="BW107" s="44">
        <f>IFERROR(UTV!BW107/Oferta!BW107,"")</f>
        <v>0.29303621169916433</v>
      </c>
      <c r="BX107" s="44">
        <f>IFERROR(UTV!BX107/Oferta!BX107,"")</f>
        <v>5.9199071387115498E-2</v>
      </c>
      <c r="BY107" s="44">
        <f>IFERROR(UTV!BY107/Oferta!BY107,"")</f>
        <v>0.23569396142902307</v>
      </c>
      <c r="BZ107" s="44">
        <f>IFERROR(UTV!BZ107/Oferta!BZ107,"")</f>
        <v>0.19791278419679464</v>
      </c>
      <c r="CA107" s="44">
        <f>IFERROR(UTV!CA107/Oferta!CA107,"")</f>
        <v>0</v>
      </c>
      <c r="CB107" s="44">
        <f>IFERROR(UTV!CB107/Oferta!CB107,"")</f>
        <v>1.1724137931034483E-2</v>
      </c>
      <c r="CC107" s="44">
        <f>IFERROR(UTV!CC107/Oferta!CC107,"")</f>
        <v>5.4189663823381834E-2</v>
      </c>
      <c r="CD107" s="44">
        <f>IFERROR(UTV!CD107/Oferta!CD107,"")</f>
        <v>1.6853932584269662E-2</v>
      </c>
      <c r="CE107" s="44">
        <f>IFERROR(UTV!CE107/Oferta!CE107,"")</f>
        <v>1.1486486486486487E-2</v>
      </c>
      <c r="CF107" s="44">
        <f>IFERROR(UTV!CF107/Oferta!CF107,"")</f>
        <v>5.1128512206356516E-2</v>
      </c>
      <c r="CG107" s="44">
        <f>IFERROR(UTV!CG107/Oferta!CG107,"")</f>
        <v>3.5058887975897013E-2</v>
      </c>
      <c r="CH107" s="44">
        <f>IFERROR(UTV!CH107/Oferta!CH107,"")</f>
        <v>0.21205357142857142</v>
      </c>
      <c r="CI107" s="44">
        <f>IFERROR(UTV!CI107/Oferta!CI107,"")</f>
        <v>5.6609114067364841E-4</v>
      </c>
      <c r="CJ107" s="44">
        <f>IFERROR(UTV!CJ107/Oferta!CJ107,"")</f>
        <v>2.7416038382453736E-2</v>
      </c>
      <c r="CK107" s="44">
        <f>IFERROR(UTV!CK107/Oferta!CK107,"")</f>
        <v>1.4358974358974359E-2</v>
      </c>
      <c r="CL107" s="44">
        <f>IFERROR(UTV!CL107/Oferta!CL107,"")</f>
        <v>1.3175405908969923E-2</v>
      </c>
      <c r="CM107" s="44">
        <f>IFERROR(UTV!CM107/Oferta!CM107,"")</f>
        <v>2.2185702547247329E-2</v>
      </c>
      <c r="CN107" s="44">
        <f>IFERROR(UTV!CN107/Oferta!CN107,"")</f>
        <v>1.6717816184784365E-2</v>
      </c>
      <c r="CO107" s="44" t="str">
        <f>IFERROR(UTV!CO107/Oferta!CO107,"")</f>
        <v/>
      </c>
      <c r="CP107" s="44">
        <f>IFERROR(UTV!CP107/Oferta!CP107,"")</f>
        <v>9.433962264150943E-3</v>
      </c>
      <c r="CQ107" s="44">
        <f>IFERROR(UTV!CQ107/Oferta!CQ107,"")</f>
        <v>4.8979591836734691E-2</v>
      </c>
      <c r="CR107" s="44">
        <f>IFERROR(UTV!CR107/Oferta!CR107,"")</f>
        <v>0.32183908045977011</v>
      </c>
      <c r="CS107" s="44">
        <f>IFERROR(UTV!CS107/Oferta!CS107,"")</f>
        <v>9.433962264150943E-3</v>
      </c>
      <c r="CT107" s="44">
        <f>IFERROR(UTV!CT107/Oferta!CT107,"")</f>
        <v>7.785888077858881E-2</v>
      </c>
      <c r="CU107" s="44">
        <f>IFERROR(UTV!CU107/Oferta!CU107,"")</f>
        <v>5.1035502958579879E-2</v>
      </c>
      <c r="CV107" s="44" t="str">
        <f>IFERROR(UTV!CV107/Oferta!CV107,"")</f>
        <v/>
      </c>
      <c r="CW107" s="44">
        <f>IFERROR(UTV!CW107/Oferta!CW107,"")</f>
        <v>3.2138442521631644E-2</v>
      </c>
      <c r="CX107" s="44">
        <f>IFERROR(UTV!CX107/Oferta!CX107,"")</f>
        <v>0.16757940854326397</v>
      </c>
      <c r="CY107" s="44">
        <f>IFERROR(UTV!CY107/Oferta!CY107,"")</f>
        <v>0.22872340425531915</v>
      </c>
      <c r="CZ107" s="44">
        <f>IFERROR(UTV!CZ107/Oferta!CZ107,"")</f>
        <v>3.2138442521631644E-2</v>
      </c>
      <c r="DA107" s="44">
        <f>IFERROR(UTV!DA107/Oferta!DA107,"")</f>
        <v>0.17801998183469572</v>
      </c>
      <c r="DB107" s="44">
        <f>IFERROR(UTV!DB107/Oferta!DB107,"")</f>
        <v>0.1162303664921466</v>
      </c>
      <c r="DC107" s="44">
        <f>IFERROR(UTV!DC107/Oferta!DC107,"")</f>
        <v>0</v>
      </c>
      <c r="DD107" s="44">
        <f>IFERROR(UTV!DD107/Oferta!DD107,"")</f>
        <v>9.1001011122345803E-3</v>
      </c>
      <c r="DE107" s="44">
        <f>IFERROR(UTV!DE107/Oferta!DE107,"")</f>
        <v>0.11684518013631938</v>
      </c>
      <c r="DF107" s="44">
        <f>IFERROR(UTV!DF107/Oferta!DF107,"")</f>
        <v>8.7179487179487175E-2</v>
      </c>
      <c r="DG107" s="44">
        <f>IFERROR(UTV!DG107/Oferta!DG107,"")</f>
        <v>8.5714285714285719E-3</v>
      </c>
      <c r="DH107" s="44">
        <f>IFERROR(UTV!DH107/Oferta!DH107,"")</f>
        <v>0.10868031051517291</v>
      </c>
      <c r="DI107" s="44">
        <f>IFERROR(UTV!DI107/Oferta!DI107,"")</f>
        <v>6.6072152411836241E-2</v>
      </c>
      <c r="DJ107" s="44" t="str">
        <f>IFERROR(UTV!DJ107/Oferta!DJ107,"")</f>
        <v/>
      </c>
      <c r="DK107" s="44">
        <f>IFERROR(UTV!DK107/Oferta!DK107,"")</f>
        <v>2.3706896551724137E-2</v>
      </c>
      <c r="DL107" s="44">
        <f>IFERROR(UTV!DL107/Oferta!DL107,"")</f>
        <v>6.1958694203864094E-2</v>
      </c>
      <c r="DM107" s="44">
        <f>IFERROR(UTV!DM107/Oferta!DM107,"")</f>
        <v>0.12761020881670534</v>
      </c>
      <c r="DN107" s="44">
        <f>IFERROR(UTV!DN107/Oferta!DN107,"")</f>
        <v>2.3706896551724137E-2</v>
      </c>
      <c r="DO107" s="44">
        <f>IFERROR(UTV!DO107/Oferta!DO107,"")</f>
        <v>9.234073013600573E-2</v>
      </c>
      <c r="DP107" s="44">
        <f>IFERROR(UTV!DP107/Oferta!DP107,"")</f>
        <v>8.2565991405770409E-2</v>
      </c>
      <c r="DQ107" s="44">
        <f>IFERROR(UTV!DQ107/Oferta!DQ107,"")</f>
        <v>0</v>
      </c>
      <c r="DR107" s="44">
        <f>IFERROR(UTV!DR107/Oferta!DR107,"")</f>
        <v>9.4011976047904192E-2</v>
      </c>
      <c r="DS107" s="44">
        <f>IFERROR(UTV!DS107/Oferta!DS107,"")</f>
        <v>3.5980148883374689E-2</v>
      </c>
      <c r="DT107" s="44">
        <f>IFERROR(UTV!DT107/Oferta!DT107,"")</f>
        <v>5.1903114186851208E-3</v>
      </c>
      <c r="DU107" s="44">
        <f>IFERROR(UTV!DU107/Oferta!DU107,"")</f>
        <v>9.3899521531100483E-2</v>
      </c>
      <c r="DV107" s="44">
        <f>IFERROR(UTV!DV107/Oferta!DV107,"")</f>
        <v>2.7853881278538814E-2</v>
      </c>
      <c r="DW107" s="44">
        <f>IFERROR(UTV!DW107/Oferta!DW107,"")</f>
        <v>5.6447436561367165E-2</v>
      </c>
      <c r="DX107" s="44" t="str">
        <f>IFERROR(UTV!DX107/Oferta!DX107,"")</f>
        <v/>
      </c>
      <c r="DY107" s="44">
        <f>IFERROR(UTV!DY107/Oferta!DY107,"")</f>
        <v>5.451713395638629E-3</v>
      </c>
      <c r="DZ107" s="44">
        <f>IFERROR(UTV!DZ107/Oferta!DZ107,"")</f>
        <v>7.1225071225071226E-3</v>
      </c>
      <c r="EA107" s="44">
        <f>IFERROR(UTV!EA107/Oferta!EA107,"")</f>
        <v>0</v>
      </c>
      <c r="EB107" s="44">
        <f>IFERROR(UTV!EB107/Oferta!EB107,"")</f>
        <v>5.451713395638629E-3</v>
      </c>
      <c r="EC107" s="44">
        <f>IFERROR(UTV!EC107/Oferta!EC107,"")</f>
        <v>6.7294751009421266E-3</v>
      </c>
      <c r="ED107" s="44">
        <f>IFERROR(UTV!ED107/Oferta!ED107,"")</f>
        <v>5.9200789343857915E-3</v>
      </c>
      <c r="EE107" s="44">
        <f>IFERROR(UTV!EE107/Oferta!EE107,"")</f>
        <v>4.7478619876142727E-2</v>
      </c>
      <c r="EF107" s="44">
        <f>IFERROR(UTV!EF107/Oferta!EF107,"")</f>
        <v>1.8553296205154772E-2</v>
      </c>
      <c r="EG107" s="44">
        <f>IFERROR(UTV!EG107/Oferta!EG107,"")</f>
        <v>8.3325034853614824E-2</v>
      </c>
      <c r="EH107" s="44">
        <f>IFERROR(UTV!EH107/Oferta!EH107,"")</f>
        <v>8.9030660826509234E-2</v>
      </c>
      <c r="EI107" s="44">
        <f>IFERROR(UTV!EI107/Oferta!EI107,"")</f>
        <v>2.1415025528811086E-2</v>
      </c>
      <c r="EJ107" s="44">
        <f>IFERROR(UTV!EJ107/Oferta!EJ107,"")</f>
        <v>8.5284116916236191E-2</v>
      </c>
      <c r="EK107" s="44">
        <f>IFERROR(UTV!EK107/Oferta!EK107,"")</f>
        <v>6.2348738043102453E-2</v>
      </c>
      <c r="EL107" s="44">
        <f>IFERROR(UTV!EL107/Oferta!EL107,"")</f>
        <v>4.2306006137658919E-2</v>
      </c>
      <c r="EM107" s="44">
        <f>IFERROR(UTV!EM107/Oferta!EM107,"")</f>
        <v>2.2968661217710563E-2</v>
      </c>
      <c r="EN107" s="44">
        <f>IFERROR(UTV!EN107/Oferta!EN107,"")</f>
        <v>7.9359349469924387E-2</v>
      </c>
      <c r="EO107" s="44">
        <f>IFERROR(UTV!EO107/Oferta!EO107,"")</f>
        <v>8.06292208861802E-2</v>
      </c>
      <c r="EP107" s="44">
        <f>IFERROR(UTV!EP107/Oferta!EP107,"")</f>
        <v>2.4721780604133544E-2</v>
      </c>
      <c r="EQ107" s="44">
        <f>IFERROR(UTV!EQ107/Oferta!EQ107,"")</f>
        <v>7.9760264177435716E-2</v>
      </c>
      <c r="ER107" s="44">
        <f>IFERROR(UTV!ER107/Oferta!ER107,"")</f>
        <v>5.7993681132994863E-2</v>
      </c>
      <c r="ES107" s="44">
        <f>IFERROR(UTV!ES107/Oferta!ES107,"")</f>
        <v>4.1729729729729728E-2</v>
      </c>
      <c r="ET107" s="44">
        <f>IFERROR(UTV!ET107/Oferta!ET107,"")</f>
        <v>2.506969334926324E-2</v>
      </c>
      <c r="EU107" s="44">
        <f>IFERROR(UTV!EU107/Oferta!EU107,"")</f>
        <v>7.937078497826161E-2</v>
      </c>
      <c r="EV107" s="44">
        <f>IFERROR(UTV!EV107/Oferta!EV107,"")</f>
        <v>8.3184190902311703E-2</v>
      </c>
      <c r="EW107" s="44">
        <f>IFERROR(UTV!EW107/Oferta!EW107,"")</f>
        <v>2.6474610265293099E-2</v>
      </c>
      <c r="EX107" s="44">
        <f>IFERROR(UTV!EX107/Oferta!EX107,"")</f>
        <v>8.0570610731798872E-2</v>
      </c>
      <c r="EY107" s="44">
        <f>IFERROR(UTV!EY107/Oferta!EY107,"")</f>
        <v>5.9391663751811374E-2</v>
      </c>
      <c r="EZ107" s="44">
        <f>IFERROR(UTV!EZ107/Oferta!EZ107,"")</f>
        <v>4.1729729729729728E-2</v>
      </c>
      <c r="FA107" s="44">
        <f>IFERROR(UTV!FA107/Oferta!FA107,"")</f>
        <v>2.4580615097856476E-2</v>
      </c>
      <c r="FB107" s="44">
        <f>IFERROR(UTV!FB107/Oferta!FB107,"")</f>
        <v>7.8512955821662941E-2</v>
      </c>
      <c r="FC107" s="44">
        <f>IFERROR(UTV!FC107/Oferta!FC107,"")</f>
        <v>8.3057220505565688E-2</v>
      </c>
      <c r="FD107" s="44">
        <f>IFERROR(UTV!FD107/Oferta!FD107,"")</f>
        <v>2.599369309982362E-2</v>
      </c>
      <c r="FE107" s="44">
        <f>IFERROR(UTV!FE107/Oferta!FE107,"")</f>
        <v>7.9932546374367627E-2</v>
      </c>
      <c r="FF107" s="44">
        <f>IFERROR(UTV!FF107/Oferta!FF107,"")</f>
        <v>5.8628987995552863E-2</v>
      </c>
    </row>
    <row r="108" spans="1:162" x14ac:dyDescent="0.25">
      <c r="A108" s="34">
        <v>43252</v>
      </c>
      <c r="B108" s="44">
        <f>IFERROR(UTV!B108/Oferta!B108,"")</f>
        <v>0.16262975778546712</v>
      </c>
      <c r="C108" s="44">
        <f>IFERROR(UTV!C108/Oferta!C108,"")</f>
        <v>6.2330190186990573E-3</v>
      </c>
      <c r="D108" s="44">
        <f>IFERROR(UTV!D108/Oferta!D108,"")</f>
        <v>4.855148061953294E-2</v>
      </c>
      <c r="E108" s="44">
        <f>IFERROR(UTV!E108/Oferta!E108,"")</f>
        <v>3.7319422150882825E-2</v>
      </c>
      <c r="F108" s="44">
        <f>IFERROR(UTV!F108/Oferta!F108,"")</f>
        <v>1.3137794072716162E-2</v>
      </c>
      <c r="G108" s="44">
        <f>IFERROR(UTV!G108/Oferta!G108,"")</f>
        <v>4.5342505015763826E-2</v>
      </c>
      <c r="H108" s="44">
        <f>IFERROR(UTV!H108/Oferta!H108,"")</f>
        <v>3.6555374932266266E-2</v>
      </c>
      <c r="I108" s="44">
        <f>IFERROR(UTV!I108/Oferta!I108,"")</f>
        <v>3.711558854718982E-3</v>
      </c>
      <c r="J108" s="44">
        <f>IFERROR(UTV!J108/Oferta!J108,"")</f>
        <v>2.4659312134977289E-2</v>
      </c>
      <c r="K108" s="44">
        <f>IFERROR(UTV!K108/Oferta!K108,"")</f>
        <v>6.5136011979036693E-2</v>
      </c>
      <c r="L108" s="44">
        <f>IFERROR(UTV!L108/Oferta!L108,"")</f>
        <v>0.15602189781021897</v>
      </c>
      <c r="M108" s="44">
        <f>IFERROR(UTV!M108/Oferta!M108,"")</f>
        <v>1.6706924315619969E-2</v>
      </c>
      <c r="N108" s="44">
        <f>IFERROR(UTV!N108/Oferta!N108,"")</f>
        <v>9.7273753831263104E-2</v>
      </c>
      <c r="O108" s="44">
        <f>IFERROR(UTV!O108/Oferta!O108,"")</f>
        <v>6.1431002059640014E-2</v>
      </c>
      <c r="P108" s="44">
        <f>IFERROR(UTV!P108/Oferta!P108,"")</f>
        <v>1.4634146341463415E-2</v>
      </c>
      <c r="Q108" s="44">
        <f>IFERROR(UTV!Q108/Oferta!Q108,"")</f>
        <v>1.8195050946142648E-2</v>
      </c>
      <c r="R108" s="44">
        <f>IFERROR(UTV!R108/Oferta!R108,"")</f>
        <v>9.1653928462243961E-2</v>
      </c>
      <c r="S108" s="44">
        <f>IFERROR(UTV!S108/Oferta!S108,"")</f>
        <v>8.4995578264714558E-2</v>
      </c>
      <c r="T108" s="44">
        <f>IFERROR(UTV!T108/Oferta!T108,"")</f>
        <v>1.8142703477949086E-2</v>
      </c>
      <c r="U108" s="44">
        <f>IFERROR(UTV!U108/Oferta!U108,"")</f>
        <v>8.909995477159656E-2</v>
      </c>
      <c r="V108" s="44">
        <f>IFERROR(UTV!V108/Oferta!V108,"")</f>
        <v>6.4654001037626307E-2</v>
      </c>
      <c r="W108" s="44">
        <f>IFERROR(UTV!W108/Oferta!W108,"")</f>
        <v>0</v>
      </c>
      <c r="X108" s="44">
        <f>IFERROR(UTV!X108/Oferta!X108,"")</f>
        <v>5.5851810272242494E-2</v>
      </c>
      <c r="Y108" s="44">
        <f>IFERROR(UTV!Y108/Oferta!Y108,"")</f>
        <v>7.7105575326215897E-2</v>
      </c>
      <c r="Z108" s="44">
        <f>IFERROR(UTV!Z108/Oferta!Z108,"")</f>
        <v>4.8414023372287146E-2</v>
      </c>
      <c r="AA108" s="44">
        <f>IFERROR(UTV!AA108/Oferta!AA108,"")</f>
        <v>5.5063641394576646E-2</v>
      </c>
      <c r="AB108" s="44">
        <f>IFERROR(UTV!AB108/Oferta!AB108,"")</f>
        <v>6.5187239944521497E-2</v>
      </c>
      <c r="AC108" s="44">
        <f>IFERROR(UTV!AC108/Oferta!AC108,"")</f>
        <v>6.0579345088161207E-2</v>
      </c>
      <c r="AD108" s="44" t="str">
        <f>IFERROR(UTV!AD108/Oferta!AD108,"")</f>
        <v/>
      </c>
      <c r="AE108" s="44">
        <f>IFERROR(UTV!AE108/Oferta!AE108,"")</f>
        <v>1.8333333333333333E-2</v>
      </c>
      <c r="AF108" s="44">
        <f>IFERROR(UTV!AF108/Oferta!AF108,"")</f>
        <v>0.10448859455481972</v>
      </c>
      <c r="AG108" s="44">
        <f>IFERROR(UTV!AG108/Oferta!AG108,"")</f>
        <v>3.2258064516129031E-2</v>
      </c>
      <c r="AH108" s="44">
        <f>IFERROR(UTV!AH108/Oferta!AH108,"")</f>
        <v>1.8333333333333333E-2</v>
      </c>
      <c r="AI108" s="44">
        <f>IFERROR(UTV!AI108/Oferta!AI108,"")</f>
        <v>0.10133708655876143</v>
      </c>
      <c r="AJ108" s="44">
        <f>IFERROR(UTV!AJ108/Oferta!AJ108,"")</f>
        <v>6.3334605112552456E-2</v>
      </c>
      <c r="AK108" s="44" t="str">
        <f>IFERROR(UTV!AK108/Oferta!AK108,"")</f>
        <v/>
      </c>
      <c r="AL108" s="44">
        <f>IFERROR(UTV!AL108/Oferta!AL108,"")</f>
        <v>8.2352941176470594E-3</v>
      </c>
      <c r="AM108" s="44">
        <f>IFERROR(UTV!AM108/Oferta!AM108,"")</f>
        <v>2.503576537911302E-2</v>
      </c>
      <c r="AN108" s="44">
        <f>IFERROR(UTV!AN108/Oferta!AN108,"")</f>
        <v>7.5471698113207544E-2</v>
      </c>
      <c r="AO108" s="44">
        <f>IFERROR(UTV!AO108/Oferta!AO108,"")</f>
        <v>8.2352941176470594E-3</v>
      </c>
      <c r="AP108" s="44">
        <f>IFERROR(UTV!AP108/Oferta!AP108,"")</f>
        <v>3.1677018633540374E-2</v>
      </c>
      <c r="AQ108" s="44">
        <f>IFERROR(UTV!AQ108/Oferta!AQ108,"")</f>
        <v>2.3577235772357725E-2</v>
      </c>
      <c r="AR108" s="44">
        <f>IFERROR(UTV!AR108/Oferta!AR108,"")</f>
        <v>0</v>
      </c>
      <c r="AS108" s="44">
        <f>IFERROR(UTV!AS108/Oferta!AS108,"")</f>
        <v>0.20707596253902186</v>
      </c>
      <c r="AT108" s="44">
        <f>IFERROR(UTV!AT108/Oferta!AT108,"")</f>
        <v>0.2</v>
      </c>
      <c r="AU108" s="44">
        <f>IFERROR(UTV!AU108/Oferta!AU108,"")</f>
        <v>0</v>
      </c>
      <c r="AV108" s="44">
        <f>IFERROR(UTV!AV108/Oferta!AV108,"")</f>
        <v>0.12880258899676375</v>
      </c>
      <c r="AW108" s="44">
        <f>IFERROR(UTV!AW108/Oferta!AW108,"")</f>
        <v>0.15186721991701244</v>
      </c>
      <c r="AX108" s="44">
        <f>IFERROR(UTV!AX108/Oferta!AX108,"")</f>
        <v>0.1389090909090909</v>
      </c>
      <c r="AY108" s="44" t="str">
        <f>IFERROR(UTV!AY108/Oferta!AY108,"")</f>
        <v/>
      </c>
      <c r="AZ108" s="44">
        <f>IFERROR(UTV!AZ108/Oferta!AZ108,"")</f>
        <v>6.387921022067364E-3</v>
      </c>
      <c r="BA108" s="44">
        <f>IFERROR(UTV!BA108/Oferta!BA108,"")</f>
        <v>2.6595744680851063E-3</v>
      </c>
      <c r="BB108" s="44">
        <f>IFERROR(UTV!BB108/Oferta!BB108,"")</f>
        <v>4.329004329004329E-3</v>
      </c>
      <c r="BC108" s="44">
        <f>IFERROR(UTV!BC108/Oferta!BC108,"")</f>
        <v>6.387921022067364E-3</v>
      </c>
      <c r="BD108" s="44">
        <f>IFERROR(UTV!BD108/Oferta!BD108,"")</f>
        <v>3.0518819938962359E-3</v>
      </c>
      <c r="BE108" s="44">
        <f>IFERROR(UTV!BE108/Oferta!BE108,"")</f>
        <v>5.1756007393715343E-3</v>
      </c>
      <c r="BF108" s="44">
        <f>IFERROR(UTV!BF108/Oferta!BF108,"")</f>
        <v>4.8484848484848485E-2</v>
      </c>
      <c r="BG108" s="44">
        <f>IFERROR(UTV!BG108/Oferta!BG108,"")</f>
        <v>9.7128378378378372E-2</v>
      </c>
      <c r="BH108" s="44">
        <f>IFERROR(UTV!BH108/Oferta!BH108,"")</f>
        <v>0.14391143911439114</v>
      </c>
      <c r="BI108" s="44">
        <f>IFERROR(UTV!BI108/Oferta!BI108,"")</f>
        <v>0</v>
      </c>
      <c r="BJ108" s="44">
        <f>IFERROR(UTV!BJ108/Oferta!BJ108,"")</f>
        <v>8.2787373436569389E-2</v>
      </c>
      <c r="BK108" s="44">
        <f>IFERROR(UTV!BK108/Oferta!BK108,"")</f>
        <v>0.1368421052631579</v>
      </c>
      <c r="BL108" s="44">
        <f>IFERROR(UTV!BL108/Oferta!BL108,"")</f>
        <v>0.10464703795672224</v>
      </c>
      <c r="BM108" s="44">
        <f>IFERROR(UTV!BM108/Oferta!BM108,"")</f>
        <v>0</v>
      </c>
      <c r="BN108" s="44">
        <f>IFERROR(UTV!BN108/Oferta!BN108,"")</f>
        <v>1.4359563469270534E-2</v>
      </c>
      <c r="BO108" s="44">
        <f>IFERROR(UTV!BO108/Oferta!BO108,"")</f>
        <v>1.3130898645876077E-2</v>
      </c>
      <c r="BP108" s="44">
        <f>IFERROR(UTV!BP108/Oferta!BP108,"")</f>
        <v>0</v>
      </c>
      <c r="BQ108" s="44">
        <f>IFERROR(UTV!BQ108/Oferta!BQ108,"")</f>
        <v>1.4351320321469576E-2</v>
      </c>
      <c r="BR108" s="44">
        <f>IFERROR(UTV!BR108/Oferta!BR108,"")</f>
        <v>1.1049723756906077E-2</v>
      </c>
      <c r="BS108" s="44">
        <f>IFERROR(UTV!BS108/Oferta!BS108,"")</f>
        <v>1.2852664576802508E-2</v>
      </c>
      <c r="BT108" s="44">
        <f>IFERROR(UTV!BT108/Oferta!BT108,"")</f>
        <v>0</v>
      </c>
      <c r="BU108" s="44">
        <f>IFERROR(UTV!BU108/Oferta!BU108,"")</f>
        <v>6.62613981762918E-2</v>
      </c>
      <c r="BV108" s="44">
        <f>IFERROR(UTV!BV108/Oferta!BV108,"")</f>
        <v>0.20456040342030257</v>
      </c>
      <c r="BW108" s="44">
        <f>IFERROR(UTV!BW108/Oferta!BW108,"")</f>
        <v>0.28860190903986527</v>
      </c>
      <c r="BX108" s="44">
        <f>IFERROR(UTV!BX108/Oferta!BX108,"")</f>
        <v>5.9660645867542418E-2</v>
      </c>
      <c r="BY108" s="44">
        <f>IFERROR(UTV!BY108/Oferta!BY108,"")</f>
        <v>0.228161463260801</v>
      </c>
      <c r="BZ108" s="44">
        <f>IFERROR(UTV!BZ108/Oferta!BZ108,"")</f>
        <v>0.19047619047619047</v>
      </c>
      <c r="CA108" s="44">
        <f>IFERROR(UTV!CA108/Oferta!CA108,"")</f>
        <v>0</v>
      </c>
      <c r="CB108" s="44">
        <f>IFERROR(UTV!CB108/Oferta!CB108,"")</f>
        <v>3.7735849056603774E-3</v>
      </c>
      <c r="CC108" s="44">
        <f>IFERROR(UTV!CC108/Oferta!CC108,"")</f>
        <v>5.1894135962636222E-2</v>
      </c>
      <c r="CD108" s="44">
        <f>IFERROR(UTV!CD108/Oferta!CD108,"")</f>
        <v>1.1299435028248588E-2</v>
      </c>
      <c r="CE108" s="44">
        <f>IFERROR(UTV!CE108/Oferta!CE108,"")</f>
        <v>3.7336652146857498E-3</v>
      </c>
      <c r="CF108" s="44">
        <f>IFERROR(UTV!CF108/Oferta!CF108,"")</f>
        <v>4.8479087452471481E-2</v>
      </c>
      <c r="CG108" s="44">
        <f>IFERROR(UTV!CG108/Oferta!CG108,"")</f>
        <v>2.9102667744543249E-2</v>
      </c>
      <c r="CH108" s="44">
        <f>IFERROR(UTV!CH108/Oferta!CH108,"")</f>
        <v>0.29439252336448596</v>
      </c>
      <c r="CI108" s="44">
        <f>IFERROR(UTV!CI108/Oferta!CI108,"")</f>
        <v>4.6366060044047757E-4</v>
      </c>
      <c r="CJ108" s="44">
        <f>IFERROR(UTV!CJ108/Oferta!CJ108,"")</f>
        <v>2.8187479514913145E-2</v>
      </c>
      <c r="CK108" s="44">
        <f>IFERROR(UTV!CK108/Oferta!CK108,"")</f>
        <v>1.7694882831181254E-2</v>
      </c>
      <c r="CL108" s="44">
        <f>IFERROR(UTV!CL108/Oferta!CL108,"")</f>
        <v>7.5783282434113792E-3</v>
      </c>
      <c r="CM108" s="44">
        <f>IFERROR(UTV!CM108/Oferta!CM108,"")</f>
        <v>2.3920653442240373E-2</v>
      </c>
      <c r="CN108" s="44">
        <f>IFERROR(UTV!CN108/Oferta!CN108,"")</f>
        <v>1.3587928198526783E-2</v>
      </c>
      <c r="CO108" s="44" t="str">
        <f>IFERROR(UTV!CO108/Oferta!CO108,"")</f>
        <v/>
      </c>
      <c r="CP108" s="44">
        <f>IFERROR(UTV!CP108/Oferta!CP108,"")</f>
        <v>1.3333333333333334E-2</v>
      </c>
      <c r="CQ108" s="44">
        <f>IFERROR(UTV!CQ108/Oferta!CQ108,"")</f>
        <v>6.1196105702364396E-2</v>
      </c>
      <c r="CR108" s="44">
        <f>IFERROR(UTV!CR108/Oferta!CR108,"")</f>
        <v>0.31818181818181818</v>
      </c>
      <c r="CS108" s="44">
        <f>IFERROR(UTV!CS108/Oferta!CS108,"")</f>
        <v>1.3333333333333334E-2</v>
      </c>
      <c r="CT108" s="44">
        <f>IFERROR(UTV!CT108/Oferta!CT108,"")</f>
        <v>8.9219330855018583E-2</v>
      </c>
      <c r="CU108" s="44">
        <f>IFERROR(UTV!CU108/Oferta!CU108,"")</f>
        <v>5.9309309309309312E-2</v>
      </c>
      <c r="CV108" s="44" t="str">
        <f>IFERROR(UTV!CV108/Oferta!CV108,"")</f>
        <v/>
      </c>
      <c r="CW108" s="44">
        <f>IFERROR(UTV!CW108/Oferta!CW108,"")</f>
        <v>4.619565217391304E-2</v>
      </c>
      <c r="CX108" s="44">
        <f>IFERROR(UTV!CX108/Oferta!CX108,"")</f>
        <v>0.16303099885189437</v>
      </c>
      <c r="CY108" s="44">
        <f>IFERROR(UTV!CY108/Oferta!CY108,"")</f>
        <v>0.19615384615384615</v>
      </c>
      <c r="CZ108" s="44">
        <f>IFERROR(UTV!CZ108/Oferta!CZ108,"")</f>
        <v>4.619565217391304E-2</v>
      </c>
      <c r="DA108" s="44">
        <f>IFERROR(UTV!DA108/Oferta!DA108,"")</f>
        <v>0.17064544650751548</v>
      </c>
      <c r="DB108" s="44">
        <f>IFERROR(UTV!DB108/Oferta!DB108,"")</f>
        <v>0.12158543117300483</v>
      </c>
      <c r="DC108" s="44">
        <f>IFERROR(UTV!DC108/Oferta!DC108,"")</f>
        <v>0</v>
      </c>
      <c r="DD108" s="44">
        <f>IFERROR(UTV!DD108/Oferta!DD108,"")</f>
        <v>8.7336244541484712E-3</v>
      </c>
      <c r="DE108" s="44">
        <f>IFERROR(UTV!DE108/Oferta!DE108,"")</f>
        <v>0.11174785100286533</v>
      </c>
      <c r="DF108" s="44">
        <f>IFERROR(UTV!DF108/Oferta!DF108,"")</f>
        <v>8.9622641509433956E-2</v>
      </c>
      <c r="DG108" s="44">
        <f>IFERROR(UTV!DG108/Oferta!DG108,"")</f>
        <v>8.3594566353187051E-3</v>
      </c>
      <c r="DH108" s="44">
        <f>IFERROR(UTV!DH108/Oferta!DH108,"")</f>
        <v>0.1053704962610469</v>
      </c>
      <c r="DI108" s="44">
        <f>IFERROR(UTV!DI108/Oferta!DI108,"")</f>
        <v>6.7133443163097203E-2</v>
      </c>
      <c r="DJ108" s="44" t="str">
        <f>IFERROR(UTV!DJ108/Oferta!DJ108,"")</f>
        <v/>
      </c>
      <c r="DK108" s="44">
        <f>IFERROR(UTV!DK108/Oferta!DK108,"")</f>
        <v>2.9972752043596729E-2</v>
      </c>
      <c r="DL108" s="44">
        <f>IFERROR(UTV!DL108/Oferta!DL108,"")</f>
        <v>4.9148099606815203E-2</v>
      </c>
      <c r="DM108" s="44">
        <f>IFERROR(UTV!DM108/Oferta!DM108,"")</f>
        <v>0.11456023651145603</v>
      </c>
      <c r="DN108" s="44">
        <f>IFERROR(UTV!DN108/Oferta!DN108,"")</f>
        <v>2.9972752043596729E-2</v>
      </c>
      <c r="DO108" s="44">
        <f>IFERROR(UTV!DO108/Oferta!DO108,"")</f>
        <v>7.9888850295241398E-2</v>
      </c>
      <c r="DP108" s="44">
        <f>IFERROR(UTV!DP108/Oferta!DP108,"")</f>
        <v>7.4245224892174985E-2</v>
      </c>
      <c r="DQ108" s="44">
        <f>IFERROR(UTV!DQ108/Oferta!DQ108,"")</f>
        <v>0</v>
      </c>
      <c r="DR108" s="44">
        <f>IFERROR(UTV!DR108/Oferta!DR108,"")</f>
        <v>8.4217092950717401E-2</v>
      </c>
      <c r="DS108" s="44">
        <f>IFERROR(UTV!DS108/Oferta!DS108,"")</f>
        <v>3.4666666666666665E-2</v>
      </c>
      <c r="DT108" s="44">
        <f>IFERROR(UTV!DT108/Oferta!DT108,"")</f>
        <v>5.244755244755245E-3</v>
      </c>
      <c r="DU108" s="44">
        <f>IFERROR(UTV!DU108/Oferta!DU108,"")</f>
        <v>8.4112149532710276E-2</v>
      </c>
      <c r="DV108" s="44">
        <f>IFERROR(UTV!DV108/Oferta!DV108,"")</f>
        <v>2.6544401544401543E-2</v>
      </c>
      <c r="DW108" s="44">
        <f>IFERROR(UTV!DW108/Oferta!DW108,"")</f>
        <v>5.1672559151482188E-2</v>
      </c>
      <c r="DX108" s="44" t="str">
        <f>IFERROR(UTV!DX108/Oferta!DX108,"")</f>
        <v/>
      </c>
      <c r="DY108" s="44">
        <f>IFERROR(UTV!DY108/Oferta!DY108,"")</f>
        <v>5.7518488085456041E-3</v>
      </c>
      <c r="DZ108" s="44">
        <f>IFERROR(UTV!DZ108/Oferta!DZ108,"")</f>
        <v>1.8154311649016642E-2</v>
      </c>
      <c r="EA108" s="44">
        <f>IFERROR(UTV!EA108/Oferta!EA108,"")</f>
        <v>2.4390243902439025E-2</v>
      </c>
      <c r="EB108" s="44">
        <f>IFERROR(UTV!EB108/Oferta!EB108,"")</f>
        <v>5.7518488085456041E-3</v>
      </c>
      <c r="EC108" s="44">
        <f>IFERROR(UTV!EC108/Oferta!EC108,"")</f>
        <v>1.8518518518518517E-2</v>
      </c>
      <c r="ED108" s="44">
        <f>IFERROR(UTV!ED108/Oferta!ED108,"")</f>
        <v>1.0422094841063054E-2</v>
      </c>
      <c r="EE108" s="44">
        <f>IFERROR(UTV!EE108/Oferta!EE108,"")</f>
        <v>4.3227665706051875E-2</v>
      </c>
      <c r="EF108" s="44">
        <f>IFERROR(UTV!EF108/Oferta!EF108,"")</f>
        <v>1.4332403825972236E-2</v>
      </c>
      <c r="EG108" s="44">
        <f>IFERROR(UTV!EG108/Oferta!EG108,"")</f>
        <v>8.3689872635093365E-2</v>
      </c>
      <c r="EH108" s="44">
        <f>IFERROR(UTV!EH108/Oferta!EH108,"")</f>
        <v>9.1590106007067143E-2</v>
      </c>
      <c r="EI108" s="44">
        <f>IFERROR(UTV!EI108/Oferta!EI108,"")</f>
        <v>1.6552716804605974E-2</v>
      </c>
      <c r="EJ108" s="44">
        <f>IFERROR(UTV!EJ108/Oferta!EJ108,"")</f>
        <v>8.640934155043789E-2</v>
      </c>
      <c r="EK108" s="44">
        <f>IFERROR(UTV!EK108/Oferta!EK108,"")</f>
        <v>6.0601102396024009E-2</v>
      </c>
      <c r="EL108" s="44">
        <f>IFERROR(UTV!EL108/Oferta!EL108,"")</f>
        <v>3.6687898089171972E-2</v>
      </c>
      <c r="EM108" s="44">
        <f>IFERROR(UTV!EM108/Oferta!EM108,"")</f>
        <v>2.2691689455775214E-2</v>
      </c>
      <c r="EN108" s="44">
        <f>IFERROR(UTV!EN108/Oferta!EN108,"")</f>
        <v>8.0040124157771217E-2</v>
      </c>
      <c r="EO108" s="44">
        <f>IFERROR(UTV!EO108/Oferta!EO108,"")</f>
        <v>8.3724346158553994E-2</v>
      </c>
      <c r="EP108" s="44">
        <f>IFERROR(UTV!EP108/Oferta!EP108,"")</f>
        <v>2.3751640040132745E-2</v>
      </c>
      <c r="EQ108" s="44">
        <f>IFERROR(UTV!EQ108/Oferta!EQ108,"")</f>
        <v>8.1207576443209001E-2</v>
      </c>
      <c r="ER108" s="44">
        <f>IFERROR(UTV!ER108/Oferta!ER108,"")</f>
        <v>5.8154567905057561E-2</v>
      </c>
      <c r="ES108" s="44">
        <f>IFERROR(UTV!ES108/Oferta!ES108,"")</f>
        <v>3.6290322580645164E-2</v>
      </c>
      <c r="ET108" s="44">
        <f>IFERROR(UTV!ET108/Oferta!ET108,"")</f>
        <v>2.4630163304514889E-2</v>
      </c>
      <c r="EU108" s="44">
        <f>IFERROR(UTV!EU108/Oferta!EU108,"")</f>
        <v>7.9642387049351268E-2</v>
      </c>
      <c r="EV108" s="44">
        <f>IFERROR(UTV!EV108/Oferta!EV108,"")</f>
        <v>8.5532603102256854E-2</v>
      </c>
      <c r="EW108" s="44">
        <f>IFERROR(UTV!EW108/Oferta!EW108,"")</f>
        <v>2.5456103395337212E-2</v>
      </c>
      <c r="EX108" s="44">
        <f>IFERROR(UTV!EX108/Oferta!EX108,"")</f>
        <v>8.1512163817746924E-2</v>
      </c>
      <c r="EY108" s="44">
        <f>IFERROR(UTV!EY108/Oferta!EY108,"")</f>
        <v>5.9355221100315401E-2</v>
      </c>
      <c r="EZ108" s="44">
        <f>IFERROR(UTV!EZ108/Oferta!EZ108,"")</f>
        <v>3.6290322580645164E-2</v>
      </c>
      <c r="FA108" s="44">
        <f>IFERROR(UTV!FA108/Oferta!FA108,"")</f>
        <v>2.4198847316349709E-2</v>
      </c>
      <c r="FB108" s="44">
        <f>IFERROR(UTV!FB108/Oferta!FB108,"")</f>
        <v>7.8955375253549689E-2</v>
      </c>
      <c r="FC108" s="44">
        <f>IFERROR(UTV!FC108/Oferta!FC108,"")</f>
        <v>8.5440598965023679E-2</v>
      </c>
      <c r="FD108" s="44">
        <f>IFERROR(UTV!FD108/Oferta!FD108,"")</f>
        <v>2.5037127631693894E-2</v>
      </c>
      <c r="FE108" s="44">
        <f>IFERROR(UTV!FE108/Oferta!FE108,"")</f>
        <v>8.1000381913502381E-2</v>
      </c>
      <c r="FF108" s="44">
        <f>IFERROR(UTV!FF108/Oferta!FF108,"")</f>
        <v>5.8701493992007907E-2</v>
      </c>
    </row>
    <row r="109" spans="1:162" x14ac:dyDescent="0.25">
      <c r="A109" s="34">
        <v>43282</v>
      </c>
      <c r="B109" s="44">
        <f>IFERROR(UTV!B109/Oferta!B109,"")</f>
        <v>0.14444444444444443</v>
      </c>
      <c r="C109" s="44">
        <f>IFERROR(UTV!C109/Oferta!C109,"")</f>
        <v>9.1164095371669002E-3</v>
      </c>
      <c r="D109" s="44">
        <f>IFERROR(UTV!D109/Oferta!D109,"")</f>
        <v>5.1158940397350992E-2</v>
      </c>
      <c r="E109" s="44">
        <f>IFERROR(UTV!E109/Oferta!E109,"")</f>
        <v>3.9211743414437963E-2</v>
      </c>
      <c r="F109" s="44">
        <f>IFERROR(UTV!F109/Oferta!F109,"")</f>
        <v>1.5232674924673586E-2</v>
      </c>
      <c r="G109" s="44">
        <f>IFERROR(UTV!G109/Oferta!G109,"")</f>
        <v>4.7674895912742626E-2</v>
      </c>
      <c r="H109" s="44">
        <f>IFERROR(UTV!H109/Oferta!H109,"")</f>
        <v>3.9258262040213661E-2</v>
      </c>
      <c r="I109" s="44">
        <f>IFERROR(UTV!I109/Oferta!I109,"")</f>
        <v>6.3583815028901737E-3</v>
      </c>
      <c r="J109" s="44">
        <f>IFERROR(UTV!J109/Oferta!J109,"")</f>
        <v>2.3939808481532147E-2</v>
      </c>
      <c r="K109" s="44">
        <f>IFERROR(UTV!K109/Oferta!K109,"")</f>
        <v>7.0211142203001786E-2</v>
      </c>
      <c r="L109" s="44">
        <f>IFERROR(UTV!L109/Oferta!L109,"")</f>
        <v>0.15186378278877127</v>
      </c>
      <c r="M109" s="44">
        <f>IFERROR(UTV!M109/Oferta!M109,"")</f>
        <v>1.7404383326171037E-2</v>
      </c>
      <c r="N109" s="44">
        <f>IFERROR(UTV!N109/Oferta!N109,"")</f>
        <v>9.9279161205766714E-2</v>
      </c>
      <c r="O109" s="44">
        <f>IFERROR(UTV!O109/Oferta!O109,"")</f>
        <v>6.3859453430005583E-2</v>
      </c>
      <c r="P109" s="44">
        <f>IFERROR(UTV!P109/Oferta!P109,"")</f>
        <v>2.023121387283237E-2</v>
      </c>
      <c r="Q109" s="44">
        <f>IFERROR(UTV!Q109/Oferta!Q109,"")</f>
        <v>1.5982241953385129E-2</v>
      </c>
      <c r="R109" s="44">
        <f>IFERROR(UTV!R109/Oferta!R109,"")</f>
        <v>8.8964451313755799E-2</v>
      </c>
      <c r="S109" s="44">
        <f>IFERROR(UTV!S109/Oferta!S109,"")</f>
        <v>8.5233606972737408E-2</v>
      </c>
      <c r="T109" s="44">
        <f>IFERROR(UTV!T109/Oferta!T109,"")</f>
        <v>1.6088305317076688E-2</v>
      </c>
      <c r="U109" s="44">
        <f>IFERROR(UTV!U109/Oferta!U109,"")</f>
        <v>8.7550879348744337E-2</v>
      </c>
      <c r="V109" s="44">
        <f>IFERROR(UTV!V109/Oferta!V109,"")</f>
        <v>6.2727113249630359E-2</v>
      </c>
      <c r="W109" s="44">
        <f>IFERROR(UTV!W109/Oferta!W109,"")</f>
        <v>0</v>
      </c>
      <c r="X109" s="44">
        <f>IFERROR(UTV!X109/Oferta!X109,"")</f>
        <v>4.7112462006079027E-2</v>
      </c>
      <c r="Y109" s="44">
        <f>IFERROR(UTV!Y109/Oferta!Y109,"")</f>
        <v>6.6055045871559637E-2</v>
      </c>
      <c r="Z109" s="44">
        <f>IFERROR(UTV!Z109/Oferta!Z109,"")</f>
        <v>4.9835706462212484E-2</v>
      </c>
      <c r="AA109" s="44">
        <f>IFERROR(UTV!AA109/Oferta!AA109,"")</f>
        <v>4.6393295420532776E-2</v>
      </c>
      <c r="AB109" s="44">
        <f>IFERROR(UTV!AB109/Oferta!AB109,"")</f>
        <v>5.9547352230279058E-2</v>
      </c>
      <c r="AC109" s="44">
        <f>IFERROR(UTV!AC109/Oferta!AC109,"")</f>
        <v>5.3978712620375062E-2</v>
      </c>
      <c r="AD109" s="44" t="str">
        <f>IFERROR(UTV!AD109/Oferta!AD109,"")</f>
        <v/>
      </c>
      <c r="AE109" s="44">
        <f>IFERROR(UTV!AE109/Oferta!AE109,"")</f>
        <v>1.6181229773462782E-2</v>
      </c>
      <c r="AF109" s="44">
        <f>IFERROR(UTV!AF109/Oferta!AF109,"")</f>
        <v>0.10007199424046076</v>
      </c>
      <c r="AG109" s="44">
        <f>IFERROR(UTV!AG109/Oferta!AG109,"")</f>
        <v>5.6338028169014086E-2</v>
      </c>
      <c r="AH109" s="44">
        <f>IFERROR(UTV!AH109/Oferta!AH109,"")</f>
        <v>1.6181229773462782E-2</v>
      </c>
      <c r="AI109" s="44">
        <f>IFERROR(UTV!AI109/Oferta!AI109,"")</f>
        <v>9.7945205479452055E-2</v>
      </c>
      <c r="AJ109" s="44">
        <f>IFERROR(UTV!AJ109/Oferta!AJ109,"")</f>
        <v>6.045994065281899E-2</v>
      </c>
      <c r="AK109" s="44" t="str">
        <f>IFERROR(UTV!AK109/Oferta!AK109,"")</f>
        <v/>
      </c>
      <c r="AL109" s="44">
        <f>IFERROR(UTV!AL109/Oferta!AL109,"")</f>
        <v>8.8272383354350576E-3</v>
      </c>
      <c r="AM109" s="44">
        <f>IFERROR(UTV!AM109/Oferta!AM109,"")</f>
        <v>2.6931254429482635E-2</v>
      </c>
      <c r="AN109" s="44">
        <f>IFERROR(UTV!AN109/Oferta!AN109,"")</f>
        <v>5.3097345132743362E-2</v>
      </c>
      <c r="AO109" s="44">
        <f>IFERROR(UTV!AO109/Oferta!AO109,"")</f>
        <v>8.8272383354350576E-3</v>
      </c>
      <c r="AP109" s="44">
        <f>IFERROR(UTV!AP109/Oferta!AP109,"")</f>
        <v>3.0543677458766034E-2</v>
      </c>
      <c r="AQ109" s="44">
        <f>IFERROR(UTV!AQ109/Oferta!AQ109,"")</f>
        <v>2.3456790123456792E-2</v>
      </c>
      <c r="AR109" s="44">
        <f>IFERROR(UTV!AR109/Oferta!AR109,"")</f>
        <v>0</v>
      </c>
      <c r="AS109" s="44">
        <f>IFERROR(UTV!AS109/Oferta!AS109,"")</f>
        <v>0.19450549450549451</v>
      </c>
      <c r="AT109" s="44">
        <f>IFERROR(UTV!AT109/Oferta!AT109,"")</f>
        <v>0.21129943502824858</v>
      </c>
      <c r="AU109" s="44">
        <f>IFERROR(UTV!AU109/Oferta!AU109,"")</f>
        <v>1.6666666666666666E-2</v>
      </c>
      <c r="AV109" s="44">
        <f>IFERROR(UTV!AV109/Oferta!AV109,"")</f>
        <v>0.10541989279332936</v>
      </c>
      <c r="AW109" s="44">
        <f>IFERROR(UTV!AW109/Oferta!AW109,"")</f>
        <v>0.16977777777777778</v>
      </c>
      <c r="AX109" s="44">
        <f>IFERROR(UTV!AX109/Oferta!AX109,"")</f>
        <v>0.13124108416547789</v>
      </c>
      <c r="AY109" s="44" t="str">
        <f>IFERROR(UTV!AY109/Oferta!AY109,"")</f>
        <v/>
      </c>
      <c r="AZ109" s="44">
        <f>IFERROR(UTV!AZ109/Oferta!AZ109,"")</f>
        <v>5.3085600530856005E-3</v>
      </c>
      <c r="BA109" s="44">
        <f>IFERROR(UTV!BA109/Oferta!BA109,"")</f>
        <v>1.3568521031207597E-3</v>
      </c>
      <c r="BB109" s="44">
        <f>IFERROR(UTV!BB109/Oferta!BB109,"")</f>
        <v>0</v>
      </c>
      <c r="BC109" s="44">
        <f>IFERROR(UTV!BC109/Oferta!BC109,"")</f>
        <v>5.3085600530856005E-3</v>
      </c>
      <c r="BD109" s="44">
        <f>IFERROR(UTV!BD109/Oferta!BD109,"")</f>
        <v>1.0416666666666667E-3</v>
      </c>
      <c r="BE109" s="44">
        <f>IFERROR(UTV!BE109/Oferta!BE109,"")</f>
        <v>3.6481556546412645E-3</v>
      </c>
      <c r="BF109" s="44">
        <f>IFERROR(UTV!BF109/Oferta!BF109,"")</f>
        <v>2.2123893805309734E-2</v>
      </c>
      <c r="BG109" s="44">
        <f>IFERROR(UTV!BG109/Oferta!BG109,"")</f>
        <v>9.1575091575091569E-2</v>
      </c>
      <c r="BH109" s="44">
        <f>IFERROR(UTV!BH109/Oferta!BH109,"")</f>
        <v>0.15668202764976957</v>
      </c>
      <c r="BI109" s="44">
        <f>IFERROR(UTV!BI109/Oferta!BI109,"")</f>
        <v>0</v>
      </c>
      <c r="BJ109" s="44">
        <f>IFERROR(UTV!BJ109/Oferta!BJ109,"")</f>
        <v>7.1243523316062179E-2</v>
      </c>
      <c r="BK109" s="44">
        <f>IFERROR(UTV!BK109/Oferta!BK109,"")</f>
        <v>0.14964788732394366</v>
      </c>
      <c r="BL109" s="44">
        <f>IFERROR(UTV!BL109/Oferta!BL109,"")</f>
        <v>0.1044776119402985</v>
      </c>
      <c r="BM109" s="44">
        <f>IFERROR(UTV!BM109/Oferta!BM109,"")</f>
        <v>0</v>
      </c>
      <c r="BN109" s="44">
        <f>IFERROR(UTV!BN109/Oferta!BN109,"")</f>
        <v>1.543484713564856E-2</v>
      </c>
      <c r="BO109" s="44">
        <f>IFERROR(UTV!BO109/Oferta!BO109,"")</f>
        <v>1.2543252595155709E-2</v>
      </c>
      <c r="BP109" s="44">
        <f>IFERROR(UTV!BP109/Oferta!BP109,"")</f>
        <v>0</v>
      </c>
      <c r="BQ109" s="44">
        <f>IFERROR(UTV!BQ109/Oferta!BQ109,"")</f>
        <v>1.54256897063186E-2</v>
      </c>
      <c r="BR109" s="44">
        <f>IFERROR(UTV!BR109/Oferta!BR109,"")</f>
        <v>1.0580080262677856E-2</v>
      </c>
      <c r="BS109" s="44">
        <f>IFERROR(UTV!BS109/Oferta!BS109,"")</f>
        <v>1.3252617801047121E-2</v>
      </c>
      <c r="BT109" s="44">
        <f>IFERROR(UTV!BT109/Oferta!BT109,"")</f>
        <v>0</v>
      </c>
      <c r="BU109" s="44">
        <f>IFERROR(UTV!BU109/Oferta!BU109,"")</f>
        <v>8.0160320641282562E-2</v>
      </c>
      <c r="BV109" s="44">
        <f>IFERROR(UTV!BV109/Oferta!BV109,"")</f>
        <v>0.20535117056856186</v>
      </c>
      <c r="BW109" s="44">
        <f>IFERROR(UTV!BW109/Oferta!BW109,"")</f>
        <v>0.2763873775843308</v>
      </c>
      <c r="BX109" s="44">
        <f>IFERROR(UTV!BX109/Oferta!BX109,"")</f>
        <v>7.3846153846153853E-2</v>
      </c>
      <c r="BY109" s="44">
        <f>IFERROR(UTV!BY109/Oferta!BY109,"")</f>
        <v>0.22600031630555117</v>
      </c>
      <c r="BZ109" s="44">
        <f>IFERROR(UTV!BZ109/Oferta!BZ109,"")</f>
        <v>0.19489179667840967</v>
      </c>
      <c r="CA109" s="44">
        <f>IFERROR(UTV!CA109/Oferta!CA109,"")</f>
        <v>0</v>
      </c>
      <c r="CB109" s="44">
        <f>IFERROR(UTV!CB109/Oferta!CB109,"")</f>
        <v>2.4242424242424242E-3</v>
      </c>
      <c r="CC109" s="44">
        <f>IFERROR(UTV!CC109/Oferta!CC109,"")</f>
        <v>4.9408131755018014E-2</v>
      </c>
      <c r="CD109" s="44">
        <f>IFERROR(UTV!CD109/Oferta!CD109,"")</f>
        <v>4.5454545454545456E-2</v>
      </c>
      <c r="CE109" s="44">
        <f>IFERROR(UTV!CE109/Oferta!CE109,"")</f>
        <v>2.4067388688327317E-3</v>
      </c>
      <c r="CF109" s="44">
        <f>IFERROR(UTV!CF109/Oferta!CF109,"")</f>
        <v>4.9079754601226995E-2</v>
      </c>
      <c r="CG109" s="44">
        <f>IFERROR(UTV!CG109/Oferta!CG109,"")</f>
        <v>2.8563871991536632E-2</v>
      </c>
      <c r="CH109" s="44">
        <f>IFERROR(UTV!CH109/Oferta!CH109,"")</f>
        <v>0.29648241206030151</v>
      </c>
      <c r="CI109" s="44">
        <f>IFERROR(UTV!CI109/Oferta!CI109,"")</f>
        <v>4.8164540484248895E-3</v>
      </c>
      <c r="CJ109" s="44">
        <f>IFERROR(UTV!CJ109/Oferta!CJ109,"")</f>
        <v>4.4048052420822714E-2</v>
      </c>
      <c r="CK109" s="44">
        <f>IFERROR(UTV!CK109/Oferta!CK109,"")</f>
        <v>3.9480259870064968E-2</v>
      </c>
      <c r="CL109" s="44">
        <f>IFERROR(UTV!CL109/Oferta!CL109,"")</f>
        <v>1.218119527978683E-2</v>
      </c>
      <c r="CM109" s="44">
        <f>IFERROR(UTV!CM109/Oferta!CM109,"")</f>
        <v>4.2122999157540017E-2</v>
      </c>
      <c r="CN109" s="44">
        <f>IFERROR(UTV!CN109/Oferta!CN109,"")</f>
        <v>2.3438118615884077E-2</v>
      </c>
      <c r="CO109" s="44" t="str">
        <f>IFERROR(UTV!CO109/Oferta!CO109,"")</f>
        <v/>
      </c>
      <c r="CP109" s="44">
        <f>IFERROR(UTV!CP109/Oferta!CP109,"")</f>
        <v>2.1645021645021644E-2</v>
      </c>
      <c r="CQ109" s="44">
        <f>IFERROR(UTV!CQ109/Oferta!CQ109,"")</f>
        <v>8.613728129205922E-2</v>
      </c>
      <c r="CR109" s="44">
        <f>IFERROR(UTV!CR109/Oferta!CR109,"")</f>
        <v>0.36046511627906974</v>
      </c>
      <c r="CS109" s="44">
        <f>IFERROR(UTV!CS109/Oferta!CS109,"")</f>
        <v>2.1645021645021644E-2</v>
      </c>
      <c r="CT109" s="44">
        <f>IFERROR(UTV!CT109/Oferta!CT109,"")</f>
        <v>0.11459589867310012</v>
      </c>
      <c r="CU109" s="44">
        <f>IFERROR(UTV!CU109/Oferta!CU109,"")</f>
        <v>8.1332300542215338E-2</v>
      </c>
      <c r="CV109" s="44" t="str">
        <f>IFERROR(UTV!CV109/Oferta!CV109,"")</f>
        <v/>
      </c>
      <c r="CW109" s="44">
        <f>IFERROR(UTV!CW109/Oferta!CW109,"")</f>
        <v>6.9364161849710976E-2</v>
      </c>
      <c r="CX109" s="44">
        <f>IFERROR(UTV!CX109/Oferta!CX109,"")</f>
        <v>0.1872791519434629</v>
      </c>
      <c r="CY109" s="44">
        <f>IFERROR(UTV!CY109/Oferta!CY109,"")</f>
        <v>0.21702127659574469</v>
      </c>
      <c r="CZ109" s="44">
        <f>IFERROR(UTV!CZ109/Oferta!CZ109,"")</f>
        <v>6.9364161849710976E-2</v>
      </c>
      <c r="DA109" s="44">
        <f>IFERROR(UTV!DA109/Oferta!DA109,"")</f>
        <v>0.19372693726937271</v>
      </c>
      <c r="DB109" s="44">
        <f>IFERROR(UTV!DB109/Oferta!DB109,"")</f>
        <v>0.13853258081067213</v>
      </c>
      <c r="DC109" s="44">
        <f>IFERROR(UTV!DC109/Oferta!DC109,"")</f>
        <v>0</v>
      </c>
      <c r="DD109" s="44">
        <f>IFERROR(UTV!DD109/Oferta!DD109,"")</f>
        <v>5.5066079295154188E-3</v>
      </c>
      <c r="DE109" s="44">
        <f>IFERROR(UTV!DE109/Oferta!DE109,"")</f>
        <v>0.10091743119266056</v>
      </c>
      <c r="DF109" s="44">
        <f>IFERROR(UTV!DF109/Oferta!DF109,"")</f>
        <v>7.5117370892018781E-2</v>
      </c>
      <c r="DG109" s="44">
        <f>IFERROR(UTV!DG109/Oferta!DG109,"")</f>
        <v>5.3191489361702126E-3</v>
      </c>
      <c r="DH109" s="44">
        <f>IFERROR(UTV!DH109/Oferta!DH109,"")</f>
        <v>9.4153846153846157E-2</v>
      </c>
      <c r="DI109" s="44">
        <f>IFERROR(UTV!DI109/Oferta!DI109,"")</f>
        <v>6.1598440545808965E-2</v>
      </c>
      <c r="DJ109" s="44" t="str">
        <f>IFERROR(UTV!DJ109/Oferta!DJ109,"")</f>
        <v/>
      </c>
      <c r="DK109" s="44">
        <f>IFERROR(UTV!DK109/Oferta!DK109,"")</f>
        <v>2.1406727828746176E-2</v>
      </c>
      <c r="DL109" s="44">
        <f>IFERROR(UTV!DL109/Oferta!DL109,"")</f>
        <v>4.9203049203049201E-2</v>
      </c>
      <c r="DM109" s="44">
        <f>IFERROR(UTV!DM109/Oferta!DM109,"")</f>
        <v>0.11143695014662756</v>
      </c>
      <c r="DN109" s="44">
        <f>IFERROR(UTV!DN109/Oferta!DN109,"")</f>
        <v>2.1406727828746176E-2</v>
      </c>
      <c r="DO109" s="44">
        <f>IFERROR(UTV!DO109/Oferta!DO109,"")</f>
        <v>7.9444246526540793E-2</v>
      </c>
      <c r="DP109" s="44">
        <f>IFERROR(UTV!DP109/Oferta!DP109,"")</f>
        <v>7.3388640714741549E-2</v>
      </c>
      <c r="DQ109" s="44">
        <f>IFERROR(UTV!DQ109/Oferta!DQ109,"")</f>
        <v>0</v>
      </c>
      <c r="DR109" s="44">
        <f>IFERROR(UTV!DR109/Oferta!DR109,"")</f>
        <v>9.0125911199469846E-2</v>
      </c>
      <c r="DS109" s="44">
        <f>IFERROR(UTV!DS109/Oferta!DS109,"")</f>
        <v>2.9065743944636679E-2</v>
      </c>
      <c r="DT109" s="44">
        <f>IFERROR(UTV!DT109/Oferta!DT109,"")</f>
        <v>6.6225165562913907E-3</v>
      </c>
      <c r="DU109" s="44">
        <f>IFERROR(UTV!DU109/Oferta!DU109,"")</f>
        <v>9.0006618133686295E-2</v>
      </c>
      <c r="DV109" s="44">
        <f>IFERROR(UTV!DV109/Oferta!DV109,"")</f>
        <v>2.3709167544783982E-2</v>
      </c>
      <c r="DW109" s="44">
        <f>IFERROR(UTV!DW109/Oferta!DW109,"")</f>
        <v>5.3094749193311822E-2</v>
      </c>
      <c r="DX109" s="44" t="str">
        <f>IFERROR(UTV!DX109/Oferta!DX109,"")</f>
        <v/>
      </c>
      <c r="DY109" s="44">
        <f>IFERROR(UTV!DY109/Oferta!DY109,"")</f>
        <v>4.3975373790677225E-3</v>
      </c>
      <c r="DZ109" s="44">
        <f>IFERROR(UTV!DZ109/Oferta!DZ109,"")</f>
        <v>1.2519561815336464E-2</v>
      </c>
      <c r="EA109" s="44">
        <f>IFERROR(UTV!EA109/Oferta!EA109,"")</f>
        <v>2.564102564102564E-2</v>
      </c>
      <c r="EB109" s="44">
        <f>IFERROR(UTV!EB109/Oferta!EB109,"")</f>
        <v>4.3975373790677225E-3</v>
      </c>
      <c r="EC109" s="44">
        <f>IFERROR(UTV!EC109/Oferta!EC109,"")</f>
        <v>1.3274336283185841E-2</v>
      </c>
      <c r="ED109" s="44">
        <f>IFERROR(UTV!ED109/Oferta!ED109,"")</f>
        <v>7.7134986225895321E-3</v>
      </c>
      <c r="EE109" s="44">
        <f>IFERROR(UTV!EE109/Oferta!EE109,"")</f>
        <v>4.3396932285821171E-2</v>
      </c>
      <c r="EF109" s="44">
        <f>IFERROR(UTV!EF109/Oferta!EF109,"")</f>
        <v>1.5803588532022222E-2</v>
      </c>
      <c r="EG109" s="44">
        <f>IFERROR(UTV!EG109/Oferta!EG109,"")</f>
        <v>8.5620782383682578E-2</v>
      </c>
      <c r="EH109" s="44">
        <f>IFERROR(UTV!EH109/Oferta!EH109,"")</f>
        <v>9.3660080567811235E-2</v>
      </c>
      <c r="EI109" s="44">
        <f>IFERROR(UTV!EI109/Oferta!EI109,"")</f>
        <v>1.7973231357552581E-2</v>
      </c>
      <c r="EJ109" s="44">
        <f>IFERROR(UTV!EJ109/Oferta!EJ109,"")</f>
        <v>8.8402190144350426E-2</v>
      </c>
      <c r="EK109" s="44">
        <f>IFERROR(UTV!EK109/Oferta!EK109,"")</f>
        <v>6.3003235559327422E-2</v>
      </c>
      <c r="EL109" s="44">
        <f>IFERROR(UTV!EL109/Oferta!EL109,"")</f>
        <v>3.1826218742106595E-2</v>
      </c>
      <c r="EM109" s="44">
        <f>IFERROR(UTV!EM109/Oferta!EM109,"")</f>
        <v>2.2537581084372024E-2</v>
      </c>
      <c r="EN109" s="44">
        <f>IFERROR(UTV!EN109/Oferta!EN109,"")</f>
        <v>8.1206049513534342E-2</v>
      </c>
      <c r="EO109" s="44">
        <f>IFERROR(UTV!EO109/Oferta!EO109,"")</f>
        <v>8.5996513654851836E-2</v>
      </c>
      <c r="EP109" s="44">
        <f>IFERROR(UTV!EP109/Oferta!EP109,"")</f>
        <v>2.328610975411171E-2</v>
      </c>
      <c r="EQ109" s="44">
        <f>IFERROR(UTV!EQ109/Oferta!EQ109,"")</f>
        <v>8.2724772694377557E-2</v>
      </c>
      <c r="ER109" s="44">
        <f>IFERROR(UTV!ER109/Oferta!ER109,"")</f>
        <v>5.9387662135270566E-2</v>
      </c>
      <c r="ES109" s="44">
        <f>IFERROR(UTV!ES109/Oferta!ES109,"")</f>
        <v>3.1555221637866268E-2</v>
      </c>
      <c r="ET109" s="44">
        <f>IFERROR(UTV!ET109/Oferta!ET109,"")</f>
        <v>2.5101543460601138E-2</v>
      </c>
      <c r="EU109" s="44">
        <f>IFERROR(UTV!EU109/Oferta!EU109,"")</f>
        <v>8.1133648235621011E-2</v>
      </c>
      <c r="EV109" s="44">
        <f>IFERROR(UTV!EV109/Oferta!EV109,"")</f>
        <v>8.7816040213069241E-2</v>
      </c>
      <c r="EW109" s="44">
        <f>IFERROR(UTV!EW109/Oferta!EW109,"")</f>
        <v>2.5585632972028628E-2</v>
      </c>
      <c r="EX109" s="44">
        <f>IFERROR(UTV!EX109/Oferta!EX109,"")</f>
        <v>8.3248260962465279E-2</v>
      </c>
      <c r="EY109" s="44">
        <f>IFERROR(UTV!EY109/Oferta!EY109,"")</f>
        <v>6.0920167303146026E-2</v>
      </c>
      <c r="EZ109" s="44">
        <f>IFERROR(UTV!EZ109/Oferta!EZ109,"")</f>
        <v>3.1555221637866268E-2</v>
      </c>
      <c r="FA109" s="44">
        <f>IFERROR(UTV!FA109/Oferta!FA109,"")</f>
        <v>2.4634257696964885E-2</v>
      </c>
      <c r="FB109" s="44">
        <f>IFERROR(UTV!FB109/Oferta!FB109,"")</f>
        <v>8.0380605602596911E-2</v>
      </c>
      <c r="FC109" s="44">
        <f>IFERROR(UTV!FC109/Oferta!FC109,"")</f>
        <v>8.7725212570700831E-2</v>
      </c>
      <c r="FD109" s="44">
        <f>IFERROR(UTV!FD109/Oferta!FD109,"")</f>
        <v>2.5142541842928086E-2</v>
      </c>
      <c r="FE109" s="44">
        <f>IFERROR(UTV!FE109/Oferta!FE109,"")</f>
        <v>8.2689590202543573E-2</v>
      </c>
      <c r="FF109" s="44">
        <f>IFERROR(UTV!FF109/Oferta!FF109,"")</f>
        <v>6.0226864814415963E-2</v>
      </c>
    </row>
    <row r="110" spans="1:162" x14ac:dyDescent="0.25">
      <c r="A110" s="34">
        <v>43313</v>
      </c>
      <c r="B110" s="44">
        <f>IFERROR(UTV!B110/Oferta!B110,"")</f>
        <v>0.12121212121212122</v>
      </c>
      <c r="C110" s="44">
        <f>IFERROR(UTV!C110/Oferta!C110,"")</f>
        <v>8.5772888308782401E-3</v>
      </c>
      <c r="D110" s="44">
        <f>IFERROR(UTV!D110/Oferta!D110,"")</f>
        <v>5.6618340911040579E-2</v>
      </c>
      <c r="E110" s="44">
        <f>IFERROR(UTV!E110/Oferta!E110,"")</f>
        <v>4.0845946506323866E-2</v>
      </c>
      <c r="F110" s="44">
        <f>IFERROR(UTV!F110/Oferta!F110,"")</f>
        <v>1.4487632508833921E-2</v>
      </c>
      <c r="G110" s="44">
        <f>IFERROR(UTV!G110/Oferta!G110,"")</f>
        <v>5.2002427184466023E-2</v>
      </c>
      <c r="H110" s="44">
        <f>IFERROR(UTV!H110/Oferta!H110,"")</f>
        <v>4.241192411924119E-2</v>
      </c>
      <c r="I110" s="44">
        <f>IFERROR(UTV!I110/Oferta!I110,"")</f>
        <v>0</v>
      </c>
      <c r="J110" s="44">
        <f>IFERROR(UTV!J110/Oferta!J110,"")</f>
        <v>3.0638029058749211E-2</v>
      </c>
      <c r="K110" s="44">
        <f>IFERROR(UTV!K110/Oferta!K110,"")</f>
        <v>7.6548899129544296E-2</v>
      </c>
      <c r="L110" s="44">
        <f>IFERROR(UTV!L110/Oferta!L110,"")</f>
        <v>0.16175760502172865</v>
      </c>
      <c r="M110" s="44">
        <f>IFERROR(UTV!M110/Oferta!M110,"")</f>
        <v>2.0459818603670112E-2</v>
      </c>
      <c r="N110" s="44">
        <f>IFERROR(UTV!N110/Oferta!N110,"")</f>
        <v>0.1060732809101556</v>
      </c>
      <c r="O110" s="44">
        <f>IFERROR(UTV!O110/Oferta!O110,"")</f>
        <v>6.8203022952043293E-2</v>
      </c>
      <c r="P110" s="44">
        <f>IFERROR(UTV!P110/Oferta!P110,"")</f>
        <v>2.2653721682847898E-2</v>
      </c>
      <c r="Q110" s="44">
        <f>IFERROR(UTV!Q110/Oferta!Q110,"")</f>
        <v>1.1180679785330949E-2</v>
      </c>
      <c r="R110" s="44">
        <f>IFERROR(UTV!R110/Oferta!R110,"")</f>
        <v>9.2345078979343867E-2</v>
      </c>
      <c r="S110" s="44">
        <f>IFERROR(UTV!S110/Oferta!S110,"")</f>
        <v>8.6659979939819456E-2</v>
      </c>
      <c r="T110" s="44">
        <f>IFERROR(UTV!T110/Oferta!T110,"")</f>
        <v>1.1438979963570128E-2</v>
      </c>
      <c r="U110" s="44">
        <f>IFERROR(UTV!U110/Oferta!U110,"")</f>
        <v>9.0200529701097237E-2</v>
      </c>
      <c r="V110" s="44">
        <f>IFERROR(UTV!V110/Oferta!V110,"")</f>
        <v>6.3279790810608888E-2</v>
      </c>
      <c r="W110" s="44">
        <f>IFERROR(UTV!W110/Oferta!W110,"")</f>
        <v>0</v>
      </c>
      <c r="X110" s="44">
        <f>IFERROR(UTV!X110/Oferta!X110,"")</f>
        <v>4.4762200808206407E-2</v>
      </c>
      <c r="Y110" s="44">
        <f>IFERROR(UTV!Y110/Oferta!Y110,"")</f>
        <v>7.5723199092456048E-2</v>
      </c>
      <c r="Z110" s="44">
        <f>IFERROR(UTV!Z110/Oferta!Z110,"")</f>
        <v>0.10301263362487852</v>
      </c>
      <c r="AA110" s="44">
        <f>IFERROR(UTV!AA110/Oferta!AA110,"")</f>
        <v>4.4212465459011363E-2</v>
      </c>
      <c r="AB110" s="44">
        <f>IFERROR(UTV!AB110/Oferta!AB110,"")</f>
        <v>8.5780802292263605E-2</v>
      </c>
      <c r="AC110" s="44">
        <f>IFERROR(UTV!AC110/Oferta!AC110,"")</f>
        <v>7.0467141726049093E-2</v>
      </c>
      <c r="AD110" s="44" t="str">
        <f>IFERROR(UTV!AD110/Oferta!AD110,"")</f>
        <v/>
      </c>
      <c r="AE110" s="44">
        <f>IFERROR(UTV!AE110/Oferta!AE110,"")</f>
        <v>1.441899915182358E-2</v>
      </c>
      <c r="AF110" s="44">
        <f>IFERROR(UTV!AF110/Oferta!AF110,"")</f>
        <v>9.3930635838150284E-2</v>
      </c>
      <c r="AG110" s="44">
        <f>IFERROR(UTV!AG110/Oferta!AG110,"")</f>
        <v>4.4117647058823532E-2</v>
      </c>
      <c r="AH110" s="44">
        <f>IFERROR(UTV!AH110/Oferta!AH110,"")</f>
        <v>1.441899915182358E-2</v>
      </c>
      <c r="AI110" s="44">
        <f>IFERROR(UTV!AI110/Oferta!AI110,"")</f>
        <v>9.1597796143250684E-2</v>
      </c>
      <c r="AJ110" s="44">
        <f>IFERROR(UTV!AJ110/Oferta!AJ110,"")</f>
        <v>5.7012542759407071E-2</v>
      </c>
      <c r="AK110" s="44" t="str">
        <f>IFERROR(UTV!AK110/Oferta!AK110,"")</f>
        <v/>
      </c>
      <c r="AL110" s="44">
        <f>IFERROR(UTV!AL110/Oferta!AL110,"")</f>
        <v>9.104704097116844E-3</v>
      </c>
      <c r="AM110" s="44">
        <f>IFERROR(UTV!AM110/Oferta!AM110,"")</f>
        <v>2.5177533892834086E-2</v>
      </c>
      <c r="AN110" s="44">
        <f>IFERROR(UTV!AN110/Oferta!AN110,"")</f>
        <v>4.4354838709677422E-2</v>
      </c>
      <c r="AO110" s="44">
        <f>IFERROR(UTV!AO110/Oferta!AO110,"")</f>
        <v>9.104704097116844E-3</v>
      </c>
      <c r="AP110" s="44">
        <f>IFERROR(UTV!AP110/Oferta!AP110,"")</f>
        <v>2.7824151363383415E-2</v>
      </c>
      <c r="AQ110" s="44">
        <f>IFERROR(UTV!AQ110/Oferta!AQ110,"")</f>
        <v>2.2801302931596091E-2</v>
      </c>
      <c r="AR110" s="44">
        <f>IFERROR(UTV!AR110/Oferta!AR110,"")</f>
        <v>0</v>
      </c>
      <c r="AS110" s="44">
        <f>IFERROR(UTV!AS110/Oferta!AS110,"")</f>
        <v>0.12389380530973451</v>
      </c>
      <c r="AT110" s="44">
        <f>IFERROR(UTV!AT110/Oferta!AT110,"")</f>
        <v>0.2068230277185501</v>
      </c>
      <c r="AU110" s="44">
        <f>IFERROR(UTV!AU110/Oferta!AU110,"")</f>
        <v>0.11965811965811966</v>
      </c>
      <c r="AV110" s="44">
        <f>IFERROR(UTV!AV110/Oferta!AV110,"")</f>
        <v>6.5333333333333327E-2</v>
      </c>
      <c r="AW110" s="44">
        <f>IFERROR(UTV!AW110/Oferta!AW110,"")</f>
        <v>0.18941979522184299</v>
      </c>
      <c r="AX110" s="44">
        <f>IFERROR(UTV!AX110/Oferta!AX110,"")</f>
        <v>0.11976047904191617</v>
      </c>
      <c r="AY110" s="44" t="str">
        <f>IFERROR(UTV!AY110/Oferta!AY110,"")</f>
        <v/>
      </c>
      <c r="AZ110" s="44">
        <f>IFERROR(UTV!AZ110/Oferta!AZ110,"")</f>
        <v>3.9318479685452159E-3</v>
      </c>
      <c r="BA110" s="44">
        <f>IFERROR(UTV!BA110/Oferta!BA110,"")</f>
        <v>1.5384615384615385E-3</v>
      </c>
      <c r="BB110" s="44">
        <f>IFERROR(UTV!BB110/Oferta!BB110,"")</f>
        <v>0</v>
      </c>
      <c r="BC110" s="44">
        <f>IFERROR(UTV!BC110/Oferta!BC110,"")</f>
        <v>3.9318479685452159E-3</v>
      </c>
      <c r="BD110" s="44">
        <f>IFERROR(UTV!BD110/Oferta!BD110,"")</f>
        <v>1.1560693641618498E-3</v>
      </c>
      <c r="BE110" s="44">
        <f>IFERROR(UTV!BE110/Oferta!BE110,"")</f>
        <v>2.9276453366792136E-3</v>
      </c>
      <c r="BF110" s="44">
        <f>IFERROR(UTV!BF110/Oferta!BF110,"")</f>
        <v>1.1655011655011656E-2</v>
      </c>
      <c r="BG110" s="44">
        <f>IFERROR(UTV!BG110/Oferta!BG110,"")</f>
        <v>7.9754601226993863E-2</v>
      </c>
      <c r="BH110" s="44">
        <f>IFERROR(UTV!BH110/Oferta!BH110,"")</f>
        <v>0.1665080875356803</v>
      </c>
      <c r="BI110" s="44">
        <f>IFERROR(UTV!BI110/Oferta!BI110,"")</f>
        <v>0</v>
      </c>
      <c r="BJ110" s="44">
        <f>IFERROR(UTV!BJ110/Oferta!BJ110,"")</f>
        <v>6.1146496815286625E-2</v>
      </c>
      <c r="BK110" s="44">
        <f>IFERROR(UTV!BK110/Oferta!BK110,"")</f>
        <v>0.1586582048957389</v>
      </c>
      <c r="BL110" s="44">
        <f>IFERROR(UTV!BL110/Oferta!BL110,"")</f>
        <v>0.1013842124953236</v>
      </c>
      <c r="BM110" s="44">
        <f>IFERROR(UTV!BM110/Oferta!BM110,"")</f>
        <v>0</v>
      </c>
      <c r="BN110" s="44">
        <f>IFERROR(UTV!BN110/Oferta!BN110,"")</f>
        <v>1.5237526142814461E-2</v>
      </c>
      <c r="BO110" s="44">
        <f>IFERROR(UTV!BO110/Oferta!BO110,"")</f>
        <v>1.0761259465922678E-2</v>
      </c>
      <c r="BP110" s="44">
        <f>IFERROR(UTV!BP110/Oferta!BP110,"")</f>
        <v>0</v>
      </c>
      <c r="BQ110" s="44">
        <f>IFERROR(UTV!BQ110/Oferta!BQ110,"")</f>
        <v>1.5228426395939087E-2</v>
      </c>
      <c r="BR110" s="44">
        <f>IFERROR(UTV!BR110/Oferta!BR110,"")</f>
        <v>9.0664875755540626E-3</v>
      </c>
      <c r="BS110" s="44">
        <f>IFERROR(UTV!BS110/Oferta!BS110,"")</f>
        <v>1.2328117591275486E-2</v>
      </c>
      <c r="BT110" s="44">
        <f>IFERROR(UTV!BT110/Oferta!BT110,"")</f>
        <v>0</v>
      </c>
      <c r="BU110" s="44">
        <f>IFERROR(UTV!BU110/Oferta!BU110,"")</f>
        <v>8.6182336182336186E-2</v>
      </c>
      <c r="BV110" s="44">
        <f>IFERROR(UTV!BV110/Oferta!BV110,"")</f>
        <v>0.19364161849710981</v>
      </c>
      <c r="BW110" s="44">
        <f>IFERROR(UTV!BW110/Oferta!BW110,"")</f>
        <v>0.32492836676217762</v>
      </c>
      <c r="BX110" s="44">
        <f>IFERROR(UTV!BX110/Oferta!BX110,"")</f>
        <v>7.8981723237597917E-2</v>
      </c>
      <c r="BY110" s="44">
        <f>IFERROR(UTV!BY110/Oferta!BY110,"")</f>
        <v>0.23033797853596027</v>
      </c>
      <c r="BZ110" s="44">
        <f>IFERROR(UTV!BZ110/Oferta!BZ110,"")</f>
        <v>0.2005144694533762</v>
      </c>
      <c r="CA110" s="44">
        <f>IFERROR(UTV!CA110/Oferta!CA110,"")</f>
        <v>0</v>
      </c>
      <c r="CB110" s="44">
        <f>IFERROR(UTV!CB110/Oferta!CB110,"")</f>
        <v>1.6584998115341122E-2</v>
      </c>
      <c r="CC110" s="44">
        <f>IFERROR(UTV!CC110/Oferta!CC110,"")</f>
        <v>4.804177545691906E-2</v>
      </c>
      <c r="CD110" s="44">
        <f>IFERROR(UTV!CD110/Oferta!CD110,"")</f>
        <v>4.5454545454545456E-2</v>
      </c>
      <c r="CE110" s="44">
        <f>IFERROR(UTV!CE110/Oferta!CE110,"")</f>
        <v>1.6566265060240965E-2</v>
      </c>
      <c r="CF110" s="44">
        <f>IFERROR(UTV!CF110/Oferta!CF110,"")</f>
        <v>4.7824007651841222E-2</v>
      </c>
      <c r="CG110" s="44">
        <f>IFERROR(UTV!CG110/Oferta!CG110,"")</f>
        <v>3.0334948388455865E-2</v>
      </c>
      <c r="CH110" s="44">
        <f>IFERROR(UTV!CH110/Oferta!CH110,"")</f>
        <v>0.23863636363636365</v>
      </c>
      <c r="CI110" s="44">
        <f>IFERROR(UTV!CI110/Oferta!CI110,"")</f>
        <v>3.4314372442919359E-3</v>
      </c>
      <c r="CJ110" s="44">
        <f>IFERROR(UTV!CJ110/Oferta!CJ110,"")</f>
        <v>3.5414384811975175E-2</v>
      </c>
      <c r="CK110" s="44">
        <f>IFERROR(UTV!CK110/Oferta!CK110,"")</f>
        <v>2.7341772151898733E-2</v>
      </c>
      <c r="CL110" s="44">
        <f>IFERROR(UTV!CL110/Oferta!CL110,"")</f>
        <v>8.7707984006191158E-3</v>
      </c>
      <c r="CM110" s="44">
        <f>IFERROR(UTV!CM110/Oferta!CM110,"")</f>
        <v>3.2032244378447178E-2</v>
      </c>
      <c r="CN110" s="44">
        <f>IFERROR(UTV!CN110/Oferta!CN110,"")</f>
        <v>1.7566375230608808E-2</v>
      </c>
      <c r="CO110" s="44" t="str">
        <f>IFERROR(UTV!CO110/Oferta!CO110,"")</f>
        <v/>
      </c>
      <c r="CP110" s="44">
        <f>IFERROR(UTV!CP110/Oferta!CP110,"")</f>
        <v>2.7568922305764409E-2</v>
      </c>
      <c r="CQ110" s="44">
        <f>IFERROR(UTV!CQ110/Oferta!CQ110,"")</f>
        <v>7.2727272727272724E-2</v>
      </c>
      <c r="CR110" s="44">
        <f>IFERROR(UTV!CR110/Oferta!CR110,"")</f>
        <v>0.3902439024390244</v>
      </c>
      <c r="CS110" s="44">
        <f>IFERROR(UTV!CS110/Oferta!CS110,"")</f>
        <v>2.7568922305764409E-2</v>
      </c>
      <c r="CT110" s="44">
        <f>IFERROR(UTV!CT110/Oferta!CT110,"")</f>
        <v>0.1053952321204517</v>
      </c>
      <c r="CU110" s="44">
        <f>IFERROR(UTV!CU110/Oferta!CU110,"")</f>
        <v>7.9431438127090304E-2</v>
      </c>
      <c r="CV110" s="44">
        <f>IFERROR(UTV!CV110/Oferta!CV110,"")</f>
        <v>0</v>
      </c>
      <c r="CW110" s="44">
        <f>IFERROR(UTV!CW110/Oferta!CW110,"")</f>
        <v>6.0869565217391307E-2</v>
      </c>
      <c r="CX110" s="44">
        <f>IFERROR(UTV!CX110/Oferta!CX110,"")</f>
        <v>0.18230852211434737</v>
      </c>
      <c r="CY110" s="44">
        <f>IFERROR(UTV!CY110/Oferta!CY110,"")</f>
        <v>0.20627802690582961</v>
      </c>
      <c r="CZ110" s="44">
        <f>IFERROR(UTV!CZ110/Oferta!CZ110,"")</f>
        <v>5.2830188679245285E-2</v>
      </c>
      <c r="DA110" s="44">
        <f>IFERROR(UTV!DA110/Oferta!DA110,"")</f>
        <v>0.18695652173913044</v>
      </c>
      <c r="DB110" s="44">
        <f>IFERROR(UTV!DB110/Oferta!DB110,"")</f>
        <v>0.12262443438914027</v>
      </c>
      <c r="DC110" s="44">
        <f>IFERROR(UTV!DC110/Oferta!DC110,"")</f>
        <v>0</v>
      </c>
      <c r="DD110" s="44">
        <f>IFERROR(UTV!DD110/Oferta!DD110,"")</f>
        <v>7.0505287896592246E-3</v>
      </c>
      <c r="DE110" s="44">
        <f>IFERROR(UTV!DE110/Oferta!DE110,"")</f>
        <v>0.10989010989010989</v>
      </c>
      <c r="DF110" s="44">
        <f>IFERROR(UTV!DF110/Oferta!DF110,"")</f>
        <v>7.3113207547169809E-2</v>
      </c>
      <c r="DG110" s="44">
        <f>IFERROR(UTV!DG110/Oferta!DG110,"")</f>
        <v>6.0422960725075529E-3</v>
      </c>
      <c r="DH110" s="44">
        <f>IFERROR(UTV!DH110/Oferta!DH110,"")</f>
        <v>9.9604221635883908E-2</v>
      </c>
      <c r="DI110" s="44">
        <f>IFERROR(UTV!DI110/Oferta!DI110,"")</f>
        <v>6.2574730968513348E-2</v>
      </c>
      <c r="DJ110" s="44" t="str">
        <f>IFERROR(UTV!DJ110/Oferta!DJ110,"")</f>
        <v/>
      </c>
      <c r="DK110" s="44">
        <f>IFERROR(UTV!DK110/Oferta!DK110,"")</f>
        <v>2.3333333333333334E-2</v>
      </c>
      <c r="DL110" s="44">
        <f>IFERROR(UTV!DL110/Oferta!DL110,"")</f>
        <v>3.3420365535248041E-2</v>
      </c>
      <c r="DM110" s="44">
        <f>IFERROR(UTV!DM110/Oferta!DM110,"")</f>
        <v>0.10762651461154668</v>
      </c>
      <c r="DN110" s="44">
        <f>IFERROR(UTV!DN110/Oferta!DN110,"")</f>
        <v>2.3333333333333334E-2</v>
      </c>
      <c r="DO110" s="44">
        <f>IFERROR(UTV!DO110/Oferta!DO110,"")</f>
        <v>6.4798071127185053E-2</v>
      </c>
      <c r="DP110" s="44">
        <f>IFERROR(UTV!DP110/Oferta!DP110,"")</f>
        <v>6.1359867330016582E-2</v>
      </c>
      <c r="DQ110" s="44">
        <f>IFERROR(UTV!DQ110/Oferta!DQ110,"")</f>
        <v>0</v>
      </c>
      <c r="DR110" s="44">
        <f>IFERROR(UTV!DR110/Oferta!DR110,"")</f>
        <v>9.1954022988505746E-2</v>
      </c>
      <c r="DS110" s="44">
        <f>IFERROR(UTV!DS110/Oferta!DS110,"")</f>
        <v>2.6171637248934874E-2</v>
      </c>
      <c r="DT110" s="44">
        <f>IFERROR(UTV!DT110/Oferta!DT110,"")</f>
        <v>4.5558086560364463E-3</v>
      </c>
      <c r="DU110" s="44">
        <f>IFERROR(UTV!DU110/Oferta!DU110,"")</f>
        <v>7.8688524590163941E-2</v>
      </c>
      <c r="DV110" s="44">
        <f>IFERROR(UTV!DV110/Oferta!DV110,"")</f>
        <v>2.1613832853025938E-2</v>
      </c>
      <c r="DW110" s="44">
        <f>IFERROR(UTV!DW110/Oferta!DW110,"")</f>
        <v>4.8312883435582821E-2</v>
      </c>
      <c r="DX110" s="44" t="str">
        <f>IFERROR(UTV!DX110/Oferta!DX110,"")</f>
        <v/>
      </c>
      <c r="DY110" s="44">
        <f>IFERROR(UTV!DY110/Oferta!DY110,"")</f>
        <v>2.9498525073746312E-3</v>
      </c>
      <c r="DZ110" s="44">
        <f>IFERROR(UTV!DZ110/Oferta!DZ110,"")</f>
        <v>8.4602368866328256E-3</v>
      </c>
      <c r="EA110" s="44">
        <f>IFERROR(UTV!EA110/Oferta!EA110,"")</f>
        <v>2.564102564102564E-2</v>
      </c>
      <c r="EB110" s="44">
        <f>IFERROR(UTV!EB110/Oferta!EB110,"")</f>
        <v>2.9498525073746312E-3</v>
      </c>
      <c r="EC110" s="44">
        <f>IFERROR(UTV!EC110/Oferta!EC110,"")</f>
        <v>9.5238095238095247E-3</v>
      </c>
      <c r="ED110" s="44">
        <f>IFERROR(UTV!ED110/Oferta!ED110,"")</f>
        <v>5.4644808743169399E-3</v>
      </c>
      <c r="EE110" s="44">
        <f>IFERROR(UTV!EE110/Oferta!EE110,"")</f>
        <v>3.4205231388329982E-2</v>
      </c>
      <c r="EF110" s="44">
        <f>IFERROR(UTV!EF110/Oferta!EF110,"")</f>
        <v>1.4227510832309383E-2</v>
      </c>
      <c r="EG110" s="44">
        <f>IFERROR(UTV!EG110/Oferta!EG110,"")</f>
        <v>8.7799286805909316E-2</v>
      </c>
      <c r="EH110" s="44">
        <f>IFERROR(UTV!EH110/Oferta!EH110,"")</f>
        <v>9.7988729109988335E-2</v>
      </c>
      <c r="EI110" s="44">
        <f>IFERROR(UTV!EI110/Oferta!EI110,"")</f>
        <v>1.5713387806411062E-2</v>
      </c>
      <c r="EJ110" s="44">
        <f>IFERROR(UTV!EJ110/Oferta!EJ110,"")</f>
        <v>9.1304057215426782E-2</v>
      </c>
      <c r="EK110" s="44">
        <f>IFERROR(UTV!EK110/Oferta!EK110,"")</f>
        <v>6.4221757546512256E-2</v>
      </c>
      <c r="EL110" s="44">
        <f>IFERROR(UTV!EL110/Oferta!EL110,"")</f>
        <v>2.4536532170119956E-2</v>
      </c>
      <c r="EM110" s="44">
        <f>IFERROR(UTV!EM110/Oferta!EM110,"")</f>
        <v>1.9740751336957241E-2</v>
      </c>
      <c r="EN110" s="44">
        <f>IFERROR(UTV!EN110/Oferta!EN110,"")</f>
        <v>8.2831268235383268E-2</v>
      </c>
      <c r="EO110" s="44">
        <f>IFERROR(UTV!EO110/Oferta!EO110,"")</f>
        <v>9.4548622635247256E-2</v>
      </c>
      <c r="EP110" s="44">
        <f>IFERROR(UTV!EP110/Oferta!EP110,"")</f>
        <v>2.0098967560632904E-2</v>
      </c>
      <c r="EQ110" s="44">
        <f>IFERROR(UTV!EQ110/Oferta!EQ110,"")</f>
        <v>8.6504695263116826E-2</v>
      </c>
      <c r="ER110" s="44">
        <f>IFERROR(UTV!ER110/Oferta!ER110,"")</f>
        <v>6.0622415531021566E-2</v>
      </c>
      <c r="ES110" s="44">
        <f>IFERROR(UTV!ES110/Oferta!ES110,"")</f>
        <v>2.1357380161366873E-2</v>
      </c>
      <c r="ET110" s="44">
        <f>IFERROR(UTV!ET110/Oferta!ET110,"")</f>
        <v>2.2657908034360789E-2</v>
      </c>
      <c r="EU110" s="44">
        <f>IFERROR(UTV!EU110/Oferta!EU110,"")</f>
        <v>8.1592578799471849E-2</v>
      </c>
      <c r="EV110" s="44">
        <f>IFERROR(UTV!EV110/Oferta!EV110,"")</f>
        <v>9.5257731958762887E-2</v>
      </c>
      <c r="EW110" s="44">
        <f>IFERROR(UTV!EW110/Oferta!EW110,"")</f>
        <v>2.255583080333029E-2</v>
      </c>
      <c r="EX110" s="44">
        <f>IFERROR(UTV!EX110/Oferta!EX110,"")</f>
        <v>8.5843566688824355E-2</v>
      </c>
      <c r="EY110" s="44">
        <f>IFERROR(UTV!EY110/Oferta!EY110,"")</f>
        <v>6.1475351052080497E-2</v>
      </c>
      <c r="EZ110" s="44">
        <f>IFERROR(UTV!EZ110/Oferta!EZ110,"")</f>
        <v>2.1357380161366873E-2</v>
      </c>
      <c r="FA110" s="44">
        <f>IFERROR(UTV!FA110/Oferta!FA110,"")</f>
        <v>2.2260952230056245E-2</v>
      </c>
      <c r="FB110" s="44">
        <f>IFERROR(UTV!FB110/Oferta!FB110,"")</f>
        <v>8.0868180675437856E-2</v>
      </c>
      <c r="FC110" s="44">
        <f>IFERROR(UTV!FC110/Oferta!FC110,"")</f>
        <v>9.515609792618103E-2</v>
      </c>
      <c r="FD110" s="44">
        <f>IFERROR(UTV!FD110/Oferta!FD110,"")</f>
        <v>2.2191350126128762E-2</v>
      </c>
      <c r="FE110" s="44">
        <f>IFERROR(UTV!FE110/Oferta!FE110,"")</f>
        <v>8.5286933166626153E-2</v>
      </c>
      <c r="FF110" s="44">
        <f>IFERROR(UTV!FF110/Oferta!FF110,"")</f>
        <v>6.0821490590778605E-2</v>
      </c>
    </row>
    <row r="111" spans="1:162" x14ac:dyDescent="0.25">
      <c r="A111" s="34">
        <v>43344</v>
      </c>
      <c r="B111" s="44">
        <f>IFERROR(UTV!B111/Oferta!B111,"")</f>
        <v>0.12455516014234876</v>
      </c>
      <c r="C111" s="44">
        <f>IFERROR(UTV!C111/Oferta!C111,"")</f>
        <v>8.1712062256809343E-3</v>
      </c>
      <c r="D111" s="44">
        <f>IFERROR(UTV!D111/Oferta!D111,"")</f>
        <v>5.234089557311581E-2</v>
      </c>
      <c r="E111" s="44">
        <f>IFERROR(UTV!E111/Oferta!E111,"")</f>
        <v>3.5050348567002322E-2</v>
      </c>
      <c r="F111" s="44">
        <f>IFERROR(UTV!F111/Oferta!F111,"")</f>
        <v>1.4204021398266002E-2</v>
      </c>
      <c r="G111" s="44">
        <f>IFERROR(UTV!G111/Oferta!G111,"")</f>
        <v>4.706785566645013E-2</v>
      </c>
      <c r="H111" s="44">
        <f>IFERROR(UTV!H111/Oferta!H111,"")</f>
        <v>3.9098147982463992E-2</v>
      </c>
      <c r="I111" s="44">
        <f>IFERROR(UTV!I111/Oferta!I111,"")</f>
        <v>1.2921751615218953E-2</v>
      </c>
      <c r="J111" s="44">
        <f>IFERROR(UTV!J111/Oferta!J111,"")</f>
        <v>1.8518518518518517E-2</v>
      </c>
      <c r="K111" s="44">
        <f>IFERROR(UTV!K111/Oferta!K111,"")</f>
        <v>8.652333508127949E-2</v>
      </c>
      <c r="L111" s="44">
        <f>IFERROR(UTV!L111/Oferta!L111,"")</f>
        <v>0.15947843530591777</v>
      </c>
      <c r="M111" s="44">
        <f>IFERROR(UTV!M111/Oferta!M111,"")</f>
        <v>1.6795580110497237E-2</v>
      </c>
      <c r="N111" s="44">
        <f>IFERROR(UTV!N111/Oferta!N111,"")</f>
        <v>0.1115702479338843</v>
      </c>
      <c r="O111" s="44">
        <f>IFERROR(UTV!O111/Oferta!O111,"")</f>
        <v>7.0066776347624121E-2</v>
      </c>
      <c r="P111" s="44">
        <f>IFERROR(UTV!P111/Oferta!P111,"")</f>
        <v>2.364864864864865E-2</v>
      </c>
      <c r="Q111" s="44">
        <f>IFERROR(UTV!Q111/Oferta!Q111,"")</f>
        <v>1.2068461088355763E-2</v>
      </c>
      <c r="R111" s="44">
        <f>IFERROR(UTV!R111/Oferta!R111,"")</f>
        <v>8.8617494886295278E-2</v>
      </c>
      <c r="S111" s="44">
        <f>IFERROR(UTV!S111/Oferta!S111,"")</f>
        <v>8.6032187562090204E-2</v>
      </c>
      <c r="T111" s="44">
        <f>IFERROR(UTV!T111/Oferta!T111,"")</f>
        <v>1.2313860252004582E-2</v>
      </c>
      <c r="U111" s="44">
        <f>IFERROR(UTV!U111/Oferta!U111,"")</f>
        <v>8.7642386091127095E-2</v>
      </c>
      <c r="V111" s="44">
        <f>IFERROR(UTV!V111/Oferta!V111,"")</f>
        <v>6.1762101534828806E-2</v>
      </c>
      <c r="W111" s="44">
        <f>IFERROR(UTV!W111/Oferta!W111,"")</f>
        <v>0</v>
      </c>
      <c r="X111" s="44">
        <f>IFERROR(UTV!X111/Oferta!X111,"")</f>
        <v>4.4451073985680191E-2</v>
      </c>
      <c r="Y111" s="44">
        <f>IFERROR(UTV!Y111/Oferta!Y111,"")</f>
        <v>6.4805057955742887E-2</v>
      </c>
      <c r="Z111" s="44">
        <f>IFERROR(UTV!Z111/Oferta!Z111,"")</f>
        <v>9.8168154062940341E-2</v>
      </c>
      <c r="AA111" s="44">
        <f>IFERROR(UTV!AA111/Oferta!AA111,"")</f>
        <v>4.3926886792452831E-2</v>
      </c>
      <c r="AB111" s="44">
        <f>IFERROR(UTV!AB111/Oferta!AB111,"")</f>
        <v>7.6793248945147677E-2</v>
      </c>
      <c r="AC111" s="44">
        <f>IFERROR(UTV!AC111/Oferta!AC111,"")</f>
        <v>6.4827734249221849E-2</v>
      </c>
      <c r="AD111" s="44" t="str">
        <f>IFERROR(UTV!AD111/Oferta!AD111,"")</f>
        <v/>
      </c>
      <c r="AE111" s="44">
        <f>IFERROR(UTV!AE111/Oferta!AE111,"")</f>
        <v>1.342882721575649E-2</v>
      </c>
      <c r="AF111" s="44">
        <f>IFERROR(UTV!AF111/Oferta!AF111,"")</f>
        <v>8.175277959450622E-2</v>
      </c>
      <c r="AG111" s="44">
        <f>IFERROR(UTV!AG111/Oferta!AG111,"")</f>
        <v>4.7619047619047616E-2</v>
      </c>
      <c r="AH111" s="44">
        <f>IFERROR(UTV!AH111/Oferta!AH111,"")</f>
        <v>1.342882721575649E-2</v>
      </c>
      <c r="AI111" s="44">
        <f>IFERROR(UTV!AI111/Oferta!AI111,"")</f>
        <v>8.0402010050251257E-2</v>
      </c>
      <c r="AJ111" s="44">
        <f>IFERROR(UTV!AJ111/Oferta!AJ111,"")</f>
        <v>5.278700627537837E-2</v>
      </c>
      <c r="AK111" s="44" t="str">
        <f>IFERROR(UTV!AK111/Oferta!AK111,"")</f>
        <v/>
      </c>
      <c r="AL111" s="44">
        <f>IFERROR(UTV!AL111/Oferta!AL111,"")</f>
        <v>6.920415224913495E-3</v>
      </c>
      <c r="AM111" s="44">
        <f>IFERROR(UTV!AM111/Oferta!AM111,"")</f>
        <v>2.1328458257160267E-2</v>
      </c>
      <c r="AN111" s="44">
        <f>IFERROR(UTV!AN111/Oferta!AN111,"")</f>
        <v>7.0539419087136929E-2</v>
      </c>
      <c r="AO111" s="44">
        <f>IFERROR(UTV!AO111/Oferta!AO111,"")</f>
        <v>6.920415224913495E-3</v>
      </c>
      <c r="AP111" s="44">
        <f>IFERROR(UTV!AP111/Oferta!AP111,"")</f>
        <v>2.763018065887354E-2</v>
      </c>
      <c r="AQ111" s="44">
        <f>IFERROR(UTV!AQ111/Oferta!AQ111,"")</f>
        <v>2.2764227642276424E-2</v>
      </c>
      <c r="AR111" s="44">
        <f>IFERROR(UTV!AR111/Oferta!AR111,"")</f>
        <v>0</v>
      </c>
      <c r="AS111" s="44">
        <f>IFERROR(UTV!AS111/Oferta!AS111,"")</f>
        <v>0.1059322033898305</v>
      </c>
      <c r="AT111" s="44">
        <f>IFERROR(UTV!AT111/Oferta!AT111,"")</f>
        <v>0.18264379414732593</v>
      </c>
      <c r="AU111" s="44">
        <f>IFERROR(UTV!AU111/Oferta!AU111,"")</f>
        <v>0.12030075187969924</v>
      </c>
      <c r="AV111" s="44">
        <f>IFERROR(UTV!AV111/Oferta!AV111,"")</f>
        <v>5.6221889055472263E-2</v>
      </c>
      <c r="AW111" s="44">
        <f>IFERROR(UTV!AW111/Oferta!AW111,"")</f>
        <v>0.16945107398568018</v>
      </c>
      <c r="AX111" s="44">
        <f>IFERROR(UTV!AX111/Oferta!AX111,"")</f>
        <v>0.11115399459668082</v>
      </c>
      <c r="AY111" s="44" t="str">
        <f>IFERROR(UTV!AY111/Oferta!AY111,"")</f>
        <v/>
      </c>
      <c r="AZ111" s="44">
        <f>IFERROR(UTV!AZ111/Oferta!AZ111,"")</f>
        <v>4.108681245858184E-2</v>
      </c>
      <c r="BA111" s="44">
        <f>IFERROR(UTV!BA111/Oferta!BA111,"")</f>
        <v>1.3262599469496021E-3</v>
      </c>
      <c r="BB111" s="44">
        <f>IFERROR(UTV!BB111/Oferta!BB111,"")</f>
        <v>0</v>
      </c>
      <c r="BC111" s="44">
        <f>IFERROR(UTV!BC111/Oferta!BC111,"")</f>
        <v>4.108681245858184E-2</v>
      </c>
      <c r="BD111" s="44">
        <f>IFERROR(UTV!BD111/Oferta!BD111,"")</f>
        <v>9.727626459143969E-4</v>
      </c>
      <c r="BE111" s="44">
        <f>IFERROR(UTV!BE111/Oferta!BE111,"")</f>
        <v>2.4832479306267245E-2</v>
      </c>
      <c r="BF111" s="44">
        <f>IFERROR(UTV!BF111/Oferta!BF111,"")</f>
        <v>0</v>
      </c>
      <c r="BG111" s="44">
        <f>IFERROR(UTV!BG111/Oferta!BG111,"")</f>
        <v>6.5399239543726242E-2</v>
      </c>
      <c r="BH111" s="44">
        <f>IFERROR(UTV!BH111/Oferta!BH111,"")</f>
        <v>0.1554907677356657</v>
      </c>
      <c r="BI111" s="44">
        <f>IFERROR(UTV!BI111/Oferta!BI111,"")</f>
        <v>0</v>
      </c>
      <c r="BJ111" s="44">
        <f>IFERROR(UTV!BJ111/Oferta!BJ111,"")</f>
        <v>5.1312649164677801E-2</v>
      </c>
      <c r="BK111" s="44">
        <f>IFERROR(UTV!BK111/Oferta!BK111,"")</f>
        <v>0.14814814814814814</v>
      </c>
      <c r="BL111" s="44">
        <f>IFERROR(UTV!BL111/Oferta!BL111,"")</f>
        <v>8.9259796806966621E-2</v>
      </c>
      <c r="BM111" s="44">
        <f>IFERROR(UTV!BM111/Oferta!BM111,"")</f>
        <v>0</v>
      </c>
      <c r="BN111" s="44">
        <f>IFERROR(UTV!BN111/Oferta!BN111,"")</f>
        <v>1.7056952876553916E-2</v>
      </c>
      <c r="BO111" s="44">
        <f>IFERROR(UTV!BO111/Oferta!BO111,"")</f>
        <v>1.1331444759206799E-2</v>
      </c>
      <c r="BP111" s="44">
        <f>IFERROR(UTV!BP111/Oferta!BP111,"")</f>
        <v>0</v>
      </c>
      <c r="BQ111" s="44">
        <f>IFERROR(UTV!BQ111/Oferta!BQ111,"")</f>
        <v>1.7047096214966771E-2</v>
      </c>
      <c r="BR111" s="44">
        <f>IFERROR(UTV!BR111/Oferta!BR111,"")</f>
        <v>9.5530535653360633E-3</v>
      </c>
      <c r="BS111" s="44">
        <f>IFERROR(UTV!BS111/Oferta!BS111,"")</f>
        <v>1.3610763454317897E-2</v>
      </c>
      <c r="BT111" s="44">
        <f>IFERROR(UTV!BT111/Oferta!BT111,"")</f>
        <v>0</v>
      </c>
      <c r="BU111" s="44">
        <f>IFERROR(UTV!BU111/Oferta!BU111,"")</f>
        <v>8.4942084942084939E-2</v>
      </c>
      <c r="BV111" s="44">
        <f>IFERROR(UTV!BV111/Oferta!BV111,"")</f>
        <v>0.20946416144746</v>
      </c>
      <c r="BW111" s="44">
        <f>IFERROR(UTV!BW111/Oferta!BW111,"")</f>
        <v>0.323943661971831</v>
      </c>
      <c r="BX111" s="44">
        <f>IFERROR(UTV!BX111/Oferta!BX111,"")</f>
        <v>7.784854918612881E-2</v>
      </c>
      <c r="BY111" s="44">
        <f>IFERROR(UTV!BY111/Oferta!BY111,"")</f>
        <v>0.24189526184538654</v>
      </c>
      <c r="BZ111" s="44">
        <f>IFERROR(UTV!BZ111/Oferta!BZ111,"")</f>
        <v>0.21068928379106086</v>
      </c>
      <c r="CA111" s="44">
        <f>IFERROR(UTV!CA111/Oferta!CA111,"")</f>
        <v>0</v>
      </c>
      <c r="CB111" s="44">
        <f>IFERROR(UTV!CB111/Oferta!CB111,"")</f>
        <v>1.4581734458940905E-2</v>
      </c>
      <c r="CC111" s="44">
        <f>IFERROR(UTV!CC111/Oferta!CC111,"")</f>
        <v>3.0890369473046637E-2</v>
      </c>
      <c r="CD111" s="44">
        <f>IFERROR(UTV!CD111/Oferta!CD111,"")</f>
        <v>4.5454545454545456E-2</v>
      </c>
      <c r="CE111" s="44">
        <f>IFERROR(UTV!CE111/Oferta!CE111,"")</f>
        <v>1.4399393709738537E-2</v>
      </c>
      <c r="CF111" s="44">
        <f>IFERROR(UTV!CF111/Oferta!CF111,"")</f>
        <v>3.2293377120963328E-2</v>
      </c>
      <c r="CG111" s="44">
        <f>IFERROR(UTV!CG111/Oferta!CG111,"")</f>
        <v>2.1719659650694133E-2</v>
      </c>
      <c r="CH111" s="44">
        <f>IFERROR(UTV!CH111/Oferta!CH111,"")</f>
        <v>0.2389937106918239</v>
      </c>
      <c r="CI111" s="44">
        <f>IFERROR(UTV!CI111/Oferta!CI111,"")</f>
        <v>2.3398654577361801E-3</v>
      </c>
      <c r="CJ111" s="44">
        <f>IFERROR(UTV!CJ111/Oferta!CJ111,"")</f>
        <v>3.0570652173913044E-2</v>
      </c>
      <c r="CK111" s="44">
        <f>IFERROR(UTV!CK111/Oferta!CK111,"")</f>
        <v>2.0398912058023574E-2</v>
      </c>
      <c r="CL111" s="44">
        <f>IFERROR(UTV!CL111/Oferta!CL111,"")</f>
        <v>7.7175932542518219E-3</v>
      </c>
      <c r="CM111" s="44">
        <f>IFERROR(UTV!CM111/Oferta!CM111,"")</f>
        <v>2.621359223300971E-2</v>
      </c>
      <c r="CN111" s="44">
        <f>IFERROR(UTV!CN111/Oferta!CN111,"")</f>
        <v>1.5559397382069648E-2</v>
      </c>
      <c r="CO111" s="44" t="str">
        <f>IFERROR(UTV!CO111/Oferta!CO111,"")</f>
        <v/>
      </c>
      <c r="CP111" s="44">
        <f>IFERROR(UTV!CP111/Oferta!CP111,"")</f>
        <v>3.5519125683060107E-2</v>
      </c>
      <c r="CQ111" s="44">
        <f>IFERROR(UTV!CQ111/Oferta!CQ111,"")</f>
        <v>7.3099415204678359E-2</v>
      </c>
      <c r="CR111" s="44">
        <f>IFERROR(UTV!CR111/Oferta!CR111,"")</f>
        <v>0.4</v>
      </c>
      <c r="CS111" s="44">
        <f>IFERROR(UTV!CS111/Oferta!CS111,"")</f>
        <v>3.5519125683060107E-2</v>
      </c>
      <c r="CT111" s="44">
        <f>IFERROR(UTV!CT111/Oferta!CT111,"")</f>
        <v>0.10732984293193717</v>
      </c>
      <c r="CU111" s="44">
        <f>IFERROR(UTV!CU111/Oferta!CU111,"")</f>
        <v>8.4070796460176997E-2</v>
      </c>
      <c r="CV111" s="44">
        <f>IFERROR(UTV!CV111/Oferta!CV111,"")</f>
        <v>0</v>
      </c>
      <c r="CW111" s="44">
        <f>IFERROR(UTV!CW111/Oferta!CW111,"")</f>
        <v>3.8283062645011599E-2</v>
      </c>
      <c r="CX111" s="44">
        <f>IFERROR(UTV!CX111/Oferta!CX111,"")</f>
        <v>0.1787941787941788</v>
      </c>
      <c r="CY111" s="44">
        <f>IFERROR(UTV!CY111/Oferta!CY111,"")</f>
        <v>0.20183486238532111</v>
      </c>
      <c r="CZ111" s="44">
        <f>IFERROR(UTV!CZ111/Oferta!CZ111,"")</f>
        <v>3.2934131736526949E-2</v>
      </c>
      <c r="DA111" s="44">
        <f>IFERROR(UTV!DA111/Oferta!DA111,"")</f>
        <v>0.18305084745762712</v>
      </c>
      <c r="DB111" s="44">
        <f>IFERROR(UTV!DB111/Oferta!DB111,"")</f>
        <v>0.11411549037580201</v>
      </c>
      <c r="DC111" s="44">
        <f>IFERROR(UTV!DC111/Oferta!DC111,"")</f>
        <v>0</v>
      </c>
      <c r="DD111" s="44">
        <f>IFERROR(UTV!DD111/Oferta!DD111,"")</f>
        <v>1.4851485148514851E-2</v>
      </c>
      <c r="DE111" s="44">
        <f>IFERROR(UTV!DE111/Oferta!DE111,"")</f>
        <v>9.957446808510638E-2</v>
      </c>
      <c r="DF111" s="44">
        <f>IFERROR(UTV!DF111/Oferta!DF111,"")</f>
        <v>0.11355311355311355</v>
      </c>
      <c r="DG111" s="44">
        <f>IFERROR(UTV!DG111/Oferta!DG111,"")</f>
        <v>1.2779552715654952E-2</v>
      </c>
      <c r="DH111" s="44">
        <f>IFERROR(UTV!DH111/Oferta!DH111,"")</f>
        <v>0.10220994475138122</v>
      </c>
      <c r="DI111" s="44">
        <f>IFERROR(UTV!DI111/Oferta!DI111,"")</f>
        <v>6.7029744449099288E-2</v>
      </c>
      <c r="DJ111" s="44" t="str">
        <f>IFERROR(UTV!DJ111/Oferta!DJ111,"")</f>
        <v/>
      </c>
      <c r="DK111" s="44">
        <f>IFERROR(UTV!DK111/Oferta!DK111,"")</f>
        <v>3.5587188612099648E-2</v>
      </c>
      <c r="DL111" s="44">
        <f>IFERROR(UTV!DL111/Oferta!DL111,"")</f>
        <v>3.6552100381887616E-2</v>
      </c>
      <c r="DM111" s="44">
        <f>IFERROR(UTV!DM111/Oferta!DM111,"")</f>
        <v>0.10263929618768329</v>
      </c>
      <c r="DN111" s="44">
        <f>IFERROR(UTV!DN111/Oferta!DN111,"")</f>
        <v>3.5587188612099648E-2</v>
      </c>
      <c r="DO111" s="44">
        <f>IFERROR(UTV!DO111/Oferta!DO111,"")</f>
        <v>6.4748201438848921E-2</v>
      </c>
      <c r="DP111" s="44">
        <f>IFERROR(UTV!DP111/Oferta!DP111,"")</f>
        <v>6.2392179413456011E-2</v>
      </c>
      <c r="DQ111" s="44">
        <f>IFERROR(UTV!DQ111/Oferta!DQ111,"")</f>
        <v>0</v>
      </c>
      <c r="DR111" s="44">
        <f>IFERROR(UTV!DR111/Oferta!DR111,"")</f>
        <v>9.7046413502109699E-2</v>
      </c>
      <c r="DS111" s="44">
        <f>IFERROR(UTV!DS111/Oferta!DS111,"")</f>
        <v>3.5759897828863345E-2</v>
      </c>
      <c r="DT111" s="44">
        <f>IFERROR(UTV!DT111/Oferta!DT111,"")</f>
        <v>4.5351473922902496E-3</v>
      </c>
      <c r="DU111" s="44">
        <f>IFERROR(UTV!DU111/Oferta!DU111,"")</f>
        <v>9.1149273447820339E-2</v>
      </c>
      <c r="DV111" s="44">
        <f>IFERROR(UTV!DV111/Oferta!DV111,"")</f>
        <v>2.8898854010961636E-2</v>
      </c>
      <c r="DW111" s="44">
        <f>IFERROR(UTV!DW111/Oferta!DW111,"")</f>
        <v>5.5666003976143144E-2</v>
      </c>
      <c r="DX111" s="44" t="str">
        <f>IFERROR(UTV!DX111/Oferta!DX111,"")</f>
        <v/>
      </c>
      <c r="DY111" s="44">
        <f>IFERROR(UTV!DY111/Oferta!DY111,"")</f>
        <v>6.6273932253313695E-3</v>
      </c>
      <c r="DZ111" s="44">
        <f>IFERROR(UTV!DZ111/Oferta!DZ111,"")</f>
        <v>6.1255742725880554E-3</v>
      </c>
      <c r="EA111" s="44">
        <f>IFERROR(UTV!EA111/Oferta!EA111,"")</f>
        <v>2.2222222222222223E-2</v>
      </c>
      <c r="EB111" s="44">
        <f>IFERROR(UTV!EB111/Oferta!EB111,"")</f>
        <v>6.6273932253313695E-3</v>
      </c>
      <c r="EC111" s="44">
        <f>IFERROR(UTV!EC111/Oferta!EC111,"")</f>
        <v>7.1633237822349575E-3</v>
      </c>
      <c r="ED111" s="44">
        <f>IFERROR(UTV!ED111/Oferta!ED111,"")</f>
        <v>6.8093385214007783E-3</v>
      </c>
      <c r="EE111" s="44">
        <f>IFERROR(UTV!EE111/Oferta!EE111,"")</f>
        <v>4.3613707165109032E-2</v>
      </c>
      <c r="EF111" s="44">
        <f>IFERROR(UTV!EF111/Oferta!EF111,"")</f>
        <v>1.2999966752003192E-2</v>
      </c>
      <c r="EG111" s="44">
        <f>IFERROR(UTV!EG111/Oferta!EG111,"")</f>
        <v>8.6467308667004555E-2</v>
      </c>
      <c r="EH111" s="44">
        <f>IFERROR(UTV!EH111/Oferta!EH111,"")</f>
        <v>9.2836188132866468E-2</v>
      </c>
      <c r="EI111" s="44">
        <f>IFERROR(UTV!EI111/Oferta!EI111,"")</f>
        <v>1.5128078208142557E-2</v>
      </c>
      <c r="EJ111" s="44">
        <f>IFERROR(UTV!EJ111/Oferta!EJ111,"")</f>
        <v>8.8688649041159195E-2</v>
      </c>
      <c r="EK111" s="44">
        <f>IFERROR(UTV!EK111/Oferta!EK111,"")</f>
        <v>6.3098646118082607E-2</v>
      </c>
      <c r="EL111" s="44">
        <f>IFERROR(UTV!EL111/Oferta!EL111,"")</f>
        <v>2.9616198247204593E-2</v>
      </c>
      <c r="EM111" s="44">
        <f>IFERROR(UTV!EM111/Oferta!EM111,"")</f>
        <v>1.9655195545716778E-2</v>
      </c>
      <c r="EN111" s="44">
        <f>IFERROR(UTV!EN111/Oferta!EN111,"")</f>
        <v>7.9498143355463041E-2</v>
      </c>
      <c r="EO111" s="44">
        <f>IFERROR(UTV!EO111/Oferta!EO111,"")</f>
        <v>8.9981447124304267E-2</v>
      </c>
      <c r="EP111" s="44">
        <f>IFERROR(UTV!EP111/Oferta!EP111,"")</f>
        <v>2.0341453258380181E-2</v>
      </c>
      <c r="EQ111" s="44">
        <f>IFERROR(UTV!EQ111/Oferta!EQ111,"")</f>
        <v>8.282554150238107E-2</v>
      </c>
      <c r="ER111" s="44">
        <f>IFERROR(UTV!ER111/Oferta!ER111,"")</f>
        <v>5.9034769235647586E-2</v>
      </c>
      <c r="ES111" s="44">
        <f>IFERROR(UTV!ES111/Oferta!ES111,"")</f>
        <v>2.6688453159041396E-2</v>
      </c>
      <c r="ET111" s="44">
        <f>IFERROR(UTV!ET111/Oferta!ET111,"")</f>
        <v>2.2389599669830788E-2</v>
      </c>
      <c r="EU111" s="44">
        <f>IFERROR(UTV!EU111/Oferta!EU111,"")</f>
        <v>7.8952672063417426E-2</v>
      </c>
      <c r="EV111" s="44">
        <f>IFERROR(UTV!EV111/Oferta!EV111,"")</f>
        <v>9.1277143908722852E-2</v>
      </c>
      <c r="EW111" s="44">
        <f>IFERROR(UTV!EW111/Oferta!EW111,"")</f>
        <v>2.2692396224967392E-2</v>
      </c>
      <c r="EX111" s="44">
        <f>IFERROR(UTV!EX111/Oferta!EX111,"")</f>
        <v>8.2814374019743522E-2</v>
      </c>
      <c r="EY111" s="44">
        <f>IFERROR(UTV!EY111/Oferta!EY111,"")</f>
        <v>6.0240269655152542E-2</v>
      </c>
      <c r="EZ111" s="44">
        <f>IFERROR(UTV!EZ111/Oferta!EZ111,"")</f>
        <v>2.6688453159041396E-2</v>
      </c>
      <c r="FA111" s="44">
        <f>IFERROR(UTV!FA111/Oferta!FA111,"")</f>
        <v>2.1959934160343652E-2</v>
      </c>
      <c r="FB111" s="44">
        <f>IFERROR(UTV!FB111/Oferta!FB111,"")</f>
        <v>7.8162638092864861E-2</v>
      </c>
      <c r="FC111" s="44">
        <f>IFERROR(UTV!FC111/Oferta!FC111,"")</f>
        <v>9.1162961602057682E-2</v>
      </c>
      <c r="FD111" s="44">
        <f>IFERROR(UTV!FD111/Oferta!FD111,"")</f>
        <v>2.2284539166199289E-2</v>
      </c>
      <c r="FE111" s="44">
        <f>IFERROR(UTV!FE111/Oferta!FE111,"")</f>
        <v>8.2210273424093358E-2</v>
      </c>
      <c r="FF111" s="44">
        <f>IFERROR(UTV!FF111/Oferta!FF111,"")</f>
        <v>5.9460610361958835E-2</v>
      </c>
    </row>
    <row r="112" spans="1:162" x14ac:dyDescent="0.25">
      <c r="A112" s="34">
        <v>43374</v>
      </c>
      <c r="B112" s="44">
        <f>IFERROR(UTV!B112/Oferta!B112,"")</f>
        <v>8.8435374149659865E-2</v>
      </c>
      <c r="C112" s="44">
        <f>IFERROR(UTV!C112/Oferta!C112,"")</f>
        <v>9.8121085594989558E-3</v>
      </c>
      <c r="D112" s="44">
        <f>IFERROR(UTV!D112/Oferta!D112,"")</f>
        <v>5.2145904065465307E-2</v>
      </c>
      <c r="E112" s="44">
        <f>IFERROR(UTV!E112/Oferta!E112,"")</f>
        <v>3.4862043251304993E-2</v>
      </c>
      <c r="F112" s="44">
        <f>IFERROR(UTV!F112/Oferta!F112,"")</f>
        <v>1.4358772619984264E-2</v>
      </c>
      <c r="G112" s="44">
        <f>IFERROR(UTV!G112/Oferta!G112,"")</f>
        <v>4.6644116076197256E-2</v>
      </c>
      <c r="H112" s="44">
        <f>IFERROR(UTV!H112/Oferta!H112,"")</f>
        <v>3.9161157966719852E-2</v>
      </c>
      <c r="I112" s="44">
        <f>IFERROR(UTV!I112/Oferta!I112,"")</f>
        <v>7.4906367041198503E-3</v>
      </c>
      <c r="J112" s="44">
        <f>IFERROR(UTV!J112/Oferta!J112,"")</f>
        <v>2.0931802835921675E-2</v>
      </c>
      <c r="K112" s="44">
        <f>IFERROR(UTV!K112/Oferta!K112,"")</f>
        <v>9.561128526645768E-2</v>
      </c>
      <c r="L112" s="44">
        <f>IFERROR(UTV!L112/Oferta!L112,"")</f>
        <v>0.15131578947368421</v>
      </c>
      <c r="M112" s="44">
        <f>IFERROR(UTV!M112/Oferta!M112,"")</f>
        <v>1.7369727047146403E-2</v>
      </c>
      <c r="N112" s="44">
        <f>IFERROR(UTV!N112/Oferta!N112,"")</f>
        <v>0.11551376762928139</v>
      </c>
      <c r="O112" s="44">
        <f>IFERROR(UTV!O112/Oferta!O112,"")</f>
        <v>7.5906268776286798E-2</v>
      </c>
      <c r="P112" s="44">
        <f>IFERROR(UTV!P112/Oferta!P112,"")</f>
        <v>1.4814814814814815E-2</v>
      </c>
      <c r="Q112" s="44">
        <f>IFERROR(UTV!Q112/Oferta!Q112,"")</f>
        <v>1.1413394587610365E-2</v>
      </c>
      <c r="R112" s="44">
        <f>IFERROR(UTV!R112/Oferta!R112,"")</f>
        <v>9.4286982436116926E-2</v>
      </c>
      <c r="S112" s="44">
        <f>IFERROR(UTV!S112/Oferta!S112,"")</f>
        <v>9.3055833500100063E-2</v>
      </c>
      <c r="T112" s="44">
        <f>IFERROR(UTV!T112/Oferta!T112,"")</f>
        <v>1.1478064925005282E-2</v>
      </c>
      <c r="U112" s="44">
        <f>IFERROR(UTV!U112/Oferta!U112,"")</f>
        <v>9.3809431399184948E-2</v>
      </c>
      <c r="V112" s="44">
        <f>IFERROR(UTV!V112/Oferta!V112,"")</f>
        <v>6.4554871640894754E-2</v>
      </c>
      <c r="W112" s="44">
        <f>IFERROR(UTV!W112/Oferta!W112,"")</f>
        <v>0</v>
      </c>
      <c r="X112" s="44">
        <f>IFERROR(UTV!X112/Oferta!X112,"")</f>
        <v>2.9211029211029211E-2</v>
      </c>
      <c r="Y112" s="44">
        <f>IFERROR(UTV!Y112/Oferta!Y112,"")</f>
        <v>4.7543581616481777E-2</v>
      </c>
      <c r="Z112" s="44">
        <f>IFERROR(UTV!Z112/Oferta!Z112,"")</f>
        <v>8.9165370658372212E-2</v>
      </c>
      <c r="AA112" s="44">
        <f>IFERROR(UTV!AA112/Oferta!AA112,"")</f>
        <v>2.8895490143127193E-2</v>
      </c>
      <c r="AB112" s="44">
        <f>IFERROR(UTV!AB112/Oferta!AB112,"")</f>
        <v>6.1592300962379699E-2</v>
      </c>
      <c r="AC112" s="44">
        <f>IFERROR(UTV!AC112/Oferta!AC112,"")</f>
        <v>4.8736462093862815E-2</v>
      </c>
      <c r="AD112" s="44" t="str">
        <f>IFERROR(UTV!AD112/Oferta!AD112,"")</f>
        <v/>
      </c>
      <c r="AE112" s="44">
        <f>IFERROR(UTV!AE112/Oferta!AE112,"")</f>
        <v>1.2079378774805867E-2</v>
      </c>
      <c r="AF112" s="44">
        <f>IFERROR(UTV!AF112/Oferta!AF112,"")</f>
        <v>8.159268929503917E-2</v>
      </c>
      <c r="AG112" s="44">
        <f>IFERROR(UTV!AG112/Oferta!AG112,"")</f>
        <v>5.1724137931034482E-2</v>
      </c>
      <c r="AH112" s="44">
        <f>IFERROR(UTV!AH112/Oferta!AH112,"")</f>
        <v>1.2079378774805867E-2</v>
      </c>
      <c r="AI112" s="44">
        <f>IFERROR(UTV!AI112/Oferta!AI112,"")</f>
        <v>8.0503144654088046E-2</v>
      </c>
      <c r="AJ112" s="44">
        <f>IFERROR(UTV!AJ112/Oferta!AJ112,"")</f>
        <v>5.1655147326300471E-2</v>
      </c>
      <c r="AK112" s="44" t="str">
        <f>IFERROR(UTV!AK112/Oferta!AK112,"")</f>
        <v/>
      </c>
      <c r="AL112" s="44">
        <f>IFERROR(UTV!AL112/Oferta!AL112,"")</f>
        <v>6.6777963272120202E-3</v>
      </c>
      <c r="AM112" s="44">
        <f>IFERROR(UTV!AM112/Oferta!AM112,"")</f>
        <v>3.0245746691871456E-2</v>
      </c>
      <c r="AN112" s="44">
        <f>IFERROR(UTV!AN112/Oferta!AN112,"")</f>
        <v>7.6923076923076927E-2</v>
      </c>
      <c r="AO112" s="44">
        <f>IFERROR(UTV!AO112/Oferta!AO112,"")</f>
        <v>6.6777963272120202E-3</v>
      </c>
      <c r="AP112" s="44">
        <f>IFERROR(UTV!AP112/Oferta!AP112,"")</f>
        <v>3.5951327433628319E-2</v>
      </c>
      <c r="AQ112" s="44">
        <f>IFERROR(UTV!AQ112/Oferta!AQ112,"")</f>
        <v>2.8666389696717906E-2</v>
      </c>
      <c r="AR112" s="44">
        <f>IFERROR(UTV!AR112/Oferta!AR112,"")</f>
        <v>0</v>
      </c>
      <c r="AS112" s="44">
        <f>IFERROR(UTV!AS112/Oferta!AS112,"")</f>
        <v>0.10892857142857143</v>
      </c>
      <c r="AT112" s="44">
        <f>IFERROR(UTV!AT112/Oferta!AT112,"")</f>
        <v>0.16512820512820514</v>
      </c>
      <c r="AU112" s="44">
        <f>IFERROR(UTV!AU112/Oferta!AU112,"")</f>
        <v>0.12307692307692308</v>
      </c>
      <c r="AV112" s="44">
        <f>IFERROR(UTV!AV112/Oferta!AV112,"")</f>
        <v>4.7067901234567902E-2</v>
      </c>
      <c r="AW112" s="44">
        <f>IFERROR(UTV!AW112/Oferta!AW112,"")</f>
        <v>0.15627530364372469</v>
      </c>
      <c r="AX112" s="44">
        <f>IFERROR(UTV!AX112/Oferta!AX112,"")</f>
        <v>0.10035559067562229</v>
      </c>
      <c r="AY112" s="44" t="str">
        <f>IFERROR(UTV!AY112/Oferta!AY112,"")</f>
        <v/>
      </c>
      <c r="AZ112" s="44">
        <f>IFERROR(UTV!AZ112/Oferta!AZ112,"")</f>
        <v>3.7458193979933108E-2</v>
      </c>
      <c r="BA112" s="44">
        <f>IFERROR(UTV!BA112/Oferta!BA112,"")</f>
        <v>1.3986013986013986E-3</v>
      </c>
      <c r="BB112" s="44">
        <f>IFERROR(UTV!BB112/Oferta!BB112,"")</f>
        <v>0</v>
      </c>
      <c r="BC112" s="44">
        <f>IFERROR(UTV!BC112/Oferta!BC112,"")</f>
        <v>3.7458193979933108E-2</v>
      </c>
      <c r="BD112" s="44">
        <f>IFERROR(UTV!BD112/Oferta!BD112,"")</f>
        <v>1.0277492291880781E-3</v>
      </c>
      <c r="BE112" s="44">
        <f>IFERROR(UTV!BE112/Oferta!BE112,"")</f>
        <v>2.3095623987034037E-2</v>
      </c>
      <c r="BF112" s="44">
        <f>IFERROR(UTV!BF112/Oferta!BF112,"")</f>
        <v>0</v>
      </c>
      <c r="BG112" s="44">
        <f>IFERROR(UTV!BG112/Oferta!BG112,"")</f>
        <v>4.9842271293375394E-2</v>
      </c>
      <c r="BH112" s="44">
        <f>IFERROR(UTV!BH112/Oferta!BH112,"")</f>
        <v>0.14060860440713535</v>
      </c>
      <c r="BI112" s="44">
        <f>IFERROR(UTV!BI112/Oferta!BI112,"")</f>
        <v>0</v>
      </c>
      <c r="BJ112" s="44">
        <f>IFERROR(UTV!BJ112/Oferta!BJ112,"")</f>
        <v>4.1231732776617951E-2</v>
      </c>
      <c r="BK112" s="44">
        <f>IFERROR(UTV!BK112/Oferta!BK112,"")</f>
        <v>0.13320079522862824</v>
      </c>
      <c r="BL112" s="44">
        <f>IFERROR(UTV!BL112/Oferta!BL112,"")</f>
        <v>7.2895277207392195E-2</v>
      </c>
      <c r="BM112" s="44">
        <f>IFERROR(UTV!BM112/Oferta!BM112,"")</f>
        <v>0</v>
      </c>
      <c r="BN112" s="44">
        <f>IFERROR(UTV!BN112/Oferta!BN112,"")</f>
        <v>1.6412323639504751E-2</v>
      </c>
      <c r="BO112" s="44">
        <f>IFERROR(UTV!BO112/Oferta!BO112,"")</f>
        <v>1.340250756593169E-2</v>
      </c>
      <c r="BP112" s="44">
        <f>IFERROR(UTV!BP112/Oferta!BP112,"")</f>
        <v>0</v>
      </c>
      <c r="BQ112" s="44">
        <f>IFERROR(UTV!BQ112/Oferta!BQ112,"")</f>
        <v>1.6402877697841725E-2</v>
      </c>
      <c r="BR112" s="44">
        <f>IFERROR(UTV!BR112/Oferta!BR112,"")</f>
        <v>1.1179228272628922E-2</v>
      </c>
      <c r="BS112" s="44">
        <f>IFERROR(UTV!BS112/Oferta!BS112,"")</f>
        <v>1.4084507042253521E-2</v>
      </c>
      <c r="BT112" s="44">
        <f>IFERROR(UTV!BT112/Oferta!BT112,"")</f>
        <v>0</v>
      </c>
      <c r="BU112" s="44">
        <f>IFERROR(UTV!BU112/Oferta!BU112,"")</f>
        <v>0.10526315789473684</v>
      </c>
      <c r="BV112" s="44">
        <f>IFERROR(UTV!BV112/Oferta!BV112,"")</f>
        <v>0.20121951219512196</v>
      </c>
      <c r="BW112" s="44">
        <f>IFERROR(UTV!BW112/Oferta!BW112,"")</f>
        <v>0.32699167657550537</v>
      </c>
      <c r="BX112" s="44">
        <f>IFERROR(UTV!BX112/Oferta!BX112,"")</f>
        <v>9.6798212956068497E-2</v>
      </c>
      <c r="BY112" s="44">
        <f>IFERROR(UTV!BY112/Oferta!BY112,"")</f>
        <v>0.23679784729229733</v>
      </c>
      <c r="BZ112" s="44">
        <f>IFERROR(UTV!BZ112/Oferta!BZ112,"")</f>
        <v>0.21100288105364248</v>
      </c>
      <c r="CA112" s="44">
        <f>IFERROR(UTV!CA112/Oferta!CA112,"")</f>
        <v>0</v>
      </c>
      <c r="CB112" s="44">
        <f>IFERROR(UTV!CB112/Oferta!CB112,"")</f>
        <v>3.6589828027808269E-3</v>
      </c>
      <c r="CC112" s="44">
        <f>IFERROR(UTV!CC112/Oferta!CC112,"")</f>
        <v>2.9615626969124134E-2</v>
      </c>
      <c r="CD112" s="44">
        <f>IFERROR(UTV!CD112/Oferta!CD112,"")</f>
        <v>8.4507042253521125E-2</v>
      </c>
      <c r="CE112" s="44">
        <f>IFERROR(UTV!CE112/Oferta!CE112,"")</f>
        <v>3.6456434560699965E-3</v>
      </c>
      <c r="CF112" s="44">
        <f>IFERROR(UTV!CF112/Oferta!CF112,"")</f>
        <v>3.6111111111111108E-2</v>
      </c>
      <c r="CG112" s="44">
        <f>IFERROR(UTV!CG112/Oferta!CG112,"")</f>
        <v>1.6508914813999558E-2</v>
      </c>
      <c r="CH112" s="44">
        <f>IFERROR(UTV!CH112/Oferta!CH112,"")</f>
        <v>0.35664335664335667</v>
      </c>
      <c r="CI112" s="44">
        <f>IFERROR(UTV!CI112/Oferta!CI112,"")</f>
        <v>2.7355103436484869E-3</v>
      </c>
      <c r="CJ112" s="44">
        <f>IFERROR(UTV!CJ112/Oferta!CJ112,"")</f>
        <v>2.7494908350305498E-2</v>
      </c>
      <c r="CK112" s="44">
        <f>IFERROR(UTV!CK112/Oferta!CK112,"")</f>
        <v>2.8624192059095107E-2</v>
      </c>
      <c r="CL112" s="44">
        <f>IFERROR(UTV!CL112/Oferta!CL112,"")</f>
        <v>1.1181575433911883E-2</v>
      </c>
      <c r="CM112" s="44">
        <f>IFERROR(UTV!CM112/Oferta!CM112,"")</f>
        <v>2.7973395931142411E-2</v>
      </c>
      <c r="CN112" s="44">
        <f>IFERROR(UTV!CN112/Oferta!CN112,"")</f>
        <v>1.8912103746397693E-2</v>
      </c>
      <c r="CO112" s="44" t="str">
        <f>IFERROR(UTV!CO112/Oferta!CO112,"")</f>
        <v/>
      </c>
      <c r="CP112" s="44">
        <f>IFERROR(UTV!CP112/Oferta!CP112,"")</f>
        <v>4.8338368580060423E-2</v>
      </c>
      <c r="CQ112" s="44">
        <f>IFERROR(UTV!CQ112/Oferta!CQ112,"")</f>
        <v>7.1651090342679122E-2</v>
      </c>
      <c r="CR112" s="44">
        <f>IFERROR(UTV!CR112/Oferta!CR112,"")</f>
        <v>0.36363636363636365</v>
      </c>
      <c r="CS112" s="44">
        <f>IFERROR(UTV!CS112/Oferta!CS112,"")</f>
        <v>4.8338368580060423E-2</v>
      </c>
      <c r="CT112" s="44">
        <f>IFERROR(UTV!CT112/Oferta!CT112,"")</f>
        <v>0.10684931506849316</v>
      </c>
      <c r="CU112" s="44">
        <f>IFERROR(UTV!CU112/Oferta!CU112,"")</f>
        <v>8.8595664467483501E-2</v>
      </c>
      <c r="CV112" s="44">
        <f>IFERROR(UTV!CV112/Oferta!CV112,"")</f>
        <v>0</v>
      </c>
      <c r="CW112" s="44">
        <f>IFERROR(UTV!CW112/Oferta!CW112,"")</f>
        <v>5.163727959697733E-2</v>
      </c>
      <c r="CX112" s="44">
        <f>IFERROR(UTV!CX112/Oferta!CX112,"")</f>
        <v>0.22222222222222221</v>
      </c>
      <c r="CY112" s="44">
        <f>IFERROR(UTV!CY112/Oferta!CY112,"")</f>
        <v>0.18357487922705315</v>
      </c>
      <c r="CZ112" s="44">
        <f>IFERROR(UTV!CZ112/Oferta!CZ112,"")</f>
        <v>4.3897216274089934E-2</v>
      </c>
      <c r="DA112" s="44">
        <f>IFERROR(UTV!DA112/Oferta!DA112,"")</f>
        <v>0.21481481481481482</v>
      </c>
      <c r="DB112" s="44">
        <f>IFERROR(UTV!DB112/Oferta!DB112,"")</f>
        <v>0.1355511420059583</v>
      </c>
      <c r="DC112" s="44">
        <f>IFERROR(UTV!DC112/Oferta!DC112,"")</f>
        <v>0</v>
      </c>
      <c r="DD112" s="44">
        <f>IFERROR(UTV!DD112/Oferta!DD112,"")</f>
        <v>7.575757575757576E-3</v>
      </c>
      <c r="DE112" s="44">
        <f>IFERROR(UTV!DE112/Oferta!DE112,"")</f>
        <v>9.405940594059406E-2</v>
      </c>
      <c r="DF112" s="44">
        <f>IFERROR(UTV!DF112/Oferta!DF112,"")</f>
        <v>0.13307984790874525</v>
      </c>
      <c r="DG112" s="44">
        <f>IFERROR(UTV!DG112/Oferta!DG112,"")</f>
        <v>6.5717415115005475E-3</v>
      </c>
      <c r="DH112" s="44">
        <f>IFERROR(UTV!DH112/Oferta!DH112,"")</f>
        <v>0.10101694915254238</v>
      </c>
      <c r="DI112" s="44">
        <f>IFERROR(UTV!DI112/Oferta!DI112,"")</f>
        <v>6.4907872696817415E-2</v>
      </c>
      <c r="DJ112" s="44" t="str">
        <f>IFERROR(UTV!DJ112/Oferta!DJ112,"")</f>
        <v/>
      </c>
      <c r="DK112" s="44">
        <f>IFERROR(UTV!DK112/Oferta!DK112,"")</f>
        <v>3.313253012048193E-2</v>
      </c>
      <c r="DL112" s="44">
        <f>IFERROR(UTV!DL112/Oferta!DL112,"")</f>
        <v>3.6672140120415982E-2</v>
      </c>
      <c r="DM112" s="44">
        <f>IFERROR(UTV!DM112/Oferta!DM112,"")</f>
        <v>0.14014598540145987</v>
      </c>
      <c r="DN112" s="44">
        <f>IFERROR(UTV!DN112/Oferta!DN112,"")</f>
        <v>3.313253012048193E-2</v>
      </c>
      <c r="DO112" s="44">
        <f>IFERROR(UTV!DO112/Oferta!DO112,"")</f>
        <v>8.1013450109477636E-2</v>
      </c>
      <c r="DP112" s="44">
        <f>IFERROR(UTV!DP112/Oferta!DP112,"")</f>
        <v>7.6508926041371494E-2</v>
      </c>
      <c r="DQ112" s="44" t="str">
        <f>IFERROR(UTV!DQ112/Oferta!DQ112,"")</f>
        <v/>
      </c>
      <c r="DR112" s="44">
        <f>IFERROR(UTV!DR112/Oferta!DR112,"")</f>
        <v>8.3897158322056839E-2</v>
      </c>
      <c r="DS112" s="44">
        <f>IFERROR(UTV!DS112/Oferta!DS112,"")</f>
        <v>3.480113636363636E-2</v>
      </c>
      <c r="DT112" s="44">
        <f>IFERROR(UTV!DT112/Oferta!DT112,"")</f>
        <v>4.329004329004329E-3</v>
      </c>
      <c r="DU112" s="44">
        <f>IFERROR(UTV!DU112/Oferta!DU112,"")</f>
        <v>8.3897158322056839E-2</v>
      </c>
      <c r="DV112" s="44">
        <f>IFERROR(UTV!DV112/Oferta!DV112,"")</f>
        <v>2.7272727272727271E-2</v>
      </c>
      <c r="DW112" s="44">
        <f>IFERROR(UTV!DW112/Oferta!DW112,"")</f>
        <v>5.2270011947431305E-2</v>
      </c>
      <c r="DX112" s="44" t="str">
        <f>IFERROR(UTV!DX112/Oferta!DX112,"")</f>
        <v/>
      </c>
      <c r="DY112" s="44">
        <f>IFERROR(UTV!DY112/Oferta!DY112,"")</f>
        <v>7.6452599388379203E-3</v>
      </c>
      <c r="DZ112" s="44">
        <f>IFERROR(UTV!DZ112/Oferta!DZ112,"")</f>
        <v>1.1415525114155251E-2</v>
      </c>
      <c r="EA112" s="44">
        <f>IFERROR(UTV!EA112/Oferta!EA112,"")</f>
        <v>0.02</v>
      </c>
      <c r="EB112" s="44">
        <f>IFERROR(UTV!EB112/Oferta!EB112,"")</f>
        <v>7.6452599388379203E-3</v>
      </c>
      <c r="EC112" s="44">
        <f>IFERROR(UTV!EC112/Oferta!EC112,"")</f>
        <v>1.1879049676025918E-2</v>
      </c>
      <c r="ED112" s="44">
        <f>IFERROR(UTV!ED112/Oferta!ED112,"")</f>
        <v>9.4001790510295433E-3</v>
      </c>
      <c r="EE112" s="44">
        <f>IFERROR(UTV!EE112/Oferta!EE112,"")</f>
        <v>4.7265002655337229E-2</v>
      </c>
      <c r="EF112" s="44">
        <f>IFERROR(UTV!EF112/Oferta!EF112,"")</f>
        <v>1.4391490249243926E-2</v>
      </c>
      <c r="EG112" s="44">
        <f>IFERROR(UTV!EG112/Oferta!EG112,"")</f>
        <v>8.8547106747440985E-2</v>
      </c>
      <c r="EH112" s="44">
        <f>IFERROR(UTV!EH112/Oferta!EH112,"")</f>
        <v>9.6137620699353152E-2</v>
      </c>
      <c r="EI112" s="44">
        <f>IFERROR(UTV!EI112/Oferta!EI112,"")</f>
        <v>1.6411092985318107E-2</v>
      </c>
      <c r="EJ112" s="44">
        <f>IFERROR(UTV!EJ112/Oferta!EJ112,"")</f>
        <v>9.1262787187657221E-2</v>
      </c>
      <c r="EK112" s="44">
        <f>IFERROR(UTV!EK112/Oferta!EK112,"")</f>
        <v>6.5850686752326096E-2</v>
      </c>
      <c r="EL112" s="44">
        <f>IFERROR(UTV!EL112/Oferta!EL112,"")</f>
        <v>2.9646902065289808E-2</v>
      </c>
      <c r="EM112" s="44">
        <f>IFERROR(UTV!EM112/Oferta!EM112,"")</f>
        <v>1.8213198891765453E-2</v>
      </c>
      <c r="EN112" s="44">
        <f>IFERROR(UTV!EN112/Oferta!EN112,"")</f>
        <v>7.9584106369820662E-2</v>
      </c>
      <c r="EO112" s="44">
        <f>IFERROR(UTV!EO112/Oferta!EO112,"")</f>
        <v>9.2511901880093603E-2</v>
      </c>
      <c r="EP112" s="44">
        <f>IFERROR(UTV!EP112/Oferta!EP112,"")</f>
        <v>1.8942937324602432E-2</v>
      </c>
      <c r="EQ112" s="44">
        <f>IFERROR(UTV!EQ112/Oferta!EQ112,"")</f>
        <v>8.3771070168561348E-2</v>
      </c>
      <c r="ER112" s="44">
        <f>IFERROR(UTV!ER112/Oferta!ER112,"")</f>
        <v>5.9093925513490769E-2</v>
      </c>
      <c r="ES112" s="44">
        <f>IFERROR(UTV!ES112/Oferta!ES112,"")</f>
        <v>2.7275513331290222E-2</v>
      </c>
      <c r="ET112" s="44">
        <f>IFERROR(UTV!ET112/Oferta!ET112,"")</f>
        <v>2.0937585058939303E-2</v>
      </c>
      <c r="EU112" s="44">
        <f>IFERROR(UTV!EU112/Oferta!EU112,"")</f>
        <v>7.9506463799258312E-2</v>
      </c>
      <c r="EV112" s="44">
        <f>IFERROR(UTV!EV112/Oferta!EV112,"")</f>
        <v>9.5378274948483957E-2</v>
      </c>
      <c r="EW112" s="44">
        <f>IFERROR(UTV!EW112/Oferta!EW112,"")</f>
        <v>2.1342897460018814E-2</v>
      </c>
      <c r="EX112" s="44">
        <f>IFERROR(UTV!EX112/Oferta!EX112,"")</f>
        <v>8.4588016304988106E-2</v>
      </c>
      <c r="EY112" s="44">
        <f>IFERROR(UTV!EY112/Oferta!EY112,"")</f>
        <v>6.0843524200550378E-2</v>
      </c>
      <c r="EZ112" s="44">
        <f>IFERROR(UTV!EZ112/Oferta!EZ112,"")</f>
        <v>2.7275513331290222E-2</v>
      </c>
      <c r="FA112" s="44">
        <f>IFERROR(UTV!FA112/Oferta!FA112,"")</f>
        <v>2.0583260306914753E-2</v>
      </c>
      <c r="FB112" s="44">
        <f>IFERROR(UTV!FB112/Oferta!FB112,"")</f>
        <v>7.848827284831518E-2</v>
      </c>
      <c r="FC112" s="44">
        <f>IFERROR(UTV!FC112/Oferta!FC112,"")</f>
        <v>9.5239844266509957E-2</v>
      </c>
      <c r="FD112" s="44">
        <f>IFERROR(UTV!FD112/Oferta!FD112,"")</f>
        <v>2.1000535045478864E-2</v>
      </c>
      <c r="FE112" s="44">
        <f>IFERROR(UTV!FE112/Oferta!FE112,"")</f>
        <v>8.3803374976692144E-2</v>
      </c>
      <c r="FF112" s="44">
        <f>IFERROR(UTV!FF112/Oferta!FF112,"")</f>
        <v>6.0011582452584332E-2</v>
      </c>
    </row>
    <row r="113" spans="1:162" x14ac:dyDescent="0.25">
      <c r="A113" s="34">
        <v>43405</v>
      </c>
      <c r="B113" s="44">
        <f>IFERROR(UTV!B113/Oferta!B113,"")</f>
        <v>8.2733812949640287E-2</v>
      </c>
      <c r="C113" s="44">
        <f>IFERROR(UTV!C113/Oferta!C113,"")</f>
        <v>1.0077059869590991E-2</v>
      </c>
      <c r="D113" s="44">
        <f>IFERROR(UTV!D113/Oferta!D113,"")</f>
        <v>5.3908593612140461E-2</v>
      </c>
      <c r="E113" s="44">
        <f>IFERROR(UTV!E113/Oferta!E113,"")</f>
        <v>3.4173669467787111E-2</v>
      </c>
      <c r="F113" s="44">
        <f>IFERROR(UTV!F113/Oferta!F113,"")</f>
        <v>1.3860273459449336E-2</v>
      </c>
      <c r="G113" s="44">
        <f>IFERROR(UTV!G113/Oferta!G113,"")</f>
        <v>4.7576247827910603E-2</v>
      </c>
      <c r="H113" s="44">
        <f>IFERROR(UTV!H113/Oferta!H113,"")</f>
        <v>3.9404394407118216E-2</v>
      </c>
      <c r="I113" s="44">
        <f>IFERROR(UTV!I113/Oferta!I113,"")</f>
        <v>1.1135857461024499E-2</v>
      </c>
      <c r="J113" s="44">
        <f>IFERROR(UTV!J113/Oferta!J113,"")</f>
        <v>2.5232403718459494E-2</v>
      </c>
      <c r="K113" s="44">
        <f>IFERROR(UTV!K113/Oferta!K113,"")</f>
        <v>9.9065420560747658E-2</v>
      </c>
      <c r="L113" s="44">
        <f>IFERROR(UTV!L113/Oferta!L113,"")</f>
        <v>0.15909090909090909</v>
      </c>
      <c r="M113" s="44">
        <f>IFERROR(UTV!M113/Oferta!M113,"")</f>
        <v>2.1994884910485932E-2</v>
      </c>
      <c r="N113" s="44">
        <f>IFERROR(UTV!N113/Oferta!N113,"")</f>
        <v>0.12041974883880957</v>
      </c>
      <c r="O113" s="44">
        <f>IFERROR(UTV!O113/Oferta!O113,"")</f>
        <v>8.0839247145942608E-2</v>
      </c>
      <c r="P113" s="44">
        <f>IFERROR(UTV!P113/Oferta!P113,"")</f>
        <v>1.1267605633802818E-2</v>
      </c>
      <c r="Q113" s="44">
        <f>IFERROR(UTV!Q113/Oferta!Q113,"")</f>
        <v>7.7236012027592713E-3</v>
      </c>
      <c r="R113" s="44">
        <f>IFERROR(UTV!R113/Oferta!R113,"")</f>
        <v>8.7931034482758616E-2</v>
      </c>
      <c r="S113" s="44">
        <f>IFERROR(UTV!S113/Oferta!S113,"")</f>
        <v>9.2152088406068547E-2</v>
      </c>
      <c r="T113" s="44">
        <f>IFERROR(UTV!T113/Oferta!T113,"")</f>
        <v>7.7962577962577967E-3</v>
      </c>
      <c r="U113" s="44">
        <f>IFERROR(UTV!U113/Oferta!U113,"")</f>
        <v>8.9605468459766704E-2</v>
      </c>
      <c r="V113" s="44">
        <f>IFERROR(UTV!V113/Oferta!V113,"")</f>
        <v>5.7580141972238548E-2</v>
      </c>
      <c r="W113" s="44">
        <f>IFERROR(UTV!W113/Oferta!W113,"")</f>
        <v>0</v>
      </c>
      <c r="X113" s="44">
        <f>IFERROR(UTV!X113/Oferta!X113,"")</f>
        <v>2.9359203472044931E-2</v>
      </c>
      <c r="Y113" s="44">
        <f>IFERROR(UTV!Y113/Oferta!Y113,"")</f>
        <v>4.6291283161884134E-2</v>
      </c>
      <c r="Z113" s="44">
        <f>IFERROR(UTV!Z113/Oferta!Z113,"")</f>
        <v>8.5580912863070541E-2</v>
      </c>
      <c r="AA113" s="44">
        <f>IFERROR(UTV!AA113/Oferta!AA113,"")</f>
        <v>2.9062421026029822E-2</v>
      </c>
      <c r="AB113" s="44">
        <f>IFERROR(UTV!AB113/Oferta!AB113,"")</f>
        <v>5.9765208110992528E-2</v>
      </c>
      <c r="AC113" s="44">
        <f>IFERROR(UTV!AC113/Oferta!AC113,"")</f>
        <v>4.7082158889236871E-2</v>
      </c>
      <c r="AD113" s="44" t="str">
        <f>IFERROR(UTV!AD113/Oferta!AD113,"")</f>
        <v/>
      </c>
      <c r="AE113" s="44">
        <f>IFERROR(UTV!AE113/Oferta!AE113,"")</f>
        <v>1.3440860215053764E-2</v>
      </c>
      <c r="AF113" s="44">
        <f>IFERROR(UTV!AF113/Oferta!AF113,"")</f>
        <v>9.0657439446366783E-2</v>
      </c>
      <c r="AG113" s="44">
        <f>IFERROR(UTV!AG113/Oferta!AG113,"")</f>
        <v>5.1724137931034482E-2</v>
      </c>
      <c r="AH113" s="44">
        <f>IFERROR(UTV!AH113/Oferta!AH113,"")</f>
        <v>1.3440860215053764E-2</v>
      </c>
      <c r="AI113" s="44">
        <f>IFERROR(UTV!AI113/Oferta!AI113,"")</f>
        <v>8.915502328675981E-2</v>
      </c>
      <c r="AJ113" s="44">
        <f>IFERROR(UTV!AJ113/Oferta!AJ113,"")</f>
        <v>5.6891943489881636E-2</v>
      </c>
      <c r="AK113" s="44" t="str">
        <f>IFERROR(UTV!AK113/Oferta!AK113,"")</f>
        <v/>
      </c>
      <c r="AL113" s="44">
        <f>IFERROR(UTV!AL113/Oferta!AL113,"")</f>
        <v>7.0671378091872791E-3</v>
      </c>
      <c r="AM113" s="44">
        <f>IFERROR(UTV!AM113/Oferta!AM113,"")</f>
        <v>3.7966537966537969E-2</v>
      </c>
      <c r="AN113" s="44">
        <f>IFERROR(UTV!AN113/Oferta!AN113,"")</f>
        <v>7.6923076923076927E-2</v>
      </c>
      <c r="AO113" s="44">
        <f>IFERROR(UTV!AO113/Oferta!AO113,"")</f>
        <v>7.0671378091872791E-3</v>
      </c>
      <c r="AP113" s="44">
        <f>IFERROR(UTV!AP113/Oferta!AP113,"")</f>
        <v>4.2565266742338251E-2</v>
      </c>
      <c r="AQ113" s="44">
        <f>IFERROR(UTV!AQ113/Oferta!AQ113,"")</f>
        <v>3.3934707903780066E-2</v>
      </c>
      <c r="AR113" s="44">
        <f>IFERROR(UTV!AR113/Oferta!AR113,"")</f>
        <v>0</v>
      </c>
      <c r="AS113" s="44">
        <f>IFERROR(UTV!AS113/Oferta!AS113,"")</f>
        <v>9.7826086956521743E-2</v>
      </c>
      <c r="AT113" s="44">
        <f>IFERROR(UTV!AT113/Oferta!AT113,"")</f>
        <v>0.17248677248677249</v>
      </c>
      <c r="AU113" s="44">
        <f>IFERROR(UTV!AU113/Oferta!AU113,"")</f>
        <v>0.11188811188811189</v>
      </c>
      <c r="AV113" s="44">
        <f>IFERROR(UTV!AV113/Oferta!AV113,"")</f>
        <v>4.4444444444444446E-2</v>
      </c>
      <c r="AW113" s="44">
        <f>IFERROR(UTV!AW113/Oferta!AW113,"")</f>
        <v>0.15840779853777417</v>
      </c>
      <c r="AX113" s="44">
        <f>IFERROR(UTV!AX113/Oferta!AX113,"")</f>
        <v>0.10179885527391661</v>
      </c>
      <c r="AY113" s="44" t="str">
        <f>IFERROR(UTV!AY113/Oferta!AY113,"")</f>
        <v/>
      </c>
      <c r="AZ113" s="44">
        <f>IFERROR(UTV!AZ113/Oferta!AZ113,"")</f>
        <v>2.3538344722854973E-2</v>
      </c>
      <c r="BA113" s="44">
        <f>IFERROR(UTV!BA113/Oferta!BA113,"")</f>
        <v>0</v>
      </c>
      <c r="BB113" s="44">
        <f>IFERROR(UTV!BB113/Oferta!BB113,"")</f>
        <v>0</v>
      </c>
      <c r="BC113" s="44">
        <f>IFERROR(UTV!BC113/Oferta!BC113,"")</f>
        <v>2.3538344722854973E-2</v>
      </c>
      <c r="BD113" s="44">
        <f>IFERROR(UTV!BD113/Oferta!BD113,"")</f>
        <v>0</v>
      </c>
      <c r="BE113" s="44">
        <f>IFERROR(UTV!BE113/Oferta!BE113,"")</f>
        <v>1.3507625272331155E-2</v>
      </c>
      <c r="BF113" s="44">
        <f>IFERROR(UTV!BF113/Oferta!BF113,"")</f>
        <v>0</v>
      </c>
      <c r="BG113" s="44">
        <f>IFERROR(UTV!BG113/Oferta!BG113,"")</f>
        <v>5.0471063257065948E-2</v>
      </c>
      <c r="BH113" s="44">
        <f>IFERROR(UTV!BH113/Oferta!BH113,"")</f>
        <v>0.13775510204081631</v>
      </c>
      <c r="BI113" s="44">
        <f>IFERROR(UTV!BI113/Oferta!BI113,"")</f>
        <v>1.3157894736842105E-2</v>
      </c>
      <c r="BJ113" s="44">
        <f>IFERROR(UTV!BJ113/Oferta!BJ113,"")</f>
        <v>4.1876046901172533E-2</v>
      </c>
      <c r="BK113" s="44">
        <f>IFERROR(UTV!BK113/Oferta!BK113,"")</f>
        <v>0.12878787878787878</v>
      </c>
      <c r="BL113" s="44">
        <f>IFERROR(UTV!BL113/Oferta!BL113,"")</f>
        <v>7.4113101510361781E-2</v>
      </c>
      <c r="BM113" s="44">
        <f>IFERROR(UTV!BM113/Oferta!BM113,"")</f>
        <v>0</v>
      </c>
      <c r="BN113" s="44">
        <f>IFERROR(UTV!BN113/Oferta!BN113,"")</f>
        <v>1.8878718535469109E-2</v>
      </c>
      <c r="BO113" s="44">
        <f>IFERROR(UTV!BO113/Oferta!BO113,"")</f>
        <v>1.5001973943939992E-2</v>
      </c>
      <c r="BP113" s="44">
        <f>IFERROR(UTV!BP113/Oferta!BP113,"")</f>
        <v>0</v>
      </c>
      <c r="BQ113" s="44">
        <f>IFERROR(UTV!BQ113/Oferta!BQ113,"")</f>
        <v>1.8873319988561624E-2</v>
      </c>
      <c r="BR113" s="44">
        <f>IFERROR(UTV!BR113/Oferta!BR113,"")</f>
        <v>1.2637179913535085E-2</v>
      </c>
      <c r="BS113" s="44">
        <f>IFERROR(UTV!BS113/Oferta!BS113,"")</f>
        <v>1.5990159901599015E-2</v>
      </c>
      <c r="BT113" s="44">
        <f>IFERROR(UTV!BT113/Oferta!BT113,"")</f>
        <v>0</v>
      </c>
      <c r="BU113" s="44">
        <f>IFERROR(UTV!BU113/Oferta!BU113,"")</f>
        <v>9.8236775818639793E-2</v>
      </c>
      <c r="BV113" s="44">
        <f>IFERROR(UTV!BV113/Oferta!BV113,"")</f>
        <v>0.21456123432979748</v>
      </c>
      <c r="BW113" s="44">
        <f>IFERROR(UTV!BW113/Oferta!BW113,"")</f>
        <v>0.33197199533255545</v>
      </c>
      <c r="BX113" s="44">
        <f>IFERROR(UTV!BX113/Oferta!BX113,"")</f>
        <v>9.0069284064665134E-2</v>
      </c>
      <c r="BY113" s="44">
        <f>IFERROR(UTV!BY113/Oferta!BY113,"")</f>
        <v>0.24889116342545206</v>
      </c>
      <c r="BZ113" s="44">
        <f>IFERROR(UTV!BZ113/Oferta!BZ113,"")</f>
        <v>0.22008099427454267</v>
      </c>
      <c r="CA113" s="44">
        <f>IFERROR(UTV!CA113/Oferta!CA113,"")</f>
        <v>0</v>
      </c>
      <c r="CB113" s="44">
        <f>IFERROR(UTV!CB113/Oferta!CB113,"")</f>
        <v>4.3052837573385521E-3</v>
      </c>
      <c r="CC113" s="44">
        <f>IFERROR(UTV!CC113/Oferta!CC113,"")</f>
        <v>3.0808729139922979E-2</v>
      </c>
      <c r="CD113" s="44">
        <f>IFERROR(UTV!CD113/Oferta!CD113,"")</f>
        <v>7.8602620087336247E-2</v>
      </c>
      <c r="CE113" s="44">
        <f>IFERROR(UTV!CE113/Oferta!CE113,"")</f>
        <v>4.2323970757983838E-3</v>
      </c>
      <c r="CF113" s="44">
        <f>IFERROR(UTV!CF113/Oferta!CF113,"")</f>
        <v>3.6933407946278682E-2</v>
      </c>
      <c r="CG113" s="44">
        <f>IFERROR(UTV!CG113/Oferta!CG113,"")</f>
        <v>1.7555859553123575E-2</v>
      </c>
      <c r="CH113" s="44">
        <f>IFERROR(UTV!CH113/Oferta!CH113,"")</f>
        <v>0.39007092198581561</v>
      </c>
      <c r="CI113" s="44">
        <f>IFERROR(UTV!CI113/Oferta!CI113,"")</f>
        <v>1.9271198318149966E-3</v>
      </c>
      <c r="CJ113" s="44">
        <f>IFERROR(UTV!CJ113/Oferta!CJ113,"")</f>
        <v>6.5271372827243698E-2</v>
      </c>
      <c r="CK113" s="44">
        <f>IFERROR(UTV!CK113/Oferta!CK113,"")</f>
        <v>2.8893905191873587E-2</v>
      </c>
      <c r="CL113" s="44">
        <f>IFERROR(UTV!CL113/Oferta!CL113,"")</f>
        <v>1.1283980167550009E-2</v>
      </c>
      <c r="CM113" s="44">
        <f>IFERROR(UTV!CM113/Oferta!CM113,"")</f>
        <v>4.9264998013508143E-2</v>
      </c>
      <c r="CN113" s="44">
        <f>IFERROR(UTV!CN113/Oferta!CN113,"")</f>
        <v>2.8852338509602133E-2</v>
      </c>
      <c r="CO113" s="44" t="str">
        <f>IFERROR(UTV!CO113/Oferta!CO113,"")</f>
        <v/>
      </c>
      <c r="CP113" s="44">
        <f>IFERROR(UTV!CP113/Oferta!CP113,"")</f>
        <v>3.9627039627039624E-2</v>
      </c>
      <c r="CQ113" s="44">
        <f>IFERROR(UTV!CQ113/Oferta!CQ113,"")</f>
        <v>6.4564564564564567E-2</v>
      </c>
      <c r="CR113" s="44">
        <f>IFERROR(UTV!CR113/Oferta!CR113,"")</f>
        <v>0.41558441558441561</v>
      </c>
      <c r="CS113" s="44">
        <f>IFERROR(UTV!CS113/Oferta!CS113,"")</f>
        <v>3.9627039627039624E-2</v>
      </c>
      <c r="CT113" s="44">
        <f>IFERROR(UTV!CT113/Oferta!CT113,"")</f>
        <v>0.1009421265141319</v>
      </c>
      <c r="CU113" s="44">
        <f>IFERROR(UTV!CU113/Oferta!CU113,"")</f>
        <v>7.8498293515358364E-2</v>
      </c>
      <c r="CV113" s="44">
        <f>IFERROR(UTV!CV113/Oferta!CV113,"")</f>
        <v>0</v>
      </c>
      <c r="CW113" s="44">
        <f>IFERROR(UTV!CW113/Oferta!CW113,"")</f>
        <v>4.5300113250283124E-2</v>
      </c>
      <c r="CX113" s="44">
        <f>IFERROR(UTV!CX113/Oferta!CX113,"")</f>
        <v>0.16590701914311759</v>
      </c>
      <c r="CY113" s="44">
        <f>IFERROR(UTV!CY113/Oferta!CY113,"")</f>
        <v>0.20476190476190476</v>
      </c>
      <c r="CZ113" s="44">
        <f>IFERROR(UTV!CZ113/Oferta!CZ113,"")</f>
        <v>3.9100684261974585E-2</v>
      </c>
      <c r="DA113" s="44">
        <f>IFERROR(UTV!DA113/Oferta!DA113,"")</f>
        <v>0.17214996174445293</v>
      </c>
      <c r="DB113" s="44">
        <f>IFERROR(UTV!DB113/Oferta!DB113,"")</f>
        <v>0.11373390557939914</v>
      </c>
      <c r="DC113" s="44">
        <f>IFERROR(UTV!DC113/Oferta!DC113,"")</f>
        <v>0</v>
      </c>
      <c r="DD113" s="44">
        <f>IFERROR(UTV!DD113/Oferta!DD113,"")</f>
        <v>4.6339202965708986E-3</v>
      </c>
      <c r="DE113" s="44">
        <f>IFERROR(UTV!DE113/Oferta!DE113,"")</f>
        <v>0.11235955056179775</v>
      </c>
      <c r="DF113" s="44">
        <f>IFERROR(UTV!DF113/Oferta!DF113,"")</f>
        <v>0.13414634146341464</v>
      </c>
      <c r="DG113" s="44">
        <f>IFERROR(UTV!DG113/Oferta!DG113,"")</f>
        <v>3.8138825324180014E-3</v>
      </c>
      <c r="DH113" s="44">
        <f>IFERROR(UTV!DH113/Oferta!DH113,"")</f>
        <v>0.11643835616438356</v>
      </c>
      <c r="DI113" s="44">
        <f>IFERROR(UTV!DI113/Oferta!DI113,"")</f>
        <v>6.019047619047619E-2</v>
      </c>
      <c r="DJ113" s="44" t="str">
        <f>IFERROR(UTV!DJ113/Oferta!DJ113,"")</f>
        <v/>
      </c>
      <c r="DK113" s="44">
        <f>IFERROR(UTV!DK113/Oferta!DK113,"")</f>
        <v>4.1984732824427481E-2</v>
      </c>
      <c r="DL113" s="44">
        <f>IFERROR(UTV!DL113/Oferta!DL113,"")</f>
        <v>3.4877667881311816E-2</v>
      </c>
      <c r="DM113" s="44">
        <f>IFERROR(UTV!DM113/Oferta!DM113,"")</f>
        <v>0.14307116104868914</v>
      </c>
      <c r="DN113" s="44">
        <f>IFERROR(UTV!DN113/Oferta!DN113,"")</f>
        <v>4.1984732824427481E-2</v>
      </c>
      <c r="DO113" s="44">
        <f>IFERROR(UTV!DO113/Oferta!DO113,"")</f>
        <v>7.9238329238329241E-2</v>
      </c>
      <c r="DP113" s="44">
        <f>IFERROR(UTV!DP113/Oferta!DP113,"")</f>
        <v>7.6463899943149519E-2</v>
      </c>
      <c r="DQ113" s="44">
        <f>IFERROR(UTV!DQ113/Oferta!DQ113,"")</f>
        <v>0</v>
      </c>
      <c r="DR113" s="44">
        <f>IFERROR(UTV!DR113/Oferta!DR113,"")</f>
        <v>7.1661237785016291E-2</v>
      </c>
      <c r="DS113" s="44">
        <f>IFERROR(UTV!DS113/Oferta!DS113,"")</f>
        <v>4.1328413284132844E-2</v>
      </c>
      <c r="DT113" s="44">
        <f>IFERROR(UTV!DT113/Oferta!DT113,"")</f>
        <v>4.4052863436123352E-3</v>
      </c>
      <c r="DU113" s="44">
        <f>IFERROR(UTV!DU113/Oferta!DU113,"")</f>
        <v>6.105457909343201E-2</v>
      </c>
      <c r="DV113" s="44">
        <f>IFERROR(UTV!DV113/Oferta!DV113,"")</f>
        <v>3.2061912658927584E-2</v>
      </c>
      <c r="DW113" s="44">
        <f>IFERROR(UTV!DW113/Oferta!DW113,"")</f>
        <v>4.784688995215311E-2</v>
      </c>
      <c r="DX113" s="44" t="str">
        <f>IFERROR(UTV!DX113/Oferta!DX113,"")</f>
        <v/>
      </c>
      <c r="DY113" s="44">
        <f>IFERROR(UTV!DY113/Oferta!DY113,"")</f>
        <v>8.3056478405315621E-3</v>
      </c>
      <c r="DZ113" s="44">
        <f>IFERROR(UTV!DZ113/Oferta!DZ113,"")</f>
        <v>7.6735688185140066E-2</v>
      </c>
      <c r="EA113" s="44">
        <f>IFERROR(UTV!EA113/Oferta!EA113,"")</f>
        <v>2.0833333333333332E-2</v>
      </c>
      <c r="EB113" s="44">
        <f>IFERROR(UTV!EB113/Oferta!EB113,"")</f>
        <v>8.3056478405315621E-3</v>
      </c>
      <c r="EC113" s="44">
        <f>IFERROR(UTV!EC113/Oferta!EC113,"")</f>
        <v>7.3647871116225547E-2</v>
      </c>
      <c r="ED113" s="44">
        <f>IFERROR(UTV!ED113/Oferta!ED113,"")</f>
        <v>3.569705740472745E-2</v>
      </c>
      <c r="EE113" s="44">
        <f>IFERROR(UTV!EE113/Oferta!EE113,"")</f>
        <v>5.1685393258426963E-2</v>
      </c>
      <c r="EF113" s="44">
        <f>IFERROR(UTV!EF113/Oferta!EF113,"")</f>
        <v>1.2087808849779225E-2</v>
      </c>
      <c r="EG113" s="44">
        <f>IFERROR(UTV!EG113/Oferta!EG113,"")</f>
        <v>9.0999320900590291E-2</v>
      </c>
      <c r="EH113" s="44">
        <f>IFERROR(UTV!EH113/Oferta!EH113,"")</f>
        <v>9.664094416704494E-2</v>
      </c>
      <c r="EI113" s="44">
        <f>IFERROR(UTV!EI113/Oferta!EI113,"")</f>
        <v>1.4178506807462996E-2</v>
      </c>
      <c r="EJ113" s="44">
        <f>IFERROR(UTV!EJ113/Oferta!EJ113,"")</f>
        <v>9.305988460773261E-2</v>
      </c>
      <c r="EK113" s="44">
        <f>IFERROR(UTV!EK113/Oferta!EK113,"")</f>
        <v>6.4777887672951964E-2</v>
      </c>
      <c r="EL113" s="44">
        <f>IFERROR(UTV!EL113/Oferta!EL113,"")</f>
        <v>3.2474408753971055E-2</v>
      </c>
      <c r="EM113" s="44">
        <f>IFERROR(UTV!EM113/Oferta!EM113,"")</f>
        <v>1.6127657761302143E-2</v>
      </c>
      <c r="EN113" s="44">
        <f>IFERROR(UTV!EN113/Oferta!EN113,"")</f>
        <v>8.1849500658047539E-2</v>
      </c>
      <c r="EO113" s="44">
        <f>IFERROR(UTV!EO113/Oferta!EO113,"")</f>
        <v>9.2365398140189112E-2</v>
      </c>
      <c r="EP113" s="44">
        <f>IFERROR(UTV!EP113/Oferta!EP113,"")</f>
        <v>1.7058126218078801E-2</v>
      </c>
      <c r="EQ113" s="44">
        <f>IFERROR(UTV!EQ113/Oferta!EQ113,"")</f>
        <v>8.5333022701975098E-2</v>
      </c>
      <c r="ER113" s="44">
        <f>IFERROR(UTV!ER113/Oferta!ER113,"")</f>
        <v>5.8583202789826268E-2</v>
      </c>
      <c r="ES113" s="44">
        <f>IFERROR(UTV!ES113/Oferta!ES113,"")</f>
        <v>2.6099290780141844E-2</v>
      </c>
      <c r="ET113" s="44">
        <f>IFERROR(UTV!ET113/Oferta!ET113,"")</f>
        <v>1.8703944938074778E-2</v>
      </c>
      <c r="EU113" s="44">
        <f>IFERROR(UTV!EU113/Oferta!EU113,"")</f>
        <v>8.1298139333621802E-2</v>
      </c>
      <c r="EV113" s="44">
        <f>IFERROR(UTV!EV113/Oferta!EV113,"")</f>
        <v>9.5464966327554093E-2</v>
      </c>
      <c r="EW113" s="44">
        <f>IFERROR(UTV!EW113/Oferta!EW113,"")</f>
        <v>1.9178281596855782E-2</v>
      </c>
      <c r="EX113" s="44">
        <f>IFERROR(UTV!EX113/Oferta!EX113,"")</f>
        <v>8.5913339790643126E-2</v>
      </c>
      <c r="EY113" s="44">
        <f>IFERROR(UTV!EY113/Oferta!EY113,"")</f>
        <v>5.9836898947024153E-2</v>
      </c>
      <c r="EZ113" s="44">
        <f>IFERROR(UTV!EZ113/Oferta!EZ113,"")</f>
        <v>2.6099290780141844E-2</v>
      </c>
      <c r="FA113" s="44">
        <f>IFERROR(UTV!FA113/Oferta!FA113,"")</f>
        <v>1.8466097991906835E-2</v>
      </c>
      <c r="FB113" s="44">
        <f>IFERROR(UTV!FB113/Oferta!FB113,"")</f>
        <v>8.123421393951806E-2</v>
      </c>
      <c r="FC113" s="44">
        <f>IFERROR(UTV!FC113/Oferta!FC113,"")</f>
        <v>9.5336861679301957E-2</v>
      </c>
      <c r="FD113" s="44">
        <f>IFERROR(UTV!FD113/Oferta!FD113,"")</f>
        <v>1.8945194259463696E-2</v>
      </c>
      <c r="FE113" s="44">
        <f>IFERROR(UTV!FE113/Oferta!FE113,"")</f>
        <v>8.579020332717191E-2</v>
      </c>
      <c r="FF113" s="44">
        <f>IFERROR(UTV!FF113/Oferta!FF113,"")</f>
        <v>5.9486274015218395E-2</v>
      </c>
    </row>
    <row r="114" spans="1:162" x14ac:dyDescent="0.25">
      <c r="A114" s="34">
        <v>43435</v>
      </c>
      <c r="B114" s="44">
        <f>IFERROR(UTV!B114/Oferta!B114,"")</f>
        <v>7.9545454545454544E-2</v>
      </c>
      <c r="C114" s="44">
        <f>IFERROR(UTV!C114/Oferta!C114,"")</f>
        <v>1.2014969470159544E-2</v>
      </c>
      <c r="D114" s="44">
        <f>IFERROR(UTV!D114/Oferta!D114,"")</f>
        <v>5.661571854933526E-2</v>
      </c>
      <c r="E114" s="44">
        <f>IFERROR(UTV!E114/Oferta!E114,"")</f>
        <v>4.256127683830515E-2</v>
      </c>
      <c r="F114" s="44">
        <f>IFERROR(UTV!F114/Oferta!F114,"")</f>
        <v>1.5352930162890844E-2</v>
      </c>
      <c r="G114" s="44">
        <f>IFERROR(UTV!G114/Oferta!G114,"")</f>
        <v>5.2083333333333336E-2</v>
      </c>
      <c r="H114" s="44">
        <f>IFERROR(UTV!H114/Oferta!H114,"")</f>
        <v>4.302663773602327E-2</v>
      </c>
      <c r="I114" s="44">
        <f>IFERROR(UTV!I114/Oferta!I114,"")</f>
        <v>2.9325513196480938E-3</v>
      </c>
      <c r="J114" s="44">
        <f>IFERROR(UTV!J114/Oferta!J114,"")</f>
        <v>2.5888958203368683E-2</v>
      </c>
      <c r="K114" s="44">
        <f>IFERROR(UTV!K114/Oferta!K114,"")</f>
        <v>9.7981943706850774E-2</v>
      </c>
      <c r="L114" s="44">
        <f>IFERROR(UTV!L114/Oferta!L114,"")</f>
        <v>0.16070528967254408</v>
      </c>
      <c r="M114" s="44">
        <f>IFERROR(UTV!M114/Oferta!M114,"")</f>
        <v>1.9037199124726477E-2</v>
      </c>
      <c r="N114" s="44">
        <f>IFERROR(UTV!N114/Oferta!N114,"")</f>
        <v>0.11963136845765954</v>
      </c>
      <c r="O114" s="44">
        <f>IFERROR(UTV!O114/Oferta!O114,"")</f>
        <v>7.5089623098536964E-2</v>
      </c>
      <c r="P114" s="44">
        <f>IFERROR(UTV!P114/Oferta!P114,"")</f>
        <v>1.4869888475836431E-2</v>
      </c>
      <c r="Q114" s="44">
        <f>IFERROR(UTV!Q114/Oferta!Q114,"")</f>
        <v>1.1170347804011171E-2</v>
      </c>
      <c r="R114" s="44">
        <f>IFERROR(UTV!R114/Oferta!R114,"")</f>
        <v>8.8585199194680012E-2</v>
      </c>
      <c r="S114" s="44">
        <f>IFERROR(UTV!S114/Oferta!S114,"")</f>
        <v>9.3296853625170997E-2</v>
      </c>
      <c r="T114" s="44">
        <f>IFERROR(UTV!T114/Oferta!T114,"")</f>
        <v>1.1232449297971918E-2</v>
      </c>
      <c r="U114" s="44">
        <f>IFERROR(UTV!U114/Oferta!U114,"")</f>
        <v>9.0473753472729929E-2</v>
      </c>
      <c r="V114" s="44">
        <f>IFERROR(UTV!V114/Oferta!V114,"")</f>
        <v>6.1201908669694105E-2</v>
      </c>
      <c r="W114" s="44">
        <f>IFERROR(UTV!W114/Oferta!W114,"")</f>
        <v>0</v>
      </c>
      <c r="X114" s="44">
        <f>IFERROR(UTV!X114/Oferta!X114,"")</f>
        <v>2.802441731409545E-2</v>
      </c>
      <c r="Y114" s="44">
        <f>IFERROR(UTV!Y114/Oferta!Y114,"")</f>
        <v>4.7528517110266157E-2</v>
      </c>
      <c r="Z114" s="44">
        <f>IFERROR(UTV!Z114/Oferta!Z114,"")</f>
        <v>7.8125E-2</v>
      </c>
      <c r="AA114" s="44">
        <f>IFERROR(UTV!AA114/Oferta!AA114,"")</f>
        <v>2.7716794731064764E-2</v>
      </c>
      <c r="AB114" s="44">
        <f>IFERROR(UTV!AB114/Oferta!AB114,"")</f>
        <v>5.8464223385689351E-2</v>
      </c>
      <c r="AC114" s="44">
        <f>IFERROR(UTV!AC114/Oferta!AC114,"")</f>
        <v>4.6511627906976744E-2</v>
      </c>
      <c r="AD114" s="44" t="str">
        <f>IFERROR(UTV!AD114/Oferta!AD114,"")</f>
        <v/>
      </c>
      <c r="AE114" s="44">
        <f>IFERROR(UTV!AE114/Oferta!AE114,"")</f>
        <v>1.0820559062218215E-2</v>
      </c>
      <c r="AF114" s="44">
        <f>IFERROR(UTV!AF114/Oferta!AF114,"")</f>
        <v>9.0421969189551241E-2</v>
      </c>
      <c r="AG114" s="44">
        <f>IFERROR(UTV!AG114/Oferta!AG114,"")</f>
        <v>5.4545454545454543E-2</v>
      </c>
      <c r="AH114" s="44">
        <f>IFERROR(UTV!AH114/Oferta!AH114,"")</f>
        <v>1.0820559062218215E-2</v>
      </c>
      <c r="AI114" s="44">
        <f>IFERROR(UTV!AI114/Oferta!AI114,"")</f>
        <v>8.9147286821705432E-2</v>
      </c>
      <c r="AJ114" s="44">
        <f>IFERROR(UTV!AJ114/Oferta!AJ114,"")</f>
        <v>5.6454648099360183E-2</v>
      </c>
      <c r="AK114" s="44" t="str">
        <f>IFERROR(UTV!AK114/Oferta!AK114,"")</f>
        <v/>
      </c>
      <c r="AL114" s="44">
        <f>IFERROR(UTV!AL114/Oferta!AL114,"")</f>
        <v>6.2266500622665004E-3</v>
      </c>
      <c r="AM114" s="44">
        <f>IFERROR(UTV!AM114/Oferta!AM114,"")</f>
        <v>3.9630118890356669E-2</v>
      </c>
      <c r="AN114" s="44">
        <f>IFERROR(UTV!AN114/Oferta!AN114,"")</f>
        <v>7.1090047393364927E-2</v>
      </c>
      <c r="AO114" s="44">
        <f>IFERROR(UTV!AO114/Oferta!AO114,"")</f>
        <v>6.2266500622665004E-3</v>
      </c>
      <c r="AP114" s="44">
        <f>IFERROR(UTV!AP114/Oferta!AP114,"")</f>
        <v>4.3478260869565216E-2</v>
      </c>
      <c r="AQ114" s="44">
        <f>IFERROR(UTV!AQ114/Oferta!AQ114,"")</f>
        <v>3.1645569620253167E-2</v>
      </c>
      <c r="AR114" s="44">
        <f>IFERROR(UTV!AR114/Oferta!AR114,"")</f>
        <v>0</v>
      </c>
      <c r="AS114" s="44">
        <f>IFERROR(UTV!AS114/Oferta!AS114,"")</f>
        <v>0.1062992125984252</v>
      </c>
      <c r="AT114" s="44">
        <f>IFERROR(UTV!AT114/Oferta!AT114,"")</f>
        <v>0.15957446808510639</v>
      </c>
      <c r="AU114" s="44">
        <f>IFERROR(UTV!AU114/Oferta!AU114,"")</f>
        <v>0.11481481481481481</v>
      </c>
      <c r="AV114" s="44">
        <f>IFERROR(UTV!AV114/Oferta!AV114,"")</f>
        <v>4.8171275646743977E-2</v>
      </c>
      <c r="AW114" s="44">
        <f>IFERROR(UTV!AW114/Oferta!AW114,"")</f>
        <v>0.14958677685950414</v>
      </c>
      <c r="AX114" s="44">
        <f>IFERROR(UTV!AX114/Oferta!AX114,"")</f>
        <v>0.10081510081510081</v>
      </c>
      <c r="AY114" s="44" t="str">
        <f>IFERROR(UTV!AY114/Oferta!AY114,"")</f>
        <v/>
      </c>
      <c r="AZ114" s="44">
        <f>IFERROR(UTV!AZ114/Oferta!AZ114,"")</f>
        <v>1.6474464579901153E-2</v>
      </c>
      <c r="BA114" s="44">
        <f>IFERROR(UTV!BA114/Oferta!BA114,"")</f>
        <v>0</v>
      </c>
      <c r="BB114" s="44">
        <f>IFERROR(UTV!BB114/Oferta!BB114,"")</f>
        <v>0</v>
      </c>
      <c r="BC114" s="44">
        <f>IFERROR(UTV!BC114/Oferta!BC114,"")</f>
        <v>1.6474464579901153E-2</v>
      </c>
      <c r="BD114" s="44">
        <f>IFERROR(UTV!BD114/Oferta!BD114,"")</f>
        <v>0</v>
      </c>
      <c r="BE114" s="44">
        <f>IFERROR(UTV!BE114/Oferta!BE114,"")</f>
        <v>7.8771169751870821E-3</v>
      </c>
      <c r="BF114" s="44">
        <f>IFERROR(UTV!BF114/Oferta!BF114,"")</f>
        <v>0</v>
      </c>
      <c r="BG114" s="44">
        <f>IFERROR(UTV!BG114/Oferta!BG114,"")</f>
        <v>4.550827423167849E-2</v>
      </c>
      <c r="BH114" s="44">
        <f>IFERROR(UTV!BH114/Oferta!BH114,"")</f>
        <v>0.14073339940535184</v>
      </c>
      <c r="BI114" s="44">
        <f>IFERROR(UTV!BI114/Oferta!BI114,"")</f>
        <v>1.5151515151515152E-2</v>
      </c>
      <c r="BJ114" s="44">
        <f>IFERROR(UTV!BJ114/Oferta!BJ114,"")</f>
        <v>3.8967611336032389E-2</v>
      </c>
      <c r="BK114" s="44">
        <f>IFERROR(UTV!BK114/Oferta!BK114,"")</f>
        <v>0.13302325581395349</v>
      </c>
      <c r="BL114" s="44">
        <f>IFERROR(UTV!BL114/Oferta!BL114,"")</f>
        <v>7.210750573582432E-2</v>
      </c>
      <c r="BM114" s="44">
        <f>IFERROR(UTV!BM114/Oferta!BM114,"")</f>
        <v>0</v>
      </c>
      <c r="BN114" s="44">
        <f>IFERROR(UTV!BN114/Oferta!BN114,"")</f>
        <v>2.3464032108675516E-2</v>
      </c>
      <c r="BO114" s="44">
        <f>IFERROR(UTV!BO114/Oferta!BO114,"")</f>
        <v>1.4650481372959398E-2</v>
      </c>
      <c r="BP114" s="44">
        <f>IFERROR(UTV!BP114/Oferta!BP114,"")</f>
        <v>0</v>
      </c>
      <c r="BQ114" s="44">
        <f>IFERROR(UTV!BQ114/Oferta!BQ114,"")</f>
        <v>2.3456790123456792E-2</v>
      </c>
      <c r="BR114" s="44">
        <f>IFERROR(UTV!BR114/Oferta!BR114,"")</f>
        <v>1.2358757062146893E-2</v>
      </c>
      <c r="BS114" s="44">
        <f>IFERROR(UTV!BS114/Oferta!BS114,"")</f>
        <v>1.8280632411067192E-2</v>
      </c>
      <c r="BT114" s="44">
        <f>IFERROR(UTV!BT114/Oferta!BT114,"")</f>
        <v>0</v>
      </c>
      <c r="BU114" s="44">
        <f>IFERROR(UTV!BU114/Oferta!BU114,"")</f>
        <v>9.0909090909090912E-2</v>
      </c>
      <c r="BV114" s="44">
        <f>IFERROR(UTV!BV114/Oferta!BV114,"")</f>
        <v>0.21357142857142858</v>
      </c>
      <c r="BW114" s="44">
        <f>IFERROR(UTV!BW114/Oferta!BW114,"")</f>
        <v>0.32712915961646927</v>
      </c>
      <c r="BX114" s="44">
        <f>IFERROR(UTV!BX114/Oferta!BX114,"")</f>
        <v>8.4873949579831937E-2</v>
      </c>
      <c r="BY114" s="44">
        <f>IFERROR(UTV!BY114/Oferta!BY114,"")</f>
        <v>0.24727942407500419</v>
      </c>
      <c r="BZ114" s="44">
        <f>IFERROR(UTV!BZ114/Oferta!BZ114,"")</f>
        <v>0.22029875750383918</v>
      </c>
      <c r="CA114" s="44">
        <f>IFERROR(UTV!CA114/Oferta!CA114,"")</f>
        <v>0</v>
      </c>
      <c r="CB114" s="44">
        <f>IFERROR(UTV!CB114/Oferta!CB114,"")</f>
        <v>1.1494252873563218E-3</v>
      </c>
      <c r="CC114" s="44">
        <f>IFERROR(UTV!CC114/Oferta!CC114,"")</f>
        <v>7.02247191011236E-2</v>
      </c>
      <c r="CD114" s="44">
        <f>IFERROR(UTV!CD114/Oferta!CD114,"")</f>
        <v>0.08</v>
      </c>
      <c r="CE114" s="44">
        <f>IFERROR(UTV!CE114/Oferta!CE114,"")</f>
        <v>1.1312217194570137E-3</v>
      </c>
      <c r="CF114" s="44">
        <f>IFERROR(UTV!CF114/Oferta!CF114,"")</f>
        <v>7.1558520315342627E-2</v>
      </c>
      <c r="CG114" s="44">
        <f>IFERROR(UTV!CG114/Oferta!CG114,"")</f>
        <v>2.8132992327365727E-2</v>
      </c>
      <c r="CH114" s="44">
        <f>IFERROR(UTV!CH114/Oferta!CH114,"")</f>
        <v>0.40769230769230769</v>
      </c>
      <c r="CI114" s="44">
        <f>IFERROR(UTV!CI114/Oferta!CI114,"")</f>
        <v>8.7017055342847197E-4</v>
      </c>
      <c r="CJ114" s="44">
        <f>IFERROR(UTV!CJ114/Oferta!CJ114,"")</f>
        <v>8.203414996288047E-2</v>
      </c>
      <c r="CK114" s="44">
        <f>IFERROR(UTV!CK114/Oferta!CK114,"")</f>
        <v>4.6923417441345726E-2</v>
      </c>
      <c r="CL114" s="44">
        <f>IFERROR(UTV!CL114/Oferta!CL114,"")</f>
        <v>9.8706603131381888E-3</v>
      </c>
      <c r="CM114" s="44">
        <f>IFERROR(UTV!CM114/Oferta!CM114,"")</f>
        <v>6.6020593579648693E-2</v>
      </c>
      <c r="CN114" s="44">
        <f>IFERROR(UTV!CN114/Oferta!CN114,"")</f>
        <v>3.555268261150614E-2</v>
      </c>
      <c r="CO114" s="44">
        <f>IFERROR(UTV!CO114/Oferta!CO114,"")</f>
        <v>0</v>
      </c>
      <c r="CP114" s="44">
        <f>IFERROR(UTV!CP114/Oferta!CP114,"")</f>
        <v>5.387205387205387E-2</v>
      </c>
      <c r="CQ114" s="44">
        <f>IFERROR(UTV!CQ114/Oferta!CQ114,"")</f>
        <v>8.5526315789473686E-2</v>
      </c>
      <c r="CR114" s="44">
        <f>IFERROR(UTV!CR114/Oferta!CR114,"")</f>
        <v>0.41333333333333333</v>
      </c>
      <c r="CS114" s="44">
        <f>IFERROR(UTV!CS114/Oferta!CS114,"")</f>
        <v>4.6444121915820029E-2</v>
      </c>
      <c r="CT114" s="44">
        <f>IFERROR(UTV!CT114/Oferta!CT114,"")</f>
        <v>0.12152269399707175</v>
      </c>
      <c r="CU114" s="44">
        <f>IFERROR(UTV!CU114/Oferta!CU114,"")</f>
        <v>8.3819241982507287E-2</v>
      </c>
      <c r="CV114" s="44">
        <f>IFERROR(UTV!CV114/Oferta!CV114,"")</f>
        <v>0</v>
      </c>
      <c r="CW114" s="44">
        <f>IFERROR(UTV!CW114/Oferta!CW114,"")</f>
        <v>5.0069541029207229E-2</v>
      </c>
      <c r="CX114" s="44">
        <f>IFERROR(UTV!CX114/Oferta!CX114,"")</f>
        <v>0.19642857142857142</v>
      </c>
      <c r="CY114" s="44">
        <f>IFERROR(UTV!CY114/Oferta!CY114,"")</f>
        <v>0.20588235294117646</v>
      </c>
      <c r="CZ114" s="44">
        <f>IFERROR(UTV!CZ114/Oferta!CZ114,"")</f>
        <v>4.190919674039581E-2</v>
      </c>
      <c r="DA114" s="44">
        <f>IFERROR(UTV!DA114/Oferta!DA114,"")</f>
        <v>0.19801980198019803</v>
      </c>
      <c r="DB114" s="44">
        <f>IFERROR(UTV!DB114/Oferta!DB114,"")</f>
        <v>0.13326895219700627</v>
      </c>
      <c r="DC114" s="44">
        <f>IFERROR(UTV!DC114/Oferta!DC114,"")</f>
        <v>0</v>
      </c>
      <c r="DD114" s="44">
        <f>IFERROR(UTV!DD114/Oferta!DD114,"")</f>
        <v>7.2992700729927005E-3</v>
      </c>
      <c r="DE114" s="44">
        <f>IFERROR(UTV!DE114/Oferta!DE114,"")</f>
        <v>8.9723926380368094E-2</v>
      </c>
      <c r="DF114" s="44">
        <f>IFERROR(UTV!DF114/Oferta!DF114,"")</f>
        <v>0.14693877551020409</v>
      </c>
      <c r="DG114" s="44">
        <f>IFERROR(UTV!DG114/Oferta!DG114,"")</f>
        <v>6.2197650310988253E-3</v>
      </c>
      <c r="DH114" s="44">
        <f>IFERROR(UTV!DH114/Oferta!DH114,"")</f>
        <v>9.8773402194964499E-2</v>
      </c>
      <c r="DI114" s="44">
        <f>IFERROR(UTV!DI114/Oferta!DI114,"")</f>
        <v>5.4072096128170898E-2</v>
      </c>
      <c r="DJ114" s="44" t="str">
        <f>IFERROR(UTV!DJ114/Oferta!DJ114,"")</f>
        <v/>
      </c>
      <c r="DK114" s="44">
        <f>IFERROR(UTV!DK114/Oferta!DK114,"")</f>
        <v>4.4897959183673466E-2</v>
      </c>
      <c r="DL114" s="44">
        <f>IFERROR(UTV!DL114/Oferta!DL114,"")</f>
        <v>3.2581453634085211E-2</v>
      </c>
      <c r="DM114" s="44">
        <f>IFERROR(UTV!DM114/Oferta!DM114,"")</f>
        <v>0.14572490706319702</v>
      </c>
      <c r="DN114" s="44">
        <f>IFERROR(UTV!DN114/Oferta!DN114,"")</f>
        <v>4.4897959183673466E-2</v>
      </c>
      <c r="DO114" s="44">
        <f>IFERROR(UTV!DO114/Oferta!DO114,"")</f>
        <v>7.8143712574850296E-2</v>
      </c>
      <c r="DP114" s="44">
        <f>IFERROR(UTV!DP114/Oferta!DP114,"")</f>
        <v>7.5871687587168765E-2</v>
      </c>
      <c r="DQ114" s="44">
        <f>IFERROR(UTV!DQ114/Oferta!DQ114,"")</f>
        <v>0</v>
      </c>
      <c r="DR114" s="44">
        <f>IFERROR(UTV!DR114/Oferta!DR114,"")</f>
        <v>6.0955518945634266E-2</v>
      </c>
      <c r="DS114" s="44">
        <f>IFERROR(UTV!DS114/Oferta!DS114,"")</f>
        <v>3.8011695906432746E-2</v>
      </c>
      <c r="DT114" s="44">
        <f>IFERROR(UTV!DT114/Oferta!DT114,"")</f>
        <v>1.5290519877675841E-3</v>
      </c>
      <c r="DU114" s="44">
        <f>IFERROR(UTV!DU114/Oferta!DU114,"")</f>
        <v>5.1844932274638017E-2</v>
      </c>
      <c r="DV114" s="44">
        <f>IFERROR(UTV!DV114/Oferta!DV114,"")</f>
        <v>2.6211671612265085E-2</v>
      </c>
      <c r="DW114" s="44">
        <f>IFERROR(UTV!DW114/Oferta!DW114,"")</f>
        <v>3.939466730723036E-2</v>
      </c>
      <c r="DX114" s="44" t="str">
        <f>IFERROR(UTV!DX114/Oferta!DX114,"")</f>
        <v/>
      </c>
      <c r="DY114" s="44">
        <f>IFERROR(UTV!DY114/Oferta!DY114,"")</f>
        <v>7.2727272727272727E-3</v>
      </c>
      <c r="DZ114" s="44">
        <f>IFERROR(UTV!DZ114/Oferta!DZ114,"")</f>
        <v>7.4592074592074592E-2</v>
      </c>
      <c r="EA114" s="44">
        <f>IFERROR(UTV!EA114/Oferta!EA114,"")</f>
        <v>8.3333333333333332E-3</v>
      </c>
      <c r="EB114" s="44">
        <f>IFERROR(UTV!EB114/Oferta!EB114,"")</f>
        <v>7.2727272727272727E-3</v>
      </c>
      <c r="EC114" s="44">
        <f>IFERROR(UTV!EC114/Oferta!EC114,"")</f>
        <v>6.646216768916155E-2</v>
      </c>
      <c r="ED114" s="44">
        <f>IFERROR(UTV!ED114/Oferta!ED114,"")</f>
        <v>3.5129932627526471E-2</v>
      </c>
      <c r="EE114" s="44">
        <f>IFERROR(UTV!EE114/Oferta!EE114,"")</f>
        <v>3.8936372269705602E-2</v>
      </c>
      <c r="EF114" s="44">
        <f>IFERROR(UTV!EF114/Oferta!EF114,"")</f>
        <v>1.3788192646297255E-2</v>
      </c>
      <c r="EG114" s="44">
        <f>IFERROR(UTV!EG114/Oferta!EG114,"")</f>
        <v>9.3549910779888737E-2</v>
      </c>
      <c r="EH114" s="44">
        <f>IFERROR(UTV!EH114/Oferta!EH114,"")</f>
        <v>0.10123623286131715</v>
      </c>
      <c r="EI114" s="44">
        <f>IFERROR(UTV!EI114/Oferta!EI114,"")</f>
        <v>1.5393006484455487E-2</v>
      </c>
      <c r="EJ114" s="44">
        <f>IFERROR(UTV!EJ114/Oferta!EJ114,"")</f>
        <v>9.6382946995178367E-2</v>
      </c>
      <c r="EK114" s="44">
        <f>IFERROR(UTV!EK114/Oferta!EK114,"")</f>
        <v>6.7752128970060527E-2</v>
      </c>
      <c r="EL114" s="44">
        <f>IFERROR(UTV!EL114/Oferta!EL114,"")</f>
        <v>2.6571613739468567E-2</v>
      </c>
      <c r="EM114" s="44">
        <f>IFERROR(UTV!EM114/Oferta!EM114,"")</f>
        <v>1.6945812807881773E-2</v>
      </c>
      <c r="EN114" s="44">
        <f>IFERROR(UTV!EN114/Oferta!EN114,"")</f>
        <v>8.4672723037502909E-2</v>
      </c>
      <c r="EO114" s="44">
        <f>IFERROR(UTV!EO114/Oferta!EO114,"")</f>
        <v>9.563842505109714E-2</v>
      </c>
      <c r="EP114" s="44">
        <f>IFERROR(UTV!EP114/Oferta!EP114,"")</f>
        <v>1.7555013227784501E-2</v>
      </c>
      <c r="EQ114" s="44">
        <f>IFERROR(UTV!EQ114/Oferta!EQ114,"")</f>
        <v>8.8344287060828697E-2</v>
      </c>
      <c r="ER114" s="44">
        <f>IFERROR(UTV!ER114/Oferta!ER114,"")</f>
        <v>6.0994548681541583E-2</v>
      </c>
      <c r="ES114" s="44">
        <f>IFERROR(UTV!ES114/Oferta!ES114,"")</f>
        <v>2.1271076523994813E-2</v>
      </c>
      <c r="ET114" s="44">
        <f>IFERROR(UTV!ET114/Oferta!ET114,"")</f>
        <v>1.9348937101040031E-2</v>
      </c>
      <c r="EU114" s="44">
        <f>IFERROR(UTV!EU114/Oferta!EU114,"")</f>
        <v>8.3842281008321945E-2</v>
      </c>
      <c r="EV114" s="44">
        <f>IFERROR(UTV!EV114/Oferta!EV114,"")</f>
        <v>9.7912420046390669E-2</v>
      </c>
      <c r="EW114" s="44">
        <f>IFERROR(UTV!EW114/Oferta!EW114,"")</f>
        <v>1.9485796608917291E-2</v>
      </c>
      <c r="EX114" s="44">
        <f>IFERROR(UTV!EX114/Oferta!EX114,"")</f>
        <v>8.8483878821606202E-2</v>
      </c>
      <c r="EY114" s="44">
        <f>IFERROR(UTV!EY114/Oferta!EY114,"")</f>
        <v>6.1875422913921438E-2</v>
      </c>
      <c r="EZ114" s="44">
        <f>IFERROR(UTV!EZ114/Oferta!EZ114,"")</f>
        <v>2.1271076523994813E-2</v>
      </c>
      <c r="FA114" s="44">
        <f>IFERROR(UTV!FA114/Oferta!FA114,"")</f>
        <v>1.909043143207426E-2</v>
      </c>
      <c r="FB114" s="44">
        <f>IFERROR(UTV!FB114/Oferta!FB114,"")</f>
        <v>8.3706974444652818E-2</v>
      </c>
      <c r="FC114" s="44">
        <f>IFERROR(UTV!FC114/Oferta!FC114,"")</f>
        <v>9.7536221740043394E-2</v>
      </c>
      <c r="FD114" s="44">
        <f>IFERROR(UTV!FD114/Oferta!FD114,"")</f>
        <v>1.9242605264110639E-2</v>
      </c>
      <c r="FE114" s="44">
        <f>IFERROR(UTV!FE114/Oferta!FE114,"")</f>
        <v>8.8236979972716123E-2</v>
      </c>
      <c r="FF114" s="44">
        <f>IFERROR(UTV!FF114/Oferta!FF114,"")</f>
        <v>6.1485334063296204E-2</v>
      </c>
    </row>
    <row r="115" spans="1:162" x14ac:dyDescent="0.25">
      <c r="A115" s="34">
        <v>43466</v>
      </c>
      <c r="B115" s="44">
        <f>IFERROR(UTV!B115/Oferta!B115,"")</f>
        <v>7.2164948453608241E-2</v>
      </c>
      <c r="C115" s="44">
        <f>IFERROR(UTV!C115/Oferta!C115,"")</f>
        <v>1.5408621025941096E-2</v>
      </c>
      <c r="D115" s="44">
        <f>IFERROR(UTV!D115/Oferta!D115,"")</f>
        <v>5.5431779698779077E-2</v>
      </c>
      <c r="E115" s="44">
        <f>IFERROR(UTV!E115/Oferta!E115,"")</f>
        <v>5.4637865311308764E-2</v>
      </c>
      <c r="F115" s="44">
        <f>IFERROR(UTV!F115/Oferta!F115,"")</f>
        <v>1.8456995201181249E-2</v>
      </c>
      <c r="G115" s="44">
        <f>IFERROR(UTV!G115/Oferta!G115,"")</f>
        <v>5.5196638022956782E-2</v>
      </c>
      <c r="H115" s="44">
        <f>IFERROR(UTV!H115/Oferta!H115,"")</f>
        <v>4.5878001966200087E-2</v>
      </c>
      <c r="I115" s="44">
        <f>IFERROR(UTV!I115/Oferta!I115,"")</f>
        <v>3.8372985418265539E-3</v>
      </c>
      <c r="J115" s="44">
        <f>IFERROR(UTV!J115/Oferta!J115,"")</f>
        <v>2.8196721311475409E-2</v>
      </c>
      <c r="K115" s="44">
        <f>IFERROR(UTV!K115/Oferta!K115,"")</f>
        <v>0.11215196461098101</v>
      </c>
      <c r="L115" s="44">
        <f>IFERROR(UTV!L115/Oferta!L115,"")</f>
        <v>0.18133174791914389</v>
      </c>
      <c r="M115" s="44">
        <f>IFERROR(UTV!M115/Oferta!M115,"")</f>
        <v>2.0905122903744543E-2</v>
      </c>
      <c r="N115" s="44">
        <f>IFERROR(UTV!N115/Oferta!N115,"")</f>
        <v>0.13321266968325793</v>
      </c>
      <c r="O115" s="44">
        <f>IFERROR(UTV!O115/Oferta!O115,"")</f>
        <v>8.3721401093338726E-2</v>
      </c>
      <c r="P115" s="44">
        <f>IFERROR(UTV!P115/Oferta!P115,"")</f>
        <v>0.31601731601731603</v>
      </c>
      <c r="Q115" s="44">
        <f>IFERROR(UTV!Q115/Oferta!Q115,"")</f>
        <v>1.2733505911984888E-2</v>
      </c>
      <c r="R115" s="44">
        <f>IFERROR(UTV!R115/Oferta!R115,"")</f>
        <v>9.1922666350373619E-2</v>
      </c>
      <c r="S115" s="44">
        <f>IFERROR(UTV!S115/Oferta!S115,"")</f>
        <v>9.6644564998995375E-2</v>
      </c>
      <c r="T115" s="44">
        <f>IFERROR(UTV!T115/Oferta!T115,"")</f>
        <v>1.755714679151749E-2</v>
      </c>
      <c r="U115" s="44">
        <f>IFERROR(UTV!U115/Oferta!U115,"")</f>
        <v>9.3675417661097854E-2</v>
      </c>
      <c r="V115" s="44">
        <f>IFERROR(UTV!V115/Oferta!V115,"")</f>
        <v>6.6932752781809379E-2</v>
      </c>
      <c r="W115" s="44">
        <f>IFERROR(UTV!W115/Oferta!W115,"")</f>
        <v>0</v>
      </c>
      <c r="X115" s="44">
        <f>IFERROR(UTV!X115/Oferta!X115,"")</f>
        <v>1.6688339835283918E-2</v>
      </c>
      <c r="Y115" s="44">
        <f>IFERROR(UTV!Y115/Oferta!Y115,"")</f>
        <v>4.7579529737206083E-2</v>
      </c>
      <c r="Z115" s="44">
        <f>IFERROR(UTV!Z115/Oferta!Z115,"")</f>
        <v>6.7298578199052134E-2</v>
      </c>
      <c r="AA115" s="44">
        <f>IFERROR(UTV!AA115/Oferta!AA115,"")</f>
        <v>1.6544907606360119E-2</v>
      </c>
      <c r="AB115" s="44">
        <f>IFERROR(UTV!AB115/Oferta!AB115,"")</f>
        <v>5.4847161572052404E-2</v>
      </c>
      <c r="AC115" s="44">
        <f>IFERROR(UTV!AC115/Oferta!AC115,"")</f>
        <v>3.7672222757491089E-2</v>
      </c>
      <c r="AD115" s="44" t="str">
        <f>IFERROR(UTV!AD115/Oferta!AD115,"")</f>
        <v/>
      </c>
      <c r="AE115" s="44">
        <f>IFERROR(UTV!AE115/Oferta!AE115,"")</f>
        <v>1.0073260073260074E-2</v>
      </c>
      <c r="AF115" s="44">
        <f>IFERROR(UTV!AF115/Oferta!AF115,"")</f>
        <v>8.3385189794648415E-2</v>
      </c>
      <c r="AG115" s="44">
        <f>IFERROR(UTV!AG115/Oferta!AG115,"")</f>
        <v>6.6666666666666666E-2</v>
      </c>
      <c r="AH115" s="44">
        <f>IFERROR(UTV!AH115/Oferta!AH115,"")</f>
        <v>1.0073260073260074E-2</v>
      </c>
      <c r="AI115" s="44">
        <f>IFERROR(UTV!AI115/Oferta!AI115,"")</f>
        <v>8.292978208232446E-2</v>
      </c>
      <c r="AJ115" s="44">
        <f>IFERROR(UTV!AJ115/Oferta!AJ115,"")</f>
        <v>5.393586005830904E-2</v>
      </c>
      <c r="AK115" s="44" t="str">
        <f>IFERROR(UTV!AK115/Oferta!AK115,"")</f>
        <v/>
      </c>
      <c r="AL115" s="44">
        <f>IFERROR(UTV!AL115/Oferta!AL115,"")</f>
        <v>9.6618357487922701E-3</v>
      </c>
      <c r="AM115" s="44">
        <f>IFERROR(UTV!AM115/Oferta!AM115,"")</f>
        <v>4.3144208037825059E-2</v>
      </c>
      <c r="AN115" s="44">
        <f>IFERROR(UTV!AN115/Oferta!AN115,"")</f>
        <v>5.1383399209486168E-2</v>
      </c>
      <c r="AO115" s="44">
        <f>IFERROR(UTV!AO115/Oferta!AO115,"")</f>
        <v>9.6618357487922701E-3</v>
      </c>
      <c r="AP115" s="44">
        <f>IFERROR(UTV!AP115/Oferta!AP115,"")</f>
        <v>4.4215938303341903E-2</v>
      </c>
      <c r="AQ115" s="44">
        <f>IFERROR(UTV!AQ115/Oferta!AQ115,"")</f>
        <v>3.3898305084745763E-2</v>
      </c>
      <c r="AR115" s="44">
        <f>IFERROR(UTV!AR115/Oferta!AR115,"")</f>
        <v>0</v>
      </c>
      <c r="AS115" s="44">
        <f>IFERROR(UTV!AS115/Oferta!AS115,"")</f>
        <v>0.10474308300395258</v>
      </c>
      <c r="AT115" s="44">
        <f>IFERROR(UTV!AT115/Oferta!AT115,"")</f>
        <v>0.16388616290480865</v>
      </c>
      <c r="AU115" s="44">
        <f>IFERROR(UTV!AU115/Oferta!AU115,"")</f>
        <v>2.9661016949152543E-2</v>
      </c>
      <c r="AV115" s="44">
        <f>IFERROR(UTV!AV115/Oferta!AV115,"")</f>
        <v>4.8623853211009177E-2</v>
      </c>
      <c r="AW115" s="44">
        <f>IFERROR(UTV!AW115/Oferta!AW115,"")</f>
        <v>0.13864541832669322</v>
      </c>
      <c r="AX115" s="44">
        <f>IFERROR(UTV!AX115/Oferta!AX115,"")</f>
        <v>9.6801705756929632E-2</v>
      </c>
      <c r="AY115" s="44" t="str">
        <f>IFERROR(UTV!AY115/Oferta!AY115,"")</f>
        <v/>
      </c>
      <c r="AZ115" s="44">
        <f>IFERROR(UTV!AZ115/Oferta!AZ115,"")</f>
        <v>1.048951048951049E-2</v>
      </c>
      <c r="BA115" s="44">
        <f>IFERROR(UTV!BA115/Oferta!BA115,"")</f>
        <v>0</v>
      </c>
      <c r="BB115" s="44">
        <f>IFERROR(UTV!BB115/Oferta!BB115,"")</f>
        <v>0</v>
      </c>
      <c r="BC115" s="44">
        <f>IFERROR(UTV!BC115/Oferta!BC115,"")</f>
        <v>1.048951048951049E-2</v>
      </c>
      <c r="BD115" s="44">
        <f>IFERROR(UTV!BD115/Oferta!BD115,"")</f>
        <v>0</v>
      </c>
      <c r="BE115" s="44">
        <f>IFERROR(UTV!BE115/Oferta!BE115,"")</f>
        <v>4.7980807676929228E-3</v>
      </c>
      <c r="BF115" s="44">
        <f>IFERROR(UTV!BF115/Oferta!BF115,"")</f>
        <v>0</v>
      </c>
      <c r="BG115" s="44">
        <f>IFERROR(UTV!BG115/Oferta!BG115,"")</f>
        <v>5.0062578222778473E-2</v>
      </c>
      <c r="BH115" s="44">
        <f>IFERROR(UTV!BH115/Oferta!BH115,"")</f>
        <v>0.13930885529157666</v>
      </c>
      <c r="BI115" s="44">
        <f>IFERROR(UTV!BI115/Oferta!BI115,"")</f>
        <v>1.7543859649122806E-2</v>
      </c>
      <c r="BJ115" s="44">
        <f>IFERROR(UTV!BJ115/Oferta!BJ115,"")</f>
        <v>4.3149946062567425E-2</v>
      </c>
      <c r="BK115" s="44">
        <f>IFERROR(UTV!BK115/Oferta!BK115,"")</f>
        <v>0.13224821973550355</v>
      </c>
      <c r="BL115" s="44">
        <f>IFERROR(UTV!BL115/Oferta!BL115,"")</f>
        <v>7.4021854071201973E-2</v>
      </c>
      <c r="BM115" s="44" t="str">
        <f>IFERROR(UTV!BM115/Oferta!BM115,"")</f>
        <v/>
      </c>
      <c r="BN115" s="44">
        <f>IFERROR(UTV!BN115/Oferta!BN115,"")</f>
        <v>1.9291754756871036E-2</v>
      </c>
      <c r="BO115" s="44">
        <f>IFERROR(UTV!BO115/Oferta!BO115,"")</f>
        <v>3.0788696752425137E-2</v>
      </c>
      <c r="BP115" s="44">
        <f>IFERROR(UTV!BP115/Oferta!BP115,"")</f>
        <v>1.9337016574585635E-2</v>
      </c>
      <c r="BQ115" s="44">
        <f>IFERROR(UTV!BQ115/Oferta!BQ115,"")</f>
        <v>1.9291754756871036E-2</v>
      </c>
      <c r="BR115" s="44">
        <f>IFERROR(UTV!BR115/Oferta!BR115,"")</f>
        <v>2.9271862422246615E-2</v>
      </c>
      <c r="BS115" s="44">
        <f>IFERROR(UTV!BS115/Oferta!BS115,"")</f>
        <v>2.3477059996931102E-2</v>
      </c>
      <c r="BT115" s="44">
        <f>IFERROR(UTV!BT115/Oferta!BT115,"")</f>
        <v>0</v>
      </c>
      <c r="BU115" s="44">
        <f>IFERROR(UTV!BU115/Oferta!BU115,"")</f>
        <v>9.7493036211699163E-2</v>
      </c>
      <c r="BV115" s="44">
        <f>IFERROR(UTV!BV115/Oferta!BV115,"")</f>
        <v>0.20348964013086152</v>
      </c>
      <c r="BW115" s="44">
        <f>IFERROR(UTV!BW115/Oferta!BW115,"")</f>
        <v>0.32510795805058607</v>
      </c>
      <c r="BX115" s="44">
        <f>IFERROR(UTV!BX115/Oferta!BX115,"")</f>
        <v>9.2186128182616331E-2</v>
      </c>
      <c r="BY115" s="44">
        <f>IFERROR(UTV!BY115/Oferta!BY115,"")</f>
        <v>0.23525620367386399</v>
      </c>
      <c r="BZ115" s="44">
        <f>IFERROR(UTV!BZ115/Oferta!BZ115,"")</f>
        <v>0.21307011572498299</v>
      </c>
      <c r="CA115" s="44">
        <f>IFERROR(UTV!CA115/Oferta!CA115,"")</f>
        <v>0</v>
      </c>
      <c r="CB115" s="44">
        <f>IFERROR(UTV!CB115/Oferta!CB115,"")</f>
        <v>3.3291718684977114E-3</v>
      </c>
      <c r="CC115" s="44">
        <f>IFERROR(UTV!CC115/Oferta!CC115,"")</f>
        <v>6.4758009543285616E-2</v>
      </c>
      <c r="CD115" s="44">
        <f>IFERROR(UTV!CD115/Oferta!CD115,"")</f>
        <v>0.12977099236641221</v>
      </c>
      <c r="CE115" s="44">
        <f>IFERROR(UTV!CE115/Oferta!CE115,"")</f>
        <v>3.2813781788351109E-3</v>
      </c>
      <c r="CF115" s="44">
        <f>IFERROR(UTV!CF115/Oferta!CF115,"")</f>
        <v>7.0087609511889859E-2</v>
      </c>
      <c r="CG115" s="44">
        <f>IFERROR(UTV!CG115/Oferta!CG115,"")</f>
        <v>2.973240832507433E-2</v>
      </c>
      <c r="CH115" s="44">
        <f>IFERROR(UTV!CH115/Oferta!CH115,"")</f>
        <v>0.20588235294117646</v>
      </c>
      <c r="CI115" s="44">
        <f>IFERROR(UTV!CI115/Oferta!CI115,"")</f>
        <v>4.6139649338665026E-4</v>
      </c>
      <c r="CJ115" s="44">
        <f>IFERROR(UTV!CJ115/Oferta!CJ115,"")</f>
        <v>6.9677871148459386E-2</v>
      </c>
      <c r="CK115" s="44">
        <f>IFERROR(UTV!CK115/Oferta!CK115,"")</f>
        <v>6.2804547915538717E-2</v>
      </c>
      <c r="CL115" s="44">
        <f>IFERROR(UTV!CL115/Oferta!CL115,"")</f>
        <v>6.7104085893229942E-3</v>
      </c>
      <c r="CM115" s="44">
        <f>IFERROR(UTV!CM115/Oferta!CM115,"")</f>
        <v>6.6978524346162027E-2</v>
      </c>
      <c r="CN115" s="44">
        <f>IFERROR(UTV!CN115/Oferta!CN115,"")</f>
        <v>3.1554036287141728E-2</v>
      </c>
      <c r="CO115" s="44" t="str">
        <f>IFERROR(UTV!CO115/Oferta!CO115,"")</f>
        <v/>
      </c>
      <c r="CP115" s="44">
        <f>IFERROR(UTV!CP115/Oferta!CP115,"")</f>
        <v>5.7539682539682536E-2</v>
      </c>
      <c r="CQ115" s="44">
        <f>IFERROR(UTV!CQ115/Oferta!CQ115,"")</f>
        <v>8.723747980613894E-2</v>
      </c>
      <c r="CR115" s="44">
        <f>IFERROR(UTV!CR115/Oferta!CR115,"")</f>
        <v>0.30434782608695654</v>
      </c>
      <c r="CS115" s="44">
        <f>IFERROR(UTV!CS115/Oferta!CS115,"")</f>
        <v>5.7539682539682536E-2</v>
      </c>
      <c r="CT115" s="44">
        <f>IFERROR(UTV!CT115/Oferta!CT115,"")</f>
        <v>0.10901162790697674</v>
      </c>
      <c r="CU115" s="44">
        <f>IFERROR(UTV!CU115/Oferta!CU115,"")</f>
        <v>8.7248322147651006E-2</v>
      </c>
      <c r="CV115" s="44" t="str">
        <f>IFERROR(UTV!CV115/Oferta!CV115,"")</f>
        <v/>
      </c>
      <c r="CW115" s="44">
        <f>IFERROR(UTV!CW115/Oferta!CW115,"")</f>
        <v>5.2318668252080855E-2</v>
      </c>
      <c r="CX115" s="44">
        <f>IFERROR(UTV!CX115/Oferta!CX115,"")</f>
        <v>0.19135234590616376</v>
      </c>
      <c r="CY115" s="44">
        <f>IFERROR(UTV!CY115/Oferta!CY115,"")</f>
        <v>0.19576719576719576</v>
      </c>
      <c r="CZ115" s="44">
        <f>IFERROR(UTV!CZ115/Oferta!CZ115,"")</f>
        <v>5.2318668252080855E-2</v>
      </c>
      <c r="DA115" s="44">
        <f>IFERROR(UTV!DA115/Oferta!DA115,"")</f>
        <v>0.19200626959247649</v>
      </c>
      <c r="DB115" s="44">
        <f>IFERROR(UTV!DB115/Oferta!DB115,"")</f>
        <v>0.1365139348134152</v>
      </c>
      <c r="DC115" s="44">
        <f>IFERROR(UTV!DC115/Oferta!DC115,"")</f>
        <v>0</v>
      </c>
      <c r="DD115" s="44">
        <f>IFERROR(UTV!DD115/Oferta!DD115,"")</f>
        <v>8.4245998315080027E-3</v>
      </c>
      <c r="DE115" s="44">
        <f>IFERROR(UTV!DE115/Oferta!DE115,"")</f>
        <v>9.2366412213740465E-2</v>
      </c>
      <c r="DF115" s="44">
        <f>IFERROR(UTV!DF115/Oferta!DF115,"")</f>
        <v>0.11158798283261803</v>
      </c>
      <c r="DG115" s="44">
        <f>IFERROR(UTV!DG115/Oferta!DG115,"")</f>
        <v>7.0224719101123594E-3</v>
      </c>
      <c r="DH115" s="44">
        <f>IFERROR(UTV!DH115/Oferta!DH115,"")</f>
        <v>9.5268956578094616E-2</v>
      </c>
      <c r="DI115" s="44">
        <f>IFERROR(UTV!DI115/Oferta!DI115,"")</f>
        <v>5.2915402763734409E-2</v>
      </c>
      <c r="DJ115" s="44" t="str">
        <f>IFERROR(UTV!DJ115/Oferta!DJ115,"")</f>
        <v/>
      </c>
      <c r="DK115" s="44">
        <f>IFERROR(UTV!DK115/Oferta!DK115,"")</f>
        <v>4.4280442804428041E-2</v>
      </c>
      <c r="DL115" s="44">
        <f>IFERROR(UTV!DL115/Oferta!DL115,"")</f>
        <v>3.4466019417475728E-2</v>
      </c>
      <c r="DM115" s="44">
        <f>IFERROR(UTV!DM115/Oferta!DM115,"")</f>
        <v>0.14652317880794702</v>
      </c>
      <c r="DN115" s="44">
        <f>IFERROR(UTV!DN115/Oferta!DN115,"")</f>
        <v>4.4280442804428041E-2</v>
      </c>
      <c r="DO115" s="44">
        <f>IFERROR(UTV!DO115/Oferta!DO115,"")</f>
        <v>7.588739290085679E-2</v>
      </c>
      <c r="DP115" s="44">
        <f>IFERROR(UTV!DP115/Oferta!DP115,"")</f>
        <v>7.34670810963549E-2</v>
      </c>
      <c r="DQ115" s="44">
        <f>IFERROR(UTV!DQ115/Oferta!DQ115,"")</f>
        <v>0</v>
      </c>
      <c r="DR115" s="44">
        <f>IFERROR(UTV!DR115/Oferta!DR115,"")</f>
        <v>6.0688901038819028E-2</v>
      </c>
      <c r="DS115" s="44">
        <f>IFERROR(UTV!DS115/Oferta!DS115,"")</f>
        <v>3.2190342897130859E-2</v>
      </c>
      <c r="DT115" s="44">
        <f>IFERROR(UTV!DT115/Oferta!DT115,"")</f>
        <v>1.7211703958691911E-3</v>
      </c>
      <c r="DU115" s="44">
        <f>IFERROR(UTV!DU115/Oferta!DU115,"")</f>
        <v>5.1651931130758492E-2</v>
      </c>
      <c r="DV115" s="44">
        <f>IFERROR(UTV!DV115/Oferta!DV115,"")</f>
        <v>2.3383084577114428E-2</v>
      </c>
      <c r="DW115" s="44">
        <f>IFERROR(UTV!DW115/Oferta!DW115,"")</f>
        <v>3.7989901418610243E-2</v>
      </c>
      <c r="DX115" s="44" t="str">
        <f>IFERROR(UTV!DX115/Oferta!DX115,"")</f>
        <v/>
      </c>
      <c r="DY115" s="44">
        <f>IFERROR(UTV!DY115/Oferta!DY115,"")</f>
        <v>6.6603235014272124E-3</v>
      </c>
      <c r="DZ115" s="44">
        <f>IFERROR(UTV!DZ115/Oferta!DZ115,"")</f>
        <v>8.7071240105540904E-2</v>
      </c>
      <c r="EA115" s="44">
        <f>IFERROR(UTV!EA115/Oferta!EA115,"")</f>
        <v>9.6153846153846159E-3</v>
      </c>
      <c r="EB115" s="44">
        <f>IFERROR(UTV!EB115/Oferta!EB115,"")</f>
        <v>6.6603235014272124E-3</v>
      </c>
      <c r="EC115" s="44">
        <f>IFERROR(UTV!EC115/Oferta!EC115,"")</f>
        <v>7.77262180974478E-2</v>
      </c>
      <c r="ED115" s="44">
        <f>IFERROR(UTV!ED115/Oferta!ED115,"")</f>
        <v>3.8682697334030319E-2</v>
      </c>
      <c r="EE115" s="44">
        <f>IFERROR(UTV!EE115/Oferta!EE115,"")</f>
        <v>6.7431850789096123E-2</v>
      </c>
      <c r="EF115" s="44">
        <f>IFERROR(UTV!EF115/Oferta!EF115,"")</f>
        <v>1.5141934839761723E-2</v>
      </c>
      <c r="EG115" s="44">
        <f>IFERROR(UTV!EG115/Oferta!EG115,"")</f>
        <v>9.4876419335992071E-2</v>
      </c>
      <c r="EH115" s="44">
        <f>IFERROR(UTV!EH115/Oferta!EH115,"")</f>
        <v>0.10935135680419651</v>
      </c>
      <c r="EI115" s="44">
        <f>IFERROR(UTV!EI115/Oferta!EI115,"")</f>
        <v>1.8543870566272557E-2</v>
      </c>
      <c r="EJ115" s="44">
        <f>IFERROR(UTV!EJ115/Oferta!EJ115,"")</f>
        <v>9.9724629601473144E-2</v>
      </c>
      <c r="EK115" s="44">
        <f>IFERROR(UTV!EK115/Oferta!EK115,"")</f>
        <v>7.1157194004357674E-2</v>
      </c>
      <c r="EL115" s="44">
        <f>IFERROR(UTV!EL115/Oferta!EL115,"")</f>
        <v>4.6906187624750496E-2</v>
      </c>
      <c r="EM115" s="44">
        <f>IFERROR(UTV!EM115/Oferta!EM115,"")</f>
        <v>1.6884697292363856E-2</v>
      </c>
      <c r="EN115" s="44">
        <f>IFERROR(UTV!EN115/Oferta!EN115,"")</f>
        <v>8.6230928611791297E-2</v>
      </c>
      <c r="EO115" s="44">
        <f>IFERROR(UTV!EO115/Oferta!EO115,"")</f>
        <v>0.1009806860519892</v>
      </c>
      <c r="EP115" s="44">
        <f>IFERROR(UTV!EP115/Oferta!EP115,"")</f>
        <v>1.872552219321149E-2</v>
      </c>
      <c r="EQ115" s="44">
        <f>IFERROR(UTV!EQ115/Oferta!EQ115,"")</f>
        <v>9.0736646564016699E-2</v>
      </c>
      <c r="ER115" s="44">
        <f>IFERROR(UTV!ER115/Oferta!ER115,"")</f>
        <v>6.2599131231817637E-2</v>
      </c>
      <c r="ES115" s="44">
        <f>IFERROR(UTV!ES115/Oferta!ES115,"")</f>
        <v>3.9573393207970813E-2</v>
      </c>
      <c r="ET115" s="44">
        <f>IFERROR(UTV!ET115/Oferta!ET115,"")</f>
        <v>1.9407699901283316E-2</v>
      </c>
      <c r="EU115" s="44">
        <f>IFERROR(UTV!EU115/Oferta!EU115,"")</f>
        <v>8.5208490645188359E-2</v>
      </c>
      <c r="EV115" s="44">
        <f>IFERROR(UTV!EV115/Oferta!EV115,"")</f>
        <v>0.10221996800749093</v>
      </c>
      <c r="EW115" s="44">
        <f>IFERROR(UTV!EW115/Oferta!EW115,"")</f>
        <v>2.0733034512017412E-2</v>
      </c>
      <c r="EX115" s="44">
        <f>IFERROR(UTV!EX115/Oferta!EX115,"")</f>
        <v>9.0324548846596103E-2</v>
      </c>
      <c r="EY115" s="44">
        <f>IFERROR(UTV!EY115/Oferta!EY115,"")</f>
        <v>6.3267808862656788E-2</v>
      </c>
      <c r="EZ115" s="44">
        <f>IFERROR(UTV!EZ115/Oferta!EZ115,"")</f>
        <v>3.9573393207970813E-2</v>
      </c>
      <c r="FA115" s="44">
        <f>IFERROR(UTV!FA115/Oferta!FA115,"")</f>
        <v>1.9148565791764181E-2</v>
      </c>
      <c r="FB115" s="44">
        <f>IFERROR(UTV!FB115/Oferta!FB115,"")</f>
        <v>8.5231885738902793E-2</v>
      </c>
      <c r="FC115" s="44">
        <f>IFERROR(UTV!FC115/Oferta!FC115,"")</f>
        <v>0.10184573537983291</v>
      </c>
      <c r="FD115" s="44">
        <f>IFERROR(UTV!FD115/Oferta!FD115,"")</f>
        <v>2.0465402431962942E-2</v>
      </c>
      <c r="FE115" s="44">
        <f>IFERROR(UTV!FE115/Oferta!FE115,"")</f>
        <v>9.0198401635535733E-2</v>
      </c>
      <c r="FF115" s="44">
        <f>IFERROR(UTV!FF115/Oferta!FF115,"")</f>
        <v>6.2935084045503423E-2</v>
      </c>
    </row>
    <row r="116" spans="1:162" x14ac:dyDescent="0.25">
      <c r="A116" s="34">
        <v>43497</v>
      </c>
      <c r="B116" s="44">
        <f>IFERROR(UTV!B116/Oferta!B116,"")</f>
        <v>7.0631970260223054E-2</v>
      </c>
      <c r="C116" s="44">
        <f>IFERROR(UTV!C116/Oferta!C116,"")</f>
        <v>1.5563394895206474E-2</v>
      </c>
      <c r="D116" s="44">
        <f>IFERROR(UTV!D116/Oferta!D116,"")</f>
        <v>5.6642636457260559E-2</v>
      </c>
      <c r="E116" s="44">
        <f>IFERROR(UTV!E116/Oferta!E116,"")</f>
        <v>5.2102950408035156E-2</v>
      </c>
      <c r="F116" s="44">
        <f>IFERROR(UTV!F116/Oferta!F116,"")</f>
        <v>1.8474842767295597E-2</v>
      </c>
      <c r="G116" s="44">
        <f>IFERROR(UTV!G116/Oferta!G116,"")</f>
        <v>5.5239327296248385E-2</v>
      </c>
      <c r="H116" s="44">
        <f>IFERROR(UTV!H116/Oferta!H116,"")</f>
        <v>4.6135876970994742E-2</v>
      </c>
      <c r="I116" s="44">
        <f>IFERROR(UTV!I116/Oferta!I116,"")</f>
        <v>2.7624309392265192E-3</v>
      </c>
      <c r="J116" s="44">
        <f>IFERROR(UTV!J116/Oferta!J116,"")</f>
        <v>2.7228525121555915E-2</v>
      </c>
      <c r="K116" s="44">
        <f>IFERROR(UTV!K116/Oferta!K116,"")</f>
        <v>0.11515480717001629</v>
      </c>
      <c r="L116" s="44">
        <f>IFERROR(UTV!L116/Oferta!L116,"")</f>
        <v>0.17536407766990292</v>
      </c>
      <c r="M116" s="44">
        <f>IFERROR(UTV!M116/Oferta!M116,"")</f>
        <v>1.8181818181818181E-2</v>
      </c>
      <c r="N116" s="44">
        <f>IFERROR(UTV!N116/Oferta!N116,"")</f>
        <v>0.13377110694183864</v>
      </c>
      <c r="O116" s="44">
        <f>IFERROR(UTV!O116/Oferta!O116,"")</f>
        <v>7.8435207823960879E-2</v>
      </c>
      <c r="P116" s="44">
        <f>IFERROR(UTV!P116/Oferta!P116,"")</f>
        <v>0.15681818181818183</v>
      </c>
      <c r="Q116" s="44">
        <f>IFERROR(UTV!Q116/Oferta!Q116,"")</f>
        <v>1.1482032745056348E-2</v>
      </c>
      <c r="R116" s="44">
        <f>IFERROR(UTV!R116/Oferta!R116,"")</f>
        <v>9.2803474994130081E-2</v>
      </c>
      <c r="S116" s="44">
        <f>IFERROR(UTV!S116/Oferta!S116,"")</f>
        <v>0.10287725108673153</v>
      </c>
      <c r="T116" s="44">
        <f>IFERROR(UTV!T116/Oferta!T116,"")</f>
        <v>1.5877379888652142E-2</v>
      </c>
      <c r="U116" s="44">
        <f>IFERROR(UTV!U116/Oferta!U116,"")</f>
        <v>9.6449172222638394E-2</v>
      </c>
      <c r="V116" s="44">
        <f>IFERROR(UTV!V116/Oferta!V116,"")</f>
        <v>6.802919000169709E-2</v>
      </c>
      <c r="W116" s="44">
        <f>IFERROR(UTV!W116/Oferta!W116,"")</f>
        <v>0</v>
      </c>
      <c r="X116" s="44">
        <f>IFERROR(UTV!X116/Oferta!X116,"")</f>
        <v>1.8320296418279126E-2</v>
      </c>
      <c r="Y116" s="44">
        <f>IFERROR(UTV!Y116/Oferta!Y116,"")</f>
        <v>6.4436183395291197E-2</v>
      </c>
      <c r="Z116" s="44">
        <f>IFERROR(UTV!Z116/Oferta!Z116,"")</f>
        <v>6.2675397567820396E-2</v>
      </c>
      <c r="AA116" s="44">
        <f>IFERROR(UTV!AA116/Oferta!AA116,"")</f>
        <v>1.8170681910984074E-2</v>
      </c>
      <c r="AB116" s="44">
        <f>IFERROR(UTV!AB116/Oferta!AB116,"")</f>
        <v>6.3734625419306745E-2</v>
      </c>
      <c r="AC116" s="44">
        <f>IFERROR(UTV!AC116/Oferta!AC116,"")</f>
        <v>4.1991426344505069E-2</v>
      </c>
      <c r="AD116" s="44" t="str">
        <f>IFERROR(UTV!AD116/Oferta!AD116,"")</f>
        <v/>
      </c>
      <c r="AE116" s="44">
        <f>IFERROR(UTV!AE116/Oferta!AE116,"")</f>
        <v>8.5066162570888466E-3</v>
      </c>
      <c r="AF116" s="44">
        <f>IFERROR(UTV!AF116/Oferta!AF116,"")</f>
        <v>8.0383923215356923E-2</v>
      </c>
      <c r="AG116" s="44">
        <f>IFERROR(UTV!AG116/Oferta!AG116,"")</f>
        <v>6.8181818181818177E-2</v>
      </c>
      <c r="AH116" s="44">
        <f>IFERROR(UTV!AH116/Oferta!AH116,"")</f>
        <v>8.5066162570888466E-3</v>
      </c>
      <c r="AI116" s="44">
        <f>IFERROR(UTV!AI116/Oferta!AI116,"")</f>
        <v>8.0070134424313266E-2</v>
      </c>
      <c r="AJ116" s="44">
        <f>IFERROR(UTV!AJ116/Oferta!AJ116,"")</f>
        <v>5.27266161068978E-2</v>
      </c>
      <c r="AK116" s="44" t="str">
        <f>IFERROR(UTV!AK116/Oferta!AK116,"")</f>
        <v/>
      </c>
      <c r="AL116" s="44">
        <f>IFERROR(UTV!AL116/Oferta!AL116,"")</f>
        <v>1.2345679012345678E-2</v>
      </c>
      <c r="AM116" s="44">
        <f>IFERROR(UTV!AM116/Oferta!AM116,"")</f>
        <v>4.3478260869565216E-2</v>
      </c>
      <c r="AN116" s="44">
        <f>IFERROR(UTV!AN116/Oferta!AN116,"")</f>
        <v>0.05</v>
      </c>
      <c r="AO116" s="44">
        <f>IFERROR(UTV!AO116/Oferta!AO116,"")</f>
        <v>1.2345679012345678E-2</v>
      </c>
      <c r="AP116" s="44">
        <f>IFERROR(UTV!AP116/Oferta!AP116,"")</f>
        <v>4.4345898004434593E-2</v>
      </c>
      <c r="AQ116" s="44">
        <f>IFERROR(UTV!AQ116/Oferta!AQ116,"")</f>
        <v>3.5136202131859452E-2</v>
      </c>
      <c r="AR116" s="44">
        <f>IFERROR(UTV!AR116/Oferta!AR116,"")</f>
        <v>0</v>
      </c>
      <c r="AS116" s="44">
        <f>IFERROR(UTV!AS116/Oferta!AS116,"")</f>
        <v>9.1836734693877556E-2</v>
      </c>
      <c r="AT116" s="44">
        <f>IFERROR(UTV!AT116/Oferta!AT116,"")</f>
        <v>0.16298633017875921</v>
      </c>
      <c r="AU116" s="44">
        <f>IFERROR(UTV!AU116/Oferta!AU116,"")</f>
        <v>2.7027027027027029E-2</v>
      </c>
      <c r="AV116" s="44">
        <f>IFERROR(UTV!AV116/Oferta!AV116,"")</f>
        <v>4.3774319066147857E-2</v>
      </c>
      <c r="AW116" s="44">
        <f>IFERROR(UTV!AW116/Oferta!AW116,"")</f>
        <v>0.13725490196078433</v>
      </c>
      <c r="AX116" s="44">
        <f>IFERROR(UTV!AX116/Oferta!AX116,"")</f>
        <v>9.3593820990458876E-2</v>
      </c>
      <c r="AY116" s="44" t="str">
        <f>IFERROR(UTV!AY116/Oferta!AY116,"")</f>
        <v/>
      </c>
      <c r="AZ116" s="44">
        <f>IFERROR(UTV!AZ116/Oferta!AZ116,"")</f>
        <v>3.9024390243902439E-3</v>
      </c>
      <c r="BA116" s="44">
        <f>IFERROR(UTV!BA116/Oferta!BA116,"")</f>
        <v>1.3091641490433032E-2</v>
      </c>
      <c r="BB116" s="44">
        <f>IFERROR(UTV!BB116/Oferta!BB116,"")</f>
        <v>9.6774193548387101E-3</v>
      </c>
      <c r="BC116" s="44">
        <f>IFERROR(UTV!BC116/Oferta!BC116,"")</f>
        <v>3.9024390243902439E-3</v>
      </c>
      <c r="BD116" s="44">
        <f>IFERROR(UTV!BD116/Oferta!BD116,"")</f>
        <v>1.2279355333844973E-2</v>
      </c>
      <c r="BE116" s="44">
        <f>IFERROR(UTV!BE116/Oferta!BE116,"")</f>
        <v>8.5910652920962206E-3</v>
      </c>
      <c r="BF116" s="44">
        <f>IFERROR(UTV!BF116/Oferta!BF116,"")</f>
        <v>0</v>
      </c>
      <c r="BG116" s="44">
        <f>IFERROR(UTV!BG116/Oferta!BG116,"")</f>
        <v>5.0814010853478045E-2</v>
      </c>
      <c r="BH116" s="44">
        <f>IFERROR(UTV!BH116/Oferta!BH116,"")</f>
        <v>0.13850996852046171</v>
      </c>
      <c r="BI116" s="44">
        <f>IFERROR(UTV!BI116/Oferta!BI116,"")</f>
        <v>0.02</v>
      </c>
      <c r="BJ116" s="44">
        <f>IFERROR(UTV!BJ116/Oferta!BJ116,"")</f>
        <v>4.561558901682905E-2</v>
      </c>
      <c r="BK116" s="44">
        <f>IFERROR(UTV!BK116/Oferta!BK116,"")</f>
        <v>0.13260219341974078</v>
      </c>
      <c r="BL116" s="44">
        <f>IFERROR(UTV!BL116/Oferta!BL116,"")</f>
        <v>7.2370438515792695E-2</v>
      </c>
      <c r="BM116" s="44" t="str">
        <f>IFERROR(UTV!BM116/Oferta!BM116,"")</f>
        <v/>
      </c>
      <c r="BN116" s="44">
        <f>IFERROR(UTV!BN116/Oferta!BN116,"")</f>
        <v>2.1824875098606363E-2</v>
      </c>
      <c r="BO116" s="44">
        <f>IFERROR(UTV!BO116/Oferta!BO116,"")</f>
        <v>3.7685060565275909E-2</v>
      </c>
      <c r="BP116" s="44">
        <f>IFERROR(UTV!BP116/Oferta!BP116,"")</f>
        <v>1.5625E-2</v>
      </c>
      <c r="BQ116" s="44">
        <f>IFERROR(UTV!BQ116/Oferta!BQ116,"")</f>
        <v>2.1824875098606363E-2</v>
      </c>
      <c r="BR116" s="44">
        <f>IFERROR(UTV!BR116/Oferta!BR116,"")</f>
        <v>3.4443168771526977E-2</v>
      </c>
      <c r="BS116" s="44">
        <f>IFERROR(UTV!BS116/Oferta!BS116,"")</f>
        <v>2.6963840399002494E-2</v>
      </c>
      <c r="BT116" s="44">
        <f>IFERROR(UTV!BT116/Oferta!BT116,"")</f>
        <v>0</v>
      </c>
      <c r="BU116" s="44">
        <f>IFERROR(UTV!BU116/Oferta!BU116,"")</f>
        <v>0.10626185958254269</v>
      </c>
      <c r="BV116" s="44">
        <f>IFERROR(UTV!BV116/Oferta!BV116,"")</f>
        <v>0.20767252464637806</v>
      </c>
      <c r="BW116" s="44">
        <f>IFERROR(UTV!BW116/Oferta!BW116,"")</f>
        <v>0.34597471723220224</v>
      </c>
      <c r="BX116" s="44">
        <f>IFERROR(UTV!BX116/Oferta!BX116,"")</f>
        <v>0.10237659963436929</v>
      </c>
      <c r="BY116" s="44">
        <f>IFERROR(UTV!BY116/Oferta!BY116,"")</f>
        <v>0.24136813097746798</v>
      </c>
      <c r="BZ116" s="44">
        <f>IFERROR(UTV!BZ116/Oferta!BZ116,"")</f>
        <v>0.22043232823901968</v>
      </c>
      <c r="CA116" s="44">
        <f>IFERROR(UTV!CA116/Oferta!CA116,"")</f>
        <v>0</v>
      </c>
      <c r="CB116" s="44">
        <f>IFERROR(UTV!CB116/Oferta!CB116,"")</f>
        <v>3.4910783553141972E-3</v>
      </c>
      <c r="CC116" s="44">
        <f>IFERROR(UTV!CC116/Oferta!CC116,"")</f>
        <v>8.6194302410518633E-2</v>
      </c>
      <c r="CD116" s="44">
        <f>IFERROR(UTV!CD116/Oferta!CD116,"")</f>
        <v>0.13076923076923078</v>
      </c>
      <c r="CE116" s="44">
        <f>IFERROR(UTV!CE116/Oferta!CE116,"")</f>
        <v>3.2858707557502738E-3</v>
      </c>
      <c r="CF116" s="44">
        <f>IFERROR(UTV!CF116/Oferta!CF116,"")</f>
        <v>9.0060040026684454E-2</v>
      </c>
      <c r="CG116" s="44">
        <f>IFERROR(UTV!CG116/Oferta!CG116,"")</f>
        <v>3.3978291647003306E-2</v>
      </c>
      <c r="CH116" s="44">
        <f>IFERROR(UTV!CH116/Oferta!CH116,"")</f>
        <v>0.18131868131868131</v>
      </c>
      <c r="CI116" s="44">
        <f>IFERROR(UTV!CI116/Oferta!CI116,"")</f>
        <v>3.4584125886218228E-4</v>
      </c>
      <c r="CJ116" s="44">
        <f>IFERROR(UTV!CJ116/Oferta!CJ116,"")</f>
        <v>6.7822155237377543E-2</v>
      </c>
      <c r="CK116" s="44">
        <f>IFERROR(UTV!CK116/Oferta!CK116,"")</f>
        <v>4.8739495798319328E-2</v>
      </c>
      <c r="CL116" s="44">
        <f>IFERROR(UTV!CL116/Oferta!CL116,"")</f>
        <v>5.86756077116513E-3</v>
      </c>
      <c r="CM116" s="44">
        <f>IFERROR(UTV!CM116/Oferta!CM116,"")</f>
        <v>6.0148682135616131E-2</v>
      </c>
      <c r="CN116" s="44">
        <f>IFERROR(UTV!CN116/Oferta!CN116,"")</f>
        <v>2.9027297193387157E-2</v>
      </c>
      <c r="CO116" s="44" t="str">
        <f>IFERROR(UTV!CO116/Oferta!CO116,"")</f>
        <v/>
      </c>
      <c r="CP116" s="44">
        <f>IFERROR(UTV!CP116/Oferta!CP116,"")</f>
        <v>7.5107296137339061E-2</v>
      </c>
      <c r="CQ116" s="44">
        <f>IFERROR(UTV!CQ116/Oferta!CQ116,"")</f>
        <v>7.2649572649572655E-2</v>
      </c>
      <c r="CR116" s="44">
        <f>IFERROR(UTV!CR116/Oferta!CR116,"")</f>
        <v>0.1834862385321101</v>
      </c>
      <c r="CS116" s="44">
        <f>IFERROR(UTV!CS116/Oferta!CS116,"")</f>
        <v>7.5107296137339061E-2</v>
      </c>
      <c r="CT116" s="44">
        <f>IFERROR(UTV!CT116/Oferta!CT116,"")</f>
        <v>8.7546239210850807E-2</v>
      </c>
      <c r="CU116" s="44">
        <f>IFERROR(UTV!CU116/Oferta!CU116,"")</f>
        <v>8.3007047768206735E-2</v>
      </c>
      <c r="CV116" s="44" t="str">
        <f>IFERROR(UTV!CV116/Oferta!CV116,"")</f>
        <v/>
      </c>
      <c r="CW116" s="44">
        <f>IFERROR(UTV!CW116/Oferta!CW116,"")</f>
        <v>4.3340380549682873E-2</v>
      </c>
      <c r="CX116" s="44">
        <f>IFERROR(UTV!CX116/Oferta!CX116,"")</f>
        <v>0.17802385008517888</v>
      </c>
      <c r="CY116" s="44">
        <f>IFERROR(UTV!CY116/Oferta!CY116,"")</f>
        <v>0.21714285714285714</v>
      </c>
      <c r="CZ116" s="44">
        <f>IFERROR(UTV!CZ116/Oferta!CZ116,"")</f>
        <v>4.3340380549682873E-2</v>
      </c>
      <c r="DA116" s="44">
        <f>IFERROR(UTV!DA116/Oferta!DA116,"")</f>
        <v>0.18309859154929578</v>
      </c>
      <c r="DB116" s="44">
        <f>IFERROR(UTV!DB116/Oferta!DB116,"")</f>
        <v>0.12549019607843137</v>
      </c>
      <c r="DC116" s="44">
        <f>IFERROR(UTV!DC116/Oferta!DC116,"")</f>
        <v>0</v>
      </c>
      <c r="DD116" s="44">
        <f>IFERROR(UTV!DD116/Oferta!DD116,"")</f>
        <v>8.8888888888888889E-3</v>
      </c>
      <c r="DE116" s="44">
        <f>IFERROR(UTV!DE116/Oferta!DE116,"")</f>
        <v>0.10711071107110712</v>
      </c>
      <c r="DF116" s="44">
        <f>IFERROR(UTV!DF116/Oferta!DF116,"")</f>
        <v>0.14018691588785046</v>
      </c>
      <c r="DG116" s="44">
        <f>IFERROR(UTV!DG116/Oferta!DG116,"")</f>
        <v>7.5357950263752827E-3</v>
      </c>
      <c r="DH116" s="44">
        <f>IFERROR(UTV!DH116/Oferta!DH116,"")</f>
        <v>0.11245283018867924</v>
      </c>
      <c r="DI116" s="44">
        <f>IFERROR(UTV!DI116/Oferta!DI116,"")</f>
        <v>5.9954751131221722E-2</v>
      </c>
      <c r="DJ116" s="44" t="str">
        <f>IFERROR(UTV!DJ116/Oferta!DJ116,"")</f>
        <v/>
      </c>
      <c r="DK116" s="44">
        <f>IFERROR(UTV!DK116/Oferta!DK116,"")</f>
        <v>9.5541401273885346E-3</v>
      </c>
      <c r="DL116" s="44">
        <f>IFERROR(UTV!DL116/Oferta!DL116,"")</f>
        <v>3.5674470457079152E-2</v>
      </c>
      <c r="DM116" s="44">
        <f>IFERROR(UTV!DM116/Oferta!DM116,"")</f>
        <v>0.1645813282001925</v>
      </c>
      <c r="DN116" s="44">
        <f>IFERROR(UTV!DN116/Oferta!DN116,"")</f>
        <v>9.5541401273885346E-3</v>
      </c>
      <c r="DO116" s="44">
        <f>IFERROR(UTV!DO116/Oferta!DO116,"")</f>
        <v>8.2950935404165191E-2</v>
      </c>
      <c r="DP116" s="44">
        <f>IFERROR(UTV!DP116/Oferta!DP116,"")</f>
        <v>7.5627581823959331E-2</v>
      </c>
      <c r="DQ116" s="44">
        <f>IFERROR(UTV!DQ116/Oferta!DQ116,"")</f>
        <v>0</v>
      </c>
      <c r="DR116" s="44">
        <f>IFERROR(UTV!DR116/Oferta!DR116,"")</f>
        <v>8.9463220675944338E-2</v>
      </c>
      <c r="DS116" s="44">
        <f>IFERROR(UTV!DS116/Oferta!DS116,"")</f>
        <v>2.9669588671611596E-2</v>
      </c>
      <c r="DT116" s="44">
        <f>IFERROR(UTV!DT116/Oferta!DT116,"")</f>
        <v>1.7761989342806395E-3</v>
      </c>
      <c r="DU116" s="44">
        <f>IFERROR(UTV!DU116/Oferta!DU116,"")</f>
        <v>8.6705202312138727E-2</v>
      </c>
      <c r="DV116" s="44">
        <f>IFERROR(UTV!DV116/Oferta!DV116,"")</f>
        <v>2.1994134897360705E-2</v>
      </c>
      <c r="DW116" s="44">
        <f>IFERROR(UTV!DW116/Oferta!DW116,"")</f>
        <v>4.995836802664446E-2</v>
      </c>
      <c r="DX116" s="44" t="str">
        <f>IFERROR(UTV!DX116/Oferta!DX116,"")</f>
        <v/>
      </c>
      <c r="DY116" s="44">
        <f>IFERROR(UTV!DY116/Oferta!DY116,"")</f>
        <v>6.7502410800385727E-3</v>
      </c>
      <c r="DZ116" s="44">
        <f>IFERROR(UTV!DZ116/Oferta!DZ116,"")</f>
        <v>7.5535512965050733E-2</v>
      </c>
      <c r="EA116" s="44">
        <f>IFERROR(UTV!EA116/Oferta!EA116,"")</f>
        <v>9.8039215686274508E-3</v>
      </c>
      <c r="EB116" s="44">
        <f>IFERROR(UTV!EB116/Oferta!EB116,"")</f>
        <v>6.7502410800385727E-3</v>
      </c>
      <c r="EC116" s="44">
        <f>IFERROR(UTV!EC116/Oferta!EC116,"")</f>
        <v>6.8756319514661268E-2</v>
      </c>
      <c r="ED116" s="44">
        <f>IFERROR(UTV!ED116/Oferta!ED116,"")</f>
        <v>3.7018756169792694E-2</v>
      </c>
      <c r="EE116" s="44">
        <f>IFERROR(UTV!EE116/Oferta!EE116,"")</f>
        <v>4.5968624589565854E-2</v>
      </c>
      <c r="EF116" s="44">
        <f>IFERROR(UTV!EF116/Oferta!EF116,"")</f>
        <v>1.5077989601386482E-2</v>
      </c>
      <c r="EG116" s="44">
        <f>IFERROR(UTV!EG116/Oferta!EG116,"")</f>
        <v>9.7084118908029648E-2</v>
      </c>
      <c r="EH116" s="44">
        <f>IFERROR(UTV!EH116/Oferta!EH116,"")</f>
        <v>0.11038860504722094</v>
      </c>
      <c r="EI116" s="44">
        <f>IFERROR(UTV!EI116/Oferta!EI116,"")</f>
        <v>1.7758222278497042E-2</v>
      </c>
      <c r="EJ116" s="44">
        <f>IFERROR(UTV!EJ116/Oferta!EJ116,"")</f>
        <v>0.10152161938859819</v>
      </c>
      <c r="EK116" s="44">
        <f>IFERROR(UTV!EK116/Oferta!EK116,"")</f>
        <v>7.2017126227881409E-2</v>
      </c>
      <c r="EL116" s="44">
        <f>IFERROR(UTV!EL116/Oferta!EL116,"")</f>
        <v>3.3953112368633791E-2</v>
      </c>
      <c r="EM116" s="44">
        <f>IFERROR(UTV!EM116/Oferta!EM116,"")</f>
        <v>1.7305913954819674E-2</v>
      </c>
      <c r="EN116" s="44">
        <f>IFERROR(UTV!EN116/Oferta!EN116,"")</f>
        <v>9.0395370890019935E-2</v>
      </c>
      <c r="EO116" s="44">
        <f>IFERROR(UTV!EO116/Oferta!EO116,"")</f>
        <v>0.10137584625464074</v>
      </c>
      <c r="EP116" s="44">
        <f>IFERROR(UTV!EP116/Oferta!EP116,"")</f>
        <v>1.8563373974638198E-2</v>
      </c>
      <c r="EQ116" s="44">
        <f>IFERROR(UTV!EQ116/Oferta!EQ116,"")</f>
        <v>9.3766763222830174E-2</v>
      </c>
      <c r="ER116" s="44">
        <f>IFERROR(UTV!ER116/Oferta!ER116,"")</f>
        <v>6.3898073518355331E-2</v>
      </c>
      <c r="ES116" s="44">
        <f>IFERROR(UTV!ES116/Oferta!ES116,"")</f>
        <v>3.1810148952284775E-2</v>
      </c>
      <c r="ET116" s="44">
        <f>IFERROR(UTV!ET116/Oferta!ET116,"")</f>
        <v>2.0290087990678614E-2</v>
      </c>
      <c r="EU116" s="44">
        <f>IFERROR(UTV!EU116/Oferta!EU116,"")</f>
        <v>8.9027737024699238E-2</v>
      </c>
      <c r="EV116" s="44">
        <f>IFERROR(UTV!EV116/Oferta!EV116,"")</f>
        <v>0.10326065213042608</v>
      </c>
      <c r="EW116" s="44">
        <f>IFERROR(UTV!EW116/Oferta!EW116,"")</f>
        <v>2.1139209884813635E-2</v>
      </c>
      <c r="EX116" s="44">
        <f>IFERROR(UTV!EX116/Oferta!EX116,"")</f>
        <v>9.3317416678724743E-2</v>
      </c>
      <c r="EY116" s="44">
        <f>IFERROR(UTV!EY116/Oferta!EY116,"")</f>
        <v>6.4936965413291775E-2</v>
      </c>
      <c r="EZ116" s="44">
        <f>IFERROR(UTV!EZ116/Oferta!EZ116,"")</f>
        <v>3.1810148952284775E-2</v>
      </c>
      <c r="FA116" s="44">
        <f>IFERROR(UTV!FA116/Oferta!FA116,"")</f>
        <v>2.0013775460001968E-2</v>
      </c>
      <c r="FB116" s="44">
        <f>IFERROR(UTV!FB116/Oferta!FB116,"")</f>
        <v>8.882428940568475E-2</v>
      </c>
      <c r="FC116" s="44">
        <f>IFERROR(UTV!FC116/Oferta!FC116,"")</f>
        <v>0.10288082240905287</v>
      </c>
      <c r="FD116" s="44">
        <f>IFERROR(UTV!FD116/Oferta!FD116,"")</f>
        <v>2.0866802979407038E-2</v>
      </c>
      <c r="FE116" s="44">
        <f>IFERROR(UTV!FE116/Oferta!FE116,"")</f>
        <v>9.3027966778279569E-2</v>
      </c>
      <c r="FF116" s="44">
        <f>IFERROR(UTV!FF116/Oferta!FF116,"")</f>
        <v>6.4529153478445817E-2</v>
      </c>
    </row>
    <row r="117" spans="1:162" x14ac:dyDescent="0.25">
      <c r="A117" s="34">
        <v>43525</v>
      </c>
      <c r="B117" s="44">
        <f>IFERROR(UTV!B117/Oferta!B117,"")</f>
        <v>6.7375886524822695E-2</v>
      </c>
      <c r="C117" s="44">
        <f>IFERROR(UTV!C117/Oferta!C117,"")</f>
        <v>1.1293634496919919E-2</v>
      </c>
      <c r="D117" s="44">
        <f>IFERROR(UTV!D117/Oferta!D117,"")</f>
        <v>5.2802670883851696E-2</v>
      </c>
      <c r="E117" s="44">
        <f>IFERROR(UTV!E117/Oferta!E117,"")</f>
        <v>4.329634346006913E-2</v>
      </c>
      <c r="F117" s="44">
        <f>IFERROR(UTV!F117/Oferta!F117,"")</f>
        <v>1.3875285667646099E-2</v>
      </c>
      <c r="G117" s="44">
        <f>IFERROR(UTV!G117/Oferta!G117,"")</f>
        <v>4.9706736181053382E-2</v>
      </c>
      <c r="H117" s="44">
        <f>IFERROR(UTV!H117/Oferta!H117,"")</f>
        <v>4.0165181482286462E-2</v>
      </c>
      <c r="I117" s="44">
        <f>IFERROR(UTV!I117/Oferta!I117,"")</f>
        <v>2.4767801857585141E-3</v>
      </c>
      <c r="J117" s="44">
        <f>IFERROR(UTV!J117/Oferta!J117,"")</f>
        <v>1.969750263805839E-2</v>
      </c>
      <c r="K117" s="44">
        <f>IFERROR(UTV!K117/Oferta!K117,"")</f>
        <v>0.12016021361815754</v>
      </c>
      <c r="L117" s="44">
        <f>IFERROR(UTV!L117/Oferta!L117,"")</f>
        <v>0.17872876022655759</v>
      </c>
      <c r="M117" s="44">
        <f>IFERROR(UTV!M117/Oferta!M117,"")</f>
        <v>1.3458950201884253E-2</v>
      </c>
      <c r="N117" s="44">
        <f>IFERROR(UTV!N117/Oferta!N117,"")</f>
        <v>0.13760779902512185</v>
      </c>
      <c r="O117" s="44">
        <f>IFERROR(UTV!O117/Oferta!O117,"")</f>
        <v>8.1086601307189546E-2</v>
      </c>
      <c r="P117" s="44">
        <f>IFERROR(UTV!P117/Oferta!P117,"")</f>
        <v>0.14691943127962084</v>
      </c>
      <c r="Q117" s="44">
        <f>IFERROR(UTV!Q117/Oferta!Q117,"")</f>
        <v>1.3449023861171366E-2</v>
      </c>
      <c r="R117" s="44">
        <f>IFERROR(UTV!R117/Oferta!R117,"")</f>
        <v>9.0521407858076983E-2</v>
      </c>
      <c r="S117" s="44">
        <f>IFERROR(UTV!S117/Oferta!S117,"")</f>
        <v>0.102002191453332</v>
      </c>
      <c r="T117" s="44">
        <f>IFERROR(UTV!T117/Oferta!T117,"")</f>
        <v>1.7401066516980073E-2</v>
      </c>
      <c r="U117" s="44">
        <f>IFERROR(UTV!U117/Oferta!U117,"")</f>
        <v>9.4693404763628461E-2</v>
      </c>
      <c r="V117" s="44">
        <f>IFERROR(UTV!V117/Oferta!V117,"")</f>
        <v>6.8389130330961362E-2</v>
      </c>
      <c r="W117" s="44">
        <f>IFERROR(UTV!W117/Oferta!W117,"")</f>
        <v>0</v>
      </c>
      <c r="X117" s="44">
        <f>IFERROR(UTV!X117/Oferta!X117,"")</f>
        <v>3.0453563714902807E-2</v>
      </c>
      <c r="Y117" s="44">
        <f>IFERROR(UTV!Y117/Oferta!Y117,"")</f>
        <v>7.2436500470366885E-2</v>
      </c>
      <c r="Z117" s="44">
        <f>IFERROR(UTV!Z117/Oferta!Z117,"")</f>
        <v>8.589555880917521E-2</v>
      </c>
      <c r="AA117" s="44">
        <f>IFERROR(UTV!AA117/Oferta!AA117,"")</f>
        <v>3.0192719486081369E-2</v>
      </c>
      <c r="AB117" s="44">
        <f>IFERROR(UTV!AB117/Oferta!AB117,"")</f>
        <v>7.7701412752959151E-2</v>
      </c>
      <c r="AC117" s="44">
        <f>IFERROR(UTV!AC117/Oferta!AC117,"")</f>
        <v>5.5308841340331046E-2</v>
      </c>
      <c r="AD117" s="44" t="str">
        <f>IFERROR(UTV!AD117/Oferta!AD117,"")</f>
        <v/>
      </c>
      <c r="AE117" s="44">
        <f>IFERROR(UTV!AE117/Oferta!AE117,"")</f>
        <v>7.4906367041198503E-3</v>
      </c>
      <c r="AF117" s="44">
        <f>IFERROR(UTV!AF117/Oferta!AF117,"")</f>
        <v>8.1795817958179584E-2</v>
      </c>
      <c r="AG117" s="44">
        <f>IFERROR(UTV!AG117/Oferta!AG117,"")</f>
        <v>5.4545454545454543E-2</v>
      </c>
      <c r="AH117" s="44">
        <f>IFERROR(UTV!AH117/Oferta!AH117,"")</f>
        <v>7.4906367041198503E-3</v>
      </c>
      <c r="AI117" s="44">
        <f>IFERROR(UTV!AI117/Oferta!AI117,"")</f>
        <v>8.09042236763831E-2</v>
      </c>
      <c r="AJ117" s="44">
        <f>IFERROR(UTV!AJ117/Oferta!AJ117,"")</f>
        <v>5.2382684612586397E-2</v>
      </c>
      <c r="AK117" s="44" t="str">
        <f>IFERROR(UTV!AK117/Oferta!AK117,"")</f>
        <v/>
      </c>
      <c r="AL117" s="44">
        <f>IFERROR(UTV!AL117/Oferta!AL117,"")</f>
        <v>1.3054830287206266E-2</v>
      </c>
      <c r="AM117" s="44">
        <f>IFERROR(UTV!AM117/Oferta!AM117,"")</f>
        <v>4.7675103001765744E-2</v>
      </c>
      <c r="AN117" s="44">
        <f>IFERROR(UTV!AN117/Oferta!AN117,"")</f>
        <v>5.0632911392405063E-2</v>
      </c>
      <c r="AO117" s="44">
        <f>IFERROR(UTV!AO117/Oferta!AO117,"")</f>
        <v>1.3054830287206266E-2</v>
      </c>
      <c r="AP117" s="44">
        <f>IFERROR(UTV!AP117/Oferta!AP117,"")</f>
        <v>4.8037190082644628E-2</v>
      </c>
      <c r="AQ117" s="44">
        <f>IFERROR(UTV!AQ117/Oferta!AQ117,"")</f>
        <v>3.8119911176905996E-2</v>
      </c>
      <c r="AR117" s="44">
        <f>IFERROR(UTV!AR117/Oferta!AR117,"")</f>
        <v>0</v>
      </c>
      <c r="AS117" s="44">
        <f>IFERROR(UTV!AS117/Oferta!AS117,"")</f>
        <v>7.4245939675174011E-2</v>
      </c>
      <c r="AT117" s="44">
        <f>IFERROR(UTV!AT117/Oferta!AT117,"")</f>
        <v>0.18501702610669693</v>
      </c>
      <c r="AU117" s="44">
        <f>IFERROR(UTV!AU117/Oferta!AU117,"")</f>
        <v>3.6363636363636362E-2</v>
      </c>
      <c r="AV117" s="44">
        <f>IFERROR(UTV!AV117/Oferta!AV117,"")</f>
        <v>3.7426900584795322E-2</v>
      </c>
      <c r="AW117" s="44">
        <f>IFERROR(UTV!AW117/Oferta!AW117,"")</f>
        <v>0.15531335149863759</v>
      </c>
      <c r="AX117" s="44">
        <f>IFERROR(UTV!AX117/Oferta!AX117,"")</f>
        <v>0.10378323108384459</v>
      </c>
      <c r="AY117" s="44" t="str">
        <f>IFERROR(UTV!AY117/Oferta!AY117,"")</f>
        <v/>
      </c>
      <c r="AZ117" s="44">
        <f>IFERROR(UTV!AZ117/Oferta!AZ117,"")</f>
        <v>1.1827956989247311E-2</v>
      </c>
      <c r="BA117" s="44">
        <f>IFERROR(UTV!BA117/Oferta!BA117,"")</f>
        <v>1.8664047151277015E-2</v>
      </c>
      <c r="BB117" s="44">
        <f>IFERROR(UTV!BB117/Oferta!BB117,"")</f>
        <v>1.020408163265306E-2</v>
      </c>
      <c r="BC117" s="44">
        <f>IFERROR(UTV!BC117/Oferta!BC117,"")</f>
        <v>1.1827956989247311E-2</v>
      </c>
      <c r="BD117" s="44">
        <f>IFERROR(UTV!BD117/Oferta!BD117,"")</f>
        <v>1.676829268292683E-2</v>
      </c>
      <c r="BE117" s="44">
        <f>IFERROR(UTV!BE117/Oferta!BE117,"")</f>
        <v>1.4719000892060661E-2</v>
      </c>
      <c r="BF117" s="44">
        <f>IFERROR(UTV!BF117/Oferta!BF117,"")</f>
        <v>0</v>
      </c>
      <c r="BG117" s="44">
        <f>IFERROR(UTV!BG117/Oferta!BG117,"")</f>
        <v>4.5212765957446811E-2</v>
      </c>
      <c r="BH117" s="44">
        <f>IFERROR(UTV!BH117/Oferta!BH117,"")</f>
        <v>0.14236902050113895</v>
      </c>
      <c r="BI117" s="44">
        <f>IFERROR(UTV!BI117/Oferta!BI117,"")</f>
        <v>9.433962264150943E-3</v>
      </c>
      <c r="BJ117" s="44">
        <f>IFERROR(UTV!BJ117/Oferta!BJ117,"")</f>
        <v>4.0495474035254886E-2</v>
      </c>
      <c r="BK117" s="44">
        <f>IFERROR(UTV!BK117/Oferta!BK117,"")</f>
        <v>0.12804878048780488</v>
      </c>
      <c r="BL117" s="44">
        <f>IFERROR(UTV!BL117/Oferta!BL117,"")</f>
        <v>6.8439831333117096E-2</v>
      </c>
      <c r="BM117" s="44" t="str">
        <f>IFERROR(UTV!BM117/Oferta!BM117,"")</f>
        <v/>
      </c>
      <c r="BN117" s="44">
        <f>IFERROR(UTV!BN117/Oferta!BN117,"")</f>
        <v>2.148997134670487E-2</v>
      </c>
      <c r="BO117" s="44">
        <f>IFERROR(UTV!BO117/Oferta!BO117,"")</f>
        <v>3.4653465346534656E-2</v>
      </c>
      <c r="BP117" s="44">
        <f>IFERROR(UTV!BP117/Oferta!BP117,"")</f>
        <v>1.7045454545454544E-2</v>
      </c>
      <c r="BQ117" s="44">
        <f>IFERROR(UTV!BQ117/Oferta!BQ117,"")</f>
        <v>2.148997134670487E-2</v>
      </c>
      <c r="BR117" s="44">
        <f>IFERROR(UTV!BR117/Oferta!BR117,"")</f>
        <v>3.2420749279538905E-2</v>
      </c>
      <c r="BS117" s="44">
        <f>IFERROR(UTV!BS117/Oferta!BS117,"")</f>
        <v>2.6332588573252474E-2</v>
      </c>
      <c r="BT117" s="44">
        <f>IFERROR(UTV!BT117/Oferta!BT117,"")</f>
        <v>0</v>
      </c>
      <c r="BU117" s="44">
        <f>IFERROR(UTV!BU117/Oferta!BU117,"")</f>
        <v>0.11164122137404581</v>
      </c>
      <c r="BV117" s="44">
        <f>IFERROR(UTV!BV117/Oferta!BV117,"")</f>
        <v>0.20303483650352638</v>
      </c>
      <c r="BW117" s="44">
        <f>IFERROR(UTV!BW117/Oferta!BW117,"")</f>
        <v>0.34092431346282653</v>
      </c>
      <c r="BX117" s="44">
        <f>IFERROR(UTV!BX117/Oferta!BX117,"")</f>
        <v>0.10803324099722991</v>
      </c>
      <c r="BY117" s="44">
        <f>IFERROR(UTV!BY117/Oferta!BY117,"")</f>
        <v>0.2363901490602722</v>
      </c>
      <c r="BZ117" s="44">
        <f>IFERROR(UTV!BZ117/Oferta!BZ117,"")</f>
        <v>0.21722949689869056</v>
      </c>
      <c r="CA117" s="44">
        <f>IFERROR(UTV!CA117/Oferta!CA117,"")</f>
        <v>0</v>
      </c>
      <c r="CB117" s="44">
        <f>IFERROR(UTV!CB117/Oferta!CB117,"")</f>
        <v>4.1478129713423831E-3</v>
      </c>
      <c r="CC117" s="44">
        <f>IFERROR(UTV!CC117/Oferta!CC117,"")</f>
        <v>7.8659868900218505E-2</v>
      </c>
      <c r="CD117" s="44">
        <f>IFERROR(UTV!CD117/Oferta!CD117,"")</f>
        <v>0.13600000000000001</v>
      </c>
      <c r="CE117" s="44">
        <f>IFERROR(UTV!CE117/Oferta!CE117,"")</f>
        <v>3.9201710620099788E-3</v>
      </c>
      <c r="CF117" s="44">
        <f>IFERROR(UTV!CF117/Oferta!CF117,"")</f>
        <v>8.3444592790387184E-2</v>
      </c>
      <c r="CG117" s="44">
        <f>IFERROR(UTV!CG117/Oferta!CG117,"")</f>
        <v>3.1598513011152414E-2</v>
      </c>
      <c r="CH117" s="44">
        <f>IFERROR(UTV!CH117/Oferta!CH117,"")</f>
        <v>0.14204545454545456</v>
      </c>
      <c r="CI117" s="44">
        <f>IFERROR(UTV!CI117/Oferta!CI117,"")</f>
        <v>1.5288182235132243E-4</v>
      </c>
      <c r="CJ117" s="44">
        <f>IFERROR(UTV!CJ117/Oferta!CJ117,"")</f>
        <v>3.9638932496075356E-2</v>
      </c>
      <c r="CK117" s="44">
        <f>IFERROR(UTV!CK117/Oferta!CK117,"")</f>
        <v>5.8323895809739526E-2</v>
      </c>
      <c r="CL117" s="44">
        <f>IFERROR(UTV!CL117/Oferta!CL117,"")</f>
        <v>3.8707756438886407E-3</v>
      </c>
      <c r="CM117" s="44">
        <f>IFERROR(UTV!CM117/Oferta!CM117,"")</f>
        <v>4.7287899860917942E-2</v>
      </c>
      <c r="CN117" s="44">
        <f>IFERROR(UTV!CN117/Oferta!CN117,"")</f>
        <v>2.0850330885685796E-2</v>
      </c>
      <c r="CO117" s="44">
        <f>IFERROR(UTV!CO117/Oferta!CO117,"")</f>
        <v>0</v>
      </c>
      <c r="CP117" s="44">
        <f>IFERROR(UTV!CP117/Oferta!CP117,"")</f>
        <v>8.0091533180778038E-2</v>
      </c>
      <c r="CQ117" s="44">
        <f>IFERROR(UTV!CQ117/Oferta!CQ117,"")</f>
        <v>6.8150208623087627E-2</v>
      </c>
      <c r="CR117" s="44">
        <f>IFERROR(UTV!CR117/Oferta!CR117,"")</f>
        <v>0.19626168224299065</v>
      </c>
      <c r="CS117" s="44">
        <f>IFERROR(UTV!CS117/Oferta!CS117,"")</f>
        <v>7.8828828828828829E-2</v>
      </c>
      <c r="CT117" s="44">
        <f>IFERROR(UTV!CT117/Oferta!CT117,"")</f>
        <v>8.4745762711864403E-2</v>
      </c>
      <c r="CU117" s="44">
        <f>IFERROR(UTV!CU117/Oferta!CU117,"")</f>
        <v>8.2677165354330714E-2</v>
      </c>
      <c r="CV117" s="44" t="str">
        <f>IFERROR(UTV!CV117/Oferta!CV117,"")</f>
        <v/>
      </c>
      <c r="CW117" s="44">
        <f>IFERROR(UTV!CW117/Oferta!CW117,"")</f>
        <v>4.6009389671361506E-2</v>
      </c>
      <c r="CX117" s="44">
        <f>IFERROR(UTV!CX117/Oferta!CX117,"")</f>
        <v>0.19891500904159132</v>
      </c>
      <c r="CY117" s="44">
        <f>IFERROR(UTV!CY117/Oferta!CY117,"")</f>
        <v>0.22941176470588234</v>
      </c>
      <c r="CZ117" s="44">
        <f>IFERROR(UTV!CZ117/Oferta!CZ117,"")</f>
        <v>4.6009389671361506E-2</v>
      </c>
      <c r="DA117" s="44">
        <f>IFERROR(UTV!DA117/Oferta!DA117,"")</f>
        <v>0.20297805642633229</v>
      </c>
      <c r="DB117" s="44">
        <f>IFERROR(UTV!DB117/Oferta!DB117,"")</f>
        <v>0.13156770610850063</v>
      </c>
      <c r="DC117" s="44">
        <f>IFERROR(UTV!DC117/Oferta!DC117,"")</f>
        <v>0</v>
      </c>
      <c r="DD117" s="44">
        <f>IFERROR(UTV!DD117/Oferta!DD117,"")</f>
        <v>1.1700468018720749E-2</v>
      </c>
      <c r="DE117" s="44">
        <f>IFERROR(UTV!DE117/Oferta!DE117,"")</f>
        <v>0.11417697431018078</v>
      </c>
      <c r="DF117" s="44">
        <f>IFERROR(UTV!DF117/Oferta!DF117,"")</f>
        <v>0.16042780748663102</v>
      </c>
      <c r="DG117" s="44">
        <f>IFERROR(UTV!DG117/Oferta!DG117,"")</f>
        <v>1.029512697323267E-2</v>
      </c>
      <c r="DH117" s="44">
        <f>IFERROR(UTV!DH117/Oferta!DH117,"")</f>
        <v>0.12116316639741519</v>
      </c>
      <c r="DI117" s="44">
        <f>IFERROR(UTV!DI117/Oferta!DI117,"")</f>
        <v>6.1224489795918366E-2</v>
      </c>
      <c r="DJ117" s="44" t="str">
        <f>IFERROR(UTV!DJ117/Oferta!DJ117,"")</f>
        <v/>
      </c>
      <c r="DK117" s="44">
        <f>IFERROR(UTV!DK117/Oferta!DK117,"")</f>
        <v>1.0067114093959731E-2</v>
      </c>
      <c r="DL117" s="44">
        <f>IFERROR(UTV!DL117/Oferta!DL117,"")</f>
        <v>3.8636363636363635E-2</v>
      </c>
      <c r="DM117" s="44">
        <f>IFERROR(UTV!DM117/Oferta!DM117,"")</f>
        <v>0.17268292682926828</v>
      </c>
      <c r="DN117" s="44">
        <f>IFERROR(UTV!DN117/Oferta!DN117,"")</f>
        <v>1.0067114093959731E-2</v>
      </c>
      <c r="DO117" s="44">
        <f>IFERROR(UTV!DO117/Oferta!DO117,"")</f>
        <v>8.7971274685816878E-2</v>
      </c>
      <c r="DP117" s="44">
        <f>IFERROR(UTV!DP117/Oferta!DP117,"")</f>
        <v>8.0441128770677911E-2</v>
      </c>
      <c r="DQ117" s="44">
        <f>IFERROR(UTV!DQ117/Oferta!DQ117,"")</f>
        <v>0</v>
      </c>
      <c r="DR117" s="44">
        <f>IFERROR(UTV!DR117/Oferta!DR117,"")</f>
        <v>8.953341740226986E-2</v>
      </c>
      <c r="DS117" s="44">
        <f>IFERROR(UTV!DS117/Oferta!DS117,"")</f>
        <v>2.6031746031746031E-2</v>
      </c>
      <c r="DT117" s="44">
        <f>IFERROR(UTV!DT117/Oferta!DT117,"")</f>
        <v>1.4771048744460858E-3</v>
      </c>
      <c r="DU117" s="44">
        <f>IFERROR(UTV!DU117/Oferta!DU117,"")</f>
        <v>7.3422957600827302E-2</v>
      </c>
      <c r="DV117" s="44">
        <f>IFERROR(UTV!DV117/Oferta!DV117,"")</f>
        <v>1.8650088809946713E-2</v>
      </c>
      <c r="DW117" s="44">
        <f>IFERROR(UTV!DW117/Oferta!DW117,"")</f>
        <v>4.3956043956043959E-2</v>
      </c>
      <c r="DX117" s="44" t="str">
        <f>IFERROR(UTV!DX117/Oferta!DX117,"")</f>
        <v/>
      </c>
      <c r="DY117" s="44">
        <f>IFERROR(UTV!DY117/Oferta!DY117,"")</f>
        <v>1.8518518518518517E-2</v>
      </c>
      <c r="DZ117" s="44">
        <f>IFERROR(UTV!DZ117/Oferta!DZ117,"")</f>
        <v>7.6477404403244492E-2</v>
      </c>
      <c r="EA117" s="44">
        <f>IFERROR(UTV!EA117/Oferta!EA117,"")</f>
        <v>0.01</v>
      </c>
      <c r="EB117" s="44">
        <f>IFERROR(UTV!EB117/Oferta!EB117,"")</f>
        <v>1.8518518518518517E-2</v>
      </c>
      <c r="EC117" s="44">
        <f>IFERROR(UTV!EC117/Oferta!EC117,"")</f>
        <v>6.9574247144340601E-2</v>
      </c>
      <c r="ED117" s="44">
        <f>IFERROR(UTV!ED117/Oferta!ED117,"")</f>
        <v>4.2584434654919234E-2</v>
      </c>
      <c r="EE117" s="44">
        <f>IFERROR(UTV!EE117/Oferta!EE117,"")</f>
        <v>4.3478260869565216E-2</v>
      </c>
      <c r="EF117" s="44">
        <f>IFERROR(UTV!EF117/Oferta!EF117,"")</f>
        <v>1.4150003321597025E-2</v>
      </c>
      <c r="EG117" s="44">
        <f>IFERROR(UTV!EG117/Oferta!EG117,"")</f>
        <v>9.2486417465762E-2</v>
      </c>
      <c r="EH117" s="44">
        <f>IFERROR(UTV!EH117/Oferta!EH117,"")</f>
        <v>0.10586734693877552</v>
      </c>
      <c r="EI117" s="44">
        <f>IFERROR(UTV!EI117/Oferta!EI117,"")</f>
        <v>1.6423581321240346E-2</v>
      </c>
      <c r="EJ117" s="44">
        <f>IFERROR(UTV!EJ117/Oferta!EJ117,"")</f>
        <v>9.7007874015748036E-2</v>
      </c>
      <c r="EK117" s="44">
        <f>IFERROR(UTV!EK117/Oferta!EK117,"")</f>
        <v>6.8716988844784374E-2</v>
      </c>
      <c r="EL117" s="44">
        <f>IFERROR(UTV!EL117/Oferta!EL117,"")</f>
        <v>3.267003267003267E-2</v>
      </c>
      <c r="EM117" s="44">
        <f>IFERROR(UTV!EM117/Oferta!EM117,"")</f>
        <v>1.7387330533371052E-2</v>
      </c>
      <c r="EN117" s="44">
        <f>IFERROR(UTV!EN117/Oferta!EN117,"")</f>
        <v>8.7461577627335987E-2</v>
      </c>
      <c r="EO117" s="44">
        <f>IFERROR(UTV!EO117/Oferta!EO117,"")</f>
        <v>0.10007556040634707</v>
      </c>
      <c r="EP117" s="44">
        <f>IFERROR(UTV!EP117/Oferta!EP117,"")</f>
        <v>1.843065693430657E-2</v>
      </c>
      <c r="EQ117" s="44">
        <f>IFERROR(UTV!EQ117/Oferta!EQ117,"")</f>
        <v>9.1371615203445625E-2</v>
      </c>
      <c r="ER117" s="44">
        <f>IFERROR(UTV!ER117/Oferta!ER117,"")</f>
        <v>6.2859135617534936E-2</v>
      </c>
      <c r="ES117" s="44">
        <f>IFERROR(UTV!ES117/Oferta!ES117,"")</f>
        <v>2.8226841159866563E-2</v>
      </c>
      <c r="ET117" s="44">
        <f>IFERROR(UTV!ET117/Oferta!ET117,"")</f>
        <v>2.0604097113846032E-2</v>
      </c>
      <c r="EU117" s="44">
        <f>IFERROR(UTV!EU117/Oferta!EU117,"")</f>
        <v>8.6698176907494942E-2</v>
      </c>
      <c r="EV117" s="44">
        <f>IFERROR(UTV!EV117/Oferta!EV117,"")</f>
        <v>0.10204709866092042</v>
      </c>
      <c r="EW117" s="44">
        <f>IFERROR(UTV!EW117/Oferta!EW117,"")</f>
        <v>2.1148978319087273E-2</v>
      </c>
      <c r="EX117" s="44">
        <f>IFERROR(UTV!EX117/Oferta!EX117,"")</f>
        <v>9.1378420237480634E-2</v>
      </c>
      <c r="EY117" s="44">
        <f>IFERROR(UTV!EY117/Oferta!EY117,"")</f>
        <v>6.3980364375366736E-2</v>
      </c>
      <c r="EZ117" s="44">
        <f>IFERROR(UTV!EZ117/Oferta!EZ117,"")</f>
        <v>2.8226841159866563E-2</v>
      </c>
      <c r="FA117" s="44">
        <f>IFERROR(UTV!FA117/Oferta!FA117,"")</f>
        <v>2.0560530744086189E-2</v>
      </c>
      <c r="FB117" s="44">
        <f>IFERROR(UTV!FB117/Oferta!FB117,"")</f>
        <v>8.6551420062226506E-2</v>
      </c>
      <c r="FC117" s="44">
        <f>IFERROR(UTV!FC117/Oferta!FC117,"")</f>
        <v>0.10169426556271083</v>
      </c>
      <c r="FD117" s="44">
        <f>IFERROR(UTV!FD117/Oferta!FD117,"")</f>
        <v>2.1097881218748876E-2</v>
      </c>
      <c r="FE117" s="44">
        <f>IFERROR(UTV!FE117/Oferta!FE117,"")</f>
        <v>9.1134805258089591E-2</v>
      </c>
      <c r="FF117" s="44">
        <f>IFERROR(UTV!FF117/Oferta!FF117,"")</f>
        <v>6.3672076113097636E-2</v>
      </c>
    </row>
    <row r="118" spans="1:162" x14ac:dyDescent="0.25">
      <c r="A118" s="34">
        <v>43556</v>
      </c>
      <c r="B118" s="44">
        <f>IFERROR(UTV!B118/Oferta!B118,"")</f>
        <v>6.9343065693430656E-2</v>
      </c>
      <c r="C118" s="44">
        <f>IFERROR(UTV!C118/Oferta!C118,"")</f>
        <v>9.1778949423940645E-3</v>
      </c>
      <c r="D118" s="44">
        <f>IFERROR(UTV!D118/Oferta!D118,"")</f>
        <v>6.0182261120635204E-2</v>
      </c>
      <c r="E118" s="44">
        <f>IFERROR(UTV!E118/Oferta!E118,"")</f>
        <v>4.2958129418162044E-2</v>
      </c>
      <c r="F118" s="44">
        <f>IFERROR(UTV!F118/Oferta!F118,"")</f>
        <v>1.2233549582947173E-2</v>
      </c>
      <c r="G118" s="44">
        <f>IFERROR(UTV!G118/Oferta!G118,"")</f>
        <v>5.4457831325301208E-2</v>
      </c>
      <c r="H118" s="44">
        <f>IFERROR(UTV!H118/Oferta!H118,"")</f>
        <v>4.4100932030006819E-2</v>
      </c>
      <c r="I118" s="44">
        <f>IFERROR(UTV!I118/Oferta!I118,"")</f>
        <v>1.4191106906338694E-3</v>
      </c>
      <c r="J118" s="44">
        <f>IFERROR(UTV!J118/Oferta!J118,"")</f>
        <v>3.5788742182070885E-2</v>
      </c>
      <c r="K118" s="44">
        <f>IFERROR(UTV!K118/Oferta!K118,"")</f>
        <v>0.12718920470858455</v>
      </c>
      <c r="L118" s="44">
        <f>IFERROR(UTV!L118/Oferta!L118,"")</f>
        <v>0.17972972972972973</v>
      </c>
      <c r="M118" s="44">
        <f>IFERROR(UTV!M118/Oferta!M118,"")</f>
        <v>2.123397435897436E-2</v>
      </c>
      <c r="N118" s="44">
        <f>IFERROR(UTV!N118/Oferta!N118,"")</f>
        <v>0.14285714285714285</v>
      </c>
      <c r="O118" s="44">
        <f>IFERROR(UTV!O118/Oferta!O118,"")</f>
        <v>8.1868407835258658E-2</v>
      </c>
      <c r="P118" s="44">
        <f>IFERROR(UTV!P118/Oferta!P118,"")</f>
        <v>0.11475409836065574</v>
      </c>
      <c r="Q118" s="44">
        <f>IFERROR(UTV!Q118/Oferta!Q118,"")</f>
        <v>1.4293139293139294E-2</v>
      </c>
      <c r="R118" s="44">
        <f>IFERROR(UTV!R118/Oferta!R118,"")</f>
        <v>8.6569171289292313E-2</v>
      </c>
      <c r="S118" s="44">
        <f>IFERROR(UTV!S118/Oferta!S118,"")</f>
        <v>0.11290817893336064</v>
      </c>
      <c r="T118" s="44">
        <f>IFERROR(UTV!T118/Oferta!T118,"")</f>
        <v>1.662647544104582E-2</v>
      </c>
      <c r="U118" s="44">
        <f>IFERROR(UTV!U118/Oferta!U118,"")</f>
        <v>9.5886442641946693E-2</v>
      </c>
      <c r="V118" s="44">
        <f>IFERROR(UTV!V118/Oferta!V118,"")</f>
        <v>6.7090883939687374E-2</v>
      </c>
      <c r="W118" s="44">
        <f>IFERROR(UTV!W118/Oferta!W118,"")</f>
        <v>1</v>
      </c>
      <c r="X118" s="44">
        <f>IFERROR(UTV!X118/Oferta!X118,"")</f>
        <v>3.2497678737233054E-2</v>
      </c>
      <c r="Y118" s="44">
        <f>IFERROR(UTV!Y118/Oferta!Y118,"")</f>
        <v>7.8368794326241137E-2</v>
      </c>
      <c r="Z118" s="44">
        <f>IFERROR(UTV!Z118/Oferta!Z118,"")</f>
        <v>9.948622139187295E-2</v>
      </c>
      <c r="AA118" s="44">
        <f>IFERROR(UTV!AA118/Oferta!AA118,"")</f>
        <v>4.1398344066237353E-2</v>
      </c>
      <c r="AB118" s="44">
        <f>IFERROR(UTV!AB118/Oferta!AB118,"")</f>
        <v>8.7482362426930055E-2</v>
      </c>
      <c r="AC118" s="44">
        <f>IFERROR(UTV!AC118/Oferta!AC118,"")</f>
        <v>6.5957675367923518E-2</v>
      </c>
      <c r="AD118" s="44" t="str">
        <f>IFERROR(UTV!AD118/Oferta!AD118,"")</f>
        <v/>
      </c>
      <c r="AE118" s="44">
        <f>IFERROR(UTV!AE118/Oferta!AE118,"")</f>
        <v>1.4659685863874346E-2</v>
      </c>
      <c r="AF118" s="44">
        <f>IFERROR(UTV!AF118/Oferta!AF118,"")</f>
        <v>0.10316455696202531</v>
      </c>
      <c r="AG118" s="44">
        <f>IFERROR(UTV!AG118/Oferta!AG118,"")</f>
        <v>0.17307692307692307</v>
      </c>
      <c r="AH118" s="44">
        <f>IFERROR(UTV!AH118/Oferta!AH118,"")</f>
        <v>1.4659685863874346E-2</v>
      </c>
      <c r="AI118" s="44">
        <f>IFERROR(UTV!AI118/Oferta!AI118,"")</f>
        <v>0.1053921568627451</v>
      </c>
      <c r="AJ118" s="44">
        <f>IFERROR(UTV!AJ118/Oferta!AJ118,"")</f>
        <v>7.1897951294936216E-2</v>
      </c>
      <c r="AK118" s="44" t="str">
        <f>IFERROR(UTV!AK118/Oferta!AK118,"")</f>
        <v/>
      </c>
      <c r="AL118" s="44">
        <f>IFERROR(UTV!AL118/Oferta!AL118,"")</f>
        <v>1.5068493150684932E-2</v>
      </c>
      <c r="AM118" s="44">
        <f>IFERROR(UTV!AM118/Oferta!AM118,"")</f>
        <v>6.2572421784472768E-2</v>
      </c>
      <c r="AN118" s="44">
        <f>IFERROR(UTV!AN118/Oferta!AN118,"")</f>
        <v>6.1946902654867256E-2</v>
      </c>
      <c r="AO118" s="44">
        <f>IFERROR(UTV!AO118/Oferta!AO118,"")</f>
        <v>1.5068493150684932E-2</v>
      </c>
      <c r="AP118" s="44">
        <f>IFERROR(UTV!AP118/Oferta!AP118,"")</f>
        <v>6.25E-2</v>
      </c>
      <c r="AQ118" s="44">
        <f>IFERROR(UTV!AQ118/Oferta!AQ118,"")</f>
        <v>4.9589858314690531E-2</v>
      </c>
      <c r="AR118" s="44">
        <f>IFERROR(UTV!AR118/Oferta!AR118,"")</f>
        <v>0</v>
      </c>
      <c r="AS118" s="44">
        <f>IFERROR(UTV!AS118/Oferta!AS118,"")</f>
        <v>8.8328075709779186E-2</v>
      </c>
      <c r="AT118" s="44">
        <f>IFERROR(UTV!AT118/Oferta!AT118,"")</f>
        <v>0.1728110599078341</v>
      </c>
      <c r="AU118" s="44">
        <f>IFERROR(UTV!AU118/Oferta!AU118,"")</f>
        <v>6.9264069264069264E-2</v>
      </c>
      <c r="AV118" s="44">
        <f>IFERROR(UTV!AV118/Oferta!AV118,"")</f>
        <v>5.894736842105263E-2</v>
      </c>
      <c r="AW118" s="44">
        <f>IFERROR(UTV!AW118/Oferta!AW118,"")</f>
        <v>0.15104640582347589</v>
      </c>
      <c r="AX118" s="44">
        <f>IFERROR(UTV!AX118/Oferta!AX118,"")</f>
        <v>0.12325285895806862</v>
      </c>
      <c r="AY118" s="44" t="str">
        <f>IFERROR(UTV!AY118/Oferta!AY118,"")</f>
        <v/>
      </c>
      <c r="AZ118" s="44">
        <f>IFERROR(UTV!AZ118/Oferta!AZ118,"")</f>
        <v>4.8402710551790898E-3</v>
      </c>
      <c r="BA118" s="44">
        <f>IFERROR(UTV!BA118/Oferta!BA118,"")</f>
        <v>1.7408123791102514E-2</v>
      </c>
      <c r="BB118" s="44">
        <f>IFERROR(UTV!BB118/Oferta!BB118,"")</f>
        <v>7.2727272727272727E-3</v>
      </c>
      <c r="BC118" s="44">
        <f>IFERROR(UTV!BC118/Oferta!BC118,"")</f>
        <v>4.8402710551790898E-3</v>
      </c>
      <c r="BD118" s="44">
        <f>IFERROR(UTV!BD118/Oferta!BD118,"")</f>
        <v>1.5278838808250574E-2</v>
      </c>
      <c r="BE118" s="44">
        <f>IFERROR(UTV!BE118/Oferta!BE118,"")</f>
        <v>1.067463706233988E-2</v>
      </c>
      <c r="BF118" s="44">
        <f>IFERROR(UTV!BF118/Oferta!BF118,"")</f>
        <v>0</v>
      </c>
      <c r="BG118" s="44">
        <f>IFERROR(UTV!BG118/Oferta!BG118,"")</f>
        <v>3.4760491733785502E-2</v>
      </c>
      <c r="BH118" s="44">
        <f>IFERROR(UTV!BH118/Oferta!BH118,"")</f>
        <v>0.12625698324022347</v>
      </c>
      <c r="BI118" s="44">
        <f>IFERROR(UTV!BI118/Oferta!BI118,"")</f>
        <v>1.1111111111111112E-2</v>
      </c>
      <c r="BJ118" s="44">
        <f>IFERROR(UTV!BJ118/Oferta!BJ118,"")</f>
        <v>3.2043767096522076E-2</v>
      </c>
      <c r="BK118" s="44">
        <f>IFERROR(UTV!BK118/Oferta!BK118,"")</f>
        <v>0.11573604060913706</v>
      </c>
      <c r="BL118" s="44">
        <f>IFERROR(UTV!BL118/Oferta!BL118,"")</f>
        <v>5.5304740406320545E-2</v>
      </c>
      <c r="BM118" s="44" t="str">
        <f>IFERROR(UTV!BM118/Oferta!BM118,"")</f>
        <v/>
      </c>
      <c r="BN118" s="44">
        <f>IFERROR(UTV!BN118/Oferta!BN118,"")</f>
        <v>1.8543402311206665E-2</v>
      </c>
      <c r="BO118" s="44">
        <f>IFERROR(UTV!BO118/Oferta!BO118,"")</f>
        <v>3.4575662325999103E-2</v>
      </c>
      <c r="BP118" s="44">
        <f>IFERROR(UTV!BP118/Oferta!BP118,"")</f>
        <v>2.1671826625386997E-2</v>
      </c>
      <c r="BQ118" s="44">
        <f>IFERROR(UTV!BQ118/Oferta!BQ118,"")</f>
        <v>1.8543402311206665E-2</v>
      </c>
      <c r="BR118" s="44">
        <f>IFERROR(UTV!BR118/Oferta!BR118,"")</f>
        <v>3.2941176470588238E-2</v>
      </c>
      <c r="BS118" s="44">
        <f>IFERROR(UTV!BS118/Oferta!BS118,"")</f>
        <v>2.4398022643916439E-2</v>
      </c>
      <c r="BT118" s="44">
        <f>IFERROR(UTV!BT118/Oferta!BT118,"")</f>
        <v>0</v>
      </c>
      <c r="BU118" s="44">
        <f>IFERROR(UTV!BU118/Oferta!BU118,"")</f>
        <v>0.12580943570767808</v>
      </c>
      <c r="BV118" s="44">
        <f>IFERROR(UTV!BV118/Oferta!BV118,"")</f>
        <v>0.20524956970740102</v>
      </c>
      <c r="BW118" s="44">
        <f>IFERROR(UTV!BW118/Oferta!BW118,"")</f>
        <v>0.34607508532423209</v>
      </c>
      <c r="BX118" s="44">
        <f>IFERROR(UTV!BX118/Oferta!BX118,"")</f>
        <v>0.12296564195298372</v>
      </c>
      <c r="BY118" s="44">
        <f>IFERROR(UTV!BY118/Oferta!BY118,"")</f>
        <v>0.23899885489939474</v>
      </c>
      <c r="BZ118" s="44">
        <f>IFERROR(UTV!BZ118/Oferta!BZ118,"")</f>
        <v>0.22122177586923397</v>
      </c>
      <c r="CA118" s="44">
        <f>IFERROR(UTV!CA118/Oferta!CA118,"")</f>
        <v>0</v>
      </c>
      <c r="CB118" s="44">
        <f>IFERROR(UTV!CB118/Oferta!CB118,"")</f>
        <v>1.7513134851138354E-3</v>
      </c>
      <c r="CC118" s="44">
        <f>IFERROR(UTV!CC118/Oferta!CC118,"")</f>
        <v>7.6271186440677971E-2</v>
      </c>
      <c r="CD118" s="44">
        <f>IFERROR(UTV!CD118/Oferta!CD118,"")</f>
        <v>0.13008130081300814</v>
      </c>
      <c r="CE118" s="44">
        <f>IFERROR(UTV!CE118/Oferta!CE118,"")</f>
        <v>1.5220700152207001E-3</v>
      </c>
      <c r="CF118" s="44">
        <f>IFERROR(UTV!CF118/Oferta!CF118,"")</f>
        <v>8.057179987004548E-2</v>
      </c>
      <c r="CG118" s="44">
        <f>IFERROR(UTV!CG118/Oferta!CG118,"")</f>
        <v>2.6741293532338308E-2</v>
      </c>
      <c r="CH118" s="44">
        <f>IFERROR(UTV!CH118/Oferta!CH118,"")</f>
        <v>8.1250000000000003E-2</v>
      </c>
      <c r="CI118" s="44">
        <f>IFERROR(UTV!CI118/Oferta!CI118,"")</f>
        <v>4.89556135770235E-3</v>
      </c>
      <c r="CJ118" s="44">
        <f>IFERROR(UTV!CJ118/Oferta!CJ118,"")</f>
        <v>4.8494453248811409E-2</v>
      </c>
      <c r="CK118" s="44">
        <f>IFERROR(UTV!CK118/Oferta!CK118,"")</f>
        <v>5.5840455840455841E-2</v>
      </c>
      <c r="CL118" s="44">
        <f>IFERROR(UTV!CL118/Oferta!CL118,"")</f>
        <v>6.8384223918575068E-3</v>
      </c>
      <c r="CM118" s="44">
        <f>IFERROR(UTV!CM118/Oferta!CM118,"")</f>
        <v>5.1120162932790224E-2</v>
      </c>
      <c r="CN118" s="44">
        <f>IFERROR(UTV!CN118/Oferta!CN118,"")</f>
        <v>2.6254688337203073E-2</v>
      </c>
      <c r="CO118" s="44" t="str">
        <f>IFERROR(UTV!CO118/Oferta!CO118,"")</f>
        <v/>
      </c>
      <c r="CP118" s="44">
        <f>IFERROR(UTV!CP118/Oferta!CP118,"")</f>
        <v>6.6298342541436461E-2</v>
      </c>
      <c r="CQ118" s="44">
        <f>IFERROR(UTV!CQ118/Oferta!CQ118,"")</f>
        <v>7.1736011477761832E-2</v>
      </c>
      <c r="CR118" s="44">
        <f>IFERROR(UTV!CR118/Oferta!CR118,"")</f>
        <v>0.2</v>
      </c>
      <c r="CS118" s="44">
        <f>IFERROR(UTV!CS118/Oferta!CS118,"")</f>
        <v>6.6298342541436461E-2</v>
      </c>
      <c r="CT118" s="44">
        <f>IFERROR(UTV!CT118/Oferta!CT118,"")</f>
        <v>8.8528678304239397E-2</v>
      </c>
      <c r="CU118" s="44">
        <f>IFERROR(UTV!CU118/Oferta!CU118,"")</f>
        <v>7.9553903345724902E-2</v>
      </c>
      <c r="CV118" s="44" t="str">
        <f>IFERROR(UTV!CV118/Oferta!CV118,"")</f>
        <v/>
      </c>
      <c r="CW118" s="44">
        <f>IFERROR(UTV!CW118/Oferta!CW118,"")</f>
        <v>4.5323047251687558E-2</v>
      </c>
      <c r="CX118" s="44">
        <f>IFERROR(UTV!CX118/Oferta!CX118,"")</f>
        <v>0.19431714023831348</v>
      </c>
      <c r="CY118" s="44">
        <f>IFERROR(UTV!CY118/Oferta!CY118,"")</f>
        <v>0.20320855614973263</v>
      </c>
      <c r="CZ118" s="44">
        <f>IFERROR(UTV!CZ118/Oferta!CZ118,"")</f>
        <v>4.5323047251687558E-2</v>
      </c>
      <c r="DA118" s="44">
        <f>IFERROR(UTV!DA118/Oferta!DA118,"")</f>
        <v>0.19561815336463223</v>
      </c>
      <c r="DB118" s="44">
        <f>IFERROR(UTV!DB118/Oferta!DB118,"")</f>
        <v>0.12829373650107992</v>
      </c>
      <c r="DC118" s="44">
        <f>IFERROR(UTV!DC118/Oferta!DC118,"")</f>
        <v>0</v>
      </c>
      <c r="DD118" s="44">
        <f>IFERROR(UTV!DD118/Oferta!DD118,"")</f>
        <v>2.4859663191659984E-2</v>
      </c>
      <c r="DE118" s="44">
        <f>IFERROR(UTV!DE118/Oferta!DE118,"")</f>
        <v>0.1130890052356021</v>
      </c>
      <c r="DF118" s="44">
        <f>IFERROR(UTV!DF118/Oferta!DF118,"")</f>
        <v>0.16315789473684211</v>
      </c>
      <c r="DG118" s="44">
        <f>IFERROR(UTV!DG118/Oferta!DG118,"")</f>
        <v>2.2222222222222223E-2</v>
      </c>
      <c r="DH118" s="44">
        <f>IFERROR(UTV!DH118/Oferta!DH118,"")</f>
        <v>0.12139737991266375</v>
      </c>
      <c r="DI118" s="44">
        <f>IFERROR(UTV!DI118/Oferta!DI118,"")</f>
        <v>6.6929133858267723E-2</v>
      </c>
      <c r="DJ118" s="44" t="str">
        <f>IFERROR(UTV!DJ118/Oferta!DJ118,"")</f>
        <v/>
      </c>
      <c r="DK118" s="44">
        <f>IFERROR(UTV!DK118/Oferta!DK118,"")</f>
        <v>0.01</v>
      </c>
      <c r="DL118" s="44">
        <f>IFERROR(UTV!DL118/Oferta!DL118,"")</f>
        <v>3.1692133559705717E-2</v>
      </c>
      <c r="DM118" s="44">
        <f>IFERROR(UTV!DM118/Oferta!DM118,"")</f>
        <v>0.12943262411347517</v>
      </c>
      <c r="DN118" s="44">
        <f>IFERROR(UTV!DN118/Oferta!DN118,"")</f>
        <v>0.01</v>
      </c>
      <c r="DO118" s="44">
        <f>IFERROR(UTV!DO118/Oferta!DO118,"")</f>
        <v>6.9775474956822112E-2</v>
      </c>
      <c r="DP118" s="44">
        <f>IFERROR(UTV!DP118/Oferta!DP118,"")</f>
        <v>6.416275430359937E-2</v>
      </c>
      <c r="DQ118" s="44">
        <f>IFERROR(UTV!DQ118/Oferta!DQ118,"")</f>
        <v>0</v>
      </c>
      <c r="DR118" s="44">
        <f>IFERROR(UTV!DR118/Oferta!DR118,"")</f>
        <v>7.9976303317535538E-2</v>
      </c>
      <c r="DS118" s="44">
        <f>IFERROR(UTV!DS118/Oferta!DS118,"")</f>
        <v>2.6131293817718292E-2</v>
      </c>
      <c r="DT118" s="44">
        <f>IFERROR(UTV!DT118/Oferta!DT118,"")</f>
        <v>1.488095238095238E-3</v>
      </c>
      <c r="DU118" s="44">
        <f>IFERROR(UTV!DU118/Oferta!DU118,"")</f>
        <v>6.6502463054187194E-2</v>
      </c>
      <c r="DV118" s="44">
        <f>IFERROR(UTV!DV118/Oferta!DV118,"")</f>
        <v>1.8741633199464525E-2</v>
      </c>
      <c r="DW118" s="44">
        <f>IFERROR(UTV!DW118/Oferta!DW118,"")</f>
        <v>4.1442285179114961E-2</v>
      </c>
      <c r="DX118" s="44" t="str">
        <f>IFERROR(UTV!DX118/Oferta!DX118,"")</f>
        <v/>
      </c>
      <c r="DY118" s="44">
        <f>IFERROR(UTV!DY118/Oferta!DY118,"")</f>
        <v>0</v>
      </c>
      <c r="DZ118" s="44">
        <f>IFERROR(UTV!DZ118/Oferta!DZ118,"")</f>
        <v>8.3969465648854963E-2</v>
      </c>
      <c r="EA118" s="44">
        <f>IFERROR(UTV!EA118/Oferta!EA118,"")</f>
        <v>1.0101010101010102E-2</v>
      </c>
      <c r="EB118" s="44">
        <f>IFERROR(UTV!EB118/Oferta!EB118,"")</f>
        <v>0</v>
      </c>
      <c r="EC118" s="44">
        <f>IFERROR(UTV!EC118/Oferta!EC118,"")</f>
        <v>7.5706214689265541E-2</v>
      </c>
      <c r="ED118" s="44">
        <f>IFERROR(UTV!ED118/Oferta!ED118,"")</f>
        <v>3.5581518852894317E-2</v>
      </c>
      <c r="EE118" s="44">
        <f>IFERROR(UTV!EE118/Oferta!EE118,"")</f>
        <v>2.6199387546784622E-2</v>
      </c>
      <c r="EF118" s="44">
        <f>IFERROR(UTV!EF118/Oferta!EF118,"")</f>
        <v>1.7516339869281045E-2</v>
      </c>
      <c r="EG118" s="44">
        <f>IFERROR(UTV!EG118/Oferta!EG118,"")</f>
        <v>9.354485776805252E-2</v>
      </c>
      <c r="EH118" s="44">
        <f>IFERROR(UTV!EH118/Oferta!EH118,"")</f>
        <v>0.11062743920744521</v>
      </c>
      <c r="EI118" s="44">
        <f>IFERROR(UTV!EI118/Oferta!EI118,"")</f>
        <v>1.8277229494021885E-2</v>
      </c>
      <c r="EJ118" s="44">
        <f>IFERROR(UTV!EJ118/Oferta!EJ118,"")</f>
        <v>9.9215972891266074E-2</v>
      </c>
      <c r="EK118" s="44">
        <f>IFERROR(UTV!EK118/Oferta!EK118,"")</f>
        <v>7.0257411378158968E-2</v>
      </c>
      <c r="EL118" s="44">
        <f>IFERROR(UTV!EL118/Oferta!EL118,"")</f>
        <v>3.1059198301035307E-2</v>
      </c>
      <c r="EM118" s="44">
        <f>IFERROR(UTV!EM118/Oferta!EM118,"")</f>
        <v>1.8985451597764411E-2</v>
      </c>
      <c r="EN118" s="44">
        <f>IFERROR(UTV!EN118/Oferta!EN118,"")</f>
        <v>8.9424424993368945E-2</v>
      </c>
      <c r="EO118" s="44">
        <f>IFERROR(UTV!EO118/Oferta!EO118,"")</f>
        <v>0.10615430545485563</v>
      </c>
      <c r="EP118" s="44">
        <f>IFERROR(UTV!EP118/Oferta!EP118,"")</f>
        <v>1.9883502813703227E-2</v>
      </c>
      <c r="EQ118" s="44">
        <f>IFERROR(UTV!EQ118/Oferta!EQ118,"")</f>
        <v>9.4570307888074093E-2</v>
      </c>
      <c r="ER118" s="44">
        <f>IFERROR(UTV!ER118/Oferta!ER118,"")</f>
        <v>6.4757160647571602E-2</v>
      </c>
      <c r="ES118" s="44">
        <f>IFERROR(UTV!ES118/Oferta!ES118,"")</f>
        <v>2.748414376321353E-2</v>
      </c>
      <c r="ET118" s="44">
        <f>IFERROR(UTV!ET118/Oferta!ET118,"")</f>
        <v>2.2091966030216858E-2</v>
      </c>
      <c r="EU118" s="44">
        <f>IFERROR(UTV!EU118/Oferta!EU118,"")</f>
        <v>8.81228657345271E-2</v>
      </c>
      <c r="EV118" s="44">
        <f>IFERROR(UTV!EV118/Oferta!EV118,"")</f>
        <v>0.10595048388977418</v>
      </c>
      <c r="EW118" s="44">
        <f>IFERROR(UTV!EW118/Oferta!EW118,"")</f>
        <v>2.2502234137622878E-2</v>
      </c>
      <c r="EX118" s="44">
        <f>IFERROR(UTV!EX118/Oferta!EX118,"")</f>
        <v>9.3545336328171177E-2</v>
      </c>
      <c r="EY118" s="44">
        <f>IFERROR(UTV!EY118/Oferta!EY118,"")</f>
        <v>6.5262558702148851E-2</v>
      </c>
      <c r="EZ118" s="44">
        <f>IFERROR(UTV!EZ118/Oferta!EZ118,"")</f>
        <v>2.748414376321353E-2</v>
      </c>
      <c r="FA118" s="44">
        <f>IFERROR(UTV!FA118/Oferta!FA118,"")</f>
        <v>2.1673530583970698E-2</v>
      </c>
      <c r="FB118" s="44">
        <f>IFERROR(UTV!FB118/Oferta!FB118,"")</f>
        <v>8.8068134189481451E-2</v>
      </c>
      <c r="FC118" s="44">
        <f>IFERROR(UTV!FC118/Oferta!FC118,"")</f>
        <v>0.10558308812141862</v>
      </c>
      <c r="FD118" s="44">
        <f>IFERROR(UTV!FD118/Oferta!FD118,"")</f>
        <v>2.2107887897731264E-2</v>
      </c>
      <c r="FE118" s="44">
        <f>IFERROR(UTV!FE118/Oferta!FE118,"")</f>
        <v>9.3360631763673582E-2</v>
      </c>
      <c r="FF118" s="44">
        <f>IFERROR(UTV!FF118/Oferta!FF118,"")</f>
        <v>6.4870140356543537E-2</v>
      </c>
    </row>
    <row r="119" spans="1:162" x14ac:dyDescent="0.25">
      <c r="A119" s="34">
        <v>43586</v>
      </c>
      <c r="B119" s="44">
        <f>IFERROR(UTV!B119/Oferta!B119,"")</f>
        <v>0.11842105263157894</v>
      </c>
      <c r="C119" s="44">
        <f>IFERROR(UTV!C119/Oferta!C119,"")</f>
        <v>8.6759713315729906E-3</v>
      </c>
      <c r="D119" s="44">
        <f>IFERROR(UTV!D119/Oferta!D119,"")</f>
        <v>6.7170524326877659E-2</v>
      </c>
      <c r="E119" s="44">
        <f>IFERROR(UTV!E119/Oferta!E119,"")</f>
        <v>4.0892857142857141E-2</v>
      </c>
      <c r="F119" s="44">
        <f>IFERROR(UTV!F119/Oferta!F119,"")</f>
        <v>1.1734506784011734E-2</v>
      </c>
      <c r="G119" s="44">
        <f>IFERROR(UTV!G119/Oferta!G119,"")</f>
        <v>5.8078467717021937E-2</v>
      </c>
      <c r="H119" s="44">
        <f>IFERROR(UTV!H119/Oferta!H119,"")</f>
        <v>4.6397707842321737E-2</v>
      </c>
      <c r="I119" s="44">
        <f>IFERROR(UTV!I119/Oferta!I119,"")</f>
        <v>3.3821871476888386E-3</v>
      </c>
      <c r="J119" s="44">
        <f>IFERROR(UTV!J119/Oferta!J119,"")</f>
        <v>2.829898492771455E-2</v>
      </c>
      <c r="K119" s="44">
        <f>IFERROR(UTV!K119/Oferta!K119,"")</f>
        <v>0.13585624829839368</v>
      </c>
      <c r="L119" s="44">
        <f>IFERROR(UTV!L119/Oferta!L119,"")</f>
        <v>0.16164207825529187</v>
      </c>
      <c r="M119" s="44">
        <f>IFERROR(UTV!M119/Oferta!M119,"")</f>
        <v>1.9502487562189055E-2</v>
      </c>
      <c r="N119" s="44">
        <f>IFERROR(UTV!N119/Oferta!N119,"")</f>
        <v>0.14353975535168195</v>
      </c>
      <c r="O119" s="44">
        <f>IFERROR(UTV!O119/Oferta!O119,"")</f>
        <v>8.2772740567417374E-2</v>
      </c>
      <c r="P119" s="44">
        <f>IFERROR(UTV!P119/Oferta!P119,"")</f>
        <v>5.4455445544554455E-2</v>
      </c>
      <c r="Q119" s="44">
        <f>IFERROR(UTV!Q119/Oferta!Q119,"")</f>
        <v>1.0792013909706816E-2</v>
      </c>
      <c r="R119" s="44">
        <f>IFERROR(UTV!R119/Oferta!R119,"")</f>
        <v>8.7645931346924555E-2</v>
      </c>
      <c r="S119" s="44">
        <f>IFERROR(UTV!S119/Oferta!S119,"")</f>
        <v>0.11473830675371936</v>
      </c>
      <c r="T119" s="44">
        <f>IFERROR(UTV!T119/Oferta!T119,"")</f>
        <v>1.2322823257159386E-2</v>
      </c>
      <c r="U119" s="44">
        <f>IFERROR(UTV!U119/Oferta!U119,"")</f>
        <v>9.7176204819277107E-2</v>
      </c>
      <c r="V119" s="44">
        <f>IFERROR(UTV!V119/Oferta!V119,"")</f>
        <v>6.372448397764853E-2</v>
      </c>
      <c r="W119" s="44">
        <f>IFERROR(UTV!W119/Oferta!W119,"")</f>
        <v>1</v>
      </c>
      <c r="X119" s="44">
        <f>IFERROR(UTV!X119/Oferta!X119,"")</f>
        <v>5.1571120172703287E-2</v>
      </c>
      <c r="Y119" s="44">
        <f>IFERROR(UTV!Y119/Oferta!Y119,"")</f>
        <v>6.5625000000000003E-2</v>
      </c>
      <c r="Z119" s="44">
        <f>IFERROR(UTV!Z119/Oferta!Z119,"")</f>
        <v>0.13631937682570594</v>
      </c>
      <c r="AA119" s="44">
        <f>IFERROR(UTV!AA119/Oferta!AA119,"")</f>
        <v>6.4142011834319529E-2</v>
      </c>
      <c r="AB119" s="44">
        <f>IFERROR(UTV!AB119/Oferta!AB119,"")</f>
        <v>9.326227636086791E-2</v>
      </c>
      <c r="AC119" s="44">
        <f>IFERROR(UTV!AC119/Oferta!AC119,"")</f>
        <v>8.0282730245806525E-2</v>
      </c>
      <c r="AD119" s="44">
        <f>IFERROR(UTV!AD119/Oferta!AD119,"")</f>
        <v>0</v>
      </c>
      <c r="AE119" s="44">
        <f>IFERROR(UTV!AE119/Oferta!AE119,"")</f>
        <v>1.0604453870625663E-2</v>
      </c>
      <c r="AF119" s="44">
        <f>IFERROR(UTV!AF119/Oferta!AF119,"")</f>
        <v>0.11569688768606225</v>
      </c>
      <c r="AG119" s="44">
        <f>IFERROR(UTV!AG119/Oferta!AG119,"")</f>
        <v>0.14516129032258066</v>
      </c>
      <c r="AH119" s="44">
        <f>IFERROR(UTV!AH119/Oferta!AH119,"")</f>
        <v>9.4073377234242701E-3</v>
      </c>
      <c r="AI119" s="44">
        <f>IFERROR(UTV!AI119/Oferta!AI119,"")</f>
        <v>0.11688311688311688</v>
      </c>
      <c r="AJ119" s="44">
        <f>IFERROR(UTV!AJ119/Oferta!AJ119,"")</f>
        <v>7.2992700729927001E-2</v>
      </c>
      <c r="AK119" s="44">
        <f>IFERROR(UTV!AK119/Oferta!AK119,"")</f>
        <v>0</v>
      </c>
      <c r="AL119" s="44">
        <f>IFERROR(UTV!AL119/Oferta!AL119,"")</f>
        <v>1.0882708585247884E-2</v>
      </c>
      <c r="AM119" s="44">
        <f>IFERROR(UTV!AM119/Oferta!AM119,"")</f>
        <v>5.9453032104637336E-2</v>
      </c>
      <c r="AN119" s="44">
        <f>IFERROR(UTV!AN119/Oferta!AN119,"")</f>
        <v>5.905511811023622E-2</v>
      </c>
      <c r="AO119" s="44">
        <f>IFERROR(UTV!AO119/Oferta!AO119,"")</f>
        <v>1.0869565217391304E-2</v>
      </c>
      <c r="AP119" s="44">
        <f>IFERROR(UTV!AP119/Oferta!AP119,"")</f>
        <v>5.9400826446280995E-2</v>
      </c>
      <c r="AQ119" s="44">
        <f>IFERROR(UTV!AQ119/Oferta!AQ119,"")</f>
        <v>4.4862518089725037E-2</v>
      </c>
      <c r="AR119" s="44">
        <f>IFERROR(UTV!AR119/Oferta!AR119,"")</f>
        <v>0</v>
      </c>
      <c r="AS119" s="44">
        <f>IFERROR(UTV!AS119/Oferta!AS119,"")</f>
        <v>3.5667107001321002E-2</v>
      </c>
      <c r="AT119" s="44">
        <f>IFERROR(UTV!AT119/Oferta!AT119,"")</f>
        <v>0.1707920792079208</v>
      </c>
      <c r="AU119" s="44">
        <f>IFERROR(UTV!AU119/Oferta!AU119,"")</f>
        <v>0.39271255060728744</v>
      </c>
      <c r="AV119" s="44">
        <f>IFERROR(UTV!AV119/Oferta!AV119,"")</f>
        <v>2.0454545454545454E-2</v>
      </c>
      <c r="AW119" s="44">
        <f>IFERROR(UTV!AW119/Oferta!AW119,"")</f>
        <v>0.22274881516587677</v>
      </c>
      <c r="AX119" s="44">
        <f>IFERROR(UTV!AX119/Oferta!AX119,"")</f>
        <v>0.11031578947368421</v>
      </c>
      <c r="AY119" s="44" t="str">
        <f>IFERROR(UTV!AY119/Oferta!AY119,"")</f>
        <v/>
      </c>
      <c r="AZ119" s="44">
        <f>IFERROR(UTV!AZ119/Oferta!AZ119,"")</f>
        <v>0</v>
      </c>
      <c r="BA119" s="44">
        <f>IFERROR(UTV!BA119/Oferta!BA119,"")</f>
        <v>1.8231540565177756E-2</v>
      </c>
      <c r="BB119" s="44">
        <f>IFERROR(UTV!BB119/Oferta!BB119,"")</f>
        <v>6.6666666666666671E-3</v>
      </c>
      <c r="BC119" s="44">
        <f>IFERROR(UTV!BC119/Oferta!BC119,"")</f>
        <v>0</v>
      </c>
      <c r="BD119" s="44">
        <f>IFERROR(UTV!BD119/Oferta!BD119,"")</f>
        <v>1.5748031496062992E-2</v>
      </c>
      <c r="BE119" s="44">
        <f>IFERROR(UTV!BE119/Oferta!BE119,"")</f>
        <v>9.3736685129953128E-3</v>
      </c>
      <c r="BF119" s="44">
        <f>IFERROR(UTV!BF119/Oferta!BF119,"")</f>
        <v>1.1152416356877323E-2</v>
      </c>
      <c r="BG119" s="44">
        <f>IFERROR(UTV!BG119/Oferta!BG119,"")</f>
        <v>3.0057803468208091E-2</v>
      </c>
      <c r="BH119" s="44">
        <f>IFERROR(UTV!BH119/Oferta!BH119,"")</f>
        <v>0.12372304199772985</v>
      </c>
      <c r="BI119" s="44">
        <f>IFERROR(UTV!BI119/Oferta!BI119,"")</f>
        <v>1.2987012987012988E-2</v>
      </c>
      <c r="BJ119" s="44">
        <f>IFERROR(UTV!BJ119/Oferta!BJ119,"")</f>
        <v>2.8282122905027934E-2</v>
      </c>
      <c r="BK119" s="44">
        <f>IFERROR(UTV!BK119/Oferta!BK119,"")</f>
        <v>0.11482254697286012</v>
      </c>
      <c r="BL119" s="44">
        <f>IFERROR(UTV!BL119/Oferta!BL119,"")</f>
        <v>4.9973835688121401E-2</v>
      </c>
      <c r="BM119" s="44">
        <f>IFERROR(UTV!BM119/Oferta!BM119,"")</f>
        <v>5.7142857142857141E-2</v>
      </c>
      <c r="BN119" s="44">
        <f>IFERROR(UTV!BN119/Oferta!BN119,"")</f>
        <v>2.2156573116691284E-2</v>
      </c>
      <c r="BO119" s="44">
        <f>IFERROR(UTV!BO119/Oferta!BO119,"")</f>
        <v>3.2244729226953289E-2</v>
      </c>
      <c r="BP119" s="44">
        <f>IFERROR(UTV!BP119/Oferta!BP119,"")</f>
        <v>1.9292604501607719E-2</v>
      </c>
      <c r="BQ119" s="44">
        <f>IFERROR(UTV!BQ119/Oferta!BQ119,"")</f>
        <v>2.2514619883040935E-2</v>
      </c>
      <c r="BR119" s="44">
        <f>IFERROR(UTV!BR119/Oferta!BR119,"")</f>
        <v>3.0769230769230771E-2</v>
      </c>
      <c r="BS119" s="44">
        <f>IFERROR(UTV!BS119/Oferta!BS119,"")</f>
        <v>2.6178861788617887E-2</v>
      </c>
      <c r="BT119" s="44">
        <f>IFERROR(UTV!BT119/Oferta!BT119,"")</f>
        <v>0</v>
      </c>
      <c r="BU119" s="44">
        <f>IFERROR(UTV!BU119/Oferta!BU119,"")</f>
        <v>0.10641627543035993</v>
      </c>
      <c r="BV119" s="44">
        <f>IFERROR(UTV!BV119/Oferta!BV119,"")</f>
        <v>0.20566286215978929</v>
      </c>
      <c r="BW119" s="44">
        <f>IFERROR(UTV!BW119/Oferta!BW119,"")</f>
        <v>0.35174825174825175</v>
      </c>
      <c r="BX119" s="44">
        <f>IFERROR(UTV!BX119/Oferta!BX119,"")</f>
        <v>0.10413476263399694</v>
      </c>
      <c r="BY119" s="44">
        <f>IFERROR(UTV!BY119/Oferta!BY119,"")</f>
        <v>0.24056130972268627</v>
      </c>
      <c r="BZ119" s="44">
        <f>IFERROR(UTV!BZ119/Oferta!BZ119,"")</f>
        <v>0.2161272627537027</v>
      </c>
      <c r="CA119" s="44">
        <f>IFERROR(UTV!CA119/Oferta!CA119,"")</f>
        <v>0</v>
      </c>
      <c r="CB119" s="44">
        <f>IFERROR(UTV!CB119/Oferta!CB119,"")</f>
        <v>1.0683760683760685E-3</v>
      </c>
      <c r="CC119" s="44">
        <f>IFERROR(UTV!CC119/Oferta!CC119,"")</f>
        <v>7.248416608022519E-2</v>
      </c>
      <c r="CD119" s="44">
        <f>IFERROR(UTV!CD119/Oferta!CD119,"")</f>
        <v>0.13114754098360656</v>
      </c>
      <c r="CE119" s="44">
        <f>IFERROR(UTV!CE119/Oferta!CE119,"")</f>
        <v>8.8079859072225488E-4</v>
      </c>
      <c r="CF119" s="44">
        <f>IFERROR(UTV!CF119/Oferta!CF119,"")</f>
        <v>7.7122488658457555E-2</v>
      </c>
      <c r="CG119" s="44">
        <f>IFERROR(UTV!CG119/Oferta!CG119,"")</f>
        <v>2.4651444736310365E-2</v>
      </c>
      <c r="CH119" s="44">
        <f>IFERROR(UTV!CH119/Oferta!CH119,"")</f>
        <v>5.0000000000000001E-3</v>
      </c>
      <c r="CI119" s="44">
        <f>IFERROR(UTV!CI119/Oferta!CI119,"")</f>
        <v>5.955508845682256E-3</v>
      </c>
      <c r="CJ119" s="44">
        <f>IFERROR(UTV!CJ119/Oferta!CJ119,"")</f>
        <v>3.5621198957428324E-2</v>
      </c>
      <c r="CK119" s="44">
        <f>IFERROR(UTV!CK119/Oferta!CK119,"")</f>
        <v>5.3733031674208148E-2</v>
      </c>
      <c r="CL119" s="44">
        <f>IFERROR(UTV!CL119/Oferta!CL119,"")</f>
        <v>5.7895498624981907E-3</v>
      </c>
      <c r="CM119" s="44">
        <f>IFERROR(UTV!CM119/Oferta!CM119,"")</f>
        <v>4.1754453169890828E-2</v>
      </c>
      <c r="CN119" s="44">
        <f>IFERROR(UTV!CN119/Oferta!CN119,"")</f>
        <v>2.1269579554822754E-2</v>
      </c>
      <c r="CO119" s="44">
        <f>IFERROR(UTV!CO119/Oferta!CO119,"")</f>
        <v>0</v>
      </c>
      <c r="CP119" s="44">
        <f>IFERROR(UTV!CP119/Oferta!CP119,"")</f>
        <v>5.9574468085106386E-2</v>
      </c>
      <c r="CQ119" s="44">
        <f>IFERROR(UTV!CQ119/Oferta!CQ119,"")</f>
        <v>6.5527065527065526E-2</v>
      </c>
      <c r="CR119" s="44">
        <f>IFERROR(UTV!CR119/Oferta!CR119,"")</f>
        <v>0.20792079207920791</v>
      </c>
      <c r="CS119" s="44">
        <f>IFERROR(UTV!CS119/Oferta!CS119,"")</f>
        <v>5.8333333333333334E-2</v>
      </c>
      <c r="CT119" s="44">
        <f>IFERROR(UTV!CT119/Oferta!CT119,"")</f>
        <v>8.3437110834371109E-2</v>
      </c>
      <c r="CU119" s="44">
        <f>IFERROR(UTV!CU119/Oferta!CU119,"")</f>
        <v>7.4045206547155101E-2</v>
      </c>
      <c r="CV119" s="44">
        <f>IFERROR(UTV!CV119/Oferta!CV119,"")</f>
        <v>0</v>
      </c>
      <c r="CW119" s="44">
        <f>IFERROR(UTV!CW119/Oferta!CW119,"")</f>
        <v>8.45771144278607E-2</v>
      </c>
      <c r="CX119" s="44">
        <f>IFERROR(UTV!CX119/Oferta!CX119,"")</f>
        <v>0.19654841802492809</v>
      </c>
      <c r="CY119" s="44">
        <f>IFERROR(UTV!CY119/Oferta!CY119,"")</f>
        <v>0.20670391061452514</v>
      </c>
      <c r="CZ119" s="44">
        <f>IFERROR(UTV!CZ119/Oferta!CZ119,"")</f>
        <v>8.399209486166008E-2</v>
      </c>
      <c r="DA119" s="44">
        <f>IFERROR(UTV!DA119/Oferta!DA119,"")</f>
        <v>0.19803600654664485</v>
      </c>
      <c r="DB119" s="44">
        <f>IFERROR(UTV!DB119/Oferta!DB119,"")</f>
        <v>0.14637421665174574</v>
      </c>
      <c r="DC119" s="44">
        <f>IFERROR(UTV!DC119/Oferta!DC119,"")</f>
        <v>0</v>
      </c>
      <c r="DD119" s="44">
        <f>IFERROR(UTV!DD119/Oferta!DD119,"")</f>
        <v>2.8277634961439587E-2</v>
      </c>
      <c r="DE119" s="44">
        <f>IFERROR(UTV!DE119/Oferta!DE119,"")</f>
        <v>0.1276595744680851</v>
      </c>
      <c r="DF119" s="44">
        <f>IFERROR(UTV!DF119/Oferta!DF119,"")</f>
        <v>0.1787709497206704</v>
      </c>
      <c r="DG119" s="44">
        <f>IFERROR(UTV!DG119/Oferta!DG119,"")</f>
        <v>2.3206751054852322E-2</v>
      </c>
      <c r="DH119" s="44">
        <f>IFERROR(UTV!DH119/Oferta!DH119,"")</f>
        <v>0.13583556747095621</v>
      </c>
      <c r="DI119" s="44">
        <f>IFERROR(UTV!DI119/Oferta!DI119,"")</f>
        <v>7.2805981896890984E-2</v>
      </c>
      <c r="DJ119" s="44">
        <f>IFERROR(UTV!DJ119/Oferta!DJ119,"")</f>
        <v>0</v>
      </c>
      <c r="DK119" s="44">
        <f>IFERROR(UTV!DK119/Oferta!DK119,"")</f>
        <v>7.7319587628865982E-3</v>
      </c>
      <c r="DL119" s="44">
        <f>IFERROR(UTV!DL119/Oferta!DL119,"")</f>
        <v>3.125E-2</v>
      </c>
      <c r="DM119" s="44">
        <f>IFERROR(UTV!DM119/Oferta!DM119,"")</f>
        <v>0.13339552238805971</v>
      </c>
      <c r="DN119" s="44">
        <f>IFERROR(UTV!DN119/Oferta!DN119,"")</f>
        <v>7.5949367088607592E-3</v>
      </c>
      <c r="DO119" s="44">
        <f>IFERROR(UTV!DO119/Oferta!DO119,"")</f>
        <v>7.0357142857142854E-2</v>
      </c>
      <c r="DP119" s="44">
        <f>IFERROR(UTV!DP119/Oferta!DP119,"")</f>
        <v>6.2597809076682318E-2</v>
      </c>
      <c r="DQ119" s="44">
        <f>IFERROR(UTV!DQ119/Oferta!DQ119,"")</f>
        <v>2.7700831024930748E-3</v>
      </c>
      <c r="DR119" s="44">
        <f>IFERROR(UTV!DR119/Oferta!DR119,"")</f>
        <v>7.5261780104712045E-2</v>
      </c>
      <c r="DS119" s="44">
        <f>IFERROR(UTV!DS119/Oferta!DS119,"")</f>
        <v>2.592352559948153E-2</v>
      </c>
      <c r="DT119" s="44">
        <f>IFERROR(UTV!DT119/Oferta!DT119,"")</f>
        <v>1.5151515151515152E-3</v>
      </c>
      <c r="DU119" s="44">
        <f>IFERROR(UTV!DU119/Oferta!DU119,"")</f>
        <v>6.1408152461619903E-2</v>
      </c>
      <c r="DV119" s="44">
        <f>IFERROR(UTV!DV119/Oferta!DV119,"")</f>
        <v>1.8610985020426692E-2</v>
      </c>
      <c r="DW119" s="44">
        <f>IFERROR(UTV!DW119/Oferta!DW119,"")</f>
        <v>3.8367546432062562E-2</v>
      </c>
      <c r="DX119" s="44">
        <f>IFERROR(UTV!DX119/Oferta!DX119,"")</f>
        <v>0</v>
      </c>
      <c r="DY119" s="44">
        <f>IFERROR(UTV!DY119/Oferta!DY119,"")</f>
        <v>0</v>
      </c>
      <c r="DZ119" s="44">
        <f>IFERROR(UTV!DZ119/Oferta!DZ119,"")</f>
        <v>7.2916666666666671E-2</v>
      </c>
      <c r="EA119" s="44">
        <f>IFERROR(UTV!EA119/Oferta!EA119,"")</f>
        <v>8.130081300813009E-3</v>
      </c>
      <c r="EB119" s="44">
        <f>IFERROR(UTV!EB119/Oferta!EB119,"")</f>
        <v>0</v>
      </c>
      <c r="EC119" s="44">
        <f>IFERROR(UTV!EC119/Oferta!EC119,"")</f>
        <v>6.4842958459979741E-2</v>
      </c>
      <c r="ED119" s="44">
        <f>IFERROR(UTV!ED119/Oferta!ED119,"")</f>
        <v>3.4594594594594595E-2</v>
      </c>
      <c r="EE119" s="44">
        <f>IFERROR(UTV!EE119/Oferta!EE119,"")</f>
        <v>1.675531914893617E-2</v>
      </c>
      <c r="EF119" s="44">
        <f>IFERROR(UTV!EF119/Oferta!EF119,"")</f>
        <v>1.5146342220428939E-2</v>
      </c>
      <c r="EG119" s="44">
        <f>IFERROR(UTV!EG119/Oferta!EG119,"")</f>
        <v>9.5709654543612604E-2</v>
      </c>
      <c r="EH119" s="44">
        <f>IFERROR(UTV!EH119/Oferta!EH119,"")</f>
        <v>0.10918781725888325</v>
      </c>
      <c r="EI119" s="44">
        <f>IFERROR(UTV!EI119/Oferta!EI119,"")</f>
        <v>1.5314489007476584E-2</v>
      </c>
      <c r="EJ119" s="44">
        <f>IFERROR(UTV!EJ119/Oferta!EJ119,"")</f>
        <v>0.10019599891862666</v>
      </c>
      <c r="EK119" s="44">
        <f>IFERROR(UTV!EK119/Oferta!EK119,"")</f>
        <v>6.8104200161827597E-2</v>
      </c>
      <c r="EL119" s="44">
        <f>IFERROR(UTV!EL119/Oferta!EL119,"")</f>
        <v>2.2954461310625694E-2</v>
      </c>
      <c r="EM119" s="44">
        <f>IFERROR(UTV!EM119/Oferta!EM119,"")</f>
        <v>1.8601114011468974E-2</v>
      </c>
      <c r="EN119" s="44">
        <f>IFERROR(UTV!EN119/Oferta!EN119,"")</f>
        <v>8.9727463312368971E-2</v>
      </c>
      <c r="EO119" s="44">
        <f>IFERROR(UTV!EO119/Oferta!EO119,"")</f>
        <v>0.11142820080425477</v>
      </c>
      <c r="EP119" s="44">
        <f>IFERROR(UTV!EP119/Oferta!EP119,"")</f>
        <v>1.9036166867079825E-2</v>
      </c>
      <c r="EQ119" s="44">
        <f>IFERROR(UTV!EQ119/Oferta!EQ119,"")</f>
        <v>9.6366257920287843E-2</v>
      </c>
      <c r="ER119" s="44">
        <f>IFERROR(UTV!ER119/Oferta!ER119,"")</f>
        <v>6.4125505198531454E-2</v>
      </c>
      <c r="ES119" s="44">
        <f>IFERROR(UTV!ES119/Oferta!ES119,"")</f>
        <v>2.068851373717312E-2</v>
      </c>
      <c r="ET119" s="44">
        <f>IFERROR(UTV!ET119/Oferta!ET119,"")</f>
        <v>2.1969141718817538E-2</v>
      </c>
      <c r="EU119" s="44">
        <f>IFERROR(UTV!EU119/Oferta!EU119,"")</f>
        <v>8.8539348920001371E-2</v>
      </c>
      <c r="EV119" s="44">
        <f>IFERROR(UTV!EV119/Oferta!EV119,"")</f>
        <v>0.11102772730863417</v>
      </c>
      <c r="EW119" s="44">
        <f>IFERROR(UTV!EW119/Oferta!EW119,"")</f>
        <v>2.1838556697551179E-2</v>
      </c>
      <c r="EX119" s="44">
        <f>IFERROR(UTV!EX119/Oferta!EX119,"")</f>
        <v>9.5338173481085212E-2</v>
      </c>
      <c r="EY119" s="44">
        <f>IFERROR(UTV!EY119/Oferta!EY119,"")</f>
        <v>6.4882480052029068E-2</v>
      </c>
      <c r="EZ119" s="44">
        <f>IFERROR(UTV!EZ119/Oferta!EZ119,"")</f>
        <v>1.9506866416978776E-2</v>
      </c>
      <c r="FA119" s="44">
        <f>IFERROR(UTV!FA119/Oferta!FA119,"")</f>
        <v>2.1765844939301407E-2</v>
      </c>
      <c r="FB119" s="44">
        <f>IFERROR(UTV!FB119/Oferta!FB119,"")</f>
        <v>8.8311688311688313E-2</v>
      </c>
      <c r="FC119" s="44">
        <f>IFERROR(UTV!FC119/Oferta!FC119,"")</f>
        <v>0.11053024645257654</v>
      </c>
      <c r="FD119" s="44">
        <f>IFERROR(UTV!FD119/Oferta!FD119,"")</f>
        <v>2.1525051566970523E-2</v>
      </c>
      <c r="FE119" s="44">
        <f>IFERROR(UTV!FE119/Oferta!FE119,"")</f>
        <v>9.4982946029198281E-2</v>
      </c>
      <c r="FF119" s="44">
        <f>IFERROR(UTV!FF119/Oferta!FF119,"")</f>
        <v>6.449564022727429E-2</v>
      </c>
    </row>
    <row r="120" spans="1:162" x14ac:dyDescent="0.25">
      <c r="A120" s="34">
        <v>43617</v>
      </c>
      <c r="B120" s="44">
        <f>IFERROR(UTV!B120/Oferta!B120,"")</f>
        <v>0.10112359550561797</v>
      </c>
      <c r="C120" s="44">
        <f>IFERROR(UTV!C120/Oferta!C120,"")</f>
        <v>7.8423871461361892E-3</v>
      </c>
      <c r="D120" s="44">
        <f>IFERROR(UTV!D120/Oferta!D120,"")</f>
        <v>7.0092126507740521E-2</v>
      </c>
      <c r="E120" s="44">
        <f>IFERROR(UTV!E120/Oferta!E120,"")</f>
        <v>4.2857142857142858E-2</v>
      </c>
      <c r="F120" s="44">
        <f>IFERROR(UTV!F120/Oferta!F120,"")</f>
        <v>1.0913799482056974E-2</v>
      </c>
      <c r="G120" s="44">
        <f>IFERROR(UTV!G120/Oferta!G120,"")</f>
        <v>6.0791794358621552E-2</v>
      </c>
      <c r="H120" s="44">
        <f>IFERROR(UTV!H120/Oferta!H120,"")</f>
        <v>4.818882916569292E-2</v>
      </c>
      <c r="I120" s="44">
        <f>IFERROR(UTV!I120/Oferta!I120,"")</f>
        <v>2.9688273132112814E-3</v>
      </c>
      <c r="J120" s="44">
        <f>IFERROR(UTV!J120/Oferta!J120,"")</f>
        <v>2.7520508070918232E-2</v>
      </c>
      <c r="K120" s="44">
        <f>IFERROR(UTV!K120/Oferta!K120,"")</f>
        <v>0.14346110484780158</v>
      </c>
      <c r="L120" s="44">
        <f>IFERROR(UTV!L120/Oferta!L120,"")</f>
        <v>0.1579626047711154</v>
      </c>
      <c r="M120" s="44">
        <f>IFERROR(UTV!M120/Oferta!M120,"")</f>
        <v>1.896551724137931E-2</v>
      </c>
      <c r="N120" s="44">
        <f>IFERROR(UTV!N120/Oferta!N120,"")</f>
        <v>0.14787213179054717</v>
      </c>
      <c r="O120" s="44">
        <f>IFERROR(UTV!O120/Oferta!O120,"")</f>
        <v>7.9273327828241119E-2</v>
      </c>
      <c r="P120" s="44">
        <f>IFERROR(UTV!P120/Oferta!P120,"")</f>
        <v>6.0344827586206899E-2</v>
      </c>
      <c r="Q120" s="44">
        <f>IFERROR(UTV!Q120/Oferta!Q120,"")</f>
        <v>1.037028687369667E-2</v>
      </c>
      <c r="R120" s="44">
        <f>IFERROR(UTV!R120/Oferta!R120,"")</f>
        <v>8.8235294117647065E-2</v>
      </c>
      <c r="S120" s="44">
        <f>IFERROR(UTV!S120/Oferta!S120,"")</f>
        <v>0.11002027531746879</v>
      </c>
      <c r="T120" s="44">
        <f>IFERROR(UTV!T120/Oferta!T120,"")</f>
        <v>1.1952191235059761E-2</v>
      </c>
      <c r="U120" s="44">
        <f>IFERROR(UTV!U120/Oferta!U120,"")</f>
        <v>9.5907399751963621E-2</v>
      </c>
      <c r="V120" s="44">
        <f>IFERROR(UTV!V120/Oferta!V120,"")</f>
        <v>6.1670969464969284E-2</v>
      </c>
      <c r="W120" s="44">
        <f>IFERROR(UTV!W120/Oferta!W120,"")</f>
        <v>1</v>
      </c>
      <c r="X120" s="44">
        <f>IFERROR(UTV!X120/Oferta!X120,"")</f>
        <v>5.7507155867811605E-2</v>
      </c>
      <c r="Y120" s="44">
        <f>IFERROR(UTV!Y120/Oferta!Y120,"")</f>
        <v>0.10389221556886227</v>
      </c>
      <c r="Z120" s="44">
        <f>IFERROR(UTV!Z120/Oferta!Z120,"")</f>
        <v>0.15444770283479961</v>
      </c>
      <c r="AA120" s="44">
        <f>IFERROR(UTV!AA120/Oferta!AA120,"")</f>
        <v>6.9851052901900357E-2</v>
      </c>
      <c r="AB120" s="44">
        <f>IFERROR(UTV!AB120/Oferta!AB120,"")</f>
        <v>0.12309691793538804</v>
      </c>
      <c r="AC120" s="44">
        <f>IFERROR(UTV!AC120/Oferta!AC120,"")</f>
        <v>0.10075431034482758</v>
      </c>
      <c r="AD120" s="44">
        <f>IFERROR(UTV!AD120/Oferta!AD120,"")</f>
        <v>0</v>
      </c>
      <c r="AE120" s="44">
        <f>IFERROR(UTV!AE120/Oferta!AE120,"")</f>
        <v>1.8498367791077257E-2</v>
      </c>
      <c r="AF120" s="44">
        <f>IFERROR(UTV!AF120/Oferta!AF120,"")</f>
        <v>0.11578221915920055</v>
      </c>
      <c r="AG120" s="44">
        <f>IFERROR(UTV!AG120/Oferta!AG120,"")</f>
        <v>0.12857142857142856</v>
      </c>
      <c r="AH120" s="44">
        <f>IFERROR(UTV!AH120/Oferta!AH120,"")</f>
        <v>1.6409266409266408E-2</v>
      </c>
      <c r="AI120" s="44">
        <f>IFERROR(UTV!AI120/Oferta!AI120,"")</f>
        <v>0.11637080867850098</v>
      </c>
      <c r="AJ120" s="44">
        <f>IFERROR(UTV!AJ120/Oferta!AJ120,"")</f>
        <v>7.5870160344153309E-2</v>
      </c>
      <c r="AK120" s="44">
        <f>IFERROR(UTV!AK120/Oferta!AK120,"")</f>
        <v>0.5</v>
      </c>
      <c r="AL120" s="44">
        <f>IFERROR(UTV!AL120/Oferta!AL120,"")</f>
        <v>9.6051227321237997E-3</v>
      </c>
      <c r="AM120" s="44">
        <f>IFERROR(UTV!AM120/Oferta!AM120,"")</f>
        <v>6.1773700305810399E-2</v>
      </c>
      <c r="AN120" s="44">
        <f>IFERROR(UTV!AN120/Oferta!AN120,"")</f>
        <v>5.4901960784313725E-2</v>
      </c>
      <c r="AO120" s="44">
        <f>IFERROR(UTV!AO120/Oferta!AO120,"")</f>
        <v>1.0649627263045794E-2</v>
      </c>
      <c r="AP120" s="44">
        <f>IFERROR(UTV!AP120/Oferta!AP120,"")</f>
        <v>6.0846560846560843E-2</v>
      </c>
      <c r="AQ120" s="44">
        <f>IFERROR(UTV!AQ120/Oferta!AQ120,"")</f>
        <v>4.418522446094026E-2</v>
      </c>
      <c r="AR120" s="44">
        <f>IFERROR(UTV!AR120/Oferta!AR120,"")</f>
        <v>0</v>
      </c>
      <c r="AS120" s="44">
        <f>IFERROR(UTV!AS120/Oferta!AS120,"")</f>
        <v>3.3877038895859475E-2</v>
      </c>
      <c r="AT120" s="44">
        <f>IFERROR(UTV!AT120/Oferta!AT120,"")</f>
        <v>0.16646115906288533</v>
      </c>
      <c r="AU120" s="44">
        <f>IFERROR(UTV!AU120/Oferta!AU120,"")</f>
        <v>0.38461538461538464</v>
      </c>
      <c r="AV120" s="44">
        <f>IFERROR(UTV!AV120/Oferta!AV120,"")</f>
        <v>2.0516717325227963E-2</v>
      </c>
      <c r="AW120" s="44">
        <f>IFERROR(UTV!AW120/Oferta!AW120,"")</f>
        <v>0.21531100478468901</v>
      </c>
      <c r="AX120" s="44">
        <f>IFERROR(UTV!AX120/Oferta!AX120,"")</f>
        <v>0.10673443456162643</v>
      </c>
      <c r="AY120" s="44" t="str">
        <f>IFERROR(UTV!AY120/Oferta!AY120,"")</f>
        <v/>
      </c>
      <c r="AZ120" s="44">
        <f>IFERROR(UTV!AZ120/Oferta!AZ120,"")</f>
        <v>5.8309037900874635E-3</v>
      </c>
      <c r="BA120" s="44">
        <f>IFERROR(UTV!BA120/Oferta!BA120,"")</f>
        <v>1.7625231910946195E-2</v>
      </c>
      <c r="BB120" s="44">
        <f>IFERROR(UTV!BB120/Oferta!BB120,"")</f>
        <v>6.920415224913495E-3</v>
      </c>
      <c r="BC120" s="44">
        <f>IFERROR(UTV!BC120/Oferta!BC120,"")</f>
        <v>5.8309037900874635E-3</v>
      </c>
      <c r="BD120" s="44">
        <f>IFERROR(UTV!BD120/Oferta!BD120,"")</f>
        <v>1.5362106803218726E-2</v>
      </c>
      <c r="BE120" s="44">
        <f>IFERROR(UTV!BE120/Oferta!BE120,"")</f>
        <v>1.1268781302170284E-2</v>
      </c>
      <c r="BF120" s="44">
        <f>IFERROR(UTV!BF120/Oferta!BF120,"")</f>
        <v>0</v>
      </c>
      <c r="BG120" s="44">
        <f>IFERROR(UTV!BG120/Oferta!BG120,"")</f>
        <v>3.5593220338983052E-2</v>
      </c>
      <c r="BH120" s="44">
        <f>IFERROR(UTV!BH120/Oferta!BH120,"")</f>
        <v>0.12988650693568726</v>
      </c>
      <c r="BI120" s="44">
        <f>IFERROR(UTV!BI120/Oferta!BI120,"")</f>
        <v>1.3157894736842105E-2</v>
      </c>
      <c r="BJ120" s="44">
        <f>IFERROR(UTV!BJ120/Oferta!BJ120,"")</f>
        <v>3.173403853418965E-2</v>
      </c>
      <c r="BK120" s="44">
        <f>IFERROR(UTV!BK120/Oferta!BK120,"")</f>
        <v>0.11967779056386652</v>
      </c>
      <c r="BL120" s="44">
        <f>IFERROR(UTV!BL120/Oferta!BL120,"")</f>
        <v>5.3469852104664393E-2</v>
      </c>
      <c r="BM120" s="44">
        <f>IFERROR(UTV!BM120/Oferta!BM120,"")</f>
        <v>3.7037037037037035E-2</v>
      </c>
      <c r="BN120" s="44">
        <f>IFERROR(UTV!BN120/Oferta!BN120,"")</f>
        <v>2.2683706070287541E-2</v>
      </c>
      <c r="BO120" s="44">
        <f>IFERROR(UTV!BO120/Oferta!BO120,"")</f>
        <v>3.5874439461883408E-2</v>
      </c>
      <c r="BP120" s="44">
        <f>IFERROR(UTV!BP120/Oferta!BP120,"")</f>
        <v>0.02</v>
      </c>
      <c r="BQ120" s="44">
        <f>IFERROR(UTV!BQ120/Oferta!BQ120,"")</f>
        <v>2.2806461830852075E-2</v>
      </c>
      <c r="BR120" s="44">
        <f>IFERROR(UTV!BR120/Oferta!BR120,"")</f>
        <v>3.3992094861660077E-2</v>
      </c>
      <c r="BS120" s="44">
        <f>IFERROR(UTV!BS120/Oferta!BS120,"")</f>
        <v>2.77826622120626E-2</v>
      </c>
      <c r="BT120" s="44">
        <f>IFERROR(UTV!BT120/Oferta!BT120,"")</f>
        <v>0</v>
      </c>
      <c r="BU120" s="44">
        <f>IFERROR(UTV!BU120/Oferta!BU120,"")</f>
        <v>0.11485943775100402</v>
      </c>
      <c r="BV120" s="44">
        <f>IFERROR(UTV!BV120/Oferta!BV120,"")</f>
        <v>0.21745856353591161</v>
      </c>
      <c r="BW120" s="44">
        <f>IFERROR(UTV!BW120/Oferta!BW120,"")</f>
        <v>0.34449760765550241</v>
      </c>
      <c r="BX120" s="44">
        <f>IFERROR(UTV!BX120/Oferta!BX120,"")</f>
        <v>0.11171875000000001</v>
      </c>
      <c r="BY120" s="44">
        <f>IFERROR(UTV!BY120/Oferta!BY120,"")</f>
        <v>0.24849699398797595</v>
      </c>
      <c r="BZ120" s="44">
        <f>IFERROR(UTV!BZ120/Oferta!BZ120,"")</f>
        <v>0.2244083654375344</v>
      </c>
      <c r="CA120" s="44">
        <f>IFERROR(UTV!CA120/Oferta!CA120,"")</f>
        <v>0</v>
      </c>
      <c r="CB120" s="44">
        <f>IFERROR(UTV!CB120/Oferta!CB120,"")</f>
        <v>1.4030164854437039E-3</v>
      </c>
      <c r="CC120" s="44">
        <f>IFERROR(UTV!CC120/Oferta!CC120,"")</f>
        <v>8.389057750759879E-2</v>
      </c>
      <c r="CD120" s="44">
        <f>IFERROR(UTV!CD120/Oferta!CD120,"")</f>
        <v>0.13274336283185842</v>
      </c>
      <c r="CE120" s="44">
        <f>IFERROR(UTV!CE120/Oferta!CE120,"")</f>
        <v>1.1737089201877935E-3</v>
      </c>
      <c r="CF120" s="44">
        <f>IFERROR(UTV!CF120/Oferta!CF120,"")</f>
        <v>8.7030716723549492E-2</v>
      </c>
      <c r="CG120" s="44">
        <f>IFERROR(UTV!CG120/Oferta!CG120,"")</f>
        <v>3.0391018195896246E-2</v>
      </c>
      <c r="CH120" s="44">
        <f>IFERROR(UTV!CH120/Oferta!CH120,"")</f>
        <v>3.5555555555555557E-3</v>
      </c>
      <c r="CI120" s="44">
        <f>IFERROR(UTV!CI120/Oferta!CI120,"")</f>
        <v>5.1096093621229603E-3</v>
      </c>
      <c r="CJ120" s="44">
        <f>IFERROR(UTV!CJ120/Oferta!CJ120,"")</f>
        <v>3.0933633295838019E-2</v>
      </c>
      <c r="CK120" s="44">
        <f>IFERROR(UTV!CK120/Oferta!CK120,"")</f>
        <v>4.9401976079043161E-2</v>
      </c>
      <c r="CL120" s="44">
        <f>IFERROR(UTV!CL120/Oferta!CL120,"")</f>
        <v>4.8665183537263627E-3</v>
      </c>
      <c r="CM120" s="44">
        <f>IFERROR(UTV!CM120/Oferta!CM120,"")</f>
        <v>3.7415586785909838E-2</v>
      </c>
      <c r="CN120" s="44">
        <f>IFERROR(UTV!CN120/Oferta!CN120,"")</f>
        <v>1.8940888643358852E-2</v>
      </c>
      <c r="CO120" s="44">
        <f>IFERROR(UTV!CO120/Oferta!CO120,"")</f>
        <v>0</v>
      </c>
      <c r="CP120" s="44">
        <f>IFERROR(UTV!CP120/Oferta!CP120,"")</f>
        <v>6.2098501070663809E-2</v>
      </c>
      <c r="CQ120" s="44">
        <f>IFERROR(UTV!CQ120/Oferta!CQ120,"")</f>
        <v>6.5625000000000003E-2</v>
      </c>
      <c r="CR120" s="44">
        <f>IFERROR(UTV!CR120/Oferta!CR120,"")</f>
        <v>0.19</v>
      </c>
      <c r="CS120" s="44">
        <f>IFERROR(UTV!CS120/Oferta!CS120,"")</f>
        <v>6.1440677966101698E-2</v>
      </c>
      <c r="CT120" s="44">
        <f>IFERROR(UTV!CT120/Oferta!CT120,"")</f>
        <v>8.2432432432432437E-2</v>
      </c>
      <c r="CU120" s="44">
        <f>IFERROR(UTV!CU120/Oferta!CU120,"")</f>
        <v>7.4257425742574254E-2</v>
      </c>
      <c r="CV120" s="44">
        <f>IFERROR(UTV!CV120/Oferta!CV120,"")</f>
        <v>0</v>
      </c>
      <c r="CW120" s="44">
        <f>IFERROR(UTV!CW120/Oferta!CW120,"")</f>
        <v>9.405940594059406E-2</v>
      </c>
      <c r="CX120" s="44">
        <f>IFERROR(UTV!CX120/Oferta!CX120,"")</f>
        <v>0.19946091644204852</v>
      </c>
      <c r="CY120" s="44">
        <f>IFERROR(UTV!CY120/Oferta!CY120,"")</f>
        <v>0.21142857142857144</v>
      </c>
      <c r="CZ120" s="44">
        <f>IFERROR(UTV!CZ120/Oferta!CZ120,"")</f>
        <v>9.3411996066863318E-2</v>
      </c>
      <c r="DA120" s="44">
        <f>IFERROR(UTV!DA120/Oferta!DA120,"")</f>
        <v>0.20108695652173914</v>
      </c>
      <c r="DB120" s="44">
        <f>IFERROR(UTV!DB120/Oferta!DB120,"")</f>
        <v>0.15357917570498916</v>
      </c>
      <c r="DC120" s="44">
        <f>IFERROR(UTV!DC120/Oferta!DC120,"")</f>
        <v>0</v>
      </c>
      <c r="DD120" s="44">
        <f>IFERROR(UTV!DD120/Oferta!DD120,"")</f>
        <v>2.9357798165137616E-2</v>
      </c>
      <c r="DE120" s="44">
        <f>IFERROR(UTV!DE120/Oferta!DE120,"")</f>
        <v>0.11987704918032786</v>
      </c>
      <c r="DF120" s="44">
        <f>IFERROR(UTV!DF120/Oferta!DF120,"")</f>
        <v>0.17297297297297298</v>
      </c>
      <c r="DG120" s="44">
        <f>IFERROR(UTV!DG120/Oferta!DG120,"")</f>
        <v>2.3426061493411421E-2</v>
      </c>
      <c r="DH120" s="44">
        <f>IFERROR(UTV!DH120/Oferta!DH120,"")</f>
        <v>0.12833763996554695</v>
      </c>
      <c r="DI120" s="44">
        <f>IFERROR(UTV!DI120/Oferta!DI120,"")</f>
        <v>7.1626434507320938E-2</v>
      </c>
      <c r="DJ120" s="44">
        <f>IFERROR(UTV!DJ120/Oferta!DJ120,"")</f>
        <v>0</v>
      </c>
      <c r="DK120" s="44">
        <f>IFERROR(UTV!DK120/Oferta!DK120,"")</f>
        <v>2.5062656641604009E-3</v>
      </c>
      <c r="DL120" s="44">
        <f>IFERROR(UTV!DL120/Oferta!DL120,"")</f>
        <v>3.0696576151121605E-2</v>
      </c>
      <c r="DM120" s="44">
        <f>IFERROR(UTV!DM120/Oferta!DM120,"")</f>
        <v>0.12621359223300971</v>
      </c>
      <c r="DN120" s="44">
        <f>IFERROR(UTV!DN120/Oferta!DN120,"")</f>
        <v>2.4630541871921183E-3</v>
      </c>
      <c r="DO120" s="44">
        <f>IFERROR(UTV!DO120/Oferta!DO120,"")</f>
        <v>6.6813509544787084E-2</v>
      </c>
      <c r="DP120" s="44">
        <f>IFERROR(UTV!DP120/Oferta!DP120,"")</f>
        <v>5.8466453674121406E-2</v>
      </c>
      <c r="DQ120" s="44">
        <f>IFERROR(UTV!DQ120/Oferta!DQ120,"")</f>
        <v>3.6496350364963502E-3</v>
      </c>
      <c r="DR120" s="44">
        <f>IFERROR(UTV!DR120/Oferta!DR120,"")</f>
        <v>7.5852470424495472E-2</v>
      </c>
      <c r="DS120" s="44">
        <f>IFERROR(UTV!DS120/Oferta!DS120,"")</f>
        <v>2.1897810218978103E-2</v>
      </c>
      <c r="DT120" s="44">
        <f>IFERROR(UTV!DT120/Oferta!DT120,"")</f>
        <v>1.3297872340425532E-3</v>
      </c>
      <c r="DU120" s="44">
        <f>IFERROR(UTV!DU120/Oferta!DU120,"")</f>
        <v>6.4289888953828173E-2</v>
      </c>
      <c r="DV120" s="44">
        <f>IFERROR(UTV!DV120/Oferta!DV120,"")</f>
        <v>1.5050907481186366E-2</v>
      </c>
      <c r="DW120" s="44">
        <f>IFERROR(UTV!DW120/Oferta!DW120,"")</f>
        <v>3.6272040302267002E-2</v>
      </c>
      <c r="DX120" s="44">
        <f>IFERROR(UTV!DX120/Oferta!DX120,"")</f>
        <v>0</v>
      </c>
      <c r="DY120" s="44">
        <f>IFERROR(UTV!DY120/Oferta!DY120,"")</f>
        <v>2.7027027027027029E-2</v>
      </c>
      <c r="DZ120" s="44">
        <f>IFERROR(UTV!DZ120/Oferta!DZ120,"")</f>
        <v>7.0011668611435235E-2</v>
      </c>
      <c r="EA120" s="44">
        <f>IFERROR(UTV!EA120/Oferta!EA120,"")</f>
        <v>8.5470085470085479E-3</v>
      </c>
      <c r="EB120" s="44">
        <f>IFERROR(UTV!EB120/Oferta!EB120,"")</f>
        <v>1.5931372549019607E-2</v>
      </c>
      <c r="EC120" s="44">
        <f>IFERROR(UTV!EC120/Oferta!EC120,"")</f>
        <v>6.2628336755646816E-2</v>
      </c>
      <c r="ED120" s="44">
        <f>IFERROR(UTV!ED120/Oferta!ED120,"")</f>
        <v>4.1340782122905026E-2</v>
      </c>
      <c r="EE120" s="44">
        <f>IFERROR(UTV!EE120/Oferta!EE120,"")</f>
        <v>1.5993907083015995E-2</v>
      </c>
      <c r="EF120" s="44">
        <f>IFERROR(UTV!EF120/Oferta!EF120,"")</f>
        <v>1.4767189243144853E-2</v>
      </c>
      <c r="EG120" s="44">
        <f>IFERROR(UTV!EG120/Oferta!EG120,"")</f>
        <v>9.8030256878870958E-2</v>
      </c>
      <c r="EH120" s="44">
        <f>IFERROR(UTV!EH120/Oferta!EH120,"")</f>
        <v>0.10668757588021044</v>
      </c>
      <c r="EI120" s="44">
        <f>IFERROR(UTV!EI120/Oferta!EI120,"")</f>
        <v>1.4894344885660904E-2</v>
      </c>
      <c r="EJ120" s="44">
        <f>IFERROR(UTV!EJ120/Oferta!EJ120,"")</f>
        <v>0.10092285849503076</v>
      </c>
      <c r="EK120" s="44">
        <f>IFERROR(UTV!EK120/Oferta!EK120,"")</f>
        <v>6.7277311789224511E-2</v>
      </c>
      <c r="EL120" s="44">
        <f>IFERROR(UTV!EL120/Oferta!EL120,"")</f>
        <v>2.1094744498999819E-2</v>
      </c>
      <c r="EM120" s="44">
        <f>IFERROR(UTV!EM120/Oferta!EM120,"")</f>
        <v>1.8867168722961063E-2</v>
      </c>
      <c r="EN120" s="44">
        <f>IFERROR(UTV!EN120/Oferta!EN120,"")</f>
        <v>9.4560797266079924E-2</v>
      </c>
      <c r="EO120" s="44">
        <f>IFERROR(UTV!EO120/Oferta!EO120,"")</f>
        <v>0.11066476610081638</v>
      </c>
      <c r="EP120" s="44">
        <f>IFERROR(UTV!EP120/Oferta!EP120,"")</f>
        <v>1.9088170025438864E-2</v>
      </c>
      <c r="EQ120" s="44">
        <f>IFERROR(UTV!EQ120/Oferta!EQ120,"")</f>
        <v>9.9496888653515164E-2</v>
      </c>
      <c r="ER120" s="44">
        <f>IFERROR(UTV!ER120/Oferta!ER120,"")</f>
        <v>6.5464236352390473E-2</v>
      </c>
      <c r="ES120" s="44">
        <f>IFERROR(UTV!ES120/Oferta!ES120,"")</f>
        <v>1.9281476598549768E-2</v>
      </c>
      <c r="ET120" s="44">
        <f>IFERROR(UTV!ET120/Oferta!ET120,"")</f>
        <v>2.2234083672304946E-2</v>
      </c>
      <c r="EU120" s="44">
        <f>IFERROR(UTV!EU120/Oferta!EU120,"")</f>
        <v>9.293591040834176E-2</v>
      </c>
      <c r="EV120" s="44">
        <f>IFERROR(UTV!EV120/Oferta!EV120,"")</f>
        <v>0.10951837120466271</v>
      </c>
      <c r="EW120" s="44">
        <f>IFERROR(UTV!EW120/Oferta!EW120,"")</f>
        <v>2.1937449295518139E-2</v>
      </c>
      <c r="EX120" s="44">
        <f>IFERROR(UTV!EX120/Oferta!EX120,"")</f>
        <v>9.796659578026809E-2</v>
      </c>
      <c r="EY120" s="44">
        <f>IFERROR(UTV!EY120/Oferta!EY120,"")</f>
        <v>6.6099471898182521E-2</v>
      </c>
      <c r="EZ120" s="44">
        <f>IFERROR(UTV!EZ120/Oferta!EZ120,"")</f>
        <v>1.8272684679056694E-2</v>
      </c>
      <c r="FA120" s="44">
        <f>IFERROR(UTV!FA120/Oferta!FA120,"")</f>
        <v>2.227614391009268E-2</v>
      </c>
      <c r="FB120" s="44">
        <f>IFERROR(UTV!FB120/Oferta!FB120,"")</f>
        <v>9.2603860325186763E-2</v>
      </c>
      <c r="FC120" s="44">
        <f>IFERROR(UTV!FC120/Oferta!FC120,"")</f>
        <v>0.10905527244217954</v>
      </c>
      <c r="FD120" s="44">
        <f>IFERROR(UTV!FD120/Oferta!FD120,"")</f>
        <v>2.1857387895123745E-2</v>
      </c>
      <c r="FE120" s="44">
        <f>IFERROR(UTV!FE120/Oferta!FE120,"")</f>
        <v>9.7560111483773443E-2</v>
      </c>
      <c r="FF120" s="44">
        <f>IFERROR(UTV!FF120/Oferta!FF120,"")</f>
        <v>6.5795696787327523E-2</v>
      </c>
    </row>
    <row r="121" spans="1:162" x14ac:dyDescent="0.25">
      <c r="A121" s="34">
        <v>43647</v>
      </c>
      <c r="B121" s="44">
        <f>IFERROR(UTV!B121/Oferta!B121,"")</f>
        <v>7.5313807531380755E-2</v>
      </c>
      <c r="C121" s="44">
        <f>IFERROR(UTV!C121/Oferta!C121,"")</f>
        <v>8.7141750580945008E-3</v>
      </c>
      <c r="D121" s="44">
        <f>IFERROR(UTV!D121/Oferta!D121,"")</f>
        <v>7.3659291632522994E-2</v>
      </c>
      <c r="E121" s="44">
        <f>IFERROR(UTV!E121/Oferta!E121,"")</f>
        <v>3.9615846338535411E-2</v>
      </c>
      <c r="F121" s="44">
        <f>IFERROR(UTV!F121/Oferta!F121,"")</f>
        <v>1.1660188784008884E-2</v>
      </c>
      <c r="G121" s="44">
        <f>IFERROR(UTV!G121/Oferta!G121,"")</f>
        <v>6.1853217556797908E-2</v>
      </c>
      <c r="H121" s="44">
        <f>IFERROR(UTV!H121/Oferta!H121,"")</f>
        <v>4.9646666966737182E-2</v>
      </c>
      <c r="I121" s="44">
        <f>IFERROR(UTV!I121/Oferta!I121,"")</f>
        <v>3.4482758620689655E-3</v>
      </c>
      <c r="J121" s="44">
        <f>IFERROR(UTV!J121/Oferta!J121,"")</f>
        <v>1.872770511296076E-2</v>
      </c>
      <c r="K121" s="44">
        <f>IFERROR(UTV!K121/Oferta!K121,"")</f>
        <v>0.1354967264446342</v>
      </c>
      <c r="L121" s="44">
        <f>IFERROR(UTV!L121/Oferta!L121,"")</f>
        <v>0.13309352517985612</v>
      </c>
      <c r="M121" s="44">
        <f>IFERROR(UTV!M121/Oferta!M121,"")</f>
        <v>1.3518808777429467E-2</v>
      </c>
      <c r="N121" s="44">
        <f>IFERROR(UTV!N121/Oferta!N121,"")</f>
        <v>0.13472302644277168</v>
      </c>
      <c r="O121" s="44">
        <f>IFERROR(UTV!O121/Oferta!O121,"")</f>
        <v>7.4574623237724846E-2</v>
      </c>
      <c r="P121" s="44">
        <f>IFERROR(UTV!P121/Oferta!P121,"")</f>
        <v>6.7567567567567571E-2</v>
      </c>
      <c r="Q121" s="44">
        <f>IFERROR(UTV!Q121/Oferta!Q121,"")</f>
        <v>8.520306731042317E-3</v>
      </c>
      <c r="R121" s="44">
        <f>IFERROR(UTV!R121/Oferta!R121,"")</f>
        <v>9.8657024793388434E-2</v>
      </c>
      <c r="S121" s="44">
        <f>IFERROR(UTV!S121/Oferta!S121,"")</f>
        <v>0.10408529504908688</v>
      </c>
      <c r="T121" s="44">
        <f>IFERROR(UTV!T121/Oferta!T121,"")</f>
        <v>1.0208022954257021E-2</v>
      </c>
      <c r="U121" s="44">
        <f>IFERROR(UTV!U121/Oferta!U121,"")</f>
        <v>0.10056883667323493</v>
      </c>
      <c r="V121" s="44">
        <f>IFERROR(UTV!V121/Oferta!V121,"")</f>
        <v>6.4193691692581073E-2</v>
      </c>
      <c r="W121" s="44">
        <f>IFERROR(UTV!W121/Oferta!W121,"")</f>
        <v>1</v>
      </c>
      <c r="X121" s="44">
        <f>IFERROR(UTV!X121/Oferta!X121,"")</f>
        <v>7.5632421270005162E-2</v>
      </c>
      <c r="Y121" s="44">
        <f>IFERROR(UTV!Y121/Oferta!Y121,"")</f>
        <v>0.10424242424242425</v>
      </c>
      <c r="Z121" s="44">
        <f>IFERROR(UTV!Z121/Oferta!Z121,"")</f>
        <v>0.16152362584378013</v>
      </c>
      <c r="AA121" s="44">
        <f>IFERROR(UTV!AA121/Oferta!AA121,"")</f>
        <v>8.7643312101910828E-2</v>
      </c>
      <c r="AB121" s="44">
        <f>IFERROR(UTV!AB121/Oferta!AB121,"")</f>
        <v>0.12634908820245627</v>
      </c>
      <c r="AC121" s="44">
        <f>IFERROR(UTV!AC121/Oferta!AC121,"")</f>
        <v>0.11001182922894935</v>
      </c>
      <c r="AD121" s="44">
        <f>IFERROR(UTV!AD121/Oferta!AD121,"")</f>
        <v>0</v>
      </c>
      <c r="AE121" s="44">
        <f>IFERROR(UTV!AE121/Oferta!AE121,"")</f>
        <v>1.1121408711770158E-2</v>
      </c>
      <c r="AF121" s="44">
        <f>IFERROR(UTV!AF121/Oferta!AF121,"")</f>
        <v>0.11863173216885008</v>
      </c>
      <c r="AG121" s="44">
        <f>IFERROR(UTV!AG121/Oferta!AG121,"")</f>
        <v>0.13432835820895522</v>
      </c>
      <c r="AH121" s="44">
        <f>IFERROR(UTV!AH121/Oferta!AH121,"")</f>
        <v>9.6852300242130755E-3</v>
      </c>
      <c r="AI121" s="44">
        <f>IFERROR(UTV!AI121/Oferta!AI121,"")</f>
        <v>0.1193615544760583</v>
      </c>
      <c r="AJ121" s="44">
        <f>IFERROR(UTV!AJ121/Oferta!AJ121,"")</f>
        <v>6.8656716417910449E-2</v>
      </c>
      <c r="AK121" s="44">
        <f>IFERROR(UTV!AK121/Oferta!AK121,"")</f>
        <v>0</v>
      </c>
      <c r="AL121" s="44">
        <f>IFERROR(UTV!AL121/Oferta!AL121,"")</f>
        <v>8.8888888888888889E-3</v>
      </c>
      <c r="AM121" s="44">
        <f>IFERROR(UTV!AM121/Oferta!AM121,"")</f>
        <v>5.9008160703075956E-2</v>
      </c>
      <c r="AN121" s="44">
        <f>IFERROR(UTV!AN121/Oferta!AN121,"")</f>
        <v>4.1353383458646614E-2</v>
      </c>
      <c r="AO121" s="44">
        <f>IFERROR(UTV!AO121/Oferta!AO121,"")</f>
        <v>8.8790233074361822E-3</v>
      </c>
      <c r="AP121" s="44">
        <f>IFERROR(UTV!AP121/Oferta!AP121,"")</f>
        <v>5.6481979558902634E-2</v>
      </c>
      <c r="AQ121" s="44">
        <f>IFERROR(UTV!AQ121/Oferta!AQ121,"")</f>
        <v>4.0942028985507244E-2</v>
      </c>
      <c r="AR121" s="44">
        <f>IFERROR(UTV!AR121/Oferta!AR121,"")</f>
        <v>0</v>
      </c>
      <c r="AS121" s="44">
        <f>IFERROR(UTV!AS121/Oferta!AS121,"")</f>
        <v>3.4293552812071332E-2</v>
      </c>
      <c r="AT121" s="44">
        <f>IFERROR(UTV!AT121/Oferta!AT121,"")</f>
        <v>0.16863207547169812</v>
      </c>
      <c r="AU121" s="44">
        <f>IFERROR(UTV!AU121/Oferta!AU121,"")</f>
        <v>0.27987421383647798</v>
      </c>
      <c r="AV121" s="44">
        <f>IFERROR(UTV!AV121/Oferta!AV121,"")</f>
        <v>2.0610057708161583E-2</v>
      </c>
      <c r="AW121" s="44">
        <f>IFERROR(UTV!AW121/Oferta!AW121,"")</f>
        <v>0.19897084048027444</v>
      </c>
      <c r="AX121" s="44">
        <f>IFERROR(UTV!AX121/Oferta!AX121,"")</f>
        <v>0.10802858343841951</v>
      </c>
      <c r="AY121" s="44" t="str">
        <f>IFERROR(UTV!AY121/Oferta!AY121,"")</f>
        <v/>
      </c>
      <c r="AZ121" s="44">
        <f>IFERROR(UTV!AZ121/Oferta!AZ121,"")</f>
        <v>1.0741138560687433E-3</v>
      </c>
      <c r="BA121" s="44">
        <f>IFERROR(UTV!BA121/Oferta!BA121,"")</f>
        <v>2.0114942528735632E-2</v>
      </c>
      <c r="BB121" s="44">
        <f>IFERROR(UTV!BB121/Oferta!BB121,"")</f>
        <v>7.0921985815602835E-3</v>
      </c>
      <c r="BC121" s="44">
        <f>IFERROR(UTV!BC121/Oferta!BC121,"")</f>
        <v>1.0741138560687433E-3</v>
      </c>
      <c r="BD121" s="44">
        <f>IFERROR(UTV!BD121/Oferta!BD121,"")</f>
        <v>1.7345399698340876E-2</v>
      </c>
      <c r="BE121" s="44">
        <f>IFERROR(UTV!BE121/Oferta!BE121,"")</f>
        <v>1.0633584404076208E-2</v>
      </c>
      <c r="BF121" s="44">
        <f>IFERROR(UTV!BF121/Oferta!BF121,"")</f>
        <v>0</v>
      </c>
      <c r="BG121" s="44">
        <f>IFERROR(UTV!BG121/Oferta!BG121,"")</f>
        <v>3.3115468409586055E-2</v>
      </c>
      <c r="BH121" s="44">
        <f>IFERROR(UTV!BH121/Oferta!BH121,"")</f>
        <v>0.11757269279393173</v>
      </c>
      <c r="BI121" s="44">
        <f>IFERROR(UTV!BI121/Oferta!BI121,"")</f>
        <v>1.5384615384615385E-2</v>
      </c>
      <c r="BJ121" s="44">
        <f>IFERROR(UTV!BJ121/Oferta!BJ121,"")</f>
        <v>3.0206677265500796E-2</v>
      </c>
      <c r="BK121" s="44">
        <f>IFERROR(UTV!BK121/Oferta!BK121,"")</f>
        <v>0.10981308411214953</v>
      </c>
      <c r="BL121" s="44">
        <f>IFERROR(UTV!BL121/Oferta!BL121,"")</f>
        <v>5.041518386714116E-2</v>
      </c>
      <c r="BM121" s="44">
        <f>IFERROR(UTV!BM121/Oferta!BM121,"")</f>
        <v>3.8461538461538464E-2</v>
      </c>
      <c r="BN121" s="44">
        <f>IFERROR(UTV!BN121/Oferta!BN121,"")</f>
        <v>2.1518230723251645E-2</v>
      </c>
      <c r="BO121" s="44">
        <f>IFERROR(UTV!BO121/Oferta!BO121,"")</f>
        <v>4.9806576402321084E-2</v>
      </c>
      <c r="BP121" s="44">
        <f>IFERROR(UTV!BP121/Oferta!BP121,"")</f>
        <v>2.6936026936026935E-2</v>
      </c>
      <c r="BQ121" s="44">
        <f>IFERROR(UTV!BQ121/Oferta!BQ121,"")</f>
        <v>2.1648873072360617E-2</v>
      </c>
      <c r="BR121" s="44">
        <f>IFERROR(UTV!BR121/Oferta!BR121,"")</f>
        <v>4.693446088794926E-2</v>
      </c>
      <c r="BS121" s="44">
        <f>IFERROR(UTV!BS121/Oferta!BS121,"")</f>
        <v>3.2072511765731219E-2</v>
      </c>
      <c r="BT121" s="44">
        <f>IFERROR(UTV!BT121/Oferta!BT121,"")</f>
        <v>0</v>
      </c>
      <c r="BU121" s="44">
        <f>IFERROR(UTV!BU121/Oferta!BU121,"")</f>
        <v>0.11446249033255994</v>
      </c>
      <c r="BV121" s="44">
        <f>IFERROR(UTV!BV121/Oferta!BV121,"")</f>
        <v>0.22968435191403627</v>
      </c>
      <c r="BW121" s="44">
        <f>IFERROR(UTV!BW121/Oferta!BW121,"")</f>
        <v>0.34948096885813151</v>
      </c>
      <c r="BX121" s="44">
        <f>IFERROR(UTV!BX121/Oferta!BX121,"")</f>
        <v>9.2039800995024873E-2</v>
      </c>
      <c r="BY121" s="44">
        <f>IFERROR(UTV!BY121/Oferta!BY121,"")</f>
        <v>0.25896481732070364</v>
      </c>
      <c r="BZ121" s="44">
        <f>IFERROR(UTV!BZ121/Oferta!BZ121,"")</f>
        <v>0.22327127659574469</v>
      </c>
      <c r="CA121" s="44">
        <f>IFERROR(UTV!CA121/Oferta!CA121,"")</f>
        <v>0</v>
      </c>
      <c r="CB121" s="44">
        <f>IFERROR(UTV!CB121/Oferta!CB121,"")</f>
        <v>9.6961861667744023E-4</v>
      </c>
      <c r="CC121" s="44">
        <f>IFERROR(UTV!CC121/Oferta!CC121,"")</f>
        <v>0.10557377049180328</v>
      </c>
      <c r="CD121" s="44">
        <f>IFERROR(UTV!CD121/Oferta!CD121,"")</f>
        <v>0.10909090909090909</v>
      </c>
      <c r="CE121" s="44">
        <f>IFERROR(UTV!CE121/Oferta!CE121,"")</f>
        <v>8.275862068965517E-4</v>
      </c>
      <c r="CF121" s="44">
        <f>IFERROR(UTV!CF121/Oferta!CF121,"")</f>
        <v>0.10581039755351682</v>
      </c>
      <c r="CG121" s="44">
        <f>IFERROR(UTV!CG121/Oferta!CG121,"")</f>
        <v>3.3460076045627375E-2</v>
      </c>
      <c r="CH121" s="44">
        <f>IFERROR(UTV!CH121/Oferta!CH121,"")</f>
        <v>5.7361376673040155E-3</v>
      </c>
      <c r="CI121" s="44">
        <f>IFERROR(UTV!CI121/Oferta!CI121,"")</f>
        <v>4.2010017773469058E-3</v>
      </c>
      <c r="CJ121" s="44">
        <f>IFERROR(UTV!CJ121/Oferta!CJ121,"")</f>
        <v>3.3367733058135535E-2</v>
      </c>
      <c r="CK121" s="44">
        <f>IFERROR(UTV!CK121/Oferta!CK121,"")</f>
        <v>4.4421487603305783E-2</v>
      </c>
      <c r="CL121" s="44">
        <f>IFERROR(UTV!CL121/Oferta!CL121,"")</f>
        <v>4.4229440221147205E-3</v>
      </c>
      <c r="CM121" s="44">
        <f>IFERROR(UTV!CM121/Oferta!CM121,"")</f>
        <v>3.7786495973570103E-2</v>
      </c>
      <c r="CN121" s="44">
        <f>IFERROR(UTV!CN121/Oferta!CN121,"")</f>
        <v>1.7800960423911244E-2</v>
      </c>
      <c r="CO121" s="44">
        <f>IFERROR(UTV!CO121/Oferta!CO121,"")</f>
        <v>0</v>
      </c>
      <c r="CP121" s="44">
        <f>IFERROR(UTV!CP121/Oferta!CP121,"")</f>
        <v>6.4579256360078274E-2</v>
      </c>
      <c r="CQ121" s="44">
        <f>IFERROR(UTV!CQ121/Oferta!CQ121,"")</f>
        <v>6.1093247588424437E-2</v>
      </c>
      <c r="CR121" s="44">
        <f>IFERROR(UTV!CR121/Oferta!CR121,"")</f>
        <v>0.18627450980392157</v>
      </c>
      <c r="CS121" s="44">
        <f>IFERROR(UTV!CS121/Oferta!CS121,"")</f>
        <v>6.4453125E-2</v>
      </c>
      <c r="CT121" s="44">
        <f>IFERROR(UTV!CT121/Oferta!CT121,"")</f>
        <v>7.8729281767955794E-2</v>
      </c>
      <c r="CU121" s="44">
        <f>IFERROR(UTV!CU121/Oferta!CU121,"")</f>
        <v>7.281553398058252E-2</v>
      </c>
      <c r="CV121" s="44">
        <f>IFERROR(UTV!CV121/Oferta!CV121,"")</f>
        <v>0</v>
      </c>
      <c r="CW121" s="44">
        <f>IFERROR(UTV!CW121/Oferta!CW121,"")</f>
        <v>7.2667217175887699E-2</v>
      </c>
      <c r="CX121" s="44">
        <f>IFERROR(UTV!CX121/Oferta!CX121,"")</f>
        <v>0.15760869565217392</v>
      </c>
      <c r="CY121" s="44">
        <f>IFERROR(UTV!CY121/Oferta!CY121,"")</f>
        <v>0.1744186046511628</v>
      </c>
      <c r="CZ121" s="44">
        <f>IFERROR(UTV!CZ121/Oferta!CZ121,"")</f>
        <v>7.248764415156507E-2</v>
      </c>
      <c r="DA121" s="44">
        <f>IFERROR(UTV!DA121/Oferta!DA121,"")</f>
        <v>0.15958904109589042</v>
      </c>
      <c r="DB121" s="44">
        <f>IFERROR(UTV!DB121/Oferta!DB121,"")</f>
        <v>0.12004487658937921</v>
      </c>
      <c r="DC121" s="44">
        <f>IFERROR(UTV!DC121/Oferta!DC121,"")</f>
        <v>0</v>
      </c>
      <c r="DD121" s="44">
        <f>IFERROR(UTV!DD121/Oferta!DD121,"")</f>
        <v>5.1873198847262249E-2</v>
      </c>
      <c r="DE121" s="44">
        <f>IFERROR(UTV!DE121/Oferta!DE121,"")</f>
        <v>0.1434468524251806</v>
      </c>
      <c r="DF121" s="44">
        <f>IFERROR(UTV!DF121/Oferta!DF121,"")</f>
        <v>0.18181818181818182</v>
      </c>
      <c r="DG121" s="44">
        <f>IFERROR(UTV!DG121/Oferta!DG121,"")</f>
        <v>4.1795665634674919E-2</v>
      </c>
      <c r="DH121" s="44">
        <f>IFERROR(UTV!DH121/Oferta!DH121,"")</f>
        <v>0.14934497816593886</v>
      </c>
      <c r="DI121" s="44">
        <f>IFERROR(UTV!DI121/Oferta!DI121,"")</f>
        <v>9.232663110381617E-2</v>
      </c>
      <c r="DJ121" s="44">
        <f>IFERROR(UTV!DJ121/Oferta!DJ121,"")</f>
        <v>0</v>
      </c>
      <c r="DK121" s="44">
        <f>IFERROR(UTV!DK121/Oferta!DK121,"")</f>
        <v>2.8248587570621469E-3</v>
      </c>
      <c r="DL121" s="44">
        <f>IFERROR(UTV!DL121/Oferta!DL121,"")</f>
        <v>4.1374920432845325E-2</v>
      </c>
      <c r="DM121" s="44">
        <f>IFERROR(UTV!DM121/Oferta!DM121,"")</f>
        <v>0.13095238095238096</v>
      </c>
      <c r="DN121" s="44">
        <f>IFERROR(UTV!DN121/Oferta!DN121,"")</f>
        <v>2.7855153203342618E-3</v>
      </c>
      <c r="DO121" s="44">
        <f>IFERROR(UTV!DO121/Oferta!DO121,"")</f>
        <v>7.4549098196392785E-2</v>
      </c>
      <c r="DP121" s="44">
        <f>IFERROR(UTV!DP121/Oferta!DP121,"")</f>
        <v>6.5522074281709877E-2</v>
      </c>
      <c r="DQ121" s="44">
        <f>IFERROR(UTV!DQ121/Oferta!DQ121,"")</f>
        <v>5.3191489361702126E-3</v>
      </c>
      <c r="DR121" s="44">
        <f>IFERROR(UTV!DR121/Oferta!DR121,"")</f>
        <v>6.5976714100905567E-2</v>
      </c>
      <c r="DS121" s="44">
        <f>IFERROR(UTV!DS121/Oferta!DS121,"")</f>
        <v>2.4318349299926309E-2</v>
      </c>
      <c r="DT121" s="44">
        <f>IFERROR(UTV!DT121/Oferta!DT121,"")</f>
        <v>1.366120218579235E-3</v>
      </c>
      <c r="DU121" s="44">
        <f>IFERROR(UTV!DU121/Oferta!DU121,"")</f>
        <v>5.9400230680507496E-2</v>
      </c>
      <c r="DV121" s="44">
        <f>IFERROR(UTV!DV121/Oferta!DV121,"")</f>
        <v>1.6275730014360938E-2</v>
      </c>
      <c r="DW121" s="44">
        <f>IFERROR(UTV!DW121/Oferta!DW121,"")</f>
        <v>3.5835731101229402E-2</v>
      </c>
      <c r="DX121" s="44">
        <f>IFERROR(UTV!DX121/Oferta!DX121,"")</f>
        <v>0</v>
      </c>
      <c r="DY121" s="44">
        <f>IFERROR(UTV!DY121/Oferta!DY121,"")</f>
        <v>1.5597920277296361E-2</v>
      </c>
      <c r="DZ121" s="44">
        <f>IFERROR(UTV!DZ121/Oferta!DZ121,"")</f>
        <v>5.9145673603504929E-2</v>
      </c>
      <c r="EA121" s="44">
        <f>IFERROR(UTV!EA121/Oferta!EA121,"")</f>
        <v>1.7543859649122806E-2</v>
      </c>
      <c r="EB121" s="44">
        <f>IFERROR(UTV!EB121/Oferta!EB121,"")</f>
        <v>1.0146561443066516E-2</v>
      </c>
      <c r="EC121" s="44">
        <f>IFERROR(UTV!EC121/Oferta!EC121,"")</f>
        <v>5.6701030927835051E-2</v>
      </c>
      <c r="ED121" s="44">
        <f>IFERROR(UTV!ED121/Oferta!ED121,"")</f>
        <v>3.4464189553042542E-2</v>
      </c>
      <c r="EE121" s="44">
        <f>IFERROR(UTV!EE121/Oferta!EE121,"")</f>
        <v>1.6848107827890098E-2</v>
      </c>
      <c r="EF121" s="44">
        <f>IFERROR(UTV!EF121/Oferta!EF121,"")</f>
        <v>1.285140562248996E-2</v>
      </c>
      <c r="EG121" s="44">
        <f>IFERROR(UTV!EG121/Oferta!EG121,"")</f>
        <v>0.10502875757113045</v>
      </c>
      <c r="EH121" s="44">
        <f>IFERROR(UTV!EH121/Oferta!EH121,"")</f>
        <v>9.9739596128334884E-2</v>
      </c>
      <c r="EI121" s="44">
        <f>IFERROR(UTV!EI121/Oferta!EI121,"")</f>
        <v>1.3262882608811678E-2</v>
      </c>
      <c r="EJ121" s="44">
        <f>IFERROR(UTV!EJ121/Oferta!EJ121,"")</f>
        <v>0.10322396767649672</v>
      </c>
      <c r="EK121" s="44">
        <f>IFERROR(UTV!EK121/Oferta!EK121,"")</f>
        <v>6.8513179571663918E-2</v>
      </c>
      <c r="EL121" s="44">
        <f>IFERROR(UTV!EL121/Oferta!EL121,"")</f>
        <v>2.1942985746436609E-2</v>
      </c>
      <c r="EM121" s="44">
        <f>IFERROR(UTV!EM121/Oferta!EM121,"")</f>
        <v>1.8490664420512202E-2</v>
      </c>
      <c r="EN121" s="44">
        <f>IFERROR(UTV!EN121/Oferta!EN121,"")</f>
        <v>0.10125971796207342</v>
      </c>
      <c r="EO121" s="44">
        <f>IFERROR(UTV!EO121/Oferta!EO121,"")</f>
        <v>0.10477509231285666</v>
      </c>
      <c r="EP121" s="44">
        <f>IFERROR(UTV!EP121/Oferta!EP121,"")</f>
        <v>1.8824168855874627E-2</v>
      </c>
      <c r="EQ121" s="44">
        <f>IFERROR(UTV!EQ121/Oferta!EQ121,"")</f>
        <v>0.10236688736470681</v>
      </c>
      <c r="ER121" s="44">
        <f>IFERROR(UTV!ER121/Oferta!ER121,"")</f>
        <v>6.7130761706810121E-2</v>
      </c>
      <c r="ES121" s="44">
        <f>IFERROR(UTV!ES121/Oferta!ES121,"")</f>
        <v>2.041522491349481E-2</v>
      </c>
      <c r="ET121" s="44">
        <f>IFERROR(UTV!ET121/Oferta!ET121,"")</f>
        <v>2.200784946630965E-2</v>
      </c>
      <c r="EU121" s="44">
        <f>IFERROR(UTV!EU121/Oferta!EU121,"")</f>
        <v>9.9351190063146202E-2</v>
      </c>
      <c r="EV121" s="44">
        <f>IFERROR(UTV!EV121/Oferta!EV121,"")</f>
        <v>0.1040943789035392</v>
      </c>
      <c r="EW121" s="44">
        <f>IFERROR(UTV!EW121/Oferta!EW121,"")</f>
        <v>2.1855205120551852E-2</v>
      </c>
      <c r="EX121" s="44">
        <f>IFERROR(UTV!EX121/Oferta!EX121,"")</f>
        <v>0.10082314373908258</v>
      </c>
      <c r="EY121" s="44">
        <f>IFERROR(UTV!EY121/Oferta!EY121,"")</f>
        <v>6.7726287112198372E-2</v>
      </c>
      <c r="EZ121" s="44">
        <f>IFERROR(UTV!EZ121/Oferta!EZ121,"")</f>
        <v>1.9376026272577996E-2</v>
      </c>
      <c r="FA121" s="44">
        <f>IFERROR(UTV!FA121/Oferta!FA121,"")</f>
        <v>2.1940729179899462E-2</v>
      </c>
      <c r="FB121" s="44">
        <f>IFERROR(UTV!FB121/Oferta!FB121,"")</f>
        <v>9.8724319893437162E-2</v>
      </c>
      <c r="FC121" s="44">
        <f>IFERROR(UTV!FC121/Oferta!FC121,"")</f>
        <v>0.1039045970378919</v>
      </c>
      <c r="FD121" s="44">
        <f>IFERROR(UTV!FD121/Oferta!FD121,"")</f>
        <v>2.1685486902096644E-2</v>
      </c>
      <c r="FE121" s="44">
        <f>IFERROR(UTV!FE121/Oferta!FE121,"")</f>
        <v>0.10031696470810862</v>
      </c>
      <c r="FF121" s="44">
        <f>IFERROR(UTV!FF121/Oferta!FF121,"")</f>
        <v>6.7302480359532055E-2</v>
      </c>
    </row>
    <row r="122" spans="1:162" x14ac:dyDescent="0.25">
      <c r="A122" s="34">
        <v>43678</v>
      </c>
      <c r="B122" s="44">
        <f>IFERROR(UTV!B122/Oferta!B122,"")</f>
        <v>7.6923076923076927E-2</v>
      </c>
      <c r="C122" s="44">
        <f>IFERROR(UTV!C122/Oferta!C122,"")</f>
        <v>1.243067508127749E-2</v>
      </c>
      <c r="D122" s="44">
        <f>IFERROR(UTV!D122/Oferta!D122,"")</f>
        <v>7.5616874502520567E-2</v>
      </c>
      <c r="E122" s="44">
        <f>IFERROR(UTV!E122/Oferta!E122,"")</f>
        <v>3.6366711772665768E-2</v>
      </c>
      <c r="F122" s="44">
        <f>IFERROR(UTV!F122/Oferta!F122,"")</f>
        <v>1.519311733479773E-2</v>
      </c>
      <c r="G122" s="44">
        <f>IFERROR(UTV!G122/Oferta!G122,"")</f>
        <v>6.2140658574830129E-2</v>
      </c>
      <c r="H122" s="44">
        <f>IFERROR(UTV!H122/Oferta!H122,"")</f>
        <v>5.0833259853628431E-2</v>
      </c>
      <c r="I122" s="44">
        <f>IFERROR(UTV!I122/Oferta!I122,"")</f>
        <v>2.5348542458808617E-3</v>
      </c>
      <c r="J122" s="44">
        <f>IFERROR(UTV!J122/Oferta!J122,"")</f>
        <v>2.8410613776467437E-2</v>
      </c>
      <c r="K122" s="44">
        <f>IFERROR(UTV!K122/Oferta!K122,"")</f>
        <v>0.13443670150987225</v>
      </c>
      <c r="L122" s="44">
        <f>IFERROR(UTV!L122/Oferta!L122,"")</f>
        <v>0.11767955801104972</v>
      </c>
      <c r="M122" s="44">
        <f>IFERROR(UTV!M122/Oferta!M122,"")</f>
        <v>2.0719532868713506E-2</v>
      </c>
      <c r="N122" s="44">
        <f>IFERROR(UTV!N122/Oferta!N122,"")</f>
        <v>0.12866387514274838</v>
      </c>
      <c r="O122" s="44">
        <f>IFERROR(UTV!O122/Oferta!O122,"")</f>
        <v>7.4410678784436246E-2</v>
      </c>
      <c r="P122" s="44">
        <f>IFERROR(UTV!P122/Oferta!P122,"")</f>
        <v>7.3394495412844041E-3</v>
      </c>
      <c r="Q122" s="44">
        <f>IFERROR(UTV!Q122/Oferta!Q122,"")</f>
        <v>1.0094018572994174E-2</v>
      </c>
      <c r="R122" s="44">
        <f>IFERROR(UTV!R122/Oferta!R122,"")</f>
        <v>9.7762341285657348E-2</v>
      </c>
      <c r="S122" s="44">
        <f>IFERROR(UTV!S122/Oferta!S122,"")</f>
        <v>9.9741868869385644E-2</v>
      </c>
      <c r="T122" s="44">
        <f>IFERROR(UTV!T122/Oferta!T122,"")</f>
        <v>1.0010065988144502E-2</v>
      </c>
      <c r="U122" s="44">
        <f>IFERROR(UTV!U122/Oferta!U122,"")</f>
        <v>9.846594245449207E-2</v>
      </c>
      <c r="V122" s="44">
        <f>IFERROR(UTV!V122/Oferta!V122,"")</f>
        <v>6.341679592288943E-2</v>
      </c>
      <c r="W122" s="44">
        <f>IFERROR(UTV!W122/Oferta!W122,"")</f>
        <v>1</v>
      </c>
      <c r="X122" s="44">
        <f>IFERROR(UTV!X122/Oferta!X122,"")</f>
        <v>8.5199344620425999E-2</v>
      </c>
      <c r="Y122" s="44">
        <f>IFERROR(UTV!Y122/Oferta!Y122,"")</f>
        <v>0.1059190031152648</v>
      </c>
      <c r="Z122" s="44">
        <f>IFERROR(UTV!Z122/Oferta!Z122,"")</f>
        <v>0.18098159509202455</v>
      </c>
      <c r="AA122" s="44">
        <f>IFERROR(UTV!AA122/Oferta!AA122,"")</f>
        <v>9.7278361627593637E-2</v>
      </c>
      <c r="AB122" s="44">
        <f>IFERROR(UTV!AB122/Oferta!AB122,"")</f>
        <v>0.1343399148277197</v>
      </c>
      <c r="AC122" s="44">
        <f>IFERROR(UTV!AC122/Oferta!AC122,"")</f>
        <v>0.11884645713641996</v>
      </c>
      <c r="AD122" s="44">
        <f>IFERROR(UTV!AD122/Oferta!AD122,"")</f>
        <v>0</v>
      </c>
      <c r="AE122" s="44">
        <f>IFERROR(UTV!AE122/Oferta!AE122,"")</f>
        <v>1.73992673992674E-2</v>
      </c>
      <c r="AF122" s="44">
        <f>IFERROR(UTV!AF122/Oferta!AF122,"")</f>
        <v>0.12695924764890282</v>
      </c>
      <c r="AG122" s="44">
        <f>IFERROR(UTV!AG122/Oferta!AG122,"")</f>
        <v>0.13043478260869565</v>
      </c>
      <c r="AH122" s="44">
        <f>IFERROR(UTV!AH122/Oferta!AH122,"")</f>
        <v>1.499605367008682E-2</v>
      </c>
      <c r="AI122" s="44">
        <f>IFERROR(UTV!AI122/Oferta!AI122,"")</f>
        <v>0.12713754646840147</v>
      </c>
      <c r="AJ122" s="44">
        <f>IFERROR(UTV!AJ122/Oferta!AJ122,"")</f>
        <v>7.2741194486983157E-2</v>
      </c>
      <c r="AK122" s="44">
        <f>IFERROR(UTV!AK122/Oferta!AK122,"")</f>
        <v>0</v>
      </c>
      <c r="AL122" s="44">
        <f>IFERROR(UTV!AL122/Oferta!AL122,"")</f>
        <v>1.1042944785276074E-2</v>
      </c>
      <c r="AM122" s="44">
        <f>IFERROR(UTV!AM122/Oferta!AM122,"")</f>
        <v>8.6239695624603679E-2</v>
      </c>
      <c r="AN122" s="44">
        <f>IFERROR(UTV!AN122/Oferta!AN122,"")</f>
        <v>3.1620553359683792E-2</v>
      </c>
      <c r="AO122" s="44">
        <f>IFERROR(UTV!AO122/Oferta!AO122,"")</f>
        <v>1.1029411764705883E-2</v>
      </c>
      <c r="AP122" s="44">
        <f>IFERROR(UTV!AP122/Oferta!AP122,"")</f>
        <v>7.8688524590163941E-2</v>
      </c>
      <c r="AQ122" s="44">
        <f>IFERROR(UTV!AQ122/Oferta!AQ122,"")</f>
        <v>5.7823129251700682E-2</v>
      </c>
      <c r="AR122" s="44">
        <f>IFERROR(UTV!AR122/Oferta!AR122,"")</f>
        <v>0</v>
      </c>
      <c r="AS122" s="44">
        <f>IFERROR(UTV!AS122/Oferta!AS122,"")</f>
        <v>3.8585209003215437E-2</v>
      </c>
      <c r="AT122" s="44">
        <f>IFERROR(UTV!AT122/Oferta!AT122,"")</f>
        <v>0.16809815950920245</v>
      </c>
      <c r="AU122" s="44">
        <f>IFERROR(UTV!AU122/Oferta!AU122,"")</f>
        <v>0.29139072847682118</v>
      </c>
      <c r="AV122" s="44">
        <f>IFERROR(UTV!AV122/Oferta!AV122,"")</f>
        <v>2.2140221402214021E-2</v>
      </c>
      <c r="AW122" s="44">
        <f>IFERROR(UTV!AW122/Oferta!AW122,"")</f>
        <v>0.20143240823634737</v>
      </c>
      <c r="AX122" s="44">
        <f>IFERROR(UTV!AX122/Oferta!AX122,"")</f>
        <v>0.11313039527487506</v>
      </c>
      <c r="AY122" s="44" t="str">
        <f>IFERROR(UTV!AY122/Oferta!AY122,"")</f>
        <v/>
      </c>
      <c r="AZ122" s="44">
        <f>IFERROR(UTV!AZ122/Oferta!AZ122,"")</f>
        <v>1.2033694344163659E-3</v>
      </c>
      <c r="BA122" s="44">
        <f>IFERROR(UTV!BA122/Oferta!BA122,"")</f>
        <v>2.0250723240115717E-2</v>
      </c>
      <c r="BB122" s="44">
        <f>IFERROR(UTV!BB122/Oferta!BB122,"")</f>
        <v>3.6764705882352941E-3</v>
      </c>
      <c r="BC122" s="44">
        <f>IFERROR(UTV!BC122/Oferta!BC122,"")</f>
        <v>1.2033694344163659E-3</v>
      </c>
      <c r="BD122" s="44">
        <f>IFERROR(UTV!BD122/Oferta!BD122,"")</f>
        <v>1.680672268907563E-2</v>
      </c>
      <c r="BE122" s="44">
        <f>IFERROR(UTV!BE122/Oferta!BE122,"")</f>
        <v>1.074766355140187E-2</v>
      </c>
      <c r="BF122" s="44">
        <f>IFERROR(UTV!BF122/Oferta!BF122,"")</f>
        <v>0</v>
      </c>
      <c r="BG122" s="44">
        <f>IFERROR(UTV!BG122/Oferta!BG122,"")</f>
        <v>4.2099507927829412E-2</v>
      </c>
      <c r="BH122" s="44">
        <f>IFERROR(UTV!BH122/Oferta!BH122,"")</f>
        <v>0.13048933500627352</v>
      </c>
      <c r="BI122" s="44">
        <f>IFERROR(UTV!BI122/Oferta!BI122,"")</f>
        <v>9.4117647058823528E-2</v>
      </c>
      <c r="BJ122" s="44">
        <f>IFERROR(UTV!BJ122/Oferta!BJ122,"")</f>
        <v>3.8062283737024222E-2</v>
      </c>
      <c r="BK122" s="44">
        <f>IFERROR(UTV!BK122/Oferta!BK122,"")</f>
        <v>0.12698412698412698</v>
      </c>
      <c r="BL122" s="44">
        <f>IFERROR(UTV!BL122/Oferta!BL122,"")</f>
        <v>6.5060240963855417E-2</v>
      </c>
      <c r="BM122" s="44">
        <f>IFERROR(UTV!BM122/Oferta!BM122,"")</f>
        <v>6.8965517241379309E-2</v>
      </c>
      <c r="BN122" s="44">
        <f>IFERROR(UTV!BN122/Oferta!BN122,"")</f>
        <v>2.1828908554572271E-2</v>
      </c>
      <c r="BO122" s="44">
        <f>IFERROR(UTV!BO122/Oferta!BO122,"")</f>
        <v>4.3433298862461223E-2</v>
      </c>
      <c r="BP122" s="44">
        <f>IFERROR(UTV!BP122/Oferta!BP122,"")</f>
        <v>2.491103202846975E-2</v>
      </c>
      <c r="BQ122" s="44">
        <f>IFERROR(UTV!BQ122/Oferta!BQ122,"")</f>
        <v>2.2228721848493713E-2</v>
      </c>
      <c r="BR122" s="44">
        <f>IFERROR(UTV!BR122/Oferta!BR122,"")</f>
        <v>4.1083521444695258E-2</v>
      </c>
      <c r="BS122" s="44">
        <f>IFERROR(UTV!BS122/Oferta!BS122,"")</f>
        <v>2.9641462548810792E-2</v>
      </c>
      <c r="BT122" s="44">
        <f>IFERROR(UTV!BT122/Oferta!BT122,"")</f>
        <v>0</v>
      </c>
      <c r="BU122" s="44">
        <f>IFERROR(UTV!BU122/Oferta!BU122,"")</f>
        <v>9.8254686489980606E-2</v>
      </c>
      <c r="BV122" s="44">
        <f>IFERROR(UTV!BV122/Oferta!BV122,"")</f>
        <v>0.23193827449146598</v>
      </c>
      <c r="BW122" s="44">
        <f>IFERROR(UTV!BW122/Oferta!BW122,"")</f>
        <v>0.33689839572192515</v>
      </c>
      <c r="BX122" s="44">
        <f>IFERROR(UTV!BX122/Oferta!BX122,"")</f>
        <v>8.2563824008690931E-2</v>
      </c>
      <c r="BY122" s="44">
        <f>IFERROR(UTV!BY122/Oferta!BY122,"")</f>
        <v>0.25913736358912176</v>
      </c>
      <c r="BZ122" s="44">
        <f>IFERROR(UTV!BZ122/Oferta!BZ122,"")</f>
        <v>0.21644339374835828</v>
      </c>
      <c r="CA122" s="44">
        <f>IFERROR(UTV!CA122/Oferta!CA122,"")</f>
        <v>0</v>
      </c>
      <c r="CB122" s="44">
        <f>IFERROR(UTV!CB122/Oferta!CB122,"")</f>
        <v>1.943986820428336E-2</v>
      </c>
      <c r="CC122" s="44">
        <f>IFERROR(UTV!CC122/Oferta!CC122,"")</f>
        <v>9.4660194174757281E-2</v>
      </c>
      <c r="CD122" s="44">
        <f>IFERROR(UTV!CD122/Oferta!CD122,"")</f>
        <v>0.06</v>
      </c>
      <c r="CE122" s="44">
        <f>IFERROR(UTV!CE122/Oferta!CE122,"")</f>
        <v>1.7111368909512762E-2</v>
      </c>
      <c r="CF122" s="44">
        <f>IFERROR(UTV!CF122/Oferta!CF122,"")</f>
        <v>9.1768631813125695E-2</v>
      </c>
      <c r="CG122" s="44">
        <f>IFERROR(UTV!CG122/Oferta!CG122,"")</f>
        <v>4.269919939001144E-2</v>
      </c>
      <c r="CH122" s="44">
        <f>IFERROR(UTV!CH122/Oferta!CH122,"")</f>
        <v>9.0027700831024939E-3</v>
      </c>
      <c r="CI122" s="44">
        <f>IFERROR(UTV!CI122/Oferta!CI122,"")</f>
        <v>2.9724655819774719E-3</v>
      </c>
      <c r="CJ122" s="44">
        <f>IFERROR(UTV!CJ122/Oferta!CJ122,"")</f>
        <v>8.1910073196235625E-2</v>
      </c>
      <c r="CK122" s="44">
        <f>IFERROR(UTV!CK122/Oferta!CK122,"")</f>
        <v>3.7853378054623861E-2</v>
      </c>
      <c r="CL122" s="44">
        <f>IFERROR(UTV!CL122/Oferta!CL122,"")</f>
        <v>4.0837161817253703E-3</v>
      </c>
      <c r="CM122" s="44">
        <f>IFERROR(UTV!CM122/Oferta!CM122,"")</f>
        <v>6.3357546408393861E-2</v>
      </c>
      <c r="CN122" s="44">
        <f>IFERROR(UTV!CN122/Oferta!CN122,"")</f>
        <v>2.7048155096935585E-2</v>
      </c>
      <c r="CO122" s="44">
        <f>IFERROR(UTV!CO122/Oferta!CO122,"")</f>
        <v>0</v>
      </c>
      <c r="CP122" s="44">
        <f>IFERROR(UTV!CP122/Oferta!CP122,"")</f>
        <v>0.10491071428571429</v>
      </c>
      <c r="CQ122" s="44">
        <f>IFERROR(UTV!CQ122/Oferta!CQ122,"")</f>
        <v>8.1355932203389825E-2</v>
      </c>
      <c r="CR122" s="44">
        <f>IFERROR(UTV!CR122/Oferta!CR122,"")</f>
        <v>0.18</v>
      </c>
      <c r="CS122" s="44">
        <f>IFERROR(UTV!CS122/Oferta!CS122,"")</f>
        <v>0.10467706013363029</v>
      </c>
      <c r="CT122" s="44">
        <f>IFERROR(UTV!CT122/Oferta!CT122,"")</f>
        <v>9.5652173913043481E-2</v>
      </c>
      <c r="CU122" s="44">
        <f>IFERROR(UTV!CU122/Oferta!CU122,"")</f>
        <v>9.9209833187006144E-2</v>
      </c>
      <c r="CV122" s="44">
        <f>IFERROR(UTV!CV122/Oferta!CV122,"")</f>
        <v>0</v>
      </c>
      <c r="CW122" s="44">
        <f>IFERROR(UTV!CW122/Oferta!CW122,"")</f>
        <v>4.8738033072236731E-2</v>
      </c>
      <c r="CX122" s="44">
        <f>IFERROR(UTV!CX122/Oferta!CX122,"")</f>
        <v>0.17312894499549145</v>
      </c>
      <c r="CY122" s="44">
        <f>IFERROR(UTV!CY122/Oferta!CY122,"")</f>
        <v>0.22543352601156069</v>
      </c>
      <c r="CZ122" s="44">
        <f>IFERROR(UTV!CZ122/Oferta!CZ122,"")</f>
        <v>4.8611111111111112E-2</v>
      </c>
      <c r="DA122" s="44">
        <f>IFERROR(UTV!DA122/Oferta!DA122,"")</f>
        <v>0.18018720748829953</v>
      </c>
      <c r="DB122" s="44">
        <f>IFERROR(UTV!DB122/Oferta!DB122,"")</f>
        <v>0.11791290057518489</v>
      </c>
      <c r="DC122" s="44">
        <f>IFERROR(UTV!DC122/Oferta!DC122,"")</f>
        <v>0</v>
      </c>
      <c r="DD122" s="44">
        <f>IFERROR(UTV!DD122/Oferta!DD122,"")</f>
        <v>5.6263269639065819E-2</v>
      </c>
      <c r="DE122" s="44">
        <f>IFERROR(UTV!DE122/Oferta!DE122,"")</f>
        <v>0.15022421524663676</v>
      </c>
      <c r="DF122" s="44">
        <f>IFERROR(UTV!DF122/Oferta!DF122,"")</f>
        <v>0.14414414414414414</v>
      </c>
      <c r="DG122" s="44">
        <f>IFERROR(UTV!DG122/Oferta!DG122,"")</f>
        <v>4.6369203849518807E-2</v>
      </c>
      <c r="DH122" s="44">
        <f>IFERROR(UTV!DH122/Oferta!DH122,"")</f>
        <v>0.1490125673249551</v>
      </c>
      <c r="DI122" s="44">
        <f>IFERROR(UTV!DI122/Oferta!DI122,"")</f>
        <v>9.7031457687195385E-2</v>
      </c>
      <c r="DJ122" s="44">
        <f>IFERROR(UTV!DJ122/Oferta!DJ122,"")</f>
        <v>0</v>
      </c>
      <c r="DK122" s="44">
        <f>IFERROR(UTV!DK122/Oferta!DK122,"")</f>
        <v>6.1728395061728392E-3</v>
      </c>
      <c r="DL122" s="44">
        <f>IFERROR(UTV!DL122/Oferta!DL122,"")</f>
        <v>3.9515615041427664E-2</v>
      </c>
      <c r="DM122" s="44">
        <f>IFERROR(UTV!DM122/Oferta!DM122,"")</f>
        <v>0.11404561824729892</v>
      </c>
      <c r="DN122" s="44">
        <f>IFERROR(UTV!DN122/Oferta!DN122,"")</f>
        <v>6.0790273556231003E-3</v>
      </c>
      <c r="DO122" s="44">
        <f>IFERROR(UTV!DO122/Oferta!DO122,"")</f>
        <v>6.5362198168193178E-2</v>
      </c>
      <c r="DP122" s="44">
        <f>IFERROR(UTV!DP122/Oferta!DP122,"")</f>
        <v>5.8220432076162579E-2</v>
      </c>
      <c r="DQ122" s="44">
        <f>IFERROR(UTV!DQ122/Oferta!DQ122,"")</f>
        <v>2.7472527472527475E-3</v>
      </c>
      <c r="DR122" s="44">
        <f>IFERROR(UTV!DR122/Oferta!DR122,"")</f>
        <v>5.5188962207558485E-2</v>
      </c>
      <c r="DS122" s="44">
        <f>IFERROR(UTV!DS122/Oferta!DS122,"")</f>
        <v>3.1437125748502992E-2</v>
      </c>
      <c r="DT122" s="44">
        <f>IFERROR(UTV!DT122/Oferta!DT122,"")</f>
        <v>6.4267352185089976E-3</v>
      </c>
      <c r="DU122" s="44">
        <f>IFERROR(UTV!DU122/Oferta!DU122,"")</f>
        <v>4.5790251107828653E-2</v>
      </c>
      <c r="DV122" s="44">
        <f>IFERROR(UTV!DV122/Oferta!DV122,"")</f>
        <v>2.2232734153263954E-2</v>
      </c>
      <c r="DW122" s="44">
        <f>IFERROR(UTV!DW122/Oferta!DW122,"")</f>
        <v>3.3775633293124246E-2</v>
      </c>
      <c r="DX122" s="44">
        <f>IFERROR(UTV!DX122/Oferta!DX122,"")</f>
        <v>0</v>
      </c>
      <c r="DY122" s="44">
        <f>IFERROR(UTV!DY122/Oferta!DY122,"")</f>
        <v>1.1764705882352941E-2</v>
      </c>
      <c r="DZ122" s="44">
        <f>IFERROR(UTV!DZ122/Oferta!DZ122,"")</f>
        <v>6.3427800269905535E-2</v>
      </c>
      <c r="EA122" s="44">
        <f>IFERROR(UTV!EA122/Oferta!EA122,"")</f>
        <v>1.8867924528301886E-2</v>
      </c>
      <c r="EB122" s="44">
        <f>IFERROR(UTV!EB122/Oferta!EB122,"")</f>
        <v>8.027522935779817E-3</v>
      </c>
      <c r="EC122" s="44">
        <f>IFERROR(UTV!EC122/Oferta!EC122,"")</f>
        <v>6.0453400503778336E-2</v>
      </c>
      <c r="ED122" s="44">
        <f>IFERROR(UTV!ED122/Oferta!ED122,"")</f>
        <v>3.3013205282112844E-2</v>
      </c>
      <c r="EE122" s="44">
        <f>IFERROR(UTV!EE122/Oferta!EE122,"")</f>
        <v>9.5238095238095247E-3</v>
      </c>
      <c r="EF122" s="44">
        <f>IFERROR(UTV!EF122/Oferta!EF122,"")</f>
        <v>1.5101063208318728E-2</v>
      </c>
      <c r="EG122" s="44">
        <f>IFERROR(UTV!EG122/Oferta!EG122,"")</f>
        <v>0.10800810947795236</v>
      </c>
      <c r="EH122" s="44">
        <f>IFERROR(UTV!EH122/Oferta!EH122,"")</f>
        <v>9.4187708432586947E-2</v>
      </c>
      <c r="EI122" s="44">
        <f>IFERROR(UTV!EI122/Oferta!EI122,"")</f>
        <v>1.4505230753176281E-2</v>
      </c>
      <c r="EJ122" s="44">
        <f>IFERROR(UTV!EJ122/Oferta!EJ122,"")</f>
        <v>0.10320926385442515</v>
      </c>
      <c r="EK122" s="44">
        <f>IFERROR(UTV!EK122/Oferta!EK122,"")</f>
        <v>6.8788532207610775E-2</v>
      </c>
      <c r="EL122" s="44">
        <f>IFERROR(UTV!EL122/Oferta!EL122,"")</f>
        <v>1.6611295681063124E-2</v>
      </c>
      <c r="EM122" s="44">
        <f>IFERROR(UTV!EM122/Oferta!EM122,"")</f>
        <v>2.2055259331071254E-2</v>
      </c>
      <c r="EN122" s="44">
        <f>IFERROR(UTV!EN122/Oferta!EN122,"")</f>
        <v>0.10437840553387177</v>
      </c>
      <c r="EO122" s="44">
        <f>IFERROR(UTV!EO122/Oferta!EO122,"")</f>
        <v>0.10103456769849742</v>
      </c>
      <c r="EP122" s="44">
        <f>IFERROR(UTV!EP122/Oferta!EP122,"")</f>
        <v>2.1518296013107591E-2</v>
      </c>
      <c r="EQ122" s="44">
        <f>IFERROR(UTV!EQ122/Oferta!EQ122,"")</f>
        <v>0.10330828253100693</v>
      </c>
      <c r="ER122" s="44">
        <f>IFERROR(UTV!ER122/Oferta!ER122,"")</f>
        <v>6.9023671799880948E-2</v>
      </c>
      <c r="ES122" s="44">
        <f>IFERROR(UTV!ES122/Oferta!ES122,"")</f>
        <v>1.5186915887850467E-2</v>
      </c>
      <c r="ET122" s="44">
        <f>IFERROR(UTV!ET122/Oferta!ET122,"")</f>
        <v>2.4832537655897265E-2</v>
      </c>
      <c r="EU122" s="44">
        <f>IFERROR(UTV!EU122/Oferta!EU122,"")</f>
        <v>0.10270742358078602</v>
      </c>
      <c r="EV122" s="44">
        <f>IFERROR(UTV!EV122/Oferta!EV122,"")</f>
        <v>0.10013603385731559</v>
      </c>
      <c r="EW122" s="44">
        <f>IFERROR(UTV!EW122/Oferta!EW122,"")</f>
        <v>2.3869807109304728E-2</v>
      </c>
      <c r="EX122" s="44">
        <f>IFERROR(UTV!EX122/Oferta!EX122,"")</f>
        <v>0.10189454571517309</v>
      </c>
      <c r="EY122" s="44">
        <f>IFERROR(UTV!EY122/Oferta!EY122,"")</f>
        <v>6.9308790383170546E-2</v>
      </c>
      <c r="EZ122" s="44">
        <f>IFERROR(UTV!EZ122/Oferta!EZ122,"")</f>
        <v>1.4515871749880364E-2</v>
      </c>
      <c r="FA122" s="44">
        <f>IFERROR(UTV!FA122/Oferta!FA122,"")</f>
        <v>2.4690228233614584E-2</v>
      </c>
      <c r="FB122" s="44">
        <f>IFERROR(UTV!FB122/Oferta!FB122,"")</f>
        <v>0.10220551464882482</v>
      </c>
      <c r="FC122" s="44">
        <f>IFERROR(UTV!FC122/Oferta!FC122,"")</f>
        <v>9.9973601840328843E-2</v>
      </c>
      <c r="FD122" s="44">
        <f>IFERROR(UTV!FD122/Oferta!FD122,"")</f>
        <v>2.3642990838341049E-2</v>
      </c>
      <c r="FE122" s="44">
        <f>IFERROR(UTV!FE122/Oferta!FE122,"")</f>
        <v>0.10150518294126</v>
      </c>
      <c r="FF122" s="44">
        <f>IFERROR(UTV!FF122/Oferta!FF122,"")</f>
        <v>6.8892953910902666E-2</v>
      </c>
    </row>
    <row r="123" spans="1:162" x14ac:dyDescent="0.25">
      <c r="A123" s="34">
        <v>43709</v>
      </c>
      <c r="B123" s="44">
        <f>IFERROR(UTV!B123/Oferta!B123,"")</f>
        <v>4.6948356807511735E-2</v>
      </c>
      <c r="C123" s="44">
        <f>IFERROR(UTV!C123/Oferta!C123,"")</f>
        <v>6.9192181283514965E-3</v>
      </c>
      <c r="D123" s="44">
        <f>IFERROR(UTV!D123/Oferta!D123,"")</f>
        <v>7.2762508809020437E-2</v>
      </c>
      <c r="E123" s="44">
        <f>IFERROR(UTV!E123/Oferta!E123,"")</f>
        <v>3.1785925487876995E-2</v>
      </c>
      <c r="F123" s="44">
        <f>IFERROR(UTV!F123/Oferta!F123,"")</f>
        <v>8.3416750083416744E-3</v>
      </c>
      <c r="G123" s="44">
        <f>IFERROR(UTV!G123/Oferta!G123,"")</f>
        <v>5.746301611834842E-2</v>
      </c>
      <c r="H123" s="44">
        <f>IFERROR(UTV!H123/Oferta!H123,"")</f>
        <v>4.5250933222729155E-2</v>
      </c>
      <c r="I123" s="44">
        <f>IFERROR(UTV!I123/Oferta!I123,"")</f>
        <v>2.4875621890547263E-3</v>
      </c>
      <c r="J123" s="44">
        <f>IFERROR(UTV!J123/Oferta!J123,"")</f>
        <v>2.3143164693218515E-2</v>
      </c>
      <c r="K123" s="44">
        <f>IFERROR(UTV!K123/Oferta!K123,"")</f>
        <v>0.12906110283159464</v>
      </c>
      <c r="L123" s="44">
        <f>IFERROR(UTV!L123/Oferta!L123,"")</f>
        <v>0.11575381140598531</v>
      </c>
      <c r="M123" s="44">
        <f>IFERROR(UTV!M123/Oferta!M123,"")</f>
        <v>1.8082080455099552E-2</v>
      </c>
      <c r="N123" s="44">
        <f>IFERROR(UTV!N123/Oferta!N123,"")</f>
        <v>0.12446351931330472</v>
      </c>
      <c r="O123" s="44">
        <f>IFERROR(UTV!O123/Oferta!O123,"")</f>
        <v>7.2352707006369421E-2</v>
      </c>
      <c r="P123" s="44">
        <f>IFERROR(UTV!P123/Oferta!P123,"")</f>
        <v>1.8552875695732839E-3</v>
      </c>
      <c r="Q123" s="44">
        <f>IFERROR(UTV!Q123/Oferta!Q123,"")</f>
        <v>9.4442218533569919E-3</v>
      </c>
      <c r="R123" s="44">
        <f>IFERROR(UTV!R123/Oferta!R123,"")</f>
        <v>9.4709751215327417E-2</v>
      </c>
      <c r="S123" s="44">
        <f>IFERROR(UTV!S123/Oferta!S123,"")</f>
        <v>9.5498783454987829E-2</v>
      </c>
      <c r="T123" s="44">
        <f>IFERROR(UTV!T123/Oferta!T123,"")</f>
        <v>9.0031807644616966E-3</v>
      </c>
      <c r="U123" s="44">
        <f>IFERROR(UTV!U123/Oferta!U123,"")</f>
        <v>9.4994332516728217E-2</v>
      </c>
      <c r="V123" s="44">
        <f>IFERROR(UTV!V123/Oferta!V123,"")</f>
        <v>6.0242276351910762E-2</v>
      </c>
      <c r="W123" s="44">
        <f>IFERROR(UTV!W123/Oferta!W123,"")</f>
        <v>1</v>
      </c>
      <c r="X123" s="44">
        <f>IFERROR(UTV!X123/Oferta!X123,"")</f>
        <v>8.2987551867219914E-2</v>
      </c>
      <c r="Y123" s="44">
        <f>IFERROR(UTV!Y123/Oferta!Y123,"")</f>
        <v>0.10544430538172717</v>
      </c>
      <c r="Z123" s="44">
        <f>IFERROR(UTV!Z123/Oferta!Z123,"")</f>
        <v>0.18355739400206825</v>
      </c>
      <c r="AA123" s="44">
        <f>IFERROR(UTV!AA123/Oferta!AA123,"")</f>
        <v>9.5004095004094999E-2</v>
      </c>
      <c r="AB123" s="44">
        <f>IFERROR(UTV!AB123/Oferta!AB123,"")</f>
        <v>0.13489278752436648</v>
      </c>
      <c r="AC123" s="44">
        <f>IFERROR(UTV!AC123/Oferta!AC123,"")</f>
        <v>0.11827590128511316</v>
      </c>
      <c r="AD123" s="44">
        <f>IFERROR(UTV!AD123/Oferta!AD123,"")</f>
        <v>0</v>
      </c>
      <c r="AE123" s="44">
        <f>IFERROR(UTV!AE123/Oferta!AE123,"")</f>
        <v>1.6934801016088061E-2</v>
      </c>
      <c r="AF123" s="44">
        <f>IFERROR(UTV!AF123/Oferta!AF123,"")</f>
        <v>0.15557337610264635</v>
      </c>
      <c r="AG123" s="44">
        <f>IFERROR(UTV!AG123/Oferta!AG123,"")</f>
        <v>0.13043478260869565</v>
      </c>
      <c r="AH123" s="44">
        <f>IFERROR(UTV!AH123/Oferta!AH123,"")</f>
        <v>1.5048908954100828E-2</v>
      </c>
      <c r="AI123" s="44">
        <f>IFERROR(UTV!AI123/Oferta!AI123,"")</f>
        <v>0.15425531914893617</v>
      </c>
      <c r="AJ123" s="44">
        <f>IFERROR(UTV!AJ123/Oferta!AJ123,"")</f>
        <v>8.4310018903591688E-2</v>
      </c>
      <c r="AK123" s="44">
        <f>IFERROR(UTV!AK123/Oferta!AK123,"")</f>
        <v>0</v>
      </c>
      <c r="AL123" s="44">
        <f>IFERROR(UTV!AL123/Oferta!AL123,"")</f>
        <v>1.098901098901099E-2</v>
      </c>
      <c r="AM123" s="44">
        <f>IFERROR(UTV!AM123/Oferta!AM123,"")</f>
        <v>8.9378990133488101E-2</v>
      </c>
      <c r="AN123" s="44">
        <f>IFERROR(UTV!AN123/Oferta!AN123,"")</f>
        <v>3.5242290748898682E-2</v>
      </c>
      <c r="AO123" s="44">
        <f>IFERROR(UTV!AO123/Oferta!AO123,"")</f>
        <v>1.0973936899862825E-2</v>
      </c>
      <c r="AP123" s="44">
        <f>IFERROR(UTV!AP123/Oferta!AP123,"")</f>
        <v>8.3076923076923076E-2</v>
      </c>
      <c r="AQ123" s="44">
        <f>IFERROR(UTV!AQ123/Oferta!AQ123,"")</f>
        <v>6.3456513624486746E-2</v>
      </c>
      <c r="AR123" s="44">
        <f>IFERROR(UTV!AR123/Oferta!AR123,"")</f>
        <v>0</v>
      </c>
      <c r="AS123" s="44">
        <f>IFERROR(UTV!AS123/Oferta!AS123,"")</f>
        <v>4.247787610619469E-2</v>
      </c>
      <c r="AT123" s="44">
        <f>IFERROR(UTV!AT123/Oferta!AT123,"")</f>
        <v>0.14449541284403669</v>
      </c>
      <c r="AU123" s="44">
        <f>IFERROR(UTV!AU123/Oferta!AU123,"")</f>
        <v>0.28658536585365851</v>
      </c>
      <c r="AV123" s="44">
        <f>IFERROR(UTV!AV123/Oferta!AV123,"")</f>
        <v>2.4E-2</v>
      </c>
      <c r="AW123" s="44">
        <f>IFERROR(UTV!AW123/Oferta!AW123,"")</f>
        <v>0.18333333333333332</v>
      </c>
      <c r="AX123" s="44">
        <f>IFERROR(UTV!AX123/Oferta!AX123,"")</f>
        <v>0.11090909090909092</v>
      </c>
      <c r="AY123" s="44" t="str">
        <f>IFERROR(UTV!AY123/Oferta!AY123,"")</f>
        <v/>
      </c>
      <c r="AZ123" s="44">
        <f>IFERROR(UTV!AZ123/Oferta!AZ123,"")</f>
        <v>1.3717421124828531E-3</v>
      </c>
      <c r="BA123" s="44">
        <f>IFERROR(UTV!BA123/Oferta!BA123,"")</f>
        <v>1.5567765567765568E-2</v>
      </c>
      <c r="BB123" s="44">
        <f>IFERROR(UTV!BB123/Oferta!BB123,"")</f>
        <v>3.7453183520599251E-3</v>
      </c>
      <c r="BC123" s="44">
        <f>IFERROR(UTV!BC123/Oferta!BC123,"")</f>
        <v>1.3717421124828531E-3</v>
      </c>
      <c r="BD123" s="44">
        <f>IFERROR(UTV!BD123/Oferta!BD123,"")</f>
        <v>1.3245033112582781E-2</v>
      </c>
      <c r="BE123" s="44">
        <f>IFERROR(UTV!BE123/Oferta!BE123,"")</f>
        <v>9.0996168582375483E-3</v>
      </c>
      <c r="BF123" s="44">
        <f>IFERROR(UTV!BF123/Oferta!BF123,"")</f>
        <v>0</v>
      </c>
      <c r="BG123" s="44">
        <f>IFERROR(UTV!BG123/Oferta!BG123,"")</f>
        <v>3.136531365313653E-2</v>
      </c>
      <c r="BH123" s="44">
        <f>IFERROR(UTV!BH123/Oferta!BH123,"")</f>
        <v>0.11731843575418995</v>
      </c>
      <c r="BI123" s="44">
        <f>IFERROR(UTV!BI123/Oferta!BI123,"")</f>
        <v>6.5789473684210523E-2</v>
      </c>
      <c r="BJ123" s="44">
        <f>IFERROR(UTV!BJ123/Oferta!BJ123,"")</f>
        <v>2.9259896729776247E-2</v>
      </c>
      <c r="BK123" s="44">
        <f>IFERROR(UTV!BK123/Oferta!BK123,"")</f>
        <v>0.11237373737373738</v>
      </c>
      <c r="BL123" s="44">
        <f>IFERROR(UTV!BL123/Oferta!BL123,"")</f>
        <v>5.0385109114249038E-2</v>
      </c>
      <c r="BM123" s="44">
        <f>IFERROR(UTV!BM123/Oferta!BM123,"")</f>
        <v>0.2</v>
      </c>
      <c r="BN123" s="44">
        <f>IFERROR(UTV!BN123/Oferta!BN123,"")</f>
        <v>2.6987951807228915E-2</v>
      </c>
      <c r="BO123" s="44">
        <f>IFERROR(UTV!BO123/Oferta!BO123,"")</f>
        <v>6.3956144358154415E-2</v>
      </c>
      <c r="BP123" s="44">
        <f>IFERROR(UTV!BP123/Oferta!BP123,"")</f>
        <v>1.8518518518518517E-2</v>
      </c>
      <c r="BQ123" s="44">
        <f>IFERROR(UTV!BQ123/Oferta!BQ123,"")</f>
        <v>2.843488649940263E-2</v>
      </c>
      <c r="BR123" s="44">
        <f>IFERROR(UTV!BR123/Oferta!BR123,"")</f>
        <v>5.8097890966971745E-2</v>
      </c>
      <c r="BS123" s="44">
        <f>IFERROR(UTV!BS123/Oferta!BS123,"")</f>
        <v>3.9564048969841746E-2</v>
      </c>
      <c r="BT123" s="44">
        <f>IFERROR(UTV!BT123/Oferta!BT123,"")</f>
        <v>0</v>
      </c>
      <c r="BU123" s="44">
        <f>IFERROR(UTV!BU123/Oferta!BU123,"")</f>
        <v>0.11299804049640758</v>
      </c>
      <c r="BV123" s="44">
        <f>IFERROR(UTV!BV123/Oferta!BV123,"")</f>
        <v>0.2288356651648091</v>
      </c>
      <c r="BW123" s="44">
        <f>IFERROR(UTV!BW123/Oferta!BW123,"")</f>
        <v>0.33536173089925625</v>
      </c>
      <c r="BX123" s="44">
        <f>IFERROR(UTV!BX123/Oferta!BX123,"")</f>
        <v>9.6702068194522081E-2</v>
      </c>
      <c r="BY123" s="44">
        <f>IFERROR(UTV!BY123/Oferta!BY123,"")</f>
        <v>0.25649578651685395</v>
      </c>
      <c r="BZ123" s="44">
        <f>IFERROR(UTV!BZ123/Oferta!BZ123,"")</f>
        <v>0.21830327321309284</v>
      </c>
      <c r="CA123" s="44">
        <f>IFERROR(UTV!CA123/Oferta!CA123,"")</f>
        <v>0</v>
      </c>
      <c r="CB123" s="44">
        <f>IFERROR(UTV!CB123/Oferta!CB123,"")</f>
        <v>1.8964963034394086E-2</v>
      </c>
      <c r="CC123" s="44">
        <f>IFERROR(UTV!CC123/Oferta!CC123,"")</f>
        <v>9.7115950559152439E-2</v>
      </c>
      <c r="CD123" s="44">
        <f>IFERROR(UTV!CD123/Oferta!CD123,"")</f>
        <v>6.0810810810810814E-2</v>
      </c>
      <c r="CE123" s="44">
        <f>IFERROR(UTV!CE123/Oferta!CE123,"")</f>
        <v>1.6151108677799068E-2</v>
      </c>
      <c r="CF123" s="44">
        <f>IFERROR(UTV!CF123/Oferta!CF123,"")</f>
        <v>9.4206821873308061E-2</v>
      </c>
      <c r="CG123" s="44">
        <f>IFERROR(UTV!CG123/Oferta!CG123,"")</f>
        <v>4.236363636363636E-2</v>
      </c>
      <c r="CH123" s="44">
        <f>IFERROR(UTV!CH123/Oferta!CH123,"")</f>
        <v>1.6260162601626018E-2</v>
      </c>
      <c r="CI123" s="44">
        <f>IFERROR(UTV!CI123/Oferta!CI123,"")</f>
        <v>2.9007633587786259E-3</v>
      </c>
      <c r="CJ123" s="44">
        <f>IFERROR(UTV!CJ123/Oferta!CJ123,"")</f>
        <v>0.12223042836041359</v>
      </c>
      <c r="CK123" s="44">
        <f>IFERROR(UTV!CK123/Oferta!CK123,"")</f>
        <v>2.8628829733802111E-2</v>
      </c>
      <c r="CL123" s="44">
        <f>IFERROR(UTV!CL123/Oferta!CL123,"")</f>
        <v>4.8321797048452393E-3</v>
      </c>
      <c r="CM123" s="44">
        <f>IFERROR(UTV!CM123/Oferta!CM123,"")</f>
        <v>8.2570759736114066E-2</v>
      </c>
      <c r="CN123" s="44">
        <f>IFERROR(UTV!CN123/Oferta!CN123,"")</f>
        <v>3.4396244739397862E-2</v>
      </c>
      <c r="CO123" s="44">
        <f>IFERROR(UTV!CO123/Oferta!CO123,"")</f>
        <v>0</v>
      </c>
      <c r="CP123" s="44">
        <f>IFERROR(UTV!CP123/Oferta!CP123,"")</f>
        <v>7.4906367041198504E-2</v>
      </c>
      <c r="CQ123" s="44">
        <f>IFERROR(UTV!CQ123/Oferta!CQ123,"")</f>
        <v>8.1967213114754092E-2</v>
      </c>
      <c r="CR123" s="44">
        <f>IFERROR(UTV!CR123/Oferta!CR123,"")</f>
        <v>0.18</v>
      </c>
      <c r="CS123" s="44">
        <f>IFERROR(UTV!CS123/Oferta!CS123,"")</f>
        <v>7.476635514018691E-2</v>
      </c>
      <c r="CT123" s="44">
        <f>IFERROR(UTV!CT123/Oferta!CT123,"")</f>
        <v>9.5774647887323941E-2</v>
      </c>
      <c r="CU123" s="44">
        <f>IFERROR(UTV!CU123/Oferta!CU123,"")</f>
        <v>8.6746987951807228E-2</v>
      </c>
      <c r="CV123" s="44">
        <f>IFERROR(UTV!CV123/Oferta!CV123,"")</f>
        <v>0</v>
      </c>
      <c r="CW123" s="44">
        <f>IFERROR(UTV!CW123/Oferta!CW123,"")</f>
        <v>4.7388781431334626E-2</v>
      </c>
      <c r="CX123" s="44">
        <f>IFERROR(UTV!CX123/Oferta!CX123,"")</f>
        <v>0.1709706144256456</v>
      </c>
      <c r="CY123" s="44">
        <f>IFERROR(UTV!CY123/Oferta!CY123,"")</f>
        <v>0.20725388601036268</v>
      </c>
      <c r="CZ123" s="44">
        <f>IFERROR(UTV!CZ123/Oferta!CZ123,"")</f>
        <v>4.7342995169082129E-2</v>
      </c>
      <c r="DA123" s="44">
        <f>IFERROR(UTV!DA123/Oferta!DA123,"")</f>
        <v>0.17629179331306991</v>
      </c>
      <c r="DB123" s="44">
        <f>IFERROR(UTV!DB123/Oferta!DB123,"")</f>
        <v>0.119523606975755</v>
      </c>
      <c r="DC123" s="44">
        <f>IFERROR(UTV!DC123/Oferta!DC123,"")</f>
        <v>0</v>
      </c>
      <c r="DD123" s="44">
        <f>IFERROR(UTV!DD123/Oferta!DD123,"")</f>
        <v>5.1210428305400374E-2</v>
      </c>
      <c r="DE123" s="44">
        <f>IFERROR(UTV!DE123/Oferta!DE123,"")</f>
        <v>0.16666666666666666</v>
      </c>
      <c r="DF123" s="44">
        <f>IFERROR(UTV!DF123/Oferta!DF123,"")</f>
        <v>0.1388888888888889</v>
      </c>
      <c r="DG123" s="44">
        <f>IFERROR(UTV!DG123/Oferta!DG123,"")</f>
        <v>4.4176706827309238E-2</v>
      </c>
      <c r="DH123" s="44">
        <f>IFERROR(UTV!DH123/Oferta!DH123,"")</f>
        <v>0.16085271317829458</v>
      </c>
      <c r="DI123" s="44">
        <f>IFERROR(UTV!DI123/Oferta!DI123,"")</f>
        <v>9.7057531840140529E-2</v>
      </c>
      <c r="DJ123" s="44">
        <f>IFERROR(UTV!DJ123/Oferta!DJ123,"")</f>
        <v>0</v>
      </c>
      <c r="DK123" s="44">
        <f>IFERROR(UTV!DK123/Oferta!DK123,"")</f>
        <v>9.8039215686274508E-3</v>
      </c>
      <c r="DL123" s="44">
        <f>IFERROR(UTV!DL123/Oferta!DL123,"")</f>
        <v>3.1417112299465241E-2</v>
      </c>
      <c r="DM123" s="44">
        <f>IFERROR(UTV!DM123/Oferta!DM123,"")</f>
        <v>0.11269430051813471</v>
      </c>
      <c r="DN123" s="44">
        <f>IFERROR(UTV!DN123/Oferta!DN123,"")</f>
        <v>9.6153846153846159E-3</v>
      </c>
      <c r="DO123" s="44">
        <f>IFERROR(UTV!DO123/Oferta!DO123,"")</f>
        <v>5.9082892416225746E-2</v>
      </c>
      <c r="DP123" s="44">
        <f>IFERROR(UTV!DP123/Oferta!DP123,"")</f>
        <v>5.3100775193798452E-2</v>
      </c>
      <c r="DQ123" s="44">
        <f>IFERROR(UTV!DQ123/Oferta!DQ123,"")</f>
        <v>3.472222222222222E-3</v>
      </c>
      <c r="DR123" s="44">
        <f>IFERROR(UTV!DR123/Oferta!DR123,"")</f>
        <v>6.8924539512774802E-2</v>
      </c>
      <c r="DS123" s="44">
        <f>IFERROR(UTV!DS123/Oferta!DS123,"")</f>
        <v>7.1661237785016291E-2</v>
      </c>
      <c r="DT123" s="44">
        <f>IFERROR(UTV!DT123/Oferta!DT123,"")</f>
        <v>7.8431372549019607E-3</v>
      </c>
      <c r="DU123" s="44">
        <f>IFERROR(UTV!DU123/Oferta!DU123,"")</f>
        <v>5.9360730593607303E-2</v>
      </c>
      <c r="DV123" s="44">
        <f>IFERROR(UTV!DV123/Oferta!DV123,"")</f>
        <v>4.7165077772202711E-2</v>
      </c>
      <c r="DW123" s="44">
        <f>IFERROR(UTV!DW123/Oferta!DW123,"")</f>
        <v>5.3229061553985872E-2</v>
      </c>
      <c r="DX123" s="44">
        <f>IFERROR(UTV!DX123/Oferta!DX123,"")</f>
        <v>0</v>
      </c>
      <c r="DY123" s="44">
        <f>IFERROR(UTV!DY123/Oferta!DY123,"")</f>
        <v>1.5503875968992248E-2</v>
      </c>
      <c r="DZ123" s="44">
        <f>IFERROR(UTV!DZ123/Oferta!DZ123,"")</f>
        <v>5.9639389736477116E-2</v>
      </c>
      <c r="EA123" s="44">
        <f>IFERROR(UTV!EA123/Oferta!EA123,"")</f>
        <v>0</v>
      </c>
      <c r="EB123" s="44">
        <f>IFERROR(UTV!EB123/Oferta!EB123,"")</f>
        <v>1.1337868480725623E-2</v>
      </c>
      <c r="EC123" s="44">
        <f>IFERROR(UTV!EC123/Oferta!EC123,"")</f>
        <v>5.1807228915662654E-2</v>
      </c>
      <c r="ED123" s="44">
        <f>IFERROR(UTV!ED123/Oferta!ED123,"")</f>
        <v>3.0957943925233645E-2</v>
      </c>
      <c r="EE123" s="44">
        <f>IFERROR(UTV!EE123/Oferta!EE123,"")</f>
        <v>8.5447954427757631E-3</v>
      </c>
      <c r="EF123" s="44">
        <f>IFERROR(UTV!EF123/Oferta!EF123,"")</f>
        <v>1.3780707010185741E-2</v>
      </c>
      <c r="EG123" s="44">
        <f>IFERROR(UTV!EG123/Oferta!EG123,"")</f>
        <v>0.10765140476007874</v>
      </c>
      <c r="EH123" s="44">
        <f>IFERROR(UTV!EH123/Oferta!EH123,"")</f>
        <v>8.7566875485847545E-2</v>
      </c>
      <c r="EI123" s="44">
        <f>IFERROR(UTV!EI123/Oferta!EI123,"")</f>
        <v>1.3261031584898872E-2</v>
      </c>
      <c r="EJ123" s="44">
        <f>IFERROR(UTV!EJ123/Oferta!EJ123,"")</f>
        <v>0.10044928344210147</v>
      </c>
      <c r="EK123" s="44">
        <f>IFERROR(UTV!EK123/Oferta!EK123,"")</f>
        <v>6.6488483137631754E-2</v>
      </c>
      <c r="EL123" s="44">
        <f>IFERROR(UTV!EL123/Oferta!EL123,"")</f>
        <v>1.6835660991008226E-2</v>
      </c>
      <c r="EM123" s="44">
        <f>IFERROR(UTV!EM123/Oferta!EM123,"")</f>
        <v>2.0956799750467874E-2</v>
      </c>
      <c r="EN123" s="44">
        <f>IFERROR(UTV!EN123/Oferta!EN123,"")</f>
        <v>0.10468457696090722</v>
      </c>
      <c r="EO123" s="44">
        <f>IFERROR(UTV!EO123/Oferta!EO123,"")</f>
        <v>9.5158862213770706E-2</v>
      </c>
      <c r="EP123" s="44">
        <f>IFERROR(UTV!EP123/Oferta!EP123,"")</f>
        <v>2.0575694849884116E-2</v>
      </c>
      <c r="EQ123" s="44">
        <f>IFERROR(UTV!EQ123/Oferta!EQ123,"")</f>
        <v>0.10156564149793107</v>
      </c>
      <c r="ER123" s="44">
        <f>IFERROR(UTV!ER123/Oferta!ER123,"")</f>
        <v>6.7304813794755114E-2</v>
      </c>
      <c r="ES123" s="44">
        <f>IFERROR(UTV!ES123/Oferta!ES123,"")</f>
        <v>1.5630488233227959E-2</v>
      </c>
      <c r="ET123" s="44">
        <f>IFERROR(UTV!ET123/Oferta!ET123,"")</f>
        <v>2.3924043842866595E-2</v>
      </c>
      <c r="EU123" s="44">
        <f>IFERROR(UTV!EU123/Oferta!EU123,"")</f>
        <v>0.10400182060079827</v>
      </c>
      <c r="EV123" s="44">
        <f>IFERROR(UTV!EV123/Oferta!EV123,"")</f>
        <v>9.465699208443272E-2</v>
      </c>
      <c r="EW123" s="44">
        <f>IFERROR(UTV!EW123/Oferta!EW123,"")</f>
        <v>2.3157689748624657E-2</v>
      </c>
      <c r="EX123" s="44">
        <f>IFERROR(UTV!EX123/Oferta!EX123,"")</f>
        <v>0.10098090318912004</v>
      </c>
      <c r="EY123" s="44">
        <f>IFERROR(UTV!EY123/Oferta!EY123,"")</f>
        <v>6.8142132257777349E-2</v>
      </c>
      <c r="EZ123" s="44">
        <f>IFERROR(UTV!EZ123/Oferta!EZ123,"")</f>
        <v>1.5005901197099982E-2</v>
      </c>
      <c r="FA123" s="44">
        <f>IFERROR(UTV!FA123/Oferta!FA123,"")</f>
        <v>2.3828042140988475E-2</v>
      </c>
      <c r="FB123" s="44">
        <f>IFERROR(UTV!FB123/Oferta!FB123,"")</f>
        <v>0.10344887198547843</v>
      </c>
      <c r="FC123" s="44">
        <f>IFERROR(UTV!FC123/Oferta!FC123,"")</f>
        <v>9.4280395663758801E-2</v>
      </c>
      <c r="FD123" s="44">
        <f>IFERROR(UTV!FD123/Oferta!FD123,"")</f>
        <v>2.2990896436971026E-2</v>
      </c>
      <c r="FE123" s="44">
        <f>IFERROR(UTV!FE123/Oferta!FE123,"")</f>
        <v>0.10050209990380329</v>
      </c>
      <c r="FF123" s="44">
        <f>IFERROR(UTV!FF123/Oferta!FF123,"")</f>
        <v>6.7711259264272905E-2</v>
      </c>
    </row>
    <row r="124" spans="1:162" x14ac:dyDescent="0.25">
      <c r="A124" s="34">
        <v>43739</v>
      </c>
      <c r="B124" s="44">
        <f>IFERROR(UTV!B124/Oferta!B124,"")</f>
        <v>5.8823529411764705E-2</v>
      </c>
      <c r="C124" s="44">
        <f>IFERROR(UTV!C124/Oferta!C124,"")</f>
        <v>1.3679890560875513E-2</v>
      </c>
      <c r="D124" s="44">
        <f>IFERROR(UTV!D124/Oferta!D124,"")</f>
        <v>7.3348729792147807E-2</v>
      </c>
      <c r="E124" s="44">
        <f>IFERROR(UTV!E124/Oferta!E124,"")</f>
        <v>3.7293233082706767E-2</v>
      </c>
      <c r="F124" s="44">
        <f>IFERROR(UTV!F124/Oferta!F124,"")</f>
        <v>1.532377656945131E-2</v>
      </c>
      <c r="G124" s="44">
        <f>IFERROR(UTV!G124/Oferta!G124,"")</f>
        <v>5.9628040057224607E-2</v>
      </c>
      <c r="H124" s="44">
        <f>IFERROR(UTV!H124/Oferta!H124,"")</f>
        <v>4.8207611281005779E-2</v>
      </c>
      <c r="I124" s="44">
        <f>IFERROR(UTV!I124/Oferta!I124,"")</f>
        <v>3.5714285714285713E-3</v>
      </c>
      <c r="J124" s="44">
        <f>IFERROR(UTV!J124/Oferta!J124,"")</f>
        <v>1.7809867629362215E-2</v>
      </c>
      <c r="K124" s="44">
        <f>IFERROR(UTV!K124/Oferta!K124,"")</f>
        <v>0.14892956872479057</v>
      </c>
      <c r="L124" s="44">
        <f>IFERROR(UTV!L124/Oferta!L124,"")</f>
        <v>0.12137359384251035</v>
      </c>
      <c r="M124" s="44">
        <f>IFERROR(UTV!M124/Oferta!M124,"")</f>
        <v>1.5415415415415416E-2</v>
      </c>
      <c r="N124" s="44">
        <f>IFERROR(UTV!N124/Oferta!N124,"")</f>
        <v>0.13945439739413681</v>
      </c>
      <c r="O124" s="44">
        <f>IFERROR(UTV!O124/Oferta!O124,"")</f>
        <v>7.6915312405369946E-2</v>
      </c>
      <c r="P124" s="44">
        <f>IFERROR(UTV!P124/Oferta!P124,"")</f>
        <v>3.3670033670033669E-3</v>
      </c>
      <c r="Q124" s="44">
        <f>IFERROR(UTV!Q124/Oferta!Q124,"")</f>
        <v>9.4967301677566108E-3</v>
      </c>
      <c r="R124" s="44">
        <f>IFERROR(UTV!R124/Oferta!R124,"")</f>
        <v>9.6113593935622563E-2</v>
      </c>
      <c r="S124" s="44">
        <f>IFERROR(UTV!S124/Oferta!S124,"")</f>
        <v>8.6725140435596731E-2</v>
      </c>
      <c r="T124" s="44">
        <f>IFERROR(UTV!T124/Oferta!T124,"")</f>
        <v>9.2964409483469942E-3</v>
      </c>
      <c r="U124" s="44">
        <f>IFERROR(UTV!U124/Oferta!U124,"")</f>
        <v>9.2689764232317423E-2</v>
      </c>
      <c r="V124" s="44">
        <f>IFERROR(UTV!V124/Oferta!V124,"")</f>
        <v>5.9735234658609221E-2</v>
      </c>
      <c r="W124" s="44">
        <f>IFERROR(UTV!W124/Oferta!W124,"")</f>
        <v>1</v>
      </c>
      <c r="X124" s="44">
        <f>IFERROR(UTV!X124/Oferta!X124,"")</f>
        <v>6.3142437591776804E-2</v>
      </c>
      <c r="Y124" s="44">
        <f>IFERROR(UTV!Y124/Oferta!Y124,"")</f>
        <v>0.12953041285849354</v>
      </c>
      <c r="Z124" s="44">
        <f>IFERROR(UTV!Z124/Oferta!Z124,"")</f>
        <v>0.22</v>
      </c>
      <c r="AA124" s="44">
        <f>IFERROR(UTV!AA124/Oferta!AA124,"")</f>
        <v>7.074490220557636E-2</v>
      </c>
      <c r="AB124" s="44">
        <f>IFERROR(UTV!AB124/Oferta!AB124,"")</f>
        <v>0.16227629197667404</v>
      </c>
      <c r="AC124" s="44">
        <f>IFERROR(UTV!AC124/Oferta!AC124,"")</f>
        <v>0.1172921566622354</v>
      </c>
      <c r="AD124" s="44">
        <f>IFERROR(UTV!AD124/Oferta!AD124,"")</f>
        <v>0</v>
      </c>
      <c r="AE124" s="44">
        <f>IFERROR(UTV!AE124/Oferta!AE124,"")</f>
        <v>1.2093726379440665E-2</v>
      </c>
      <c r="AF124" s="44">
        <f>IFERROR(UTV!AF124/Oferta!AF124,"")</f>
        <v>0.16406829992576094</v>
      </c>
      <c r="AG124" s="44">
        <f>IFERROR(UTV!AG124/Oferta!AG124,"")</f>
        <v>0.27536231884057971</v>
      </c>
      <c r="AH124" s="44">
        <f>IFERROR(UTV!AH124/Oferta!AH124,"")</f>
        <v>1.0810810810810811E-2</v>
      </c>
      <c r="AI124" s="44">
        <f>IFERROR(UTV!AI124/Oferta!AI124,"")</f>
        <v>0.16949152542372881</v>
      </c>
      <c r="AJ124" s="44">
        <f>IFERROR(UTV!AJ124/Oferta!AJ124,"")</f>
        <v>8.8397790055248615E-2</v>
      </c>
      <c r="AK124" s="44">
        <f>IFERROR(UTV!AK124/Oferta!AK124,"")</f>
        <v>0</v>
      </c>
      <c r="AL124" s="44">
        <f>IFERROR(UTV!AL124/Oferta!AL124,"")</f>
        <v>9.6153846153846159E-3</v>
      </c>
      <c r="AM124" s="44">
        <f>IFERROR(UTV!AM124/Oferta!AM124,"")</f>
        <v>9.420289855072464E-2</v>
      </c>
      <c r="AN124" s="44">
        <f>IFERROR(UTV!AN124/Oferta!AN124,"")</f>
        <v>2.5270758122743681E-2</v>
      </c>
      <c r="AO124" s="44">
        <f>IFERROR(UTV!AO124/Oferta!AO124,"")</f>
        <v>9.6038415366146452E-3</v>
      </c>
      <c r="AP124" s="44">
        <f>IFERROR(UTV!AP124/Oferta!AP124,"")</f>
        <v>8.4324883600620792E-2</v>
      </c>
      <c r="AQ124" s="44">
        <f>IFERROR(UTV!AQ124/Oferta!AQ124,"")</f>
        <v>6.1822125813449022E-2</v>
      </c>
      <c r="AR124" s="44">
        <f>IFERROR(UTV!AR124/Oferta!AR124,"")</f>
        <v>0</v>
      </c>
      <c r="AS124" s="44">
        <f>IFERROR(UTV!AS124/Oferta!AS124,"")</f>
        <v>4.8473967684021541E-2</v>
      </c>
      <c r="AT124" s="44">
        <f>IFERROR(UTV!AT124/Oferta!AT124,"")</f>
        <v>0.15272727272727274</v>
      </c>
      <c r="AU124" s="44">
        <f>IFERROR(UTV!AU124/Oferta!AU124,"")</f>
        <v>0.29780564263322884</v>
      </c>
      <c r="AV124" s="44">
        <f>IFERROR(UTV!AV124/Oferta!AV124,"")</f>
        <v>2.6706231454005934E-2</v>
      </c>
      <c r="AW124" s="44">
        <f>IFERROR(UTV!AW124/Oferta!AW124,"")</f>
        <v>0.19318181818181818</v>
      </c>
      <c r="AX124" s="44">
        <f>IFERROR(UTV!AX124/Oferta!AX124,"")</f>
        <v>0.11508120649651972</v>
      </c>
      <c r="AY124" s="44" t="str">
        <f>IFERROR(UTV!AY124/Oferta!AY124,"")</f>
        <v/>
      </c>
      <c r="AZ124" s="44">
        <f>IFERROR(UTV!AZ124/Oferta!AZ124,"")</f>
        <v>0</v>
      </c>
      <c r="BA124" s="44">
        <f>IFERROR(UTV!BA124/Oferta!BA124,"")</f>
        <v>1.500441306266549E-2</v>
      </c>
      <c r="BB124" s="44">
        <f>IFERROR(UTV!BB124/Oferta!BB124,"")</f>
        <v>3.952569169960474E-3</v>
      </c>
      <c r="BC124" s="44">
        <f>IFERROR(UTV!BC124/Oferta!BC124,"")</f>
        <v>0</v>
      </c>
      <c r="BD124" s="44">
        <f>IFERROR(UTV!BD124/Oferta!BD124,"")</f>
        <v>1.2987012987012988E-2</v>
      </c>
      <c r="BE124" s="44">
        <f>IFERROR(UTV!BE124/Oferta!BE124,"")</f>
        <v>8.3994400373308443E-3</v>
      </c>
      <c r="BF124" s="44">
        <f>IFERROR(UTV!BF124/Oferta!BF124,"")</f>
        <v>0</v>
      </c>
      <c r="BG124" s="44">
        <f>IFERROR(UTV!BG124/Oferta!BG124,"")</f>
        <v>2.8584189370254576E-2</v>
      </c>
      <c r="BH124" s="44">
        <f>IFERROR(UTV!BH124/Oferta!BH124,"")</f>
        <v>0.13126843657817108</v>
      </c>
      <c r="BI124" s="44">
        <f>IFERROR(UTV!BI124/Oferta!BI124,"")</f>
        <v>9.3333333333333338E-2</v>
      </c>
      <c r="BJ124" s="44">
        <f>IFERROR(UTV!BJ124/Oferta!BJ124,"")</f>
        <v>2.6947368421052633E-2</v>
      </c>
      <c r="BK124" s="44">
        <f>IFERROR(UTV!BK124/Oferta!BK124,"")</f>
        <v>0.12749003984063745</v>
      </c>
      <c r="BL124" s="44">
        <f>IFERROR(UTV!BL124/Oferta!BL124,"")</f>
        <v>5.1150895140664961E-2</v>
      </c>
      <c r="BM124" s="44">
        <f>IFERROR(UTV!BM124/Oferta!BM124,"")</f>
        <v>0.16216216216216217</v>
      </c>
      <c r="BN124" s="44">
        <f>IFERROR(UTV!BN124/Oferta!BN124,"")</f>
        <v>2.6026026026026026E-2</v>
      </c>
      <c r="BO124" s="44">
        <f>IFERROR(UTV!BO124/Oferta!BO124,"")</f>
        <v>8.4493041749502978E-2</v>
      </c>
      <c r="BP124" s="44">
        <f>IFERROR(UTV!BP124/Oferta!BP124,"")</f>
        <v>1.9169329073482427E-2</v>
      </c>
      <c r="BQ124" s="44">
        <f>IFERROR(UTV!BQ124/Oferta!BQ124,"")</f>
        <v>2.7274981403421772E-2</v>
      </c>
      <c r="BR124" s="44">
        <f>IFERROR(UTV!BR124/Oferta!BR124,"")</f>
        <v>7.5698924731182796E-2</v>
      </c>
      <c r="BS124" s="44">
        <f>IFERROR(UTV!BS124/Oferta!BS124,"")</f>
        <v>4.4982698961937718E-2</v>
      </c>
      <c r="BT124" s="44">
        <f>IFERROR(UTV!BT124/Oferta!BT124,"")</f>
        <v>0</v>
      </c>
      <c r="BU124" s="44">
        <f>IFERROR(UTV!BU124/Oferta!BU124,"")</f>
        <v>0.12473867595818815</v>
      </c>
      <c r="BV124" s="44">
        <f>IFERROR(UTV!BV124/Oferta!BV124,"")</f>
        <v>0.22103259576492981</v>
      </c>
      <c r="BW124" s="44">
        <f>IFERROR(UTV!BW124/Oferta!BW124,"")</f>
        <v>0.28362573099415206</v>
      </c>
      <c r="BX124" s="44">
        <f>IFERROR(UTV!BX124/Oferta!BX124,"")</f>
        <v>0.10770156438026474</v>
      </c>
      <c r="BY124" s="44">
        <f>IFERROR(UTV!BY124/Oferta!BY124,"")</f>
        <v>0.23913411128022999</v>
      </c>
      <c r="BZ124" s="44">
        <f>IFERROR(UTV!BZ124/Oferta!BZ124,"")</f>
        <v>0.21029702970297029</v>
      </c>
      <c r="CA124" s="44">
        <f>IFERROR(UTV!CA124/Oferta!CA124,"")</f>
        <v>0</v>
      </c>
      <c r="CB124" s="44">
        <f>IFERROR(UTV!CB124/Oferta!CB124,"")</f>
        <v>1.9912251096861289E-2</v>
      </c>
      <c r="CC124" s="44">
        <f>IFERROR(UTV!CC124/Oferta!CC124,"")</f>
        <v>0.10161090458488228</v>
      </c>
      <c r="CD124" s="44">
        <f>IFERROR(UTV!CD124/Oferta!CD124,"")</f>
        <v>6.8027210884353748E-2</v>
      </c>
      <c r="CE124" s="44">
        <f>IFERROR(UTV!CE124/Oferta!CE124,"")</f>
        <v>1.7241379310344827E-2</v>
      </c>
      <c r="CF124" s="44">
        <f>IFERROR(UTV!CF124/Oferta!CF124,"")</f>
        <v>9.8807495741056212E-2</v>
      </c>
      <c r="CG124" s="44">
        <f>IFERROR(UTV!CG124/Oferta!CG124,"")</f>
        <v>4.49546594636311E-2</v>
      </c>
      <c r="CH124" s="44">
        <f>IFERROR(UTV!CH124/Oferta!CH124,"")</f>
        <v>2.2160664819944598E-2</v>
      </c>
      <c r="CI124" s="44">
        <f>IFERROR(UTV!CI124/Oferta!CI124,"")</f>
        <v>2.2164276401564539E-3</v>
      </c>
      <c r="CJ124" s="44">
        <f>IFERROR(UTV!CJ124/Oferta!CJ124,"")</f>
        <v>8.4801310938140112E-2</v>
      </c>
      <c r="CK124" s="44">
        <f>IFERROR(UTV!CK124/Oferta!CK124,"")</f>
        <v>2.7225130890052355E-2</v>
      </c>
      <c r="CL124" s="44">
        <f>IFERROR(UTV!CL124/Oferta!CL124,"")</f>
        <v>4.6841083057237521E-3</v>
      </c>
      <c r="CM124" s="44">
        <f>IFERROR(UTV!CM124/Oferta!CM124,"")</f>
        <v>5.952654562169616E-2</v>
      </c>
      <c r="CN124" s="44">
        <f>IFERROR(UTV!CN124/Oferta!CN124,"")</f>
        <v>2.2893772893772892E-2</v>
      </c>
      <c r="CO124" s="44">
        <f>IFERROR(UTV!CO124/Oferta!CO124,"")</f>
        <v>0</v>
      </c>
      <c r="CP124" s="44">
        <f>IFERROR(UTV!CP124/Oferta!CP124,"")</f>
        <v>8.6134453781512604E-2</v>
      </c>
      <c r="CQ124" s="44">
        <f>IFERROR(UTV!CQ124/Oferta!CQ124,"")</f>
        <v>8.5000000000000006E-2</v>
      </c>
      <c r="CR124" s="44">
        <f>IFERROR(UTV!CR124/Oferta!CR124,"")</f>
        <v>0.19148936170212766</v>
      </c>
      <c r="CS124" s="44">
        <f>IFERROR(UTV!CS124/Oferta!CS124,"")</f>
        <v>8.5953878406708595E-2</v>
      </c>
      <c r="CT124" s="44">
        <f>IFERROR(UTV!CT124/Oferta!CT124,"")</f>
        <v>9.9423631123919304E-2</v>
      </c>
      <c r="CU124" s="44">
        <f>IFERROR(UTV!CU124/Oferta!CU124,"")</f>
        <v>9.3936806148590943E-2</v>
      </c>
      <c r="CV124" s="44">
        <f>IFERROR(UTV!CV124/Oferta!CV124,"")</f>
        <v>0</v>
      </c>
      <c r="CW124" s="44">
        <f>IFERROR(UTV!CW124/Oferta!CW124,"")</f>
        <v>3.7925696594427245E-2</v>
      </c>
      <c r="CX124" s="44">
        <f>IFERROR(UTV!CX124/Oferta!CX124,"")</f>
        <v>0.15323294951284322</v>
      </c>
      <c r="CY124" s="44">
        <f>IFERROR(UTV!CY124/Oferta!CY124,"")</f>
        <v>0.20765027322404372</v>
      </c>
      <c r="CZ124" s="44">
        <f>IFERROR(UTV!CZ124/Oferta!CZ124,"")</f>
        <v>3.5688273852876914E-2</v>
      </c>
      <c r="DA124" s="44">
        <f>IFERROR(UTV!DA124/Oferta!DA124,"")</f>
        <v>0.16082317073170732</v>
      </c>
      <c r="DB124" s="44">
        <f>IFERROR(UTV!DB124/Oferta!DB124,"")</f>
        <v>9.683426443202979E-2</v>
      </c>
      <c r="DC124" s="44">
        <f>IFERROR(UTV!DC124/Oferta!DC124,"")</f>
        <v>0</v>
      </c>
      <c r="DD124" s="44">
        <f>IFERROR(UTV!DD124/Oferta!DD124,"")</f>
        <v>4.8562933597621406E-2</v>
      </c>
      <c r="DE124" s="44">
        <f>IFERROR(UTV!DE124/Oferta!DE124,"")</f>
        <v>0.15625</v>
      </c>
      <c r="DF124" s="44">
        <f>IFERROR(UTV!DF124/Oferta!DF124,"")</f>
        <v>0.13744075829383887</v>
      </c>
      <c r="DG124" s="44">
        <f>IFERROR(UTV!DG124/Oferta!DG124,"")</f>
        <v>4.2060085836909872E-2</v>
      </c>
      <c r="DH124" s="44">
        <f>IFERROR(UTV!DH124/Oferta!DH124,"")</f>
        <v>0.152324431256182</v>
      </c>
      <c r="DI124" s="44">
        <f>IFERROR(UTV!DI124/Oferta!DI124,"")</f>
        <v>9.329044117647059E-2</v>
      </c>
      <c r="DJ124" s="44">
        <f>IFERROR(UTV!DJ124/Oferta!DJ124,"")</f>
        <v>0</v>
      </c>
      <c r="DK124" s="44">
        <f>IFERROR(UTV!DK124/Oferta!DK124,"")</f>
        <v>6.6666666666666671E-3</v>
      </c>
      <c r="DL124" s="44">
        <f>IFERROR(UTV!DL124/Oferta!DL124,"")</f>
        <v>2.9352901934623081E-2</v>
      </c>
      <c r="DM124" s="44">
        <f>IFERROR(UTV!DM124/Oferta!DM124,"")</f>
        <v>9.358974358974359E-2</v>
      </c>
      <c r="DN124" s="44">
        <f>IFERROR(UTV!DN124/Oferta!DN124,"")</f>
        <v>6.6006600660066007E-3</v>
      </c>
      <c r="DO124" s="44">
        <f>IFERROR(UTV!DO124/Oferta!DO124,"")</f>
        <v>5.1338306274681875E-2</v>
      </c>
      <c r="DP124" s="44">
        <f>IFERROR(UTV!DP124/Oferta!DP124,"")</f>
        <v>4.608830364058869E-2</v>
      </c>
      <c r="DQ124" s="44">
        <f>IFERROR(UTV!DQ124/Oferta!DQ124,"")</f>
        <v>3.7593984962406013E-3</v>
      </c>
      <c r="DR124" s="44">
        <f>IFERROR(UTV!DR124/Oferta!DR124,"")</f>
        <v>5.2009456264775412E-2</v>
      </c>
      <c r="DS124" s="44">
        <f>IFERROR(UTV!DS124/Oferta!DS124,"")</f>
        <v>8.135860979462875E-2</v>
      </c>
      <c r="DT124" s="44">
        <f>IFERROR(UTV!DT124/Oferta!DT124,"")</f>
        <v>2.0188425302826378E-2</v>
      </c>
      <c r="DU124" s="44">
        <f>IFERROR(UTV!DU124/Oferta!DU124,"")</f>
        <v>4.5454545454545456E-2</v>
      </c>
      <c r="DV124" s="44">
        <f>IFERROR(UTV!DV124/Oferta!DV124,"")</f>
        <v>5.8735689397710303E-2</v>
      </c>
      <c r="DW124" s="44">
        <f>IFERROR(UTV!DW124/Oferta!DW124,"")</f>
        <v>5.2180489034534913E-2</v>
      </c>
      <c r="DX124" s="44">
        <f>IFERROR(UTV!DX124/Oferta!DX124,"")</f>
        <v>0</v>
      </c>
      <c r="DY124" s="44">
        <f>IFERROR(UTV!DY124/Oferta!DY124,"")</f>
        <v>2.2653721682847898E-2</v>
      </c>
      <c r="DZ124" s="44">
        <f>IFERROR(UTV!DZ124/Oferta!DZ124,"")</f>
        <v>0.08</v>
      </c>
      <c r="EA124" s="44">
        <f>IFERROR(UTV!EA124/Oferta!EA124,"")</f>
        <v>2.8571428571428571E-2</v>
      </c>
      <c r="EB124" s="44">
        <f>IFERROR(UTV!EB124/Oferta!EB124,"")</f>
        <v>1.6908212560386472E-2</v>
      </c>
      <c r="EC124" s="44">
        <f>IFERROR(UTV!EC124/Oferta!EC124,"")</f>
        <v>7.3076923076923081E-2</v>
      </c>
      <c r="ED124" s="44">
        <f>IFERROR(UTV!ED124/Oferta!ED124,"")</f>
        <v>4.4154228855721393E-2</v>
      </c>
      <c r="EE124" s="44">
        <f>IFERROR(UTV!EE124/Oferta!EE124,"")</f>
        <v>1.4165261382799325E-2</v>
      </c>
      <c r="EF124" s="44">
        <f>IFERROR(UTV!EF124/Oferta!EF124,"")</f>
        <v>1.4089880903714606E-2</v>
      </c>
      <c r="EG124" s="44">
        <f>IFERROR(UTV!EG124/Oferta!EG124,"")</f>
        <v>0.10709166254007141</v>
      </c>
      <c r="EH124" s="44">
        <f>IFERROR(UTV!EH124/Oferta!EH124,"")</f>
        <v>8.459241834795983E-2</v>
      </c>
      <c r="EI124" s="44">
        <f>IFERROR(UTV!EI124/Oferta!EI124,"")</f>
        <v>1.4095516667507186E-2</v>
      </c>
      <c r="EJ124" s="44">
        <f>IFERROR(UTV!EJ124/Oferta!EJ124,"")</f>
        <v>9.8867300537412148E-2</v>
      </c>
      <c r="EK124" s="44">
        <f>IFERROR(UTV!EK124/Oferta!EK124,"")</f>
        <v>6.5293160097070896E-2</v>
      </c>
      <c r="EL124" s="44">
        <f>IFERROR(UTV!EL124/Oferta!EL124,"")</f>
        <v>2.0480225988700564E-2</v>
      </c>
      <c r="EM124" s="44">
        <f>IFERROR(UTV!EM124/Oferta!EM124,"")</f>
        <v>2.0248674413878471E-2</v>
      </c>
      <c r="EN124" s="44">
        <f>IFERROR(UTV!EN124/Oferta!EN124,"")</f>
        <v>0.10752455370322987</v>
      </c>
      <c r="EO124" s="44">
        <f>IFERROR(UTV!EO124/Oferta!EO124,"")</f>
        <v>9.5074726921408573E-2</v>
      </c>
      <c r="EP124" s="44">
        <f>IFERROR(UTV!EP124/Oferta!EP124,"")</f>
        <v>2.0265524625267668E-2</v>
      </c>
      <c r="EQ124" s="44">
        <f>IFERROR(UTV!EQ124/Oferta!EQ124,"")</f>
        <v>0.10337946065173437</v>
      </c>
      <c r="ER124" s="44">
        <f>IFERROR(UTV!ER124/Oferta!ER124,"")</f>
        <v>6.7317769304524266E-2</v>
      </c>
      <c r="ES124" s="44">
        <f>IFERROR(UTV!ES124/Oferta!ES124,"")</f>
        <v>1.8506834910620398E-2</v>
      </c>
      <c r="ET124" s="44">
        <f>IFERROR(UTV!ET124/Oferta!ET124,"")</f>
        <v>2.2497283346916599E-2</v>
      </c>
      <c r="EU124" s="44">
        <f>IFERROR(UTV!EU124/Oferta!EU124,"")</f>
        <v>0.10621914047877934</v>
      </c>
      <c r="EV124" s="44">
        <f>IFERROR(UTV!EV124/Oferta!EV124,"")</f>
        <v>9.4409937888198764E-2</v>
      </c>
      <c r="EW124" s="44">
        <f>IFERROR(UTV!EW124/Oferta!EW124,"")</f>
        <v>2.2199179902908046E-2</v>
      </c>
      <c r="EX124" s="44">
        <f>IFERROR(UTV!EX124/Oferta!EX124,"")</f>
        <v>0.10234692288339663</v>
      </c>
      <c r="EY124" s="44">
        <f>IFERROR(UTV!EY124/Oferta!EY124,"")</f>
        <v>6.7671728225554298E-2</v>
      </c>
      <c r="EZ124" s="44">
        <f>IFERROR(UTV!EZ124/Oferta!EZ124,"")</f>
        <v>1.7724068479355488E-2</v>
      </c>
      <c r="FA124" s="44">
        <f>IFERROR(UTV!FA124/Oferta!FA124,"")</f>
        <v>2.2498907820008737E-2</v>
      </c>
      <c r="FB124" s="44">
        <f>IFERROR(UTV!FB124/Oferta!FB124,"")</f>
        <v>0.10590742567281951</v>
      </c>
      <c r="FC124" s="44">
        <f>IFERROR(UTV!FC124/Oferta!FC124,"")</f>
        <v>9.4158325750682434E-2</v>
      </c>
      <c r="FD124" s="44">
        <f>IFERROR(UTV!FD124/Oferta!FD124,"")</f>
        <v>2.2131236526621072E-2</v>
      </c>
      <c r="FE124" s="44">
        <f>IFERROR(UTV!FE124/Oferta!FE124,"")</f>
        <v>0.10207593975145696</v>
      </c>
      <c r="FF124" s="44">
        <f>IFERROR(UTV!FF124/Oferta!FF124,"")</f>
        <v>6.7417467894843E-2</v>
      </c>
    </row>
    <row r="125" spans="1:162" x14ac:dyDescent="0.25">
      <c r="A125" s="34">
        <v>43770</v>
      </c>
      <c r="B125" s="44">
        <f>IFERROR(UTV!B125/Oferta!B125,"")</f>
        <v>5.9233449477351915E-2</v>
      </c>
      <c r="C125" s="44">
        <f>IFERROR(UTV!C125/Oferta!C125,"")</f>
        <v>1.2696291346475109E-2</v>
      </c>
      <c r="D125" s="44">
        <f>IFERROR(UTV!D125/Oferta!D125,"")</f>
        <v>7.0319893999621422E-2</v>
      </c>
      <c r="E125" s="44">
        <f>IFERROR(UTV!E125/Oferta!E125,"")</f>
        <v>3.8443795171459329E-2</v>
      </c>
      <c r="F125" s="44">
        <f>IFERROR(UTV!F125/Oferta!F125,"")</f>
        <v>1.482544237207078E-2</v>
      </c>
      <c r="G125" s="44">
        <f>IFERROR(UTV!G125/Oferta!G125,"")</f>
        <v>5.8175640049212024E-2</v>
      </c>
      <c r="H125" s="44">
        <f>IFERROR(UTV!H125/Oferta!H125,"")</f>
        <v>4.6525576214548885E-2</v>
      </c>
      <c r="I125" s="44">
        <f>IFERROR(UTV!I125/Oferta!I125,"")</f>
        <v>1.750291715285881E-3</v>
      </c>
      <c r="J125" s="44">
        <f>IFERROR(UTV!J125/Oferta!J125,"")</f>
        <v>2.2228102672664726E-2</v>
      </c>
      <c r="K125" s="44">
        <f>IFERROR(UTV!K125/Oferta!K125,"")</f>
        <v>0.13639053254437869</v>
      </c>
      <c r="L125" s="44">
        <f>IFERROR(UTV!L125/Oferta!L125,"")</f>
        <v>0.11745689655172414</v>
      </c>
      <c r="M125" s="44">
        <f>IFERROR(UTV!M125/Oferta!M125,"")</f>
        <v>1.5838339705079193E-2</v>
      </c>
      <c r="N125" s="44">
        <f>IFERROR(UTV!N125/Oferta!N125,"")</f>
        <v>0.12967914438502673</v>
      </c>
      <c r="O125" s="44">
        <f>IFERROR(UTV!O125/Oferta!O125,"")</f>
        <v>7.1395283810233939E-2</v>
      </c>
      <c r="P125" s="44">
        <f>IFERROR(UTV!P125/Oferta!P125,"")</f>
        <v>7.1275837491090524E-4</v>
      </c>
      <c r="Q125" s="44">
        <f>IFERROR(UTV!Q125/Oferta!Q125,"")</f>
        <v>1.314230313476247E-2</v>
      </c>
      <c r="R125" s="44">
        <f>IFERROR(UTV!R125/Oferta!R125,"")</f>
        <v>9.7408050159547663E-2</v>
      </c>
      <c r="S125" s="44">
        <f>IFERROR(UTV!S125/Oferta!S125,"")</f>
        <v>8.3168316831683173E-2</v>
      </c>
      <c r="T125" s="44">
        <f>IFERROR(UTV!T125/Oferta!T125,"")</f>
        <v>1.1510387422796182E-2</v>
      </c>
      <c r="U125" s="44">
        <f>IFERROR(UTV!U125/Oferta!U125,"")</f>
        <v>9.2103414359983135E-2</v>
      </c>
      <c r="V125" s="44">
        <f>IFERROR(UTV!V125/Oferta!V125,"")</f>
        <v>5.7544141252006423E-2</v>
      </c>
      <c r="W125" s="44">
        <f>IFERROR(UTV!W125/Oferta!W125,"")</f>
        <v>1</v>
      </c>
      <c r="X125" s="44">
        <f>IFERROR(UTV!X125/Oferta!X125,"")</f>
        <v>6.6039952996474735E-2</v>
      </c>
      <c r="Y125" s="44">
        <f>IFERROR(UTV!Y125/Oferta!Y125,"")</f>
        <v>0.12175584748478052</v>
      </c>
      <c r="Z125" s="44">
        <f>IFERROR(UTV!Z125/Oferta!Z125,"")</f>
        <v>0.21504772599663111</v>
      </c>
      <c r="AA125" s="44">
        <f>IFERROR(UTV!AA125/Oferta!AA125,"")</f>
        <v>7.1278336059827058E-2</v>
      </c>
      <c r="AB125" s="44">
        <f>IFERROR(UTV!AB125/Oferta!AB125,"")</f>
        <v>0.15565075479396165</v>
      </c>
      <c r="AC125" s="44">
        <f>IFERROR(UTV!AC125/Oferta!AC125,"")</f>
        <v>0.11632719747304215</v>
      </c>
      <c r="AD125" s="44">
        <f>IFERROR(UTV!AD125/Oferta!AD125,"")</f>
        <v>0</v>
      </c>
      <c r="AE125" s="44">
        <f>IFERROR(UTV!AE125/Oferta!AE125,"")</f>
        <v>1.7418844022169439E-2</v>
      </c>
      <c r="AF125" s="44">
        <f>IFERROR(UTV!AF125/Oferta!AF125,"")</f>
        <v>0.1528895391367959</v>
      </c>
      <c r="AG125" s="44">
        <f>IFERROR(UTV!AG125/Oferta!AG125,"")</f>
        <v>0.27692307692307694</v>
      </c>
      <c r="AH125" s="44">
        <f>IFERROR(UTV!AH125/Oferta!AH125,"")</f>
        <v>1.5895953757225433E-2</v>
      </c>
      <c r="AI125" s="44">
        <f>IFERROR(UTV!AI125/Oferta!AI125,"")</f>
        <v>0.15851955307262569</v>
      </c>
      <c r="AJ125" s="44">
        <f>IFERROR(UTV!AJ125/Oferta!AJ125,"")</f>
        <v>8.8423295454545456E-2</v>
      </c>
      <c r="AK125" s="44">
        <f>IFERROR(UTV!AK125/Oferta!AK125,"")</f>
        <v>0</v>
      </c>
      <c r="AL125" s="44">
        <f>IFERROR(UTV!AL125/Oferta!AL125,"")</f>
        <v>8.7431693989071038E-3</v>
      </c>
      <c r="AM125" s="44">
        <f>IFERROR(UTV!AM125/Oferta!AM125,"")</f>
        <v>9.0464547677261614E-2</v>
      </c>
      <c r="AN125" s="44">
        <f>IFERROR(UTV!AN125/Oferta!AN125,"")</f>
        <v>1.488095238095238E-2</v>
      </c>
      <c r="AO125" s="44">
        <f>IFERROR(UTV!AO125/Oferta!AO125,"")</f>
        <v>8.7336244541484712E-3</v>
      </c>
      <c r="AP125" s="44">
        <f>IFERROR(UTV!AP125/Oferta!AP125,"")</f>
        <v>7.7586206896551727E-2</v>
      </c>
      <c r="AQ125" s="44">
        <f>IFERROR(UTV!AQ125/Oferta!AQ125,"")</f>
        <v>5.5747922437673132E-2</v>
      </c>
      <c r="AR125" s="44">
        <f>IFERROR(UTV!AR125/Oferta!AR125,"")</f>
        <v>0</v>
      </c>
      <c r="AS125" s="44">
        <f>IFERROR(UTV!AS125/Oferta!AS125,"")</f>
        <v>3.924646781789639E-2</v>
      </c>
      <c r="AT125" s="44">
        <f>IFERROR(UTV!AT125/Oferta!AT125,"")</f>
        <v>0.15432098765432098</v>
      </c>
      <c r="AU125" s="44">
        <f>IFERROR(UTV!AU125/Oferta!AU125,"")</f>
        <v>0.29153605015673983</v>
      </c>
      <c r="AV125" s="44">
        <f>IFERROR(UTV!AV125/Oferta!AV125,"")</f>
        <v>1.9186492709132769E-2</v>
      </c>
      <c r="AW125" s="44">
        <f>IFERROR(UTV!AW125/Oferta!AW125,"")</f>
        <v>0.19309123117803365</v>
      </c>
      <c r="AX125" s="44">
        <f>IFERROR(UTV!AX125/Oferta!AX125,"")</f>
        <v>9.9917763157894732E-2</v>
      </c>
      <c r="AY125" s="44" t="str">
        <f>IFERROR(UTV!AY125/Oferta!AY125,"")</f>
        <v/>
      </c>
      <c r="AZ125" s="44">
        <f>IFERROR(UTV!AZ125/Oferta!AZ125,"")</f>
        <v>0</v>
      </c>
      <c r="BA125" s="44">
        <f>IFERROR(UTV!BA125/Oferta!BA125,"")</f>
        <v>2.0253164556962026E-2</v>
      </c>
      <c r="BB125" s="44">
        <f>IFERROR(UTV!BB125/Oferta!BB125,"")</f>
        <v>8.1632653061224497E-3</v>
      </c>
      <c r="BC125" s="44">
        <f>IFERROR(UTV!BC125/Oferta!BC125,"")</f>
        <v>0</v>
      </c>
      <c r="BD125" s="44">
        <f>IFERROR(UTV!BD125/Oferta!BD125,"")</f>
        <v>1.8181818181818181E-2</v>
      </c>
      <c r="BE125" s="44">
        <f>IFERROR(UTV!BE125/Oferta!BE125,"")</f>
        <v>1.2064965197215777E-2</v>
      </c>
      <c r="BF125" s="44">
        <f>IFERROR(UTV!BF125/Oferta!BF125,"")</f>
        <v>4.7619047619047616E-2</v>
      </c>
      <c r="BG125" s="44">
        <f>IFERROR(UTV!BG125/Oferta!BG125,"")</f>
        <v>3.074670571010249E-2</v>
      </c>
      <c r="BH125" s="44">
        <f>IFERROR(UTV!BH125/Oferta!BH125,"")</f>
        <v>0.14442700156985872</v>
      </c>
      <c r="BI125" s="44">
        <f>IFERROR(UTV!BI125/Oferta!BI125,"")</f>
        <v>9.7222222222222224E-2</v>
      </c>
      <c r="BJ125" s="44">
        <f>IFERROR(UTV!BJ125/Oferta!BJ125,"")</f>
        <v>3.1724137931034485E-2</v>
      </c>
      <c r="BK125" s="44">
        <f>IFERROR(UTV!BK125/Oferta!BK125,"")</f>
        <v>0.13963328631875882</v>
      </c>
      <c r="BL125" s="44">
        <f>IFERROR(UTV!BL125/Oferta!BL125,"")</f>
        <v>5.8252427184466021E-2</v>
      </c>
      <c r="BM125" s="44">
        <f>IFERROR(UTV!BM125/Oferta!BM125,"")</f>
        <v>0.15151515151515152</v>
      </c>
      <c r="BN125" s="44">
        <f>IFERROR(UTV!BN125/Oferta!BN125,"")</f>
        <v>2.4797570850202431E-2</v>
      </c>
      <c r="BO125" s="44">
        <f>IFERROR(UTV!BO125/Oferta!BO125,"")</f>
        <v>8.3930399181166834E-2</v>
      </c>
      <c r="BP125" s="44">
        <f>IFERROR(UTV!BP125/Oferta!BP125,"")</f>
        <v>2.0408163265306121E-2</v>
      </c>
      <c r="BQ125" s="44">
        <f>IFERROR(UTV!BQ125/Oferta!BQ125,"")</f>
        <v>2.5846925972396486E-2</v>
      </c>
      <c r="BR125" s="44">
        <f>IFERROR(UTV!BR125/Oferta!BR125,"")</f>
        <v>7.562277580071175E-2</v>
      </c>
      <c r="BS125" s="44">
        <f>IFERROR(UTV!BS125/Oferta!BS125,"")</f>
        <v>4.3799133643510346E-2</v>
      </c>
      <c r="BT125" s="44">
        <f>IFERROR(UTV!BT125/Oferta!BT125,"")</f>
        <v>0</v>
      </c>
      <c r="BU125" s="44">
        <f>IFERROR(UTV!BU125/Oferta!BU125,"")</f>
        <v>0.11888586956521739</v>
      </c>
      <c r="BV125" s="44">
        <f>IFERROR(UTV!BV125/Oferta!BV125,"")</f>
        <v>0.243012243012243</v>
      </c>
      <c r="BW125" s="44">
        <f>IFERROR(UTV!BW125/Oferta!BW125,"")</f>
        <v>0.27485714285714286</v>
      </c>
      <c r="BX125" s="44">
        <f>IFERROR(UTV!BX125/Oferta!BX125,"")</f>
        <v>0.1042287075640262</v>
      </c>
      <c r="BY125" s="44">
        <f>IFERROR(UTV!BY125/Oferta!BY125,"")</f>
        <v>0.25217963480835665</v>
      </c>
      <c r="BZ125" s="44">
        <f>IFERROR(UTV!BZ125/Oferta!BZ125,"")</f>
        <v>0.22015983500902295</v>
      </c>
      <c r="CA125" s="44">
        <f>IFERROR(UTV!CA125/Oferta!CA125,"")</f>
        <v>0</v>
      </c>
      <c r="CB125" s="44">
        <f>IFERROR(UTV!CB125/Oferta!CB125,"")</f>
        <v>1.7497034400948991E-2</v>
      </c>
      <c r="CC125" s="44">
        <f>IFERROR(UTV!CC125/Oferta!CC125,"")</f>
        <v>0.12302070645554203</v>
      </c>
      <c r="CD125" s="44">
        <f>IFERROR(UTV!CD125/Oferta!CD125,"")</f>
        <v>6.8027210884353748E-2</v>
      </c>
      <c r="CE125" s="44">
        <f>IFERROR(UTV!CE125/Oferta!CE125,"")</f>
        <v>1.5051020408163265E-2</v>
      </c>
      <c r="CF125" s="44">
        <f>IFERROR(UTV!CF125/Oferta!CF125,"")</f>
        <v>0.11850195640022358</v>
      </c>
      <c r="CG125" s="44">
        <f>IFERROR(UTV!CG125/Oferta!CG125,"")</f>
        <v>4.7468908740585042E-2</v>
      </c>
      <c r="CH125" s="44">
        <f>IFERROR(UTV!CH125/Oferta!CH125,"")</f>
        <v>2.7056277056277056E-2</v>
      </c>
      <c r="CI125" s="44">
        <f>IFERROR(UTV!CI125/Oferta!CI125,"")</f>
        <v>2.6393417171246699E-3</v>
      </c>
      <c r="CJ125" s="44">
        <f>IFERROR(UTV!CJ125/Oferta!CJ125,"")</f>
        <v>5.6052755534620823E-2</v>
      </c>
      <c r="CK125" s="44">
        <f>IFERROR(UTV!CK125/Oferta!CK125,"")</f>
        <v>2.0719738276990186E-2</v>
      </c>
      <c r="CL125" s="44">
        <f>IFERROR(UTV!CL125/Oferta!CL125,"")</f>
        <v>5.7026476578411409E-3</v>
      </c>
      <c r="CM125" s="44">
        <f>IFERROR(UTV!CM125/Oferta!CM125,"")</f>
        <v>3.9676522618145062E-2</v>
      </c>
      <c r="CN125" s="44">
        <f>IFERROR(UTV!CN125/Oferta!CN125,"")</f>
        <v>1.7576399929341107E-2</v>
      </c>
      <c r="CO125" s="44">
        <f>IFERROR(UTV!CO125/Oferta!CO125,"")</f>
        <v>0</v>
      </c>
      <c r="CP125" s="44">
        <f>IFERROR(UTV!CP125/Oferta!CP125,"")</f>
        <v>5.9340659340659338E-2</v>
      </c>
      <c r="CQ125" s="44">
        <f>IFERROR(UTV!CQ125/Oferta!CQ125,"")</f>
        <v>9.4076655052264813E-2</v>
      </c>
      <c r="CR125" s="44">
        <f>IFERROR(UTV!CR125/Oferta!CR125,"")</f>
        <v>0.16483516483516483</v>
      </c>
      <c r="CS125" s="44">
        <f>IFERROR(UTV!CS125/Oferta!CS125,"")</f>
        <v>5.921052631578947E-2</v>
      </c>
      <c r="CT125" s="44">
        <f>IFERROR(UTV!CT125/Oferta!CT125,"")</f>
        <v>0.10375939849624061</v>
      </c>
      <c r="CU125" s="44">
        <f>IFERROR(UTV!CU125/Oferta!CU125,"")</f>
        <v>8.5637823371989288E-2</v>
      </c>
      <c r="CV125" s="44" t="str">
        <f>IFERROR(UTV!CV125/Oferta!CV125,"")</f>
        <v/>
      </c>
      <c r="CW125" s="44">
        <f>IFERROR(UTV!CW125/Oferta!CW125,"")</f>
        <v>4.0435458786936239E-2</v>
      </c>
      <c r="CX125" s="44">
        <f>IFERROR(UTV!CX125/Oferta!CX125,"")</f>
        <v>0.15826702033598586</v>
      </c>
      <c r="CY125" s="44">
        <f>IFERROR(UTV!CY125/Oferta!CY125,"")</f>
        <v>0.21468926553672316</v>
      </c>
      <c r="CZ125" s="44">
        <f>IFERROR(UTV!CZ125/Oferta!CZ125,"")</f>
        <v>4.0435458786936239E-2</v>
      </c>
      <c r="DA125" s="44">
        <f>IFERROR(UTV!DA125/Oferta!DA125,"")</f>
        <v>0.16590214067278289</v>
      </c>
      <c r="DB125" s="44">
        <f>IFERROR(UTV!DB125/Oferta!DB125,"")</f>
        <v>0.10370084811102544</v>
      </c>
      <c r="DC125" s="44">
        <f>IFERROR(UTV!DC125/Oferta!DC125,"")</f>
        <v>0</v>
      </c>
      <c r="DD125" s="44">
        <f>IFERROR(UTV!DD125/Oferta!DD125,"")</f>
        <v>5.2688172043010753E-2</v>
      </c>
      <c r="DE125" s="44">
        <f>IFERROR(UTV!DE125/Oferta!DE125,"")</f>
        <v>0.15569620253164557</v>
      </c>
      <c r="DF125" s="44">
        <f>IFERROR(UTV!DF125/Oferta!DF125,"")</f>
        <v>0.11693548387096774</v>
      </c>
      <c r="DG125" s="44">
        <f>IFERROR(UTV!DG125/Oferta!DG125,"")</f>
        <v>4.5581395348837206E-2</v>
      </c>
      <c r="DH125" s="44">
        <f>IFERROR(UTV!DH125/Oferta!DH125,"")</f>
        <v>0.1464354527938343</v>
      </c>
      <c r="DI125" s="44">
        <f>IFERROR(UTV!DI125/Oferta!DI125,"")</f>
        <v>9.5125414103170852E-2</v>
      </c>
      <c r="DJ125" s="44" t="str">
        <f>IFERROR(UTV!DJ125/Oferta!DJ125,"")</f>
        <v/>
      </c>
      <c r="DK125" s="44">
        <f>IFERROR(UTV!DK125/Oferta!DK125,"")</f>
        <v>8.7463556851311956E-3</v>
      </c>
      <c r="DL125" s="44">
        <f>IFERROR(UTV!DL125/Oferta!DL125,"")</f>
        <v>3.3195020746887967E-2</v>
      </c>
      <c r="DM125" s="44">
        <f>IFERROR(UTV!DM125/Oferta!DM125,"")</f>
        <v>9.1780821917808217E-2</v>
      </c>
      <c r="DN125" s="44">
        <f>IFERROR(UTV!DN125/Oferta!DN125,"")</f>
        <v>8.7463556851311956E-3</v>
      </c>
      <c r="DO125" s="44">
        <f>IFERROR(UTV!DO125/Oferta!DO125,"")</f>
        <v>5.2849264705882353E-2</v>
      </c>
      <c r="DP125" s="44">
        <f>IFERROR(UTV!DP125/Oferta!DP125,"")</f>
        <v>4.6843985708614533E-2</v>
      </c>
      <c r="DQ125" s="44">
        <f>IFERROR(UTV!DQ125/Oferta!DQ125,"")</f>
        <v>4.0816326530612249E-3</v>
      </c>
      <c r="DR125" s="44">
        <f>IFERROR(UTV!DR125/Oferta!DR125,"")</f>
        <v>6.7785234899328861E-2</v>
      </c>
      <c r="DS125" s="44">
        <f>IFERROR(UTV!DS125/Oferta!DS125,"")</f>
        <v>7.0175438596491224E-2</v>
      </c>
      <c r="DT125" s="44">
        <f>IFERROR(UTV!DT125/Oferta!DT125,"")</f>
        <v>1.9633507853403141E-2</v>
      </c>
      <c r="DU125" s="44">
        <f>IFERROR(UTV!DU125/Oferta!DU125,"")</f>
        <v>5.8789625360230545E-2</v>
      </c>
      <c r="DV125" s="44">
        <f>IFERROR(UTV!DV125/Oferta!DV125,"")</f>
        <v>5.1040634291377604E-2</v>
      </c>
      <c r="DW125" s="44">
        <f>IFERROR(UTV!DW125/Oferta!DW125,"")</f>
        <v>5.4622968292033038E-2</v>
      </c>
      <c r="DX125" s="44">
        <f>IFERROR(UTV!DX125/Oferta!DX125,"")</f>
        <v>0</v>
      </c>
      <c r="DY125" s="44">
        <f>IFERROR(UTV!DY125/Oferta!DY125,"")</f>
        <v>1.0238907849829351E-2</v>
      </c>
      <c r="DZ125" s="44">
        <f>IFERROR(UTV!DZ125/Oferta!DZ125,"")</f>
        <v>6.2119366626065771E-2</v>
      </c>
      <c r="EA125" s="44">
        <f>IFERROR(UTV!EA125/Oferta!EA125,"")</f>
        <v>2.8571428571428571E-2</v>
      </c>
      <c r="EB125" s="44">
        <f>IFERROR(UTV!EB125/Oferta!EB125,"")</f>
        <v>7.832898172323759E-3</v>
      </c>
      <c r="EC125" s="44">
        <f>IFERROR(UTV!EC125/Oferta!EC125,"")</f>
        <v>5.8315334773218146E-2</v>
      </c>
      <c r="ED125" s="44">
        <f>IFERROR(UTV!ED125/Oferta!ED125,"")</f>
        <v>3.5460992907801421E-2</v>
      </c>
      <c r="EE125" s="44">
        <f>IFERROR(UTV!EE125/Oferta!EE125,"")</f>
        <v>7.9151229370158296E-3</v>
      </c>
      <c r="EF125" s="44">
        <f>IFERROR(UTV!EF125/Oferta!EF125,"")</f>
        <v>1.6444101092594636E-2</v>
      </c>
      <c r="EG125" s="44">
        <f>IFERROR(UTV!EG125/Oferta!EG125,"")</f>
        <v>0.10755076971328507</v>
      </c>
      <c r="EH125" s="44">
        <f>IFERROR(UTV!EH125/Oferta!EH125,"")</f>
        <v>8.2889835018626928E-2</v>
      </c>
      <c r="EI125" s="44">
        <f>IFERROR(UTV!EI125/Oferta!EI125,"")</f>
        <v>1.5243468778151819E-2</v>
      </c>
      <c r="EJ125" s="44">
        <f>IFERROR(UTV!EJ125/Oferta!EJ125,"")</f>
        <v>9.8406485882024039E-2</v>
      </c>
      <c r="EK125" s="44">
        <f>IFERROR(UTV!EK125/Oferta!EK125,"")</f>
        <v>6.4345428241302641E-2</v>
      </c>
      <c r="EL125" s="44">
        <f>IFERROR(UTV!EL125/Oferta!EL125,"")</f>
        <v>1.0996379240981628E-2</v>
      </c>
      <c r="EM125" s="44">
        <f>IFERROR(UTV!EM125/Oferta!EM125,"")</f>
        <v>2.1568186924286678E-2</v>
      </c>
      <c r="EN125" s="44">
        <f>IFERROR(UTV!EN125/Oferta!EN125,"")</f>
        <v>0.10785766502677178</v>
      </c>
      <c r="EO125" s="44">
        <f>IFERROR(UTV!EO125/Oferta!EO125,"")</f>
        <v>9.2726779555934433E-2</v>
      </c>
      <c r="EP125" s="44">
        <f>IFERROR(UTV!EP125/Oferta!EP125,"")</f>
        <v>2.0273045392564359E-2</v>
      </c>
      <c r="EQ125" s="44">
        <f>IFERROR(UTV!EQ125/Oferta!EQ125,"")</f>
        <v>0.10274797173514787</v>
      </c>
      <c r="ER125" s="44">
        <f>IFERROR(UTV!ER125/Oferta!ER125,"")</f>
        <v>6.6181558609939614E-2</v>
      </c>
      <c r="ES125" s="44">
        <f>IFERROR(UTV!ES125/Oferta!ES125,"")</f>
        <v>1.0575942915392456E-2</v>
      </c>
      <c r="ET125" s="44">
        <f>IFERROR(UTV!ET125/Oferta!ET125,"")</f>
        <v>2.3896677947372057E-2</v>
      </c>
      <c r="EU125" s="44">
        <f>IFERROR(UTV!EU125/Oferta!EU125,"")</f>
        <v>0.10663345756880734</v>
      </c>
      <c r="EV125" s="44">
        <f>IFERROR(UTV!EV125/Oferta!EV125,"")</f>
        <v>9.1922205845346369E-2</v>
      </c>
      <c r="EW125" s="44">
        <f>IFERROR(UTV!EW125/Oferta!EW125,"")</f>
        <v>2.2307037284836687E-2</v>
      </c>
      <c r="EX125" s="44">
        <f>IFERROR(UTV!EX125/Oferta!EX125,"")</f>
        <v>0.10173991031390135</v>
      </c>
      <c r="EY125" s="44">
        <f>IFERROR(UTV!EY125/Oferta!EY125,"")</f>
        <v>6.6771984550401967E-2</v>
      </c>
      <c r="EZ125" s="44">
        <f>IFERROR(UTV!EZ125/Oferta!EZ125,"")</f>
        <v>1.0338814150473344E-2</v>
      </c>
      <c r="FA125" s="44">
        <f>IFERROR(UTV!FA125/Oferta!FA125,"")</f>
        <v>2.3759871457386072E-2</v>
      </c>
      <c r="FB125" s="44">
        <f>IFERROR(UTV!FB125/Oferta!FB125,"")</f>
        <v>0.10598809797100425</v>
      </c>
      <c r="FC125" s="44">
        <f>IFERROR(UTV!FC125/Oferta!FC125,"")</f>
        <v>9.1683976792493377E-2</v>
      </c>
      <c r="FD125" s="44">
        <f>IFERROR(UTV!FD125/Oferta!FD125,"")</f>
        <v>2.2140387794979708E-2</v>
      </c>
      <c r="FE125" s="44">
        <f>IFERROR(UTV!FE125/Oferta!FE125,"")</f>
        <v>0.1012643256732623</v>
      </c>
      <c r="FF125" s="44">
        <f>IFERROR(UTV!FF125/Oferta!FF125,"")</f>
        <v>6.642132366081771E-2</v>
      </c>
    </row>
    <row r="126" spans="1:162" x14ac:dyDescent="0.25">
      <c r="A126" s="34">
        <v>43800</v>
      </c>
      <c r="B126" s="44">
        <f>IFERROR(UTV!B126/Oferta!B126,"")</f>
        <v>3.6885245901639344E-2</v>
      </c>
      <c r="C126" s="44">
        <f>IFERROR(UTV!C126/Oferta!C126,"")</f>
        <v>1.0812434299444361E-2</v>
      </c>
      <c r="D126" s="44">
        <f>IFERROR(UTV!D126/Oferta!D126,"")</f>
        <v>7.2649164677804301E-2</v>
      </c>
      <c r="E126" s="44">
        <f>IFERROR(UTV!E126/Oferta!E126,"")</f>
        <v>3.9777844491143799E-2</v>
      </c>
      <c r="F126" s="44">
        <f>IFERROR(UTV!F126/Oferta!F126,"")</f>
        <v>1.1734028683181226E-2</v>
      </c>
      <c r="G126" s="44">
        <f>IFERROR(UTV!G126/Oferta!G126,"")</f>
        <v>5.9870455739044176E-2</v>
      </c>
      <c r="H126" s="44">
        <f>IFERROR(UTV!H126/Oferta!H126,"")</f>
        <v>4.6048252911813643E-2</v>
      </c>
      <c r="I126" s="44">
        <f>IFERROR(UTV!I126/Oferta!I126,"")</f>
        <v>6.4956154595647935E-4</v>
      </c>
      <c r="J126" s="44">
        <f>IFERROR(UTV!J126/Oferta!J126,"")</f>
        <v>2.3255813953488372E-2</v>
      </c>
      <c r="K126" s="44">
        <f>IFERROR(UTV!K126/Oferta!K126,"")</f>
        <v>0.12376525276002324</v>
      </c>
      <c r="L126" s="44">
        <f>IFERROR(UTV!L126/Oferta!L126,"")</f>
        <v>0.13503253796095444</v>
      </c>
      <c r="M126" s="44">
        <f>IFERROR(UTV!M126/Oferta!M126,"")</f>
        <v>1.3655172413793104E-2</v>
      </c>
      <c r="N126" s="44">
        <f>IFERROR(UTV!N126/Oferta!N126,"")</f>
        <v>0.12769580022701477</v>
      </c>
      <c r="O126" s="44">
        <f>IFERROR(UTV!O126/Oferta!O126,"")</f>
        <v>6.1742182514358646E-2</v>
      </c>
      <c r="P126" s="44">
        <f>IFERROR(UTV!P126/Oferta!P126,"")</f>
        <v>1.0136847440446021E-3</v>
      </c>
      <c r="Q126" s="44">
        <f>IFERROR(UTV!Q126/Oferta!Q126,"")</f>
        <v>1.0965565148357646E-2</v>
      </c>
      <c r="R126" s="44">
        <f>IFERROR(UTV!R126/Oferta!R126,"")</f>
        <v>0.10275535763985527</v>
      </c>
      <c r="S126" s="44">
        <f>IFERROR(UTV!S126/Oferta!S126,"")</f>
        <v>7.9653360376140875E-2</v>
      </c>
      <c r="T126" s="44">
        <f>IFERROR(UTV!T126/Oferta!T126,"")</f>
        <v>1.0078185022822796E-2</v>
      </c>
      <c r="U126" s="44">
        <f>IFERROR(UTV!U126/Oferta!U126,"")</f>
        <v>9.4058031375815629E-2</v>
      </c>
      <c r="V126" s="44">
        <f>IFERROR(UTV!V126/Oferta!V126,"")</f>
        <v>5.7578672529888693E-2</v>
      </c>
      <c r="W126" s="44">
        <f>IFERROR(UTV!W126/Oferta!W126,"")</f>
        <v>1</v>
      </c>
      <c r="X126" s="44">
        <f>IFERROR(UTV!X126/Oferta!X126,"")</f>
        <v>6.0071460473425639E-2</v>
      </c>
      <c r="Y126" s="44">
        <f>IFERROR(UTV!Y126/Oferta!Y126,"")</f>
        <v>0.12291805463024651</v>
      </c>
      <c r="Z126" s="44">
        <f>IFERROR(UTV!Z126/Oferta!Z126,"")</f>
        <v>0.20098039215686275</v>
      </c>
      <c r="AA126" s="44">
        <f>IFERROR(UTV!AA126/Oferta!AA126,"")</f>
        <v>6.5082185695246556E-2</v>
      </c>
      <c r="AB126" s="44">
        <f>IFERROR(UTV!AB126/Oferta!AB126,"")</f>
        <v>0.15254237288135594</v>
      </c>
      <c r="AC126" s="44">
        <f>IFERROR(UTV!AC126/Oferta!AC126,"")</f>
        <v>0.11038543897216274</v>
      </c>
      <c r="AD126" s="44">
        <f>IFERROR(UTV!AD126/Oferta!AD126,"")</f>
        <v>0</v>
      </c>
      <c r="AE126" s="44">
        <f>IFERROR(UTV!AE126/Oferta!AE126,"")</f>
        <v>2.7965284474445518E-2</v>
      </c>
      <c r="AF126" s="44">
        <f>IFERROR(UTV!AF126/Oferta!AF126,"")</f>
        <v>0.15797430083144368</v>
      </c>
      <c r="AG126" s="44">
        <f>IFERROR(UTV!AG126/Oferta!AG126,"")</f>
        <v>0.31034482758620691</v>
      </c>
      <c r="AH126" s="44">
        <f>IFERROR(UTV!AH126/Oferta!AH126,"")</f>
        <v>2.3519870235198703E-2</v>
      </c>
      <c r="AI126" s="44">
        <f>IFERROR(UTV!AI126/Oferta!AI126,"")</f>
        <v>0.16437364228819695</v>
      </c>
      <c r="AJ126" s="44">
        <f>IFERROR(UTV!AJ126/Oferta!AJ126,"")</f>
        <v>9.7934200459066562E-2</v>
      </c>
      <c r="AK126" s="44">
        <f>IFERROR(UTV!AK126/Oferta!AK126,"")</f>
        <v>0</v>
      </c>
      <c r="AL126" s="44">
        <f>IFERROR(UTV!AL126/Oferta!AL126,"")</f>
        <v>7.7369439071566732E-3</v>
      </c>
      <c r="AM126" s="44">
        <f>IFERROR(UTV!AM126/Oferta!AM126,"")</f>
        <v>0.11274823830877642</v>
      </c>
      <c r="AN126" s="44">
        <f>IFERROR(UTV!AN126/Oferta!AN126,"")</f>
        <v>1.6339869281045753E-2</v>
      </c>
      <c r="AO126" s="44">
        <f>IFERROR(UTV!AO126/Oferta!AO126,"")</f>
        <v>7.7294685990338162E-3</v>
      </c>
      <c r="AP126" s="44">
        <f>IFERROR(UTV!AP126/Oferta!AP126,"")</f>
        <v>9.6946973754686666E-2</v>
      </c>
      <c r="AQ126" s="44">
        <f>IFERROR(UTV!AQ126/Oferta!AQ126,"")</f>
        <v>6.5127498277050305E-2</v>
      </c>
      <c r="AR126" s="44">
        <f>IFERROR(UTV!AR126/Oferta!AR126,"")</f>
        <v>0</v>
      </c>
      <c r="AS126" s="44">
        <f>IFERROR(UTV!AS126/Oferta!AS126,"")</f>
        <v>7.0796460176991149E-2</v>
      </c>
      <c r="AT126" s="44">
        <f>IFERROR(UTV!AT126/Oferta!AT126,"")</f>
        <v>0.14371980676328502</v>
      </c>
      <c r="AU126" s="44">
        <f>IFERROR(UTV!AU126/Oferta!AU126,"")</f>
        <v>0.29430379746835444</v>
      </c>
      <c r="AV126" s="44">
        <f>IFERROR(UTV!AV126/Oferta!AV126,"")</f>
        <v>3.4042553191489362E-2</v>
      </c>
      <c r="AW126" s="44">
        <f>IFERROR(UTV!AW126/Oferta!AW126,"")</f>
        <v>0.18531468531468531</v>
      </c>
      <c r="AX126" s="44">
        <f>IFERROR(UTV!AX126/Oferta!AX126,"")</f>
        <v>0.10866752910737387</v>
      </c>
      <c r="AY126" s="44" t="str">
        <f>IFERROR(UTV!AY126/Oferta!AY126,"")</f>
        <v/>
      </c>
      <c r="AZ126" s="44">
        <f>IFERROR(UTV!AZ126/Oferta!AZ126,"")</f>
        <v>2.8735632183908046E-3</v>
      </c>
      <c r="BA126" s="44">
        <f>IFERROR(UTV!BA126/Oferta!BA126,"")</f>
        <v>3.5928143712574849E-2</v>
      </c>
      <c r="BB126" s="44">
        <f>IFERROR(UTV!BB126/Oferta!BB126,"")</f>
        <v>1.4814814814814815E-2</v>
      </c>
      <c r="BC126" s="44">
        <f>IFERROR(UTV!BC126/Oferta!BC126,"")</f>
        <v>2.8735632183908046E-3</v>
      </c>
      <c r="BD126" s="44">
        <f>IFERROR(UTV!BD126/Oferta!BD126,"")</f>
        <v>3.1966643502432245E-2</v>
      </c>
      <c r="BE126" s="44">
        <f>IFERROR(UTV!BE126/Oferta!BE126,"")</f>
        <v>2.2482435597189696E-2</v>
      </c>
      <c r="BF126" s="44">
        <f>IFERROR(UTV!BF126/Oferta!BF126,"")</f>
        <v>1.7751479289940829E-2</v>
      </c>
      <c r="BG126" s="44">
        <f>IFERROR(UTV!BG126/Oferta!BG126,"")</f>
        <v>2.9338637493784188E-2</v>
      </c>
      <c r="BH126" s="44">
        <f>IFERROR(UTV!BH126/Oferta!BH126,"")</f>
        <v>0.16287878787878787</v>
      </c>
      <c r="BI126" s="44">
        <f>IFERROR(UTV!BI126/Oferta!BI126,"")</f>
        <v>9.5890410958904104E-2</v>
      </c>
      <c r="BJ126" s="44">
        <f>IFERROR(UTV!BJ126/Oferta!BJ126,"")</f>
        <v>2.8440366972477066E-2</v>
      </c>
      <c r="BK126" s="44">
        <f>IFERROR(UTV!BK126/Oferta!BK126,"")</f>
        <v>0.15474209650582363</v>
      </c>
      <c r="BL126" s="44">
        <f>IFERROR(UTV!BL126/Oferta!BL126,"")</f>
        <v>5.5735346997482921E-2</v>
      </c>
      <c r="BM126" s="44">
        <f>IFERROR(UTV!BM126/Oferta!BM126,"")</f>
        <v>0.13333333333333333</v>
      </c>
      <c r="BN126" s="44">
        <f>IFERROR(UTV!BN126/Oferta!BN126,"")</f>
        <v>2.5821596244131457E-2</v>
      </c>
      <c r="BO126" s="44">
        <f>IFERROR(UTV!BO126/Oferta!BO126,"")</f>
        <v>8.4572014351614558E-2</v>
      </c>
      <c r="BP126" s="44">
        <f>IFERROR(UTV!BP126/Oferta!BP126,"")</f>
        <v>3.793103448275862E-2</v>
      </c>
      <c r="BQ126" s="44">
        <f>IFERROR(UTV!BQ126/Oferta!BQ126,"")</f>
        <v>2.665631469979296E-2</v>
      </c>
      <c r="BR126" s="44">
        <f>IFERROR(UTV!BR126/Oferta!BR126,"")</f>
        <v>7.85363676929942E-2</v>
      </c>
      <c r="BS126" s="44">
        <f>IFERROR(UTV!BS126/Oferta!BS126,"")</f>
        <v>4.5700245700245702E-2</v>
      </c>
      <c r="BT126" s="44">
        <f>IFERROR(UTV!BT126/Oferta!BT126,"")</f>
        <v>0</v>
      </c>
      <c r="BU126" s="44">
        <f>IFERROR(UTV!BU126/Oferta!BU126,"")</f>
        <v>0.10046728971962617</v>
      </c>
      <c r="BV126" s="44">
        <f>IFERROR(UTV!BV126/Oferta!BV126,"")</f>
        <v>0.25528338136407303</v>
      </c>
      <c r="BW126" s="44">
        <f>IFERROR(UTV!BW126/Oferta!BW126,"")</f>
        <v>0.27995324371712449</v>
      </c>
      <c r="BX126" s="44">
        <f>IFERROR(UTV!BX126/Oferta!BX126,"")</f>
        <v>9.0909090909090912E-2</v>
      </c>
      <c r="BY126" s="44">
        <f>IFERROR(UTV!BY126/Oferta!BY126,"")</f>
        <v>0.26246808510638298</v>
      </c>
      <c r="BZ126" s="44">
        <f>IFERROR(UTV!BZ126/Oferta!BZ126,"")</f>
        <v>0.2206772241534698</v>
      </c>
      <c r="CA126" s="44">
        <f>IFERROR(UTV!CA126/Oferta!CA126,"")</f>
        <v>0</v>
      </c>
      <c r="CB126" s="44">
        <f>IFERROR(UTV!CB126/Oferta!CB126,"")</f>
        <v>1.8001074691026329E-2</v>
      </c>
      <c r="CC126" s="44">
        <f>IFERROR(UTV!CC126/Oferta!CC126,"")</f>
        <v>0.11856223175965665</v>
      </c>
      <c r="CD126" s="44">
        <f>IFERROR(UTV!CD126/Oferta!CD126,"")</f>
        <v>6.8027210884353748E-2</v>
      </c>
      <c r="CE126" s="44">
        <f>IFERROR(UTV!CE126/Oferta!CE126,"")</f>
        <v>1.6281895504252734E-2</v>
      </c>
      <c r="CF126" s="44">
        <f>IFERROR(UTV!CF126/Oferta!CF126,"")</f>
        <v>0.1148682247637991</v>
      </c>
      <c r="CG126" s="44">
        <f>IFERROR(UTV!CG126/Oferta!CG126,"")</f>
        <v>4.8645119164218084E-2</v>
      </c>
      <c r="CH126" s="44">
        <f>IFERROR(UTV!CH126/Oferta!CH126,"")</f>
        <v>3.7552155771905425E-2</v>
      </c>
      <c r="CI126" s="44">
        <f>IFERROR(UTV!CI126/Oferta!CI126,"")</f>
        <v>1.3438081455447591E-3</v>
      </c>
      <c r="CJ126" s="44">
        <f>IFERROR(UTV!CJ126/Oferta!CJ126,"")</f>
        <v>4.4223327805417358E-2</v>
      </c>
      <c r="CK126" s="44">
        <f>IFERROR(UTV!CK126/Oferta!CK126,"")</f>
        <v>2.3176936122102882E-2</v>
      </c>
      <c r="CL126" s="44">
        <f>IFERROR(UTV!CL126/Oferta!CL126,"")</f>
        <v>3.8487443471567403E-3</v>
      </c>
      <c r="CM126" s="44">
        <f>IFERROR(UTV!CM126/Oferta!CM126,"")</f>
        <v>3.3817775293460035E-2</v>
      </c>
      <c r="CN126" s="44">
        <f>IFERROR(UTV!CN126/Oferta!CN126,"")</f>
        <v>1.1523870875384725E-2</v>
      </c>
      <c r="CO126" s="44">
        <f>IFERROR(UTV!CO126/Oferta!CO126,"")</f>
        <v>0</v>
      </c>
      <c r="CP126" s="44">
        <f>IFERROR(UTV!CP126/Oferta!CP126,"")</f>
        <v>5.8467741935483868E-2</v>
      </c>
      <c r="CQ126" s="44">
        <f>IFERROR(UTV!CQ126/Oferta!CQ126,"")</f>
        <v>7.2413793103448282E-2</v>
      </c>
      <c r="CR126" s="44">
        <f>IFERROR(UTV!CR126/Oferta!CR126,"")</f>
        <v>0.19266055045871561</v>
      </c>
      <c r="CS126" s="44">
        <f>IFERROR(UTV!CS126/Oferta!CS126,"")</f>
        <v>5.8350100603621731E-2</v>
      </c>
      <c r="CT126" s="44">
        <f>IFERROR(UTV!CT126/Oferta!CT126,"")</f>
        <v>9.1436865021770689E-2</v>
      </c>
      <c r="CU126" s="44">
        <f>IFERROR(UTV!CU126/Oferta!CU126,"")</f>
        <v>7.7571669477234401E-2</v>
      </c>
      <c r="CV126" s="44" t="str">
        <f>IFERROR(UTV!CV126/Oferta!CV126,"")</f>
        <v/>
      </c>
      <c r="CW126" s="44">
        <f>IFERROR(UTV!CW126/Oferta!CW126,"")</f>
        <v>3.5460992907801421E-2</v>
      </c>
      <c r="CX126" s="44">
        <f>IFERROR(UTV!CX126/Oferta!CX126,"")</f>
        <v>0.15896487985212571</v>
      </c>
      <c r="CY126" s="44">
        <f>IFERROR(UTV!CY126/Oferta!CY126,"")</f>
        <v>0.22727272727272727</v>
      </c>
      <c r="CZ126" s="44">
        <f>IFERROR(UTV!CZ126/Oferta!CZ126,"")</f>
        <v>3.5460992907801421E-2</v>
      </c>
      <c r="DA126" s="44">
        <f>IFERROR(UTV!DA126/Oferta!DA126,"")</f>
        <v>0.16852146263910969</v>
      </c>
      <c r="DB126" s="44">
        <f>IFERROR(UTV!DB126/Oferta!DB126,"")</f>
        <v>0.10561609388097234</v>
      </c>
      <c r="DC126" s="44">
        <f>IFERROR(UTV!DC126/Oferta!DC126,"")</f>
        <v>0</v>
      </c>
      <c r="DD126" s="44">
        <f>IFERROR(UTV!DD126/Oferta!DD126,"")</f>
        <v>4.7191011235955059E-2</v>
      </c>
      <c r="DE126" s="44">
        <f>IFERROR(UTV!DE126/Oferta!DE126,"")</f>
        <v>0.15073529411764705</v>
      </c>
      <c r="DF126" s="44">
        <f>IFERROR(UTV!DF126/Oferta!DF126,"")</f>
        <v>0.12121212121212122</v>
      </c>
      <c r="DG126" s="44">
        <f>IFERROR(UTV!DG126/Oferta!DG126,"")</f>
        <v>4.0935672514619881E-2</v>
      </c>
      <c r="DH126" s="44">
        <f>IFERROR(UTV!DH126/Oferta!DH126,"")</f>
        <v>0.14422158548233047</v>
      </c>
      <c r="DI126" s="44">
        <f>IFERROR(UTV!DI126/Oferta!DI126,"")</f>
        <v>9.310178485287024E-2</v>
      </c>
      <c r="DJ126" s="44">
        <f>IFERROR(UTV!DJ126/Oferta!DJ126,"")</f>
        <v>0</v>
      </c>
      <c r="DK126" s="44">
        <f>IFERROR(UTV!DK126/Oferta!DK126,"")</f>
        <v>5.9523809523809521E-3</v>
      </c>
      <c r="DL126" s="44">
        <f>IFERROR(UTV!DL126/Oferta!DL126,"")</f>
        <v>2.3407022106631991E-2</v>
      </c>
      <c r="DM126" s="44">
        <f>IFERROR(UTV!DM126/Oferta!DM126,"")</f>
        <v>8.0147965474722568E-2</v>
      </c>
      <c r="DN126" s="44">
        <f>IFERROR(UTV!DN126/Oferta!DN126,"")</f>
        <v>4.3731778425655978E-3</v>
      </c>
      <c r="DO126" s="44">
        <f>IFERROR(UTV!DO126/Oferta!DO126,"")</f>
        <v>4.2997020008514263E-2</v>
      </c>
      <c r="DP126" s="44">
        <f>IFERROR(UTV!DP126/Oferta!DP126,"")</f>
        <v>3.4266886326194401E-2</v>
      </c>
      <c r="DQ126" s="44">
        <f>IFERROR(UTV!DQ126/Oferta!DQ126,"")</f>
        <v>5.7803468208092483E-3</v>
      </c>
      <c r="DR126" s="44">
        <f>IFERROR(UTV!DR126/Oferta!DR126,"")</f>
        <v>6.8211920529801323E-2</v>
      </c>
      <c r="DS126" s="44">
        <f>IFERROR(UTV!DS126/Oferta!DS126,"")</f>
        <v>6.3829787234042548E-2</v>
      </c>
      <c r="DT126" s="44">
        <f>IFERROR(UTV!DT126/Oferta!DT126,"")</f>
        <v>2.1592442645074223E-2</v>
      </c>
      <c r="DU126" s="44">
        <f>IFERROR(UTV!DU126/Oferta!DU126,"")</f>
        <v>6.1794414735591205E-2</v>
      </c>
      <c r="DV126" s="44">
        <f>IFERROR(UTV!DV126/Oferta!DV126,"")</f>
        <v>4.8258706467661693E-2</v>
      </c>
      <c r="DW126" s="44">
        <f>IFERROR(UTV!DW126/Oferta!DW126,"")</f>
        <v>5.4427294882209584E-2</v>
      </c>
      <c r="DX126" s="44">
        <f>IFERROR(UTV!DX126/Oferta!DX126,"")</f>
        <v>0</v>
      </c>
      <c r="DY126" s="44">
        <f>IFERROR(UTV!DY126/Oferta!DY126,"")</f>
        <v>0.14478764478764478</v>
      </c>
      <c r="DZ126" s="44">
        <f>IFERROR(UTV!DZ126/Oferta!DZ126,"")</f>
        <v>5.9040590405904057E-2</v>
      </c>
      <c r="EA126" s="44">
        <f>IFERROR(UTV!EA126/Oferta!EA126,"")</f>
        <v>2.8301886792452831E-2</v>
      </c>
      <c r="EB126" s="44">
        <f>IFERROR(UTV!EB126/Oferta!EB126,"")</f>
        <v>0.10980966325036604</v>
      </c>
      <c r="EC126" s="44">
        <f>IFERROR(UTV!EC126/Oferta!EC126,"")</f>
        <v>5.5495103373231776E-2</v>
      </c>
      <c r="ED126" s="44">
        <f>IFERROR(UTV!ED126/Oferta!ED126,"")</f>
        <v>7.8651685393258425E-2</v>
      </c>
      <c r="EE126" s="44">
        <f>IFERROR(UTV!EE126/Oferta!EE126,"")</f>
        <v>6.4568200161420498E-3</v>
      </c>
      <c r="EF126" s="44">
        <f>IFERROR(UTV!EF126/Oferta!EF126,"")</f>
        <v>1.3570922822751947E-2</v>
      </c>
      <c r="EG126" s="44">
        <f>IFERROR(UTV!EG126/Oferta!EG126,"")</f>
        <v>0.11031567824593845</v>
      </c>
      <c r="EH126" s="44">
        <f>IFERROR(UTV!EH126/Oferta!EH126,"")</f>
        <v>8.312530109928612E-2</v>
      </c>
      <c r="EI126" s="44">
        <f>IFERROR(UTV!EI126/Oferta!EI126,"")</f>
        <v>1.2663440749510965E-2</v>
      </c>
      <c r="EJ126" s="44">
        <f>IFERROR(UTV!EJ126/Oferta!EJ126,"")</f>
        <v>0.10008568415502241</v>
      </c>
      <c r="EK126" s="44">
        <f>IFERROR(UTV!EK126/Oferta!EK126,"")</f>
        <v>6.122486339047898E-2</v>
      </c>
      <c r="EL126" s="44">
        <f>IFERROR(UTV!EL126/Oferta!EL126,"")</f>
        <v>9.3200315043318448E-3</v>
      </c>
      <c r="EM126" s="44">
        <f>IFERROR(UTV!EM126/Oferta!EM126,"")</f>
        <v>1.9214353858771151E-2</v>
      </c>
      <c r="EN126" s="44">
        <f>IFERROR(UTV!EN126/Oferta!EN126,"")</f>
        <v>0.11108005031848406</v>
      </c>
      <c r="EO126" s="44">
        <f>IFERROR(UTV!EO126/Oferta!EO126,"")</f>
        <v>9.2426040032148188E-2</v>
      </c>
      <c r="EP126" s="44">
        <f>IFERROR(UTV!EP126/Oferta!EP126,"")</f>
        <v>1.8095450159578415E-2</v>
      </c>
      <c r="EQ126" s="44">
        <f>IFERROR(UTV!EQ126/Oferta!EQ126,"")</f>
        <v>0.1046844246161921</v>
      </c>
      <c r="ER126" s="44">
        <f>IFERROR(UTV!ER126/Oferta!ER126,"")</f>
        <v>6.4057113007139121E-2</v>
      </c>
      <c r="ES126" s="44">
        <f>IFERROR(UTV!ES126/Oferta!ES126,"")</f>
        <v>8.8779284833538849E-3</v>
      </c>
      <c r="ET126" s="44">
        <f>IFERROR(UTV!ET126/Oferta!ET126,"")</f>
        <v>2.1236872812135356E-2</v>
      </c>
      <c r="EU126" s="44">
        <f>IFERROR(UTV!EU126/Oferta!EU126,"")</f>
        <v>0.10867680525954557</v>
      </c>
      <c r="EV126" s="44">
        <f>IFERROR(UTV!EV126/Oferta!EV126,"")</f>
        <v>9.1676419477249346E-2</v>
      </c>
      <c r="EW126" s="44">
        <f>IFERROR(UTV!EW126/Oferta!EW126,"")</f>
        <v>1.9852179318919666E-2</v>
      </c>
      <c r="EX126" s="44">
        <f>IFERROR(UTV!EX126/Oferta!EX126,"")</f>
        <v>0.10294029654272824</v>
      </c>
      <c r="EY126" s="44">
        <f>IFERROR(UTV!EY126/Oferta!EY126,"")</f>
        <v>6.4374022109934079E-2</v>
      </c>
      <c r="EZ126" s="44">
        <f>IFERROR(UTV!EZ126/Oferta!EZ126,"")</f>
        <v>8.7009063444108761E-3</v>
      </c>
      <c r="FA126" s="44">
        <f>IFERROR(UTV!FA126/Oferta!FA126,"")</f>
        <v>2.2224623030265615E-2</v>
      </c>
      <c r="FB126" s="44">
        <f>IFERROR(UTV!FB126/Oferta!FB126,"")</f>
        <v>0.10795848982715961</v>
      </c>
      <c r="FC126" s="44">
        <f>IFERROR(UTV!FC126/Oferta!FC126,"")</f>
        <v>9.1439070063244185E-2</v>
      </c>
      <c r="FD126" s="44">
        <f>IFERROR(UTV!FD126/Oferta!FD126,"")</f>
        <v>2.0693053046477256E-2</v>
      </c>
      <c r="FE126" s="44">
        <f>IFERROR(UTV!FE126/Oferta!FE126,"")</f>
        <v>0.10242418503349826</v>
      </c>
      <c r="FF126" s="44">
        <f>IFERROR(UTV!FF126/Oferta!FF126,"")</f>
        <v>6.451920025388766E-2</v>
      </c>
    </row>
    <row r="127" spans="1:162" x14ac:dyDescent="0.25">
      <c r="A127" s="34">
        <v>43831</v>
      </c>
      <c r="B127" s="44">
        <f>IFERROR(UTV!B127/Oferta!B127,"")</f>
        <v>5.4901960784313725E-2</v>
      </c>
      <c r="C127" s="44">
        <f>IFERROR(UTV!C127/Oferta!C127,"")</f>
        <v>1.4237487156905915E-2</v>
      </c>
      <c r="D127" s="44">
        <f>IFERROR(UTV!D127/Oferta!D127,"")</f>
        <v>8.2000385430718831E-2</v>
      </c>
      <c r="E127" s="44">
        <f>IFERROR(UTV!E127/Oferta!E127,"")</f>
        <v>4.6487603305785122E-2</v>
      </c>
      <c r="F127" s="44">
        <f>IFERROR(UTV!F127/Oferta!F127,"")</f>
        <v>1.5704584040747028E-2</v>
      </c>
      <c r="G127" s="44">
        <f>IFERROR(UTV!G127/Oferta!G127,"")</f>
        <v>6.9257382923514146E-2</v>
      </c>
      <c r="H127" s="44">
        <f>IFERROR(UTV!H127/Oferta!H127,"")</f>
        <v>5.2980132450331126E-2</v>
      </c>
      <c r="I127" s="44">
        <f>IFERROR(UTV!I127/Oferta!I127,"")</f>
        <v>0</v>
      </c>
      <c r="J127" s="44">
        <f>IFERROR(UTV!J127/Oferta!J127,"")</f>
        <v>2.1058038007190548E-2</v>
      </c>
      <c r="K127" s="44">
        <f>IFERROR(UTV!K127/Oferta!K127,"")</f>
        <v>0.12386263574992662</v>
      </c>
      <c r="L127" s="44">
        <f>IFERROR(UTV!L127/Oferta!L127,"")</f>
        <v>0.12965116279069769</v>
      </c>
      <c r="M127" s="44">
        <f>IFERROR(UTV!M127/Oferta!M127,"")</f>
        <v>1.0552052502895381E-2</v>
      </c>
      <c r="N127" s="44">
        <f>IFERROR(UTV!N127/Oferta!N127,"")</f>
        <v>0.12580456407255705</v>
      </c>
      <c r="O127" s="44">
        <f>IFERROR(UTV!O127/Oferta!O127,"")</f>
        <v>5.6365327957822918E-2</v>
      </c>
      <c r="P127" s="44">
        <f>IFERROR(UTV!P127/Oferta!P127,"")</f>
        <v>1.488095238095238E-3</v>
      </c>
      <c r="Q127" s="44">
        <f>IFERROR(UTV!Q127/Oferta!Q127,"")</f>
        <v>1.162498112827739E-2</v>
      </c>
      <c r="R127" s="44">
        <f>IFERROR(UTV!R127/Oferta!R127,"")</f>
        <v>0.10500762152091685</v>
      </c>
      <c r="S127" s="44">
        <f>IFERROR(UTV!S127/Oferta!S127,"")</f>
        <v>7.9687499999999994E-2</v>
      </c>
      <c r="T127" s="44">
        <f>IFERROR(UTV!T127/Oferta!T127,"")</f>
        <v>1.0982795192081075E-2</v>
      </c>
      <c r="U127" s="44">
        <f>IFERROR(UTV!U127/Oferta!U127,"")</f>
        <v>9.6108080401274124E-2</v>
      </c>
      <c r="V127" s="44">
        <f>IFERROR(UTV!V127/Oferta!V127,"")</f>
        <v>5.8893834487306299E-2</v>
      </c>
      <c r="W127" s="44">
        <f>IFERROR(UTV!W127/Oferta!W127,"")</f>
        <v>1</v>
      </c>
      <c r="X127" s="44">
        <f>IFERROR(UTV!X127/Oferta!X127,"")</f>
        <v>6.5440149045179322E-2</v>
      </c>
      <c r="Y127" s="44">
        <f>IFERROR(UTV!Y127/Oferta!Y127,"")</f>
        <v>0.11843003412969283</v>
      </c>
      <c r="Z127" s="44">
        <f>IFERROR(UTV!Z127/Oferta!Z127,"")</f>
        <v>0.20254629629629631</v>
      </c>
      <c r="AA127" s="44">
        <f>IFERROR(UTV!AA127/Oferta!AA127,"")</f>
        <v>7.2353213129912164E-2</v>
      </c>
      <c r="AB127" s="44">
        <f>IFERROR(UTV!AB127/Oferta!AB127,"")</f>
        <v>0.14963503649635038</v>
      </c>
      <c r="AC127" s="44">
        <f>IFERROR(UTV!AC127/Oferta!AC127,"")</f>
        <v>0.11242208370436331</v>
      </c>
      <c r="AD127" s="44">
        <f>IFERROR(UTV!AD127/Oferta!AD127,"")</f>
        <v>0</v>
      </c>
      <c r="AE127" s="44">
        <f>IFERROR(UTV!AE127/Oferta!AE127,"")</f>
        <v>2.742409402546523E-2</v>
      </c>
      <c r="AF127" s="44">
        <f>IFERROR(UTV!AF127/Oferta!AF127,"")</f>
        <v>0.18291700241740533</v>
      </c>
      <c r="AG127" s="44">
        <f>IFERROR(UTV!AG127/Oferta!AG127,"")</f>
        <v>0.54545454545454541</v>
      </c>
      <c r="AH127" s="44">
        <f>IFERROR(UTV!AH127/Oferta!AH127,"")</f>
        <v>2.2838499184339316E-2</v>
      </c>
      <c r="AI127" s="44">
        <f>IFERROR(UTV!AI127/Oferta!AI127,"")</f>
        <v>0.19230769230769232</v>
      </c>
      <c r="AJ127" s="44">
        <f>IFERROR(UTV!AJ127/Oferta!AJ127,"")</f>
        <v>0.10920000000000001</v>
      </c>
      <c r="AK127" s="44">
        <f>IFERROR(UTV!AK127/Oferta!AK127,"")</f>
        <v>0</v>
      </c>
      <c r="AL127" s="44">
        <f>IFERROR(UTV!AL127/Oferta!AL127,"")</f>
        <v>6.3441712926249009E-3</v>
      </c>
      <c r="AM127" s="44">
        <f>IFERROR(UTV!AM127/Oferta!AM127,"")</f>
        <v>0.11730013106159895</v>
      </c>
      <c r="AN127" s="44">
        <f>IFERROR(UTV!AN127/Oferta!AN127,"")</f>
        <v>2.4096385542168676E-2</v>
      </c>
      <c r="AO127" s="44">
        <f>IFERROR(UTV!AO127/Oferta!AO127,"")</f>
        <v>6.3391442155309036E-3</v>
      </c>
      <c r="AP127" s="44">
        <f>IFERROR(UTV!AP127/Oferta!AP127,"")</f>
        <v>0.10422535211267606</v>
      </c>
      <c r="AQ127" s="44">
        <f>IFERROR(UTV!AQ127/Oferta!AQ127,"")</f>
        <v>6.3549555482383932E-2</v>
      </c>
      <c r="AR127" s="44">
        <f>IFERROR(UTV!AR127/Oferta!AR127,"")</f>
        <v>0</v>
      </c>
      <c r="AS127" s="44">
        <f>IFERROR(UTV!AS127/Oferta!AS127,"")</f>
        <v>6.3492063492063489E-2</v>
      </c>
      <c r="AT127" s="44">
        <f>IFERROR(UTV!AT127/Oferta!AT127,"")</f>
        <v>0.13325031133250312</v>
      </c>
      <c r="AU127" s="44">
        <f>IFERROR(UTV!AU127/Oferta!AU127,"")</f>
        <v>0.32517482517482516</v>
      </c>
      <c r="AV127" s="44">
        <f>IFERROR(UTV!AV127/Oferta!AV127,"")</f>
        <v>3.5810205908683973E-2</v>
      </c>
      <c r="AW127" s="44">
        <f>IFERROR(UTV!AW127/Oferta!AW127,"")</f>
        <v>0.18365472910927455</v>
      </c>
      <c r="AX127" s="44">
        <f>IFERROR(UTV!AX127/Oferta!AX127,"")</f>
        <v>0.10879419764279238</v>
      </c>
      <c r="AY127" s="44">
        <f>IFERROR(UTV!AY127/Oferta!AY127,"")</f>
        <v>0</v>
      </c>
      <c r="AZ127" s="44">
        <f>IFERROR(UTV!AZ127/Oferta!AZ127,"")</f>
        <v>0</v>
      </c>
      <c r="BA127" s="44">
        <f>IFERROR(UTV!BA127/Oferta!BA127,"")</f>
        <v>2.0814479638009049E-2</v>
      </c>
      <c r="BB127" s="44">
        <f>IFERROR(UTV!BB127/Oferta!BB127,"")</f>
        <v>1.2552301255230125E-2</v>
      </c>
      <c r="BC127" s="44">
        <f>IFERROR(UTV!BC127/Oferta!BC127,"")</f>
        <v>0</v>
      </c>
      <c r="BD127" s="44">
        <f>IFERROR(UTV!BD127/Oferta!BD127,"")</f>
        <v>1.9345238095238096E-2</v>
      </c>
      <c r="BE127" s="44">
        <f>IFERROR(UTV!BE127/Oferta!BE127,"")</f>
        <v>1.2948207171314742E-2</v>
      </c>
      <c r="BF127" s="44">
        <f>IFERROR(UTV!BF127/Oferta!BF127,"")</f>
        <v>3.1884057971014491E-2</v>
      </c>
      <c r="BG127" s="44">
        <f>IFERROR(UTV!BG127/Oferta!BG127,"")</f>
        <v>2.3632993512511583E-2</v>
      </c>
      <c r="BH127" s="44">
        <f>IFERROR(UTV!BH127/Oferta!BH127,"")</f>
        <v>0.1198501872659176</v>
      </c>
      <c r="BI127" s="44">
        <f>IFERROR(UTV!BI127/Oferta!BI127,"")</f>
        <v>0.13953488372093023</v>
      </c>
      <c r="BJ127" s="44">
        <f>IFERROR(UTV!BJ127/Oferta!BJ127,"")</f>
        <v>2.4770275669196963E-2</v>
      </c>
      <c r="BK127" s="44">
        <f>IFERROR(UTV!BK127/Oferta!BK127,"")</f>
        <v>0.12131715771230503</v>
      </c>
      <c r="BL127" s="44">
        <f>IFERROR(UTV!BL127/Oferta!BL127,"")</f>
        <v>4.2857142857142858E-2</v>
      </c>
      <c r="BM127" s="44">
        <f>IFERROR(UTV!BM127/Oferta!BM127,"")</f>
        <v>0.25806451612903225</v>
      </c>
      <c r="BN127" s="44">
        <f>IFERROR(UTV!BN127/Oferta!BN127,"")</f>
        <v>9.415262636273538E-3</v>
      </c>
      <c r="BO127" s="44">
        <f>IFERROR(UTV!BO127/Oferta!BO127,"")</f>
        <v>6.6274719401389626E-2</v>
      </c>
      <c r="BP127" s="44">
        <f>IFERROR(UTV!BP127/Oferta!BP127,"")</f>
        <v>4.2402826855123678E-2</v>
      </c>
      <c r="BQ127" s="44">
        <f>IFERROR(UTV!BQ127/Oferta!BQ127,"")</f>
        <v>1.1310548315711827E-2</v>
      </c>
      <c r="BR127" s="44">
        <f>IFERROR(UTV!BR127/Oferta!BR127,"")</f>
        <v>6.313834726090993E-2</v>
      </c>
      <c r="BS127" s="44">
        <f>IFERROR(UTV!BS127/Oferta!BS127,"")</f>
        <v>2.9255746664523387E-2</v>
      </c>
      <c r="BT127" s="44">
        <f>IFERROR(UTV!BT127/Oferta!BT127,"")</f>
        <v>0</v>
      </c>
      <c r="BU127" s="44">
        <f>IFERROR(UTV!BU127/Oferta!BU127,"")</f>
        <v>0.11700064641241112</v>
      </c>
      <c r="BV127" s="44">
        <f>IFERROR(UTV!BV127/Oferta!BV127,"")</f>
        <v>0.27140748031496065</v>
      </c>
      <c r="BW127" s="44">
        <f>IFERROR(UTV!BW127/Oferta!BW127,"")</f>
        <v>0.29644012944983816</v>
      </c>
      <c r="BX127" s="44">
        <f>IFERROR(UTV!BX127/Oferta!BX127,"")</f>
        <v>8.6810551558753002E-2</v>
      </c>
      <c r="BY127" s="44">
        <f>IFERROR(UTV!BY127/Oferta!BY127,"")</f>
        <v>0.27830272775895881</v>
      </c>
      <c r="BZ127" s="44">
        <f>IFERROR(UTV!BZ127/Oferta!BZ127,"")</f>
        <v>0.22641018975825319</v>
      </c>
      <c r="CA127" s="44">
        <f>IFERROR(UTV!CA127/Oferta!CA127,"")</f>
        <v>0</v>
      </c>
      <c r="CB127" s="44">
        <f>IFERROR(UTV!CB127/Oferta!CB127,"")</f>
        <v>1.9613583138173303E-2</v>
      </c>
      <c r="CC127" s="44">
        <f>IFERROR(UTV!CC127/Oferta!CC127,"")</f>
        <v>0.12335054503729202</v>
      </c>
      <c r="CD127" s="44">
        <f>IFERROR(UTV!CD127/Oferta!CD127,"")</f>
        <v>3.7037037037037035E-2</v>
      </c>
      <c r="CE127" s="44">
        <f>IFERROR(UTV!CE127/Oferta!CE127,"")</f>
        <v>1.8226332970620238E-2</v>
      </c>
      <c r="CF127" s="44">
        <f>IFERROR(UTV!CF127/Oferta!CF127,"")</f>
        <v>0.11831442463533225</v>
      </c>
      <c r="CG127" s="44">
        <f>IFERROR(UTV!CG127/Oferta!CG127,"")</f>
        <v>5.1745974307942824E-2</v>
      </c>
      <c r="CH127" s="44">
        <f>IFERROR(UTV!CH127/Oferta!CH127,"")</f>
        <v>5.7870370370370367E-3</v>
      </c>
      <c r="CI127" s="44">
        <f>IFERROR(UTV!CI127/Oferta!CI127,"")</f>
        <v>1.1636517507669522E-3</v>
      </c>
      <c r="CJ127" s="44">
        <f>IFERROR(UTV!CJ127/Oferta!CJ127,"")</f>
        <v>2.3696682464454975E-2</v>
      </c>
      <c r="CK127" s="44">
        <f>IFERROR(UTV!CK127/Oferta!CK127,"")</f>
        <v>6.4289888953828174E-3</v>
      </c>
      <c r="CL127" s="44">
        <f>IFERROR(UTV!CL127/Oferta!CL127,"")</f>
        <v>1.5508384220219056E-3</v>
      </c>
      <c r="CM127" s="44">
        <f>IFERROR(UTV!CM127/Oferta!CM127,"")</f>
        <v>1.5512465373961219E-2</v>
      </c>
      <c r="CN127" s="44">
        <f>IFERROR(UTV!CN127/Oferta!CN127,"")</f>
        <v>5.1698140303008547E-3</v>
      </c>
      <c r="CO127" s="44">
        <f>IFERROR(UTV!CO127/Oferta!CO127,"")</f>
        <v>0.8571428571428571</v>
      </c>
      <c r="CP127" s="44">
        <f>IFERROR(UTV!CP127/Oferta!CP127,"")</f>
        <v>4.3956043956043959E-2</v>
      </c>
      <c r="CQ127" s="44">
        <f>IFERROR(UTV!CQ127/Oferta!CQ127,"")</f>
        <v>5.2991452991452991E-2</v>
      </c>
      <c r="CR127" s="44">
        <f>IFERROR(UTV!CR127/Oferta!CR127,"")</f>
        <v>0.3048780487804878</v>
      </c>
      <c r="CS127" s="44">
        <f>IFERROR(UTV!CS127/Oferta!CS127,"")</f>
        <v>5.627705627705628E-2</v>
      </c>
      <c r="CT127" s="44">
        <f>IFERROR(UTV!CT127/Oferta!CT127,"")</f>
        <v>8.395802098950525E-2</v>
      </c>
      <c r="CU127" s="44">
        <f>IFERROR(UTV!CU127/Oferta!CU127,"")</f>
        <v>7.2630646589902564E-2</v>
      </c>
      <c r="CV127" s="44">
        <f>IFERROR(UTV!CV127/Oferta!CV127,"")</f>
        <v>0</v>
      </c>
      <c r="CW127" s="44">
        <f>IFERROR(UTV!CW127/Oferta!CW127,"")</f>
        <v>4.2402826855123678E-2</v>
      </c>
      <c r="CX127" s="44">
        <f>IFERROR(UTV!CX127/Oferta!CX127,"")</f>
        <v>0.11954992967651196</v>
      </c>
      <c r="CY127" s="44">
        <f>IFERROR(UTV!CY127/Oferta!CY127,"")</f>
        <v>0.14193548387096774</v>
      </c>
      <c r="CZ127" s="44">
        <f>IFERROR(UTV!CZ127/Oferta!CZ127,"")</f>
        <v>4.0370058873002525E-2</v>
      </c>
      <c r="DA127" s="44">
        <f>IFERROR(UTV!DA127/Oferta!DA127,"")</f>
        <v>0.12175015852885225</v>
      </c>
      <c r="DB127" s="44">
        <f>IFERROR(UTV!DB127/Oferta!DB127,"")</f>
        <v>8.6767895878524945E-2</v>
      </c>
      <c r="DC127" s="44">
        <f>IFERROR(UTV!DC127/Oferta!DC127,"")</f>
        <v>0</v>
      </c>
      <c r="DD127" s="44">
        <f>IFERROR(UTV!DD127/Oferta!DD127,"")</f>
        <v>7.6840981856990398E-2</v>
      </c>
      <c r="DE127" s="44">
        <f>IFERROR(UTV!DE127/Oferta!DE127,"")</f>
        <v>0.13536585365853659</v>
      </c>
      <c r="DF127" s="44">
        <f>IFERROR(UTV!DF127/Oferta!DF127,"")</f>
        <v>0.10648148148148148</v>
      </c>
      <c r="DG127" s="44">
        <f>IFERROR(UTV!DG127/Oferta!DG127,"")</f>
        <v>6.480648064806481E-2</v>
      </c>
      <c r="DH127" s="44">
        <f>IFERROR(UTV!DH127/Oferta!DH127,"")</f>
        <v>0.12934362934362933</v>
      </c>
      <c r="DI127" s="44">
        <f>IFERROR(UTV!DI127/Oferta!DI127,"")</f>
        <v>9.5947834187238012E-2</v>
      </c>
      <c r="DJ127" s="44">
        <f>IFERROR(UTV!DJ127/Oferta!DJ127,"")</f>
        <v>2.3809523809523808E-2</v>
      </c>
      <c r="DK127" s="44">
        <f>IFERROR(UTV!DK127/Oferta!DK127,"")</f>
        <v>5.0420168067226894E-3</v>
      </c>
      <c r="DL127" s="44">
        <f>IFERROR(UTV!DL127/Oferta!DL127,"")</f>
        <v>2.4932614555256066E-2</v>
      </c>
      <c r="DM127" s="44">
        <f>IFERROR(UTV!DM127/Oferta!DM127,"")</f>
        <v>9.6774193548387094E-2</v>
      </c>
      <c r="DN127" s="44">
        <f>IFERROR(UTV!DN127/Oferta!DN127,"")</f>
        <v>7.3637702503681884E-3</v>
      </c>
      <c r="DO127" s="44">
        <f>IFERROR(UTV!DO127/Oferta!DO127,"")</f>
        <v>4.6838407494145202E-2</v>
      </c>
      <c r="DP127" s="44">
        <f>IFERROR(UTV!DP127/Oferta!DP127,"")</f>
        <v>3.7313432835820892E-2</v>
      </c>
      <c r="DQ127" s="44">
        <f>IFERROR(UTV!DQ127/Oferta!DQ127,"")</f>
        <v>3.125E-2</v>
      </c>
      <c r="DR127" s="44">
        <f>IFERROR(UTV!DR127/Oferta!DR127,"")</f>
        <v>7.3407202216066489E-2</v>
      </c>
      <c r="DS127" s="44">
        <f>IFERROR(UTV!DS127/Oferta!DS127,"")</f>
        <v>7.2982456140350871E-2</v>
      </c>
      <c r="DT127" s="44">
        <f>IFERROR(UTV!DT127/Oferta!DT127,"")</f>
        <v>2.4615384615384615E-2</v>
      </c>
      <c r="DU127" s="44">
        <f>IFERROR(UTV!DU127/Oferta!DU127,"")</f>
        <v>6.9201995012468834E-2</v>
      </c>
      <c r="DV127" s="44">
        <f>IFERROR(UTV!DV127/Oferta!DV127,"")</f>
        <v>5.7831325301204821E-2</v>
      </c>
      <c r="DW127" s="44">
        <f>IFERROR(UTV!DW127/Oferta!DW127,"")</f>
        <v>6.2788801304702366E-2</v>
      </c>
      <c r="DX127" s="44">
        <f>IFERROR(UTV!DX127/Oferta!DX127,"")</f>
        <v>0</v>
      </c>
      <c r="DY127" s="44">
        <f>IFERROR(UTV!DY127/Oferta!DY127,"")</f>
        <v>0.10423452768729642</v>
      </c>
      <c r="DZ127" s="44">
        <f>IFERROR(UTV!DZ127/Oferta!DZ127,"")</f>
        <v>5.7007125890736345E-2</v>
      </c>
      <c r="EA127" s="44">
        <f>IFERROR(UTV!EA127/Oferta!EA127,"")</f>
        <v>8.3333333333333329E-2</v>
      </c>
      <c r="EB127" s="44">
        <f>IFERROR(UTV!EB127/Oferta!EB127,"")</f>
        <v>8.3009079118028531E-2</v>
      </c>
      <c r="EC127" s="44">
        <f>IFERROR(UTV!EC127/Oferta!EC127,"")</f>
        <v>5.808656036446469E-2</v>
      </c>
      <c r="ED127" s="44">
        <f>IFERROR(UTV!ED127/Oferta!ED127,"")</f>
        <v>6.9739235900545787E-2</v>
      </c>
      <c r="EE127" s="44">
        <f>IFERROR(UTV!EE127/Oferta!EE127,"")</f>
        <v>3.0532131433556268E-3</v>
      </c>
      <c r="EF127" s="44">
        <f>IFERROR(UTV!EF127/Oferta!EF127,"")</f>
        <v>1.4478810909615662E-2</v>
      </c>
      <c r="EG127" s="44">
        <f>IFERROR(UTV!EG127/Oferta!EG127,"")</f>
        <v>0.11427885000400416</v>
      </c>
      <c r="EH127" s="44">
        <f>IFERROR(UTV!EH127/Oferta!EH127,"")</f>
        <v>8.4723312401883827E-2</v>
      </c>
      <c r="EI127" s="44">
        <f>IFERROR(UTV!EI127/Oferta!EI127,"")</f>
        <v>1.285702492983325E-2</v>
      </c>
      <c r="EJ127" s="44">
        <f>IFERROR(UTV!EJ127/Oferta!EJ127,"")</f>
        <v>0.10386377387846832</v>
      </c>
      <c r="EK127" s="44">
        <f>IFERROR(UTV!EK127/Oferta!EK127,"")</f>
        <v>6.2379469619288627E-2</v>
      </c>
      <c r="EL127" s="44">
        <f>IFERROR(UTV!EL127/Oferta!EL127,"")</f>
        <v>8.7357437515166222E-3</v>
      </c>
      <c r="EM127" s="44">
        <f>IFERROR(UTV!EM127/Oferta!EM127,"")</f>
        <v>1.8880704428075521E-2</v>
      </c>
      <c r="EN127" s="44">
        <f>IFERROR(UTV!EN127/Oferta!EN127,"")</f>
        <v>0.11311821839314017</v>
      </c>
      <c r="EO127" s="44">
        <f>IFERROR(UTV!EO127/Oferta!EO127,"")</f>
        <v>9.5019911788635295E-2</v>
      </c>
      <c r="EP127" s="44">
        <f>IFERROR(UTV!EP127/Oferta!EP127,"")</f>
        <v>1.7638230530335676E-2</v>
      </c>
      <c r="EQ127" s="44">
        <f>IFERROR(UTV!EQ127/Oferta!EQ127,"")</f>
        <v>0.10729394904019733</v>
      </c>
      <c r="ER127" s="44">
        <f>IFERROR(UTV!ER127/Oferta!ER127,"")</f>
        <v>6.4155179317050851E-2</v>
      </c>
      <c r="ES127" s="44">
        <f>IFERROR(UTV!ES127/Oferta!ES127,"")</f>
        <v>9.7432370472260426E-3</v>
      </c>
      <c r="ET127" s="44">
        <f>IFERROR(UTV!ET127/Oferta!ET127,"")</f>
        <v>2.1440472822157251E-2</v>
      </c>
      <c r="EU127" s="44">
        <f>IFERROR(UTV!EU127/Oferta!EU127,"")</f>
        <v>0.10955414012738854</v>
      </c>
      <c r="EV127" s="44">
        <f>IFERROR(UTV!EV127/Oferta!EV127,"")</f>
        <v>9.4316326124188471E-2</v>
      </c>
      <c r="EW127" s="44">
        <f>IFERROR(UTV!EW127/Oferta!EW127,"")</f>
        <v>2.0029858173675044E-2</v>
      </c>
      <c r="EX127" s="44">
        <f>IFERROR(UTV!EX127/Oferta!EX127,"")</f>
        <v>0.10477534756486004</v>
      </c>
      <c r="EY127" s="44">
        <f>IFERROR(UTV!EY127/Oferta!EY127,"")</f>
        <v>6.4547667635614411E-2</v>
      </c>
      <c r="EZ127" s="44">
        <f>IFERROR(UTV!EZ127/Oferta!EZ127,"")</f>
        <v>9.5709942574034451E-3</v>
      </c>
      <c r="FA127" s="44">
        <f>IFERROR(UTV!FA127/Oferta!FA127,"")</f>
        <v>2.2231909328683522E-2</v>
      </c>
      <c r="FB127" s="44">
        <f>IFERROR(UTV!FB127/Oferta!FB127,"")</f>
        <v>0.10876111270433036</v>
      </c>
      <c r="FC127" s="44">
        <f>IFERROR(UTV!FC127/Oferta!FC127,"")</f>
        <v>9.4300600564769521E-2</v>
      </c>
      <c r="FD127" s="44">
        <f>IFERROR(UTV!FD127/Oferta!FD127,"")</f>
        <v>2.0693994228112647E-2</v>
      </c>
      <c r="FE127" s="44">
        <f>IFERROR(UTV!FE127/Oferta!FE127,"")</f>
        <v>0.10426885772533515</v>
      </c>
      <c r="FF127" s="44">
        <f>IFERROR(UTV!FF127/Oferta!FF127,"")</f>
        <v>6.4603240548400498E-2</v>
      </c>
    </row>
    <row r="128" spans="1:162" x14ac:dyDescent="0.25">
      <c r="A128" s="34">
        <v>43862</v>
      </c>
      <c r="B128" s="44">
        <f>IFERROR(UTV!B128/Oferta!B128,"")</f>
        <v>5.6872037914691941E-2</v>
      </c>
      <c r="C128" s="44">
        <f>IFERROR(UTV!C128/Oferta!C128,"")</f>
        <v>1.6456921587608905E-2</v>
      </c>
      <c r="D128" s="44">
        <f>IFERROR(UTV!D128/Oferta!D128,"")</f>
        <v>8.2208943716268315E-2</v>
      </c>
      <c r="E128" s="44">
        <f>IFERROR(UTV!E128/Oferta!E128,"")</f>
        <v>3.8587117839121401E-2</v>
      </c>
      <c r="F128" s="44">
        <f>IFERROR(UTV!F128/Oferta!F128,"")</f>
        <v>1.7602794947594733E-2</v>
      </c>
      <c r="G128" s="44">
        <f>IFERROR(UTV!G128/Oferta!G128,"")</f>
        <v>6.5034474699076777E-2</v>
      </c>
      <c r="H128" s="44">
        <f>IFERROR(UTV!H128/Oferta!H128,"")</f>
        <v>5.0659716566215998E-2</v>
      </c>
      <c r="I128" s="44">
        <f>IFERROR(UTV!I128/Oferta!I128,"")</f>
        <v>0</v>
      </c>
      <c r="J128" s="44">
        <f>IFERROR(UTV!J128/Oferta!J128,"")</f>
        <v>2.0065075921908895E-2</v>
      </c>
      <c r="K128" s="44">
        <f>IFERROR(UTV!K128/Oferta!K128,"")</f>
        <v>0.12246153846153846</v>
      </c>
      <c r="L128" s="44">
        <f>IFERROR(UTV!L128/Oferta!L128,"")</f>
        <v>0.13069908814589665</v>
      </c>
      <c r="M128" s="44">
        <f>IFERROR(UTV!M128/Oferta!M128,"")</f>
        <v>1.0514350667803353E-2</v>
      </c>
      <c r="N128" s="44">
        <f>IFERROR(UTV!N128/Oferta!N128,"")</f>
        <v>0.12522982635342186</v>
      </c>
      <c r="O128" s="44">
        <f>IFERROR(UTV!O128/Oferta!O128,"")</f>
        <v>5.7571440543031926E-2</v>
      </c>
      <c r="P128" s="44">
        <f>IFERROR(UTV!P128/Oferta!P128,"")</f>
        <v>2.5210084033613447E-3</v>
      </c>
      <c r="Q128" s="44">
        <f>IFERROR(UTV!Q128/Oferta!Q128,"")</f>
        <v>1.0187384534177883E-2</v>
      </c>
      <c r="R128" s="44">
        <f>IFERROR(UTV!R128/Oferta!R128,"")</f>
        <v>0.10590445823606445</v>
      </c>
      <c r="S128" s="44">
        <f>IFERROR(UTV!S128/Oferta!S128,"")</f>
        <v>8.1041257367387029E-2</v>
      </c>
      <c r="T128" s="44">
        <f>IFERROR(UTV!T128/Oferta!T128,"")</f>
        <v>9.7342935187484485E-3</v>
      </c>
      <c r="U128" s="44">
        <f>IFERROR(UTV!U128/Oferta!U128,"")</f>
        <v>9.6781170024871133E-2</v>
      </c>
      <c r="V128" s="44">
        <f>IFERROR(UTV!V128/Oferta!V128,"")</f>
        <v>6.0173775011487532E-2</v>
      </c>
      <c r="W128" s="44">
        <f>IFERROR(UTV!W128/Oferta!W128,"")</f>
        <v>1</v>
      </c>
      <c r="X128" s="44">
        <f>IFERROR(UTV!X128/Oferta!X128,"")</f>
        <v>6.25E-2</v>
      </c>
      <c r="Y128" s="44">
        <f>IFERROR(UTV!Y128/Oferta!Y128,"")</f>
        <v>0.11861501542680837</v>
      </c>
      <c r="Z128" s="44">
        <f>IFERROR(UTV!Z128/Oferta!Z128,"")</f>
        <v>0.19099826889786498</v>
      </c>
      <c r="AA128" s="44">
        <f>IFERROR(UTV!AA128/Oferta!AA128,"")</f>
        <v>6.7615658362989328E-2</v>
      </c>
      <c r="AB128" s="44">
        <f>IFERROR(UTV!AB128/Oferta!AB128,"")</f>
        <v>0.14559139784946237</v>
      </c>
      <c r="AC128" s="44">
        <f>IFERROR(UTV!AC128/Oferta!AC128,"")</f>
        <v>0.10851663846587704</v>
      </c>
      <c r="AD128" s="44">
        <f>IFERROR(UTV!AD128/Oferta!AD128,"")</f>
        <v>0</v>
      </c>
      <c r="AE128" s="44">
        <f>IFERROR(UTV!AE128/Oferta!AE128,"")</f>
        <v>2.328042328042328E-2</v>
      </c>
      <c r="AF128" s="44">
        <f>IFERROR(UTV!AF128/Oferta!AF128,"")</f>
        <v>0.1784</v>
      </c>
      <c r="AG128" s="44">
        <f>IFERROR(UTV!AG128/Oferta!AG128,"")</f>
        <v>0.31034482758620691</v>
      </c>
      <c r="AH128" s="44">
        <f>IFERROR(UTV!AH128/Oferta!AH128,"")</f>
        <v>1.9349164467897976E-2</v>
      </c>
      <c r="AI128" s="44">
        <f>IFERROR(UTV!AI128/Oferta!AI128,"")</f>
        <v>0.18425076452599387</v>
      </c>
      <c r="AJ128" s="44">
        <f>IFERROR(UTV!AJ128/Oferta!AJ128,"")</f>
        <v>0.10756646216768916</v>
      </c>
      <c r="AK128" s="44" t="str">
        <f>IFERROR(UTV!AK128/Oferta!AK128,"")</f>
        <v/>
      </c>
      <c r="AL128" s="44">
        <f>IFERROR(UTV!AL128/Oferta!AL128,"")</f>
        <v>4.7318611987381704E-3</v>
      </c>
      <c r="AM128" s="44">
        <f>IFERROR(UTV!AM128/Oferta!AM128,"")</f>
        <v>0.11594202898550725</v>
      </c>
      <c r="AN128" s="44">
        <f>IFERROR(UTV!AN128/Oferta!AN128,"")</f>
        <v>2.0905923344947737E-2</v>
      </c>
      <c r="AO128" s="44">
        <f>IFERROR(UTV!AO128/Oferta!AO128,"")</f>
        <v>4.7318611987381704E-3</v>
      </c>
      <c r="AP128" s="44">
        <f>IFERROR(UTV!AP128/Oferta!AP128,"")</f>
        <v>0.10083102493074793</v>
      </c>
      <c r="AQ128" s="44">
        <f>IFERROR(UTV!AQ128/Oferta!AQ128,"")</f>
        <v>6.1178001952489423E-2</v>
      </c>
      <c r="AR128" s="44">
        <f>IFERROR(UTV!AR128/Oferta!AR128,"")</f>
        <v>0</v>
      </c>
      <c r="AS128" s="44">
        <f>IFERROR(UTV!AS128/Oferta!AS128,"")</f>
        <v>5.4545454545454543E-2</v>
      </c>
      <c r="AT128" s="44">
        <f>IFERROR(UTV!AT128/Oferta!AT128,"")</f>
        <v>0.12032710280373832</v>
      </c>
      <c r="AU128" s="44">
        <f>IFERROR(UTV!AU128/Oferta!AU128,"")</f>
        <v>0.32508833922261482</v>
      </c>
      <c r="AV128" s="44">
        <f>IFERROR(UTV!AV128/Oferta!AV128,"")</f>
        <v>3.125E-2</v>
      </c>
      <c r="AW128" s="44">
        <f>IFERROR(UTV!AW128/Oferta!AW128,"")</f>
        <v>0.17120280948200176</v>
      </c>
      <c r="AX128" s="44">
        <f>IFERROR(UTV!AX128/Oferta!AX128,"")</f>
        <v>0.10719390185802763</v>
      </c>
      <c r="AY128" s="44">
        <f>IFERROR(UTV!AY128/Oferta!AY128,"")</f>
        <v>0</v>
      </c>
      <c r="AZ128" s="44">
        <f>IFERROR(UTV!AZ128/Oferta!AZ128,"")</f>
        <v>0</v>
      </c>
      <c r="BA128" s="44">
        <f>IFERROR(UTV!BA128/Oferta!BA128,"")</f>
        <v>3.1279620853080566E-2</v>
      </c>
      <c r="BB128" s="44">
        <f>IFERROR(UTV!BB128/Oferta!BB128,"")</f>
        <v>1.3574660633484163E-2</v>
      </c>
      <c r="BC128" s="44">
        <f>IFERROR(UTV!BC128/Oferta!BC128,"")</f>
        <v>0</v>
      </c>
      <c r="BD128" s="44">
        <f>IFERROR(UTV!BD128/Oferta!BD128,"")</f>
        <v>2.8213166144200628E-2</v>
      </c>
      <c r="BE128" s="44">
        <f>IFERROR(UTV!BE128/Oferta!BE128,"")</f>
        <v>1.8927444794952682E-2</v>
      </c>
      <c r="BF128" s="44">
        <f>IFERROR(UTV!BF128/Oferta!BF128,"")</f>
        <v>5.2959501557632398E-2</v>
      </c>
      <c r="BG128" s="44">
        <f>IFERROR(UTV!BG128/Oferta!BG128,"")</f>
        <v>2.1685761047463174E-2</v>
      </c>
      <c r="BH128" s="44">
        <f>IFERROR(UTV!BH128/Oferta!BH128,"")</f>
        <v>0.14606741573033707</v>
      </c>
      <c r="BI128" s="44">
        <f>IFERROR(UTV!BI128/Oferta!BI128,"")</f>
        <v>0.13636363636363635</v>
      </c>
      <c r="BJ128" s="44">
        <f>IFERROR(UTV!BJ128/Oferta!BJ128,"")</f>
        <v>2.5316455696202531E-2</v>
      </c>
      <c r="BK128" s="44">
        <f>IFERROR(UTV!BK128/Oferta!BK128,"")</f>
        <v>0.14519427402862986</v>
      </c>
      <c r="BL128" s="44">
        <f>IFERROR(UTV!BL128/Oferta!BL128,"")</f>
        <v>4.3331284572833438E-2</v>
      </c>
      <c r="BM128" s="44">
        <f>IFERROR(UTV!BM128/Oferta!BM128,"")</f>
        <v>0.21951219512195122</v>
      </c>
      <c r="BN128" s="44">
        <f>IFERROR(UTV!BN128/Oferta!BN128,"")</f>
        <v>9.4736842105263164E-3</v>
      </c>
      <c r="BO128" s="44">
        <f>IFERROR(UTV!BO128/Oferta!BO128,"")</f>
        <v>6.6897347174163777E-2</v>
      </c>
      <c r="BP128" s="44">
        <f>IFERROR(UTV!BP128/Oferta!BP128,"")</f>
        <v>4.1509433962264149E-2</v>
      </c>
      <c r="BQ128" s="44">
        <f>IFERROR(UTV!BQ128/Oferta!BQ128,"")</f>
        <v>1.1715699036709191E-2</v>
      </c>
      <c r="BR128" s="44">
        <f>IFERROR(UTV!BR128/Oferta!BR128,"")</f>
        <v>6.3531765882941474E-2</v>
      </c>
      <c r="BS128" s="44">
        <f>IFERROR(UTV!BS128/Oferta!BS128,"")</f>
        <v>2.9452054794520548E-2</v>
      </c>
      <c r="BT128" s="44">
        <f>IFERROR(UTV!BT128/Oferta!BT128,"")</f>
        <v>0</v>
      </c>
      <c r="BU128" s="44">
        <f>IFERROR(UTV!BU128/Oferta!BU128,"")</f>
        <v>0.12772785622593069</v>
      </c>
      <c r="BV128" s="44">
        <f>IFERROR(UTV!BV128/Oferta!BV128,"")</f>
        <v>0.27073704694721479</v>
      </c>
      <c r="BW128" s="44">
        <f>IFERROR(UTV!BW128/Oferta!BW128,"")</f>
        <v>0.2985543683218102</v>
      </c>
      <c r="BX128" s="44">
        <f>IFERROR(UTV!BX128/Oferta!BX128,"")</f>
        <v>9.6321393998063887E-2</v>
      </c>
      <c r="BY128" s="44">
        <f>IFERROR(UTV!BY128/Oferta!BY128,"")</f>
        <v>0.27849877236057524</v>
      </c>
      <c r="BZ128" s="44">
        <f>IFERROR(UTV!BZ128/Oferta!BZ128,"")</f>
        <v>0.2300463439752832</v>
      </c>
      <c r="CA128" s="44">
        <f>IFERROR(UTV!CA128/Oferta!CA128,"")</f>
        <v>0</v>
      </c>
      <c r="CB128" s="44">
        <f>IFERROR(UTV!CB128/Oferta!CB128,"")</f>
        <v>1.9454123112659698E-2</v>
      </c>
      <c r="CC128" s="44">
        <f>IFERROR(UTV!CC128/Oferta!CC128,"")</f>
        <v>0.11554192229038855</v>
      </c>
      <c r="CD128" s="44">
        <f>IFERROR(UTV!CD128/Oferta!CD128,"")</f>
        <v>2.8846153846153848E-2</v>
      </c>
      <c r="CE128" s="44">
        <f>IFERROR(UTV!CE128/Oferta!CE128,"")</f>
        <v>1.739356178608515E-2</v>
      </c>
      <c r="CF128" s="44">
        <f>IFERROR(UTV!CF128/Oferta!CF128,"")</f>
        <v>0.11116504854368932</v>
      </c>
      <c r="CG128" s="44">
        <f>IFERROR(UTV!CG128/Oferta!CG128,"")</f>
        <v>5.0067658998646819E-2</v>
      </c>
      <c r="CH128" s="44">
        <f>IFERROR(UTV!CH128/Oferta!CH128,"")</f>
        <v>6.3613231552162846E-3</v>
      </c>
      <c r="CI128" s="44">
        <f>IFERROR(UTV!CI128/Oferta!CI128,"")</f>
        <v>1.2877662209014363E-3</v>
      </c>
      <c r="CJ128" s="44">
        <f>IFERROR(UTV!CJ128/Oferta!CJ128,"")</f>
        <v>2.1826536473291212E-2</v>
      </c>
      <c r="CK128" s="44">
        <f>IFERROR(UTV!CK128/Oferta!CK128,"")</f>
        <v>4.6109510086455334E-3</v>
      </c>
      <c r="CL128" s="44">
        <f>IFERROR(UTV!CL128/Oferta!CL128,"")</f>
        <v>1.6542597187758478E-3</v>
      </c>
      <c r="CM128" s="44">
        <f>IFERROR(UTV!CM128/Oferta!CM128,"")</f>
        <v>1.3233601841196778E-2</v>
      </c>
      <c r="CN128" s="44">
        <f>IFERROR(UTV!CN128/Oferta!CN128,"")</f>
        <v>4.4577557985651601E-3</v>
      </c>
      <c r="CO128" s="44">
        <f>IFERROR(UTV!CO128/Oferta!CO128,"")</f>
        <v>0.83333333333333337</v>
      </c>
      <c r="CP128" s="44">
        <f>IFERROR(UTV!CP128/Oferta!CP128,"")</f>
        <v>4.060913705583756E-2</v>
      </c>
      <c r="CQ128" s="44">
        <f>IFERROR(UTV!CQ128/Oferta!CQ128,"")</f>
        <v>7.6666666666666661E-2</v>
      </c>
      <c r="CR128" s="44">
        <f>IFERROR(UTV!CR128/Oferta!CR128,"")</f>
        <v>0.35616438356164382</v>
      </c>
      <c r="CS128" s="44">
        <f>IFERROR(UTV!CS128/Oferta!CS128,"")</f>
        <v>5.2499999999999998E-2</v>
      </c>
      <c r="CT128" s="44">
        <f>IFERROR(UTV!CT128/Oferta!CT128,"")</f>
        <v>0.10698365527488855</v>
      </c>
      <c r="CU128" s="44">
        <f>IFERROR(UTV!CU128/Oferta!CU128,"")</f>
        <v>8.6672879776328052E-2</v>
      </c>
      <c r="CV128" s="44">
        <f>IFERROR(UTV!CV128/Oferta!CV128,"")</f>
        <v>0</v>
      </c>
      <c r="CW128" s="44">
        <f>IFERROR(UTV!CW128/Oferta!CW128,"")</f>
        <v>4.1431261770244823E-2</v>
      </c>
      <c r="CX128" s="44">
        <f>IFERROR(UTV!CX128/Oferta!CX128,"")</f>
        <v>0.11569052783803326</v>
      </c>
      <c r="CY128" s="44">
        <f>IFERROR(UTV!CY128/Oferta!CY128,"")</f>
        <v>0.15942028985507245</v>
      </c>
      <c r="CZ128" s="44">
        <f>IFERROR(UTV!CZ128/Oferta!CZ128,"")</f>
        <v>3.949730700179533E-2</v>
      </c>
      <c r="DA128" s="44">
        <f>IFERROR(UTV!DA128/Oferta!DA128,"")</f>
        <v>0.11965811965811966</v>
      </c>
      <c r="DB128" s="44">
        <f>IFERROR(UTV!DB128/Oferta!DB128,"")</f>
        <v>8.5768500948766604E-2</v>
      </c>
      <c r="DC128" s="44">
        <f>IFERROR(UTV!DC128/Oferta!DC128,"")</f>
        <v>0</v>
      </c>
      <c r="DD128" s="44">
        <f>IFERROR(UTV!DD128/Oferta!DD128,"")</f>
        <v>6.4479638009049781E-2</v>
      </c>
      <c r="DE128" s="44">
        <f>IFERROR(UTV!DE128/Oferta!DE128,"")</f>
        <v>0.15205479452054796</v>
      </c>
      <c r="DF128" s="44">
        <f>IFERROR(UTV!DF128/Oferta!DF128,"")</f>
        <v>0.13917525773195877</v>
      </c>
      <c r="DG128" s="44">
        <f>IFERROR(UTV!DG128/Oferta!DG128,"")</f>
        <v>5.4650047938638542E-2</v>
      </c>
      <c r="DH128" s="44">
        <f>IFERROR(UTV!DH128/Oferta!DH128,"")</f>
        <v>0.14935064935064934</v>
      </c>
      <c r="DI128" s="44">
        <f>IFERROR(UTV!DI128/Oferta!DI128,"")</f>
        <v>9.9135739705134729E-2</v>
      </c>
      <c r="DJ128" s="44">
        <f>IFERROR(UTV!DJ128/Oferta!DJ128,"")</f>
        <v>1</v>
      </c>
      <c r="DK128" s="44">
        <f>IFERROR(UTV!DK128/Oferta!DK128,"")</f>
        <v>2.331002331002331E-3</v>
      </c>
      <c r="DL128" s="44">
        <f>IFERROR(UTV!DL128/Oferta!DL128,"")</f>
        <v>2.4175824175824177E-2</v>
      </c>
      <c r="DM128" s="44">
        <f>IFERROR(UTV!DM128/Oferta!DM128,"")</f>
        <v>0.1040650406504065</v>
      </c>
      <c r="DN128" s="44">
        <f>IFERROR(UTV!DN128/Oferta!DN128,"")</f>
        <v>9.2592592592592587E-3</v>
      </c>
      <c r="DO128" s="44">
        <f>IFERROR(UTV!DO128/Oferta!DO128,"")</f>
        <v>4.8989898989898993E-2</v>
      </c>
      <c r="DP128" s="44">
        <f>IFERROR(UTV!DP128/Oferta!DP128,"")</f>
        <v>4.1873963515754557E-2</v>
      </c>
      <c r="DQ128" s="44">
        <f>IFERROR(UTV!DQ128/Oferta!DQ128,"")</f>
        <v>5.1724137931034482E-2</v>
      </c>
      <c r="DR128" s="44">
        <f>IFERROR(UTV!DR128/Oferta!DR128,"")</f>
        <v>9.0077410274454608E-2</v>
      </c>
      <c r="DS128" s="44">
        <f>IFERROR(UTV!DS128/Oferta!DS128,"")</f>
        <v>6.991525423728813E-2</v>
      </c>
      <c r="DT128" s="44">
        <f>IFERROR(UTV!DT128/Oferta!DT128,"")</f>
        <v>2.3291925465838508E-2</v>
      </c>
      <c r="DU128" s="44">
        <f>IFERROR(UTV!DU128/Oferta!DU128,"")</f>
        <v>8.718282368249837E-2</v>
      </c>
      <c r="DV128" s="44">
        <f>IFERROR(UTV!DV128/Oferta!DV128,"")</f>
        <v>5.533980582524272E-2</v>
      </c>
      <c r="DW128" s="44">
        <f>IFERROR(UTV!DW128/Oferta!DW128,"")</f>
        <v>6.8946344175701973E-2</v>
      </c>
      <c r="DX128" s="44">
        <f>IFERROR(UTV!DX128/Oferta!DX128,"")</f>
        <v>0</v>
      </c>
      <c r="DY128" s="44">
        <f>IFERROR(UTV!DY128/Oferta!DY128,"")</f>
        <v>9.5238095238095233E-2</v>
      </c>
      <c r="DZ128" s="44">
        <f>IFERROR(UTV!DZ128/Oferta!DZ128,"")</f>
        <v>6.1579651941097727E-2</v>
      </c>
      <c r="EA128" s="44">
        <f>IFERROR(UTV!EA128/Oferta!EA128,"")</f>
        <v>8.3333333333333329E-2</v>
      </c>
      <c r="EB128" s="44">
        <f>IFERROR(UTV!EB128/Oferta!EB128,"")</f>
        <v>7.5208913649025072E-2</v>
      </c>
      <c r="EC128" s="44">
        <f>IFERROR(UTV!EC128/Oferta!EC128,"")</f>
        <v>6.2579821200510852E-2</v>
      </c>
      <c r="ED128" s="44">
        <f>IFERROR(UTV!ED128/Oferta!ED128,"")</f>
        <v>6.8620919387075277E-2</v>
      </c>
      <c r="EE128" s="44">
        <f>IFERROR(UTV!EE128/Oferta!EE128,"")</f>
        <v>3.3085194375516956E-3</v>
      </c>
      <c r="EF128" s="44">
        <f>IFERROR(UTV!EF128/Oferta!EF128,"")</f>
        <v>1.4403738227713948E-2</v>
      </c>
      <c r="EG128" s="44">
        <f>IFERROR(UTV!EG128/Oferta!EG128,"")</f>
        <v>0.11506168839934126</v>
      </c>
      <c r="EH128" s="44">
        <f>IFERROR(UTV!EH128/Oferta!EH128,"")</f>
        <v>8.1456439307414683E-2</v>
      </c>
      <c r="EI128" s="44">
        <f>IFERROR(UTV!EI128/Oferta!EI128,"")</f>
        <v>1.2993566292418317E-2</v>
      </c>
      <c r="EJ128" s="44">
        <f>IFERROR(UTV!EJ128/Oferta!EJ128,"")</f>
        <v>0.10257933141014763</v>
      </c>
      <c r="EK128" s="44">
        <f>IFERROR(UTV!EK128/Oferta!EK128,"")</f>
        <v>6.2568080231378886E-2</v>
      </c>
      <c r="EL128" s="44">
        <f>IFERROR(UTV!EL128/Oferta!EL128,"")</f>
        <v>9.2704554615074559E-3</v>
      </c>
      <c r="EM128" s="44">
        <f>IFERROR(UTV!EM128/Oferta!EM128,"")</f>
        <v>1.8270588435432014E-2</v>
      </c>
      <c r="EN128" s="44">
        <f>IFERROR(UTV!EN128/Oferta!EN128,"")</f>
        <v>0.11379480029525138</v>
      </c>
      <c r="EO128" s="44">
        <f>IFERROR(UTV!EO128/Oferta!EO128,"")</f>
        <v>9.0540106092268119E-2</v>
      </c>
      <c r="EP128" s="44">
        <f>IFERROR(UTV!EP128/Oferta!EP128,"")</f>
        <v>1.7259082535560053E-2</v>
      </c>
      <c r="EQ128" s="44">
        <f>IFERROR(UTV!EQ128/Oferta!EQ128,"")</f>
        <v>0.10593841642228739</v>
      </c>
      <c r="ER128" s="44">
        <f>IFERROR(UTV!ER128/Oferta!ER128,"")</f>
        <v>6.3953904004804052E-2</v>
      </c>
      <c r="ES128" s="44">
        <f>IFERROR(UTV!ES128/Oferta!ES128,"")</f>
        <v>1.0669751896130609E-2</v>
      </c>
      <c r="ET128" s="44">
        <f>IFERROR(UTV!ET128/Oferta!ET128,"")</f>
        <v>2.0961364394264208E-2</v>
      </c>
      <c r="EU128" s="44">
        <f>IFERROR(UTV!EU128/Oferta!EU128,"")</f>
        <v>0.11054804113072642</v>
      </c>
      <c r="EV128" s="44">
        <f>IFERROR(UTV!EV128/Oferta!EV128,"")</f>
        <v>9.066596353774295E-2</v>
      </c>
      <c r="EW128" s="44">
        <f>IFERROR(UTV!EW128/Oferta!EW128,"")</f>
        <v>1.9829828132066938E-2</v>
      </c>
      <c r="EX128" s="44">
        <f>IFERROR(UTV!EX128/Oferta!EX128,"")</f>
        <v>0.10401663078179524</v>
      </c>
      <c r="EY128" s="44">
        <f>IFERROR(UTV!EY128/Oferta!EY128,"")</f>
        <v>6.471768074634153E-2</v>
      </c>
      <c r="EZ128" s="44">
        <f>IFERROR(UTV!EZ128/Oferta!EZ128,"")</f>
        <v>1.0466582597730138E-2</v>
      </c>
      <c r="FA128" s="44">
        <f>IFERROR(UTV!FA128/Oferta!FA128,"")</f>
        <v>2.1624173748819642E-2</v>
      </c>
      <c r="FB128" s="44">
        <f>IFERROR(UTV!FB128/Oferta!FB128,"")</f>
        <v>0.10988311853561886</v>
      </c>
      <c r="FC128" s="44">
        <f>IFERROR(UTV!FC128/Oferta!FC128,"")</f>
        <v>9.0656033704483899E-2</v>
      </c>
      <c r="FD128" s="44">
        <f>IFERROR(UTV!FD128/Oferta!FD128,"")</f>
        <v>2.0386176017909614E-2</v>
      </c>
      <c r="FE128" s="44">
        <f>IFERROR(UTV!FE128/Oferta!FE128,"")</f>
        <v>0.1036190056006961</v>
      </c>
      <c r="FF128" s="44">
        <f>IFERROR(UTV!FF128/Oferta!FF128,"")</f>
        <v>6.4755956541906481E-2</v>
      </c>
    </row>
    <row r="129" spans="1:162" x14ac:dyDescent="0.25">
      <c r="A129" s="34">
        <v>43891</v>
      </c>
      <c r="B129" s="44">
        <f>IFERROR(UTV!B129/Oferta!B129,"")</f>
        <v>5.5555555555555552E-2</v>
      </c>
      <c r="C129" s="44">
        <f>IFERROR(UTV!C129/Oferta!C129,"")</f>
        <v>1.487719298245614E-2</v>
      </c>
      <c r="D129" s="44">
        <f>IFERROR(UTV!D129/Oferta!D129,"")</f>
        <v>7.6987917954481594E-2</v>
      </c>
      <c r="E129" s="44">
        <f>IFERROR(UTV!E129/Oferta!E129,"")</f>
        <v>3.5878300803673935E-2</v>
      </c>
      <c r="F129" s="44">
        <f>IFERROR(UTV!F129/Oferta!F129,"")</f>
        <v>1.5879534565366189E-2</v>
      </c>
      <c r="G129" s="44">
        <f>IFERROR(UTV!G129/Oferta!G129,"")</f>
        <v>6.0753754604703884E-2</v>
      </c>
      <c r="H129" s="44">
        <f>IFERROR(UTV!H129/Oferta!H129,"")</f>
        <v>4.7615230460921844E-2</v>
      </c>
      <c r="I129" s="44">
        <f>IFERROR(UTV!I129/Oferta!I129,"")</f>
        <v>0</v>
      </c>
      <c r="J129" s="44">
        <f>IFERROR(UTV!J129/Oferta!J129,"")</f>
        <v>2.2054190296156271E-2</v>
      </c>
      <c r="K129" s="44">
        <f>IFERROR(UTV!K129/Oferta!K129,"")</f>
        <v>0.12157368590777169</v>
      </c>
      <c r="L129" s="44">
        <f>IFERROR(UTV!L129/Oferta!L129,"")</f>
        <v>0.13270440251572327</v>
      </c>
      <c r="M129" s="44">
        <f>IFERROR(UTV!M129/Oferta!M129,"")</f>
        <v>9.9389464716740025E-3</v>
      </c>
      <c r="N129" s="44">
        <f>IFERROR(UTV!N129/Oferta!N129,"")</f>
        <v>0.12534640801534855</v>
      </c>
      <c r="O129" s="44">
        <f>IFERROR(UTV!O129/Oferta!O129,"")</f>
        <v>5.6076359297767171E-2</v>
      </c>
      <c r="P129" s="44">
        <f>IFERROR(UTV!P129/Oferta!P129,"")</f>
        <v>2.002002002002002E-3</v>
      </c>
      <c r="Q129" s="44">
        <f>IFERROR(UTV!Q129/Oferta!Q129,"")</f>
        <v>1.1825031393888656E-2</v>
      </c>
      <c r="R129" s="44">
        <f>IFERROR(UTV!R129/Oferta!R129,"")</f>
        <v>0.10517406759577949</v>
      </c>
      <c r="S129" s="44">
        <f>IFERROR(UTV!S129/Oferta!S129,"")</f>
        <v>8.4537290121046466E-2</v>
      </c>
      <c r="T129" s="44">
        <f>IFERROR(UTV!T129/Oferta!T129,"")</f>
        <v>1.1337079210382378E-2</v>
      </c>
      <c r="U129" s="44">
        <f>IFERROR(UTV!U129/Oferta!U129,"")</f>
        <v>9.7615046304573252E-2</v>
      </c>
      <c r="V129" s="44">
        <f>IFERROR(UTV!V129/Oferta!V129,"")</f>
        <v>6.1525021839510793E-2</v>
      </c>
      <c r="W129" s="44">
        <f>IFERROR(UTV!W129/Oferta!W129,"")</f>
        <v>1</v>
      </c>
      <c r="X129" s="44">
        <f>IFERROR(UTV!X129/Oferta!X129,"")</f>
        <v>7.2467746362887733E-2</v>
      </c>
      <c r="Y129" s="44">
        <f>IFERROR(UTV!Y129/Oferta!Y129,"")</f>
        <v>0.10714285714285714</v>
      </c>
      <c r="Z129" s="44">
        <f>IFERROR(UTV!Z129/Oferta!Z129,"")</f>
        <v>0.19224088013896931</v>
      </c>
      <c r="AA129" s="44">
        <f>IFERROR(UTV!AA129/Oferta!AA129,"")</f>
        <v>7.8286961265684671E-2</v>
      </c>
      <c r="AB129" s="44">
        <f>IFERROR(UTV!AB129/Oferta!AB129,"")</f>
        <v>0.14064280829724185</v>
      </c>
      <c r="AC129" s="44">
        <f>IFERROR(UTV!AC129/Oferta!AC129,"")</f>
        <v>0.11225630199925493</v>
      </c>
      <c r="AD129" s="44">
        <f>IFERROR(UTV!AD129/Oferta!AD129,"")</f>
        <v>0</v>
      </c>
      <c r="AE129" s="44">
        <f>IFERROR(UTV!AE129/Oferta!AE129,"")</f>
        <v>1.670378619153675E-2</v>
      </c>
      <c r="AF129" s="44">
        <f>IFERROR(UTV!AF129/Oferta!AF129,"")</f>
        <v>0.16860015467904099</v>
      </c>
      <c r="AG129" s="44">
        <f>IFERROR(UTV!AG129/Oferta!AG129,"")</f>
        <v>0.31578947368421051</v>
      </c>
      <c r="AH129" s="44">
        <f>IFERROR(UTV!AH129/Oferta!AH129,"")</f>
        <v>1.3761467889908258E-2</v>
      </c>
      <c r="AI129" s="44">
        <f>IFERROR(UTV!AI129/Oferta!AI129,"")</f>
        <v>0.17481481481481481</v>
      </c>
      <c r="AJ129" s="44">
        <f>IFERROR(UTV!AJ129/Oferta!AJ129,"")</f>
        <v>0.10286885245901639</v>
      </c>
      <c r="AK129" s="44" t="str">
        <f>IFERROR(UTV!AK129/Oferta!AK129,"")</f>
        <v/>
      </c>
      <c r="AL129" s="44">
        <f>IFERROR(UTV!AL129/Oferta!AL129,"")</f>
        <v>7.0921985815602835E-3</v>
      </c>
      <c r="AM129" s="44">
        <f>IFERROR(UTV!AM129/Oferta!AM129,"")</f>
        <v>0.11489645958583834</v>
      </c>
      <c r="AN129" s="44">
        <f>IFERROR(UTV!AN129/Oferta!AN129,"")</f>
        <v>1.9672131147540985E-2</v>
      </c>
      <c r="AO129" s="44">
        <f>IFERROR(UTV!AO129/Oferta!AO129,"")</f>
        <v>7.0921985815602835E-3</v>
      </c>
      <c r="AP129" s="44">
        <f>IFERROR(UTV!AP129/Oferta!AP129,"")</f>
        <v>9.8779134295227528E-2</v>
      </c>
      <c r="AQ129" s="44">
        <f>IFERROR(UTV!AQ129/Oferta!AQ129,"")</f>
        <v>6.3481228668941986E-2</v>
      </c>
      <c r="AR129" s="44">
        <f>IFERROR(UTV!AR129/Oferta!AR129,"")</f>
        <v>0</v>
      </c>
      <c r="AS129" s="44">
        <f>IFERROR(UTV!AS129/Oferta!AS129,"")</f>
        <v>7.2834645669291334E-2</v>
      </c>
      <c r="AT129" s="44">
        <f>IFERROR(UTV!AT129/Oferta!AT129,"")</f>
        <v>0.13387660069848661</v>
      </c>
      <c r="AU129" s="44">
        <f>IFERROR(UTV!AU129/Oferta!AU129,"")</f>
        <v>0.33093525179856115</v>
      </c>
      <c r="AV129" s="44">
        <f>IFERROR(UTV!AV129/Oferta!AV129,"")</f>
        <v>4.2334096109839819E-2</v>
      </c>
      <c r="AW129" s="44">
        <f>IFERROR(UTV!AW129/Oferta!AW129,"")</f>
        <v>0.18205804749340371</v>
      </c>
      <c r="AX129" s="44">
        <f>IFERROR(UTV!AX129/Oferta!AX129,"")</f>
        <v>0.12133267031327698</v>
      </c>
      <c r="AY129" s="44">
        <f>IFERROR(UTV!AY129/Oferta!AY129,"")</f>
        <v>0</v>
      </c>
      <c r="AZ129" s="44">
        <f>IFERROR(UTV!AZ129/Oferta!AZ129,"")</f>
        <v>0</v>
      </c>
      <c r="BA129" s="44">
        <f>IFERROR(UTV!BA129/Oferta!BA129,"")</f>
        <v>2.8625954198473282E-2</v>
      </c>
      <c r="BB129" s="44">
        <f>IFERROR(UTV!BB129/Oferta!BB129,"")</f>
        <v>4.6296296296296294E-3</v>
      </c>
      <c r="BC129" s="44">
        <f>IFERROR(UTV!BC129/Oferta!BC129,"")</f>
        <v>0</v>
      </c>
      <c r="BD129" s="44">
        <f>IFERROR(UTV!BD129/Oferta!BD129,"")</f>
        <v>2.4525316455696201E-2</v>
      </c>
      <c r="BE129" s="44">
        <f>IFERROR(UTV!BE129/Oferta!BE129,"")</f>
        <v>1.6639828234031134E-2</v>
      </c>
      <c r="BF129" s="44">
        <f>IFERROR(UTV!BF129/Oferta!BF129,"")</f>
        <v>0.10223642172523961</v>
      </c>
      <c r="BG129" s="44">
        <f>IFERROR(UTV!BG129/Oferta!BG129,"")</f>
        <v>2.6501766784452298E-2</v>
      </c>
      <c r="BH129" s="44">
        <f>IFERROR(UTV!BH129/Oferta!BH129,"")</f>
        <v>0.13551401869158877</v>
      </c>
      <c r="BI129" s="44">
        <f>IFERROR(UTV!BI129/Oferta!BI129,"")</f>
        <v>0.14634146341463414</v>
      </c>
      <c r="BJ129" s="44">
        <f>IFERROR(UTV!BJ129/Oferta!BJ129,"")</f>
        <v>3.5700426852929762E-2</v>
      </c>
      <c r="BK129" s="44">
        <f>IFERROR(UTV!BK129/Oferta!BK129,"")</f>
        <v>0.13646055437100213</v>
      </c>
      <c r="BL129" s="44">
        <f>IFERROR(UTV!BL129/Oferta!BL129,"")</f>
        <v>5.1214707813525932E-2</v>
      </c>
      <c r="BM129" s="44">
        <f>IFERROR(UTV!BM129/Oferta!BM129,"")</f>
        <v>0.3783783783783784</v>
      </c>
      <c r="BN129" s="44">
        <f>IFERROR(UTV!BN129/Oferta!BN129,"")</f>
        <v>8.7301587301587304E-3</v>
      </c>
      <c r="BO129" s="44">
        <f>IFERROR(UTV!BO129/Oferta!BO129,"")</f>
        <v>5.9134107708553325E-2</v>
      </c>
      <c r="BP129" s="44">
        <f>IFERROR(UTV!BP129/Oferta!BP129,"")</f>
        <v>3.125E-2</v>
      </c>
      <c r="BQ129" s="44">
        <f>IFERROR(UTV!BQ129/Oferta!BQ129,"")</f>
        <v>1.2313335079905684E-2</v>
      </c>
      <c r="BR129" s="44">
        <f>IFERROR(UTV!BR129/Oferta!BR129,"")</f>
        <v>5.5453712190650782E-2</v>
      </c>
      <c r="BS129" s="44">
        <f>IFERROR(UTV!BS129/Oferta!BS129,"")</f>
        <v>2.8004667444574097E-2</v>
      </c>
      <c r="BT129" s="44">
        <f>IFERROR(UTV!BT129/Oferta!BT129,"")</f>
        <v>0</v>
      </c>
      <c r="BU129" s="44">
        <f>IFERROR(UTV!BU129/Oferta!BU129,"")</f>
        <v>0.11228070175438597</v>
      </c>
      <c r="BV129" s="44">
        <f>IFERROR(UTV!BV129/Oferta!BV129,"")</f>
        <v>0.26767430521696733</v>
      </c>
      <c r="BW129" s="44">
        <f>IFERROR(UTV!BW129/Oferta!BW129,"")</f>
        <v>0.30134357005758156</v>
      </c>
      <c r="BX129" s="44">
        <f>IFERROR(UTV!BX129/Oferta!BX129,"")</f>
        <v>8.6838534599728623E-2</v>
      </c>
      <c r="BY129" s="44">
        <f>IFERROR(UTV!BY129/Oferta!BY129,"")</f>
        <v>0.27696381288614297</v>
      </c>
      <c r="BZ129" s="44">
        <f>IFERROR(UTV!BZ129/Oferta!BZ129,"")</f>
        <v>0.22359065515490095</v>
      </c>
      <c r="CA129" s="44">
        <f>IFERROR(UTV!CA129/Oferta!CA129,"")</f>
        <v>0</v>
      </c>
      <c r="CB129" s="44">
        <f>IFERROR(UTV!CB129/Oferta!CB129,"")</f>
        <v>1.9835215135794934E-2</v>
      </c>
      <c r="CC129" s="44">
        <f>IFERROR(UTV!CC129/Oferta!CC129,"")</f>
        <v>0.11152219873150106</v>
      </c>
      <c r="CD129" s="44">
        <f>IFERROR(UTV!CD129/Oferta!CD129,"")</f>
        <v>2.8846153846153848E-2</v>
      </c>
      <c r="CE129" s="44">
        <f>IFERROR(UTV!CE129/Oferta!CE129,"")</f>
        <v>1.78130994793094E-2</v>
      </c>
      <c r="CF129" s="44">
        <f>IFERROR(UTV!CF129/Oferta!CF129,"")</f>
        <v>0.10721442885771543</v>
      </c>
      <c r="CG129" s="44">
        <f>IFERROR(UTV!CG129/Oferta!CG129,"")</f>
        <v>4.9424269264836139E-2</v>
      </c>
      <c r="CH129" s="44">
        <f>IFERROR(UTV!CH129/Oferta!CH129,"")</f>
        <v>9.4161958568738224E-3</v>
      </c>
      <c r="CI129" s="44">
        <f>IFERROR(UTV!CI129/Oferta!CI129,"")</f>
        <v>5.0260787102892369E-3</v>
      </c>
      <c r="CJ129" s="44">
        <f>IFERROR(UTV!CJ129/Oferta!CJ129,"")</f>
        <v>1.8478260869565218E-2</v>
      </c>
      <c r="CK129" s="44">
        <f>IFERROR(UTV!CK129/Oferta!CK129,"")</f>
        <v>9.2137592137592136E-3</v>
      </c>
      <c r="CL129" s="44">
        <f>IFERROR(UTV!CL129/Oferta!CL129,"")</f>
        <v>5.236547490068617E-3</v>
      </c>
      <c r="CM129" s="44">
        <f>IFERROR(UTV!CM129/Oferta!CM129,"")</f>
        <v>1.4129181084198385E-2</v>
      </c>
      <c r="CN129" s="44">
        <f>IFERROR(UTV!CN129/Oferta!CN129,"")</f>
        <v>7.3569856985698573E-3</v>
      </c>
      <c r="CO129" s="44">
        <f>IFERROR(UTV!CO129/Oferta!CO129,"")</f>
        <v>7.3529411764705885E-2</v>
      </c>
      <c r="CP129" s="44">
        <f>IFERROR(UTV!CP129/Oferta!CP129,"")</f>
        <v>3.4482758620689655E-2</v>
      </c>
      <c r="CQ129" s="44">
        <f>IFERROR(UTV!CQ129/Oferta!CQ129,"")</f>
        <v>7.2538860103626937E-2</v>
      </c>
      <c r="CR129" s="44">
        <f>IFERROR(UTV!CR129/Oferta!CR129,"")</f>
        <v>0.36986301369863012</v>
      </c>
      <c r="CS129" s="44">
        <f>IFERROR(UTV!CS129/Oferta!CS129,"")</f>
        <v>4.0084388185654012E-2</v>
      </c>
      <c r="CT129" s="44">
        <f>IFERROR(UTV!CT129/Oferta!CT129,"")</f>
        <v>0.10582822085889571</v>
      </c>
      <c r="CU129" s="44">
        <f>IFERROR(UTV!CU129/Oferta!CU129,"")</f>
        <v>7.8152753108348141E-2</v>
      </c>
      <c r="CV129" s="44">
        <f>IFERROR(UTV!CV129/Oferta!CV129,"")</f>
        <v>0</v>
      </c>
      <c r="CW129" s="44">
        <f>IFERROR(UTV!CW129/Oferta!CW129,"")</f>
        <v>4.5647558386411886E-2</v>
      </c>
      <c r="CX129" s="44">
        <f>IFERROR(UTV!CX129/Oferta!CX129,"")</f>
        <v>0.12379540400296515</v>
      </c>
      <c r="CY129" s="44">
        <f>IFERROR(UTV!CY129/Oferta!CY129,"")</f>
        <v>0.16058394160583941</v>
      </c>
      <c r="CZ129" s="44">
        <f>IFERROR(UTV!CZ129/Oferta!CZ129,"")</f>
        <v>4.3259557344064385E-2</v>
      </c>
      <c r="DA129" s="44">
        <f>IFERROR(UTV!DA129/Oferta!DA129,"")</f>
        <v>0.12718707940780619</v>
      </c>
      <c r="DB129" s="44">
        <f>IFERROR(UTV!DB129/Oferta!DB129,"")</f>
        <v>9.3548387096774197E-2</v>
      </c>
      <c r="DC129" s="44">
        <f>IFERROR(UTV!DC129/Oferta!DC129,"")</f>
        <v>0</v>
      </c>
      <c r="DD129" s="44">
        <f>IFERROR(UTV!DD129/Oferta!DD129,"")</f>
        <v>6.7738231917336397E-2</v>
      </c>
      <c r="DE129" s="44">
        <f>IFERROR(UTV!DE129/Oferta!DE129,"")</f>
        <v>0.14106145251396648</v>
      </c>
      <c r="DF129" s="44">
        <f>IFERROR(UTV!DF129/Oferta!DF129,"")</f>
        <v>0.12560386473429952</v>
      </c>
      <c r="DG129" s="44">
        <f>IFERROR(UTV!DG129/Oferta!DG129,"")</f>
        <v>5.744888023369036E-2</v>
      </c>
      <c r="DH129" s="44">
        <f>IFERROR(UTV!DH129/Oferta!DH129,"")</f>
        <v>0.13759479956663057</v>
      </c>
      <c r="DI129" s="44">
        <f>IFERROR(UTV!DI129/Oferta!DI129,"")</f>
        <v>9.5384615384615387E-2</v>
      </c>
      <c r="DJ129" s="44">
        <f>IFERROR(UTV!DJ129/Oferta!DJ129,"")</f>
        <v>2.2222222222222223E-2</v>
      </c>
      <c r="DK129" s="44">
        <f>IFERROR(UTV!DK129/Oferta!DK129,"")</f>
        <v>9.1533180778032037E-3</v>
      </c>
      <c r="DL129" s="44">
        <f>IFERROR(UTV!DL129/Oferta!DL129,"")</f>
        <v>2.5139664804469275E-2</v>
      </c>
      <c r="DM129" s="44">
        <f>IFERROR(UTV!DM129/Oferta!DM129,"")</f>
        <v>0.15294117647058825</v>
      </c>
      <c r="DN129" s="44">
        <f>IFERROR(UTV!DN129/Oferta!DN129,"")</f>
        <v>1.1385199240986717E-2</v>
      </c>
      <c r="DO129" s="44">
        <f>IFERROR(UTV!DO129/Oferta!DO129,"")</f>
        <v>6.2654168722249631E-2</v>
      </c>
      <c r="DP129" s="44">
        <f>IFERROR(UTV!DP129/Oferta!DP129,"")</f>
        <v>5.2075176194205167E-2</v>
      </c>
      <c r="DQ129" s="44">
        <f>IFERROR(UTV!DQ129/Oferta!DQ129,"")</f>
        <v>6.25E-2</v>
      </c>
      <c r="DR129" s="44">
        <f>IFERROR(UTV!DR129/Oferta!DR129,"")</f>
        <v>9.6367679762787248E-2</v>
      </c>
      <c r="DS129" s="44">
        <f>IFERROR(UTV!DS129/Oferta!DS129,"")</f>
        <v>7.3042168674698801E-2</v>
      </c>
      <c r="DT129" s="44">
        <f>IFERROR(UTV!DT129/Oferta!DT129,"")</f>
        <v>2.3622047244094488E-2</v>
      </c>
      <c r="DU129" s="44">
        <f>IFERROR(UTV!DU129/Oferta!DU129,"")</f>
        <v>9.4471658502449263E-2</v>
      </c>
      <c r="DV129" s="44">
        <f>IFERROR(UTV!DV129/Oferta!DV129,"")</f>
        <v>5.7055527254202751E-2</v>
      </c>
      <c r="DW129" s="44">
        <f>IFERROR(UTV!DW129/Oferta!DW129,"")</f>
        <v>7.2818396226415089E-2</v>
      </c>
      <c r="DX129" s="44">
        <f>IFERROR(UTV!DX129/Oferta!DX129,"")</f>
        <v>0</v>
      </c>
      <c r="DY129" s="44">
        <f>IFERROR(UTV!DY129/Oferta!DY129,"")</f>
        <v>4.7999999999999996E-3</v>
      </c>
      <c r="DZ129" s="44">
        <f>IFERROR(UTV!DZ129/Oferta!DZ129,"")</f>
        <v>5.8902275769745646E-2</v>
      </c>
      <c r="EA129" s="44">
        <f>IFERROR(UTV!EA129/Oferta!EA129,"")</f>
        <v>8.3333333333333329E-2</v>
      </c>
      <c r="EB129" s="44">
        <f>IFERROR(UTV!EB129/Oferta!EB129,"")</f>
        <v>3.8709677419354839E-3</v>
      </c>
      <c r="EC129" s="44">
        <f>IFERROR(UTV!EC129/Oferta!EC129,"")</f>
        <v>6.0025542784163471E-2</v>
      </c>
      <c r="ED129" s="44">
        <f>IFERROR(UTV!ED129/Oferta!ED129,"")</f>
        <v>3.2092426187419767E-2</v>
      </c>
      <c r="EE129" s="44">
        <f>IFERROR(UTV!EE129/Oferta!EE129,"")</f>
        <v>2.7960526315789474E-3</v>
      </c>
      <c r="EF129" s="44">
        <f>IFERROR(UTV!EF129/Oferta!EF129,"")</f>
        <v>1.5528248451975231E-2</v>
      </c>
      <c r="EG129" s="44">
        <f>IFERROR(UTV!EG129/Oferta!EG129,"")</f>
        <v>0.11203696285019897</v>
      </c>
      <c r="EH129" s="44">
        <f>IFERROR(UTV!EH129/Oferta!EH129,"")</f>
        <v>8.2435320329195649E-2</v>
      </c>
      <c r="EI129" s="44">
        <f>IFERROR(UTV!EI129/Oferta!EI129,"")</f>
        <v>1.3906924140242114E-2</v>
      </c>
      <c r="EJ129" s="44">
        <f>IFERROR(UTV!EJ129/Oferta!EJ129,"")</f>
        <v>0.10108351840635305</v>
      </c>
      <c r="EK129" s="44">
        <f>IFERROR(UTV!EK129/Oferta!EK129,"")</f>
        <v>6.2249258270978339E-2</v>
      </c>
      <c r="EL129" s="44">
        <f>IFERROR(UTV!EL129/Oferta!EL129,"")</f>
        <v>1.1645226811103589E-2</v>
      </c>
      <c r="EM129" s="44">
        <f>IFERROR(UTV!EM129/Oferta!EM129,"")</f>
        <v>1.9546060490642475E-2</v>
      </c>
      <c r="EN129" s="44">
        <f>IFERROR(UTV!EN129/Oferta!EN129,"")</f>
        <v>0.11009099440976047</v>
      </c>
      <c r="EO129" s="44">
        <f>IFERROR(UTV!EO129/Oferta!EO129,"")</f>
        <v>9.1167179815266508E-2</v>
      </c>
      <c r="EP129" s="44">
        <f>IFERROR(UTV!EP129/Oferta!EP129,"")</f>
        <v>1.8650415988702301E-2</v>
      </c>
      <c r="EQ129" s="44">
        <f>IFERROR(UTV!EQ129/Oferta!EQ129,"")</f>
        <v>0.10369749942585413</v>
      </c>
      <c r="ER129" s="44">
        <f>IFERROR(UTV!ER129/Oferta!ER129,"")</f>
        <v>6.3886354001250284E-2</v>
      </c>
      <c r="ES129" s="44">
        <f>IFERROR(UTV!ES129/Oferta!ES129,"")</f>
        <v>1.2514365981356149E-2</v>
      </c>
      <c r="ET129" s="44">
        <f>IFERROR(UTV!ET129/Oferta!ET129,"")</f>
        <v>2.2326198879642521E-2</v>
      </c>
      <c r="EU129" s="44">
        <f>IFERROR(UTV!EU129/Oferta!EU129,"")</f>
        <v>0.10729905545959058</v>
      </c>
      <c r="EV129" s="44">
        <f>IFERROR(UTV!EV129/Oferta!EV129,"")</f>
        <v>9.2324429771908759E-2</v>
      </c>
      <c r="EW129" s="44">
        <f>IFERROR(UTV!EW129/Oferta!EW129,"")</f>
        <v>2.122217911691596E-2</v>
      </c>
      <c r="EX129" s="44">
        <f>IFERROR(UTV!EX129/Oferta!EX129,"")</f>
        <v>0.10237560746971902</v>
      </c>
      <c r="EY129" s="44">
        <f>IFERROR(UTV!EY129/Oferta!EY129,"")</f>
        <v>6.488972662290686E-2</v>
      </c>
      <c r="EZ129" s="44">
        <f>IFERROR(UTV!EZ129/Oferta!EZ129,"")</f>
        <v>1.2279163012153866E-2</v>
      </c>
      <c r="FA129" s="44">
        <f>IFERROR(UTV!FA129/Oferta!FA129,"")</f>
        <v>2.2150630699940697E-2</v>
      </c>
      <c r="FB129" s="44">
        <f>IFERROR(UTV!FB129/Oferta!FB129,"")</f>
        <v>0.10664370524789268</v>
      </c>
      <c r="FC129" s="44">
        <f>IFERROR(UTV!FC129/Oferta!FC129,"")</f>
        <v>9.2312303311853736E-2</v>
      </c>
      <c r="FD129" s="44">
        <f>IFERROR(UTV!FD129/Oferta!FD129,"")</f>
        <v>2.1031091911555732E-2</v>
      </c>
      <c r="FE129" s="44">
        <f>IFERROR(UTV!FE129/Oferta!FE129,"")</f>
        <v>0.10197050954713709</v>
      </c>
      <c r="FF129" s="44">
        <f>IFERROR(UTV!FF129/Oferta!FF129,"")</f>
        <v>6.455406000170795E-2</v>
      </c>
    </row>
    <row r="130" spans="1:162" x14ac:dyDescent="0.25">
      <c r="A130" s="34">
        <v>43922</v>
      </c>
      <c r="B130" s="44">
        <f>IFERROR(UTV!B130/Oferta!B130,"")</f>
        <v>6.1349693251533742E-2</v>
      </c>
      <c r="C130" s="44">
        <f>IFERROR(UTV!C130/Oferta!C130,"")</f>
        <v>1.5961236995867181E-2</v>
      </c>
      <c r="D130" s="44">
        <f>IFERROR(UTV!D130/Oferta!D130,"")</f>
        <v>7.6579147640791476E-2</v>
      </c>
      <c r="E130" s="44">
        <f>IFERROR(UTV!E130/Oferta!E130,"")</f>
        <v>3.3597634726515252E-2</v>
      </c>
      <c r="F130" s="44">
        <f>IFERROR(UTV!F130/Oferta!F130,"")</f>
        <v>1.6991643454038998E-2</v>
      </c>
      <c r="G130" s="44">
        <f>IFERROR(UTV!G130/Oferta!G130,"")</f>
        <v>5.8764551885478751E-2</v>
      </c>
      <c r="H130" s="44">
        <f>IFERROR(UTV!H130/Oferta!H130,"")</f>
        <v>4.6830859825727135E-2</v>
      </c>
      <c r="I130" s="44">
        <f>IFERROR(UTV!I130/Oferta!I130,"")</f>
        <v>0</v>
      </c>
      <c r="J130" s="44">
        <f>IFERROR(UTV!J130/Oferta!J130,"")</f>
        <v>1.9414743950478333E-2</v>
      </c>
      <c r="K130" s="44">
        <f>IFERROR(UTV!K130/Oferta!K130,"")</f>
        <v>0.1266622340425532</v>
      </c>
      <c r="L130" s="44">
        <f>IFERROR(UTV!L130/Oferta!L130,"")</f>
        <v>0.13078848560700876</v>
      </c>
      <c r="M130" s="44">
        <f>IFERROR(UTV!M130/Oferta!M130,"")</f>
        <v>9.5966620305980525E-3</v>
      </c>
      <c r="N130" s="44">
        <f>IFERROR(UTV!N130/Oferta!N130,"")</f>
        <v>0.12809379070777246</v>
      </c>
      <c r="O130" s="44">
        <f>IFERROR(UTV!O130/Oferta!O130,"")</f>
        <v>5.5866395388267209E-2</v>
      </c>
      <c r="P130" s="44">
        <f>IFERROR(UTV!P130/Oferta!P130,"")</f>
        <v>2.1459227467811159E-3</v>
      </c>
      <c r="Q130" s="44">
        <f>IFERROR(UTV!Q130/Oferta!Q130,"")</f>
        <v>1.177536231884058E-2</v>
      </c>
      <c r="R130" s="44">
        <f>IFERROR(UTV!R130/Oferta!R130,"")</f>
        <v>9.8475016223231668E-2</v>
      </c>
      <c r="S130" s="44">
        <f>IFERROR(UTV!S130/Oferta!S130,"")</f>
        <v>8.5927399303828936E-2</v>
      </c>
      <c r="T130" s="44">
        <f>IFERROR(UTV!T130/Oferta!T130,"")</f>
        <v>1.1343972313016728E-2</v>
      </c>
      <c r="U130" s="44">
        <f>IFERROR(UTV!U130/Oferta!U130,"")</f>
        <v>9.4055417381861489E-2</v>
      </c>
      <c r="V130" s="44">
        <f>IFERROR(UTV!V130/Oferta!V130,"")</f>
        <v>5.9188263662337134E-2</v>
      </c>
      <c r="W130" s="44">
        <f>IFERROR(UTV!W130/Oferta!W130,"")</f>
        <v>1</v>
      </c>
      <c r="X130" s="44">
        <f>IFERROR(UTV!X130/Oferta!X130,"")</f>
        <v>8.1520162460110235E-2</v>
      </c>
      <c r="Y130" s="44">
        <f>IFERROR(UTV!Y130/Oferta!Y130,"")</f>
        <v>0.11936619718309859</v>
      </c>
      <c r="Z130" s="44">
        <f>IFERROR(UTV!Z130/Oferta!Z130,"")</f>
        <v>0.19044879171461451</v>
      </c>
      <c r="AA130" s="44">
        <f>IFERROR(UTV!AA130/Oferta!AA130,"")</f>
        <v>8.7608069164265126E-2</v>
      </c>
      <c r="AB130" s="44">
        <f>IFERROR(UTV!AB130/Oferta!AB130,"")</f>
        <v>0.14635211882918306</v>
      </c>
      <c r="AC130" s="44">
        <f>IFERROR(UTV!AC130/Oferta!AC130,"")</f>
        <v>0.12102385685884692</v>
      </c>
      <c r="AD130" s="44">
        <f>IFERROR(UTV!AD130/Oferta!AD130,"")</f>
        <v>0</v>
      </c>
      <c r="AE130" s="44">
        <f>IFERROR(UTV!AE130/Oferta!AE130,"")</f>
        <v>1.6835016835016835E-2</v>
      </c>
      <c r="AF130" s="44">
        <f>IFERROR(UTV!AF130/Oferta!AF130,"")</f>
        <v>0.1702954898911353</v>
      </c>
      <c r="AG130" s="44">
        <f>IFERROR(UTV!AG130/Oferta!AG130,"")</f>
        <v>0.32727272727272727</v>
      </c>
      <c r="AH130" s="44">
        <f>IFERROR(UTV!AH130/Oferta!AH130,"")</f>
        <v>1.3850415512465374E-2</v>
      </c>
      <c r="AI130" s="44">
        <f>IFERROR(UTV!AI130/Oferta!AI130,"")</f>
        <v>0.1767337807606264</v>
      </c>
      <c r="AJ130" s="44">
        <f>IFERROR(UTV!AJ130/Oferta!AJ130,"")</f>
        <v>0.10396039603960396</v>
      </c>
      <c r="AK130" s="44" t="str">
        <f>IFERROR(UTV!AK130/Oferta!AK130,"")</f>
        <v/>
      </c>
      <c r="AL130" s="44">
        <f>IFERROR(UTV!AL130/Oferta!AL130,"")</f>
        <v>9.057971014492754E-3</v>
      </c>
      <c r="AM130" s="44">
        <f>IFERROR(UTV!AM130/Oferta!AM130,"")</f>
        <v>0.12365975696926376</v>
      </c>
      <c r="AN130" s="44">
        <f>IFERROR(UTV!AN130/Oferta!AN130,"")</f>
        <v>1.9736842105263157E-2</v>
      </c>
      <c r="AO130" s="44">
        <f>IFERROR(UTV!AO130/Oferta!AO130,"")</f>
        <v>9.057971014492754E-3</v>
      </c>
      <c r="AP130" s="44">
        <f>IFERROR(UTV!AP130/Oferta!AP130,"")</f>
        <v>0.10510863182618908</v>
      </c>
      <c r="AQ130" s="44">
        <f>IFERROR(UTV!AQ130/Oferta!AQ130,"")</f>
        <v>6.7331670822942641E-2</v>
      </c>
      <c r="AR130" s="44">
        <f>IFERROR(UTV!AR130/Oferta!AR130,"")</f>
        <v>0</v>
      </c>
      <c r="AS130" s="44">
        <f>IFERROR(UTV!AS130/Oferta!AS130,"")</f>
        <v>7.5356415478615074E-2</v>
      </c>
      <c r="AT130" s="44">
        <f>IFERROR(UTV!AT130/Oferta!AT130,"")</f>
        <v>0.12933025404157045</v>
      </c>
      <c r="AU130" s="44">
        <f>IFERROR(UTV!AU130/Oferta!AU130,"")</f>
        <v>0.32508833922261482</v>
      </c>
      <c r="AV130" s="44">
        <f>IFERROR(UTV!AV130/Oferta!AV130,"")</f>
        <v>4.431137724550898E-2</v>
      </c>
      <c r="AW130" s="44">
        <f>IFERROR(UTV!AW130/Oferta!AW130,"")</f>
        <v>0.17754569190600522</v>
      </c>
      <c r="AX130" s="44">
        <f>IFERROR(UTV!AX130/Oferta!AX130,"")</f>
        <v>0.12147177419354839</v>
      </c>
      <c r="AY130" s="44">
        <f>IFERROR(UTV!AY130/Oferta!AY130,"")</f>
        <v>0</v>
      </c>
      <c r="AZ130" s="44">
        <f>IFERROR(UTV!AZ130/Oferta!AZ130,"")</f>
        <v>0</v>
      </c>
      <c r="BA130" s="44">
        <f>IFERROR(UTV!BA130/Oferta!BA130,"")</f>
        <v>3.5957240038872691E-2</v>
      </c>
      <c r="BB130" s="44">
        <f>IFERROR(UTV!BB130/Oferta!BB130,"")</f>
        <v>4.6728971962616819E-3</v>
      </c>
      <c r="BC130" s="44">
        <f>IFERROR(UTV!BC130/Oferta!BC130,"")</f>
        <v>0</v>
      </c>
      <c r="BD130" s="44">
        <f>IFERROR(UTV!BD130/Oferta!BD130,"")</f>
        <v>3.0571198712791632E-2</v>
      </c>
      <c r="BE130" s="44">
        <f>IFERROR(UTV!BE130/Oferta!BE130,"")</f>
        <v>2.1134593993325918E-2</v>
      </c>
      <c r="BF130" s="44">
        <f>IFERROR(UTV!BF130/Oferta!BF130,"")</f>
        <v>0.11803278688524591</v>
      </c>
      <c r="BG130" s="44">
        <f>IFERROR(UTV!BG130/Oferta!BG130,"")</f>
        <v>2.5282167042889391E-2</v>
      </c>
      <c r="BH130" s="44">
        <f>IFERROR(UTV!BH130/Oferta!BH130,"")</f>
        <v>0.11177644710578842</v>
      </c>
      <c r="BI130" s="44">
        <f>IFERROR(UTV!BI130/Oferta!BI130,"")</f>
        <v>0.14634146341463414</v>
      </c>
      <c r="BJ130" s="44">
        <f>IFERROR(UTV!BJ130/Oferta!BJ130,"")</f>
        <v>3.650793650793651E-2</v>
      </c>
      <c r="BK130" s="44">
        <f>IFERROR(UTV!BK130/Oferta!BK130,"")</f>
        <v>0.11439114391143912</v>
      </c>
      <c r="BL130" s="44">
        <f>IFERROR(UTV!BL130/Oferta!BL130,"")</f>
        <v>5.0293925538863485E-2</v>
      </c>
      <c r="BM130" s="44">
        <f>IFERROR(UTV!BM130/Oferta!BM130,"")</f>
        <v>0.3888888888888889</v>
      </c>
      <c r="BN130" s="44">
        <f>IFERROR(UTV!BN130/Oferta!BN130,"")</f>
        <v>1.0136986301369864E-2</v>
      </c>
      <c r="BO130" s="44">
        <f>IFERROR(UTV!BO130/Oferta!BO130,"")</f>
        <v>5.8518902123252198E-2</v>
      </c>
      <c r="BP130" s="44">
        <f>IFERROR(UTV!BP130/Oferta!BP130,"")</f>
        <v>3.4722222222222224E-2</v>
      </c>
      <c r="BQ130" s="44">
        <f>IFERROR(UTV!BQ130/Oferta!BQ130,"")</f>
        <v>1.3836136733586543E-2</v>
      </c>
      <c r="BR130" s="44">
        <f>IFERROR(UTV!BR130/Oferta!BR130,"")</f>
        <v>5.5430374042361424E-2</v>
      </c>
      <c r="BS130" s="44">
        <f>IFERROR(UTV!BS130/Oferta!BS130,"")</f>
        <v>2.9466553767993228E-2</v>
      </c>
      <c r="BT130" s="44">
        <f>IFERROR(UTV!BT130/Oferta!BT130,"")</f>
        <v>0</v>
      </c>
      <c r="BU130" s="44">
        <f>IFERROR(UTV!BU130/Oferta!BU130,"")</f>
        <v>0.12429696287964004</v>
      </c>
      <c r="BV130" s="44">
        <f>IFERROR(UTV!BV130/Oferta!BV130,"")</f>
        <v>0.27005150846210446</v>
      </c>
      <c r="BW130" s="44">
        <f>IFERROR(UTV!BW130/Oferta!BW130,"")</f>
        <v>0.30482315112540193</v>
      </c>
      <c r="BX130" s="44">
        <f>IFERROR(UTV!BX130/Oferta!BX130,"")</f>
        <v>9.697235629662132E-2</v>
      </c>
      <c r="BY130" s="44">
        <f>IFERROR(UTV!BY130/Oferta!BY130,"")</f>
        <v>0.27965198863636365</v>
      </c>
      <c r="BZ130" s="44">
        <f>IFERROR(UTV!BZ130/Oferta!BZ130,"")</f>
        <v>0.22702566047275946</v>
      </c>
      <c r="CA130" s="44">
        <f>IFERROR(UTV!CA130/Oferta!CA130,"")</f>
        <v>0</v>
      </c>
      <c r="CB130" s="44">
        <f>IFERROR(UTV!CB130/Oferta!CB130,"")</f>
        <v>2.0230314347961405E-2</v>
      </c>
      <c r="CC130" s="44">
        <f>IFERROR(UTV!CC130/Oferta!CC130,"")</f>
        <v>0.11217437533227007</v>
      </c>
      <c r="CD130" s="44">
        <f>IFERROR(UTV!CD130/Oferta!CD130,"")</f>
        <v>2.8846153846153848E-2</v>
      </c>
      <c r="CE130" s="44">
        <f>IFERROR(UTV!CE130/Oferta!CE130,"")</f>
        <v>1.8320180383314542E-2</v>
      </c>
      <c r="CF130" s="44">
        <f>IFERROR(UTV!CF130/Oferta!CF130,"")</f>
        <v>0.10780856423173804</v>
      </c>
      <c r="CG130" s="44">
        <f>IFERROR(UTV!CG130/Oferta!CG130,"")</f>
        <v>5.0424724380986809E-2</v>
      </c>
      <c r="CH130" s="44">
        <f>IFERROR(UTV!CH130/Oferta!CH130,"")</f>
        <v>9.2592592592592587E-3</v>
      </c>
      <c r="CI130" s="44">
        <f>IFERROR(UTV!CI130/Oferta!CI130,"")</f>
        <v>9.6550513473185292E-4</v>
      </c>
      <c r="CJ130" s="44">
        <f>IFERROR(UTV!CJ130/Oferta!CJ130,"")</f>
        <v>1.3242375601926164E-2</v>
      </c>
      <c r="CK130" s="44">
        <f>IFERROR(UTV!CK130/Oferta!CK130,"")</f>
        <v>8.1344902386117132E-3</v>
      </c>
      <c r="CL130" s="44">
        <f>IFERROR(UTV!CL130/Oferta!CL130,"")</f>
        <v>1.3408195759658092E-3</v>
      </c>
      <c r="CM130" s="44">
        <f>IFERROR(UTV!CM130/Oferta!CM130,"")</f>
        <v>1.107011070110701E-2</v>
      </c>
      <c r="CN130" s="44">
        <f>IFERROR(UTV!CN130/Oferta!CN130,"")</f>
        <v>3.9338619460323318E-3</v>
      </c>
      <c r="CO130" s="44">
        <f>IFERROR(UTV!CO130/Oferta!CO130,"")</f>
        <v>7.3529411764705885E-2</v>
      </c>
      <c r="CP130" s="44">
        <f>IFERROR(UTV!CP130/Oferta!CP130,"")</f>
        <v>2.748414376321353E-2</v>
      </c>
      <c r="CQ130" s="44">
        <f>IFERROR(UTV!CQ130/Oferta!CQ130,"")</f>
        <v>6.7826086956521744E-2</v>
      </c>
      <c r="CR130" s="44">
        <f>IFERROR(UTV!CR130/Oferta!CR130,"")</f>
        <v>0.352112676056338</v>
      </c>
      <c r="CS130" s="44">
        <f>IFERROR(UTV!CS130/Oferta!CS130,"")</f>
        <v>3.3271719038817003E-2</v>
      </c>
      <c r="CT130" s="44">
        <f>IFERROR(UTV!CT130/Oferta!CT130,"")</f>
        <v>9.9071207430340563E-2</v>
      </c>
      <c r="CU130" s="44">
        <f>IFERROR(UTV!CU130/Oferta!CU130,"")</f>
        <v>6.9081718618365623E-2</v>
      </c>
      <c r="CV130" s="44">
        <f>IFERROR(UTV!CV130/Oferta!CV130,"")</f>
        <v>0</v>
      </c>
      <c r="CW130" s="44">
        <f>IFERROR(UTV!CW130/Oferta!CW130,"")</f>
        <v>4.2406311637080869E-2</v>
      </c>
      <c r="CX130" s="44">
        <f>IFERROR(UTV!CX130/Oferta!CX130,"")</f>
        <v>0.12005965697240865</v>
      </c>
      <c r="CY130" s="44">
        <f>IFERROR(UTV!CY130/Oferta!CY130,"")</f>
        <v>0.16176470588235295</v>
      </c>
      <c r="CZ130" s="44">
        <f>IFERROR(UTV!CZ130/Oferta!CZ130,"")</f>
        <v>4.0337711069418386E-2</v>
      </c>
      <c r="DA130" s="44">
        <f>IFERROR(UTV!DA130/Oferta!DA130,"")</f>
        <v>0.12389979688557888</v>
      </c>
      <c r="DB130" s="44">
        <f>IFERROR(UTV!DB130/Oferta!DB130,"")</f>
        <v>8.8871411718442789E-2</v>
      </c>
      <c r="DC130" s="44">
        <f>IFERROR(UTV!DC130/Oferta!DC130,"")</f>
        <v>0</v>
      </c>
      <c r="DD130" s="44">
        <f>IFERROR(UTV!DD130/Oferta!DD130,"")</f>
        <v>6.5165876777251192E-2</v>
      </c>
      <c r="DE130" s="44">
        <f>IFERROR(UTV!DE130/Oferta!DE130,"")</f>
        <v>0.14488636363636365</v>
      </c>
      <c r="DF130" s="44">
        <f>IFERROR(UTV!DF130/Oferta!DF130,"")</f>
        <v>0.12560386473429952</v>
      </c>
      <c r="DG130" s="44">
        <f>IFERROR(UTV!DG130/Oferta!DG130,"")</f>
        <v>5.5E-2</v>
      </c>
      <c r="DH130" s="44">
        <f>IFERROR(UTV!DH130/Oferta!DH130,"")</f>
        <v>0.14050493962678376</v>
      </c>
      <c r="DI130" s="44">
        <f>IFERROR(UTV!DI130/Oferta!DI130,"")</f>
        <v>9.5761381475667193E-2</v>
      </c>
      <c r="DJ130" s="44">
        <f>IFERROR(UTV!DJ130/Oferta!DJ130,"")</f>
        <v>0</v>
      </c>
      <c r="DK130" s="44">
        <f>IFERROR(UTV!DK130/Oferta!DK130,"")</f>
        <v>4.8543689320388345E-3</v>
      </c>
      <c r="DL130" s="44">
        <f>IFERROR(UTV!DL130/Oferta!DL130,"")</f>
        <v>2.7027027027027029E-2</v>
      </c>
      <c r="DM130" s="44">
        <f>IFERROR(UTV!DM130/Oferta!DM130,"")</f>
        <v>0.14666666666666667</v>
      </c>
      <c r="DN130" s="44">
        <f>IFERROR(UTV!DN130/Oferta!DN130,"")</f>
        <v>4.3478260869565218E-3</v>
      </c>
      <c r="DO130" s="44">
        <f>IFERROR(UTV!DO130/Oferta!DO130,"")</f>
        <v>6.2811565304087741E-2</v>
      </c>
      <c r="DP130" s="44">
        <f>IFERROR(UTV!DP130/Oferta!DP130,"")</f>
        <v>5.1905920519059207E-2</v>
      </c>
      <c r="DQ130" s="44">
        <f>IFERROR(UTV!DQ130/Oferta!DQ130,"")</f>
        <v>3.8461538461538464E-2</v>
      </c>
      <c r="DR130" s="44">
        <f>IFERROR(UTV!DR130/Oferta!DR130,"")</f>
        <v>9.3233082706766918E-2</v>
      </c>
      <c r="DS130" s="44">
        <f>IFERROR(UTV!DS130/Oferta!DS130,"")</f>
        <v>7.575757575757576E-2</v>
      </c>
      <c r="DT130" s="44">
        <f>IFERROR(UTV!DT130/Oferta!DT130,"")</f>
        <v>2.3400936037441498E-2</v>
      </c>
      <c r="DU130" s="44">
        <f>IFERROR(UTV!DU130/Oferta!DU130,"")</f>
        <v>9.0198863636363633E-2</v>
      </c>
      <c r="DV130" s="44">
        <f>IFERROR(UTV!DV130/Oferta!DV130,"")</f>
        <v>5.8643549209586948E-2</v>
      </c>
      <c r="DW130" s="44">
        <f>IFERROR(UTV!DW130/Oferta!DW130,"")</f>
        <v>7.183140397744138E-2</v>
      </c>
      <c r="DX130" s="44">
        <f>IFERROR(UTV!DX130/Oferta!DX130,"")</f>
        <v>0</v>
      </c>
      <c r="DY130" s="44">
        <f>IFERROR(UTV!DY130/Oferta!DY130,"")</f>
        <v>7.4962518740629688E-2</v>
      </c>
      <c r="DZ130" s="44">
        <f>IFERROR(UTV!DZ130/Oferta!DZ130,"")</f>
        <v>5.24390243902439E-2</v>
      </c>
      <c r="EA130" s="44">
        <f>IFERROR(UTV!EA130/Oferta!EA130,"")</f>
        <v>8.3333333333333329E-2</v>
      </c>
      <c r="EB130" s="44">
        <f>IFERROR(UTV!EB130/Oferta!EB130,"")</f>
        <v>6.1425061425061427E-2</v>
      </c>
      <c r="EC130" s="44">
        <f>IFERROR(UTV!EC130/Oferta!EC130,"")</f>
        <v>5.3738317757009345E-2</v>
      </c>
      <c r="ED130" s="44">
        <f>IFERROR(UTV!ED130/Oferta!ED130,"")</f>
        <v>5.748502994011976E-2</v>
      </c>
      <c r="EE130" s="44">
        <f>IFERROR(UTV!EE130/Oferta!EE130,"")</f>
        <v>2.9452529452529451E-3</v>
      </c>
      <c r="EF130" s="44">
        <f>IFERROR(UTV!EF130/Oferta!EF130,"")</f>
        <v>1.483468610996469E-2</v>
      </c>
      <c r="EG130" s="44">
        <f>IFERROR(UTV!EG130/Oferta!EG130,"")</f>
        <v>0.10733262486716259</v>
      </c>
      <c r="EH130" s="44">
        <f>IFERROR(UTV!EH130/Oferta!EH130,"")</f>
        <v>8.0558395945405231E-2</v>
      </c>
      <c r="EI130" s="44">
        <f>IFERROR(UTV!EI130/Oferta!EI130,"")</f>
        <v>1.3445105900457619E-2</v>
      </c>
      <c r="EJ130" s="44">
        <f>IFERROR(UTV!EJ130/Oferta!EJ130,"")</f>
        <v>9.7471919310999772E-2</v>
      </c>
      <c r="EK130" s="44">
        <f>IFERROR(UTV!EK130/Oferta!EK130,"")</f>
        <v>5.9904037660691654E-2</v>
      </c>
      <c r="EL130" s="44">
        <f>IFERROR(UTV!EL130/Oferta!EL130,"")</f>
        <v>1.2840633471251249E-2</v>
      </c>
      <c r="EM130" s="44">
        <f>IFERROR(UTV!EM130/Oferta!EM130,"")</f>
        <v>1.939910101726993E-2</v>
      </c>
      <c r="EN130" s="44">
        <f>IFERROR(UTV!EN130/Oferta!EN130,"")</f>
        <v>0.10734586794927853</v>
      </c>
      <c r="EO130" s="44">
        <f>IFERROR(UTV!EO130/Oferta!EO130,"")</f>
        <v>8.9302507836990591E-2</v>
      </c>
      <c r="EP130" s="44">
        <f>IFERROR(UTV!EP130/Oferta!EP130,"")</f>
        <v>1.8704579449136536E-2</v>
      </c>
      <c r="EQ130" s="44">
        <f>IFERROR(UTV!EQ130/Oferta!EQ130,"")</f>
        <v>0.1012738349552971</v>
      </c>
      <c r="ER130" s="44">
        <f>IFERROR(UTV!ER130/Oferta!ER130,"")</f>
        <v>6.2793530534216768E-2</v>
      </c>
      <c r="ES130" s="44">
        <f>IFERROR(UTV!ES130/Oferta!ES130,"")</f>
        <v>1.3223586560518148E-2</v>
      </c>
      <c r="ET130" s="44">
        <f>IFERROR(UTV!ET130/Oferta!ET130,"")</f>
        <v>2.1896887005739038E-2</v>
      </c>
      <c r="EU130" s="44">
        <f>IFERROR(UTV!EU130/Oferta!EU130,"")</f>
        <v>0.1049407114624506</v>
      </c>
      <c r="EV130" s="44">
        <f>IFERROR(UTV!EV130/Oferta!EV130,"")</f>
        <v>9.0340386384544613E-2</v>
      </c>
      <c r="EW130" s="44">
        <f>IFERROR(UTV!EW130/Oferta!EW130,"")</f>
        <v>2.0987235006085306E-2</v>
      </c>
      <c r="EX130" s="44">
        <f>IFERROR(UTV!EX130/Oferta!EX130,"")</f>
        <v>0.10015090239633005</v>
      </c>
      <c r="EY130" s="44">
        <f>IFERROR(UTV!EY130/Oferta!EY130,"")</f>
        <v>6.3708085500042352E-2</v>
      </c>
      <c r="EZ130" s="44">
        <f>IFERROR(UTV!EZ130/Oferta!EZ130,"")</f>
        <v>1.2966393225721091E-2</v>
      </c>
      <c r="FA130" s="44">
        <f>IFERROR(UTV!FA130/Oferta!FA130,"")</f>
        <v>2.2450639882349261E-2</v>
      </c>
      <c r="FB130" s="44">
        <f>IFERROR(UTV!FB130/Oferta!FB130,"")</f>
        <v>0.10417847025495751</v>
      </c>
      <c r="FC130" s="44">
        <f>IFERROR(UTV!FC130/Oferta!FC130,"")</f>
        <v>9.0331116092756611E-2</v>
      </c>
      <c r="FD130" s="44">
        <f>IFERROR(UTV!FD130/Oferta!FD130,"")</f>
        <v>2.1447758688231015E-2</v>
      </c>
      <c r="FE130" s="44">
        <f>IFERROR(UTV!FE130/Oferta!FE130,"")</f>
        <v>9.96761897934067E-2</v>
      </c>
      <c r="FF130" s="44">
        <f>IFERROR(UTV!FF130/Oferta!FF130,"")</f>
        <v>6.3641109256478506E-2</v>
      </c>
    </row>
    <row r="131" spans="1:162" x14ac:dyDescent="0.25">
      <c r="A131" s="34">
        <v>43952</v>
      </c>
      <c r="B131" s="44">
        <f>IFERROR(UTV!B131/Oferta!B131,"")</f>
        <v>0.12582781456953643</v>
      </c>
      <c r="C131" s="44">
        <f>IFERROR(UTV!C131/Oferta!C131,"")</f>
        <v>1.7667315466387185E-2</v>
      </c>
      <c r="D131" s="44">
        <f>IFERROR(UTV!D131/Oferta!D131,"")</f>
        <v>7.8273244781783685E-2</v>
      </c>
      <c r="E131" s="44">
        <f>IFERROR(UTV!E131/Oferta!E131,"")</f>
        <v>3.2513877874702619E-2</v>
      </c>
      <c r="F131" s="44">
        <f>IFERROR(UTV!F131/Oferta!F131,"")</f>
        <v>2.005856515373353E-2</v>
      </c>
      <c r="G131" s="44">
        <f>IFERROR(UTV!G131/Oferta!G131,"")</f>
        <v>5.9151662432342871E-2</v>
      </c>
      <c r="H131" s="44">
        <f>IFERROR(UTV!H131/Oferta!H131,"")</f>
        <v>4.844401668270773E-2</v>
      </c>
      <c r="I131" s="44">
        <f>IFERROR(UTV!I131/Oferta!I131,"")</f>
        <v>0</v>
      </c>
      <c r="J131" s="44">
        <f>IFERROR(UTV!J131/Oferta!J131,"")</f>
        <v>1.739550616090843E-2</v>
      </c>
      <c r="K131" s="44">
        <f>IFERROR(UTV!K131/Oferta!K131,"")</f>
        <v>0.11255673222390318</v>
      </c>
      <c r="L131" s="44">
        <f>IFERROR(UTV!L131/Oferta!L131,"")</f>
        <v>0.14113712374581941</v>
      </c>
      <c r="M131" s="44">
        <f>IFERROR(UTV!M131/Oferta!M131,"")</f>
        <v>9.5795635976583283E-3</v>
      </c>
      <c r="N131" s="44">
        <f>IFERROR(UTV!N131/Oferta!N131,"")</f>
        <v>0.12145833333333333</v>
      </c>
      <c r="O131" s="44">
        <f>IFERROR(UTV!O131/Oferta!O131,"")</f>
        <v>5.3182851575186749E-2</v>
      </c>
      <c r="P131" s="44">
        <f>IFERROR(UTV!P131/Oferta!P131,"")</f>
        <v>2.3809523809523812E-3</v>
      </c>
      <c r="Q131" s="44">
        <f>IFERROR(UTV!Q131/Oferta!Q131,"")</f>
        <v>1.0778324144439478E-2</v>
      </c>
      <c r="R131" s="44">
        <f>IFERROR(UTV!R131/Oferta!R131,"")</f>
        <v>9.8075763390165008E-2</v>
      </c>
      <c r="S131" s="44">
        <f>IFERROR(UTV!S131/Oferta!S131,"")</f>
        <v>8.533849918433932E-2</v>
      </c>
      <c r="T131" s="44">
        <f>IFERROR(UTV!T131/Oferta!T131,"")</f>
        <v>1.0441996853096838E-2</v>
      </c>
      <c r="U131" s="44">
        <f>IFERROR(UTV!U131/Oferta!U131,"")</f>
        <v>9.3621876002709548E-2</v>
      </c>
      <c r="V131" s="44">
        <f>IFERROR(UTV!V131/Oferta!V131,"")</f>
        <v>5.8035167883807269E-2</v>
      </c>
      <c r="W131" s="44">
        <f>IFERROR(UTV!W131/Oferta!W131,"")</f>
        <v>1</v>
      </c>
      <c r="X131" s="44">
        <f>IFERROR(UTV!X131/Oferta!X131,"")</f>
        <v>6.2960482250502339E-2</v>
      </c>
      <c r="Y131" s="44">
        <f>IFERROR(UTV!Y131/Oferta!Y131,"")</f>
        <v>0.12408491947291361</v>
      </c>
      <c r="Z131" s="44">
        <f>IFERROR(UTV!Z131/Oferta!Z131,"")</f>
        <v>0.18106995884773663</v>
      </c>
      <c r="AA131" s="44">
        <f>IFERROR(UTV!AA131/Oferta!AA131,"")</f>
        <v>6.8161634103019536E-2</v>
      </c>
      <c r="AB131" s="44">
        <f>IFERROR(UTV!AB131/Oferta!AB131,"")</f>
        <v>0.1459508233701782</v>
      </c>
      <c r="AC131" s="44">
        <f>IFERROR(UTV!AC131/Oferta!AC131,"")</f>
        <v>0.1067472306143001</v>
      </c>
      <c r="AD131" s="44">
        <f>IFERROR(UTV!AD131/Oferta!AD131,"")</f>
        <v>0</v>
      </c>
      <c r="AE131" s="44">
        <f>IFERROR(UTV!AE131/Oferta!AE131,"")</f>
        <v>9.8468271334792128E-3</v>
      </c>
      <c r="AF131" s="44">
        <f>IFERROR(UTV!AF131/Oferta!AF131,"")</f>
        <v>0.17806041335453099</v>
      </c>
      <c r="AG131" s="44">
        <f>IFERROR(UTV!AG131/Oferta!AG131,"")</f>
        <v>0.32727272727272727</v>
      </c>
      <c r="AH131" s="44">
        <f>IFERROR(UTV!AH131/Oferta!AH131,"")</f>
        <v>8.152173913043478E-3</v>
      </c>
      <c r="AI131" s="44">
        <f>IFERROR(UTV!AI131/Oferta!AI131,"")</f>
        <v>0.18431073876618431</v>
      </c>
      <c r="AJ131" s="44">
        <f>IFERROR(UTV!AJ131/Oferta!AJ131,"")</f>
        <v>0.10384774513860157</v>
      </c>
      <c r="AK131" s="44">
        <f>IFERROR(UTV!AK131/Oferta!AK131,"")</f>
        <v>0</v>
      </c>
      <c r="AL131" s="44">
        <f>IFERROR(UTV!AL131/Oferta!AL131,"")</f>
        <v>9.46969696969697E-3</v>
      </c>
      <c r="AM131" s="44">
        <f>IFERROR(UTV!AM131/Oferta!AM131,"")</f>
        <v>0.12311901504787962</v>
      </c>
      <c r="AN131" s="44">
        <f>IFERROR(UTV!AN131/Oferta!AN131,"")</f>
        <v>1.5527950310559006E-2</v>
      </c>
      <c r="AO131" s="44">
        <f>IFERROR(UTV!AO131/Oferta!AO131,"")</f>
        <v>9.4607379375591296E-3</v>
      </c>
      <c r="AP131" s="44">
        <f>IFERROR(UTV!AP131/Oferta!AP131,"")</f>
        <v>0.10369955156950672</v>
      </c>
      <c r="AQ131" s="44">
        <f>IFERROR(UTV!AQ131/Oferta!AQ131,"")</f>
        <v>6.863780359028511E-2</v>
      </c>
      <c r="AR131" s="44">
        <f>IFERROR(UTV!AR131/Oferta!AR131,"")</f>
        <v>0</v>
      </c>
      <c r="AS131" s="44">
        <f>IFERROR(UTV!AS131/Oferta!AS131,"")</f>
        <v>8.1677704194260486E-2</v>
      </c>
      <c r="AT131" s="44">
        <f>IFERROR(UTV!AT131/Oferta!AT131,"")</f>
        <v>0.13488975356679636</v>
      </c>
      <c r="AU131" s="44">
        <f>IFERROR(UTV!AU131/Oferta!AU131,"")</f>
        <v>0.31929824561403508</v>
      </c>
      <c r="AV131" s="44">
        <f>IFERROR(UTV!AV131/Oferta!AV131,"")</f>
        <v>4.900662251655629E-2</v>
      </c>
      <c r="AW131" s="44">
        <f>IFERROR(UTV!AW131/Oferta!AW131,"")</f>
        <v>0.18465909090909091</v>
      </c>
      <c r="AX131" s="44">
        <f>IFERROR(UTV!AX131/Oferta!AX131,"")</f>
        <v>0.12810601877415792</v>
      </c>
      <c r="AY131" s="44">
        <f>IFERROR(UTV!AY131/Oferta!AY131,"")</f>
        <v>0</v>
      </c>
      <c r="AZ131" s="44">
        <f>IFERROR(UTV!AZ131/Oferta!AZ131,"")</f>
        <v>4.0185471406491501E-2</v>
      </c>
      <c r="BA131" s="44">
        <f>IFERROR(UTV!BA131/Oferta!BA131,"")</f>
        <v>3.6815920398009953E-2</v>
      </c>
      <c r="BB131" s="44">
        <f>IFERROR(UTV!BB131/Oferta!BB131,"")</f>
        <v>4.830917874396135E-3</v>
      </c>
      <c r="BC131" s="44">
        <f>IFERROR(UTV!BC131/Oferta!BC131,"")</f>
        <v>4.0061633281972264E-2</v>
      </c>
      <c r="BD131" s="44">
        <f>IFERROR(UTV!BD131/Oferta!BD131,"")</f>
        <v>3.1353135313531351E-2</v>
      </c>
      <c r="BE131" s="44">
        <f>IFERROR(UTV!BE131/Oferta!BE131,"")</f>
        <v>3.4390112842557767E-2</v>
      </c>
      <c r="BF131" s="44">
        <f>IFERROR(UTV!BF131/Oferta!BF131,"")</f>
        <v>0.12109375</v>
      </c>
      <c r="BG131" s="44">
        <f>IFERROR(UTV!BG131/Oferta!BG131,"")</f>
        <v>2.7649769585253458E-2</v>
      </c>
      <c r="BH131" s="44">
        <f>IFERROR(UTV!BH131/Oferta!BH131,"")</f>
        <v>0.1125</v>
      </c>
      <c r="BI131" s="44">
        <f>IFERROR(UTV!BI131/Oferta!BI131,"")</f>
        <v>0.14634146341463414</v>
      </c>
      <c r="BJ131" s="44">
        <f>IFERROR(UTV!BJ131/Oferta!BJ131,"")</f>
        <v>3.751030502885408E-2</v>
      </c>
      <c r="BK131" s="44">
        <f>IFERROR(UTV!BK131/Oferta!BK131,"")</f>
        <v>0.11516314779270634</v>
      </c>
      <c r="BL131" s="44">
        <f>IFERROR(UTV!BL131/Oferta!BL131,"")</f>
        <v>5.1238547675602306E-2</v>
      </c>
      <c r="BM131" s="44">
        <f>IFERROR(UTV!BM131/Oferta!BM131,"")</f>
        <v>0.4</v>
      </c>
      <c r="BN131" s="44">
        <f>IFERROR(UTV!BN131/Oferta!BN131,"")</f>
        <v>8.6471408647140861E-3</v>
      </c>
      <c r="BO131" s="44">
        <f>IFERROR(UTV!BO131/Oferta!BO131,"")</f>
        <v>7.0362473347547971E-2</v>
      </c>
      <c r="BP131" s="44">
        <f>IFERROR(UTV!BP131/Oferta!BP131,"")</f>
        <v>3.1914893617021274E-2</v>
      </c>
      <c r="BQ131" s="44">
        <f>IFERROR(UTV!BQ131/Oferta!BQ131,"")</f>
        <v>1.2430939226519336E-2</v>
      </c>
      <c r="BR131" s="44">
        <f>IFERROR(UTV!BR131/Oferta!BR131,"")</f>
        <v>6.5338276181649682E-2</v>
      </c>
      <c r="BS131" s="44">
        <f>IFERROR(UTV!BS131/Oferta!BS131,"")</f>
        <v>3.2191069574247146E-2</v>
      </c>
      <c r="BT131" s="44">
        <f>IFERROR(UTV!BT131/Oferta!BT131,"")</f>
        <v>1.0080645161290322E-2</v>
      </c>
      <c r="BU131" s="44">
        <f>IFERROR(UTV!BU131/Oferta!BU131,"")</f>
        <v>0.12784090909090909</v>
      </c>
      <c r="BV131" s="44">
        <f>IFERROR(UTV!BV131/Oferta!BV131,"")</f>
        <v>0.29605591612581128</v>
      </c>
      <c r="BW131" s="44">
        <f>IFERROR(UTV!BW131/Oferta!BW131,"")</f>
        <v>0.30789302022178733</v>
      </c>
      <c r="BX131" s="44">
        <f>IFERROR(UTV!BX131/Oferta!BX131,"")</f>
        <v>0.10195035460992907</v>
      </c>
      <c r="BY131" s="44">
        <f>IFERROR(UTV!BY131/Oferta!BY131,"")</f>
        <v>0.29933200938797616</v>
      </c>
      <c r="BZ131" s="44">
        <f>IFERROR(UTV!BZ131/Oferta!BZ131,"")</f>
        <v>0.24220654265554842</v>
      </c>
      <c r="CA131" s="44">
        <f>IFERROR(UTV!CA131/Oferta!CA131,"")</f>
        <v>0</v>
      </c>
      <c r="CB131" s="44">
        <f>IFERROR(UTV!CB131/Oferta!CB131,"")</f>
        <v>2.0826658122396667E-2</v>
      </c>
      <c r="CC131" s="44">
        <f>IFERROR(UTV!CC131/Oferta!CC131,"")</f>
        <v>0.11224489795918367</v>
      </c>
      <c r="CD131" s="44">
        <f>IFERROR(UTV!CD131/Oferta!CD131,"")</f>
        <v>2.8846153846153848E-2</v>
      </c>
      <c r="CE131" s="44">
        <f>IFERROR(UTV!CE131/Oferta!CE131,"")</f>
        <v>1.8523795953263037E-2</v>
      </c>
      <c r="CF131" s="44">
        <f>IFERROR(UTV!CF131/Oferta!CF131,"")</f>
        <v>0.10783316378433368</v>
      </c>
      <c r="CG131" s="44">
        <f>IFERROR(UTV!CG131/Oferta!CG131,"")</f>
        <v>5.0593607305936074E-2</v>
      </c>
      <c r="CH131" s="44">
        <f>IFERROR(UTV!CH131/Oferta!CH131,"")</f>
        <v>3.2116788321167884E-2</v>
      </c>
      <c r="CI131" s="44">
        <f>IFERROR(UTV!CI131/Oferta!CI131,"")</f>
        <v>1.5211166785969936E-3</v>
      </c>
      <c r="CJ131" s="44">
        <f>IFERROR(UTV!CJ131/Oferta!CJ131,"")</f>
        <v>1.0146955913226032E-2</v>
      </c>
      <c r="CK131" s="44">
        <f>IFERROR(UTV!CK131/Oferta!CK131,"")</f>
        <v>6.9892473118279572E-3</v>
      </c>
      <c r="CL131" s="44">
        <f>IFERROR(UTV!CL131/Oferta!CL131,"")</f>
        <v>3.2880870078408229E-3</v>
      </c>
      <c r="CM131" s="44">
        <f>IFERROR(UTV!CM131/Oferta!CM131,"")</f>
        <v>8.9020771513353119E-3</v>
      </c>
      <c r="CN131" s="44">
        <f>IFERROR(UTV!CN131/Oferta!CN131,"")</f>
        <v>4.885698775559443E-3</v>
      </c>
      <c r="CO131" s="44">
        <f>IFERROR(UTV!CO131/Oferta!CO131,"")</f>
        <v>3.0769230769230771E-2</v>
      </c>
      <c r="CP131" s="44">
        <f>IFERROR(UTV!CP131/Oferta!CP131,"")</f>
        <v>1.4373716632443531E-2</v>
      </c>
      <c r="CQ131" s="44">
        <f>IFERROR(UTV!CQ131/Oferta!CQ131,"")</f>
        <v>8.4229390681003588E-2</v>
      </c>
      <c r="CR131" s="44">
        <f>IFERROR(UTV!CR131/Oferta!CR131,"")</f>
        <v>0.33783783783783783</v>
      </c>
      <c r="CS131" s="44">
        <f>IFERROR(UTV!CS131/Oferta!CS131,"")</f>
        <v>1.6304347826086956E-2</v>
      </c>
      <c r="CT131" s="44">
        <f>IFERROR(UTV!CT131/Oferta!CT131,"")</f>
        <v>0.11392405063291139</v>
      </c>
      <c r="CU131" s="44">
        <f>IFERROR(UTV!CU131/Oferta!CU131,"")</f>
        <v>6.8412162162162157E-2</v>
      </c>
      <c r="CV131" s="44" t="str">
        <f>IFERROR(UTV!CV131/Oferta!CV131,"")</f>
        <v/>
      </c>
      <c r="CW131" s="44">
        <f>IFERROR(UTV!CW131/Oferta!CW131,"")</f>
        <v>4.0256175663311987E-2</v>
      </c>
      <c r="CX131" s="44">
        <f>IFERROR(UTV!CX131/Oferta!CX131,"")</f>
        <v>0.12601626016260162</v>
      </c>
      <c r="CY131" s="44">
        <f>IFERROR(UTV!CY131/Oferta!CY131,"")</f>
        <v>0.2</v>
      </c>
      <c r="CZ131" s="44">
        <f>IFERROR(UTV!CZ131/Oferta!CZ131,"")</f>
        <v>4.0256175663311987E-2</v>
      </c>
      <c r="DA131" s="44">
        <f>IFERROR(UTV!DA131/Oferta!DA131,"")</f>
        <v>0.13208955223880597</v>
      </c>
      <c r="DB131" s="44">
        <f>IFERROR(UTV!DB131/Oferta!DB131,"")</f>
        <v>9.0834360871352243E-2</v>
      </c>
      <c r="DC131" s="44">
        <f>IFERROR(UTV!DC131/Oferta!DC131,"")</f>
        <v>0</v>
      </c>
      <c r="DD131" s="44">
        <f>IFERROR(UTV!DD131/Oferta!DD131,"")</f>
        <v>5.2993130520117761E-2</v>
      </c>
      <c r="DE131" s="44">
        <f>IFERROR(UTV!DE131/Oferta!DE131,"")</f>
        <v>0.13099870298313879</v>
      </c>
      <c r="DF131" s="44">
        <f>IFERROR(UTV!DF131/Oferta!DF131,"")</f>
        <v>0.12871287128712872</v>
      </c>
      <c r="DG131" s="44">
        <f>IFERROR(UTV!DG131/Oferta!DG131,"")</f>
        <v>4.6471600688468159E-2</v>
      </c>
      <c r="DH131" s="44">
        <f>IFERROR(UTV!DH131/Oferta!DH131,"")</f>
        <v>0.13052415210688592</v>
      </c>
      <c r="DI131" s="44">
        <f>IFERROR(UTV!DI131/Oferta!DI131,"")</f>
        <v>8.4777517564402813E-2</v>
      </c>
      <c r="DJ131" s="44">
        <f>IFERROR(UTV!DJ131/Oferta!DJ131,"")</f>
        <v>0</v>
      </c>
      <c r="DK131" s="44">
        <f>IFERROR(UTV!DK131/Oferta!DK131,"")</f>
        <v>1.364256480218281E-3</v>
      </c>
      <c r="DL131" s="44">
        <f>IFERROR(UTV!DL131/Oferta!DL131,"")</f>
        <v>3.0303030303030304E-2</v>
      </c>
      <c r="DM131" s="44">
        <f>IFERROR(UTV!DM131/Oferta!DM131,"")</f>
        <v>0.13418530351437699</v>
      </c>
      <c r="DN131" s="44">
        <f>IFERROR(UTV!DN131/Oferta!DN131,"")</f>
        <v>1.1848341232227489E-3</v>
      </c>
      <c r="DO131" s="44">
        <f>IFERROR(UTV!DO131/Oferta!DO131,"")</f>
        <v>6.2624254473161028E-2</v>
      </c>
      <c r="DP131" s="44">
        <f>IFERROR(UTV!DP131/Oferta!DP131,"")</f>
        <v>4.446778711484594E-2</v>
      </c>
      <c r="DQ131" s="44">
        <f>IFERROR(UTV!DQ131/Oferta!DQ131,"")</f>
        <v>2.5974025974025976E-2</v>
      </c>
      <c r="DR131" s="44">
        <f>IFERROR(UTV!DR131/Oferta!DR131,"")</f>
        <v>8.5925925925925919E-2</v>
      </c>
      <c r="DS131" s="44">
        <f>IFERROR(UTV!DS131/Oferta!DS131,"")</f>
        <v>7.6394194041252861E-2</v>
      </c>
      <c r="DT131" s="44">
        <f>IFERROR(UTV!DT131/Oferta!DT131,"")</f>
        <v>2.3510971786833857E-2</v>
      </c>
      <c r="DU131" s="44">
        <f>IFERROR(UTV!DU131/Oferta!DU131,"")</f>
        <v>8.2690960056061663E-2</v>
      </c>
      <c r="DV131" s="44">
        <f>IFERROR(UTV!DV131/Oferta!DV131,"")</f>
        <v>5.9065228556753981E-2</v>
      </c>
      <c r="DW131" s="44">
        <f>IFERROR(UTV!DW131/Oferta!DW131,"")</f>
        <v>6.9057498518079435E-2</v>
      </c>
      <c r="DX131" s="44">
        <f>IFERROR(UTV!DX131/Oferta!DX131,"")</f>
        <v>0.10077519379844961</v>
      </c>
      <c r="DY131" s="44">
        <f>IFERROR(UTV!DY131/Oferta!DY131,"")</f>
        <v>7.0175438596491224E-2</v>
      </c>
      <c r="DZ131" s="44">
        <f>IFERROR(UTV!DZ131/Oferta!DZ131,"")</f>
        <v>8.1987577639751549E-2</v>
      </c>
      <c r="EA131" s="44">
        <f>IFERROR(UTV!EA131/Oferta!EA131,"")</f>
        <v>8.1081081081081086E-2</v>
      </c>
      <c r="EB131" s="44">
        <f>IFERROR(UTV!EB131/Oferta!EB131,"")</f>
        <v>7.5030750307503072E-2</v>
      </c>
      <c r="EC131" s="44">
        <f>IFERROR(UTV!EC131/Oferta!EC131,"")</f>
        <v>8.1947743467933487E-2</v>
      </c>
      <c r="ED131" s="44">
        <f>IFERROR(UTV!ED131/Oferta!ED131,"")</f>
        <v>7.8549848942598186E-2</v>
      </c>
      <c r="EE131" s="44">
        <f>IFERROR(UTV!EE131/Oferta!EE131,"")</f>
        <v>8.6502072445485672E-3</v>
      </c>
      <c r="EF131" s="44">
        <f>IFERROR(UTV!EF131/Oferta!EF131,"")</f>
        <v>1.4787978216784013E-2</v>
      </c>
      <c r="EG131" s="44">
        <f>IFERROR(UTV!EG131/Oferta!EG131,"")</f>
        <v>0.10785622593068037</v>
      </c>
      <c r="EH131" s="44">
        <f>IFERROR(UTV!EH131/Oferta!EH131,"")</f>
        <v>7.9911957595903332E-2</v>
      </c>
      <c r="EI131" s="44">
        <f>IFERROR(UTV!EI131/Oferta!EI131,"")</f>
        <v>1.4099037138927097E-2</v>
      </c>
      <c r="EJ131" s="44">
        <f>IFERROR(UTV!EJ131/Oferta!EJ131,"")</f>
        <v>9.7693262758936153E-2</v>
      </c>
      <c r="EK131" s="44">
        <f>IFERROR(UTV!EK131/Oferta!EK131,"")</f>
        <v>6.0344515942448121E-2</v>
      </c>
      <c r="EL131" s="44">
        <f>IFERROR(UTV!EL131/Oferta!EL131,"")</f>
        <v>1.7486662714878483E-2</v>
      </c>
      <c r="EM131" s="44">
        <f>IFERROR(UTV!EM131/Oferta!EM131,"")</f>
        <v>1.9382544103992573E-2</v>
      </c>
      <c r="EN131" s="44">
        <f>IFERROR(UTV!EN131/Oferta!EN131,"")</f>
        <v>0.10873878879276133</v>
      </c>
      <c r="EO131" s="44">
        <f>IFERROR(UTV!EO131/Oferta!EO131,"")</f>
        <v>8.788946514113781E-2</v>
      </c>
      <c r="EP131" s="44">
        <f>IFERROR(UTV!EP131/Oferta!EP131,"")</f>
        <v>1.9191768565463764E-2</v>
      </c>
      <c r="EQ131" s="44">
        <f>IFERROR(UTV!EQ131/Oferta!EQ131,"")</f>
        <v>0.10177780715088229</v>
      </c>
      <c r="ER131" s="44">
        <f>IFERROR(UTV!ER131/Oferta!ER131,"")</f>
        <v>6.2971656798514519E-2</v>
      </c>
      <c r="ES131" s="44">
        <f>IFERROR(UTV!ES131/Oferta!ES131,"")</f>
        <v>1.707726763717805E-2</v>
      </c>
      <c r="ET131" s="44">
        <f>IFERROR(UTV!ET131/Oferta!ET131,"")</f>
        <v>2.1401975566975415E-2</v>
      </c>
      <c r="EU131" s="44">
        <f>IFERROR(UTV!EU131/Oferta!EU131,"")</f>
        <v>0.10646900269541779</v>
      </c>
      <c r="EV131" s="44">
        <f>IFERROR(UTV!EV131/Oferta!EV131,"")</f>
        <v>8.8892192203352038E-2</v>
      </c>
      <c r="EW131" s="44">
        <f>IFERROR(UTV!EW131/Oferta!EW131,"")</f>
        <v>2.0973689317696637E-2</v>
      </c>
      <c r="EX131" s="44">
        <f>IFERROR(UTV!EX131/Oferta!EX131,"")</f>
        <v>0.10074007679356581</v>
      </c>
      <c r="EY131" s="44">
        <f>IFERROR(UTV!EY131/Oferta!EY131,"")</f>
        <v>6.3543572273541182E-2</v>
      </c>
      <c r="EZ131" s="44">
        <f>IFERROR(UTV!EZ131/Oferta!EZ131,"")</f>
        <v>1.8561803932352537E-2</v>
      </c>
      <c r="FA131" s="44">
        <f>IFERROR(UTV!FA131/Oferta!FA131,"")</f>
        <v>2.1909924175523007E-2</v>
      </c>
      <c r="FB131" s="44">
        <f>IFERROR(UTV!FB131/Oferta!FB131,"")</f>
        <v>0.10611991851917456</v>
      </c>
      <c r="FC131" s="44">
        <f>IFERROR(UTV!FC131/Oferta!FC131,"")</f>
        <v>8.8881466636977657E-2</v>
      </c>
      <c r="FD131" s="44">
        <f>IFERROR(UTV!FD131/Oferta!FD131,"")</f>
        <v>2.1576126441035764E-2</v>
      </c>
      <c r="FE131" s="44">
        <f>IFERROR(UTV!FE131/Oferta!FE131,"")</f>
        <v>0.10055035311327203</v>
      </c>
      <c r="FF131" s="44">
        <f>IFERROR(UTV!FF131/Oferta!FF131,"")</f>
        <v>6.370241506344658E-2</v>
      </c>
    </row>
    <row r="132" spans="1:162" x14ac:dyDescent="0.25">
      <c r="A132" s="34">
        <v>43983</v>
      </c>
      <c r="B132" s="44">
        <f>IFERROR(UTV!B132/Oferta!B132,"")</f>
        <v>7.650273224043716E-2</v>
      </c>
      <c r="C132" s="44">
        <f>IFERROR(UTV!C132/Oferta!C132,"")</f>
        <v>1.8311607697082559E-2</v>
      </c>
      <c r="D132" s="44">
        <f>IFERROR(UTV!D132/Oferta!D132,"")</f>
        <v>8.7926122408881036E-2</v>
      </c>
      <c r="E132" s="44">
        <f>IFERROR(UTV!E132/Oferta!E132,"")</f>
        <v>3.434903047091413E-2</v>
      </c>
      <c r="F132" s="44">
        <f>IFERROR(UTV!F132/Oferta!F132,"")</f>
        <v>1.9918515165233137E-2</v>
      </c>
      <c r="G132" s="44">
        <f>IFERROR(UTV!G132/Oferta!G132,"")</f>
        <v>6.569343065693431E-2</v>
      </c>
      <c r="H132" s="44">
        <f>IFERROR(UTV!H132/Oferta!H132,"")</f>
        <v>5.3067510197286276E-2</v>
      </c>
      <c r="I132" s="44">
        <f>IFERROR(UTV!I132/Oferta!I132,"")</f>
        <v>0</v>
      </c>
      <c r="J132" s="44">
        <f>IFERROR(UTV!J132/Oferta!J132,"")</f>
        <v>1.7978052766752278E-2</v>
      </c>
      <c r="K132" s="44">
        <f>IFERROR(UTV!K132/Oferta!K132,"")</f>
        <v>0.13066145324209841</v>
      </c>
      <c r="L132" s="44">
        <f>IFERROR(UTV!L132/Oferta!L132,"")</f>
        <v>0.13959390862944163</v>
      </c>
      <c r="M132" s="44">
        <f>IFERROR(UTV!M132/Oferta!M132,"")</f>
        <v>1.0399783900594274E-2</v>
      </c>
      <c r="N132" s="44">
        <f>IFERROR(UTV!N132/Oferta!N132,"")</f>
        <v>0.13369214208826696</v>
      </c>
      <c r="O132" s="44">
        <f>IFERROR(UTV!O132/Oferta!O132,"")</f>
        <v>5.7930118682048302E-2</v>
      </c>
      <c r="P132" s="44">
        <f>IFERROR(UTV!P132/Oferta!P132,"")</f>
        <v>7.1428571428571426E-3</v>
      </c>
      <c r="Q132" s="44">
        <f>IFERROR(UTV!Q132/Oferta!Q132,"")</f>
        <v>1.0742141889682873E-2</v>
      </c>
      <c r="R132" s="44">
        <f>IFERROR(UTV!R132/Oferta!R132,"")</f>
        <v>9.8478828470882046E-2</v>
      </c>
      <c r="S132" s="44">
        <f>IFERROR(UTV!S132/Oferta!S132,"")</f>
        <v>8.2330332760190153E-2</v>
      </c>
      <c r="T132" s="44">
        <f>IFERROR(UTV!T132/Oferta!T132,"")</f>
        <v>1.0606264886971372E-2</v>
      </c>
      <c r="U132" s="44">
        <f>IFERROR(UTV!U132/Oferta!U132,"")</f>
        <v>9.2674059261952366E-2</v>
      </c>
      <c r="V132" s="44">
        <f>IFERROR(UTV!V132/Oferta!V132,"")</f>
        <v>5.5973148966958756E-2</v>
      </c>
      <c r="W132" s="44">
        <f>IFERROR(UTV!W132/Oferta!W132,"")</f>
        <v>1</v>
      </c>
      <c r="X132" s="44">
        <f>IFERROR(UTV!X132/Oferta!X132,"")</f>
        <v>6.1467889908256884E-2</v>
      </c>
      <c r="Y132" s="44">
        <f>IFERROR(UTV!Y132/Oferta!Y132,"")</f>
        <v>0.1256791017747193</v>
      </c>
      <c r="Z132" s="44">
        <f>IFERROR(UTV!Z132/Oferta!Z132,"")</f>
        <v>0.17771260997067448</v>
      </c>
      <c r="AA132" s="44">
        <f>IFERROR(UTV!AA132/Oferta!AA132,"")</f>
        <v>6.7456700091157701E-2</v>
      </c>
      <c r="AB132" s="44">
        <f>IFERROR(UTV!AB132/Oferta!AB132,"")</f>
        <v>0.14554411106135243</v>
      </c>
      <c r="AC132" s="44">
        <f>IFERROR(UTV!AC132/Oferta!AC132,"")</f>
        <v>0.10684436412920714</v>
      </c>
      <c r="AD132" s="44">
        <f>IFERROR(UTV!AD132/Oferta!AD132,"")</f>
        <v>5.7142857142857143E-3</v>
      </c>
      <c r="AE132" s="44">
        <f>IFERROR(UTV!AE132/Oferta!AE132,"")</f>
        <v>1.1015911872705019E-2</v>
      </c>
      <c r="AF132" s="44">
        <f>IFERROR(UTV!AF132/Oferta!AF132,"")</f>
        <v>0.18466611706512778</v>
      </c>
      <c r="AG132" s="44">
        <f>IFERROR(UTV!AG132/Oferta!AG132,"")</f>
        <v>0.33333333333333331</v>
      </c>
      <c r="AH132" s="44">
        <f>IFERROR(UTV!AH132/Oferta!AH132,"")</f>
        <v>1.0080645161290322E-2</v>
      </c>
      <c r="AI132" s="44">
        <f>IFERROR(UTV!AI132/Oferta!AI132,"")</f>
        <v>0.19100236779794791</v>
      </c>
      <c r="AJ132" s="44">
        <f>IFERROR(UTV!AJ132/Oferta!AJ132,"")</f>
        <v>0.11155378486055777</v>
      </c>
      <c r="AK132" s="44">
        <f>IFERROR(UTV!AK132/Oferta!AK132,"")</f>
        <v>0</v>
      </c>
      <c r="AL132" s="44">
        <f>IFERROR(UTV!AL132/Oferta!AL132,"")</f>
        <v>6.7632850241545897E-3</v>
      </c>
      <c r="AM132" s="44">
        <f>IFERROR(UTV!AM132/Oferta!AM132,"")</f>
        <v>9.6142774899251576E-2</v>
      </c>
      <c r="AN132" s="44">
        <f>IFERROR(UTV!AN132/Oferta!AN132,"")</f>
        <v>1.1799410029498525E-2</v>
      </c>
      <c r="AO132" s="44">
        <f>IFERROR(UTV!AO132/Oferta!AO132,"")</f>
        <v>6.7567567567567571E-3</v>
      </c>
      <c r="AP132" s="44">
        <f>IFERROR(UTV!AP132/Oferta!AP132,"")</f>
        <v>8.2369942196531792E-2</v>
      </c>
      <c r="AQ132" s="44">
        <f>IFERROR(UTV!AQ132/Oferta!AQ132,"")</f>
        <v>5.719794344473008E-2</v>
      </c>
      <c r="AR132" s="44">
        <f>IFERROR(UTV!AR132/Oferta!AR132,"")</f>
        <v>0</v>
      </c>
      <c r="AS132" s="44">
        <f>IFERROR(UTV!AS132/Oferta!AS132,"")</f>
        <v>7.1984435797665364E-2</v>
      </c>
      <c r="AT132" s="44">
        <f>IFERROR(UTV!AT132/Oferta!AT132,"")</f>
        <v>0.10813823857302118</v>
      </c>
      <c r="AU132" s="44">
        <f>IFERROR(UTV!AU132/Oferta!AU132,"")</f>
        <v>0.30375426621160412</v>
      </c>
      <c r="AV132" s="44">
        <f>IFERROR(UTV!AV132/Oferta!AV132,"")</f>
        <v>4.920212765957447E-2</v>
      </c>
      <c r="AW132" s="44">
        <f>IFERROR(UTV!AW132/Oferta!AW132,"")</f>
        <v>0.15630252100840336</v>
      </c>
      <c r="AX132" s="44">
        <f>IFERROR(UTV!AX132/Oferta!AX132,"")</f>
        <v>0.11483007209062822</v>
      </c>
      <c r="AY132" s="44">
        <f>IFERROR(UTV!AY132/Oferta!AY132,"")</f>
        <v>0</v>
      </c>
      <c r="AZ132" s="44">
        <f>IFERROR(UTV!AZ132/Oferta!AZ132,"")</f>
        <v>7.0707070707070704E-2</v>
      </c>
      <c r="BA132" s="44">
        <f>IFERROR(UTV!BA132/Oferta!BA132,"")</f>
        <v>2.9217719132893498E-2</v>
      </c>
      <c r="BB132" s="44">
        <f>IFERROR(UTV!BB132/Oferta!BB132,"")</f>
        <v>9.9502487562189053E-3</v>
      </c>
      <c r="BC132" s="44">
        <f>IFERROR(UTV!BC132/Oferta!BC132,"")</f>
        <v>7.0469798657718116E-2</v>
      </c>
      <c r="BD132" s="44">
        <f>IFERROR(UTV!BD132/Oferta!BD132,"")</f>
        <v>2.6148969889064975E-2</v>
      </c>
      <c r="BE132" s="44">
        <f>IFERROR(UTV!BE132/Oferta!BE132,"")</f>
        <v>4.0365984930032295E-2</v>
      </c>
      <c r="BF132" s="44">
        <f>IFERROR(UTV!BF132/Oferta!BF132,"")</f>
        <v>0.17307692307692307</v>
      </c>
      <c r="BG132" s="44">
        <f>IFERROR(UTV!BG132/Oferta!BG132,"")</f>
        <v>2.6848798869524258E-2</v>
      </c>
      <c r="BH132" s="44">
        <f>IFERROR(UTV!BH132/Oferta!BH132,"")</f>
        <v>9.662921348314607E-2</v>
      </c>
      <c r="BI132" s="44">
        <f>IFERROR(UTV!BI132/Oferta!BI132,"")</f>
        <v>0.11428571428571428</v>
      </c>
      <c r="BJ132" s="44">
        <f>IFERROR(UTV!BJ132/Oferta!BJ132,"")</f>
        <v>3.9897039897039896E-2</v>
      </c>
      <c r="BK132" s="44">
        <f>IFERROR(UTV!BK132/Oferta!BK132,"")</f>
        <v>9.7916666666666666E-2</v>
      </c>
      <c r="BL132" s="44">
        <f>IFERROR(UTV!BL132/Oferta!BL132,"")</f>
        <v>4.9804340092493772E-2</v>
      </c>
      <c r="BM132" s="44">
        <f>IFERROR(UTV!BM132/Oferta!BM132,"")</f>
        <v>0.48484848484848486</v>
      </c>
      <c r="BN132" s="44">
        <f>IFERROR(UTV!BN132/Oferta!BN132,"")</f>
        <v>9.9460073884626316E-3</v>
      </c>
      <c r="BO132" s="44">
        <f>IFERROR(UTV!BO132/Oferta!BO132,"")</f>
        <v>6.3333333333333339E-2</v>
      </c>
      <c r="BP132" s="44">
        <f>IFERROR(UTV!BP132/Oferta!BP132,"")</f>
        <v>3.2608695652173912E-2</v>
      </c>
      <c r="BQ132" s="44">
        <f>IFERROR(UTV!BQ132/Oferta!BQ132,"")</f>
        <v>1.4358108108108109E-2</v>
      </c>
      <c r="BR132" s="44">
        <f>IFERROR(UTV!BR132/Oferta!BR132,"")</f>
        <v>5.9248554913294796E-2</v>
      </c>
      <c r="BS132" s="44">
        <f>IFERROR(UTV!BS132/Oferta!BS132,"")</f>
        <v>3.0916844349680169E-2</v>
      </c>
      <c r="BT132" s="44">
        <f>IFERROR(UTV!BT132/Oferta!BT132,"")</f>
        <v>1.0080645161290322E-2</v>
      </c>
      <c r="BU132" s="44">
        <f>IFERROR(UTV!BU132/Oferta!BU132,"")</f>
        <v>0.11500862564692352</v>
      </c>
      <c r="BV132" s="44">
        <f>IFERROR(UTV!BV132/Oferta!BV132,"")</f>
        <v>0.27985166872682327</v>
      </c>
      <c r="BW132" s="44">
        <f>IFERROR(UTV!BW132/Oferta!BW132,"")</f>
        <v>0.31178451178451178</v>
      </c>
      <c r="BX132" s="44">
        <f>IFERROR(UTV!BX132/Oferta!BX132,"")</f>
        <v>9.1722595078299773E-2</v>
      </c>
      <c r="BY132" s="44">
        <f>IFERROR(UTV!BY132/Oferta!BY132,"")</f>
        <v>0.2884267631103074</v>
      </c>
      <c r="BZ132" s="44">
        <f>IFERROR(UTV!BZ132/Oferta!BZ132,"")</f>
        <v>0.231809401159047</v>
      </c>
      <c r="CA132" s="44">
        <f>IFERROR(UTV!CA132/Oferta!CA132,"")</f>
        <v>0</v>
      </c>
      <c r="CB132" s="44">
        <f>IFERROR(UTV!CB132/Oferta!CB132,"")</f>
        <v>2.0241593209271956E-2</v>
      </c>
      <c r="CC132" s="44">
        <f>IFERROR(UTV!CC132/Oferta!CC132,"")</f>
        <v>0.10471204188481675</v>
      </c>
      <c r="CD132" s="44">
        <f>IFERROR(UTV!CD132/Oferta!CD132,"")</f>
        <v>2.9126213592233011E-2</v>
      </c>
      <c r="CE132" s="44">
        <f>IFERROR(UTV!CE132/Oferta!CE132,"")</f>
        <v>1.8321513002364065E-2</v>
      </c>
      <c r="CF132" s="44">
        <f>IFERROR(UTV!CF132/Oferta!CF132,"")</f>
        <v>0.10084451068057626</v>
      </c>
      <c r="CG132" s="44">
        <f>IFERROR(UTV!CG132/Oferta!CG132,"")</f>
        <v>4.9101352603298128E-2</v>
      </c>
      <c r="CH132" s="44">
        <f>IFERROR(UTV!CH132/Oferta!CH132,"")</f>
        <v>7.3964497041420114E-3</v>
      </c>
      <c r="CI132" s="44">
        <f>IFERROR(UTV!CI132/Oferta!CI132,"")</f>
        <v>1.0414694186707063E-3</v>
      </c>
      <c r="CJ132" s="44">
        <f>IFERROR(UTV!CJ132/Oferta!CJ132,"")</f>
        <v>2.9001468428781204E-2</v>
      </c>
      <c r="CK132" s="44">
        <f>IFERROR(UTV!CK132/Oferta!CK132,"")</f>
        <v>7.2222222222222219E-3</v>
      </c>
      <c r="CL132" s="44">
        <f>IFERROR(UTV!CL132/Oferta!CL132,"")</f>
        <v>1.4237408791599928E-3</v>
      </c>
      <c r="CM132" s="44">
        <f>IFERROR(UTV!CM132/Oferta!CM132,"")</f>
        <v>2.0335985853227233E-2</v>
      </c>
      <c r="CN132" s="44">
        <f>IFERROR(UTV!CN132/Oferta!CN132,"")</f>
        <v>6.8519223448800914E-3</v>
      </c>
      <c r="CO132" s="44">
        <f>IFERROR(UTV!CO132/Oferta!CO132,"")</f>
        <v>1.5625E-2</v>
      </c>
      <c r="CP132" s="44">
        <f>IFERROR(UTV!CP132/Oferta!CP132,"")</f>
        <v>7.4829931972789115E-2</v>
      </c>
      <c r="CQ132" s="44">
        <f>IFERROR(UTV!CQ132/Oferta!CQ132,"")</f>
        <v>9.1269841269841265E-2</v>
      </c>
      <c r="CR132" s="44">
        <f>IFERROR(UTV!CR132/Oferta!CR132,"")</f>
        <v>0.36144578313253012</v>
      </c>
      <c r="CS132" s="44">
        <f>IFERROR(UTV!CS132/Oferta!CS132,"")</f>
        <v>6.7326732673267331E-2</v>
      </c>
      <c r="CT132" s="44">
        <f>IFERROR(UTV!CT132/Oferta!CT132,"")</f>
        <v>0.12947189097103917</v>
      </c>
      <c r="CU132" s="44">
        <f>IFERROR(UTV!CU132/Oferta!CU132,"")</f>
        <v>0.10073260073260074</v>
      </c>
      <c r="CV132" s="44">
        <f>IFERROR(UTV!CV132/Oferta!CV132,"")</f>
        <v>0</v>
      </c>
      <c r="CW132" s="44">
        <f>IFERROR(UTV!CW132/Oferta!CW132,"")</f>
        <v>3.8704581358609796E-2</v>
      </c>
      <c r="CX132" s="44">
        <f>IFERROR(UTV!CX132/Oferta!CX132,"")</f>
        <v>0.11902834008097166</v>
      </c>
      <c r="CY132" s="44">
        <f>IFERROR(UTV!CY132/Oferta!CY132,"")</f>
        <v>0.16312056737588654</v>
      </c>
      <c r="CZ132" s="44">
        <f>IFERROR(UTV!CZ132/Oferta!CZ132,"")</f>
        <v>3.8221528861154444E-2</v>
      </c>
      <c r="DA132" s="44">
        <f>IFERROR(UTV!DA132/Oferta!DA132,"")</f>
        <v>0.12354651162790697</v>
      </c>
      <c r="DB132" s="44">
        <f>IFERROR(UTV!DB132/Oferta!DB132,"")</f>
        <v>8.2392776523702027E-2</v>
      </c>
      <c r="DC132" s="44">
        <f>IFERROR(UTV!DC132/Oferta!DC132,"")</f>
        <v>0</v>
      </c>
      <c r="DD132" s="44">
        <f>IFERROR(UTV!DD132/Oferta!DD132,"")</f>
        <v>4.6788990825688076E-2</v>
      </c>
      <c r="DE132" s="44">
        <f>IFERROR(UTV!DE132/Oferta!DE132,"")</f>
        <v>0.13547486033519554</v>
      </c>
      <c r="DF132" s="44">
        <f>IFERROR(UTV!DF132/Oferta!DF132,"")</f>
        <v>0.13541666666666666</v>
      </c>
      <c r="DG132" s="44">
        <f>IFERROR(UTV!DG132/Oferta!DG132,"")</f>
        <v>4.1666666666666664E-2</v>
      </c>
      <c r="DH132" s="44">
        <f>IFERROR(UTV!DH132/Oferta!DH132,"")</f>
        <v>0.13546255506607929</v>
      </c>
      <c r="DI132" s="44">
        <f>IFERROR(UTV!DI132/Oferta!DI132,"")</f>
        <v>8.1613508442776733E-2</v>
      </c>
      <c r="DJ132" s="44">
        <f>IFERROR(UTV!DJ132/Oferta!DJ132,"")</f>
        <v>0</v>
      </c>
      <c r="DK132" s="44">
        <f>IFERROR(UTV!DK132/Oferta!DK132,"")</f>
        <v>2.7359781121751026E-3</v>
      </c>
      <c r="DL132" s="44">
        <f>IFERROR(UTV!DL132/Oferta!DL132,"")</f>
        <v>3.1117397454031116E-2</v>
      </c>
      <c r="DM132" s="44">
        <f>IFERROR(UTV!DM132/Oferta!DM132,"")</f>
        <v>0.14171974522292993</v>
      </c>
      <c r="DN132" s="44">
        <f>IFERROR(UTV!DN132/Oferta!DN132,"")</f>
        <v>2.4067388688327317E-3</v>
      </c>
      <c r="DO132" s="44">
        <f>IFERROR(UTV!DO132/Oferta!DO132,"")</f>
        <v>6.5132223310479923E-2</v>
      </c>
      <c r="DP132" s="44">
        <f>IFERROR(UTV!DP132/Oferta!DP132,"")</f>
        <v>4.6989209885137488E-2</v>
      </c>
      <c r="DQ132" s="44">
        <f>IFERROR(UTV!DQ132/Oferta!DQ132,"")</f>
        <v>2.5974025974025976E-2</v>
      </c>
      <c r="DR132" s="44">
        <f>IFERROR(UTV!DR132/Oferta!DR132,"")</f>
        <v>6.6395663956639567E-2</v>
      </c>
      <c r="DS132" s="44">
        <f>IFERROR(UTV!DS132/Oferta!DS132,"")</f>
        <v>7.6366559485530547E-2</v>
      </c>
      <c r="DT132" s="44">
        <f>IFERROR(UTV!DT132/Oferta!DT132,"")</f>
        <v>2.2047244094488189E-2</v>
      </c>
      <c r="DU132" s="44">
        <f>IFERROR(UTV!DU132/Oferta!DU132,"")</f>
        <v>6.4391500321957507E-2</v>
      </c>
      <c r="DV132" s="44">
        <f>IFERROR(UTV!DV132/Oferta!DV132,"")</f>
        <v>5.800957956359766E-2</v>
      </c>
      <c r="DW132" s="44">
        <f>IFERROR(UTV!DW132/Oferta!DW132,"")</f>
        <v>6.0897435897435896E-2</v>
      </c>
      <c r="DX132" s="44">
        <f>IFERROR(UTV!DX132/Oferta!DX132,"")</f>
        <v>2.3333333333333334E-2</v>
      </c>
      <c r="DY132" s="44">
        <f>IFERROR(UTV!DY132/Oferta!DY132,"")</f>
        <v>2.176278563656148E-3</v>
      </c>
      <c r="DZ132" s="44">
        <f>IFERROR(UTV!DZ132/Oferta!DZ132,"")</f>
        <v>7.8838174273858919E-2</v>
      </c>
      <c r="EA132" s="44">
        <f>IFERROR(UTV!EA132/Oferta!EA132,"")</f>
        <v>0.1875</v>
      </c>
      <c r="EB132" s="44">
        <f>IFERROR(UTV!EB132/Oferta!EB132,"")</f>
        <v>7.3831009023789989E-3</v>
      </c>
      <c r="EC132" s="44">
        <f>IFERROR(UTV!EC132/Oferta!EC132,"")</f>
        <v>8.1190798376184037E-2</v>
      </c>
      <c r="ED132" s="44">
        <f>IFERROR(UTV!ED132/Oferta!ED132,"")</f>
        <v>3.5240040858018386E-2</v>
      </c>
      <c r="EE132" s="44">
        <f>IFERROR(UTV!EE132/Oferta!EE132,"")</f>
        <v>5.6433408577878106E-3</v>
      </c>
      <c r="EF132" s="44">
        <f>IFERROR(UTV!EF132/Oferta!EF132,"")</f>
        <v>1.4311753189765746E-2</v>
      </c>
      <c r="EG132" s="44">
        <f>IFERROR(UTV!EG132/Oferta!EG132,"")</f>
        <v>0.11271422877640494</v>
      </c>
      <c r="EH132" s="44">
        <f>IFERROR(UTV!EH132/Oferta!EH132,"")</f>
        <v>8.0025491624180628E-2</v>
      </c>
      <c r="EI132" s="44">
        <f>IFERROR(UTV!EI132/Oferta!EI132,"")</f>
        <v>1.3385589388001206E-2</v>
      </c>
      <c r="EJ132" s="44">
        <f>IFERROR(UTV!EJ132/Oferta!EJ132,"")</f>
        <v>0.10066607385534285</v>
      </c>
      <c r="EK132" s="44">
        <f>IFERROR(UTV!EK132/Oferta!EK132,"")</f>
        <v>6.09557599809799E-2</v>
      </c>
      <c r="EL132" s="44">
        <f>IFERROR(UTV!EL132/Oferta!EL132,"")</f>
        <v>1.755773489402088E-2</v>
      </c>
      <c r="EM132" s="44">
        <f>IFERROR(UTV!EM132/Oferta!EM132,"")</f>
        <v>1.9069198200582164E-2</v>
      </c>
      <c r="EN132" s="44">
        <f>IFERROR(UTV!EN132/Oferta!EN132,"")</f>
        <v>0.11049556198063042</v>
      </c>
      <c r="EO132" s="44">
        <f>IFERROR(UTV!EO132/Oferta!EO132,"")</f>
        <v>8.7691198846800669E-2</v>
      </c>
      <c r="EP132" s="44">
        <f>IFERROR(UTV!EP132/Oferta!EP132,"")</f>
        <v>1.8926122241188274E-2</v>
      </c>
      <c r="EQ132" s="44">
        <f>IFERROR(UTV!EQ132/Oferta!EQ132,"")</f>
        <v>0.10284416858114008</v>
      </c>
      <c r="ER132" s="44">
        <f>IFERROR(UTV!ER132/Oferta!ER132,"")</f>
        <v>6.3157223886304251E-2</v>
      </c>
      <c r="ES132" s="44">
        <f>IFERROR(UTV!ES132/Oferta!ES132,"")</f>
        <v>1.6981975271860569E-2</v>
      </c>
      <c r="ET132" s="44">
        <f>IFERROR(UTV!ET132/Oferta!ET132,"")</f>
        <v>2.1170648255636342E-2</v>
      </c>
      <c r="EU132" s="44">
        <f>IFERROR(UTV!EU132/Oferta!EU132,"")</f>
        <v>0.10800410466906106</v>
      </c>
      <c r="EV132" s="44">
        <f>IFERROR(UTV!EV132/Oferta!EV132,"")</f>
        <v>8.8995610250253251E-2</v>
      </c>
      <c r="EW132" s="44">
        <f>IFERROR(UTV!EW132/Oferta!EW132,"")</f>
        <v>2.078109197711309E-2</v>
      </c>
      <c r="EX132" s="44">
        <f>IFERROR(UTV!EX132/Oferta!EX132,"")</f>
        <v>0.1017666974453678</v>
      </c>
      <c r="EY132" s="44">
        <f>IFERROR(UTV!EY132/Oferta!EY132,"")</f>
        <v>6.3661134505821157E-2</v>
      </c>
      <c r="EZ132" s="44">
        <f>IFERROR(UTV!EZ132/Oferta!EZ132,"")</f>
        <v>1.7253671752459718E-2</v>
      </c>
      <c r="FA132" s="44">
        <f>IFERROR(UTV!FA132/Oferta!FA132,"")</f>
        <v>2.0907707834365161E-2</v>
      </c>
      <c r="FB132" s="44">
        <f>IFERROR(UTV!FB132/Oferta!FB132,"")</f>
        <v>0.1076227507007867</v>
      </c>
      <c r="FC132" s="44">
        <f>IFERROR(UTV!FC132/Oferta!FC132,"")</f>
        <v>8.905470771307511E-2</v>
      </c>
      <c r="FD132" s="44">
        <f>IFERROR(UTV!FD132/Oferta!FD132,"")</f>
        <v>2.0558583106267032E-2</v>
      </c>
      <c r="FE132" s="44">
        <f>IFERROR(UTV!FE132/Oferta!FE132,"")</f>
        <v>0.10158118198233371</v>
      </c>
      <c r="FF132" s="44">
        <f>IFERROR(UTV!FF132/Oferta!FF132,"")</f>
        <v>6.3302953065060119E-2</v>
      </c>
    </row>
    <row r="133" spans="1:162" x14ac:dyDescent="0.25">
      <c r="A133" s="34">
        <v>44013</v>
      </c>
      <c r="B133" s="44">
        <f>IFERROR(UTV!B133/Oferta!B133,"")</f>
        <v>7.1428571428571425E-2</v>
      </c>
      <c r="C133" s="44">
        <f>IFERROR(UTV!C133/Oferta!C133,"")</f>
        <v>1.9691780821917807E-2</v>
      </c>
      <c r="D133" s="44">
        <f>IFERROR(UTV!D133/Oferta!D133,"")</f>
        <v>9.5817568258513147E-2</v>
      </c>
      <c r="E133" s="44">
        <f>IFERROR(UTV!E133/Oferta!E133,"")</f>
        <v>3.5485250106883283E-2</v>
      </c>
      <c r="F133" s="44">
        <f>IFERROR(UTV!F133/Oferta!F133,"")</f>
        <v>2.0903010033444816E-2</v>
      </c>
      <c r="G133" s="44">
        <f>IFERROR(UTV!G133/Oferta!G133,"")</f>
        <v>7.0612050488211481E-2</v>
      </c>
      <c r="H133" s="44">
        <f>IFERROR(UTV!H133/Oferta!H133,"")</f>
        <v>5.7560590094836668E-2</v>
      </c>
      <c r="I133" s="44">
        <f>IFERROR(UTV!I133/Oferta!I133,"")</f>
        <v>0</v>
      </c>
      <c r="J133" s="44">
        <f>IFERROR(UTV!J133/Oferta!J133,"")</f>
        <v>1.8555667001003008E-2</v>
      </c>
      <c r="K133" s="44">
        <f>IFERROR(UTV!K133/Oferta!K133,"")</f>
        <v>0.12441783100465735</v>
      </c>
      <c r="L133" s="44">
        <f>IFERROR(UTV!L133/Oferta!L133,"")</f>
        <v>0.13072289156626507</v>
      </c>
      <c r="M133" s="44">
        <f>IFERROR(UTV!M133/Oferta!M133,"")</f>
        <v>9.7987288135593219E-3</v>
      </c>
      <c r="N133" s="44">
        <f>IFERROR(UTV!N133/Oferta!N133,"")</f>
        <v>0.12666095156450921</v>
      </c>
      <c r="O133" s="44">
        <f>IFERROR(UTV!O133/Oferta!O133,"")</f>
        <v>5.4427893272221313E-2</v>
      </c>
      <c r="P133" s="44">
        <f>IFERROR(UTV!P133/Oferta!P133,"")</f>
        <v>6.3626723223753979E-3</v>
      </c>
      <c r="Q133" s="44">
        <f>IFERROR(UTV!Q133/Oferta!Q133,"")</f>
        <v>1.1823673049736538E-2</v>
      </c>
      <c r="R133" s="44">
        <f>IFERROR(UTV!R133/Oferta!R133,"")</f>
        <v>9.6205268248279005E-2</v>
      </c>
      <c r="S133" s="44">
        <f>IFERROR(UTV!S133/Oferta!S133,"")</f>
        <v>7.826267233336788E-2</v>
      </c>
      <c r="T133" s="44">
        <f>IFERROR(UTV!T133/Oferta!T133,"")</f>
        <v>1.1611628098492959E-2</v>
      </c>
      <c r="U133" s="44">
        <f>IFERROR(UTV!U133/Oferta!U133,"")</f>
        <v>8.9847193652659418E-2</v>
      </c>
      <c r="V133" s="44">
        <f>IFERROR(UTV!V133/Oferta!V133,"")</f>
        <v>5.2960590176664726E-2</v>
      </c>
      <c r="W133" s="44">
        <f>IFERROR(UTV!W133/Oferta!W133,"")</f>
        <v>1</v>
      </c>
      <c r="X133" s="44">
        <f>IFERROR(UTV!X133/Oferta!X133,"")</f>
        <v>6.2591329761324893E-2</v>
      </c>
      <c r="Y133" s="44">
        <f>IFERROR(UTV!Y133/Oferta!Y133,"")</f>
        <v>0.1339517625231911</v>
      </c>
      <c r="Z133" s="44">
        <f>IFERROR(UTV!Z133/Oferta!Z133,"")</f>
        <v>0.15346534653465346</v>
      </c>
      <c r="AA133" s="44">
        <f>IFERROR(UTV!AA133/Oferta!AA133,"")</f>
        <v>7.7199712299208828E-2</v>
      </c>
      <c r="AB133" s="44">
        <f>IFERROR(UTV!AB133/Oferta!AB133,"")</f>
        <v>0.14231177094379641</v>
      </c>
      <c r="AC133" s="44">
        <f>IFERROR(UTV!AC133/Oferta!AC133,"")</f>
        <v>0.11174881836596894</v>
      </c>
      <c r="AD133" s="44">
        <f>IFERROR(UTV!AD133/Oferta!AD133,"")</f>
        <v>6.5789473684210523E-3</v>
      </c>
      <c r="AE133" s="44">
        <f>IFERROR(UTV!AE133/Oferta!AE133,"")</f>
        <v>1.1848341232227487E-2</v>
      </c>
      <c r="AF133" s="44">
        <f>IFERROR(UTV!AF133/Oferta!AF133,"")</f>
        <v>0.15384615384615385</v>
      </c>
      <c r="AG133" s="44">
        <f>IFERROR(UTV!AG133/Oferta!AG133,"")</f>
        <v>0.3</v>
      </c>
      <c r="AH133" s="44">
        <f>IFERROR(UTV!AH133/Oferta!AH133,"")</f>
        <v>1.104417670682731E-2</v>
      </c>
      <c r="AI133" s="44">
        <f>IFERROR(UTV!AI133/Oferta!AI133,"")</f>
        <v>0.16097560975609757</v>
      </c>
      <c r="AJ133" s="44">
        <f>IFERROR(UTV!AJ133/Oferta!AJ133,"")</f>
        <v>9.3890386343216531E-2</v>
      </c>
      <c r="AK133" s="44">
        <f>IFERROR(UTV!AK133/Oferta!AK133,"")</f>
        <v>0</v>
      </c>
      <c r="AL133" s="44">
        <f>IFERROR(UTV!AL133/Oferta!AL133,"")</f>
        <v>9.9601593625498006E-3</v>
      </c>
      <c r="AM133" s="44">
        <f>IFERROR(UTV!AM133/Oferta!AM133,"")</f>
        <v>7.6726342710997444E-2</v>
      </c>
      <c r="AN133" s="44">
        <f>IFERROR(UTV!AN133/Oferta!AN133,"")</f>
        <v>6.0606060606060606E-3</v>
      </c>
      <c r="AO133" s="44">
        <f>IFERROR(UTV!AO133/Oferta!AO133,"")</f>
        <v>9.9502487562189053E-3</v>
      </c>
      <c r="AP133" s="44">
        <f>IFERROR(UTV!AP133/Oferta!AP133,"")</f>
        <v>6.2448979591836734E-2</v>
      </c>
      <c r="AQ133" s="44">
        <f>IFERROR(UTV!AQ133/Oferta!AQ133,"")</f>
        <v>4.7178002894356003E-2</v>
      </c>
      <c r="AR133" s="44">
        <f>IFERROR(UTV!AR133/Oferta!AR133,"")</f>
        <v>0</v>
      </c>
      <c r="AS133" s="44">
        <f>IFERROR(UTV!AS133/Oferta!AS133,"")</f>
        <v>5.9677419354838709E-2</v>
      </c>
      <c r="AT133" s="44">
        <f>IFERROR(UTV!AT133/Oferta!AT133,"")</f>
        <v>0.11464245175936436</v>
      </c>
      <c r="AU133" s="44">
        <f>IFERROR(UTV!AU133/Oferta!AU133,"")</f>
        <v>0.31560283687943264</v>
      </c>
      <c r="AV133" s="44">
        <f>IFERROR(UTV!AV133/Oferta!AV133,"")</f>
        <v>3.1786941580756012E-2</v>
      </c>
      <c r="AW133" s="44">
        <f>IFERROR(UTV!AW133/Oferta!AW133,"")</f>
        <v>0.16337059329320722</v>
      </c>
      <c r="AX133" s="44">
        <f>IFERROR(UTV!AX133/Oferta!AX133,"")</f>
        <v>9.7550494198538895E-2</v>
      </c>
      <c r="AY133" s="44">
        <f>IFERROR(UTV!AY133/Oferta!AY133,"")</f>
        <v>0</v>
      </c>
      <c r="AZ133" s="44">
        <f>IFERROR(UTV!AZ133/Oferta!AZ133,"")</f>
        <v>6.9724770642201839E-2</v>
      </c>
      <c r="BA133" s="44">
        <f>IFERROR(UTV!BA133/Oferta!BA133,"")</f>
        <v>2.6315789473684209E-2</v>
      </c>
      <c r="BB133" s="44">
        <f>IFERROR(UTV!BB133/Oferta!BB133,"")</f>
        <v>1.1363636363636364E-2</v>
      </c>
      <c r="BC133" s="44">
        <f>IFERROR(UTV!BC133/Oferta!BC133,"")</f>
        <v>6.9469835466179158E-2</v>
      </c>
      <c r="BD133" s="44">
        <f>IFERROR(UTV!BD133/Oferta!BD133,"")</f>
        <v>2.4126455906821963E-2</v>
      </c>
      <c r="BE133" s="44">
        <f>IFERROR(UTV!BE133/Oferta!BE133,"")</f>
        <v>3.8307604345340196E-2</v>
      </c>
      <c r="BF133" s="44">
        <f>IFERROR(UTV!BF133/Oferta!BF133,"")</f>
        <v>0.20915032679738563</v>
      </c>
      <c r="BG133" s="44">
        <f>IFERROR(UTV!BG133/Oferta!BG133,"")</f>
        <v>2.8297119757453259E-2</v>
      </c>
      <c r="BH133" s="44">
        <f>IFERROR(UTV!BH133/Oferta!BH133,"")</f>
        <v>8.5287846481876331E-2</v>
      </c>
      <c r="BI133" s="44">
        <f>IFERROR(UTV!BI133/Oferta!BI133,"")</f>
        <v>0.10256410256410256</v>
      </c>
      <c r="BJ133" s="44">
        <f>IFERROR(UTV!BJ133/Oferta!BJ133,"")</f>
        <v>4.1275797373358347E-2</v>
      </c>
      <c r="BK133" s="44">
        <f>IFERROR(UTV!BK133/Oferta!BK133,"")</f>
        <v>8.6614173228346455E-2</v>
      </c>
      <c r="BL133" s="44">
        <f>IFERROR(UTV!BL133/Oferta!BL133,"")</f>
        <v>0.05</v>
      </c>
      <c r="BM133" s="44">
        <f>IFERROR(UTV!BM133/Oferta!BM133,"")</f>
        <v>0.35416666666666669</v>
      </c>
      <c r="BN133" s="44">
        <f>IFERROR(UTV!BN133/Oferta!BN133,"")</f>
        <v>1.3892908827785818E-2</v>
      </c>
      <c r="BO133" s="44">
        <f>IFERROR(UTV!BO133/Oferta!BO133,"")</f>
        <v>6.547960941987363E-2</v>
      </c>
      <c r="BP133" s="44">
        <f>IFERROR(UTV!BP133/Oferta!BP133,"")</f>
        <v>3.2520325203252036E-2</v>
      </c>
      <c r="BQ133" s="44">
        <f>IFERROR(UTV!BQ133/Oferta!BQ133,"")</f>
        <v>1.8555523836711389E-2</v>
      </c>
      <c r="BR133" s="44">
        <f>IFERROR(UTV!BR133/Oferta!BR133,"")</f>
        <v>6.139909411172622E-2</v>
      </c>
      <c r="BS133" s="44">
        <f>IFERROR(UTV!BS133/Oferta!BS133,"")</f>
        <v>3.406193078324226E-2</v>
      </c>
      <c r="BT133" s="44">
        <f>IFERROR(UTV!BT133/Oferta!BT133,"")</f>
        <v>1.0729613733905579E-2</v>
      </c>
      <c r="BU133" s="44">
        <f>IFERROR(UTV!BU133/Oferta!BU133,"")</f>
        <v>0.12613784135240572</v>
      </c>
      <c r="BV133" s="44">
        <f>IFERROR(UTV!BV133/Oferta!BV133,"")</f>
        <v>0.27638684339715269</v>
      </c>
      <c r="BW133" s="44">
        <f>IFERROR(UTV!BW133/Oferta!BW133,"")</f>
        <v>0.2952503209242619</v>
      </c>
      <c r="BX133" s="44">
        <f>IFERROR(UTV!BX133/Oferta!BX133,"")</f>
        <v>9.9301397205588823E-2</v>
      </c>
      <c r="BY133" s="44">
        <f>IFERROR(UTV!BY133/Oferta!BY133,"")</f>
        <v>0.28160511363636365</v>
      </c>
      <c r="BZ133" s="44">
        <f>IFERROR(UTV!BZ133/Oferta!BZ133,"")</f>
        <v>0.23376113148245153</v>
      </c>
      <c r="CA133" s="44">
        <f>IFERROR(UTV!CA133/Oferta!CA133,"")</f>
        <v>0</v>
      </c>
      <c r="CB133" s="44">
        <f>IFERROR(UTV!CB133/Oferta!CB133,"")</f>
        <v>1.8972849198560682E-2</v>
      </c>
      <c r="CC133" s="44">
        <f>IFERROR(UTV!CC133/Oferta!CC133,"")</f>
        <v>0.10847274689692391</v>
      </c>
      <c r="CD133" s="44">
        <f>IFERROR(UTV!CD133/Oferta!CD133,"")</f>
        <v>2.2388059701492536E-2</v>
      </c>
      <c r="CE133" s="44">
        <f>IFERROR(UTV!CE133/Oferta!CE133,"")</f>
        <v>1.7159763313609466E-2</v>
      </c>
      <c r="CF133" s="44">
        <f>IFERROR(UTV!CF133/Oferta!CF133,"")</f>
        <v>0.10266733769501761</v>
      </c>
      <c r="CG133" s="44">
        <f>IFERROR(UTV!CG133/Oferta!CG133,"")</f>
        <v>4.8816843674305943E-2</v>
      </c>
      <c r="CH133" s="44">
        <f>IFERROR(UTV!CH133/Oferta!CH133,"")</f>
        <v>5.7077625570776253E-3</v>
      </c>
      <c r="CI133" s="44">
        <f>IFERROR(UTV!CI133/Oferta!CI133,"")</f>
        <v>9.8007187193727531E-4</v>
      </c>
      <c r="CJ133" s="44">
        <f>IFERROR(UTV!CJ133/Oferta!CJ133,"")</f>
        <v>2.2925764192139739E-2</v>
      </c>
      <c r="CK133" s="44">
        <f>IFERROR(UTV!CK133/Oferta!CK133,"")</f>
        <v>2.0011435105774727E-2</v>
      </c>
      <c r="CL133" s="44">
        <f>IFERROR(UTV!CL133/Oferta!CL133,"")</f>
        <v>1.2957317073170732E-3</v>
      </c>
      <c r="CM133" s="44">
        <f>IFERROR(UTV!CM133/Oferta!CM133,"")</f>
        <v>2.1792305981765622E-2</v>
      </c>
      <c r="CN133" s="44">
        <f>IFERROR(UTV!CN133/Oferta!CN133,"")</f>
        <v>6.5277856615768856E-3</v>
      </c>
      <c r="CO133" s="44">
        <f>IFERROR(UTV!CO133/Oferta!CO133,"")</f>
        <v>1.6129032258064516E-2</v>
      </c>
      <c r="CP133" s="44">
        <f>IFERROR(UTV!CP133/Oferta!CP133,"")</f>
        <v>7.6372315035799526E-2</v>
      </c>
      <c r="CQ133" s="44">
        <f>IFERROR(UTV!CQ133/Oferta!CQ133,"")</f>
        <v>8.2352941176470587E-2</v>
      </c>
      <c r="CR133" s="44">
        <f>IFERROR(UTV!CR133/Oferta!CR133,"")</f>
        <v>0.36144578313253012</v>
      </c>
      <c r="CS133" s="44">
        <f>IFERROR(UTV!CS133/Oferta!CS133,"")</f>
        <v>6.8607068607068611E-2</v>
      </c>
      <c r="CT133" s="44">
        <f>IFERROR(UTV!CT133/Oferta!CT133,"")</f>
        <v>0.12141652613827993</v>
      </c>
      <c r="CU133" s="44">
        <f>IFERROR(UTV!CU133/Oferta!CU133,"")</f>
        <v>9.7765363128491614E-2</v>
      </c>
      <c r="CV133" s="44">
        <f>IFERROR(UTV!CV133/Oferta!CV133,"")</f>
        <v>0</v>
      </c>
      <c r="CW133" s="44">
        <f>IFERROR(UTV!CW133/Oferta!CW133,"")</f>
        <v>3.7842190016103061E-2</v>
      </c>
      <c r="CX133" s="44">
        <f>IFERROR(UTV!CX133/Oferta!CX133,"")</f>
        <v>0.14030131826741996</v>
      </c>
      <c r="CY133" s="44">
        <f>IFERROR(UTV!CY133/Oferta!CY133,"")</f>
        <v>0.17164179104477612</v>
      </c>
      <c r="CZ133" s="44">
        <f>IFERROR(UTV!CZ133/Oferta!CZ133,"")</f>
        <v>3.7301587301587301E-2</v>
      </c>
      <c r="DA133" s="44">
        <f>IFERROR(UTV!DA133/Oferta!DA133,"")</f>
        <v>0.14381270903010032</v>
      </c>
      <c r="DB133" s="44">
        <f>IFERROR(UTV!DB133/Oferta!DB133,"")</f>
        <v>8.9169381107491855E-2</v>
      </c>
      <c r="DC133" s="44">
        <f>IFERROR(UTV!DC133/Oferta!DC133,"")</f>
        <v>0</v>
      </c>
      <c r="DD133" s="44">
        <f>IFERROR(UTV!DD133/Oferta!DD133,"")</f>
        <v>4.5757864632983793E-2</v>
      </c>
      <c r="DE133" s="44">
        <f>IFERROR(UTV!DE133/Oferta!DE133,"")</f>
        <v>0.14204545454545456</v>
      </c>
      <c r="DF133" s="44">
        <f>IFERROR(UTV!DF133/Oferta!DF133,"")</f>
        <v>0.13157894736842105</v>
      </c>
      <c r="DG133" s="44">
        <f>IFERROR(UTV!DG133/Oferta!DG133,"")</f>
        <v>4.1558441558441558E-2</v>
      </c>
      <c r="DH133" s="44">
        <f>IFERROR(UTV!DH133/Oferta!DH133,"")</f>
        <v>0.13982102908277405</v>
      </c>
      <c r="DI133" s="44">
        <f>IFERROR(UTV!DI133/Oferta!DI133,"")</f>
        <v>8.4431429965836996E-2</v>
      </c>
      <c r="DJ133" s="44">
        <f>IFERROR(UTV!DJ133/Oferta!DJ133,"")</f>
        <v>0</v>
      </c>
      <c r="DK133" s="44">
        <f>IFERROR(UTV!DK133/Oferta!DK133,"")</f>
        <v>2.8694404591104736E-3</v>
      </c>
      <c r="DL133" s="44">
        <f>IFERROR(UTV!DL133/Oferta!DL133,"")</f>
        <v>2.7777777777777776E-2</v>
      </c>
      <c r="DM133" s="44">
        <f>IFERROR(UTV!DM133/Oferta!DM133,"")</f>
        <v>0.15333333333333332</v>
      </c>
      <c r="DN133" s="44">
        <f>IFERROR(UTV!DN133/Oferta!DN133,"")</f>
        <v>2.472187886279357E-3</v>
      </c>
      <c r="DO133" s="44">
        <f>IFERROR(UTV!DO133/Oferta!DO133,"")</f>
        <v>6.5369261477045915E-2</v>
      </c>
      <c r="DP133" s="44">
        <f>IFERROR(UTV!DP133/Oferta!DP133,"")</f>
        <v>4.7280483469605401E-2</v>
      </c>
      <c r="DQ133" s="44">
        <f>IFERROR(UTV!DQ133/Oferta!DQ133,"")</f>
        <v>1.3157894736842105E-2</v>
      </c>
      <c r="DR133" s="44">
        <f>IFERROR(UTV!DR133/Oferta!DR133,"")</f>
        <v>5.1697530864197531E-2</v>
      </c>
      <c r="DS133" s="44">
        <f>IFERROR(UTV!DS133/Oferta!DS133,"")</f>
        <v>9.3124456048738036E-2</v>
      </c>
      <c r="DT133" s="44">
        <f>IFERROR(UTV!DT133/Oferta!DT133,"")</f>
        <v>2.8526148969889066E-2</v>
      </c>
      <c r="DU133" s="44">
        <f>IFERROR(UTV!DU133/Oferta!DU133,"")</f>
        <v>4.9562682215743441E-2</v>
      </c>
      <c r="DV133" s="44">
        <f>IFERROR(UTV!DV133/Oferta!DV133,"")</f>
        <v>7.02247191011236E-2</v>
      </c>
      <c r="DW133" s="44">
        <f>IFERROR(UTV!DW133/Oferta!DW133,"")</f>
        <v>6.1230964467005079E-2</v>
      </c>
      <c r="DX133" s="44">
        <f>IFERROR(UTV!DX133/Oferta!DX133,"")</f>
        <v>1.0791366906474821E-2</v>
      </c>
      <c r="DY133" s="44">
        <f>IFERROR(UTV!DY133/Oferta!DY133,"")</f>
        <v>2.002002002002002E-3</v>
      </c>
      <c r="DZ133" s="44">
        <f>IFERROR(UTV!DZ133/Oferta!DZ133,"")</f>
        <v>8.1232492997198882E-2</v>
      </c>
      <c r="EA133" s="44">
        <f>IFERROR(UTV!EA133/Oferta!EA133,"")</f>
        <v>7.8947368421052627E-2</v>
      </c>
      <c r="EB133" s="44">
        <f>IFERROR(UTV!EB133/Oferta!EB133,"")</f>
        <v>3.9154267815191858E-3</v>
      </c>
      <c r="EC133" s="44">
        <f>IFERROR(UTV!EC133/Oferta!EC133,"")</f>
        <v>8.1117021276595744E-2</v>
      </c>
      <c r="ED133" s="44">
        <f>IFERROR(UTV!ED133/Oferta!ED133,"")</f>
        <v>3.2528339083292265E-2</v>
      </c>
      <c r="EE133" s="44">
        <f>IFERROR(UTV!EE133/Oferta!EE133,"")</f>
        <v>4.3412923693437969E-3</v>
      </c>
      <c r="EF133" s="44">
        <f>IFERROR(UTV!EF133/Oferta!EF133,"")</f>
        <v>1.4290886631312163E-2</v>
      </c>
      <c r="EG133" s="44">
        <f>IFERROR(UTV!EG133/Oferta!EG133,"")</f>
        <v>0.11270976764199656</v>
      </c>
      <c r="EH133" s="44">
        <f>IFERROR(UTV!EH133/Oferta!EH133,"")</f>
        <v>7.9330590356432903E-2</v>
      </c>
      <c r="EI133" s="44">
        <f>IFERROR(UTV!EI133/Oferta!EI133,"")</f>
        <v>1.316535076121038E-2</v>
      </c>
      <c r="EJ133" s="44">
        <f>IFERROR(UTV!EJ133/Oferta!EJ133,"")</f>
        <v>0.10043356286661566</v>
      </c>
      <c r="EK133" s="44">
        <f>IFERROR(UTV!EK133/Oferta!EK133,"")</f>
        <v>5.9092495324677648E-2</v>
      </c>
      <c r="EL133" s="44">
        <f>IFERROR(UTV!EL133/Oferta!EL133,"")</f>
        <v>1.9376116531537722E-2</v>
      </c>
      <c r="EM133" s="44">
        <f>IFERROR(UTV!EM133/Oferta!EM133,"")</f>
        <v>1.8940907565174303E-2</v>
      </c>
      <c r="EN133" s="44">
        <f>IFERROR(UTV!EN133/Oferta!EN133,"")</f>
        <v>0.10954792338792012</v>
      </c>
      <c r="EO133" s="44">
        <f>IFERROR(UTV!EO133/Oferta!EO133,"")</f>
        <v>8.5835027708009409E-2</v>
      </c>
      <c r="EP133" s="44">
        <f>IFERROR(UTV!EP133/Oferta!EP133,"")</f>
        <v>1.8986254295532645E-2</v>
      </c>
      <c r="EQ133" s="44">
        <f>IFERROR(UTV!EQ133/Oferta!EQ133,"")</f>
        <v>0.10151639953009169</v>
      </c>
      <c r="ER133" s="44">
        <f>IFERROR(UTV!ER133/Oferta!ER133,"")</f>
        <v>6.1460628088146382E-2</v>
      </c>
      <c r="ES133" s="44">
        <f>IFERROR(UTV!ES133/Oferta!ES133,"")</f>
        <v>1.8690367272251995E-2</v>
      </c>
      <c r="ET133" s="44">
        <f>IFERROR(UTV!ET133/Oferta!ET133,"")</f>
        <v>2.0530431421520532E-2</v>
      </c>
      <c r="EU133" s="44">
        <f>IFERROR(UTV!EU133/Oferta!EU133,"")</f>
        <v>0.10783785290783042</v>
      </c>
      <c r="EV133" s="44">
        <f>IFERROR(UTV!EV133/Oferta!EV133,"")</f>
        <v>8.7608996669286329E-2</v>
      </c>
      <c r="EW133" s="44">
        <f>IFERROR(UTV!EW133/Oferta!EW133,"")</f>
        <v>2.0342512380367606E-2</v>
      </c>
      <c r="EX133" s="44">
        <f>IFERROR(UTV!EX133/Oferta!EX133,"")</f>
        <v>0.10112513039590681</v>
      </c>
      <c r="EY133" s="44">
        <f>IFERROR(UTV!EY133/Oferta!EY133,"")</f>
        <v>6.219079908132346E-2</v>
      </c>
      <c r="EZ133" s="44">
        <f>IFERROR(UTV!EZ133/Oferta!EZ133,"")</f>
        <v>1.8413419094463361E-2</v>
      </c>
      <c r="FA133" s="44">
        <f>IFERROR(UTV!FA133/Oferta!FA133,"")</f>
        <v>2.025928367391782E-2</v>
      </c>
      <c r="FB133" s="44">
        <f>IFERROR(UTV!FB133/Oferta!FB133,"")</f>
        <v>0.10748940697397143</v>
      </c>
      <c r="FC133" s="44">
        <f>IFERROR(UTV!FC133/Oferta!FC133,"")</f>
        <v>8.7596696438581409E-2</v>
      </c>
      <c r="FD133" s="44">
        <f>IFERROR(UTV!FD133/Oferta!FD133,"")</f>
        <v>2.006719689214374E-2</v>
      </c>
      <c r="FE133" s="44">
        <f>IFERROR(UTV!FE133/Oferta!FE133,"")</f>
        <v>0.10094000689010287</v>
      </c>
      <c r="FF133" s="44">
        <f>IFERROR(UTV!FF133/Oferta!FF133,"")</f>
        <v>6.1808598463199339E-2</v>
      </c>
    </row>
    <row r="134" spans="1:162" x14ac:dyDescent="0.25">
      <c r="A134" s="34">
        <v>44044</v>
      </c>
      <c r="B134" s="44">
        <f>IFERROR(UTV!B134/Oferta!B134,"")</f>
        <v>8.2644628099173556E-2</v>
      </c>
      <c r="C134" s="44">
        <f>IFERROR(UTV!C134/Oferta!C134,"")</f>
        <v>1.9887904538058217E-2</v>
      </c>
      <c r="D134" s="44">
        <f>IFERROR(UTV!D134/Oferta!D134,"")</f>
        <v>9.5675508308390958E-2</v>
      </c>
      <c r="E134" s="44">
        <f>IFERROR(UTV!E134/Oferta!E134,"")</f>
        <v>3.850251103332826E-2</v>
      </c>
      <c r="F134" s="44">
        <f>IFERROR(UTV!F134/Oferta!F134,"")</f>
        <v>2.1231422505307854E-2</v>
      </c>
      <c r="G134" s="44">
        <f>IFERROR(UTV!G134/Oferta!G134,"")</f>
        <v>7.2570725707257075E-2</v>
      </c>
      <c r="H134" s="44">
        <f>IFERROR(UTV!H134/Oferta!H134,"")</f>
        <v>5.932822197882439E-2</v>
      </c>
      <c r="I134" s="44">
        <f>IFERROR(UTV!I134/Oferta!I134,"")</f>
        <v>0</v>
      </c>
      <c r="J134" s="44">
        <f>IFERROR(UTV!J134/Oferta!J134,"")</f>
        <v>1.6808657609947042E-2</v>
      </c>
      <c r="K134" s="44">
        <f>IFERROR(UTV!K134/Oferta!K134,"")</f>
        <v>0.1157994923857868</v>
      </c>
      <c r="L134" s="44">
        <f>IFERROR(UTV!L134/Oferta!L134,"")</f>
        <v>0.13205207687538748</v>
      </c>
      <c r="M134" s="44">
        <f>IFERROR(UTV!M134/Oferta!M134,"")</f>
        <v>9.1249999999999994E-3</v>
      </c>
      <c r="N134" s="44">
        <f>IFERROR(UTV!N134/Oferta!N134,"")</f>
        <v>0.12130115424973767</v>
      </c>
      <c r="O134" s="44">
        <f>IFERROR(UTV!O134/Oferta!O134,"")</f>
        <v>5.0998824911868391E-2</v>
      </c>
      <c r="P134" s="44">
        <f>IFERROR(UTV!P134/Oferta!P134,"")</f>
        <v>6.2434963579604576E-3</v>
      </c>
      <c r="Q134" s="44">
        <f>IFERROR(UTV!Q134/Oferta!Q134,"")</f>
        <v>1.0853230923359493E-2</v>
      </c>
      <c r="R134" s="44">
        <f>IFERROR(UTV!R134/Oferta!R134,"")</f>
        <v>9.4057457693821331E-2</v>
      </c>
      <c r="S134" s="44">
        <f>IFERROR(UTV!S134/Oferta!S134,"")</f>
        <v>8.2455957468987803E-2</v>
      </c>
      <c r="T134" s="44">
        <f>IFERROR(UTV!T134/Oferta!T134,"")</f>
        <v>1.0675442468997071E-2</v>
      </c>
      <c r="U134" s="44">
        <f>IFERROR(UTV!U134/Oferta!U134,"")</f>
        <v>8.99926953981008E-2</v>
      </c>
      <c r="V134" s="44">
        <f>IFERROR(UTV!V134/Oferta!V134,"")</f>
        <v>5.2201847142283493E-2</v>
      </c>
      <c r="W134" s="44">
        <f>IFERROR(UTV!W134/Oferta!W134,"")</f>
        <v>0.52845528455284552</v>
      </c>
      <c r="X134" s="44">
        <f>IFERROR(UTV!X134/Oferta!X134,"")</f>
        <v>5.038265306122449E-2</v>
      </c>
      <c r="Y134" s="44">
        <f>IFERROR(UTV!Y134/Oferta!Y134,"")</f>
        <v>0.15953618552578969</v>
      </c>
      <c r="Z134" s="44">
        <f>IFERROR(UTV!Z134/Oferta!Z134,"")</f>
        <v>0.15987780040733199</v>
      </c>
      <c r="AA134" s="44">
        <f>IFERROR(UTV!AA134/Oferta!AA134,"")</f>
        <v>6.256474000414336E-2</v>
      </c>
      <c r="AB134" s="44">
        <f>IFERROR(UTV!AB134/Oferta!AB134,"")</f>
        <v>0.15968645016797312</v>
      </c>
      <c r="AC134" s="44">
        <f>IFERROR(UTV!AC134/Oferta!AC134,"")</f>
        <v>0.10923374946190272</v>
      </c>
      <c r="AD134" s="44">
        <f>IFERROR(UTV!AD134/Oferta!AD134,"")</f>
        <v>5.1282051282051282E-3</v>
      </c>
      <c r="AE134" s="44">
        <f>IFERROR(UTV!AE134/Oferta!AE134,"")</f>
        <v>1.3377926421404682E-2</v>
      </c>
      <c r="AF134" s="44">
        <f>IFERROR(UTV!AF134/Oferta!AF134,"")</f>
        <v>0.16048317515099222</v>
      </c>
      <c r="AG134" s="44">
        <f>IFERROR(UTV!AG134/Oferta!AG134,"")</f>
        <v>0.31746031746031744</v>
      </c>
      <c r="AH134" s="44">
        <f>IFERROR(UTV!AH134/Oferta!AH134,"")</f>
        <v>1.1904761904761904E-2</v>
      </c>
      <c r="AI134" s="44">
        <f>IFERROR(UTV!AI134/Oferta!AI134,"")</f>
        <v>0.16857610474631751</v>
      </c>
      <c r="AJ134" s="44">
        <f>IFERROR(UTV!AJ134/Oferta!AJ134,"")</f>
        <v>9.4641313742437339E-2</v>
      </c>
      <c r="AK134" s="44" t="str">
        <f>IFERROR(UTV!AK134/Oferta!AK134,"")</f>
        <v/>
      </c>
      <c r="AL134" s="44">
        <f>IFERROR(UTV!AL134/Oferta!AL134,"")</f>
        <v>7.7220077220077222E-3</v>
      </c>
      <c r="AM134" s="44">
        <f>IFERROR(UTV!AM134/Oferta!AM134,"")</f>
        <v>7.9441760601180897E-2</v>
      </c>
      <c r="AN134" s="44">
        <f>IFERROR(UTV!AN134/Oferta!AN134,"")</f>
        <v>5.597014925373134E-3</v>
      </c>
      <c r="AO134" s="44">
        <f>IFERROR(UTV!AO134/Oferta!AO134,"")</f>
        <v>7.7220077220077222E-3</v>
      </c>
      <c r="AP134" s="44">
        <f>IFERROR(UTV!AP134/Oferta!AP134,"")</f>
        <v>6.2942892872030018E-2</v>
      </c>
      <c r="AQ134" s="44">
        <f>IFERROR(UTV!AQ134/Oferta!AQ134,"")</f>
        <v>4.6288209606986902E-2</v>
      </c>
      <c r="AR134" s="44">
        <f>IFERROR(UTV!AR134/Oferta!AR134,"")</f>
        <v>0</v>
      </c>
      <c r="AS134" s="44">
        <f>IFERROR(UTV!AS134/Oferta!AS134,"")</f>
        <v>6.5146579804560262E-2</v>
      </c>
      <c r="AT134" s="44">
        <f>IFERROR(UTV!AT134/Oferta!AT134,"")</f>
        <v>0.10451306413301663</v>
      </c>
      <c r="AU134" s="44">
        <f>IFERROR(UTV!AU134/Oferta!AU134,"")</f>
        <v>0.29372937293729373</v>
      </c>
      <c r="AV134" s="44">
        <f>IFERROR(UTV!AV134/Oferta!AV134,"")</f>
        <v>3.6297640653357534E-2</v>
      </c>
      <c r="AW134" s="44">
        <f>IFERROR(UTV!AW134/Oferta!AW134,"")</f>
        <v>0.15458515283842794</v>
      </c>
      <c r="AX134" s="44">
        <f>IFERROR(UTV!AX134/Oferta!AX134,"")</f>
        <v>9.657320872274143E-2</v>
      </c>
      <c r="AY134" s="44">
        <f>IFERROR(UTV!AY134/Oferta!AY134,"")</f>
        <v>0</v>
      </c>
      <c r="AZ134" s="44">
        <f>IFERROR(UTV!AZ134/Oferta!AZ134,"")</f>
        <v>6.589147286821706E-2</v>
      </c>
      <c r="BA134" s="44">
        <f>IFERROR(UTV!BA134/Oferta!BA134,"")</f>
        <v>5.7286432160804021E-2</v>
      </c>
      <c r="BB134" s="44">
        <f>IFERROR(UTV!BB134/Oferta!BB134,"")</f>
        <v>1.2048192771084338E-2</v>
      </c>
      <c r="BC134" s="44">
        <f>IFERROR(UTV!BC134/Oferta!BC134,"")</f>
        <v>6.5637065637065631E-2</v>
      </c>
      <c r="BD134" s="44">
        <f>IFERROR(UTV!BD134/Oferta!BD134,"")</f>
        <v>5.0818260120585705E-2</v>
      </c>
      <c r="BE134" s="44">
        <f>IFERROR(UTV!BE134/Oferta!BE134,"")</f>
        <v>5.5390113162596781E-2</v>
      </c>
      <c r="BF134" s="44">
        <f>IFERROR(UTV!BF134/Oferta!BF134,"")</f>
        <v>0.14285714285714285</v>
      </c>
      <c r="BG134" s="44">
        <f>IFERROR(UTV!BG134/Oferta!BG134,"")</f>
        <v>2.5731584258324926E-2</v>
      </c>
      <c r="BH134" s="44">
        <f>IFERROR(UTV!BH134/Oferta!BH134,"")</f>
        <v>7.3308270676691725E-2</v>
      </c>
      <c r="BI134" s="44">
        <f>IFERROR(UTV!BI134/Oferta!BI134,"")</f>
        <v>7.8947368421052627E-2</v>
      </c>
      <c r="BJ134" s="44">
        <f>IFERROR(UTV!BJ134/Oferta!BJ134,"")</f>
        <v>3.7289677125966349E-2</v>
      </c>
      <c r="BK134" s="44">
        <f>IFERROR(UTV!BK134/Oferta!BK134,"")</f>
        <v>7.3684210526315783E-2</v>
      </c>
      <c r="BL134" s="44">
        <f>IFERROR(UTV!BL134/Oferta!BL134,"")</f>
        <v>4.4781509570241962E-2</v>
      </c>
      <c r="BM134" s="44">
        <f>IFERROR(UTV!BM134/Oferta!BM134,"")</f>
        <v>0.33333333333333331</v>
      </c>
      <c r="BN134" s="44">
        <f>IFERROR(UTV!BN134/Oferta!BN134,"")</f>
        <v>1.0735373054213635E-2</v>
      </c>
      <c r="BO134" s="44">
        <f>IFERROR(UTV!BO134/Oferta!BO134,"")</f>
        <v>6.3482466747279323E-2</v>
      </c>
      <c r="BP134" s="44">
        <f>IFERROR(UTV!BP134/Oferta!BP134,"")</f>
        <v>3.3472803347280332E-2</v>
      </c>
      <c r="BQ134" s="44">
        <f>IFERROR(UTV!BQ134/Oferta!BQ134,"")</f>
        <v>1.458499071864227E-2</v>
      </c>
      <c r="BR134" s="44">
        <f>IFERROR(UTV!BR134/Oferta!BR134,"")</f>
        <v>5.9693608029582672E-2</v>
      </c>
      <c r="BS134" s="44">
        <f>IFERROR(UTV!BS134/Oferta!BS134,"")</f>
        <v>2.9661016949152543E-2</v>
      </c>
      <c r="BT134" s="44">
        <f>IFERROR(UTV!BT134/Oferta!BT134,"")</f>
        <v>1.0964912280701754E-2</v>
      </c>
      <c r="BU134" s="44">
        <f>IFERROR(UTV!BU134/Oferta!BU134,"")</f>
        <v>0.12672521957340024</v>
      </c>
      <c r="BV134" s="44">
        <f>IFERROR(UTV!BV134/Oferta!BV134,"")</f>
        <v>0.26670015067805125</v>
      </c>
      <c r="BW134" s="44">
        <f>IFERROR(UTV!BW134/Oferta!BW134,"")</f>
        <v>0.29501661129568107</v>
      </c>
      <c r="BX134" s="44">
        <f>IFERROR(UTV!BX134/Oferta!BX134,"")</f>
        <v>0.10097560975609757</v>
      </c>
      <c r="BY134" s="44">
        <f>IFERROR(UTV!BY134/Oferta!BY134,"")</f>
        <v>0.27446692181519955</v>
      </c>
      <c r="BZ134" s="44">
        <f>IFERROR(UTV!BZ134/Oferta!BZ134,"")</f>
        <v>0.22727875812657555</v>
      </c>
      <c r="CA134" s="44">
        <f>IFERROR(UTV!CA134/Oferta!CA134,"")</f>
        <v>0</v>
      </c>
      <c r="CB134" s="44">
        <f>IFERROR(UTV!CB134/Oferta!CB134,"")</f>
        <v>1.7440049828713795E-2</v>
      </c>
      <c r="CC134" s="44">
        <f>IFERROR(UTV!CC134/Oferta!CC134,"")</f>
        <v>0.10692853246044735</v>
      </c>
      <c r="CD134" s="44">
        <f>IFERROR(UTV!CD134/Oferta!CD134,"")</f>
        <v>2.2222222222222223E-2</v>
      </c>
      <c r="CE134" s="44">
        <f>IFERROR(UTV!CE134/Oferta!CE134,"")</f>
        <v>1.596351197263398E-2</v>
      </c>
      <c r="CF134" s="44">
        <f>IFERROR(UTV!CF134/Oferta!CF134,"")</f>
        <v>0.10111788617886179</v>
      </c>
      <c r="CG134" s="44">
        <f>IFERROR(UTV!CG134/Oferta!CG134,"")</f>
        <v>4.6566837107377648E-2</v>
      </c>
      <c r="CH134" s="44">
        <f>IFERROR(UTV!CH134/Oferta!CH134,"")</f>
        <v>4.4020542920029347E-3</v>
      </c>
      <c r="CI134" s="44">
        <f>IFERROR(UTV!CI134/Oferta!CI134,"")</f>
        <v>2.1140717903545474E-2</v>
      </c>
      <c r="CJ134" s="44">
        <f>IFERROR(UTV!CJ134/Oferta!CJ134,"")</f>
        <v>5.9068797776233497E-3</v>
      </c>
      <c r="CK134" s="44">
        <f>IFERROR(UTV!CK134/Oferta!CK134,"")</f>
        <v>1.8583626318432949E-2</v>
      </c>
      <c r="CL134" s="44">
        <f>IFERROR(UTV!CL134/Oferta!CL134,"")</f>
        <v>1.9618310423061523E-2</v>
      </c>
      <c r="CM134" s="44">
        <f>IFERROR(UTV!CM134/Oferta!CM134,"")</f>
        <v>1.1090573012939002E-2</v>
      </c>
      <c r="CN134" s="44">
        <f>IFERROR(UTV!CN134/Oferta!CN134,"")</f>
        <v>1.7527071266683455E-2</v>
      </c>
      <c r="CO134" s="44">
        <f>IFERROR(UTV!CO134/Oferta!CO134,"")</f>
        <v>1.6129032258064516E-2</v>
      </c>
      <c r="CP134" s="44">
        <f>IFERROR(UTV!CP134/Oferta!CP134,"")</f>
        <v>6.0606060606060608E-2</v>
      </c>
      <c r="CQ134" s="44">
        <f>IFERROR(UTV!CQ134/Oferta!CQ134,"")</f>
        <v>0.11641221374045801</v>
      </c>
      <c r="CR134" s="44">
        <f>IFERROR(UTV!CR134/Oferta!CR134,"")</f>
        <v>0.40963855421686746</v>
      </c>
      <c r="CS134" s="44">
        <f>IFERROR(UTV!CS134/Oferta!CS134,"")</f>
        <v>5.4989816700610997E-2</v>
      </c>
      <c r="CT134" s="44">
        <f>IFERROR(UTV!CT134/Oferta!CT134,"")</f>
        <v>0.15650741350906094</v>
      </c>
      <c r="CU134" s="44">
        <f>IFERROR(UTV!CU134/Oferta!CU134,"")</f>
        <v>0.1111111111111111</v>
      </c>
      <c r="CV134" s="44">
        <f>IFERROR(UTV!CV134/Oferta!CV134,"")</f>
        <v>0</v>
      </c>
      <c r="CW134" s="44">
        <f>IFERROR(UTV!CW134/Oferta!CW134,"")</f>
        <v>3.7719298245614034E-2</v>
      </c>
      <c r="CX134" s="44">
        <f>IFERROR(UTV!CX134/Oferta!CX134,"")</f>
        <v>0.13288718929254303</v>
      </c>
      <c r="CY134" s="44">
        <f>IFERROR(UTV!CY134/Oferta!CY134,"")</f>
        <v>0.20118343195266272</v>
      </c>
      <c r="CZ134" s="44">
        <f>IFERROR(UTV!CZ134/Oferta!CZ134,"")</f>
        <v>3.7165082108902334E-2</v>
      </c>
      <c r="DA134" s="44">
        <f>IFERROR(UTV!DA134/Oferta!DA134,"")</f>
        <v>0.14238683127572016</v>
      </c>
      <c r="DB134" s="44">
        <f>IFERROR(UTV!DB134/Oferta!DB134,"")</f>
        <v>9.1062394603709948E-2</v>
      </c>
      <c r="DC134" s="44">
        <f>IFERROR(UTV!DC134/Oferta!DC134,"")</f>
        <v>0</v>
      </c>
      <c r="DD134" s="44">
        <f>IFERROR(UTV!DD134/Oferta!DD134,"")</f>
        <v>4.7091412742382273E-2</v>
      </c>
      <c r="DE134" s="44">
        <f>IFERROR(UTV!DE134/Oferta!DE134,"")</f>
        <v>0.13489736070381231</v>
      </c>
      <c r="DF134" s="44">
        <f>IFERROR(UTV!DF134/Oferta!DF134,"")</f>
        <v>0.13297872340425532</v>
      </c>
      <c r="DG134" s="44">
        <f>IFERROR(UTV!DG134/Oferta!DG134,"")</f>
        <v>4.2929292929292928E-2</v>
      </c>
      <c r="DH134" s="44">
        <f>IFERROR(UTV!DH134/Oferta!DH134,"")</f>
        <v>0.13448275862068965</v>
      </c>
      <c r="DI134" s="44">
        <f>IFERROR(UTV!DI134/Oferta!DI134,"")</f>
        <v>8.1632653061224483E-2</v>
      </c>
      <c r="DJ134" s="44">
        <f>IFERROR(UTV!DJ134/Oferta!DJ134,"")</f>
        <v>0</v>
      </c>
      <c r="DK134" s="44">
        <f>IFERROR(UTV!DK134/Oferta!DK134,"")</f>
        <v>1.3477088948787063E-3</v>
      </c>
      <c r="DL134" s="44">
        <f>IFERROR(UTV!DL134/Oferta!DL134,"")</f>
        <v>2.9721362229102165E-2</v>
      </c>
      <c r="DM134" s="44">
        <f>IFERROR(UTV!DM134/Oferta!DM134,"")</f>
        <v>0.15332197614991483</v>
      </c>
      <c r="DN134" s="44">
        <f>IFERROR(UTV!DN134/Oferta!DN134,"")</f>
        <v>1.1507479861910242E-3</v>
      </c>
      <c r="DO134" s="44">
        <f>IFERROR(UTV!DO134/Oferta!DO134,"")</f>
        <v>6.2670299727520432E-2</v>
      </c>
      <c r="DP134" s="44">
        <f>IFERROR(UTV!DP134/Oferta!DP134,"")</f>
        <v>4.5262129599478999E-2</v>
      </c>
      <c r="DQ134" s="44">
        <f>IFERROR(UTV!DQ134/Oferta!DQ134,"")</f>
        <v>2.0512820512820513E-2</v>
      </c>
      <c r="DR134" s="44">
        <f>IFERROR(UTV!DR134/Oferta!DR134,"")</f>
        <v>6.9076305220883538E-2</v>
      </c>
      <c r="DS134" s="44">
        <f>IFERROR(UTV!DS134/Oferta!DS134,"")</f>
        <v>7.5438596491228069E-2</v>
      </c>
      <c r="DT134" s="44">
        <f>IFERROR(UTV!DT134/Oferta!DT134,"")</f>
        <v>2.6479750778816199E-2</v>
      </c>
      <c r="DU134" s="44">
        <f>IFERROR(UTV!DU134/Oferta!DU134,"")</f>
        <v>6.25E-2</v>
      </c>
      <c r="DV134" s="44">
        <f>IFERROR(UTV!DV134/Oferta!DV134,"")</f>
        <v>5.7800224466891134E-2</v>
      </c>
      <c r="DW134" s="44">
        <f>IFERROR(UTV!DW134/Oferta!DW134,"")</f>
        <v>5.9900682805710738E-2</v>
      </c>
      <c r="DX134" s="44">
        <f>IFERROR(UTV!DX134/Oferta!DX134,"")</f>
        <v>7.4906367041198503E-3</v>
      </c>
      <c r="DY134" s="44">
        <f>IFERROR(UTV!DY134/Oferta!DY134,"")</f>
        <v>2.0263424518743669E-3</v>
      </c>
      <c r="DZ134" s="44">
        <f>IFERROR(UTV!DZ134/Oferta!DZ134,"")</f>
        <v>8.0717488789237665E-2</v>
      </c>
      <c r="EA134" s="44">
        <f>IFERROR(UTV!EA134/Oferta!EA134,"")</f>
        <v>4.6153846153846156E-2</v>
      </c>
      <c r="EB134" s="44">
        <f>IFERROR(UTV!EB134/Oferta!EB134,"")</f>
        <v>3.189792663476874E-3</v>
      </c>
      <c r="EC134" s="44">
        <f>IFERROR(UTV!EC134/Oferta!EC134,"")</f>
        <v>7.7656675749318796E-2</v>
      </c>
      <c r="ED134" s="44">
        <f>IFERROR(UTV!ED134/Oferta!ED134,"")</f>
        <v>3.0684104627766599E-2</v>
      </c>
      <c r="EE134" s="44">
        <f>IFERROR(UTV!EE134/Oferta!EE134,"")</f>
        <v>4.1171088746569072E-3</v>
      </c>
      <c r="EF134" s="44">
        <f>IFERROR(UTV!EF134/Oferta!EF134,"")</f>
        <v>1.9022570187779069E-2</v>
      </c>
      <c r="EG134" s="44">
        <f>IFERROR(UTV!EG134/Oferta!EG134,"")</f>
        <v>0.10787451984635084</v>
      </c>
      <c r="EH134" s="44">
        <f>IFERROR(UTV!EH134/Oferta!EH134,"")</f>
        <v>8.169980726742819E-2</v>
      </c>
      <c r="EI134" s="44">
        <f>IFERROR(UTV!EI134/Oferta!EI134,"")</f>
        <v>1.7264634475316967E-2</v>
      </c>
      <c r="EJ134" s="44">
        <f>IFERROR(UTV!EJ134/Oferta!EJ134,"")</f>
        <v>9.8398597709365057E-2</v>
      </c>
      <c r="EK134" s="44">
        <f>IFERROR(UTV!EK134/Oferta!EK134,"")</f>
        <v>5.8951086861479811E-2</v>
      </c>
      <c r="EL134" s="44">
        <f>IFERROR(UTV!EL134/Oferta!EL134,"")</f>
        <v>1.7539432176656152E-2</v>
      </c>
      <c r="EM134" s="44">
        <f>IFERROR(UTV!EM134/Oferta!EM134,"")</f>
        <v>2.1465626093438609E-2</v>
      </c>
      <c r="EN134" s="44">
        <f>IFERROR(UTV!EN134/Oferta!EN134,"")</f>
        <v>0.10768002946773897</v>
      </c>
      <c r="EO134" s="44">
        <f>IFERROR(UTV!EO134/Oferta!EO134,"")</f>
        <v>8.8198405955415296E-2</v>
      </c>
      <c r="EP134" s="44">
        <f>IFERROR(UTV!EP134/Oferta!EP134,"")</f>
        <v>2.1043199652447799E-2</v>
      </c>
      <c r="EQ134" s="44">
        <f>IFERROR(UTV!EQ134/Oferta!EQ134,"")</f>
        <v>0.10113611654707545</v>
      </c>
      <c r="ER134" s="44">
        <f>IFERROR(UTV!ER134/Oferta!ER134,"")</f>
        <v>6.1069531791200879E-2</v>
      </c>
      <c r="ES134" s="44">
        <f>IFERROR(UTV!ES134/Oferta!ES134,"")</f>
        <v>1.7079824457359744E-2</v>
      </c>
      <c r="ET134" s="44">
        <f>IFERROR(UTV!ET134/Oferta!ET134,"")</f>
        <v>2.2992099130335928E-2</v>
      </c>
      <c r="EU134" s="44">
        <f>IFERROR(UTV!EU134/Oferta!EU134,"")</f>
        <v>0.10557968593384565</v>
      </c>
      <c r="EV134" s="44">
        <f>IFERROR(UTV!EV134/Oferta!EV134,"")</f>
        <v>9.0199348139164706E-2</v>
      </c>
      <c r="EW134" s="44">
        <f>IFERROR(UTV!EW134/Oferta!EW134,"")</f>
        <v>2.2359554839282769E-2</v>
      </c>
      <c r="EX134" s="44">
        <f>IFERROR(UTV!EX134/Oferta!EX134,"")</f>
        <v>0.10052329927734861</v>
      </c>
      <c r="EY134" s="44">
        <f>IFERROR(UTV!EY134/Oferta!EY134,"")</f>
        <v>6.1799412811276037E-2</v>
      </c>
      <c r="EZ134" s="44">
        <f>IFERROR(UTV!EZ134/Oferta!EZ134,"")</f>
        <v>1.6785467923660612E-2</v>
      </c>
      <c r="FA134" s="44">
        <f>IFERROR(UTV!FA134/Oferta!FA134,"")</f>
        <v>2.2702111856948669E-2</v>
      </c>
      <c r="FB134" s="44">
        <f>IFERROR(UTV!FB134/Oferta!FB134,"")</f>
        <v>0.10527473736318134</v>
      </c>
      <c r="FC134" s="44">
        <f>IFERROR(UTV!FC134/Oferta!FC134,"")</f>
        <v>9.0091111867226195E-2</v>
      </c>
      <c r="FD134" s="44">
        <f>IFERROR(UTV!FD134/Oferta!FD134,"")</f>
        <v>2.2059282761032764E-2</v>
      </c>
      <c r="FE134" s="44">
        <f>IFERROR(UTV!FE134/Oferta!FE134,"")</f>
        <v>0.10031607279551571</v>
      </c>
      <c r="FF134" s="44">
        <f>IFERROR(UTV!FF134/Oferta!FF134,"")</f>
        <v>6.1415328063781041E-2</v>
      </c>
    </row>
    <row r="135" spans="1:162" x14ac:dyDescent="0.25">
      <c r="A135" s="34">
        <v>44075</v>
      </c>
      <c r="B135" s="44">
        <f>IFERROR(UTV!B135/Oferta!B135,"")</f>
        <v>5.8823529411764705E-2</v>
      </c>
      <c r="C135" s="44">
        <f>IFERROR(UTV!C135/Oferta!C135,"")</f>
        <v>2.0985239196158634E-2</v>
      </c>
      <c r="D135" s="44">
        <f>IFERROR(UTV!D135/Oferta!D135,"")</f>
        <v>9.4100836905490912E-2</v>
      </c>
      <c r="E135" s="44">
        <f>IFERROR(UTV!E135/Oferta!E135,"")</f>
        <v>4.0693176543400898E-2</v>
      </c>
      <c r="F135" s="44">
        <f>IFERROR(UTV!F135/Oferta!F135,"")</f>
        <v>2.2095632660107025E-2</v>
      </c>
      <c r="G135" s="44">
        <f>IFERROR(UTV!G135/Oferta!G135,"")</f>
        <v>7.2873747002029393E-2</v>
      </c>
      <c r="H135" s="44">
        <f>IFERROR(UTV!H135/Oferta!H135,"")</f>
        <v>5.9535685136483177E-2</v>
      </c>
      <c r="I135" s="44">
        <f>IFERROR(UTV!I135/Oferta!I135,"")</f>
        <v>0</v>
      </c>
      <c r="J135" s="44">
        <f>IFERROR(UTV!J135/Oferta!J135,"")</f>
        <v>1.4041246160596753E-2</v>
      </c>
      <c r="K135" s="44">
        <f>IFERROR(UTV!K135/Oferta!K135,"")</f>
        <v>0.1106020942408377</v>
      </c>
      <c r="L135" s="44">
        <f>IFERROR(UTV!L135/Oferta!L135,"")</f>
        <v>0.11420612813370473</v>
      </c>
      <c r="M135" s="44">
        <f>IFERROR(UTV!M135/Oferta!M135,"")</f>
        <v>6.9534984789222081E-3</v>
      </c>
      <c r="N135" s="44">
        <f>IFERROR(UTV!N135/Oferta!N135,"")</f>
        <v>0.11193568336425479</v>
      </c>
      <c r="O135" s="44">
        <f>IFERROR(UTV!O135/Oferta!O135,"")</f>
        <v>4.31874777659196E-2</v>
      </c>
      <c r="P135" s="44">
        <f>IFERROR(UTV!P135/Oferta!P135,"")</f>
        <v>4.5871559633027525E-3</v>
      </c>
      <c r="Q135" s="44">
        <f>IFERROR(UTV!Q135/Oferta!Q135,"")</f>
        <v>9.2036814725890356E-3</v>
      </c>
      <c r="R135" s="44">
        <f>IFERROR(UTV!R135/Oferta!R135,"")</f>
        <v>9.6317442192406511E-2</v>
      </c>
      <c r="S135" s="44">
        <f>IFERROR(UTV!S135/Oferta!S135,"")</f>
        <v>7.6026915737671993E-2</v>
      </c>
      <c r="T135" s="44">
        <f>IFERROR(UTV!T135/Oferta!T135,"")</f>
        <v>8.9939924297669904E-3</v>
      </c>
      <c r="U135" s="44">
        <f>IFERROR(UTV!U135/Oferta!U135,"")</f>
        <v>8.8963308095515434E-2</v>
      </c>
      <c r="V135" s="44">
        <f>IFERROR(UTV!V135/Oferta!V135,"")</f>
        <v>4.8037107465922622E-2</v>
      </c>
      <c r="W135" s="44">
        <f>IFERROR(UTV!W135/Oferta!W135,"")</f>
        <v>0.37735849056603776</v>
      </c>
      <c r="X135" s="44">
        <f>IFERROR(UTV!X135/Oferta!X135,"")</f>
        <v>4.8644173049058166E-2</v>
      </c>
      <c r="Y135" s="44">
        <f>IFERROR(UTV!Y135/Oferta!Y135,"")</f>
        <v>0.13096960926193921</v>
      </c>
      <c r="Z135" s="44">
        <f>IFERROR(UTV!Z135/Oferta!Z135,"")</f>
        <v>0.14494806421152029</v>
      </c>
      <c r="AA135" s="44">
        <f>IFERROR(UTV!AA135/Oferta!AA135,"")</f>
        <v>5.2211302211302213E-2</v>
      </c>
      <c r="AB135" s="44">
        <f>IFERROR(UTV!AB135/Oferta!AB135,"")</f>
        <v>0.13703400245800901</v>
      </c>
      <c r="AC135" s="44">
        <f>IFERROR(UTV!AC135/Oferta!AC135,"")</f>
        <v>9.461396682367397E-2</v>
      </c>
      <c r="AD135" s="44">
        <f>IFERROR(UTV!AD135/Oferta!AD135,"")</f>
        <v>5.263157894736842E-3</v>
      </c>
      <c r="AE135" s="44">
        <f>IFERROR(UTV!AE135/Oferta!AE135,"")</f>
        <v>1.1627906976744186E-2</v>
      </c>
      <c r="AF135" s="44">
        <f>IFERROR(UTV!AF135/Oferta!AF135,"")</f>
        <v>0.14333895446880271</v>
      </c>
      <c r="AG135" s="44">
        <f>IFERROR(UTV!AG135/Oferta!AG135,"")</f>
        <v>0.37313432835820898</v>
      </c>
      <c r="AH135" s="44">
        <f>IFERROR(UTV!AH135/Oferta!AH135,"")</f>
        <v>1.0563380281690141E-2</v>
      </c>
      <c r="AI135" s="44">
        <f>IFERROR(UTV!AI135/Oferta!AI135,"")</f>
        <v>0.15562649640861931</v>
      </c>
      <c r="AJ135" s="44">
        <f>IFERROR(UTV!AJ135/Oferta!AJ135,"")</f>
        <v>8.6647132691502718E-2</v>
      </c>
      <c r="AK135" s="44" t="str">
        <f>IFERROR(UTV!AK135/Oferta!AK135,"")</f>
        <v/>
      </c>
      <c r="AL135" s="44">
        <f>IFERROR(UTV!AL135/Oferta!AL135,"")</f>
        <v>5.3361792956243331E-3</v>
      </c>
      <c r="AM135" s="44">
        <f>IFERROR(UTV!AM135/Oferta!AM135,"")</f>
        <v>6.6195048004042439E-2</v>
      </c>
      <c r="AN135" s="44">
        <f>IFERROR(UTV!AN135/Oferta!AN135,"")</f>
        <v>6.2370062370062374E-3</v>
      </c>
      <c r="AO135" s="44">
        <f>IFERROR(UTV!AO135/Oferta!AO135,"")</f>
        <v>5.3361792956243331E-3</v>
      </c>
      <c r="AP135" s="44">
        <f>IFERROR(UTV!AP135/Oferta!AP135,"")</f>
        <v>5.4471544715447157E-2</v>
      </c>
      <c r="AQ135" s="44">
        <f>IFERROR(UTV!AQ135/Oferta!AQ135,"")</f>
        <v>4.0918457462466883E-2</v>
      </c>
      <c r="AR135" s="44">
        <f>IFERROR(UTV!AR135/Oferta!AR135,"")</f>
        <v>0</v>
      </c>
      <c r="AS135" s="44">
        <f>IFERROR(UTV!AS135/Oferta!AS135,"")</f>
        <v>5.7098765432098762E-2</v>
      </c>
      <c r="AT135" s="44">
        <f>IFERROR(UTV!AT135/Oferta!AT135,"")</f>
        <v>0.10011641443538999</v>
      </c>
      <c r="AU135" s="44">
        <f>IFERROR(UTV!AU135/Oferta!AU135,"")</f>
        <v>0.29773462783171523</v>
      </c>
      <c r="AV135" s="44">
        <f>IFERROR(UTV!AV135/Oferta!AV135,"")</f>
        <v>3.517110266159696E-2</v>
      </c>
      <c r="AW135" s="44">
        <f>IFERROR(UTV!AW135/Oferta!AW135,"")</f>
        <v>0.1523972602739726</v>
      </c>
      <c r="AX135" s="44">
        <f>IFERROR(UTV!AX135/Oferta!AX135,"")</f>
        <v>9.6846846846846843E-2</v>
      </c>
      <c r="AY135" s="44">
        <f>IFERROR(UTV!AY135/Oferta!AY135,"")</f>
        <v>0</v>
      </c>
      <c r="AZ135" s="44">
        <f>IFERROR(UTV!AZ135/Oferta!AZ135,"")</f>
        <v>5.1330798479087454E-2</v>
      </c>
      <c r="BA135" s="44">
        <f>IFERROR(UTV!BA135/Oferta!BA135,"")</f>
        <v>5.6603773584905662E-2</v>
      </c>
      <c r="BB135" s="44">
        <f>IFERROR(UTV!BB135/Oferta!BB135,"")</f>
        <v>1.2422360248447204E-2</v>
      </c>
      <c r="BC135" s="44">
        <f>IFERROR(UTV!BC135/Oferta!BC135,"")</f>
        <v>5.113636363636364E-2</v>
      </c>
      <c r="BD135" s="44">
        <f>IFERROR(UTV!BD135/Oferta!BD135,"")</f>
        <v>5.0224215246636769E-2</v>
      </c>
      <c r="BE135" s="44">
        <f>IFERROR(UTV!BE135/Oferta!BE135,"")</f>
        <v>5.0517346317711501E-2</v>
      </c>
      <c r="BF135" s="44">
        <f>IFERROR(UTV!BF135/Oferta!BF135,"")</f>
        <v>8.5616438356164379E-2</v>
      </c>
      <c r="BG135" s="44">
        <f>IFERROR(UTV!BG135/Oferta!BG135,"")</f>
        <v>2.7055702917771884E-2</v>
      </c>
      <c r="BH135" s="44">
        <f>IFERROR(UTV!BH135/Oferta!BH135,"")</f>
        <v>7.6788830715532289E-2</v>
      </c>
      <c r="BI135" s="44">
        <f>IFERROR(UTV!BI135/Oferta!BI135,"")</f>
        <v>8.3333333333333329E-2</v>
      </c>
      <c r="BJ135" s="44">
        <f>IFERROR(UTV!BJ135/Oferta!BJ135,"")</f>
        <v>3.4910427193385392E-2</v>
      </c>
      <c r="BK135" s="44">
        <f>IFERROR(UTV!BK135/Oferta!BK135,"")</f>
        <v>7.7175697865353041E-2</v>
      </c>
      <c r="BL135" s="44">
        <f>IFERROR(UTV!BL135/Oferta!BL135,"")</f>
        <v>4.414931801866475E-2</v>
      </c>
      <c r="BM135" s="44">
        <f>IFERROR(UTV!BM135/Oferta!BM135,"")</f>
        <v>0.34883720930232559</v>
      </c>
      <c r="BN135" s="44">
        <f>IFERROR(UTV!BN135/Oferta!BN135,"")</f>
        <v>1.3755158184319119E-2</v>
      </c>
      <c r="BO135" s="44">
        <f>IFERROR(UTV!BO135/Oferta!BO135,"")</f>
        <v>5.3063802905874924E-2</v>
      </c>
      <c r="BP135" s="44">
        <f>IFERROR(UTV!BP135/Oferta!BP135,"")</f>
        <v>5.0632911392405063E-2</v>
      </c>
      <c r="BQ135" s="44">
        <f>IFERROR(UTV!BQ135/Oferta!BQ135,"")</f>
        <v>1.7672648178357803E-2</v>
      </c>
      <c r="BR135" s="44">
        <f>IFERROR(UTV!BR135/Oferta!BR135,"")</f>
        <v>5.2747252747252747E-2</v>
      </c>
      <c r="BS135" s="44">
        <f>IFERROR(UTV!BS135/Oferta!BS135,"")</f>
        <v>2.9283375773008366E-2</v>
      </c>
      <c r="BT135" s="44">
        <f>IFERROR(UTV!BT135/Oferta!BT135,"")</f>
        <v>9.3023255813953487E-3</v>
      </c>
      <c r="BU135" s="44">
        <f>IFERROR(UTV!BU135/Oferta!BU135,"")</f>
        <v>0.11549295774647887</v>
      </c>
      <c r="BV135" s="44">
        <f>IFERROR(UTV!BV135/Oferta!BV135,"")</f>
        <v>0.26635754765584752</v>
      </c>
      <c r="BW135" s="44">
        <f>IFERROR(UTV!BW135/Oferta!BW135,"")</f>
        <v>0.29011132940406026</v>
      </c>
      <c r="BX135" s="44">
        <f>IFERROR(UTV!BX135/Oferta!BX135,"")</f>
        <v>9.4784580498866219E-2</v>
      </c>
      <c r="BY135" s="44">
        <f>IFERROR(UTV!BY135/Oferta!BY135,"")</f>
        <v>0.27306341283046776</v>
      </c>
      <c r="BZ135" s="44">
        <f>IFERROR(UTV!BZ135/Oferta!BZ135,"")</f>
        <v>0.2214342001576044</v>
      </c>
      <c r="CA135" s="44">
        <f>IFERROR(UTV!CA135/Oferta!CA135,"")</f>
        <v>0</v>
      </c>
      <c r="CB135" s="44">
        <f>IFERROR(UTV!CB135/Oferta!CB135,"")</f>
        <v>1.6331291921843103E-2</v>
      </c>
      <c r="CC135" s="44">
        <f>IFERROR(UTV!CC135/Oferta!CC135,"")</f>
        <v>0.12289156626506025</v>
      </c>
      <c r="CD135" s="44">
        <f>IFERROR(UTV!CD135/Oferta!CD135,"")</f>
        <v>2.34375E-2</v>
      </c>
      <c r="CE135" s="44">
        <f>IFERROR(UTV!CE135/Oferta!CE135,"")</f>
        <v>1.3759213759213759E-2</v>
      </c>
      <c r="CF135" s="44">
        <f>IFERROR(UTV!CF135/Oferta!CF135,"")</f>
        <v>0.11577181208053691</v>
      </c>
      <c r="CG135" s="44">
        <f>IFERROR(UTV!CG135/Oferta!CG135,"")</f>
        <v>4.4895868897234549E-2</v>
      </c>
      <c r="CH135" s="44">
        <f>IFERROR(UTV!CH135/Oferta!CH135,"")</f>
        <v>5.084745762711864E-3</v>
      </c>
      <c r="CI135" s="44">
        <f>IFERROR(UTV!CI135/Oferta!CI135,"")</f>
        <v>1.1700158646218931E-2</v>
      </c>
      <c r="CJ135" s="44">
        <f>IFERROR(UTV!CJ135/Oferta!CJ135,"")</f>
        <v>1.2330456226880395E-3</v>
      </c>
      <c r="CK135" s="44">
        <f>IFERROR(UTV!CK135/Oferta!CK135,"")</f>
        <v>1.8800813008130083E-2</v>
      </c>
      <c r="CL135" s="44">
        <f>IFERROR(UTV!CL135/Oferta!CL135,"")</f>
        <v>1.1221486387049302E-2</v>
      </c>
      <c r="CM135" s="44">
        <f>IFERROR(UTV!CM135/Oferta!CM135,"")</f>
        <v>7.866462010744436E-3</v>
      </c>
      <c r="CN135" s="44">
        <f>IFERROR(UTV!CN135/Oferta!CN135,"")</f>
        <v>1.0408921933085501E-2</v>
      </c>
      <c r="CO135" s="44">
        <f>IFERROR(UTV!CO135/Oferta!CO135,"")</f>
        <v>1.6129032258064516E-2</v>
      </c>
      <c r="CP135" s="44">
        <f>IFERROR(UTV!CP135/Oferta!CP135,"")</f>
        <v>4.2121684867394697E-2</v>
      </c>
      <c r="CQ135" s="44">
        <f>IFERROR(UTV!CQ135/Oferta!CQ135,"")</f>
        <v>0.12015503875968993</v>
      </c>
      <c r="CR135" s="44">
        <f>IFERROR(UTV!CR135/Oferta!CR135,"")</f>
        <v>0.40540540540540543</v>
      </c>
      <c r="CS135" s="44">
        <f>IFERROR(UTV!CS135/Oferta!CS135,"")</f>
        <v>3.9829302987197723E-2</v>
      </c>
      <c r="CT135" s="44">
        <f>IFERROR(UTV!CT135/Oferta!CT135,"")</f>
        <v>0.15593220338983052</v>
      </c>
      <c r="CU135" s="44">
        <f>IFERROR(UTV!CU135/Oferta!CU135,"")</f>
        <v>9.2807424593967514E-2</v>
      </c>
      <c r="CV135" s="44">
        <f>IFERROR(UTV!CV135/Oferta!CV135,"")</f>
        <v>0</v>
      </c>
      <c r="CW135" s="44">
        <f>IFERROR(UTV!CW135/Oferta!CW135,"")</f>
        <v>3.0162412993039442E-2</v>
      </c>
      <c r="CX135" s="44">
        <f>IFERROR(UTV!CX135/Oferta!CX135,"")</f>
        <v>0.11384335154826958</v>
      </c>
      <c r="CY135" s="44">
        <f>IFERROR(UTV!CY135/Oferta!CY135,"")</f>
        <v>0.2537313432835821</v>
      </c>
      <c r="CZ135" s="44">
        <f>IFERROR(UTV!CZ135/Oferta!CZ135,"")</f>
        <v>2.9770992366412213E-2</v>
      </c>
      <c r="DA135" s="44">
        <f>IFERROR(UTV!DA135/Oferta!DA135,"")</f>
        <v>0.12905844155844157</v>
      </c>
      <c r="DB135" s="44">
        <f>IFERROR(UTV!DB135/Oferta!DB135,"")</f>
        <v>7.7891424075531082E-2</v>
      </c>
      <c r="DC135" s="44">
        <f>IFERROR(UTV!DC135/Oferta!DC135,"")</f>
        <v>0</v>
      </c>
      <c r="DD135" s="44">
        <f>IFERROR(UTV!DD135/Oferta!DD135,"")</f>
        <v>4.2897998093422304E-2</v>
      </c>
      <c r="DE135" s="44">
        <f>IFERROR(UTV!DE135/Oferta!DE135,"")</f>
        <v>0.14220183486238533</v>
      </c>
      <c r="DF135" s="44">
        <f>IFERROR(UTV!DF135/Oferta!DF135,"")</f>
        <v>0.12376237623762376</v>
      </c>
      <c r="DG135" s="44">
        <f>IFERROR(UTV!DG135/Oferta!DG135,"")</f>
        <v>3.90625E-2</v>
      </c>
      <c r="DH135" s="44">
        <f>IFERROR(UTV!DH135/Oferta!DH135,"")</f>
        <v>0.13785046728971961</v>
      </c>
      <c r="DI135" s="44">
        <f>IFERROR(UTV!DI135/Oferta!DI135,"")</f>
        <v>8.1175298804780874E-2</v>
      </c>
      <c r="DJ135" s="44">
        <f>IFERROR(UTV!DJ135/Oferta!DJ135,"")</f>
        <v>0</v>
      </c>
      <c r="DK135" s="44">
        <f>IFERROR(UTV!DK135/Oferta!DK135,"")</f>
        <v>7.1530758226037196E-3</v>
      </c>
      <c r="DL135" s="44">
        <f>IFERROR(UTV!DL135/Oferta!DL135,"")</f>
        <v>2.5590551181102362E-2</v>
      </c>
      <c r="DM135" s="44">
        <f>IFERROR(UTV!DM135/Oferta!DM135,"")</f>
        <v>0.13793103448275862</v>
      </c>
      <c r="DN135" s="44">
        <f>IFERROR(UTV!DN135/Oferta!DN135,"")</f>
        <v>5.7736720554272519E-3</v>
      </c>
      <c r="DO135" s="44">
        <f>IFERROR(UTV!DO135/Oferta!DO135,"")</f>
        <v>5.5421686746987948E-2</v>
      </c>
      <c r="DP135" s="44">
        <f>IFERROR(UTV!DP135/Oferta!DP135,"")</f>
        <v>4.0802448146888812E-2</v>
      </c>
      <c r="DQ135" s="44">
        <f>IFERROR(UTV!DQ135/Oferta!DQ135,"")</f>
        <v>3.3783783783783786E-2</v>
      </c>
      <c r="DR135" s="44">
        <f>IFERROR(UTV!DR135/Oferta!DR135,"")</f>
        <v>5.8823529411764705E-2</v>
      </c>
      <c r="DS135" s="44">
        <f>IFERROR(UTV!DS135/Oferta!DS135,"")</f>
        <v>6.5197428833792467E-2</v>
      </c>
      <c r="DT135" s="44">
        <f>IFERROR(UTV!DT135/Oferta!DT135,"")</f>
        <v>2.8346456692913385E-2</v>
      </c>
      <c r="DU135" s="44">
        <f>IFERROR(UTV!DU135/Oferta!DU135,"")</f>
        <v>5.663716814159292E-2</v>
      </c>
      <c r="DV135" s="44">
        <f>IFERROR(UTV!DV135/Oferta!DV135,"")</f>
        <v>5.1624129930394433E-2</v>
      </c>
      <c r="DW135" s="44">
        <f>IFERROR(UTV!DW135/Oferta!DW135,"")</f>
        <v>5.4109388710149163E-2</v>
      </c>
      <c r="DX135" s="44">
        <f>IFERROR(UTV!DX135/Oferta!DX135,"")</f>
        <v>1.0869565217391304E-2</v>
      </c>
      <c r="DY135" s="44">
        <f>IFERROR(UTV!DY135/Oferta!DY135,"")</f>
        <v>1.7777777777777779E-3</v>
      </c>
      <c r="DZ135" s="44">
        <f>IFERROR(UTV!DZ135/Oferta!DZ135,"")</f>
        <v>8.2317073170731711E-2</v>
      </c>
      <c r="EA135" s="44">
        <f>IFERROR(UTV!EA135/Oferta!EA135,"")</f>
        <v>4.6875E-2</v>
      </c>
      <c r="EB135" s="44">
        <f>IFERROR(UTV!EB135/Oferta!EB135,"")</f>
        <v>3.0557677616501145E-3</v>
      </c>
      <c r="EC135" s="44">
        <f>IFERROR(UTV!EC135/Oferta!EC135,"")</f>
        <v>7.9166666666666663E-2</v>
      </c>
      <c r="ED135" s="44">
        <f>IFERROR(UTV!ED135/Oferta!ED135,"")</f>
        <v>3.0064070970921637E-2</v>
      </c>
      <c r="EE135" s="44">
        <f>IFERROR(UTV!EE135/Oferta!EE135,"")</f>
        <v>3.3617791569692267E-3</v>
      </c>
      <c r="EF135" s="44">
        <f>IFERROR(UTV!EF135/Oferta!EF135,"")</f>
        <v>1.4970773092921408E-2</v>
      </c>
      <c r="EG135" s="44">
        <f>IFERROR(UTV!EG135/Oferta!EG135,"")</f>
        <v>0.10628083744499267</v>
      </c>
      <c r="EH135" s="44">
        <f>IFERROR(UTV!EH135/Oferta!EH135,"")</f>
        <v>7.853523721787195E-2</v>
      </c>
      <c r="EI135" s="44">
        <f>IFERROR(UTV!EI135/Oferta!EI135,"")</f>
        <v>1.352977996051808E-2</v>
      </c>
      <c r="EJ135" s="44">
        <f>IFERROR(UTV!EJ135/Oferta!EJ135,"")</f>
        <v>9.6106747740900264E-2</v>
      </c>
      <c r="EK135" s="44">
        <f>IFERROR(UTV!EK135/Oferta!EK135,"")</f>
        <v>5.376423727697676E-2</v>
      </c>
      <c r="EL135" s="44">
        <f>IFERROR(UTV!EL135/Oferta!EL135,"")</f>
        <v>9.2958649428357739E-3</v>
      </c>
      <c r="EM135" s="44">
        <f>IFERROR(UTV!EM135/Oferta!EM135,"")</f>
        <v>1.8050693180226857E-2</v>
      </c>
      <c r="EN135" s="44">
        <f>IFERROR(UTV!EN135/Oferta!EN135,"")</f>
        <v>0.10437689845677124</v>
      </c>
      <c r="EO135" s="44">
        <f>IFERROR(UTV!EO135/Oferta!EO135,"")</f>
        <v>8.5237850041589097E-2</v>
      </c>
      <c r="EP135" s="44">
        <f>IFERROR(UTV!EP135/Oferta!EP135,"")</f>
        <v>1.7036239151159479E-2</v>
      </c>
      <c r="EQ135" s="44">
        <f>IFERROR(UTV!EQ135/Oferta!EQ135,"")</f>
        <v>9.7873485868102295E-2</v>
      </c>
      <c r="ER135" s="44">
        <f>IFERROR(UTV!ER135/Oferta!ER135,"")</f>
        <v>5.5768722310713295E-2</v>
      </c>
      <c r="ES135" s="44">
        <f>IFERROR(UTV!ES135/Oferta!ES135,"")</f>
        <v>9.4358766233766239E-3</v>
      </c>
      <c r="ET135" s="44">
        <f>IFERROR(UTV!ET135/Oferta!ET135,"")</f>
        <v>1.9520087683816335E-2</v>
      </c>
      <c r="EU135" s="44">
        <f>IFERROR(UTV!EU135/Oferta!EU135,"")</f>
        <v>0.10216190158341677</v>
      </c>
      <c r="EV135" s="44">
        <f>IFERROR(UTV!EV135/Oferta!EV135,"")</f>
        <v>8.6987296501881306E-2</v>
      </c>
      <c r="EW135" s="44">
        <f>IFERROR(UTV!EW135/Oferta!EW135,"")</f>
        <v>1.8371004104283484E-2</v>
      </c>
      <c r="EX135" s="44">
        <f>IFERROR(UTV!EX135/Oferta!EX135,"")</f>
        <v>9.7119229483640143E-2</v>
      </c>
      <c r="EY135" s="44">
        <f>IFERROR(UTV!EY135/Oferta!EY135,"")</f>
        <v>5.6399158257209814E-2</v>
      </c>
      <c r="EZ135" s="44">
        <f>IFERROR(UTV!EZ135/Oferta!EZ135,"")</f>
        <v>9.462151394422311E-3</v>
      </c>
      <c r="FA135" s="44">
        <f>IFERROR(UTV!FA135/Oferta!FA135,"")</f>
        <v>1.9263412375906588E-2</v>
      </c>
      <c r="FB135" s="44">
        <f>IFERROR(UTV!FB135/Oferta!FB135,"")</f>
        <v>0.10192342919948709</v>
      </c>
      <c r="FC135" s="44">
        <f>IFERROR(UTV!FC135/Oferta!FC135,"")</f>
        <v>8.6891886869587834E-2</v>
      </c>
      <c r="FD135" s="44">
        <f>IFERROR(UTV!FD135/Oferta!FD135,"")</f>
        <v>1.8142681426814269E-2</v>
      </c>
      <c r="FE135" s="44">
        <f>IFERROR(UTV!FE135/Oferta!FE135,"")</f>
        <v>9.696062431745954E-2</v>
      </c>
      <c r="FF135" s="44">
        <f>IFERROR(UTV!FF135/Oferta!FF135,"")</f>
        <v>5.6083543511261005E-2</v>
      </c>
    </row>
    <row r="136" spans="1:162" x14ac:dyDescent="0.25">
      <c r="A136" s="34">
        <v>44105</v>
      </c>
      <c r="B136" s="44">
        <f>IFERROR(UTV!B136/Oferta!B136,"")</f>
        <v>5.4216867469879519E-2</v>
      </c>
      <c r="C136" s="44">
        <f>IFERROR(UTV!C136/Oferta!C136,"")</f>
        <v>2.0520803849419757E-2</v>
      </c>
      <c r="D136" s="44">
        <f>IFERROR(UTV!D136/Oferta!D136,"")</f>
        <v>9.2651418890300721E-2</v>
      </c>
      <c r="E136" s="44">
        <f>IFERROR(UTV!E136/Oferta!E136,"")</f>
        <v>4.1479099678456595E-2</v>
      </c>
      <c r="F136" s="44">
        <f>IFERROR(UTV!F136/Oferta!F136,"")</f>
        <v>2.1294247787610618E-2</v>
      </c>
      <c r="G136" s="44">
        <f>IFERROR(UTV!G136/Oferta!G136,"")</f>
        <v>7.23314606741573E-2</v>
      </c>
      <c r="H136" s="44">
        <f>IFERROR(UTV!H136/Oferta!H136,"")</f>
        <v>5.6210691823899372E-2</v>
      </c>
      <c r="I136" s="44">
        <f>IFERROR(UTV!I136/Oferta!I136,"")</f>
        <v>0</v>
      </c>
      <c r="J136" s="44">
        <f>IFERROR(UTV!J136/Oferta!J136,"")</f>
        <v>1.9851614196911969E-2</v>
      </c>
      <c r="K136" s="44">
        <f>IFERROR(UTV!K136/Oferta!K136,"")</f>
        <v>0.11443433029908973</v>
      </c>
      <c r="L136" s="44">
        <f>IFERROR(UTV!L136/Oferta!L136,"")</f>
        <v>0.11499096929560505</v>
      </c>
      <c r="M136" s="44">
        <f>IFERROR(UTV!M136/Oferta!M136,"")</f>
        <v>1.0716605325828101E-2</v>
      </c>
      <c r="N136" s="44">
        <f>IFERROR(UTV!N136/Oferta!N136,"")</f>
        <v>0.11462951234958835</v>
      </c>
      <c r="O136" s="44">
        <f>IFERROR(UTV!O136/Oferta!O136,"")</f>
        <v>4.59391771019678E-2</v>
      </c>
      <c r="P136" s="44">
        <f>IFERROR(UTV!P136/Oferta!P136,"")</f>
        <v>1.1527377521613833E-3</v>
      </c>
      <c r="Q136" s="44">
        <f>IFERROR(UTV!Q136/Oferta!Q136,"")</f>
        <v>1.0823663011462436E-2</v>
      </c>
      <c r="R136" s="44">
        <f>IFERROR(UTV!R136/Oferta!R136,"")</f>
        <v>8.9189035162705876E-2</v>
      </c>
      <c r="S136" s="44">
        <f>IFERROR(UTV!S136/Oferta!S136,"")</f>
        <v>7.0039283318961393E-2</v>
      </c>
      <c r="T136" s="44">
        <f>IFERROR(UTV!T136/Oferta!T136,"")</f>
        <v>1.0262753225914288E-2</v>
      </c>
      <c r="U136" s="44">
        <f>IFERROR(UTV!U136/Oferta!U136,"")</f>
        <v>8.2046883933676387E-2</v>
      </c>
      <c r="V136" s="44">
        <f>IFERROR(UTV!V136/Oferta!V136,"")</f>
        <v>4.4958375073404951E-2</v>
      </c>
      <c r="W136" s="44">
        <f>IFERROR(UTV!W136/Oferta!W136,"")</f>
        <v>0.37931034482758619</v>
      </c>
      <c r="X136" s="44">
        <f>IFERROR(UTV!X136/Oferta!X136,"")</f>
        <v>4.6322633075985373E-2</v>
      </c>
      <c r="Y136" s="44">
        <f>IFERROR(UTV!Y136/Oferta!Y136,"")</f>
        <v>0.10863309352517986</v>
      </c>
      <c r="Z136" s="44">
        <f>IFERROR(UTV!Z136/Oferta!Z136,"")</f>
        <v>0.16050026055237102</v>
      </c>
      <c r="AA136" s="44">
        <f>IFERROR(UTV!AA136/Oferta!AA136,"")</f>
        <v>4.8273076146233086E-2</v>
      </c>
      <c r="AB136" s="44">
        <f>IFERROR(UTV!AB136/Oferta!AB136,"")</f>
        <v>0.12981485422430306</v>
      </c>
      <c r="AC136" s="44">
        <f>IFERROR(UTV!AC136/Oferta!AC136,"")</f>
        <v>8.7979274611398969E-2</v>
      </c>
      <c r="AD136" s="44">
        <f>IFERROR(UTV!AD136/Oferta!AD136,"")</f>
        <v>5.5248618784530384E-3</v>
      </c>
      <c r="AE136" s="44">
        <f>IFERROR(UTV!AE136/Oferta!AE136,"")</f>
        <v>1.8274111675126905E-2</v>
      </c>
      <c r="AF136" s="44">
        <f>IFERROR(UTV!AF136/Oferta!AF136,"")</f>
        <v>0.12816041848299914</v>
      </c>
      <c r="AG136" s="44">
        <f>IFERROR(UTV!AG136/Oferta!AG136,"")</f>
        <v>0.43103448275862066</v>
      </c>
      <c r="AH136" s="44">
        <f>IFERROR(UTV!AH136/Oferta!AH136,"")</f>
        <v>1.6295025728987993E-2</v>
      </c>
      <c r="AI136" s="44">
        <f>IFERROR(UTV!AI136/Oferta!AI136,"")</f>
        <v>0.14273858921161825</v>
      </c>
      <c r="AJ136" s="44">
        <f>IFERROR(UTV!AJ136/Oferta!AJ136,"")</f>
        <v>8.055672711935892E-2</v>
      </c>
      <c r="AK136" s="44" t="str">
        <f>IFERROR(UTV!AK136/Oferta!AK136,"")</f>
        <v/>
      </c>
      <c r="AL136" s="44">
        <f>IFERROR(UTV!AL136/Oferta!AL136,"")</f>
        <v>9.8643649815043158E-3</v>
      </c>
      <c r="AM136" s="44">
        <f>IFERROR(UTV!AM136/Oferta!AM136,"")</f>
        <v>5.3407934893184128E-2</v>
      </c>
      <c r="AN136" s="44">
        <f>IFERROR(UTV!AN136/Oferta!AN136,"")</f>
        <v>4.3763676148796497E-3</v>
      </c>
      <c r="AO136" s="44">
        <f>IFERROR(UTV!AO136/Oferta!AO136,"")</f>
        <v>9.8643649815043158E-3</v>
      </c>
      <c r="AP136" s="44">
        <f>IFERROR(UTV!AP136/Oferta!AP136,"")</f>
        <v>4.4160132067684689E-2</v>
      </c>
      <c r="AQ136" s="44">
        <f>IFERROR(UTV!AQ136/Oferta!AQ136,"")</f>
        <v>3.5559678416821276E-2</v>
      </c>
      <c r="AR136" s="44">
        <f>IFERROR(UTV!AR136/Oferta!AR136,"")</f>
        <v>0</v>
      </c>
      <c r="AS136" s="44">
        <f>IFERROR(UTV!AS136/Oferta!AS136,"")</f>
        <v>6.0070671378091869E-2</v>
      </c>
      <c r="AT136" s="44">
        <f>IFERROR(UTV!AT136/Oferta!AT136,"")</f>
        <v>0.10275689223057644</v>
      </c>
      <c r="AU136" s="44">
        <f>IFERROR(UTV!AU136/Oferta!AU136,"")</f>
        <v>0.34640522875816993</v>
      </c>
      <c r="AV136" s="44">
        <f>IFERROR(UTV!AV136/Oferta!AV136,"")</f>
        <v>3.046594982078853E-2</v>
      </c>
      <c r="AW136" s="44">
        <f>IFERROR(UTV!AW136/Oferta!AW136,"")</f>
        <v>0.17028985507246377</v>
      </c>
      <c r="AX136" s="44">
        <f>IFERROR(UTV!AX136/Oferta!AX136,"")</f>
        <v>0.1</v>
      </c>
      <c r="AY136" s="44">
        <f>IFERROR(UTV!AY136/Oferta!AY136,"")</f>
        <v>0</v>
      </c>
      <c r="AZ136" s="44">
        <f>IFERROR(UTV!AZ136/Oferta!AZ136,"")</f>
        <v>9.4262295081967207E-2</v>
      </c>
      <c r="BA136" s="44">
        <f>IFERROR(UTV!BA136/Oferta!BA136,"")</f>
        <v>5.3376906318082791E-2</v>
      </c>
      <c r="BB136" s="44">
        <f>IFERROR(UTV!BB136/Oferta!BB136,"")</f>
        <v>1.2658227848101266E-2</v>
      </c>
      <c r="BC136" s="44">
        <f>IFERROR(UTV!BC136/Oferta!BC136,"")</f>
        <v>9.3877551020408165E-2</v>
      </c>
      <c r="BD136" s="44">
        <f>IFERROR(UTV!BD136/Oferta!BD136,"")</f>
        <v>4.7397769516728624E-2</v>
      </c>
      <c r="BE136" s="44">
        <f>IFERROR(UTV!BE136/Oferta!BE136,"")</f>
        <v>6.194125159642401E-2</v>
      </c>
      <c r="BF136" s="44">
        <f>IFERROR(UTV!BF136/Oferta!BF136,"")</f>
        <v>9.5238095238095233E-2</v>
      </c>
      <c r="BG136" s="44">
        <f>IFERROR(UTV!BG136/Oferta!BG136,"")</f>
        <v>2.5595763459841131E-2</v>
      </c>
      <c r="BH136" s="44">
        <f>IFERROR(UTV!BH136/Oferta!BH136,"")</f>
        <v>6.9148936170212769E-2</v>
      </c>
      <c r="BI136" s="44">
        <f>IFERROR(UTV!BI136/Oferta!BI136,"")</f>
        <v>1.2422360248447204E-2</v>
      </c>
      <c r="BJ136" s="44">
        <f>IFERROR(UTV!BJ136/Oferta!BJ136,"")</f>
        <v>3.2565528196981733E-2</v>
      </c>
      <c r="BK136" s="44">
        <f>IFERROR(UTV!BK136/Oferta!BK136,"")</f>
        <v>5.6551724137931032E-2</v>
      </c>
      <c r="BL136" s="44">
        <f>IFERROR(UTV!BL136/Oferta!BL136,"")</f>
        <v>3.7927844588344126E-2</v>
      </c>
      <c r="BM136" s="44">
        <f>IFERROR(UTV!BM136/Oferta!BM136,"")</f>
        <v>0.40540540540540543</v>
      </c>
      <c r="BN136" s="44">
        <f>IFERROR(UTV!BN136/Oferta!BN136,"")</f>
        <v>1.038819026790596E-2</v>
      </c>
      <c r="BO136" s="44">
        <f>IFERROR(UTV!BO136/Oferta!BO136,"")</f>
        <v>4.8169556840077073E-2</v>
      </c>
      <c r="BP136" s="44">
        <f>IFERROR(UTV!BP136/Oferta!BP136,"")</f>
        <v>5.3968253968253971E-2</v>
      </c>
      <c r="BQ136" s="44">
        <f>IFERROR(UTV!BQ136/Oferta!BQ136,"")</f>
        <v>1.4343707713125846E-2</v>
      </c>
      <c r="BR136" s="44">
        <f>IFERROR(UTV!BR136/Oferta!BR136,"")</f>
        <v>4.9145299145299144E-2</v>
      </c>
      <c r="BS136" s="44">
        <f>IFERROR(UTV!BS136/Oferta!BS136,"")</f>
        <v>2.6046344530267648E-2</v>
      </c>
      <c r="BT136" s="44">
        <f>IFERROR(UTV!BT136/Oferta!BT136,"")</f>
        <v>0</v>
      </c>
      <c r="BU136" s="44">
        <f>IFERROR(UTV!BU136/Oferta!BU136,"")</f>
        <v>0.12084765177548683</v>
      </c>
      <c r="BV136" s="44">
        <f>IFERROR(UTV!BV136/Oferta!BV136,"")</f>
        <v>0.26416600159616921</v>
      </c>
      <c r="BW136" s="44">
        <f>IFERROR(UTV!BW136/Oferta!BW136,"")</f>
        <v>0.26360856269113148</v>
      </c>
      <c r="BX136" s="44">
        <f>IFERROR(UTV!BX136/Oferta!BX136,"")</f>
        <v>9.7145488029465932E-2</v>
      </c>
      <c r="BY136" s="44">
        <f>IFERROR(UTV!BY136/Oferta!BY136,"")</f>
        <v>0.26399703374119393</v>
      </c>
      <c r="BZ136" s="44">
        <f>IFERROR(UTV!BZ136/Oferta!BZ136,"")</f>
        <v>0.2160983346550357</v>
      </c>
      <c r="CA136" s="44">
        <f>IFERROR(UTV!CA136/Oferta!CA136,"")</f>
        <v>0</v>
      </c>
      <c r="CB136" s="44">
        <f>IFERROR(UTV!CB136/Oferta!CB136,"")</f>
        <v>1.6706443914081145E-2</v>
      </c>
      <c r="CC136" s="44">
        <f>IFERROR(UTV!CC136/Oferta!CC136,"")</f>
        <v>0.12790697674418605</v>
      </c>
      <c r="CD136" s="44">
        <f>IFERROR(UTV!CD136/Oferta!CD136,"")</f>
        <v>2.4193548387096774E-2</v>
      </c>
      <c r="CE136" s="44">
        <f>IFERROR(UTV!CE136/Oferta!CE136,"")</f>
        <v>1.3961605584642234E-2</v>
      </c>
      <c r="CF136" s="44">
        <f>IFERROR(UTV!CF136/Oferta!CF136,"")</f>
        <v>0.11933333333333333</v>
      </c>
      <c r="CG136" s="44">
        <f>IFERROR(UTV!CG136/Oferta!CG136,"")</f>
        <v>4.264198874977318E-2</v>
      </c>
      <c r="CH136" s="44">
        <f>IFERROR(UTV!CH136/Oferta!CH136,"")</f>
        <v>1.996007984031936E-3</v>
      </c>
      <c r="CI136" s="44">
        <f>IFERROR(UTV!CI136/Oferta!CI136,"")</f>
        <v>8.5409709735422557E-3</v>
      </c>
      <c r="CJ136" s="44">
        <f>IFERROR(UTV!CJ136/Oferta!CJ136,"")</f>
        <v>1.5678896205707118E-3</v>
      </c>
      <c r="CK136" s="44">
        <f>IFERROR(UTV!CK136/Oferta!CK136,"")</f>
        <v>1.6614279299506061E-2</v>
      </c>
      <c r="CL136" s="44">
        <f>IFERROR(UTV!CL136/Oferta!CL136,"")</f>
        <v>7.9648609077598836E-3</v>
      </c>
      <c r="CM136" s="44">
        <f>IFERROR(UTV!CM136/Oferta!CM136,"")</f>
        <v>7.7548005908419501E-3</v>
      </c>
      <c r="CN136" s="44">
        <f>IFERROR(UTV!CN136/Oferta!CN136,"")</f>
        <v>7.9142768218398475E-3</v>
      </c>
      <c r="CO136" s="44">
        <f>IFERROR(UTV!CO136/Oferta!CO136,"")</f>
        <v>3.1746031746031744E-2</v>
      </c>
      <c r="CP136" s="44">
        <f>IFERROR(UTV!CP136/Oferta!CP136,"")</f>
        <v>3.1636863823933978E-2</v>
      </c>
      <c r="CQ136" s="44">
        <f>IFERROR(UTV!CQ136/Oferta!CQ136,"")</f>
        <v>8.4033613445378158E-2</v>
      </c>
      <c r="CR136" s="44">
        <f>IFERROR(UTV!CR136/Oferta!CR136,"")</f>
        <v>0.40540540540540543</v>
      </c>
      <c r="CS136" s="44">
        <f>IFERROR(UTV!CS136/Oferta!CS136,"")</f>
        <v>3.1645569620253167E-2</v>
      </c>
      <c r="CT136" s="44">
        <f>IFERROR(UTV!CT136/Oferta!CT136,"")</f>
        <v>0.11958146487294469</v>
      </c>
      <c r="CU136" s="44">
        <f>IFERROR(UTV!CU136/Oferta!CU136,"")</f>
        <v>7.1967100753941055E-2</v>
      </c>
      <c r="CV136" s="44">
        <f>IFERROR(UTV!CV136/Oferta!CV136,"")</f>
        <v>0</v>
      </c>
      <c r="CW136" s="44">
        <f>IFERROR(UTV!CW136/Oferta!CW136,"")</f>
        <v>2.8201219512195123E-2</v>
      </c>
      <c r="CX136" s="44">
        <f>IFERROR(UTV!CX136/Oferta!CX136,"")</f>
        <v>0.10923535253227408</v>
      </c>
      <c r="CY136" s="44">
        <f>IFERROR(UTV!CY136/Oferta!CY136,"")</f>
        <v>0.25806451612903225</v>
      </c>
      <c r="CZ136" s="44">
        <f>IFERROR(UTV!CZ136/Oferta!CZ136,"")</f>
        <v>2.6676279740447006E-2</v>
      </c>
      <c r="DA136" s="44">
        <f>IFERROR(UTV!DA136/Oferta!DA136,"")</f>
        <v>0.12908777969018934</v>
      </c>
      <c r="DB136" s="44">
        <f>IFERROR(UTV!DB136/Oferta!DB136,"")</f>
        <v>7.3362102785406044E-2</v>
      </c>
      <c r="DC136" s="44">
        <f>IFERROR(UTV!DC136/Oferta!DC136,"")</f>
        <v>0</v>
      </c>
      <c r="DD136" s="44">
        <f>IFERROR(UTV!DD136/Oferta!DD136,"")</f>
        <v>3.4517766497461931E-2</v>
      </c>
      <c r="DE136" s="44">
        <f>IFERROR(UTV!DE136/Oferta!DE136,"")</f>
        <v>0.13291139240506328</v>
      </c>
      <c r="DF136" s="44">
        <f>IFERROR(UTV!DF136/Oferta!DF136,"")</f>
        <v>0.11398963730569948</v>
      </c>
      <c r="DG136" s="44">
        <f>IFERROR(UTV!DG136/Oferta!DG136,"")</f>
        <v>3.1865042174320526E-2</v>
      </c>
      <c r="DH136" s="44">
        <f>IFERROR(UTV!DH136/Oferta!DH136,"")</f>
        <v>0.12848484848484848</v>
      </c>
      <c r="DI136" s="44">
        <f>IFERROR(UTV!DI136/Oferta!DI136,"")</f>
        <v>7.399577167019028E-2</v>
      </c>
      <c r="DJ136" s="44">
        <f>IFERROR(UTV!DJ136/Oferta!DJ136,"")</f>
        <v>0</v>
      </c>
      <c r="DK136" s="44">
        <f>IFERROR(UTV!DK136/Oferta!DK136,"")</f>
        <v>4.5180722891566263E-3</v>
      </c>
      <c r="DL136" s="44">
        <f>IFERROR(UTV!DL136/Oferta!DL136,"")</f>
        <v>2.4337866857551897E-2</v>
      </c>
      <c r="DM136" s="44">
        <f>IFERROR(UTV!DM136/Oferta!DM136,"")</f>
        <v>0.1324376199616123</v>
      </c>
      <c r="DN136" s="44">
        <f>IFERROR(UTV!DN136/Oferta!DN136,"")</f>
        <v>3.7313432835820895E-3</v>
      </c>
      <c r="DO136" s="44">
        <f>IFERROR(UTV!DO136/Oferta!DO136,"")</f>
        <v>5.3701772679874867E-2</v>
      </c>
      <c r="DP136" s="44">
        <f>IFERROR(UTV!DP136/Oferta!DP136,"")</f>
        <v>3.8941954445260836E-2</v>
      </c>
      <c r="DQ136" s="44">
        <f>IFERROR(UTV!DQ136/Oferta!DQ136,"")</f>
        <v>0</v>
      </c>
      <c r="DR136" s="44">
        <f>IFERROR(UTV!DR136/Oferta!DR136,"")</f>
        <v>4.1039671682626538E-2</v>
      </c>
      <c r="DS136" s="44">
        <f>IFERROR(UTV!DS136/Oferta!DS136,"")</f>
        <v>6.5737051792828682E-2</v>
      </c>
      <c r="DT136" s="44">
        <f>IFERROR(UTV!DT136/Oferta!DT136,"")</f>
        <v>4.7775947281713346E-2</v>
      </c>
      <c r="DU136" s="44">
        <f>IFERROR(UTV!DU136/Oferta!DU136,"")</f>
        <v>3.8387715930902108E-2</v>
      </c>
      <c r="DV136" s="44">
        <f>IFERROR(UTV!DV136/Oferta!DV136,"")</f>
        <v>5.8969584109248914E-2</v>
      </c>
      <c r="DW136" s="44">
        <f>IFERROR(UTV!DW136/Oferta!DW136,"")</f>
        <v>4.8834278512917453E-2</v>
      </c>
      <c r="DX136" s="44">
        <f>IFERROR(UTV!DX136/Oferta!DX136,"")</f>
        <v>8.0321285140562242E-3</v>
      </c>
      <c r="DY136" s="44">
        <f>IFERROR(UTV!DY136/Oferta!DY136,"")</f>
        <v>0</v>
      </c>
      <c r="DZ136" s="44">
        <f>IFERROR(UTV!DZ136/Oferta!DZ136,"")</f>
        <v>7.2463768115942032E-2</v>
      </c>
      <c r="EA136" s="44">
        <f>IFERROR(UTV!EA136/Oferta!EA136,"")</f>
        <v>3.5714285714285712E-2</v>
      </c>
      <c r="EB136" s="44">
        <f>IFERROR(UTV!EB136/Oferta!EB136,"")</f>
        <v>1.1267605633802818E-3</v>
      </c>
      <c r="EC136" s="44">
        <f>IFERROR(UTV!EC136/Oferta!EC136,"")</f>
        <v>6.9423929098966025E-2</v>
      </c>
      <c r="ED136" s="44">
        <f>IFERROR(UTV!ED136/Oferta!ED136,"")</f>
        <v>1.99836867862969E-2</v>
      </c>
      <c r="EE136" s="44">
        <f>IFERROR(UTV!EE136/Oferta!EE136,"")</f>
        <v>1.732458854102215E-3</v>
      </c>
      <c r="EF136" s="44">
        <f>IFERROR(UTV!EF136/Oferta!EF136,"")</f>
        <v>1.5516941789748046E-2</v>
      </c>
      <c r="EG136" s="44">
        <f>IFERROR(UTV!EG136/Oferta!EG136,"")</f>
        <v>0.10239092259894637</v>
      </c>
      <c r="EH136" s="44">
        <f>IFERROR(UTV!EH136/Oferta!EH136,"")</f>
        <v>7.4301172227231746E-2</v>
      </c>
      <c r="EI136" s="44">
        <f>IFERROR(UTV!EI136/Oferta!EI136,"")</f>
        <v>1.3819688866541726E-2</v>
      </c>
      <c r="EJ136" s="44">
        <f>IFERROR(UTV!EJ136/Oferta!EJ136,"")</f>
        <v>9.1865867049581884E-2</v>
      </c>
      <c r="EK136" s="44">
        <f>IFERROR(UTV!EK136/Oferta!EK136,"")</f>
        <v>5.0830756412926795E-2</v>
      </c>
      <c r="EL136" s="44">
        <f>IFERROR(UTV!EL136/Oferta!EL136,"")</f>
        <v>6.6387498723317331E-3</v>
      </c>
      <c r="EM136" s="44">
        <f>IFERROR(UTV!EM136/Oferta!EM136,"")</f>
        <v>1.8485750288211481E-2</v>
      </c>
      <c r="EN136" s="44">
        <f>IFERROR(UTV!EN136/Oferta!EN136,"")</f>
        <v>9.9021217347935411E-2</v>
      </c>
      <c r="EO136" s="44">
        <f>IFERROR(UTV!EO136/Oferta!EO136,"")</f>
        <v>8.2288340213412262E-2</v>
      </c>
      <c r="EP136" s="44">
        <f>IFERROR(UTV!EP136/Oferta!EP136,"")</f>
        <v>1.7111234876583441E-2</v>
      </c>
      <c r="EQ136" s="44">
        <f>IFERROR(UTV!EQ136/Oferta!EQ136,"")</f>
        <v>9.3199094838683452E-2</v>
      </c>
      <c r="ER136" s="44">
        <f>IFERROR(UTV!ER136/Oferta!ER136,"")</f>
        <v>5.2608288871469393E-2</v>
      </c>
      <c r="ES136" s="44">
        <f>IFERROR(UTV!ES136/Oferta!ES136,"")</f>
        <v>6.5353101833788528E-3</v>
      </c>
      <c r="ET136" s="44">
        <f>IFERROR(UTV!ET136/Oferta!ET136,"")</f>
        <v>1.9260671114009129E-2</v>
      </c>
      <c r="EU136" s="44">
        <f>IFERROR(UTV!EU136/Oferta!EU136,"")</f>
        <v>9.6842065357494886E-2</v>
      </c>
      <c r="EV136" s="44">
        <f>IFERROR(UTV!EV136/Oferta!EV136,"")</f>
        <v>8.4582047891876011E-2</v>
      </c>
      <c r="EW136" s="44">
        <f>IFERROR(UTV!EW136/Oferta!EW136,"")</f>
        <v>1.7811111111111111E-2</v>
      </c>
      <c r="EX136" s="44">
        <f>IFERROR(UTV!EX136/Oferta!EX136,"")</f>
        <v>9.2668533706741343E-2</v>
      </c>
      <c r="EY136" s="44">
        <f>IFERROR(UTV!EY136/Oferta!EY136,"")</f>
        <v>5.3034403237951805E-2</v>
      </c>
      <c r="EZ136" s="44">
        <f>IFERROR(UTV!EZ136/Oferta!EZ136,"")</f>
        <v>6.5708027806875534E-3</v>
      </c>
      <c r="FA136" s="44">
        <f>IFERROR(UTV!FA136/Oferta!FA136,"")</f>
        <v>1.8899032901050765E-2</v>
      </c>
      <c r="FB136" s="44">
        <f>IFERROR(UTV!FB136/Oferta!FB136,"")</f>
        <v>9.6558442774977993E-2</v>
      </c>
      <c r="FC136" s="44">
        <f>IFERROR(UTV!FC136/Oferta!FC136,"")</f>
        <v>8.448174754434834E-2</v>
      </c>
      <c r="FD136" s="44">
        <f>IFERROR(UTV!FD136/Oferta!FD136,"")</f>
        <v>1.7488422773086352E-2</v>
      </c>
      <c r="FE136" s="44">
        <f>IFERROR(UTV!FE136/Oferta!FE136,"")</f>
        <v>9.2473438216734233E-2</v>
      </c>
      <c r="FF136" s="44">
        <f>IFERROR(UTV!FF136/Oferta!FF136,"")</f>
        <v>5.2564429701454453E-2</v>
      </c>
    </row>
    <row r="137" spans="1:162" x14ac:dyDescent="0.25">
      <c r="A137" s="34">
        <v>44136</v>
      </c>
      <c r="B137" s="44">
        <f>IFERROR(UTV!B137/Oferta!B137,"")</f>
        <v>8.5714285714285715E-2</v>
      </c>
      <c r="C137" s="44">
        <f>IFERROR(UTV!C137/Oferta!C137,"")</f>
        <v>2.0617149098853087E-2</v>
      </c>
      <c r="D137" s="44">
        <f>IFERROR(UTV!D137/Oferta!D137,"")</f>
        <v>8.7837094111172256E-2</v>
      </c>
      <c r="E137" s="44">
        <f>IFERROR(UTV!E137/Oferta!E137,"")</f>
        <v>3.5985423625873064E-2</v>
      </c>
      <c r="F137" s="44">
        <f>IFERROR(UTV!F137/Oferta!F137,"")</f>
        <v>2.1537219006595772E-2</v>
      </c>
      <c r="G137" s="44">
        <f>IFERROR(UTV!G137/Oferta!G137,"")</f>
        <v>6.6045561865866895E-2</v>
      </c>
      <c r="H137" s="44">
        <f>IFERROR(UTV!H137/Oferta!H137,"")</f>
        <v>5.1731601731601733E-2</v>
      </c>
      <c r="I137" s="44">
        <f>IFERROR(UTV!I137/Oferta!I137,"")</f>
        <v>0</v>
      </c>
      <c r="J137" s="44">
        <f>IFERROR(UTV!J137/Oferta!J137,"")</f>
        <v>2.0494542214301626E-2</v>
      </c>
      <c r="K137" s="44">
        <f>IFERROR(UTV!K137/Oferta!K137,"")</f>
        <v>0.10396039603960396</v>
      </c>
      <c r="L137" s="44">
        <f>IFERROR(UTV!L137/Oferta!L137,"")</f>
        <v>0.10516717325227963</v>
      </c>
      <c r="M137" s="44">
        <f>IFERROR(UTV!M137/Oferta!M137,"")</f>
        <v>1.1059021517009255E-2</v>
      </c>
      <c r="N137" s="44">
        <f>IFERROR(UTV!N137/Oferta!N137,"")</f>
        <v>0.10440420299575229</v>
      </c>
      <c r="O137" s="44">
        <f>IFERROR(UTV!O137/Oferta!O137,"")</f>
        <v>4.3699186991869921E-2</v>
      </c>
      <c r="P137" s="44">
        <f>IFERROR(UTV!P137/Oferta!P137,"")</f>
        <v>9.3808630393996248E-4</v>
      </c>
      <c r="Q137" s="44">
        <f>IFERROR(UTV!Q137/Oferta!Q137,"")</f>
        <v>9.5440084835630972E-3</v>
      </c>
      <c r="R137" s="44">
        <f>IFERROR(UTV!R137/Oferta!R137,"")</f>
        <v>7.9217395927481518E-2</v>
      </c>
      <c r="S137" s="44">
        <f>IFERROR(UTV!S137/Oferta!S137,"")</f>
        <v>6.4073226544622428E-2</v>
      </c>
      <c r="T137" s="44">
        <f>IFERROR(UTV!T137/Oferta!T137,"")</f>
        <v>9.0074282037784399E-3</v>
      </c>
      <c r="U137" s="44">
        <f>IFERROR(UTV!U137/Oferta!U137,"")</f>
        <v>7.3653057106342901E-2</v>
      </c>
      <c r="V137" s="44">
        <f>IFERROR(UTV!V137/Oferta!V137,"")</f>
        <v>3.9075209610812164E-2</v>
      </c>
      <c r="W137" s="44">
        <f>IFERROR(UTV!W137/Oferta!W137,"")</f>
        <v>0.43478260869565216</v>
      </c>
      <c r="X137" s="44">
        <f>IFERROR(UTV!X137/Oferta!X137,"")</f>
        <v>7.0114942528735638E-2</v>
      </c>
      <c r="Y137" s="44">
        <f>IFERROR(UTV!Y137/Oferta!Y137,"")</f>
        <v>8.7534059945504089E-2</v>
      </c>
      <c r="Z137" s="44">
        <f>IFERROR(UTV!Z137/Oferta!Z137,"")</f>
        <v>0.16229244777718266</v>
      </c>
      <c r="AA137" s="44">
        <f>IFERROR(UTV!AA137/Oferta!AA137,"")</f>
        <v>7.2032929339126459E-2</v>
      </c>
      <c r="AB137" s="44">
        <f>IFERROR(UTV!AB137/Oferta!AB137,"")</f>
        <v>0.11659379554445139</v>
      </c>
      <c r="AC137" s="44">
        <f>IFERROR(UTV!AC137/Oferta!AC137,"")</f>
        <v>9.535745422842197E-2</v>
      </c>
      <c r="AD137" s="44">
        <f>IFERROR(UTV!AD137/Oferta!AD137,"")</f>
        <v>5.6497175141242938E-3</v>
      </c>
      <c r="AE137" s="44">
        <f>IFERROR(UTV!AE137/Oferta!AE137,"")</f>
        <v>1.7479300827966882E-2</v>
      </c>
      <c r="AF137" s="44">
        <f>IFERROR(UTV!AF137/Oferta!AF137,"")</f>
        <v>0.11941659070191431</v>
      </c>
      <c r="AG137" s="44">
        <f>IFERROR(UTV!AG137/Oferta!AG137,"")</f>
        <v>0.42857142857142855</v>
      </c>
      <c r="AH137" s="44">
        <f>IFERROR(UTV!AH137/Oferta!AH137,"")</f>
        <v>1.5822784810126583E-2</v>
      </c>
      <c r="AI137" s="44">
        <f>IFERROR(UTV!AI137/Oferta!AI137,"")</f>
        <v>0.13443191673894189</v>
      </c>
      <c r="AJ137" s="44">
        <f>IFERROR(UTV!AJ137/Oferta!AJ137,"")</f>
        <v>7.2403806371534957E-2</v>
      </c>
      <c r="AK137" s="44" t="str">
        <f>IFERROR(UTV!AK137/Oferta!AK137,"")</f>
        <v/>
      </c>
      <c r="AL137" s="44">
        <f>IFERROR(UTV!AL137/Oferta!AL137,"")</f>
        <v>8.4033613445378148E-3</v>
      </c>
      <c r="AM137" s="44">
        <f>IFERROR(UTV!AM137/Oferta!AM137,"")</f>
        <v>5.0177095631641085E-2</v>
      </c>
      <c r="AN137" s="44">
        <f>IFERROR(UTV!AN137/Oferta!AN137,"")</f>
        <v>4.6403712296983757E-3</v>
      </c>
      <c r="AO137" s="44">
        <f>IFERROR(UTV!AO137/Oferta!AO137,"")</f>
        <v>8.4033613445378148E-3</v>
      </c>
      <c r="AP137" s="44">
        <f>IFERROR(UTV!AP137/Oferta!AP137,"")</f>
        <v>4.0941176470588238E-2</v>
      </c>
      <c r="AQ137" s="44">
        <f>IFERROR(UTV!AQ137/Oferta!AQ137,"")</f>
        <v>3.2758013384994719E-2</v>
      </c>
      <c r="AR137" s="44">
        <f>IFERROR(UTV!AR137/Oferta!AR137,"")</f>
        <v>1.4218009478672985E-2</v>
      </c>
      <c r="AS137" s="44">
        <f>IFERROR(UTV!AS137/Oferta!AS137,"")</f>
        <v>5.329153605015674E-2</v>
      </c>
      <c r="AT137" s="44">
        <f>IFERROR(UTV!AT137/Oferta!AT137,"")</f>
        <v>9.5966620305980535E-2</v>
      </c>
      <c r="AU137" s="44">
        <f>IFERROR(UTV!AU137/Oferta!AU137,"")</f>
        <v>0.35785953177257523</v>
      </c>
      <c r="AV137" s="44">
        <f>IFERROR(UTV!AV137/Oferta!AV137,"")</f>
        <v>3.3831628638867031E-2</v>
      </c>
      <c r="AW137" s="44">
        <f>IFERROR(UTV!AW137/Oferta!AW137,"")</f>
        <v>0.17288801571709234</v>
      </c>
      <c r="AX137" s="44">
        <f>IFERROR(UTV!AX137/Oferta!AX137,"")</f>
        <v>9.5674967234600256E-2</v>
      </c>
      <c r="AY137" s="44">
        <f>IFERROR(UTV!AY137/Oferta!AY137,"")</f>
        <v>0</v>
      </c>
      <c r="AZ137" s="44">
        <f>IFERROR(UTV!AZ137/Oferta!AZ137,"")</f>
        <v>8.0586080586080591E-2</v>
      </c>
      <c r="BA137" s="44">
        <f>IFERROR(UTV!BA137/Oferta!BA137,"")</f>
        <v>4.1860465116279069E-2</v>
      </c>
      <c r="BB137" s="44">
        <f>IFERROR(UTV!BB137/Oferta!BB137,"")</f>
        <v>1.2987012987012988E-2</v>
      </c>
      <c r="BC137" s="44">
        <f>IFERROR(UTV!BC137/Oferta!BC137,"")</f>
        <v>8.0291970802919707E-2</v>
      </c>
      <c r="BD137" s="44">
        <f>IFERROR(UTV!BD137/Oferta!BD137,"")</f>
        <v>3.7475345167652857E-2</v>
      </c>
      <c r="BE137" s="44">
        <f>IFERROR(UTV!BE137/Oferta!BE137,"")</f>
        <v>5.2496798975672214E-2</v>
      </c>
      <c r="BF137" s="44">
        <f>IFERROR(UTV!BF137/Oferta!BF137,"")</f>
        <v>4.4600938967136149E-2</v>
      </c>
      <c r="BG137" s="44">
        <f>IFERROR(UTV!BG137/Oferta!BG137,"")</f>
        <v>1.9911504424778761E-2</v>
      </c>
      <c r="BH137" s="44">
        <f>IFERROR(UTV!BH137/Oferta!BH137,"")</f>
        <v>6.3694267515923567E-2</v>
      </c>
      <c r="BI137" s="44">
        <f>IFERROR(UTV!BI137/Oferta!BI137,"")</f>
        <v>1.3986013986013986E-2</v>
      </c>
      <c r="BJ137" s="44">
        <f>IFERROR(UTV!BJ137/Oferta!BJ137,"")</f>
        <v>2.3827252419955324E-2</v>
      </c>
      <c r="BK137" s="44">
        <f>IFERROR(UTV!BK137/Oferta!BK137,"")</f>
        <v>5.4474708171206226E-2</v>
      </c>
      <c r="BL137" s="44">
        <f>IFERROR(UTV!BL137/Oferta!BL137,"")</f>
        <v>3.066242406711021E-2</v>
      </c>
      <c r="BM137" s="44">
        <f>IFERROR(UTV!BM137/Oferta!BM137,"")</f>
        <v>0.48275862068965519</v>
      </c>
      <c r="BN137" s="44">
        <f>IFERROR(UTV!BN137/Oferta!BN137,"")</f>
        <v>8.5421412300683373E-3</v>
      </c>
      <c r="BO137" s="44">
        <f>IFERROR(UTV!BO137/Oferta!BO137,"")</f>
        <v>3.4109366540335681E-2</v>
      </c>
      <c r="BP137" s="44">
        <f>IFERROR(UTV!BP137/Oferta!BP137,"")</f>
        <v>3.8461538461538464E-2</v>
      </c>
      <c r="BQ137" s="44">
        <f>IFERROR(UTV!BQ137/Oferta!BQ137,"")</f>
        <v>1.2425868398757414E-2</v>
      </c>
      <c r="BR137" s="44">
        <f>IFERROR(UTV!BR137/Oferta!BR137,"")</f>
        <v>3.4949759720401923E-2</v>
      </c>
      <c r="BS137" s="44">
        <f>IFERROR(UTV!BS137/Oferta!BS137,"")</f>
        <v>2.1269296740994856E-2</v>
      </c>
      <c r="BT137" s="44">
        <f>IFERROR(UTV!BT137/Oferta!BT137,"")</f>
        <v>2.34192037470726E-3</v>
      </c>
      <c r="BU137" s="44">
        <f>IFERROR(UTV!BU137/Oferta!BU137,"")</f>
        <v>0.10474308300395258</v>
      </c>
      <c r="BV137" s="44">
        <f>IFERROR(UTV!BV137/Oferta!BV137,"")</f>
        <v>0.25077225498455491</v>
      </c>
      <c r="BW137" s="44">
        <f>IFERROR(UTV!BW137/Oferta!BW137,"")</f>
        <v>0.32832230907997595</v>
      </c>
      <c r="BX137" s="44">
        <f>IFERROR(UTV!BX137/Oferta!BX137,"")</f>
        <v>8.6903304773561812E-2</v>
      </c>
      <c r="BY137" s="44">
        <f>IFERROR(UTV!BY137/Oferta!BY137,"")</f>
        <v>0.27545941807044411</v>
      </c>
      <c r="BZ137" s="44">
        <f>IFERROR(UTV!BZ137/Oferta!BZ137,"")</f>
        <v>0.21524429967426711</v>
      </c>
      <c r="CA137" s="44">
        <f>IFERROR(UTV!CA137/Oferta!CA137,"")</f>
        <v>0</v>
      </c>
      <c r="CB137" s="44">
        <f>IFERROR(UTV!CB137/Oferta!CB137,"")</f>
        <v>1.6073478760045924E-2</v>
      </c>
      <c r="CC137" s="44">
        <f>IFERROR(UTV!CC137/Oferta!CC137,"")</f>
        <v>0.13261648745519714</v>
      </c>
      <c r="CD137" s="44">
        <f>IFERROR(UTV!CD137/Oferta!CD137,"")</f>
        <v>2.8301886792452831E-2</v>
      </c>
      <c r="CE137" s="44">
        <f>IFERROR(UTV!CE137/Oferta!CE137,"")</f>
        <v>1.3885445078105629E-2</v>
      </c>
      <c r="CF137" s="44">
        <f>IFERROR(UTV!CF137/Oferta!CF137,"")</f>
        <v>0.12524983344437041</v>
      </c>
      <c r="CG137" s="44">
        <f>IFERROR(UTV!CG137/Oferta!CG137,"")</f>
        <v>4.4091073364654863E-2</v>
      </c>
      <c r="CH137" s="44">
        <f>IFERROR(UTV!CH137/Oferta!CH137,"")</f>
        <v>2.8901734104046241E-3</v>
      </c>
      <c r="CI137" s="44">
        <f>IFERROR(UTV!CI137/Oferta!CI137,"")</f>
        <v>7.4381973309997811E-3</v>
      </c>
      <c r="CJ137" s="44">
        <f>IFERROR(UTV!CJ137/Oferta!CJ137,"")</f>
        <v>1.0183299389002036E-3</v>
      </c>
      <c r="CK137" s="44">
        <f>IFERROR(UTV!CK137/Oferta!CK137,"")</f>
        <v>1.7677974199713332E-2</v>
      </c>
      <c r="CL137" s="44">
        <f>IFERROR(UTV!CL137/Oferta!CL137,"")</f>
        <v>7.0212625024839376E-3</v>
      </c>
      <c r="CM137" s="44">
        <f>IFERROR(UTV!CM137/Oferta!CM137,"")</f>
        <v>7.938082952966859E-3</v>
      </c>
      <c r="CN137" s="44">
        <f>IFERROR(UTV!CN137/Oferta!CN137,"")</f>
        <v>7.2506952721493843E-3</v>
      </c>
      <c r="CO137" s="44">
        <f>IFERROR(UTV!CO137/Oferta!CO137,"")</f>
        <v>3.1746031746031744E-2</v>
      </c>
      <c r="CP137" s="44">
        <f>IFERROR(UTV!CP137/Oferta!CP137,"")</f>
        <v>3.9881831610044313E-2</v>
      </c>
      <c r="CQ137" s="44">
        <f>IFERROR(UTV!CQ137/Oferta!CQ137,"")</f>
        <v>8.0620155038759689E-2</v>
      </c>
      <c r="CR137" s="44">
        <f>IFERROR(UTV!CR137/Oferta!CR137,"")</f>
        <v>0.43243243243243246</v>
      </c>
      <c r="CS137" s="44">
        <f>IFERROR(UTV!CS137/Oferta!CS137,"")</f>
        <v>3.9189189189189191E-2</v>
      </c>
      <c r="CT137" s="44">
        <f>IFERROR(UTV!CT137/Oferta!CT137,"")</f>
        <v>0.11682892906815021</v>
      </c>
      <c r="CU137" s="44">
        <f>IFERROR(UTV!CU137/Oferta!CU137,"")</f>
        <v>7.7450308430431797E-2</v>
      </c>
      <c r="CV137" s="44">
        <f>IFERROR(UTV!CV137/Oferta!CV137,"")</f>
        <v>0</v>
      </c>
      <c r="CW137" s="44">
        <f>IFERROR(UTV!CW137/Oferta!CW137,"")</f>
        <v>2.7529761904761904E-2</v>
      </c>
      <c r="CX137" s="44">
        <f>IFERROR(UTV!CX137/Oferta!CX137,"")</f>
        <v>0.10536779324055666</v>
      </c>
      <c r="CY137" s="44">
        <f>IFERROR(UTV!CY137/Oferta!CY137,"")</f>
        <v>0.26896551724137929</v>
      </c>
      <c r="CZ137" s="44">
        <f>IFERROR(UTV!CZ137/Oferta!CZ137,"")</f>
        <v>2.6222537207654145E-2</v>
      </c>
      <c r="DA137" s="44">
        <f>IFERROR(UTV!DA137/Oferta!DA137,"")</f>
        <v>0.1259774109470026</v>
      </c>
      <c r="DB137" s="44">
        <f>IFERROR(UTV!DB137/Oferta!DB137,"")</f>
        <v>7.1038251366120214E-2</v>
      </c>
      <c r="DC137" s="44">
        <f>IFERROR(UTV!DC137/Oferta!DC137,"")</f>
        <v>0</v>
      </c>
      <c r="DD137" s="44">
        <f>IFERROR(UTV!DD137/Oferta!DD137,"")</f>
        <v>4.9896049896049899E-2</v>
      </c>
      <c r="DE137" s="44">
        <f>IFERROR(UTV!DE137/Oferta!DE137,"")</f>
        <v>0.12575757575757576</v>
      </c>
      <c r="DF137" s="44">
        <f>IFERROR(UTV!DF137/Oferta!DF137,"")</f>
        <v>0.10582010582010581</v>
      </c>
      <c r="DG137" s="44">
        <f>IFERROR(UTV!DG137/Oferta!DG137,"")</f>
        <v>4.6153846153846156E-2</v>
      </c>
      <c r="DH137" s="44">
        <f>IFERROR(UTV!DH137/Oferta!DH137,"")</f>
        <v>0.12131919905771496</v>
      </c>
      <c r="DI137" s="44">
        <f>IFERROR(UTV!DI137/Oferta!DI137,"")</f>
        <v>7.9936474325039697E-2</v>
      </c>
      <c r="DJ137" s="44">
        <f>IFERROR(UTV!DJ137/Oferta!DJ137,"")</f>
        <v>0</v>
      </c>
      <c r="DK137" s="44">
        <f>IFERROR(UTV!DK137/Oferta!DK137,"")</f>
        <v>0</v>
      </c>
      <c r="DL137" s="44">
        <f>IFERROR(UTV!DL137/Oferta!DL137,"")</f>
        <v>2.2080185938407902E-2</v>
      </c>
      <c r="DM137" s="44">
        <f>IFERROR(UTV!DM137/Oferta!DM137,"")</f>
        <v>0.11367127496159754</v>
      </c>
      <c r="DN137" s="44">
        <f>IFERROR(UTV!DN137/Oferta!DN137,"")</f>
        <v>0</v>
      </c>
      <c r="DO137" s="44">
        <f>IFERROR(UTV!DO137/Oferta!DO137,"")</f>
        <v>4.7217537942664416E-2</v>
      </c>
      <c r="DP137" s="44">
        <f>IFERROR(UTV!DP137/Oferta!DP137,"")</f>
        <v>3.6245954692556634E-2</v>
      </c>
      <c r="DQ137" s="44">
        <f>IFERROR(UTV!DQ137/Oferta!DQ137,"")</f>
        <v>0.1</v>
      </c>
      <c r="DR137" s="44">
        <f>IFERROR(UTV!DR137/Oferta!DR137,"")</f>
        <v>5.9297218155197659E-2</v>
      </c>
      <c r="DS137" s="44">
        <f>IFERROR(UTV!DS137/Oferta!DS137,"")</f>
        <v>5.7114228456913829E-2</v>
      </c>
      <c r="DT137" s="44">
        <f>IFERROR(UTV!DT137/Oferta!DT137,"")</f>
        <v>4.8027444253859346E-2</v>
      </c>
      <c r="DU137" s="44">
        <f>IFERROR(UTV!DU137/Oferta!DU137,"")</f>
        <v>6.0171919770773637E-2</v>
      </c>
      <c r="DV137" s="44">
        <f>IFERROR(UTV!DV137/Oferta!DV137,"")</f>
        <v>5.3763440860215055E-2</v>
      </c>
      <c r="DW137" s="44">
        <f>IFERROR(UTV!DW137/Oferta!DW137,"")</f>
        <v>5.6768558951965066E-2</v>
      </c>
      <c r="DX137" s="44">
        <f>IFERROR(UTV!DX137/Oferta!DX137,"")</f>
        <v>8.2987551867219917E-3</v>
      </c>
      <c r="DY137" s="44">
        <f>IFERROR(UTV!DY137/Oferta!DY137,"")</f>
        <v>0</v>
      </c>
      <c r="DZ137" s="44">
        <f>IFERROR(UTV!DZ137/Oferta!DZ137,"")</f>
        <v>6.4412238325281798E-2</v>
      </c>
      <c r="EA137" s="44">
        <f>IFERROR(UTV!EA137/Oferta!EA137,"")</f>
        <v>1.8181818181818181E-2</v>
      </c>
      <c r="EB137" s="44">
        <f>IFERROR(UTV!EB137/Oferta!EB137,"")</f>
        <v>1.2202562538133007E-3</v>
      </c>
      <c r="EC137" s="44">
        <f>IFERROR(UTV!EC137/Oferta!EC137,"")</f>
        <v>6.0650887573964495E-2</v>
      </c>
      <c r="ED137" s="44">
        <f>IFERROR(UTV!ED137/Oferta!ED137,"")</f>
        <v>1.8574514038876888E-2</v>
      </c>
      <c r="EE137" s="44">
        <f>IFERROR(UTV!EE137/Oferta!EE137,"")</f>
        <v>2.0309723280020312E-3</v>
      </c>
      <c r="EF137" s="44">
        <f>IFERROR(UTV!EF137/Oferta!EF137,"")</f>
        <v>1.4476950949473261E-2</v>
      </c>
      <c r="EG137" s="44">
        <f>IFERROR(UTV!EG137/Oferta!EG137,"")</f>
        <v>9.3421794837357977E-2</v>
      </c>
      <c r="EH137" s="44">
        <f>IFERROR(UTV!EH137/Oferta!EH137,"")</f>
        <v>7.3891410614525144E-2</v>
      </c>
      <c r="EI137" s="44">
        <f>IFERROR(UTV!EI137/Oferta!EI137,"")</f>
        <v>1.3024151726181656E-2</v>
      </c>
      <c r="EJ137" s="44">
        <f>IFERROR(UTV!EJ137/Oferta!EJ137,"")</f>
        <v>8.5981277331604059E-2</v>
      </c>
      <c r="EK137" s="44">
        <f>IFERROR(UTV!EK137/Oferta!EK137,"")</f>
        <v>4.7402276876307478E-2</v>
      </c>
      <c r="EL137" s="44">
        <f>IFERROR(UTV!EL137/Oferta!EL137,"")</f>
        <v>7.1009570855202226E-3</v>
      </c>
      <c r="EM137" s="44">
        <f>IFERROR(UTV!EM137/Oferta!EM137,"")</f>
        <v>1.8398225791635501E-2</v>
      </c>
      <c r="EN137" s="44">
        <f>IFERROR(UTV!EN137/Oferta!EN137,"")</f>
        <v>8.9742795165788661E-2</v>
      </c>
      <c r="EO137" s="44">
        <f>IFERROR(UTV!EO137/Oferta!EO137,"")</f>
        <v>8.1522150700492235E-2</v>
      </c>
      <c r="EP137" s="44">
        <f>IFERROR(UTV!EP137/Oferta!EP137,"")</f>
        <v>1.7120577281191807E-2</v>
      </c>
      <c r="EQ137" s="44">
        <f>IFERROR(UTV!EQ137/Oferta!EQ137,"")</f>
        <v>8.6840874156252093E-2</v>
      </c>
      <c r="ER137" s="44">
        <f>IFERROR(UTV!ER137/Oferta!ER137,"")</f>
        <v>4.9572277350919215E-2</v>
      </c>
      <c r="ES137" s="44">
        <f>IFERROR(UTV!ES137/Oferta!ES137,"")</f>
        <v>7.3668491786958688E-3</v>
      </c>
      <c r="ET137" s="44">
        <f>IFERROR(UTV!ET137/Oferta!ET137,"")</f>
        <v>1.9647696476964769E-2</v>
      </c>
      <c r="EU137" s="44">
        <f>IFERROR(UTV!EU137/Oferta!EU137,"")</f>
        <v>8.7583044820810335E-2</v>
      </c>
      <c r="EV137" s="44">
        <f>IFERROR(UTV!EV137/Oferta!EV137,"")</f>
        <v>8.3630400684443176E-2</v>
      </c>
      <c r="EW137" s="44">
        <f>IFERROR(UTV!EW137/Oferta!EW137,"")</f>
        <v>1.829542340367224E-2</v>
      </c>
      <c r="EX137" s="44">
        <f>IFERROR(UTV!EX137/Oferta!EX137,"")</f>
        <v>8.6222342214095499E-2</v>
      </c>
      <c r="EY137" s="44">
        <f>IFERROR(UTV!EY137/Oferta!EY137,"")</f>
        <v>5.0343925147065635E-2</v>
      </c>
      <c r="EZ137" s="44">
        <f>IFERROR(UTV!EZ137/Oferta!EZ137,"")</f>
        <v>7.3886836476764533E-3</v>
      </c>
      <c r="FA137" s="44">
        <f>IFERROR(UTV!FA137/Oferta!FA137,"")</f>
        <v>1.9315071810893942E-2</v>
      </c>
      <c r="FB137" s="44">
        <f>IFERROR(UTV!FB137/Oferta!FB137,"")</f>
        <v>8.7316856593162642E-2</v>
      </c>
      <c r="FC137" s="44">
        <f>IFERROR(UTV!FC137/Oferta!FC137,"")</f>
        <v>8.3502330380332307E-2</v>
      </c>
      <c r="FD137" s="44">
        <f>IFERROR(UTV!FD137/Oferta!FD137,"")</f>
        <v>1.799405582356995E-2</v>
      </c>
      <c r="FE137" s="44">
        <f>IFERROR(UTV!FE137/Oferta!FE137,"")</f>
        <v>8.6011951851806781E-2</v>
      </c>
      <c r="FF137" s="44">
        <f>IFERROR(UTV!FF137/Oferta!FF137,"")</f>
        <v>4.9923726053694571E-2</v>
      </c>
    </row>
    <row r="138" spans="1:162" x14ac:dyDescent="0.25">
      <c r="A138" s="34">
        <v>44166</v>
      </c>
      <c r="B138" s="44">
        <f>IFERROR(UTV!B138/Oferta!B138,"")</f>
        <v>7.9646017699115043E-2</v>
      </c>
      <c r="C138" s="44">
        <f>IFERROR(UTV!C138/Oferta!C138,"")</f>
        <v>2.0416496529195589E-2</v>
      </c>
      <c r="D138" s="44">
        <f>IFERROR(UTV!D138/Oferta!D138,"")</f>
        <v>9.0311986863711002E-2</v>
      </c>
      <c r="E138" s="44">
        <f>IFERROR(UTV!E138/Oferta!E138,"")</f>
        <v>3.3075089392133494E-2</v>
      </c>
      <c r="F138" s="44">
        <f>IFERROR(UTV!F138/Oferta!F138,"")</f>
        <v>2.131367292225201E-2</v>
      </c>
      <c r="G138" s="44">
        <f>IFERROR(UTV!G138/Oferta!G138,"")</f>
        <v>6.5100406877542982E-2</v>
      </c>
      <c r="H138" s="44">
        <f>IFERROR(UTV!H138/Oferta!H138,"")</f>
        <v>5.0709313595911534E-2</v>
      </c>
      <c r="I138" s="44">
        <f>IFERROR(UTV!I138/Oferta!I138,"")</f>
        <v>0</v>
      </c>
      <c r="J138" s="44">
        <f>IFERROR(UTV!J138/Oferta!J138,"")</f>
        <v>2.0116807268007787E-2</v>
      </c>
      <c r="K138" s="44">
        <f>IFERROR(UTV!K138/Oferta!K138,"")</f>
        <v>0.10669610007358352</v>
      </c>
      <c r="L138" s="44">
        <f>IFERROR(UTV!L138/Oferta!L138,"")</f>
        <v>0.11315789473684211</v>
      </c>
      <c r="M138" s="44">
        <f>IFERROR(UTV!M138/Oferta!M138,"")</f>
        <v>1.1165806219234001E-2</v>
      </c>
      <c r="N138" s="44">
        <f>IFERROR(UTV!N138/Oferta!N138,"")</f>
        <v>0.10901368570080226</v>
      </c>
      <c r="O138" s="44">
        <f>IFERROR(UTV!O138/Oferta!O138,"")</f>
        <v>4.4163284793506806E-2</v>
      </c>
      <c r="P138" s="44">
        <f>IFERROR(UTV!P138/Oferta!P138,"")</f>
        <v>1.2136974425661032E-2</v>
      </c>
      <c r="Q138" s="44">
        <f>IFERROR(UTV!Q138/Oferta!Q138,"")</f>
        <v>8.6727345162575468E-3</v>
      </c>
      <c r="R138" s="44">
        <f>IFERROR(UTV!R138/Oferta!R138,"")</f>
        <v>8.0845299376862634E-2</v>
      </c>
      <c r="S138" s="44">
        <f>IFERROR(UTV!S138/Oferta!S138,"")</f>
        <v>6.8417669207457066E-2</v>
      </c>
      <c r="T138" s="44">
        <f>IFERROR(UTV!T138/Oferta!T138,"")</f>
        <v>8.9014826263667073E-3</v>
      </c>
      <c r="U138" s="44">
        <f>IFERROR(UTV!U138/Oferta!U138,"")</f>
        <v>7.623364231188659E-2</v>
      </c>
      <c r="V138" s="44">
        <f>IFERROR(UTV!V138/Oferta!V138,"")</f>
        <v>3.963784574219844E-2</v>
      </c>
      <c r="W138" s="44">
        <f>IFERROR(UTV!W138/Oferta!W138,"")</f>
        <v>0.1111111111111111</v>
      </c>
      <c r="X138" s="44">
        <f>IFERROR(UTV!X138/Oferta!X138,"")</f>
        <v>7.6590330788804076E-2</v>
      </c>
      <c r="Y138" s="44">
        <f>IFERROR(UTV!Y138/Oferta!Y138,"")</f>
        <v>0.10242290748898679</v>
      </c>
      <c r="Z138" s="44">
        <f>IFERROR(UTV!Z138/Oferta!Z138,"")</f>
        <v>0.15146831530139104</v>
      </c>
      <c r="AA138" s="44">
        <f>IFERROR(UTV!AA138/Oferta!AA138,"")</f>
        <v>7.7588337039782559E-2</v>
      </c>
      <c r="AB138" s="44">
        <f>IFERROR(UTV!AB138/Oferta!AB138,"")</f>
        <v>0.12282958199356914</v>
      </c>
      <c r="AC138" s="44">
        <f>IFERROR(UTV!AC138/Oferta!AC138,"")</f>
        <v>0.10181359044995408</v>
      </c>
      <c r="AD138" s="44">
        <f>IFERROR(UTV!AD138/Oferta!AD138,"")</f>
        <v>5.7142857142857143E-3</v>
      </c>
      <c r="AE138" s="44">
        <f>IFERROR(UTV!AE138/Oferta!AE138,"")</f>
        <v>1.9867549668874173E-2</v>
      </c>
      <c r="AF138" s="44">
        <f>IFERROR(UTV!AF138/Oferta!AF138,"")</f>
        <v>0.11439466158245949</v>
      </c>
      <c r="AG138" s="44">
        <f>IFERROR(UTV!AG138/Oferta!AG138,"")</f>
        <v>0.45283018867924529</v>
      </c>
      <c r="AH138" s="44">
        <f>IFERROR(UTV!AH138/Oferta!AH138,"")</f>
        <v>1.7857142857142856E-2</v>
      </c>
      <c r="AI138" s="44">
        <f>IFERROR(UTV!AI138/Oferta!AI138,"")</f>
        <v>0.1306715063520871</v>
      </c>
      <c r="AJ138" s="44">
        <f>IFERROR(UTV!AJ138/Oferta!AJ138,"")</f>
        <v>7.1122536418166238E-2</v>
      </c>
      <c r="AK138" s="44" t="str">
        <f>IFERROR(UTV!AK138/Oferta!AK138,"")</f>
        <v/>
      </c>
      <c r="AL138" s="44">
        <f>IFERROR(UTV!AL138/Oferta!AL138,"")</f>
        <v>9.4043887147335428E-3</v>
      </c>
      <c r="AM138" s="44">
        <f>IFERROR(UTV!AM138/Oferta!AM138,"")</f>
        <v>6.4536340852130322E-2</v>
      </c>
      <c r="AN138" s="44">
        <f>IFERROR(UTV!AN138/Oferta!AN138,"")</f>
        <v>4.7846889952153108E-3</v>
      </c>
      <c r="AO138" s="44">
        <f>IFERROR(UTV!AO138/Oferta!AO138,"")</f>
        <v>9.4043887147335428E-3</v>
      </c>
      <c r="AP138" s="44">
        <f>IFERROR(UTV!AP138/Oferta!AP138,"")</f>
        <v>5.2135054617676264E-2</v>
      </c>
      <c r="AQ138" s="44">
        <f>IFERROR(UTV!AQ138/Oferta!AQ138,"")</f>
        <v>4.1855203619909499E-2</v>
      </c>
      <c r="AR138" s="44">
        <f>IFERROR(UTV!AR138/Oferta!AR138,"")</f>
        <v>7.7419354838709677E-3</v>
      </c>
      <c r="AS138" s="44">
        <f>IFERROR(UTV!AS138/Oferta!AS138,"")</f>
        <v>5.246422893481717E-2</v>
      </c>
      <c r="AT138" s="44">
        <f>IFERROR(UTV!AT138/Oferta!AT138,"")</f>
        <v>9.880239520958084E-2</v>
      </c>
      <c r="AU138" s="44">
        <f>IFERROR(UTV!AU138/Oferta!AU138,"")</f>
        <v>0.37722419928825623</v>
      </c>
      <c r="AV138" s="44">
        <f>IFERROR(UTV!AV138/Oferta!AV138,"")</f>
        <v>2.7777777777777776E-2</v>
      </c>
      <c r="AW138" s="44">
        <f>IFERROR(UTV!AW138/Oferta!AW138,"")</f>
        <v>0.18124341412012646</v>
      </c>
      <c r="AX138" s="44">
        <f>IFERROR(UTV!AX138/Oferta!AX138,"")</f>
        <v>8.9672758181045475E-2</v>
      </c>
      <c r="AY138" s="44">
        <f>IFERROR(UTV!AY138/Oferta!AY138,"")</f>
        <v>0</v>
      </c>
      <c r="AZ138" s="44">
        <f>IFERROR(UTV!AZ138/Oferta!AZ138,"")</f>
        <v>8.203125E-2</v>
      </c>
      <c r="BA138" s="44">
        <f>IFERROR(UTV!BA138/Oferta!BA138,"")</f>
        <v>4.7674418604651166E-2</v>
      </c>
      <c r="BB138" s="44">
        <f>IFERROR(UTV!BB138/Oferta!BB138,"")</f>
        <v>1.282051282051282E-2</v>
      </c>
      <c r="BC138" s="44">
        <f>IFERROR(UTV!BC138/Oferta!BC138,"")</f>
        <v>8.171206225680934E-2</v>
      </c>
      <c r="BD138" s="44">
        <f>IFERROR(UTV!BD138/Oferta!BD138,"")</f>
        <v>4.2322834645669292E-2</v>
      </c>
      <c r="BE138" s="44">
        <f>IFERROR(UTV!BE138/Oferta!BE138,"")</f>
        <v>5.5555555555555552E-2</v>
      </c>
      <c r="BF138" s="44">
        <f>IFERROR(UTV!BF138/Oferta!BF138,"")</f>
        <v>3.6324786324786328E-2</v>
      </c>
      <c r="BG138" s="44">
        <f>IFERROR(UTV!BG138/Oferta!BG138,"")</f>
        <v>1.8427980443775856E-2</v>
      </c>
      <c r="BH138" s="44">
        <f>IFERROR(UTV!BH138/Oferta!BH138,"")</f>
        <v>6.1433447098976107E-2</v>
      </c>
      <c r="BI138" s="44">
        <f>IFERROR(UTV!BI138/Oferta!BI138,"")</f>
        <v>1.4388489208633094E-2</v>
      </c>
      <c r="BJ138" s="44">
        <f>IFERROR(UTV!BJ138/Oferta!BJ138,"")</f>
        <v>2.1106491845219059E-2</v>
      </c>
      <c r="BK138" s="44">
        <f>IFERROR(UTV!BK138/Oferta!BK138,"")</f>
        <v>5.2413793103448278E-2</v>
      </c>
      <c r="BL138" s="44">
        <f>IFERROR(UTV!BL138/Oferta!BL138,"")</f>
        <v>2.6998961578400829E-2</v>
      </c>
      <c r="BM138" s="44">
        <f>IFERROR(UTV!BM138/Oferta!BM138,"")</f>
        <v>0.4358974358974359</v>
      </c>
      <c r="BN138" s="44">
        <f>IFERROR(UTV!BN138/Oferta!BN138,"")</f>
        <v>6.884166417240347E-3</v>
      </c>
      <c r="BO138" s="44">
        <f>IFERROR(UTV!BO138/Oferta!BO138,"")</f>
        <v>3.2202415181138588E-2</v>
      </c>
      <c r="BP138" s="44">
        <f>IFERROR(UTV!BP138/Oferta!BP138,"")</f>
        <v>3.5196687370600416E-2</v>
      </c>
      <c r="BQ138" s="44">
        <f>IFERROR(UTV!BQ138/Oferta!BQ138,"")</f>
        <v>1.1834319526627219E-2</v>
      </c>
      <c r="BR138" s="44">
        <f>IFERROR(UTV!BR138/Oferta!BR138,"")</f>
        <v>3.2853285328532857E-2</v>
      </c>
      <c r="BS138" s="44">
        <f>IFERROR(UTV!BS138/Oferta!BS138,"")</f>
        <v>2.0171367368796857E-2</v>
      </c>
      <c r="BT138" s="44">
        <f>IFERROR(UTV!BT138/Oferta!BT138,"")</f>
        <v>0</v>
      </c>
      <c r="BU138" s="44">
        <f>IFERROR(UTV!BU138/Oferta!BU138,"")</f>
        <v>0.10869565217391304</v>
      </c>
      <c r="BV138" s="44">
        <f>IFERROR(UTV!BV138/Oferta!BV138,"")</f>
        <v>0.24024356490451149</v>
      </c>
      <c r="BW138" s="44">
        <f>IFERROR(UTV!BW138/Oferta!BW138,"")</f>
        <v>0.34352418010005559</v>
      </c>
      <c r="BX138" s="44">
        <f>IFERROR(UTV!BX138/Oferta!BX138,"")</f>
        <v>8.8638195004029002E-2</v>
      </c>
      <c r="BY138" s="44">
        <f>IFERROR(UTV!BY138/Oferta!BY138,"")</f>
        <v>0.27457501847745752</v>
      </c>
      <c r="BZ138" s="44">
        <f>IFERROR(UTV!BZ138/Oferta!BZ138,"")</f>
        <v>0.21611350392703318</v>
      </c>
      <c r="CA138" s="44">
        <f>IFERROR(UTV!CA138/Oferta!CA138,"")</f>
        <v>0</v>
      </c>
      <c r="CB138" s="44">
        <f>IFERROR(UTV!CB138/Oferta!CB138,"")</f>
        <v>1.2400354295837024E-2</v>
      </c>
      <c r="CC138" s="44">
        <f>IFERROR(UTV!CC138/Oferta!CC138,"")</f>
        <v>0.12742175856929955</v>
      </c>
      <c r="CD138" s="44">
        <f>IFERROR(UTV!CD138/Oferta!CD138,"")</f>
        <v>1.4563106796116505E-2</v>
      </c>
      <c r="CE138" s="44">
        <f>IFERROR(UTV!CE138/Oferta!CE138,"")</f>
        <v>1.1019283746556474E-2</v>
      </c>
      <c r="CF138" s="44">
        <f>IFERROR(UTV!CF138/Oferta!CF138,"")</f>
        <v>0.1124031007751938</v>
      </c>
      <c r="CG138" s="44">
        <f>IFERROR(UTV!CG138/Oferta!CG138,"")</f>
        <v>3.4690799396681751E-2</v>
      </c>
      <c r="CH138" s="44">
        <f>IFERROR(UTV!CH138/Oferta!CH138,"")</f>
        <v>3.9246467817896386E-3</v>
      </c>
      <c r="CI138" s="44">
        <f>IFERROR(UTV!CI138/Oferta!CI138,"")</f>
        <v>5.8403135326212247E-3</v>
      </c>
      <c r="CJ138" s="44">
        <f>IFERROR(UTV!CJ138/Oferta!CJ138,"")</f>
        <v>6.2539086929330832E-4</v>
      </c>
      <c r="CK138" s="44">
        <f>IFERROR(UTV!CK138/Oferta!CK138,"")</f>
        <v>1.6032064128256512E-2</v>
      </c>
      <c r="CL138" s="44">
        <f>IFERROR(UTV!CL138/Oferta!CL138,"")</f>
        <v>5.6694897459228667E-3</v>
      </c>
      <c r="CM138" s="44">
        <f>IFERROR(UTV!CM138/Oferta!CM138,"")</f>
        <v>6.5460146322680011E-3</v>
      </c>
      <c r="CN138" s="44">
        <f>IFERROR(UTV!CN138/Oferta!CN138,"")</f>
        <v>5.9031877213695395E-3</v>
      </c>
      <c r="CO138" s="44">
        <f>IFERROR(UTV!CO138/Oferta!CO138,"")</f>
        <v>1.6129032258064516E-2</v>
      </c>
      <c r="CP138" s="44">
        <f>IFERROR(UTV!CP138/Oferta!CP138,"")</f>
        <v>1.8678160919540231E-2</v>
      </c>
      <c r="CQ138" s="44">
        <f>IFERROR(UTV!CQ138/Oferta!CQ138,"")</f>
        <v>0.11298076923076923</v>
      </c>
      <c r="CR138" s="44">
        <f>IFERROR(UTV!CR138/Oferta!CR138,"")</f>
        <v>0.43243243243243246</v>
      </c>
      <c r="CS138" s="44">
        <f>IFERROR(UTV!CS138/Oferta!CS138,"")</f>
        <v>1.8469656992084433E-2</v>
      </c>
      <c r="CT138" s="44">
        <f>IFERROR(UTV!CT138/Oferta!CT138,"")</f>
        <v>0.16122448979591836</v>
      </c>
      <c r="CU138" s="44">
        <f>IFERROR(UTV!CU138/Oferta!CU138,"")</f>
        <v>7.4519230769230768E-2</v>
      </c>
      <c r="CV138" s="44">
        <f>IFERROR(UTV!CV138/Oferta!CV138,"")</f>
        <v>0</v>
      </c>
      <c r="CW138" s="44">
        <f>IFERROR(UTV!CW138/Oferta!CW138,"")</f>
        <v>1.3230429988974642E-2</v>
      </c>
      <c r="CX138" s="44">
        <f>IFERROR(UTV!CX138/Oferta!CX138,"")</f>
        <v>7.4529074529074535E-2</v>
      </c>
      <c r="CY138" s="44">
        <f>IFERROR(UTV!CY138/Oferta!CY138,"")</f>
        <v>0.22699386503067484</v>
      </c>
      <c r="CZ138" s="44">
        <f>IFERROR(UTV!CZ138/Oferta!CZ138,"")</f>
        <v>1.2954300107952501E-2</v>
      </c>
      <c r="DA138" s="44">
        <f>IFERROR(UTV!DA138/Oferta!DA138,"")</f>
        <v>9.2485549132947972E-2</v>
      </c>
      <c r="DB138" s="44">
        <f>IFERROR(UTV!DB138/Oferta!DB138,"")</f>
        <v>3.939466730723036E-2</v>
      </c>
      <c r="DC138" s="44">
        <f>IFERROR(UTV!DC138/Oferta!DC138,"")</f>
        <v>0</v>
      </c>
      <c r="DD138" s="44">
        <f>IFERROR(UTV!DD138/Oferta!DD138,"")</f>
        <v>6.1130334486735868E-2</v>
      </c>
      <c r="DE138" s="44">
        <f>IFERROR(UTV!DE138/Oferta!DE138,"")</f>
        <v>0.13432835820895522</v>
      </c>
      <c r="DF138" s="44">
        <f>IFERROR(UTV!DF138/Oferta!DF138,"")</f>
        <v>0.11538461538461539</v>
      </c>
      <c r="DG138" s="44">
        <f>IFERROR(UTV!DG138/Oferta!DG138,"")</f>
        <v>5.6503198294243072E-2</v>
      </c>
      <c r="DH138" s="44">
        <f>IFERROR(UTV!DH138/Oferta!DH138,"")</f>
        <v>0.12993630573248408</v>
      </c>
      <c r="DI138" s="44">
        <f>IFERROR(UTV!DI138/Oferta!DI138,"")</f>
        <v>8.9959373186302954E-2</v>
      </c>
      <c r="DJ138" s="44">
        <f>IFERROR(UTV!DJ138/Oferta!DJ138,"")</f>
        <v>0</v>
      </c>
      <c r="DK138" s="44">
        <f>IFERROR(UTV!DK138/Oferta!DK138,"")</f>
        <v>0</v>
      </c>
      <c r="DL138" s="44">
        <f>IFERROR(UTV!DL138/Oferta!DL138,"")</f>
        <v>2.8869778869778869E-2</v>
      </c>
      <c r="DM138" s="44">
        <f>IFERROR(UTV!DM138/Oferta!DM138,"")</f>
        <v>0.10675039246467818</v>
      </c>
      <c r="DN138" s="44">
        <f>IFERROR(UTV!DN138/Oferta!DN138,"")</f>
        <v>0</v>
      </c>
      <c r="DO138" s="44">
        <f>IFERROR(UTV!DO138/Oferta!DO138,"")</f>
        <v>5.0772626931567331E-2</v>
      </c>
      <c r="DP138" s="44">
        <f>IFERROR(UTV!DP138/Oferta!DP138,"")</f>
        <v>4.0322580645161289E-2</v>
      </c>
      <c r="DQ138" s="44">
        <f>IFERROR(UTV!DQ138/Oferta!DQ138,"")</f>
        <v>4.8128342245989303E-2</v>
      </c>
      <c r="DR138" s="44">
        <f>IFERROR(UTV!DR138/Oferta!DR138,"")</f>
        <v>8.6676217765042973E-2</v>
      </c>
      <c r="DS138" s="44">
        <f>IFERROR(UTV!DS138/Oferta!DS138,"")</f>
        <v>4.9778761061946904E-2</v>
      </c>
      <c r="DT138" s="44">
        <f>IFERROR(UTV!DT138/Oferta!DT138,"")</f>
        <v>4.4750430292598967E-2</v>
      </c>
      <c r="DU138" s="44">
        <f>IFERROR(UTV!DU138/Oferta!DU138,"")</f>
        <v>8.2122552116234995E-2</v>
      </c>
      <c r="DV138" s="44">
        <f>IFERROR(UTV!DV138/Oferta!DV138,"")</f>
        <v>4.7811447811447812E-2</v>
      </c>
      <c r="DW138" s="44">
        <f>IFERROR(UTV!DW138/Oferta!DW138,"")</f>
        <v>6.5514993481095171E-2</v>
      </c>
      <c r="DX138" s="44">
        <f>IFERROR(UTV!DX138/Oferta!DX138,"")</f>
        <v>0</v>
      </c>
      <c r="DY138" s="44">
        <f>IFERROR(UTV!DY138/Oferta!DY138,"")</f>
        <v>0</v>
      </c>
      <c r="DZ138" s="44">
        <f>IFERROR(UTV!DZ138/Oferta!DZ138,"")</f>
        <v>6.3333333333333339E-2</v>
      </c>
      <c r="EA138" s="44">
        <f>IFERROR(UTV!EA138/Oferta!EA138,"")</f>
        <v>1.8518518518518517E-2</v>
      </c>
      <c r="EB138" s="44">
        <f>IFERROR(UTV!EB138/Oferta!EB138,"")</f>
        <v>0</v>
      </c>
      <c r="EC138" s="44">
        <f>IFERROR(UTV!EC138/Oferta!EC138,"")</f>
        <v>5.9633027522935783E-2</v>
      </c>
      <c r="ED138" s="44">
        <f>IFERROR(UTV!ED138/Oferta!ED138,"")</f>
        <v>1.7188188629352136E-2</v>
      </c>
      <c r="EE138" s="44">
        <f>IFERROR(UTV!EE138/Oferta!EE138,"")</f>
        <v>5.3448714685670655E-3</v>
      </c>
      <c r="EF138" s="44">
        <f>IFERROR(UTV!EF138/Oferta!EF138,"")</f>
        <v>1.3783158388946644E-2</v>
      </c>
      <c r="EG138" s="44">
        <f>IFERROR(UTV!EG138/Oferta!EG138,"")</f>
        <v>9.3727745823062175E-2</v>
      </c>
      <c r="EH138" s="44">
        <f>IFERROR(UTV!EH138/Oferta!EH138,"")</f>
        <v>7.8067725606563096E-2</v>
      </c>
      <c r="EI138" s="44">
        <f>IFERROR(UTV!EI138/Oferta!EI138,"")</f>
        <v>1.2800758563470427E-2</v>
      </c>
      <c r="EJ138" s="44">
        <f>IFERROR(UTV!EJ138/Oferta!EJ138,"")</f>
        <v>8.7688890384680113E-2</v>
      </c>
      <c r="EK138" s="44">
        <f>IFERROR(UTV!EK138/Oferta!EK138,"")</f>
        <v>4.7864042482784704E-2</v>
      </c>
      <c r="EL138" s="44">
        <f>IFERROR(UTV!EL138/Oferta!EL138,"")</f>
        <v>9.5999999999999992E-3</v>
      </c>
      <c r="EM138" s="44">
        <f>IFERROR(UTV!EM138/Oferta!EM138,"")</f>
        <v>1.7589703588143525E-2</v>
      </c>
      <c r="EN138" s="44">
        <f>IFERROR(UTV!EN138/Oferta!EN138,"")</f>
        <v>9.1218082168500664E-2</v>
      </c>
      <c r="EO138" s="44">
        <f>IFERROR(UTV!EO138/Oferta!EO138,"")</f>
        <v>8.4195088933177897E-2</v>
      </c>
      <c r="EP138" s="44">
        <f>IFERROR(UTV!EP138/Oferta!EP138,"")</f>
        <v>1.6670501610676486E-2</v>
      </c>
      <c r="EQ138" s="44">
        <f>IFERROR(UTV!EQ138/Oferta!EQ138,"")</f>
        <v>8.8682856638657742E-2</v>
      </c>
      <c r="ER138" s="44">
        <f>IFERROR(UTV!ER138/Oferta!ER138,"")</f>
        <v>4.9705144252025379E-2</v>
      </c>
      <c r="ES138" s="44">
        <f>IFERROR(UTV!ES138/Oferta!ES138,"")</f>
        <v>1.0170792554212243E-2</v>
      </c>
      <c r="ET138" s="44">
        <f>IFERROR(UTV!ET138/Oferta!ET138,"")</f>
        <v>1.8955293891247608E-2</v>
      </c>
      <c r="EU138" s="44">
        <f>IFERROR(UTV!EU138/Oferta!EU138,"")</f>
        <v>8.8820738340469857E-2</v>
      </c>
      <c r="EV138" s="44">
        <f>IFERROR(UTV!EV138/Oferta!EV138,"")</f>
        <v>8.5830676585193055E-2</v>
      </c>
      <c r="EW138" s="44">
        <f>IFERROR(UTV!EW138/Oferta!EW138,"")</f>
        <v>1.7976807566932079E-2</v>
      </c>
      <c r="EX138" s="44">
        <f>IFERROR(UTV!EX138/Oferta!EX138,"")</f>
        <v>8.7766621709376089E-2</v>
      </c>
      <c r="EY138" s="44">
        <f>IFERROR(UTV!EY138/Oferta!EY138,"")</f>
        <v>5.0160964288388114E-2</v>
      </c>
      <c r="EZ138" s="44">
        <f>IFERROR(UTV!EZ138/Oferta!EZ138,"")</f>
        <v>9.9511828764551266E-3</v>
      </c>
      <c r="FA138" s="44">
        <f>IFERROR(UTV!FA138/Oferta!FA138,"")</f>
        <v>1.8644709445390876E-2</v>
      </c>
      <c r="FB138" s="44">
        <f>IFERROR(UTV!FB138/Oferta!FB138,"")</f>
        <v>8.8529153796285703E-2</v>
      </c>
      <c r="FC138" s="44">
        <f>IFERROR(UTV!FC138/Oferta!FC138,"")</f>
        <v>8.5702163767501061E-2</v>
      </c>
      <c r="FD138" s="44">
        <f>IFERROR(UTV!FD138/Oferta!FD138,"")</f>
        <v>1.7671779785669257E-2</v>
      </c>
      <c r="FE138" s="44">
        <f>IFERROR(UTV!FE138/Oferta!FE138,"")</f>
        <v>8.7538709277839716E-2</v>
      </c>
      <c r="FF138" s="44">
        <f>IFERROR(UTV!FF138/Oferta!FF138,"")</f>
        <v>4.9735660280825419E-2</v>
      </c>
    </row>
    <row r="139" spans="1:162" x14ac:dyDescent="0.25">
      <c r="A139" s="34">
        <v>44197</v>
      </c>
      <c r="B139" s="44">
        <f>IFERROR(UTV!B139/Oferta!B139,"")</f>
        <v>9.0909090909090912E-2</v>
      </c>
      <c r="C139" s="44">
        <f>IFERROR(UTV!C139/Oferta!C139,"")</f>
        <v>2.0699108978752569E-2</v>
      </c>
      <c r="D139" s="44">
        <f>IFERROR(UTV!D139/Oferta!D139,"")</f>
        <v>8.0063506464050804E-2</v>
      </c>
      <c r="E139" s="44">
        <f>IFERROR(UTV!E139/Oferta!E139,"")</f>
        <v>3.6321611358758464E-2</v>
      </c>
      <c r="F139" s="44">
        <f>IFERROR(UTV!F139/Oferta!F139,"")</f>
        <v>2.1742066171505741E-2</v>
      </c>
      <c r="G139" s="44">
        <f>IFERROR(UTV!G139/Oferta!G139,"")</f>
        <v>6.2252100840336132E-2</v>
      </c>
      <c r="H139" s="44">
        <f>IFERROR(UTV!H139/Oferta!H139,"")</f>
        <v>4.8788150807899458E-2</v>
      </c>
      <c r="I139" s="44">
        <f>IFERROR(UTV!I139/Oferta!I139,"")</f>
        <v>3.092783505154639E-3</v>
      </c>
      <c r="J139" s="44">
        <f>IFERROR(UTV!J139/Oferta!J139,"")</f>
        <v>1.8260869565217393E-2</v>
      </c>
      <c r="K139" s="44">
        <f>IFERROR(UTV!K139/Oferta!K139,"")</f>
        <v>0.11389961389961389</v>
      </c>
      <c r="L139" s="44">
        <f>IFERROR(UTV!L139/Oferta!L139,"")</f>
        <v>0.10390567428150331</v>
      </c>
      <c r="M139" s="44">
        <f>IFERROR(UTV!M139/Oferta!M139,"")</f>
        <v>1.0231923601637109E-2</v>
      </c>
      <c r="N139" s="44">
        <f>IFERROR(UTV!N139/Oferta!N139,"")</f>
        <v>0.11046364327337219</v>
      </c>
      <c r="O139" s="44">
        <f>IFERROR(UTV!O139/Oferta!O139,"")</f>
        <v>4.5313469894475482E-2</v>
      </c>
      <c r="P139" s="44">
        <f>IFERROR(UTV!P139/Oferta!P139,"")</f>
        <v>1.5929203539823009E-2</v>
      </c>
      <c r="Q139" s="44">
        <f>IFERROR(UTV!Q139/Oferta!Q139,"")</f>
        <v>7.7736318407960201E-3</v>
      </c>
      <c r="R139" s="44">
        <f>IFERROR(UTV!R139/Oferta!R139,"")</f>
        <v>7.8772051377711455E-2</v>
      </c>
      <c r="S139" s="44">
        <f>IFERROR(UTV!S139/Oferta!S139,"")</f>
        <v>7.4379324379324374E-2</v>
      </c>
      <c r="T139" s="44">
        <f>IFERROR(UTV!T139/Oferta!T139,"")</f>
        <v>8.2633648634286329E-3</v>
      </c>
      <c r="U139" s="44">
        <f>IFERROR(UTV!U139/Oferta!U139,"")</f>
        <v>7.726207547829736E-2</v>
      </c>
      <c r="V139" s="44">
        <f>IFERROR(UTV!V139/Oferta!V139,"")</f>
        <v>3.805094598879611E-2</v>
      </c>
      <c r="W139" s="44">
        <f>IFERROR(UTV!W139/Oferta!W139,"")</f>
        <v>0.1951219512195122</v>
      </c>
      <c r="X139" s="44">
        <f>IFERROR(UTV!X139/Oferta!X139,"")</f>
        <v>6.4047240517828757E-2</v>
      </c>
      <c r="Y139" s="44">
        <f>IFERROR(UTV!Y139/Oferta!Y139,"")</f>
        <v>9.9865047233468285E-2</v>
      </c>
      <c r="Z139" s="44">
        <f>IFERROR(UTV!Z139/Oferta!Z139,"")</f>
        <v>0.16017052375152252</v>
      </c>
      <c r="AA139" s="44">
        <f>IFERROR(UTV!AA139/Oferta!AA139,"")</f>
        <v>6.6443701226309923E-2</v>
      </c>
      <c r="AB139" s="44">
        <f>IFERROR(UTV!AB139/Oferta!AB139,"")</f>
        <v>0.12136343899261832</v>
      </c>
      <c r="AC139" s="44">
        <f>IFERROR(UTV!AC139/Oferta!AC139,"")</f>
        <v>9.4269057309426904E-2</v>
      </c>
      <c r="AD139" s="44">
        <f>IFERROR(UTV!AD139/Oferta!AD139,"")</f>
        <v>0</v>
      </c>
      <c r="AE139" s="44">
        <f>IFERROR(UTV!AE139/Oferta!AE139,"")</f>
        <v>5.1807228915662654E-2</v>
      </c>
      <c r="AF139" s="44">
        <f>IFERROR(UTV!AF139/Oferta!AF139,"")</f>
        <v>0.15621301775147928</v>
      </c>
      <c r="AG139" s="44">
        <f>IFERROR(UTV!AG139/Oferta!AG139,"")</f>
        <v>0.8125</v>
      </c>
      <c r="AH139" s="44">
        <f>IFERROR(UTV!AH139/Oferta!AH139,"")</f>
        <v>4.2999999999999997E-2</v>
      </c>
      <c r="AI139" s="44">
        <f>IFERROR(UTV!AI139/Oferta!AI139,"")</f>
        <v>0.16840882694541232</v>
      </c>
      <c r="AJ139" s="44">
        <f>IFERROR(UTV!AJ139/Oferta!AJ139,"")</f>
        <v>0.10102095647501344</v>
      </c>
      <c r="AK139" s="44">
        <f>IFERROR(UTV!AK139/Oferta!AK139,"")</f>
        <v>0</v>
      </c>
      <c r="AL139" s="44">
        <f>IFERROR(UTV!AL139/Oferta!AL139,"")</f>
        <v>1.2640449438202247E-2</v>
      </c>
      <c r="AM139" s="44">
        <f>IFERROR(UTV!AM139/Oferta!AM139,"")</f>
        <v>6.397774687065369E-2</v>
      </c>
      <c r="AN139" s="44">
        <f>IFERROR(UTV!AN139/Oferta!AN139,"")</f>
        <v>4.7732696897374704E-3</v>
      </c>
      <c r="AO139" s="44">
        <f>IFERROR(UTV!AO139/Oferta!AO139,"")</f>
        <v>1.0380622837370242E-2</v>
      </c>
      <c r="AP139" s="44">
        <f>IFERROR(UTV!AP139/Oferta!AP139,"")</f>
        <v>5.0619278406031233E-2</v>
      </c>
      <c r="AQ139" s="44">
        <f>IFERROR(UTV!AQ139/Oferta!AQ139,"")</f>
        <v>3.7812041116005876E-2</v>
      </c>
      <c r="AR139" s="44">
        <f>IFERROR(UTV!AR139/Oferta!AR139,"")</f>
        <v>9.202453987730062E-3</v>
      </c>
      <c r="AS139" s="44">
        <f>IFERROR(UTV!AS139/Oferta!AS139,"")</f>
        <v>5.745341614906832E-2</v>
      </c>
      <c r="AT139" s="44">
        <f>IFERROR(UTV!AT139/Oferta!AT139,"")</f>
        <v>0.10192023633677991</v>
      </c>
      <c r="AU139" s="44">
        <f>IFERROR(UTV!AU139/Oferta!AU139,"")</f>
        <v>0.45238095238095238</v>
      </c>
      <c r="AV139" s="44">
        <f>IFERROR(UTV!AV139/Oferta!AV139,"")</f>
        <v>3.3179012345679014E-2</v>
      </c>
      <c r="AW139" s="44">
        <f>IFERROR(UTV!AW139/Oferta!AW139,"")</f>
        <v>0.18489289740698986</v>
      </c>
      <c r="AX139" s="44">
        <f>IFERROR(UTV!AX139/Oferta!AX139,"")</f>
        <v>9.4823637196518554E-2</v>
      </c>
      <c r="AY139" s="44">
        <f>IFERROR(UTV!AY139/Oferta!AY139,"")</f>
        <v>0</v>
      </c>
      <c r="AZ139" s="44">
        <f>IFERROR(UTV!AZ139/Oferta!AZ139,"")</f>
        <v>8.4566596194503171E-2</v>
      </c>
      <c r="BA139" s="44">
        <f>IFERROR(UTV!BA139/Oferta!BA139,"")</f>
        <v>9.6385542168674704E-2</v>
      </c>
      <c r="BB139" s="44">
        <f>IFERROR(UTV!BB139/Oferta!BB139,"")</f>
        <v>1.3605442176870748E-2</v>
      </c>
      <c r="BC139" s="44">
        <f>IFERROR(UTV!BC139/Oferta!BC139,"")</f>
        <v>8.4210526315789472E-2</v>
      </c>
      <c r="BD139" s="44">
        <f>IFERROR(UTV!BD139/Oferta!BD139,"")</f>
        <v>8.3930399181166834E-2</v>
      </c>
      <c r="BE139" s="44">
        <f>IFERROR(UTV!BE139/Oferta!BE139,"")</f>
        <v>8.4022038567493115E-2</v>
      </c>
      <c r="BF139" s="44">
        <f>IFERROR(UTV!BF139/Oferta!BF139,"")</f>
        <v>3.2258064516129031E-2</v>
      </c>
      <c r="BG139" s="44">
        <f>IFERROR(UTV!BG139/Oferta!BG139,"")</f>
        <v>1.7452006980802792E-2</v>
      </c>
      <c r="BH139" s="44">
        <f>IFERROR(UTV!BH139/Oferta!BH139,"")</f>
        <v>6.5180102915951971E-2</v>
      </c>
      <c r="BI139" s="44">
        <f>IFERROR(UTV!BI139/Oferta!BI139,"")</f>
        <v>5.5555555555555558E-3</v>
      </c>
      <c r="BJ139" s="44">
        <f>IFERROR(UTV!BJ139/Oferta!BJ139,"")</f>
        <v>1.9809244314013204E-2</v>
      </c>
      <c r="BK139" s="44">
        <f>IFERROR(UTV!BK139/Oferta!BK139,"")</f>
        <v>5.1114023591087812E-2</v>
      </c>
      <c r="BL139" s="44">
        <f>IFERROR(UTV!BL139/Oferta!BL139,"")</f>
        <v>2.6655202063628546E-2</v>
      </c>
      <c r="BM139" s="44">
        <f>IFERROR(UTV!BM139/Oferta!BM139,"")</f>
        <v>0.37735849056603776</v>
      </c>
      <c r="BN139" s="44">
        <f>IFERROR(UTV!BN139/Oferta!BN139,"")</f>
        <v>3.2333921222810111E-3</v>
      </c>
      <c r="BO139" s="44">
        <f>IFERROR(UTV!BO139/Oferta!BO139,"")</f>
        <v>2.5157232704402517E-2</v>
      </c>
      <c r="BP139" s="44">
        <f>IFERROR(UTV!BP139/Oferta!BP139,"")</f>
        <v>2.1077283372365339E-2</v>
      </c>
      <c r="BQ139" s="44">
        <f>IFERROR(UTV!BQ139/Oferta!BQ139,"")</f>
        <v>8.9725036179450074E-3</v>
      </c>
      <c r="BR139" s="44">
        <f>IFERROR(UTV!BR139/Oferta!BR139,"")</f>
        <v>2.4293505205751114E-2</v>
      </c>
      <c r="BS139" s="44">
        <f>IFERROR(UTV!BS139/Oferta!BS139,"")</f>
        <v>1.4619883040935672E-2</v>
      </c>
      <c r="BT139" s="44">
        <f>IFERROR(UTV!BT139/Oferta!BT139,"")</f>
        <v>0</v>
      </c>
      <c r="BU139" s="44">
        <f>IFERROR(UTV!BU139/Oferta!BU139,"")</f>
        <v>0.10418562329390355</v>
      </c>
      <c r="BV139" s="44">
        <f>IFERROR(UTV!BV139/Oferta!BV139,"")</f>
        <v>0.24867429528328217</v>
      </c>
      <c r="BW139" s="44">
        <f>IFERROR(UTV!BW139/Oferta!BW139,"")</f>
        <v>0.32149651236525045</v>
      </c>
      <c r="BX139" s="44">
        <f>IFERROR(UTV!BX139/Oferta!BX139,"")</f>
        <v>8.6155003762227234E-2</v>
      </c>
      <c r="BY139" s="44">
        <f>IFERROR(UTV!BY139/Oferta!BY139,"")</f>
        <v>0.27093023255813953</v>
      </c>
      <c r="BZ139" s="44">
        <f>IFERROR(UTV!BZ139/Oferta!BZ139,"")</f>
        <v>0.20810949091839345</v>
      </c>
      <c r="CA139" s="44">
        <f>IFERROR(UTV!CA139/Oferta!CA139,"")</f>
        <v>0</v>
      </c>
      <c r="CB139" s="44">
        <f>IFERROR(UTV!CB139/Oferta!CB139,"")</f>
        <v>1.3047530288909599E-2</v>
      </c>
      <c r="CC139" s="44">
        <f>IFERROR(UTV!CC139/Oferta!CC139,"")</f>
        <v>0.12920908379013313</v>
      </c>
      <c r="CD139" s="44">
        <f>IFERROR(UTV!CD139/Oferta!CD139,"")</f>
        <v>1.5957446808510637E-2</v>
      </c>
      <c r="CE139" s="44">
        <f>IFERROR(UTV!CE139/Oferta!CE139,"")</f>
        <v>1.1340623734305387E-2</v>
      </c>
      <c r="CF139" s="44">
        <f>IFERROR(UTV!CF139/Oferta!CF139,"")</f>
        <v>0.11467576791808874</v>
      </c>
      <c r="CG139" s="44">
        <f>IFERROR(UTV!CG139/Oferta!CG139,"")</f>
        <v>3.4983601436826488E-2</v>
      </c>
      <c r="CH139" s="44">
        <f>IFERROR(UTV!CH139/Oferta!CH139,"")</f>
        <v>2.9274004683840752E-3</v>
      </c>
      <c r="CI139" s="44">
        <f>IFERROR(UTV!CI139/Oferta!CI139,"")</f>
        <v>4.3950775131852329E-3</v>
      </c>
      <c r="CJ139" s="44">
        <f>IFERROR(UTV!CJ139/Oferta!CJ139,"")</f>
        <v>6.2053986968662732E-4</v>
      </c>
      <c r="CK139" s="44">
        <f>IFERROR(UTV!CK139/Oferta!CK139,"")</f>
        <v>1.6895459345300949E-2</v>
      </c>
      <c r="CL139" s="44">
        <f>IFERROR(UTV!CL139/Oferta!CL139,"")</f>
        <v>4.2188159189987346E-3</v>
      </c>
      <c r="CM139" s="44">
        <f>IFERROR(UTV!CM139/Oferta!CM139,"")</f>
        <v>6.6445182724252493E-3</v>
      </c>
      <c r="CN139" s="44">
        <f>IFERROR(UTV!CN139/Oferta!CN139,"")</f>
        <v>4.8606442939138532E-3</v>
      </c>
      <c r="CO139" s="44">
        <f>IFERROR(UTV!CO139/Oferta!CO139,"")</f>
        <v>1.5384615384615385E-2</v>
      </c>
      <c r="CP139" s="44">
        <f>IFERROR(UTV!CP139/Oferta!CP139,"")</f>
        <v>3.5388127853881277E-2</v>
      </c>
      <c r="CQ139" s="44">
        <f>IFERROR(UTV!CQ139/Oferta!CQ139,"")</f>
        <v>0.12761506276150628</v>
      </c>
      <c r="CR139" s="44">
        <f>IFERROR(UTV!CR139/Oferta!CR139,"")</f>
        <v>0.4</v>
      </c>
      <c r="CS139" s="44">
        <f>IFERROR(UTV!CS139/Oferta!CS139,"")</f>
        <v>3.4006376195536661E-2</v>
      </c>
      <c r="CT139" s="44">
        <f>IFERROR(UTV!CT139/Oferta!CT139,"")</f>
        <v>0.16240875912408759</v>
      </c>
      <c r="CU139" s="44">
        <f>IFERROR(UTV!CU139/Oferta!CU139,"")</f>
        <v>8.1262592343854939E-2</v>
      </c>
      <c r="CV139" s="44">
        <f>IFERROR(UTV!CV139/Oferta!CV139,"")</f>
        <v>0</v>
      </c>
      <c r="CW139" s="44">
        <f>IFERROR(UTV!CW139/Oferta!CW139,"")</f>
        <v>1.2328767123287671E-2</v>
      </c>
      <c r="CX139" s="44">
        <f>IFERROR(UTV!CX139/Oferta!CX139,"")</f>
        <v>7.6222038111019061E-2</v>
      </c>
      <c r="CY139" s="44">
        <f>IFERROR(UTV!CY139/Oferta!CY139,"")</f>
        <v>0.17575757575757575</v>
      </c>
      <c r="CZ139" s="44">
        <f>IFERROR(UTV!CZ139/Oferta!CZ139,"")</f>
        <v>1.2096774193548387E-2</v>
      </c>
      <c r="DA139" s="44">
        <f>IFERROR(UTV!DA139/Oferta!DA139,"")</f>
        <v>8.8192419825072893E-2</v>
      </c>
      <c r="DB139" s="44">
        <f>IFERROR(UTV!DB139/Oferta!DB139,"")</f>
        <v>3.610855565777369E-2</v>
      </c>
      <c r="DC139" s="44">
        <f>IFERROR(UTV!DC139/Oferta!DC139,"")</f>
        <v>0</v>
      </c>
      <c r="DD139" s="44">
        <f>IFERROR(UTV!DD139/Oferta!DD139,"")</f>
        <v>4.8806941431670282E-2</v>
      </c>
      <c r="DE139" s="44">
        <f>IFERROR(UTV!DE139/Oferta!DE139,"")</f>
        <v>0.11676646706586827</v>
      </c>
      <c r="DF139" s="44">
        <f>IFERROR(UTV!DF139/Oferta!DF139,"")</f>
        <v>0.12418300653594772</v>
      </c>
      <c r="DG139" s="44">
        <f>IFERROR(UTV!DG139/Oferta!DG139,"")</f>
        <v>4.5546558704453441E-2</v>
      </c>
      <c r="DH139" s="44">
        <f>IFERROR(UTV!DH139/Oferta!DH139,"")</f>
        <v>0.11814859926918392</v>
      </c>
      <c r="DI139" s="44">
        <f>IFERROR(UTV!DI139/Oferta!DI139,"")</f>
        <v>7.8496406854615813E-2</v>
      </c>
      <c r="DJ139" s="44">
        <f>IFERROR(UTV!DJ139/Oferta!DJ139,"")</f>
        <v>0</v>
      </c>
      <c r="DK139" s="44">
        <f>IFERROR(UTV!DK139/Oferta!DK139,"")</f>
        <v>1.9417475728155339E-3</v>
      </c>
      <c r="DL139" s="44">
        <f>IFERROR(UTV!DL139/Oferta!DL139,"")</f>
        <v>3.1323877068557916E-2</v>
      </c>
      <c r="DM139" s="44">
        <f>IFERROR(UTV!DM139/Oferta!DM139,"")</f>
        <v>0.10296684118673648</v>
      </c>
      <c r="DN139" s="44">
        <f>IFERROR(UTV!DN139/Oferta!DN139,"")</f>
        <v>1.6025641025641025E-3</v>
      </c>
      <c r="DO139" s="44">
        <f>IFERROR(UTV!DO139/Oferta!DO139,"")</f>
        <v>4.9448123620309051E-2</v>
      </c>
      <c r="DP139" s="44">
        <f>IFERROR(UTV!DP139/Oferta!DP139,"")</f>
        <v>3.9113880235375563E-2</v>
      </c>
      <c r="DQ139" s="44">
        <f>IFERROR(UTV!DQ139/Oferta!DQ139,"")</f>
        <v>6.9620253164556958E-2</v>
      </c>
      <c r="DR139" s="44">
        <f>IFERROR(UTV!DR139/Oferta!DR139,"")</f>
        <v>9.0332805071315372E-2</v>
      </c>
      <c r="DS139" s="44">
        <f>IFERROR(UTV!DS139/Oferta!DS139,"")</f>
        <v>4.4150110375275942E-2</v>
      </c>
      <c r="DT139" s="44">
        <f>IFERROR(UTV!DT139/Oferta!DT139,"")</f>
        <v>3.035143769968051E-2</v>
      </c>
      <c r="DU139" s="44">
        <f>IFERROR(UTV!DU139/Oferta!DU139,"")</f>
        <v>8.8028169014084501E-2</v>
      </c>
      <c r="DV139" s="44">
        <f>IFERROR(UTV!DV139/Oferta!DV139,"")</f>
        <v>3.8511749347258484E-2</v>
      </c>
      <c r="DW139" s="44">
        <f>IFERROR(UTV!DW139/Oferta!DW139,"")</f>
        <v>6.2330623306233061E-2</v>
      </c>
      <c r="DX139" s="44">
        <f>IFERROR(UTV!DX139/Oferta!DX139,"")</f>
        <v>0</v>
      </c>
      <c r="DY139" s="44">
        <f>IFERROR(UTV!DY139/Oferta!DY139,"")</f>
        <v>0</v>
      </c>
      <c r="DZ139" s="44">
        <f>IFERROR(UTV!DZ139/Oferta!DZ139,"")</f>
        <v>5.7949479940564638E-2</v>
      </c>
      <c r="EA139" s="44">
        <f>IFERROR(UTV!EA139/Oferta!EA139,"")</f>
        <v>2.0408163265306121E-2</v>
      </c>
      <c r="EB139" s="44">
        <f>IFERROR(UTV!EB139/Oferta!EB139,"")</f>
        <v>0</v>
      </c>
      <c r="EC139" s="44">
        <f>IFERROR(UTV!EC139/Oferta!EC139,"")</f>
        <v>5.5401662049861494E-2</v>
      </c>
      <c r="ED139" s="44">
        <f>IFERROR(UTV!ED139/Oferta!ED139,"")</f>
        <v>1.7761989342806393E-2</v>
      </c>
      <c r="EE139" s="44">
        <f>IFERROR(UTV!EE139/Oferta!EE139,"")</f>
        <v>7.483962936564505E-3</v>
      </c>
      <c r="EF139" s="44">
        <f>IFERROR(UTV!EF139/Oferta!EF139,"")</f>
        <v>1.2706918942021601E-2</v>
      </c>
      <c r="EG139" s="44">
        <f>IFERROR(UTV!EG139/Oferta!EG139,"")</f>
        <v>9.1191821943370208E-2</v>
      </c>
      <c r="EH139" s="44">
        <f>IFERROR(UTV!EH139/Oferta!EH139,"")</f>
        <v>7.8742818519770191E-2</v>
      </c>
      <c r="EI139" s="44">
        <f>IFERROR(UTV!EI139/Oferta!EI139,"")</f>
        <v>1.2072027840753202E-2</v>
      </c>
      <c r="EJ139" s="44">
        <f>IFERROR(UTV!EJ139/Oferta!EJ139,"")</f>
        <v>8.6722135552088755E-2</v>
      </c>
      <c r="EK139" s="44">
        <f>IFERROR(UTV!EK139/Oferta!EK139,"")</f>
        <v>4.5997746984819718E-2</v>
      </c>
      <c r="EL139" s="44">
        <f>IFERROR(UTV!EL139/Oferta!EL139,"")</f>
        <v>1.1213720316622692E-2</v>
      </c>
      <c r="EM139" s="44">
        <f>IFERROR(UTV!EM139/Oferta!EM139,"")</f>
        <v>1.6576571949512717E-2</v>
      </c>
      <c r="EN139" s="44">
        <f>IFERROR(UTV!EN139/Oferta!EN139,"")</f>
        <v>9.0799262414955173E-2</v>
      </c>
      <c r="EO139" s="44">
        <f>IFERROR(UTV!EO139/Oferta!EO139,"")</f>
        <v>8.4328794586918387E-2</v>
      </c>
      <c r="EP139" s="44">
        <f>IFERROR(UTV!EP139/Oferta!EP139,"")</f>
        <v>1.5933463663792616E-2</v>
      </c>
      <c r="EQ139" s="44">
        <f>IFERROR(UTV!EQ139/Oferta!EQ139,"")</f>
        <v>8.8621121156306673E-2</v>
      </c>
      <c r="ER139" s="44">
        <f>IFERROR(UTV!ER139/Oferta!ER139,"")</f>
        <v>4.8322223336006415E-2</v>
      </c>
      <c r="ES139" s="44">
        <f>IFERROR(UTV!ES139/Oferta!ES139,"")</f>
        <v>1.1838062533887583E-2</v>
      </c>
      <c r="ET139" s="44">
        <f>IFERROR(UTV!ET139/Oferta!ET139,"")</f>
        <v>1.7990897885654687E-2</v>
      </c>
      <c r="EU139" s="44">
        <f>IFERROR(UTV!EU139/Oferta!EU139,"")</f>
        <v>8.8391007442645594E-2</v>
      </c>
      <c r="EV139" s="44">
        <f>IFERROR(UTV!EV139/Oferta!EV139,"")</f>
        <v>8.511888440596968E-2</v>
      </c>
      <c r="EW139" s="44">
        <f>IFERROR(UTV!EW139/Oferta!EW139,"")</f>
        <v>1.7277508853544562E-2</v>
      </c>
      <c r="EX139" s="44">
        <f>IFERROR(UTV!EX139/Oferta!EX139,"")</f>
        <v>8.7315383525836648E-2</v>
      </c>
      <c r="EY139" s="44">
        <f>IFERROR(UTV!EY139/Oferta!EY139,"")</f>
        <v>4.8699329301051975E-2</v>
      </c>
      <c r="EZ139" s="44">
        <f>IFERROR(UTV!EZ139/Oferta!EZ139,"")</f>
        <v>1.1608329641116527E-2</v>
      </c>
      <c r="FA139" s="44">
        <f>IFERROR(UTV!FA139/Oferta!FA139,"")</f>
        <v>1.7715639478567344E-2</v>
      </c>
      <c r="FB139" s="44">
        <f>IFERROR(UTV!FB139/Oferta!FB139,"")</f>
        <v>8.8003030016096967E-2</v>
      </c>
      <c r="FC139" s="44">
        <f>IFERROR(UTV!FC139/Oferta!FC139,"")</f>
        <v>8.4994917507232773E-2</v>
      </c>
      <c r="FD139" s="44">
        <f>IFERROR(UTV!FD139/Oferta!FD139,"")</f>
        <v>1.7004908633419958E-2</v>
      </c>
      <c r="FE139" s="44">
        <f>IFERROR(UTV!FE139/Oferta!FE139,"")</f>
        <v>8.7021420461069365E-2</v>
      </c>
      <c r="FF139" s="44">
        <f>IFERROR(UTV!FF139/Oferta!FF139,"")</f>
        <v>4.8302015910581392E-2</v>
      </c>
    </row>
    <row r="140" spans="1:162" x14ac:dyDescent="0.25">
      <c r="A140" s="34">
        <v>44228</v>
      </c>
      <c r="B140" s="44">
        <f>IFERROR(UTV!B140/Oferta!B140,"")</f>
        <v>9.3457943925233641E-2</v>
      </c>
      <c r="C140" s="44">
        <f>IFERROR(UTV!C140/Oferta!C140,"")</f>
        <v>2.1009588268471519E-2</v>
      </c>
      <c r="D140" s="44">
        <f>IFERROR(UTV!D140/Oferta!D140,"")</f>
        <v>7.2429906542056069E-2</v>
      </c>
      <c r="E140" s="44">
        <f>IFERROR(UTV!E140/Oferta!E140,"")</f>
        <v>3.2519035532994921E-2</v>
      </c>
      <c r="F140" s="44">
        <f>IFERROR(UTV!F140/Oferta!F140,"")</f>
        <v>2.2086400889012363E-2</v>
      </c>
      <c r="G140" s="44">
        <f>IFERROR(UTV!G140/Oferta!G140,"")</f>
        <v>5.597698142819775E-2</v>
      </c>
      <c r="H140" s="44">
        <f>IFERROR(UTV!H140/Oferta!H140,"")</f>
        <v>4.5129162776221601E-2</v>
      </c>
      <c r="I140" s="44">
        <f>IFERROR(UTV!I140/Oferta!I140,"")</f>
        <v>0</v>
      </c>
      <c r="J140" s="44">
        <f>IFERROR(UTV!J140/Oferta!J140,"")</f>
        <v>1.6280353200883002E-2</v>
      </c>
      <c r="K140" s="44">
        <f>IFERROR(UTV!K140/Oferta!K140,"")</f>
        <v>0.10383838383838384</v>
      </c>
      <c r="L140" s="44">
        <f>IFERROR(UTV!L140/Oferta!L140,"")</f>
        <v>8.8050314465408799E-2</v>
      </c>
      <c r="M140" s="44">
        <f>IFERROR(UTV!M140/Oferta!M140,"")</f>
        <v>8.0777656078860893E-3</v>
      </c>
      <c r="N140" s="44">
        <f>IFERROR(UTV!N140/Oferta!N140,"")</f>
        <v>9.8054275473630312E-2</v>
      </c>
      <c r="O140" s="44">
        <f>IFERROR(UTV!O140/Oferta!O140,"")</f>
        <v>3.9429081177520073E-2</v>
      </c>
      <c r="P140" s="44">
        <f>IFERROR(UTV!P140/Oferta!P140,"")</f>
        <v>1.5887025595763458E-2</v>
      </c>
      <c r="Q140" s="44">
        <f>IFERROR(UTV!Q140/Oferta!Q140,"")</f>
        <v>6.7921599068503785E-3</v>
      </c>
      <c r="R140" s="44">
        <f>IFERROR(UTV!R140/Oferta!R140,"")</f>
        <v>7.8274150439098897E-2</v>
      </c>
      <c r="S140" s="44">
        <f>IFERROR(UTV!S140/Oferta!S140,"")</f>
        <v>8.467784456395655E-2</v>
      </c>
      <c r="T140" s="44">
        <f>IFERROR(UTV!T140/Oferta!T140,"")</f>
        <v>7.3297336776482246E-3</v>
      </c>
      <c r="U140" s="44">
        <f>IFERROR(UTV!U140/Oferta!U140,"")</f>
        <v>8.0457290767903367E-2</v>
      </c>
      <c r="V140" s="44">
        <f>IFERROR(UTV!V140/Oferta!V140,"")</f>
        <v>3.8078394025970103E-2</v>
      </c>
      <c r="W140" s="44">
        <f>IFERROR(UTV!W140/Oferta!W140,"")</f>
        <v>0.2</v>
      </c>
      <c r="X140" s="44">
        <f>IFERROR(UTV!X140/Oferta!X140,"")</f>
        <v>5.5903502667594529E-2</v>
      </c>
      <c r="Y140" s="44">
        <f>IFERROR(UTV!Y140/Oferta!Y140,"")</f>
        <v>9.7074468085106377E-2</v>
      </c>
      <c r="Z140" s="44">
        <f>IFERROR(UTV!Z140/Oferta!Z140,"")</f>
        <v>0.17489421720733428</v>
      </c>
      <c r="AA140" s="44">
        <f>IFERROR(UTV!AA140/Oferta!AA140,"")</f>
        <v>5.6899331951163326E-2</v>
      </c>
      <c r="AB140" s="44">
        <f>IFERROR(UTV!AB140/Oferta!AB140,"")</f>
        <v>0.12200632625395391</v>
      </c>
      <c r="AC140" s="44">
        <f>IFERROR(UTV!AC140/Oferta!AC140,"")</f>
        <v>8.9768449868826275E-2</v>
      </c>
      <c r="AD140" s="44">
        <f>IFERROR(UTV!AD140/Oferta!AD140,"")</f>
        <v>0</v>
      </c>
      <c r="AE140" s="44">
        <f>IFERROR(UTV!AE140/Oferta!AE140,"")</f>
        <v>5.0742574257425746E-2</v>
      </c>
      <c r="AF140" s="44">
        <f>IFERROR(UTV!AF140/Oferta!AF140,"")</f>
        <v>0.14744351961950058</v>
      </c>
      <c r="AG140" s="44">
        <f>IFERROR(UTV!AG140/Oferta!AG140,"")</f>
        <v>0.5</v>
      </c>
      <c r="AH140" s="44">
        <f>IFERROR(UTV!AH140/Oferta!AH140,"")</f>
        <v>4.1965199590583417E-2</v>
      </c>
      <c r="AI140" s="44">
        <f>IFERROR(UTV!AI140/Oferta!AI140,"")</f>
        <v>0.1580161476355248</v>
      </c>
      <c r="AJ140" s="44">
        <f>IFERROR(UTV!AJ140/Oferta!AJ140,"")</f>
        <v>9.6529284164859008E-2</v>
      </c>
      <c r="AK140" s="44">
        <f>IFERROR(UTV!AK140/Oferta!AK140,"")</f>
        <v>0</v>
      </c>
      <c r="AL140" s="44">
        <f>IFERROR(UTV!AL140/Oferta!AL140,"")</f>
        <v>1.0869565217391304E-2</v>
      </c>
      <c r="AM140" s="44">
        <f>IFERROR(UTV!AM140/Oferta!AM140,"")</f>
        <v>6.3157894736842107E-2</v>
      </c>
      <c r="AN140" s="44">
        <f>IFERROR(UTV!AN140/Oferta!AN140,"")</f>
        <v>2.3980815347721821E-3</v>
      </c>
      <c r="AO140" s="44">
        <f>IFERROR(UTV!AO140/Oferta!AO140,"")</f>
        <v>9.249743062692703E-3</v>
      </c>
      <c r="AP140" s="44">
        <f>IFERROR(UTV!AP140/Oferta!AP140,"")</f>
        <v>4.9402823018458199E-2</v>
      </c>
      <c r="AQ140" s="44">
        <f>IFERROR(UTV!AQ140/Oferta!AQ140,"")</f>
        <v>3.5523978685612786E-2</v>
      </c>
      <c r="AR140" s="44">
        <f>IFERROR(UTV!AR140/Oferta!AR140,"")</f>
        <v>8.4745762711864406E-3</v>
      </c>
      <c r="AS140" s="44">
        <f>IFERROR(UTV!AS140/Oferta!AS140,"")</f>
        <v>5.6213017751479293E-2</v>
      </c>
      <c r="AT140" s="44">
        <f>IFERROR(UTV!AT140/Oferta!AT140,"")</f>
        <v>0.10542635658914729</v>
      </c>
      <c r="AU140" s="44">
        <f>IFERROR(UTV!AU140/Oferta!AU140,"")</f>
        <v>0.45581395348837211</v>
      </c>
      <c r="AV140" s="44">
        <f>IFERROR(UTV!AV140/Oferta!AV140,"")</f>
        <v>3.3965244865718801E-2</v>
      </c>
      <c r="AW140" s="44">
        <f>IFERROR(UTV!AW140/Oferta!AW140,"")</f>
        <v>0.19302325581395349</v>
      </c>
      <c r="AX140" s="44">
        <f>IFERROR(UTV!AX140/Oferta!AX140,"")</f>
        <v>9.8306679209783629E-2</v>
      </c>
      <c r="AY140" s="44">
        <f>IFERROR(UTV!AY140/Oferta!AY140,"")</f>
        <v>0</v>
      </c>
      <c r="AZ140" s="44">
        <f>IFERROR(UTV!AZ140/Oferta!AZ140,"")</f>
        <v>8.6448598130841117E-2</v>
      </c>
      <c r="BA140" s="44">
        <f>IFERROR(UTV!BA140/Oferta!BA140,"")</f>
        <v>6.5853658536585369E-2</v>
      </c>
      <c r="BB140" s="44">
        <f>IFERROR(UTV!BB140/Oferta!BB140,"")</f>
        <v>1.4184397163120567E-2</v>
      </c>
      <c r="BC140" s="44">
        <f>IFERROR(UTV!BC140/Oferta!BC140,"")</f>
        <v>8.6046511627906982E-2</v>
      </c>
      <c r="BD140" s="44">
        <f>IFERROR(UTV!BD140/Oferta!BD140,"")</f>
        <v>5.8272632674297609E-2</v>
      </c>
      <c r="BE140" s="44">
        <f>IFERROR(UTV!BE140/Oferta!BE140,"")</f>
        <v>6.6858375269590223E-2</v>
      </c>
      <c r="BF140" s="44">
        <f>IFERROR(UTV!BF140/Oferta!BF140,"")</f>
        <v>2.5943396226415096E-2</v>
      </c>
      <c r="BG140" s="44">
        <f>IFERROR(UTV!BG140/Oferta!BG140,"")</f>
        <v>1.8114259173246633E-2</v>
      </c>
      <c r="BH140" s="44">
        <f>IFERROR(UTV!BH140/Oferta!BH140,"")</f>
        <v>6.0498220640569395E-2</v>
      </c>
      <c r="BI140" s="44">
        <f>IFERROR(UTV!BI140/Oferta!BI140,"")</f>
        <v>6.2111801242236021E-3</v>
      </c>
      <c r="BJ140" s="44">
        <f>IFERROR(UTV!BJ140/Oferta!BJ140,"")</f>
        <v>1.9402405898331393E-2</v>
      </c>
      <c r="BK140" s="44">
        <f>IFERROR(UTV!BK140/Oferta!BK140,"")</f>
        <v>4.8409405255878286E-2</v>
      </c>
      <c r="BL140" s="44">
        <f>IFERROR(UTV!BL140/Oferta!BL140,"")</f>
        <v>2.5757575757575757E-2</v>
      </c>
      <c r="BM140" s="44">
        <f>IFERROR(UTV!BM140/Oferta!BM140,"")</f>
        <v>0.19354838709677419</v>
      </c>
      <c r="BN140" s="44">
        <f>IFERROR(UTV!BN140/Oferta!BN140,"")</f>
        <v>3.2289312237649337E-3</v>
      </c>
      <c r="BO140" s="44">
        <f>IFERROR(UTV!BO140/Oferta!BO140,"")</f>
        <v>2.2980958634274459E-2</v>
      </c>
      <c r="BP140" s="44">
        <f>IFERROR(UTV!BP140/Oferta!BP140,"")</f>
        <v>4.4270833333333336E-2</v>
      </c>
      <c r="BQ140" s="44">
        <f>IFERROR(UTV!BQ140/Oferta!BQ140,"")</f>
        <v>6.9642291864514087E-3</v>
      </c>
      <c r="BR140" s="44">
        <f>IFERROR(UTV!BR140/Oferta!BR140,"")</f>
        <v>2.7267960146827478E-2</v>
      </c>
      <c r="BS140" s="44">
        <f>IFERROR(UTV!BS140/Oferta!BS140,"")</f>
        <v>1.4607185155941572E-2</v>
      </c>
      <c r="BT140" s="44">
        <f>IFERROR(UTV!BT140/Oferta!BT140,"")</f>
        <v>0</v>
      </c>
      <c r="BU140" s="44">
        <f>IFERROR(UTV!BU140/Oferta!BU140,"")</f>
        <v>9.6136567834681039E-2</v>
      </c>
      <c r="BV140" s="44">
        <f>IFERROR(UTV!BV140/Oferta!BV140,"")</f>
        <v>0.24001125492402925</v>
      </c>
      <c r="BW140" s="44">
        <f>IFERROR(UTV!BW140/Oferta!BW140,"")</f>
        <v>0.32888592394929955</v>
      </c>
      <c r="BX140" s="44">
        <f>IFERROR(UTV!BX140/Oferta!BX140,"")</f>
        <v>7.7903167091372405E-2</v>
      </c>
      <c r="BY140" s="44">
        <f>IFERROR(UTV!BY140/Oferta!BY140,"")</f>
        <v>0.2663764100534336</v>
      </c>
      <c r="BZ140" s="44">
        <f>IFERROR(UTV!BZ140/Oferta!BZ140,"")</f>
        <v>0.2</v>
      </c>
      <c r="CA140" s="44">
        <f>IFERROR(UTV!CA140/Oferta!CA140,"")</f>
        <v>0</v>
      </c>
      <c r="CB140" s="44">
        <f>IFERROR(UTV!CB140/Oferta!CB140,"")</f>
        <v>1.3032348149872005E-2</v>
      </c>
      <c r="CC140" s="44">
        <f>IFERROR(UTV!CC140/Oferta!CC140,"")</f>
        <v>0.12816326530612246</v>
      </c>
      <c r="CD140" s="44">
        <f>IFERROR(UTV!CD140/Oferta!CD140,"")</f>
        <v>1.7045454545454544E-2</v>
      </c>
      <c r="CE140" s="44">
        <f>IFERROR(UTV!CE140/Oferta!CE140,"")</f>
        <v>1.0946051602814699E-2</v>
      </c>
      <c r="CF140" s="44">
        <f>IFERROR(UTV!CF140/Oferta!CF140,"")</f>
        <v>0.11420413990007137</v>
      </c>
      <c r="CG140" s="44">
        <f>IFERROR(UTV!CG140/Oferta!CG140,"")</f>
        <v>3.3144084701549795E-2</v>
      </c>
      <c r="CH140" s="44">
        <f>IFERROR(UTV!CH140/Oferta!CH140,"")</f>
        <v>1.7902813299232736E-2</v>
      </c>
      <c r="CI140" s="44">
        <f>IFERROR(UTV!CI140/Oferta!CI140,"")</f>
        <v>1.9814464559128162E-3</v>
      </c>
      <c r="CJ140" s="44">
        <f>IFERROR(UTV!CJ140/Oferta!CJ140,"")</f>
        <v>6.8212824010914052E-4</v>
      </c>
      <c r="CK140" s="44">
        <f>IFERROR(UTV!CK140/Oferta!CK140,"")</f>
        <v>2.3450586264656615E-2</v>
      </c>
      <c r="CL140" s="44">
        <f>IFERROR(UTV!CL140/Oferta!CL140,"")</f>
        <v>3.9472645456698511E-3</v>
      </c>
      <c r="CM140" s="44">
        <f>IFERROR(UTV!CM140/Oferta!CM140,"")</f>
        <v>9.3161126402710147E-3</v>
      </c>
      <c r="CN140" s="44">
        <f>IFERROR(UTV!CN140/Oferta!CN140,"")</f>
        <v>5.4054054054054057E-3</v>
      </c>
      <c r="CO140" s="44">
        <f>IFERROR(UTV!CO140/Oferta!CO140,"")</f>
        <v>0</v>
      </c>
      <c r="CP140" s="44">
        <f>IFERROR(UTV!CP140/Oferta!CP140,"")</f>
        <v>3.182374541003672E-2</v>
      </c>
      <c r="CQ140" s="44">
        <f>IFERROR(UTV!CQ140/Oferta!CQ140,"")</f>
        <v>0.11290322580645161</v>
      </c>
      <c r="CR140" s="44">
        <f>IFERROR(UTV!CR140/Oferta!CR140,"")</f>
        <v>0.40298507462686567</v>
      </c>
      <c r="CS140" s="44">
        <f>IFERROR(UTV!CS140/Oferta!CS140,"")</f>
        <v>2.9511918274687854E-2</v>
      </c>
      <c r="CT140" s="44">
        <f>IFERROR(UTV!CT140/Oferta!CT140,"")</f>
        <v>0.15169660678642716</v>
      </c>
      <c r="CU140" s="44">
        <f>IFERROR(UTV!CU140/Oferta!CU140,"")</f>
        <v>7.3806078147612156E-2</v>
      </c>
      <c r="CV140" s="44">
        <f>IFERROR(UTV!CV140/Oferta!CV140,"")</f>
        <v>0</v>
      </c>
      <c r="CW140" s="44">
        <f>IFERROR(UTV!CW140/Oferta!CW140,"")</f>
        <v>1.9417475728155338E-2</v>
      </c>
      <c r="CX140" s="44">
        <f>IFERROR(UTV!CX140/Oferta!CX140,"")</f>
        <v>7.9681274900398405E-2</v>
      </c>
      <c r="CY140" s="44">
        <f>IFERROR(UTV!CY140/Oferta!CY140,"")</f>
        <v>0.14383561643835616</v>
      </c>
      <c r="CZ140" s="44">
        <f>IFERROR(UTV!CZ140/Oferta!CZ140,"")</f>
        <v>1.883460859329017E-2</v>
      </c>
      <c r="DA140" s="44">
        <f>IFERROR(UTV!DA140/Oferta!DA140,"")</f>
        <v>8.7826086956521734E-2</v>
      </c>
      <c r="DB140" s="44">
        <f>IFERROR(UTV!DB140/Oferta!DB140,"")</f>
        <v>4.6683046683046681E-2</v>
      </c>
      <c r="DC140" s="44">
        <f>IFERROR(UTV!DC140/Oferta!DC140,"")</f>
        <v>0</v>
      </c>
      <c r="DD140" s="44">
        <f>IFERROR(UTV!DD140/Oferta!DD140,"")</f>
        <v>4.2704626334519574E-2</v>
      </c>
      <c r="DE140" s="44">
        <f>IFERROR(UTV!DE140/Oferta!DE140,"")</f>
        <v>9.4151212553495012E-2</v>
      </c>
      <c r="DF140" s="44">
        <f>IFERROR(UTV!DF140/Oferta!DF140,"")</f>
        <v>0.10714285714285714</v>
      </c>
      <c r="DG140" s="44">
        <f>IFERROR(UTV!DG140/Oferta!DG140,"")</f>
        <v>3.7267080745341616E-2</v>
      </c>
      <c r="DH140" s="44">
        <f>IFERROR(UTV!DH140/Oferta!DH140,"")</f>
        <v>9.6662830840046024E-2</v>
      </c>
      <c r="DI140" s="44">
        <f>IFERROR(UTV!DI140/Oferta!DI140,"")</f>
        <v>6.5395095367847406E-2</v>
      </c>
      <c r="DJ140" s="44">
        <f>IFERROR(UTV!DJ140/Oferta!DJ140,"")</f>
        <v>0</v>
      </c>
      <c r="DK140" s="44">
        <f>IFERROR(UTV!DK140/Oferta!DK140,"")</f>
        <v>1.6863406408094434E-3</v>
      </c>
      <c r="DL140" s="44">
        <f>IFERROR(UTV!DL140/Oferta!DL140,"")</f>
        <v>4.0166204986149583E-2</v>
      </c>
      <c r="DM140" s="44">
        <f>IFERROR(UTV!DM140/Oferta!DM140,"")</f>
        <v>0.11487758945386065</v>
      </c>
      <c r="DN140" s="44">
        <f>IFERROR(UTV!DN140/Oferta!DN140,"")</f>
        <v>1.5290519877675841E-3</v>
      </c>
      <c r="DO140" s="44">
        <f>IFERROR(UTV!DO140/Oferta!DO140,"")</f>
        <v>6.0253164556962023E-2</v>
      </c>
      <c r="DP140" s="44">
        <f>IFERROR(UTV!DP140/Oferta!DP140,"")</f>
        <v>4.5644731837200456E-2</v>
      </c>
      <c r="DQ140" s="44">
        <f>IFERROR(UTV!DQ140/Oferta!DQ140,"")</f>
        <v>0.14049586776859505</v>
      </c>
      <c r="DR140" s="44">
        <f>IFERROR(UTV!DR140/Oferta!DR140,"")</f>
        <v>9.5157179269328804E-2</v>
      </c>
      <c r="DS140" s="44">
        <f>IFERROR(UTV!DS140/Oferta!DS140,"")</f>
        <v>4.7680412371134018E-2</v>
      </c>
      <c r="DT140" s="44">
        <f>IFERROR(UTV!DT140/Oferta!DT140,"")</f>
        <v>0.03</v>
      </c>
      <c r="DU140" s="44">
        <f>IFERROR(UTV!DU140/Oferta!DU140,"")</f>
        <v>9.9383667180277344E-2</v>
      </c>
      <c r="DV140" s="44">
        <f>IFERROR(UTV!DV140/Oferta!DV140,"")</f>
        <v>3.9970930232558141E-2</v>
      </c>
      <c r="DW140" s="44">
        <f>IFERROR(UTV!DW140/Oferta!DW140,"")</f>
        <v>6.8810770381451003E-2</v>
      </c>
      <c r="DX140" s="44">
        <f>IFERROR(UTV!DX140/Oferta!DX140,"")</f>
        <v>0</v>
      </c>
      <c r="DY140" s="44">
        <f>IFERROR(UTV!DY140/Oferta!DY140,"")</f>
        <v>0</v>
      </c>
      <c r="DZ140" s="44">
        <f>IFERROR(UTV!DZ140/Oferta!DZ140,"")</f>
        <v>5.5900621118012424E-2</v>
      </c>
      <c r="EA140" s="44">
        <f>IFERROR(UTV!EA140/Oferta!EA140,"")</f>
        <v>2.2222222222222223E-2</v>
      </c>
      <c r="EB140" s="44">
        <f>IFERROR(UTV!EB140/Oferta!EB140,"")</f>
        <v>0</v>
      </c>
      <c r="EC140" s="44">
        <f>IFERROR(UTV!EC140/Oferta!EC140,"")</f>
        <v>5.3701015965166909E-2</v>
      </c>
      <c r="ED140" s="44">
        <f>IFERROR(UTV!ED140/Oferta!ED140,"")</f>
        <v>1.7805582290664101E-2</v>
      </c>
      <c r="EE140" s="44">
        <f>IFERROR(UTV!EE140/Oferta!EE140,"")</f>
        <v>9.0931432784467931E-3</v>
      </c>
      <c r="EF140" s="44">
        <f>IFERROR(UTV!EF140/Oferta!EF140,"")</f>
        <v>1.1461175061547674E-2</v>
      </c>
      <c r="EG140" s="44">
        <f>IFERROR(UTV!EG140/Oferta!EG140,"")</f>
        <v>8.8142880767322643E-2</v>
      </c>
      <c r="EH140" s="44">
        <f>IFERROR(UTV!EH140/Oferta!EH140,"")</f>
        <v>8.1382874975619274E-2</v>
      </c>
      <c r="EI140" s="44">
        <f>IFERROR(UTV!EI140/Oferta!EI140,"")</f>
        <v>1.1178832009845577E-2</v>
      </c>
      <c r="EJ140" s="44">
        <f>IFERROR(UTV!EJ140/Oferta!EJ140,"")</f>
        <v>8.5701708047191405E-2</v>
      </c>
      <c r="EK140" s="44">
        <f>IFERROR(UTV!EK140/Oferta!EK140,"")</f>
        <v>4.502415149867247E-2</v>
      </c>
      <c r="EL140" s="44">
        <f>IFERROR(UTV!EL140/Oferta!EL140,"")</f>
        <v>1.0405626746314674E-2</v>
      </c>
      <c r="EM140" s="44">
        <f>IFERROR(UTV!EM140/Oferta!EM140,"")</f>
        <v>1.5121099147482858E-2</v>
      </c>
      <c r="EN140" s="44">
        <f>IFERROR(UTV!EN140/Oferta!EN140,"")</f>
        <v>8.7457641751742893E-2</v>
      </c>
      <c r="EO140" s="44">
        <f>IFERROR(UTV!EO140/Oferta!EO140,"")</f>
        <v>8.7520259319286878E-2</v>
      </c>
      <c r="EP140" s="44">
        <f>IFERROR(UTV!EP140/Oferta!EP140,"")</f>
        <v>1.4559149414993169E-2</v>
      </c>
      <c r="EQ140" s="44">
        <f>IFERROR(UTV!EQ140/Oferta!EQ140,"")</f>
        <v>8.7478682087220719E-2</v>
      </c>
      <c r="ER140" s="44">
        <f>IFERROR(UTV!ER140/Oferta!ER140,"")</f>
        <v>4.69943265123988E-2</v>
      </c>
      <c r="ES140" s="44">
        <f>IFERROR(UTV!ES140/Oferta!ES140,"")</f>
        <v>1.157514584683767E-2</v>
      </c>
      <c r="ET140" s="44">
        <f>IFERROR(UTV!ET140/Oferta!ET140,"")</f>
        <v>1.6713125978090767E-2</v>
      </c>
      <c r="EU140" s="44">
        <f>IFERROR(UTV!EU140/Oferta!EU140,"")</f>
        <v>8.565792069441705E-2</v>
      </c>
      <c r="EV140" s="44">
        <f>IFERROR(UTV!EV140/Oferta!EV140,"")</f>
        <v>8.8027886849907852E-2</v>
      </c>
      <c r="EW140" s="44">
        <f>IFERROR(UTV!EW140/Oferta!EW140,"")</f>
        <v>1.6113877158687128E-2</v>
      </c>
      <c r="EX140" s="44">
        <f>IFERROR(UTV!EX140/Oferta!EX140,"")</f>
        <v>8.6439826565143818E-2</v>
      </c>
      <c r="EY140" s="44">
        <f>IFERROR(UTV!EY140/Oferta!EY140,"")</f>
        <v>4.7735661766891146E-2</v>
      </c>
      <c r="EZ140" s="44">
        <f>IFERROR(UTV!EZ140/Oferta!EZ140,"")</f>
        <v>1.1359505634314794E-2</v>
      </c>
      <c r="FA140" s="44">
        <f>IFERROR(UTV!FA140/Oferta!FA140,"")</f>
        <v>1.6474643270343231E-2</v>
      </c>
      <c r="FB140" s="44">
        <f>IFERROR(UTV!FB140/Oferta!FB140,"")</f>
        <v>8.5284606693419571E-2</v>
      </c>
      <c r="FC140" s="44">
        <f>IFERROR(UTV!FC140/Oferta!FC140,"")</f>
        <v>8.7909450865896091E-2</v>
      </c>
      <c r="FD140" s="44">
        <f>IFERROR(UTV!FD140/Oferta!FD140,"")</f>
        <v>1.5875718237922963E-2</v>
      </c>
      <c r="FE140" s="44">
        <f>IFERROR(UTV!FE140/Oferta!FE140,"")</f>
        <v>8.6144333678294924E-2</v>
      </c>
      <c r="FF140" s="44">
        <f>IFERROR(UTV!FF140/Oferta!FF140,"")</f>
        <v>4.7370491495270582E-2</v>
      </c>
    </row>
    <row r="141" spans="1:162" x14ac:dyDescent="0.25">
      <c r="A141" s="34">
        <v>44256</v>
      </c>
      <c r="B141" s="44">
        <f>IFERROR(UTV!B141/Oferta!B141,"")</f>
        <v>9.6153846153846159E-2</v>
      </c>
      <c r="C141" s="44">
        <f>IFERROR(UTV!C141/Oferta!C141,"")</f>
        <v>1.6371262346096604E-2</v>
      </c>
      <c r="D141" s="44">
        <f>IFERROR(UTV!D141/Oferta!D141,"")</f>
        <v>7.1793652680375603E-2</v>
      </c>
      <c r="E141" s="44">
        <f>IFERROR(UTV!E141/Oferta!E141,"")</f>
        <v>3.103957956971588E-2</v>
      </c>
      <c r="F141" s="44">
        <f>IFERROR(UTV!F141/Oferta!F141,"")</f>
        <v>1.7478318879252837E-2</v>
      </c>
      <c r="G141" s="44">
        <f>IFERROR(UTV!G141/Oferta!G141,"")</f>
        <v>5.4682112812025931E-2</v>
      </c>
      <c r="H141" s="44">
        <f>IFERROR(UTV!H141/Oferta!H141,"")</f>
        <v>4.200572805382552E-2</v>
      </c>
      <c r="I141" s="44">
        <f>IFERROR(UTV!I141/Oferta!I141,"")</f>
        <v>0</v>
      </c>
      <c r="J141" s="44">
        <f>IFERROR(UTV!J141/Oferta!J141,"")</f>
        <v>7.1823204419889505E-3</v>
      </c>
      <c r="K141" s="44">
        <f>IFERROR(UTV!K141/Oferta!K141,"")</f>
        <v>0.11031175059952038</v>
      </c>
      <c r="L141" s="44">
        <f>IFERROR(UTV!L141/Oferta!L141,"")</f>
        <v>6.5838509316770183E-2</v>
      </c>
      <c r="M141" s="44">
        <f>IFERROR(UTV!M141/Oferta!M141,"")</f>
        <v>4.4668422861069753E-3</v>
      </c>
      <c r="N141" s="44">
        <f>IFERROR(UTV!N141/Oferta!N141,"")</f>
        <v>9.0933694181326116E-2</v>
      </c>
      <c r="O141" s="44">
        <f>IFERROR(UTV!O141/Oferta!O141,"")</f>
        <v>3.0178657653307579E-2</v>
      </c>
      <c r="P141" s="44">
        <f>IFERROR(UTV!P141/Oferta!P141,"")</f>
        <v>1.6714422158548233E-2</v>
      </c>
      <c r="Q141" s="44">
        <f>IFERROR(UTV!Q141/Oferta!Q141,"")</f>
        <v>6.0739772293947813E-3</v>
      </c>
      <c r="R141" s="44">
        <f>IFERROR(UTV!R141/Oferta!R141,"")</f>
        <v>7.5062000551116004E-2</v>
      </c>
      <c r="S141" s="44">
        <f>IFERROR(UTV!S141/Oferta!S141,"")</f>
        <v>8.0266861252996979E-2</v>
      </c>
      <c r="T141" s="44">
        <f>IFERROR(UTV!T141/Oferta!T141,"")</f>
        <v>6.6481137909709335E-3</v>
      </c>
      <c r="U141" s="44">
        <f>IFERROR(UTV!U141/Oferta!U141,"")</f>
        <v>7.6862066479198216E-2</v>
      </c>
      <c r="V141" s="44">
        <f>IFERROR(UTV!V141/Oferta!V141,"")</f>
        <v>3.5915006161151682E-2</v>
      </c>
      <c r="W141" s="44">
        <f>IFERROR(UTV!W141/Oferta!W141,"")</f>
        <v>0.44827586206896552</v>
      </c>
      <c r="X141" s="44">
        <f>IFERROR(UTV!X141/Oferta!X141,"")</f>
        <v>6.516556291390728E-2</v>
      </c>
      <c r="Y141" s="44">
        <f>IFERROR(UTV!Y141/Oferta!Y141,"")</f>
        <v>8.5576923076923078E-2</v>
      </c>
      <c r="Z141" s="44">
        <f>IFERROR(UTV!Z141/Oferta!Z141,"")</f>
        <v>0.16927453769559034</v>
      </c>
      <c r="AA141" s="44">
        <f>IFERROR(UTV!AA141/Oferta!AA141,"")</f>
        <v>6.8086225026288125E-2</v>
      </c>
      <c r="AB141" s="44">
        <f>IFERROR(UTV!AB141/Oferta!AB141,"")</f>
        <v>0.11157755192222714</v>
      </c>
      <c r="AC141" s="44">
        <f>IFERROR(UTV!AC141/Oferta!AC141,"")</f>
        <v>9.1716686674669867E-2</v>
      </c>
      <c r="AD141" s="44">
        <f>IFERROR(UTV!AD141/Oferta!AD141,"")</f>
        <v>0</v>
      </c>
      <c r="AE141" s="44">
        <f>IFERROR(UTV!AE141/Oferta!AE141,"")</f>
        <v>7.202881152460984E-2</v>
      </c>
      <c r="AF141" s="44">
        <f>IFERROR(UTV!AF141/Oferta!AF141,"")</f>
        <v>0.15220125786163521</v>
      </c>
      <c r="AG141" s="44">
        <f>IFERROR(UTV!AG141/Oferta!AG141,"")</f>
        <v>0.52</v>
      </c>
      <c r="AH141" s="44">
        <f>IFERROR(UTV!AH141/Oferta!AH141,"")</f>
        <v>6.0362173038229376E-2</v>
      </c>
      <c r="AI141" s="44">
        <f>IFERROR(UTV!AI141/Oferta!AI141,"")</f>
        <v>0.16341463414634147</v>
      </c>
      <c r="AJ141" s="44">
        <f>IFERROR(UTV!AJ141/Oferta!AJ141,"")</f>
        <v>0.10694597574421169</v>
      </c>
      <c r="AK141" s="44">
        <f>IFERROR(UTV!AK141/Oferta!AK141,"")</f>
        <v>0</v>
      </c>
      <c r="AL141" s="44">
        <f>IFERROR(UTV!AL141/Oferta!AL141,"")</f>
        <v>1.3477088948787063E-2</v>
      </c>
      <c r="AM141" s="44">
        <f>IFERROR(UTV!AM141/Oferta!AM141,"")</f>
        <v>7.575757575757576E-2</v>
      </c>
      <c r="AN141" s="44">
        <f>IFERROR(UTV!AN141/Oferta!AN141,"")</f>
        <v>1.0615711252653927E-2</v>
      </c>
      <c r="AO141" s="44">
        <f>IFERROR(UTV!AO141/Oferta!AO141,"")</f>
        <v>1.1695906432748537E-2</v>
      </c>
      <c r="AP141" s="44">
        <f>IFERROR(UTV!AP141/Oferta!AP141,"")</f>
        <v>5.8626465661641543E-2</v>
      </c>
      <c r="AQ141" s="44">
        <f>IFERROR(UTV!AQ141/Oferta!AQ141,"")</f>
        <v>4.3461829176114887E-2</v>
      </c>
      <c r="AR141" s="44">
        <f>IFERROR(UTV!AR141/Oferta!AR141,"")</f>
        <v>1.1538461538461539E-2</v>
      </c>
      <c r="AS141" s="44">
        <f>IFERROR(UTV!AS141/Oferta!AS141,"")</f>
        <v>3.1896551724137932E-2</v>
      </c>
      <c r="AT141" s="44">
        <f>IFERROR(UTV!AT141/Oferta!AT141,"")</f>
        <v>8.9012517385257298E-2</v>
      </c>
      <c r="AU141" s="44">
        <f>IFERROR(UTV!AU141/Oferta!AU141,"")</f>
        <v>0.46226415094339623</v>
      </c>
      <c r="AV141" s="44">
        <f>IFERROR(UTV!AV141/Oferta!AV141,"")</f>
        <v>2.5595238095238095E-2</v>
      </c>
      <c r="AW141" s="44">
        <f>IFERROR(UTV!AW141/Oferta!AW141,"")</f>
        <v>0.17400644468313642</v>
      </c>
      <c r="AX141" s="44">
        <f>IFERROR(UTV!AX141/Oferta!AX141,"")</f>
        <v>7.8513979318268867E-2</v>
      </c>
      <c r="AY141" s="44">
        <f>IFERROR(UTV!AY141/Oferta!AY141,"")</f>
        <v>0</v>
      </c>
      <c r="AZ141" s="44">
        <f>IFERROR(UTV!AZ141/Oferta!AZ141,"")</f>
        <v>7.922912205567452E-2</v>
      </c>
      <c r="BA141" s="44">
        <f>IFERROR(UTV!BA141/Oferta!BA141,"")</f>
        <v>8.505154639175258E-2</v>
      </c>
      <c r="BB141" s="44">
        <f>IFERROR(UTV!BB141/Oferta!BB141,"")</f>
        <v>1.5151515151515152E-2</v>
      </c>
      <c r="BC141" s="44">
        <f>IFERROR(UTV!BC141/Oferta!BC141,"")</f>
        <v>7.8891257995735611E-2</v>
      </c>
      <c r="BD141" s="44">
        <f>IFERROR(UTV!BD141/Oferta!BD141,"")</f>
        <v>7.4889867841409691E-2</v>
      </c>
      <c r="BE141" s="44">
        <f>IFERROR(UTV!BE141/Oferta!BE141,"")</f>
        <v>7.6252723311546838E-2</v>
      </c>
      <c r="BF141" s="44">
        <f>IFERROR(UTV!BF141/Oferta!BF141,"")</f>
        <v>1.7500000000000002E-2</v>
      </c>
      <c r="BG141" s="44">
        <f>IFERROR(UTV!BG141/Oferta!BG141,"")</f>
        <v>1.5686274509803921E-2</v>
      </c>
      <c r="BH141" s="44">
        <f>IFERROR(UTV!BH141/Oferta!BH141,"")</f>
        <v>8.1481481481481488E-2</v>
      </c>
      <c r="BI141" s="44">
        <f>IFERROR(UTV!BI141/Oferta!BI141,"")</f>
        <v>7.0921985815602835E-3</v>
      </c>
      <c r="BJ141" s="44">
        <f>IFERROR(UTV!BJ141/Oferta!BJ141,"")</f>
        <v>1.5983606557377048E-2</v>
      </c>
      <c r="BK141" s="44">
        <f>IFERROR(UTV!BK141/Oferta!BK141,"")</f>
        <v>6.2271062271062272E-2</v>
      </c>
      <c r="BL141" s="44">
        <f>IFERROR(UTV!BL141/Oferta!BL141,"")</f>
        <v>2.4447421299397188E-2</v>
      </c>
      <c r="BM141" s="44">
        <f>IFERROR(UTV!BM141/Oferta!BM141,"")</f>
        <v>0.35294117647058826</v>
      </c>
      <c r="BN141" s="44">
        <f>IFERROR(UTV!BN141/Oferta!BN141,"")</f>
        <v>4.1493775933609959E-3</v>
      </c>
      <c r="BO141" s="44">
        <f>IFERROR(UTV!BO141/Oferta!BO141,"")</f>
        <v>1.4160485502360081E-2</v>
      </c>
      <c r="BP141" s="44">
        <f>IFERROR(UTV!BP141/Oferta!BP141,"")</f>
        <v>4.8632218844984802E-2</v>
      </c>
      <c r="BQ141" s="44">
        <f>IFERROR(UTV!BQ141/Oferta!BQ141,"")</f>
        <v>9.5324557421697688E-3</v>
      </c>
      <c r="BR141" s="44">
        <f>IFERROR(UTV!BR141/Oferta!BR141,"")</f>
        <v>2.0419426048565122E-2</v>
      </c>
      <c r="BS141" s="44">
        <f>IFERROR(UTV!BS141/Oferta!BS141,"")</f>
        <v>1.4445828144458281E-2</v>
      </c>
      <c r="BT141" s="44">
        <f>IFERROR(UTV!BT141/Oferta!BT141,"")</f>
        <v>0</v>
      </c>
      <c r="BU141" s="44">
        <f>IFERROR(UTV!BU141/Oferta!BU141,"")</f>
        <v>8.3987078910936777E-2</v>
      </c>
      <c r="BV141" s="44">
        <f>IFERROR(UTV!BV141/Oferta!BV141,"")</f>
        <v>0.24706572769953053</v>
      </c>
      <c r="BW141" s="44">
        <f>IFERROR(UTV!BW141/Oferta!BW141,"")</f>
        <v>0.29530201342281881</v>
      </c>
      <c r="BX141" s="44">
        <f>IFERROR(UTV!BX141/Oferta!BX141,"")</f>
        <v>6.8783068783068779E-2</v>
      </c>
      <c r="BY141" s="44">
        <f>IFERROR(UTV!BY141/Oferta!BY141,"")</f>
        <v>0.26273033485238756</v>
      </c>
      <c r="BZ141" s="44">
        <f>IFERROR(UTV!BZ141/Oferta!BZ141,"")</f>
        <v>0.19602235798778109</v>
      </c>
      <c r="CA141" s="44">
        <f>IFERROR(UTV!CA141/Oferta!CA141,"")</f>
        <v>0</v>
      </c>
      <c r="CB141" s="44">
        <f>IFERROR(UTV!CB141/Oferta!CB141,"")</f>
        <v>1.4454928729170849E-2</v>
      </c>
      <c r="CC141" s="44">
        <f>IFERROR(UTV!CC141/Oferta!CC141,"")</f>
        <v>0.13293310463121785</v>
      </c>
      <c r="CD141" s="44">
        <f>IFERROR(UTV!CD141/Oferta!CD141,"")</f>
        <v>1.1278195488721804E-2</v>
      </c>
      <c r="CE141" s="44">
        <f>IFERROR(UTV!CE141/Oferta!CE141,"")</f>
        <v>1.2251148545176111E-2</v>
      </c>
      <c r="CF141" s="44">
        <f>IFERROR(UTV!CF141/Oferta!CF141,"")</f>
        <v>0.11033519553072625</v>
      </c>
      <c r="CG141" s="44">
        <f>IFERROR(UTV!CG141/Oferta!CG141,"")</f>
        <v>3.1468053085237375E-2</v>
      </c>
      <c r="CH141" s="44">
        <f>IFERROR(UTV!CH141/Oferta!CH141,"")</f>
        <v>1.4739229024943311E-2</v>
      </c>
      <c r="CI141" s="44">
        <f>IFERROR(UTV!CI141/Oferta!CI141,"")</f>
        <v>1.7653808809250597E-3</v>
      </c>
      <c r="CJ141" s="44">
        <f>IFERROR(UTV!CJ141/Oferta!CJ141,"")</f>
        <v>4.6979865771812077E-3</v>
      </c>
      <c r="CK141" s="44">
        <f>IFERROR(UTV!CK141/Oferta!CK141,"")</f>
        <v>2.2321428571428572E-2</v>
      </c>
      <c r="CL141" s="44">
        <f>IFERROR(UTV!CL141/Oferta!CL141,"")</f>
        <v>3.5133277323760787E-3</v>
      </c>
      <c r="CM141" s="44">
        <f>IFERROR(UTV!CM141/Oferta!CM141,"")</f>
        <v>1.1316010058675607E-2</v>
      </c>
      <c r="CN141" s="44">
        <f>IFERROR(UTV!CN141/Oferta!CN141,"")</f>
        <v>5.5975370836831798E-3</v>
      </c>
      <c r="CO141" s="44">
        <f>IFERROR(UTV!CO141/Oferta!CO141,"")</f>
        <v>0</v>
      </c>
      <c r="CP141" s="44">
        <f>IFERROR(UTV!CP141/Oferta!CP141,"")</f>
        <v>2.6255707762557076E-2</v>
      </c>
      <c r="CQ141" s="44">
        <f>IFERROR(UTV!CQ141/Oferta!CQ141,"")</f>
        <v>0.10263157894736842</v>
      </c>
      <c r="CR141" s="44">
        <f>IFERROR(UTV!CR141/Oferta!CR141,"")</f>
        <v>0.40298507462686567</v>
      </c>
      <c r="CS141" s="44">
        <f>IFERROR(UTV!CS141/Oferta!CS141,"")</f>
        <v>2.454642475987193E-2</v>
      </c>
      <c r="CT141" s="44">
        <f>IFERROR(UTV!CT141/Oferta!CT141,"")</f>
        <v>0.1476510067114094</v>
      </c>
      <c r="CU141" s="44">
        <f>IFERROR(UTV!CU141/Oferta!CU141,"")</f>
        <v>6.4306358381502893E-2</v>
      </c>
      <c r="CV141" s="44">
        <f>IFERROR(UTV!CV141/Oferta!CV141,"")</f>
        <v>0</v>
      </c>
      <c r="CW141" s="44">
        <f>IFERROR(UTV!CW141/Oferta!CW141,"")</f>
        <v>1.9375E-2</v>
      </c>
      <c r="CX141" s="44">
        <f>IFERROR(UTV!CX141/Oferta!CX141,"")</f>
        <v>8.7048832271762203E-2</v>
      </c>
      <c r="CY141" s="44">
        <f>IFERROR(UTV!CY141/Oferta!CY141,"")</f>
        <v>0.15107913669064749</v>
      </c>
      <c r="CZ141" s="44">
        <f>IFERROR(UTV!CZ141/Oferta!CZ141,"")</f>
        <v>1.8181818181818181E-2</v>
      </c>
      <c r="DA141" s="44">
        <f>IFERROR(UTV!DA141/Oferta!DA141,"")</f>
        <v>9.5282146160962075E-2</v>
      </c>
      <c r="DB141" s="44">
        <f>IFERROR(UTV!DB141/Oferta!DB141,"")</f>
        <v>4.8097631012203879E-2</v>
      </c>
      <c r="DC141" s="44">
        <f>IFERROR(UTV!DC141/Oferta!DC141,"")</f>
        <v>0</v>
      </c>
      <c r="DD141" s="44">
        <f>IFERROR(UTV!DD141/Oferta!DD141,"")</f>
        <v>3.5218783351120594E-2</v>
      </c>
      <c r="DE141" s="44">
        <f>IFERROR(UTV!DE141/Oferta!DE141,"")</f>
        <v>9.2537313432835819E-2</v>
      </c>
      <c r="DF141" s="44">
        <f>IFERROR(UTV!DF141/Oferta!DF141,"")</f>
        <v>0.125</v>
      </c>
      <c r="DG141" s="44">
        <f>IFERROR(UTV!DG141/Oferta!DG141,"")</f>
        <v>3.125E-2</v>
      </c>
      <c r="DH141" s="44">
        <f>IFERROR(UTV!DH141/Oferta!DH141,"")</f>
        <v>9.8280098280098274E-2</v>
      </c>
      <c r="DI141" s="44">
        <f>IFERROR(UTV!DI141/Oferta!DI141,"")</f>
        <v>6.0427807486631013E-2</v>
      </c>
      <c r="DJ141" s="44">
        <f>IFERROR(UTV!DJ141/Oferta!DJ141,"")</f>
        <v>0</v>
      </c>
      <c r="DK141" s="44">
        <f>IFERROR(UTV!DK141/Oferta!DK141,"")</f>
        <v>5.415162454873646E-3</v>
      </c>
      <c r="DL141" s="44">
        <f>IFERROR(UTV!DL141/Oferta!DL141,"")</f>
        <v>7.3974445191661062E-2</v>
      </c>
      <c r="DM141" s="44">
        <f>IFERROR(UTV!DM141/Oferta!DM141,"")</f>
        <v>0.10102739726027397</v>
      </c>
      <c r="DN141" s="44">
        <f>IFERROR(UTV!DN141/Oferta!DN141,"")</f>
        <v>4.9504950495049506E-3</v>
      </c>
      <c r="DO141" s="44">
        <f>IFERROR(UTV!DO141/Oferta!DO141,"")</f>
        <v>8.1603090294543698E-2</v>
      </c>
      <c r="DP141" s="44">
        <f>IFERROR(UTV!DP141/Oferta!DP141,"")</f>
        <v>6.4251027269331337E-2</v>
      </c>
      <c r="DQ141" s="44">
        <f>IFERROR(UTV!DQ141/Oferta!DQ141,"")</f>
        <v>0.21518987341772153</v>
      </c>
      <c r="DR141" s="44">
        <f>IFERROR(UTV!DR141/Oferta!DR141,"")</f>
        <v>0.10355329949238579</v>
      </c>
      <c r="DS141" s="44">
        <f>IFERROR(UTV!DS141/Oferta!DS141,"")</f>
        <v>4.2253521126760563E-2</v>
      </c>
      <c r="DT141" s="44">
        <f>IFERROR(UTV!DT141/Oferta!DT141,"")</f>
        <v>5.3667262969588547E-3</v>
      </c>
      <c r="DU141" s="44">
        <f>IFERROR(UTV!DU141/Oferta!DU141,"")</f>
        <v>0.1118421052631579</v>
      </c>
      <c r="DV141" s="44">
        <f>IFERROR(UTV!DV141/Oferta!DV141,"")</f>
        <v>2.6004728132387706E-2</v>
      </c>
      <c r="DW141" s="44">
        <f>IFERROR(UTV!DW141/Oferta!DW141,"")</f>
        <v>6.5152164594942136E-2</v>
      </c>
      <c r="DX141" s="44">
        <f>IFERROR(UTV!DX141/Oferta!DX141,"")</f>
        <v>0</v>
      </c>
      <c r="DY141" s="44">
        <f>IFERROR(UTV!DY141/Oferta!DY141,"")</f>
        <v>0</v>
      </c>
      <c r="DZ141" s="44">
        <f>IFERROR(UTV!DZ141/Oferta!DZ141,"")</f>
        <v>6.2208398133748059E-2</v>
      </c>
      <c r="EA141" s="44">
        <f>IFERROR(UTV!EA141/Oferta!EA141,"")</f>
        <v>2.2222222222222223E-2</v>
      </c>
      <c r="EB141" s="44">
        <f>IFERROR(UTV!EB141/Oferta!EB141,"")</f>
        <v>0</v>
      </c>
      <c r="EC141" s="44">
        <f>IFERROR(UTV!EC141/Oferta!EC141,"")</f>
        <v>5.9593023255813955E-2</v>
      </c>
      <c r="ED141" s="44">
        <f>IFERROR(UTV!ED141/Oferta!ED141,"")</f>
        <v>2.0613373554550025E-2</v>
      </c>
      <c r="EE141" s="44">
        <f>IFERROR(UTV!EE141/Oferta!EE141,"")</f>
        <v>9.1707569103590802E-3</v>
      </c>
      <c r="EF141" s="44">
        <f>IFERROR(UTV!EF141/Oferta!EF141,"")</f>
        <v>9.2811473719280994E-3</v>
      </c>
      <c r="EG141" s="44">
        <f>IFERROR(UTV!EG141/Oferta!EG141,"")</f>
        <v>8.7122834061260021E-2</v>
      </c>
      <c r="EH141" s="44">
        <f>IFERROR(UTV!EH141/Oferta!EH141,"")</f>
        <v>7.667808714954398E-2</v>
      </c>
      <c r="EI141" s="44">
        <f>IFERROR(UTV!EI141/Oferta!EI141,"")</f>
        <v>9.2690715385810966E-3</v>
      </c>
      <c r="EJ141" s="44">
        <f>IFERROR(UTV!EJ141/Oferta!EJ141,"")</f>
        <v>8.3240664346952681E-2</v>
      </c>
      <c r="EK141" s="44">
        <f>IFERROR(UTV!EK141/Oferta!EK141,"")</f>
        <v>4.1864582263074282E-2</v>
      </c>
      <c r="EL141" s="44">
        <f>IFERROR(UTV!EL141/Oferta!EL141,"")</f>
        <v>1.1013438415681519E-2</v>
      </c>
      <c r="EM141" s="44">
        <f>IFERROR(UTV!EM141/Oferta!EM141,"")</f>
        <v>1.3737720649511351E-2</v>
      </c>
      <c r="EN141" s="44">
        <f>IFERROR(UTV!EN141/Oferta!EN141,"")</f>
        <v>8.6555840678344306E-2</v>
      </c>
      <c r="EO141" s="44">
        <f>IFERROR(UTV!EO141/Oferta!EO141,"")</f>
        <v>8.289390423961189E-2</v>
      </c>
      <c r="EP141" s="44">
        <f>IFERROR(UTV!EP141/Oferta!EP141,"")</f>
        <v>1.3435097367978001E-2</v>
      </c>
      <c r="EQ141" s="44">
        <f>IFERROR(UTV!EQ141/Oferta!EQ141,"")</f>
        <v>8.5288966725043783E-2</v>
      </c>
      <c r="ER141" s="44">
        <f>IFERROR(UTV!ER141/Oferta!ER141,"")</f>
        <v>4.4672144148716807E-2</v>
      </c>
      <c r="ES141" s="44">
        <f>IFERROR(UTV!ES141/Oferta!ES141,"")</f>
        <v>1.2217589450208476E-2</v>
      </c>
      <c r="ET141" s="44">
        <f>IFERROR(UTV!ET141/Oferta!ET141,"")</f>
        <v>1.5210932857991681E-2</v>
      </c>
      <c r="EU141" s="44">
        <f>IFERROR(UTV!EU141/Oferta!EU141,"")</f>
        <v>8.5748102195739126E-2</v>
      </c>
      <c r="EV141" s="44">
        <f>IFERROR(UTV!EV141/Oferta!EV141,"")</f>
        <v>8.3062147789507101E-2</v>
      </c>
      <c r="EW141" s="44">
        <f>IFERROR(UTV!EW141/Oferta!EW141,"")</f>
        <v>1.4884134528863153E-2</v>
      </c>
      <c r="EX141" s="44">
        <f>IFERROR(UTV!EX141/Oferta!EX141,"")</f>
        <v>8.4835988248295191E-2</v>
      </c>
      <c r="EY141" s="44">
        <f>IFERROR(UTV!EY141/Oferta!EY141,"")</f>
        <v>4.5658553938280021E-2</v>
      </c>
      <c r="EZ141" s="44">
        <f>IFERROR(UTV!EZ141/Oferta!EZ141,"")</f>
        <v>1.2E-2</v>
      </c>
      <c r="FA141" s="44">
        <f>IFERROR(UTV!FA141/Oferta!FA141,"")</f>
        <v>1.5012197410395946E-2</v>
      </c>
      <c r="FB141" s="44">
        <f>IFERROR(UTV!FB141/Oferta!FB141,"")</f>
        <v>8.5443229198138862E-2</v>
      </c>
      <c r="FC141" s="44">
        <f>IFERROR(UTV!FC141/Oferta!FC141,"")</f>
        <v>8.2953690131917765E-2</v>
      </c>
      <c r="FD141" s="44">
        <f>IFERROR(UTV!FD141/Oferta!FD141,"")</f>
        <v>1.4681926402405914E-2</v>
      </c>
      <c r="FE141" s="44">
        <f>IFERROR(UTV!FE141/Oferta!FE141,"")</f>
        <v>8.460408599278943E-2</v>
      </c>
      <c r="FF141" s="44">
        <f>IFERROR(UTV!FF141/Oferta!FF141,"")</f>
        <v>4.5366648305928958E-2</v>
      </c>
    </row>
    <row r="142" spans="1:162" x14ac:dyDescent="0.25">
      <c r="A142" s="34">
        <v>44287</v>
      </c>
      <c r="B142" s="44">
        <f>IFERROR(UTV!B142/Oferta!B142,"")</f>
        <v>6.8027210884353748E-2</v>
      </c>
      <c r="C142" s="44">
        <f>IFERROR(UTV!C142/Oferta!C142,"")</f>
        <v>1.3652304609218437E-2</v>
      </c>
      <c r="D142" s="44">
        <f>IFERROR(UTV!D142/Oferta!D142,"")</f>
        <v>7.235045917101017E-2</v>
      </c>
      <c r="E142" s="44">
        <f>IFERROR(UTV!E142/Oferta!E142,"")</f>
        <v>2.9480947153834092E-2</v>
      </c>
      <c r="F142" s="44">
        <f>IFERROR(UTV!F142/Oferta!F142,"")</f>
        <v>1.4635346205878736E-2</v>
      </c>
      <c r="G142" s="44">
        <f>IFERROR(UTV!G142/Oferta!G142,"")</f>
        <v>5.3411846207135433E-2</v>
      </c>
      <c r="H142" s="44">
        <f>IFERROR(UTV!H142/Oferta!H142,"")</f>
        <v>3.9439865284055659E-2</v>
      </c>
      <c r="I142" s="44">
        <f>IFERROR(UTV!I142/Oferta!I142,"")</f>
        <v>0</v>
      </c>
      <c r="J142" s="44">
        <f>IFERROR(UTV!J142/Oferta!J142,"")</f>
        <v>7.7777777777777776E-3</v>
      </c>
      <c r="K142" s="44">
        <f>IFERROR(UTV!K142/Oferta!K142,"")</f>
        <v>0.10991268618387262</v>
      </c>
      <c r="L142" s="44">
        <f>IFERROR(UTV!L142/Oferta!L142,"")</f>
        <v>5.875227135069655E-2</v>
      </c>
      <c r="M142" s="44">
        <f>IFERROR(UTV!M142/Oferta!M142,"")</f>
        <v>4.589562024652505E-3</v>
      </c>
      <c r="N142" s="44">
        <f>IFERROR(UTV!N142/Oferta!N142,"")</f>
        <v>8.6436909394107836E-2</v>
      </c>
      <c r="O142" s="44">
        <f>IFERROR(UTV!O142/Oferta!O142,"")</f>
        <v>3.0826799714896651E-2</v>
      </c>
      <c r="P142" s="44">
        <f>IFERROR(UTV!P142/Oferta!P142,"")</f>
        <v>1.7301038062283738E-2</v>
      </c>
      <c r="Q142" s="44">
        <f>IFERROR(UTV!Q142/Oferta!Q142,"")</f>
        <v>6.757508342602892E-3</v>
      </c>
      <c r="R142" s="44">
        <f>IFERROR(UTV!R142/Oferta!R142,"")</f>
        <v>6.8919353111277712E-2</v>
      </c>
      <c r="S142" s="44">
        <f>IFERROR(UTV!S142/Oferta!S142,"")</f>
        <v>7.7889987107864198E-2</v>
      </c>
      <c r="T142" s="44">
        <f>IFERROR(UTV!T142/Oferta!T142,"")</f>
        <v>7.3190637916962856E-3</v>
      </c>
      <c r="U142" s="44">
        <f>IFERROR(UTV!U142/Oferta!U142,"")</f>
        <v>7.1903366449860631E-2</v>
      </c>
      <c r="V142" s="44">
        <f>IFERROR(UTV!V142/Oferta!V142,"")</f>
        <v>3.4715379367846584E-2</v>
      </c>
      <c r="W142" s="44">
        <f>IFERROR(UTV!W142/Oferta!W142,"")</f>
        <v>0.33333333333333331</v>
      </c>
      <c r="X142" s="44">
        <f>IFERROR(UTV!X142/Oferta!X142,"")</f>
        <v>6.2952243125904486E-2</v>
      </c>
      <c r="Y142" s="44">
        <f>IFERROR(UTV!Y142/Oferta!Y142,"")</f>
        <v>8.8611644273832377E-2</v>
      </c>
      <c r="Z142" s="44">
        <f>IFERROR(UTV!Z142/Oferta!Z142,"")</f>
        <v>0.17682926829268292</v>
      </c>
      <c r="AA142" s="44">
        <f>IFERROR(UTV!AA142/Oferta!AA142,"")</f>
        <v>6.3537906137184116E-2</v>
      </c>
      <c r="AB142" s="44">
        <f>IFERROR(UTV!AB142/Oferta!AB142,"")</f>
        <v>0.11469130238846327</v>
      </c>
      <c r="AC142" s="44">
        <f>IFERROR(UTV!AC142/Oferta!AC142,"")</f>
        <v>8.9956941696729895E-2</v>
      </c>
      <c r="AD142" s="44">
        <f>IFERROR(UTV!AD142/Oferta!AD142,"")</f>
        <v>0</v>
      </c>
      <c r="AE142" s="44">
        <f>IFERROR(UTV!AE142/Oferta!AE142,"")</f>
        <v>4.8850574712643681E-2</v>
      </c>
      <c r="AF142" s="44">
        <f>IFERROR(UTV!AF142/Oferta!AF142,"")</f>
        <v>0.13598074608904934</v>
      </c>
      <c r="AG142" s="44">
        <f>IFERROR(UTV!AG142/Oferta!AG142,"")</f>
        <v>0.56521739130434778</v>
      </c>
      <c r="AH142" s="44">
        <f>IFERROR(UTV!AH142/Oferta!AH142,"")</f>
        <v>4.2677824267782424E-2</v>
      </c>
      <c r="AI142" s="44">
        <f>IFERROR(UTV!AI142/Oferta!AI142,"")</f>
        <v>0.14754098360655737</v>
      </c>
      <c r="AJ142" s="44">
        <f>IFERROR(UTV!AJ142/Oferta!AJ142,"")</f>
        <v>8.6383601756954614E-2</v>
      </c>
      <c r="AK142" s="44">
        <f>IFERROR(UTV!AK142/Oferta!AK142,"")</f>
        <v>0</v>
      </c>
      <c r="AL142" s="44">
        <f>IFERROR(UTV!AL142/Oferta!AL142,"")</f>
        <v>8.708272859216255E-3</v>
      </c>
      <c r="AM142" s="44">
        <f>IFERROR(UTV!AM142/Oferta!AM142,"")</f>
        <v>7.9305135951661637E-2</v>
      </c>
      <c r="AN142" s="44">
        <f>IFERROR(UTV!AN142/Oferta!AN142,"")</f>
        <v>8.350730688935281E-3</v>
      </c>
      <c r="AO142" s="44">
        <f>IFERROR(UTV!AO142/Oferta!AO142,"")</f>
        <v>7.8947368421052634E-3</v>
      </c>
      <c r="AP142" s="44">
        <f>IFERROR(UTV!AP142/Oferta!AP142,"")</f>
        <v>6.0454797559622853E-2</v>
      </c>
      <c r="AQ142" s="44">
        <f>IFERROR(UTV!AQ142/Oferta!AQ142,"")</f>
        <v>4.4869293796332421E-2</v>
      </c>
      <c r="AR142" s="44">
        <f>IFERROR(UTV!AR142/Oferta!AR142,"")</f>
        <v>3.5555555555555556E-2</v>
      </c>
      <c r="AS142" s="44">
        <f>IFERROR(UTV!AS142/Oferta!AS142,"")</f>
        <v>3.4386617100371747E-2</v>
      </c>
      <c r="AT142" s="44">
        <f>IFERROR(UTV!AT142/Oferta!AT142,"")</f>
        <v>9.1822094691535155E-2</v>
      </c>
      <c r="AU142" s="44">
        <f>IFERROR(UTV!AU142/Oferta!AU142,"")</f>
        <v>0.5145631067961165</v>
      </c>
      <c r="AV142" s="44">
        <f>IFERROR(UTV!AV142/Oferta!AV142,"")</f>
        <v>3.4731323722149411E-2</v>
      </c>
      <c r="AW142" s="44">
        <f>IFERROR(UTV!AW142/Oferta!AW142,"")</f>
        <v>0.18826135105204872</v>
      </c>
      <c r="AX142" s="44">
        <f>IFERROR(UTV!AX142/Oferta!AX142,"")</f>
        <v>9.1807328118567316E-2</v>
      </c>
      <c r="AY142" s="44">
        <f>IFERROR(UTV!AY142/Oferta!AY142,"")</f>
        <v>0</v>
      </c>
      <c r="AZ142" s="44">
        <f>IFERROR(UTV!AZ142/Oferta!AZ142,"")</f>
        <v>5.9360730593607303E-2</v>
      </c>
      <c r="BA142" s="44">
        <f>IFERROR(UTV!BA142/Oferta!BA142,"")</f>
        <v>6.7385444743935305E-2</v>
      </c>
      <c r="BB142" s="44">
        <f>IFERROR(UTV!BB142/Oferta!BB142,"")</f>
        <v>1.5503875968992248E-2</v>
      </c>
      <c r="BC142" s="44">
        <f>IFERROR(UTV!BC142/Oferta!BC142,"")</f>
        <v>5.9180576631259481E-2</v>
      </c>
      <c r="BD142" s="44">
        <f>IFERROR(UTV!BD142/Oferta!BD142,"")</f>
        <v>5.9701492537313432E-2</v>
      </c>
      <c r="BE142" s="44">
        <f>IFERROR(UTV!BE142/Oferta!BE142,"")</f>
        <v>5.9477124183006533E-2</v>
      </c>
      <c r="BF142" s="44">
        <f>IFERROR(UTV!BF142/Oferta!BF142,"")</f>
        <v>1.9498607242339833E-2</v>
      </c>
      <c r="BG142" s="44">
        <f>IFERROR(UTV!BG142/Oferta!BG142,"")</f>
        <v>1.3062409288824383E-2</v>
      </c>
      <c r="BH142" s="44">
        <f>IFERROR(UTV!BH142/Oferta!BH142,"")</f>
        <v>8.1081081081081086E-2</v>
      </c>
      <c r="BI142" s="44">
        <f>IFERROR(UTV!BI142/Oferta!BI142,"")</f>
        <v>7.575757575757576E-3</v>
      </c>
      <c r="BJ142" s="44">
        <f>IFERROR(UTV!BJ142/Oferta!BJ142,"")</f>
        <v>1.4014839241549877E-2</v>
      </c>
      <c r="BK142" s="44">
        <f>IFERROR(UTV!BK142/Oferta!BK142,"")</f>
        <v>6.1752988047808766E-2</v>
      </c>
      <c r="BL142" s="44">
        <f>IFERROR(UTV!BL142/Oferta!BL142,"")</f>
        <v>2.2199453551912569E-2</v>
      </c>
      <c r="BM142" s="44">
        <f>IFERROR(UTV!BM142/Oferta!BM142,"")</f>
        <v>0.36363636363636365</v>
      </c>
      <c r="BN142" s="44">
        <f>IFERROR(UTV!BN142/Oferta!BN142,"")</f>
        <v>3.7209302325581397E-3</v>
      </c>
      <c r="BO142" s="44">
        <f>IFERROR(UTV!BO142/Oferta!BO142,"")</f>
        <v>1.5691868758915834E-2</v>
      </c>
      <c r="BP142" s="44">
        <f>IFERROR(UTV!BP142/Oferta!BP142,"")</f>
        <v>4.3715846994535519E-2</v>
      </c>
      <c r="BQ142" s="44">
        <f>IFERROR(UTV!BQ142/Oferta!BQ142,"")</f>
        <v>7.3664825046040518E-3</v>
      </c>
      <c r="BR142" s="44">
        <f>IFERROR(UTV!BR142/Oferta!BR142,"")</f>
        <v>2.1493212669683258E-2</v>
      </c>
      <c r="BS142" s="44">
        <f>IFERROR(UTV!BS142/Oferta!BS142,"")</f>
        <v>1.3705583756345178E-2</v>
      </c>
      <c r="BT142" s="44">
        <f>IFERROR(UTV!BT142/Oferta!BT142,"")</f>
        <v>0</v>
      </c>
      <c r="BU142" s="44">
        <f>IFERROR(UTV!BU142/Oferta!BU142,"")</f>
        <v>7.0069605568445478E-2</v>
      </c>
      <c r="BV142" s="44">
        <f>IFERROR(UTV!BV142/Oferta!BV142,"")</f>
        <v>0.24373301117487164</v>
      </c>
      <c r="BW142" s="44">
        <f>IFERROR(UTV!BW142/Oferta!BW142,"")</f>
        <v>0.30898203592814372</v>
      </c>
      <c r="BX142" s="44">
        <f>IFERROR(UTV!BX142/Oferta!BX142,"")</f>
        <v>5.6343283582089551E-2</v>
      </c>
      <c r="BY142" s="44">
        <f>IFERROR(UTV!BY142/Oferta!BY142,"")</f>
        <v>0.26560931539851435</v>
      </c>
      <c r="BZ142" s="44">
        <f>IFERROR(UTV!BZ142/Oferta!BZ142,"")</f>
        <v>0.19240308053778879</v>
      </c>
      <c r="CA142" s="44">
        <f>IFERROR(UTV!CA142/Oferta!CA142,"")</f>
        <v>0</v>
      </c>
      <c r="CB142" s="44">
        <f>IFERROR(UTV!CB142/Oferta!CB142,"")</f>
        <v>1.3450937155457553E-2</v>
      </c>
      <c r="CC142" s="44">
        <f>IFERROR(UTV!CC142/Oferta!CC142,"")</f>
        <v>0.11838790931989925</v>
      </c>
      <c r="CD142" s="44">
        <f>IFERROR(UTV!CD142/Oferta!CD142,"")</f>
        <v>1.3333333333333334E-2</v>
      </c>
      <c r="CE142" s="44">
        <f>IFERROR(UTV!CE142/Oferta!CE142,"")</f>
        <v>1.1498586239396796E-2</v>
      </c>
      <c r="CF142" s="44">
        <f>IFERROR(UTV!CF142/Oferta!CF142,"")</f>
        <v>0.10169491525423729</v>
      </c>
      <c r="CG142" s="44">
        <f>IFERROR(UTV!CG142/Oferta!CG142,"")</f>
        <v>3.0501413480136883E-2</v>
      </c>
      <c r="CH142" s="44">
        <f>IFERROR(UTV!CH142/Oferta!CH142,"")</f>
        <v>8.966695132365499E-3</v>
      </c>
      <c r="CI142" s="44">
        <f>IFERROR(UTV!CI142/Oferta!CI142,"")</f>
        <v>8.1455335324463751E-4</v>
      </c>
      <c r="CJ142" s="44">
        <f>IFERROR(UTV!CJ142/Oferta!CJ142,"")</f>
        <v>6.1073609771777563E-3</v>
      </c>
      <c r="CK142" s="44">
        <f>IFERROR(UTV!CK142/Oferta!CK142,"")</f>
        <v>2.1726365237815619E-2</v>
      </c>
      <c r="CL142" s="44">
        <f>IFERROR(UTV!CL142/Oferta!CL142,"")</f>
        <v>2.2403106564110225E-3</v>
      </c>
      <c r="CM142" s="44">
        <f>IFERROR(UTV!CM142/Oferta!CM142,"")</f>
        <v>1.1632737847943497E-2</v>
      </c>
      <c r="CN142" s="44">
        <f>IFERROR(UTV!CN142/Oferta!CN142,"")</f>
        <v>4.7239769294149959E-3</v>
      </c>
      <c r="CO142" s="44">
        <f>IFERROR(UTV!CO142/Oferta!CO142,"")</f>
        <v>0</v>
      </c>
      <c r="CP142" s="44">
        <f>IFERROR(UTV!CP142/Oferta!CP142,"")</f>
        <v>2.7227722772277228E-2</v>
      </c>
      <c r="CQ142" s="44">
        <f>IFERROR(UTV!CQ142/Oferta!CQ142,"")</f>
        <v>9.0659340659340656E-2</v>
      </c>
      <c r="CR142" s="44">
        <f>IFERROR(UTV!CR142/Oferta!CR142,"")</f>
        <v>0.41791044776119401</v>
      </c>
      <c r="CS142" s="44">
        <f>IFERROR(UTV!CS142/Oferta!CS142,"")</f>
        <v>2.4229074889867842E-2</v>
      </c>
      <c r="CT142" s="44">
        <f>IFERROR(UTV!CT142/Oferta!CT142,"")</f>
        <v>0.14153132250580047</v>
      </c>
      <c r="CU142" s="44">
        <f>IFERROR(UTV!CU142/Oferta!CU142,"")</f>
        <v>6.1986557132188203E-2</v>
      </c>
      <c r="CV142" s="44">
        <f>IFERROR(UTV!CV142/Oferta!CV142,"")</f>
        <v>0</v>
      </c>
      <c r="CW142" s="44">
        <f>IFERROR(UTV!CW142/Oferta!CW142,"")</f>
        <v>1.8145161290322582E-2</v>
      </c>
      <c r="CX142" s="44">
        <f>IFERROR(UTV!CX142/Oferta!CX142,"")</f>
        <v>9.1012514220705346E-2</v>
      </c>
      <c r="CY142" s="44">
        <f>IFERROR(UTV!CY142/Oferta!CY142,"")</f>
        <v>0.15873015873015872</v>
      </c>
      <c r="CZ142" s="44">
        <f>IFERROR(UTV!CZ142/Oferta!CZ142,"")</f>
        <v>1.6981132075471698E-2</v>
      </c>
      <c r="DA142" s="44">
        <f>IFERROR(UTV!DA142/Oferta!DA142,"")</f>
        <v>9.950248756218906E-2</v>
      </c>
      <c r="DB142" s="44">
        <f>IFERROR(UTV!DB142/Oferta!DB142,"")</f>
        <v>4.8940269749518303E-2</v>
      </c>
      <c r="DC142" s="44">
        <f>IFERROR(UTV!DC142/Oferta!DC142,"")</f>
        <v>0</v>
      </c>
      <c r="DD142" s="44">
        <f>IFERROR(UTV!DD142/Oferta!DD142,"")</f>
        <v>4.6757164404223228E-2</v>
      </c>
      <c r="DE142" s="44">
        <f>IFERROR(UTV!DE142/Oferta!DE142,"")</f>
        <v>7.8911564625850333E-2</v>
      </c>
      <c r="DF142" s="44">
        <f>IFERROR(UTV!DF142/Oferta!DF142,"")</f>
        <v>0.12328767123287671</v>
      </c>
      <c r="DG142" s="44">
        <f>IFERROR(UTV!DG142/Oferta!DG142,"")</f>
        <v>4.0789473684210528E-2</v>
      </c>
      <c r="DH142" s="44">
        <f>IFERROR(UTV!DH142/Oferta!DH142,"")</f>
        <v>8.6265607264472188E-2</v>
      </c>
      <c r="DI142" s="44">
        <f>IFERROR(UTV!DI142/Oferta!DI142,"")</f>
        <v>6.5204143814747109E-2</v>
      </c>
      <c r="DJ142" s="44">
        <f>IFERROR(UTV!DJ142/Oferta!DJ142,"")</f>
        <v>0</v>
      </c>
      <c r="DK142" s="44">
        <f>IFERROR(UTV!DK142/Oferta!DK142,"")</f>
        <v>3.4602076124567475E-3</v>
      </c>
      <c r="DL142" s="44">
        <f>IFERROR(UTV!DL142/Oferta!DL142,"")</f>
        <v>7.0504527813712803E-2</v>
      </c>
      <c r="DM142" s="44">
        <f>IFERROR(UTV!DM142/Oferta!DM142,"")</f>
        <v>9.2936802973977689E-2</v>
      </c>
      <c r="DN142" s="44">
        <f>IFERROR(UTV!DN142/Oferta!DN142,"")</f>
        <v>2.8694404591104736E-3</v>
      </c>
      <c r="DO142" s="44">
        <f>IFERROR(UTV!DO142/Oferta!DO142,"")</f>
        <v>7.6295585412667941E-2</v>
      </c>
      <c r="DP142" s="44">
        <f>IFERROR(UTV!DP142/Oferta!DP142,"")</f>
        <v>5.7892844300611292E-2</v>
      </c>
      <c r="DQ142" s="44">
        <f>IFERROR(UTV!DQ142/Oferta!DQ142,"")</f>
        <v>0.38461538461538464</v>
      </c>
      <c r="DR142" s="44">
        <f>IFERROR(UTV!DR142/Oferta!DR142,"")</f>
        <v>9.0062111801242239E-2</v>
      </c>
      <c r="DS142" s="44">
        <f>IFERROR(UTV!DS142/Oferta!DS142,"")</f>
        <v>4.1666666666666664E-2</v>
      </c>
      <c r="DT142" s="44">
        <f>IFERROR(UTV!DT142/Oferta!DT142,"")</f>
        <v>5.7915057915057912E-3</v>
      </c>
      <c r="DU142" s="44">
        <f>IFERROR(UTV!DU142/Oferta!DU142,"")</f>
        <v>9.7782258064516125E-2</v>
      </c>
      <c r="DV142" s="44">
        <f>IFERROR(UTV!DV142/Oferta!DV142,"")</f>
        <v>2.694136291600634E-2</v>
      </c>
      <c r="DW142" s="44">
        <f>IFERROR(UTV!DW142/Oferta!DW142,"")</f>
        <v>5.8118899733806566E-2</v>
      </c>
      <c r="DX142" s="44">
        <f>IFERROR(UTV!DX142/Oferta!DX142,"")</f>
        <v>0</v>
      </c>
      <c r="DY142" s="44">
        <f>IFERROR(UTV!DY142/Oferta!DY142,"")</f>
        <v>0</v>
      </c>
      <c r="DZ142" s="44">
        <f>IFERROR(UTV!DZ142/Oferta!DZ142,"")</f>
        <v>6.2818336162988112E-2</v>
      </c>
      <c r="EA142" s="44">
        <f>IFERROR(UTV!EA142/Oferta!EA142,"")</f>
        <v>2.2727272727272728E-2</v>
      </c>
      <c r="EB142" s="44">
        <f>IFERROR(UTV!EB142/Oferta!EB142,"")</f>
        <v>0</v>
      </c>
      <c r="EC142" s="44">
        <f>IFERROR(UTV!EC142/Oferta!EC142,"")</f>
        <v>6.0031595576619273E-2</v>
      </c>
      <c r="ED142" s="44">
        <f>IFERROR(UTV!ED142/Oferta!ED142,"")</f>
        <v>2.0787746170678335E-2</v>
      </c>
      <c r="EE142" s="44">
        <f>IFERROR(UTV!EE142/Oferta!EE142,"")</f>
        <v>8.0852627710400592E-3</v>
      </c>
      <c r="EF142" s="44">
        <f>IFERROR(UTV!EF142/Oferta!EF142,"")</f>
        <v>8.8729561380742287E-3</v>
      </c>
      <c r="EG142" s="44">
        <f>IFERROR(UTV!EG142/Oferta!EG142,"")</f>
        <v>8.2903620979459275E-2</v>
      </c>
      <c r="EH142" s="44">
        <f>IFERROR(UTV!EH142/Oferta!EH142,"")</f>
        <v>7.547443140663479E-2</v>
      </c>
      <c r="EI142" s="44">
        <f>IFERROR(UTV!EI142/Oferta!EI142,"")</f>
        <v>8.7808511552620646E-3</v>
      </c>
      <c r="EJ142" s="44">
        <f>IFERROR(UTV!EJ142/Oferta!EJ142,"")</f>
        <v>8.0146927074001076E-2</v>
      </c>
      <c r="EK142" s="44">
        <f>IFERROR(UTV!EK142/Oferta!EK142,"")</f>
        <v>4.0486861273194771E-2</v>
      </c>
      <c r="EL142" s="44">
        <f>IFERROR(UTV!EL142/Oferta!EL142,"")</f>
        <v>1.000300090027008E-2</v>
      </c>
      <c r="EM142" s="44">
        <f>IFERROR(UTV!EM142/Oferta!EM142,"")</f>
        <v>1.3292826744603395E-2</v>
      </c>
      <c r="EN142" s="44">
        <f>IFERROR(UTV!EN142/Oferta!EN142,"")</f>
        <v>8.2886745266166489E-2</v>
      </c>
      <c r="EO142" s="44">
        <f>IFERROR(UTV!EO142/Oferta!EO142,"")</f>
        <v>8.2269623849709511E-2</v>
      </c>
      <c r="EP142" s="44">
        <f>IFERROR(UTV!EP142/Oferta!EP142,"")</f>
        <v>1.2919133270460976E-2</v>
      </c>
      <c r="EQ142" s="44">
        <f>IFERROR(UTV!EQ142/Oferta!EQ142,"")</f>
        <v>8.2673882834783885E-2</v>
      </c>
      <c r="ER142" s="44">
        <f>IFERROR(UTV!ER142/Oferta!ER142,"")</f>
        <v>4.3415145740340465E-2</v>
      </c>
      <c r="ES142" s="44">
        <f>IFERROR(UTV!ES142/Oferta!ES142,"")</f>
        <v>1.0535389330523896E-2</v>
      </c>
      <c r="ET142" s="44">
        <f>IFERROR(UTV!ET142/Oferta!ET142,"")</f>
        <v>1.4615524450099981E-2</v>
      </c>
      <c r="EU142" s="44">
        <f>IFERROR(UTV!EU142/Oferta!EU142,"")</f>
        <v>8.2015004485036291E-2</v>
      </c>
      <c r="EV142" s="44">
        <f>IFERROR(UTV!EV142/Oferta!EV142,"")</f>
        <v>8.243914157591288E-2</v>
      </c>
      <c r="EW142" s="44">
        <f>IFERROR(UTV!EW142/Oferta!EW142,"")</f>
        <v>1.4157235681397651E-2</v>
      </c>
      <c r="EX142" s="44">
        <f>IFERROR(UTV!EX142/Oferta!EX142,"")</f>
        <v>8.2158102339655259E-2</v>
      </c>
      <c r="EY142" s="44">
        <f>IFERROR(UTV!EY142/Oferta!EY142,"")</f>
        <v>4.4303645858285827E-2</v>
      </c>
      <c r="EZ142" s="44">
        <f>IFERROR(UTV!EZ142/Oferta!EZ142,"")</f>
        <v>1.0364647130877227E-2</v>
      </c>
      <c r="FA142" s="44">
        <f>IFERROR(UTV!FA142/Oferta!FA142,"")</f>
        <v>1.4436543848308555E-2</v>
      </c>
      <c r="FB142" s="44">
        <f>IFERROR(UTV!FB142/Oferta!FB142,"")</f>
        <v>8.1787232328115869E-2</v>
      </c>
      <c r="FC142" s="44">
        <f>IFERROR(UTV!FC142/Oferta!FC142,"")</f>
        <v>8.233413269384493E-2</v>
      </c>
      <c r="FD142" s="44">
        <f>IFERROR(UTV!FD142/Oferta!FD142,"")</f>
        <v>1.3977546706885747E-2</v>
      </c>
      <c r="FE142" s="44">
        <f>IFERROR(UTV!FE142/Oferta!FE142,"")</f>
        <v>8.1970506690239878E-2</v>
      </c>
      <c r="FF142" s="44">
        <f>IFERROR(UTV!FF142/Oferta!FF142,"")</f>
        <v>4.4049001255834892E-2</v>
      </c>
    </row>
    <row r="143" spans="1:162" x14ac:dyDescent="0.25">
      <c r="A143" s="34">
        <v>44317</v>
      </c>
      <c r="B143" s="44">
        <f>IFERROR(UTV!B143/Oferta!B143,"")</f>
        <v>6.3291139240506333E-2</v>
      </c>
      <c r="C143" s="44">
        <f>IFERROR(UTV!C143/Oferta!C143,"")</f>
        <v>1.0915090747556797E-2</v>
      </c>
      <c r="D143" s="44">
        <f>IFERROR(UTV!D143/Oferta!D143,"")</f>
        <v>6.4117509909069711E-2</v>
      </c>
      <c r="E143" s="44">
        <f>IFERROR(UTV!E143/Oferta!E143,"")</f>
        <v>3.1398667935299718E-2</v>
      </c>
      <c r="F143" s="44">
        <f>IFERROR(UTV!F143/Oferta!F143,"")</f>
        <v>1.1944755505785741E-2</v>
      </c>
      <c r="G143" s="44">
        <f>IFERROR(UTV!G143/Oferta!G143,"")</f>
        <v>5.0255307712980382E-2</v>
      </c>
      <c r="H143" s="44">
        <f>IFERROR(UTV!H143/Oferta!H143,"")</f>
        <v>3.6822128179398804E-2</v>
      </c>
      <c r="I143" s="44">
        <f>IFERROR(UTV!I143/Oferta!I143,"")</f>
        <v>2.1543985637342907E-3</v>
      </c>
      <c r="J143" s="44">
        <f>IFERROR(UTV!J143/Oferta!J143,"")</f>
        <v>1.4397628625873385E-2</v>
      </c>
      <c r="K143" s="44">
        <f>IFERROR(UTV!K143/Oferta!K143,"")</f>
        <v>0.10380434782608695</v>
      </c>
      <c r="L143" s="44">
        <f>IFERROR(UTV!L143/Oferta!L143,"")</f>
        <v>5.8194774346793349E-2</v>
      </c>
      <c r="M143" s="44">
        <f>IFERROR(UTV!M143/Oferta!M143,"")</f>
        <v>9.8561534363345773E-3</v>
      </c>
      <c r="N143" s="44">
        <f>IFERROR(UTV!N143/Oferta!N143,"")</f>
        <v>8.200908059023837E-2</v>
      </c>
      <c r="O143" s="44">
        <f>IFERROR(UTV!O143/Oferta!O143,"")</f>
        <v>3.2904278462654098E-2</v>
      </c>
      <c r="P143" s="44">
        <f>IFERROR(UTV!P143/Oferta!P143,"")</f>
        <v>1.8036072144288578E-2</v>
      </c>
      <c r="Q143" s="44">
        <f>IFERROR(UTV!Q143/Oferta!Q143,"")</f>
        <v>6.1471401827377127E-3</v>
      </c>
      <c r="R143" s="44">
        <f>IFERROR(UTV!R143/Oferta!R143,"")</f>
        <v>7.004367742622776E-2</v>
      </c>
      <c r="S143" s="44">
        <f>IFERROR(UTV!S143/Oferta!S143,"")</f>
        <v>7.8495681644254953E-2</v>
      </c>
      <c r="T143" s="44">
        <f>IFERROR(UTV!T143/Oferta!T143,"")</f>
        <v>6.7751753341272992E-3</v>
      </c>
      <c r="U143" s="44">
        <f>IFERROR(UTV!U143/Oferta!U143,"")</f>
        <v>7.2812578346047777E-2</v>
      </c>
      <c r="V143" s="44">
        <f>IFERROR(UTV!V143/Oferta!V143,"")</f>
        <v>3.4837001187106198E-2</v>
      </c>
      <c r="W143" s="44">
        <f>IFERROR(UTV!W143/Oferta!W143,"")</f>
        <v>1</v>
      </c>
      <c r="X143" s="44">
        <f>IFERROR(UTV!X143/Oferta!X143,"")</f>
        <v>6.8925772245274325E-2</v>
      </c>
      <c r="Y143" s="44">
        <f>IFERROR(UTV!Y143/Oferta!Y143,"")</f>
        <v>0.11202013845185652</v>
      </c>
      <c r="Z143" s="44">
        <f>IFERROR(UTV!Z143/Oferta!Z143,"")</f>
        <v>0.13148584905660377</v>
      </c>
      <c r="AA143" s="44">
        <f>IFERROR(UTV!AA143/Oferta!AA143,"")</f>
        <v>6.9569223681179446E-2</v>
      </c>
      <c r="AB143" s="44">
        <f>IFERROR(UTV!AB143/Oferta!AB143,"")</f>
        <v>0.11879359868691014</v>
      </c>
      <c r="AC143" s="44">
        <f>IFERROR(UTV!AC143/Oferta!AC143,"")</f>
        <v>9.5604991861096042E-2</v>
      </c>
      <c r="AD143" s="44">
        <f>IFERROR(UTV!AD143/Oferta!AD143,"")</f>
        <v>0</v>
      </c>
      <c r="AE143" s="44">
        <f>IFERROR(UTV!AE143/Oferta!AE143,"")</f>
        <v>4.9652432969215489E-2</v>
      </c>
      <c r="AF143" s="44">
        <f>IFERROR(UTV!AF143/Oferta!AF143,"")</f>
        <v>0.12895069532237674</v>
      </c>
      <c r="AG143" s="44">
        <f>IFERROR(UTV!AG143/Oferta!AG143,"")</f>
        <v>0.56521739130434778</v>
      </c>
      <c r="AH143" s="44">
        <f>IFERROR(UTV!AH143/Oferta!AH143,"")</f>
        <v>4.2301184433164128E-2</v>
      </c>
      <c r="AI143" s="44">
        <f>IFERROR(UTV!AI143/Oferta!AI143,"")</f>
        <v>0.14127764127764128</v>
      </c>
      <c r="AJ143" s="44">
        <f>IFERROR(UTV!AJ143/Oferta!AJ143,"")</f>
        <v>8.2665330661322645E-2</v>
      </c>
      <c r="AK143" s="44">
        <f>IFERROR(UTV!AK143/Oferta!AK143,"")</f>
        <v>0</v>
      </c>
      <c r="AL143" s="44">
        <f>IFERROR(UTV!AL143/Oferta!AL143,"")</f>
        <v>1.7569546120058566E-2</v>
      </c>
      <c r="AM143" s="44">
        <f>IFERROR(UTV!AM143/Oferta!AM143,"")</f>
        <v>7.2713643178410794E-2</v>
      </c>
      <c r="AN143" s="44">
        <f>IFERROR(UTV!AN143/Oferta!AN143,"")</f>
        <v>8.6206896551724137E-3</v>
      </c>
      <c r="AO143" s="44">
        <f>IFERROR(UTV!AO143/Oferta!AO143,"")</f>
        <v>1.2958963282937365E-2</v>
      </c>
      <c r="AP143" s="44">
        <f>IFERROR(UTV!AP143/Oferta!AP143,"")</f>
        <v>5.6173526140155729E-2</v>
      </c>
      <c r="AQ143" s="44">
        <f>IFERROR(UTV!AQ143/Oferta!AQ143,"")</f>
        <v>4.1483113069016156E-2</v>
      </c>
      <c r="AR143" s="44">
        <f>IFERROR(UTV!AR143/Oferta!AR143,"")</f>
        <v>3.0612244897959183E-2</v>
      </c>
      <c r="AS143" s="44">
        <f>IFERROR(UTV!AS143/Oferta!AS143,"")</f>
        <v>3.1278748850046001E-2</v>
      </c>
      <c r="AT143" s="44">
        <f>IFERROR(UTV!AT143/Oferta!AT143,"")</f>
        <v>0.10479573712255773</v>
      </c>
      <c r="AU143" s="44">
        <f>IFERROR(UTV!AU143/Oferta!AU143,"")</f>
        <v>0.52500000000000002</v>
      </c>
      <c r="AV143" s="44">
        <f>IFERROR(UTV!AV143/Oferta!AV143,"")</f>
        <v>3.0999465526456441E-2</v>
      </c>
      <c r="AW143" s="44">
        <f>IFERROR(UTV!AW143/Oferta!AW143,"")</f>
        <v>0.21494102228047182</v>
      </c>
      <c r="AX143" s="44">
        <f>IFERROR(UTV!AX143/Oferta!AX143,"")</f>
        <v>8.4282460136674259E-2</v>
      </c>
      <c r="AY143" s="44">
        <f>IFERROR(UTV!AY143/Oferta!AY143,"")</f>
        <v>0</v>
      </c>
      <c r="AZ143" s="44">
        <f>IFERROR(UTV!AZ143/Oferta!AZ143,"")</f>
        <v>5.9485530546623797E-2</v>
      </c>
      <c r="BA143" s="44">
        <f>IFERROR(UTV!BA143/Oferta!BA143,"")</f>
        <v>6.2761506276150625E-2</v>
      </c>
      <c r="BB143" s="44">
        <f>IFERROR(UTV!BB143/Oferta!BB143,"")</f>
        <v>1.8867924528301886E-2</v>
      </c>
      <c r="BC143" s="44">
        <f>IFERROR(UTV!BC143/Oferta!BC143,"")</f>
        <v>5.9294871794871792E-2</v>
      </c>
      <c r="BD143" s="44">
        <f>IFERROR(UTV!BD143/Oferta!BD143,"")</f>
        <v>5.7108140947752128E-2</v>
      </c>
      <c r="BE143" s="44">
        <f>IFERROR(UTV!BE143/Oferta!BE143,"")</f>
        <v>5.8051140290255702E-2</v>
      </c>
      <c r="BF143" s="44">
        <f>IFERROR(UTV!BF143/Oferta!BF143,"")</f>
        <v>2.20125786163522E-2</v>
      </c>
      <c r="BG143" s="44">
        <f>IFERROR(UTV!BG143/Oferta!BG143,"")</f>
        <v>1.6508254127063533E-2</v>
      </c>
      <c r="BH143" s="44">
        <f>IFERROR(UTV!BH143/Oferta!BH143,"")</f>
        <v>0.13136729222520108</v>
      </c>
      <c r="BI143" s="44">
        <f>IFERROR(UTV!BI143/Oferta!BI143,"")</f>
        <v>7.0921985815602835E-3</v>
      </c>
      <c r="BJ143" s="44">
        <f>IFERROR(UTV!BJ143/Oferta!BJ143,"")</f>
        <v>1.7263703064307294E-2</v>
      </c>
      <c r="BK143" s="44">
        <f>IFERROR(UTV!BK143/Oferta!BK143,"")</f>
        <v>9.727626459143969E-2</v>
      </c>
      <c r="BL143" s="44">
        <f>IFERROR(UTV!BL143/Oferta!BL143,"")</f>
        <v>3.1790886612504413E-2</v>
      </c>
      <c r="BM143" s="44">
        <f>IFERROR(UTV!BM143/Oferta!BM143,"")</f>
        <v>0.15384615384615385</v>
      </c>
      <c r="BN143" s="44">
        <f>IFERROR(UTV!BN143/Oferta!BN143,"")</f>
        <v>1.2042818911685994E-2</v>
      </c>
      <c r="BO143" s="44">
        <f>IFERROR(UTV!BO143/Oferta!BO143,"")</f>
        <v>1.6304347826086956E-2</v>
      </c>
      <c r="BP143" s="44">
        <f>IFERROR(UTV!BP143/Oferta!BP143,"")</f>
        <v>4.0506329113924051E-2</v>
      </c>
      <c r="BQ143" s="44">
        <f>IFERROR(UTV!BQ143/Oferta!BQ143,"")</f>
        <v>1.3668430335097001E-2</v>
      </c>
      <c r="BR143" s="44">
        <f>IFERROR(UTV!BR143/Oferta!BR143,"")</f>
        <v>2.1984551396316103E-2</v>
      </c>
      <c r="BS143" s="44">
        <f>IFERROR(UTV!BS143/Oferta!BS143,"")</f>
        <v>1.7210832700582133E-2</v>
      </c>
      <c r="BT143" s="44">
        <f>IFERROR(UTV!BT143/Oferta!BT143,"")</f>
        <v>0</v>
      </c>
      <c r="BU143" s="44">
        <f>IFERROR(UTV!BU143/Oferta!BU143,"")</f>
        <v>6.5865384615384617E-2</v>
      </c>
      <c r="BV143" s="44">
        <f>IFERROR(UTV!BV143/Oferta!BV143,"")</f>
        <v>0.24496124031007752</v>
      </c>
      <c r="BW143" s="44">
        <f>IFERROR(UTV!BW143/Oferta!BW143,"")</f>
        <v>0.31840490797546012</v>
      </c>
      <c r="BX143" s="44">
        <f>IFERROR(UTV!BX143/Oferta!BX143,"")</f>
        <v>5.3915781188508462E-2</v>
      </c>
      <c r="BY143" s="44">
        <f>IFERROR(UTV!BY143/Oferta!BY143,"")</f>
        <v>0.26961894953656024</v>
      </c>
      <c r="BZ143" s="44">
        <f>IFERROR(UTV!BZ143/Oferta!BZ143,"")</f>
        <v>0.19551108707409409</v>
      </c>
      <c r="CA143" s="44">
        <f>IFERROR(UTV!CA143/Oferta!CA143,"")</f>
        <v>0</v>
      </c>
      <c r="CB143" s="44">
        <f>IFERROR(UTV!CB143/Oferta!CB143,"")</f>
        <v>1.3947001394700139E-2</v>
      </c>
      <c r="CC143" s="44">
        <f>IFERROR(UTV!CC143/Oferta!CC143,"")</f>
        <v>0.12413793103448276</v>
      </c>
      <c r="CD143" s="44">
        <f>IFERROR(UTV!CD143/Oferta!CD143,"")</f>
        <v>1.3513513513513514E-2</v>
      </c>
      <c r="CE143" s="44">
        <f>IFERROR(UTV!CE143/Oferta!CE143,"")</f>
        <v>1.1727912431587178E-2</v>
      </c>
      <c r="CF143" s="44">
        <f>IFERROR(UTV!CF143/Oferta!CF143,"")</f>
        <v>0.10636758321273516</v>
      </c>
      <c r="CG143" s="44">
        <f>IFERROR(UTV!CG143/Oferta!CG143,"")</f>
        <v>3.1855955678670361E-2</v>
      </c>
      <c r="CH143" s="44">
        <f>IFERROR(UTV!CH143/Oferta!CH143,"")</f>
        <v>1.0167768174885612E-2</v>
      </c>
      <c r="CI143" s="44">
        <f>IFERROR(UTV!CI143/Oferta!CI143,"")</f>
        <v>0</v>
      </c>
      <c r="CJ143" s="44">
        <f>IFERROR(UTV!CJ143/Oferta!CJ143,"")</f>
        <v>4.207119741100324E-3</v>
      </c>
      <c r="CK143" s="44">
        <f>IFERROR(UTV!CK143/Oferta!CK143,"")</f>
        <v>1.9975786924939468E-2</v>
      </c>
      <c r="CL143" s="44">
        <f>IFERROR(UTV!CL143/Oferta!CL143,"")</f>
        <v>1.5817779183802593E-3</v>
      </c>
      <c r="CM143" s="44">
        <f>IFERROR(UTV!CM143/Oferta!CM143,"")</f>
        <v>9.7005482918599752E-3</v>
      </c>
      <c r="CN143" s="44">
        <f>IFERROR(UTV!CN143/Oferta!CN143,"")</f>
        <v>3.796157828137582E-3</v>
      </c>
      <c r="CO143" s="44">
        <f>IFERROR(UTV!CO143/Oferta!CO143,"")</f>
        <v>0</v>
      </c>
      <c r="CP143" s="44">
        <f>IFERROR(UTV!CP143/Oferta!CP143,"")</f>
        <v>2.2929936305732482E-2</v>
      </c>
      <c r="CQ143" s="44">
        <f>IFERROR(UTV!CQ143/Oferta!CQ143,"")</f>
        <v>0.13297872340425532</v>
      </c>
      <c r="CR143" s="44">
        <f>IFERROR(UTV!CR143/Oferta!CR143,"")</f>
        <v>0.4</v>
      </c>
      <c r="CS143" s="44">
        <f>IFERROR(UTV!CS143/Oferta!CS143,"")</f>
        <v>2.0477815699658702E-2</v>
      </c>
      <c r="CT143" s="44">
        <f>IFERROR(UTV!CT143/Oferta!CT143,"")</f>
        <v>0.17233560090702948</v>
      </c>
      <c r="CU143" s="44">
        <f>IFERROR(UTV!CU143/Oferta!CU143,"")</f>
        <v>7.1212121212121213E-2</v>
      </c>
      <c r="CV143" s="44">
        <f>IFERROR(UTV!CV143/Oferta!CV143,"")</f>
        <v>0</v>
      </c>
      <c r="CW143" s="44">
        <f>IFERROR(UTV!CW143/Oferta!CW143,"")</f>
        <v>1.7751479289940829E-2</v>
      </c>
      <c r="CX143" s="44">
        <f>IFERROR(UTV!CX143/Oferta!CX143,"")</f>
        <v>7.9079079079079073E-2</v>
      </c>
      <c r="CY143" s="44">
        <f>IFERROR(UTV!CY143/Oferta!CY143,"")</f>
        <v>0.16260162601626016</v>
      </c>
      <c r="CZ143" s="44">
        <f>IFERROR(UTV!CZ143/Oferta!CZ143,"")</f>
        <v>1.7094017094017096E-2</v>
      </c>
      <c r="DA143" s="44">
        <f>IFERROR(UTV!DA143/Oferta!DA143,"")</f>
        <v>8.8235294117647065E-2</v>
      </c>
      <c r="DB143" s="44">
        <f>IFERROR(UTV!DB143/Oferta!DB143,"")</f>
        <v>4.4838373305526591E-2</v>
      </c>
      <c r="DC143" s="44">
        <f>IFERROR(UTV!DC143/Oferta!DC143,"")</f>
        <v>0</v>
      </c>
      <c r="DD143" s="44">
        <f>IFERROR(UTV!DD143/Oferta!DD143,"")</f>
        <v>8.5365853658536592E-2</v>
      </c>
      <c r="DE143" s="44">
        <f>IFERROR(UTV!DE143/Oferta!DE143,"")</f>
        <v>6.569343065693431E-2</v>
      </c>
      <c r="DF143" s="44">
        <f>IFERROR(UTV!DF143/Oferta!DF143,"")</f>
        <v>8.9005235602094238E-2</v>
      </c>
      <c r="DG143" s="44">
        <f>IFERROR(UTV!DG143/Oferta!DG143,"")</f>
        <v>7.5734157650695522E-2</v>
      </c>
      <c r="DH143" s="44">
        <f>IFERROR(UTV!DH143/Oferta!DH143,"")</f>
        <v>7.0088845014807499E-2</v>
      </c>
      <c r="DI143" s="44">
        <f>IFERROR(UTV!DI143/Oferta!DI143,"")</f>
        <v>7.2289156626506021E-2</v>
      </c>
      <c r="DJ143" s="44">
        <f>IFERROR(UTV!DJ143/Oferta!DJ143,"")</f>
        <v>0</v>
      </c>
      <c r="DK143" s="44">
        <f>IFERROR(UTV!DK143/Oferta!DK143,"")</f>
        <v>4.6367851622874804E-3</v>
      </c>
      <c r="DL143" s="44">
        <f>IFERROR(UTV!DL143/Oferta!DL143,"")</f>
        <v>5.7336621454993832E-2</v>
      </c>
      <c r="DM143" s="44">
        <f>IFERROR(UTV!DM143/Oferta!DM143,"")</f>
        <v>7.3630136986301373E-2</v>
      </c>
      <c r="DN143" s="44">
        <f>IFERROR(UTV!DN143/Oferta!DN143,"")</f>
        <v>4.2016806722689074E-3</v>
      </c>
      <c r="DO143" s="44">
        <f>IFERROR(UTV!DO143/Oferta!DO143,"")</f>
        <v>6.1650045330915684E-2</v>
      </c>
      <c r="DP143" s="44">
        <f>IFERROR(UTV!DP143/Oferta!DP143,"")</f>
        <v>4.7602739726027396E-2</v>
      </c>
      <c r="DQ143" s="44">
        <f>IFERROR(UTV!DQ143/Oferta!DQ143,"")</f>
        <v>0.25806451612903225</v>
      </c>
      <c r="DR143" s="44">
        <f>IFERROR(UTV!DR143/Oferta!DR143,"")</f>
        <v>5.9030217849613494E-2</v>
      </c>
      <c r="DS143" s="44">
        <f>IFERROR(UTV!DS143/Oferta!DS143,"")</f>
        <v>3.90625E-2</v>
      </c>
      <c r="DT143" s="44">
        <f>IFERROR(UTV!DT143/Oferta!DT143,"")</f>
        <v>6.2370062370062374E-3</v>
      </c>
      <c r="DU143" s="44">
        <f>IFERROR(UTV!DU143/Oferta!DU143,"")</f>
        <v>6.3273727647867956E-2</v>
      </c>
      <c r="DV143" s="44">
        <f>IFERROR(UTV!DV143/Oferta!DV143,"")</f>
        <v>2.6421136909527621E-2</v>
      </c>
      <c r="DW143" s="44">
        <f>IFERROR(UTV!DW143/Oferta!DW143,"")</f>
        <v>4.624491305956345E-2</v>
      </c>
      <c r="DX143" s="44">
        <f>IFERROR(UTV!DX143/Oferta!DX143,"")</f>
        <v>0</v>
      </c>
      <c r="DY143" s="44">
        <f>IFERROR(UTV!DY143/Oferta!DY143,"")</f>
        <v>1.6008537886872998E-2</v>
      </c>
      <c r="DZ143" s="44">
        <f>IFERROR(UTV!DZ143/Oferta!DZ143,"")</f>
        <v>6.9536423841059597E-2</v>
      </c>
      <c r="EA143" s="44">
        <f>IFERROR(UTV!EA143/Oferta!EA143,"")</f>
        <v>2.2727272727272728E-2</v>
      </c>
      <c r="EB143" s="44">
        <f>IFERROR(UTV!EB143/Oferta!EB143,"")</f>
        <v>1.3574660633484163E-2</v>
      </c>
      <c r="EC143" s="44">
        <f>IFERROR(UTV!EC143/Oferta!EC143,"")</f>
        <v>6.6358024691358028E-2</v>
      </c>
      <c r="ED143" s="44">
        <f>IFERROR(UTV!ED143/Oferta!ED143,"")</f>
        <v>3.3086138049058758E-2</v>
      </c>
      <c r="EE143" s="44">
        <f>IFERROR(UTV!EE143/Oferta!EE143,"")</f>
        <v>9.7733134247319133E-3</v>
      </c>
      <c r="EF143" s="44">
        <f>IFERROR(UTV!EF143/Oferta!EF143,"")</f>
        <v>8.3567737293124885E-3</v>
      </c>
      <c r="EG143" s="44">
        <f>IFERROR(UTV!EG143/Oferta!EG143,"")</f>
        <v>8.0519334215788441E-2</v>
      </c>
      <c r="EH143" s="44">
        <f>IFERROR(UTV!EH143/Oferta!EH143,"")</f>
        <v>7.6693275870512764E-2</v>
      </c>
      <c r="EI143" s="44">
        <f>IFERROR(UTV!EI143/Oferta!EI143,"")</f>
        <v>8.5090856016930595E-3</v>
      </c>
      <c r="EJ143" s="44">
        <f>IFERROR(UTV!EJ143/Oferta!EJ143,"")</f>
        <v>7.9122411758395017E-2</v>
      </c>
      <c r="EK143" s="44">
        <f>IFERROR(UTV!EK143/Oferta!EK143,"")</f>
        <v>4.0243971038484101E-2</v>
      </c>
      <c r="EL143" s="44">
        <f>IFERROR(UTV!EL143/Oferta!EL143,"")</f>
        <v>1.1302918207973694E-2</v>
      </c>
      <c r="EM143" s="44">
        <f>IFERROR(UTV!EM143/Oferta!EM143,"")</f>
        <v>1.3728883607997107E-2</v>
      </c>
      <c r="EN143" s="44">
        <f>IFERROR(UTV!EN143/Oferta!EN143,"")</f>
        <v>8.3097682082340626E-2</v>
      </c>
      <c r="EO143" s="44">
        <f>IFERROR(UTV!EO143/Oferta!EO143,"")</f>
        <v>8.1678357136820756E-2</v>
      </c>
      <c r="EP143" s="44">
        <f>IFERROR(UTV!EP143/Oferta!EP143,"")</f>
        <v>1.3458008260670033E-2</v>
      </c>
      <c r="EQ143" s="44">
        <f>IFERROR(UTV!EQ143/Oferta!EQ143,"")</f>
        <v>8.2607871443778527E-2</v>
      </c>
      <c r="ER143" s="44">
        <f>IFERROR(UTV!ER143/Oferta!ER143,"")</f>
        <v>4.3907356633298443E-2</v>
      </c>
      <c r="ES143" s="44">
        <f>IFERROR(UTV!ES143/Oferta!ES143,"")</f>
        <v>1.1727290797058238E-2</v>
      </c>
      <c r="ET143" s="44">
        <f>IFERROR(UTV!ET143/Oferta!ET143,"")</f>
        <v>1.5106545362036173E-2</v>
      </c>
      <c r="EU143" s="44">
        <f>IFERROR(UTV!EU143/Oferta!EU143,"")</f>
        <v>8.1579053699139356E-2</v>
      </c>
      <c r="EV143" s="44">
        <f>IFERROR(UTV!EV143/Oferta!EV143,"")</f>
        <v>8.1322182397451218E-2</v>
      </c>
      <c r="EW143" s="44">
        <f>IFERROR(UTV!EW143/Oferta!EW143,"")</f>
        <v>1.4739388180414431E-2</v>
      </c>
      <c r="EX143" s="44">
        <f>IFERROR(UTV!EX143/Oferta!EX143,"")</f>
        <v>8.1492601329616124E-2</v>
      </c>
      <c r="EY143" s="44">
        <f>IFERROR(UTV!EY143/Oferta!EY143,"")</f>
        <v>4.4522985103189271E-2</v>
      </c>
      <c r="EZ143" s="44">
        <f>IFERROR(UTV!EZ143/Oferta!EZ143,"")</f>
        <v>1.1534701857282503E-2</v>
      </c>
      <c r="FA143" s="44">
        <f>IFERROR(UTV!FA143/Oferta!FA143,"")</f>
        <v>1.5116669062335298E-2</v>
      </c>
      <c r="FB143" s="44">
        <f>IFERROR(UTV!FB143/Oferta!FB143,"")</f>
        <v>8.1433874895213768E-2</v>
      </c>
      <c r="FC143" s="44">
        <f>IFERROR(UTV!FC143/Oferta!FC143,"")</f>
        <v>8.1219686729744778E-2</v>
      </c>
      <c r="FD143" s="44">
        <f>IFERROR(UTV!FD143/Oferta!FD143,"")</f>
        <v>1.4725654651386132E-2</v>
      </c>
      <c r="FE143" s="44">
        <f>IFERROR(UTV!FE143/Oferta!FE143,"")</f>
        <v>8.1362283405974276E-2</v>
      </c>
      <c r="FF143" s="44">
        <f>IFERROR(UTV!FF143/Oferta!FF143,"")</f>
        <v>4.4404332129963899E-2</v>
      </c>
    </row>
    <row r="144" spans="1:162" x14ac:dyDescent="0.25">
      <c r="A144" s="34">
        <v>44348</v>
      </c>
      <c r="B144" s="44">
        <f>IFERROR(UTV!B144/Oferta!B144,"")</f>
        <v>6.4516129032258063E-2</v>
      </c>
      <c r="C144" s="44">
        <f>IFERROR(UTV!C144/Oferta!C144,"")</f>
        <v>1.0830324909747292E-2</v>
      </c>
      <c r="D144" s="44">
        <f>IFERROR(UTV!D144/Oferta!D144,"")</f>
        <v>6.7864030858244939E-2</v>
      </c>
      <c r="E144" s="44">
        <f>IFERROR(UTV!E144/Oferta!E144,"")</f>
        <v>2.9297179367305595E-2</v>
      </c>
      <c r="F144" s="44">
        <f>IFERROR(UTV!F144/Oferta!F144,"")</f>
        <v>1.1920356300759759E-2</v>
      </c>
      <c r="G144" s="44">
        <f>IFERROR(UTV!G144/Oferta!G144,"")</f>
        <v>5.1043295045198125E-2</v>
      </c>
      <c r="H144" s="44">
        <f>IFERROR(UTV!H144/Oferta!H144,"")</f>
        <v>3.7678435584194744E-2</v>
      </c>
      <c r="I144" s="44">
        <f>IFERROR(UTV!I144/Oferta!I144,"")</f>
        <v>4.1825095057034219E-3</v>
      </c>
      <c r="J144" s="44">
        <f>IFERROR(UTV!J144/Oferta!J144,"")</f>
        <v>1.4974718008556981E-2</v>
      </c>
      <c r="K144" s="44">
        <f>IFERROR(UTV!K144/Oferta!K144,"")</f>
        <v>9.2038656235618965E-2</v>
      </c>
      <c r="L144" s="44">
        <f>IFERROR(UTV!L144/Oferta!L144,"")</f>
        <v>5.2941176470588235E-2</v>
      </c>
      <c r="M144" s="44">
        <f>IFERROR(UTV!M144/Oferta!M144,"")</f>
        <v>1.1322696860524962E-2</v>
      </c>
      <c r="N144" s="44">
        <f>IFERROR(UTV!N144/Oferta!N144,"")</f>
        <v>7.4877356054737929E-2</v>
      </c>
      <c r="O144" s="44">
        <f>IFERROR(UTV!O144/Oferta!O144,"")</f>
        <v>3.2460283383426367E-2</v>
      </c>
      <c r="P144" s="44">
        <f>IFERROR(UTV!P144/Oferta!P144,"")</f>
        <v>1.8191005558362811E-2</v>
      </c>
      <c r="Q144" s="44">
        <f>IFERROR(UTV!Q144/Oferta!Q144,"")</f>
        <v>4.8956754866534558E-3</v>
      </c>
      <c r="R144" s="44">
        <f>IFERROR(UTV!R144/Oferta!R144,"")</f>
        <v>6.849919964674063E-2</v>
      </c>
      <c r="S144" s="44">
        <f>IFERROR(UTV!S144/Oferta!S144,"")</f>
        <v>7.7457795431976173E-2</v>
      </c>
      <c r="T144" s="44">
        <f>IFERROR(UTV!T144/Oferta!T144,"")</f>
        <v>5.6206088992974239E-3</v>
      </c>
      <c r="U144" s="44">
        <f>IFERROR(UTV!U144/Oferta!U144,"")</f>
        <v>7.1486387049300951E-2</v>
      </c>
      <c r="V144" s="44">
        <f>IFERROR(UTV!V144/Oferta!V144,"")</f>
        <v>3.3824340291453328E-2</v>
      </c>
      <c r="W144" s="44">
        <f>IFERROR(UTV!W144/Oferta!W144,"")</f>
        <v>0.66666666666666663</v>
      </c>
      <c r="X144" s="44">
        <f>IFERROR(UTV!X144/Oferta!X144,"")</f>
        <v>6.616395037703722E-2</v>
      </c>
      <c r="Y144" s="44">
        <f>IFERROR(UTV!Y144/Oferta!Y144,"")</f>
        <v>0.10868207370393504</v>
      </c>
      <c r="Z144" s="44">
        <f>IFERROR(UTV!Z144/Oferta!Z144,"")</f>
        <v>0.11456102783725911</v>
      </c>
      <c r="AA144" s="44">
        <f>IFERROR(UTV!AA144/Oferta!AA144,"")</f>
        <v>6.6601847350510446E-2</v>
      </c>
      <c r="AB144" s="44">
        <f>IFERROR(UTV!AB144/Oferta!AB144,"")</f>
        <v>0.11084812623274162</v>
      </c>
      <c r="AC144" s="44">
        <f>IFERROR(UTV!AC144/Oferta!AC144,"")</f>
        <v>9.1027874564459932E-2</v>
      </c>
      <c r="AD144" s="44">
        <f>IFERROR(UTV!AD144/Oferta!AD144,"")</f>
        <v>0</v>
      </c>
      <c r="AE144" s="44">
        <f>IFERROR(UTV!AE144/Oferta!AE144,"")</f>
        <v>4.665314401622718E-2</v>
      </c>
      <c r="AF144" s="44">
        <f>IFERROR(UTV!AF144/Oferta!AF144,"")</f>
        <v>0.12049689440993788</v>
      </c>
      <c r="AG144" s="44">
        <f>IFERROR(UTV!AG144/Oferta!AG144,"")</f>
        <v>0.54545454545454541</v>
      </c>
      <c r="AH144" s="44">
        <f>IFERROR(UTV!AH144/Oferta!AH144,"")</f>
        <v>4.0104620749782043E-2</v>
      </c>
      <c r="AI144" s="44">
        <f>IFERROR(UTV!AI144/Oferta!AI144,"")</f>
        <v>0.13180169286577992</v>
      </c>
      <c r="AJ144" s="44">
        <f>IFERROR(UTV!AJ144/Oferta!AJ144,"")</f>
        <v>7.8520770010131719E-2</v>
      </c>
      <c r="AK144" s="44">
        <f>IFERROR(UTV!AK144/Oferta!AK144,"")</f>
        <v>0</v>
      </c>
      <c r="AL144" s="44">
        <f>IFERROR(UTV!AL144/Oferta!AL144,"")</f>
        <v>1.9538188277087035E-2</v>
      </c>
      <c r="AM144" s="44">
        <f>IFERROR(UTV!AM144/Oferta!AM144,"")</f>
        <v>6.6361556064073221E-2</v>
      </c>
      <c r="AN144" s="44">
        <f>IFERROR(UTV!AN144/Oferta!AN144,"")</f>
        <v>1.1111111111111112E-2</v>
      </c>
      <c r="AO144" s="44">
        <f>IFERROR(UTV!AO144/Oferta!AO144,"")</f>
        <v>1.4588859416445624E-2</v>
      </c>
      <c r="AP144" s="44">
        <f>IFERROR(UTV!AP144/Oferta!AP144,"")</f>
        <v>5.224304372515616E-2</v>
      </c>
      <c r="AQ144" s="44">
        <f>IFERROR(UTV!AQ144/Oferta!AQ144,"")</f>
        <v>4.0954274353876739E-2</v>
      </c>
      <c r="AR144" s="44">
        <f>IFERROR(UTV!AR144/Oferta!AR144,"")</f>
        <v>3.1207598371777476E-2</v>
      </c>
      <c r="AS144" s="44">
        <f>IFERROR(UTV!AS144/Oferta!AS144,"")</f>
        <v>2.720527617477329E-2</v>
      </c>
      <c r="AT144" s="44">
        <f>IFERROR(UTV!AT144/Oferta!AT144,"")</f>
        <v>9.3178036605657238E-2</v>
      </c>
      <c r="AU144" s="44">
        <f>IFERROR(UTV!AU144/Oferta!AU144,"")</f>
        <v>0.42259414225941422</v>
      </c>
      <c r="AV144" s="44">
        <f>IFERROR(UTV!AV144/Oferta!AV144,"")</f>
        <v>2.8717948717948718E-2</v>
      </c>
      <c r="AW144" s="44">
        <f>IFERROR(UTV!AW144/Oferta!AW144,"")</f>
        <v>0.18690476190476191</v>
      </c>
      <c r="AX144" s="44">
        <f>IFERROR(UTV!AX144/Oferta!AX144,"")</f>
        <v>7.6344086021505372E-2</v>
      </c>
      <c r="AY144" s="44">
        <f>IFERROR(UTV!AY144/Oferta!AY144,"")</f>
        <v>0</v>
      </c>
      <c r="AZ144" s="44">
        <f>IFERROR(UTV!AZ144/Oferta!AZ144,"")</f>
        <v>3.1662269129287601E-2</v>
      </c>
      <c r="BA144" s="44">
        <f>IFERROR(UTV!BA144/Oferta!BA144,"")</f>
        <v>5.7522123893805309E-2</v>
      </c>
      <c r="BB144" s="44">
        <f>IFERROR(UTV!BB144/Oferta!BB144,"")</f>
        <v>8.6956521739130436E-3</v>
      </c>
      <c r="BC144" s="44">
        <f>IFERROR(UTV!BC144/Oferta!BC144,"")</f>
        <v>3.1606672519754173E-2</v>
      </c>
      <c r="BD144" s="44">
        <f>IFERROR(UTV!BD144/Oferta!BD144,"")</f>
        <v>5.0441361916771753E-2</v>
      </c>
      <c r="BE144" s="44">
        <f>IFERROR(UTV!BE144/Oferta!BE144,"")</f>
        <v>3.9337474120082816E-2</v>
      </c>
      <c r="BF144" s="44">
        <f>IFERROR(UTV!BF144/Oferta!BF144,"")</f>
        <v>2.3102310231023101E-2</v>
      </c>
      <c r="BG144" s="44">
        <f>IFERROR(UTV!BG144/Oferta!BG144,"")</f>
        <v>1.934134866701516E-2</v>
      </c>
      <c r="BH144" s="44">
        <f>IFERROR(UTV!BH144/Oferta!BH144,"")</f>
        <v>0.1103448275862069</v>
      </c>
      <c r="BI144" s="44">
        <f>IFERROR(UTV!BI144/Oferta!BI144,"")</f>
        <v>7.462686567164179E-3</v>
      </c>
      <c r="BJ144" s="44">
        <f>IFERROR(UTV!BJ144/Oferta!BJ144,"")</f>
        <v>1.9855595667870037E-2</v>
      </c>
      <c r="BK144" s="44">
        <f>IFERROR(UTV!BK144/Oferta!BK144,"")</f>
        <v>8.6115992970123026E-2</v>
      </c>
      <c r="BL144" s="44">
        <f>IFERROR(UTV!BL144/Oferta!BL144,"")</f>
        <v>3.3393177737881509E-2</v>
      </c>
      <c r="BM144" s="44">
        <f>IFERROR(UTV!BM144/Oferta!BM144,"")</f>
        <v>0.15384615384615385</v>
      </c>
      <c r="BN144" s="44">
        <f>IFERROR(UTV!BN144/Oferta!BN144,"")</f>
        <v>1.3100436681222707E-2</v>
      </c>
      <c r="BO144" s="44">
        <f>IFERROR(UTV!BO144/Oferta!BO144,"")</f>
        <v>1.7384105960264899E-2</v>
      </c>
      <c r="BP144" s="44">
        <f>IFERROR(UTV!BP144/Oferta!BP144,"")</f>
        <v>3.5799522673031027E-2</v>
      </c>
      <c r="BQ144" s="44">
        <f>IFERROR(UTV!BQ144/Oferta!BQ144,"")</f>
        <v>1.4853857211308098E-2</v>
      </c>
      <c r="BR144" s="44">
        <f>IFERROR(UTV!BR144/Oferta!BR144,"")</f>
        <v>2.2126613398893668E-2</v>
      </c>
      <c r="BS144" s="44">
        <f>IFERROR(UTV!BS144/Oferta!BS144,"")</f>
        <v>1.8039849219170706E-2</v>
      </c>
      <c r="BT144" s="44">
        <f>IFERROR(UTV!BT144/Oferta!BT144,"")</f>
        <v>0</v>
      </c>
      <c r="BU144" s="44">
        <f>IFERROR(UTV!BU144/Oferta!BU144,"")</f>
        <v>5.7423693740300048E-2</v>
      </c>
      <c r="BV144" s="44">
        <f>IFERROR(UTV!BV144/Oferta!BV144,"")</f>
        <v>0.2379905808477237</v>
      </c>
      <c r="BW144" s="44">
        <f>IFERROR(UTV!BW144/Oferta!BW144,"")</f>
        <v>0.32253968253968252</v>
      </c>
      <c r="BX144" s="44">
        <f>IFERROR(UTV!BX144/Oferta!BX144,"")</f>
        <v>4.7639484978540772E-2</v>
      </c>
      <c r="BY144" s="44">
        <f>IFERROR(UTV!BY144/Oferta!BY144,"")</f>
        <v>0.26596638655462185</v>
      </c>
      <c r="BZ144" s="44">
        <f>IFERROR(UTV!BZ144/Oferta!BZ144,"")</f>
        <v>0.19421720733427361</v>
      </c>
      <c r="CA144" s="44">
        <f>IFERROR(UTV!CA144/Oferta!CA144,"")</f>
        <v>0</v>
      </c>
      <c r="CB144" s="44">
        <f>IFERROR(UTV!CB144/Oferta!CB144,"")</f>
        <v>1.3151927437641724E-2</v>
      </c>
      <c r="CC144" s="44">
        <f>IFERROR(UTV!CC144/Oferta!CC144,"")</f>
        <v>0.12177777777777778</v>
      </c>
      <c r="CD144" s="44">
        <f>IFERROR(UTV!CD144/Oferta!CD144,"")</f>
        <v>1.5151515151515152E-2</v>
      </c>
      <c r="CE144" s="44">
        <f>IFERROR(UTV!CE144/Oferta!CE144,"")</f>
        <v>1.134585289514867E-2</v>
      </c>
      <c r="CF144" s="44">
        <f>IFERROR(UTV!CF144/Oferta!CF144,"")</f>
        <v>0.10582010582010581</v>
      </c>
      <c r="CG144" s="44">
        <f>IFERROR(UTV!CG144/Oferta!CG144,"")</f>
        <v>3.0769230769230771E-2</v>
      </c>
      <c r="CH144" s="44">
        <f>IFERROR(UTV!CH144/Oferta!CH144,"")</f>
        <v>9.1012514220705342E-3</v>
      </c>
      <c r="CI144" s="44">
        <f>IFERROR(UTV!CI144/Oferta!CI144,"")</f>
        <v>0</v>
      </c>
      <c r="CJ144" s="44">
        <f>IFERROR(UTV!CJ144/Oferta!CJ144,"")</f>
        <v>4.0664181633344627E-3</v>
      </c>
      <c r="CK144" s="44">
        <f>IFERROR(UTV!CK144/Oferta!CK144,"")</f>
        <v>1.8275271273557967E-2</v>
      </c>
      <c r="CL144" s="44">
        <f>IFERROR(UTV!CL144/Oferta!CL144,"")</f>
        <v>1.2862770319157489E-3</v>
      </c>
      <c r="CM144" s="44">
        <f>IFERROR(UTV!CM144/Oferta!CM144,"")</f>
        <v>9.3577201190982555E-3</v>
      </c>
      <c r="CN144" s="44">
        <f>IFERROR(UTV!CN144/Oferta!CN144,"")</f>
        <v>3.5003792077475059E-3</v>
      </c>
      <c r="CO144" s="44">
        <f>IFERROR(UTV!CO144/Oferta!CO144,"")</f>
        <v>0</v>
      </c>
      <c r="CP144" s="44">
        <f>IFERROR(UTV!CP144/Oferta!CP144,"")</f>
        <v>1.314459049544995E-2</v>
      </c>
      <c r="CQ144" s="44">
        <f>IFERROR(UTV!CQ144/Oferta!CQ144,"")</f>
        <v>0.12921348314606743</v>
      </c>
      <c r="CR144" s="44">
        <f>IFERROR(UTV!CR144/Oferta!CR144,"")</f>
        <v>0.37096774193548387</v>
      </c>
      <c r="CS144" s="44">
        <f>IFERROR(UTV!CS144/Oferta!CS144,"")</f>
        <v>1.2059369202226345E-2</v>
      </c>
      <c r="CT144" s="44">
        <f>IFERROR(UTV!CT144/Oferta!CT144,"")</f>
        <v>0.16507177033492823</v>
      </c>
      <c r="CU144" s="44">
        <f>IFERROR(UTV!CU144/Oferta!CU144,"")</f>
        <v>5.4812834224598928E-2</v>
      </c>
      <c r="CV144" s="44">
        <f>IFERROR(UTV!CV144/Oferta!CV144,"")</f>
        <v>0</v>
      </c>
      <c r="CW144" s="44">
        <f>IFERROR(UTV!CW144/Oferta!CW144,"")</f>
        <v>2.0576131687242798E-2</v>
      </c>
      <c r="CX144" s="44">
        <f>IFERROR(UTV!CX144/Oferta!CX144,"")</f>
        <v>7.3684210526315783E-2</v>
      </c>
      <c r="CY144" s="44">
        <f>IFERROR(UTV!CY144/Oferta!CY144,"")</f>
        <v>0.16260162601626016</v>
      </c>
      <c r="CZ144" s="44">
        <f>IFERROR(UTV!CZ144/Oferta!CZ144,"")</f>
        <v>1.9749835418038184E-2</v>
      </c>
      <c r="DA144" s="44">
        <f>IFERROR(UTV!DA144/Oferta!DA144,"")</f>
        <v>8.3047945205479451E-2</v>
      </c>
      <c r="DB144" s="44">
        <f>IFERROR(UTV!DB144/Oferta!DB144,"")</f>
        <v>4.72646073688128E-2</v>
      </c>
      <c r="DC144" s="44">
        <f>IFERROR(UTV!DC144/Oferta!DC144,"")</f>
        <v>0</v>
      </c>
      <c r="DD144" s="44">
        <f>IFERROR(UTV!DD144/Oferta!DD144,"")</f>
        <v>6.4971751412429377E-2</v>
      </c>
      <c r="DE144" s="44">
        <f>IFERROR(UTV!DE144/Oferta!DE144,"")</f>
        <v>4.9217002237136466E-2</v>
      </c>
      <c r="DF144" s="44">
        <f>IFERROR(UTV!DF144/Oferta!DF144,"")</f>
        <v>7.8431372549019607E-2</v>
      </c>
      <c r="DG144" s="44">
        <f>IFERROR(UTV!DG144/Oferta!DG144,"")</f>
        <v>6.1827956989247312E-2</v>
      </c>
      <c r="DH144" s="44">
        <f>IFERROR(UTV!DH144/Oferta!DH144,"")</f>
        <v>5.4644808743169397E-2</v>
      </c>
      <c r="DI144" s="44">
        <f>IFERROR(UTV!DI144/Oferta!DI144,"")</f>
        <v>5.7546145494028228E-2</v>
      </c>
      <c r="DJ144" s="44">
        <f>IFERROR(UTV!DJ144/Oferta!DJ144,"")</f>
        <v>0</v>
      </c>
      <c r="DK144" s="44">
        <f>IFERROR(UTV!DK144/Oferta!DK144,"")</f>
        <v>3.0721966205837174E-3</v>
      </c>
      <c r="DL144" s="44">
        <f>IFERROR(UTV!DL144/Oferta!DL144,"")</f>
        <v>6.25E-2</v>
      </c>
      <c r="DM144" s="44">
        <f>IFERROR(UTV!DM144/Oferta!DM144,"")</f>
        <v>6.1469265367316339E-2</v>
      </c>
      <c r="DN144" s="44">
        <f>IFERROR(UTV!DN144/Oferta!DN144,"")</f>
        <v>2.8653295128939827E-3</v>
      </c>
      <c r="DO144" s="44">
        <f>IFERROR(UTV!DO144/Oferta!DO144,"")</f>
        <v>6.2214848610535049E-2</v>
      </c>
      <c r="DP144" s="44">
        <f>IFERROR(UTV!DP144/Oferta!DP144,"")</f>
        <v>4.8890318430363462E-2</v>
      </c>
      <c r="DQ144" s="44">
        <f>IFERROR(UTV!DQ144/Oferta!DQ144,"")</f>
        <v>0.33333333333333331</v>
      </c>
      <c r="DR144" s="44">
        <f>IFERROR(UTV!DR144/Oferta!DR144,"")</f>
        <v>6.0249816311535635E-2</v>
      </c>
      <c r="DS144" s="44">
        <f>IFERROR(UTV!DS144/Oferta!DS144,"")</f>
        <v>2.6249999999999999E-2</v>
      </c>
      <c r="DT144" s="44">
        <f>IFERROR(UTV!DT144/Oferta!DT144,"")</f>
        <v>5.9405940594059407E-3</v>
      </c>
      <c r="DU144" s="44">
        <f>IFERROR(UTV!DU144/Oferta!DU144,"")</f>
        <v>6.4399421128798845E-2</v>
      </c>
      <c r="DV144" s="44">
        <f>IFERROR(UTV!DV144/Oferta!DV144,"")</f>
        <v>1.8390804597701149E-2</v>
      </c>
      <c r="DW144" s="44">
        <f>IFERROR(UTV!DW144/Oferta!DW144,"")</f>
        <v>4.2054335690360996E-2</v>
      </c>
      <c r="DX144" s="44">
        <f>IFERROR(UTV!DX144/Oferta!DX144,"")</f>
        <v>0</v>
      </c>
      <c r="DY144" s="44">
        <f>IFERROR(UTV!DY144/Oferta!DY144,"")</f>
        <v>0</v>
      </c>
      <c r="DZ144" s="44">
        <f>IFERROR(UTV!DZ144/Oferta!DZ144,"")</f>
        <v>6.637168141592921E-2</v>
      </c>
      <c r="EA144" s="44">
        <f>IFERROR(UTV!EA144/Oferta!EA144,"")</f>
        <v>1.9230769230769232E-2</v>
      </c>
      <c r="EB144" s="44">
        <f>IFERROR(UTV!EB144/Oferta!EB144,"")</f>
        <v>0</v>
      </c>
      <c r="EC144" s="44">
        <f>IFERROR(UTV!EC144/Oferta!EC144,"")</f>
        <v>6.3013698630136991E-2</v>
      </c>
      <c r="ED144" s="44">
        <f>IFERROR(UTV!ED144/Oferta!ED144,"")</f>
        <v>2.2908366533864542E-2</v>
      </c>
      <c r="EE144" s="44">
        <f>IFERROR(UTV!EE144/Oferta!EE144,"")</f>
        <v>1.0550657609481139E-2</v>
      </c>
      <c r="EF144" s="44">
        <f>IFERROR(UTV!EF144/Oferta!EF144,"")</f>
        <v>7.3382478883645954E-3</v>
      </c>
      <c r="EG144" s="44">
        <f>IFERROR(UTV!EG144/Oferta!EG144,"")</f>
        <v>7.989171130695237E-2</v>
      </c>
      <c r="EH144" s="44">
        <f>IFERROR(UTV!EH144/Oferta!EH144,"")</f>
        <v>7.4124646444942946E-2</v>
      </c>
      <c r="EI144" s="44">
        <f>IFERROR(UTV!EI144/Oferta!EI144,"")</f>
        <v>7.6726342710997444E-3</v>
      </c>
      <c r="EJ144" s="44">
        <f>IFERROR(UTV!EJ144/Oferta!EJ144,"")</f>
        <v>7.7750416455421162E-2</v>
      </c>
      <c r="EK144" s="44">
        <f>IFERROR(UTV!EK144/Oferta!EK144,"")</f>
        <v>3.9474765402882549E-2</v>
      </c>
      <c r="EL144" s="44">
        <f>IFERROR(UTV!EL144/Oferta!EL144,"")</f>
        <v>1.205218929677134E-2</v>
      </c>
      <c r="EM144" s="44">
        <f>IFERROR(UTV!EM144/Oferta!EM144,"")</f>
        <v>1.2601224570412798E-2</v>
      </c>
      <c r="EN144" s="44">
        <f>IFERROR(UTV!EN144/Oferta!EN144,"")</f>
        <v>8.1815501168144802E-2</v>
      </c>
      <c r="EO144" s="44">
        <f>IFERROR(UTV!EO144/Oferta!EO144,"")</f>
        <v>7.8159575800592879E-2</v>
      </c>
      <c r="EP144" s="44">
        <f>IFERROR(UTV!EP144/Oferta!EP144,"")</f>
        <v>1.2542799656426126E-2</v>
      </c>
      <c r="EQ144" s="44">
        <f>IFERROR(UTV!EQ144/Oferta!EQ144,"")</f>
        <v>8.052852817543138E-2</v>
      </c>
      <c r="ER144" s="44">
        <f>IFERROR(UTV!ER144/Oferta!ER144,"")</f>
        <v>4.2770230090114818E-2</v>
      </c>
      <c r="ES144" s="44">
        <f>IFERROR(UTV!ES144/Oferta!ES144,"")</f>
        <v>1.2475801247580125E-2</v>
      </c>
      <c r="ET144" s="44">
        <f>IFERROR(UTV!ET144/Oferta!ET144,"")</f>
        <v>1.3931354176940526E-2</v>
      </c>
      <c r="EU144" s="44">
        <f>IFERROR(UTV!EU144/Oferta!EU144,"")</f>
        <v>7.979397457384621E-2</v>
      </c>
      <c r="EV144" s="44">
        <f>IFERROR(UTV!EV144/Oferta!EV144,"")</f>
        <v>7.7414550015678901E-2</v>
      </c>
      <c r="EW144" s="44">
        <f>IFERROR(UTV!EW144/Oferta!EW144,"")</f>
        <v>1.378166132065037E-2</v>
      </c>
      <c r="EX144" s="44">
        <f>IFERROR(UTV!EX144/Oferta!EX144,"")</f>
        <v>7.8978478733979951E-2</v>
      </c>
      <c r="EY144" s="44">
        <f>IFERROR(UTV!EY144/Oferta!EY144,"")</f>
        <v>4.3221634475395516E-2</v>
      </c>
      <c r="EZ144" s="44">
        <f>IFERROR(UTV!EZ144/Oferta!EZ144,"")</f>
        <v>1.2263452796278676E-2</v>
      </c>
      <c r="FA144" s="44">
        <f>IFERROR(UTV!FA144/Oferta!FA144,"")</f>
        <v>1.3742110447652289E-2</v>
      </c>
      <c r="FB144" s="44">
        <f>IFERROR(UTV!FB144/Oferta!FB144,"")</f>
        <v>7.9610515281025723E-2</v>
      </c>
      <c r="FC144" s="44">
        <f>IFERROR(UTV!FC144/Oferta!FC144,"")</f>
        <v>7.7296197778125492E-2</v>
      </c>
      <c r="FD144" s="44">
        <f>IFERROR(UTV!FD144/Oferta!FD144,"")</f>
        <v>1.3589564610417939E-2</v>
      </c>
      <c r="FE144" s="44">
        <f>IFERROR(UTV!FE144/Oferta!FE144,"")</f>
        <v>7.8823435504469991E-2</v>
      </c>
      <c r="FF144" s="44">
        <f>IFERROR(UTV!FF144/Oferta!FF144,"")</f>
        <v>4.2977177925876207E-2</v>
      </c>
    </row>
    <row r="145" spans="1:162" x14ac:dyDescent="0.25">
      <c r="A145" s="34">
        <v>44378</v>
      </c>
      <c r="B145" s="44">
        <f>IFERROR(UTV!B145/Oferta!B145,"")</f>
        <v>6.4935064935064929E-2</v>
      </c>
      <c r="C145" s="44">
        <f>IFERROR(UTV!C145/Oferta!C145,"")</f>
        <v>1.9097667264803896E-2</v>
      </c>
      <c r="D145" s="44">
        <f>IFERROR(UTV!D145/Oferta!D145,"")</f>
        <v>7.0766950722489813E-2</v>
      </c>
      <c r="E145" s="44">
        <f>IFERROR(UTV!E145/Oferta!E145,"")</f>
        <v>3.073023918897513E-2</v>
      </c>
      <c r="F145" s="44">
        <f>IFERROR(UTV!F145/Oferta!F145,"")</f>
        <v>1.9984917043740572E-2</v>
      </c>
      <c r="G145" s="44">
        <f>IFERROR(UTV!G145/Oferta!G145,"")</f>
        <v>5.3226925746009714E-2</v>
      </c>
      <c r="H145" s="44">
        <f>IFERROR(UTV!H145/Oferta!H145,"")</f>
        <v>4.1402128230349639E-2</v>
      </c>
      <c r="I145" s="44">
        <f>IFERROR(UTV!I145/Oferta!I145,"")</f>
        <v>6.4490124949617093E-3</v>
      </c>
      <c r="J145" s="44">
        <f>IFERROR(UTV!J145/Oferta!J145,"")</f>
        <v>1.1764705882352941E-2</v>
      </c>
      <c r="K145" s="44">
        <f>IFERROR(UTV!K145/Oferta!K145,"")</f>
        <v>8.6688773093320695E-2</v>
      </c>
      <c r="L145" s="44">
        <f>IFERROR(UTV!L145/Oferta!L145,"")</f>
        <v>5.6105610561056105E-2</v>
      </c>
      <c r="M145" s="44">
        <f>IFERROR(UTV!M145/Oferta!M145,"")</f>
        <v>1.0184519530313923E-2</v>
      </c>
      <c r="N145" s="44">
        <f>IFERROR(UTV!N145/Oferta!N145,"")</f>
        <v>7.2537541359124463E-2</v>
      </c>
      <c r="O145" s="44">
        <f>IFERROR(UTV!O145/Oferta!O145,"")</f>
        <v>3.0142566191446028E-2</v>
      </c>
      <c r="P145" s="44">
        <f>IFERROR(UTV!P145/Oferta!P145,"")</f>
        <v>1.637892872952634E-2</v>
      </c>
      <c r="Q145" s="44">
        <f>IFERROR(UTV!Q145/Oferta!Q145,"")</f>
        <v>4.9615055603079551E-3</v>
      </c>
      <c r="R145" s="44">
        <f>IFERROR(UTV!R145/Oferta!R145,"")</f>
        <v>7.0054712617744944E-2</v>
      </c>
      <c r="S145" s="44">
        <f>IFERROR(UTV!S145/Oferta!S145,"")</f>
        <v>7.2842611834190094E-2</v>
      </c>
      <c r="T145" s="44">
        <f>IFERROR(UTV!T145/Oferta!T145,"")</f>
        <v>5.6524418012805057E-3</v>
      </c>
      <c r="U145" s="44">
        <f>IFERROR(UTV!U145/Oferta!U145,"")</f>
        <v>7.1003274784161949E-2</v>
      </c>
      <c r="V145" s="44">
        <f>IFERROR(UTV!V145/Oferta!V145,"")</f>
        <v>3.3005716421862591E-2</v>
      </c>
      <c r="W145" s="44">
        <f>IFERROR(UTV!W145/Oferta!W145,"")</f>
        <v>0.66666666666666663</v>
      </c>
      <c r="X145" s="44">
        <f>IFERROR(UTV!X145/Oferta!X145,"")</f>
        <v>6.3065151866450272E-2</v>
      </c>
      <c r="Y145" s="44">
        <f>IFERROR(UTV!Y145/Oferta!Y145,"")</f>
        <v>0.12987987987987987</v>
      </c>
      <c r="Z145" s="44">
        <f>IFERROR(UTV!Z145/Oferta!Z145,"")</f>
        <v>0.13518635502210991</v>
      </c>
      <c r="AA145" s="44">
        <f>IFERROR(UTV!AA145/Oferta!AA145,"")</f>
        <v>6.3484708063021311E-2</v>
      </c>
      <c r="AB145" s="44">
        <f>IFERROR(UTV!AB145/Oferta!AB145,"")</f>
        <v>0.13185778196373912</v>
      </c>
      <c r="AC145" s="44">
        <f>IFERROR(UTV!AC145/Oferta!AC145,"")</f>
        <v>9.7395772509634479E-2</v>
      </c>
      <c r="AD145" s="44">
        <f>IFERROR(UTV!AD145/Oferta!AD145,"")</f>
        <v>0</v>
      </c>
      <c r="AE145" s="44">
        <f>IFERROR(UTV!AE145/Oferta!AE145,"")</f>
        <v>4.8979591836734691E-2</v>
      </c>
      <c r="AF145" s="44">
        <f>IFERROR(UTV!AF145/Oferta!AF145,"")</f>
        <v>9.4609460946094612E-2</v>
      </c>
      <c r="AG145" s="44">
        <f>IFERROR(UTV!AG145/Oferta!AG145,"")</f>
        <v>0.40740740740740738</v>
      </c>
      <c r="AH145" s="44">
        <f>IFERROR(UTV!AH145/Oferta!AH145,"")</f>
        <v>4.2590949423247558E-2</v>
      </c>
      <c r="AI145" s="44">
        <f>IFERROR(UTV!AI145/Oferta!AI145,"")</f>
        <v>0.10363247863247864</v>
      </c>
      <c r="AJ145" s="44">
        <f>IFERROR(UTV!AJ145/Oferta!AJ145,"")</f>
        <v>7.028599127484246E-2</v>
      </c>
      <c r="AK145" s="44">
        <f>IFERROR(UTV!AK145/Oferta!AK145,"")</f>
        <v>0</v>
      </c>
      <c r="AL145" s="44">
        <f>IFERROR(UTV!AL145/Oferta!AL145,"")</f>
        <v>1.9955654101995565E-2</v>
      </c>
      <c r="AM145" s="44">
        <f>IFERROR(UTV!AM145/Oferta!AM145,"")</f>
        <v>6.5502183406113537E-2</v>
      </c>
      <c r="AN145" s="44">
        <f>IFERROR(UTV!AN145/Oferta!AN145,"")</f>
        <v>1.2285012285012284E-2</v>
      </c>
      <c r="AO145" s="44">
        <f>IFERROR(UTV!AO145/Oferta!AO145,"")</f>
        <v>1.5384615384615385E-2</v>
      </c>
      <c r="AP145" s="44">
        <f>IFERROR(UTV!AP145/Oferta!AP145,"")</f>
        <v>5.1546391752577317E-2</v>
      </c>
      <c r="AQ145" s="44">
        <f>IFERROR(UTV!AQ145/Oferta!AQ145,"")</f>
        <v>4.1647168928404303E-2</v>
      </c>
      <c r="AR145" s="44">
        <f>IFERROR(UTV!AR145/Oferta!AR145,"")</f>
        <v>2.7298850574712645E-2</v>
      </c>
      <c r="AS145" s="44">
        <f>IFERROR(UTV!AS145/Oferta!AS145,"")</f>
        <v>2.3255813953488372E-2</v>
      </c>
      <c r="AT145" s="44">
        <f>IFERROR(UTV!AT145/Oferta!AT145,"")</f>
        <v>0.11046511627906977</v>
      </c>
      <c r="AU145" s="44">
        <f>IFERROR(UTV!AU145/Oferta!AU145,"")</f>
        <v>0.31309904153354634</v>
      </c>
      <c r="AV145" s="44">
        <f>IFERROR(UTV!AV145/Oferta!AV145,"")</f>
        <v>2.4736842105263158E-2</v>
      </c>
      <c r="AW145" s="44">
        <f>IFERROR(UTV!AW145/Oferta!AW145,"")</f>
        <v>0.18697225572979492</v>
      </c>
      <c r="AX145" s="44">
        <f>IFERROR(UTV!AX145/Oferta!AX145,"")</f>
        <v>7.4019787467936971E-2</v>
      </c>
      <c r="AY145" s="44">
        <f>IFERROR(UTV!AY145/Oferta!AY145,"")</f>
        <v>0</v>
      </c>
      <c r="AZ145" s="44">
        <f>IFERROR(UTV!AZ145/Oferta!AZ145,"")</f>
        <v>3.1662269129287601E-2</v>
      </c>
      <c r="BA145" s="44">
        <f>IFERROR(UTV!BA145/Oferta!BA145,"")</f>
        <v>7.5286415711947621E-2</v>
      </c>
      <c r="BB145" s="44">
        <f>IFERROR(UTV!BB145/Oferta!BB145,"")</f>
        <v>9.2592592592592587E-3</v>
      </c>
      <c r="BC145" s="44">
        <f>IFERROR(UTV!BC145/Oferta!BC145,"")</f>
        <v>3.1606672519754173E-2</v>
      </c>
      <c r="BD145" s="44">
        <f>IFERROR(UTV!BD145/Oferta!BD145,"")</f>
        <v>6.5368567454798326E-2</v>
      </c>
      <c r="BE145" s="44">
        <f>IFERROR(UTV!BE145/Oferta!BE145,"")</f>
        <v>4.4671689989235736E-2</v>
      </c>
      <c r="BF145" s="44">
        <f>IFERROR(UTV!BF145/Oferta!BF145,"")</f>
        <v>2.2304832713754646E-2</v>
      </c>
      <c r="BG145" s="44">
        <f>IFERROR(UTV!BG145/Oferta!BG145,"")</f>
        <v>1.582440020418581E-2</v>
      </c>
      <c r="BH145" s="44">
        <f>IFERROR(UTV!BH145/Oferta!BH145,"")</f>
        <v>0.11604938271604938</v>
      </c>
      <c r="BI145" s="44">
        <f>IFERROR(UTV!BI145/Oferta!BI145,"")</f>
        <v>8.3333333333333332E-3</v>
      </c>
      <c r="BJ145" s="44">
        <f>IFERROR(UTV!BJ145/Oferta!BJ145,"")</f>
        <v>1.660682226211849E-2</v>
      </c>
      <c r="BK145" s="44">
        <f>IFERROR(UTV!BK145/Oferta!BK145,"")</f>
        <v>9.1428571428571428E-2</v>
      </c>
      <c r="BL145" s="44">
        <f>IFERROR(UTV!BL145/Oferta!BL145,"")</f>
        <v>3.087540864511442E-2</v>
      </c>
      <c r="BM145" s="44">
        <f>IFERROR(UTV!BM145/Oferta!BM145,"")</f>
        <v>8.3333333333333329E-2</v>
      </c>
      <c r="BN145" s="44">
        <f>IFERROR(UTV!BN145/Oferta!BN145,"")</f>
        <v>1.2030075187969926E-2</v>
      </c>
      <c r="BO145" s="44">
        <f>IFERROR(UTV!BO145/Oferta!BO145,"")</f>
        <v>9.8846787479406912E-3</v>
      </c>
      <c r="BP145" s="44">
        <f>IFERROR(UTV!BP145/Oferta!BP145,"")</f>
        <v>1.8549747048903879E-2</v>
      </c>
      <c r="BQ145" s="44">
        <f>IFERROR(UTV!BQ145/Oferta!BQ145,"")</f>
        <v>1.2877662209014363E-2</v>
      </c>
      <c r="BR145" s="44">
        <f>IFERROR(UTV!BR145/Oferta!BR145,"")</f>
        <v>1.2728278915329275E-2</v>
      </c>
      <c r="BS145" s="44">
        <f>IFERROR(UTV!BS145/Oferta!BS145,"")</f>
        <v>1.2807109252483011E-2</v>
      </c>
      <c r="BT145" s="44">
        <f>IFERROR(UTV!BT145/Oferta!BT145,"")</f>
        <v>0</v>
      </c>
      <c r="BU145" s="44">
        <f>IFERROR(UTV!BU145/Oferta!BU145,"")</f>
        <v>3.8446751249519413E-2</v>
      </c>
      <c r="BV145" s="44">
        <f>IFERROR(UTV!BV145/Oferta!BV145,"")</f>
        <v>0.24366339979722879</v>
      </c>
      <c r="BW145" s="44">
        <f>IFERROR(UTV!BW145/Oferta!BW145,"")</f>
        <v>0.32851511169513797</v>
      </c>
      <c r="BX145" s="44">
        <f>IFERROR(UTV!BX145/Oferta!BX145,"")</f>
        <v>3.3036009250082592E-2</v>
      </c>
      <c r="BY145" s="44">
        <f>IFERROR(UTV!BY145/Oferta!BY145,"")</f>
        <v>0.27248382057576431</v>
      </c>
      <c r="BZ145" s="44">
        <f>IFERROR(UTV!BZ145/Oferta!BZ145,"")</f>
        <v>0.17594565796483749</v>
      </c>
      <c r="CA145" s="44">
        <f>IFERROR(UTV!CA145/Oferta!CA145,"")</f>
        <v>0</v>
      </c>
      <c r="CB145" s="44">
        <f>IFERROR(UTV!CB145/Oferta!CB145,"")</f>
        <v>1.2987012987012988E-2</v>
      </c>
      <c r="CC145" s="44">
        <f>IFERROR(UTV!CC145/Oferta!CC145,"")</f>
        <v>0.10105092966855295</v>
      </c>
      <c r="CD145" s="44">
        <f>IFERROR(UTV!CD145/Oferta!CD145,"")</f>
        <v>3.1746031746031744E-2</v>
      </c>
      <c r="CE145" s="44">
        <f>IFERROR(UTV!CE145/Oferta!CE145,"")</f>
        <v>1.1491894110404268E-2</v>
      </c>
      <c r="CF145" s="44">
        <f>IFERROR(UTV!CF145/Oferta!CF145,"")</f>
        <v>9.1865357643758763E-2</v>
      </c>
      <c r="CG145" s="44">
        <f>IFERROR(UTV!CG145/Oferta!CG145,"")</f>
        <v>2.9687251944753135E-2</v>
      </c>
      <c r="CH145" s="44">
        <f>IFERROR(UTV!CH145/Oferta!CH145,"")</f>
        <v>0.11039380245319561</v>
      </c>
      <c r="CI145" s="44">
        <f>IFERROR(UTV!CI145/Oferta!CI145,"")</f>
        <v>7.1022727272727275E-4</v>
      </c>
      <c r="CJ145" s="44">
        <f>IFERROR(UTV!CJ145/Oferta!CJ145,"")</f>
        <v>4.87012987012987E-3</v>
      </c>
      <c r="CK145" s="44">
        <f>IFERROR(UTV!CK145/Oferta!CK145,"")</f>
        <v>3.4131736526946108E-2</v>
      </c>
      <c r="CL145" s="44">
        <f>IFERROR(UTV!CL145/Oferta!CL145,"")</f>
        <v>1.5607189829022358E-2</v>
      </c>
      <c r="CM145" s="44">
        <f>IFERROR(UTV!CM145/Oferta!CM145,"")</f>
        <v>1.5157894736842105E-2</v>
      </c>
      <c r="CN145" s="44">
        <f>IFERROR(UTV!CN145/Oferta!CN145,"")</f>
        <v>1.5475085112968121E-2</v>
      </c>
      <c r="CO145" s="44">
        <f>IFERROR(UTV!CO145/Oferta!CO145,"")</f>
        <v>0</v>
      </c>
      <c r="CP145" s="44">
        <f>IFERROR(UTV!CP145/Oferta!CP145,"")</f>
        <v>1.3052208835341365E-2</v>
      </c>
      <c r="CQ145" s="44">
        <f>IFERROR(UTV!CQ145/Oferta!CQ145,"")</f>
        <v>0.12600536193029491</v>
      </c>
      <c r="CR145" s="44">
        <f>IFERROR(UTV!CR145/Oferta!CR145,"")</f>
        <v>0.47169811320754718</v>
      </c>
      <c r="CS145" s="44">
        <f>IFERROR(UTV!CS145/Oferta!CS145,"")</f>
        <v>1.2048192771084338E-2</v>
      </c>
      <c r="CT145" s="44">
        <f>IFERROR(UTV!CT145/Oferta!CT145,"")</f>
        <v>0.16901408450704225</v>
      </c>
      <c r="CU145" s="44">
        <f>IFERROR(UTV!CU145/Oferta!CU145,"")</f>
        <v>5.647840531561462E-2</v>
      </c>
      <c r="CV145" s="44">
        <f>IFERROR(UTV!CV145/Oferta!CV145,"")</f>
        <v>0</v>
      </c>
      <c r="CW145" s="44">
        <f>IFERROR(UTV!CW145/Oferta!CW145,"")</f>
        <v>2.2321428571428572E-2</v>
      </c>
      <c r="CX145" s="44">
        <f>IFERROR(UTV!CX145/Oferta!CX145,"")</f>
        <v>5.7773109243697482E-2</v>
      </c>
      <c r="CY145" s="44">
        <f>IFERROR(UTV!CY145/Oferta!CY145,"")</f>
        <v>0.19148936170212766</v>
      </c>
      <c r="CZ145" s="44">
        <f>IFERROR(UTV!CZ145/Oferta!CZ145,"")</f>
        <v>2.1505376344086023E-2</v>
      </c>
      <c r="DA145" s="44">
        <f>IFERROR(UTV!DA145/Oferta!DA145,"")</f>
        <v>6.9789674952198857E-2</v>
      </c>
      <c r="DB145" s="44">
        <f>IFERROR(UTV!DB145/Oferta!DB145,"")</f>
        <v>4.2195821384678409E-2</v>
      </c>
      <c r="DC145" s="44">
        <f>IFERROR(UTV!DC145/Oferta!DC145,"")</f>
        <v>0</v>
      </c>
      <c r="DD145" s="44">
        <f>IFERROR(UTV!DD145/Oferta!DD145,"")</f>
        <v>7.3455759599332218E-2</v>
      </c>
      <c r="DE145" s="44">
        <f>IFERROR(UTV!DE145/Oferta!DE145,"")</f>
        <v>6.6841415465268672E-2</v>
      </c>
      <c r="DF145" s="44">
        <f>IFERROR(UTV!DF145/Oferta!DF145,"")</f>
        <v>0.1043956043956044</v>
      </c>
      <c r="DG145" s="44">
        <f>IFERROR(UTV!DG145/Oferta!DG145,"")</f>
        <v>6.9291338582677164E-2</v>
      </c>
      <c r="DH145" s="44">
        <f>IFERROR(UTV!DH145/Oferta!DH145,"")</f>
        <v>7.407407407407407E-2</v>
      </c>
      <c r="DI145" s="44">
        <f>IFERROR(UTV!DI145/Oferta!DI145,"")</f>
        <v>7.2151898734177211E-2</v>
      </c>
      <c r="DJ145" s="44" t="str">
        <f>IFERROR(UTV!DJ145/Oferta!DJ145,"")</f>
        <v/>
      </c>
      <c r="DK145" s="44">
        <f>IFERROR(UTV!DK145/Oferta!DK145,"")</f>
        <v>1.06951871657754E-2</v>
      </c>
      <c r="DL145" s="44">
        <f>IFERROR(UTV!DL145/Oferta!DL145,"")</f>
        <v>6.0072815533980584E-2</v>
      </c>
      <c r="DM145" s="44">
        <f>IFERROR(UTV!DM145/Oferta!DM145,"")</f>
        <v>6.0561299852289516E-2</v>
      </c>
      <c r="DN145" s="44">
        <f>IFERROR(UTV!DN145/Oferta!DN145,"")</f>
        <v>1.06951871657754E-2</v>
      </c>
      <c r="DO145" s="44">
        <f>IFERROR(UTV!DO145/Oferta!DO145,"")</f>
        <v>6.0215053763440864E-2</v>
      </c>
      <c r="DP145" s="44">
        <f>IFERROR(UTV!DP145/Oferta!DP145,"")</f>
        <v>5.058905058905059E-2</v>
      </c>
      <c r="DQ145" s="44">
        <f>IFERROR(UTV!DQ145/Oferta!DQ145,"")</f>
        <v>0.27777777777777779</v>
      </c>
      <c r="DR145" s="44">
        <f>IFERROR(UTV!DR145/Oferta!DR145,"")</f>
        <v>6.4377682403433473E-2</v>
      </c>
      <c r="DS145" s="44">
        <f>IFERROR(UTV!DS145/Oferta!DS145,"")</f>
        <v>2.7559055118110236E-2</v>
      </c>
      <c r="DT145" s="44">
        <f>IFERROR(UTV!DT145/Oferta!DT145,"")</f>
        <v>3.125E-2</v>
      </c>
      <c r="DU145" s="44">
        <f>IFERROR(UTV!DU145/Oferta!DU145,"")</f>
        <v>6.76246830092984E-2</v>
      </c>
      <c r="DV145" s="44">
        <f>IFERROR(UTV!DV145/Oferta!DV145,"")</f>
        <v>2.8862478777589132E-2</v>
      </c>
      <c r="DW145" s="44">
        <f>IFERROR(UTV!DW145/Oferta!DW145,"")</f>
        <v>4.8284625158831002E-2</v>
      </c>
      <c r="DX145" s="44">
        <f>IFERROR(UTV!DX145/Oferta!DX145,"")</f>
        <v>0</v>
      </c>
      <c r="DY145" s="44">
        <f>IFERROR(UTV!DY145/Oferta!DY145,"")</f>
        <v>0</v>
      </c>
      <c r="DZ145" s="44">
        <f>IFERROR(UTV!DZ145/Oferta!DZ145,"")</f>
        <v>6.761006289308176E-2</v>
      </c>
      <c r="EA145" s="44">
        <f>IFERROR(UTV!EA145/Oferta!EA145,"")</f>
        <v>0.02</v>
      </c>
      <c r="EB145" s="44">
        <f>IFERROR(UTV!EB145/Oferta!EB145,"")</f>
        <v>0</v>
      </c>
      <c r="EC145" s="44">
        <f>IFERROR(UTV!EC145/Oferta!EC145,"")</f>
        <v>6.4139941690962099E-2</v>
      </c>
      <c r="ED145" s="44">
        <f>IFERROR(UTV!ED145/Oferta!ED145,"")</f>
        <v>2.3900054318305268E-2</v>
      </c>
      <c r="EE145" s="44">
        <f>IFERROR(UTV!EE145/Oferta!EE145,"")</f>
        <v>3.4066094045712619E-2</v>
      </c>
      <c r="EF145" s="44">
        <f>IFERROR(UTV!EF145/Oferta!EF145,"")</f>
        <v>8.1543942216557187E-3</v>
      </c>
      <c r="EG145" s="44">
        <f>IFERROR(UTV!EG145/Oferta!EG145,"")</f>
        <v>8.0468566046621143E-2</v>
      </c>
      <c r="EH145" s="44">
        <f>IFERROR(UTV!EH145/Oferta!EH145,"")</f>
        <v>7.4220658653376334E-2</v>
      </c>
      <c r="EI145" s="44">
        <f>IFERROR(UTV!EI145/Oferta!EI145,"")</f>
        <v>1.0769434200667029E-2</v>
      </c>
      <c r="EJ145" s="44">
        <f>IFERROR(UTV!EJ145/Oferta!EJ145,"")</f>
        <v>7.8119833951728446E-2</v>
      </c>
      <c r="EK145" s="44">
        <f>IFERROR(UTV!EK145/Oferta!EK145,"")</f>
        <v>4.0700379576343822E-2</v>
      </c>
      <c r="EL145" s="44">
        <f>IFERROR(UTV!EL145/Oferta!EL145,"")</f>
        <v>3.0212521539345203E-2</v>
      </c>
      <c r="EM145" s="44">
        <f>IFERROR(UTV!EM145/Oferta!EM145,"")</f>
        <v>1.2934425172480495E-2</v>
      </c>
      <c r="EN145" s="44">
        <f>IFERROR(UTV!EN145/Oferta!EN145,"")</f>
        <v>8.2667478969936967E-2</v>
      </c>
      <c r="EO145" s="44">
        <f>IFERROR(UTV!EO145/Oferta!EO145,"")</f>
        <v>7.8383600772914397E-2</v>
      </c>
      <c r="EP145" s="44">
        <f>IFERROR(UTV!EP145/Oferta!EP145,"")</f>
        <v>1.4678260869565217E-2</v>
      </c>
      <c r="EQ145" s="44">
        <f>IFERROR(UTV!EQ145/Oferta!EQ145,"")</f>
        <v>8.1133522855466808E-2</v>
      </c>
      <c r="ER145" s="44">
        <f>IFERROR(UTV!ER145/Oferta!ER145,"")</f>
        <v>4.360550765060596E-2</v>
      </c>
      <c r="ES145" s="44">
        <f>IFERROR(UTV!ES145/Oferta!ES145,"")</f>
        <v>3.0136062071292026E-2</v>
      </c>
      <c r="ET145" s="44">
        <f>IFERROR(UTV!ET145/Oferta!ET145,"")</f>
        <v>1.4244009244617443E-2</v>
      </c>
      <c r="EU145" s="44">
        <f>IFERROR(UTV!EU145/Oferta!EU145,"")</f>
        <v>8.0572337042925282E-2</v>
      </c>
      <c r="EV145" s="44">
        <f>IFERROR(UTV!EV145/Oferta!EV145,"")</f>
        <v>7.8563500872046929E-2</v>
      </c>
      <c r="EW145" s="44">
        <f>IFERROR(UTV!EW145/Oferta!EW145,"")</f>
        <v>1.5795308606741821E-2</v>
      </c>
      <c r="EX145" s="44">
        <f>IFERROR(UTV!EX145/Oferta!EX145,"")</f>
        <v>7.9872380978688734E-2</v>
      </c>
      <c r="EY145" s="44">
        <f>IFERROR(UTV!EY145/Oferta!EY145,"")</f>
        <v>4.4169632918669655E-2</v>
      </c>
      <c r="EZ145" s="44">
        <f>IFERROR(UTV!EZ145/Oferta!EZ145,"")</f>
        <v>2.9623079473858737E-2</v>
      </c>
      <c r="FA145" s="44">
        <f>IFERROR(UTV!FA145/Oferta!FA145,"")</f>
        <v>1.4072658662917162E-2</v>
      </c>
      <c r="FB145" s="44">
        <f>IFERROR(UTV!FB145/Oferta!FB145,"")</f>
        <v>8.039990797096902E-2</v>
      </c>
      <c r="FC145" s="44">
        <f>IFERROR(UTV!FC145/Oferta!FC145,"")</f>
        <v>7.8447661998575835E-2</v>
      </c>
      <c r="FD145" s="44">
        <f>IFERROR(UTV!FD145/Oferta!FD145,"")</f>
        <v>1.559756335493941E-2</v>
      </c>
      <c r="FE145" s="44">
        <f>IFERROR(UTV!FE145/Oferta!FE145,"")</f>
        <v>7.9724719177988485E-2</v>
      </c>
      <c r="FF145" s="44">
        <f>IFERROR(UTV!FF145/Oferta!FF145,"")</f>
        <v>4.3943948181702719E-2</v>
      </c>
    </row>
    <row r="146" spans="1:162" x14ac:dyDescent="0.25">
      <c r="A146" s="34">
        <v>44409</v>
      </c>
      <c r="B146" s="44">
        <f>IFERROR(UTV!B146/Oferta!B146,"")</f>
        <v>0.12328767123287671</v>
      </c>
      <c r="C146" s="44">
        <f>IFERROR(UTV!C146/Oferta!C146,"")</f>
        <v>1.8927862342819325E-2</v>
      </c>
      <c r="D146" s="44">
        <f>IFERROR(UTV!D146/Oferta!D146,"")</f>
        <v>6.8266139005688842E-2</v>
      </c>
      <c r="E146" s="44">
        <f>IFERROR(UTV!E146/Oferta!E146,"")</f>
        <v>2.9491471385302087E-2</v>
      </c>
      <c r="F146" s="44">
        <f>IFERROR(UTV!F146/Oferta!F146,"")</f>
        <v>2.0906375795351251E-2</v>
      </c>
      <c r="G146" s="44">
        <f>IFERROR(UTV!G146/Oferta!G146,"")</f>
        <v>5.1326694059474896E-2</v>
      </c>
      <c r="H146" s="44">
        <f>IFERROR(UTV!H146/Oferta!H146,"")</f>
        <v>4.0707162284678147E-2</v>
      </c>
      <c r="I146" s="44">
        <f>IFERROR(UTV!I146/Oferta!I146,"")</f>
        <v>7.7864293659621799E-3</v>
      </c>
      <c r="J146" s="44">
        <f>IFERROR(UTV!J146/Oferta!J146,"")</f>
        <v>1.5552377547372185E-2</v>
      </c>
      <c r="K146" s="44">
        <f>IFERROR(UTV!K146/Oferta!K146,"")</f>
        <v>0.10020242914979757</v>
      </c>
      <c r="L146" s="44">
        <f>IFERROR(UTV!L146/Oferta!L146,"")</f>
        <v>5.4704595185995623E-2</v>
      </c>
      <c r="M146" s="44">
        <f>IFERROR(UTV!M146/Oferta!M146,"")</f>
        <v>1.3026172958629839E-2</v>
      </c>
      <c r="N146" s="44">
        <f>IFERROR(UTV!N146/Oferta!N146,"")</f>
        <v>7.8338590956887486E-2</v>
      </c>
      <c r="O146" s="44">
        <f>IFERROR(UTV!O146/Oferta!O146,"")</f>
        <v>3.3567589913187271E-2</v>
      </c>
      <c r="P146" s="44">
        <f>IFERROR(UTV!P146/Oferta!P146,"")</f>
        <v>1.5100671140939598E-2</v>
      </c>
      <c r="Q146" s="44">
        <f>IFERROR(UTV!Q146/Oferta!Q146,"")</f>
        <v>4.8199263539203067E-3</v>
      </c>
      <c r="R146" s="44">
        <f>IFERROR(UTV!R146/Oferta!R146,"")</f>
        <v>6.5453158210256684E-2</v>
      </c>
      <c r="S146" s="44">
        <f>IFERROR(UTV!S146/Oferta!S146,"")</f>
        <v>6.4993700125997478E-2</v>
      </c>
      <c r="T146" s="44">
        <f>IFERROR(UTV!T146/Oferta!T146,"")</f>
        <v>5.5047922429932658E-3</v>
      </c>
      <c r="U146" s="44">
        <f>IFERROR(UTV!U146/Oferta!U146,"")</f>
        <v>6.5296164747246435E-2</v>
      </c>
      <c r="V146" s="44">
        <f>IFERROR(UTV!V146/Oferta!V146,"")</f>
        <v>3.1683945962928055E-2</v>
      </c>
      <c r="W146" s="44">
        <f>IFERROR(UTV!W146/Oferta!W146,"")</f>
        <v>1</v>
      </c>
      <c r="X146" s="44">
        <f>IFERROR(UTV!X146/Oferta!X146,"")</f>
        <v>6.0490592998332933E-2</v>
      </c>
      <c r="Y146" s="44">
        <f>IFERROR(UTV!Y146/Oferta!Y146,"")</f>
        <v>0.10780399274047187</v>
      </c>
      <c r="Z146" s="44">
        <f>IFERROR(UTV!Z146/Oferta!Z146,"")</f>
        <v>0.11965811965811966</v>
      </c>
      <c r="AA146" s="44">
        <f>IFERROR(UTV!AA146/Oferta!AA146,"")</f>
        <v>6.0937871935253511E-2</v>
      </c>
      <c r="AB146" s="44">
        <f>IFERROR(UTV!AB146/Oferta!AB146,"")</f>
        <v>0.11222399271568405</v>
      </c>
      <c r="AC146" s="44">
        <f>IFERROR(UTV!AC146/Oferta!AC146,"")</f>
        <v>8.7153828252269028E-2</v>
      </c>
      <c r="AD146" s="44">
        <f>IFERROR(UTV!AD146/Oferta!AD146,"")</f>
        <v>0</v>
      </c>
      <c r="AE146" s="44">
        <f>IFERROR(UTV!AE146/Oferta!AE146,"")</f>
        <v>3.7411526794742161E-2</v>
      </c>
      <c r="AF146" s="44">
        <f>IFERROR(UTV!AF146/Oferta!AF146,"")</f>
        <v>0.10726643598615918</v>
      </c>
      <c r="AG146" s="44">
        <f>IFERROR(UTV!AG146/Oferta!AG146,"")</f>
        <v>0.40740740740740738</v>
      </c>
      <c r="AH146" s="44">
        <f>IFERROR(UTV!AH146/Oferta!AH146,"")</f>
        <v>3.2918149466192169E-2</v>
      </c>
      <c r="AI146" s="44">
        <f>IFERROR(UTV!AI146/Oferta!AI146,"")</f>
        <v>0.116331096196868</v>
      </c>
      <c r="AJ146" s="44">
        <f>IFERROR(UTV!AJ146/Oferta!AJ146,"")</f>
        <v>6.9871159563924673E-2</v>
      </c>
      <c r="AK146" s="44">
        <f>IFERROR(UTV!AK146/Oferta!AK146,"")</f>
        <v>0</v>
      </c>
      <c r="AL146" s="44">
        <f>IFERROR(UTV!AL146/Oferta!AL146,"")</f>
        <v>1.8604651162790697E-2</v>
      </c>
      <c r="AM146" s="44">
        <f>IFERROR(UTV!AM146/Oferta!AM146,"")</f>
        <v>7.7504725897920609E-2</v>
      </c>
      <c r="AN146" s="44">
        <f>IFERROR(UTV!AN146/Oferta!AN146,"")</f>
        <v>8.130081300813009E-3</v>
      </c>
      <c r="AO146" s="44">
        <f>IFERROR(UTV!AO146/Oferta!AO146,"")</f>
        <v>1.5594541910331383E-2</v>
      </c>
      <c r="AP146" s="44">
        <f>IFERROR(UTV!AP146/Oferta!AP146,"")</f>
        <v>5.5483870967741933E-2</v>
      </c>
      <c r="AQ146" s="44">
        <f>IFERROR(UTV!AQ146/Oferta!AQ146,"")</f>
        <v>4.5564711585070285E-2</v>
      </c>
      <c r="AR146" s="44">
        <f>IFERROR(UTV!AR146/Oferta!AR146,"")</f>
        <v>5.2297939778129951E-2</v>
      </c>
      <c r="AS146" s="44">
        <f>IFERROR(UTV!AS146/Oferta!AS146,"")</f>
        <v>2.5244299674267102E-2</v>
      </c>
      <c r="AT146" s="44">
        <f>IFERROR(UTV!AT146/Oferta!AT146,"")</f>
        <v>9.602649006622517E-2</v>
      </c>
      <c r="AU146" s="44">
        <f>IFERROR(UTV!AU146/Oferta!AU146,"")</f>
        <v>0.3122923588039867</v>
      </c>
      <c r="AV146" s="44">
        <f>IFERROR(UTV!AV146/Oferta!AV146,"")</f>
        <v>3.4427111350188271E-2</v>
      </c>
      <c r="AW146" s="44">
        <f>IFERROR(UTV!AW146/Oferta!AW146,"")</f>
        <v>0.16795580110497238</v>
      </c>
      <c r="AX146" s="44">
        <f>IFERROR(UTV!AX146/Oferta!AX146,"")</f>
        <v>7.8147612156295218E-2</v>
      </c>
      <c r="AY146" s="44">
        <f>IFERROR(UTV!AY146/Oferta!AY146,"")</f>
        <v>0</v>
      </c>
      <c r="AZ146" s="44">
        <f>IFERROR(UTV!AZ146/Oferta!AZ146,"")</f>
        <v>3.1971580817051509E-2</v>
      </c>
      <c r="BA146" s="44">
        <f>IFERROR(UTV!BA146/Oferta!BA146,"")</f>
        <v>0.10032894736842106</v>
      </c>
      <c r="BB146" s="44">
        <f>IFERROR(UTV!BB146/Oferta!BB146,"")</f>
        <v>0</v>
      </c>
      <c r="BC146" s="44">
        <f>IFERROR(UTV!BC146/Oferta!BC146,"")</f>
        <v>3.1914893617021274E-2</v>
      </c>
      <c r="BD146" s="44">
        <f>IFERROR(UTV!BD146/Oferta!BD146,"")</f>
        <v>8.5434173669467789E-2</v>
      </c>
      <c r="BE146" s="44">
        <f>IFERROR(UTV!BE146/Oferta!BE146,"")</f>
        <v>5.2660152008686213E-2</v>
      </c>
      <c r="BF146" s="44">
        <f>IFERROR(UTV!BF146/Oferta!BF146,"")</f>
        <v>0</v>
      </c>
      <c r="BG146" s="44">
        <f>IFERROR(UTV!BG146/Oferta!BG146,"")</f>
        <v>1.4917421417155035E-2</v>
      </c>
      <c r="BH146" s="44">
        <f>IFERROR(UTV!BH146/Oferta!BH146,"")</f>
        <v>8.8062622309197647E-2</v>
      </c>
      <c r="BI146" s="44">
        <f>IFERROR(UTV!BI146/Oferta!BI146,"")</f>
        <v>8.6206896551724137E-3</v>
      </c>
      <c r="BJ146" s="44">
        <f>IFERROR(UTV!BJ146/Oferta!BJ146,"")</f>
        <v>1.3333333333333334E-2</v>
      </c>
      <c r="BK146" s="44">
        <f>IFERROR(UTV!BK146/Oferta!BK146,"")</f>
        <v>7.3365231259968106E-2</v>
      </c>
      <c r="BL146" s="44">
        <f>IFERROR(UTV!BL146/Oferta!BL146,"")</f>
        <v>2.7136046938027136E-2</v>
      </c>
      <c r="BM146" s="44">
        <f>IFERROR(UTV!BM146/Oferta!BM146,"")</f>
        <v>4.3478260869565216E-2</v>
      </c>
      <c r="BN146" s="44">
        <f>IFERROR(UTV!BN146/Oferta!BN146,"")</f>
        <v>8.9899524061343213E-3</v>
      </c>
      <c r="BO146" s="44">
        <f>IFERROR(UTV!BO146/Oferta!BO146,"")</f>
        <v>3.4158838599487617E-3</v>
      </c>
      <c r="BP146" s="44">
        <f>IFERROR(UTV!BP146/Oferta!BP146,"")</f>
        <v>2.1072796934865901E-2</v>
      </c>
      <c r="BQ146" s="44">
        <f>IFERROR(UTV!BQ146/Oferta!BQ146,"")</f>
        <v>9.4043887147335428E-3</v>
      </c>
      <c r="BR146" s="44">
        <f>IFERROR(UTV!BR146/Oferta!BR146,"")</f>
        <v>8.8600118133490852E-3</v>
      </c>
      <c r="BS146" s="44">
        <f>IFERROR(UTV!BS146/Oferta!BS146,"")</f>
        <v>9.1488771832547826E-3</v>
      </c>
      <c r="BT146" s="44">
        <f>IFERROR(UTV!BT146/Oferta!BT146,"")</f>
        <v>0</v>
      </c>
      <c r="BU146" s="44">
        <f>IFERROR(UTV!BU146/Oferta!BU146,"")</f>
        <v>3.2442748091603052E-2</v>
      </c>
      <c r="BV146" s="44">
        <f>IFERROR(UTV!BV146/Oferta!BV146,"")</f>
        <v>0.26059941520467839</v>
      </c>
      <c r="BW146" s="44">
        <f>IFERROR(UTV!BW146/Oferta!BW146,"")</f>
        <v>0.33086253369272239</v>
      </c>
      <c r="BX146" s="44">
        <f>IFERROR(UTV!BX146/Oferta!BX146,"")</f>
        <v>2.7678280690328884E-2</v>
      </c>
      <c r="BY146" s="44">
        <f>IFERROR(UTV!BY146/Oferta!BY146,"")</f>
        <v>0.28530805687203792</v>
      </c>
      <c r="BZ146" s="44">
        <f>IFERROR(UTV!BZ146/Oferta!BZ146,"")</f>
        <v>0.17679330681662322</v>
      </c>
      <c r="CA146" s="44">
        <f>IFERROR(UTV!CA146/Oferta!CA146,"")</f>
        <v>0</v>
      </c>
      <c r="CB146" s="44">
        <f>IFERROR(UTV!CB146/Oferta!CB146,"")</f>
        <v>1.1902231668437832E-2</v>
      </c>
      <c r="CC146" s="44">
        <f>IFERROR(UTV!CC146/Oferta!CC146,"")</f>
        <v>9.5878889823380997E-2</v>
      </c>
      <c r="CD146" s="44">
        <f>IFERROR(UTV!CD146/Oferta!CD146,"")</f>
        <v>3.1446540880503145E-2</v>
      </c>
      <c r="CE146" s="44">
        <f>IFERROR(UTV!CE146/Oferta!CE146,"")</f>
        <v>1.0642341315089319E-2</v>
      </c>
      <c r="CF146" s="44">
        <f>IFERROR(UTV!CF146/Oferta!CF146,"")</f>
        <v>8.8278931750741835E-2</v>
      </c>
      <c r="CG146" s="44">
        <f>IFERROR(UTV!CG146/Oferta!CG146,"")</f>
        <v>2.6475037821482601E-2</v>
      </c>
      <c r="CH146" s="44">
        <f>IFERROR(UTV!CH146/Oferta!CH146,"")</f>
        <v>7.7754891864057679E-2</v>
      </c>
      <c r="CI146" s="44">
        <f>IFERROR(UTV!CI146/Oferta!CI146,"")</f>
        <v>1.3363879343260786E-3</v>
      </c>
      <c r="CJ146" s="44">
        <f>IFERROR(UTV!CJ146/Oferta!CJ146,"")</f>
        <v>5.2557813594954449E-3</v>
      </c>
      <c r="CK146" s="44">
        <f>IFERROR(UTV!CK146/Oferta!CK146,"")</f>
        <v>5.7741116751269035E-2</v>
      </c>
      <c r="CL146" s="44">
        <f>IFERROR(UTV!CL146/Oferta!CL146,"")</f>
        <v>1.3287163794491866E-2</v>
      </c>
      <c r="CM146" s="44">
        <f>IFERROR(UTV!CM146/Oferta!CM146,"")</f>
        <v>2.3927765237020317E-2</v>
      </c>
      <c r="CN146" s="44">
        <f>IFERROR(UTV!CN146/Oferta!CN146,"")</f>
        <v>1.6084995251661918E-2</v>
      </c>
      <c r="CO146" s="44">
        <f>IFERROR(UTV!CO146/Oferta!CO146,"")</f>
        <v>0</v>
      </c>
      <c r="CP146" s="44">
        <f>IFERROR(UTV!CP146/Oferta!CP146,"")</f>
        <v>8.5784313725490204E-3</v>
      </c>
      <c r="CQ146" s="44">
        <f>IFERROR(UTV!CQ146/Oferta!CQ146,"")</f>
        <v>0.10510510510510511</v>
      </c>
      <c r="CR146" s="44">
        <f>IFERROR(UTV!CR146/Oferta!CR146,"")</f>
        <v>0.49019607843137253</v>
      </c>
      <c r="CS146" s="44">
        <f>IFERROR(UTV!CS146/Oferta!CS146,"")</f>
        <v>7.8387458006718928E-3</v>
      </c>
      <c r="CT146" s="44">
        <f>IFERROR(UTV!CT146/Oferta!CT146,"")</f>
        <v>0.15625</v>
      </c>
      <c r="CU146" s="44">
        <f>IFERROR(UTV!CU146/Oferta!CU146,"")</f>
        <v>5.2466718872357085E-2</v>
      </c>
      <c r="CV146" s="44">
        <f>IFERROR(UTV!CV146/Oferta!CV146,"")</f>
        <v>0</v>
      </c>
      <c r="CW146" s="44">
        <f>IFERROR(UTV!CW146/Oferta!CW146,"")</f>
        <v>1.110550227158001E-2</v>
      </c>
      <c r="CX146" s="44">
        <f>IFERROR(UTV!CX146/Oferta!CX146,"")</f>
        <v>4.6279491833030852E-2</v>
      </c>
      <c r="CY146" s="44">
        <f>IFERROR(UTV!CY146/Oferta!CY146,"")</f>
        <v>0.18181818181818182</v>
      </c>
      <c r="CZ146" s="44">
        <f>IFERROR(UTV!CZ146/Oferta!CZ146,"")</f>
        <v>1.0918114143920596E-2</v>
      </c>
      <c r="DA146" s="44">
        <f>IFERROR(UTV!DA146/Oferta!DA146,"")</f>
        <v>5.6302521008403363E-2</v>
      </c>
      <c r="DB146" s="44">
        <f>IFERROR(UTV!DB146/Oferta!DB146,"")</f>
        <v>2.7769110764430577E-2</v>
      </c>
      <c r="DC146" s="44">
        <f>IFERROR(UTV!DC146/Oferta!DC146,"")</f>
        <v>0</v>
      </c>
      <c r="DD146" s="44">
        <f>IFERROR(UTV!DD146/Oferta!DD146,"")</f>
        <v>4.821150855365474E-2</v>
      </c>
      <c r="DE146" s="44">
        <f>IFERROR(UTV!DE146/Oferta!DE146,"")</f>
        <v>5.802469135802469E-2</v>
      </c>
      <c r="DF146" s="44">
        <f>IFERROR(UTV!DF146/Oferta!DF146,"")</f>
        <v>0.10215053763440861</v>
      </c>
      <c r="DG146" s="44">
        <f>IFERROR(UTV!DG146/Oferta!DG146,"")</f>
        <v>4.5722713864306784E-2</v>
      </c>
      <c r="DH146" s="44">
        <f>IFERROR(UTV!DH146/Oferta!DH146,"")</f>
        <v>6.6265060240963861E-2</v>
      </c>
      <c r="DI146" s="44">
        <f>IFERROR(UTV!DI146/Oferta!DI146,"")</f>
        <v>5.7945041816009561E-2</v>
      </c>
      <c r="DJ146" s="44" t="str">
        <f>IFERROR(UTV!DJ146/Oferta!DJ146,"")</f>
        <v/>
      </c>
      <c r="DK146" s="44">
        <f>IFERROR(UTV!DK146/Oferta!DK146,"")</f>
        <v>3.3726812816188868E-3</v>
      </c>
      <c r="DL146" s="44">
        <f>IFERROR(UTV!DL146/Oferta!DL146,"")</f>
        <v>6.1997703788748568E-2</v>
      </c>
      <c r="DM146" s="44">
        <f>IFERROR(UTV!DM146/Oferta!DM146,"")</f>
        <v>3.9663461538461536E-2</v>
      </c>
      <c r="DN146" s="44">
        <f>IFERROR(UTV!DN146/Oferta!DN146,"")</f>
        <v>3.3726812816188868E-3</v>
      </c>
      <c r="DO146" s="44">
        <f>IFERROR(UTV!DO146/Oferta!DO146,"")</f>
        <v>5.4778554778554776E-2</v>
      </c>
      <c r="DP146" s="44">
        <f>IFERROR(UTV!DP146/Oferta!DP146,"")</f>
        <v>4.515314177455005E-2</v>
      </c>
      <c r="DQ146" s="44">
        <f>IFERROR(UTV!DQ146/Oferta!DQ146,"")</f>
        <v>0.25</v>
      </c>
      <c r="DR146" s="44">
        <f>IFERROR(UTV!DR146/Oferta!DR146,"")</f>
        <v>7.5962539021852238E-2</v>
      </c>
      <c r="DS146" s="44">
        <f>IFERROR(UTV!DS146/Oferta!DS146,"")</f>
        <v>2.0359281437125749E-2</v>
      </c>
      <c r="DT146" s="44">
        <f>IFERROR(UTV!DT146/Oferta!DT146,"")</f>
        <v>2.6694045174537988E-2</v>
      </c>
      <c r="DU146" s="44">
        <f>IFERROR(UTV!DU146/Oferta!DU146,"")</f>
        <v>7.8108941418293942E-2</v>
      </c>
      <c r="DV146" s="44">
        <f>IFERROR(UTV!DV146/Oferta!DV146,"")</f>
        <v>2.2692889561270801E-2</v>
      </c>
      <c r="DW146" s="44">
        <f>IFERROR(UTV!DW146/Oferta!DW146,"")</f>
        <v>4.6187363834422658E-2</v>
      </c>
      <c r="DX146" s="44">
        <f>IFERROR(UTV!DX146/Oferta!DX146,"")</f>
        <v>0</v>
      </c>
      <c r="DY146" s="44">
        <f>IFERROR(UTV!DY146/Oferta!DY146,"")</f>
        <v>0</v>
      </c>
      <c r="DZ146" s="44">
        <f>IFERROR(UTV!DZ146/Oferta!DZ146,"")</f>
        <v>6.6343042071197414E-2</v>
      </c>
      <c r="EA146" s="44">
        <f>IFERROR(UTV!EA146/Oferta!EA146,"")</f>
        <v>2.1276595744680851E-2</v>
      </c>
      <c r="EB146" s="44">
        <f>IFERROR(UTV!EB146/Oferta!EB146,"")</f>
        <v>0</v>
      </c>
      <c r="EC146" s="44">
        <f>IFERROR(UTV!EC146/Oferta!EC146,"")</f>
        <v>6.3157894736842107E-2</v>
      </c>
      <c r="ED146" s="44">
        <f>IFERROR(UTV!ED146/Oferta!ED146,"")</f>
        <v>2.4179620034542316E-2</v>
      </c>
      <c r="EE146" s="44">
        <f>IFERROR(UTV!EE146/Oferta!EE146,"")</f>
        <v>2.9658792650918635E-2</v>
      </c>
      <c r="EF146" s="44">
        <f>IFERROR(UTV!EF146/Oferta!EF146,"")</f>
        <v>8.2148605150214587E-3</v>
      </c>
      <c r="EG146" s="44">
        <f>IFERROR(UTV!EG146/Oferta!EG146,"")</f>
        <v>7.8791800241169371E-2</v>
      </c>
      <c r="EH146" s="44">
        <f>IFERROR(UTV!EH146/Oferta!EH146,"")</f>
        <v>7.1839497220207882E-2</v>
      </c>
      <c r="EI146" s="44">
        <f>IFERROR(UTV!EI146/Oferta!EI146,"")</f>
        <v>1.0643991199381577E-2</v>
      </c>
      <c r="EJ146" s="44">
        <f>IFERROR(UTV!EJ146/Oferta!EJ146,"")</f>
        <v>7.6162089017298762E-2</v>
      </c>
      <c r="EK146" s="44">
        <f>IFERROR(UTV!EK146/Oferta!EK146,"")</f>
        <v>4.0023287469045703E-2</v>
      </c>
      <c r="EL146" s="44">
        <f>IFERROR(UTV!EL146/Oferta!EL146,"")</f>
        <v>2.8244933160845191E-2</v>
      </c>
      <c r="EM146" s="44">
        <f>IFERROR(UTV!EM146/Oferta!EM146,"")</f>
        <v>1.2576715335181949E-2</v>
      </c>
      <c r="EN146" s="44">
        <f>IFERROR(UTV!EN146/Oferta!EN146,"")</f>
        <v>8.0277803760172101E-2</v>
      </c>
      <c r="EO146" s="44">
        <f>IFERROR(UTV!EO146/Oferta!EO146,"")</f>
        <v>7.5189220660400902E-2</v>
      </c>
      <c r="EP146" s="44">
        <f>IFERROR(UTV!EP146/Oferta!EP146,"")</f>
        <v>1.4279187995642446E-2</v>
      </c>
      <c r="EQ146" s="44">
        <f>IFERROR(UTV!EQ146/Oferta!EQ146,"")</f>
        <v>7.8446340368208356E-2</v>
      </c>
      <c r="ER146" s="44">
        <f>IFERROR(UTV!ER146/Oferta!ER146,"")</f>
        <v>4.2450009528252911E-2</v>
      </c>
      <c r="ES146" s="44">
        <f>IFERROR(UTV!ES146/Oferta!ES146,"")</f>
        <v>2.8089887640449437E-2</v>
      </c>
      <c r="ET146" s="44">
        <f>IFERROR(UTV!ET146/Oferta!ET146,"")</f>
        <v>1.3467016907765732E-2</v>
      </c>
      <c r="EU146" s="44">
        <f>IFERROR(UTV!EU146/Oferta!EU146,"")</f>
        <v>7.7564829992014458E-2</v>
      </c>
      <c r="EV146" s="44">
        <f>IFERROR(UTV!EV146/Oferta!EV146,"")</f>
        <v>7.450369793694045E-2</v>
      </c>
      <c r="EW146" s="44">
        <f>IFERROR(UTV!EW146/Oferta!EW146,"")</f>
        <v>1.4990996564333139E-2</v>
      </c>
      <c r="EX146" s="44">
        <f>IFERROR(UTV!EX146/Oferta!EX146,"")</f>
        <v>7.6491620721655107E-2</v>
      </c>
      <c r="EY146" s="44">
        <f>IFERROR(UTV!EY146/Oferta!EY146,"")</f>
        <v>4.2503830961495022E-2</v>
      </c>
      <c r="EZ146" s="44">
        <f>IFERROR(UTV!EZ146/Oferta!EZ146,"")</f>
        <v>2.7656021707367983E-2</v>
      </c>
      <c r="FA146" s="44">
        <f>IFERROR(UTV!FA146/Oferta!FA146,"")</f>
        <v>1.331528697369865E-2</v>
      </c>
      <c r="FB146" s="44">
        <f>IFERROR(UTV!FB146/Oferta!FB146,"")</f>
        <v>7.7420960916106549E-2</v>
      </c>
      <c r="FC146" s="44">
        <f>IFERROR(UTV!FC146/Oferta!FC146,"")</f>
        <v>7.4406496483661655E-2</v>
      </c>
      <c r="FD146" s="44">
        <f>IFERROR(UTV!FD146/Oferta!FD146,"")</f>
        <v>1.4815542672474971E-2</v>
      </c>
      <c r="FE146" s="44">
        <f>IFERROR(UTV!FE146/Oferta!FE146,"")</f>
        <v>7.6371701762215818E-2</v>
      </c>
      <c r="FF146" s="44">
        <f>IFERROR(UTV!FF146/Oferta!FF146,"")</f>
        <v>4.2311549288967826E-2</v>
      </c>
    </row>
    <row r="147" spans="1:162" x14ac:dyDescent="0.25">
      <c r="A147" s="34">
        <v>44440</v>
      </c>
      <c r="B147" s="44">
        <f>IFERROR(UTV!B147/Oferta!B147,"")</f>
        <v>7.1428571428571425E-2</v>
      </c>
      <c r="C147" s="44">
        <f>IFERROR(UTV!C147/Oferta!C147,"")</f>
        <v>1.8773635872501349E-2</v>
      </c>
      <c r="D147" s="44">
        <f>IFERROR(UTV!D147/Oferta!D147,"")</f>
        <v>5.0514182393490793E-2</v>
      </c>
      <c r="E147" s="44">
        <f>IFERROR(UTV!E147/Oferta!E147,"")</f>
        <v>2.575621443545972E-2</v>
      </c>
      <c r="F147" s="44">
        <f>IFERROR(UTV!F147/Oferta!F147,"")</f>
        <v>1.9558275678552423E-2</v>
      </c>
      <c r="G147" s="44">
        <f>IFERROR(UTV!G147/Oferta!G147,"")</f>
        <v>3.9866039801635861E-2</v>
      </c>
      <c r="H147" s="44">
        <f>IFERROR(UTV!H147/Oferta!H147,"")</f>
        <v>3.3242199366401944E-2</v>
      </c>
      <c r="I147" s="44">
        <f>IFERROR(UTV!I147/Oferta!I147,"")</f>
        <v>6.1032863849765258E-3</v>
      </c>
      <c r="J147" s="44">
        <f>IFERROR(UTV!J147/Oferta!J147,"")</f>
        <v>1.4546124102375253E-2</v>
      </c>
      <c r="K147" s="44">
        <f>IFERROR(UTV!K147/Oferta!K147,"")</f>
        <v>9.8974358974358981E-2</v>
      </c>
      <c r="L147" s="44">
        <f>IFERROR(UTV!L147/Oferta!L147,"")</f>
        <v>5.8755760368663597E-2</v>
      </c>
      <c r="M147" s="44">
        <f>IFERROR(UTV!M147/Oferta!M147,"")</f>
        <v>1.083479517077701E-2</v>
      </c>
      <c r="N147" s="44">
        <f>IFERROR(UTV!N147/Oferta!N147,"")</f>
        <v>8.0032555615843728E-2</v>
      </c>
      <c r="O147" s="44">
        <f>IFERROR(UTV!O147/Oferta!O147,"")</f>
        <v>2.9902070718397247E-2</v>
      </c>
      <c r="P147" s="44">
        <f>IFERROR(UTV!P147/Oferta!P147,"")</f>
        <v>1.2526843235504653E-2</v>
      </c>
      <c r="Q147" s="44">
        <f>IFERROR(UTV!Q147/Oferta!Q147,"")</f>
        <v>5.9960841899167894E-3</v>
      </c>
      <c r="R147" s="44">
        <f>IFERROR(UTV!R147/Oferta!R147,"")</f>
        <v>6.6337840833518069E-2</v>
      </c>
      <c r="S147" s="44">
        <f>IFERROR(UTV!S147/Oferta!S147,"")</f>
        <v>6.5192206424433907E-2</v>
      </c>
      <c r="T147" s="44">
        <f>IFERROR(UTV!T147/Oferta!T147,"")</f>
        <v>6.5103432726452849E-3</v>
      </c>
      <c r="U147" s="44">
        <f>IFERROR(UTV!U147/Oferta!U147,"")</f>
        <v>6.5942844692980868E-2</v>
      </c>
      <c r="V147" s="44">
        <f>IFERROR(UTV!V147/Oferta!V147,"")</f>
        <v>3.2481236413259069E-2</v>
      </c>
      <c r="W147" s="44">
        <f>IFERROR(UTV!W147/Oferta!W147,"")</f>
        <v>0</v>
      </c>
      <c r="X147" s="44">
        <f>IFERROR(UTV!X147/Oferta!X147,"")</f>
        <v>5.6666666666666664E-2</v>
      </c>
      <c r="Y147" s="44">
        <f>IFERROR(UTV!Y147/Oferta!Y147,"")</f>
        <v>9.9440237076061908E-2</v>
      </c>
      <c r="Z147" s="44">
        <f>IFERROR(UTV!Z147/Oferta!Z147,"")</f>
        <v>0.11355311355311355</v>
      </c>
      <c r="AA147" s="44">
        <f>IFERROR(UTV!AA147/Oferta!AA147,"")</f>
        <v>4.4173495902458525E-2</v>
      </c>
      <c r="AB147" s="44">
        <f>IFERROR(UTV!AB147/Oferta!AB147,"")</f>
        <v>0.10438502673796791</v>
      </c>
      <c r="AC147" s="44">
        <f>IFERROR(UTV!AC147/Oferta!AC147,"")</f>
        <v>7.3258937797065507E-2</v>
      </c>
      <c r="AD147" s="44">
        <f>IFERROR(UTV!AD147/Oferta!AD147,"")</f>
        <v>0</v>
      </c>
      <c r="AE147" s="44">
        <f>IFERROR(UTV!AE147/Oferta!AE147,"")</f>
        <v>3.4205231388329982E-2</v>
      </c>
      <c r="AF147" s="44">
        <f>IFERROR(UTV!AF147/Oferta!AF147,"")</f>
        <v>0.10679611650485436</v>
      </c>
      <c r="AG147" s="44">
        <f>IFERROR(UTV!AG147/Oferta!AG147,"")</f>
        <v>0.40740740740740738</v>
      </c>
      <c r="AH147" s="44">
        <f>IFERROR(UTV!AH147/Oferta!AH147,"")</f>
        <v>3.0141843971631204E-2</v>
      </c>
      <c r="AI147" s="44">
        <f>IFERROR(UTV!AI147/Oferta!AI147,"")</f>
        <v>0.11633372502937721</v>
      </c>
      <c r="AJ147" s="44">
        <f>IFERROR(UTV!AJ147/Oferta!AJ147,"")</f>
        <v>6.7205659423951486E-2</v>
      </c>
      <c r="AK147" s="44">
        <f>IFERROR(UTV!AK147/Oferta!AK147,"")</f>
        <v>0</v>
      </c>
      <c r="AL147" s="44">
        <f>IFERROR(UTV!AL147/Oferta!AL147,"")</f>
        <v>1.782178217821782E-2</v>
      </c>
      <c r="AM147" s="44">
        <f>IFERROR(UTV!AM147/Oferta!AM147,"")</f>
        <v>7.582938388625593E-2</v>
      </c>
      <c r="AN147" s="44">
        <f>IFERROR(UTV!AN147/Oferta!AN147,"")</f>
        <v>7.1813285457809697E-3</v>
      </c>
      <c r="AO147" s="44">
        <f>IFERROR(UTV!AO147/Oferta!AO147,"")</f>
        <v>1.6245487364620937E-2</v>
      </c>
      <c r="AP147" s="44">
        <f>IFERROR(UTV!AP147/Oferta!AP147,"")</f>
        <v>5.2109181141439205E-2</v>
      </c>
      <c r="AQ147" s="44">
        <f>IFERROR(UTV!AQ147/Oferta!AQ147,"")</f>
        <v>4.2936288088642659E-2</v>
      </c>
      <c r="AR147" s="44">
        <f>IFERROR(UTV!AR147/Oferta!AR147,"")</f>
        <v>5.7142857142857141E-2</v>
      </c>
      <c r="AS147" s="44">
        <f>IFERROR(UTV!AS147/Oferta!AS147,"")</f>
        <v>2.576112412177986E-2</v>
      </c>
      <c r="AT147" s="44">
        <f>IFERROR(UTV!AT147/Oferta!AT147,"")</f>
        <v>9.8169717138103157E-2</v>
      </c>
      <c r="AU147" s="44">
        <f>IFERROR(UTV!AU147/Oferta!AU147,"")</f>
        <v>0.33670033670033672</v>
      </c>
      <c r="AV147" s="44">
        <f>IFERROR(UTV!AV147/Oferta!AV147,"")</f>
        <v>3.5714285714285712E-2</v>
      </c>
      <c r="AW147" s="44">
        <f>IFERROR(UTV!AW147/Oferta!AW147,"")</f>
        <v>0.17706013363028952</v>
      </c>
      <c r="AX147" s="44">
        <f>IFERROR(UTV!AX147/Oferta!AX147,"")</f>
        <v>8.1470800288392209E-2</v>
      </c>
      <c r="AY147" s="44">
        <f>IFERROR(UTV!AY147/Oferta!AY147,"")</f>
        <v>0</v>
      </c>
      <c r="AZ147" s="44">
        <f>IFERROR(UTV!AZ147/Oferta!AZ147,"")</f>
        <v>2.663934426229508E-2</v>
      </c>
      <c r="BA147" s="44">
        <f>IFERROR(UTV!BA147/Oferta!BA147,"")</f>
        <v>8.5889570552147243E-2</v>
      </c>
      <c r="BB147" s="44">
        <f>IFERROR(UTV!BB147/Oferta!BB147,"")</f>
        <v>9.6153846153846159E-3</v>
      </c>
      <c r="BC147" s="44">
        <f>IFERROR(UTV!BC147/Oferta!BC147,"")</f>
        <v>2.6612077789150462E-2</v>
      </c>
      <c r="BD147" s="44">
        <f>IFERROR(UTV!BD147/Oferta!BD147,"")</f>
        <v>7.5396825396825393E-2</v>
      </c>
      <c r="BE147" s="44">
        <f>IFERROR(UTV!BE147/Oferta!BE147,"")</f>
        <v>4.7893825735718411E-2</v>
      </c>
      <c r="BF147" s="44">
        <f>IFERROR(UTV!BF147/Oferta!BF147,"")</f>
        <v>0</v>
      </c>
      <c r="BG147" s="44">
        <f>IFERROR(UTV!BG147/Oferta!BG147,"")</f>
        <v>1.403705783267827E-2</v>
      </c>
      <c r="BH147" s="44">
        <f>IFERROR(UTV!BH147/Oferta!BH147,"")</f>
        <v>7.1428571428571425E-2</v>
      </c>
      <c r="BI147" s="44">
        <f>IFERROR(UTV!BI147/Oferta!BI147,"")</f>
        <v>0</v>
      </c>
      <c r="BJ147" s="44">
        <f>IFERROR(UTV!BJ147/Oferta!BJ147,"")</f>
        <v>1.2664640324214792E-2</v>
      </c>
      <c r="BK147" s="44">
        <f>IFERROR(UTV!BK147/Oferta!BK147,"")</f>
        <v>5.909797822706065E-2</v>
      </c>
      <c r="BL147" s="44">
        <f>IFERROR(UTV!BL147/Oferta!BL147,"")</f>
        <v>2.4073366450133742E-2</v>
      </c>
      <c r="BM147" s="44">
        <f>IFERROR(UTV!BM147/Oferta!BM147,"")</f>
        <v>9.0909090909090912E-2</v>
      </c>
      <c r="BN147" s="44">
        <f>IFERROR(UTV!BN147/Oferta!BN147,"")</f>
        <v>8.1757792539601439E-3</v>
      </c>
      <c r="BO147" s="44">
        <f>IFERROR(UTV!BO147/Oferta!BO147,"")</f>
        <v>2.5728987993138938E-3</v>
      </c>
      <c r="BP147" s="44">
        <f>IFERROR(UTV!BP147/Oferta!BP147,"")</f>
        <v>2.2964509394572025E-2</v>
      </c>
      <c r="BQ147" s="44">
        <f>IFERROR(UTV!BQ147/Oferta!BQ147,"")</f>
        <v>8.6382113821138213E-3</v>
      </c>
      <c r="BR147" s="44">
        <f>IFERROR(UTV!BR147/Oferta!BR147,"")</f>
        <v>8.5106382978723406E-3</v>
      </c>
      <c r="BS147" s="44">
        <f>IFERROR(UTV!BS147/Oferta!BS147,"")</f>
        <v>8.5801273180182679E-3</v>
      </c>
      <c r="BT147" s="44">
        <f>IFERROR(UTV!BT147/Oferta!BT147,"")</f>
        <v>0</v>
      </c>
      <c r="BU147" s="44">
        <f>IFERROR(UTV!BU147/Oferta!BU147,"")</f>
        <v>3.0470914127423823E-2</v>
      </c>
      <c r="BV147" s="44">
        <f>IFERROR(UTV!BV147/Oferta!BV147,"")</f>
        <v>0.2634571645185747</v>
      </c>
      <c r="BW147" s="44">
        <f>IFERROR(UTV!BW147/Oferta!BW147,"")</f>
        <v>0.33916083916083917</v>
      </c>
      <c r="BX147" s="44">
        <f>IFERROR(UTV!BX147/Oferta!BX147,"")</f>
        <v>2.5496688741721854E-2</v>
      </c>
      <c r="BY147" s="44">
        <f>IFERROR(UTV!BY147/Oferta!BY147,"")</f>
        <v>0.29006882989183874</v>
      </c>
      <c r="BZ147" s="44">
        <f>IFERROR(UTV!BZ147/Oferta!BZ147,"")</f>
        <v>0.17734198645598195</v>
      </c>
      <c r="CA147" s="44">
        <f>IFERROR(UTV!CA147/Oferta!CA147,"")</f>
        <v>0</v>
      </c>
      <c r="CB147" s="44">
        <f>IFERROR(UTV!CB147/Oferta!CB147,"")</f>
        <v>1.2567324955116697E-2</v>
      </c>
      <c r="CC147" s="44">
        <f>IFERROR(UTV!CC147/Oferta!CC147,"")</f>
        <v>0.10009532888465204</v>
      </c>
      <c r="CD147" s="44">
        <f>IFERROR(UTV!CD147/Oferta!CD147,"")</f>
        <v>2.0547945205479451E-2</v>
      </c>
      <c r="CE147" s="44">
        <f>IFERROR(UTV!CE147/Oferta!CE147,"")</f>
        <v>1.1229195909364347E-2</v>
      </c>
      <c r="CF147" s="44">
        <f>IFERROR(UTV!CF147/Oferta!CF147,"")</f>
        <v>9.0376569037656909E-2</v>
      </c>
      <c r="CG147" s="44">
        <f>IFERROR(UTV!CG147/Oferta!CG147,"")</f>
        <v>2.6528631510837918E-2</v>
      </c>
      <c r="CH147" s="44">
        <f>IFERROR(UTV!CH147/Oferta!CH147,"")</f>
        <v>9.01015228426396E-2</v>
      </c>
      <c r="CI147" s="44">
        <f>IFERROR(UTV!CI147/Oferta!CI147,"")</f>
        <v>1.0673307835986836E-3</v>
      </c>
      <c r="CJ147" s="44">
        <f>IFERROR(UTV!CJ147/Oferta!CJ147,"")</f>
        <v>1.1165387299371946E-2</v>
      </c>
      <c r="CK147" s="44">
        <f>IFERROR(UTV!CK147/Oferta!CK147,"")</f>
        <v>7.1476285905143627E-2</v>
      </c>
      <c r="CL147" s="44">
        <f>IFERROR(UTV!CL147/Oferta!CL147,"")</f>
        <v>1.2013417583274826E-2</v>
      </c>
      <c r="CM147" s="44">
        <f>IFERROR(UTV!CM147/Oferta!CM147,"")</f>
        <v>3.1858812743525096E-2</v>
      </c>
      <c r="CN147" s="44">
        <f>IFERROR(UTV!CN147/Oferta!CN147,"")</f>
        <v>1.7052729600744967E-2</v>
      </c>
      <c r="CO147" s="44">
        <f>IFERROR(UTV!CO147/Oferta!CO147,"")</f>
        <v>0</v>
      </c>
      <c r="CP147" s="44">
        <f>IFERROR(UTV!CP147/Oferta!CP147,"")</f>
        <v>7.3221757322175732E-3</v>
      </c>
      <c r="CQ147" s="44">
        <f>IFERROR(UTV!CQ147/Oferta!CQ147,"")</f>
        <v>0.10365853658536585</v>
      </c>
      <c r="CR147" s="44">
        <f>IFERROR(UTV!CR147/Oferta!CR147,"")</f>
        <v>0.5</v>
      </c>
      <c r="CS147" s="44">
        <f>IFERROR(UTV!CS147/Oferta!CS147,"")</f>
        <v>6.7829457364341084E-3</v>
      </c>
      <c r="CT147" s="44">
        <f>IFERROR(UTV!CT147/Oferta!CT147,"")</f>
        <v>0.15608465608465608</v>
      </c>
      <c r="CU147" s="44">
        <f>IFERROR(UTV!CU147/Oferta!CU147,"")</f>
        <v>4.6808510638297871E-2</v>
      </c>
      <c r="CV147" s="44">
        <f>IFERROR(UTV!CV147/Oferta!CV147,"")</f>
        <v>0</v>
      </c>
      <c r="CW147" s="44">
        <f>IFERROR(UTV!CW147/Oferta!CW147,"")</f>
        <v>1.0622154779969651E-2</v>
      </c>
      <c r="CX147" s="44">
        <f>IFERROR(UTV!CX147/Oferta!CX147,"")</f>
        <v>4.6829268292682927E-2</v>
      </c>
      <c r="CY147" s="44">
        <f>IFERROR(UTV!CY147/Oferta!CY147,"")</f>
        <v>0.16494845360824742</v>
      </c>
      <c r="CZ147" s="44">
        <f>IFERROR(UTV!CZ147/Oferta!CZ147,"")</f>
        <v>1.0479041916167664E-2</v>
      </c>
      <c r="DA147" s="44">
        <f>IFERROR(UTV!DA147/Oferta!DA147,"")</f>
        <v>5.7040998217468802E-2</v>
      </c>
      <c r="DB147" s="44">
        <f>IFERROR(UTV!DB147/Oferta!DB147,"")</f>
        <v>2.7191298784388994E-2</v>
      </c>
      <c r="DC147" s="44">
        <f>IFERROR(UTV!DC147/Oferta!DC147,"")</f>
        <v>0</v>
      </c>
      <c r="DD147" s="44">
        <f>IFERROR(UTV!DD147/Oferta!DD147,"")</f>
        <v>4.3630017452006981E-2</v>
      </c>
      <c r="DE147" s="44">
        <f>IFERROR(UTV!DE147/Oferta!DE147,"")</f>
        <v>6.2189054726368161E-2</v>
      </c>
      <c r="DF147" s="44">
        <f>IFERROR(UTV!DF147/Oferta!DF147,"")</f>
        <v>8.6956521739130432E-2</v>
      </c>
      <c r="DG147" s="44">
        <f>IFERROR(UTV!DG147/Oferta!DG147,"")</f>
        <v>4.1390728476821195E-2</v>
      </c>
      <c r="DH147" s="44">
        <f>IFERROR(UTV!DH147/Oferta!DH147,"")</f>
        <v>6.6321243523316059E-2</v>
      </c>
      <c r="DI147" s="44">
        <f>IFERROR(UTV!DI147/Oferta!DI147,"")</f>
        <v>5.672402804333971E-2</v>
      </c>
      <c r="DJ147" s="44" t="str">
        <f>IFERROR(UTV!DJ147/Oferta!DJ147,"")</f>
        <v/>
      </c>
      <c r="DK147" s="44">
        <f>IFERROR(UTV!DK147/Oferta!DK147,"")</f>
        <v>9.202453987730062E-3</v>
      </c>
      <c r="DL147" s="44">
        <f>IFERROR(UTV!DL147/Oferta!DL147,"")</f>
        <v>5.3745928338762218E-2</v>
      </c>
      <c r="DM147" s="44">
        <f>IFERROR(UTV!DM147/Oferta!DM147,"")</f>
        <v>3.0495552731893267E-2</v>
      </c>
      <c r="DN147" s="44">
        <f>IFERROR(UTV!DN147/Oferta!DN147,"")</f>
        <v>9.202453987730062E-3</v>
      </c>
      <c r="DO147" s="44">
        <f>IFERROR(UTV!DO147/Oferta!DO147,"")</f>
        <v>4.6785850133130469E-2</v>
      </c>
      <c r="DP147" s="44">
        <f>IFERROR(UTV!DP147/Oferta!DP147,"")</f>
        <v>4.2639593908629439E-2</v>
      </c>
      <c r="DQ147" s="44">
        <f>IFERROR(UTV!DQ147/Oferta!DQ147,"")</f>
        <v>0.22222222222222221</v>
      </c>
      <c r="DR147" s="44">
        <f>IFERROR(UTV!DR147/Oferta!DR147,"")</f>
        <v>8.2926829268292687E-2</v>
      </c>
      <c r="DS147" s="44">
        <f>IFERROR(UTV!DS147/Oferta!DS147,"")</f>
        <v>1.4723926380368098E-2</v>
      </c>
      <c r="DT147" s="44">
        <f>IFERROR(UTV!DT147/Oferta!DT147,"")</f>
        <v>2.1276595744680851E-2</v>
      </c>
      <c r="DU147" s="44">
        <f>IFERROR(UTV!DU147/Oferta!DU147,"")</f>
        <v>8.4439083232810616E-2</v>
      </c>
      <c r="DV147" s="44">
        <f>IFERROR(UTV!DV147/Oferta!DV147,"")</f>
        <v>1.7403915881073241E-2</v>
      </c>
      <c r="DW147" s="44">
        <f>IFERROR(UTV!DW147/Oferta!DW147,"")</f>
        <v>4.2572463768115944E-2</v>
      </c>
      <c r="DX147" s="44">
        <f>IFERROR(UTV!DX147/Oferta!DX147,"")</f>
        <v>0</v>
      </c>
      <c r="DY147" s="44">
        <f>IFERROR(UTV!DY147/Oferta!DY147,"")</f>
        <v>0</v>
      </c>
      <c r="DZ147" s="44">
        <f>IFERROR(UTV!DZ147/Oferta!DZ147,"")</f>
        <v>6.7375886524822695E-2</v>
      </c>
      <c r="EA147" s="44">
        <f>IFERROR(UTV!EA147/Oferta!EA147,"")</f>
        <v>2.4390243902439025E-2</v>
      </c>
      <c r="EB147" s="44">
        <f>IFERROR(UTV!EB147/Oferta!EB147,"")</f>
        <v>0</v>
      </c>
      <c r="EC147" s="44">
        <f>IFERROR(UTV!EC147/Oferta!EC147,"")</f>
        <v>6.4462809917355368E-2</v>
      </c>
      <c r="ED147" s="44">
        <f>IFERROR(UTV!ED147/Oferta!ED147,"")</f>
        <v>2.4436090225563908E-2</v>
      </c>
      <c r="EE147" s="44">
        <f>IFERROR(UTV!EE147/Oferta!EE147,"")</f>
        <v>2.2847861396859771E-2</v>
      </c>
      <c r="EF147" s="44">
        <f>IFERROR(UTV!EF147/Oferta!EF147,"")</f>
        <v>8.4832948240095799E-3</v>
      </c>
      <c r="EG147" s="44">
        <f>IFERROR(UTV!EG147/Oferta!EG147,"")</f>
        <v>7.4649896643083816E-2</v>
      </c>
      <c r="EH147" s="44">
        <f>IFERROR(UTV!EH147/Oferta!EH147,"")</f>
        <v>7.1270877327702056E-2</v>
      </c>
      <c r="EI147" s="44">
        <f>IFERROR(UTV!EI147/Oferta!EI147,"")</f>
        <v>1.0419098762549615E-2</v>
      </c>
      <c r="EJ147" s="44">
        <f>IFERROR(UTV!EJ147/Oferta!EJ147,"")</f>
        <v>7.3374046354855657E-2</v>
      </c>
      <c r="EK147" s="44">
        <f>IFERROR(UTV!EK147/Oferta!EK147,"")</f>
        <v>3.8501022544478666E-2</v>
      </c>
      <c r="EL147" s="44">
        <f>IFERROR(UTV!EL147/Oferta!EL147,"")</f>
        <v>2.0755990550118123E-2</v>
      </c>
      <c r="EM147" s="44">
        <f>IFERROR(UTV!EM147/Oferta!EM147,"")</f>
        <v>1.228324660979732E-2</v>
      </c>
      <c r="EN147" s="44">
        <f>IFERROR(UTV!EN147/Oferta!EN147,"")</f>
        <v>7.6162078450407969E-2</v>
      </c>
      <c r="EO147" s="44">
        <f>IFERROR(UTV!EO147/Oferta!EO147,"")</f>
        <v>7.4436867121306052E-2</v>
      </c>
      <c r="EP147" s="44">
        <f>IFERROR(UTV!EP147/Oferta!EP147,"")</f>
        <v>1.3437553882407034E-2</v>
      </c>
      <c r="EQ147" s="44">
        <f>IFERROR(UTV!EQ147/Oferta!EQ147,"")</f>
        <v>7.5543301016929049E-2</v>
      </c>
      <c r="ER147" s="44">
        <f>IFERROR(UTV!ER147/Oferta!ER147,"")</f>
        <v>4.056250121396153E-2</v>
      </c>
      <c r="ES147" s="44">
        <f>IFERROR(UTV!ES147/Oferta!ES147,"")</f>
        <v>2.0675281367236349E-2</v>
      </c>
      <c r="ET147" s="44">
        <f>IFERROR(UTV!ET147/Oferta!ET147,"")</f>
        <v>1.3121122877373268E-2</v>
      </c>
      <c r="EU147" s="44">
        <f>IFERROR(UTV!EU147/Oferta!EU147,"")</f>
        <v>7.3590282255548395E-2</v>
      </c>
      <c r="EV147" s="44">
        <f>IFERROR(UTV!EV147/Oferta!EV147,"")</f>
        <v>7.3180165544983369E-2</v>
      </c>
      <c r="EW147" s="44">
        <f>IFERROR(UTV!EW147/Oferta!EW147,"")</f>
        <v>1.4108290663470966E-2</v>
      </c>
      <c r="EX147" s="44">
        <f>IFERROR(UTV!EX147/Oferta!EX147,"")</f>
        <v>7.3446862615141148E-2</v>
      </c>
      <c r="EY147" s="44">
        <f>IFERROR(UTV!EY147/Oferta!EY147,"")</f>
        <v>4.0580252351844363E-2</v>
      </c>
      <c r="EZ147" s="44">
        <f>IFERROR(UTV!EZ147/Oferta!EZ147,"")</f>
        <v>2.043001894719499E-2</v>
      </c>
      <c r="FA147" s="44">
        <f>IFERROR(UTV!FA147/Oferta!FA147,"")</f>
        <v>1.2983308945710672E-2</v>
      </c>
      <c r="FB147" s="44">
        <f>IFERROR(UTV!FB147/Oferta!FB147,"")</f>
        <v>7.3518225365432455E-2</v>
      </c>
      <c r="FC147" s="44">
        <f>IFERROR(UTV!FC147/Oferta!FC147,"")</f>
        <v>7.3102915620776213E-2</v>
      </c>
      <c r="FD147" s="44">
        <f>IFERROR(UTV!FD147/Oferta!FD147,"")</f>
        <v>1.3957599077397312E-2</v>
      </c>
      <c r="FE147" s="44">
        <f>IFERROR(UTV!FE147/Oferta!FE147,"")</f>
        <v>7.3373940109477301E-2</v>
      </c>
      <c r="FF147" s="44">
        <f>IFERROR(UTV!FF147/Oferta!FF147,"")</f>
        <v>4.042625674617642E-2</v>
      </c>
    </row>
    <row r="148" spans="1:162" x14ac:dyDescent="0.25">
      <c r="A148" s="34">
        <v>44470</v>
      </c>
      <c r="B148" s="44">
        <f>IFERROR(UTV!B148/Oferta!B148,"")</f>
        <v>0.26271186440677968</v>
      </c>
      <c r="C148" s="44">
        <f>IFERROR(UTV!C148/Oferta!C148,"")</f>
        <v>1.9957835558678846E-2</v>
      </c>
      <c r="D148" s="44">
        <f>IFERROR(UTV!D148/Oferta!D148,"")</f>
        <v>5.539499036608863E-2</v>
      </c>
      <c r="E148" s="44">
        <f>IFERROR(UTV!E148/Oferta!E148,"")</f>
        <v>2.4602460246024603E-2</v>
      </c>
      <c r="F148" s="44">
        <f>IFERROR(UTV!F148/Oferta!F148,"")</f>
        <v>2.3918152910272363E-2</v>
      </c>
      <c r="G148" s="44">
        <f>IFERROR(UTV!G148/Oferta!G148,"")</f>
        <v>4.1683366733466932E-2</v>
      </c>
      <c r="H148" s="44">
        <f>IFERROR(UTV!H148/Oferta!H148,"")</f>
        <v>3.589605008332207E-2</v>
      </c>
      <c r="I148" s="44">
        <f>IFERROR(UTV!I148/Oferta!I148,"")</f>
        <v>5.1333002152674284E-3</v>
      </c>
      <c r="J148" s="44">
        <f>IFERROR(UTV!J148/Oferta!J148,"")</f>
        <v>7.1637426900584798E-3</v>
      </c>
      <c r="K148" s="44">
        <f>IFERROR(UTV!K148/Oferta!K148,"")</f>
        <v>9.1880341880341887E-2</v>
      </c>
      <c r="L148" s="44">
        <f>IFERROR(UTV!L148/Oferta!L148,"")</f>
        <v>5.6886227544910177E-2</v>
      </c>
      <c r="M148" s="44">
        <f>IFERROR(UTV!M148/Oferta!M148,"")</f>
        <v>6.2116623961487689E-3</v>
      </c>
      <c r="N148" s="44">
        <f>IFERROR(UTV!N148/Oferta!N148,"")</f>
        <v>7.5381140598531904E-2</v>
      </c>
      <c r="O148" s="44">
        <f>IFERROR(UTV!O148/Oferta!O148,"")</f>
        <v>2.1131477985506363E-2</v>
      </c>
      <c r="P148" s="44">
        <f>IFERROR(UTV!P148/Oferta!P148,"")</f>
        <v>9.0843023255813959E-3</v>
      </c>
      <c r="Q148" s="44">
        <f>IFERROR(UTV!Q148/Oferta!Q148,"")</f>
        <v>8.4486735870818921E-3</v>
      </c>
      <c r="R148" s="44">
        <f>IFERROR(UTV!R148/Oferta!R148,"")</f>
        <v>6.4562002275312849E-2</v>
      </c>
      <c r="S148" s="44">
        <f>IFERROR(UTV!S148/Oferta!S148,"")</f>
        <v>5.8619966442953017E-2</v>
      </c>
      <c r="T148" s="44">
        <f>IFERROR(UTV!T148/Oferta!T148,"")</f>
        <v>8.4954050010686046E-3</v>
      </c>
      <c r="U148" s="44">
        <f>IFERROR(UTV!U148/Oferta!U148,"")</f>
        <v>6.2472341053252695E-2</v>
      </c>
      <c r="V148" s="44">
        <f>IFERROR(UTV!V148/Oferta!V148,"")</f>
        <v>3.1170601722748961E-2</v>
      </c>
      <c r="W148" s="44">
        <f>IFERROR(UTV!W148/Oferta!W148,"")</f>
        <v>1.8709073900841909E-3</v>
      </c>
      <c r="X148" s="44">
        <f>IFERROR(UTV!X148/Oferta!X148,"")</f>
        <v>4.9479166666666664E-2</v>
      </c>
      <c r="Y148" s="44">
        <f>IFERROR(UTV!Y148/Oferta!Y148,"")</f>
        <v>0.11497515968772179</v>
      </c>
      <c r="Z148" s="44">
        <f>IFERROR(UTV!Z148/Oferta!Z148,"")</f>
        <v>0.10107284020327499</v>
      </c>
      <c r="AA148" s="44">
        <f>IFERROR(UTV!AA148/Oferta!AA148,"")</f>
        <v>3.9111835404359342E-2</v>
      </c>
      <c r="AB148" s="44">
        <f>IFERROR(UTV!AB148/Oferta!AB148,"")</f>
        <v>0.10960993680540422</v>
      </c>
      <c r="AC148" s="44">
        <f>IFERROR(UTV!AC148/Oferta!AC148,"")</f>
        <v>7.3173299642029899E-2</v>
      </c>
      <c r="AD148" s="44">
        <f>IFERROR(UTV!AD148/Oferta!AD148,"")</f>
        <v>0</v>
      </c>
      <c r="AE148" s="44">
        <f>IFERROR(UTV!AE148/Oferta!AE148,"")</f>
        <v>3.3477321814254862E-2</v>
      </c>
      <c r="AF148" s="44">
        <f>IFERROR(UTV!AF148/Oferta!AF148,"")</f>
        <v>9.987515605493133E-2</v>
      </c>
      <c r="AG148" s="44">
        <f>IFERROR(UTV!AG148/Oferta!AG148,"")</f>
        <v>0.33333333333333331</v>
      </c>
      <c r="AH148" s="44">
        <f>IFERROR(UTV!AH148/Oferta!AH148,"")</f>
        <v>2.9300567107750471E-2</v>
      </c>
      <c r="AI148" s="44">
        <f>IFERROR(UTV!AI148/Oferta!AI148,"")</f>
        <v>0.10666666666666667</v>
      </c>
      <c r="AJ148" s="44">
        <f>IFERROR(UTV!AJ148/Oferta!AJ148,"")</f>
        <v>6.3197026022304828E-2</v>
      </c>
      <c r="AK148" s="44">
        <f>IFERROR(UTV!AK148/Oferta!AK148,"")</f>
        <v>0</v>
      </c>
      <c r="AL148" s="44">
        <f>IFERROR(UTV!AL148/Oferta!AL148,"")</f>
        <v>1.0192525481313703E-2</v>
      </c>
      <c r="AM148" s="44">
        <f>IFERROR(UTV!AM148/Oferta!AM148,"")</f>
        <v>6.3213345039508345E-2</v>
      </c>
      <c r="AN148" s="44">
        <f>IFERROR(UTV!AN148/Oferta!AN148,"")</f>
        <v>3.3840947546531302E-3</v>
      </c>
      <c r="AO148" s="44">
        <f>IFERROR(UTV!AO148/Oferta!AO148,"")</f>
        <v>7.8809106830122592E-3</v>
      </c>
      <c r="AP148" s="44">
        <f>IFERROR(UTV!AP148/Oferta!AP148,"")</f>
        <v>4.2774566473988439E-2</v>
      </c>
      <c r="AQ148" s="44">
        <f>IFERROR(UTV!AQ148/Oferta!AQ148,"")</f>
        <v>2.8899721448467967E-2</v>
      </c>
      <c r="AR148" s="44">
        <f>IFERROR(UTV!AR148/Oferta!AR148,"")</f>
        <v>4.9822064056939501E-2</v>
      </c>
      <c r="AS148" s="44">
        <f>IFERROR(UTV!AS148/Oferta!AS148,"")</f>
        <v>2.5801407349491792E-2</v>
      </c>
      <c r="AT148" s="44">
        <f>IFERROR(UTV!AT148/Oferta!AT148,"")</f>
        <v>0.11218568665377177</v>
      </c>
      <c r="AU148" s="44">
        <f>IFERROR(UTV!AU148/Oferta!AU148,"")</f>
        <v>0.35314685314685312</v>
      </c>
      <c r="AV148" s="44">
        <f>IFERROR(UTV!AV148/Oferta!AV148,"")</f>
        <v>3.3134166214014125E-2</v>
      </c>
      <c r="AW148" s="44">
        <f>IFERROR(UTV!AW148/Oferta!AW148,"")</f>
        <v>0.19800747198007471</v>
      </c>
      <c r="AX148" s="44">
        <f>IFERROR(UTV!AX148/Oferta!AX148,"")</f>
        <v>8.3207261724659601E-2</v>
      </c>
      <c r="AY148" s="44">
        <f>IFERROR(UTV!AY148/Oferta!AY148,"")</f>
        <v>0</v>
      </c>
      <c r="AZ148" s="44">
        <f>IFERROR(UTV!AZ148/Oferta!AZ148,"")</f>
        <v>2.3622047244094488E-2</v>
      </c>
      <c r="BA148" s="44">
        <f>IFERROR(UTV!BA148/Oferta!BA148,"")</f>
        <v>7.2115384615384609E-2</v>
      </c>
      <c r="BB148" s="44">
        <f>IFERROR(UTV!BB148/Oferta!BB148,"")</f>
        <v>1.0101010101010102E-2</v>
      </c>
      <c r="BC148" s="44">
        <f>IFERROR(UTV!BC148/Oferta!BC148,"")</f>
        <v>2.359550561797753E-2</v>
      </c>
      <c r="BD148" s="44">
        <f>IFERROR(UTV!BD148/Oferta!BD148,"")</f>
        <v>6.3623789764868599E-2</v>
      </c>
      <c r="BE148" s="44">
        <f>IFERROR(UTV!BE148/Oferta!BE148,"")</f>
        <v>4.1537507749535026E-2</v>
      </c>
      <c r="BF148" s="44">
        <f>IFERROR(UTV!BF148/Oferta!BF148,"")</f>
        <v>0</v>
      </c>
      <c r="BG148" s="44">
        <f>IFERROR(UTV!BG148/Oferta!BG148,"")</f>
        <v>3.7899296155928532E-3</v>
      </c>
      <c r="BH148" s="44">
        <f>IFERROR(UTV!BH148/Oferta!BH148,"")</f>
        <v>7.6923076923076927E-2</v>
      </c>
      <c r="BI148" s="44">
        <f>IFERROR(UTV!BI148/Oferta!BI148,"")</f>
        <v>7.4074074074074077E-3</v>
      </c>
      <c r="BJ148" s="44">
        <f>IFERROR(UTV!BJ148/Oferta!BJ148,"")</f>
        <v>3.5122930255895636E-3</v>
      </c>
      <c r="BK148" s="44">
        <f>IFERROR(UTV!BK148/Oferta!BK148,"")</f>
        <v>6.2003179650238473E-2</v>
      </c>
      <c r="BL148" s="44">
        <f>IFERROR(UTV!BL148/Oferta!BL148,"")</f>
        <v>1.7543859649122806E-2</v>
      </c>
      <c r="BM148" s="44">
        <f>IFERROR(UTV!BM148/Oferta!BM148,"")</f>
        <v>0</v>
      </c>
      <c r="BN148" s="44">
        <f>IFERROR(UTV!BN148/Oferta!BN148,"")</f>
        <v>5.5555555555555558E-3</v>
      </c>
      <c r="BO148" s="44">
        <f>IFERROR(UTV!BO148/Oferta!BO148,"")</f>
        <v>5.4694621695533276E-3</v>
      </c>
      <c r="BP148" s="44">
        <f>IFERROR(UTV!BP148/Oferta!BP148,"")</f>
        <v>1.5985790408525755E-2</v>
      </c>
      <c r="BQ148" s="44">
        <f>IFERROR(UTV!BQ148/Oferta!BQ148,"")</f>
        <v>5.546311702717693E-3</v>
      </c>
      <c r="BR148" s="44">
        <f>IFERROR(UTV!BR148/Oferta!BR148,"")</f>
        <v>9.0361445783132526E-3</v>
      </c>
      <c r="BS148" s="44">
        <f>IFERROR(UTV!BS148/Oferta!BS148,"")</f>
        <v>7.2191741264799308E-3</v>
      </c>
      <c r="BT148" s="44">
        <f>IFERROR(UTV!BT148/Oferta!BT148,"")</f>
        <v>0</v>
      </c>
      <c r="BU148" s="44">
        <f>IFERROR(UTV!BU148/Oferta!BU148,"")</f>
        <v>2.5416997617156472E-2</v>
      </c>
      <c r="BV148" s="44">
        <f>IFERROR(UTV!BV148/Oferta!BV148,"")</f>
        <v>0.2287179487179487</v>
      </c>
      <c r="BW148" s="44">
        <f>IFERROR(UTV!BW148/Oferta!BW148,"")</f>
        <v>0.3434268833087149</v>
      </c>
      <c r="BX148" s="44">
        <f>IFERROR(UTV!BX148/Oferta!BX148,"")</f>
        <v>2.194787379972565E-2</v>
      </c>
      <c r="BY148" s="44">
        <f>IFERROR(UTV!BY148/Oferta!BY148,"")</f>
        <v>0.26501519046506194</v>
      </c>
      <c r="BZ148" s="44">
        <f>IFERROR(UTV!BZ148/Oferta!BZ148,"")</f>
        <v>0.16650451702571231</v>
      </c>
      <c r="CA148" s="44">
        <f>IFERROR(UTV!CA148/Oferta!CA148,"")</f>
        <v>0</v>
      </c>
      <c r="CB148" s="44">
        <f>IFERROR(UTV!CB148/Oferta!CB148,"")</f>
        <v>1.3426036921601535E-2</v>
      </c>
      <c r="CC148" s="44">
        <f>IFERROR(UTV!CC148/Oferta!CC148,"")</f>
        <v>9.2907092907092911E-2</v>
      </c>
      <c r="CD148" s="44">
        <f>IFERROR(UTV!CD148/Oferta!CD148,"")</f>
        <v>1.5503875968992248E-2</v>
      </c>
      <c r="CE148" s="44">
        <f>IFERROR(UTV!CE148/Oferta!CE148,"")</f>
        <v>1.1737581219870048E-2</v>
      </c>
      <c r="CF148" s="44">
        <f>IFERROR(UTV!CF148/Oferta!CF148,"")</f>
        <v>8.4070796460176997E-2</v>
      </c>
      <c r="CG148" s="44">
        <f>IFERROR(UTV!CG148/Oferta!CG148,"")</f>
        <v>2.5588883240128792E-2</v>
      </c>
      <c r="CH148" s="44">
        <f>IFERROR(UTV!CH148/Oferta!CH148,"")</f>
        <v>0.11194731890874883</v>
      </c>
      <c r="CI148" s="44">
        <f>IFERROR(UTV!CI148/Oferta!CI148,"")</f>
        <v>1.7547875181200886E-3</v>
      </c>
      <c r="CJ148" s="44">
        <f>IFERROR(UTV!CJ148/Oferta!CJ148,"")</f>
        <v>4.82017055988135E-3</v>
      </c>
      <c r="CK148" s="44">
        <f>IFERROR(UTV!CK148/Oferta!CK148,"")</f>
        <v>1.8230925050641458E-2</v>
      </c>
      <c r="CL148" s="44">
        <f>IFERROR(UTV!CL148/Oferta!CL148,"")</f>
        <v>1.0021171489061398E-2</v>
      </c>
      <c r="CM148" s="44">
        <f>IFERROR(UTV!CM148/Oferta!CM148,"")</f>
        <v>9.5739588319770225E-3</v>
      </c>
      <c r="CN148" s="44">
        <f>IFERROR(UTV!CN148/Oferta!CN148,"")</f>
        <v>9.9193372574667531E-3</v>
      </c>
      <c r="CO148" s="44">
        <f>IFERROR(UTV!CO148/Oferta!CO148,"")</f>
        <v>0</v>
      </c>
      <c r="CP148" s="44">
        <f>IFERROR(UTV!CP148/Oferta!CP148,"")</f>
        <v>7.8843626806833107E-3</v>
      </c>
      <c r="CQ148" s="44">
        <f>IFERROR(UTV!CQ148/Oferta!CQ148,"")</f>
        <v>6.1728395061728392E-2</v>
      </c>
      <c r="CR148" s="44">
        <f>IFERROR(UTV!CR148/Oferta!CR148,"")</f>
        <v>0.46153846153846156</v>
      </c>
      <c r="CS148" s="44">
        <f>IFERROR(UTV!CS148/Oferta!CS148,"")</f>
        <v>7.2115384615384619E-3</v>
      </c>
      <c r="CT148" s="44">
        <f>IFERROR(UTV!CT148/Oferta!CT148,"")</f>
        <v>0.11702127659574468</v>
      </c>
      <c r="CU148" s="44">
        <f>IFERROR(UTV!CU148/Oferta!CU148,"")</f>
        <v>4.1390728476821195E-2</v>
      </c>
      <c r="CV148" s="44">
        <f>IFERROR(UTV!CV148/Oferta!CV148,"")</f>
        <v>0</v>
      </c>
      <c r="CW148" s="44">
        <f>IFERROR(UTV!CW148/Oferta!CW148,"")</f>
        <v>9.6385542168674707E-3</v>
      </c>
      <c r="CX148" s="44">
        <f>IFERROR(UTV!CX148/Oferta!CX148,"")</f>
        <v>3.9585296889726673E-2</v>
      </c>
      <c r="CY148" s="44">
        <f>IFERROR(UTV!CY148/Oferta!CY148,"")</f>
        <v>5.7692307692307696E-2</v>
      </c>
      <c r="CZ148" s="44">
        <f>IFERROR(UTV!CZ148/Oferta!CZ148,"")</f>
        <v>9.6292729898892638E-3</v>
      </c>
      <c r="DA148" s="44">
        <f>IFERROR(UTV!DA148/Oferta!DA148,"")</f>
        <v>4.2553191489361701E-2</v>
      </c>
      <c r="DB148" s="44">
        <f>IFERROR(UTV!DB148/Oferta!DB148,"")</f>
        <v>2.2115959354453079E-2</v>
      </c>
      <c r="DC148" s="44">
        <f>IFERROR(UTV!DC148/Oferta!DC148,"")</f>
        <v>0</v>
      </c>
      <c r="DD148" s="44">
        <f>IFERROR(UTV!DD148/Oferta!DD148,"")</f>
        <v>2.6829268292682926E-2</v>
      </c>
      <c r="DE148" s="44">
        <f>IFERROR(UTV!DE148/Oferta!DE148,"")</f>
        <v>5.9523809523809521E-2</v>
      </c>
      <c r="DF148" s="44">
        <f>IFERROR(UTV!DF148/Oferta!DF148,"")</f>
        <v>8.1871345029239762E-2</v>
      </c>
      <c r="DG148" s="44">
        <f>IFERROR(UTV!DG148/Oferta!DG148,"")</f>
        <v>2.3965141612200435E-2</v>
      </c>
      <c r="DH148" s="44">
        <f>IFERROR(UTV!DH148/Oferta!DH148,"")</f>
        <v>6.3646170442286945E-2</v>
      </c>
      <c r="DI148" s="44">
        <f>IFERROR(UTV!DI148/Oferta!DI148,"")</f>
        <v>4.3902439024390241E-2</v>
      </c>
      <c r="DJ148" s="44" t="str">
        <f>IFERROR(UTV!DJ148/Oferta!DJ148,"")</f>
        <v/>
      </c>
      <c r="DK148" s="44">
        <f>IFERROR(UTV!DK148/Oferta!DK148,"")</f>
        <v>4.2918454935622317E-3</v>
      </c>
      <c r="DL148" s="44">
        <f>IFERROR(UTV!DL148/Oferta!DL148,"")</f>
        <v>4.8331415420023012E-2</v>
      </c>
      <c r="DM148" s="44">
        <f>IFERROR(UTV!DM148/Oferta!DM148,"")</f>
        <v>3.2624113475177303E-2</v>
      </c>
      <c r="DN148" s="44">
        <f>IFERROR(UTV!DN148/Oferta!DN148,"")</f>
        <v>4.2918454935622317E-3</v>
      </c>
      <c r="DO148" s="44">
        <f>IFERROR(UTV!DO148/Oferta!DO148,"")</f>
        <v>4.3798608268522311E-2</v>
      </c>
      <c r="DP148" s="44">
        <f>IFERROR(UTV!DP148/Oferta!DP148,"")</f>
        <v>3.7469920935029218E-2</v>
      </c>
      <c r="DQ148" s="44">
        <f>IFERROR(UTV!DQ148/Oferta!DQ148,"")</f>
        <v>0.33333333333333331</v>
      </c>
      <c r="DR148" s="44">
        <f>IFERROR(UTV!DR148/Oferta!DR148,"")</f>
        <v>8.8397790055248615E-2</v>
      </c>
      <c r="DS148" s="44">
        <f>IFERROR(UTV!DS148/Oferta!DS148,"")</f>
        <v>9.3333333333333341E-3</v>
      </c>
      <c r="DT148" s="44">
        <f>IFERROR(UTV!DT148/Oferta!DT148,"")</f>
        <v>3.9840637450199202E-3</v>
      </c>
      <c r="DU148" s="44">
        <f>IFERROR(UTV!DU148/Oferta!DU148,"")</f>
        <v>9.0410958904109592E-2</v>
      </c>
      <c r="DV148" s="44">
        <f>IFERROR(UTV!DV148/Oferta!DV148,"")</f>
        <v>7.1884984025559102E-3</v>
      </c>
      <c r="DW148" s="44">
        <f>IFERROR(UTV!DW148/Oferta!DW148,"")</f>
        <v>3.7840565085771945E-2</v>
      </c>
      <c r="DX148" s="44">
        <f>IFERROR(UTV!DX148/Oferta!DX148,"")</f>
        <v>0</v>
      </c>
      <c r="DY148" s="44">
        <f>IFERROR(UTV!DY148/Oferta!DY148,"")</f>
        <v>0</v>
      </c>
      <c r="DZ148" s="44">
        <f>IFERROR(UTV!DZ148/Oferta!DZ148,"")</f>
        <v>5.5248618784530384E-2</v>
      </c>
      <c r="EA148" s="44">
        <f>IFERROR(UTV!EA148/Oferta!EA148,"")</f>
        <v>2.5000000000000001E-2</v>
      </c>
      <c r="EB148" s="44">
        <f>IFERROR(UTV!EB148/Oferta!EB148,"")</f>
        <v>0</v>
      </c>
      <c r="EC148" s="44">
        <f>IFERROR(UTV!EC148/Oferta!EC148,"")</f>
        <v>5.3173241852487133E-2</v>
      </c>
      <c r="ED148" s="44">
        <f>IFERROR(UTV!ED148/Oferta!ED148,"")</f>
        <v>2.0931802835921675E-2</v>
      </c>
      <c r="EE148" s="44">
        <f>IFERROR(UTV!EE148/Oferta!EE148,"")</f>
        <v>1.9864995178399229E-2</v>
      </c>
      <c r="EF148" s="44">
        <f>IFERROR(UTV!EF148/Oferta!EF148,"")</f>
        <v>8.8857765328353572E-3</v>
      </c>
      <c r="EG148" s="44">
        <f>IFERROR(UTV!EG148/Oferta!EG148,"")</f>
        <v>7.3371681946192105E-2</v>
      </c>
      <c r="EH148" s="44">
        <f>IFERROR(UTV!EH148/Oferta!EH148,"")</f>
        <v>6.3263630656299807E-2</v>
      </c>
      <c r="EI148" s="44">
        <f>IFERROR(UTV!EI148/Oferta!EI148,"")</f>
        <v>1.0411362722765645E-2</v>
      </c>
      <c r="EJ148" s="44">
        <f>IFERROR(UTV!EJ148/Oferta!EJ148,"")</f>
        <v>6.9501710270869932E-2</v>
      </c>
      <c r="EK148" s="44">
        <f>IFERROR(UTV!EK148/Oferta!EK148,"")</f>
        <v>3.5240647943130171E-2</v>
      </c>
      <c r="EL148" s="44">
        <f>IFERROR(UTV!EL148/Oferta!EL148,"")</f>
        <v>1.795769289301476E-2</v>
      </c>
      <c r="EM148" s="44">
        <f>IFERROR(UTV!EM148/Oferta!EM148,"")</f>
        <v>1.1615245009074409E-2</v>
      </c>
      <c r="EN148" s="44">
        <f>IFERROR(UTV!EN148/Oferta!EN148,"")</f>
        <v>7.5592920776708303E-2</v>
      </c>
      <c r="EO148" s="44">
        <f>IFERROR(UTV!EO148/Oferta!EO148,"")</f>
        <v>6.636494548446821E-2</v>
      </c>
      <c r="EP148" s="44">
        <f>IFERROR(UTV!EP148/Oferta!EP148,"")</f>
        <v>1.2511151477369219E-2</v>
      </c>
      <c r="EQ148" s="44">
        <f>IFERROR(UTV!EQ148/Oferta!EQ148,"")</f>
        <v>7.2203584489376499E-2</v>
      </c>
      <c r="ER148" s="44">
        <f>IFERROR(UTV!ER148/Oferta!ER148,"")</f>
        <v>3.7321541853263911E-2</v>
      </c>
      <c r="ES148" s="44">
        <f>IFERROR(UTV!ES148/Oferta!ES148,"")</f>
        <v>1.7869209400105113E-2</v>
      </c>
      <c r="ET148" s="44">
        <f>IFERROR(UTV!ET148/Oferta!ET148,"")</f>
        <v>1.2296291051557098E-2</v>
      </c>
      <c r="EU148" s="44">
        <f>IFERROR(UTV!EU148/Oferta!EU148,"")</f>
        <v>7.2325691427588282E-2</v>
      </c>
      <c r="EV148" s="44">
        <f>IFERROR(UTV!EV148/Oferta!EV148,"")</f>
        <v>6.5065721003738961E-2</v>
      </c>
      <c r="EW148" s="44">
        <f>IFERROR(UTV!EW148/Oferta!EW148,"")</f>
        <v>1.305323271466449E-2</v>
      </c>
      <c r="EX148" s="44">
        <f>IFERROR(UTV!EX148/Oferta!EX148,"")</f>
        <v>6.9725707817396232E-2</v>
      </c>
      <c r="EY148" s="44">
        <f>IFERROR(UTV!EY148/Oferta!EY148,"")</f>
        <v>3.7131747027876666E-2</v>
      </c>
      <c r="EZ148" s="44">
        <f>IFERROR(UTV!EZ148/Oferta!EZ148,"")</f>
        <v>1.768596269599465E-2</v>
      </c>
      <c r="FA148" s="44">
        <f>IFERROR(UTV!FA148/Oferta!FA148,"")</f>
        <v>1.2186991965006257E-2</v>
      </c>
      <c r="FB148" s="44">
        <f>IFERROR(UTV!FB148/Oferta!FB148,"")</f>
        <v>7.2128568695393386E-2</v>
      </c>
      <c r="FC148" s="44">
        <f>IFERROR(UTV!FC148/Oferta!FC148,"")</f>
        <v>6.5004041103798635E-2</v>
      </c>
      <c r="FD148" s="44">
        <f>IFERROR(UTV!FD148/Oferta!FD148,"")</f>
        <v>1.2934780411891915E-2</v>
      </c>
      <c r="FE148" s="44">
        <f>IFERROR(UTV!FE148/Oferta!FE148,"")</f>
        <v>6.959355828220859E-2</v>
      </c>
      <c r="FF148" s="44">
        <f>IFERROR(UTV!FF148/Oferta!FF148,"")</f>
        <v>3.6992243374306615E-2</v>
      </c>
    </row>
    <row r="149" spans="1:162" x14ac:dyDescent="0.25">
      <c r="A149" s="34">
        <v>44501</v>
      </c>
      <c r="B149" s="44">
        <f>IFERROR(UTV!B149/Oferta!B149,"")</f>
        <v>0.24545454545454545</v>
      </c>
      <c r="C149" s="44">
        <f>IFERROR(UTV!C149/Oferta!C149,"")</f>
        <v>1.2993039443155453E-2</v>
      </c>
      <c r="D149" s="44">
        <f>IFERROR(UTV!D149/Oferta!D149,"")</f>
        <v>4.5701973236561576E-2</v>
      </c>
      <c r="E149" s="44">
        <f>IFERROR(UTV!E149/Oferta!E149,"")</f>
        <v>1.9804560260586319E-2</v>
      </c>
      <c r="F149" s="44">
        <f>IFERROR(UTV!F149/Oferta!F149,"")</f>
        <v>1.5922107674684993E-2</v>
      </c>
      <c r="G149" s="44">
        <f>IFERROR(UTV!G149/Oferta!G149,"")</f>
        <v>3.3650639665312558E-2</v>
      </c>
      <c r="H149" s="44">
        <f>IFERROR(UTV!H149/Oferta!H149,"")</f>
        <v>2.7514570035285256E-2</v>
      </c>
      <c r="I149" s="44">
        <f>IFERROR(UTV!I149/Oferta!I149,"")</f>
        <v>5.3843852826802275E-3</v>
      </c>
      <c r="J149" s="44">
        <f>IFERROR(UTV!J149/Oferta!J149,"")</f>
        <v>6.7326188513327839E-3</v>
      </c>
      <c r="K149" s="44">
        <f>IFERROR(UTV!K149/Oferta!K149,"")</f>
        <v>9.0217391304347833E-2</v>
      </c>
      <c r="L149" s="44">
        <f>IFERROR(UTV!L149/Oferta!L149,"")</f>
        <v>5.5974842767295599E-2</v>
      </c>
      <c r="M149" s="44">
        <f>IFERROR(UTV!M149/Oferta!M149,"")</f>
        <v>6.0870810655972501E-3</v>
      </c>
      <c r="N149" s="44">
        <f>IFERROR(UTV!N149/Oferta!N149,"")</f>
        <v>7.4344023323615158E-2</v>
      </c>
      <c r="O149" s="44">
        <f>IFERROR(UTV!O149/Oferta!O149,"")</f>
        <v>1.9546970219615961E-2</v>
      </c>
      <c r="P149" s="44">
        <f>IFERROR(UTV!P149/Oferta!P149,"")</f>
        <v>7.8149421694279457E-3</v>
      </c>
      <c r="Q149" s="44">
        <f>IFERROR(UTV!Q149/Oferta!Q149,"")</f>
        <v>8.1731707997433675E-3</v>
      </c>
      <c r="R149" s="44">
        <f>IFERROR(UTV!R149/Oferta!R149,"")</f>
        <v>6.6517575549056712E-2</v>
      </c>
      <c r="S149" s="44">
        <f>IFERROR(UTV!S149/Oferta!S149,"")</f>
        <v>5.9864653826132222E-2</v>
      </c>
      <c r="T149" s="44">
        <f>IFERROR(UTV!T149/Oferta!T149,"")</f>
        <v>8.1438229870928087E-3</v>
      </c>
      <c r="U149" s="44">
        <f>IFERROR(UTV!U149/Oferta!U149,"")</f>
        <v>6.4154710841591481E-2</v>
      </c>
      <c r="V149" s="44">
        <f>IFERROR(UTV!V149/Oferta!V149,"")</f>
        <v>3.1062760999818435E-2</v>
      </c>
      <c r="W149" s="44">
        <f>IFERROR(UTV!W149/Oferta!W149,"")</f>
        <v>0</v>
      </c>
      <c r="X149" s="44">
        <f>IFERROR(UTV!X149/Oferta!X149,"")</f>
        <v>4.580348004094166E-2</v>
      </c>
      <c r="Y149" s="44">
        <f>IFERROR(UTV!Y149/Oferta!Y149,"")</f>
        <v>0.10111223458038422</v>
      </c>
      <c r="Z149" s="44">
        <f>IFERROR(UTV!Z149/Oferta!Z149,"")</f>
        <v>9.3427485062466051E-2</v>
      </c>
      <c r="AA149" s="44">
        <f>IFERROR(UTV!AA149/Oferta!AA149,"")</f>
        <v>3.7190941200914193E-2</v>
      </c>
      <c r="AB149" s="44">
        <f>IFERROR(UTV!AB149/Oferta!AB149,"")</f>
        <v>9.8169717138103157E-2</v>
      </c>
      <c r="AC149" s="44">
        <f>IFERROR(UTV!AC149/Oferta!AC149,"")</f>
        <v>6.7664483941378237E-2</v>
      </c>
      <c r="AD149" s="44">
        <f>IFERROR(UTV!AD149/Oferta!AD149,"")</f>
        <v>0</v>
      </c>
      <c r="AE149" s="44">
        <f>IFERROR(UTV!AE149/Oferta!AE149,"")</f>
        <v>2.5812619502868069E-2</v>
      </c>
      <c r="AF149" s="44">
        <f>IFERROR(UTV!AF149/Oferta!AF149,"")</f>
        <v>8.7456846950517836E-2</v>
      </c>
      <c r="AG149" s="44">
        <f>IFERROR(UTV!AG149/Oferta!AG149,"")</f>
        <v>0.31578947368421051</v>
      </c>
      <c r="AH149" s="44">
        <f>IFERROR(UTV!AH149/Oferta!AH149,"")</f>
        <v>2.297872340425532E-2</v>
      </c>
      <c r="AI149" s="44">
        <f>IFERROR(UTV!AI149/Oferta!AI149,"")</f>
        <v>9.2342342342342343E-2</v>
      </c>
      <c r="AJ149" s="44">
        <f>IFERROR(UTV!AJ149/Oferta!AJ149,"")</f>
        <v>5.2835676199709164E-2</v>
      </c>
      <c r="AK149" s="44">
        <f>IFERROR(UTV!AK149/Oferta!AK149,"")</f>
        <v>0</v>
      </c>
      <c r="AL149" s="44">
        <f>IFERROR(UTV!AL149/Oferta!AL149,"")</f>
        <v>9.3896713615023476E-3</v>
      </c>
      <c r="AM149" s="44">
        <f>IFERROR(UTV!AM149/Oferta!AM149,"")</f>
        <v>6.2557497700092002E-2</v>
      </c>
      <c r="AN149" s="44">
        <f>IFERROR(UTV!AN149/Oferta!AN149,"")</f>
        <v>4.1322314049586778E-3</v>
      </c>
      <c r="AO149" s="44">
        <f>IFERROR(UTV!AO149/Oferta!AO149,"")</f>
        <v>7.3461891643709825E-3</v>
      </c>
      <c r="AP149" s="44">
        <f>IFERROR(UTV!AP149/Oferta!AP149,"")</f>
        <v>4.4557606619987269E-2</v>
      </c>
      <c r="AQ149" s="44">
        <f>IFERROR(UTV!AQ149/Oferta!AQ149,"")</f>
        <v>2.9323308270676692E-2</v>
      </c>
      <c r="AR149" s="44">
        <f>IFERROR(UTV!AR149/Oferta!AR149,"")</f>
        <v>3.2531824611032531E-2</v>
      </c>
      <c r="AS149" s="44">
        <f>IFERROR(UTV!AS149/Oferta!AS149,"")</f>
        <v>3.6393713813068655E-2</v>
      </c>
      <c r="AT149" s="44">
        <f>IFERROR(UTV!AT149/Oferta!AT149,"")</f>
        <v>8.3333333333333329E-2</v>
      </c>
      <c r="AU149" s="44">
        <f>IFERROR(UTV!AU149/Oferta!AU149,"")</f>
        <v>0.259946949602122</v>
      </c>
      <c r="AV149" s="44">
        <f>IFERROR(UTV!AV149/Oferta!AV149,"")</f>
        <v>3.4968684759916491E-2</v>
      </c>
      <c r="AW149" s="44">
        <f>IFERROR(UTV!AW149/Oferta!AW149,"")</f>
        <v>0.14538676607642126</v>
      </c>
      <c r="AX149" s="44">
        <f>IFERROR(UTV!AX149/Oferta!AX149,"")</f>
        <v>7.4606891937102709E-2</v>
      </c>
      <c r="AY149" s="44">
        <f>IFERROR(UTV!AY149/Oferta!AY149,"")</f>
        <v>0</v>
      </c>
      <c r="AZ149" s="44">
        <f>IFERROR(UTV!AZ149/Oferta!AZ149,"")</f>
        <v>2.2277227722772276E-2</v>
      </c>
      <c r="BA149" s="44">
        <f>IFERROR(UTV!BA149/Oferta!BA149,"")</f>
        <v>7.7419354838709681E-2</v>
      </c>
      <c r="BB149" s="44">
        <f>IFERROR(UTV!BB149/Oferta!BB149,"")</f>
        <v>7.1942446043165471E-3</v>
      </c>
      <c r="BC149" s="44">
        <f>IFERROR(UTV!BC149/Oferta!BC149,"")</f>
        <v>2.2249690976514216E-2</v>
      </c>
      <c r="BD149" s="44">
        <f>IFERROR(UTV!BD149/Oferta!BD149,"")</f>
        <v>6.4558629776021087E-2</v>
      </c>
      <c r="BE149" s="44">
        <f>IFERROR(UTV!BE149/Oferta!BE149,"")</f>
        <v>4.2729591836734693E-2</v>
      </c>
      <c r="BF149" s="44">
        <f>IFERROR(UTV!BF149/Oferta!BF149,"")</f>
        <v>0</v>
      </c>
      <c r="BG149" s="44">
        <f>IFERROR(UTV!BG149/Oferta!BG149,"")</f>
        <v>1.5271195365982097E-2</v>
      </c>
      <c r="BH149" s="44">
        <f>IFERROR(UTV!BH149/Oferta!BH149,"")</f>
        <v>6.9158878504672894E-2</v>
      </c>
      <c r="BI149" s="44">
        <f>IFERROR(UTV!BI149/Oferta!BI149,"")</f>
        <v>0</v>
      </c>
      <c r="BJ149" s="44">
        <f>IFERROR(UTV!BJ149/Oferta!BJ149,"")</f>
        <v>1.4492753623188406E-2</v>
      </c>
      <c r="BK149" s="44">
        <f>IFERROR(UTV!BK149/Oferta!BK149,"")</f>
        <v>5.6231003039513679E-2</v>
      </c>
      <c r="BL149" s="44">
        <f>IFERROR(UTV!BL149/Oferta!BL149,"")</f>
        <v>2.4821361414065438E-2</v>
      </c>
      <c r="BM149" s="44" t="str">
        <f>IFERROR(UTV!BM149/Oferta!BM149,"")</f>
        <v/>
      </c>
      <c r="BN149" s="44">
        <f>IFERROR(UTV!BN149/Oferta!BN149,"")</f>
        <v>2.4891101431238332E-3</v>
      </c>
      <c r="BO149" s="44">
        <f>IFERROR(UTV!BO149/Oferta!BO149,"")</f>
        <v>0</v>
      </c>
      <c r="BP149" s="44">
        <f>IFERROR(UTV!BP149/Oferta!BP149,"")</f>
        <v>1.5355086372360844E-2</v>
      </c>
      <c r="BQ149" s="44">
        <f>IFERROR(UTV!BQ149/Oferta!BQ149,"")</f>
        <v>2.4891101431238332E-3</v>
      </c>
      <c r="BR149" s="44">
        <f>IFERROR(UTV!BR149/Oferta!BR149,"")</f>
        <v>5.2666227781435152E-3</v>
      </c>
      <c r="BS149" s="44">
        <f>IFERROR(UTV!BS149/Oferta!BS149,"")</f>
        <v>3.838771593090211E-3</v>
      </c>
      <c r="BT149" s="44">
        <f>IFERROR(UTV!BT149/Oferta!BT149,"")</f>
        <v>0</v>
      </c>
      <c r="BU149" s="44">
        <f>IFERROR(UTV!BU149/Oferta!BU149,"")</f>
        <v>2.2564874012786763E-2</v>
      </c>
      <c r="BV149" s="44">
        <f>IFERROR(UTV!BV149/Oferta!BV149,"")</f>
        <v>0.24700326916091536</v>
      </c>
      <c r="BW149" s="44">
        <f>IFERROR(UTV!BW149/Oferta!BW149,"")</f>
        <v>0.3357717629846379</v>
      </c>
      <c r="BX149" s="44">
        <f>IFERROR(UTV!BX149/Oferta!BX149,"")</f>
        <v>1.9691499835904167E-2</v>
      </c>
      <c r="BY149" s="44">
        <f>IFERROR(UTV!BY149/Oferta!BY149,"")</f>
        <v>0.27645631067961163</v>
      </c>
      <c r="BZ149" s="44">
        <f>IFERROR(UTV!BZ149/Oferta!BZ149,"")</f>
        <v>0.1672945444397935</v>
      </c>
      <c r="CA149" s="44">
        <f>IFERROR(UTV!CA149/Oferta!CA149,"")</f>
        <v>0</v>
      </c>
      <c r="CB149" s="44">
        <f>IFERROR(UTV!CB149/Oferta!CB149,"")</f>
        <v>1.3947696139476962E-2</v>
      </c>
      <c r="CC149" s="44">
        <f>IFERROR(UTV!CC149/Oferta!CC149,"")</f>
        <v>7.5416258570029385E-2</v>
      </c>
      <c r="CD149" s="44">
        <f>IFERROR(UTV!CD149/Oferta!CD149,"")</f>
        <v>1.680672268907563E-2</v>
      </c>
      <c r="CE149" s="44">
        <f>IFERROR(UTV!CE149/Oferta!CE149,"")</f>
        <v>1.2261878694985767E-2</v>
      </c>
      <c r="CF149" s="44">
        <f>IFERROR(UTV!CF149/Oferta!CF149,"")</f>
        <v>6.9298245614035081E-2</v>
      </c>
      <c r="CG149" s="44">
        <f>IFERROR(UTV!CG149/Oferta!CG149,"")</f>
        <v>2.365516032942001E-2</v>
      </c>
      <c r="CH149" s="44">
        <f>IFERROR(UTV!CH149/Oferta!CH149,"")</f>
        <v>7.6563958916900099E-2</v>
      </c>
      <c r="CI149" s="44">
        <f>IFERROR(UTV!CI149/Oferta!CI149,"")</f>
        <v>1.1325028312570782E-3</v>
      </c>
      <c r="CJ149" s="44">
        <f>IFERROR(UTV!CJ149/Oferta!CJ149,"")</f>
        <v>3.7735849056603774E-3</v>
      </c>
      <c r="CK149" s="44">
        <f>IFERROR(UTV!CK149/Oferta!CK149,"")</f>
        <v>1.6483516483516484E-2</v>
      </c>
      <c r="CL149" s="44">
        <f>IFERROR(UTV!CL149/Oferta!CL149,"")</f>
        <v>7.1465793195860938E-3</v>
      </c>
      <c r="CM149" s="44">
        <f>IFERROR(UTV!CM149/Oferta!CM149,"")</f>
        <v>8.0946450809464502E-3</v>
      </c>
      <c r="CN149" s="44">
        <f>IFERROR(UTV!CN149/Oferta!CN149,"")</f>
        <v>7.3968549668511317E-3</v>
      </c>
      <c r="CO149" s="44">
        <f>IFERROR(UTV!CO149/Oferta!CO149,"")</f>
        <v>0</v>
      </c>
      <c r="CP149" s="44">
        <f>IFERROR(UTV!CP149/Oferta!CP149,"")</f>
        <v>6.313131313131313E-3</v>
      </c>
      <c r="CQ149" s="44">
        <f>IFERROR(UTV!CQ149/Oferta!CQ149,"")</f>
        <v>4.3360433604336043E-2</v>
      </c>
      <c r="CR149" s="44">
        <f>IFERROR(UTV!CR149/Oferta!CR149,"")</f>
        <v>0.5</v>
      </c>
      <c r="CS149" s="44">
        <f>IFERROR(UTV!CS149/Oferta!CS149,"")</f>
        <v>4.9261083743842365E-3</v>
      </c>
      <c r="CT149" s="44">
        <f>IFERROR(UTV!CT149/Oferta!CT149,"")</f>
        <v>9.3975903614457831E-2</v>
      </c>
      <c r="CU149" s="44">
        <f>IFERROR(UTV!CU149/Oferta!CU149,"")</f>
        <v>3.0769230769230771E-2</v>
      </c>
      <c r="CV149" s="44">
        <f>IFERROR(UTV!CV149/Oferta!CV149,"")</f>
        <v>0</v>
      </c>
      <c r="CW149" s="44">
        <f>IFERROR(UTV!CW149/Oferta!CW149,"")</f>
        <v>1.002004008016032E-2</v>
      </c>
      <c r="CX149" s="44">
        <f>IFERROR(UTV!CX149/Oferta!CX149,"")</f>
        <v>2.2545454545454546E-2</v>
      </c>
      <c r="CY149" s="44">
        <f>IFERROR(UTV!CY149/Oferta!CY149,"")</f>
        <v>5.9113300492610835E-2</v>
      </c>
      <c r="CZ149" s="44">
        <f>IFERROR(UTV!CZ149/Oferta!CZ149,"")</f>
        <v>9.9354197714853452E-3</v>
      </c>
      <c r="DA149" s="44">
        <f>IFERROR(UTV!DA149/Oferta!DA149,"")</f>
        <v>2.7249683143219267E-2</v>
      </c>
      <c r="DB149" s="44">
        <f>IFERROR(UTV!DB149/Oferta!DB149,"")</f>
        <v>1.7543859649122806E-2</v>
      </c>
      <c r="DC149" s="44">
        <f>IFERROR(UTV!DC149/Oferta!DC149,"")</f>
        <v>0</v>
      </c>
      <c r="DD149" s="44">
        <f>IFERROR(UTV!DD149/Oferta!DD149,"")</f>
        <v>2.0992366412213741E-2</v>
      </c>
      <c r="DE149" s="44">
        <f>IFERROR(UTV!DE149/Oferta!DE149,"")</f>
        <v>5.2702702702702706E-2</v>
      </c>
      <c r="DF149" s="44">
        <f>IFERROR(UTV!DF149/Oferta!DF149,"")</f>
        <v>9.5890410958904104E-2</v>
      </c>
      <c r="DG149" s="44">
        <f>IFERROR(UTV!DG149/Oferta!DG149,"")</f>
        <v>1.9607843137254902E-2</v>
      </c>
      <c r="DH149" s="44">
        <f>IFERROR(UTV!DH149/Oferta!DH149,"")</f>
        <v>5.9819413092550788E-2</v>
      </c>
      <c r="DI149" s="44">
        <f>IFERROR(UTV!DI149/Oferta!DI149,"")</f>
        <v>3.7350597609561755E-2</v>
      </c>
      <c r="DJ149" s="44" t="str">
        <f>IFERROR(UTV!DJ149/Oferta!DJ149,"")</f>
        <v/>
      </c>
      <c r="DK149" s="44">
        <f>IFERROR(UTV!DK149/Oferta!DK149,"")</f>
        <v>2.34192037470726E-3</v>
      </c>
      <c r="DL149" s="44">
        <f>IFERROR(UTV!DL149/Oferta!DL149,"")</f>
        <v>4.6713742531233025E-2</v>
      </c>
      <c r="DM149" s="44">
        <f>IFERROR(UTV!DM149/Oferta!DM149,"")</f>
        <v>1.9627085377821395E-2</v>
      </c>
      <c r="DN149" s="44">
        <f>IFERROR(UTV!DN149/Oferta!DN149,"")</f>
        <v>2.34192037470726E-3</v>
      </c>
      <c r="DO149" s="44">
        <f>IFERROR(UTV!DO149/Oferta!DO149,"")</f>
        <v>3.7062937062937062E-2</v>
      </c>
      <c r="DP149" s="44">
        <f>IFERROR(UTV!DP149/Oferta!DP149,"")</f>
        <v>3.2552479464557346E-2</v>
      </c>
      <c r="DQ149" s="44">
        <f>IFERROR(UTV!DQ149/Oferta!DQ149,"")</f>
        <v>0.5</v>
      </c>
      <c r="DR149" s="44">
        <f>IFERROR(UTV!DR149/Oferta!DR149,"")</f>
        <v>9.878419452887538E-2</v>
      </c>
      <c r="DS149" s="44">
        <f>IFERROR(UTV!DS149/Oferta!DS149,"")</f>
        <v>5.4945054945054949E-3</v>
      </c>
      <c r="DT149" s="44">
        <f>IFERROR(UTV!DT149/Oferta!DT149,"")</f>
        <v>3.6101083032490976E-3</v>
      </c>
      <c r="DU149" s="44">
        <f>IFERROR(UTV!DU149/Oferta!DU149,"")</f>
        <v>0.10120845921450151</v>
      </c>
      <c r="DV149" s="44">
        <f>IFERROR(UTV!DV149/Oferta!DV149,"")</f>
        <v>4.6801872074882997E-3</v>
      </c>
      <c r="DW149" s="44">
        <f>IFERROR(UTV!DW149/Oferta!DW149,"")</f>
        <v>3.755144032921811E-2</v>
      </c>
      <c r="DX149" s="44">
        <f>IFERROR(UTV!DX149/Oferta!DX149,"")</f>
        <v>0</v>
      </c>
      <c r="DY149" s="44">
        <f>IFERROR(UTV!DY149/Oferta!DY149,"")</f>
        <v>0</v>
      </c>
      <c r="DZ149" s="44">
        <f>IFERROR(UTV!DZ149/Oferta!DZ149,"")</f>
        <v>4.4444444444444446E-2</v>
      </c>
      <c r="EA149" s="44">
        <f>IFERROR(UTV!EA149/Oferta!EA149,"")</f>
        <v>2.7027027027027029E-2</v>
      </c>
      <c r="EB149" s="44">
        <f>IFERROR(UTV!EB149/Oferta!EB149,"")</f>
        <v>0</v>
      </c>
      <c r="EC149" s="44">
        <f>IFERROR(UTV!EC149/Oferta!EC149,"")</f>
        <v>4.3233082706766915E-2</v>
      </c>
      <c r="ED149" s="44">
        <f>IFERROR(UTV!ED149/Oferta!ED149,"")</f>
        <v>1.555104800540906E-2</v>
      </c>
      <c r="EE149" s="44">
        <f>IFERROR(UTV!EE149/Oferta!EE149,"")</f>
        <v>1.4841976602060415E-2</v>
      </c>
      <c r="EF149" s="44">
        <f>IFERROR(UTV!EF149/Oferta!EF149,"")</f>
        <v>7.9079798705966927E-3</v>
      </c>
      <c r="EG149" s="44">
        <f>IFERROR(UTV!EG149/Oferta!EG149,"")</f>
        <v>7.1143109021451656E-2</v>
      </c>
      <c r="EH149" s="44">
        <f>IFERROR(UTV!EH149/Oferta!EH149,"")</f>
        <v>5.9520000000000003E-2</v>
      </c>
      <c r="EI149" s="44">
        <f>IFERROR(UTV!EI149/Oferta!EI149,"")</f>
        <v>8.9233208048886507E-3</v>
      </c>
      <c r="EJ149" s="44">
        <f>IFERROR(UTV!EJ149/Oferta!EJ149,"")</f>
        <v>6.6595116715857258E-2</v>
      </c>
      <c r="EK149" s="44">
        <f>IFERROR(UTV!EK149/Oferta!EK149,"")</f>
        <v>3.296129787440262E-2</v>
      </c>
      <c r="EL149" s="44">
        <f>IFERROR(UTV!EL149/Oferta!EL149,"")</f>
        <v>1.3700574998225313E-2</v>
      </c>
      <c r="EM149" s="44">
        <f>IFERROR(UTV!EM149/Oferta!EM149,"")</f>
        <v>1.0875389711613406E-2</v>
      </c>
      <c r="EN149" s="44">
        <f>IFERROR(UTV!EN149/Oferta!EN149,"")</f>
        <v>7.2040725778203307E-2</v>
      </c>
      <c r="EO149" s="44">
        <f>IFERROR(UTV!EO149/Oferta!EO149,"")</f>
        <v>6.2397050749078357E-2</v>
      </c>
      <c r="EP149" s="44">
        <f>IFERROR(UTV!EP149/Oferta!EP149,"")</f>
        <v>1.1289098639278995E-2</v>
      </c>
      <c r="EQ149" s="44">
        <f>IFERROR(UTV!EQ149/Oferta!EQ149,"")</f>
        <v>6.8441621170650307E-2</v>
      </c>
      <c r="ER149" s="44">
        <f>IFERROR(UTV!ER149/Oferta!ER149,"")</f>
        <v>3.5023097495745198E-2</v>
      </c>
      <c r="ES149" s="44">
        <f>IFERROR(UTV!ES149/Oferta!ES149,"")</f>
        <v>1.3536966331135023E-2</v>
      </c>
      <c r="ET149" s="44">
        <f>IFERROR(UTV!ET149/Oferta!ET149,"")</f>
        <v>1.155883400549217E-2</v>
      </c>
      <c r="EU149" s="44">
        <f>IFERROR(UTV!EU149/Oferta!EU149,"")</f>
        <v>6.8113459771075274E-2</v>
      </c>
      <c r="EV149" s="44">
        <f>IFERROR(UTV!EV149/Oferta!EV149,"")</f>
        <v>6.0511177455763489E-2</v>
      </c>
      <c r="EW149" s="44">
        <f>IFERROR(UTV!EW149/Oferta!EW149,"")</f>
        <v>1.1839744474457304E-2</v>
      </c>
      <c r="EX149" s="44">
        <f>IFERROR(UTV!EX149/Oferta!EX149,"")</f>
        <v>6.5342040296249099E-2</v>
      </c>
      <c r="EY149" s="44">
        <f>IFERROR(UTV!EY149/Oferta!EY149,"")</f>
        <v>3.4641927819889125E-2</v>
      </c>
      <c r="EZ149" s="44">
        <f>IFERROR(UTV!EZ149/Oferta!EZ149,"")</f>
        <v>1.341773893896649E-2</v>
      </c>
      <c r="FA149" s="44">
        <f>IFERROR(UTV!FA149/Oferta!FA149,"")</f>
        <v>1.1451076811000318E-2</v>
      </c>
      <c r="FB149" s="44">
        <f>IFERROR(UTV!FB149/Oferta!FB149,"")</f>
        <v>6.7871245167559074E-2</v>
      </c>
      <c r="FC149" s="44">
        <f>IFERROR(UTV!FC149/Oferta!FC149,"")</f>
        <v>6.0466130967530812E-2</v>
      </c>
      <c r="FD149" s="44">
        <f>IFERROR(UTV!FD149/Oferta!FD149,"")</f>
        <v>1.1730233920984519E-2</v>
      </c>
      <c r="FE149" s="44">
        <f>IFERROR(UTV!FE149/Oferta!FE149,"")</f>
        <v>6.5187020586762262E-2</v>
      </c>
      <c r="FF149" s="44">
        <f>IFERROR(UTV!FF149/Oferta!FF149,"")</f>
        <v>3.4483532388266513E-2</v>
      </c>
    </row>
    <row r="150" spans="1:162" x14ac:dyDescent="0.25">
      <c r="A150" s="34">
        <v>44531</v>
      </c>
      <c r="B150" s="44">
        <f>IFERROR(UTV!B150/Oferta!B150,"")</f>
        <v>0.27551020408163263</v>
      </c>
      <c r="C150" s="44">
        <f>IFERROR(UTV!C150/Oferta!C150,"")</f>
        <v>1.3659396342806785E-2</v>
      </c>
      <c r="D150" s="44">
        <f>IFERROR(UTV!D150/Oferta!D150,"")</f>
        <v>4.3103448275862072E-2</v>
      </c>
      <c r="E150" s="44">
        <f>IFERROR(UTV!E150/Oferta!E150,"")</f>
        <v>1.79002158182049E-2</v>
      </c>
      <c r="F150" s="44">
        <f>IFERROR(UTV!F150/Oferta!F150,"")</f>
        <v>1.6455972101133393E-2</v>
      </c>
      <c r="G150" s="44">
        <f>IFERROR(UTV!G150/Oferta!G150,"")</f>
        <v>3.104307150233886E-2</v>
      </c>
      <c r="H150" s="44">
        <f>IFERROR(UTV!H150/Oferta!H150,"")</f>
        <v>2.5822054062487811E-2</v>
      </c>
      <c r="I150" s="44">
        <f>IFERROR(UTV!I150/Oferta!I150,"")</f>
        <v>5.7713963963963964E-3</v>
      </c>
      <c r="J150" s="44">
        <f>IFERROR(UTV!J150/Oferta!J150,"")</f>
        <v>5.2405267401236227E-3</v>
      </c>
      <c r="K150" s="44">
        <f>IFERROR(UTV!K150/Oferta!K150,"")</f>
        <v>6.7656765676567657E-2</v>
      </c>
      <c r="L150" s="44">
        <f>IFERROR(UTV!L150/Oferta!L150,"")</f>
        <v>4.8000000000000001E-2</v>
      </c>
      <c r="M150" s="44">
        <f>IFERROR(UTV!M150/Oferta!M150,"")</f>
        <v>5.4997937577340849E-3</v>
      </c>
      <c r="N150" s="44">
        <f>IFERROR(UTV!N150/Oferta!N150,"")</f>
        <v>5.8015695067264575E-2</v>
      </c>
      <c r="O150" s="44">
        <f>IFERROR(UTV!O150/Oferta!O150,"")</f>
        <v>1.5844098487357846E-2</v>
      </c>
      <c r="P150" s="44">
        <f>IFERROR(UTV!P150/Oferta!P150,"")</f>
        <v>8.1428124021296587E-3</v>
      </c>
      <c r="Q150" s="44">
        <f>IFERROR(UTV!Q150/Oferta!Q150,"")</f>
        <v>8.9119940586706269E-3</v>
      </c>
      <c r="R150" s="44">
        <f>IFERROR(UTV!R150/Oferta!R150,"")</f>
        <v>6.3347658648211194E-2</v>
      </c>
      <c r="S150" s="44">
        <f>IFERROR(UTV!S150/Oferta!S150,"")</f>
        <v>7.527871535235757E-2</v>
      </c>
      <c r="T150" s="44">
        <f>IFERROR(UTV!T150/Oferta!T150,"")</f>
        <v>8.8477043086749377E-3</v>
      </c>
      <c r="U150" s="44">
        <f>IFERROR(UTV!U150/Oferta!U150,"")</f>
        <v>6.7559760236874419E-2</v>
      </c>
      <c r="V150" s="44">
        <f>IFERROR(UTV!V150/Oferta!V150,"")</f>
        <v>3.3522520335073448E-2</v>
      </c>
      <c r="W150" s="44">
        <f>IFERROR(UTV!W150/Oferta!W150,"")</f>
        <v>0</v>
      </c>
      <c r="X150" s="44">
        <f>IFERROR(UTV!X150/Oferta!X150,"")</f>
        <v>4.4816414686825054E-2</v>
      </c>
      <c r="Y150" s="44">
        <f>IFERROR(UTV!Y150/Oferta!Y150,"")</f>
        <v>0.11027138440398489</v>
      </c>
      <c r="Z150" s="44">
        <f>IFERROR(UTV!Z150/Oferta!Z150,"")</f>
        <v>9.0274046211714129E-2</v>
      </c>
      <c r="AA150" s="44">
        <f>IFERROR(UTV!AA150/Oferta!AA150,"")</f>
        <v>3.5236680110379962E-2</v>
      </c>
      <c r="AB150" s="44">
        <f>IFERROR(UTV!AB150/Oferta!AB150,"")</f>
        <v>0.10247275775356245</v>
      </c>
      <c r="AC150" s="44">
        <f>IFERROR(UTV!AC150/Oferta!AC150,"")</f>
        <v>6.9070969102604657E-2</v>
      </c>
      <c r="AD150" s="44">
        <f>IFERROR(UTV!AD150/Oferta!AD150,"")</f>
        <v>0</v>
      </c>
      <c r="AE150" s="44">
        <f>IFERROR(UTV!AE150/Oferta!AE150,"")</f>
        <v>3.5714285714285712E-2</v>
      </c>
      <c r="AF150" s="44">
        <f>IFERROR(UTV!AF150/Oferta!AF150,"")</f>
        <v>8.1610446137105552E-2</v>
      </c>
      <c r="AG150" s="44">
        <f>IFERROR(UTV!AG150/Oferta!AG150,"")</f>
        <v>0.33333333333333331</v>
      </c>
      <c r="AH150" s="44">
        <f>IFERROR(UTV!AH150/Oferta!AH150,"")</f>
        <v>3.2209737827715357E-2</v>
      </c>
      <c r="AI150" s="44">
        <f>IFERROR(UTV!AI150/Oferta!AI150,"")</f>
        <v>8.6446104589114198E-2</v>
      </c>
      <c r="AJ150" s="44">
        <f>IFERROR(UTV!AJ150/Oferta!AJ150,"")</f>
        <v>5.4577464788732391E-2</v>
      </c>
      <c r="AK150" s="44">
        <f>IFERROR(UTV!AK150/Oferta!AK150,"")</f>
        <v>0</v>
      </c>
      <c r="AL150" s="44">
        <f>IFERROR(UTV!AL150/Oferta!AL150,"")</f>
        <v>9.4451003541912628E-3</v>
      </c>
      <c r="AM150" s="44">
        <f>IFERROR(UTV!AM150/Oferta!AM150,"")</f>
        <v>6.431372549019608E-2</v>
      </c>
      <c r="AN150" s="44">
        <f>IFERROR(UTV!AN150/Oferta!AN150,"")</f>
        <v>3.7383177570093459E-3</v>
      </c>
      <c r="AO150" s="44">
        <f>IFERROR(UTV!AO150/Oferta!AO150,"")</f>
        <v>7.4418604651162795E-3</v>
      </c>
      <c r="AP150" s="44">
        <f>IFERROR(UTV!AP150/Oferta!AP150,"")</f>
        <v>4.6408839779005527E-2</v>
      </c>
      <c r="AQ150" s="44">
        <f>IFERROR(UTV!AQ150/Oferta!AQ150,"")</f>
        <v>3.1889081455805893E-2</v>
      </c>
      <c r="AR150" s="44">
        <f>IFERROR(UTV!AR150/Oferta!AR150,"")</f>
        <v>3.0112923462986198E-2</v>
      </c>
      <c r="AS150" s="44">
        <f>IFERROR(UTV!AS150/Oferta!AS150,"")</f>
        <v>5.295566502463054E-2</v>
      </c>
      <c r="AT150" s="44">
        <f>IFERROR(UTV!AT150/Oferta!AT150,"")</f>
        <v>8.7827426810477657E-2</v>
      </c>
      <c r="AU150" s="44">
        <f>IFERROR(UTV!AU150/Oferta!AU150,"")</f>
        <v>0.24736842105263157</v>
      </c>
      <c r="AV150" s="44">
        <f>IFERROR(UTV!AV150/Oferta!AV150,"")</f>
        <v>4.1640770665009326E-2</v>
      </c>
      <c r="AW150" s="44">
        <f>IFERROR(UTV!AW150/Oferta!AW150,"")</f>
        <v>0.14674441205053451</v>
      </c>
      <c r="AX150" s="44">
        <f>IFERROR(UTV!AX150/Oferta!AX150,"")</f>
        <v>8.2638362395754353E-2</v>
      </c>
      <c r="AY150" s="44">
        <f>IFERROR(UTV!AY150/Oferta!AY150,"")</f>
        <v>0</v>
      </c>
      <c r="AZ150" s="44">
        <f>IFERROR(UTV!AZ150/Oferta!AZ150,"")</f>
        <v>1.5047879616963064E-2</v>
      </c>
      <c r="BA150" s="44">
        <f>IFERROR(UTV!BA150/Oferta!BA150,"")</f>
        <v>7.3005093378607805E-2</v>
      </c>
      <c r="BB150" s="44">
        <f>IFERROR(UTV!BB150/Oferta!BB150,"")</f>
        <v>7.4074074074074077E-3</v>
      </c>
      <c r="BC150" s="44">
        <f>IFERROR(UTV!BC150/Oferta!BC150,"")</f>
        <v>1.5027322404371584E-2</v>
      </c>
      <c r="BD150" s="44">
        <f>IFERROR(UTV!BD150/Oferta!BD150,"")</f>
        <v>6.0773480662983423E-2</v>
      </c>
      <c r="BE150" s="44">
        <f>IFERROR(UTV!BE150/Oferta!BE150,"")</f>
        <v>3.7774725274725272E-2</v>
      </c>
      <c r="BF150" s="44">
        <f>IFERROR(UTV!BF150/Oferta!BF150,"")</f>
        <v>0</v>
      </c>
      <c r="BG150" s="44">
        <f>IFERROR(UTV!BG150/Oferta!BG150,"")</f>
        <v>1.5285126396237508E-2</v>
      </c>
      <c r="BH150" s="44">
        <f>IFERROR(UTV!BH150/Oferta!BH150,"")</f>
        <v>5.8192955589586523E-2</v>
      </c>
      <c r="BI150" s="44">
        <f>IFERROR(UTV!BI150/Oferta!BI150,"")</f>
        <v>0</v>
      </c>
      <c r="BJ150" s="44">
        <f>IFERROR(UTV!BJ150/Oferta!BJ150,"")</f>
        <v>1.3457556935817806E-2</v>
      </c>
      <c r="BK150" s="44">
        <f>IFERROR(UTV!BK150/Oferta!BK150,"")</f>
        <v>4.465334900117509E-2</v>
      </c>
      <c r="BL150" s="44">
        <f>IFERROR(UTV!BL150/Oferta!BL150,"")</f>
        <v>2.2996766079770033E-2</v>
      </c>
      <c r="BM150" s="44" t="str">
        <f>IFERROR(UTV!BM150/Oferta!BM150,"")</f>
        <v/>
      </c>
      <c r="BN150" s="44">
        <f>IFERROR(UTV!BN150/Oferta!BN150,"")</f>
        <v>0</v>
      </c>
      <c r="BO150" s="44">
        <f>IFERROR(UTV!BO150/Oferta!BO150,"")</f>
        <v>0</v>
      </c>
      <c r="BP150" s="44">
        <f>IFERROR(UTV!BP150/Oferta!BP150,"")</f>
        <v>1.3888888888888888E-2</v>
      </c>
      <c r="BQ150" s="44">
        <f>IFERROR(UTV!BQ150/Oferta!BQ150,"")</f>
        <v>0</v>
      </c>
      <c r="BR150" s="44">
        <f>IFERROR(UTV!BR150/Oferta!BR150,"")</f>
        <v>4.747774480712166E-3</v>
      </c>
      <c r="BS150" s="44">
        <f>IFERROR(UTV!BS150/Oferta!BS150,"")</f>
        <v>2.4906600249066002E-3</v>
      </c>
      <c r="BT150" s="44">
        <f>IFERROR(UTV!BT150/Oferta!BT150,"")</f>
        <v>0</v>
      </c>
      <c r="BU150" s="44">
        <f>IFERROR(UTV!BU150/Oferta!BU150,"")</f>
        <v>2.1808088818398096E-2</v>
      </c>
      <c r="BV150" s="44">
        <f>IFERROR(UTV!BV150/Oferta!BV150,"")</f>
        <v>0.25499811391927574</v>
      </c>
      <c r="BW150" s="44">
        <f>IFERROR(UTV!BW150/Oferta!BW150,"")</f>
        <v>0.29692609548724658</v>
      </c>
      <c r="BX150" s="44">
        <f>IFERROR(UTV!BX150/Oferta!BX150,"")</f>
        <v>1.8835616438356163E-2</v>
      </c>
      <c r="BY150" s="44">
        <f>IFERROR(UTV!BY150/Oferta!BY150,"")</f>
        <v>0.27033492822966509</v>
      </c>
      <c r="BZ150" s="44">
        <f>IFERROR(UTV!BZ150/Oferta!BZ150,"")</f>
        <v>0.16690140845070423</v>
      </c>
      <c r="CA150" s="44">
        <f>IFERROR(UTV!CA150/Oferta!CA150,"")</f>
        <v>0</v>
      </c>
      <c r="CB150" s="44">
        <f>IFERROR(UTV!CB150/Oferta!CB150,"")</f>
        <v>1.3413173652694611E-2</v>
      </c>
      <c r="CC150" s="44">
        <f>IFERROR(UTV!CC150/Oferta!CC150,"")</f>
        <v>7.5581395348837205E-2</v>
      </c>
      <c r="CD150" s="44">
        <f>IFERROR(UTV!CD150/Oferta!CD150,"")</f>
        <v>1.7699115044247787E-2</v>
      </c>
      <c r="CE150" s="44">
        <f>IFERROR(UTV!CE150/Oferta!CE150,"")</f>
        <v>1.2208415086112928E-2</v>
      </c>
      <c r="CF150" s="44">
        <f>IFERROR(UTV!CF150/Oferta!CF150,"")</f>
        <v>6.9868995633187769E-2</v>
      </c>
      <c r="CG150" s="44">
        <f>IFERROR(UTV!CG150/Oferta!CG150,"")</f>
        <v>2.3726448011165389E-2</v>
      </c>
      <c r="CH150" s="44">
        <f>IFERROR(UTV!CH150/Oferta!CH150,"")</f>
        <v>6.3714902807775378E-2</v>
      </c>
      <c r="CI150" s="44">
        <f>IFERROR(UTV!CI150/Oferta!CI150,"")</f>
        <v>8.3740404745289605E-3</v>
      </c>
      <c r="CJ150" s="44">
        <f>IFERROR(UTV!CJ150/Oferta!CJ150,"")</f>
        <v>9.9075297225891673E-4</v>
      </c>
      <c r="CK150" s="44">
        <f>IFERROR(UTV!CK150/Oferta!CK150,"")</f>
        <v>3.0054644808743168E-2</v>
      </c>
      <c r="CL150" s="44">
        <f>IFERROR(UTV!CL150/Oferta!CL150,"")</f>
        <v>1.2510088781275222E-2</v>
      </c>
      <c r="CM150" s="44">
        <f>IFERROR(UTV!CM150/Oferta!CM150,"")</f>
        <v>1.1939069575957185E-2</v>
      </c>
      <c r="CN150" s="44">
        <f>IFERROR(UTV!CN150/Oferta!CN150,"")</f>
        <v>1.2349257884972171E-2</v>
      </c>
      <c r="CO150" s="44">
        <f>IFERROR(UTV!CO150/Oferta!CO150,"")</f>
        <v>0</v>
      </c>
      <c r="CP150" s="44">
        <f>IFERROR(UTV!CP150/Oferta!CP150,"")</f>
        <v>2.0463847203274217E-2</v>
      </c>
      <c r="CQ150" s="44">
        <f>IFERROR(UTV!CQ150/Oferta!CQ150,"")</f>
        <v>3.5874439461883408E-2</v>
      </c>
      <c r="CR150" s="44">
        <f>IFERROR(UTV!CR150/Oferta!CR150,"")</f>
        <v>0.5</v>
      </c>
      <c r="CS150" s="44">
        <f>IFERROR(UTV!CS150/Oferta!CS150,"")</f>
        <v>1.5479876160990712E-2</v>
      </c>
      <c r="CT150" s="44">
        <f>IFERROR(UTV!CT150/Oferta!CT150,"")</f>
        <v>7.7551020408163265E-2</v>
      </c>
      <c r="CU150" s="44">
        <f>IFERROR(UTV!CU150/Oferta!CU150,"")</f>
        <v>3.6326250856751202E-2</v>
      </c>
      <c r="CV150" s="44">
        <f>IFERROR(UTV!CV150/Oferta!CV150,"")</f>
        <v>0</v>
      </c>
      <c r="CW150" s="44">
        <f>IFERROR(UTV!CW150/Oferta!CW150,"")</f>
        <v>9.433962264150943E-3</v>
      </c>
      <c r="CX150" s="44">
        <f>IFERROR(UTV!CX150/Oferta!CX150,"")</f>
        <v>1.8880647336480108E-2</v>
      </c>
      <c r="CY150" s="44">
        <f>IFERROR(UTV!CY150/Oferta!CY150,"")</f>
        <v>6.1855670103092786E-2</v>
      </c>
      <c r="CZ150" s="44">
        <f>IFERROR(UTV!CZ150/Oferta!CZ150,"")</f>
        <v>9.3873517786561261E-3</v>
      </c>
      <c r="DA150" s="44">
        <f>IFERROR(UTV!DA150/Oferta!DA150,"")</f>
        <v>2.3852116875372691E-2</v>
      </c>
      <c r="DB150" s="44">
        <f>IFERROR(UTV!DB150/Oferta!DB150,"")</f>
        <v>1.5941637395298566E-2</v>
      </c>
      <c r="DC150" s="44">
        <f>IFERROR(UTV!DC150/Oferta!DC150,"")</f>
        <v>0</v>
      </c>
      <c r="DD150" s="44">
        <f>IFERROR(UTV!DD150/Oferta!DD150,"")</f>
        <v>1.82370820668693E-2</v>
      </c>
      <c r="DE150" s="44">
        <f>IFERROR(UTV!DE150/Oferta!DE150,"")</f>
        <v>4.834254143646409E-2</v>
      </c>
      <c r="DF150" s="44">
        <f>IFERROR(UTV!DF150/Oferta!DF150,"")</f>
        <v>7.4324324324324328E-2</v>
      </c>
      <c r="DG150" s="44">
        <f>IFERROR(UTV!DG150/Oferta!DG150,"")</f>
        <v>1.6838166510757719E-2</v>
      </c>
      <c r="DH150" s="44">
        <f>IFERROR(UTV!DH150/Oferta!DH150,"")</f>
        <v>5.2752293577981654E-2</v>
      </c>
      <c r="DI150" s="44">
        <f>IFERROR(UTV!DI150/Oferta!DI150,"")</f>
        <v>3.2972694487377642E-2</v>
      </c>
      <c r="DJ150" s="44" t="str">
        <f>IFERROR(UTV!DJ150/Oferta!DJ150,"")</f>
        <v/>
      </c>
      <c r="DK150" s="44">
        <f>IFERROR(UTV!DK150/Oferta!DK150,"")</f>
        <v>0</v>
      </c>
      <c r="DL150" s="44">
        <f>IFERROR(UTV!DL150/Oferta!DL150,"")</f>
        <v>5.4409005628517824E-2</v>
      </c>
      <c r="DM150" s="44">
        <f>IFERROR(UTV!DM150/Oferta!DM150,"")</f>
        <v>1.1560693641618497E-2</v>
      </c>
      <c r="DN150" s="44">
        <f>IFERROR(UTV!DN150/Oferta!DN150,"")</f>
        <v>0</v>
      </c>
      <c r="DO150" s="44">
        <f>IFERROR(UTV!DO150/Oferta!DO150,"")</f>
        <v>3.3269961977186312E-2</v>
      </c>
      <c r="DP150" s="44">
        <f>IFERROR(UTV!DP150/Oferta!DP150,"")</f>
        <v>2.9420005603810591E-2</v>
      </c>
      <c r="DQ150" s="44" t="str">
        <f>IFERROR(UTV!DQ150/Oferta!DQ150,"")</f>
        <v/>
      </c>
      <c r="DR150" s="44">
        <f>IFERROR(UTV!DR150/Oferta!DR150,"")</f>
        <v>0.11272727272727273</v>
      </c>
      <c r="DS150" s="44">
        <f>IFERROR(UTV!DS150/Oferta!DS150,"")</f>
        <v>1.5290519877675841E-3</v>
      </c>
      <c r="DT150" s="44">
        <f>IFERROR(UTV!DT150/Oferta!DT150,"")</f>
        <v>3.9447731755424065E-3</v>
      </c>
      <c r="DU150" s="44">
        <f>IFERROR(UTV!DU150/Oferta!DU150,"")</f>
        <v>0.11272727272727273</v>
      </c>
      <c r="DV150" s="44">
        <f>IFERROR(UTV!DV150/Oferta!DV150,"")</f>
        <v>2.5839793281653748E-3</v>
      </c>
      <c r="DW150" s="44">
        <f>IFERROR(UTV!DW150/Oferta!DW150,"")</f>
        <v>3.7989479836353007E-2</v>
      </c>
      <c r="DX150" s="44">
        <f>IFERROR(UTV!DX150/Oferta!DX150,"")</f>
        <v>0</v>
      </c>
      <c r="DY150" s="44">
        <f>IFERROR(UTV!DY150/Oferta!DY150,"")</f>
        <v>0</v>
      </c>
      <c r="DZ150" s="44">
        <f>IFERROR(UTV!DZ150/Oferta!DZ150,"")</f>
        <v>5.4945054945054944E-2</v>
      </c>
      <c r="EA150" s="44">
        <f>IFERROR(UTV!EA150/Oferta!EA150,"")</f>
        <v>2.9411764705882353E-2</v>
      </c>
      <c r="EB150" s="44">
        <f>IFERROR(UTV!EB150/Oferta!EB150,"")</f>
        <v>0</v>
      </c>
      <c r="EC150" s="44">
        <f>IFERROR(UTV!EC150/Oferta!EC150,"")</f>
        <v>5.2763819095477386E-2</v>
      </c>
      <c r="ED150" s="44">
        <f>IFERROR(UTV!ED150/Oferta!ED150,"")</f>
        <v>1.3680781758957655E-2</v>
      </c>
      <c r="EE150" s="44">
        <f>IFERROR(UTV!EE150/Oferta!EE150,"")</f>
        <v>1.3055721477941803E-2</v>
      </c>
      <c r="EF150" s="44">
        <f>IFERROR(UTV!EF150/Oferta!EF150,"")</f>
        <v>9.5550637258643052E-3</v>
      </c>
      <c r="EG150" s="44">
        <f>IFERROR(UTV!EG150/Oferta!EG150,"")</f>
        <v>6.7856932760750638E-2</v>
      </c>
      <c r="EH150" s="44">
        <f>IFERROR(UTV!EH150/Oferta!EH150,"")</f>
        <v>6.4578482625313002E-2</v>
      </c>
      <c r="EI150" s="44">
        <f>IFERROR(UTV!EI150/Oferta!EI150,"")</f>
        <v>1.0086231452469121E-2</v>
      </c>
      <c r="EJ150" s="44">
        <f>IFERROR(UTV!EJ150/Oferta!EJ150,"")</f>
        <v>6.6542168037913352E-2</v>
      </c>
      <c r="EK150" s="44">
        <f>IFERROR(UTV!EK150/Oferta!EK150,"")</f>
        <v>3.400126870405612E-2</v>
      </c>
      <c r="EL150" s="44">
        <f>IFERROR(UTV!EL150/Oferta!EL150,"")</f>
        <v>1.2185047501032631E-2</v>
      </c>
      <c r="EM150" s="44">
        <f>IFERROR(UTV!EM150/Oferta!EM150,"")</f>
        <v>1.2204547721152887E-2</v>
      </c>
      <c r="EN150" s="44">
        <f>IFERROR(UTV!EN150/Oferta!EN150,"")</f>
        <v>6.9572273096093665E-2</v>
      </c>
      <c r="EO150" s="44">
        <f>IFERROR(UTV!EO150/Oferta!EO150,"")</f>
        <v>6.5879077467173336E-2</v>
      </c>
      <c r="EP150" s="44">
        <f>IFERROR(UTV!EP150/Oferta!EP150,"")</f>
        <v>1.2201557915180173E-2</v>
      </c>
      <c r="EQ150" s="44">
        <f>IFERROR(UTV!EQ150/Oferta!EQ150,"")</f>
        <v>6.8164213787761427E-2</v>
      </c>
      <c r="ER150" s="44">
        <f>IFERROR(UTV!ER150/Oferta!ER150,"")</f>
        <v>3.5924502602519823E-2</v>
      </c>
      <c r="ES150" s="44">
        <f>IFERROR(UTV!ES150/Oferta!ES150,"")</f>
        <v>1.1915982227009559E-2</v>
      </c>
      <c r="ET150" s="44">
        <f>IFERROR(UTV!ET150/Oferta!ET150,"")</f>
        <v>1.2871998398360675E-2</v>
      </c>
      <c r="EU150" s="44">
        <f>IFERROR(UTV!EU150/Oferta!EU150,"")</f>
        <v>6.59436731125497E-2</v>
      </c>
      <c r="EV150" s="44">
        <f>IFERROR(UTV!EV150/Oferta!EV150,"")</f>
        <v>6.2558131523648766E-2</v>
      </c>
      <c r="EW150" s="44">
        <f>IFERROR(UTV!EW150/Oferta!EW150,"")</f>
        <v>1.2729660108051761E-2</v>
      </c>
      <c r="EX150" s="44">
        <f>IFERROR(UTV!EX150/Oferta!EX150,"")</f>
        <v>6.4668483197093549E-2</v>
      </c>
      <c r="EY150" s="44">
        <f>IFERROR(UTV!EY150/Oferta!EY150,"")</f>
        <v>3.5365901932287926E-2</v>
      </c>
      <c r="EZ150" s="44">
        <f>IFERROR(UTV!EZ150/Oferta!EZ150,"")</f>
        <v>1.1828388131515637E-2</v>
      </c>
      <c r="FA150" s="44">
        <f>IFERROR(UTV!FA150/Oferta!FA150,"")</f>
        <v>1.2718175471259018E-2</v>
      </c>
      <c r="FB150" s="44">
        <f>IFERROR(UTV!FB150/Oferta!FB150,"")</f>
        <v>6.5860964776366077E-2</v>
      </c>
      <c r="FC150" s="44">
        <f>IFERROR(UTV!FC150/Oferta!FC150,"")</f>
        <v>6.251935450572893E-2</v>
      </c>
      <c r="FD150" s="44">
        <f>IFERROR(UTV!FD150/Oferta!FD150,"")</f>
        <v>1.2586220566082613E-2</v>
      </c>
      <c r="FE150" s="44">
        <f>IFERROR(UTV!FE150/Oferta!FE150,"")</f>
        <v>6.460732173284453E-2</v>
      </c>
      <c r="FF150" s="44">
        <f>IFERROR(UTV!FF150/Oferta!FF150,"")</f>
        <v>3.5179288229094254E-2</v>
      </c>
    </row>
    <row r="151" spans="1:162" x14ac:dyDescent="0.25">
      <c r="A151" s="34">
        <v>44562</v>
      </c>
      <c r="B151" s="44">
        <f>IFERROR(UTV!B151/Oferta!B151,"")</f>
        <v>0.32786885245901637</v>
      </c>
      <c r="C151" s="44">
        <f>IFERROR(UTV!C151/Oferta!C151,"")</f>
        <v>9.7179426404361228E-3</v>
      </c>
      <c r="D151" s="44">
        <f>IFERROR(UTV!D151/Oferta!D151,"")</f>
        <v>4.2183622828784122E-2</v>
      </c>
      <c r="E151" s="44">
        <f>IFERROR(UTV!E151/Oferta!E151,"")</f>
        <v>2.0394289598912305E-2</v>
      </c>
      <c r="F151" s="44">
        <f>IFERROR(UTV!F151/Oferta!F151,"")</f>
        <v>1.6471407029346942E-2</v>
      </c>
      <c r="G151" s="44">
        <f>IFERROR(UTV!G151/Oferta!G151,"")</f>
        <v>3.3941887374646436E-2</v>
      </c>
      <c r="H151" s="44">
        <f>IFERROR(UTV!H151/Oferta!H151,"")</f>
        <v>2.7712288538693799E-2</v>
      </c>
      <c r="I151" s="44">
        <f>IFERROR(UTV!I151/Oferta!I151,"")</f>
        <v>5.3733031674208145E-3</v>
      </c>
      <c r="J151" s="44">
        <f>IFERROR(UTV!J151/Oferta!J151,"")</f>
        <v>5.0804403048264179E-3</v>
      </c>
      <c r="K151" s="44">
        <f>IFERROR(UTV!K151/Oferta!K151,"")</f>
        <v>7.2241464621474516E-2</v>
      </c>
      <c r="L151" s="44">
        <f>IFERROR(UTV!L151/Oferta!L151,"")</f>
        <v>5.5466237942122187E-2</v>
      </c>
      <c r="M151" s="44">
        <f>IFERROR(UTV!M151/Oferta!M151,"")</f>
        <v>5.2267269388331684E-3</v>
      </c>
      <c r="N151" s="44">
        <f>IFERROR(UTV!N151/Oferta!N151,"")</f>
        <v>6.5849923430321589E-2</v>
      </c>
      <c r="O151" s="44">
        <f>IFERROR(UTV!O151/Oferta!O151,"")</f>
        <v>1.6587269700969982E-2</v>
      </c>
      <c r="P151" s="44">
        <f>IFERROR(UTV!P151/Oferta!P151,"")</f>
        <v>1.0059815116911366E-2</v>
      </c>
      <c r="Q151" s="44">
        <f>IFERROR(UTV!Q151/Oferta!Q151,"")</f>
        <v>9.637592312737019E-3</v>
      </c>
      <c r="R151" s="44">
        <f>IFERROR(UTV!R151/Oferta!R151,"")</f>
        <v>5.9174434087882824E-2</v>
      </c>
      <c r="S151" s="44">
        <f>IFERROR(UTV!S151/Oferta!S151,"")</f>
        <v>7.319380394939104E-2</v>
      </c>
      <c r="T151" s="44">
        <f>IFERROR(UTV!T151/Oferta!T151,"")</f>
        <v>9.6776691011380943E-3</v>
      </c>
      <c r="U151" s="44">
        <f>IFERROR(UTV!U151/Oferta!U151,"")</f>
        <v>6.3528202115158638E-2</v>
      </c>
      <c r="V151" s="44">
        <f>IFERROR(UTV!V151/Oferta!V151,"")</f>
        <v>3.1903123626498539E-2</v>
      </c>
      <c r="W151" s="44">
        <f>IFERROR(UTV!W151/Oferta!W151,"")</f>
        <v>0</v>
      </c>
      <c r="X151" s="44">
        <f>IFERROR(UTV!X151/Oferta!X151,"")</f>
        <v>4.6731736172729958E-2</v>
      </c>
      <c r="Y151" s="44">
        <f>IFERROR(UTV!Y151/Oferta!Y151,"")</f>
        <v>9.5152062631737422E-2</v>
      </c>
      <c r="Z151" s="44">
        <f>IFERROR(UTV!Z151/Oferta!Z151,"")</f>
        <v>0.10687022900763359</v>
      </c>
      <c r="AA151" s="44">
        <f>IFERROR(UTV!AA151/Oferta!AA151,"")</f>
        <v>3.5770885216210101E-2</v>
      </c>
      <c r="AB151" s="44">
        <f>IFERROR(UTV!AB151/Oferta!AB151,"")</f>
        <v>9.8466853811271862E-2</v>
      </c>
      <c r="AC151" s="44">
        <f>IFERROR(UTV!AC151/Oferta!AC151,"")</f>
        <v>6.7860300618921315E-2</v>
      </c>
      <c r="AD151" s="44">
        <f>IFERROR(UTV!AD151/Oferta!AD151,"")</f>
        <v>0</v>
      </c>
      <c r="AE151" s="44">
        <f>IFERROR(UTV!AE151/Oferta!AE151,"")</f>
        <v>4.5060658578856154E-2</v>
      </c>
      <c r="AF151" s="44">
        <f>IFERROR(UTV!AF151/Oferta!AF151,"")</f>
        <v>7.796610169491526E-2</v>
      </c>
      <c r="AG151" s="44">
        <f>IFERROR(UTV!AG151/Oferta!AG151,"")</f>
        <v>1</v>
      </c>
      <c r="AH151" s="44">
        <f>IFERROR(UTV!AH151/Oferta!AH151,"")</f>
        <v>4.0154440154440155E-2</v>
      </c>
      <c r="AI151" s="44">
        <f>IFERROR(UTV!AI151/Oferta!AI151,"")</f>
        <v>8.211473565804274E-2</v>
      </c>
      <c r="AJ151" s="44">
        <f>IFERROR(UTV!AJ151/Oferta!AJ151,"")</f>
        <v>5.7234432234432232E-2</v>
      </c>
      <c r="AK151" s="44">
        <f>IFERROR(UTV!AK151/Oferta!AK151,"")</f>
        <v>0</v>
      </c>
      <c r="AL151" s="44">
        <f>IFERROR(UTV!AL151/Oferta!AL151,"")</f>
        <v>8.253094910591471E-3</v>
      </c>
      <c r="AM151" s="44">
        <f>IFERROR(UTV!AM151/Oferta!AM151,"")</f>
        <v>6.0015588464536244E-2</v>
      </c>
      <c r="AN151" s="44">
        <f>IFERROR(UTV!AN151/Oferta!AN151,"")</f>
        <v>4.1580041580041582E-3</v>
      </c>
      <c r="AO151" s="44">
        <f>IFERROR(UTV!AO151/Oferta!AO151,"")</f>
        <v>6.4724919093851136E-3</v>
      </c>
      <c r="AP151" s="44">
        <f>IFERROR(UTV!AP151/Oferta!AP151,"")</f>
        <v>4.4784580498866217E-2</v>
      </c>
      <c r="AQ151" s="44">
        <f>IFERROR(UTV!AQ151/Oferta!AQ151,"")</f>
        <v>3.1586770717205497E-2</v>
      </c>
      <c r="AR151" s="44">
        <f>IFERROR(UTV!AR151/Oferta!AR151,"")</f>
        <v>2.8727770177838577E-2</v>
      </c>
      <c r="AS151" s="44">
        <f>IFERROR(UTV!AS151/Oferta!AS151,"")</f>
        <v>5.890603085553997E-2</v>
      </c>
      <c r="AT151" s="44">
        <f>IFERROR(UTV!AT151/Oferta!AT151,"")</f>
        <v>0.15411764705882353</v>
      </c>
      <c r="AU151" s="44">
        <f>IFERROR(UTV!AU151/Oferta!AU151,"")</f>
        <v>0.11926605504587157</v>
      </c>
      <c r="AV151" s="44">
        <f>IFERROR(UTV!AV151/Oferta!AV151,"")</f>
        <v>4.3628808864265928E-2</v>
      </c>
      <c r="AW151" s="44">
        <f>IFERROR(UTV!AW151/Oferta!AW151,"")</f>
        <v>0.14700374531835206</v>
      </c>
      <c r="AX151" s="44">
        <f>IFERROR(UTV!AX151/Oferta!AX151,"")</f>
        <v>8.7579617834394899E-2</v>
      </c>
      <c r="AY151" s="44">
        <f>IFERROR(UTV!AY151/Oferta!AY151,"")</f>
        <v>0</v>
      </c>
      <c r="AZ151" s="44">
        <f>IFERROR(UTV!AZ151/Oferta!AZ151,"")</f>
        <v>9.2307692307692316E-3</v>
      </c>
      <c r="BA151" s="44">
        <f>IFERROR(UTV!BA151/Oferta!BA151,"")</f>
        <v>6.9469835466179158E-2</v>
      </c>
      <c r="BB151" s="44">
        <f>IFERROR(UTV!BB151/Oferta!BB151,"")</f>
        <v>6.7796610169491525E-2</v>
      </c>
      <c r="BC151" s="44">
        <f>IFERROR(UTV!BC151/Oferta!BC151,"")</f>
        <v>9.1883614088820835E-3</v>
      </c>
      <c r="BD151" s="44">
        <f>IFERROR(UTV!BD151/Oferta!BD151,"")</f>
        <v>6.9172932330827067E-2</v>
      </c>
      <c r="BE151" s="44">
        <f>IFERROR(UTV!BE151/Oferta!BE151,"")</f>
        <v>3.9453717754172987E-2</v>
      </c>
      <c r="BF151" s="44">
        <f>IFERROR(UTV!BF151/Oferta!BF151,"")</f>
        <v>0</v>
      </c>
      <c r="BG151" s="44">
        <f>IFERROR(UTV!BG151/Oferta!BG151,"")</f>
        <v>1.0978956999085087E-2</v>
      </c>
      <c r="BH151" s="44">
        <f>IFERROR(UTV!BH151/Oferta!BH151,"")</f>
        <v>6.2176165803108807E-2</v>
      </c>
      <c r="BI151" s="44">
        <f>IFERROR(UTV!BI151/Oferta!BI151,"")</f>
        <v>0</v>
      </c>
      <c r="BJ151" s="44">
        <f>IFERROR(UTV!BJ151/Oferta!BJ151,"")</f>
        <v>9.8320360507988536E-3</v>
      </c>
      <c r="BK151" s="44">
        <f>IFERROR(UTV!BK151/Oferta!BK151,"")</f>
        <v>5.5427251732101619E-2</v>
      </c>
      <c r="BL151" s="44">
        <f>IFERROR(UTV!BL151/Oferta!BL151,"")</f>
        <v>2.1771998790444513E-2</v>
      </c>
      <c r="BM151" s="44">
        <f>IFERROR(UTV!BM151/Oferta!BM151,"")</f>
        <v>0</v>
      </c>
      <c r="BN151" s="44">
        <f>IFERROR(UTV!BN151/Oferta!BN151,"")</f>
        <v>1.3745704467353953E-3</v>
      </c>
      <c r="BO151" s="44">
        <f>IFERROR(UTV!BO151/Oferta!BO151,"")</f>
        <v>8.5836909871244631E-4</v>
      </c>
      <c r="BP151" s="44">
        <f>IFERROR(UTV!BP151/Oferta!BP151,"")</f>
        <v>2.0253164556962026E-2</v>
      </c>
      <c r="BQ151" s="44">
        <f>IFERROR(UTV!BQ151/Oferta!BQ151,"")</f>
        <v>1.366120218579235E-3</v>
      </c>
      <c r="BR151" s="44">
        <f>IFERROR(UTV!BR151/Oferta!BR151,"")</f>
        <v>5.7692307692307696E-3</v>
      </c>
      <c r="BS151" s="44">
        <f>IFERROR(UTV!BS151/Oferta!BS151,"")</f>
        <v>3.6375661375661374E-3</v>
      </c>
      <c r="BT151" s="44">
        <f>IFERROR(UTV!BT151/Oferta!BT151,"")</f>
        <v>0</v>
      </c>
      <c r="BU151" s="44">
        <f>IFERROR(UTV!BU151/Oferta!BU151,"")</f>
        <v>2.2961730449251247E-2</v>
      </c>
      <c r="BV151" s="44">
        <f>IFERROR(UTV!BV151/Oferta!BV151,"")</f>
        <v>0.28115384615384614</v>
      </c>
      <c r="BW151" s="44">
        <f>IFERROR(UTV!BW151/Oferta!BW151,"")</f>
        <v>0.37279151943462896</v>
      </c>
      <c r="BX151" s="44">
        <f>IFERROR(UTV!BX151/Oferta!BX151,"")</f>
        <v>1.9907674552798616E-2</v>
      </c>
      <c r="BY151" s="44">
        <f>IFERROR(UTV!BY151/Oferta!BY151,"")</f>
        <v>0.30894962486602356</v>
      </c>
      <c r="BZ151" s="44">
        <f>IFERROR(UTV!BZ151/Oferta!BZ151,"")</f>
        <v>0.16976938038343983</v>
      </c>
      <c r="CA151" s="44">
        <f>IFERROR(UTV!CA151/Oferta!CA151,"")</f>
        <v>0</v>
      </c>
      <c r="CB151" s="44">
        <f>IFERROR(UTV!CB151/Oferta!CB151,"")</f>
        <v>1.290619958515787E-2</v>
      </c>
      <c r="CC151" s="44">
        <f>IFERROR(UTV!CC151/Oferta!CC151,"")</f>
        <v>4.1441441441441441E-2</v>
      </c>
      <c r="CD151" s="44">
        <f>IFERROR(UTV!CD151/Oferta!CD151,"")</f>
        <v>2.7777777777777776E-2</v>
      </c>
      <c r="CE151" s="44">
        <f>IFERROR(UTV!CE151/Oferta!CE151,"")</f>
        <v>1.1744966442953021E-2</v>
      </c>
      <c r="CF151" s="44">
        <f>IFERROR(UTV!CF151/Oferta!CF151,"")</f>
        <v>4.060913705583756E-2</v>
      </c>
      <c r="CG151" s="44">
        <f>IFERROR(UTV!CG151/Oferta!CG151,"")</f>
        <v>1.7478991596638654E-2</v>
      </c>
      <c r="CH151" s="44">
        <f>IFERROR(UTV!CH151/Oferta!CH151,"")</f>
        <v>0.13801452784503632</v>
      </c>
      <c r="CI151" s="44">
        <f>IFERROR(UTV!CI151/Oferta!CI151,"")</f>
        <v>1.5751132112620594E-3</v>
      </c>
      <c r="CJ151" s="44">
        <f>IFERROR(UTV!CJ151/Oferta!CJ151,"")</f>
        <v>1.5979546180888461E-2</v>
      </c>
      <c r="CK151" s="44">
        <f>IFERROR(UTV!CK151/Oferta!CK151,"")</f>
        <v>3.2310177705977385E-3</v>
      </c>
      <c r="CL151" s="44">
        <f>IFERROR(UTV!CL151/Oferta!CL151,"")</f>
        <v>1.1835396941005098E-2</v>
      </c>
      <c r="CM151" s="44">
        <f>IFERROR(UTV!CM151/Oferta!CM151,"")</f>
        <v>1.2365468284863752E-2</v>
      </c>
      <c r="CN151" s="44">
        <f>IFERROR(UTV!CN151/Oferta!CN151,"")</f>
        <v>1.1986189824767117E-2</v>
      </c>
      <c r="CO151" s="44">
        <f>IFERROR(UTV!CO151/Oferta!CO151,"")</f>
        <v>0</v>
      </c>
      <c r="CP151" s="44">
        <f>IFERROR(UTV!CP151/Oferta!CP151,"")</f>
        <v>3.098927294398093E-2</v>
      </c>
      <c r="CQ151" s="44">
        <f>IFERROR(UTV!CQ151/Oferta!CQ151,"")</f>
        <v>5.3738317757009345E-2</v>
      </c>
      <c r="CR151" s="44">
        <f>IFERROR(UTV!CR151/Oferta!CR151,"")</f>
        <v>0.54838709677419351</v>
      </c>
      <c r="CS151" s="44">
        <f>IFERROR(UTV!CS151/Oferta!CS151,"")</f>
        <v>2.4436090225563908E-2</v>
      </c>
      <c r="CT151" s="44">
        <f>IFERROR(UTV!CT151/Oferta!CT151,"")</f>
        <v>8.714596949891068E-2</v>
      </c>
      <c r="CU151" s="44">
        <f>IFERROR(UTV!CU151/Oferta!CU151,"")</f>
        <v>4.333552199606041E-2</v>
      </c>
      <c r="CV151" s="44">
        <f>IFERROR(UTV!CV151/Oferta!CV151,"")</f>
        <v>0</v>
      </c>
      <c r="CW151" s="44">
        <f>IFERROR(UTV!CW151/Oferta!CW151,"")</f>
        <v>9.4295143800094301E-3</v>
      </c>
      <c r="CX151" s="44">
        <f>IFERROR(UTV!CX151/Oferta!CX151,"")</f>
        <v>1.8991964937910884E-2</v>
      </c>
      <c r="CY151" s="44">
        <f>IFERROR(UTV!CY151/Oferta!CY151,"")</f>
        <v>6.3157894736842107E-2</v>
      </c>
      <c r="CZ151" s="44">
        <f>IFERROR(UTV!CZ151/Oferta!CZ151,"")</f>
        <v>8.9126559714795012E-3</v>
      </c>
      <c r="DA151" s="44">
        <f>IFERROR(UTV!DA151/Oferta!DA151,"")</f>
        <v>2.4374599101988453E-2</v>
      </c>
      <c r="DB151" s="44">
        <f>IFERROR(UTV!DB151/Oferta!DB151,"")</f>
        <v>1.5251117538785169E-2</v>
      </c>
      <c r="DC151" s="44">
        <f>IFERROR(UTV!DC151/Oferta!DC151,"")</f>
        <v>7.476635514018691E-2</v>
      </c>
      <c r="DD151" s="44">
        <f>IFERROR(UTV!DD151/Oferta!DD151,"")</f>
        <v>9.6982758620689658E-3</v>
      </c>
      <c r="DE151" s="44">
        <f>IFERROR(UTV!DE151/Oferta!DE151,"")</f>
        <v>4.0705563093622797E-2</v>
      </c>
      <c r="DF151" s="44">
        <f>IFERROR(UTV!DF151/Oferta!DF151,"")</f>
        <v>5.2631578947368418E-2</v>
      </c>
      <c r="DG151" s="44">
        <f>IFERROR(UTV!DG151/Oferta!DG151,"")</f>
        <v>1.6425120772946861E-2</v>
      </c>
      <c r="DH151" s="44">
        <f>IFERROR(UTV!DH151/Oferta!DH151,"")</f>
        <v>4.2528735632183907E-2</v>
      </c>
      <c r="DI151" s="44">
        <f>IFERROR(UTV!DI151/Oferta!DI151,"")</f>
        <v>2.8346456692913385E-2</v>
      </c>
      <c r="DJ151" s="44" t="str">
        <f>IFERROR(UTV!DJ151/Oferta!DJ151,"")</f>
        <v/>
      </c>
      <c r="DK151" s="44">
        <f>IFERROR(UTV!DK151/Oferta!DK151,"")</f>
        <v>1.0101010101010102E-2</v>
      </c>
      <c r="DL151" s="44">
        <f>IFERROR(UTV!DL151/Oferta!DL151,"")</f>
        <v>3.9746300211416494E-2</v>
      </c>
      <c r="DM151" s="44">
        <f>IFERROR(UTV!DM151/Oferta!DM151,"")</f>
        <v>2.281021897810219E-2</v>
      </c>
      <c r="DN151" s="44">
        <f>IFERROR(UTV!DN151/Oferta!DN151,"")</f>
        <v>1.0101010101010102E-2</v>
      </c>
      <c r="DO151" s="44">
        <f>IFERROR(UTV!DO151/Oferta!DO151,"")</f>
        <v>3.4383126264085524E-2</v>
      </c>
      <c r="DP151" s="44">
        <f>IFERROR(UTV!DP151/Oferta!DP151,"")</f>
        <v>3.2464076636508785E-2</v>
      </c>
      <c r="DQ151" s="44">
        <f>IFERROR(UTV!DQ151/Oferta!DQ151,"")</f>
        <v>0.125</v>
      </c>
      <c r="DR151" s="44">
        <f>IFERROR(UTV!DR151/Oferta!DR151,"")</f>
        <v>9.8169717138103157E-2</v>
      </c>
      <c r="DS151" s="44">
        <f>IFERROR(UTV!DS151/Oferta!DS151,"")</f>
        <v>1.7152658662092624E-3</v>
      </c>
      <c r="DT151" s="44">
        <f>IFERROR(UTV!DT151/Oferta!DT151,"")</f>
        <v>5.434782608695652E-3</v>
      </c>
      <c r="DU151" s="44">
        <f>IFERROR(UTV!DU151/Oferta!DU151,"")</f>
        <v>9.8522167487684734E-2</v>
      </c>
      <c r="DV151" s="44">
        <f>IFERROR(UTV!DV151/Oferta!DV151,"")</f>
        <v>3.1545741324921135E-3</v>
      </c>
      <c r="DW151" s="44">
        <f>IFERROR(UTV!DW151/Oferta!DW151,"")</f>
        <v>4.0384615384615387E-2</v>
      </c>
      <c r="DX151" s="44">
        <f>IFERROR(UTV!DX151/Oferta!DX151,"")</f>
        <v>0</v>
      </c>
      <c r="DY151" s="44">
        <f>IFERROR(UTV!DY151/Oferta!DY151,"")</f>
        <v>0</v>
      </c>
      <c r="DZ151" s="44">
        <f>IFERROR(UTV!DZ151/Oferta!DZ151,"")</f>
        <v>4.3478260869565216E-2</v>
      </c>
      <c r="EA151" s="44">
        <f>IFERROR(UTV!EA151/Oferta!EA151,"")</f>
        <v>0</v>
      </c>
      <c r="EB151" s="44">
        <f>IFERROR(UTV!EB151/Oferta!EB151,"")</f>
        <v>0</v>
      </c>
      <c r="EC151" s="44">
        <f>IFERROR(UTV!EC151/Oferta!EC151,"")</f>
        <v>4.1584158415841586E-2</v>
      </c>
      <c r="ED151" s="44">
        <f>IFERROR(UTV!ED151/Oferta!ED151,"")</f>
        <v>1.3125E-2</v>
      </c>
      <c r="EE151" s="44">
        <f>IFERROR(UTV!EE151/Oferta!EE151,"")</f>
        <v>2.0376432078559738E-2</v>
      </c>
      <c r="EF151" s="44">
        <f>IFERROR(UTV!EF151/Oferta!EF151,"")</f>
        <v>8.4852096991750049E-3</v>
      </c>
      <c r="EG151" s="44">
        <f>IFERROR(UTV!EG151/Oferta!EG151,"")</f>
        <v>6.757466088349863E-2</v>
      </c>
      <c r="EH151" s="44">
        <f>IFERROR(UTV!EH151/Oferta!EH151,"")</f>
        <v>6.8727373990531887E-2</v>
      </c>
      <c r="EI151" s="44">
        <f>IFERROR(UTV!EI151/Oferta!EI151,"")</f>
        <v>1.0397746716154677E-2</v>
      </c>
      <c r="EJ151" s="44">
        <f>IFERROR(UTV!EJ151/Oferta!EJ151,"")</f>
        <v>6.7956862165755652E-2</v>
      </c>
      <c r="EK151" s="44">
        <f>IFERROR(UTV!EK151/Oferta!EK151,"")</f>
        <v>3.435026511949589E-2</v>
      </c>
      <c r="EL151" s="44">
        <f>IFERROR(UTV!EL151/Oferta!EL151,"")</f>
        <v>1.7971246006389777E-2</v>
      </c>
      <c r="EM151" s="44">
        <f>IFERROR(UTV!EM151/Oferta!EM151,"")</f>
        <v>1.1319117440628869E-2</v>
      </c>
      <c r="EN151" s="44">
        <f>IFERROR(UTV!EN151/Oferta!EN151,"")</f>
        <v>6.8762193800130073E-2</v>
      </c>
      <c r="EO151" s="44">
        <f>IFERROR(UTV!EO151/Oferta!EO151,"")</f>
        <v>6.8968857461132363E-2</v>
      </c>
      <c r="EP151" s="44">
        <f>IFERROR(UTV!EP151/Oferta!EP151,"")</f>
        <v>1.2389304721213874E-2</v>
      </c>
      <c r="EQ151" s="44">
        <f>IFERROR(UTV!EQ151/Oferta!EQ151,"")</f>
        <v>6.8826092816388879E-2</v>
      </c>
      <c r="ER151" s="44">
        <f>IFERROR(UTV!ER151/Oferta!ER151,"")</f>
        <v>3.5919432581603856E-2</v>
      </c>
      <c r="ES151" s="44">
        <f>IFERROR(UTV!ES151/Oferta!ES151,"")</f>
        <v>1.8015109446632659E-2</v>
      </c>
      <c r="ET151" s="44">
        <f>IFERROR(UTV!ET151/Oferta!ET151,"")</f>
        <v>1.2074709256876211E-2</v>
      </c>
      <c r="EU151" s="44">
        <f>IFERROR(UTV!EU151/Oferta!EU151,"")</f>
        <v>6.482988452297915E-2</v>
      </c>
      <c r="EV151" s="44">
        <f>IFERROR(UTV!EV151/Oferta!EV151,"")</f>
        <v>6.6191853995103495E-2</v>
      </c>
      <c r="EW151" s="44">
        <f>IFERROR(UTV!EW151/Oferta!EW151,"")</f>
        <v>1.3007421225516038E-2</v>
      </c>
      <c r="EX151" s="44">
        <f>IFERROR(UTV!EX151/Oferta!EX151,"")</f>
        <v>6.5242922904545267E-2</v>
      </c>
      <c r="EY151" s="44">
        <f>IFERROR(UTV!EY151/Oferta!EY151,"")</f>
        <v>3.5411347148159085E-2</v>
      </c>
      <c r="EZ151" s="44">
        <f>IFERROR(UTV!EZ151/Oferta!EZ151,"")</f>
        <v>1.787201332393825E-2</v>
      </c>
      <c r="FA151" s="44">
        <f>IFERROR(UTV!FA151/Oferta!FA151,"")</f>
        <v>1.1935330480266286E-2</v>
      </c>
      <c r="FB151" s="44">
        <f>IFERROR(UTV!FB151/Oferta!FB151,"")</f>
        <v>6.463192244937134E-2</v>
      </c>
      <c r="FC151" s="44">
        <f>IFERROR(UTV!FC151/Oferta!FC151,"")</f>
        <v>6.612709565526749E-2</v>
      </c>
      <c r="FD151" s="44">
        <f>IFERROR(UTV!FD151/Oferta!FD151,"")</f>
        <v>1.2864605789573954E-2</v>
      </c>
      <c r="FE151" s="44">
        <f>IFERROR(UTV!FE151/Oferta!FE151,"")</f>
        <v>6.5082727735914836E-2</v>
      </c>
      <c r="FF151" s="44">
        <f>IFERROR(UTV!FF151/Oferta!FF151,"")</f>
        <v>3.5206783200335032E-2</v>
      </c>
    </row>
    <row r="152" spans="1:162" x14ac:dyDescent="0.25">
      <c r="A152" s="34">
        <v>44593</v>
      </c>
      <c r="B152" s="44">
        <f>IFERROR(UTV!B152/Oferta!B152,"")</f>
        <v>0.31413612565445026</v>
      </c>
      <c r="C152" s="44">
        <f>IFERROR(UTV!C152/Oferta!C152,"")</f>
        <v>8.7754287993617869E-3</v>
      </c>
      <c r="D152" s="44">
        <f>IFERROR(UTV!D152/Oferta!D152,"")</f>
        <v>3.8277511961722487E-2</v>
      </c>
      <c r="E152" s="44">
        <f>IFERROR(UTV!E152/Oferta!E152,"")</f>
        <v>1.7499150526673463E-2</v>
      </c>
      <c r="F152" s="44">
        <f>IFERROR(UTV!F152/Oferta!F152,"")</f>
        <v>1.6338174273858922E-2</v>
      </c>
      <c r="G152" s="44">
        <f>IFERROR(UTV!G152/Oferta!G152,"")</f>
        <v>3.0168412677363744E-2</v>
      </c>
      <c r="H152" s="44">
        <f>IFERROR(UTV!H152/Oferta!H152,"")</f>
        <v>2.5489163815039045E-2</v>
      </c>
      <c r="I152" s="44">
        <f>IFERROR(UTV!I152/Oferta!I152,"")</f>
        <v>4.5719690997950493E-3</v>
      </c>
      <c r="J152" s="44">
        <f>IFERROR(UTV!J152/Oferta!J152,"")</f>
        <v>5.3990952867357363E-3</v>
      </c>
      <c r="K152" s="44">
        <f>IFERROR(UTV!K152/Oferta!K152,"")</f>
        <v>8.3379045529347232E-2</v>
      </c>
      <c r="L152" s="44">
        <f>IFERROR(UTV!L152/Oferta!L152,"")</f>
        <v>4.736842105263158E-2</v>
      </c>
      <c r="M152" s="44">
        <f>IFERROR(UTV!M152/Oferta!M152,"")</f>
        <v>5.0015156107911492E-3</v>
      </c>
      <c r="N152" s="44">
        <f>IFERROR(UTV!N152/Oferta!N152,"")</f>
        <v>6.8189026324135746E-2</v>
      </c>
      <c r="O152" s="44">
        <f>IFERROR(UTV!O152/Oferta!O152,"")</f>
        <v>1.7187595571594595E-2</v>
      </c>
      <c r="P152" s="44">
        <f>IFERROR(UTV!P152/Oferta!P152,"")</f>
        <v>1.0816965556504412E-2</v>
      </c>
      <c r="Q152" s="44">
        <f>IFERROR(UTV!Q152/Oferta!Q152,"")</f>
        <v>8.7012742113628406E-3</v>
      </c>
      <c r="R152" s="44">
        <f>IFERROR(UTV!R152/Oferta!R152,"")</f>
        <v>5.940321515084783E-2</v>
      </c>
      <c r="S152" s="44">
        <f>IFERROR(UTV!S152/Oferta!S152,"")</f>
        <v>7.350142721217888E-2</v>
      </c>
      <c r="T152" s="44">
        <f>IFERROR(UTV!T152/Oferta!T152,"")</f>
        <v>8.8841856573312981E-3</v>
      </c>
      <c r="U152" s="44">
        <f>IFERROR(UTV!U152/Oferta!U152,"")</f>
        <v>6.3864217973807008E-2</v>
      </c>
      <c r="V152" s="44">
        <f>IFERROR(UTV!V152/Oferta!V152,"")</f>
        <v>3.0622265869118828E-2</v>
      </c>
      <c r="W152" s="44">
        <f>IFERROR(UTV!W152/Oferta!W152,"")</f>
        <v>0</v>
      </c>
      <c r="X152" s="44">
        <f>IFERROR(UTV!X152/Oferta!X152,"")</f>
        <v>4.3310590329279149E-2</v>
      </c>
      <c r="Y152" s="44">
        <f>IFERROR(UTV!Y152/Oferta!Y152,"")</f>
        <v>9.1986280012472721E-2</v>
      </c>
      <c r="Z152" s="44">
        <f>IFERROR(UTV!Z152/Oferta!Z152,"")</f>
        <v>0.10022271714922049</v>
      </c>
      <c r="AA152" s="44">
        <f>IFERROR(UTV!AA152/Oferta!AA152,"")</f>
        <v>3.3656062701705854E-2</v>
      </c>
      <c r="AB152" s="44">
        <f>IFERROR(UTV!AB152/Oferta!AB152,"")</f>
        <v>9.4422485726833552E-2</v>
      </c>
      <c r="AC152" s="44">
        <f>IFERROR(UTV!AC152/Oferta!AC152,"")</f>
        <v>6.4777327935222673E-2</v>
      </c>
      <c r="AD152" s="44">
        <f>IFERROR(UTV!AD152/Oferta!AD152,"")</f>
        <v>0</v>
      </c>
      <c r="AE152" s="44">
        <f>IFERROR(UTV!AE152/Oferta!AE152,"")</f>
        <v>4.8402710551790899E-2</v>
      </c>
      <c r="AF152" s="44">
        <f>IFERROR(UTV!AF152/Oferta!AF152,"")</f>
        <v>7.9656862745098034E-2</v>
      </c>
      <c r="AG152" s="44">
        <f>IFERROR(UTV!AG152/Oferta!AG152,"")</f>
        <v>8.5106382978723402E-2</v>
      </c>
      <c r="AH152" s="44">
        <f>IFERROR(UTV!AH152/Oferta!AH152,"")</f>
        <v>4.2735042735042736E-2</v>
      </c>
      <c r="AI152" s="44">
        <f>IFERROR(UTV!AI152/Oferta!AI152,"")</f>
        <v>7.9953650057937434E-2</v>
      </c>
      <c r="AJ152" s="44">
        <f>IFERROR(UTV!AJ152/Oferta!AJ152,"")</f>
        <v>5.8534185932120023E-2</v>
      </c>
      <c r="AK152" s="44">
        <f>IFERROR(UTV!AK152/Oferta!AK152,"")</f>
        <v>0</v>
      </c>
      <c r="AL152" s="44">
        <f>IFERROR(UTV!AL152/Oferta!AL152,"")</f>
        <v>9.655172413793104E-3</v>
      </c>
      <c r="AM152" s="44">
        <f>IFERROR(UTV!AM152/Oferta!AM152,"")</f>
        <v>5.4077253218884118E-2</v>
      </c>
      <c r="AN152" s="44">
        <f>IFERROR(UTV!AN152/Oferta!AN152,"")</f>
        <v>4.1928721174004195E-3</v>
      </c>
      <c r="AO152" s="44">
        <f>IFERROR(UTV!AO152/Oferta!AO152,"")</f>
        <v>8.0738177623990767E-3</v>
      </c>
      <c r="AP152" s="44">
        <f>IFERROR(UTV!AP152/Oferta!AP152,"")</f>
        <v>3.9585870889159561E-2</v>
      </c>
      <c r="AQ152" s="44">
        <f>IFERROR(UTV!AQ152/Oferta!AQ152,"")</f>
        <v>2.8696691909127141E-2</v>
      </c>
      <c r="AR152" s="44">
        <f>IFERROR(UTV!AR152/Oferta!AR152,"")</f>
        <v>2.4809160305343511E-2</v>
      </c>
      <c r="AS152" s="44">
        <f>IFERROR(UTV!AS152/Oferta!AS152,"")</f>
        <v>6.0606060606060608E-2</v>
      </c>
      <c r="AT152" s="44">
        <f>IFERROR(UTV!AT152/Oferta!AT152,"")</f>
        <v>0.15885714285714286</v>
      </c>
      <c r="AU152" s="44">
        <f>IFERROR(UTV!AU152/Oferta!AU152,"")</f>
        <v>0.12093023255813953</v>
      </c>
      <c r="AV152" s="44">
        <f>IFERROR(UTV!AV152/Oferta!AV152,"")</f>
        <v>4.4763513513513514E-2</v>
      </c>
      <c r="AW152" s="44">
        <f>IFERROR(UTV!AW152/Oferta!AW152,"")</f>
        <v>0.15137614678899083</v>
      </c>
      <c r="AX152" s="44">
        <f>IFERROR(UTV!AX152/Oferta!AX152,"")</f>
        <v>9.5866314863676347E-2</v>
      </c>
      <c r="AY152" s="44">
        <f>IFERROR(UTV!AY152/Oferta!AY152,"")</f>
        <v>0</v>
      </c>
      <c r="AZ152" s="44">
        <f>IFERROR(UTV!AZ152/Oferta!AZ152,"")</f>
        <v>8.5470085470085479E-3</v>
      </c>
      <c r="BA152" s="44">
        <f>IFERROR(UTV!BA152/Oferta!BA152,"")</f>
        <v>8.4886128364389232E-2</v>
      </c>
      <c r="BB152" s="44">
        <f>IFERROR(UTV!BB152/Oferta!BB152,"")</f>
        <v>7.0796460176991149E-2</v>
      </c>
      <c r="BC152" s="44">
        <f>IFERROR(UTV!BC152/Oferta!BC152,"")</f>
        <v>8.5034013605442185E-3</v>
      </c>
      <c r="BD152" s="44">
        <f>IFERROR(UTV!BD152/Oferta!BD152,"")</f>
        <v>8.2214765100671147E-2</v>
      </c>
      <c r="BE152" s="44">
        <f>IFERROR(UTV!BE152/Oferta!BE152,"")</f>
        <v>4.5608108108108107E-2</v>
      </c>
      <c r="BF152" s="44">
        <f>IFERROR(UTV!BF152/Oferta!BF152,"")</f>
        <v>0</v>
      </c>
      <c r="BG152" s="44">
        <f>IFERROR(UTV!BG152/Oferta!BG152,"")</f>
        <v>1.2534818941504178E-2</v>
      </c>
      <c r="BH152" s="44">
        <f>IFERROR(UTV!BH152/Oferta!BH152,"")</f>
        <v>6.8965517241379309E-2</v>
      </c>
      <c r="BI152" s="44">
        <f>IFERROR(UTV!BI152/Oferta!BI152,"")</f>
        <v>0</v>
      </c>
      <c r="BJ152" s="44">
        <f>IFERROR(UTV!BJ152/Oferta!BJ152,"")</f>
        <v>1.1435832274459974E-2</v>
      </c>
      <c r="BK152" s="44">
        <f>IFERROR(UTV!BK152/Oferta!BK152,"")</f>
        <v>6.1068702290076333E-2</v>
      </c>
      <c r="BL152" s="44">
        <f>IFERROR(UTV!BL152/Oferta!BL152,"")</f>
        <v>2.3832221163012392E-2</v>
      </c>
      <c r="BM152" s="44">
        <f>IFERROR(UTV!BM152/Oferta!BM152,"")</f>
        <v>0</v>
      </c>
      <c r="BN152" s="44">
        <f>IFERROR(UTV!BN152/Oferta!BN152,"")</f>
        <v>8.7873462214411243E-4</v>
      </c>
      <c r="BO152" s="44">
        <f>IFERROR(UTV!BO152/Oferta!BO152,"")</f>
        <v>8.4104289318755253E-4</v>
      </c>
      <c r="BP152" s="44">
        <f>IFERROR(UTV!BP152/Oferta!BP152,"")</f>
        <v>1.3452914798206279E-2</v>
      </c>
      <c r="BQ152" s="44">
        <f>IFERROR(UTV!BQ152/Oferta!BQ152,"")</f>
        <v>8.7183958151700091E-4</v>
      </c>
      <c r="BR152" s="44">
        <f>IFERROR(UTV!BR152/Oferta!BR152,"")</f>
        <v>4.2813455657492354E-3</v>
      </c>
      <c r="BS152" s="44">
        <f>IFERROR(UTV!BS152/Oferta!BS152,"")</f>
        <v>2.875629043853343E-3</v>
      </c>
      <c r="BT152" s="44">
        <f>IFERROR(UTV!BT152/Oferta!BT152,"")</f>
        <v>4.065040650406504E-2</v>
      </c>
      <c r="BU152" s="44">
        <f>IFERROR(UTV!BU152/Oferta!BU152,"")</f>
        <v>2.5041186161449753E-2</v>
      </c>
      <c r="BV152" s="44">
        <f>IFERROR(UTV!BV152/Oferta!BV152,"")</f>
        <v>0.28302658486707566</v>
      </c>
      <c r="BW152" s="44">
        <f>IFERROR(UTV!BW152/Oferta!BW152,"")</f>
        <v>0.37625570776255707</v>
      </c>
      <c r="BX152" s="44">
        <f>IFERROR(UTV!BX152/Oferta!BX152,"")</f>
        <v>2.5649145028499049E-2</v>
      </c>
      <c r="BY152" s="44">
        <f>IFERROR(UTV!BY152/Oferta!BY152,"")</f>
        <v>0.31186440677966104</v>
      </c>
      <c r="BZ152" s="44">
        <f>IFERROR(UTV!BZ152/Oferta!BZ152,"")</f>
        <v>0.17691848312929231</v>
      </c>
      <c r="CA152" s="44">
        <f>IFERROR(UTV!CA152/Oferta!CA152,"")</f>
        <v>0</v>
      </c>
      <c r="CB152" s="44">
        <f>IFERROR(UTV!CB152/Oferta!CB152,"")</f>
        <v>1.3565891472868217E-2</v>
      </c>
      <c r="CC152" s="44">
        <f>IFERROR(UTV!CC152/Oferta!CC152,"")</f>
        <v>3.1358885017421602E-2</v>
      </c>
      <c r="CD152" s="44">
        <f>IFERROR(UTV!CD152/Oferta!CD152,"")</f>
        <v>2.7027027027027029E-2</v>
      </c>
      <c r="CE152" s="44">
        <f>IFERROR(UTV!CE152/Oferta!CE152,"")</f>
        <v>1.2394864984506419E-2</v>
      </c>
      <c r="CF152" s="44">
        <f>IFERROR(UTV!CF152/Oferta!CF152,"")</f>
        <v>3.1096563011456628E-2</v>
      </c>
      <c r="CG152" s="44">
        <f>IFERROR(UTV!CG152/Oferta!CG152,"")</f>
        <v>1.6376306620209058E-2</v>
      </c>
      <c r="CH152" s="44">
        <f>IFERROR(UTV!CH152/Oferta!CH152,"")</f>
        <v>0.17261904761904762</v>
      </c>
      <c r="CI152" s="44">
        <f>IFERROR(UTV!CI152/Oferta!CI152,"")</f>
        <v>1.2490892057874466E-3</v>
      </c>
      <c r="CJ152" s="44">
        <f>IFERROR(UTV!CJ152/Oferta!CJ152,"")</f>
        <v>1.7889087656529516E-2</v>
      </c>
      <c r="CK152" s="44">
        <f>IFERROR(UTV!CK152/Oferta!CK152,"")</f>
        <v>3.1570639305445935E-3</v>
      </c>
      <c r="CL152" s="44">
        <f>IFERROR(UTV!CL152/Oferta!CL152,"")</f>
        <v>9.791316388092176E-3</v>
      </c>
      <c r="CM152" s="44">
        <f>IFERROR(UTV!CM152/Oferta!CM152,"")</f>
        <v>1.3293943870014771E-2</v>
      </c>
      <c r="CN152" s="44">
        <f>IFERROR(UTV!CN152/Oferta!CN152,"")</f>
        <v>1.0795173922246526E-2</v>
      </c>
      <c r="CO152" s="44">
        <f>IFERROR(UTV!CO152/Oferta!CO152,"")</f>
        <v>0</v>
      </c>
      <c r="CP152" s="44">
        <f>IFERROR(UTV!CP152/Oferta!CP152,"")</f>
        <v>1.0843373493975903E-2</v>
      </c>
      <c r="CQ152" s="44">
        <f>IFERROR(UTV!CQ152/Oferta!CQ152,"")</f>
        <v>4.1769041769041768E-2</v>
      </c>
      <c r="CR152" s="44">
        <f>IFERROR(UTV!CR152/Oferta!CR152,"")</f>
        <v>0.42307692307692307</v>
      </c>
      <c r="CS152" s="44">
        <f>IFERROR(UTV!CS152/Oferta!CS152,"")</f>
        <v>8.9108910891089101E-3</v>
      </c>
      <c r="CT152" s="44">
        <f>IFERROR(UTV!CT152/Oferta!CT152,"")</f>
        <v>6.4665127020785224E-2</v>
      </c>
      <c r="CU152" s="44">
        <f>IFERROR(UTV!CU152/Oferta!CU152,"")</f>
        <v>2.564102564102564E-2</v>
      </c>
      <c r="CV152" s="44">
        <f>IFERROR(UTV!CV152/Oferta!CV152,"")</f>
        <v>0</v>
      </c>
      <c r="CW152" s="44">
        <f>IFERROR(UTV!CW152/Oferta!CW152,"")</f>
        <v>1.0140028971511348E-2</v>
      </c>
      <c r="CX152" s="44">
        <f>IFERROR(UTV!CX152/Oferta!CX152,"")</f>
        <v>1.9654088050314465E-2</v>
      </c>
      <c r="CY152" s="44">
        <f>IFERROR(UTV!CY152/Oferta!CY152,"")</f>
        <v>6.4171122994652413E-2</v>
      </c>
      <c r="CZ152" s="44">
        <f>IFERROR(UTV!CZ152/Oferta!CZ152,"")</f>
        <v>9.6418732782369149E-3</v>
      </c>
      <c r="DA152" s="44">
        <f>IFERROR(UTV!DA152/Oferta!DA152,"")</f>
        <v>2.5359835503769704E-2</v>
      </c>
      <c r="DB152" s="44">
        <f>IFERROR(UTV!DB152/Oferta!DB152,"")</f>
        <v>1.5947209238383282E-2</v>
      </c>
      <c r="DC152" s="44">
        <f>IFERROR(UTV!DC152/Oferta!DC152,"")</f>
        <v>8.247422680412371E-2</v>
      </c>
      <c r="DD152" s="44">
        <f>IFERROR(UTV!DD152/Oferta!DD152,"")</f>
        <v>8.9086859688195987E-3</v>
      </c>
      <c r="DE152" s="44">
        <f>IFERROR(UTV!DE152/Oferta!DE152,"")</f>
        <v>3.6312849162011177E-2</v>
      </c>
      <c r="DF152" s="44">
        <f>IFERROR(UTV!DF152/Oferta!DF152,"")</f>
        <v>8.1967213114754092E-2</v>
      </c>
      <c r="DG152" s="44">
        <f>IFERROR(UTV!DG152/Oferta!DG152,"")</f>
        <v>1.6080402010050253E-2</v>
      </c>
      <c r="DH152" s="44">
        <f>IFERROR(UTV!DH152/Oferta!DH152,"")</f>
        <v>4.2959427207637228E-2</v>
      </c>
      <c r="DI152" s="44">
        <f>IFERROR(UTV!DI152/Oferta!DI152,"")</f>
        <v>2.8368794326241134E-2</v>
      </c>
      <c r="DJ152" s="44" t="str">
        <f>IFERROR(UTV!DJ152/Oferta!DJ152,"")</f>
        <v/>
      </c>
      <c r="DK152" s="44">
        <f>IFERROR(UTV!DK152/Oferta!DK152,"")</f>
        <v>4.5871559633027525E-3</v>
      </c>
      <c r="DL152" s="44">
        <f>IFERROR(UTV!DL152/Oferta!DL152,"")</f>
        <v>3.9406779661016952E-2</v>
      </c>
      <c r="DM152" s="44">
        <f>IFERROR(UTV!DM152/Oferta!DM152,"")</f>
        <v>2.187784867821331E-2</v>
      </c>
      <c r="DN152" s="44">
        <f>IFERROR(UTV!DN152/Oferta!DN152,"")</f>
        <v>4.5871559633027525E-3</v>
      </c>
      <c r="DO152" s="44">
        <f>IFERROR(UTV!DO152/Oferta!DO152,"")</f>
        <v>3.3844373734451837E-2</v>
      </c>
      <c r="DP152" s="44">
        <f>IFERROR(UTV!DP152/Oferta!DP152,"")</f>
        <v>3.2108843537414965E-2</v>
      </c>
      <c r="DQ152" s="44">
        <f>IFERROR(UTV!DQ152/Oferta!DQ152,"")</f>
        <v>0</v>
      </c>
      <c r="DR152" s="44">
        <f>IFERROR(UTV!DR152/Oferta!DR152,"")</f>
        <v>7.5702075702075697E-2</v>
      </c>
      <c r="DS152" s="44">
        <f>IFERROR(UTV!DS152/Oferta!DS152,"")</f>
        <v>2.5000000000000001E-2</v>
      </c>
      <c r="DT152" s="44">
        <f>IFERROR(UTV!DT152/Oferta!DT152,"")</f>
        <v>4.788732394366197E-2</v>
      </c>
      <c r="DU152" s="44">
        <f>IFERROR(UTV!DU152/Oferta!DU152,"")</f>
        <v>7.5060532687651338E-2</v>
      </c>
      <c r="DV152" s="44">
        <f>IFERROR(UTV!DV152/Oferta!DV152,"")</f>
        <v>3.4285714285714287E-2</v>
      </c>
      <c r="DW152" s="44">
        <f>IFERROR(UTV!DW152/Oferta!DW152,"")</f>
        <v>5.4085831863609643E-2</v>
      </c>
      <c r="DX152" s="44">
        <f>IFERROR(UTV!DX152/Oferta!DX152,"")</f>
        <v>0</v>
      </c>
      <c r="DY152" s="44">
        <f>IFERROR(UTV!DY152/Oferta!DY152,"")</f>
        <v>2.1834061135371178E-3</v>
      </c>
      <c r="DZ152" s="44">
        <f>IFERROR(UTV!DZ152/Oferta!DZ152,"")</f>
        <v>5.7268722466960353E-2</v>
      </c>
      <c r="EA152" s="44">
        <f>IFERROR(UTV!EA152/Oferta!EA152,"")</f>
        <v>0</v>
      </c>
      <c r="EB152" s="44">
        <f>IFERROR(UTV!EB152/Oferta!EB152,"")</f>
        <v>1.9342359767891683E-3</v>
      </c>
      <c r="EC152" s="44">
        <f>IFERROR(UTV!EC152/Oferta!EC152,"")</f>
        <v>5.4852320675105488E-2</v>
      </c>
      <c r="ED152" s="44">
        <f>IFERROR(UTV!ED152/Oferta!ED152,"")</f>
        <v>1.8567639257294429E-2</v>
      </c>
      <c r="EE152" s="44">
        <f>IFERROR(UTV!EE152/Oferta!EE152,"")</f>
        <v>2.0517144463181564E-2</v>
      </c>
      <c r="EF152" s="44">
        <f>IFERROR(UTV!EF152/Oferta!EF152,"")</f>
        <v>8.01409482825826E-3</v>
      </c>
      <c r="EG152" s="44">
        <f>IFERROR(UTV!EG152/Oferta!EG152,"")</f>
        <v>6.7542050373296927E-2</v>
      </c>
      <c r="EH152" s="44">
        <f>IFERROR(UTV!EH152/Oferta!EH152,"")</f>
        <v>6.6718558879128212E-2</v>
      </c>
      <c r="EI152" s="44">
        <f>IFERROR(UTV!EI152/Oferta!EI152,"")</f>
        <v>9.7980243547071948E-3</v>
      </c>
      <c r="EJ152" s="44">
        <f>IFERROR(UTV!EJ152/Oferta!EJ152,"")</f>
        <v>6.7259440172489457E-2</v>
      </c>
      <c r="EK152" s="44">
        <f>IFERROR(UTV!EK152/Oferta!EK152,"")</f>
        <v>3.3469580254676938E-2</v>
      </c>
      <c r="EL152" s="44">
        <f>IFERROR(UTV!EL152/Oferta!EL152,"")</f>
        <v>1.7773691871600397E-2</v>
      </c>
      <c r="EM152" s="44">
        <f>IFERROR(UTV!EM152/Oferta!EM152,"")</f>
        <v>1.0855757015821688E-2</v>
      </c>
      <c r="EN152" s="44">
        <f>IFERROR(UTV!EN152/Oferta!EN152,"")</f>
        <v>6.847416026544248E-2</v>
      </c>
      <c r="EO152" s="44">
        <f>IFERROR(UTV!EO152/Oferta!EO152,"")</f>
        <v>6.6506371723972113E-2</v>
      </c>
      <c r="EP152" s="44">
        <f>IFERROR(UTV!EP152/Oferta!EP152,"")</f>
        <v>1.1848237052668601E-2</v>
      </c>
      <c r="EQ152" s="44">
        <f>IFERROR(UTV!EQ152/Oferta!EQ152,"")</f>
        <v>6.7842647036128217E-2</v>
      </c>
      <c r="ER152" s="44">
        <f>IFERROR(UTV!ER152/Oferta!ER152,"")</f>
        <v>3.5139073442846044E-2</v>
      </c>
      <c r="ES152" s="44">
        <f>IFERROR(UTV!ES152/Oferta!ES152,"")</f>
        <v>1.7851829812555786E-2</v>
      </c>
      <c r="ET152" s="44">
        <f>IFERROR(UTV!ET152/Oferta!ET152,"")</f>
        <v>1.1441758188650066E-2</v>
      </c>
      <c r="EU152" s="44">
        <f>IFERROR(UTV!EU152/Oferta!EU152,"")</f>
        <v>6.467520344176797E-2</v>
      </c>
      <c r="EV152" s="44">
        <f>IFERROR(UTV!EV152/Oferta!EV152,"")</f>
        <v>6.4520414489416353E-2</v>
      </c>
      <c r="EW152" s="44">
        <f>IFERROR(UTV!EW152/Oferta!EW152,"")</f>
        <v>1.2337466609847107E-2</v>
      </c>
      <c r="EX152" s="44">
        <f>IFERROR(UTV!EX152/Oferta!EX152,"")</f>
        <v>6.4626560347346887E-2</v>
      </c>
      <c r="EY152" s="44">
        <f>IFERROR(UTV!EY152/Oferta!EY152,"")</f>
        <v>3.4693877551020408E-2</v>
      </c>
      <c r="EZ152" s="44">
        <f>IFERROR(UTV!EZ152/Oferta!EZ152,"")</f>
        <v>1.7696504940274294E-2</v>
      </c>
      <c r="FA152" s="44">
        <f>IFERROR(UTV!FA152/Oferta!FA152,"")</f>
        <v>1.1340415616074949E-2</v>
      </c>
      <c r="FB152" s="44">
        <f>IFERROR(UTV!FB152/Oferta!FB152,"")</f>
        <v>6.4607588827894066E-2</v>
      </c>
      <c r="FC152" s="44">
        <f>IFERROR(UTV!FC152/Oferta!FC152,"")</f>
        <v>6.4463321829926562E-2</v>
      </c>
      <c r="FD152" s="44">
        <f>IFERROR(UTV!FD152/Oferta!FD152,"")</f>
        <v>1.2226849709496633E-2</v>
      </c>
      <c r="FE152" s="44">
        <f>IFERROR(UTV!FE152/Oferta!FE152,"")</f>
        <v>6.4562509504652102E-2</v>
      </c>
      <c r="FF152" s="44">
        <f>IFERROR(UTV!FF152/Oferta!FF152,"")</f>
        <v>3.4550472349007537E-2</v>
      </c>
    </row>
    <row r="153" spans="1:162" x14ac:dyDescent="0.25">
      <c r="A153" s="34">
        <v>44621</v>
      </c>
      <c r="B153" s="44">
        <f>IFERROR(UTV!B153/Oferta!B153,"")</f>
        <v>0.26200873362445415</v>
      </c>
      <c r="C153" s="44">
        <f>IFERROR(UTV!C153/Oferta!C153,"")</f>
        <v>5.4029304029304028E-3</v>
      </c>
      <c r="D153" s="44">
        <f>IFERROR(UTV!D153/Oferta!D153,"")</f>
        <v>3.1101739588824461E-2</v>
      </c>
      <c r="E153" s="44">
        <f>IFERROR(UTV!E153/Oferta!E153,"")</f>
        <v>1.5544041450777202E-2</v>
      </c>
      <c r="F153" s="44">
        <f>IFERROR(UTV!F153/Oferta!F153,"")</f>
        <v>1.0673603013723203E-2</v>
      </c>
      <c r="G153" s="44">
        <f>IFERROR(UTV!G153/Oferta!G153,"")</f>
        <v>2.508404447892423E-2</v>
      </c>
      <c r="H153" s="44">
        <f>IFERROR(UTV!H153/Oferta!H153,"")</f>
        <v>1.9047976856895969E-2</v>
      </c>
      <c r="I153" s="44">
        <f>IFERROR(UTV!I153/Oferta!I153,"")</f>
        <v>3.5793420828362024E-3</v>
      </c>
      <c r="J153" s="44">
        <f>IFERROR(UTV!J153/Oferta!J153,"")</f>
        <v>5.1493305870236872E-3</v>
      </c>
      <c r="K153" s="44">
        <f>IFERROR(UTV!K153/Oferta!K153,"")</f>
        <v>8.1701175153889194E-2</v>
      </c>
      <c r="L153" s="44">
        <f>IFERROR(UTV!L153/Oferta!L153,"")</f>
        <v>3.6964980544747082E-2</v>
      </c>
      <c r="M153" s="44">
        <f>IFERROR(UTV!M153/Oferta!M153,"")</f>
        <v>4.421983575489577E-3</v>
      </c>
      <c r="N153" s="44">
        <f>IFERROR(UTV!N153/Oferta!N153,"")</f>
        <v>6.0979273054971465E-2</v>
      </c>
      <c r="O153" s="44">
        <f>IFERROR(UTV!O153/Oferta!O153,"")</f>
        <v>1.619458513099481E-2</v>
      </c>
      <c r="P153" s="44">
        <f>IFERROR(UTV!P153/Oferta!P153,"")</f>
        <v>1.0793465577596266E-2</v>
      </c>
      <c r="Q153" s="44">
        <f>IFERROR(UTV!Q153/Oferta!Q153,"")</f>
        <v>8.4950510482425384E-3</v>
      </c>
      <c r="R153" s="44">
        <f>IFERROR(UTV!R153/Oferta!R153,"")</f>
        <v>5.6495571201453557E-2</v>
      </c>
      <c r="S153" s="44">
        <f>IFERROR(UTV!S153/Oferta!S153,"")</f>
        <v>7.0936311787072243E-2</v>
      </c>
      <c r="T153" s="44">
        <f>IFERROR(UTV!T153/Oferta!T153,"")</f>
        <v>8.6829989742611101E-3</v>
      </c>
      <c r="U153" s="44">
        <f>IFERROR(UTV!U153/Oferta!U153,"")</f>
        <v>6.1164899339173198E-2</v>
      </c>
      <c r="V153" s="44">
        <f>IFERROR(UTV!V153/Oferta!V153,"")</f>
        <v>2.8786295604055982E-2</v>
      </c>
      <c r="W153" s="44">
        <f>IFERROR(UTV!W153/Oferta!W153,"")</f>
        <v>0</v>
      </c>
      <c r="X153" s="44">
        <f>IFERROR(UTV!X153/Oferta!X153,"")</f>
        <v>3.4462269756387401E-2</v>
      </c>
      <c r="Y153" s="44">
        <f>IFERROR(UTV!Y153/Oferta!Y153,"")</f>
        <v>8.8744588744588751E-2</v>
      </c>
      <c r="Z153" s="44">
        <f>IFERROR(UTV!Z153/Oferta!Z153,"")</f>
        <v>8.7896253602305477E-2</v>
      </c>
      <c r="AA153" s="44">
        <f>IFERROR(UTV!AA153/Oferta!AA153,"")</f>
        <v>2.7039627039627041E-2</v>
      </c>
      <c r="AB153" s="44">
        <f>IFERROR(UTV!AB153/Oferta!AB153,"")</f>
        <v>8.8489831241886627E-2</v>
      </c>
      <c r="AC153" s="44">
        <f>IFERROR(UTV!AC153/Oferta!AC153,"")</f>
        <v>5.8909335727109519E-2</v>
      </c>
      <c r="AD153" s="44">
        <f>IFERROR(UTV!AD153/Oferta!AD153,"")</f>
        <v>0</v>
      </c>
      <c r="AE153" s="44">
        <f>IFERROR(UTV!AE153/Oferta!AE153,"")</f>
        <v>4.060913705583756E-2</v>
      </c>
      <c r="AF153" s="44">
        <f>IFERROR(UTV!AF153/Oferta!AF153,"")</f>
        <v>7.9601990049751242E-2</v>
      </c>
      <c r="AG153" s="44">
        <f>IFERROR(UTV!AG153/Oferta!AG153,"")</f>
        <v>8.8888888888888892E-2</v>
      </c>
      <c r="AH153" s="44">
        <f>IFERROR(UTV!AH153/Oferta!AH153,"")</f>
        <v>3.4692107545533389E-2</v>
      </c>
      <c r="AI153" s="44">
        <f>IFERROR(UTV!AI153/Oferta!AI153,"")</f>
        <v>8.0094228504122497E-2</v>
      </c>
      <c r="AJ153" s="44">
        <f>IFERROR(UTV!AJ153/Oferta!AJ153,"")</f>
        <v>5.3946053946053944E-2</v>
      </c>
      <c r="AK153" s="44">
        <f>IFERROR(UTV!AK153/Oferta!AK153,"")</f>
        <v>0</v>
      </c>
      <c r="AL153" s="44">
        <f>IFERROR(UTV!AL153/Oferta!AL153,"")</f>
        <v>1.1444921316165951E-2</v>
      </c>
      <c r="AM153" s="44">
        <f>IFERROR(UTV!AM153/Oferta!AM153,"")</f>
        <v>5.2536231884057968E-2</v>
      </c>
      <c r="AN153" s="44">
        <f>IFERROR(UTV!AN153/Oferta!AN153,"")</f>
        <v>4.5662100456621002E-3</v>
      </c>
      <c r="AO153" s="44">
        <f>IFERROR(UTV!AO153/Oferta!AO153,"")</f>
        <v>1.0012515644555695E-2</v>
      </c>
      <c r="AP153" s="44">
        <f>IFERROR(UTV!AP153/Oferta!AP153,"")</f>
        <v>3.8910505836575876E-2</v>
      </c>
      <c r="AQ153" s="44">
        <f>IFERROR(UTV!AQ153/Oferta!AQ153,"")</f>
        <v>2.9047415634344296E-2</v>
      </c>
      <c r="AR153" s="44">
        <f>IFERROR(UTV!AR153/Oferta!AR153,"")</f>
        <v>1.9230769230769232E-2</v>
      </c>
      <c r="AS153" s="44">
        <f>IFERROR(UTV!AS153/Oferta!AS153,"")</f>
        <v>4.7752808988764044E-2</v>
      </c>
      <c r="AT153" s="44">
        <f>IFERROR(UTV!AT153/Oferta!AT153,"")</f>
        <v>0.16343825665859565</v>
      </c>
      <c r="AU153" s="44">
        <f>IFERROR(UTV!AU153/Oferta!AU153,"")</f>
        <v>0.125</v>
      </c>
      <c r="AV153" s="44">
        <f>IFERROR(UTV!AV153/Oferta!AV153,"")</f>
        <v>3.6440677966101696E-2</v>
      </c>
      <c r="AW153" s="44">
        <f>IFERROR(UTV!AW153/Oferta!AW153,"")</f>
        <v>0.15594541910331383</v>
      </c>
      <c r="AX153" s="44">
        <f>IFERROR(UTV!AX153/Oferta!AX153,"")</f>
        <v>9.2021758839528553E-2</v>
      </c>
      <c r="AY153" s="44">
        <f>IFERROR(UTV!AY153/Oferta!AY153,"")</f>
        <v>1</v>
      </c>
      <c r="AZ153" s="44">
        <f>IFERROR(UTV!AZ153/Oferta!AZ153,"")</f>
        <v>6.5897858319604614E-3</v>
      </c>
      <c r="BA153" s="44">
        <f>IFERROR(UTV!BA153/Oferta!BA153,"")</f>
        <v>0.12222222222222222</v>
      </c>
      <c r="BB153" s="44">
        <f>IFERROR(UTV!BB153/Oferta!BB153,"")</f>
        <v>3.8461538461538464E-2</v>
      </c>
      <c r="BC153" s="44">
        <f>IFERROR(UTV!BC153/Oferta!BC153,"")</f>
        <v>1.1475409836065573E-2</v>
      </c>
      <c r="BD153" s="44">
        <f>IFERROR(UTV!BD153/Oferta!BD153,"")</f>
        <v>0.10649819494584838</v>
      </c>
      <c r="BE153" s="44">
        <f>IFERROR(UTV!BE153/Oferta!BE153,"")</f>
        <v>5.6701030927835051E-2</v>
      </c>
      <c r="BF153" s="44">
        <f>IFERROR(UTV!BF153/Oferta!BF153,"")</f>
        <v>0</v>
      </c>
      <c r="BG153" s="44">
        <f>IFERROR(UTV!BG153/Oferta!BG153,"")</f>
        <v>1.1469838572642312E-2</v>
      </c>
      <c r="BH153" s="44">
        <f>IFERROR(UTV!BH153/Oferta!BH153,"")</f>
        <v>6.6860465116279064E-2</v>
      </c>
      <c r="BI153" s="44">
        <f>IFERROR(UTV!BI153/Oferta!BI153,"")</f>
        <v>0</v>
      </c>
      <c r="BJ153" s="44">
        <f>IFERROR(UTV!BJ153/Oferta!BJ153,"")</f>
        <v>1.0756972111553785E-2</v>
      </c>
      <c r="BK153" s="44">
        <f>IFERROR(UTV!BK153/Oferta!BK153,"")</f>
        <v>5.8524173027989825E-2</v>
      </c>
      <c r="BL153" s="44">
        <f>IFERROR(UTV!BL153/Oferta!BL153,"")</f>
        <v>2.2148058252427185E-2</v>
      </c>
      <c r="BM153" s="44" t="str">
        <f>IFERROR(UTV!BM153/Oferta!BM153,"")</f>
        <v/>
      </c>
      <c r="BN153" s="44">
        <f>IFERROR(UTV!BN153/Oferta!BN153,"")</f>
        <v>0</v>
      </c>
      <c r="BO153" s="44">
        <f>IFERROR(UTV!BO153/Oferta!BO153,"")</f>
        <v>9.0909090909090909E-4</v>
      </c>
      <c r="BP153" s="44">
        <f>IFERROR(UTV!BP153/Oferta!BP153,"")</f>
        <v>7.481296758104738E-3</v>
      </c>
      <c r="BQ153" s="44">
        <f>IFERROR(UTV!BQ153/Oferta!BQ153,"")</f>
        <v>0</v>
      </c>
      <c r="BR153" s="44">
        <f>IFERROR(UTV!BR153/Oferta!BR153,"")</f>
        <v>2.6648900732844771E-3</v>
      </c>
      <c r="BS153" s="44">
        <f>IFERROR(UTV!BS153/Oferta!BS153,"")</f>
        <v>1.3816925734024179E-3</v>
      </c>
      <c r="BT153" s="44">
        <f>IFERROR(UTV!BT153/Oferta!BT153,"")</f>
        <v>4.0983606557377046E-2</v>
      </c>
      <c r="BU153" s="44">
        <f>IFERROR(UTV!BU153/Oferta!BU153,"")</f>
        <v>2.7857142857142858E-2</v>
      </c>
      <c r="BV153" s="44">
        <f>IFERROR(UTV!BV153/Oferta!BV153,"")</f>
        <v>0.3119221411192214</v>
      </c>
      <c r="BW153" s="44">
        <f>IFERROR(UTV!BW153/Oferta!BW153,"")</f>
        <v>0.38795656465942746</v>
      </c>
      <c r="BX153" s="44">
        <f>IFERROR(UTV!BX153/Oferta!BX153,"")</f>
        <v>2.8405201916495551E-2</v>
      </c>
      <c r="BY153" s="44">
        <f>IFERROR(UTV!BY153/Oferta!BY153,"")</f>
        <v>0.33702737940026073</v>
      </c>
      <c r="BZ153" s="44">
        <f>IFERROR(UTV!BZ153/Oferta!BZ153,"")</f>
        <v>0.18647746243739566</v>
      </c>
      <c r="CA153" s="44">
        <f>IFERROR(UTV!CA153/Oferta!CA153,"")</f>
        <v>0</v>
      </c>
      <c r="CB153" s="44">
        <f>IFERROR(UTV!CB153/Oferta!CB153,"")</f>
        <v>1.1401917595231926E-2</v>
      </c>
      <c r="CC153" s="44">
        <f>IFERROR(UTV!CC153/Oferta!CC153,"")</f>
        <v>2.478017585931255E-2</v>
      </c>
      <c r="CD153" s="44">
        <f>IFERROR(UTV!CD153/Oferta!CD153,"")</f>
        <v>2.8169014084507043E-2</v>
      </c>
      <c r="CE153" s="44">
        <f>IFERROR(UTV!CE153/Oferta!CE153,"")</f>
        <v>1.0501193317422435E-2</v>
      </c>
      <c r="CF153" s="44">
        <f>IFERROR(UTV!CF153/Oferta!CF153,"")</f>
        <v>2.4962178517397883E-2</v>
      </c>
      <c r="CG153" s="44">
        <f>IFERROR(UTV!CG153/Oferta!CG153,"")</f>
        <v>1.3969521044992743E-2</v>
      </c>
      <c r="CH153" s="44">
        <f>IFERROR(UTV!CH153/Oferta!CH153,"")</f>
        <v>7.6580587711487083E-2</v>
      </c>
      <c r="CI153" s="44">
        <f>IFERROR(UTV!CI153/Oferta!CI153,"")</f>
        <v>1.7434109322120809E-3</v>
      </c>
      <c r="CJ153" s="44">
        <f>IFERROR(UTV!CJ153/Oferta!CJ153,"")</f>
        <v>1.2845465161541456E-2</v>
      </c>
      <c r="CK153" s="44">
        <f>IFERROR(UTV!CK153/Oferta!CK153,"")</f>
        <v>2.5575447570332483E-3</v>
      </c>
      <c r="CL153" s="44">
        <f>IFERROR(UTV!CL153/Oferta!CL153,"")</f>
        <v>9.4721353687695423E-3</v>
      </c>
      <c r="CM153" s="44">
        <f>IFERROR(UTV!CM153/Oferta!CM153,"")</f>
        <v>9.6205237840726876E-3</v>
      </c>
      <c r="CN153" s="44">
        <f>IFERROR(UTV!CN153/Oferta!CN153,"")</f>
        <v>9.5101258894362342E-3</v>
      </c>
      <c r="CO153" s="44">
        <f>IFERROR(UTV!CO153/Oferta!CO153,"")</f>
        <v>0</v>
      </c>
      <c r="CP153" s="44">
        <f>IFERROR(UTV!CP153/Oferta!CP153,"")</f>
        <v>6.0753341433778859E-3</v>
      </c>
      <c r="CQ153" s="44">
        <f>IFERROR(UTV!CQ153/Oferta!CQ153,"")</f>
        <v>4.6632124352331605E-2</v>
      </c>
      <c r="CR153" s="44">
        <f>IFERROR(UTV!CR153/Oferta!CR153,"")</f>
        <v>0.375</v>
      </c>
      <c r="CS153" s="44">
        <f>IFERROR(UTV!CS153/Oferta!CS153,"")</f>
        <v>5.6689342403628117E-3</v>
      </c>
      <c r="CT153" s="44">
        <f>IFERROR(UTV!CT153/Oferta!CT153,"")</f>
        <v>6.5853658536585369E-2</v>
      </c>
      <c r="CU153" s="44">
        <f>IFERROR(UTV!CU153/Oferta!CU153,"")</f>
        <v>2.4767801857585141E-2</v>
      </c>
      <c r="CV153" s="44">
        <f>IFERROR(UTV!CV153/Oferta!CV153,"")</f>
        <v>0</v>
      </c>
      <c r="CW153" s="44">
        <f>IFERROR(UTV!CW153/Oferta!CW153,"")</f>
        <v>7.4565037282518639E-3</v>
      </c>
      <c r="CX153" s="44">
        <f>IFERROR(UTV!CX153/Oferta!CX153,"")</f>
        <v>1.9654088050314465E-2</v>
      </c>
      <c r="CY153" s="44">
        <f>IFERROR(UTV!CY153/Oferta!CY153,"")</f>
        <v>6.8181818181818177E-2</v>
      </c>
      <c r="CZ153" s="44">
        <f>IFERROR(UTV!CZ153/Oferta!CZ153,"")</f>
        <v>7.1713147410358566E-3</v>
      </c>
      <c r="DA153" s="44">
        <f>IFERROR(UTV!DA153/Oferta!DA153,"")</f>
        <v>2.5552486187845305E-2</v>
      </c>
      <c r="DB153" s="44">
        <f>IFERROR(UTV!DB153/Oferta!DB153,"")</f>
        <v>1.3895907023749368E-2</v>
      </c>
      <c r="DC153" s="44">
        <f>IFERROR(UTV!DC153/Oferta!DC153,"")</f>
        <v>8.8607594936708861E-2</v>
      </c>
      <c r="DD153" s="44">
        <f>IFERROR(UTV!DD153/Oferta!DD153,"")</f>
        <v>1.1611030478955007E-2</v>
      </c>
      <c r="DE153" s="44">
        <f>IFERROR(UTV!DE153/Oferta!DE153,"")</f>
        <v>3.1855955678670361E-2</v>
      </c>
      <c r="DF153" s="44">
        <f>IFERROR(UTV!DF153/Oferta!DF153,"")</f>
        <v>7.2072072072072071E-2</v>
      </c>
      <c r="DG153" s="44">
        <f>IFERROR(UTV!DG153/Oferta!DG153,"")</f>
        <v>1.953125E-2</v>
      </c>
      <c r="DH153" s="44">
        <f>IFERROR(UTV!DH153/Oferta!DH153,"")</f>
        <v>3.721488595438175E-2</v>
      </c>
      <c r="DI153" s="44">
        <f>IFERROR(UTV!DI153/Oferta!DI153,"")</f>
        <v>2.8732042473454091E-2</v>
      </c>
      <c r="DJ153" s="44" t="str">
        <f>IFERROR(UTV!DJ153/Oferta!DJ153,"")</f>
        <v/>
      </c>
      <c r="DK153" s="44">
        <f>IFERROR(UTV!DK153/Oferta!DK153,"")</f>
        <v>0</v>
      </c>
      <c r="DL153" s="44">
        <f>IFERROR(UTV!DL153/Oferta!DL153,"")</f>
        <v>3.3188463058079813E-2</v>
      </c>
      <c r="DM153" s="44">
        <f>IFERROR(UTV!DM153/Oferta!DM153,"")</f>
        <v>1.9933554817275746E-2</v>
      </c>
      <c r="DN153" s="44">
        <f>IFERROR(UTV!DN153/Oferta!DN153,"")</f>
        <v>0</v>
      </c>
      <c r="DO153" s="44">
        <f>IFERROR(UTV!DO153/Oferta!DO153,"")</f>
        <v>2.891566265060241E-2</v>
      </c>
      <c r="DP153" s="44">
        <f>IFERROR(UTV!DP153/Oferta!DP153,"")</f>
        <v>2.63671875E-2</v>
      </c>
      <c r="DQ153" s="44">
        <f>IFERROR(UTV!DQ153/Oferta!DQ153,"")</f>
        <v>0</v>
      </c>
      <c r="DR153" s="44">
        <f>IFERROR(UTV!DR153/Oferta!DR153,"")</f>
        <v>8.6309523809523808E-2</v>
      </c>
      <c r="DS153" s="44">
        <f>IFERROR(UTV!DS153/Oferta!DS153,"")</f>
        <v>2.5096525096525095E-2</v>
      </c>
      <c r="DT153" s="44">
        <f>IFERROR(UTV!DT153/Oferta!DT153,"")</f>
        <v>4.3749999999999997E-2</v>
      </c>
      <c r="DU153" s="44">
        <f>IFERROR(UTV!DU153/Oferta!DU153,"")</f>
        <v>8.6181277860326894E-2</v>
      </c>
      <c r="DV153" s="44">
        <f>IFERROR(UTV!DV153/Oferta!DV153,"")</f>
        <v>3.2219570405727926E-2</v>
      </c>
      <c r="DW153" s="44">
        <f>IFERROR(UTV!DW153/Oferta!DW153,"")</f>
        <v>5.6254136333553938E-2</v>
      </c>
      <c r="DX153" s="44">
        <f>IFERROR(UTV!DX153/Oferta!DX153,"")</f>
        <v>0</v>
      </c>
      <c r="DY153" s="44">
        <f>IFERROR(UTV!DY153/Oferta!DY153,"")</f>
        <v>4.5454545454545452E-3</v>
      </c>
      <c r="DZ153" s="44">
        <f>IFERROR(UTV!DZ153/Oferta!DZ153,"")</f>
        <v>7.0921985815602842E-2</v>
      </c>
      <c r="EA153" s="44">
        <f>IFERROR(UTV!EA153/Oferta!EA153,"")</f>
        <v>0</v>
      </c>
      <c r="EB153" s="44">
        <f>IFERROR(UTV!EB153/Oferta!EB153,"")</f>
        <v>4.1536863966770508E-3</v>
      </c>
      <c r="EC153" s="44">
        <f>IFERROR(UTV!EC153/Oferta!EC153,"")</f>
        <v>5.7251908396946563E-2</v>
      </c>
      <c r="ED153" s="44">
        <f>IFERROR(UTV!ED153/Oferta!ED153,"")</f>
        <v>2.2864828513786146E-2</v>
      </c>
      <c r="EE153" s="44">
        <f>IFERROR(UTV!EE153/Oferta!EE153,"")</f>
        <v>1.9407558733401432E-2</v>
      </c>
      <c r="EF153" s="44">
        <f>IFERROR(UTV!EF153/Oferta!EF153,"")</f>
        <v>7.5042538648361721E-3</v>
      </c>
      <c r="EG153" s="44">
        <f>IFERROR(UTV!EG153/Oferta!EG153,"")</f>
        <v>6.2970037006088095E-2</v>
      </c>
      <c r="EH153" s="44">
        <f>IFERROR(UTV!EH153/Oferta!EH153,"")</f>
        <v>6.305511116014785E-2</v>
      </c>
      <c r="EI153" s="44">
        <f>IFERROR(UTV!EI153/Oferta!EI153,"")</f>
        <v>9.1160568338991572E-3</v>
      </c>
      <c r="EJ153" s="44">
        <f>IFERROR(UTV!EJ153/Oferta!EJ153,"")</f>
        <v>6.2999903166456858E-2</v>
      </c>
      <c r="EK153" s="44">
        <f>IFERROR(UTV!EK153/Oferta!EK153,"")</f>
        <v>3.0328212556703388E-2</v>
      </c>
      <c r="EL153" s="44">
        <f>IFERROR(UTV!EL153/Oferta!EL153,"")</f>
        <v>1.7106587197151482E-2</v>
      </c>
      <c r="EM153" s="44">
        <f>IFERROR(UTV!EM153/Oferta!EM153,"")</f>
        <v>9.5362413430508716E-3</v>
      </c>
      <c r="EN153" s="44">
        <f>IFERROR(UTV!EN153/Oferta!EN153,"")</f>
        <v>6.4866752007447917E-2</v>
      </c>
      <c r="EO153" s="44">
        <f>IFERROR(UTV!EO153/Oferta!EO153,"")</f>
        <v>6.2523955538520512E-2</v>
      </c>
      <c r="EP153" s="44">
        <f>IFERROR(UTV!EP153/Oferta!EP153,"")</f>
        <v>1.0558668562348415E-2</v>
      </c>
      <c r="EQ153" s="44">
        <f>IFERROR(UTV!EQ153/Oferta!EQ153,"")</f>
        <v>6.4100756614502555E-2</v>
      </c>
      <c r="ER153" s="44">
        <f>IFERROR(UTV!ER153/Oferta!ER153,"")</f>
        <v>3.1988864715065866E-2</v>
      </c>
      <c r="ES153" s="44">
        <f>IFERROR(UTV!ES153/Oferta!ES153,"")</f>
        <v>1.7333130606659572E-2</v>
      </c>
      <c r="ET153" s="44">
        <f>IFERROR(UTV!ET153/Oferta!ET153,"")</f>
        <v>1.0011859149790183E-2</v>
      </c>
      <c r="EU153" s="44">
        <f>IFERROR(UTV!EU153/Oferta!EU153,"")</f>
        <v>6.0957969996280531E-2</v>
      </c>
      <c r="EV153" s="44">
        <f>IFERROR(UTV!EV153/Oferta!EV153,"")</f>
        <v>6.0421896331527725E-2</v>
      </c>
      <c r="EW153" s="44">
        <f>IFERROR(UTV!EW153/Oferta!EW153,"")</f>
        <v>1.096678235002479E-2</v>
      </c>
      <c r="EX153" s="44">
        <f>IFERROR(UTV!EX153/Oferta!EX153,"")</f>
        <v>6.0786768118591863E-2</v>
      </c>
      <c r="EY153" s="44">
        <f>IFERROR(UTV!EY153/Oferta!EY153,"")</f>
        <v>3.1567132497048581E-2</v>
      </c>
      <c r="EZ153" s="44">
        <f>IFERROR(UTV!EZ153/Oferta!EZ153,"")</f>
        <v>1.7224446626879202E-2</v>
      </c>
      <c r="FA153" s="44">
        <f>IFERROR(UTV!FA153/Oferta!FA153,"")</f>
        <v>9.9575505780346817E-3</v>
      </c>
      <c r="FB153" s="44">
        <f>IFERROR(UTV!FB153/Oferta!FB153,"")</f>
        <v>6.1044308335211094E-2</v>
      </c>
      <c r="FC153" s="44">
        <f>IFERROR(UTV!FC153/Oferta!FC153,"")</f>
        <v>6.0154331813398805E-2</v>
      </c>
      <c r="FD153" s="44">
        <f>IFERROR(UTV!FD153/Oferta!FD153,"")</f>
        <v>1.0902340565546639E-2</v>
      </c>
      <c r="FE153" s="44">
        <f>IFERROR(UTV!FE153/Oferta!FE153,"")</f>
        <v>6.0760907504362999E-2</v>
      </c>
      <c r="FF153" s="44">
        <f>IFERROR(UTV!FF153/Oferta!FF153,"")</f>
        <v>3.1492521823360507E-2</v>
      </c>
    </row>
    <row r="154" spans="1:162" x14ac:dyDescent="0.25">
      <c r="A154" s="34">
        <v>44652</v>
      </c>
      <c r="B154" s="44">
        <f>IFERROR(UTV!B154/Oferta!B154,"")</f>
        <v>0.27027027027027029</v>
      </c>
      <c r="C154" s="44">
        <f>IFERROR(UTV!C154/Oferta!C154,"")</f>
        <v>5.5628889307938901E-3</v>
      </c>
      <c r="D154" s="44">
        <f>IFERROR(UTV!D154/Oferta!D154,"")</f>
        <v>2.8945630640545894E-2</v>
      </c>
      <c r="E154" s="44">
        <f>IFERROR(UTV!E154/Oferta!E154,"")</f>
        <v>1.5413598218873096E-2</v>
      </c>
      <c r="F154" s="44">
        <f>IFERROR(UTV!F154/Oferta!F154,"")</f>
        <v>1.0990025858884374E-2</v>
      </c>
      <c r="G154" s="44">
        <f>IFERROR(UTV!G154/Oferta!G154,"")</f>
        <v>2.3651591289782243E-2</v>
      </c>
      <c r="H154" s="44">
        <f>IFERROR(UTV!H154/Oferta!H154,"")</f>
        <v>1.8327961790859316E-2</v>
      </c>
      <c r="I154" s="44">
        <f>IFERROR(UTV!I154/Oferta!I154,"")</f>
        <v>4.8167899535523822E-3</v>
      </c>
      <c r="J154" s="44">
        <f>IFERROR(UTV!J154/Oferta!J154,"")</f>
        <v>5.018820577164366E-3</v>
      </c>
      <c r="K154" s="44">
        <f>IFERROR(UTV!K154/Oferta!K154,"")</f>
        <v>7.8245406046235921E-2</v>
      </c>
      <c r="L154" s="44">
        <f>IFERROR(UTV!L154/Oferta!L154,"")</f>
        <v>2.813852813852814E-2</v>
      </c>
      <c r="M154" s="44">
        <f>IFERROR(UTV!M154/Oferta!M154,"")</f>
        <v>4.9336138721613578E-3</v>
      </c>
      <c r="N154" s="44">
        <f>IFERROR(UTV!N154/Oferta!N154,"")</f>
        <v>5.205091937765205E-2</v>
      </c>
      <c r="O154" s="44">
        <f>IFERROR(UTV!O154/Oferta!O154,"")</f>
        <v>1.4551333872271624E-2</v>
      </c>
      <c r="P154" s="44">
        <f>IFERROR(UTV!P154/Oferta!P154,"")</f>
        <v>1.0740203193033381E-2</v>
      </c>
      <c r="Q154" s="44">
        <f>IFERROR(UTV!Q154/Oferta!Q154,"")</f>
        <v>8.3647782146344038E-3</v>
      </c>
      <c r="R154" s="44">
        <f>IFERROR(UTV!R154/Oferta!R154,"")</f>
        <v>5.3876102141303103E-2</v>
      </c>
      <c r="S154" s="44">
        <f>IFERROR(UTV!S154/Oferta!S154,"")</f>
        <v>6.2915774044424402E-2</v>
      </c>
      <c r="T154" s="44">
        <f>IFERROR(UTV!T154/Oferta!T154,"")</f>
        <v>8.5627207198490634E-3</v>
      </c>
      <c r="U154" s="44">
        <f>IFERROR(UTV!U154/Oferta!U154,"")</f>
        <v>5.6920448072906776E-2</v>
      </c>
      <c r="V154" s="44">
        <f>IFERROR(UTV!V154/Oferta!V154,"")</f>
        <v>2.7380055262496861E-2</v>
      </c>
      <c r="W154" s="44">
        <f>IFERROR(UTV!W154/Oferta!W154,"")</f>
        <v>0</v>
      </c>
      <c r="X154" s="44">
        <f>IFERROR(UTV!X154/Oferta!X154,"")</f>
        <v>3.1076581576026639E-2</v>
      </c>
      <c r="Y154" s="44">
        <f>IFERROR(UTV!Y154/Oferta!Y154,"")</f>
        <v>7.7033630353549876E-2</v>
      </c>
      <c r="Z154" s="44">
        <f>IFERROR(UTV!Z154/Oferta!Z154,"")</f>
        <v>7.5246132208157526E-2</v>
      </c>
      <c r="AA154" s="44">
        <f>IFERROR(UTV!AA154/Oferta!AA154,"")</f>
        <v>2.4894420982440543E-2</v>
      </c>
      <c r="AB154" s="44">
        <f>IFERROR(UTV!AB154/Oferta!AB154,"")</f>
        <v>7.6514996939400129E-2</v>
      </c>
      <c r="AC154" s="44">
        <f>IFERROR(UTV!AC154/Oferta!AC154,"")</f>
        <v>5.1808510638297875E-2</v>
      </c>
      <c r="AD154" s="44">
        <f>IFERROR(UTV!AD154/Oferta!AD154,"")</f>
        <v>0</v>
      </c>
      <c r="AE154" s="44">
        <f>IFERROR(UTV!AE154/Oferta!AE154,"")</f>
        <v>3.8539553752535496E-2</v>
      </c>
      <c r="AF154" s="44">
        <f>IFERROR(UTV!AF154/Oferta!AF154,"")</f>
        <v>7.0339976553341149E-2</v>
      </c>
      <c r="AG154" s="44">
        <f>IFERROR(UTV!AG154/Oferta!AG154,"")</f>
        <v>9.3023255813953487E-2</v>
      </c>
      <c r="AH154" s="44">
        <f>IFERROR(UTV!AH154/Oferta!AH154,"")</f>
        <v>3.292894280762565E-2</v>
      </c>
      <c r="AI154" s="44">
        <f>IFERROR(UTV!AI154/Oferta!AI154,"")</f>
        <v>7.1428571428571425E-2</v>
      </c>
      <c r="AJ154" s="44">
        <f>IFERROR(UTV!AJ154/Oferta!AJ154,"")</f>
        <v>4.9756097560975612E-2</v>
      </c>
      <c r="AK154" s="44">
        <f>IFERROR(UTV!AK154/Oferta!AK154,"")</f>
        <v>0</v>
      </c>
      <c r="AL154" s="44">
        <f>IFERROR(UTV!AL154/Oferta!AL154,"")</f>
        <v>2.2727272727272728E-2</v>
      </c>
      <c r="AM154" s="44">
        <f>IFERROR(UTV!AM154/Oferta!AM154,"")</f>
        <v>4.9494949494949494E-2</v>
      </c>
      <c r="AN154" s="44">
        <f>IFERROR(UTV!AN154/Oferta!AN154,"")</f>
        <v>5.1413881748071976E-3</v>
      </c>
      <c r="AO154" s="44">
        <f>IFERROR(UTV!AO154/Oferta!AO154,"")</f>
        <v>2.0172910662824207E-2</v>
      </c>
      <c r="AP154" s="44">
        <f>IFERROR(UTV!AP154/Oferta!AP154,"")</f>
        <v>3.698332124728064E-2</v>
      </c>
      <c r="AQ154" s="44">
        <f>IFERROR(UTV!AQ154/Oferta!AQ154,"")</f>
        <v>3.1355523396044381E-2</v>
      </c>
      <c r="AR154" s="44">
        <f>IFERROR(UTV!AR154/Oferta!AR154,"")</f>
        <v>0.16381418092909536</v>
      </c>
      <c r="AS154" s="44">
        <f>IFERROR(UTV!AS154/Oferta!AS154,"")</f>
        <v>4.4642857142857144E-2</v>
      </c>
      <c r="AT154" s="44">
        <f>IFERROR(UTV!AT154/Oferta!AT154,"")</f>
        <v>0.16773367477592829</v>
      </c>
      <c r="AU154" s="44">
        <f>IFERROR(UTV!AU154/Oferta!AU154,"")</f>
        <v>0.11413043478260869</v>
      </c>
      <c r="AV154" s="44">
        <f>IFERROR(UTV!AV154/Oferta!AV154,"")</f>
        <v>8.9731729879740985E-2</v>
      </c>
      <c r="AW154" s="44">
        <f>IFERROR(UTV!AW154/Oferta!AW154,"")</f>
        <v>0.15751295336787566</v>
      </c>
      <c r="AX154" s="44">
        <f>IFERROR(UTV!AX154/Oferta!AX154,"")</f>
        <v>0.1217008797653959</v>
      </c>
      <c r="AY154" s="44">
        <f>IFERROR(UTV!AY154/Oferta!AY154,"")</f>
        <v>1</v>
      </c>
      <c r="AZ154" s="44">
        <f>IFERROR(UTV!AZ154/Oferta!AZ154,"")</f>
        <v>9.4562647754137114E-3</v>
      </c>
      <c r="BA154" s="44">
        <f>IFERROR(UTV!BA154/Oferta!BA154,"")</f>
        <v>0.14473684210526316</v>
      </c>
      <c r="BB154" s="44">
        <f>IFERROR(UTV!BB154/Oferta!BB154,"")</f>
        <v>4.1237113402061855E-2</v>
      </c>
      <c r="BC154" s="44">
        <f>IFERROR(UTV!BC154/Oferta!BC154,"")</f>
        <v>1.179245283018868E-2</v>
      </c>
      <c r="BD154" s="44">
        <f>IFERROR(UTV!BD154/Oferta!BD154,"")</f>
        <v>0.12368972746331237</v>
      </c>
      <c r="BE154" s="44">
        <f>IFERROR(UTV!BE154/Oferta!BE154,"")</f>
        <v>7.1032186459489458E-2</v>
      </c>
      <c r="BF154" s="44">
        <f>IFERROR(UTV!BF154/Oferta!BF154,"")</f>
        <v>0</v>
      </c>
      <c r="BG154" s="44">
        <f>IFERROR(UTV!BG154/Oferta!BG154,"")</f>
        <v>1.3215859030837005E-2</v>
      </c>
      <c r="BH154" s="44">
        <f>IFERROR(UTV!BH154/Oferta!BH154,"")</f>
        <v>6.7175572519083973E-2</v>
      </c>
      <c r="BI154" s="44">
        <f>IFERROR(UTV!BI154/Oferta!BI154,"")</f>
        <v>0</v>
      </c>
      <c r="BJ154" s="44">
        <f>IFERROR(UTV!BJ154/Oferta!BJ154,"")</f>
        <v>1.2256014525646845E-2</v>
      </c>
      <c r="BK154" s="44">
        <f>IFERROR(UTV!BK154/Oferta!BK154,"")</f>
        <v>5.8432934926958828E-2</v>
      </c>
      <c r="BL154" s="44">
        <f>IFERROR(UTV!BL154/Oferta!BL154,"")</f>
        <v>2.401894451962111E-2</v>
      </c>
      <c r="BM154" s="44" t="str">
        <f>IFERROR(UTV!BM154/Oferta!BM154,"")</f>
        <v/>
      </c>
      <c r="BN154" s="44">
        <f>IFERROR(UTV!BN154/Oferta!BN154,"")</f>
        <v>1.2315270935960591E-3</v>
      </c>
      <c r="BO154" s="44">
        <f>IFERROR(UTV!BO154/Oferta!BO154,"")</f>
        <v>0</v>
      </c>
      <c r="BP154" s="44">
        <f>IFERROR(UTV!BP154/Oferta!BP154,"")</f>
        <v>7.9787234042553185E-3</v>
      </c>
      <c r="BQ154" s="44">
        <f>IFERROR(UTV!BQ154/Oferta!BQ154,"")</f>
        <v>1.2315270935960591E-3</v>
      </c>
      <c r="BR154" s="44">
        <f>IFERROR(UTV!BR154/Oferta!BR154,"")</f>
        <v>1.9946808510638296E-3</v>
      </c>
      <c r="BS154" s="44">
        <f>IFERROR(UTV!BS154/Oferta!BS154,"")</f>
        <v>1.59846547314578E-3</v>
      </c>
      <c r="BT154" s="44">
        <f>IFERROR(UTV!BT154/Oferta!BT154,"")</f>
        <v>4.0983606557377046E-2</v>
      </c>
      <c r="BU154" s="44">
        <f>IFERROR(UTV!BU154/Oferta!BU154,"")</f>
        <v>2.0129403306973402E-2</v>
      </c>
      <c r="BV154" s="44">
        <f>IFERROR(UTV!BV154/Oferta!BV154,"")</f>
        <v>0.31627906976744186</v>
      </c>
      <c r="BW154" s="44">
        <f>IFERROR(UTV!BW154/Oferta!BW154,"")</f>
        <v>0.38156590683845393</v>
      </c>
      <c r="BX154" s="44">
        <f>IFERROR(UTV!BX154/Oferta!BX154,"")</f>
        <v>2.1005509641873279E-2</v>
      </c>
      <c r="BY154" s="44">
        <f>IFERROR(UTV!BY154/Oferta!BY154,"")</f>
        <v>0.33865489130434784</v>
      </c>
      <c r="BZ154" s="44">
        <f>IFERROR(UTV!BZ154/Oferta!BZ154,"")</f>
        <v>0.18091655266757867</v>
      </c>
      <c r="CA154" s="44">
        <f>IFERROR(UTV!CA154/Oferta!CA154,"")</f>
        <v>0</v>
      </c>
      <c r="CB154" s="44">
        <f>IFERROR(UTV!CB154/Oferta!CB154,"")</f>
        <v>9.1668913453761113E-3</v>
      </c>
      <c r="CC154" s="44">
        <f>IFERROR(UTV!CC154/Oferta!CC154,"")</f>
        <v>2.3455824863174355E-2</v>
      </c>
      <c r="CD154" s="44">
        <f>IFERROR(UTV!CD154/Oferta!CD154,"")</f>
        <v>2.9850746268656716E-2</v>
      </c>
      <c r="CE154" s="44">
        <f>IFERROR(UTV!CE154/Oferta!CE154,"")</f>
        <v>8.1010245413390518E-3</v>
      </c>
      <c r="CF154" s="44">
        <f>IFERROR(UTV!CF154/Oferta!CF154,"")</f>
        <v>2.3774145616641901E-2</v>
      </c>
      <c r="CG154" s="44">
        <f>IFERROR(UTV!CG154/Oferta!CG154,"")</f>
        <v>1.1906909615731553E-2</v>
      </c>
      <c r="CH154" s="44">
        <f>IFERROR(UTV!CH154/Oferta!CH154,"")</f>
        <v>3.7221970040853383E-2</v>
      </c>
      <c r="CI154" s="44">
        <f>IFERROR(UTV!CI154/Oferta!CI154,"")</f>
        <v>1.5126958400864397E-3</v>
      </c>
      <c r="CJ154" s="44">
        <f>IFERROR(UTV!CJ154/Oferta!CJ154,"")</f>
        <v>1.7954070981210855E-2</v>
      </c>
      <c r="CK154" s="44">
        <f>IFERROR(UTV!CK154/Oferta!CK154,"")</f>
        <v>0</v>
      </c>
      <c r="CL154" s="44">
        <f>IFERROR(UTV!CL154/Oferta!CL154,"")</f>
        <v>8.3784255541979411E-3</v>
      </c>
      <c r="CM154" s="44">
        <f>IFERROR(UTV!CM154/Oferta!CM154,"")</f>
        <v>1.2327981651376147E-2</v>
      </c>
      <c r="CN154" s="44">
        <f>IFERROR(UTV!CN154/Oferta!CN154,"")</f>
        <v>9.3001471965743349E-3</v>
      </c>
      <c r="CO154" s="44">
        <f>IFERROR(UTV!CO154/Oferta!CO154,"")</f>
        <v>0</v>
      </c>
      <c r="CP154" s="44">
        <f>IFERROR(UTV!CP154/Oferta!CP154,"")</f>
        <v>7.2992700729927005E-3</v>
      </c>
      <c r="CQ154" s="44">
        <f>IFERROR(UTV!CQ154/Oferta!CQ154,"")</f>
        <v>4.8000000000000001E-2</v>
      </c>
      <c r="CR154" s="44">
        <f>IFERROR(UTV!CR154/Oferta!CR154,"")</f>
        <v>0.31818181818181818</v>
      </c>
      <c r="CS154" s="44">
        <f>IFERROR(UTV!CS154/Oferta!CS154,"")</f>
        <v>6.8259385665529011E-3</v>
      </c>
      <c r="CT154" s="44">
        <f>IFERROR(UTV!CT154/Oferta!CT154,"")</f>
        <v>6.2972292191435769E-2</v>
      </c>
      <c r="CU154" s="44">
        <f>IFERROR(UTV!CU154/Oferta!CU154,"")</f>
        <v>2.4294670846394983E-2</v>
      </c>
      <c r="CV154" s="44">
        <f>IFERROR(UTV!CV154/Oferta!CV154,"")</f>
        <v>3.614457831325301E-2</v>
      </c>
      <c r="CW154" s="44">
        <f>IFERROR(UTV!CW154/Oferta!CW154,"")</f>
        <v>7.6992753623188409E-3</v>
      </c>
      <c r="CX154" s="44">
        <f>IFERROR(UTV!CX154/Oferta!CX154,"")</f>
        <v>1.5625E-2</v>
      </c>
      <c r="CY154" s="44">
        <f>IFERROR(UTV!CY154/Oferta!CY154,"")</f>
        <v>7.2289156626506021E-2</v>
      </c>
      <c r="CZ154" s="44">
        <f>IFERROR(UTV!CZ154/Oferta!CZ154,"")</f>
        <v>8.7298123090353563E-3</v>
      </c>
      <c r="DA154" s="44">
        <f>IFERROR(UTV!DA154/Oferta!DA154,"")</f>
        <v>2.1854304635761591E-2</v>
      </c>
      <c r="DB154" s="44">
        <f>IFERROR(UTV!DB154/Oferta!DB154,"")</f>
        <v>1.3943699026571955E-2</v>
      </c>
      <c r="DC154" s="44">
        <f>IFERROR(UTV!DC154/Oferta!DC154,"")</f>
        <v>8.8607594936708861E-2</v>
      </c>
      <c r="DD154" s="44">
        <f>IFERROR(UTV!DD154/Oferta!DD154,"")</f>
        <v>1.0568031704095112E-2</v>
      </c>
      <c r="DE154" s="44">
        <f>IFERROR(UTV!DE154/Oferta!DE154,"")</f>
        <v>2.6016260162601626E-2</v>
      </c>
      <c r="DF154" s="44">
        <f>IFERROR(UTV!DF154/Oferta!DF154,"")</f>
        <v>7.0175438596491224E-2</v>
      </c>
      <c r="DG154" s="44">
        <f>IFERROR(UTV!DG154/Oferta!DG154,"")</f>
        <v>1.7942583732057416E-2</v>
      </c>
      <c r="DH154" s="44">
        <f>IFERROR(UTV!DH154/Oferta!DH154,"")</f>
        <v>3.292181069958848E-2</v>
      </c>
      <c r="DI154" s="44">
        <f>IFERROR(UTV!DI154/Oferta!DI154,"")</f>
        <v>2.4920127795527155E-2</v>
      </c>
      <c r="DJ154" s="44">
        <f>IFERROR(UTV!DJ154/Oferta!DJ154,"")</f>
        <v>0</v>
      </c>
      <c r="DK154" s="44">
        <f>IFERROR(UTV!DK154/Oferta!DK154,"")</f>
        <v>0</v>
      </c>
      <c r="DL154" s="44">
        <f>IFERROR(UTV!DL154/Oferta!DL154,"")</f>
        <v>3.199137311286844E-2</v>
      </c>
      <c r="DM154" s="44">
        <f>IFERROR(UTV!DM154/Oferta!DM154,"")</f>
        <v>1.8936635105608158E-2</v>
      </c>
      <c r="DN154" s="44">
        <f>IFERROR(UTV!DN154/Oferta!DN154,"")</f>
        <v>0</v>
      </c>
      <c r="DO154" s="44">
        <f>IFERROR(UTV!DO154/Oferta!DO154,"")</f>
        <v>2.7677496991576414E-2</v>
      </c>
      <c r="DP154" s="44">
        <f>IFERROR(UTV!DP154/Oferta!DP154,"")</f>
        <v>2.6000452181777073E-2</v>
      </c>
      <c r="DQ154" s="44" t="str">
        <f>IFERROR(UTV!DQ154/Oferta!DQ154,"")</f>
        <v/>
      </c>
      <c r="DR154" s="44">
        <f>IFERROR(UTV!DR154/Oferta!DR154,"")</f>
        <v>0.10436432637571158</v>
      </c>
      <c r="DS154" s="44">
        <f>IFERROR(UTV!DS154/Oferta!DS154,"")</f>
        <v>2.7542372881355932E-2</v>
      </c>
      <c r="DT154" s="44">
        <f>IFERROR(UTV!DT154/Oferta!DT154,"")</f>
        <v>3.8123167155425221E-2</v>
      </c>
      <c r="DU154" s="44">
        <f>IFERROR(UTV!DU154/Oferta!DU154,"")</f>
        <v>0.10436432637571158</v>
      </c>
      <c r="DV154" s="44">
        <f>IFERROR(UTV!DV154/Oferta!DV154,"")</f>
        <v>3.1980319803198029E-2</v>
      </c>
      <c r="DW154" s="44">
        <f>IFERROR(UTV!DW154/Oferta!DW154,"")</f>
        <v>6.044776119402985E-2</v>
      </c>
      <c r="DX154" s="44">
        <f>IFERROR(UTV!DX154/Oferta!DX154,"")</f>
        <v>0</v>
      </c>
      <c r="DY154" s="44">
        <f>IFERROR(UTV!DY154/Oferta!DY154,"")</f>
        <v>2.509410288582183E-3</v>
      </c>
      <c r="DZ154" s="44">
        <f>IFERROR(UTV!DZ154/Oferta!DZ154,"")</f>
        <v>6.7357512953367879E-2</v>
      </c>
      <c r="EA154" s="44">
        <f>IFERROR(UTV!EA154/Oferta!EA154,"")</f>
        <v>0</v>
      </c>
      <c r="EB154" s="44">
        <f>IFERROR(UTV!EB154/Oferta!EB154,"")</f>
        <v>2.403846153846154E-3</v>
      </c>
      <c r="EC154" s="44">
        <f>IFERROR(UTV!EC154/Oferta!EC154,"")</f>
        <v>5.3608247422680409E-2</v>
      </c>
      <c r="ED154" s="44">
        <f>IFERROR(UTV!ED154/Oferta!ED154,"")</f>
        <v>2.1260440394836749E-2</v>
      </c>
      <c r="EE154" s="44">
        <f>IFERROR(UTV!EE154/Oferta!EE154,"")</f>
        <v>1.7958492164337144E-2</v>
      </c>
      <c r="EF154" s="44">
        <f>IFERROR(UTV!EF154/Oferta!EF154,"")</f>
        <v>7.093854911691724E-3</v>
      </c>
      <c r="EG154" s="44">
        <f>IFERROR(UTV!EG154/Oferta!EG154,"")</f>
        <v>6.1131751051613496E-2</v>
      </c>
      <c r="EH154" s="44">
        <f>IFERROR(UTV!EH154/Oferta!EH154,"")</f>
        <v>5.8151999142458999E-2</v>
      </c>
      <c r="EI154" s="44">
        <f>IFERROR(UTV!EI154/Oferta!EI154,"")</f>
        <v>8.6907800535391891E-3</v>
      </c>
      <c r="EJ154" s="44">
        <f>IFERROR(UTV!EJ154/Oferta!EJ154,"")</f>
        <v>6.0046459874675467E-2</v>
      </c>
      <c r="EK154" s="44">
        <f>IFERROR(UTV!EK154/Oferta!EK154,"")</f>
        <v>2.8690456280123459E-2</v>
      </c>
      <c r="EL154" s="44">
        <f>IFERROR(UTV!EL154/Oferta!EL154,"")</f>
        <v>1.9994287346472437E-2</v>
      </c>
      <c r="EM154" s="44">
        <f>IFERROR(UTV!EM154/Oferta!EM154,"")</f>
        <v>9.0890286785014658E-3</v>
      </c>
      <c r="EN154" s="44">
        <f>IFERROR(UTV!EN154/Oferta!EN154,"")</f>
        <v>6.2402051574298331E-2</v>
      </c>
      <c r="EO154" s="44">
        <f>IFERROR(UTV!EO154/Oferta!EO154,"")</f>
        <v>5.7560701228086625E-2</v>
      </c>
      <c r="EP154" s="44">
        <f>IFERROR(UTV!EP154/Oferta!EP154,"")</f>
        <v>1.0676674532960465E-2</v>
      </c>
      <c r="EQ154" s="44">
        <f>IFERROR(UTV!EQ154/Oferta!EQ154,"")</f>
        <v>6.0774177279031651E-2</v>
      </c>
      <c r="ER154" s="44">
        <f>IFERROR(UTV!ER154/Oferta!ER154,"")</f>
        <v>3.0587763641716625E-2</v>
      </c>
      <c r="ES154" s="44">
        <f>IFERROR(UTV!ES154/Oferta!ES154,"")</f>
        <v>2.0388076490438695E-2</v>
      </c>
      <c r="ET154" s="44">
        <f>IFERROR(UTV!ET154/Oferta!ET154,"")</f>
        <v>9.6003134796238242E-3</v>
      </c>
      <c r="EU154" s="44">
        <f>IFERROR(UTV!EU154/Oferta!EU154,"")</f>
        <v>5.8383296297849149E-2</v>
      </c>
      <c r="EV154" s="44">
        <f>IFERROR(UTV!EV154/Oferta!EV154,"")</f>
        <v>5.5417558886509635E-2</v>
      </c>
      <c r="EW154" s="44">
        <f>IFERROR(UTV!EW154/Oferta!EW154,"")</f>
        <v>1.1119692648922687E-2</v>
      </c>
      <c r="EX154" s="44">
        <f>IFERROR(UTV!EX154/Oferta!EX154,"")</f>
        <v>5.7408658447334344E-2</v>
      </c>
      <c r="EY154" s="44">
        <f>IFERROR(UTV!EY154/Oferta!EY154,"")</f>
        <v>3.0236451140405941E-2</v>
      </c>
      <c r="EZ154" s="44">
        <f>IFERROR(UTV!EZ154/Oferta!EZ154,"")</f>
        <v>2.033803212006452E-2</v>
      </c>
      <c r="FA154" s="44">
        <f>IFERROR(UTV!FA154/Oferta!FA154,"")</f>
        <v>9.5357734254553767E-3</v>
      </c>
      <c r="FB154" s="44">
        <f>IFERROR(UTV!FB154/Oferta!FB154,"")</f>
        <v>5.8455331891532188E-2</v>
      </c>
      <c r="FC154" s="44">
        <f>IFERROR(UTV!FC154/Oferta!FC154,"")</f>
        <v>5.5183589918546633E-2</v>
      </c>
      <c r="FD154" s="44">
        <f>IFERROR(UTV!FD154/Oferta!FD154,"")</f>
        <v>1.1048475801382778E-2</v>
      </c>
      <c r="FE154" s="44">
        <f>IFERROR(UTV!FE154/Oferta!FE154,"")</f>
        <v>5.7382892768776998E-2</v>
      </c>
      <c r="FF154" s="44">
        <f>IFERROR(UTV!FF154/Oferta!FF154,"")</f>
        <v>3.0168261604397759E-2</v>
      </c>
    </row>
    <row r="155" spans="1:162" x14ac:dyDescent="0.25">
      <c r="A155" s="34">
        <v>44682</v>
      </c>
      <c r="B155" s="44">
        <f>IFERROR(UTV!B155/Oferta!B155,"")</f>
        <v>0.27570093457943923</v>
      </c>
      <c r="C155" s="44">
        <f>IFERROR(UTV!C155/Oferta!C155,"")</f>
        <v>5.6812518688328512E-3</v>
      </c>
      <c r="D155" s="44">
        <f>IFERROR(UTV!D155/Oferta!D155,"")</f>
        <v>2.8196797400789047E-2</v>
      </c>
      <c r="E155" s="44">
        <f>IFERROR(UTV!E155/Oferta!E155,"")</f>
        <v>1.4920071047957371E-2</v>
      </c>
      <c r="F155" s="44">
        <f>IFERROR(UTV!F155/Oferta!F155,"")</f>
        <v>1.1320386454572069E-2</v>
      </c>
      <c r="G155" s="44">
        <f>IFERROR(UTV!G155/Oferta!G155,"")</f>
        <v>2.2950589556428973E-2</v>
      </c>
      <c r="H155" s="44">
        <f>IFERROR(UTV!H155/Oferta!H155,"")</f>
        <v>1.8085323535415389E-2</v>
      </c>
      <c r="I155" s="44">
        <f>IFERROR(UTV!I155/Oferta!I155,"")</f>
        <v>3.4378159757330637E-3</v>
      </c>
      <c r="J155" s="44">
        <f>IFERROR(UTV!J155/Oferta!J155,"")</f>
        <v>4.9261083743842365E-3</v>
      </c>
      <c r="K155" s="44">
        <f>IFERROR(UTV!K155/Oferta!K155,"")</f>
        <v>6.7821782178217827E-2</v>
      </c>
      <c r="L155" s="44">
        <f>IFERROR(UTV!L155/Oferta!L155,"")</f>
        <v>6.1603823685608072E-2</v>
      </c>
      <c r="M155" s="44">
        <f>IFERROR(UTV!M155/Oferta!M155,"")</f>
        <v>4.335260115606936E-3</v>
      </c>
      <c r="N155" s="44">
        <f>IFERROR(UTV!N155/Oferta!N155,"")</f>
        <v>6.4821931847296954E-2</v>
      </c>
      <c r="O155" s="44">
        <f>IFERROR(UTV!O155/Oferta!O155,"")</f>
        <v>1.8766428265786419E-2</v>
      </c>
      <c r="P155" s="44">
        <f>IFERROR(UTV!P155/Oferta!P155,"")</f>
        <v>1.0529232474369632E-2</v>
      </c>
      <c r="Q155" s="44">
        <f>IFERROR(UTV!Q155/Oferta!Q155,"")</f>
        <v>8.4690039714894402E-3</v>
      </c>
      <c r="R155" s="44">
        <f>IFERROR(UTV!R155/Oferta!R155,"")</f>
        <v>5.4662379421221867E-2</v>
      </c>
      <c r="S155" s="44">
        <f>IFERROR(UTV!S155/Oferta!S155,"")</f>
        <v>6.03921568627451E-2</v>
      </c>
      <c r="T155" s="44">
        <f>IFERROR(UTV!T155/Oferta!T155,"")</f>
        <v>8.6476098967091033E-3</v>
      </c>
      <c r="U155" s="44">
        <f>IFERROR(UTV!U155/Oferta!U155,"")</f>
        <v>5.6581119615788683E-2</v>
      </c>
      <c r="V155" s="44">
        <f>IFERROR(UTV!V155/Oferta!V155,"")</f>
        <v>2.735713658065083E-2</v>
      </c>
      <c r="W155" s="44">
        <f>IFERROR(UTV!W155/Oferta!W155,"")</f>
        <v>0</v>
      </c>
      <c r="X155" s="44">
        <f>IFERROR(UTV!X155/Oferta!X155,"")</f>
        <v>2.9261744966442953E-2</v>
      </c>
      <c r="Y155" s="44">
        <f>IFERROR(UTV!Y155/Oferta!Y155,"")</f>
        <v>7.0907499270498983E-2</v>
      </c>
      <c r="Z155" s="44">
        <f>IFERROR(UTV!Z155/Oferta!Z155,"")</f>
        <v>8.4132841328413283E-2</v>
      </c>
      <c r="AA155" s="44">
        <f>IFERROR(UTV!AA155/Oferta!AA155,"")</f>
        <v>2.380432408822887E-2</v>
      </c>
      <c r="AB155" s="44">
        <f>IFERROR(UTV!AB155/Oferta!AB155,"")</f>
        <v>7.4654956085319954E-2</v>
      </c>
      <c r="AC155" s="44">
        <f>IFERROR(UTV!AC155/Oferta!AC155,"")</f>
        <v>4.9781006302745436E-2</v>
      </c>
      <c r="AD155" s="44">
        <f>IFERROR(UTV!AD155/Oferta!AD155,"")</f>
        <v>0</v>
      </c>
      <c r="AE155" s="44">
        <f>IFERROR(UTV!AE155/Oferta!AE155,"")</f>
        <v>3.9697542533081283E-2</v>
      </c>
      <c r="AF155" s="44">
        <f>IFERROR(UTV!AF155/Oferta!AF155,"")</f>
        <v>7.7821011673151752E-2</v>
      </c>
      <c r="AG155" s="44">
        <f>IFERROR(UTV!AG155/Oferta!AG155,"")</f>
        <v>6.3492063492063489E-2</v>
      </c>
      <c r="AH155" s="44">
        <f>IFERROR(UTV!AH155/Oferta!AH155,"")</f>
        <v>3.4313725490196081E-2</v>
      </c>
      <c r="AI155" s="44">
        <f>IFERROR(UTV!AI155/Oferta!AI155,"")</f>
        <v>7.6738609112709827E-2</v>
      </c>
      <c r="AJ155" s="44">
        <f>IFERROR(UTV!AJ155/Oferta!AJ155,"")</f>
        <v>5.1506316812439258E-2</v>
      </c>
      <c r="AK155" s="44">
        <f>IFERROR(UTV!AK155/Oferta!AK155,"")</f>
        <v>0</v>
      </c>
      <c r="AL155" s="44">
        <f>IFERROR(UTV!AL155/Oferta!AL155,"")</f>
        <v>1.7973856209150325E-2</v>
      </c>
      <c r="AM155" s="44">
        <f>IFERROR(UTV!AM155/Oferta!AM155,"")</f>
        <v>4.9086757990867577E-2</v>
      </c>
      <c r="AN155" s="44">
        <f>IFERROR(UTV!AN155/Oferta!AN155,"")</f>
        <v>5.681818181818182E-3</v>
      </c>
      <c r="AO155" s="44">
        <f>IFERROR(UTV!AO155/Oferta!AO155,"")</f>
        <v>1.6467065868263474E-2</v>
      </c>
      <c r="AP155" s="44">
        <f>IFERROR(UTV!AP155/Oferta!AP155,"")</f>
        <v>3.6644951140065149E-2</v>
      </c>
      <c r="AQ155" s="44">
        <f>IFERROR(UTV!AQ155/Oferta!AQ155,"")</f>
        <v>2.9535864978902954E-2</v>
      </c>
      <c r="AR155" s="44">
        <f>IFERROR(UTV!AR155/Oferta!AR155,"")</f>
        <v>0.18108108108108109</v>
      </c>
      <c r="AS155" s="44">
        <f>IFERROR(UTV!AS155/Oferta!AS155,"")</f>
        <v>2.3198011599005801E-2</v>
      </c>
      <c r="AT155" s="44">
        <f>IFERROR(UTV!AT155/Oferta!AT155,"")</f>
        <v>0.17444717444717445</v>
      </c>
      <c r="AU155" s="44">
        <f>IFERROR(UTV!AU155/Oferta!AU155,"")</f>
        <v>0.11180124223602485</v>
      </c>
      <c r="AV155" s="44">
        <f>IFERROR(UTV!AV155/Oferta!AV155,"")</f>
        <v>6.0240963855421686E-2</v>
      </c>
      <c r="AW155" s="44">
        <f>IFERROR(UTV!AW155/Oferta!AW155,"")</f>
        <v>0.1641025641025641</v>
      </c>
      <c r="AX155" s="44">
        <f>IFERROR(UTV!AX155/Oferta!AX155,"")</f>
        <v>9.9921630094043881E-2</v>
      </c>
      <c r="AY155" s="44">
        <f>IFERROR(UTV!AY155/Oferta!AY155,"")</f>
        <v>1</v>
      </c>
      <c r="AZ155" s="44">
        <f>IFERROR(UTV!AZ155/Oferta!AZ155,"")</f>
        <v>1.0471204188481676E-2</v>
      </c>
      <c r="BA155" s="44">
        <f>IFERROR(UTV!BA155/Oferta!BA155,"")</f>
        <v>0.12865497076023391</v>
      </c>
      <c r="BB155" s="44">
        <f>IFERROR(UTV!BB155/Oferta!BB155,"")</f>
        <v>4.1237113402061855E-2</v>
      </c>
      <c r="BC155" s="44">
        <f>IFERROR(UTV!BC155/Oferta!BC155,"")</f>
        <v>1.3054830287206266E-2</v>
      </c>
      <c r="BD155" s="44">
        <f>IFERROR(UTV!BD155/Oferta!BD155,"")</f>
        <v>0.10933940774487472</v>
      </c>
      <c r="BE155" s="44">
        <f>IFERROR(UTV!BE155/Oferta!BE155,"")</f>
        <v>6.4476885644768861E-2</v>
      </c>
      <c r="BF155" s="44">
        <f>IFERROR(UTV!BF155/Oferta!BF155,"")</f>
        <v>0</v>
      </c>
      <c r="BG155" s="44">
        <f>IFERROR(UTV!BG155/Oferta!BG155,"")</f>
        <v>1.3184584178498986E-2</v>
      </c>
      <c r="BH155" s="44">
        <f>IFERROR(UTV!BH155/Oferta!BH155,"")</f>
        <v>5.3173241852487133E-2</v>
      </c>
      <c r="BI155" s="44">
        <f>IFERROR(UTV!BI155/Oferta!BI155,"")</f>
        <v>0</v>
      </c>
      <c r="BJ155" s="44">
        <f>IFERROR(UTV!BJ155/Oferta!BJ155,"")</f>
        <v>1.2093023255813953E-2</v>
      </c>
      <c r="BK155" s="44">
        <f>IFERROR(UTV!BK155/Oferta!BK155,"")</f>
        <v>4.552129221732746E-2</v>
      </c>
      <c r="BL155" s="44">
        <f>IFERROR(UTV!BL155/Oferta!BL155,"")</f>
        <v>2.0134228187919462E-2</v>
      </c>
      <c r="BM155" s="44" t="str">
        <f>IFERROR(UTV!BM155/Oferta!BM155,"")</f>
        <v/>
      </c>
      <c r="BN155" s="44">
        <f>IFERROR(UTV!BN155/Oferta!BN155,"")</f>
        <v>5.7306590257879654E-3</v>
      </c>
      <c r="BO155" s="44">
        <f>IFERROR(UTV!BO155/Oferta!BO155,"")</f>
        <v>0</v>
      </c>
      <c r="BP155" s="44">
        <f>IFERROR(UTV!BP155/Oferta!BP155,"")</f>
        <v>8.4033613445378148E-3</v>
      </c>
      <c r="BQ155" s="44">
        <f>IFERROR(UTV!BQ155/Oferta!BQ155,"")</f>
        <v>5.7306590257879654E-3</v>
      </c>
      <c r="BR155" s="44">
        <f>IFERROR(UTV!BR155/Oferta!BR155,"")</f>
        <v>1.976284584980237E-3</v>
      </c>
      <c r="BS155" s="44">
        <f>IFERROR(UTV!BS155/Oferta!BS155,"")</f>
        <v>3.7748798901853123E-3</v>
      </c>
      <c r="BT155" s="44">
        <f>IFERROR(UTV!BT155/Oferta!BT155,"")</f>
        <v>4.4642857142857144E-2</v>
      </c>
      <c r="BU155" s="44">
        <f>IFERROR(UTV!BU155/Oferta!BU155,"")</f>
        <v>2.087081684059014E-2</v>
      </c>
      <c r="BV155" s="44">
        <f>IFERROR(UTV!BV155/Oferta!BV155,"")</f>
        <v>0.29178743961352654</v>
      </c>
      <c r="BW155" s="44">
        <f>IFERROR(UTV!BW155/Oferta!BW155,"")</f>
        <v>0.38900203665987781</v>
      </c>
      <c r="BX155" s="44">
        <f>IFERROR(UTV!BX155/Oferta!BX155,"")</f>
        <v>2.1791767554479417E-2</v>
      </c>
      <c r="BY155" s="44">
        <f>IFERROR(UTV!BY155/Oferta!BY155,"")</f>
        <v>0.32306684141546527</v>
      </c>
      <c r="BZ155" s="44">
        <f>IFERROR(UTV!BZ155/Oferta!BZ155,"")</f>
        <v>0.17651018004374894</v>
      </c>
      <c r="CA155" s="44">
        <f>IFERROR(UTV!CA155/Oferta!CA155,"")</f>
        <v>0</v>
      </c>
      <c r="CB155" s="44">
        <f>IFERROR(UTV!CB155/Oferta!CB155,"")</f>
        <v>9.241641750475673E-3</v>
      </c>
      <c r="CC155" s="44">
        <f>IFERROR(UTV!CC155/Oferta!CC155,"")</f>
        <v>2.3809523809523808E-2</v>
      </c>
      <c r="CD155" s="44">
        <f>IFERROR(UTV!CD155/Oferta!CD155,"")</f>
        <v>2.1505376344086023E-2</v>
      </c>
      <c r="CE155" s="44">
        <f>IFERROR(UTV!CE155/Oferta!CE155,"")</f>
        <v>8.3272103845211855E-3</v>
      </c>
      <c r="CF155" s="44">
        <f>IFERROR(UTV!CF155/Oferta!CF155,"")</f>
        <v>2.3668639053254437E-2</v>
      </c>
      <c r="CG155" s="44">
        <f>IFERROR(UTV!CG155/Oferta!CG155,"")</f>
        <v>1.2491077801570306E-2</v>
      </c>
      <c r="CH155" s="44">
        <f>IFERROR(UTV!CH155/Oferta!CH155,"")</f>
        <v>3.8923594425756845E-2</v>
      </c>
      <c r="CI155" s="44">
        <f>IFERROR(UTV!CI155/Oferta!CI155,"")</f>
        <v>2.0447806972702176E-3</v>
      </c>
      <c r="CJ155" s="44">
        <f>IFERROR(UTV!CJ155/Oferta!CJ155,"")</f>
        <v>1.5132408575031526E-2</v>
      </c>
      <c r="CK155" s="44">
        <f>IFERROR(UTV!CK155/Oferta!CK155,"")</f>
        <v>0</v>
      </c>
      <c r="CL155" s="44">
        <f>IFERROR(UTV!CL155/Oferta!CL155,"")</f>
        <v>8.5145843871185303E-3</v>
      </c>
      <c r="CM155" s="44">
        <f>IFERROR(UTV!CM155/Oferta!CM155,"")</f>
        <v>9.6102509343299527E-3</v>
      </c>
      <c r="CN155" s="44">
        <f>IFERROR(UTV!CN155/Oferta!CN155,"")</f>
        <v>8.7775499743721168E-3</v>
      </c>
      <c r="CO155" s="44">
        <f>IFERROR(UTV!CO155/Oferta!CO155,"")</f>
        <v>0</v>
      </c>
      <c r="CP155" s="44">
        <f>IFERROR(UTV!CP155/Oferta!CP155,"")</f>
        <v>6.6666666666666671E-3</v>
      </c>
      <c r="CQ155" s="44">
        <f>IFERROR(UTV!CQ155/Oferta!CQ155,"")</f>
        <v>9.337349397590361E-2</v>
      </c>
      <c r="CR155" s="44">
        <f>IFERROR(UTV!CR155/Oferta!CR155,"")</f>
        <v>0.31818181818181818</v>
      </c>
      <c r="CS155" s="44">
        <f>IFERROR(UTV!CS155/Oferta!CS155,"")</f>
        <v>6.4585575888051671E-3</v>
      </c>
      <c r="CT155" s="44">
        <f>IFERROR(UTV!CT155/Oferta!CT155,"")</f>
        <v>0.10734463276836158</v>
      </c>
      <c r="CU155" s="44">
        <f>IFERROR(UTV!CU155/Oferta!CU155,"")</f>
        <v>3.4294621979734999E-2</v>
      </c>
      <c r="CV155" s="44">
        <f>IFERROR(UTV!CV155/Oferta!CV155,"")</f>
        <v>2.5862068965517241E-2</v>
      </c>
      <c r="CW155" s="44">
        <f>IFERROR(UTV!CW155/Oferta!CW155,"")</f>
        <v>7.6297049847405905E-3</v>
      </c>
      <c r="CX155" s="44">
        <f>IFERROR(UTV!CX155/Oferta!CX155,"")</f>
        <v>1.514004542013626E-2</v>
      </c>
      <c r="CY155" s="44">
        <f>IFERROR(UTV!CY155/Oferta!CY155,"")</f>
        <v>9.9236641221374045E-2</v>
      </c>
      <c r="CZ155" s="44">
        <f>IFERROR(UTV!CZ155/Oferta!CZ155,"")</f>
        <v>8.6455331412103754E-3</v>
      </c>
      <c r="DA155" s="44">
        <f>IFERROR(UTV!DA155/Oferta!DA155,"")</f>
        <v>2.2727272727272728E-2</v>
      </c>
      <c r="DB155" s="44">
        <f>IFERROR(UTV!DB155/Oferta!DB155,"")</f>
        <v>1.4431239388794566E-2</v>
      </c>
      <c r="DC155" s="44">
        <f>IFERROR(UTV!DC155/Oferta!DC155,"")</f>
        <v>0.11666666666666667</v>
      </c>
      <c r="DD155" s="44">
        <f>IFERROR(UTV!DD155/Oferta!DD155,"")</f>
        <v>9.3567251461988306E-3</v>
      </c>
      <c r="DE155" s="44">
        <f>IFERROR(UTV!DE155/Oferta!DE155,"")</f>
        <v>1.935483870967742E-2</v>
      </c>
      <c r="DF155" s="44">
        <f>IFERROR(UTV!DF155/Oferta!DF155,"")</f>
        <v>3.90625E-2</v>
      </c>
      <c r="DG155" s="44">
        <f>IFERROR(UTV!DG155/Oferta!DG155,"")</f>
        <v>1.6393442622950821E-2</v>
      </c>
      <c r="DH155" s="44">
        <f>IFERROR(UTV!DH155/Oferta!DH155,"")</f>
        <v>2.2727272727272728E-2</v>
      </c>
      <c r="DI155" s="44">
        <f>IFERROR(UTV!DI155/Oferta!DI155,"")</f>
        <v>1.9242333132892364E-2</v>
      </c>
      <c r="DJ155" s="44">
        <f>IFERROR(UTV!DJ155/Oferta!DJ155,"")</f>
        <v>0</v>
      </c>
      <c r="DK155" s="44">
        <f>IFERROR(UTV!DK155/Oferta!DK155,"")</f>
        <v>0</v>
      </c>
      <c r="DL155" s="44">
        <f>IFERROR(UTV!DL155/Oferta!DL155,"")</f>
        <v>3.8398692810457519E-2</v>
      </c>
      <c r="DM155" s="44">
        <f>IFERROR(UTV!DM155/Oferta!DM155,"")</f>
        <v>2.115541090317331E-2</v>
      </c>
      <c r="DN155" s="44">
        <f>IFERROR(UTV!DN155/Oferta!DN155,"")</f>
        <v>0</v>
      </c>
      <c r="DO155" s="44">
        <f>IFERROR(UTV!DO155/Oferta!DO155,"")</f>
        <v>3.2635300516725592E-2</v>
      </c>
      <c r="DP155" s="44">
        <f>IFERROR(UTV!DP155/Oferta!DP155,"")</f>
        <v>3.0097817908201655E-2</v>
      </c>
      <c r="DQ155" s="44">
        <f>IFERROR(UTV!DQ155/Oferta!DQ155,"")</f>
        <v>0</v>
      </c>
      <c r="DR155" s="44">
        <f>IFERROR(UTV!DR155/Oferta!DR155,"")</f>
        <v>9.9804305283757333E-2</v>
      </c>
      <c r="DS155" s="44">
        <f>IFERROR(UTV!DS155/Oferta!DS155,"")</f>
        <v>1.6304347826086956E-2</v>
      </c>
      <c r="DT155" s="44">
        <f>IFERROR(UTV!DT155/Oferta!DT155,"")</f>
        <v>4.72972972972973E-2</v>
      </c>
      <c r="DU155" s="44">
        <f>IFERROR(UTV!DU155/Oferta!DU155,"")</f>
        <v>9.6226415094339629E-2</v>
      </c>
      <c r="DV155" s="44">
        <f>IFERROR(UTV!DV155/Oferta!DV155,"")</f>
        <v>2.7122641509433963E-2</v>
      </c>
      <c r="DW155" s="44">
        <f>IFERROR(UTV!DW155/Oferta!DW155,"")</f>
        <v>5.3701015965166909E-2</v>
      </c>
      <c r="DX155" s="44">
        <f>IFERROR(UTV!DX155/Oferta!DX155,"")</f>
        <v>0</v>
      </c>
      <c r="DY155" s="44">
        <f>IFERROR(UTV!DY155/Oferta!DY155,"")</f>
        <v>1.8214936247723133E-3</v>
      </c>
      <c r="DZ155" s="44">
        <f>IFERROR(UTV!DZ155/Oferta!DZ155,"")</f>
        <v>6.9892473118279563E-2</v>
      </c>
      <c r="EA155" s="44">
        <f>IFERROR(UTV!EA155/Oferta!EA155,"")</f>
        <v>0</v>
      </c>
      <c r="EB155" s="44">
        <f>IFERROR(UTV!EB155/Oferta!EB155,"")</f>
        <v>8.9365504915102768E-4</v>
      </c>
      <c r="EC155" s="44">
        <f>IFERROR(UTV!EC155/Oferta!EC155,"")</f>
        <v>5.5437100213219619E-2</v>
      </c>
      <c r="ED155" s="44">
        <f>IFERROR(UTV!ED155/Oferta!ED155,"")</f>
        <v>1.0343553749538234E-2</v>
      </c>
      <c r="EE155" s="44">
        <f>IFERROR(UTV!EE155/Oferta!EE155,"")</f>
        <v>1.8246510354894628E-2</v>
      </c>
      <c r="EF155" s="44">
        <f>IFERROR(UTV!EF155/Oferta!EF155,"")</f>
        <v>7.251376146788991E-3</v>
      </c>
      <c r="EG155" s="44">
        <f>IFERROR(UTV!EG155/Oferta!EG155,"")</f>
        <v>6.0614371914426771E-2</v>
      </c>
      <c r="EH155" s="44">
        <f>IFERROR(UTV!EH155/Oferta!EH155,"")</f>
        <v>5.966891999787087E-2</v>
      </c>
      <c r="EI155" s="44">
        <f>IFERROR(UTV!EI155/Oferta!EI155,"")</f>
        <v>8.7752573148218403E-3</v>
      </c>
      <c r="EJ155" s="44">
        <f>IFERROR(UTV!EJ155/Oferta!EJ155,"")</f>
        <v>6.0270149803298388E-2</v>
      </c>
      <c r="EK155" s="44">
        <f>IFERROR(UTV!EK155/Oferta!EK155,"")</f>
        <v>2.9107715381024891E-2</v>
      </c>
      <c r="EL155" s="44">
        <f>IFERROR(UTV!EL155/Oferta!EL155,"")</f>
        <v>2.0631254811393381E-2</v>
      </c>
      <c r="EM155" s="44">
        <f>IFERROR(UTV!EM155/Oferta!EM155,"")</f>
        <v>9.2020059399191782E-3</v>
      </c>
      <c r="EN155" s="44">
        <f>IFERROR(UTV!EN155/Oferta!EN155,"")</f>
        <v>6.1256395679363272E-2</v>
      </c>
      <c r="EO155" s="44">
        <f>IFERROR(UTV!EO155/Oferta!EO155,"")</f>
        <v>5.9354959509432197E-2</v>
      </c>
      <c r="EP155" s="44">
        <f>IFERROR(UTV!EP155/Oferta!EP155,"")</f>
        <v>1.0762407247808631E-2</v>
      </c>
      <c r="EQ155" s="44">
        <f>IFERROR(UTV!EQ155/Oferta!EQ155,"")</f>
        <v>6.0617499488824923E-2</v>
      </c>
      <c r="ER155" s="44">
        <f>IFERROR(UTV!ER155/Oferta!ER155,"")</f>
        <v>3.0732398802961098E-2</v>
      </c>
      <c r="ES155" s="44">
        <f>IFERROR(UTV!ES155/Oferta!ES155,"")</f>
        <v>2.1036700718880062E-2</v>
      </c>
      <c r="ET155" s="44">
        <f>IFERROR(UTV!ET155/Oferta!ET155,"")</f>
        <v>9.6427788735481048E-3</v>
      </c>
      <c r="EU155" s="44">
        <f>IFERROR(UTV!EU155/Oferta!EU155,"")</f>
        <v>5.7950262165975278E-2</v>
      </c>
      <c r="EV155" s="44">
        <f>IFERROR(UTV!EV155/Oferta!EV155,"")</f>
        <v>5.7533773576762051E-2</v>
      </c>
      <c r="EW155" s="44">
        <f>IFERROR(UTV!EW155/Oferta!EW155,"")</f>
        <v>1.1149811834414285E-2</v>
      </c>
      <c r="EX155" s="44">
        <f>IFERROR(UTV!EX155/Oferta!EX155,"")</f>
        <v>5.7813694132299247E-2</v>
      </c>
      <c r="EY155" s="44">
        <f>IFERROR(UTV!EY155/Oferta!EY155,"")</f>
        <v>3.0480154775165622E-2</v>
      </c>
      <c r="EZ155" s="44">
        <f>IFERROR(UTV!EZ155/Oferta!EZ155,"")</f>
        <v>1.9366074538488331E-2</v>
      </c>
      <c r="FA155" s="44">
        <f>IFERROR(UTV!FA155/Oferta!FA155,"")</f>
        <v>9.5449626971923236E-3</v>
      </c>
      <c r="FB155" s="44">
        <f>IFERROR(UTV!FB155/Oferta!FB155,"")</f>
        <v>5.8043083094795347E-2</v>
      </c>
      <c r="FC155" s="44">
        <f>IFERROR(UTV!FC155/Oferta!FC155,"")</f>
        <v>5.7293905269491963E-2</v>
      </c>
      <c r="FD155" s="44">
        <f>IFERROR(UTV!FD155/Oferta!FD155,"")</f>
        <v>1.092511013215859E-2</v>
      </c>
      <c r="FE155" s="44">
        <f>IFERROR(UTV!FE155/Oferta!FE155,"")</f>
        <v>5.7798023254179147E-2</v>
      </c>
      <c r="FF155" s="44">
        <f>IFERROR(UTV!FF155/Oferta!FF155,"")</f>
        <v>3.0165573042007884E-2</v>
      </c>
    </row>
    <row r="156" spans="1:162" x14ac:dyDescent="0.25">
      <c r="A156" s="34">
        <v>44713</v>
      </c>
      <c r="B156" s="44">
        <f>IFERROR(UTV!B156/Oferta!B156,"")</f>
        <v>0.28640776699029125</v>
      </c>
      <c r="C156" s="44">
        <f>IFERROR(UTV!C156/Oferta!C156,"")</f>
        <v>4.5638419251115029E-3</v>
      </c>
      <c r="D156" s="44">
        <f>IFERROR(UTV!D156/Oferta!D156,"")</f>
        <v>2.5833237227540076E-2</v>
      </c>
      <c r="E156" s="44">
        <f>IFERROR(UTV!E156/Oferta!E156,"")</f>
        <v>1.3784461152882205E-2</v>
      </c>
      <c r="F156" s="44">
        <f>IFERROR(UTV!F156/Oferta!F156,"")</f>
        <v>1.0460038590433634E-2</v>
      </c>
      <c r="G156" s="44">
        <f>IFERROR(UTV!G156/Oferta!G156,"")</f>
        <v>2.1112435996352669E-2</v>
      </c>
      <c r="H156" s="44">
        <f>IFERROR(UTV!H156/Oferta!H156,"")</f>
        <v>1.676070361765682E-2</v>
      </c>
      <c r="I156" s="44">
        <f>IFERROR(UTV!I156/Oferta!I156,"")</f>
        <v>8.9146422999777139E-4</v>
      </c>
      <c r="J156" s="44">
        <f>IFERROR(UTV!J156/Oferta!J156,"")</f>
        <v>5.2040212891780015E-3</v>
      </c>
      <c r="K156" s="44">
        <f>IFERROR(UTV!K156/Oferta!K156,"")</f>
        <v>6.5686274509803924E-2</v>
      </c>
      <c r="L156" s="44">
        <f>IFERROR(UTV!L156/Oferta!L156,"")</f>
        <v>6.0430898581187602E-2</v>
      </c>
      <c r="M156" s="44">
        <f>IFERROR(UTV!M156/Oferta!M156,"")</f>
        <v>3.7088548910523874E-3</v>
      </c>
      <c r="N156" s="44">
        <f>IFERROR(UTV!N156/Oferta!N156,"")</f>
        <v>6.3149885873700226E-2</v>
      </c>
      <c r="O156" s="44">
        <f>IFERROR(UTV!O156/Oferta!O156,"")</f>
        <v>1.758957654723127E-2</v>
      </c>
      <c r="P156" s="44">
        <f>IFERROR(UTV!P156/Oferta!P156,"")</f>
        <v>1.1660018410555384E-2</v>
      </c>
      <c r="Q156" s="44">
        <f>IFERROR(UTV!Q156/Oferta!Q156,"")</f>
        <v>8.2771946315734497E-3</v>
      </c>
      <c r="R156" s="44">
        <f>IFERROR(UTV!R156/Oferta!R156,"")</f>
        <v>5.4921460051983277E-2</v>
      </c>
      <c r="S156" s="44">
        <f>IFERROR(UTV!S156/Oferta!S156,"")</f>
        <v>5.8611361587015326E-2</v>
      </c>
      <c r="T156" s="44">
        <f>IFERROR(UTV!T156/Oferta!T156,"")</f>
        <v>8.5424838174074161E-3</v>
      </c>
      <c r="U156" s="44">
        <f>IFERROR(UTV!U156/Oferta!U156,"")</f>
        <v>5.6153556642830262E-2</v>
      </c>
      <c r="V156" s="44">
        <f>IFERROR(UTV!V156/Oferta!V156,"")</f>
        <v>2.7111130682401986E-2</v>
      </c>
      <c r="W156" s="44">
        <f>IFERROR(UTV!W156/Oferta!W156,"")</f>
        <v>0</v>
      </c>
      <c r="X156" s="44">
        <f>IFERROR(UTV!X156/Oferta!X156,"")</f>
        <v>2.9143361789814543E-2</v>
      </c>
      <c r="Y156" s="44">
        <f>IFERROR(UTV!Y156/Oferta!Y156,"")</f>
        <v>6.8432014281463852E-2</v>
      </c>
      <c r="Z156" s="44">
        <f>IFERROR(UTV!Z156/Oferta!Z156,"")</f>
        <v>8.6410635155096005E-2</v>
      </c>
      <c r="AA156" s="44">
        <f>IFERROR(UTV!AA156/Oferta!AA156,"")</f>
        <v>2.3481973434535106E-2</v>
      </c>
      <c r="AB156" s="44">
        <f>IFERROR(UTV!AB156/Oferta!AB156,"")</f>
        <v>7.3594909862142094E-2</v>
      </c>
      <c r="AC156" s="44">
        <f>IFERROR(UTV!AC156/Oferta!AC156,"")</f>
        <v>4.9938416750643824E-2</v>
      </c>
      <c r="AD156" s="44">
        <f>IFERROR(UTV!AD156/Oferta!AD156,"")</f>
        <v>0</v>
      </c>
      <c r="AE156" s="44">
        <f>IFERROR(UTV!AE156/Oferta!AE156,"")</f>
        <v>4.0816326530612242E-2</v>
      </c>
      <c r="AF156" s="44">
        <f>IFERROR(UTV!AF156/Oferta!AF156,"")</f>
        <v>8.1258191349934464E-2</v>
      </c>
      <c r="AG156" s="44">
        <f>IFERROR(UTV!AG156/Oferta!AG156,"")</f>
        <v>5.0847457627118647E-2</v>
      </c>
      <c r="AH156" s="44">
        <f>IFERROR(UTV!AH156/Oferta!AH156,"")</f>
        <v>3.5087719298245612E-2</v>
      </c>
      <c r="AI156" s="44">
        <f>IFERROR(UTV!AI156/Oferta!AI156,"")</f>
        <v>7.9075425790754258E-2</v>
      </c>
      <c r="AJ156" s="44">
        <f>IFERROR(UTV!AJ156/Oferta!AJ156,"")</f>
        <v>5.2996532937097572E-2</v>
      </c>
      <c r="AK156" s="44">
        <f>IFERROR(UTV!AK156/Oferta!AK156,"")</f>
        <v>0</v>
      </c>
      <c r="AL156" s="44">
        <f>IFERROR(UTV!AL156/Oferta!AL156,"")</f>
        <v>2.1235521235521235E-2</v>
      </c>
      <c r="AM156" s="44">
        <f>IFERROR(UTV!AM156/Oferta!AM156,"")</f>
        <v>5.3639846743295021E-2</v>
      </c>
      <c r="AN156" s="44">
        <f>IFERROR(UTV!AN156/Oferta!AN156,"")</f>
        <v>5.5710306406685237E-3</v>
      </c>
      <c r="AO156" s="44">
        <f>IFERROR(UTV!AO156/Oferta!AO156,"")</f>
        <v>1.3801756587202008E-2</v>
      </c>
      <c r="AP156" s="44">
        <f>IFERROR(UTV!AP156/Oferta!AP156,"")</f>
        <v>3.8528896672504379E-2</v>
      </c>
      <c r="AQ156" s="44">
        <f>IFERROR(UTV!AQ156/Oferta!AQ156,"")</f>
        <v>2.8365136668385766E-2</v>
      </c>
      <c r="AR156" s="44">
        <f>IFERROR(UTV!AR156/Oferta!AR156,"")</f>
        <v>0.17948717948717949</v>
      </c>
      <c r="AS156" s="44">
        <f>IFERROR(UTV!AS156/Oferta!AS156,"")</f>
        <v>2.8067361668003207E-2</v>
      </c>
      <c r="AT156" s="44">
        <f>IFERROR(UTV!AT156/Oferta!AT156,"")</f>
        <v>0.15715948777648428</v>
      </c>
      <c r="AU156" s="44">
        <f>IFERROR(UTV!AU156/Oferta!AU156,"")</f>
        <v>0.11258278145695365</v>
      </c>
      <c r="AV156" s="44">
        <f>IFERROR(UTV!AV156/Oferta!AV156,"")</f>
        <v>6.1326658322903627E-2</v>
      </c>
      <c r="AW156" s="44">
        <f>IFERROR(UTV!AW156/Oferta!AW156,"")</f>
        <v>0.15049504950495049</v>
      </c>
      <c r="AX156" s="44">
        <f>IFERROR(UTV!AX156/Oferta!AX156,"")</f>
        <v>9.5858895705521474E-2</v>
      </c>
      <c r="AY156" s="44">
        <f>IFERROR(UTV!AY156/Oferta!AY156,"")</f>
        <v>1</v>
      </c>
      <c r="AZ156" s="44">
        <f>IFERROR(UTV!AZ156/Oferta!AZ156,"")</f>
        <v>1.1461318051575931E-2</v>
      </c>
      <c r="BA156" s="44">
        <f>IFERROR(UTV!BA156/Oferta!BA156,"")</f>
        <v>0.16521739130434782</v>
      </c>
      <c r="BB156" s="44">
        <f>IFERROR(UTV!BB156/Oferta!BB156,"")</f>
        <v>0.1368421052631579</v>
      </c>
      <c r="BC156" s="44">
        <f>IFERROR(UTV!BC156/Oferta!BC156,"")</f>
        <v>1.4285714285714285E-2</v>
      </c>
      <c r="BD156" s="44">
        <f>IFERROR(UTV!BD156/Oferta!BD156,"")</f>
        <v>0.15909090909090909</v>
      </c>
      <c r="BE156" s="44">
        <f>IFERROR(UTV!BE156/Oferta!BE156,"")</f>
        <v>9.49367088607595E-2</v>
      </c>
      <c r="BF156" s="44">
        <f>IFERROR(UTV!BF156/Oferta!BF156,"")</f>
        <v>0</v>
      </c>
      <c r="BG156" s="44">
        <f>IFERROR(UTV!BG156/Oferta!BG156,"")</f>
        <v>1.6976127320954906E-2</v>
      </c>
      <c r="BH156" s="44">
        <f>IFERROR(UTV!BH156/Oferta!BH156,"")</f>
        <v>5.4006968641114983E-2</v>
      </c>
      <c r="BI156" s="44">
        <f>IFERROR(UTV!BI156/Oferta!BI156,"")</f>
        <v>2.9411764705882353E-2</v>
      </c>
      <c r="BJ156" s="44">
        <f>IFERROR(UTV!BJ156/Oferta!BJ156,"")</f>
        <v>1.5518913676042677E-2</v>
      </c>
      <c r="BK156" s="44">
        <f>IFERROR(UTV!BK156/Oferta!BK156,"")</f>
        <v>5.0295857988165681E-2</v>
      </c>
      <c r="BL156" s="44">
        <f>IFERROR(UTV!BL156/Oferta!BL156,"")</f>
        <v>2.4105186267348429E-2</v>
      </c>
      <c r="BM156" s="44" t="str">
        <f>IFERROR(UTV!BM156/Oferta!BM156,"")</f>
        <v/>
      </c>
      <c r="BN156" s="44">
        <f>IFERROR(UTV!BN156/Oferta!BN156,"")</f>
        <v>4.3541364296081275E-3</v>
      </c>
      <c r="BO156" s="44">
        <f>IFERROR(UTV!BO156/Oferta!BO156,"")</f>
        <v>0</v>
      </c>
      <c r="BP156" s="44">
        <f>IFERROR(UTV!BP156/Oferta!BP156,"")</f>
        <v>4.5146726862302479E-3</v>
      </c>
      <c r="BQ156" s="44">
        <f>IFERROR(UTV!BQ156/Oferta!BQ156,"")</f>
        <v>4.3541364296081275E-3</v>
      </c>
      <c r="BR156" s="44">
        <f>IFERROR(UTV!BR156/Oferta!BR156,"")</f>
        <v>1.3531799729364006E-3</v>
      </c>
      <c r="BS156" s="44">
        <f>IFERROR(UTV!BS156/Oferta!BS156,"")</f>
        <v>2.8011204481792717E-3</v>
      </c>
      <c r="BT156" s="44">
        <f>IFERROR(UTV!BT156/Oferta!BT156,"")</f>
        <v>0.11475409836065574</v>
      </c>
      <c r="BU156" s="44">
        <f>IFERROR(UTV!BU156/Oferta!BU156,"")</f>
        <v>2.0833333333333332E-2</v>
      </c>
      <c r="BV156" s="44">
        <f>IFERROR(UTV!BV156/Oferta!BV156,"")</f>
        <v>0.29770992366412213</v>
      </c>
      <c r="BW156" s="44">
        <f>IFERROR(UTV!BW156/Oferta!BW156,"")</f>
        <v>0.33214285714285713</v>
      </c>
      <c r="BX156" s="44">
        <f>IFERROR(UTV!BX156/Oferta!BX156,"")</f>
        <v>2.4650233177881412E-2</v>
      </c>
      <c r="BY156" s="44">
        <f>IFERROR(UTV!BY156/Oferta!BY156,"")</f>
        <v>0.31021069692058345</v>
      </c>
      <c r="BZ156" s="44">
        <f>IFERROR(UTV!BZ156/Oferta!BZ156,"")</f>
        <v>0.16937736159027436</v>
      </c>
      <c r="CA156" s="44">
        <f>IFERROR(UTV!CA156/Oferta!CA156,"")</f>
        <v>0</v>
      </c>
      <c r="CB156" s="44">
        <f>IFERROR(UTV!CB156/Oferta!CB156,"")</f>
        <v>8.1713158636235565E-3</v>
      </c>
      <c r="CC156" s="44">
        <f>IFERROR(UTV!CC156/Oferta!CC156,"")</f>
        <v>1.950585175552666E-2</v>
      </c>
      <c r="CD156" s="44">
        <f>IFERROR(UTV!CD156/Oferta!CD156,"")</f>
        <v>1.4705882352941176E-2</v>
      </c>
      <c r="CE156" s="44">
        <f>IFERROR(UTV!CE156/Oferta!CE156,"")</f>
        <v>7.190676915447558E-3</v>
      </c>
      <c r="CF156" s="44">
        <f>IFERROR(UTV!CF156/Oferta!CF156,"")</f>
        <v>1.9115890083632018E-2</v>
      </c>
      <c r="CG156" s="44">
        <f>IFERROR(UTV!CG156/Oferta!CG156,"")</f>
        <v>1.0688628000700893E-2</v>
      </c>
      <c r="CH156" s="44">
        <f>IFERROR(UTV!CH156/Oferta!CH156,"")</f>
        <v>3.7463976945244955E-2</v>
      </c>
      <c r="CI156" s="44">
        <f>IFERROR(UTV!CI156/Oferta!CI156,"")</f>
        <v>2.4840695539475105E-3</v>
      </c>
      <c r="CJ156" s="44">
        <f>IFERROR(UTV!CJ156/Oferta!CJ156,"")</f>
        <v>1.4845360824742268E-2</v>
      </c>
      <c r="CK156" s="44">
        <f>IFERROR(UTV!CK156/Oferta!CK156,"")</f>
        <v>0</v>
      </c>
      <c r="CL156" s="44">
        <f>IFERROR(UTV!CL156/Oferta!CL156,"")</f>
        <v>8.9057402345472172E-3</v>
      </c>
      <c r="CM156" s="44">
        <f>IFERROR(UTV!CM156/Oferta!CM156,"")</f>
        <v>9.5313741064336783E-3</v>
      </c>
      <c r="CN156" s="44">
        <f>IFERROR(UTV!CN156/Oferta!CN156,"")</f>
        <v>9.0620452440799051E-3</v>
      </c>
      <c r="CO156" s="44">
        <f>IFERROR(UTV!CO156/Oferta!CO156,"")</f>
        <v>0</v>
      </c>
      <c r="CP156" s="44">
        <f>IFERROR(UTV!CP156/Oferta!CP156,"")</f>
        <v>7.4388947927736451E-3</v>
      </c>
      <c r="CQ156" s="44">
        <f>IFERROR(UTV!CQ156/Oferta!CQ156,"")</f>
        <v>7.8431372549019607E-2</v>
      </c>
      <c r="CR156" s="44">
        <f>IFERROR(UTV!CR156/Oferta!CR156,"")</f>
        <v>0.33333333333333331</v>
      </c>
      <c r="CS156" s="44">
        <f>IFERROR(UTV!CS156/Oferta!CS156,"")</f>
        <v>7.2840790842872011E-3</v>
      </c>
      <c r="CT156" s="44">
        <f>IFERROR(UTV!CT156/Oferta!CT156,"")</f>
        <v>9.7826086956521743E-2</v>
      </c>
      <c r="CU156" s="44">
        <f>IFERROR(UTV!CU156/Oferta!CU156,"")</f>
        <v>2.7485852869846401E-2</v>
      </c>
      <c r="CV156" s="44">
        <f>IFERROR(UTV!CV156/Oferta!CV156,"")</f>
        <v>2.6086956521739129E-2</v>
      </c>
      <c r="CW156" s="44">
        <f>IFERROR(UTV!CW156/Oferta!CW156,"")</f>
        <v>5.2459016393442623E-3</v>
      </c>
      <c r="CX156" s="44">
        <f>IFERROR(UTV!CX156/Oferta!CX156,"")</f>
        <v>2.0480854853072127E-2</v>
      </c>
      <c r="CY156" s="44">
        <f>IFERROR(UTV!CY156/Oferta!CY156,"")</f>
        <v>9.0277777777777776E-2</v>
      </c>
      <c r="CZ156" s="44">
        <f>IFERROR(UTV!CZ156/Oferta!CZ156,"")</f>
        <v>6.7073170731707316E-3</v>
      </c>
      <c r="DA156" s="44">
        <f>IFERROR(UTV!DA156/Oferta!DA156,"")</f>
        <v>2.8413575374901343E-2</v>
      </c>
      <c r="DB156" s="44">
        <f>IFERROR(UTV!DB156/Oferta!DB156,"")</f>
        <v>1.6167870657034743E-2</v>
      </c>
      <c r="DC156" s="44">
        <f>IFERROR(UTV!DC156/Oferta!DC156,"")</f>
        <v>0.14583333333333334</v>
      </c>
      <c r="DD156" s="44">
        <f>IFERROR(UTV!DD156/Oferta!DD156,"")</f>
        <v>8.4299262381454156E-3</v>
      </c>
      <c r="DE156" s="44">
        <f>IFERROR(UTV!DE156/Oferta!DE156,"")</f>
        <v>1.8675721561969439E-2</v>
      </c>
      <c r="DF156" s="44">
        <f>IFERROR(UTV!DF156/Oferta!DF156,"")</f>
        <v>4.2372881355932202E-2</v>
      </c>
      <c r="DG156" s="44">
        <f>IFERROR(UTV!DG156/Oferta!DG156,"")</f>
        <v>1.5045135406218655E-2</v>
      </c>
      <c r="DH156" s="44">
        <f>IFERROR(UTV!DH156/Oferta!DH156,"")</f>
        <v>2.2630834512022632E-2</v>
      </c>
      <c r="DI156" s="44">
        <f>IFERROR(UTV!DI156/Oferta!DI156,"")</f>
        <v>1.8192488262910797E-2</v>
      </c>
      <c r="DJ156" s="44" t="str">
        <f>IFERROR(UTV!DJ156/Oferta!DJ156,"")</f>
        <v/>
      </c>
      <c r="DK156" s="44">
        <f>IFERROR(UTV!DK156/Oferta!DK156,"")</f>
        <v>0</v>
      </c>
      <c r="DL156" s="44">
        <f>IFERROR(UTV!DL156/Oferta!DL156,"")</f>
        <v>3.1007751937984496E-2</v>
      </c>
      <c r="DM156" s="44">
        <f>IFERROR(UTV!DM156/Oferta!DM156,"")</f>
        <v>2.2594142259414227E-2</v>
      </c>
      <c r="DN156" s="44">
        <f>IFERROR(UTV!DN156/Oferta!DN156,"")</f>
        <v>0</v>
      </c>
      <c r="DO156" s="44">
        <f>IFERROR(UTV!DO156/Oferta!DO156,"")</f>
        <v>2.8432377049180328E-2</v>
      </c>
      <c r="DP156" s="44">
        <f>IFERROR(UTV!DP156/Oferta!DP156,"")</f>
        <v>2.6805119536343878E-2</v>
      </c>
      <c r="DQ156" s="44">
        <f>IFERROR(UTV!DQ156/Oferta!DQ156,"")</f>
        <v>0</v>
      </c>
      <c r="DR156" s="44">
        <f>IFERROR(UTV!DR156/Oferta!DR156,"")</f>
        <v>0.1118421052631579</v>
      </c>
      <c r="DS156" s="44">
        <f>IFERROR(UTV!DS156/Oferta!DS156,"")</f>
        <v>1.4787430683918669E-2</v>
      </c>
      <c r="DT156" s="44">
        <f>IFERROR(UTV!DT156/Oferta!DT156,"")</f>
        <v>3.6630036630036632E-2</v>
      </c>
      <c r="DU156" s="44">
        <f>IFERROR(UTV!DU156/Oferta!DU156,"")</f>
        <v>0.10736842105263159</v>
      </c>
      <c r="DV156" s="44">
        <f>IFERROR(UTV!DV156/Oferta!DV156,"")</f>
        <v>2.2113022113022112E-2</v>
      </c>
      <c r="DW156" s="44">
        <f>IFERROR(UTV!DW156/Oferta!DW156,"")</f>
        <v>5.3529868114817691E-2</v>
      </c>
      <c r="DX156" s="44">
        <f>IFERROR(UTV!DX156/Oferta!DX156,"")</f>
        <v>0</v>
      </c>
      <c r="DY156" s="44">
        <f>IFERROR(UTV!DY156/Oferta!DY156,"")</f>
        <v>1.6155088852988692E-3</v>
      </c>
      <c r="DZ156" s="44">
        <f>IFERROR(UTV!DZ156/Oferta!DZ156,"")</f>
        <v>7.3654390934844188E-2</v>
      </c>
      <c r="EA156" s="44">
        <f>IFERROR(UTV!EA156/Oferta!EA156,"")</f>
        <v>0</v>
      </c>
      <c r="EB156" s="44">
        <f>IFERROR(UTV!EB156/Oferta!EB156,"")</f>
        <v>1.0045203415369162E-3</v>
      </c>
      <c r="EC156" s="44">
        <f>IFERROR(UTV!EC156/Oferta!EC156,"")</f>
        <v>5.7906458797327393E-2</v>
      </c>
      <c r="ED156" s="44">
        <f>IFERROR(UTV!ED156/Oferta!ED156,"")</f>
        <v>1.1475409836065573E-2</v>
      </c>
      <c r="EE156" s="44">
        <f>IFERROR(UTV!EE156/Oferta!EE156,"")</f>
        <v>1.9003544702638833E-2</v>
      </c>
      <c r="EF156" s="44">
        <f>IFERROR(UTV!EF156/Oferta!EF156,"")</f>
        <v>7.1206572016400856E-3</v>
      </c>
      <c r="EG156" s="44">
        <f>IFERROR(UTV!EG156/Oferta!EG156,"")</f>
        <v>5.9483520839049973E-2</v>
      </c>
      <c r="EH156" s="44">
        <f>IFERROR(UTV!EH156/Oferta!EH156,"")</f>
        <v>5.7558540859130251E-2</v>
      </c>
      <c r="EI156" s="44">
        <f>IFERROR(UTV!EI156/Oferta!EI156,"")</f>
        <v>8.6543227134669391E-3</v>
      </c>
      <c r="EJ156" s="44">
        <f>IFERROR(UTV!EJ156/Oferta!EJ156,"")</f>
        <v>5.8781375890920362E-2</v>
      </c>
      <c r="EK156" s="44">
        <f>IFERROR(UTV!EK156/Oferta!EK156,"")</f>
        <v>2.8514207226770821E-2</v>
      </c>
      <c r="EL156" s="44">
        <f>IFERROR(UTV!EL156/Oferta!EL156,"")</f>
        <v>2.066747084841174E-2</v>
      </c>
      <c r="EM156" s="44">
        <f>IFERROR(UTV!EM156/Oferta!EM156,"")</f>
        <v>9.1103376686816877E-3</v>
      </c>
      <c r="EN156" s="44">
        <f>IFERROR(UTV!EN156/Oferta!EN156,"")</f>
        <v>6.0346672373207788E-2</v>
      </c>
      <c r="EO156" s="44">
        <f>IFERROR(UTV!EO156/Oferta!EO156,"")</f>
        <v>5.7728032695522943E-2</v>
      </c>
      <c r="EP156" s="44">
        <f>IFERROR(UTV!EP156/Oferta!EP156,"")</f>
        <v>1.0634011874469889E-2</v>
      </c>
      <c r="EQ156" s="44">
        <f>IFERROR(UTV!EQ156/Oferta!EQ156,"")</f>
        <v>5.9459969491578731E-2</v>
      </c>
      <c r="ER156" s="44">
        <f>IFERROR(UTV!ER156/Oferta!ER156,"")</f>
        <v>3.0295929934329266E-2</v>
      </c>
      <c r="ES156" s="44">
        <f>IFERROR(UTV!ES156/Oferta!ES156,"")</f>
        <v>2.112843238110311E-2</v>
      </c>
      <c r="ET156" s="44">
        <f>IFERROR(UTV!ET156/Oferta!ET156,"")</f>
        <v>9.5356598792925001E-3</v>
      </c>
      <c r="EU156" s="44">
        <f>IFERROR(UTV!EU156/Oferta!EU156,"")</f>
        <v>5.6775394508609384E-2</v>
      </c>
      <c r="EV156" s="44">
        <f>IFERROR(UTV!EV156/Oferta!EV156,"")</f>
        <v>5.6049478160030926E-2</v>
      </c>
      <c r="EW156" s="44">
        <f>IFERROR(UTV!EW156/Oferta!EW156,"")</f>
        <v>1.1020987529149345E-2</v>
      </c>
      <c r="EX156" s="44">
        <f>IFERROR(UTV!EX156/Oferta!EX156,"")</f>
        <v>5.65358504471562E-2</v>
      </c>
      <c r="EY156" s="44">
        <f>IFERROR(UTV!EY156/Oferta!EY156,"")</f>
        <v>3.0002305141647999E-2</v>
      </c>
      <c r="EZ156" s="44">
        <f>IFERROR(UTV!EZ156/Oferta!EZ156,"")</f>
        <v>1.9940253920836447E-2</v>
      </c>
      <c r="FA156" s="44">
        <f>IFERROR(UTV!FA156/Oferta!FA156,"")</f>
        <v>9.4232554940330837E-3</v>
      </c>
      <c r="FB156" s="44">
        <f>IFERROR(UTV!FB156/Oferta!FB156,"")</f>
        <v>5.6900497616897978E-2</v>
      </c>
      <c r="FC156" s="44">
        <f>IFERROR(UTV!FC156/Oferta!FC156,"")</f>
        <v>5.5819325035288081E-2</v>
      </c>
      <c r="FD156" s="44">
        <f>IFERROR(UTV!FD156/Oferta!FD156,"")</f>
        <v>1.082279047117401E-2</v>
      </c>
      <c r="FE156" s="44">
        <f>IFERROR(UTV!FE156/Oferta!FE156,"")</f>
        <v>5.6544517364729742E-2</v>
      </c>
      <c r="FF156" s="44">
        <f>IFERROR(UTV!FF156/Oferta!FF156,"")</f>
        <v>2.9738910544378216E-2</v>
      </c>
    </row>
    <row r="157" spans="1:162" x14ac:dyDescent="0.25">
      <c r="A157" s="34">
        <v>44743</v>
      </c>
      <c r="B157" s="44">
        <f>IFERROR(UTV!B157/Oferta!B157,"")</f>
        <v>0.29353233830845771</v>
      </c>
      <c r="C157" s="44">
        <f>IFERROR(UTV!C157/Oferta!C157,"")</f>
        <v>5.8192955589586523E-3</v>
      </c>
      <c r="D157" s="44">
        <f>IFERROR(UTV!D157/Oferta!D157,"")</f>
        <v>2.9009240846882677E-2</v>
      </c>
      <c r="E157" s="44">
        <f>IFERROR(UTV!E157/Oferta!E157,"")</f>
        <v>1.4611546685673557E-2</v>
      </c>
      <c r="F157" s="44">
        <f>IFERROR(UTV!F157/Oferta!F157,"")</f>
        <v>1.1604641856742696E-2</v>
      </c>
      <c r="G157" s="44">
        <f>IFERROR(UTV!G157/Oferta!G157,"")</f>
        <v>2.3303439022667891E-2</v>
      </c>
      <c r="H157" s="44">
        <f>IFERROR(UTV!H157/Oferta!H157,"")</f>
        <v>1.846255743676781E-2</v>
      </c>
      <c r="I157" s="44">
        <f>IFERROR(UTV!I157/Oferta!I157,"")</f>
        <v>2.5980774227071969E-4</v>
      </c>
      <c r="J157" s="44">
        <f>IFERROR(UTV!J157/Oferta!J157,"")</f>
        <v>5.9478613009364715E-3</v>
      </c>
      <c r="K157" s="44">
        <f>IFERROR(UTV!K157/Oferta!K157,"")</f>
        <v>6.8648648648648655E-2</v>
      </c>
      <c r="L157" s="44">
        <f>IFERROR(UTV!L157/Oferta!L157,"")</f>
        <v>6.5934065934065936E-2</v>
      </c>
      <c r="M157" s="44">
        <f>IFERROR(UTV!M157/Oferta!M157,"")</f>
        <v>4.0847587439366865E-3</v>
      </c>
      <c r="N157" s="44">
        <f>IFERROR(UTV!N157/Oferta!N157,"")</f>
        <v>6.7302452316076289E-2</v>
      </c>
      <c r="O157" s="44">
        <f>IFERROR(UTV!O157/Oferta!O157,"")</f>
        <v>1.9129758122041374E-2</v>
      </c>
      <c r="P157" s="44">
        <f>IFERROR(UTV!P157/Oferta!P157,"")</f>
        <v>1.2760241773002015E-2</v>
      </c>
      <c r="Q157" s="44">
        <f>IFERROR(UTV!Q157/Oferta!Q157,"")</f>
        <v>8.7691326530612238E-3</v>
      </c>
      <c r="R157" s="44">
        <f>IFERROR(UTV!R157/Oferta!R157,"")</f>
        <v>5.4071912339628873E-2</v>
      </c>
      <c r="S157" s="44">
        <f>IFERROR(UTV!S157/Oferta!S157,"")</f>
        <v>6.0240963855421686E-2</v>
      </c>
      <c r="T157" s="44">
        <f>IFERROR(UTV!T157/Oferta!T157,"")</f>
        <v>9.0618074365919725E-3</v>
      </c>
      <c r="U157" s="44">
        <f>IFERROR(UTV!U157/Oferta!U157,"")</f>
        <v>5.6123199059100265E-2</v>
      </c>
      <c r="V157" s="44">
        <f>IFERROR(UTV!V157/Oferta!V157,"")</f>
        <v>2.7942434162021881E-2</v>
      </c>
      <c r="W157" s="44">
        <f>IFERROR(UTV!W157/Oferta!W157,"")</f>
        <v>0</v>
      </c>
      <c r="X157" s="44">
        <f>IFERROR(UTV!X157/Oferta!X157,"")</f>
        <v>2.6401741970604246E-2</v>
      </c>
      <c r="Y157" s="44">
        <f>IFERROR(UTV!Y157/Oferta!Y157,"")</f>
        <v>7.12054965646471E-2</v>
      </c>
      <c r="Z157" s="44">
        <f>IFERROR(UTV!Z157/Oferta!Z157,"")</f>
        <v>7.9083518107908354E-2</v>
      </c>
      <c r="AA157" s="44">
        <f>IFERROR(UTV!AA157/Oferta!AA157,"")</f>
        <v>2.1700223713646532E-2</v>
      </c>
      <c r="AB157" s="44">
        <f>IFERROR(UTV!AB157/Oferta!AB157,"")</f>
        <v>7.3545554335894617E-2</v>
      </c>
      <c r="AC157" s="44">
        <f>IFERROR(UTV!AC157/Oferta!AC157,"")</f>
        <v>4.7867036011080333E-2</v>
      </c>
      <c r="AD157" s="44">
        <f>IFERROR(UTV!AD157/Oferta!AD157,"")</f>
        <v>0</v>
      </c>
      <c r="AE157" s="44">
        <f>IFERROR(UTV!AE157/Oferta!AE157,"")</f>
        <v>3.0903328050713153E-2</v>
      </c>
      <c r="AF157" s="44">
        <f>IFERROR(UTV!AF157/Oferta!AF157,"")</f>
        <v>6.8000000000000005E-2</v>
      </c>
      <c r="AG157" s="44">
        <f>IFERROR(UTV!AG157/Oferta!AG157,"")</f>
        <v>3.5294117647058823E-2</v>
      </c>
      <c r="AH157" s="44">
        <f>IFERROR(UTV!AH157/Oferta!AH157,"")</f>
        <v>2.7272727272727271E-2</v>
      </c>
      <c r="AI157" s="44">
        <f>IFERROR(UTV!AI157/Oferta!AI157,"")</f>
        <v>6.4670658682634732E-2</v>
      </c>
      <c r="AJ157" s="44">
        <f>IFERROR(UTV!AJ157/Oferta!AJ157,"")</f>
        <v>4.105960264900662E-2</v>
      </c>
      <c r="AK157" s="44">
        <f>IFERROR(UTV!AK157/Oferta!AK157,"")</f>
        <v>0</v>
      </c>
      <c r="AL157" s="44">
        <f>IFERROR(UTV!AL157/Oferta!AL157,"")</f>
        <v>1.3953488372093023E-2</v>
      </c>
      <c r="AM157" s="44">
        <f>IFERROR(UTV!AM157/Oferta!AM157,"")</f>
        <v>6.3100137174211243E-2</v>
      </c>
      <c r="AN157" s="44">
        <f>IFERROR(UTV!AN157/Oferta!AN157,"")</f>
        <v>5.4794520547945206E-3</v>
      </c>
      <c r="AO157" s="44">
        <f>IFERROR(UTV!AO157/Oferta!AO157,"")</f>
        <v>8.771929824561403E-3</v>
      </c>
      <c r="AP157" s="44">
        <f>IFERROR(UTV!AP157/Oferta!AP157,"")</f>
        <v>4.3875685557586835E-2</v>
      </c>
      <c r="AQ157" s="44">
        <f>IFERROR(UTV!AQ157/Oferta!AQ157,"")</f>
        <v>3.0371203599550055E-2</v>
      </c>
      <c r="AR157" s="44">
        <f>IFERROR(UTV!AR157/Oferta!AR157,"")</f>
        <v>0.13698630136986301</v>
      </c>
      <c r="AS157" s="44">
        <f>IFERROR(UTV!AS157/Oferta!AS157,"")</f>
        <v>2.9038112522686024E-2</v>
      </c>
      <c r="AT157" s="44">
        <f>IFERROR(UTV!AT157/Oferta!AT157,"")</f>
        <v>0.14848143982002249</v>
      </c>
      <c r="AU157" s="44">
        <f>IFERROR(UTV!AU157/Oferta!AU157,"")</f>
        <v>0.11409395973154363</v>
      </c>
      <c r="AV157" s="44">
        <f>IFERROR(UTV!AV157/Oferta!AV157,"")</f>
        <v>5.9740259740259739E-2</v>
      </c>
      <c r="AW157" s="44">
        <f>IFERROR(UTV!AW157/Oferta!AW157,"")</f>
        <v>0.14354527938342967</v>
      </c>
      <c r="AX157" s="44">
        <f>IFERROR(UTV!AX157/Oferta!AX157,"")</f>
        <v>9.3483320403413506E-2</v>
      </c>
      <c r="AY157" s="44">
        <f>IFERROR(UTV!AY157/Oferta!AY157,"")</f>
        <v>1</v>
      </c>
      <c r="AZ157" s="44">
        <f>IFERROR(UTV!AZ157/Oferta!AZ157,"")</f>
        <v>9.74025974025974E-3</v>
      </c>
      <c r="BA157" s="44">
        <f>IFERROR(UTV!BA157/Oferta!BA157,"")</f>
        <v>0.1834862385321101</v>
      </c>
      <c r="BB157" s="44">
        <f>IFERROR(UTV!BB157/Oferta!BB157,"")</f>
        <v>0.26250000000000001</v>
      </c>
      <c r="BC157" s="44">
        <f>IFERROR(UTV!BC157/Oferta!BC157,"")</f>
        <v>1.6129032258064516E-2</v>
      </c>
      <c r="BD157" s="44">
        <f>IFERROR(UTV!BD157/Oferta!BD157,"")</f>
        <v>0.19901719901719903</v>
      </c>
      <c r="BE157" s="44">
        <f>IFERROR(UTV!BE157/Oferta!BE157,"")</f>
        <v>0.11994421199442119</v>
      </c>
      <c r="BF157" s="44">
        <f>IFERROR(UTV!BF157/Oferta!BF157,"")</f>
        <v>0</v>
      </c>
      <c r="BG157" s="44">
        <f>IFERROR(UTV!BG157/Oferta!BG157,"")</f>
        <v>1.8888888888888889E-2</v>
      </c>
      <c r="BH157" s="44">
        <f>IFERROR(UTV!BH157/Oferta!BH157,"")</f>
        <v>5.0243111831442464E-2</v>
      </c>
      <c r="BI157" s="44">
        <f>IFERROR(UTV!BI157/Oferta!BI157,"")</f>
        <v>3.0303030303030304E-2</v>
      </c>
      <c r="BJ157" s="44">
        <f>IFERROR(UTV!BJ157/Oferta!BJ157,"")</f>
        <v>1.7267648552564754E-2</v>
      </c>
      <c r="BK157" s="44">
        <f>IFERROR(UTV!BK157/Oferta!BK157,"")</f>
        <v>4.7486033519553071E-2</v>
      </c>
      <c r="BL157" s="44">
        <f>IFERROR(UTV!BL157/Oferta!BL157,"")</f>
        <v>2.532588454376164E-2</v>
      </c>
      <c r="BM157" s="44" t="str">
        <f>IFERROR(UTV!BM157/Oferta!BM157,"")</f>
        <v/>
      </c>
      <c r="BN157" s="44">
        <f>IFERROR(UTV!BN157/Oferta!BN157,"")</f>
        <v>5.1325919589392645E-3</v>
      </c>
      <c r="BO157" s="44">
        <f>IFERROR(UTV!BO157/Oferta!BO157,"")</f>
        <v>0</v>
      </c>
      <c r="BP157" s="44">
        <f>IFERROR(UTV!BP157/Oferta!BP157,"")</f>
        <v>3.8022813688212928E-3</v>
      </c>
      <c r="BQ157" s="44">
        <f>IFERROR(UTV!BQ157/Oferta!BQ157,"")</f>
        <v>5.1325919589392645E-3</v>
      </c>
      <c r="BR157" s="44">
        <f>IFERROR(UTV!BR157/Oferta!BR157,"")</f>
        <v>1.3917884481558804E-3</v>
      </c>
      <c r="BS157" s="44">
        <f>IFERROR(UTV!BS157/Oferta!BS157,"")</f>
        <v>3.0698388334612432E-3</v>
      </c>
      <c r="BT157" s="44">
        <f>IFERROR(UTV!BT157/Oferta!BT157,"")</f>
        <v>0.08</v>
      </c>
      <c r="BU157" s="44">
        <f>IFERROR(UTV!BU157/Oferta!BU157,"")</f>
        <v>1.9977384093479079E-2</v>
      </c>
      <c r="BV157" s="44">
        <f>IFERROR(UTV!BV157/Oferta!BV157,"")</f>
        <v>0.37649619151251362</v>
      </c>
      <c r="BW157" s="44">
        <f>IFERROR(UTV!BW157/Oferta!BW157,"")</f>
        <v>0.33820840950639852</v>
      </c>
      <c r="BX157" s="44">
        <f>IFERROR(UTV!BX157/Oferta!BX157,"")</f>
        <v>2.267818574514039E-2</v>
      </c>
      <c r="BY157" s="44">
        <f>IFERROR(UTV!BY157/Oferta!BY157,"")</f>
        <v>0.36221009549795363</v>
      </c>
      <c r="BZ157" s="44">
        <f>IFERROR(UTV!BZ157/Oferta!BZ157,"")</f>
        <v>0.19702276707530647</v>
      </c>
      <c r="CA157" s="44">
        <f>IFERROR(UTV!CA157/Oferta!CA157,"")</f>
        <v>0</v>
      </c>
      <c r="CB157" s="44">
        <f>IFERROR(UTV!CB157/Oferta!CB157,"")</f>
        <v>7.619047619047619E-3</v>
      </c>
      <c r="CC157" s="44">
        <f>IFERROR(UTV!CC157/Oferta!CC157,"")</f>
        <v>1.9621583742116328E-2</v>
      </c>
      <c r="CD157" s="44">
        <f>IFERROR(UTV!CD157/Oferta!CD157,"")</f>
        <v>1.1834319526627219E-2</v>
      </c>
      <c r="CE157" s="44">
        <f>IFERROR(UTV!CE157/Oferta!CE157,"")</f>
        <v>7.0122714750813922E-3</v>
      </c>
      <c r="CF157" s="44">
        <f>IFERROR(UTV!CF157/Oferta!CF157,"")</f>
        <v>1.8796992481203006E-2</v>
      </c>
      <c r="CG157" s="44">
        <f>IFERROR(UTV!CG157/Oferta!CG157,"")</f>
        <v>1.0377527285739846E-2</v>
      </c>
      <c r="CH157" s="44">
        <f>IFERROR(UTV!CH157/Oferta!CH157,"")</f>
        <v>4.4611819235225954E-2</v>
      </c>
      <c r="CI157" s="44">
        <f>IFERROR(UTV!CI157/Oferta!CI157,"")</f>
        <v>3.5722017752760336E-3</v>
      </c>
      <c r="CJ157" s="44">
        <f>IFERROR(UTV!CJ157/Oferta!CJ157,"")</f>
        <v>1.4219991635299039E-2</v>
      </c>
      <c r="CK157" s="44">
        <f>IFERROR(UTV!CK157/Oferta!CK157,"")</f>
        <v>1.1098779134295228E-3</v>
      </c>
      <c r="CL157" s="44">
        <f>IFERROR(UTV!CL157/Oferta!CL157,"")</f>
        <v>1.0032834731849689E-2</v>
      </c>
      <c r="CM157" s="44">
        <f>IFERROR(UTV!CM157/Oferta!CM157,"")</f>
        <v>8.5857381349868835E-3</v>
      </c>
      <c r="CN157" s="44">
        <f>IFERROR(UTV!CN157/Oferta!CN157,"")</f>
        <v>9.632513030283037E-3</v>
      </c>
      <c r="CO157" s="44">
        <f>IFERROR(UTV!CO157/Oferta!CO157,"")</f>
        <v>0</v>
      </c>
      <c r="CP157" s="44">
        <f>IFERROR(UTV!CP157/Oferta!CP157,"")</f>
        <v>6.6518847006651885E-3</v>
      </c>
      <c r="CQ157" s="44">
        <f>IFERROR(UTV!CQ157/Oferta!CQ157,"")</f>
        <v>8.9201877934272297E-2</v>
      </c>
      <c r="CR157" s="44">
        <f>IFERROR(UTV!CR157/Oferta!CR157,"")</f>
        <v>0.36842105263157893</v>
      </c>
      <c r="CS157" s="44">
        <f>IFERROR(UTV!CS157/Oferta!CS157,"")</f>
        <v>6.5146579804560263E-3</v>
      </c>
      <c r="CT157" s="44">
        <f>IFERROR(UTV!CT157/Oferta!CT157,"")</f>
        <v>0.11206896551724138</v>
      </c>
      <c r="CU157" s="44">
        <f>IFERROR(UTV!CU157/Oferta!CU157,"")</f>
        <v>2.7753686036426712E-2</v>
      </c>
      <c r="CV157" s="44">
        <f>IFERROR(UTV!CV157/Oferta!CV157,"")</f>
        <v>4.5871559633027525E-3</v>
      </c>
      <c r="CW157" s="44">
        <f>IFERROR(UTV!CW157/Oferta!CW157,"")</f>
        <v>2.9638411381149969E-3</v>
      </c>
      <c r="CX157" s="44">
        <f>IFERROR(UTV!CX157/Oferta!CX157,"")</f>
        <v>1.4736842105263158E-2</v>
      </c>
      <c r="CY157" s="44">
        <f>IFERROR(UTV!CY157/Oferta!CY157,"")</f>
        <v>8.3333333333333329E-2</v>
      </c>
      <c r="CZ157" s="44">
        <f>IFERROR(UTV!CZ157/Oferta!CZ157,"")</f>
        <v>3.4173430158052115E-3</v>
      </c>
      <c r="DA157" s="44">
        <f>IFERROR(UTV!DA157/Oferta!DA157,"")</f>
        <v>2.1032504780114723E-2</v>
      </c>
      <c r="DB157" s="44">
        <f>IFERROR(UTV!DB157/Oferta!DB157,"")</f>
        <v>1.0485933503836318E-2</v>
      </c>
      <c r="DC157" s="44">
        <f>IFERROR(UTV!DC157/Oferta!DC157,"")</f>
        <v>0.15</v>
      </c>
      <c r="DD157" s="44">
        <f>IFERROR(UTV!DD157/Oferta!DD157,"")</f>
        <v>8.21917808219178E-3</v>
      </c>
      <c r="DE157" s="44">
        <f>IFERROR(UTV!DE157/Oferta!DE157,"")</f>
        <v>1.7421602787456445E-2</v>
      </c>
      <c r="DF157" s="44">
        <f>IFERROR(UTV!DF157/Oferta!DF157,"")</f>
        <v>3.90625E-2</v>
      </c>
      <c r="DG157" s="44">
        <f>IFERROR(UTV!DG157/Oferta!DG157,"")</f>
        <v>1.3215859030837005E-2</v>
      </c>
      <c r="DH157" s="44">
        <f>IFERROR(UTV!DH157/Oferta!DH157,"")</f>
        <v>2.1367521367521368E-2</v>
      </c>
      <c r="DI157" s="44">
        <f>IFERROR(UTV!DI157/Oferta!DI157,"")</f>
        <v>1.633097441480675E-2</v>
      </c>
      <c r="DJ157" s="44" t="str">
        <f>IFERROR(UTV!DJ157/Oferta!DJ157,"")</f>
        <v/>
      </c>
      <c r="DK157" s="44">
        <f>IFERROR(UTV!DK157/Oferta!DK157,"")</f>
        <v>0</v>
      </c>
      <c r="DL157" s="44">
        <f>IFERROR(UTV!DL157/Oferta!DL157,"")</f>
        <v>2.8312570781426953E-2</v>
      </c>
      <c r="DM157" s="44">
        <f>IFERROR(UTV!DM157/Oferta!DM157,"")</f>
        <v>2.1929824561403508E-2</v>
      </c>
      <c r="DN157" s="44">
        <f>IFERROR(UTV!DN157/Oferta!DN157,"")</f>
        <v>0</v>
      </c>
      <c r="DO157" s="44">
        <f>IFERROR(UTV!DO157/Oferta!DO157,"")</f>
        <v>2.6392187912377935E-2</v>
      </c>
      <c r="DP157" s="44">
        <f>IFERROR(UTV!DP157/Oferta!DP157,"")</f>
        <v>2.4009603841536616E-2</v>
      </c>
      <c r="DQ157" s="44">
        <f>IFERROR(UTV!DQ157/Oferta!DQ157,"")</f>
        <v>0</v>
      </c>
      <c r="DR157" s="44">
        <f>IFERROR(UTV!DR157/Oferta!DR157,"")</f>
        <v>0.1084070796460177</v>
      </c>
      <c r="DS157" s="44">
        <f>IFERROR(UTV!DS157/Oferta!DS157,"")</f>
        <v>1.6759776536312849E-2</v>
      </c>
      <c r="DT157" s="44">
        <f>IFERROR(UTV!DT157/Oferta!DT157,"")</f>
        <v>4.3137254901960784E-2</v>
      </c>
      <c r="DU157" s="44">
        <f>IFERROR(UTV!DU157/Oferta!DU157,"")</f>
        <v>0.1040339702760085</v>
      </c>
      <c r="DV157" s="44">
        <f>IFERROR(UTV!DV157/Oferta!DV157,"")</f>
        <v>2.5252525252525252E-2</v>
      </c>
      <c r="DW157" s="44">
        <f>IFERROR(UTV!DW157/Oferta!DW157,"")</f>
        <v>5.4631828978622329E-2</v>
      </c>
      <c r="DX157" s="44">
        <f>IFERROR(UTV!DX157/Oferta!DX157,"")</f>
        <v>0</v>
      </c>
      <c r="DY157" s="44">
        <f>IFERROR(UTV!DY157/Oferta!DY157,"")</f>
        <v>1.8867924528301887E-3</v>
      </c>
      <c r="DZ157" s="44">
        <f>IFERROR(UTV!DZ157/Oferta!DZ157,"")</f>
        <v>7.5880758807588072E-2</v>
      </c>
      <c r="EA157" s="44">
        <f>IFERROR(UTV!EA157/Oferta!EA157,"")</f>
        <v>0</v>
      </c>
      <c r="EB157" s="44">
        <f>IFERROR(UTV!EB157/Oferta!EB157,"")</f>
        <v>1.1607661056297156E-3</v>
      </c>
      <c r="EC157" s="44">
        <f>IFERROR(UTV!EC157/Oferta!EC157,"")</f>
        <v>6.0869565217391307E-2</v>
      </c>
      <c r="ED157" s="44">
        <f>IFERROR(UTV!ED157/Oferta!ED157,"")</f>
        <v>1.3742556115437472E-2</v>
      </c>
      <c r="EE157" s="44">
        <f>IFERROR(UTV!EE157/Oferta!EE157,"")</f>
        <v>2.0835679693659195E-2</v>
      </c>
      <c r="EF157" s="44">
        <f>IFERROR(UTV!EF157/Oferta!EF157,"")</f>
        <v>7.7357929187741739E-3</v>
      </c>
      <c r="EG157" s="44">
        <f>IFERROR(UTV!EG157/Oferta!EG157,"")</f>
        <v>6.352740248253988E-2</v>
      </c>
      <c r="EH157" s="44">
        <f>IFERROR(UTV!EH157/Oferta!EH157,"")</f>
        <v>5.7754838709677417E-2</v>
      </c>
      <c r="EI157" s="44">
        <f>IFERROR(UTV!EI157/Oferta!EI157,"")</f>
        <v>9.2642478876200744E-3</v>
      </c>
      <c r="EJ157" s="44">
        <f>IFERROR(UTV!EJ157/Oferta!EJ157,"")</f>
        <v>6.1383329499271527E-2</v>
      </c>
      <c r="EK157" s="44">
        <f>IFERROR(UTV!EK157/Oferta!EK157,"")</f>
        <v>3.0460849972322495E-2</v>
      </c>
      <c r="EL157" s="44">
        <f>IFERROR(UTV!EL157/Oferta!EL157,"")</f>
        <v>2.2405660377358489E-2</v>
      </c>
      <c r="EM157" s="44">
        <f>IFERROR(UTV!EM157/Oferta!EM157,"")</f>
        <v>9.4866071428571421E-3</v>
      </c>
      <c r="EN157" s="44">
        <f>IFERROR(UTV!EN157/Oferta!EN157,"")</f>
        <v>6.3855334886289958E-2</v>
      </c>
      <c r="EO157" s="44">
        <f>IFERROR(UTV!EO157/Oferta!EO157,"")</f>
        <v>5.7474888518535203E-2</v>
      </c>
      <c r="EP157" s="44">
        <f>IFERROR(UTV!EP157/Oferta!EP157,"")</f>
        <v>1.1040321172979577E-2</v>
      </c>
      <c r="EQ157" s="44">
        <f>IFERROR(UTV!EQ157/Oferta!EQ157,"")</f>
        <v>6.1636540208640081E-2</v>
      </c>
      <c r="ER157" s="44">
        <f>IFERROR(UTV!ER157/Oferta!ER157,"")</f>
        <v>3.1812277339781099E-2</v>
      </c>
      <c r="ES157" s="44">
        <f>IFERROR(UTV!ES157/Oferta!ES157,"")</f>
        <v>2.1776114324600204E-2</v>
      </c>
      <c r="ET157" s="44">
        <f>IFERROR(UTV!ET157/Oferta!ET157,"")</f>
        <v>9.7942502818489287E-3</v>
      </c>
      <c r="EU157" s="44">
        <f>IFERROR(UTV!EU157/Oferta!EU157,"")</f>
        <v>5.9376262250473009E-2</v>
      </c>
      <c r="EV157" s="44">
        <f>IFERROR(UTV!EV157/Oferta!EV157,"")</f>
        <v>5.5930003767739774E-2</v>
      </c>
      <c r="EW157" s="44">
        <f>IFERROR(UTV!EW157/Oferta!EW157,"")</f>
        <v>1.1247781400916333E-2</v>
      </c>
      <c r="EX157" s="44">
        <f>IFERROR(UTV!EX157/Oferta!EX157,"")</f>
        <v>5.8215604996757181E-2</v>
      </c>
      <c r="EY157" s="44">
        <f>IFERROR(UTV!EY157/Oferta!EY157,"")</f>
        <v>3.1096202199792651E-2</v>
      </c>
      <c r="EZ157" s="44">
        <f>IFERROR(UTV!EZ157/Oferta!EZ157,"")</f>
        <v>2.0613575972300506E-2</v>
      </c>
      <c r="FA157" s="44">
        <f>IFERROR(UTV!FA157/Oferta!FA157,"")</f>
        <v>9.697025936064585E-3</v>
      </c>
      <c r="FB157" s="44">
        <f>IFERROR(UTV!FB157/Oferta!FB157,"")</f>
        <v>5.9504724940938239E-2</v>
      </c>
      <c r="FC157" s="44">
        <f>IFERROR(UTV!FC157/Oferta!FC157,"")</f>
        <v>5.5717741262824257E-2</v>
      </c>
      <c r="FD157" s="44">
        <f>IFERROR(UTV!FD157/Oferta!FD157,"")</f>
        <v>1.1071569790431E-2</v>
      </c>
      <c r="FE157" s="44">
        <f>IFERROR(UTV!FE157/Oferta!FE157,"")</f>
        <v>5.823270669318914E-2</v>
      </c>
      <c r="FF157" s="44">
        <f>IFERROR(UTV!FF157/Oferta!FF157,"")</f>
        <v>3.0873383249910302E-2</v>
      </c>
    </row>
    <row r="158" spans="1:162" x14ac:dyDescent="0.25">
      <c r="A158" s="34">
        <v>44774</v>
      </c>
      <c r="B158" s="44">
        <f>IFERROR(UTV!B158/Oferta!B158,"")</f>
        <v>0.29797979797979796</v>
      </c>
      <c r="C158" s="44">
        <f>IFERROR(UTV!C158/Oferta!C158,"")</f>
        <v>5.8891576401304026E-3</v>
      </c>
      <c r="D158" s="44">
        <f>IFERROR(UTV!D158/Oferta!D158,"")</f>
        <v>3.1045187995860642E-2</v>
      </c>
      <c r="E158" s="44">
        <f>IFERROR(UTV!E158/Oferta!E158,"")</f>
        <v>1.7549956559513465E-2</v>
      </c>
      <c r="F158" s="44">
        <f>IFERROR(UTV!F158/Oferta!F158,"")</f>
        <v>1.1847120634593592E-2</v>
      </c>
      <c r="G158" s="44">
        <f>IFERROR(UTV!G158/Oferta!G158,"")</f>
        <v>2.5671187378909492E-2</v>
      </c>
      <c r="H158" s="44">
        <f>IFERROR(UTV!H158/Oferta!H158,"")</f>
        <v>2.011672668570719E-2</v>
      </c>
      <c r="I158" s="44">
        <f>IFERROR(UTV!I158/Oferta!I158,"")</f>
        <v>0</v>
      </c>
      <c r="J158" s="44">
        <f>IFERROR(UTV!J158/Oferta!J158,"")</f>
        <v>4.4884336517435836E-3</v>
      </c>
      <c r="K158" s="44">
        <f>IFERROR(UTV!K158/Oferta!K158,"")</f>
        <v>7.6359193646915083E-2</v>
      </c>
      <c r="L158" s="44">
        <f>IFERROR(UTV!L158/Oferta!L158,"")</f>
        <v>7.5537478210342818E-2</v>
      </c>
      <c r="M158" s="44">
        <f>IFERROR(UTV!M158/Oferta!M158,"")</f>
        <v>3.2170254887404106E-3</v>
      </c>
      <c r="N158" s="44">
        <f>IFERROR(UTV!N158/Oferta!N158,"")</f>
        <v>7.5938058368076239E-2</v>
      </c>
      <c r="O158" s="44">
        <f>IFERROR(UTV!O158/Oferta!O158,"")</f>
        <v>1.8991021251857115E-2</v>
      </c>
      <c r="P158" s="44">
        <f>IFERROR(UTV!P158/Oferta!P158,"")</f>
        <v>1.3204853675945753E-2</v>
      </c>
      <c r="Q158" s="44">
        <f>IFERROR(UTV!Q158/Oferta!Q158,"")</f>
        <v>8.8454755121421796E-3</v>
      </c>
      <c r="R158" s="44">
        <f>IFERROR(UTV!R158/Oferta!R158,"")</f>
        <v>5.358227918024637E-2</v>
      </c>
      <c r="S158" s="44">
        <f>IFERROR(UTV!S158/Oferta!S158,"")</f>
        <v>5.8804023433182272E-2</v>
      </c>
      <c r="T158" s="44">
        <f>IFERROR(UTV!T158/Oferta!T158,"")</f>
        <v>9.1534911869279069E-3</v>
      </c>
      <c r="U158" s="44">
        <f>IFERROR(UTV!U158/Oferta!U158,"")</f>
        <v>5.5322283609576424E-2</v>
      </c>
      <c r="V158" s="44">
        <f>IFERROR(UTV!V158/Oferta!V158,"")</f>
        <v>2.791623632254105E-2</v>
      </c>
      <c r="W158" s="44">
        <f>IFERROR(UTV!W158/Oferta!W158,"")</f>
        <v>0</v>
      </c>
      <c r="X158" s="44">
        <f>IFERROR(UTV!X158/Oferta!X158,"")</f>
        <v>2.4077046548956663E-2</v>
      </c>
      <c r="Y158" s="44">
        <f>IFERROR(UTV!Y158/Oferta!Y158,"")</f>
        <v>7.3305222186182295E-2</v>
      </c>
      <c r="Z158" s="44">
        <f>IFERROR(UTV!Z158/Oferta!Z158,"")</f>
        <v>7.5018754688672168E-2</v>
      </c>
      <c r="AA158" s="44">
        <f>IFERROR(UTV!AA158/Oferta!AA158,"")</f>
        <v>1.9937970757642889E-2</v>
      </c>
      <c r="AB158" s="44">
        <f>IFERROR(UTV!AB158/Oferta!AB158,"")</f>
        <v>7.3822463768115937E-2</v>
      </c>
      <c r="AC158" s="44">
        <f>IFERROR(UTV!AC158/Oferta!AC158,"")</f>
        <v>4.6584546472564388E-2</v>
      </c>
      <c r="AD158" s="44">
        <f>IFERROR(UTV!AD158/Oferta!AD158,"")</f>
        <v>0</v>
      </c>
      <c r="AE158" s="44">
        <f>IFERROR(UTV!AE158/Oferta!AE158,"")</f>
        <v>2.1645021645021644E-2</v>
      </c>
      <c r="AF158" s="44">
        <f>IFERROR(UTV!AF158/Oferta!AF158,"")</f>
        <v>6.7307692307692304E-2</v>
      </c>
      <c r="AG158" s="44">
        <f>IFERROR(UTV!AG158/Oferta!AG158,"")</f>
        <v>3.7037037037037035E-2</v>
      </c>
      <c r="AH158" s="44">
        <f>IFERROR(UTV!AH158/Oferta!AH158,"")</f>
        <v>1.9317450096587252E-2</v>
      </c>
      <c r="AI158" s="44">
        <f>IFERROR(UTV!AI158/Oferta!AI158,"")</f>
        <v>6.4276885043263288E-2</v>
      </c>
      <c r="AJ158" s="44">
        <f>IFERROR(UTV!AJ158/Oferta!AJ158,"")</f>
        <v>3.4716342082980522E-2</v>
      </c>
      <c r="AK158" s="44">
        <f>IFERROR(UTV!AK158/Oferta!AK158,"")</f>
        <v>0</v>
      </c>
      <c r="AL158" s="44">
        <f>IFERROR(UTV!AL158/Oferta!AL158,"")</f>
        <v>1.832460732984293E-2</v>
      </c>
      <c r="AM158" s="44">
        <f>IFERROR(UTV!AM158/Oferta!AM158,"")</f>
        <v>6.4207650273224046E-2</v>
      </c>
      <c r="AN158" s="44">
        <f>IFERROR(UTV!AN158/Oferta!AN158,"")</f>
        <v>5.5401662049861496E-3</v>
      </c>
      <c r="AO158" s="44">
        <f>IFERROR(UTV!AO158/Oferta!AO158,"")</f>
        <v>1.1475409836065573E-2</v>
      </c>
      <c r="AP158" s="44">
        <f>IFERROR(UTV!AP158/Oferta!AP158,"")</f>
        <v>4.483074107959744E-2</v>
      </c>
      <c r="AQ158" s="44">
        <f>IFERROR(UTV!AQ158/Oferta!AQ158,"")</f>
        <v>3.2883147386964177E-2</v>
      </c>
      <c r="AR158" s="44">
        <f>IFERROR(UTV!AR158/Oferta!AR158,"")</f>
        <v>0.13122171945701358</v>
      </c>
      <c r="AS158" s="44">
        <f>IFERROR(UTV!AS158/Oferta!AS158,"")</f>
        <v>3.5827186512118019E-2</v>
      </c>
      <c r="AT158" s="44">
        <f>IFERROR(UTV!AT158/Oferta!AT158,"")</f>
        <v>0.15366146458583432</v>
      </c>
      <c r="AU158" s="44">
        <f>IFERROR(UTV!AU158/Oferta!AU158,"")</f>
        <v>0.10563380281690141</v>
      </c>
      <c r="AV158" s="44">
        <f>IFERROR(UTV!AV158/Oferta!AV158,"")</f>
        <v>6.6139468008626884E-2</v>
      </c>
      <c r="AW158" s="44">
        <f>IFERROR(UTV!AW158/Oferta!AW158,"")</f>
        <v>0.14666666666666667</v>
      </c>
      <c r="AX158" s="44">
        <f>IFERROR(UTV!AX158/Oferta!AX158,"")</f>
        <v>9.932375316990702E-2</v>
      </c>
      <c r="AY158" s="44">
        <f>IFERROR(UTV!AY158/Oferta!AY158,"")</f>
        <v>1</v>
      </c>
      <c r="AZ158" s="44">
        <f>IFERROR(UTV!AZ158/Oferta!AZ158,"")</f>
        <v>6.5359477124183009E-3</v>
      </c>
      <c r="BA158" s="44">
        <f>IFERROR(UTV!BA158/Oferta!BA158,"")</f>
        <v>0.1941747572815534</v>
      </c>
      <c r="BB158" s="44">
        <f>IFERROR(UTV!BB158/Oferta!BB158,"")</f>
        <v>0.26027397260273971</v>
      </c>
      <c r="BC158" s="44">
        <f>IFERROR(UTV!BC158/Oferta!BC158,"")</f>
        <v>1.2987012987012988E-2</v>
      </c>
      <c r="BD158" s="44">
        <f>IFERROR(UTV!BD158/Oferta!BD158,"")</f>
        <v>0.20680628272251309</v>
      </c>
      <c r="BE158" s="44">
        <f>IFERROR(UTV!BE158/Oferta!BE158,"")</f>
        <v>0.12028985507246377</v>
      </c>
      <c r="BF158" s="44">
        <f>IFERROR(UTV!BF158/Oferta!BF158,"")</f>
        <v>0</v>
      </c>
      <c r="BG158" s="44">
        <f>IFERROR(UTV!BG158/Oferta!BG158,"")</f>
        <v>2.9596977329974811E-2</v>
      </c>
      <c r="BH158" s="44">
        <f>IFERROR(UTV!BH158/Oferta!BH158,"")</f>
        <v>5.272407732864675E-2</v>
      </c>
      <c r="BI158" s="44">
        <f>IFERROR(UTV!BI158/Oferta!BI158,"")</f>
        <v>3.2258064516129031E-2</v>
      </c>
      <c r="BJ158" s="44">
        <f>IFERROR(UTV!BJ158/Oferta!BJ158,"")</f>
        <v>2.6689381033503691E-2</v>
      </c>
      <c r="BK158" s="44">
        <f>IFERROR(UTV!BK158/Oferta!BK158,"")</f>
        <v>4.9848942598187312E-2</v>
      </c>
      <c r="BL158" s="44">
        <f>IFERROR(UTV!BL158/Oferta!BL158,"")</f>
        <v>3.3016921172100699E-2</v>
      </c>
      <c r="BM158" s="44" t="str">
        <f>IFERROR(UTV!BM158/Oferta!BM158,"")</f>
        <v/>
      </c>
      <c r="BN158" s="44">
        <f>IFERROR(UTV!BN158/Oferta!BN158,"")</f>
        <v>8.8638195004029016E-3</v>
      </c>
      <c r="BO158" s="44">
        <f>IFERROR(UTV!BO158/Oferta!BO158,"")</f>
        <v>0</v>
      </c>
      <c r="BP158" s="44">
        <f>IFERROR(UTV!BP158/Oferta!BP158,"")</f>
        <v>3.9761431411530811E-3</v>
      </c>
      <c r="BQ158" s="44">
        <f>IFERROR(UTV!BQ158/Oferta!BQ158,"")</f>
        <v>8.8638195004029016E-3</v>
      </c>
      <c r="BR158" s="44">
        <f>IFERROR(UTV!BR158/Oferta!BR158,"")</f>
        <v>1.2515644555694619E-3</v>
      </c>
      <c r="BS158" s="44">
        <f>IFERROR(UTV!BS158/Oferta!BS158,"")</f>
        <v>4.579077139837971E-3</v>
      </c>
      <c r="BT158" s="44">
        <f>IFERROR(UTV!BT158/Oferta!BT158,"")</f>
        <v>5.3435114503816793E-2</v>
      </c>
      <c r="BU158" s="44">
        <f>IFERROR(UTV!BU158/Oferta!BU158,"")</f>
        <v>1.9110621095185593E-2</v>
      </c>
      <c r="BV158" s="44">
        <f>IFERROR(UTV!BV158/Oferta!BV158,"")</f>
        <v>0.38678160919540228</v>
      </c>
      <c r="BW158" s="44">
        <f>IFERROR(UTV!BW158/Oferta!BW158,"")</f>
        <v>0.37429643527204504</v>
      </c>
      <c r="BX158" s="44">
        <f>IFERROR(UTV!BX158/Oferta!BX158,"")</f>
        <v>2.0687237026647966E-2</v>
      </c>
      <c r="BY158" s="44">
        <f>IFERROR(UTV!BY158/Oferta!BY158,"")</f>
        <v>0.38203848895224518</v>
      </c>
      <c r="BZ158" s="44">
        <f>IFERROR(UTV!BZ158/Oferta!BZ158,"")</f>
        <v>0.19989395546129374</v>
      </c>
      <c r="CA158" s="44">
        <f>IFERROR(UTV!CA158/Oferta!CA158,"")</f>
        <v>0</v>
      </c>
      <c r="CB158" s="44">
        <f>IFERROR(UTV!CB158/Oferta!CB158,"")</f>
        <v>4.9710024855012429E-3</v>
      </c>
      <c r="CC158" s="44">
        <f>IFERROR(UTV!CC158/Oferta!CC158,"")</f>
        <v>1.9985196150999258E-2</v>
      </c>
      <c r="CD158" s="44">
        <f>IFERROR(UTV!CD158/Oferta!CD158,"")</f>
        <v>1.2345679012345678E-2</v>
      </c>
      <c r="CE158" s="44">
        <f>IFERROR(UTV!CE158/Oferta!CE158,"")</f>
        <v>4.7306176084099868E-3</v>
      </c>
      <c r="CF158" s="44">
        <f>IFERROR(UTV!CF158/Oferta!CF158,"")</f>
        <v>1.9167217448777262E-2</v>
      </c>
      <c r="CG158" s="44">
        <f>IFERROR(UTV!CG158/Oferta!CG158,"")</f>
        <v>8.8379089883414818E-3</v>
      </c>
      <c r="CH158" s="44">
        <f>IFERROR(UTV!CH158/Oferta!CH158,"")</f>
        <v>0</v>
      </c>
      <c r="CI158" s="44">
        <f>IFERROR(UTV!CI158/Oferta!CI158,"")</f>
        <v>1.7906171660498984E-3</v>
      </c>
      <c r="CJ158" s="44">
        <f>IFERROR(UTV!CJ158/Oferta!CJ158,"")</f>
        <v>1.5334947538337369E-2</v>
      </c>
      <c r="CK158" s="44">
        <f>IFERROR(UTV!CK158/Oferta!CK158,"")</f>
        <v>1.1785503830288745E-3</v>
      </c>
      <c r="CL158" s="44">
        <f>IFERROR(UTV!CL158/Oferta!CL158,"")</f>
        <v>1.4854426619132501E-3</v>
      </c>
      <c r="CM158" s="44">
        <f>IFERROR(UTV!CM158/Oferta!CM158,"")</f>
        <v>9.5808383233532933E-3</v>
      </c>
      <c r="CN158" s="44">
        <f>IFERROR(UTV!CN158/Oferta!CN158,"")</f>
        <v>3.8534295523015485E-3</v>
      </c>
      <c r="CO158" s="44">
        <f>IFERROR(UTV!CO158/Oferta!CO158,"")</f>
        <v>0</v>
      </c>
      <c r="CP158" s="44">
        <f>IFERROR(UTV!CP158/Oferta!CP158,"")</f>
        <v>3.6809815950920245E-3</v>
      </c>
      <c r="CQ158" s="44">
        <f>IFERROR(UTV!CQ158/Oferta!CQ158,"")</f>
        <v>9.8901098901098897E-2</v>
      </c>
      <c r="CR158" s="44">
        <f>IFERROR(UTV!CR158/Oferta!CR158,"")</f>
        <v>0.36842105263157893</v>
      </c>
      <c r="CS158" s="44">
        <f>IFERROR(UTV!CS158/Oferta!CS158,"")</f>
        <v>3.6101083032490976E-3</v>
      </c>
      <c r="CT158" s="44">
        <f>IFERROR(UTV!CT158/Oferta!CT158,"")</f>
        <v>0.12437810945273632</v>
      </c>
      <c r="CU158" s="44">
        <f>IFERROR(UTV!CU158/Oferta!CU158,"")</f>
        <v>2.7131782945736434E-2</v>
      </c>
      <c r="CV158" s="44">
        <f>IFERROR(UTV!CV158/Oferta!CV158,"")</f>
        <v>0</v>
      </c>
      <c r="CW158" s="44">
        <f>IFERROR(UTV!CW158/Oferta!CW158,"")</f>
        <v>2.0387359836901123E-3</v>
      </c>
      <c r="CX158" s="44">
        <f>IFERROR(UTV!CX158/Oferta!CX158,"")</f>
        <v>1.558846453624318E-2</v>
      </c>
      <c r="CY158" s="44">
        <f>IFERROR(UTV!CY158/Oferta!CY158,"")</f>
        <v>8.3916083916083919E-2</v>
      </c>
      <c r="CZ158" s="44">
        <f>IFERROR(UTV!CZ158/Oferta!CZ158,"")</f>
        <v>1.5313935681470138E-3</v>
      </c>
      <c r="DA158" s="44">
        <f>IFERROR(UTV!DA158/Oferta!DA158,"")</f>
        <v>2.244039270687237E-2</v>
      </c>
      <c r="DB158" s="44">
        <f>IFERROR(UTV!DB158/Oferta!DB158,"")</f>
        <v>8.9153046062407128E-3</v>
      </c>
      <c r="DC158" s="44">
        <f>IFERROR(UTV!DC158/Oferta!DC158,"")</f>
        <v>0.16666666666666666</v>
      </c>
      <c r="DD158" s="44">
        <f>IFERROR(UTV!DD158/Oferta!DD158,"")</f>
        <v>6.9513406156901684E-3</v>
      </c>
      <c r="DE158" s="44">
        <f>IFERROR(UTV!DE158/Oferta!DE158,"")</f>
        <v>1.6666666666666666E-2</v>
      </c>
      <c r="DF158" s="44">
        <f>IFERROR(UTV!DF158/Oferta!DF158,"")</f>
        <v>3.3333333333333333E-2</v>
      </c>
      <c r="DG158" s="44">
        <f>IFERROR(UTV!DG158/Oferta!DG158,"")</f>
        <v>1.2464046021093002E-2</v>
      </c>
      <c r="DH158" s="44">
        <f>IFERROR(UTV!DH158/Oferta!DH158,"")</f>
        <v>1.9444444444444445E-2</v>
      </c>
      <c r="DI158" s="44">
        <f>IFERROR(UTV!DI158/Oferta!DI158,"")</f>
        <v>1.5314804310833806E-2</v>
      </c>
      <c r="DJ158" s="44" t="str">
        <f>IFERROR(UTV!DJ158/Oferta!DJ158,"")</f>
        <v/>
      </c>
      <c r="DK158" s="44">
        <f>IFERROR(UTV!DK158/Oferta!DK158,"")</f>
        <v>2.881844380403458E-3</v>
      </c>
      <c r="DL158" s="44">
        <f>IFERROR(UTV!DL158/Oferta!DL158,"")</f>
        <v>3.2478632478632481E-2</v>
      </c>
      <c r="DM158" s="44">
        <f>IFERROR(UTV!DM158/Oferta!DM158,"")</f>
        <v>2.7168234064785787E-2</v>
      </c>
      <c r="DN158" s="44">
        <f>IFERROR(UTV!DN158/Oferta!DN158,"")</f>
        <v>2.881844380403458E-3</v>
      </c>
      <c r="DO158" s="44">
        <f>IFERROR(UTV!DO158/Oferta!DO158,"")</f>
        <v>3.0937215650591446E-2</v>
      </c>
      <c r="DP158" s="44">
        <f>IFERROR(UTV!DP158/Oferta!DP158,"")</f>
        <v>2.8265642151481887E-2</v>
      </c>
      <c r="DQ158" s="44">
        <f>IFERROR(UTV!DQ158/Oferta!DQ158,"")</f>
        <v>0</v>
      </c>
      <c r="DR158" s="44">
        <f>IFERROR(UTV!DR158/Oferta!DR158,"")</f>
        <v>8.006814310051108E-2</v>
      </c>
      <c r="DS158" s="44">
        <f>IFERROR(UTV!DS158/Oferta!DS158,"")</f>
        <v>2.0793950850661626E-2</v>
      </c>
      <c r="DT158" s="44">
        <f>IFERROR(UTV!DT158/Oferta!DT158,"")</f>
        <v>4.573170731707317E-2</v>
      </c>
      <c r="DU158" s="44">
        <f>IFERROR(UTV!DU158/Oferta!DU158,"")</f>
        <v>7.768595041322314E-2</v>
      </c>
      <c r="DV158" s="44">
        <f>IFERROR(UTV!DV158/Oferta!DV158,"")</f>
        <v>3.0338389731621937E-2</v>
      </c>
      <c r="DW158" s="44">
        <f>IFERROR(UTV!DW158/Oferta!DW158,"")</f>
        <v>4.9931600547195622E-2</v>
      </c>
      <c r="DX158" s="44">
        <f>IFERROR(UTV!DX158/Oferta!DX158,"")</f>
        <v>0</v>
      </c>
      <c r="DY158" s="44">
        <f>IFERROR(UTV!DY158/Oferta!DY158,"")</f>
        <v>1.996007984031936E-3</v>
      </c>
      <c r="DZ158" s="44">
        <f>IFERROR(UTV!DZ158/Oferta!DZ158,"")</f>
        <v>7.9545454545454544E-2</v>
      </c>
      <c r="EA158" s="44">
        <f>IFERROR(UTV!EA158/Oferta!EA158,"")</f>
        <v>0</v>
      </c>
      <c r="EB158" s="44">
        <f>IFERROR(UTV!EB158/Oferta!EB158,"")</f>
        <v>1.2995451591942819E-3</v>
      </c>
      <c r="EC158" s="44">
        <f>IFERROR(UTV!EC158/Oferta!EC158,"")</f>
        <v>6.320541760722348E-2</v>
      </c>
      <c r="ED158" s="44">
        <f>IFERROR(UTV!ED158/Oferta!ED158,"")</f>
        <v>1.5136226034308779E-2</v>
      </c>
      <c r="EE158" s="44">
        <f>IFERROR(UTV!EE158/Oferta!EE158,"")</f>
        <v>1.243060584117789E-2</v>
      </c>
      <c r="EF158" s="44">
        <f>IFERROR(UTV!EF158/Oferta!EF158,"")</f>
        <v>7.3770615712536467E-3</v>
      </c>
      <c r="EG158" s="44">
        <f>IFERROR(UTV!EG158/Oferta!EG158,"")</f>
        <v>6.3573725310059712E-2</v>
      </c>
      <c r="EH158" s="44">
        <f>IFERROR(UTV!EH158/Oferta!EH158,"")</f>
        <v>6.0354661412423523E-2</v>
      </c>
      <c r="EI158" s="44">
        <f>IFERROR(UTV!EI158/Oferta!EI158,"")</f>
        <v>7.9395999301422673E-3</v>
      </c>
      <c r="EJ158" s="44">
        <f>IFERROR(UTV!EJ158/Oferta!EJ158,"")</f>
        <v>6.2378467877014301E-2</v>
      </c>
      <c r="EK158" s="44">
        <f>IFERROR(UTV!EK158/Oferta!EK158,"")</f>
        <v>3.0313820443431609E-2</v>
      </c>
      <c r="EL158" s="44">
        <f>IFERROR(UTV!EL158/Oferta!EL158,"")</f>
        <v>1.5890037044258142E-2</v>
      </c>
      <c r="EM158" s="44">
        <f>IFERROR(UTV!EM158/Oferta!EM158,"")</f>
        <v>9.1605554295506667E-3</v>
      </c>
      <c r="EN158" s="44">
        <f>IFERROR(UTV!EN158/Oferta!EN158,"")</f>
        <v>6.391004715270221E-2</v>
      </c>
      <c r="EO158" s="44">
        <f>IFERROR(UTV!EO158/Oferta!EO158,"")</f>
        <v>5.9453571752745758E-2</v>
      </c>
      <c r="EP158" s="44">
        <f>IFERROR(UTV!EP158/Oferta!EP158,"")</f>
        <v>9.930819013613033E-3</v>
      </c>
      <c r="EQ158" s="44">
        <f>IFERROR(UTV!EQ158/Oferta!EQ158,"")</f>
        <v>6.2360977456656516E-2</v>
      </c>
      <c r="ER158" s="44">
        <f>IFERROR(UTV!ER158/Oferta!ER158,"")</f>
        <v>3.1651732904600383E-2</v>
      </c>
      <c r="ES158" s="44">
        <f>IFERROR(UTV!ES158/Oferta!ES158,"")</f>
        <v>1.5394425214064493E-2</v>
      </c>
      <c r="ET158" s="44">
        <f>IFERROR(UTV!ET158/Oferta!ET158,"")</f>
        <v>9.3839200761179822E-3</v>
      </c>
      <c r="EU158" s="44">
        <f>IFERROR(UTV!EU158/Oferta!EU158,"")</f>
        <v>6.0014258247099744E-2</v>
      </c>
      <c r="EV158" s="44">
        <f>IFERROR(UTV!EV158/Oferta!EV158,"")</f>
        <v>5.8217872124062542E-2</v>
      </c>
      <c r="EW158" s="44">
        <f>IFERROR(UTV!EW158/Oferta!EW158,"")</f>
        <v>1.0078057606934714E-2</v>
      </c>
      <c r="EX158" s="44">
        <f>IFERROR(UTV!EX158/Oferta!EX158,"")</f>
        <v>5.9407640578051223E-2</v>
      </c>
      <c r="EY158" s="44">
        <f>IFERROR(UTV!EY158/Oferta!EY158,"")</f>
        <v>3.0979460193515534E-2</v>
      </c>
      <c r="EZ158" s="44">
        <f>IFERROR(UTV!EZ158/Oferta!EZ158,"")</f>
        <v>1.4676508901432914E-2</v>
      </c>
      <c r="FA158" s="44">
        <f>IFERROR(UTV!FA158/Oferta!FA158,"")</f>
        <v>9.296913565736583E-3</v>
      </c>
      <c r="FB158" s="44">
        <f>IFERROR(UTV!FB158/Oferta!FB158,"")</f>
        <v>6.0161660341759397E-2</v>
      </c>
      <c r="FC158" s="44">
        <f>IFERROR(UTV!FC158/Oferta!FC158,"")</f>
        <v>5.7994259665709945E-2</v>
      </c>
      <c r="FD158" s="44">
        <f>IFERROR(UTV!FD158/Oferta!FD158,"")</f>
        <v>9.9381968384111303E-3</v>
      </c>
      <c r="FE158" s="44">
        <f>IFERROR(UTV!FE158/Oferta!FE158,"")</f>
        <v>5.9431561287020318E-2</v>
      </c>
      <c r="FF158" s="44">
        <f>IFERROR(UTV!FF158/Oferta!FF158,"")</f>
        <v>3.0791349667525308E-2</v>
      </c>
    </row>
    <row r="159" spans="1:162" x14ac:dyDescent="0.25">
      <c r="A159" s="34">
        <v>44805</v>
      </c>
      <c r="B159" s="44">
        <f>IFERROR(UTV!B159/Oferta!B159,"")</f>
        <v>0.30256410256410254</v>
      </c>
      <c r="C159" s="44">
        <f>IFERROR(UTV!C159/Oferta!C159,"")</f>
        <v>6.5118912797281995E-3</v>
      </c>
      <c r="D159" s="44">
        <f>IFERROR(UTV!D159/Oferta!D159,"")</f>
        <v>2.7874147625314032E-2</v>
      </c>
      <c r="E159" s="44">
        <f>IFERROR(UTV!E159/Oferta!E159,"")</f>
        <v>1.6101404590613225E-2</v>
      </c>
      <c r="F159" s="44">
        <f>IFERROR(UTV!F159/Oferta!F159,"")</f>
        <v>1.1861736632378835E-2</v>
      </c>
      <c r="G159" s="44">
        <f>IFERROR(UTV!G159/Oferta!G159,"")</f>
        <v>2.3033035148270761E-2</v>
      </c>
      <c r="H159" s="44">
        <f>IFERROR(UTV!H159/Oferta!H159,"")</f>
        <v>1.8208740195293741E-2</v>
      </c>
      <c r="I159" s="44">
        <f>IFERROR(UTV!I159/Oferta!I159,"")</f>
        <v>0</v>
      </c>
      <c r="J159" s="44">
        <f>IFERROR(UTV!J159/Oferta!J159,"")</f>
        <v>4.1811014215744832E-3</v>
      </c>
      <c r="K159" s="44">
        <f>IFERROR(UTV!K159/Oferta!K159,"")</f>
        <v>6.6404051772650532E-2</v>
      </c>
      <c r="L159" s="44">
        <f>IFERROR(UTV!L159/Oferta!L159,"")</f>
        <v>7.1588366890380312E-2</v>
      </c>
      <c r="M159" s="44">
        <f>IFERROR(UTV!M159/Oferta!M159,"")</f>
        <v>3.0164612600189606E-3</v>
      </c>
      <c r="N159" s="44">
        <f>IFERROR(UTV!N159/Oferta!N159,"")</f>
        <v>6.9004207573632542E-2</v>
      </c>
      <c r="O159" s="44">
        <f>IFERROR(UTV!O159/Oferta!O159,"")</f>
        <v>1.8525843881856539E-2</v>
      </c>
      <c r="P159" s="44">
        <f>IFERROR(UTV!P159/Oferta!P159,"")</f>
        <v>1.5151515151515152E-2</v>
      </c>
      <c r="Q159" s="44">
        <f>IFERROR(UTV!Q159/Oferta!Q159,"")</f>
        <v>8.9994142393098678E-3</v>
      </c>
      <c r="R159" s="44">
        <f>IFERROR(UTV!R159/Oferta!R159,"")</f>
        <v>5.8471272809445793E-2</v>
      </c>
      <c r="S159" s="44">
        <f>IFERROR(UTV!S159/Oferta!S159,"")</f>
        <v>6.6311820802838761E-2</v>
      </c>
      <c r="T159" s="44">
        <f>IFERROR(UTV!T159/Oferta!T159,"")</f>
        <v>9.3749999999999997E-3</v>
      </c>
      <c r="U159" s="44">
        <f>IFERROR(UTV!U159/Oferta!U159,"")</f>
        <v>6.1117556794790223E-2</v>
      </c>
      <c r="V159" s="44">
        <f>IFERROR(UTV!V159/Oferta!V159,"")</f>
        <v>3.009637434613828E-2</v>
      </c>
      <c r="W159" s="44">
        <f>IFERROR(UTV!W159/Oferta!W159,"")</f>
        <v>0</v>
      </c>
      <c r="X159" s="44">
        <f>IFERROR(UTV!X159/Oferta!X159,"")</f>
        <v>2.4199462234172575E-2</v>
      </c>
      <c r="Y159" s="44">
        <f>IFERROR(UTV!Y159/Oferta!Y159,"")</f>
        <v>7.4212131480853955E-2</v>
      </c>
      <c r="Z159" s="44">
        <f>IFERROR(UTV!Z159/Oferta!Z159,"")</f>
        <v>7.6212471131639717E-2</v>
      </c>
      <c r="AA159" s="44">
        <f>IFERROR(UTV!AA159/Oferta!AA159,"")</f>
        <v>2.041237113402062E-2</v>
      </c>
      <c r="AB159" s="44">
        <f>IFERROR(UTV!AB159/Oferta!AB159,"")</f>
        <v>7.4823529411764705E-2</v>
      </c>
      <c r="AC159" s="44">
        <f>IFERROR(UTV!AC159/Oferta!AC159,"")</f>
        <v>4.5824175824175827E-2</v>
      </c>
      <c r="AD159" s="44">
        <f>IFERROR(UTV!AD159/Oferta!AD159,"")</f>
        <v>5.2910052910052907E-3</v>
      </c>
      <c r="AE159" s="44">
        <f>IFERROR(UTV!AE159/Oferta!AE159,"")</f>
        <v>1.9756838905775075E-2</v>
      </c>
      <c r="AF159" s="44">
        <f>IFERROR(UTV!AF159/Oferta!AF159,"")</f>
        <v>5.3072625698324022E-2</v>
      </c>
      <c r="AG159" s="44">
        <f>IFERROR(UTV!AG159/Oferta!AG159,"")</f>
        <v>3.0612244897959183E-2</v>
      </c>
      <c r="AH159" s="44">
        <f>IFERROR(UTV!AH159/Oferta!AH159,"")</f>
        <v>1.7940199335548173E-2</v>
      </c>
      <c r="AI159" s="44">
        <f>IFERROR(UTV!AI159/Oferta!AI159,"")</f>
        <v>5.0368550368550369E-2</v>
      </c>
      <c r="AJ159" s="44">
        <f>IFERROR(UTV!AJ159/Oferta!AJ159,"")</f>
        <v>2.9322984044846918E-2</v>
      </c>
      <c r="AK159" s="44">
        <f>IFERROR(UTV!AK159/Oferta!AK159,"")</f>
        <v>0</v>
      </c>
      <c r="AL159" s="44">
        <f>IFERROR(UTV!AL159/Oferta!AL159,"")</f>
        <v>1.5238095238095238E-2</v>
      </c>
      <c r="AM159" s="44">
        <f>IFERROR(UTV!AM159/Oferta!AM159,"")</f>
        <v>8.8154269972451793E-2</v>
      </c>
      <c r="AN159" s="44">
        <f>IFERROR(UTV!AN159/Oferta!AN159,"")</f>
        <v>3.6101083032490976E-3</v>
      </c>
      <c r="AO159" s="44">
        <f>IFERROR(UTV!AO159/Oferta!AO159,"")</f>
        <v>1.0958904109589041E-2</v>
      </c>
      <c r="AP159" s="44">
        <f>IFERROR(UTV!AP159/Oferta!AP159,"")</f>
        <v>5.1562499999999997E-2</v>
      </c>
      <c r="AQ159" s="44">
        <f>IFERROR(UTV!AQ159/Oferta!AQ159,"")</f>
        <v>3.6815920398009953E-2</v>
      </c>
      <c r="AR159" s="44">
        <f>IFERROR(UTV!AR159/Oferta!AR159,"")</f>
        <v>0.11089108910891089</v>
      </c>
      <c r="AS159" s="44">
        <f>IFERROR(UTV!AS159/Oferta!AS159,"")</f>
        <v>3.9630118890356669E-2</v>
      </c>
      <c r="AT159" s="44">
        <f>IFERROR(UTV!AT159/Oferta!AT159,"")</f>
        <v>0.14120667522464697</v>
      </c>
      <c r="AU159" s="44">
        <f>IFERROR(UTV!AU159/Oferta!AU159,"")</f>
        <v>0.1037037037037037</v>
      </c>
      <c r="AV159" s="44">
        <f>IFERROR(UTV!AV159/Oferta!AV159,"")</f>
        <v>6.8145800316957217E-2</v>
      </c>
      <c r="AW159" s="44">
        <f>IFERROR(UTV!AW159/Oferta!AW159,"")</f>
        <v>0.13566739606126915</v>
      </c>
      <c r="AX159" s="44">
        <f>IFERROR(UTV!AX159/Oferta!AX159,"")</f>
        <v>9.6507352941176475E-2</v>
      </c>
      <c r="AY159" s="44">
        <f>IFERROR(UTV!AY159/Oferta!AY159,"")</f>
        <v>1</v>
      </c>
      <c r="AZ159" s="44">
        <f>IFERROR(UTV!AZ159/Oferta!AZ159,"")</f>
        <v>1.1194029850746268E-2</v>
      </c>
      <c r="BA159" s="44">
        <f>IFERROR(UTV!BA159/Oferta!BA159,"")</f>
        <v>0.17985611510791366</v>
      </c>
      <c r="BB159" s="44">
        <f>IFERROR(UTV!BB159/Oferta!BB159,"")</f>
        <v>0.23880597014925373</v>
      </c>
      <c r="BC159" s="44">
        <f>IFERROR(UTV!BC159/Oferta!BC159,"")</f>
        <v>1.8518518518518517E-2</v>
      </c>
      <c r="BD159" s="44">
        <f>IFERROR(UTV!BD159/Oferta!BD159,"")</f>
        <v>0.19130434782608696</v>
      </c>
      <c r="BE159" s="44">
        <f>IFERROR(UTV!BE159/Oferta!BE159,"")</f>
        <v>0.11544715447154472</v>
      </c>
      <c r="BF159" s="44">
        <f>IFERROR(UTV!BF159/Oferta!BF159,"")</f>
        <v>0</v>
      </c>
      <c r="BG159" s="44">
        <f>IFERROR(UTV!BG159/Oferta!BG159,"")</f>
        <v>2.4618991793669401E-2</v>
      </c>
      <c r="BH159" s="44">
        <f>IFERROR(UTV!BH159/Oferta!BH159,"")</f>
        <v>5.2816901408450703E-2</v>
      </c>
      <c r="BI159" s="44">
        <f>IFERROR(UTV!BI159/Oferta!BI159,"")</f>
        <v>3.2967032967032968E-2</v>
      </c>
      <c r="BJ159" s="44">
        <f>IFERROR(UTV!BJ159/Oferta!BJ159,"")</f>
        <v>2.2304832713754646E-2</v>
      </c>
      <c r="BK159" s="44">
        <f>IFERROR(UTV!BK159/Oferta!BK159,"")</f>
        <v>5.007587253414264E-2</v>
      </c>
      <c r="BL159" s="44">
        <f>IFERROR(UTV!BL159/Oferta!BL159,"")</f>
        <v>2.9504327301337528E-2</v>
      </c>
      <c r="BM159" s="44" t="str">
        <f>IFERROR(UTV!BM159/Oferta!BM159,"")</f>
        <v/>
      </c>
      <c r="BN159" s="44">
        <f>IFERROR(UTV!BN159/Oferta!BN159,"")</f>
        <v>1.1542497376705142E-2</v>
      </c>
      <c r="BO159" s="44">
        <f>IFERROR(UTV!BO159/Oferta!BO159,"")</f>
        <v>4.6125461254612546E-3</v>
      </c>
      <c r="BP159" s="44">
        <f>IFERROR(UTV!BP159/Oferta!BP159,"")</f>
        <v>4.0733197556008143E-3</v>
      </c>
      <c r="BQ159" s="44">
        <f>IFERROR(UTV!BQ159/Oferta!BQ159,"")</f>
        <v>1.1542497376705142E-2</v>
      </c>
      <c r="BR159" s="44">
        <f>IFERROR(UTV!BR159/Oferta!BR159,"")</f>
        <v>4.4444444444444444E-3</v>
      </c>
      <c r="BS159" s="44">
        <f>IFERROR(UTV!BS159/Oferta!BS159,"")</f>
        <v>7.1202531645569618E-3</v>
      </c>
      <c r="BT159" s="44">
        <f>IFERROR(UTV!BT159/Oferta!BT159,"")</f>
        <v>5.7575757575757579E-2</v>
      </c>
      <c r="BU159" s="44">
        <f>IFERROR(UTV!BU159/Oferta!BU159,"")</f>
        <v>1.555104800540906E-2</v>
      </c>
      <c r="BV159" s="44">
        <f>IFERROR(UTV!BV159/Oferta!BV159,"")</f>
        <v>0.39705882352941174</v>
      </c>
      <c r="BW159" s="44">
        <f>IFERROR(UTV!BW159/Oferta!BW159,"")</f>
        <v>0.37884615384615383</v>
      </c>
      <c r="BX159" s="44">
        <f>IFERROR(UTV!BX159/Oferta!BX159,"")</f>
        <v>1.9768856447688565E-2</v>
      </c>
      <c r="BY159" s="44">
        <f>IFERROR(UTV!BY159/Oferta!BY159,"")</f>
        <v>0.39014598540145984</v>
      </c>
      <c r="BZ159" s="44">
        <f>IFERROR(UTV!BZ159/Oferta!BZ159,"")</f>
        <v>0.18812209688122097</v>
      </c>
      <c r="CA159" s="44">
        <f>IFERROR(UTV!CA159/Oferta!CA159,"")</f>
        <v>0</v>
      </c>
      <c r="CB159" s="44">
        <f>IFERROR(UTV!CB159/Oferta!CB159,"")</f>
        <v>4.5443069931835394E-3</v>
      </c>
      <c r="CC159" s="44">
        <f>IFERROR(UTV!CC159/Oferta!CC159,"")</f>
        <v>1.6751638747268753E-2</v>
      </c>
      <c r="CD159" s="44">
        <f>IFERROR(UTV!CD159/Oferta!CD159,"")</f>
        <v>1.2500000000000001E-2</v>
      </c>
      <c r="CE159" s="44">
        <f>IFERROR(UTV!CE159/Oferta!CE159,"")</f>
        <v>4.2724899121765964E-3</v>
      </c>
      <c r="CF159" s="44">
        <f>IFERROR(UTV!CF159/Oferta!CF159,"")</f>
        <v>1.6307893020221786E-2</v>
      </c>
      <c r="CG159" s="44">
        <f>IFERROR(UTV!CG159/Oferta!CG159,"")</f>
        <v>7.4834667594848589E-3</v>
      </c>
      <c r="CH159" s="44">
        <f>IFERROR(UTV!CH159/Oferta!CH159,"")</f>
        <v>3.5810205908683975E-3</v>
      </c>
      <c r="CI159" s="44">
        <f>IFERROR(UTV!CI159/Oferta!CI159,"")</f>
        <v>1.7992545945251252E-3</v>
      </c>
      <c r="CJ159" s="44">
        <f>IFERROR(UTV!CJ159/Oferta!CJ159,"")</f>
        <v>2.5528169014084508E-2</v>
      </c>
      <c r="CK159" s="44">
        <f>IFERROR(UTV!CK159/Oferta!CK159,"")</f>
        <v>1.2795905310300703E-3</v>
      </c>
      <c r="CL159" s="44">
        <f>IFERROR(UTV!CL159/Oferta!CL159,"")</f>
        <v>2.0229265003371545E-3</v>
      </c>
      <c r="CM159" s="44">
        <f>IFERROR(UTV!CM159/Oferta!CM159,"")</f>
        <v>1.5645371577574969E-2</v>
      </c>
      <c r="CN159" s="44">
        <f>IFERROR(UTV!CN159/Oferta!CN159,"")</f>
        <v>6.1258148119060704E-3</v>
      </c>
      <c r="CO159" s="44">
        <f>IFERROR(UTV!CO159/Oferta!CO159,"")</f>
        <v>0</v>
      </c>
      <c r="CP159" s="44">
        <f>IFERROR(UTV!CP159/Oferta!CP159,"")</f>
        <v>3.1023784901758012E-3</v>
      </c>
      <c r="CQ159" s="44">
        <f>IFERROR(UTV!CQ159/Oferta!CQ159,"")</f>
        <v>0.16666666666666666</v>
      </c>
      <c r="CR159" s="44">
        <f>IFERROR(UTV!CR159/Oferta!CR159,"")</f>
        <v>0.14285714285714285</v>
      </c>
      <c r="CS159" s="44">
        <f>IFERROR(UTV!CS159/Oferta!CS159,"")</f>
        <v>3.0674846625766872E-3</v>
      </c>
      <c r="CT159" s="44">
        <f>IFERROR(UTV!CT159/Oferta!CT159,"")</f>
        <v>0.16379310344827586</v>
      </c>
      <c r="CU159" s="44">
        <f>IFERROR(UTV!CU159/Oferta!CU159,"")</f>
        <v>2.0109689213893969E-2</v>
      </c>
      <c r="CV159" s="44">
        <f>IFERROR(UTV!CV159/Oferta!CV159,"")</f>
        <v>0</v>
      </c>
      <c r="CW159" s="44">
        <f>IFERROR(UTV!CW159/Oferta!CW159,"")</f>
        <v>1.9038553069966682E-3</v>
      </c>
      <c r="CX159" s="44">
        <f>IFERROR(UTV!CX159/Oferta!CX159,"")</f>
        <v>2.4106400665004156E-2</v>
      </c>
      <c r="CY159" s="44">
        <f>IFERROR(UTV!CY159/Oferta!CY159,"")</f>
        <v>7.9136690647482008E-2</v>
      </c>
      <c r="CZ159" s="44">
        <f>IFERROR(UTV!CZ159/Oferta!CZ159,"")</f>
        <v>1.4550745725718443E-3</v>
      </c>
      <c r="DA159" s="44">
        <f>IFERROR(UTV!DA159/Oferta!DA159,"")</f>
        <v>2.9806259314456036E-2</v>
      </c>
      <c r="DB159" s="44">
        <f>IFERROR(UTV!DB159/Oferta!DB159,"")</f>
        <v>1.0755316548521144E-2</v>
      </c>
      <c r="DC159" s="44">
        <f>IFERROR(UTV!DC159/Oferta!DC159,"")</f>
        <v>0.17857142857142858</v>
      </c>
      <c r="DD159" s="44">
        <f>IFERROR(UTV!DD159/Oferta!DD159,"")</f>
        <v>8.4388185654008432E-3</v>
      </c>
      <c r="DE159" s="44">
        <f>IFERROR(UTV!DE159/Oferta!DE159,"")</f>
        <v>1.4446227929373997E-2</v>
      </c>
      <c r="DF159" s="44">
        <f>IFERROR(UTV!DF159/Oferta!DF159,"")</f>
        <v>2.6548672566371681E-2</v>
      </c>
      <c r="DG159" s="44">
        <f>IFERROR(UTV!DG159/Oferta!DG159,"")</f>
        <v>1.331967213114754E-2</v>
      </c>
      <c r="DH159" s="44">
        <f>IFERROR(UTV!DH159/Oferta!DH159,"")</f>
        <v>1.6304347826086956E-2</v>
      </c>
      <c r="DI159" s="44">
        <f>IFERROR(UTV!DI159/Oferta!DI159,"")</f>
        <v>1.4602803738317757E-2</v>
      </c>
      <c r="DJ159" s="44" t="str">
        <f>IFERROR(UTV!DJ159/Oferta!DJ159,"")</f>
        <v/>
      </c>
      <c r="DK159" s="44">
        <f>IFERROR(UTV!DK159/Oferta!DK159,"")</f>
        <v>6.1601642710472282E-3</v>
      </c>
      <c r="DL159" s="44">
        <f>IFERROR(UTV!DL159/Oferta!DL159,"")</f>
        <v>2.9452369995398069E-2</v>
      </c>
      <c r="DM159" s="44">
        <f>IFERROR(UTV!DM159/Oferta!DM159,"")</f>
        <v>2.7807486631016044E-2</v>
      </c>
      <c r="DN159" s="44">
        <f>IFERROR(UTV!DN159/Oferta!DN159,"")</f>
        <v>6.1601642710472282E-3</v>
      </c>
      <c r="DO159" s="44">
        <f>IFERROR(UTV!DO159/Oferta!DO159,"")</f>
        <v>2.8957528957528959E-2</v>
      </c>
      <c r="DP159" s="44">
        <f>IFERROR(UTV!DP159/Oferta!DP159,"")</f>
        <v>2.5869262865090403E-2</v>
      </c>
      <c r="DQ159" s="44">
        <f>IFERROR(UTV!DQ159/Oferta!DQ159,"")</f>
        <v>0</v>
      </c>
      <c r="DR159" s="44">
        <f>IFERROR(UTV!DR159/Oferta!DR159,"")</f>
        <v>4.6747967479674794E-2</v>
      </c>
      <c r="DS159" s="44">
        <f>IFERROR(UTV!DS159/Oferta!DS159,"")</f>
        <v>2.2727272727272728E-2</v>
      </c>
      <c r="DT159" s="44">
        <f>IFERROR(UTV!DT159/Oferta!DT159,"")</f>
        <v>4.1401273885350316E-2</v>
      </c>
      <c r="DU159" s="44">
        <f>IFERROR(UTV!DU159/Oferta!DU159,"")</f>
        <v>4.5954045954045952E-2</v>
      </c>
      <c r="DV159" s="44">
        <f>IFERROR(UTV!DV159/Oferta!DV159,"")</f>
        <v>2.9691211401425176E-2</v>
      </c>
      <c r="DW159" s="44">
        <f>IFERROR(UTV!DW159/Oferta!DW159,"")</f>
        <v>3.8524145415084102E-2</v>
      </c>
      <c r="DX159" s="44">
        <f>IFERROR(UTV!DX159/Oferta!DX159,"")</f>
        <v>0</v>
      </c>
      <c r="DY159" s="44">
        <f>IFERROR(UTV!DY159/Oferta!DY159,"")</f>
        <v>2.1691973969631237E-3</v>
      </c>
      <c r="DZ159" s="44">
        <f>IFERROR(UTV!DZ159/Oferta!DZ159,"")</f>
        <v>7.8260869565217397E-2</v>
      </c>
      <c r="EA159" s="44">
        <f>IFERROR(UTV!EA159/Oferta!EA159,"")</f>
        <v>0</v>
      </c>
      <c r="EB159" s="44">
        <f>IFERROR(UTV!EB159/Oferta!EB159,"")</f>
        <v>1.4471780028943559E-3</v>
      </c>
      <c r="EC159" s="44">
        <f>IFERROR(UTV!EC159/Oferta!EC159,"")</f>
        <v>6.2211981566820278E-2</v>
      </c>
      <c r="ED159" s="44">
        <f>IFERROR(UTV!ED159/Oferta!ED159,"")</f>
        <v>1.5969162995594713E-2</v>
      </c>
      <c r="EE159" s="44">
        <f>IFERROR(UTV!EE159/Oferta!EE159,"")</f>
        <v>1.6265718972115911E-2</v>
      </c>
      <c r="EF159" s="44">
        <f>IFERROR(UTV!EF159/Oferta!EF159,"")</f>
        <v>7.4631303520456705E-3</v>
      </c>
      <c r="EG159" s="44">
        <f>IFERROR(UTV!EG159/Oferta!EG159,"")</f>
        <v>6.6616366437171864E-2</v>
      </c>
      <c r="EH159" s="44">
        <f>IFERROR(UTV!EH159/Oferta!EH159,"")</f>
        <v>6.3178677196446195E-2</v>
      </c>
      <c r="EI159" s="44">
        <f>IFERROR(UTV!EI159/Oferta!EI159,"")</f>
        <v>8.3266291230892995E-3</v>
      </c>
      <c r="EJ159" s="44">
        <f>IFERROR(UTV!EJ159/Oferta!EJ159,"")</f>
        <v>6.5320432466311501E-2</v>
      </c>
      <c r="EK159" s="44">
        <f>IFERROR(UTV!EK159/Oferta!EK159,"")</f>
        <v>3.1487790123849849E-2</v>
      </c>
      <c r="EL159" s="44">
        <f>IFERROR(UTV!EL159/Oferta!EL159,"")</f>
        <v>1.8926103136629454E-2</v>
      </c>
      <c r="EM159" s="44">
        <f>IFERROR(UTV!EM159/Oferta!EM159,"")</f>
        <v>9.1414010217587618E-3</v>
      </c>
      <c r="EN159" s="44">
        <f>IFERROR(UTV!EN159/Oferta!EN159,"")</f>
        <v>6.5981531128984208E-2</v>
      </c>
      <c r="EO159" s="44">
        <f>IFERROR(UTV!EO159/Oferta!EO159,"")</f>
        <v>6.1286243338451812E-2</v>
      </c>
      <c r="EP159" s="44">
        <f>IFERROR(UTV!EP159/Oferta!EP159,"")</f>
        <v>1.0161115174079737E-2</v>
      </c>
      <c r="EQ159" s="44">
        <f>IFERROR(UTV!EQ159/Oferta!EQ159,"")</f>
        <v>6.4316150321981222E-2</v>
      </c>
      <c r="ER159" s="44">
        <f>IFERROR(UTV!ER159/Oferta!ER159,"")</f>
        <v>3.2304548312722697E-2</v>
      </c>
      <c r="ES159" s="44">
        <f>IFERROR(UTV!ES159/Oferta!ES159,"")</f>
        <v>1.8102680779503413E-2</v>
      </c>
      <c r="ET159" s="44">
        <f>IFERROR(UTV!ET159/Oferta!ET159,"")</f>
        <v>9.3017329255861373E-3</v>
      </c>
      <c r="EU159" s="44">
        <f>IFERROR(UTV!EU159/Oferta!EU159,"")</f>
        <v>6.2097833589383922E-2</v>
      </c>
      <c r="EV159" s="44">
        <f>IFERROR(UTV!EV159/Oferta!EV159,"")</f>
        <v>5.96863507629877E-2</v>
      </c>
      <c r="EW159" s="44">
        <f>IFERROR(UTV!EW159/Oferta!EW159,"")</f>
        <v>1.0224291506372036E-2</v>
      </c>
      <c r="EX159" s="44">
        <f>IFERROR(UTV!EX159/Oferta!EX159,"")</f>
        <v>6.1265859705410528E-2</v>
      </c>
      <c r="EY159" s="44">
        <f>IFERROR(UTV!EY159/Oferta!EY159,"")</f>
        <v>3.1435030029029074E-2</v>
      </c>
      <c r="EZ159" s="44">
        <f>IFERROR(UTV!EZ159/Oferta!EZ159,"")</f>
        <v>1.7314788532500711E-2</v>
      </c>
      <c r="FA159" s="44">
        <f>IFERROR(UTV!FA159/Oferta!FA159,"")</f>
        <v>9.2263610315186251E-3</v>
      </c>
      <c r="FB159" s="44">
        <f>IFERROR(UTV!FB159/Oferta!FB159,"")</f>
        <v>6.2221043793362497E-2</v>
      </c>
      <c r="FC159" s="44">
        <f>IFERROR(UTV!FC159/Oferta!FC159,"")</f>
        <v>5.9462646340436284E-2</v>
      </c>
      <c r="FD159" s="44">
        <f>IFERROR(UTV!FD159/Oferta!FD159,"")</f>
        <v>1.0100287265255217E-2</v>
      </c>
      <c r="FE159" s="44">
        <f>IFERROR(UTV!FE159/Oferta!FE159,"")</f>
        <v>6.1271810329835953E-2</v>
      </c>
      <c r="FF159" s="44">
        <f>IFERROR(UTV!FF159/Oferta!FF159,"")</f>
        <v>3.1266671861793639E-2</v>
      </c>
    </row>
    <row r="160" spans="1:162" x14ac:dyDescent="0.25">
      <c r="A160" s="34">
        <v>44835</v>
      </c>
      <c r="B160" s="44">
        <f>IFERROR(UTV!B160/Oferta!B160,"")</f>
        <v>0.32417582417582419</v>
      </c>
      <c r="C160" s="44">
        <f>IFERROR(UTV!C160/Oferta!C160,"")</f>
        <v>7.0139343495744877E-3</v>
      </c>
      <c r="D160" s="44">
        <f>IFERROR(UTV!D160/Oferta!D160,"")</f>
        <v>2.4133284331740782E-2</v>
      </c>
      <c r="E160" s="44">
        <f>IFERROR(UTV!E160/Oferta!E160,"")</f>
        <v>1.6152716593245228E-2</v>
      </c>
      <c r="F160" s="44">
        <f>IFERROR(UTV!F160/Oferta!F160,"")</f>
        <v>1.232183908045977E-2</v>
      </c>
      <c r="G160" s="44">
        <f>IFERROR(UTV!G160/Oferta!G160,"")</f>
        <v>2.0710887209627764E-2</v>
      </c>
      <c r="H160" s="44">
        <f>IFERROR(UTV!H160/Oferta!H160,"")</f>
        <v>1.70858664123654E-2</v>
      </c>
      <c r="I160" s="44">
        <f>IFERROR(UTV!I160/Oferta!I160,"")</f>
        <v>0</v>
      </c>
      <c r="J160" s="44">
        <f>IFERROR(UTV!J160/Oferta!J160,"")</f>
        <v>6.1292933965537179E-3</v>
      </c>
      <c r="K160" s="44">
        <f>IFERROR(UTV!K160/Oferta!K160,"")</f>
        <v>7.4556213017751477E-2</v>
      </c>
      <c r="L160" s="44">
        <f>IFERROR(UTV!L160/Oferta!L160,"")</f>
        <v>7.441016333938294E-2</v>
      </c>
      <c r="M160" s="44">
        <f>IFERROR(UTV!M160/Oferta!M160,"")</f>
        <v>4.5470144131777622E-3</v>
      </c>
      <c r="N160" s="44">
        <f>IFERROR(UTV!N160/Oferta!N160,"")</f>
        <v>7.4483996410409814E-2</v>
      </c>
      <c r="O160" s="44">
        <f>IFERROR(UTV!O160/Oferta!O160,"")</f>
        <v>2.0134675645043003E-2</v>
      </c>
      <c r="P160" s="44">
        <f>IFERROR(UTV!P160/Oferta!P160,"")</f>
        <v>1.7423014586709886E-2</v>
      </c>
      <c r="Q160" s="44">
        <f>IFERROR(UTV!Q160/Oferta!Q160,"")</f>
        <v>8.7188967722594182E-3</v>
      </c>
      <c r="R160" s="44">
        <f>IFERROR(UTV!R160/Oferta!R160,"")</f>
        <v>6.6188797040291347E-2</v>
      </c>
      <c r="S160" s="44">
        <f>IFERROR(UTV!S160/Oferta!S160,"")</f>
        <v>6.3918429996710893E-2</v>
      </c>
      <c r="T160" s="44">
        <f>IFERROR(UTV!T160/Oferta!T160,"")</f>
        <v>9.224397590361446E-3</v>
      </c>
      <c r="U160" s="44">
        <f>IFERROR(UTV!U160/Oferta!U160,"")</f>
        <v>6.5404996214988645E-2</v>
      </c>
      <c r="V160" s="44">
        <f>IFERROR(UTV!V160/Oferta!V160,"")</f>
        <v>3.076208717859423E-2</v>
      </c>
      <c r="W160" s="44">
        <f>IFERROR(UTV!W160/Oferta!W160,"")</f>
        <v>0</v>
      </c>
      <c r="X160" s="44">
        <f>IFERROR(UTV!X160/Oferta!X160,"")</f>
        <v>2.6961445133459154E-2</v>
      </c>
      <c r="Y160" s="44">
        <f>IFERROR(UTV!Y160/Oferta!Y160,"")</f>
        <v>7.2583419332645338E-2</v>
      </c>
      <c r="Z160" s="44">
        <f>IFERROR(UTV!Z160/Oferta!Z160,"")</f>
        <v>8.5764809902740935E-2</v>
      </c>
      <c r="AA160" s="44">
        <f>IFERROR(UTV!AA160/Oferta!AA160,"")</f>
        <v>2.2461814914645103E-2</v>
      </c>
      <c r="AB160" s="44">
        <f>IFERROR(UTV!AB160/Oferta!AB160,"")</f>
        <v>7.6275383853392775E-2</v>
      </c>
      <c r="AC160" s="44">
        <f>IFERROR(UTV!AC160/Oferta!AC160,"")</f>
        <v>4.8056537102473498E-2</v>
      </c>
      <c r="AD160" s="44">
        <f>IFERROR(UTV!AD160/Oferta!AD160,"")</f>
        <v>5.5555555555555558E-3</v>
      </c>
      <c r="AE160" s="44">
        <f>IFERROR(UTV!AE160/Oferta!AE160,"")</f>
        <v>2.5244299674267102E-2</v>
      </c>
      <c r="AF160" s="44">
        <f>IFERROR(UTV!AF160/Oferta!AF160,"")</f>
        <v>4.8517520215633422E-2</v>
      </c>
      <c r="AG160" s="44">
        <f>IFERROR(UTV!AG160/Oferta!AG160,"")</f>
        <v>3.0927835051546393E-2</v>
      </c>
      <c r="AH160" s="44">
        <f>IFERROR(UTV!AH160/Oferta!AH160,"")</f>
        <v>2.2727272727272728E-2</v>
      </c>
      <c r="AI160" s="44">
        <f>IFERROR(UTV!AI160/Oferta!AI160,"")</f>
        <v>4.6483909415971393E-2</v>
      </c>
      <c r="AJ160" s="44">
        <f>IFERROR(UTV!AJ160/Oferta!AJ160,"")</f>
        <v>3.1597685803293279E-2</v>
      </c>
      <c r="AK160" s="44">
        <f>IFERROR(UTV!AK160/Oferta!AK160,"")</f>
        <v>0</v>
      </c>
      <c r="AL160" s="44">
        <f>IFERROR(UTV!AL160/Oferta!AL160,"")</f>
        <v>1.524390243902439E-2</v>
      </c>
      <c r="AM160" s="44">
        <f>IFERROR(UTV!AM160/Oferta!AM160,"")</f>
        <v>8.0473372781065089E-2</v>
      </c>
      <c r="AN160" s="44">
        <f>IFERROR(UTV!AN160/Oferta!AN160,"")</f>
        <v>3.8610038610038611E-3</v>
      </c>
      <c r="AO160" s="44">
        <f>IFERROR(UTV!AO160/Oferta!AO160,"")</f>
        <v>1.2062726176115802E-2</v>
      </c>
      <c r="AP160" s="44">
        <f>IFERROR(UTV!AP160/Oferta!AP160,"")</f>
        <v>5.1357300073367571E-2</v>
      </c>
      <c r="AQ160" s="44">
        <f>IFERROR(UTV!AQ160/Oferta!AQ160,"")</f>
        <v>3.6496350364963501E-2</v>
      </c>
      <c r="AR160" s="44">
        <f>IFERROR(UTV!AR160/Oferta!AR160,"")</f>
        <v>0.11587982832618025</v>
      </c>
      <c r="AS160" s="44">
        <f>IFERROR(UTV!AS160/Oferta!AS160,"")</f>
        <v>2.3017902813299233E-2</v>
      </c>
      <c r="AT160" s="44">
        <f>IFERROR(UTV!AT160/Oferta!AT160,"")</f>
        <v>0.11546840958605664</v>
      </c>
      <c r="AU160" s="44">
        <f>IFERROR(UTV!AU160/Oferta!AU160,"")</f>
        <v>8.0745341614906832E-2</v>
      </c>
      <c r="AV160" s="44">
        <f>IFERROR(UTV!AV160/Oferta!AV160,"")</f>
        <v>4.9420378279438681E-2</v>
      </c>
      <c r="AW160" s="44">
        <f>IFERROR(UTV!AW160/Oferta!AW160,"")</f>
        <v>0.1102873030583874</v>
      </c>
      <c r="AX160" s="44">
        <f>IFERROR(UTV!AX160/Oferta!AX160,"")</f>
        <v>7.358351729212656E-2</v>
      </c>
      <c r="AY160" s="44">
        <f>IFERROR(UTV!AY160/Oferta!AY160,"")</f>
        <v>1</v>
      </c>
      <c r="AZ160" s="44">
        <f>IFERROR(UTV!AZ160/Oferta!AZ160,"")</f>
        <v>9.852216748768473E-3</v>
      </c>
      <c r="BA160" s="44">
        <f>IFERROR(UTV!BA160/Oferta!BA160,"")</f>
        <v>0.17241379310344829</v>
      </c>
      <c r="BB160" s="44">
        <f>IFERROR(UTV!BB160/Oferta!BB160,"")</f>
        <v>0.24</v>
      </c>
      <c r="BC160" s="44">
        <f>IFERROR(UTV!BC160/Oferta!BC160,"")</f>
        <v>1.9512195121951219E-2</v>
      </c>
      <c r="BD160" s="44">
        <f>IFERROR(UTV!BD160/Oferta!BD160,"")</f>
        <v>0.18439716312056736</v>
      </c>
      <c r="BE160" s="44">
        <f>IFERROR(UTV!BE160/Oferta!BE160,"")</f>
        <v>0.11498973305954825</v>
      </c>
      <c r="BF160" s="44">
        <f>IFERROR(UTV!BF160/Oferta!BF160,"")</f>
        <v>0</v>
      </c>
      <c r="BG160" s="44">
        <f>IFERROR(UTV!BG160/Oferta!BG160,"")</f>
        <v>2.5234741784037559E-2</v>
      </c>
      <c r="BH160" s="44">
        <f>IFERROR(UTV!BH160/Oferta!BH160,"")</f>
        <v>7.0524412296564198E-2</v>
      </c>
      <c r="BI160" s="44">
        <f>IFERROR(UTV!BI160/Oferta!BI160,"")</f>
        <v>3.4090909090909088E-2</v>
      </c>
      <c r="BJ160" s="44">
        <f>IFERROR(UTV!BJ160/Oferta!BJ160,"")</f>
        <v>2.2631578947368423E-2</v>
      </c>
      <c r="BK160" s="44">
        <f>IFERROR(UTV!BK160/Oferta!BK160,"")</f>
        <v>6.5522620904836196E-2</v>
      </c>
      <c r="BL160" s="44">
        <f>IFERROR(UTV!BL160/Oferta!BL160,"")</f>
        <v>3.3451397087760723E-2</v>
      </c>
      <c r="BM160" s="44" t="str">
        <f>IFERROR(UTV!BM160/Oferta!BM160,"")</f>
        <v/>
      </c>
      <c r="BN160" s="44">
        <f>IFERROR(UTV!BN160/Oferta!BN160,"")</f>
        <v>2.9411764705882353E-2</v>
      </c>
      <c r="BO160" s="44">
        <f>IFERROR(UTV!BO160/Oferta!BO160,"")</f>
        <v>3.9024390243902439E-3</v>
      </c>
      <c r="BP160" s="44">
        <f>IFERROR(UTV!BP160/Oferta!BP160,"")</f>
        <v>4.140786749482402E-3</v>
      </c>
      <c r="BQ160" s="44">
        <f>IFERROR(UTV!BQ160/Oferta!BQ160,"")</f>
        <v>2.9411764705882353E-2</v>
      </c>
      <c r="BR160" s="44">
        <f>IFERROR(UTV!BR160/Oferta!BR160,"")</f>
        <v>3.9787798408488064E-3</v>
      </c>
      <c r="BS160" s="44">
        <f>IFERROR(UTV!BS160/Oferta!BS160,"")</f>
        <v>1.3146734520780322E-2</v>
      </c>
      <c r="BT160" s="44">
        <f>IFERROR(UTV!BT160/Oferta!BT160,"")</f>
        <v>6.4814814814814811E-2</v>
      </c>
      <c r="BU160" s="44">
        <f>IFERROR(UTV!BU160/Oferta!BU160,"")</f>
        <v>1.5285126396237508E-2</v>
      </c>
      <c r="BV160" s="44">
        <f>IFERROR(UTV!BV160/Oferta!BV160,"")</f>
        <v>0.36429770565193059</v>
      </c>
      <c r="BW160" s="44">
        <f>IFERROR(UTV!BW160/Oferta!BW160,"")</f>
        <v>0.37635467980295567</v>
      </c>
      <c r="BX160" s="44">
        <f>IFERROR(UTV!BX160/Oferta!BX160,"")</f>
        <v>1.9592055823939882E-2</v>
      </c>
      <c r="BY160" s="44">
        <f>IFERROR(UTV!BY160/Oferta!BY160,"")</f>
        <v>0.36866523911491794</v>
      </c>
      <c r="BZ160" s="44">
        <f>IFERROR(UTV!BZ160/Oferta!BZ160,"")</f>
        <v>0.16942401960784315</v>
      </c>
      <c r="CA160" s="44">
        <f>IFERROR(UTV!CA160/Oferta!CA160,"")</f>
        <v>0</v>
      </c>
      <c r="CB160" s="44">
        <f>IFERROR(UTV!CB160/Oferta!CB160,"")</f>
        <v>3.7518759379689846E-3</v>
      </c>
      <c r="CC160" s="44">
        <f>IFERROR(UTV!CC160/Oferta!CC160,"")</f>
        <v>1.7164179104477612E-2</v>
      </c>
      <c r="CD160" s="44">
        <f>IFERROR(UTV!CD160/Oferta!CD160,"")</f>
        <v>5.3050397877984082E-3</v>
      </c>
      <c r="CE160" s="44">
        <f>IFERROR(UTV!CE160/Oferta!CE160,"")</f>
        <v>3.5825173155003584E-3</v>
      </c>
      <c r="CF160" s="44">
        <f>IFERROR(UTV!CF160/Oferta!CF160,"")</f>
        <v>1.4560279557367502E-2</v>
      </c>
      <c r="CG160" s="44">
        <f>IFERROR(UTV!CG160/Oferta!CG160,"")</f>
        <v>6.7750677506775072E-3</v>
      </c>
      <c r="CH160" s="44">
        <f>IFERROR(UTV!CH160/Oferta!CH160,"")</f>
        <v>6.923837784371909E-3</v>
      </c>
      <c r="CI160" s="44">
        <f>IFERROR(UTV!CI160/Oferta!CI160,"")</f>
        <v>3.3661315380631796E-3</v>
      </c>
      <c r="CJ160" s="44">
        <f>IFERROR(UTV!CJ160/Oferta!CJ160,"")</f>
        <v>2.5809479117785077E-2</v>
      </c>
      <c r="CK160" s="44">
        <f>IFERROR(UTV!CK160/Oferta!CK160,"")</f>
        <v>4.206730769230769E-3</v>
      </c>
      <c r="CL160" s="44">
        <f>IFERROR(UTV!CL160/Oferta!CL160,"")</f>
        <v>3.7779049799656554E-3</v>
      </c>
      <c r="CM160" s="44">
        <f>IFERROR(UTV!CM160/Oferta!CM160,"")</f>
        <v>1.6337285902503294E-2</v>
      </c>
      <c r="CN160" s="44">
        <f>IFERROR(UTV!CN160/Oferta!CN160,"")</f>
        <v>7.5818036711891457E-3</v>
      </c>
      <c r="CO160" s="44">
        <f>IFERROR(UTV!CO160/Oferta!CO160,"")</f>
        <v>0</v>
      </c>
      <c r="CP160" s="44">
        <f>IFERROR(UTV!CP160/Oferta!CP160,"")</f>
        <v>6.2111801242236021E-3</v>
      </c>
      <c r="CQ160" s="44">
        <f>IFERROR(UTV!CQ160/Oferta!CQ160,"")</f>
        <v>0.10204081632653061</v>
      </c>
      <c r="CR160" s="44">
        <f>IFERROR(UTV!CR160/Oferta!CR160,"")</f>
        <v>5.5555555555555552E-2</v>
      </c>
      <c r="CS160" s="44">
        <f>IFERROR(UTV!CS160/Oferta!CS160,"")</f>
        <v>6.1349693251533744E-3</v>
      </c>
      <c r="CT160" s="44">
        <f>IFERROR(UTV!CT160/Oferta!CT160,"")</f>
        <v>9.2896174863387984E-2</v>
      </c>
      <c r="CU160" s="44">
        <f>IFERROR(UTV!CU160/Oferta!CU160,"")</f>
        <v>1.9810508182601206E-2</v>
      </c>
      <c r="CV160" s="44">
        <f>IFERROR(UTV!CV160/Oferta!CV160,"")</f>
        <v>0</v>
      </c>
      <c r="CW160" s="44">
        <f>IFERROR(UTV!CW160/Oferta!CW160,"")</f>
        <v>9.6618357487922703E-4</v>
      </c>
      <c r="CX160" s="44">
        <f>IFERROR(UTV!CX160/Oferta!CX160,"")</f>
        <v>2.2620169651272386E-2</v>
      </c>
      <c r="CY160" s="44">
        <f>IFERROR(UTV!CY160/Oferta!CY160,"")</f>
        <v>6.9767441860465115E-2</v>
      </c>
      <c r="CZ160" s="44">
        <f>IFERROR(UTV!CZ160/Oferta!CZ160,"")</f>
        <v>7.3610599926389399E-4</v>
      </c>
      <c r="DA160" s="44">
        <f>IFERROR(UTV!DA160/Oferta!DA160,"")</f>
        <v>2.7731092436974789E-2</v>
      </c>
      <c r="DB160" s="44">
        <f>IFERROR(UTV!DB160/Oferta!DB160,"")</f>
        <v>8.9582800102380351E-3</v>
      </c>
      <c r="DC160" s="44">
        <f>IFERROR(UTV!DC160/Oferta!DC160,"")</f>
        <v>0.17857142857142858</v>
      </c>
      <c r="DD160" s="44">
        <f>IFERROR(UTV!DD160/Oferta!DD160,"")</f>
        <v>5.4495912806539508E-3</v>
      </c>
      <c r="DE160" s="44">
        <f>IFERROR(UTV!DE160/Oferta!DE160,"")</f>
        <v>1.6975308641975308E-2</v>
      </c>
      <c r="DF160" s="44">
        <f>IFERROR(UTV!DF160/Oferta!DF160,"")</f>
        <v>8.1967213114754103E-3</v>
      </c>
      <c r="DG160" s="44">
        <f>IFERROR(UTV!DG160/Oferta!DG160,"")</f>
        <v>9.7431355181576609E-3</v>
      </c>
      <c r="DH160" s="44">
        <f>IFERROR(UTV!DH160/Oferta!DH160,"")</f>
        <v>1.5584415584415584E-2</v>
      </c>
      <c r="DI160" s="44">
        <f>IFERROR(UTV!DI160/Oferta!DI160,"")</f>
        <v>1.2111637704054766E-2</v>
      </c>
      <c r="DJ160" s="44" t="str">
        <f>IFERROR(UTV!DJ160/Oferta!DJ160,"")</f>
        <v/>
      </c>
      <c r="DK160" s="44">
        <f>IFERROR(UTV!DK160/Oferta!DK160,"")</f>
        <v>2.1881838074398249E-3</v>
      </c>
      <c r="DL160" s="44">
        <f>IFERROR(UTV!DL160/Oferta!DL160,"")</f>
        <v>3.6781609195402298E-2</v>
      </c>
      <c r="DM160" s="44">
        <f>IFERROR(UTV!DM160/Oferta!DM160,"")</f>
        <v>2.832512315270936E-2</v>
      </c>
      <c r="DN160" s="44">
        <f>IFERROR(UTV!DN160/Oferta!DN160,"")</f>
        <v>2.1881838074398249E-3</v>
      </c>
      <c r="DO160" s="44">
        <f>IFERROR(UTV!DO160/Oferta!DO160,"")</f>
        <v>3.4090909090909088E-2</v>
      </c>
      <c r="DP160" s="44">
        <f>IFERROR(UTV!DP160/Oferta!DP160,"")</f>
        <v>2.9245596543702228E-2</v>
      </c>
      <c r="DQ160" s="44">
        <f>IFERROR(UTV!DQ160/Oferta!DQ160,"")</f>
        <v>0</v>
      </c>
      <c r="DR160" s="44">
        <f>IFERROR(UTV!DR160/Oferta!DR160,"")</f>
        <v>5.1428571428571428E-2</v>
      </c>
      <c r="DS160" s="44">
        <f>IFERROR(UTV!DS160/Oferta!DS160,"")</f>
        <v>2.9641185647425898E-2</v>
      </c>
      <c r="DT160" s="44">
        <f>IFERROR(UTV!DT160/Oferta!DT160,"")</f>
        <v>4.49438202247191E-2</v>
      </c>
      <c r="DU160" s="44">
        <f>IFERROR(UTV!DU160/Oferta!DU160,"")</f>
        <v>5.0505050505050504E-2</v>
      </c>
      <c r="DV160" s="44">
        <f>IFERROR(UTV!DV160/Oferta!DV160,"")</f>
        <v>3.5105315947843531E-2</v>
      </c>
      <c r="DW160" s="44">
        <f>IFERROR(UTV!DW160/Oferta!DW160,"")</f>
        <v>4.2372881355932202E-2</v>
      </c>
      <c r="DX160" s="44">
        <f>IFERROR(UTV!DX160/Oferta!DX160,"")</f>
        <v>0</v>
      </c>
      <c r="DY160" s="44">
        <f>IFERROR(UTV!DY160/Oferta!DY160,"")</f>
        <v>4.7675804529201428E-3</v>
      </c>
      <c r="DZ160" s="44">
        <f>IFERROR(UTV!DZ160/Oferta!DZ160,"")</f>
        <v>9.8214285714285712E-2</v>
      </c>
      <c r="EA160" s="44">
        <f>IFERROR(UTV!EA160/Oferta!EA160,"")</f>
        <v>0</v>
      </c>
      <c r="EB160" s="44">
        <f>IFERROR(UTV!EB160/Oferta!EB160,"")</f>
        <v>3.2733224222585926E-3</v>
      </c>
      <c r="EC160" s="44">
        <f>IFERROR(UTV!EC160/Oferta!EC160,"")</f>
        <v>7.8014184397163122E-2</v>
      </c>
      <c r="ED160" s="44">
        <f>IFERROR(UTV!ED160/Oferta!ED160,"")</f>
        <v>2.2492401215805473E-2</v>
      </c>
      <c r="EE160" s="44">
        <f>IFERROR(UTV!EE160/Oferta!EE160,"")</f>
        <v>1.858736059479554E-2</v>
      </c>
      <c r="EF160" s="44">
        <f>IFERROR(UTV!EF160/Oferta!EF160,"")</f>
        <v>7.8730104689760834E-3</v>
      </c>
      <c r="EG160" s="44">
        <f>IFERROR(UTV!EG160/Oferta!EG160,"")</f>
        <v>6.9971033150949463E-2</v>
      </c>
      <c r="EH160" s="44">
        <f>IFERROR(UTV!EH160/Oferta!EH160,"")</f>
        <v>6.0974364212031458E-2</v>
      </c>
      <c r="EI160" s="44">
        <f>IFERROR(UTV!EI160/Oferta!EI160,"")</f>
        <v>8.8400784637621306E-3</v>
      </c>
      <c r="EJ160" s="44">
        <f>IFERROR(UTV!EJ160/Oferta!EJ160,"")</f>
        <v>6.6492932164573956E-2</v>
      </c>
      <c r="EK160" s="44">
        <f>IFERROR(UTV!EK160/Oferta!EK160,"")</f>
        <v>3.1629467769626968E-2</v>
      </c>
      <c r="EL160" s="44">
        <f>IFERROR(UTV!EL160/Oferta!EL160,"")</f>
        <v>2.0910209102091022E-2</v>
      </c>
      <c r="EM160" s="44">
        <f>IFERROR(UTV!EM160/Oferta!EM160,"")</f>
        <v>9.6173302386478605E-3</v>
      </c>
      <c r="EN160" s="44">
        <f>IFERROR(UTV!EN160/Oferta!EN160,"")</f>
        <v>6.8151998385143325E-2</v>
      </c>
      <c r="EO160" s="44">
        <f>IFERROR(UTV!EO160/Oferta!EO160,"")</f>
        <v>5.90563436652288E-2</v>
      </c>
      <c r="EP160" s="44">
        <f>IFERROR(UTV!EP160/Oferta!EP160,"")</f>
        <v>1.0703758686718733E-2</v>
      </c>
      <c r="EQ160" s="44">
        <f>IFERROR(UTV!EQ160/Oferta!EQ160,"")</f>
        <v>6.4859382797533768E-2</v>
      </c>
      <c r="ER160" s="44">
        <f>IFERROR(UTV!ER160/Oferta!ER160,"")</f>
        <v>3.2396809326979498E-2</v>
      </c>
      <c r="ES160" s="44">
        <f>IFERROR(UTV!ES160/Oferta!ES160,"")</f>
        <v>1.9904623678208583E-2</v>
      </c>
      <c r="ET160" s="44">
        <f>IFERROR(UTV!ET160/Oferta!ET160,"")</f>
        <v>9.700058110947209E-3</v>
      </c>
      <c r="EU160" s="44">
        <f>IFERROR(UTV!EU160/Oferta!EU160,"")</f>
        <v>6.4601426975768761E-2</v>
      </c>
      <c r="EV160" s="44">
        <f>IFERROR(UTV!EV160/Oferta!EV160,"")</f>
        <v>5.7597527357781307E-2</v>
      </c>
      <c r="EW160" s="44">
        <f>IFERROR(UTV!EW160/Oferta!EW160,"")</f>
        <v>1.069302935539191E-2</v>
      </c>
      <c r="EX160" s="44">
        <f>IFERROR(UTV!EX160/Oferta!EX160,"")</f>
        <v>6.2128563212458153E-2</v>
      </c>
      <c r="EY160" s="44">
        <f>IFERROR(UTV!EY160/Oferta!EY160,"")</f>
        <v>3.1586009428480721E-2</v>
      </c>
      <c r="EZ160" s="44">
        <f>IFERROR(UTV!EZ160/Oferta!EZ160,"")</f>
        <v>1.9144481005085253E-2</v>
      </c>
      <c r="FA160" s="44">
        <f>IFERROR(UTV!FA160/Oferta!FA160,"")</f>
        <v>9.6542408910244345E-3</v>
      </c>
      <c r="FB160" s="44">
        <f>IFERROR(UTV!FB160/Oferta!FB160,"")</f>
        <v>6.4856916638389328E-2</v>
      </c>
      <c r="FC160" s="44">
        <f>IFERROR(UTV!FC160/Oferta!FC160,"")</f>
        <v>5.738898830579716E-2</v>
      </c>
      <c r="FD160" s="44">
        <f>IFERROR(UTV!FD160/Oferta!FD160,"")</f>
        <v>1.0602678571428572E-2</v>
      </c>
      <c r="FE160" s="44">
        <f>IFERROR(UTV!FE160/Oferta!FE160,"")</f>
        <v>6.2227042237007944E-2</v>
      </c>
      <c r="FF160" s="44">
        <f>IFERROR(UTV!FF160/Oferta!FF160,"")</f>
        <v>3.1497277353991437E-2</v>
      </c>
    </row>
    <row r="161" spans="1:162" x14ac:dyDescent="0.25">
      <c r="A161" s="34">
        <v>44866</v>
      </c>
      <c r="B161" s="44">
        <f>IFERROR(UTV!B161/Oferta!B161,"")</f>
        <v>0.1372093023255814</v>
      </c>
      <c r="C161" s="44">
        <f>IFERROR(UTV!C161/Oferta!C161,"")</f>
        <v>7.408762462270191E-3</v>
      </c>
      <c r="D161" s="44">
        <f>IFERROR(UTV!D161/Oferta!D161,"")</f>
        <v>2.7314299839327649E-2</v>
      </c>
      <c r="E161" s="44">
        <f>IFERROR(UTV!E161/Oferta!E161,"")</f>
        <v>1.5773907328294447E-2</v>
      </c>
      <c r="F161" s="44">
        <f>IFERROR(UTV!F161/Oferta!F161,"")</f>
        <v>1.2320689958637684E-2</v>
      </c>
      <c r="G161" s="44">
        <f>IFERROR(UTV!G161/Oferta!G161,"")</f>
        <v>2.2360160823869647E-2</v>
      </c>
      <c r="H161" s="44">
        <f>IFERROR(UTV!H161/Oferta!H161,"")</f>
        <v>1.7893500391542676E-2</v>
      </c>
      <c r="I161" s="44">
        <f>IFERROR(UTV!I161/Oferta!I161,"")</f>
        <v>0</v>
      </c>
      <c r="J161" s="44">
        <f>IFERROR(UTV!J161/Oferta!J161,"")</f>
        <v>5.8955072169140071E-3</v>
      </c>
      <c r="K161" s="44">
        <f>IFERROR(UTV!K161/Oferta!K161,"")</f>
        <v>4.5895281189398833E-2</v>
      </c>
      <c r="L161" s="44">
        <f>IFERROR(UTV!L161/Oferta!L161,"")</f>
        <v>8.4337349397590355E-2</v>
      </c>
      <c r="M161" s="44">
        <f>IFERROR(UTV!M161/Oferta!M161,"")</f>
        <v>4.6823282473560995E-3</v>
      </c>
      <c r="N161" s="44">
        <f>IFERROR(UTV!N161/Oferta!N161,"")</f>
        <v>6.530089628681178E-2</v>
      </c>
      <c r="O161" s="44">
        <f>IFERROR(UTV!O161/Oferta!O161,"")</f>
        <v>1.6891238475920313E-2</v>
      </c>
      <c r="P161" s="44">
        <f>IFERROR(UTV!P161/Oferta!P161,"")</f>
        <v>1.8111753371868978E-2</v>
      </c>
      <c r="Q161" s="44">
        <f>IFERROR(UTV!Q161/Oferta!Q161,"")</f>
        <v>8.603001161899583E-3</v>
      </c>
      <c r="R161" s="44">
        <f>IFERROR(UTV!R161/Oferta!R161,"")</f>
        <v>6.5595638557011948E-2</v>
      </c>
      <c r="S161" s="44">
        <f>IFERROR(UTV!S161/Oferta!S161,"")</f>
        <v>6.5321180555555552E-2</v>
      </c>
      <c r="T161" s="44">
        <f>IFERROR(UTV!T161/Oferta!T161,"")</f>
        <v>9.1762300794498916E-3</v>
      </c>
      <c r="U161" s="44">
        <f>IFERROR(UTV!U161/Oferta!U161,"")</f>
        <v>6.5500037795751753E-2</v>
      </c>
      <c r="V161" s="44">
        <f>IFERROR(UTV!V161/Oferta!V161,"")</f>
        <v>3.0616942909760591E-2</v>
      </c>
      <c r="W161" s="44">
        <f>IFERROR(UTV!W161/Oferta!W161,"")</f>
        <v>1.375515818431912E-3</v>
      </c>
      <c r="X161" s="44">
        <f>IFERROR(UTV!X161/Oferta!X161,"")</f>
        <v>2.7327935222672066E-2</v>
      </c>
      <c r="Y161" s="44">
        <f>IFERROR(UTV!Y161/Oferta!Y161,"")</f>
        <v>6.9376313945339871E-2</v>
      </c>
      <c r="Z161" s="44">
        <f>IFERROR(UTV!Z161/Oferta!Z161,"")</f>
        <v>7.73524720893142E-2</v>
      </c>
      <c r="AA161" s="44">
        <f>IFERROR(UTV!AA161/Oferta!AA161,"")</f>
        <v>2.3295575977773028E-2</v>
      </c>
      <c r="AB161" s="44">
        <f>IFERROR(UTV!AB161/Oferta!AB161,"")</f>
        <v>7.1811100292112948E-2</v>
      </c>
      <c r="AC161" s="44">
        <f>IFERROR(UTV!AC161/Oferta!AC161,"")</f>
        <v>4.5977011494252873E-2</v>
      </c>
      <c r="AD161" s="44">
        <f>IFERROR(UTV!AD161/Oferta!AD161,"")</f>
        <v>5.5555555555555558E-3</v>
      </c>
      <c r="AE161" s="44">
        <f>IFERROR(UTV!AE161/Oferta!AE161,"")</f>
        <v>3.5587188612099648E-2</v>
      </c>
      <c r="AF161" s="44">
        <f>IFERROR(UTV!AF161/Oferta!AF161,"")</f>
        <v>6.2322946175637391E-2</v>
      </c>
      <c r="AG161" s="44">
        <f>IFERROR(UTV!AG161/Oferta!AG161,"")</f>
        <v>3.2608695652173912E-2</v>
      </c>
      <c r="AH161" s="44">
        <f>IFERROR(UTV!AH161/Oferta!AH161,"")</f>
        <v>3.1441717791411042E-2</v>
      </c>
      <c r="AI161" s="44">
        <f>IFERROR(UTV!AI161/Oferta!AI161,"")</f>
        <v>5.889724310776942E-2</v>
      </c>
      <c r="AJ161" s="44">
        <f>IFERROR(UTV!AJ161/Oferta!AJ161,"")</f>
        <v>4.1864890580399619E-2</v>
      </c>
      <c r="AK161" s="44">
        <f>IFERROR(UTV!AK161/Oferta!AK161,"")</f>
        <v>0</v>
      </c>
      <c r="AL161" s="44">
        <f>IFERROR(UTV!AL161/Oferta!AL161,"")</f>
        <v>1.192504258943782E-2</v>
      </c>
      <c r="AM161" s="44">
        <f>IFERROR(UTV!AM161/Oferta!AM161,"")</f>
        <v>6.6084788029925193E-2</v>
      </c>
      <c r="AN161" s="44">
        <f>IFERROR(UTV!AN161/Oferta!AN161,"")</f>
        <v>3.6363636363636364E-3</v>
      </c>
      <c r="AO161" s="44">
        <f>IFERROR(UTV!AO161/Oferta!AO161,"")</f>
        <v>9.3209054593874838E-3</v>
      </c>
      <c r="AP161" s="44">
        <f>IFERROR(UTV!AP161/Oferta!AP161,"")</f>
        <v>4.0680473372781065E-2</v>
      </c>
      <c r="AQ161" s="44">
        <f>IFERROR(UTV!AQ161/Oferta!AQ161,"")</f>
        <v>2.9481692819781264E-2</v>
      </c>
      <c r="AR161" s="44">
        <f>IFERROR(UTV!AR161/Oferta!AR161,"")</f>
        <v>0.10986547085201794</v>
      </c>
      <c r="AS161" s="44">
        <f>IFERROR(UTV!AS161/Oferta!AS161,"")</f>
        <v>4.6681254558716266E-2</v>
      </c>
      <c r="AT161" s="44">
        <f>IFERROR(UTV!AT161/Oferta!AT161,"")</f>
        <v>0.11457174638487208</v>
      </c>
      <c r="AU161" s="44">
        <f>IFERROR(UTV!AU161/Oferta!AU161,"")</f>
        <v>8.1761006289308172E-2</v>
      </c>
      <c r="AV161" s="44">
        <f>IFERROR(UTV!AV161/Oferta!AV161,"")</f>
        <v>6.2190423775454043E-2</v>
      </c>
      <c r="AW161" s="44">
        <f>IFERROR(UTV!AW161/Oferta!AW161,"")</f>
        <v>0.10964083175803403</v>
      </c>
      <c r="AX161" s="44">
        <f>IFERROR(UTV!AX161/Oferta!AX161,"")</f>
        <v>7.9652173913043481E-2</v>
      </c>
      <c r="AY161" s="44">
        <f>IFERROR(UTV!AY161/Oferta!AY161,"")</f>
        <v>1</v>
      </c>
      <c r="AZ161" s="44">
        <f>IFERROR(UTV!AZ161/Oferta!AZ161,"")</f>
        <v>1.1627906976744186E-2</v>
      </c>
      <c r="BA161" s="44">
        <f>IFERROR(UTV!BA161/Oferta!BA161,"")</f>
        <v>0.24</v>
      </c>
      <c r="BB161" s="44">
        <f>IFERROR(UTV!BB161/Oferta!BB161,"")</f>
        <v>0.19047619047619047</v>
      </c>
      <c r="BC161" s="44">
        <f>IFERROR(UTV!BC161/Oferta!BC161,"")</f>
        <v>2.2988505747126436E-2</v>
      </c>
      <c r="BD161" s="44">
        <f>IFERROR(UTV!BD161/Oferta!BD161,"")</f>
        <v>0.23220973782771537</v>
      </c>
      <c r="BE161" s="44">
        <f>IFERROR(UTV!BE161/Oferta!BE161,"")</f>
        <v>0.14965986394557823</v>
      </c>
      <c r="BF161" s="44">
        <f>IFERROR(UTV!BF161/Oferta!BF161,"")</f>
        <v>0</v>
      </c>
      <c r="BG161" s="44">
        <f>IFERROR(UTV!BG161/Oferta!BG161,"")</f>
        <v>3.2718619869125519E-2</v>
      </c>
      <c r="BH161" s="44">
        <f>IFERROR(UTV!BH161/Oferta!BH161,"")</f>
        <v>8.2375478927203066E-2</v>
      </c>
      <c r="BI161" s="44">
        <f>IFERROR(UTV!BI161/Oferta!BI161,"")</f>
        <v>3.4883720930232558E-2</v>
      </c>
      <c r="BJ161" s="44">
        <f>IFERROR(UTV!BJ161/Oferta!BJ161,"")</f>
        <v>3.0640668523676879E-2</v>
      </c>
      <c r="BK161" s="44">
        <f>IFERROR(UTV!BK161/Oferta!BK161,"")</f>
        <v>7.5657894736842105E-2</v>
      </c>
      <c r="BL161" s="44">
        <f>IFERROR(UTV!BL161/Oferta!BL161,"")</f>
        <v>4.2030794839783607E-2</v>
      </c>
      <c r="BM161" s="44" t="str">
        <f>IFERROR(UTV!BM161/Oferta!BM161,"")</f>
        <v/>
      </c>
      <c r="BN161" s="44">
        <f>IFERROR(UTV!BN161/Oferta!BN161,"")</f>
        <v>4.1273584905660375E-2</v>
      </c>
      <c r="BO161" s="44">
        <f>IFERROR(UTV!BO161/Oferta!BO161,"")</f>
        <v>3.0120481927710845E-3</v>
      </c>
      <c r="BP161" s="44">
        <f>IFERROR(UTV!BP161/Oferta!BP161,"")</f>
        <v>4.2735042735042739E-3</v>
      </c>
      <c r="BQ161" s="44">
        <f>IFERROR(UTV!BQ161/Oferta!BQ161,"")</f>
        <v>4.1273584905660375E-2</v>
      </c>
      <c r="BR161" s="44">
        <f>IFERROR(UTV!BR161/Oferta!BR161,"")</f>
        <v>3.4153005464480873E-3</v>
      </c>
      <c r="BS161" s="44">
        <f>IFERROR(UTV!BS161/Oferta!BS161,"")</f>
        <v>1.7301038062283738E-2</v>
      </c>
      <c r="BT161" s="44">
        <f>IFERROR(UTV!BT161/Oferta!BT161,"")</f>
        <v>7.5657894736842105E-2</v>
      </c>
      <c r="BU161" s="44">
        <f>IFERROR(UTV!BU161/Oferta!BU161,"")</f>
        <v>1.6492229622581667E-2</v>
      </c>
      <c r="BV161" s="44">
        <f>IFERROR(UTV!BV161/Oferta!BV161,"")</f>
        <v>0.34194214876033058</v>
      </c>
      <c r="BW161" s="44">
        <f>IFERROR(UTV!BW161/Oferta!BW161,"")</f>
        <v>0.3457854406130268</v>
      </c>
      <c r="BX161" s="44">
        <f>IFERROR(UTV!BX161/Oferta!BX161,"")</f>
        <v>2.1695111368238356E-2</v>
      </c>
      <c r="BY161" s="44">
        <f>IFERROR(UTV!BY161/Oferta!BY161,"")</f>
        <v>0.34328859060402683</v>
      </c>
      <c r="BZ161" s="44">
        <f>IFERROR(UTV!BZ161/Oferta!BZ161,"")</f>
        <v>0.17057635544508312</v>
      </c>
      <c r="CA161" s="44">
        <f>IFERROR(UTV!CA161/Oferta!CA161,"")</f>
        <v>0</v>
      </c>
      <c r="CB161" s="44">
        <f>IFERROR(UTV!CB161/Oferta!CB161,"")</f>
        <v>3.9082855653986455E-3</v>
      </c>
      <c r="CC161" s="44">
        <f>IFERROR(UTV!CC161/Oferta!CC161,"")</f>
        <v>1.7815646785437646E-2</v>
      </c>
      <c r="CD161" s="44">
        <f>IFERROR(UTV!CD161/Oferta!CD161,"")</f>
        <v>5.5865921787709499E-3</v>
      </c>
      <c r="CE161" s="44">
        <f>IFERROR(UTV!CE161/Oferta!CE161,"")</f>
        <v>3.5252643948296123E-3</v>
      </c>
      <c r="CF161" s="44">
        <f>IFERROR(UTV!CF161/Oferta!CF161,"")</f>
        <v>1.5160703456640388E-2</v>
      </c>
      <c r="CG161" s="44">
        <f>IFERROR(UTV!CG161/Oferta!CG161,"")</f>
        <v>6.7750677506775072E-3</v>
      </c>
      <c r="CH161" s="44">
        <f>IFERROR(UTV!CH161/Oferta!CH161,"")</f>
        <v>1.3422818791946308E-2</v>
      </c>
      <c r="CI161" s="44">
        <f>IFERROR(UTV!CI161/Oferta!CI161,"")</f>
        <v>2.8203556100551809E-3</v>
      </c>
      <c r="CJ161" s="44">
        <f>IFERROR(UTV!CJ161/Oferta!CJ161,"")</f>
        <v>2.4101864483856299E-2</v>
      </c>
      <c r="CK161" s="44">
        <f>IFERROR(UTV!CK161/Oferta!CK161,"")</f>
        <v>3.8709677419354839E-3</v>
      </c>
      <c r="CL161" s="44">
        <f>IFERROR(UTV!CL161/Oferta!CL161,"")</f>
        <v>3.707865168539326E-3</v>
      </c>
      <c r="CM161" s="44">
        <f>IFERROR(UTV!CM161/Oferta!CM161,"")</f>
        <v>1.5737530008002133E-2</v>
      </c>
      <c r="CN161" s="44">
        <f>IFERROR(UTV!CN161/Oferta!CN161,"")</f>
        <v>7.2733022373310139E-3</v>
      </c>
      <c r="CO161" s="44">
        <f>IFERROR(UTV!CO161/Oferta!CO161,"")</f>
        <v>0</v>
      </c>
      <c r="CP161" s="44">
        <f>IFERROR(UTV!CP161/Oferta!CP161,"")</f>
        <v>1.6465422612513721E-2</v>
      </c>
      <c r="CQ161" s="44">
        <f>IFERROR(UTV!CQ161/Oferta!CQ161,"")</f>
        <v>0.1</v>
      </c>
      <c r="CR161" s="44">
        <f>IFERROR(UTV!CR161/Oferta!CR161,"")</f>
        <v>6.6666666666666666E-2</v>
      </c>
      <c r="CS161" s="44">
        <f>IFERROR(UTV!CS161/Oferta!CS161,"")</f>
        <v>1.5940488841657812E-2</v>
      </c>
      <c r="CT161" s="44">
        <f>IFERROR(UTV!CT161/Oferta!CT161,"")</f>
        <v>9.4117647058823528E-2</v>
      </c>
      <c r="CU161" s="44">
        <f>IFERROR(UTV!CU161/Oferta!CU161,"")</f>
        <v>2.7902790279027902E-2</v>
      </c>
      <c r="CV161" s="44">
        <f>IFERROR(UTV!CV161/Oferta!CV161,"")</f>
        <v>0</v>
      </c>
      <c r="CW161" s="44">
        <f>IFERROR(UTV!CW161/Oferta!CW161,"")</f>
        <v>1.0970927043335162E-3</v>
      </c>
      <c r="CX161" s="44">
        <f>IFERROR(UTV!CX161/Oferta!CX161,"")</f>
        <v>2.5202520252025202E-2</v>
      </c>
      <c r="CY161" s="44">
        <f>IFERROR(UTV!CY161/Oferta!CY161,"")</f>
        <v>0.20454545454545456</v>
      </c>
      <c r="CZ161" s="44">
        <f>IFERROR(UTV!CZ161/Oferta!CZ161,"")</f>
        <v>8.1037277147487841E-4</v>
      </c>
      <c r="DA161" s="44">
        <f>IFERROR(UTV!DA161/Oferta!DA161,"")</f>
        <v>3.2034632034632034E-2</v>
      </c>
      <c r="DB161" s="44">
        <f>IFERROR(UTV!DB161/Oferta!DB161,"")</f>
        <v>1.076455975710737E-2</v>
      </c>
      <c r="DC161" s="44">
        <f>IFERROR(UTV!DC161/Oferta!DC161,"")</f>
        <v>0.17857142857142858</v>
      </c>
      <c r="DD161" s="44">
        <f>IFERROR(UTV!DD161/Oferta!DD161,"")</f>
        <v>4.5248868778280547E-3</v>
      </c>
      <c r="DE161" s="44">
        <f>IFERROR(UTV!DE161/Oferta!DE161,"")</f>
        <v>1.4492753623188406E-2</v>
      </c>
      <c r="DF161" s="44">
        <f>IFERROR(UTV!DF161/Oferta!DF161,"")</f>
        <v>8.771929824561403E-3</v>
      </c>
      <c r="DG161" s="44">
        <f>IFERROR(UTV!DG161/Oferta!DG161,"")</f>
        <v>8.8261253309796991E-3</v>
      </c>
      <c r="DH161" s="44">
        <f>IFERROR(UTV!DH161/Oferta!DH161,"")</f>
        <v>1.3681592039800995E-2</v>
      </c>
      <c r="DI161" s="44">
        <f>IFERROR(UTV!DI161/Oferta!DI161,"")</f>
        <v>1.0841507485802787E-2</v>
      </c>
      <c r="DJ161" s="44" t="str">
        <f>IFERROR(UTV!DJ161/Oferta!DJ161,"")</f>
        <v/>
      </c>
      <c r="DK161" s="44">
        <f>IFERROR(UTV!DK161/Oferta!DK161,"")</f>
        <v>1.1037527593818985E-2</v>
      </c>
      <c r="DL161" s="44">
        <f>IFERROR(UTV!DL161/Oferta!DL161,"")</f>
        <v>2.7522935779816515E-2</v>
      </c>
      <c r="DM161" s="44">
        <f>IFERROR(UTV!DM161/Oferta!DM161,"")</f>
        <v>2.4891774891774892E-2</v>
      </c>
      <c r="DN161" s="44">
        <f>IFERROR(UTV!DN161/Oferta!DN161,"")</f>
        <v>1.1037527593818985E-2</v>
      </c>
      <c r="DO161" s="44">
        <f>IFERROR(UTV!DO161/Oferta!DO161,"")</f>
        <v>2.6572880031262212E-2</v>
      </c>
      <c r="DP161" s="44">
        <f>IFERROR(UTV!DP161/Oferta!DP161,"")</f>
        <v>2.4236387782204515E-2</v>
      </c>
      <c r="DQ161" s="44">
        <f>IFERROR(UTV!DQ161/Oferta!DQ161,"")</f>
        <v>0</v>
      </c>
      <c r="DR161" s="44">
        <f>IFERROR(UTV!DR161/Oferta!DR161,"")</f>
        <v>5.3152039555006178E-2</v>
      </c>
      <c r="DS161" s="44">
        <f>IFERROR(UTV!DS161/Oferta!DS161,"")</f>
        <v>1.5736766809728183E-2</v>
      </c>
      <c r="DT161" s="44">
        <f>IFERROR(UTV!DT161/Oferta!DT161,"")</f>
        <v>3.3860045146726865E-2</v>
      </c>
      <c r="DU161" s="44">
        <f>IFERROR(UTV!DU161/Oferta!DU161,"")</f>
        <v>5.2184466019417473E-2</v>
      </c>
      <c r="DV161" s="44">
        <f>IFERROR(UTV!DV161/Oferta!DV161,"")</f>
        <v>2.276707530647986E-2</v>
      </c>
      <c r="DW161" s="44">
        <f>IFERROR(UTV!DW161/Oferta!DW161,"")</f>
        <v>3.5096642929806715E-2</v>
      </c>
      <c r="DX161" s="44">
        <f>IFERROR(UTV!DX161/Oferta!DX161,"")</f>
        <v>0</v>
      </c>
      <c r="DY161" s="44">
        <f>IFERROR(UTV!DY161/Oferta!DY161,"")</f>
        <v>5.3981106612685558E-3</v>
      </c>
      <c r="DZ161" s="44">
        <f>IFERROR(UTV!DZ161/Oferta!DZ161,"")</f>
        <v>9.9071207430340563E-2</v>
      </c>
      <c r="EA161" s="44">
        <f>IFERROR(UTV!EA161/Oferta!EA161,"")</f>
        <v>0</v>
      </c>
      <c r="EB161" s="44">
        <f>IFERROR(UTV!EB161/Oferta!EB161,"")</f>
        <v>3.8572806171648989E-3</v>
      </c>
      <c r="EC161" s="44">
        <f>IFERROR(UTV!EC161/Oferta!EC161,"")</f>
        <v>7.8431372549019607E-2</v>
      </c>
      <c r="ED161" s="44">
        <f>IFERROR(UTV!ED161/Oferta!ED161,"")</f>
        <v>2.4913494809688581E-2</v>
      </c>
      <c r="EE161" s="44">
        <f>IFERROR(UTV!EE161/Oferta!EE161,"")</f>
        <v>2.0987467914842215E-2</v>
      </c>
      <c r="EF161" s="44">
        <f>IFERROR(UTV!EF161/Oferta!EF161,"")</f>
        <v>7.7485178546808217E-3</v>
      </c>
      <c r="EG161" s="44">
        <f>IFERROR(UTV!EG161/Oferta!EG161,"")</f>
        <v>6.8934386587135257E-2</v>
      </c>
      <c r="EH161" s="44">
        <f>IFERROR(UTV!EH161/Oferta!EH161,"")</f>
        <v>6.1521080470394902E-2</v>
      </c>
      <c r="EI161" s="44">
        <f>IFERROR(UTV!EI161/Oferta!EI161,"")</f>
        <v>8.8562657132389179E-3</v>
      </c>
      <c r="EJ161" s="44">
        <f>IFERROR(UTV!EJ161/Oferta!EJ161,"")</f>
        <v>6.6075106956108381E-2</v>
      </c>
      <c r="EK161" s="44">
        <f>IFERROR(UTV!EK161/Oferta!EK161,"")</f>
        <v>3.1139840019746838E-2</v>
      </c>
      <c r="EL161" s="44">
        <f>IFERROR(UTV!EL161/Oferta!EL161,"")</f>
        <v>2.2137668626772744E-2</v>
      </c>
      <c r="EM161" s="44">
        <f>IFERROR(UTV!EM161/Oferta!EM161,"")</f>
        <v>1.0313229504198459E-2</v>
      </c>
      <c r="EN161" s="44">
        <f>IFERROR(UTV!EN161/Oferta!EN161,"")</f>
        <v>6.7641821419486131E-2</v>
      </c>
      <c r="EO161" s="44">
        <f>IFERROR(UTV!EO161/Oferta!EO161,"")</f>
        <v>5.9069477804465795E-2</v>
      </c>
      <c r="EP161" s="44">
        <f>IFERROR(UTV!EP161/Oferta!EP161,"")</f>
        <v>1.139528994682198E-2</v>
      </c>
      <c r="EQ161" s="44">
        <f>IFERROR(UTV!EQ161/Oferta!EQ161,"")</f>
        <v>6.4522915587778354E-2</v>
      </c>
      <c r="ER161" s="44">
        <f>IFERROR(UTV!ER161/Oferta!ER161,"")</f>
        <v>3.2362934954780029E-2</v>
      </c>
      <c r="ES161" s="44">
        <f>IFERROR(UTV!ES161/Oferta!ES161,"")</f>
        <v>2.0977531679267383E-2</v>
      </c>
      <c r="ET161" s="44">
        <f>IFERROR(UTV!ET161/Oferta!ET161,"")</f>
        <v>1.0503925266435683E-2</v>
      </c>
      <c r="EU161" s="44">
        <f>IFERROR(UTV!EU161/Oferta!EU161,"")</f>
        <v>6.3485143971549848E-2</v>
      </c>
      <c r="EV161" s="44">
        <f>IFERROR(UTV!EV161/Oferta!EV161,"")</f>
        <v>5.7328285559762035E-2</v>
      </c>
      <c r="EW161" s="44">
        <f>IFERROR(UTV!EW161/Oferta!EW161,"")</f>
        <v>1.1481683980317113E-2</v>
      </c>
      <c r="EX161" s="44">
        <f>IFERROR(UTV!EX161/Oferta!EX161,"")</f>
        <v>6.1296619443376416E-2</v>
      </c>
      <c r="EY161" s="44">
        <f>IFERROR(UTV!EY161/Oferta!EY161,"")</f>
        <v>3.1506922605919738E-2</v>
      </c>
      <c r="EZ161" s="44">
        <f>IFERROR(UTV!EZ161/Oferta!EZ161,"")</f>
        <v>2.0336533498503149E-2</v>
      </c>
      <c r="FA161" s="44">
        <f>IFERROR(UTV!FA161/Oferta!FA161,"")</f>
        <v>1.0462776659959759E-2</v>
      </c>
      <c r="FB161" s="44">
        <f>IFERROR(UTV!FB161/Oferta!FB161,"")</f>
        <v>6.3746925389450676E-2</v>
      </c>
      <c r="FC161" s="44">
        <f>IFERROR(UTV!FC161/Oferta!FC161,"")</f>
        <v>5.7126274769919577E-2</v>
      </c>
      <c r="FD161" s="44">
        <f>IFERROR(UTV!FD161/Oferta!FD161,"")</f>
        <v>1.1403888539042822E-2</v>
      </c>
      <c r="FE161" s="44">
        <f>IFERROR(UTV!FE161/Oferta!FE161,"")</f>
        <v>6.139938262531236E-2</v>
      </c>
      <c r="FF161" s="44">
        <f>IFERROR(UTV!FF161/Oferta!FF161,"")</f>
        <v>3.1450766818733718E-2</v>
      </c>
    </row>
    <row r="162" spans="1:162" x14ac:dyDescent="0.25">
      <c r="A162" s="34">
        <v>44896</v>
      </c>
      <c r="B162" s="44">
        <f>IFERROR(UTV!B162/Oferta!B162,"")</f>
        <v>0.14014251781472684</v>
      </c>
      <c r="C162" s="44">
        <f>IFERROR(UTV!C162/Oferta!C162,"")</f>
        <v>6.9955482874534385E-3</v>
      </c>
      <c r="D162" s="44">
        <f>IFERROR(UTV!D162/Oferta!D162,"")</f>
        <v>2.6626850814980715E-2</v>
      </c>
      <c r="E162" s="44">
        <f>IFERROR(UTV!E162/Oferta!E162,"")</f>
        <v>1.4780752176055182E-2</v>
      </c>
      <c r="F162" s="44">
        <f>IFERROR(UTV!F162/Oferta!F162,"")</f>
        <v>1.1900595029751488E-2</v>
      </c>
      <c r="G162" s="44">
        <f>IFERROR(UTV!G162/Oferta!G162,"")</f>
        <v>2.1520600311482372E-2</v>
      </c>
      <c r="H162" s="44">
        <f>IFERROR(UTV!H162/Oferta!H162,"")</f>
        <v>1.7218439383266809E-2</v>
      </c>
      <c r="I162" s="44">
        <f>IFERROR(UTV!I162/Oferta!I162,"")</f>
        <v>0</v>
      </c>
      <c r="J162" s="44">
        <f>IFERROR(UTV!J162/Oferta!J162,"")</f>
        <v>6.3160074549596188E-3</v>
      </c>
      <c r="K162" s="44">
        <f>IFERROR(UTV!K162/Oferta!K162,"")</f>
        <v>4.4117647058823532E-2</v>
      </c>
      <c r="L162" s="44">
        <f>IFERROR(UTV!L162/Oferta!L162,"")</f>
        <v>8.951048951048951E-2</v>
      </c>
      <c r="M162" s="44">
        <f>IFERROR(UTV!M162/Oferta!M162,"")</f>
        <v>5.0330033003300328E-3</v>
      </c>
      <c r="N162" s="44">
        <f>IFERROR(UTV!N162/Oferta!N162,"")</f>
        <v>6.5798263193052778E-2</v>
      </c>
      <c r="O162" s="44">
        <f>IFERROR(UTV!O162/Oferta!O162,"")</f>
        <v>1.7070265978562923E-2</v>
      </c>
      <c r="P162" s="44">
        <f>IFERROR(UTV!P162/Oferta!P162,"")</f>
        <v>2.4989039894782988E-2</v>
      </c>
      <c r="Q162" s="44">
        <f>IFERROR(UTV!Q162/Oferta!Q162,"")</f>
        <v>1.0354421192693843E-2</v>
      </c>
      <c r="R162" s="44">
        <f>IFERROR(UTV!R162/Oferta!R162,"")</f>
        <v>6.8478518870163776E-2</v>
      </c>
      <c r="S162" s="44">
        <f>IFERROR(UTV!S162/Oferta!S162,"")</f>
        <v>6.567358921387409E-2</v>
      </c>
      <c r="T162" s="44">
        <f>IFERROR(UTV!T162/Oferta!T162,"")</f>
        <v>1.1119772560528247E-2</v>
      </c>
      <c r="U162" s="44">
        <f>IFERROR(UTV!U162/Oferta!U162,"")</f>
        <v>6.7488195324196712E-2</v>
      </c>
      <c r="V162" s="44">
        <f>IFERROR(UTV!V162/Oferta!V162,"")</f>
        <v>3.2196942510586378E-2</v>
      </c>
      <c r="W162" s="44">
        <f>IFERROR(UTV!W162/Oferta!W162,"")</f>
        <v>1.4005602240896359E-3</v>
      </c>
      <c r="X162" s="44">
        <f>IFERROR(UTV!X162/Oferta!X162,"")</f>
        <v>3.1333690412426354E-2</v>
      </c>
      <c r="Y162" s="44">
        <f>IFERROR(UTV!Y162/Oferta!Y162,"")</f>
        <v>6.3414634146341464E-2</v>
      </c>
      <c r="Z162" s="44">
        <f>IFERROR(UTV!Z162/Oferta!Z162,"")</f>
        <v>6.6666666666666666E-2</v>
      </c>
      <c r="AA162" s="44">
        <f>IFERROR(UTV!AA162/Oferta!AA162,"")</f>
        <v>2.6528776978417268E-2</v>
      </c>
      <c r="AB162" s="44">
        <f>IFERROR(UTV!AB162/Oferta!AB162,"")</f>
        <v>6.445182724252492E-2</v>
      </c>
      <c r="AC162" s="44">
        <f>IFERROR(UTV!AC162/Oferta!AC162,"")</f>
        <v>4.5632042842798169E-2</v>
      </c>
      <c r="AD162" s="44">
        <f>IFERROR(UTV!AD162/Oferta!AD162,"")</f>
        <v>5.4945054945054949E-3</v>
      </c>
      <c r="AE162" s="44">
        <f>IFERROR(UTV!AE162/Oferta!AE162,"")</f>
        <v>4.1910331384015592E-2</v>
      </c>
      <c r="AF162" s="44">
        <f>IFERROR(UTV!AF162/Oferta!AF162,"")</f>
        <v>6.4083457526080481E-2</v>
      </c>
      <c r="AG162" s="44">
        <f>IFERROR(UTV!AG162/Oferta!AG162,"")</f>
        <v>3.3707865168539325E-2</v>
      </c>
      <c r="AH162" s="44">
        <f>IFERROR(UTV!AH162/Oferta!AH162,"")</f>
        <v>3.6423841059602648E-2</v>
      </c>
      <c r="AI162" s="44">
        <f>IFERROR(UTV!AI162/Oferta!AI162,"")</f>
        <v>6.0526315789473685E-2</v>
      </c>
      <c r="AJ162" s="44">
        <f>IFERROR(UTV!AJ162/Oferta!AJ162,"")</f>
        <v>4.573170731707317E-2</v>
      </c>
      <c r="AK162" s="44">
        <f>IFERROR(UTV!AK162/Oferta!AK162,"")</f>
        <v>0</v>
      </c>
      <c r="AL162" s="44">
        <f>IFERROR(UTV!AL162/Oferta!AL162,"")</f>
        <v>9.8425196850393699E-3</v>
      </c>
      <c r="AM162" s="44">
        <f>IFERROR(UTV!AM162/Oferta!AM162,"")</f>
        <v>6.0103626943005181E-2</v>
      </c>
      <c r="AN162" s="44">
        <f>IFERROR(UTV!AN162/Oferta!AN162,"")</f>
        <v>8.2372322899505763E-3</v>
      </c>
      <c r="AO162" s="44">
        <f>IFERROR(UTV!AO162/Oferta!AO162,"")</f>
        <v>7.7279752704791345E-3</v>
      </c>
      <c r="AP162" s="44">
        <f>IFERROR(UTV!AP162/Oferta!AP162,"")</f>
        <v>4.0076335877862593E-2</v>
      </c>
      <c r="AQ162" s="44">
        <f>IFERROR(UTV!AQ162/Oferta!AQ162,"")</f>
        <v>3.064443442992339E-2</v>
      </c>
      <c r="AR162" s="44">
        <f>IFERROR(UTV!AR162/Oferta!AR162,"")</f>
        <v>9.125475285171103E-2</v>
      </c>
      <c r="AS162" s="44">
        <f>IFERROR(UTV!AS162/Oferta!AS162,"")</f>
        <v>4.8989113530326596E-2</v>
      </c>
      <c r="AT162" s="44">
        <f>IFERROR(UTV!AT162/Oferta!AT162,"")</f>
        <v>0.12610340479192939</v>
      </c>
      <c r="AU162" s="44">
        <f>IFERROR(UTV!AU162/Oferta!AU162,"")</f>
        <v>8.1632653061224483E-2</v>
      </c>
      <c r="AV162" s="44">
        <f>IFERROR(UTV!AV162/Oferta!AV162,"")</f>
        <v>6.1258278145695365E-2</v>
      </c>
      <c r="AW162" s="44">
        <f>IFERROR(UTV!AW162/Oferta!AW162,"")</f>
        <v>0.11914893617021277</v>
      </c>
      <c r="AX162" s="44">
        <f>IFERROR(UTV!AX162/Oferta!AX162,"")</f>
        <v>8.1031976744186052E-2</v>
      </c>
      <c r="AY162" s="44">
        <f>IFERROR(UTV!AY162/Oferta!AY162,"")</f>
        <v>1</v>
      </c>
      <c r="AZ162" s="44">
        <f>IFERROR(UTV!AZ162/Oferta!AZ162,"")</f>
        <v>1.4084507042253521E-2</v>
      </c>
      <c r="BA162" s="44">
        <f>IFERROR(UTV!BA162/Oferta!BA162,"")</f>
        <v>0.2318840579710145</v>
      </c>
      <c r="BB162" s="44">
        <f>IFERROR(UTV!BB162/Oferta!BB162,"")</f>
        <v>0.10526315789473684</v>
      </c>
      <c r="BC162" s="44">
        <f>IFERROR(UTV!BC162/Oferta!BC162,"")</f>
        <v>2.097902097902098E-2</v>
      </c>
      <c r="BD162" s="44">
        <f>IFERROR(UTV!BD162/Oferta!BD162,"")</f>
        <v>0.21224489795918366</v>
      </c>
      <c r="BE162" s="44">
        <f>IFERROR(UTV!BE162/Oferta!BE162,"")</f>
        <v>0.14175257731958762</v>
      </c>
      <c r="BF162" s="44">
        <f>IFERROR(UTV!BF162/Oferta!BF162,"")</f>
        <v>0</v>
      </c>
      <c r="BG162" s="44">
        <f>IFERROR(UTV!BG162/Oferta!BG162,"")</f>
        <v>5.4874489200233509E-2</v>
      </c>
      <c r="BH162" s="44">
        <f>IFERROR(UTV!BH162/Oferta!BH162,"")</f>
        <v>7.9051383399209488E-2</v>
      </c>
      <c r="BI162" s="44">
        <f>IFERROR(UTV!BI162/Oferta!BI162,"")</f>
        <v>2.8571428571428571E-2</v>
      </c>
      <c r="BJ162" s="44">
        <f>IFERROR(UTV!BJ162/Oferta!BJ162,"")</f>
        <v>5.051047823750672E-2</v>
      </c>
      <c r="BK162" s="44">
        <f>IFERROR(UTV!BK162/Oferta!BK162,"")</f>
        <v>7.0376432078559745E-2</v>
      </c>
      <c r="BL162" s="44">
        <f>IFERROR(UTV!BL162/Oferta!BL162,"")</f>
        <v>5.5420711974110033E-2</v>
      </c>
      <c r="BM162" s="44" t="str">
        <f>IFERROR(UTV!BM162/Oferta!BM162,"")</f>
        <v/>
      </c>
      <c r="BN162" s="44">
        <f>IFERROR(UTV!BN162/Oferta!BN162,"")</f>
        <v>4.6835443037974683E-2</v>
      </c>
      <c r="BO162" s="44">
        <f>IFERROR(UTV!BO162/Oferta!BO162,"")</f>
        <v>2.0533880903490761E-3</v>
      </c>
      <c r="BP162" s="44">
        <f>IFERROR(UTV!BP162/Oferta!BP162,"")</f>
        <v>4.4444444444444444E-3</v>
      </c>
      <c r="BQ162" s="44">
        <f>IFERROR(UTV!BQ162/Oferta!BQ162,"")</f>
        <v>4.6835443037974683E-2</v>
      </c>
      <c r="BR162" s="44">
        <f>IFERROR(UTV!BR162/Oferta!BR162,"")</f>
        <v>2.8089887640449437E-3</v>
      </c>
      <c r="BS162" s="44">
        <f>IFERROR(UTV!BS162/Oferta!BS162,"")</f>
        <v>1.8518518518518517E-2</v>
      </c>
      <c r="BT162" s="44">
        <f>IFERROR(UTV!BT162/Oferta!BT162,"")</f>
        <v>0.15613382899628253</v>
      </c>
      <c r="BU162" s="44">
        <f>IFERROR(UTV!BU162/Oferta!BU162,"")</f>
        <v>2.0442930153321975E-2</v>
      </c>
      <c r="BV162" s="44">
        <f>IFERROR(UTV!BV162/Oferta!BV162,"")</f>
        <v>0.35239142385926331</v>
      </c>
      <c r="BW162" s="44">
        <f>IFERROR(UTV!BW162/Oferta!BW162,"")</f>
        <v>0.33204259438528555</v>
      </c>
      <c r="BX162" s="44">
        <f>IFERROR(UTV!BX162/Oferta!BX162,"")</f>
        <v>3.1835205992509365E-2</v>
      </c>
      <c r="BY162" s="44">
        <f>IFERROR(UTV!BY162/Oferta!BY162,"")</f>
        <v>0.34502103786816268</v>
      </c>
      <c r="BZ162" s="44">
        <f>IFERROR(UTV!BZ162/Oferta!BZ162,"")</f>
        <v>0.17932628797886394</v>
      </c>
      <c r="CA162" s="44">
        <f>IFERROR(UTV!CA162/Oferta!CA162,"")</f>
        <v>0</v>
      </c>
      <c r="CB162" s="44">
        <f>IFERROR(UTV!CB162/Oferta!CB162,"")</f>
        <v>1.9314340898116851E-3</v>
      </c>
      <c r="CC162" s="44">
        <f>IFERROR(UTV!CC162/Oferta!CC162,"")</f>
        <v>1.8138801261829655E-2</v>
      </c>
      <c r="CD162" s="44">
        <f>IFERROR(UTV!CD162/Oferta!CD162,"")</f>
        <v>5.3191489361702126E-3</v>
      </c>
      <c r="CE162" s="44">
        <f>IFERROR(UTV!CE162/Oferta!CE162,"")</f>
        <v>1.7582417582417582E-3</v>
      </c>
      <c r="CF162" s="44">
        <f>IFERROR(UTV!CF162/Oferta!CF162,"")</f>
        <v>1.5206812652068127E-2</v>
      </c>
      <c r="CG162" s="44">
        <f>IFERROR(UTV!CG162/Oferta!CG162,"")</f>
        <v>5.3277365192121407E-3</v>
      </c>
      <c r="CH162" s="44">
        <f>IFERROR(UTV!CH162/Oferta!CH162,"")</f>
        <v>8.0515297906602248E-3</v>
      </c>
      <c r="CI162" s="44">
        <f>IFERROR(UTV!CI162/Oferta!CI162,"")</f>
        <v>3.7256956572359994E-3</v>
      </c>
      <c r="CJ162" s="44">
        <f>IFERROR(UTV!CJ162/Oferta!CJ162,"")</f>
        <v>1.7680921052631578E-2</v>
      </c>
      <c r="CK162" s="44">
        <f>IFERROR(UTV!CK162/Oferta!CK162,"")</f>
        <v>3.8585209003215433E-3</v>
      </c>
      <c r="CL162" s="44">
        <f>IFERROR(UTV!CL162/Oferta!CL162,"")</f>
        <v>4.2722001830942935E-3</v>
      </c>
      <c r="CM162" s="44">
        <f>IFERROR(UTV!CM162/Oferta!CM162,"")</f>
        <v>1.2289942312515676E-2</v>
      </c>
      <c r="CN162" s="44">
        <f>IFERROR(UTV!CN162/Oferta!CN162,"")</f>
        <v>6.5856129685916923E-3</v>
      </c>
      <c r="CO162" s="44">
        <f>IFERROR(UTV!CO162/Oferta!CO162,"")</f>
        <v>0</v>
      </c>
      <c r="CP162" s="44">
        <f>IFERROR(UTV!CP162/Oferta!CP162,"")</f>
        <v>2.0190023752969122E-2</v>
      </c>
      <c r="CQ162" s="44">
        <f>IFERROR(UTV!CQ162/Oferta!CQ162,"")</f>
        <v>0.19318181818181818</v>
      </c>
      <c r="CR162" s="44">
        <f>IFERROR(UTV!CR162/Oferta!CR162,"")</f>
        <v>7.6923076923076927E-2</v>
      </c>
      <c r="CS162" s="44">
        <f>IFERROR(UTV!CS162/Oferta!CS162,"")</f>
        <v>1.92090395480226E-2</v>
      </c>
      <c r="CT162" s="44">
        <f>IFERROR(UTV!CT162/Oferta!CT162,"")</f>
        <v>0.16666666666666666</v>
      </c>
      <c r="CU162" s="44">
        <f>IFERROR(UTV!CU162/Oferta!CU162,"")</f>
        <v>3.6036036036036036E-2</v>
      </c>
      <c r="CV162" s="44">
        <f>IFERROR(UTV!CV162/Oferta!CV162,"")</f>
        <v>0</v>
      </c>
      <c r="CW162" s="44">
        <f>IFERROR(UTV!CW162/Oferta!CW162,"")</f>
        <v>9.5465393794749406E-4</v>
      </c>
      <c r="CX162" s="44">
        <f>IFERROR(UTV!CX162/Oferta!CX162,"")</f>
        <v>2.0553359683794466E-2</v>
      </c>
      <c r="CY162" s="44">
        <f>IFERROR(UTV!CY162/Oferta!CY162,"")</f>
        <v>7.43801652892562E-2</v>
      </c>
      <c r="CZ162" s="44">
        <f>IFERROR(UTV!CZ162/Oferta!CZ162,"")</f>
        <v>7.3072707343807086E-4</v>
      </c>
      <c r="DA162" s="44">
        <f>IFERROR(UTV!DA162/Oferta!DA162,"")</f>
        <v>2.5252525252525252E-2</v>
      </c>
      <c r="DB162" s="44">
        <f>IFERROR(UTV!DB162/Oferta!DB162,"")</f>
        <v>8.9740480232840172E-3</v>
      </c>
      <c r="DC162" s="44">
        <f>IFERROR(UTV!DC162/Oferta!DC162,"")</f>
        <v>6.6666666666666666E-2</v>
      </c>
      <c r="DD162" s="44">
        <f>IFERROR(UTV!DD162/Oferta!DD162,"")</f>
        <v>4.608294930875576E-3</v>
      </c>
      <c r="DE162" s="44">
        <f>IFERROR(UTV!DE162/Oferta!DE162,"")</f>
        <v>1.6152716593245228E-2</v>
      </c>
      <c r="DF162" s="44">
        <f>IFERROR(UTV!DF162/Oferta!DF162,"")</f>
        <v>0</v>
      </c>
      <c r="DG162" s="44">
        <f>IFERROR(UTV!DG162/Oferta!DG162,"")</f>
        <v>7.8602620087336247E-3</v>
      </c>
      <c r="DH162" s="44">
        <f>IFERROR(UTV!DH162/Oferta!DH162,"")</f>
        <v>1.3871374527112233E-2</v>
      </c>
      <c r="DI162" s="44">
        <f>IFERROR(UTV!DI162/Oferta!DI162,"")</f>
        <v>1.0319917440660475E-2</v>
      </c>
      <c r="DJ162" s="44">
        <f>IFERROR(UTV!DJ162/Oferta!DJ162,"")</f>
        <v>0</v>
      </c>
      <c r="DK162" s="44">
        <f>IFERROR(UTV!DK162/Oferta!DK162,"")</f>
        <v>2.9478458049886622E-2</v>
      </c>
      <c r="DL162" s="44">
        <f>IFERROR(UTV!DL162/Oferta!DL162,"")</f>
        <v>2.0112254443405052E-2</v>
      </c>
      <c r="DM162" s="44">
        <f>IFERROR(UTV!DM162/Oferta!DM162,"")</f>
        <v>2.1803766105054509E-2</v>
      </c>
      <c r="DN162" s="44">
        <f>IFERROR(UTV!DN162/Oferta!DN162,"")</f>
        <v>2.6052104208416832E-2</v>
      </c>
      <c r="DO162" s="44">
        <f>IFERROR(UTV!DO162/Oferta!DO162,"")</f>
        <v>2.0654591674610739E-2</v>
      </c>
      <c r="DP162" s="44">
        <f>IFERROR(UTV!DP162/Oferta!DP162,"")</f>
        <v>2.1393307734503566E-2</v>
      </c>
      <c r="DQ162" s="44">
        <f>IFERROR(UTV!DQ162/Oferta!DQ162,"")</f>
        <v>0</v>
      </c>
      <c r="DR162" s="44">
        <f>IFERROR(UTV!DR162/Oferta!DR162,"")</f>
        <v>8.5020242914979755E-2</v>
      </c>
      <c r="DS162" s="44">
        <f>IFERROR(UTV!DS162/Oferta!DS162,"")</f>
        <v>1.9607843137254902E-2</v>
      </c>
      <c r="DT162" s="44">
        <f>IFERROR(UTV!DT162/Oferta!DT162,"")</f>
        <v>3.3980582524271843E-2</v>
      </c>
      <c r="DU162" s="44">
        <f>IFERROR(UTV!DU162/Oferta!DU162,"")</f>
        <v>8.3554376657824933E-2</v>
      </c>
      <c r="DV162" s="44">
        <f>IFERROR(UTV!DV162/Oferta!DV162,"")</f>
        <v>2.5116279069767444E-2</v>
      </c>
      <c r="DW162" s="44">
        <f>IFERROR(UTV!DW162/Oferta!DW162,"")</f>
        <v>4.9207217058501916E-2</v>
      </c>
      <c r="DX162" s="44">
        <f>IFERROR(UTV!DX162/Oferta!DX162,"")</f>
        <v>0</v>
      </c>
      <c r="DY162" s="44">
        <f>IFERROR(UTV!DY162/Oferta!DY162,"")</f>
        <v>3.0349013657056147E-3</v>
      </c>
      <c r="DZ162" s="44">
        <f>IFERROR(UTV!DZ162/Oferta!DZ162,"")</f>
        <v>0.10714285714285714</v>
      </c>
      <c r="EA162" s="44">
        <f>IFERROR(UTV!EA162/Oferta!EA162,"")</f>
        <v>0</v>
      </c>
      <c r="EB162" s="44">
        <f>IFERROR(UTV!EB162/Oferta!EB162,"")</f>
        <v>2.2598870056497176E-3</v>
      </c>
      <c r="EC162" s="44">
        <f>IFERROR(UTV!EC162/Oferta!EC162,"")</f>
        <v>8.4398976982097182E-2</v>
      </c>
      <c r="ED162" s="44">
        <f>IFERROR(UTV!ED162/Oferta!ED162,"")</f>
        <v>2.7429467084639499E-2</v>
      </c>
      <c r="EE162" s="44">
        <f>IFERROR(UTV!EE162/Oferta!EE162,"")</f>
        <v>2.5168539325842697E-2</v>
      </c>
      <c r="EF162" s="44">
        <f>IFERROR(UTV!EF162/Oferta!EF162,"")</f>
        <v>8.9494586801588602E-3</v>
      </c>
      <c r="EG162" s="44">
        <f>IFERROR(UTV!EG162/Oferta!EG162,"")</f>
        <v>6.9078947368421059E-2</v>
      </c>
      <c r="EH162" s="44">
        <f>IFERROR(UTV!EH162/Oferta!EH162,"")</f>
        <v>6.0661002900953172E-2</v>
      </c>
      <c r="EI162" s="44">
        <f>IFERROR(UTV!EI162/Oferta!EI162,"")</f>
        <v>1.0299380291524832E-2</v>
      </c>
      <c r="EJ162" s="44">
        <f>IFERROR(UTV!EJ162/Oferta!EJ162,"")</f>
        <v>6.5829467285234367E-2</v>
      </c>
      <c r="EK162" s="44">
        <f>IFERROR(UTV!EK162/Oferta!EK162,"")</f>
        <v>3.1626563856013888E-2</v>
      </c>
      <c r="EL162" s="44">
        <f>IFERROR(UTV!EL162/Oferta!EL162,"")</f>
        <v>2.4906175366769021E-2</v>
      </c>
      <c r="EM162" s="44">
        <f>IFERROR(UTV!EM162/Oferta!EM162,"")</f>
        <v>1.182294364818972E-2</v>
      </c>
      <c r="EN162" s="44">
        <f>IFERROR(UTV!EN162/Oferta!EN162,"")</f>
        <v>6.7155223042157139E-2</v>
      </c>
      <c r="EO162" s="44">
        <f>IFERROR(UTV!EO162/Oferta!EO162,"")</f>
        <v>5.7545664124844832E-2</v>
      </c>
      <c r="EP162" s="44">
        <f>IFERROR(UTV!EP162/Oferta!EP162,"")</f>
        <v>1.3025570260720484E-2</v>
      </c>
      <c r="EQ162" s="44">
        <f>IFERROR(UTV!EQ162/Oferta!EQ162,"")</f>
        <v>6.3643286508206554E-2</v>
      </c>
      <c r="ER162" s="44">
        <f>IFERROR(UTV!ER162/Oferta!ER162,"")</f>
        <v>3.2876468607229772E-2</v>
      </c>
      <c r="ES162" s="44">
        <f>IFERROR(UTV!ES162/Oferta!ES162,"")</f>
        <v>2.3207409720054115E-2</v>
      </c>
      <c r="ET162" s="44">
        <f>IFERROR(UTV!ET162/Oferta!ET162,"")</f>
        <v>1.2240819385460905E-2</v>
      </c>
      <c r="EU162" s="44">
        <f>IFERROR(UTV!EU162/Oferta!EU162,"")</f>
        <v>6.2275557979908178E-2</v>
      </c>
      <c r="EV162" s="44">
        <f>IFERROR(UTV!EV162/Oferta!EV162,"")</f>
        <v>5.5495956428453543E-2</v>
      </c>
      <c r="EW162" s="44">
        <f>IFERROR(UTV!EW162/Oferta!EW162,"")</f>
        <v>1.3277208442337575E-2</v>
      </c>
      <c r="EX162" s="44">
        <f>IFERROR(UTV!EX162/Oferta!EX162,"")</f>
        <v>5.9867514728727617E-2</v>
      </c>
      <c r="EY162" s="44">
        <f>IFERROR(UTV!EY162/Oferta!EY162,"")</f>
        <v>3.1987146287489998E-2</v>
      </c>
      <c r="EZ162" s="44">
        <f>IFERROR(UTV!EZ162/Oferta!EZ162,"")</f>
        <v>2.2674123029994917E-2</v>
      </c>
      <c r="FA162" s="44">
        <f>IFERROR(UTV!FA162/Oferta!FA162,"")</f>
        <v>1.2175394702786644E-2</v>
      </c>
      <c r="FB162" s="44">
        <f>IFERROR(UTV!FB162/Oferta!FB162,"")</f>
        <v>6.2587459937705953E-2</v>
      </c>
      <c r="FC162" s="44">
        <f>IFERROR(UTV!FC162/Oferta!FC162,"")</f>
        <v>5.530655043381718E-2</v>
      </c>
      <c r="FD162" s="44">
        <f>IFERROR(UTV!FD162/Oferta!FD162,"")</f>
        <v>1.3182141708023362E-2</v>
      </c>
      <c r="FE162" s="44">
        <f>IFERROR(UTV!FE162/Oferta!FE162,"")</f>
        <v>6.0007285974499086E-2</v>
      </c>
      <c r="FF162" s="44">
        <f>IFERROR(UTV!FF162/Oferta!FF162,"")</f>
        <v>3.1953174287917378E-2</v>
      </c>
    </row>
    <row r="163" spans="1:162" x14ac:dyDescent="0.25">
      <c r="A163" s="34">
        <v>44927</v>
      </c>
      <c r="B163" s="44">
        <f>IFERROR(UTV!B163/Oferta!B163,"")</f>
        <v>0.14572864321608039</v>
      </c>
      <c r="C163" s="44">
        <f>IFERROR(UTV!C163/Oferta!C163,"")</f>
        <v>7.5388434310931325E-3</v>
      </c>
      <c r="D163" s="44">
        <f>IFERROR(UTV!D163/Oferta!D163,"")</f>
        <v>2.4863042562157607E-2</v>
      </c>
      <c r="E163" s="44">
        <f>IFERROR(UTV!E163/Oferta!E163,"")</f>
        <v>1.3607011070110701E-2</v>
      </c>
      <c r="F163" s="44">
        <f>IFERROR(UTV!F163/Oferta!F163,"")</f>
        <v>1.2416851441241685E-2</v>
      </c>
      <c r="G163" s="44">
        <f>IFERROR(UTV!G163/Oferta!G163,"")</f>
        <v>2.1333526178767718E-2</v>
      </c>
      <c r="H163" s="44">
        <f>IFERROR(UTV!H163/Oferta!H163,"")</f>
        <v>1.7328606142692108E-2</v>
      </c>
      <c r="I163" s="44">
        <f>IFERROR(UTV!I163/Oferta!I163,"")</f>
        <v>3.4722222222222224E-4</v>
      </c>
      <c r="J163" s="44">
        <f>IFERROR(UTV!J163/Oferta!J163,"")</f>
        <v>6.4765367571866838E-3</v>
      </c>
      <c r="K163" s="44">
        <f>IFERROR(UTV!K163/Oferta!K163,"")</f>
        <v>3.8236617183985605E-2</v>
      </c>
      <c r="L163" s="44">
        <f>IFERROR(UTV!L163/Oferta!L163,"")</f>
        <v>0.11358574610244988</v>
      </c>
      <c r="M163" s="44">
        <f>IFERROR(UTV!M163/Oferta!M163,"")</f>
        <v>4.9653283109322831E-3</v>
      </c>
      <c r="N163" s="44">
        <f>IFERROR(UTV!N163/Oferta!N163,"")</f>
        <v>5.9916693367510411E-2</v>
      </c>
      <c r="O163" s="44">
        <f>IFERROR(UTV!O163/Oferta!O163,"")</f>
        <v>1.6551817321983516E-2</v>
      </c>
      <c r="P163" s="44">
        <f>IFERROR(UTV!P163/Oferta!P163,"")</f>
        <v>3.2064985036340317E-2</v>
      </c>
      <c r="Q163" s="44">
        <f>IFERROR(UTV!Q163/Oferta!Q163,"")</f>
        <v>1.4148153405730239E-2</v>
      </c>
      <c r="R163" s="44">
        <f>IFERROR(UTV!R163/Oferta!R163,"")</f>
        <v>6.8238347572185568E-2</v>
      </c>
      <c r="S163" s="44">
        <f>IFERROR(UTV!S163/Oferta!S163,"")</f>
        <v>7.1900566393958462E-2</v>
      </c>
      <c r="T163" s="44">
        <f>IFERROR(UTV!T163/Oferta!T163,"")</f>
        <v>1.5087656369098328E-2</v>
      </c>
      <c r="U163" s="44">
        <f>IFERROR(UTV!U163/Oferta!U163,"")</f>
        <v>6.917505030181087E-2</v>
      </c>
      <c r="V163" s="44">
        <f>IFERROR(UTV!V163/Oferta!V163,"")</f>
        <v>3.4439069338862011E-2</v>
      </c>
      <c r="W163" s="44">
        <f>IFERROR(UTV!W163/Oferta!W163,"")</f>
        <v>1.9836639439906652E-2</v>
      </c>
      <c r="X163" s="44">
        <f>IFERROR(UTV!X163/Oferta!X163,"")</f>
        <v>4.0399349895518924E-2</v>
      </c>
      <c r="Y163" s="44">
        <f>IFERROR(UTV!Y163/Oferta!Y163,"")</f>
        <v>6.6365979381443299E-2</v>
      </c>
      <c r="Z163" s="44">
        <f>IFERROR(UTV!Z163/Oferta!Z163,"")</f>
        <v>7.7534791252485094E-2</v>
      </c>
      <c r="AA163" s="44">
        <f>IFERROR(UTV!AA163/Oferta!AA163,"")</f>
        <v>3.6986831913245546E-2</v>
      </c>
      <c r="AB163" s="44">
        <f>IFERROR(UTV!AB163/Oferta!AB163,"")</f>
        <v>6.9099756690997563E-2</v>
      </c>
      <c r="AC163" s="44">
        <f>IFERROR(UTV!AC163/Oferta!AC163,"")</f>
        <v>5.121846021134354E-2</v>
      </c>
      <c r="AD163" s="44">
        <f>IFERROR(UTV!AD163/Oferta!AD163,"")</f>
        <v>7.246376811594203E-3</v>
      </c>
      <c r="AE163" s="44">
        <f>IFERROR(UTV!AE163/Oferta!AE163,"")</f>
        <v>5.152471083070452E-2</v>
      </c>
      <c r="AF163" s="44">
        <f>IFERROR(UTV!AF163/Oferta!AF163,"")</f>
        <v>5.5306427503736919E-2</v>
      </c>
      <c r="AG163" s="44">
        <f>IFERROR(UTV!AG163/Oferta!AG163,"")</f>
        <v>3.7037037037037035E-2</v>
      </c>
      <c r="AH163" s="44">
        <f>IFERROR(UTV!AH163/Oferta!AH163,"")</f>
        <v>4.5913682277318638E-2</v>
      </c>
      <c r="AI163" s="44">
        <f>IFERROR(UTV!AI163/Oferta!AI163,"")</f>
        <v>5.3333333333333337E-2</v>
      </c>
      <c r="AJ163" s="44">
        <f>IFERROR(UTV!AJ163/Oferta!AJ163,"")</f>
        <v>4.8939641109298535E-2</v>
      </c>
      <c r="AK163" s="44">
        <f>IFERROR(UTV!AK163/Oferta!AK163,"")</f>
        <v>0</v>
      </c>
      <c r="AL163" s="44">
        <f>IFERROR(UTV!AL163/Oferta!AL163,"")</f>
        <v>3.7181996086105673E-2</v>
      </c>
      <c r="AM163" s="44">
        <f>IFERROR(UTV!AM163/Oferta!AM163,"")</f>
        <v>5.648148148148148E-2</v>
      </c>
      <c r="AN163" s="44">
        <f>IFERROR(UTV!AN163/Oferta!AN163,"")</f>
        <v>1.0822510822510822E-2</v>
      </c>
      <c r="AO163" s="44">
        <f>IFERROR(UTV!AO163/Oferta!AO163,"")</f>
        <v>2.9827315541601257E-2</v>
      </c>
      <c r="AP163" s="44">
        <f>IFERROR(UTV!AP163/Oferta!AP163,"")</f>
        <v>4.2801556420233464E-2</v>
      </c>
      <c r="AQ163" s="44">
        <f>IFERROR(UTV!AQ163/Oferta!AQ163,"")</f>
        <v>3.9008719596145019E-2</v>
      </c>
      <c r="AR163" s="44">
        <f>IFERROR(UTV!AR163/Oferta!AR163,"")</f>
        <v>9.2184368737474945E-2</v>
      </c>
      <c r="AS163" s="44">
        <f>IFERROR(UTV!AS163/Oferta!AS163,"")</f>
        <v>5.2373158756137482E-2</v>
      </c>
      <c r="AT163" s="44">
        <f>IFERROR(UTV!AT163/Oferta!AT163,"")</f>
        <v>0.12350119904076738</v>
      </c>
      <c r="AU163" s="44">
        <f>IFERROR(UTV!AU163/Oferta!AU163,"")</f>
        <v>5.3571428571428568E-2</v>
      </c>
      <c r="AV163" s="44">
        <f>IFERROR(UTV!AV163/Oferta!AV163,"")</f>
        <v>6.3916327716443927E-2</v>
      </c>
      <c r="AW163" s="44">
        <f>IFERROR(UTV!AW163/Oferta!AW163,"")</f>
        <v>0.11910112359550562</v>
      </c>
      <c r="AX163" s="44">
        <f>IFERROR(UTV!AX163/Oferta!AX163,"")</f>
        <v>8.2726924549980846E-2</v>
      </c>
      <c r="AY163" s="44">
        <f>IFERROR(UTV!AY163/Oferta!AY163,"")</f>
        <v>0.05</v>
      </c>
      <c r="AZ163" s="44">
        <f>IFERROR(UTV!AZ163/Oferta!AZ163,"")</f>
        <v>2.7522935779816515E-2</v>
      </c>
      <c r="BA163" s="44">
        <f>IFERROR(UTV!BA163/Oferta!BA163,"")</f>
        <v>0.25</v>
      </c>
      <c r="BB163" s="44">
        <f>IFERROR(UTV!BB163/Oferta!BB163,"")</f>
        <v>0</v>
      </c>
      <c r="BC163" s="44">
        <f>IFERROR(UTV!BC163/Oferta!BC163,"")</f>
        <v>3.1007751937984496E-2</v>
      </c>
      <c r="BD163" s="44">
        <f>IFERROR(UTV!BD163/Oferta!BD163,"")</f>
        <v>0.23720930232558141</v>
      </c>
      <c r="BE163" s="44">
        <f>IFERROR(UTV!BE163/Oferta!BE163,"")</f>
        <v>0.15988372093023256</v>
      </c>
      <c r="BF163" s="44">
        <f>IFERROR(UTV!BF163/Oferta!BF163,"")</f>
        <v>0.15867158671586715</v>
      </c>
      <c r="BG163" s="44">
        <f>IFERROR(UTV!BG163/Oferta!BG163,"")</f>
        <v>3.6708111308466546E-2</v>
      </c>
      <c r="BH163" s="44">
        <f>IFERROR(UTV!BH163/Oferta!BH163,"")</f>
        <v>6.6536203522504889E-2</v>
      </c>
      <c r="BI163" s="44">
        <f>IFERROR(UTV!BI163/Oferta!BI163,"")</f>
        <v>0</v>
      </c>
      <c r="BJ163" s="44">
        <f>IFERROR(UTV!BJ163/Oferta!BJ163,"")</f>
        <v>5.3571428571428568E-2</v>
      </c>
      <c r="BK163" s="44">
        <f>IFERROR(UTV!BK163/Oferta!BK163,"")</f>
        <v>6.2846580406654348E-2</v>
      </c>
      <c r="BL163" s="44">
        <f>IFERROR(UTV!BL163/Oferta!BL163,"")</f>
        <v>5.5577768892443022E-2</v>
      </c>
      <c r="BM163" s="44" t="str">
        <f>IFERROR(UTV!BM163/Oferta!BM163,"")</f>
        <v/>
      </c>
      <c r="BN163" s="44">
        <f>IFERROR(UTV!BN163/Oferta!BN163,"")</f>
        <v>5.6390977443609019E-2</v>
      </c>
      <c r="BO163" s="44">
        <f>IFERROR(UTV!BO163/Oferta!BO163,"")</f>
        <v>2.1551724137931034E-3</v>
      </c>
      <c r="BP163" s="44">
        <f>IFERROR(UTV!BP163/Oferta!BP163,"")</f>
        <v>5.2493438320209973E-3</v>
      </c>
      <c r="BQ163" s="44">
        <f>IFERROR(UTV!BQ163/Oferta!BQ163,"")</f>
        <v>5.6390977443609019E-2</v>
      </c>
      <c r="BR163" s="44">
        <f>IFERROR(UTV!BR163/Oferta!BR163,"")</f>
        <v>3.0557677616501145E-3</v>
      </c>
      <c r="BS163" s="44">
        <f>IFERROR(UTV!BS163/Oferta!BS163,"")</f>
        <v>2.3255813953488372E-2</v>
      </c>
      <c r="BT163" s="44">
        <f>IFERROR(UTV!BT163/Oferta!BT163,"")</f>
        <v>0.16161616161616163</v>
      </c>
      <c r="BU163" s="44">
        <f>IFERROR(UTV!BU163/Oferta!BU163,"")</f>
        <v>2.9685881946841561E-2</v>
      </c>
      <c r="BV163" s="44">
        <f>IFERROR(UTV!BV163/Oferta!BV163,"")</f>
        <v>0.30903104421448729</v>
      </c>
      <c r="BW163" s="44">
        <f>IFERROR(UTV!BW163/Oferta!BW163,"")</f>
        <v>0.36082474226804123</v>
      </c>
      <c r="BX163" s="44">
        <f>IFERROR(UTV!BX163/Oferta!BX163,"")</f>
        <v>4.1953663118346904E-2</v>
      </c>
      <c r="BY163" s="44">
        <f>IFERROR(UTV!BY163/Oferta!BY163,"")</f>
        <v>0.32156862745098042</v>
      </c>
      <c r="BZ163" s="44">
        <f>IFERROR(UTV!BZ163/Oferta!BZ163,"")</f>
        <v>0.17269544924154026</v>
      </c>
      <c r="CA163" s="44">
        <f>IFERROR(UTV!CA163/Oferta!CA163,"")</f>
        <v>2.070393374741201E-3</v>
      </c>
      <c r="CB163" s="44">
        <f>IFERROR(UTV!CB163/Oferta!CB163,"")</f>
        <v>1.3849765258215962E-2</v>
      </c>
      <c r="CC163" s="44">
        <f>IFERROR(UTV!CC163/Oferta!CC163,"")</f>
        <v>3.3783783783783786E-3</v>
      </c>
      <c r="CD163" s="44">
        <f>IFERROR(UTV!CD163/Oferta!CD163,"")</f>
        <v>1.1363636363636364E-2</v>
      </c>
      <c r="CE163" s="44">
        <f>IFERROR(UTV!CE163/Oferta!CE163,"")</f>
        <v>1.265022137887413E-2</v>
      </c>
      <c r="CF163" s="44">
        <f>IFERROR(UTV!CF163/Oferta!CF163,"")</f>
        <v>3.8265306122448979E-3</v>
      </c>
      <c r="CG163" s="44">
        <f>IFERROR(UTV!CG163/Oferta!CG163,"")</f>
        <v>1.0457930597369672E-2</v>
      </c>
      <c r="CH163" s="44">
        <f>IFERROR(UTV!CH163/Oferta!CH163,"")</f>
        <v>7.5329566854990581E-3</v>
      </c>
      <c r="CI163" s="44">
        <f>IFERROR(UTV!CI163/Oferta!CI163,"")</f>
        <v>3.4666336511080848E-3</v>
      </c>
      <c r="CJ163" s="44">
        <f>IFERROR(UTV!CJ163/Oferta!CJ163,"")</f>
        <v>1.6276041666666668E-2</v>
      </c>
      <c r="CK163" s="44">
        <f>IFERROR(UTV!CK163/Oferta!CK163,"")</f>
        <v>0</v>
      </c>
      <c r="CL163" s="44">
        <f>IFERROR(UTV!CL163/Oferta!CL163,"")</f>
        <v>3.9391618338986759E-3</v>
      </c>
      <c r="CM163" s="44">
        <f>IFERROR(UTV!CM163/Oferta!CM163,"")</f>
        <v>1.2036591237361579E-2</v>
      </c>
      <c r="CN163" s="44">
        <f>IFERROR(UTV!CN163/Oferta!CN163,"")</f>
        <v>6.469570450613105E-3</v>
      </c>
      <c r="CO163" s="44">
        <f>IFERROR(UTV!CO163/Oferta!CO163,"")</f>
        <v>0</v>
      </c>
      <c r="CP163" s="44">
        <f>IFERROR(UTV!CP163/Oferta!CP163,"")</f>
        <v>2.2673031026252982E-2</v>
      </c>
      <c r="CQ163" s="44">
        <f>IFERROR(UTV!CQ163/Oferta!CQ163,"")</f>
        <v>0.140625</v>
      </c>
      <c r="CR163" s="44">
        <f>IFERROR(UTV!CR163/Oferta!CR163,"")</f>
        <v>4.1666666666666664E-2</v>
      </c>
      <c r="CS163" s="44">
        <f>IFERROR(UTV!CS163/Oferta!CS163,"")</f>
        <v>2.1615472127417521E-2</v>
      </c>
      <c r="CT163" s="44">
        <f>IFERROR(UTV!CT163/Oferta!CT163,"")</f>
        <v>0.125</v>
      </c>
      <c r="CU163" s="44">
        <f>IFERROR(UTV!CU163/Oferta!CU163,"")</f>
        <v>3.6857419980601359E-2</v>
      </c>
      <c r="CV163" s="44">
        <f>IFERROR(UTV!CV163/Oferta!CV163,"")</f>
        <v>0</v>
      </c>
      <c r="CW163" s="44">
        <f>IFERROR(UTV!CW163/Oferta!CW163,"")</f>
        <v>8.3125519534497092E-4</v>
      </c>
      <c r="CX163" s="44">
        <f>IFERROR(UTV!CX163/Oferta!CX163,"")</f>
        <v>2.3029229406554472E-2</v>
      </c>
      <c r="CY163" s="44">
        <f>IFERROR(UTV!CY163/Oferta!CY163,"")</f>
        <v>7.1999999999999995E-2</v>
      </c>
      <c r="CZ163" s="44">
        <f>IFERROR(UTV!CZ163/Oferta!CZ163,"")</f>
        <v>6.3633471205854278E-4</v>
      </c>
      <c r="DA163" s="44">
        <f>IFERROR(UTV!DA163/Oferta!DA163,"")</f>
        <v>2.7910685805422646E-2</v>
      </c>
      <c r="DB163" s="44">
        <f>IFERROR(UTV!DB163/Oferta!DB163,"")</f>
        <v>8.4148282920172846E-3</v>
      </c>
      <c r="DC163" s="44">
        <f>IFERROR(UTV!DC163/Oferta!DC163,"")</f>
        <v>7.5471698113207544E-2</v>
      </c>
      <c r="DD163" s="44">
        <f>IFERROR(UTV!DD163/Oferta!DD163,"")</f>
        <v>4.3327556325823222E-3</v>
      </c>
      <c r="DE163" s="44">
        <f>IFERROR(UTV!DE163/Oferta!DE163,"")</f>
        <v>1.9434628975265017E-2</v>
      </c>
      <c r="DF163" s="44">
        <f>IFERROR(UTV!DF163/Oferta!DF163,"")</f>
        <v>0</v>
      </c>
      <c r="DG163" s="44">
        <f>IFERROR(UTV!DG163/Oferta!DG163,"")</f>
        <v>7.4565037282518639E-3</v>
      </c>
      <c r="DH163" s="44">
        <f>IFERROR(UTV!DH163/Oferta!DH163,"")</f>
        <v>1.6717325227963525E-2</v>
      </c>
      <c r="DI163" s="44">
        <f>IFERROR(UTV!DI163/Oferta!DI163,"")</f>
        <v>1.0723860589812333E-2</v>
      </c>
      <c r="DJ163" s="44">
        <f>IFERROR(UTV!DJ163/Oferta!DJ163,"")</f>
        <v>0</v>
      </c>
      <c r="DK163" s="44">
        <f>IFERROR(UTV!DK163/Oferta!DK163,"")</f>
        <v>8.155339805825243E-2</v>
      </c>
      <c r="DL163" s="44">
        <f>IFERROR(UTV!DL163/Oferta!DL163,"")</f>
        <v>2.2177419354838711E-2</v>
      </c>
      <c r="DM163" s="44">
        <f>IFERROR(UTV!DM163/Oferta!DM163,"")</f>
        <v>2.2106631989596878E-2</v>
      </c>
      <c r="DN163" s="44">
        <f>IFERROR(UTV!DN163/Oferta!DN163,"")</f>
        <v>5.9659090909090912E-2</v>
      </c>
      <c r="DO163" s="44">
        <f>IFERROR(UTV!DO163/Oferta!DO163,"")</f>
        <v>2.2157646204140936E-2</v>
      </c>
      <c r="DP163" s="44">
        <f>IFERROR(UTV!DP163/Oferta!DP163,"")</f>
        <v>2.9794619612380675E-2</v>
      </c>
      <c r="DQ163" s="44">
        <f>IFERROR(UTV!DQ163/Oferta!DQ163,"")</f>
        <v>0</v>
      </c>
      <c r="DR163" s="44">
        <f>IFERROR(UTV!DR163/Oferta!DR163,"")</f>
        <v>9.0174966352624494E-2</v>
      </c>
      <c r="DS163" s="44">
        <f>IFERROR(UTV!DS163/Oferta!DS163,"")</f>
        <v>6.9425901201602136E-2</v>
      </c>
      <c r="DT163" s="44">
        <f>IFERROR(UTV!DT163/Oferta!DT163,"")</f>
        <v>7.4074074074074077E-3</v>
      </c>
      <c r="DU163" s="44">
        <f>IFERROR(UTV!DU163/Oferta!DU163,"")</f>
        <v>8.8624338624338619E-2</v>
      </c>
      <c r="DV163" s="44">
        <f>IFERROR(UTV!DV163/Oferta!DV163,"")</f>
        <v>5.2993130520117761E-2</v>
      </c>
      <c r="DW163" s="44">
        <f>IFERROR(UTV!DW163/Oferta!DW163,"")</f>
        <v>6.816901408450704E-2</v>
      </c>
      <c r="DX163" s="44">
        <f>IFERROR(UTV!DX163/Oferta!DX163,"")</f>
        <v>0</v>
      </c>
      <c r="DY163" s="44">
        <f>IFERROR(UTV!DY163/Oferta!DY163,"")</f>
        <v>7.8247261345852897E-3</v>
      </c>
      <c r="DZ163" s="44">
        <f>IFERROR(UTV!DZ163/Oferta!DZ163,"")</f>
        <v>8.882521489971347E-2</v>
      </c>
      <c r="EA163" s="44">
        <f>IFERROR(UTV!EA163/Oferta!EA163,"")</f>
        <v>0</v>
      </c>
      <c r="EB163" s="44">
        <f>IFERROR(UTV!EB163/Oferta!EB163,"")</f>
        <v>6.180469715698393E-3</v>
      </c>
      <c r="EC163" s="44">
        <f>IFERROR(UTV!EC163/Oferta!EC163,"")</f>
        <v>8.2887700534759357E-2</v>
      </c>
      <c r="ED163" s="44">
        <f>IFERROR(UTV!ED163/Oferta!ED163,"")</f>
        <v>3.0431107354184278E-2</v>
      </c>
      <c r="EE163" s="44">
        <f>IFERROR(UTV!EE163/Oferta!EE163,"")</f>
        <v>2.7236238532110092E-2</v>
      </c>
      <c r="EF163" s="44">
        <f>IFERROR(UTV!EF163/Oferta!EF163,"")</f>
        <v>1.1670483687379147E-2</v>
      </c>
      <c r="EG163" s="44">
        <f>IFERROR(UTV!EG163/Oferta!EG163,"")</f>
        <v>6.4676476402971167E-2</v>
      </c>
      <c r="EH163" s="44">
        <f>IFERROR(UTV!EH163/Oferta!EH163,"")</f>
        <v>6.4639352857463861E-2</v>
      </c>
      <c r="EI163" s="44">
        <f>IFERROR(UTV!EI163/Oferta!EI163,"")</f>
        <v>1.3029601351774204E-2</v>
      </c>
      <c r="EJ163" s="44">
        <f>IFERROR(UTV!EJ163/Oferta!EJ163,"")</f>
        <v>6.4666311169449112E-2</v>
      </c>
      <c r="EK163" s="44">
        <f>IFERROR(UTV!EK163/Oferta!EK163,"")</f>
        <v>3.2599317544091469E-2</v>
      </c>
      <c r="EL163" s="44">
        <f>IFERROR(UTV!EL163/Oferta!EL163,"")</f>
        <v>3.1910352187833509E-2</v>
      </c>
      <c r="EM163" s="44">
        <f>IFERROR(UTV!EM163/Oferta!EM163,"")</f>
        <v>1.5282483922273701E-2</v>
      </c>
      <c r="EN163" s="44">
        <f>IFERROR(UTV!EN163/Oferta!EN163,"")</f>
        <v>6.3075287785240977E-2</v>
      </c>
      <c r="EO163" s="44">
        <f>IFERROR(UTV!EO163/Oferta!EO163,"")</f>
        <v>6.1748351222035432E-2</v>
      </c>
      <c r="EP163" s="44">
        <f>IFERROR(UTV!EP163/Oferta!EP163,"")</f>
        <v>1.6903137222268452E-2</v>
      </c>
      <c r="EQ163" s="44">
        <f>IFERROR(UTV!EQ163/Oferta!EQ163,"")</f>
        <v>6.2731431060771073E-2</v>
      </c>
      <c r="ER163" s="44">
        <f>IFERROR(UTV!ER163/Oferta!ER163,"")</f>
        <v>3.4456645210147671E-2</v>
      </c>
      <c r="ES163" s="44">
        <f>IFERROR(UTV!ES163/Oferta!ES163,"")</f>
        <v>2.9126213592233011E-2</v>
      </c>
      <c r="ET163" s="44">
        <f>IFERROR(UTV!ET163/Oferta!ET163,"")</f>
        <v>1.5807924520135897E-2</v>
      </c>
      <c r="EU163" s="44">
        <f>IFERROR(UTV!EU163/Oferta!EU163,"")</f>
        <v>6.0279252865314825E-2</v>
      </c>
      <c r="EV163" s="44">
        <f>IFERROR(UTV!EV163/Oferta!EV163,"")</f>
        <v>5.87603009673952E-2</v>
      </c>
      <c r="EW163" s="44">
        <f>IFERROR(UTV!EW163/Oferta!EW163,"")</f>
        <v>1.7155361050328229E-2</v>
      </c>
      <c r="EX163" s="44">
        <f>IFERROR(UTV!EX163/Oferta!EX163,"")</f>
        <v>5.9891023977777437E-2</v>
      </c>
      <c r="EY163" s="44">
        <f>IFERROR(UTV!EY163/Oferta!EY163,"")</f>
        <v>3.3787957990780784E-2</v>
      </c>
      <c r="EZ163" s="44">
        <f>IFERROR(UTV!EZ163/Oferta!EZ163,"")</f>
        <v>2.8657902203726472E-2</v>
      </c>
      <c r="FA163" s="44">
        <f>IFERROR(UTV!FA163/Oferta!FA163,"")</f>
        <v>1.5753108176357444E-2</v>
      </c>
      <c r="FB163" s="44">
        <f>IFERROR(UTV!FB163/Oferta!FB163,"")</f>
        <v>6.0482065062497453E-2</v>
      </c>
      <c r="FC163" s="44">
        <f>IFERROR(UTV!FC163/Oferta!FC163,"")</f>
        <v>5.8672708842645041E-2</v>
      </c>
      <c r="FD163" s="44">
        <f>IFERROR(UTV!FD163/Oferta!FD163,"")</f>
        <v>1.7069687554277554E-2</v>
      </c>
      <c r="FE163" s="44">
        <f>IFERROR(UTV!FE163/Oferta!FE163,"")</f>
        <v>6.0021550088780296E-2</v>
      </c>
      <c r="FF163" s="44">
        <f>IFERROR(UTV!FF163/Oferta!FF163,"")</f>
        <v>3.3764533083225683E-2</v>
      </c>
    </row>
    <row r="164" spans="1:162" x14ac:dyDescent="0.25">
      <c r="A164" s="34">
        <v>44958</v>
      </c>
      <c r="B164" s="44">
        <f>IFERROR(UTV!B164/Oferta!B164,"")</f>
        <v>0.14871794871794872</v>
      </c>
      <c r="C164" s="44">
        <f>IFERROR(UTV!C164/Oferta!C164,"")</f>
        <v>7.9992558831736577E-3</v>
      </c>
      <c r="D164" s="44">
        <f>IFERROR(UTV!D164/Oferta!D164,"")</f>
        <v>2.5049657912160669E-2</v>
      </c>
      <c r="E164" s="44">
        <f>IFERROR(UTV!E164/Oferta!E164,"")</f>
        <v>1.2465373961218837E-2</v>
      </c>
      <c r="F164" s="44">
        <f>IFERROR(UTV!F164/Oferta!F164,"")</f>
        <v>1.2925231128264967E-2</v>
      </c>
      <c r="G164" s="44">
        <f>IFERROR(UTV!G164/Oferta!G164,"")</f>
        <v>2.0979543078990592E-2</v>
      </c>
      <c r="H164" s="44">
        <f>IFERROR(UTV!H164/Oferta!H164,"")</f>
        <v>1.732219278581618E-2</v>
      </c>
      <c r="I164" s="44">
        <f>IFERROR(UTV!I164/Oferta!I164,"")</f>
        <v>0</v>
      </c>
      <c r="J164" s="44">
        <f>IFERROR(UTV!J164/Oferta!J164,"")</f>
        <v>9.7715736040609145E-3</v>
      </c>
      <c r="K164" s="44">
        <f>IFERROR(UTV!K164/Oferta!K164,"")</f>
        <v>5.3579676674364897E-2</v>
      </c>
      <c r="L164" s="44">
        <f>IFERROR(UTV!L164/Oferta!L164,"")</f>
        <v>0.11225658648339061</v>
      </c>
      <c r="M164" s="44">
        <f>IFERROR(UTV!M164/Oferta!M164,"")</f>
        <v>7.2450131727512228E-3</v>
      </c>
      <c r="N164" s="44">
        <f>IFERROR(UTV!N164/Oferta!N164,"")</f>
        <v>7.044107965766952E-2</v>
      </c>
      <c r="O164" s="44">
        <f>IFERROR(UTV!O164/Oferta!O164,"")</f>
        <v>2.129372164495829E-2</v>
      </c>
      <c r="P164" s="44">
        <f>IFERROR(UTV!P164/Oferta!P164,"")</f>
        <v>3.0142566191446028E-2</v>
      </c>
      <c r="Q164" s="44">
        <f>IFERROR(UTV!Q164/Oferta!Q164,"")</f>
        <v>1.4619270433223922E-2</v>
      </c>
      <c r="R164" s="44">
        <f>IFERROR(UTV!R164/Oferta!R164,"")</f>
        <v>7.0872947277441659E-2</v>
      </c>
      <c r="S164" s="44">
        <f>IFERROR(UTV!S164/Oferta!S164,"")</f>
        <v>7.224697644812221E-2</v>
      </c>
      <c r="T164" s="44">
        <f>IFERROR(UTV!T164/Oferta!T164,"")</f>
        <v>1.5458469127102968E-2</v>
      </c>
      <c r="U164" s="44">
        <f>IFERROR(UTV!U164/Oferta!U164,"")</f>
        <v>7.1221164703984513E-2</v>
      </c>
      <c r="V164" s="44">
        <f>IFERROR(UTV!V164/Oferta!V164,"")</f>
        <v>3.5152689152233366E-2</v>
      </c>
      <c r="W164" s="44">
        <f>IFERROR(UTV!W164/Oferta!W164,"")</f>
        <v>1.8757327080890972E-2</v>
      </c>
      <c r="X164" s="44">
        <f>IFERROR(UTV!X164/Oferta!X164,"")</f>
        <v>4.1017415215398714E-2</v>
      </c>
      <c r="Y164" s="44">
        <f>IFERROR(UTV!Y164/Oferta!Y164,"")</f>
        <v>6.0535117056856186E-2</v>
      </c>
      <c r="Z164" s="44">
        <f>IFERROR(UTV!Z164/Oferta!Z164,"")</f>
        <v>7.2254335260115612E-2</v>
      </c>
      <c r="AA164" s="44">
        <f>IFERROR(UTV!AA164/Oferta!AA164,"")</f>
        <v>3.7377803335250141E-2</v>
      </c>
      <c r="AB164" s="44">
        <f>IFERROR(UTV!AB164/Oferta!AB164,"")</f>
        <v>6.3555114200595828E-2</v>
      </c>
      <c r="AC164" s="44">
        <f>IFERROR(UTV!AC164/Oferta!AC164,"")</f>
        <v>4.8783126014061658E-2</v>
      </c>
      <c r="AD164" s="44">
        <f>IFERROR(UTV!AD164/Oferta!AD164,"")</f>
        <v>2.2556390977443608E-2</v>
      </c>
      <c r="AE164" s="44">
        <f>IFERROR(UTV!AE164/Oferta!AE164,"")</f>
        <v>6.5662002152852533E-2</v>
      </c>
      <c r="AF164" s="44">
        <f>IFERROR(UTV!AF164/Oferta!AF164,"")</f>
        <v>5.1698670605612999E-2</v>
      </c>
      <c r="AG164" s="44">
        <f>IFERROR(UTV!AG164/Oferta!AG164,"")</f>
        <v>3.2258064516129031E-2</v>
      </c>
      <c r="AH164" s="44">
        <f>IFERROR(UTV!AH164/Oferta!AH164,"")</f>
        <v>6.0263653483992465E-2</v>
      </c>
      <c r="AI164" s="44">
        <f>IFERROR(UTV!AI164/Oferta!AI164,"")</f>
        <v>4.9350649350649353E-2</v>
      </c>
      <c r="AJ164" s="44">
        <f>IFERROR(UTV!AJ164/Oferta!AJ164,"")</f>
        <v>5.5676855895196505E-2</v>
      </c>
      <c r="AK164" s="44">
        <f>IFERROR(UTV!AK164/Oferta!AK164,"")</f>
        <v>0</v>
      </c>
      <c r="AL164" s="44">
        <f>IFERROR(UTV!AL164/Oferta!AL164,"")</f>
        <v>7.7092511013215861E-2</v>
      </c>
      <c r="AM164" s="44">
        <f>IFERROR(UTV!AM164/Oferta!AM164,"")</f>
        <v>6.0337892196299273E-2</v>
      </c>
      <c r="AN164" s="44">
        <f>IFERROR(UTV!AN164/Oferta!AN164,"")</f>
        <v>8.8888888888888889E-3</v>
      </c>
      <c r="AO164" s="44">
        <f>IFERROR(UTV!AO164/Oferta!AO164,"")</f>
        <v>6.097560975609756E-2</v>
      </c>
      <c r="AP164" s="44">
        <f>IFERROR(UTV!AP164/Oferta!AP164,"")</f>
        <v>4.666272888363851E-2</v>
      </c>
      <c r="AQ164" s="44">
        <f>IFERROR(UTV!AQ164/Oferta!AQ164,"")</f>
        <v>5.0286722540802825E-2</v>
      </c>
      <c r="AR164" s="44">
        <f>IFERROR(UTV!AR164/Oferta!AR164,"")</f>
        <v>8.8295687885010271E-2</v>
      </c>
      <c r="AS164" s="44">
        <f>IFERROR(UTV!AS164/Oferta!AS164,"")</f>
        <v>5.7995028997514499E-2</v>
      </c>
      <c r="AT164" s="44">
        <f>IFERROR(UTV!AT164/Oferta!AT164,"")</f>
        <v>0.12420785804816223</v>
      </c>
      <c r="AU164" s="44">
        <f>IFERROR(UTV!AU164/Oferta!AU164,"")</f>
        <v>5.6603773584905662E-2</v>
      </c>
      <c r="AV164" s="44">
        <f>IFERROR(UTV!AV164/Oferta!AV164,"")</f>
        <v>6.6706021251475803E-2</v>
      </c>
      <c r="AW164" s="44">
        <f>IFERROR(UTV!AW164/Oferta!AW164,"")</f>
        <v>0.11995249406175772</v>
      </c>
      <c r="AX164" s="44">
        <f>IFERROR(UTV!AX164/Oferta!AX164,"")</f>
        <v>8.4384858044164041E-2</v>
      </c>
      <c r="AY164" s="44">
        <f>IFERROR(UTV!AY164/Oferta!AY164,"")</f>
        <v>0</v>
      </c>
      <c r="AZ164" s="44">
        <f>IFERROR(UTV!AZ164/Oferta!AZ164,"")</f>
        <v>3.3333333333333333E-2</v>
      </c>
      <c r="BA164" s="44">
        <f>IFERROR(UTV!BA164/Oferta!BA164,"")</f>
        <v>0.29943502824858759</v>
      </c>
      <c r="BB164" s="44">
        <f>IFERROR(UTV!BB164/Oferta!BB164,"")</f>
        <v>0.18181818181818182</v>
      </c>
      <c r="BC164" s="44">
        <f>IFERROR(UTV!BC164/Oferta!BC164,"")</f>
        <v>2.7522935779816515E-2</v>
      </c>
      <c r="BD164" s="44">
        <f>IFERROR(UTV!BD164/Oferta!BD164,"")</f>
        <v>0.29255319148936171</v>
      </c>
      <c r="BE164" s="44">
        <f>IFERROR(UTV!BE164/Oferta!BE164,"")</f>
        <v>0.19528619528619529</v>
      </c>
      <c r="BF164" s="44">
        <f>IFERROR(UTV!BF164/Oferta!BF164,"")</f>
        <v>8.6956521739130432E-2</v>
      </c>
      <c r="BG164" s="44">
        <f>IFERROR(UTV!BG164/Oferta!BG164,"")</f>
        <v>5.7996485061511421E-2</v>
      </c>
      <c r="BH164" s="44">
        <f>IFERROR(UTV!BH164/Oferta!BH164,"")</f>
        <v>6.903765690376569E-2</v>
      </c>
      <c r="BI164" s="44">
        <f>IFERROR(UTV!BI164/Oferta!BI164,"")</f>
        <v>0</v>
      </c>
      <c r="BJ164" s="44">
        <f>IFERROR(UTV!BJ164/Oferta!BJ164,"")</f>
        <v>6.1734693877551018E-2</v>
      </c>
      <c r="BK164" s="44">
        <f>IFERROR(UTV!BK164/Oferta!BK164,"")</f>
        <v>6.6000000000000003E-2</v>
      </c>
      <c r="BL164" s="44">
        <f>IFERROR(UTV!BL164/Oferta!BL164,"")</f>
        <v>6.2601626016260167E-2</v>
      </c>
      <c r="BM164" s="44" t="str">
        <f>IFERROR(UTV!BM164/Oferta!BM164,"")</f>
        <v/>
      </c>
      <c r="BN164" s="44">
        <f>IFERROR(UTV!BN164/Oferta!BN164,"")</f>
        <v>4.7488584474885846E-2</v>
      </c>
      <c r="BO164" s="44">
        <f>IFERROR(UTV!BO164/Oferta!BO164,"")</f>
        <v>1.1695906432748538E-3</v>
      </c>
      <c r="BP164" s="44">
        <f>IFERROR(UTV!BP164/Oferta!BP164,"")</f>
        <v>5.3908355795148251E-3</v>
      </c>
      <c r="BQ164" s="44">
        <f>IFERROR(UTV!BQ164/Oferta!BQ164,"")</f>
        <v>4.7488584474885846E-2</v>
      </c>
      <c r="BR164" s="44">
        <f>IFERROR(UTV!BR164/Oferta!BR164,"")</f>
        <v>2.4469820554649264E-3</v>
      </c>
      <c r="BS164" s="44">
        <f>IFERROR(UTV!BS164/Oferta!BS164,"")</f>
        <v>2.3696682464454975E-2</v>
      </c>
      <c r="BT164" s="44">
        <f>IFERROR(UTV!BT164/Oferta!BT164,"")</f>
        <v>0.15189873417721519</v>
      </c>
      <c r="BU164" s="44">
        <f>IFERROR(UTV!BU164/Oferta!BU164,"")</f>
        <v>4.5100033909799934E-2</v>
      </c>
      <c r="BV164" s="44">
        <f>IFERROR(UTV!BV164/Oferta!BV164,"")</f>
        <v>0.31483300589390961</v>
      </c>
      <c r="BW164" s="44">
        <f>IFERROR(UTV!BW164/Oferta!BW164,"")</f>
        <v>0.37595129375951292</v>
      </c>
      <c r="BX164" s="44">
        <f>IFERROR(UTV!BX164/Oferta!BX164,"")</f>
        <v>5.54364471669219E-2</v>
      </c>
      <c r="BY164" s="44">
        <f>IFERROR(UTV!BY164/Oferta!BY164,"")</f>
        <v>0.32974378017081324</v>
      </c>
      <c r="BZ164" s="44">
        <f>IFERROR(UTV!BZ164/Oferta!BZ164,"")</f>
        <v>0.17942262504196038</v>
      </c>
      <c r="CA164" s="44">
        <f>IFERROR(UTV!CA164/Oferta!CA164,"")</f>
        <v>4.9382716049382715E-3</v>
      </c>
      <c r="CB164" s="44">
        <f>IFERROR(UTV!CB164/Oferta!CB164,"")</f>
        <v>1.4439549681840431E-2</v>
      </c>
      <c r="CC164" s="44">
        <f>IFERROR(UTV!CC164/Oferta!CC164,"")</f>
        <v>3.4650034650034649E-3</v>
      </c>
      <c r="CD164" s="44">
        <f>IFERROR(UTV!CD164/Oferta!CD164,"")</f>
        <v>1.1363636363636364E-2</v>
      </c>
      <c r="CE164" s="44">
        <f>IFERROR(UTV!CE164/Oferta!CE164,"")</f>
        <v>1.2867647058823529E-2</v>
      </c>
      <c r="CF164" s="44">
        <f>IFERROR(UTV!CF164/Oferta!CF164,"")</f>
        <v>3.9190071848465057E-3</v>
      </c>
      <c r="CG164" s="44">
        <f>IFERROR(UTV!CG164/Oferta!CG164,"")</f>
        <v>1.0735957678543644E-2</v>
      </c>
      <c r="CH164" s="44">
        <f>IFERROR(UTV!CH164/Oferta!CH164,"")</f>
        <v>4.7846889952153108E-3</v>
      </c>
      <c r="CI164" s="44">
        <f>IFERROR(UTV!CI164/Oferta!CI164,"")</f>
        <v>4.2792190425247388E-3</v>
      </c>
      <c r="CJ164" s="44">
        <f>IFERROR(UTV!CJ164/Oferta!CJ164,"")</f>
        <v>1.6884906960716747E-2</v>
      </c>
      <c r="CK164" s="44">
        <f>IFERROR(UTV!CK164/Oferta!CK164,"")</f>
        <v>1.4098690835850957E-2</v>
      </c>
      <c r="CL164" s="44">
        <f>IFERROR(UTV!CL164/Oferta!CL164,"")</f>
        <v>4.3411944151120494E-3</v>
      </c>
      <c r="CM164" s="44">
        <f>IFERROR(UTV!CM164/Oferta!CM164,"")</f>
        <v>1.6174582798459562E-2</v>
      </c>
      <c r="CN164" s="44">
        <f>IFERROR(UTV!CN164/Oferta!CN164,"")</f>
        <v>8.0528265421162832E-3</v>
      </c>
      <c r="CO164" s="44">
        <f>IFERROR(UTV!CO164/Oferta!CO164,"")</f>
        <v>0</v>
      </c>
      <c r="CP164" s="44">
        <f>IFERROR(UTV!CP164/Oferta!CP164,"")</f>
        <v>3.482587064676617E-2</v>
      </c>
      <c r="CQ164" s="44">
        <f>IFERROR(UTV!CQ164/Oferta!CQ164,"")</f>
        <v>0.14655172413793102</v>
      </c>
      <c r="CR164" s="44">
        <f>IFERROR(UTV!CR164/Oferta!CR164,"")</f>
        <v>4.1666666666666664E-2</v>
      </c>
      <c r="CS164" s="44">
        <f>IFERROR(UTV!CS164/Oferta!CS164,"")</f>
        <v>3.3980582524271843E-2</v>
      </c>
      <c r="CT164" s="44">
        <f>IFERROR(UTV!CT164/Oferta!CT164,"")</f>
        <v>0.12857142857142856</v>
      </c>
      <c r="CU164" s="44">
        <f>IFERROR(UTV!CU164/Oferta!CU164,"")</f>
        <v>4.7717842323651449E-2</v>
      </c>
      <c r="CV164" s="44">
        <f>IFERROR(UTV!CV164/Oferta!CV164,"")</f>
        <v>0</v>
      </c>
      <c r="CW164" s="44">
        <f>IFERROR(UTV!CW164/Oferta!CW164,"")</f>
        <v>8.8928412627834591E-4</v>
      </c>
      <c r="CX164" s="44">
        <f>IFERROR(UTV!CX164/Oferta!CX164,"")</f>
        <v>2.0389249304911955E-2</v>
      </c>
      <c r="CY164" s="44">
        <f>IFERROR(UTV!CY164/Oferta!CY164,"")</f>
        <v>7.3170731707317069E-2</v>
      </c>
      <c r="CZ164" s="44">
        <f>IFERROR(UTV!CZ164/Oferta!CZ164,"")</f>
        <v>6.700167504187605E-4</v>
      </c>
      <c r="DA164" s="44">
        <f>IFERROR(UTV!DA164/Oferta!DA164,"")</f>
        <v>2.5790349417637273E-2</v>
      </c>
      <c r="DB164" s="44">
        <f>IFERROR(UTV!DB164/Oferta!DB164,"")</f>
        <v>7.8815380941007884E-3</v>
      </c>
      <c r="DC164" s="44">
        <f>IFERROR(UTV!DC164/Oferta!DC164,"")</f>
        <v>9.3023255813953487E-2</v>
      </c>
      <c r="DD164" s="44">
        <f>IFERROR(UTV!DD164/Oferta!DD164,"")</f>
        <v>4.4682752457551383E-3</v>
      </c>
      <c r="DE164" s="44">
        <f>IFERROR(UTV!DE164/Oferta!DE164,"")</f>
        <v>2.4193548387096774E-2</v>
      </c>
      <c r="DF164" s="44">
        <f>IFERROR(UTV!DF164/Oferta!DF164,"")</f>
        <v>0</v>
      </c>
      <c r="DG164" s="44">
        <f>IFERROR(UTV!DG164/Oferta!DG164,"")</f>
        <v>7.7452667814113599E-3</v>
      </c>
      <c r="DH164" s="44">
        <f>IFERROR(UTV!DH164/Oferta!DH164,"")</f>
        <v>2.0761245674740483E-2</v>
      </c>
      <c r="DI164" s="44">
        <f>IFERROR(UTV!DI164/Oferta!DI164,"")</f>
        <v>1.2068965517241379E-2</v>
      </c>
      <c r="DJ164" s="44">
        <f>IFERROR(UTV!DJ164/Oferta!DJ164,"")</f>
        <v>0</v>
      </c>
      <c r="DK164" s="44">
        <f>IFERROR(UTV!DK164/Oferta!DK164,"")</f>
        <v>0.11049723756906077</v>
      </c>
      <c r="DL164" s="44">
        <f>IFERROR(UTV!DL164/Oferta!DL164,"")</f>
        <v>2.6345291479820628E-2</v>
      </c>
      <c r="DM164" s="44">
        <f>IFERROR(UTV!DM164/Oferta!DM164,"")</f>
        <v>2.4590163934426229E-2</v>
      </c>
      <c r="DN164" s="44">
        <f>IFERROR(UTV!DN164/Oferta!DN164,"")</f>
        <v>9.5541401273885357E-2</v>
      </c>
      <c r="DO164" s="44">
        <f>IFERROR(UTV!DO164/Oferta!DO164,"")</f>
        <v>2.5834658187599363E-2</v>
      </c>
      <c r="DP164" s="44">
        <f>IFERROR(UTV!DP164/Oferta!DP164,"")</f>
        <v>3.9758269720101783E-2</v>
      </c>
      <c r="DQ164" s="44">
        <f>IFERROR(UTV!DQ164/Oferta!DQ164,"")</f>
        <v>0</v>
      </c>
      <c r="DR164" s="44">
        <f>IFERROR(UTV!DR164/Oferta!DR164,"")</f>
        <v>0.11171662125340599</v>
      </c>
      <c r="DS164" s="44">
        <f>IFERROR(UTV!DS164/Oferta!DS164,"")</f>
        <v>9.014084507042254E-2</v>
      </c>
      <c r="DT164" s="44">
        <f>IFERROR(UTV!DT164/Oferta!DT164,"")</f>
        <v>1.1450381679389313E-2</v>
      </c>
      <c r="DU164" s="44">
        <f>IFERROR(UTV!DU164/Oferta!DU164,"")</f>
        <v>0.11021505376344086</v>
      </c>
      <c r="DV164" s="44">
        <f>IFERROR(UTV!DV164/Oferta!DV164,"")</f>
        <v>6.893004115226338E-2</v>
      </c>
      <c r="DW164" s="44">
        <f>IFERROR(UTV!DW164/Oferta!DW164,"")</f>
        <v>8.6829836829836832E-2</v>
      </c>
      <c r="DX164" s="44">
        <f>IFERROR(UTV!DX164/Oferta!DX164,"")</f>
        <v>0</v>
      </c>
      <c r="DY164" s="44">
        <f>IFERROR(UTV!DY164/Oferta!DY164,"")</f>
        <v>6.7226890756302525E-3</v>
      </c>
      <c r="DZ164" s="44">
        <f>IFERROR(UTV!DZ164/Oferta!DZ164,"")</f>
        <v>9.1715976331360943E-2</v>
      </c>
      <c r="EA164" s="44">
        <f>IFERROR(UTV!EA164/Oferta!EA164,"")</f>
        <v>0</v>
      </c>
      <c r="EB164" s="44">
        <f>IFERROR(UTV!EB164/Oferta!EB164,"")</f>
        <v>5.6179775280898875E-3</v>
      </c>
      <c r="EC164" s="44">
        <f>IFERROR(UTV!EC164/Oferta!EC164,"")</f>
        <v>8.5399449035812675E-2</v>
      </c>
      <c r="ED164" s="44">
        <f>IFERROR(UTV!ED164/Oferta!ED164,"")</f>
        <v>3.255813953488372E-2</v>
      </c>
      <c r="EE164" s="44">
        <f>IFERROR(UTV!EE164/Oferta!EE164,"")</f>
        <v>2.6603393730227208E-2</v>
      </c>
      <c r="EF164" s="44">
        <f>IFERROR(UTV!EF164/Oferta!EF164,"")</f>
        <v>1.3275012150246476E-2</v>
      </c>
      <c r="EG164" s="44">
        <f>IFERROR(UTV!EG164/Oferta!EG164,"")</f>
        <v>6.7624073593448103E-2</v>
      </c>
      <c r="EH164" s="44">
        <f>IFERROR(UTV!EH164/Oferta!EH164,"")</f>
        <v>6.5986756983027625E-2</v>
      </c>
      <c r="EI164" s="44">
        <f>IFERROR(UTV!EI164/Oferta!EI164,"")</f>
        <v>1.4448707720751181E-2</v>
      </c>
      <c r="EJ164" s="44">
        <f>IFERROR(UTV!EJ164/Oferta!EJ164,"")</f>
        <v>6.7174167642630081E-2</v>
      </c>
      <c r="EK164" s="44">
        <f>IFERROR(UTV!EK164/Oferta!EK164,"")</f>
        <v>3.4333714556138345E-2</v>
      </c>
      <c r="EL164" s="44">
        <f>IFERROR(UTV!EL164/Oferta!EL164,"")</f>
        <v>2.8351853775054524E-2</v>
      </c>
      <c r="EM164" s="44">
        <f>IFERROR(UTV!EM164/Oferta!EM164,"")</f>
        <v>1.7615507231200624E-2</v>
      </c>
      <c r="EN164" s="44">
        <f>IFERROR(UTV!EN164/Oferta!EN164,"")</f>
        <v>6.5221906806065225E-2</v>
      </c>
      <c r="EO164" s="44">
        <f>IFERROR(UTV!EO164/Oferta!EO164,"")</f>
        <v>6.2692433671798234E-2</v>
      </c>
      <c r="EP164" s="44">
        <f>IFERROR(UTV!EP164/Oferta!EP164,"")</f>
        <v>1.869716246756508E-2</v>
      </c>
      <c r="EQ164" s="44">
        <f>IFERROR(UTV!EQ164/Oferta!EQ164,"")</f>
        <v>6.4562924531522001E-2</v>
      </c>
      <c r="ER164" s="44">
        <f>IFERROR(UTV!ER164/Oferta!ER164,"")</f>
        <v>3.612894856327431E-2</v>
      </c>
      <c r="ES164" s="44">
        <f>IFERROR(UTV!ES164/Oferta!ES164,"")</f>
        <v>2.6323291836928633E-2</v>
      </c>
      <c r="ET164" s="44">
        <f>IFERROR(UTV!ET164/Oferta!ET164,"")</f>
        <v>1.8501903803229899E-2</v>
      </c>
      <c r="EU164" s="44">
        <f>IFERROR(UTV!EU164/Oferta!EU164,"")</f>
        <v>6.2886728122237653E-2</v>
      </c>
      <c r="EV164" s="44">
        <f>IFERROR(UTV!EV164/Oferta!EV164,"")</f>
        <v>5.9922367782629792E-2</v>
      </c>
      <c r="EW164" s="44">
        <f>IFERROR(UTV!EW164/Oferta!EW164,"")</f>
        <v>1.9309451623347951E-2</v>
      </c>
      <c r="EX164" s="44">
        <f>IFERROR(UTV!EX164/Oferta!EX164,"")</f>
        <v>6.212305865441705E-2</v>
      </c>
      <c r="EY164" s="44">
        <f>IFERROR(UTV!EY164/Oferta!EY164,"")</f>
        <v>3.5824277818962039E-2</v>
      </c>
      <c r="EZ164" s="44">
        <f>IFERROR(UTV!EZ164/Oferta!EZ164,"")</f>
        <v>2.6033834586466166E-2</v>
      </c>
      <c r="FA164" s="44">
        <f>IFERROR(UTV!FA164/Oferta!FA164,"")</f>
        <v>1.8425715559130786E-2</v>
      </c>
      <c r="FB164" s="44">
        <f>IFERROR(UTV!FB164/Oferta!FB164,"")</f>
        <v>6.3090361949343809E-2</v>
      </c>
      <c r="FC164" s="44">
        <f>IFERROR(UTV!FC164/Oferta!FC164,"")</f>
        <v>5.983164779264822E-2</v>
      </c>
      <c r="FD164" s="44">
        <f>IFERROR(UTV!FD164/Oferta!FD164,"")</f>
        <v>1.9214467363662051E-2</v>
      </c>
      <c r="FE164" s="44">
        <f>IFERROR(UTV!FE164/Oferta!FE164,"")</f>
        <v>6.2254330769828323E-2</v>
      </c>
      <c r="FF164" s="44">
        <f>IFERROR(UTV!FF164/Oferta!FF164,"")</f>
        <v>3.5803252772521499E-2</v>
      </c>
    </row>
    <row r="165" spans="1:162" x14ac:dyDescent="0.25">
      <c r="A165" s="34">
        <v>44986</v>
      </c>
      <c r="B165" s="44">
        <f>IFERROR(UTV!B165/Oferta!B165,"")</f>
        <v>0.15223097112860892</v>
      </c>
      <c r="C165" s="44">
        <f>IFERROR(UTV!C165/Oferta!C165,"")</f>
        <v>1.1859418282548476E-2</v>
      </c>
      <c r="D165" s="44">
        <f>IFERROR(UTV!D165/Oferta!D165,"")</f>
        <v>2.3904382470119521E-2</v>
      </c>
      <c r="E165" s="44">
        <f>IFERROR(UTV!E165/Oferta!E165,"")</f>
        <v>1.1778029445073612E-2</v>
      </c>
      <c r="F165" s="44">
        <f>IFERROR(UTV!F165/Oferta!F165,"")</f>
        <v>1.6341238582083299E-2</v>
      </c>
      <c r="G165" s="44">
        <f>IFERROR(UTV!G165/Oferta!G165,"")</f>
        <v>1.9924169206750428E-2</v>
      </c>
      <c r="H165" s="44">
        <f>IFERROR(UTV!H165/Oferta!H165,"")</f>
        <v>1.8239836117239207E-2</v>
      </c>
      <c r="I165" s="44">
        <f>IFERROR(UTV!I165/Oferta!I165,"")</f>
        <v>1.8733608092918695E-3</v>
      </c>
      <c r="J165" s="44">
        <f>IFERROR(UTV!J165/Oferta!J165,"")</f>
        <v>1.0672623479771656E-2</v>
      </c>
      <c r="K165" s="44">
        <f>IFERROR(UTV!K165/Oferta!K165,"")</f>
        <v>5.145413870246085E-2</v>
      </c>
      <c r="L165" s="44">
        <f>IFERROR(UTV!L165/Oferta!L165,"")</f>
        <v>0.13027744270205066</v>
      </c>
      <c r="M165" s="44">
        <f>IFERROR(UTV!M165/Oferta!M165,"")</f>
        <v>8.4832665237251793E-3</v>
      </c>
      <c r="N165" s="44">
        <f>IFERROR(UTV!N165/Oferta!N165,"")</f>
        <v>7.2780678851174938E-2</v>
      </c>
      <c r="O165" s="44">
        <f>IFERROR(UTV!O165/Oferta!O165,"")</f>
        <v>2.2768472192009281E-2</v>
      </c>
      <c r="P165" s="44">
        <f>IFERROR(UTV!P165/Oferta!P165,"")</f>
        <v>2.6907630522088354E-2</v>
      </c>
      <c r="Q165" s="44">
        <f>IFERROR(UTV!Q165/Oferta!Q165,"")</f>
        <v>1.4424391577796007E-2</v>
      </c>
      <c r="R165" s="44">
        <f>IFERROR(UTV!R165/Oferta!R165,"")</f>
        <v>7.1686945083853995E-2</v>
      </c>
      <c r="S165" s="44">
        <f>IFERROR(UTV!S165/Oferta!S165,"")</f>
        <v>7.3582252773004217E-2</v>
      </c>
      <c r="T165" s="44">
        <f>IFERROR(UTV!T165/Oferta!T165,"")</f>
        <v>1.5094665114072542E-2</v>
      </c>
      <c r="U165" s="44">
        <f>IFERROR(UTV!U165/Oferta!U165,"")</f>
        <v>7.2179169878687055E-2</v>
      </c>
      <c r="V165" s="44">
        <f>IFERROR(UTV!V165/Oferta!V165,"")</f>
        <v>3.4905168893707497E-2</v>
      </c>
      <c r="W165" s="44">
        <f>IFERROR(UTV!W165/Oferta!W165,"")</f>
        <v>2.1251475796930343E-2</v>
      </c>
      <c r="X165" s="44">
        <f>IFERROR(UTV!X165/Oferta!X165,"")</f>
        <v>4.7082676278441093E-2</v>
      </c>
      <c r="Y165" s="44">
        <f>IFERROR(UTV!Y165/Oferta!Y165,"")</f>
        <v>6.9162210338680932E-2</v>
      </c>
      <c r="Z165" s="44">
        <f>IFERROR(UTV!Z165/Oferta!Z165,"")</f>
        <v>7.2907290729072913E-2</v>
      </c>
      <c r="AA165" s="44">
        <f>IFERROR(UTV!AA165/Oferta!AA165,"")</f>
        <v>4.2943624668936815E-2</v>
      </c>
      <c r="AB165" s="44">
        <f>IFERROR(UTV!AB165/Oferta!AB165,"")</f>
        <v>7.02247191011236E-2</v>
      </c>
      <c r="AC165" s="44">
        <f>IFERROR(UTV!AC165/Oferta!AC165,"")</f>
        <v>5.4553357965659639E-2</v>
      </c>
      <c r="AD165" s="44">
        <f>IFERROR(UTV!AD165/Oferta!AD165,"")</f>
        <v>5.7692307692307696E-2</v>
      </c>
      <c r="AE165" s="44">
        <f>IFERROR(UTV!AE165/Oferta!AE165,"")</f>
        <v>6.5170940170940175E-2</v>
      </c>
      <c r="AF165" s="44">
        <f>IFERROR(UTV!AF165/Oferta!AF165,"")</f>
        <v>4.7987616099071206E-2</v>
      </c>
      <c r="AG165" s="44">
        <f>IFERROR(UTV!AG165/Oferta!AG165,"")</f>
        <v>2.7027027027027029E-2</v>
      </c>
      <c r="AH165" s="44">
        <f>IFERROR(UTV!AH165/Oferta!AH165,"")</f>
        <v>6.4777327935222673E-2</v>
      </c>
      <c r="AI165" s="44">
        <f>IFERROR(UTV!AI165/Oferta!AI165,"")</f>
        <v>4.491413474240423E-2</v>
      </c>
      <c r="AJ165" s="44">
        <f>IFERROR(UTV!AJ165/Oferta!AJ165,"")</f>
        <v>5.6160458452722065E-2</v>
      </c>
      <c r="AK165" s="44">
        <f>IFERROR(UTV!AK165/Oferta!AK165,"")</f>
        <v>0</v>
      </c>
      <c r="AL165" s="44">
        <f>IFERROR(UTV!AL165/Oferta!AL165,"")</f>
        <v>9.8876404494382023E-2</v>
      </c>
      <c r="AM165" s="44">
        <f>IFERROR(UTV!AM165/Oferta!AM165,"")</f>
        <v>5.8683584456780333E-2</v>
      </c>
      <c r="AN165" s="44">
        <f>IFERROR(UTV!AN165/Oferta!AN165,"")</f>
        <v>8.9686098654708519E-3</v>
      </c>
      <c r="AO165" s="44">
        <f>IFERROR(UTV!AO165/Oferta!AO165,"")</f>
        <v>7.6256499133448868E-2</v>
      </c>
      <c r="AP165" s="44">
        <f>IFERROR(UTV!AP165/Oferta!AP165,"")</f>
        <v>4.5694200351493852E-2</v>
      </c>
      <c r="AQ165" s="44">
        <f>IFERROR(UTV!AQ165/Oferta!AQ165,"")</f>
        <v>5.3415061295971976E-2</v>
      </c>
      <c r="AR165" s="44">
        <f>IFERROR(UTV!AR165/Oferta!AR165,"")</f>
        <v>6.1872909698996656E-2</v>
      </c>
      <c r="AS165" s="44">
        <f>IFERROR(UTV!AS165/Oferta!AS165,"")</f>
        <v>5.8404558404558403E-2</v>
      </c>
      <c r="AT165" s="44">
        <f>IFERROR(UTV!AT165/Oferta!AT165,"")</f>
        <v>0.12879708383961117</v>
      </c>
      <c r="AU165" s="44">
        <f>IFERROR(UTV!AU165/Oferta!AU165,"")</f>
        <v>6.1224489795918366E-2</v>
      </c>
      <c r="AV165" s="44">
        <f>IFERROR(UTV!AV165/Oferta!AV165,"")</f>
        <v>5.944055944055944E-2</v>
      </c>
      <c r="AW165" s="44">
        <f>IFERROR(UTV!AW165/Oferta!AW165,"")</f>
        <v>0.125</v>
      </c>
      <c r="AX165" s="44">
        <f>IFERROR(UTV!AX165/Oferta!AX165,"")</f>
        <v>7.9331941544885182E-2</v>
      </c>
      <c r="AY165" s="44">
        <f>IFERROR(UTV!AY165/Oferta!AY165,"")</f>
        <v>0</v>
      </c>
      <c r="AZ165" s="44">
        <f>IFERROR(UTV!AZ165/Oferta!AZ165,"")</f>
        <v>7.1428571428571425E-2</v>
      </c>
      <c r="BA165" s="44">
        <f>IFERROR(UTV!BA165/Oferta!BA165,"")</f>
        <v>0.33544303797468356</v>
      </c>
      <c r="BB165" s="44">
        <f>IFERROR(UTV!BB165/Oferta!BB165,"")</f>
        <v>0.45454545454545453</v>
      </c>
      <c r="BC165" s="44">
        <f>IFERROR(UTV!BC165/Oferta!BC165,"")</f>
        <v>5.8252427184466021E-2</v>
      </c>
      <c r="BD165" s="44">
        <f>IFERROR(UTV!BD165/Oferta!BD165,"")</f>
        <v>0.34319526627218933</v>
      </c>
      <c r="BE165" s="44">
        <f>IFERROR(UTV!BE165/Oferta!BE165,"")</f>
        <v>0.23529411764705882</v>
      </c>
      <c r="BF165" s="44">
        <f>IFERROR(UTV!BF165/Oferta!BF165,"")</f>
        <v>4.8979591836734691E-2</v>
      </c>
      <c r="BG165" s="44">
        <f>IFERROR(UTV!BG165/Oferta!BG165,"")</f>
        <v>5.2102950408035156E-2</v>
      </c>
      <c r="BH165" s="44">
        <f>IFERROR(UTV!BH165/Oferta!BH165,"")</f>
        <v>7.874015748031496E-2</v>
      </c>
      <c r="BI165" s="44">
        <f>IFERROR(UTV!BI165/Oferta!BI165,"")</f>
        <v>0</v>
      </c>
      <c r="BJ165" s="44">
        <f>IFERROR(UTV!BJ165/Oferta!BJ165,"")</f>
        <v>5.1686615886833515E-2</v>
      </c>
      <c r="BK165" s="44">
        <f>IFERROR(UTV!BK165/Oferta!BK165,"")</f>
        <v>7.7319587628865982E-2</v>
      </c>
      <c r="BL165" s="44">
        <f>IFERROR(UTV!BL165/Oferta!BL165,"")</f>
        <v>5.6154537286612759E-2</v>
      </c>
      <c r="BM165" s="44" t="str">
        <f>IFERROR(UTV!BM165/Oferta!BM165,"")</f>
        <v/>
      </c>
      <c r="BN165" s="44">
        <f>IFERROR(UTV!BN165/Oferta!BN165,"")</f>
        <v>3.8406827880512091E-2</v>
      </c>
      <c r="BO165" s="44">
        <f>IFERROR(UTV!BO165/Oferta!BO165,"")</f>
        <v>1.5444015444015444E-2</v>
      </c>
      <c r="BP165" s="44">
        <f>IFERROR(UTV!BP165/Oferta!BP165,"")</f>
        <v>5.763688760806916E-3</v>
      </c>
      <c r="BQ165" s="44">
        <f>IFERROR(UTV!BQ165/Oferta!BQ165,"")</f>
        <v>3.8406827880512091E-2</v>
      </c>
      <c r="BR165" s="44">
        <f>IFERROR(UTV!BR165/Oferta!BR165,"")</f>
        <v>1.2455516014234875E-2</v>
      </c>
      <c r="BS165" s="44">
        <f>IFERROR(UTV!BS165/Oferta!BS165,"")</f>
        <v>2.6877470355731226E-2</v>
      </c>
      <c r="BT165" s="44">
        <f>IFERROR(UTV!BT165/Oferta!BT165,"")</f>
        <v>0.129973474801061</v>
      </c>
      <c r="BU165" s="44">
        <f>IFERROR(UTV!BU165/Oferta!BU165,"")</f>
        <v>4.9744463373083476E-2</v>
      </c>
      <c r="BV165" s="44">
        <f>IFERROR(UTV!BV165/Oferta!BV165,"")</f>
        <v>0.32343909928352099</v>
      </c>
      <c r="BW165" s="44">
        <f>IFERROR(UTV!BW165/Oferta!BW165,"")</f>
        <v>0.38072669826224331</v>
      </c>
      <c r="BX165" s="44">
        <f>IFERROR(UTV!BX165/Oferta!BX165,"")</f>
        <v>5.8876811594202896E-2</v>
      </c>
      <c r="BY165" s="44">
        <f>IFERROR(UTV!BY165/Oferta!BY165,"")</f>
        <v>0.33745651333591031</v>
      </c>
      <c r="BZ165" s="44">
        <f>IFERROR(UTV!BZ165/Oferta!BZ165,"")</f>
        <v>0.18104763519240549</v>
      </c>
      <c r="CA165" s="44">
        <f>IFERROR(UTV!CA165/Oferta!CA165,"")</f>
        <v>2.3337222870478411E-3</v>
      </c>
      <c r="CB165" s="44">
        <f>IFERROR(UTV!CB165/Oferta!CB165,"")</f>
        <v>1.2462497115162705E-2</v>
      </c>
      <c r="CC165" s="44">
        <f>IFERROR(UTV!CC165/Oferta!CC165,"")</f>
        <v>3.9339103068450039E-3</v>
      </c>
      <c r="CD165" s="44">
        <f>IFERROR(UTV!CD165/Oferta!CD165,"")</f>
        <v>1.1363636363636364E-2</v>
      </c>
      <c r="CE165" s="44">
        <f>IFERROR(UTV!CE165/Oferta!CE165,"")</f>
        <v>1.0789980732177264E-2</v>
      </c>
      <c r="CF165" s="44">
        <f>IFERROR(UTV!CF165/Oferta!CF165,"")</f>
        <v>4.4150110375275938E-3</v>
      </c>
      <c r="CG165" s="44">
        <f>IFERROR(UTV!CG165/Oferta!CG165,"")</f>
        <v>9.4670942128569253E-3</v>
      </c>
      <c r="CH165" s="44">
        <f>IFERROR(UTV!CH165/Oferta!CH165,"")</f>
        <v>9.316770186335404E-3</v>
      </c>
      <c r="CI165" s="44">
        <f>IFERROR(UTV!CI165/Oferta!CI165,"")</f>
        <v>4.7429816690167928E-3</v>
      </c>
      <c r="CJ165" s="44">
        <f>IFERROR(UTV!CJ165/Oferta!CJ165,"")</f>
        <v>1.6666666666666666E-2</v>
      </c>
      <c r="CK165" s="44">
        <f>IFERROR(UTV!CK165/Oferta!CK165,"")</f>
        <v>1.6129032258064516E-2</v>
      </c>
      <c r="CL165" s="44">
        <f>IFERROR(UTV!CL165/Oferta!CL165,"")</f>
        <v>5.2469487852172918E-3</v>
      </c>
      <c r="CM165" s="44">
        <f>IFERROR(UTV!CM165/Oferta!CM165,"")</f>
        <v>1.6537467700258397E-2</v>
      </c>
      <c r="CN165" s="44">
        <f>IFERROR(UTV!CN165/Oferta!CN165,"")</f>
        <v>8.7045976101922922E-3</v>
      </c>
      <c r="CO165" s="44">
        <f>IFERROR(UTV!CO165/Oferta!CO165,"")</f>
        <v>0</v>
      </c>
      <c r="CP165" s="44">
        <f>IFERROR(UTV!CP165/Oferta!CP165,"")</f>
        <v>3.140096618357488E-2</v>
      </c>
      <c r="CQ165" s="44">
        <f>IFERROR(UTV!CQ165/Oferta!CQ165,"")</f>
        <v>9.0909090909090912E-2</v>
      </c>
      <c r="CR165" s="44">
        <f>IFERROR(UTV!CR165/Oferta!CR165,"")</f>
        <v>0</v>
      </c>
      <c r="CS165" s="44">
        <f>IFERROR(UTV!CS165/Oferta!CS165,"")</f>
        <v>2.9782359679266894E-2</v>
      </c>
      <c r="CT165" s="44">
        <f>IFERROR(UTV!CT165/Oferta!CT165,"")</f>
        <v>7.6190476190476197E-2</v>
      </c>
      <c r="CU165" s="44">
        <f>IFERROR(UTV!CU165/Oferta!CU165,"")</f>
        <v>3.8781163434903045E-2</v>
      </c>
      <c r="CV165" s="44">
        <f>IFERROR(UTV!CV165/Oferta!CV165,"")</f>
        <v>0</v>
      </c>
      <c r="CW165" s="44">
        <f>IFERROR(UTV!CW165/Oferta!CW165,"")</f>
        <v>9.3370681605975728E-4</v>
      </c>
      <c r="CX165" s="44">
        <f>IFERROR(UTV!CX165/Oferta!CX165,"")</f>
        <v>2.023121387283237E-2</v>
      </c>
      <c r="CY165" s="44">
        <f>IFERROR(UTV!CY165/Oferta!CY165,"")</f>
        <v>0.15686274509803921</v>
      </c>
      <c r="CZ165" s="44">
        <f>IFERROR(UTV!CZ165/Oferta!CZ165,"")</f>
        <v>6.9710700592540956E-4</v>
      </c>
      <c r="DA165" s="44">
        <f>IFERROR(UTV!DA165/Oferta!DA165,"")</f>
        <v>2.6629935720844811E-2</v>
      </c>
      <c r="DB165" s="44">
        <f>IFERROR(UTV!DB165/Oferta!DB165,"")</f>
        <v>7.8322385042950988E-3</v>
      </c>
      <c r="DC165" s="44">
        <f>IFERROR(UTV!DC165/Oferta!DC165,"")</f>
        <v>0.16666666666666666</v>
      </c>
      <c r="DD165" s="44">
        <f>IFERROR(UTV!DD165/Oferta!DD165,"")</f>
        <v>3.3812341504649195E-3</v>
      </c>
      <c r="DE165" s="44">
        <f>IFERROR(UTV!DE165/Oferta!DE165,"")</f>
        <v>1.9313304721030045E-2</v>
      </c>
      <c r="DF165" s="44">
        <f>IFERROR(UTV!DF165/Oferta!DF165,"")</f>
        <v>2.5974025974025976E-2</v>
      </c>
      <c r="DG165" s="44">
        <f>IFERROR(UTV!DG165/Oferta!DG165,"")</f>
        <v>8.2034454470877767E-3</v>
      </c>
      <c r="DH165" s="44">
        <f>IFERROR(UTV!DH165/Oferta!DH165,"")</f>
        <v>2.0257826887661142E-2</v>
      </c>
      <c r="DI165" s="44">
        <f>IFERROR(UTV!DI165/Oferta!DI165,"")</f>
        <v>1.191827468785471E-2</v>
      </c>
      <c r="DJ165" s="44">
        <f>IFERROR(UTV!DJ165/Oferta!DJ165,"")</f>
        <v>0</v>
      </c>
      <c r="DK165" s="44">
        <f>IFERROR(UTV!DK165/Oferta!DK165,"")</f>
        <v>0.14828209764918626</v>
      </c>
      <c r="DL165" s="44">
        <f>IFERROR(UTV!DL165/Oferta!DL165,"")</f>
        <v>3.2237673830594185E-2</v>
      </c>
      <c r="DM165" s="44">
        <f>IFERROR(UTV!DM165/Oferta!DM165,"")</f>
        <v>3.1963470319634701E-2</v>
      </c>
      <c r="DN165" s="44">
        <f>IFERROR(UTV!DN165/Oferta!DN165,"")</f>
        <v>0.13553719008264462</v>
      </c>
      <c r="DO165" s="44">
        <f>IFERROR(UTV!DO165/Oferta!DO165,"")</f>
        <v>3.2157213041536403E-2</v>
      </c>
      <c r="DP165" s="44">
        <f>IFERROR(UTV!DP165/Oferta!DP165,"")</f>
        <v>5.4149085794655417E-2</v>
      </c>
      <c r="DQ165" s="44">
        <f>IFERROR(UTV!DQ165/Oferta!DQ165,"")</f>
        <v>0.2857142857142857</v>
      </c>
      <c r="DR165" s="44">
        <f>IFERROR(UTV!DR165/Oferta!DR165,"")</f>
        <v>0.19026548672566371</v>
      </c>
      <c r="DS165" s="44">
        <f>IFERROR(UTV!DS165/Oferta!DS165,"")</f>
        <v>8.4677419354838704E-2</v>
      </c>
      <c r="DT165" s="44">
        <f>IFERROR(UTV!DT165/Oferta!DT165,"")</f>
        <v>1.9157088122605363E-2</v>
      </c>
      <c r="DU165" s="44">
        <f>IFERROR(UTV!DU165/Oferta!DU165,"")</f>
        <v>0.19219653179190752</v>
      </c>
      <c r="DV165" s="44">
        <f>IFERROR(UTV!DV165/Oferta!DV165,"")</f>
        <v>6.7661691542288557E-2</v>
      </c>
      <c r="DW165" s="44">
        <f>IFERROR(UTV!DW165/Oferta!DW165,"")</f>
        <v>0.11844431349440189</v>
      </c>
      <c r="DX165" s="44">
        <f>IFERROR(UTV!DX165/Oferta!DX165,"")</f>
        <v>0</v>
      </c>
      <c r="DY165" s="44">
        <f>IFERROR(UTV!DY165/Oferta!DY165,"")</f>
        <v>6.2208398133748056E-3</v>
      </c>
      <c r="DZ165" s="44">
        <f>IFERROR(UTV!DZ165/Oferta!DZ165,"")</f>
        <v>5.8027079303675046E-2</v>
      </c>
      <c r="EA165" s="44">
        <f>IFERROR(UTV!EA165/Oferta!EA165,"")</f>
        <v>0</v>
      </c>
      <c r="EB165" s="44">
        <f>IFERROR(UTV!EB165/Oferta!EB165,"")</f>
        <v>5.6577086280056579E-3</v>
      </c>
      <c r="EC165" s="44">
        <f>IFERROR(UTV!EC165/Oferta!EC165,"")</f>
        <v>5.545286506469501E-2</v>
      </c>
      <c r="ED165" s="44">
        <f>IFERROR(UTV!ED165/Oferta!ED165,"")</f>
        <v>2.7243589743589744E-2</v>
      </c>
      <c r="EE165" s="44">
        <f>IFERROR(UTV!EE165/Oferta!EE165,"")</f>
        <v>2.7313671364230713E-2</v>
      </c>
      <c r="EF165" s="44">
        <f>IFERROR(UTV!EF165/Oferta!EF165,"")</f>
        <v>1.39970362387175E-2</v>
      </c>
      <c r="EG165" s="44">
        <f>IFERROR(UTV!EG165/Oferta!EG165,"")</f>
        <v>6.7420301647728928E-2</v>
      </c>
      <c r="EH165" s="44">
        <f>IFERROR(UTV!EH165/Oferta!EH165,"")</f>
        <v>6.7156268927922466E-2</v>
      </c>
      <c r="EI165" s="44">
        <f>IFERROR(UTV!EI165/Oferta!EI165,"")</f>
        <v>1.51270449866236E-2</v>
      </c>
      <c r="EJ165" s="44">
        <f>IFERROR(UTV!EJ165/Oferta!EJ165,"")</f>
        <v>6.7347067347067344E-2</v>
      </c>
      <c r="EK165" s="44">
        <f>IFERROR(UTV!EK165/Oferta!EK165,"")</f>
        <v>3.4443650374421278E-2</v>
      </c>
      <c r="EL165" s="44">
        <f>IFERROR(UTV!EL165/Oferta!EL165,"")</f>
        <v>2.6990553306342781E-2</v>
      </c>
      <c r="EM165" s="44">
        <f>IFERROR(UTV!EM165/Oferta!EM165,"")</f>
        <v>1.8363902329244966E-2</v>
      </c>
      <c r="EN165" s="44">
        <f>IFERROR(UTV!EN165/Oferta!EN165,"")</f>
        <v>6.6419015823008021E-2</v>
      </c>
      <c r="EO165" s="44">
        <f>IFERROR(UTV!EO165/Oferta!EO165,"")</f>
        <v>6.4117570555338801E-2</v>
      </c>
      <c r="EP165" s="44">
        <f>IFERROR(UTV!EP165/Oferta!EP165,"")</f>
        <v>1.9207536826289555E-2</v>
      </c>
      <c r="EQ165" s="44">
        <f>IFERROR(UTV!EQ165/Oferta!EQ165,"")</f>
        <v>6.5807877605290874E-2</v>
      </c>
      <c r="ER165" s="44">
        <f>IFERROR(UTV!ER165/Oferta!ER165,"")</f>
        <v>3.6460930607234647E-2</v>
      </c>
      <c r="ES165" s="44">
        <f>IFERROR(UTV!ES165/Oferta!ES165,"")</f>
        <v>2.5697154278100313E-2</v>
      </c>
      <c r="ET165" s="44">
        <f>IFERROR(UTV!ET165/Oferta!ET165,"")</f>
        <v>1.9893054936660513E-2</v>
      </c>
      <c r="EU165" s="44">
        <f>IFERROR(UTV!EU165/Oferta!EU165,"")</f>
        <v>6.4139753754915235E-2</v>
      </c>
      <c r="EV165" s="44">
        <f>IFERROR(UTV!EV165/Oferta!EV165,"")</f>
        <v>6.2097460201725602E-2</v>
      </c>
      <c r="EW165" s="44">
        <f>IFERROR(UTV!EW165/Oferta!EW165,"")</f>
        <v>2.0475176831072632E-2</v>
      </c>
      <c r="EX165" s="44">
        <f>IFERROR(UTV!EX165/Oferta!EX165,"")</f>
        <v>6.3606203470006506E-2</v>
      </c>
      <c r="EY165" s="44">
        <f>IFERROR(UTV!EY165/Oferta!EY165,"")</f>
        <v>3.6671872578356919E-2</v>
      </c>
      <c r="EZ165" s="44">
        <f>IFERROR(UTV!EZ165/Oferta!EZ165,"")</f>
        <v>2.5541576009838238E-2</v>
      </c>
      <c r="FA165" s="44">
        <f>IFERROR(UTV!FA165/Oferta!FA165,"")</f>
        <v>1.9800415186992212E-2</v>
      </c>
      <c r="FB165" s="44">
        <f>IFERROR(UTV!FB165/Oferta!FB165,"")</f>
        <v>6.4072594355661344E-2</v>
      </c>
      <c r="FC165" s="44">
        <f>IFERROR(UTV!FC165/Oferta!FC165,"")</f>
        <v>6.2007037980827573E-2</v>
      </c>
      <c r="FD165" s="44">
        <f>IFERROR(UTV!FD165/Oferta!FD165,"")</f>
        <v>2.037584859862707E-2</v>
      </c>
      <c r="FE165" s="44">
        <f>IFERROR(UTV!FE165/Oferta!FE165,"")</f>
        <v>6.3536781138846046E-2</v>
      </c>
      <c r="FF165" s="44">
        <f>IFERROR(UTV!FF165/Oferta!FF165,"")</f>
        <v>3.6602250807663633E-2</v>
      </c>
    </row>
    <row r="166" spans="1:162" x14ac:dyDescent="0.25">
      <c r="A166" s="34">
        <v>45017</v>
      </c>
      <c r="B166" s="44">
        <f>IFERROR(UTV!B166/Oferta!B166,"")</f>
        <v>0.15549597855227881</v>
      </c>
      <c r="C166" s="44">
        <f>IFERROR(UTV!C166/Oferta!C166,"")</f>
        <v>1.1178680021463066E-2</v>
      </c>
      <c r="D166" s="44">
        <f>IFERROR(UTV!D166/Oferta!D166,"")</f>
        <v>2.2023549934583515E-2</v>
      </c>
      <c r="E166" s="44">
        <f>IFERROR(UTV!E166/Oferta!E166,"")</f>
        <v>1.0857272110382267E-2</v>
      </c>
      <c r="F166" s="44">
        <f>IFERROR(UTV!F166/Oferta!F166,"")</f>
        <v>1.5837299870186068E-2</v>
      </c>
      <c r="G166" s="44">
        <f>IFERROR(UTV!G166/Oferta!G166,"")</f>
        <v>1.8391819318767013E-2</v>
      </c>
      <c r="H166" s="44">
        <f>IFERROR(UTV!H166/Oferta!H166,"")</f>
        <v>1.72180690313345E-2</v>
      </c>
      <c r="I166" s="44">
        <f>IFERROR(UTV!I166/Oferta!I166,"")</f>
        <v>0</v>
      </c>
      <c r="J166" s="44">
        <f>IFERROR(UTV!J166/Oferta!J166,"")</f>
        <v>1.0263558033451596E-2</v>
      </c>
      <c r="K166" s="44">
        <f>IFERROR(UTV!K166/Oferta!K166,"")</f>
        <v>5.1343570057581576E-2</v>
      </c>
      <c r="L166" s="44">
        <f>IFERROR(UTV!L166/Oferta!L166,"")</f>
        <v>0.14687100893997446</v>
      </c>
      <c r="M166" s="44">
        <f>IFERROR(UTV!M166/Oferta!M166,"")</f>
        <v>7.6199435559736592E-3</v>
      </c>
      <c r="N166" s="44">
        <f>IFERROR(UTV!N166/Oferta!N166,"")</f>
        <v>7.7432856644576206E-2</v>
      </c>
      <c r="O166" s="44">
        <f>IFERROR(UTV!O166/Oferta!O166,"")</f>
        <v>2.2449433207379417E-2</v>
      </c>
      <c r="P166" s="44">
        <f>IFERROR(UTV!P166/Oferta!P166,"")</f>
        <v>2.5496974935177181E-2</v>
      </c>
      <c r="Q166" s="44">
        <f>IFERROR(UTV!Q166/Oferta!Q166,"")</f>
        <v>1.3847808550685669E-2</v>
      </c>
      <c r="R166" s="44">
        <f>IFERROR(UTV!R166/Oferta!R166,"")</f>
        <v>7.8421466262490178E-2</v>
      </c>
      <c r="S166" s="44">
        <f>IFERROR(UTV!S166/Oferta!S166,"")</f>
        <v>7.0081662954714186E-2</v>
      </c>
      <c r="T166" s="44">
        <f>IFERROR(UTV!T166/Oferta!T166,"")</f>
        <v>1.4422052745941801E-2</v>
      </c>
      <c r="U166" s="44">
        <f>IFERROR(UTV!U166/Oferta!U166,"")</f>
        <v>7.6133447390932418E-2</v>
      </c>
      <c r="V166" s="44">
        <f>IFERROR(UTV!V166/Oferta!V166,"")</f>
        <v>3.5612874347820005E-2</v>
      </c>
      <c r="W166" s="44">
        <f>IFERROR(UTV!W166/Oferta!W166,"")</f>
        <v>2.2592152199762187E-2</v>
      </c>
      <c r="X166" s="44">
        <f>IFERROR(UTV!X166/Oferta!X166,"")</f>
        <v>4.2608695652173914E-2</v>
      </c>
      <c r="Y166" s="44">
        <f>IFERROR(UTV!Y166/Oferta!Y166,"")</f>
        <v>6.8151147098515524E-2</v>
      </c>
      <c r="Z166" s="44">
        <f>IFERROR(UTV!Z166/Oferta!Z166,"")</f>
        <v>7.1936056838365903E-2</v>
      </c>
      <c r="AA166" s="44">
        <f>IFERROR(UTV!AA166/Oferta!AA166,"")</f>
        <v>3.9514795074434846E-2</v>
      </c>
      <c r="AB166" s="44">
        <f>IFERROR(UTV!AB166/Oferta!AB166,"")</f>
        <v>6.9193154034229834E-2</v>
      </c>
      <c r="AC166" s="44">
        <f>IFERROR(UTV!AC166/Oferta!AC166,"")</f>
        <v>5.2250550834120238E-2</v>
      </c>
      <c r="AD166" s="44">
        <f>IFERROR(UTV!AD166/Oferta!AD166,"")</f>
        <v>4.4444444444444446E-2</v>
      </c>
      <c r="AE166" s="44">
        <f>IFERROR(UTV!AE166/Oferta!AE166,"")</f>
        <v>6.1742006615214992E-2</v>
      </c>
      <c r="AF166" s="44">
        <f>IFERROR(UTV!AF166/Oferta!AF166,"")</f>
        <v>4.8701298701298704E-2</v>
      </c>
      <c r="AG166" s="44">
        <f>IFERROR(UTV!AG166/Oferta!AG166,"")</f>
        <v>2.8571428571428571E-2</v>
      </c>
      <c r="AH166" s="44">
        <f>IFERROR(UTV!AH166/Oferta!AH166,"")</f>
        <v>6.0924369747899158E-2</v>
      </c>
      <c r="AI166" s="44">
        <f>IFERROR(UTV!AI166/Oferta!AI166,"")</f>
        <v>4.5769764216366159E-2</v>
      </c>
      <c r="AJ166" s="44">
        <f>IFERROR(UTV!AJ166/Oferta!AJ166,"")</f>
        <v>5.4393305439330547E-2</v>
      </c>
      <c r="AK166" s="44">
        <f>IFERROR(UTV!AK166/Oferta!AK166,"")</f>
        <v>0</v>
      </c>
      <c r="AL166" s="44">
        <f>IFERROR(UTV!AL166/Oferta!AL166,"")</f>
        <v>0.17336152219873149</v>
      </c>
      <c r="AM166" s="44">
        <f>IFERROR(UTV!AM166/Oferta!AM166,"")</f>
        <v>6.4488392089423904E-2</v>
      </c>
      <c r="AN166" s="44">
        <f>IFERROR(UTV!AN166/Oferta!AN166,"")</f>
        <v>8.988764044943821E-3</v>
      </c>
      <c r="AO166" s="44">
        <f>IFERROR(UTV!AO166/Oferta!AO166,"")</f>
        <v>0.13874788494077833</v>
      </c>
      <c r="AP166" s="44">
        <f>IFERROR(UTV!AP166/Oferta!AP166,"")</f>
        <v>4.9129353233830844E-2</v>
      </c>
      <c r="AQ166" s="44">
        <f>IFERROR(UTV!AQ166/Oferta!AQ166,"")</f>
        <v>7.3215097771714421E-2</v>
      </c>
      <c r="AR166" s="44">
        <f>IFERROR(UTV!AR166/Oferta!AR166,"")</f>
        <v>6.0200668896321072E-2</v>
      </c>
      <c r="AS166" s="44">
        <f>IFERROR(UTV!AS166/Oferta!AS166,"")</f>
        <v>5.585464333781965E-2</v>
      </c>
      <c r="AT166" s="44">
        <f>IFERROR(UTV!AT166/Oferta!AT166,"")</f>
        <v>0.1158021712907117</v>
      </c>
      <c r="AU166" s="44">
        <f>IFERROR(UTV!AU166/Oferta!AU166,"")</f>
        <v>8.1081081081081086E-2</v>
      </c>
      <c r="AV166" s="44">
        <f>IFERROR(UTV!AV166/Oferta!AV166,"")</f>
        <v>5.7101727447216893E-2</v>
      </c>
      <c r="AW166" s="44">
        <f>IFERROR(UTV!AW166/Oferta!AW166,"")</f>
        <v>0.11431870669745958</v>
      </c>
      <c r="AX166" s="44">
        <f>IFERROR(UTV!AX166/Oferta!AX166,"")</f>
        <v>7.3898305084745763E-2</v>
      </c>
      <c r="AY166" s="44">
        <f>IFERROR(UTV!AY166/Oferta!AY166,"")</f>
        <v>0</v>
      </c>
      <c r="AZ166" s="44">
        <f>IFERROR(UTV!AZ166/Oferta!AZ166,"")</f>
        <v>2.185792349726776E-2</v>
      </c>
      <c r="BA166" s="44">
        <f>IFERROR(UTV!BA166/Oferta!BA166,"")</f>
        <v>0.29878048780487804</v>
      </c>
      <c r="BB166" s="44">
        <f>IFERROR(UTV!BB166/Oferta!BB166,"")</f>
        <v>0.63636363636363635</v>
      </c>
      <c r="BC166" s="44">
        <f>IFERROR(UTV!BC166/Oferta!BC166,"")</f>
        <v>1.9801980198019802E-2</v>
      </c>
      <c r="BD166" s="44">
        <f>IFERROR(UTV!BD166/Oferta!BD166,"")</f>
        <v>0.32</v>
      </c>
      <c r="BE166" s="44">
        <f>IFERROR(UTV!BE166/Oferta!BE166,"")</f>
        <v>0.15915119363395225</v>
      </c>
      <c r="BF166" s="44">
        <f>IFERROR(UTV!BF166/Oferta!BF166,"")</f>
        <v>3.8910505836575876E-2</v>
      </c>
      <c r="BG166" s="44">
        <f>IFERROR(UTV!BG166/Oferta!BG166,"")</f>
        <v>5.0092764378478663E-2</v>
      </c>
      <c r="BH166" s="44">
        <f>IFERROR(UTV!BH166/Oferta!BH166,"")</f>
        <v>6.1002178649237473E-2</v>
      </c>
      <c r="BI166" s="44">
        <f>IFERROR(UTV!BI166/Oferta!BI166,"")</f>
        <v>0</v>
      </c>
      <c r="BJ166" s="44">
        <f>IFERROR(UTV!BJ166/Oferta!BJ166,"")</f>
        <v>4.8559231590181433E-2</v>
      </c>
      <c r="BK166" s="44">
        <f>IFERROR(UTV!BK166/Oferta!BK166,"")</f>
        <v>6.0085836909871244E-2</v>
      </c>
      <c r="BL166" s="44">
        <f>IFERROR(UTV!BL166/Oferta!BL166,"")</f>
        <v>5.0854700854700854E-2</v>
      </c>
      <c r="BM166" s="44" t="str">
        <f>IFERROR(UTV!BM166/Oferta!BM166,"")</f>
        <v/>
      </c>
      <c r="BN166" s="44">
        <f>IFERROR(UTV!BN166/Oferta!BN166,"")</f>
        <v>4.0942232192933262E-2</v>
      </c>
      <c r="BO166" s="44">
        <f>IFERROR(UTV!BO166/Oferta!BO166,"")</f>
        <v>1.2035010940919038E-2</v>
      </c>
      <c r="BP166" s="44">
        <f>IFERROR(UTV!BP166/Oferta!BP166,"")</f>
        <v>4.3859649122807015E-2</v>
      </c>
      <c r="BQ166" s="44">
        <f>IFERROR(UTV!BQ166/Oferta!BQ166,"")</f>
        <v>4.0942232192933262E-2</v>
      </c>
      <c r="BR166" s="44">
        <f>IFERROR(UTV!BR166/Oferta!BR166,"")</f>
        <v>2.0700636942675158E-2</v>
      </c>
      <c r="BS166" s="44">
        <f>IFERROR(UTV!BS166/Oferta!BS166,"")</f>
        <v>3.257650542941757E-2</v>
      </c>
      <c r="BT166" s="44">
        <f>IFERROR(UTV!BT166/Oferta!BT166,"")</f>
        <v>0.13702623906705538</v>
      </c>
      <c r="BU166" s="44">
        <f>IFERROR(UTV!BU166/Oferta!BU166,"")</f>
        <v>5.2557813594954449E-2</v>
      </c>
      <c r="BV166" s="44">
        <f>IFERROR(UTV!BV166/Oferta!BV166,"")</f>
        <v>0.31761006289308175</v>
      </c>
      <c r="BW166" s="44">
        <f>IFERROR(UTV!BW166/Oferta!BW166,"")</f>
        <v>0.35176651305683565</v>
      </c>
      <c r="BX166" s="44">
        <f>IFERROR(UTV!BX166/Oferta!BX166,"")</f>
        <v>6.1620269002189552E-2</v>
      </c>
      <c r="BY166" s="44">
        <f>IFERROR(UTV!BY166/Oferta!BY166,"")</f>
        <v>0.32629933567799924</v>
      </c>
      <c r="BZ166" s="44">
        <f>IFERROR(UTV!BZ166/Oferta!BZ166,"")</f>
        <v>0.17929117442668518</v>
      </c>
      <c r="CA166" s="44">
        <f>IFERROR(UTV!CA166/Oferta!CA166,"")</f>
        <v>2.4242424242424242E-3</v>
      </c>
      <c r="CB166" s="44">
        <f>IFERROR(UTV!CB166/Oferta!CB166,"")</f>
        <v>1.9815994338287332E-2</v>
      </c>
      <c r="CC166" s="44">
        <f>IFERROR(UTV!CC166/Oferta!CC166,"")</f>
        <v>4.0032025620496394E-3</v>
      </c>
      <c r="CD166" s="44">
        <f>IFERROR(UTV!CD166/Oferta!CD166,"")</f>
        <v>6.4935064935064939E-3</v>
      </c>
      <c r="CE166" s="44">
        <f>IFERROR(UTV!CE166/Oferta!CE166,"")</f>
        <v>1.69826224328594E-2</v>
      </c>
      <c r="CF166" s="44">
        <f>IFERROR(UTV!CF166/Oferta!CF166,"")</f>
        <v>4.2765502494654314E-3</v>
      </c>
      <c r="CG166" s="44">
        <f>IFERROR(UTV!CG166/Oferta!CG166,"")</f>
        <v>1.4226070821091697E-2</v>
      </c>
      <c r="CH166" s="44">
        <f>IFERROR(UTV!CH166/Oferta!CH166,"")</f>
        <v>1.0078387458006719E-2</v>
      </c>
      <c r="CI166" s="44">
        <f>IFERROR(UTV!CI166/Oferta!CI166,"")</f>
        <v>4.489185144878248E-3</v>
      </c>
      <c r="CJ166" s="44">
        <f>IFERROR(UTV!CJ166/Oferta!CJ166,"")</f>
        <v>1.6630513376717282E-2</v>
      </c>
      <c r="CK166" s="44">
        <f>IFERROR(UTV!CK166/Oferta!CK166,"")</f>
        <v>1.7142857142857144E-2</v>
      </c>
      <c r="CL166" s="44">
        <f>IFERROR(UTV!CL166/Oferta!CL166,"")</f>
        <v>5.0946142649199418E-3</v>
      </c>
      <c r="CM166" s="44">
        <f>IFERROR(UTV!CM166/Oferta!CM166,"")</f>
        <v>1.6753639110134579E-2</v>
      </c>
      <c r="CN166" s="44">
        <f>IFERROR(UTV!CN166/Oferta!CN166,"")</f>
        <v>8.6663862010938151E-3</v>
      </c>
      <c r="CO166" s="44">
        <f>IFERROR(UTV!CO166/Oferta!CO166,"")</f>
        <v>5.0847457627118647E-2</v>
      </c>
      <c r="CP166" s="44">
        <f>IFERROR(UTV!CP166/Oferta!CP166,"")</f>
        <v>3.6496350364963501E-2</v>
      </c>
      <c r="CQ166" s="44">
        <f>IFERROR(UTV!CQ166/Oferta!CQ166,"")</f>
        <v>8.4269662921348312E-2</v>
      </c>
      <c r="CR166" s="44">
        <f>IFERROR(UTV!CR166/Oferta!CR166,"")</f>
        <v>0</v>
      </c>
      <c r="CS166" s="44">
        <f>IFERROR(UTV!CS166/Oferta!CS166,"")</f>
        <v>3.7457434733257661E-2</v>
      </c>
      <c r="CT166" s="44">
        <f>IFERROR(UTV!CT166/Oferta!CT166,"")</f>
        <v>7.1090047393364927E-2</v>
      </c>
      <c r="CU166" s="44">
        <f>IFERROR(UTV!CU166/Oferta!CU166,"")</f>
        <v>4.3956043956043959E-2</v>
      </c>
      <c r="CV166" s="44">
        <f>IFERROR(UTV!CV166/Oferta!CV166,"")</f>
        <v>0</v>
      </c>
      <c r="CW166" s="44">
        <f>IFERROR(UTV!CW166/Oferta!CW166,"")</f>
        <v>1.2077294685990338E-3</v>
      </c>
      <c r="CX166" s="44">
        <f>IFERROR(UTV!CX166/Oferta!CX166,"")</f>
        <v>2.1881838074398249E-2</v>
      </c>
      <c r="CY166" s="44">
        <f>IFERROR(UTV!CY166/Oferta!CY166,"")</f>
        <v>5.3846153846153849E-2</v>
      </c>
      <c r="CZ166" s="44">
        <f>IFERROR(UTV!CZ166/Oferta!CZ166,"")</f>
        <v>8.3998320033599333E-4</v>
      </c>
      <c r="DA166" s="44">
        <f>IFERROR(UTV!DA166/Oferta!DA166,"")</f>
        <v>2.5862068965517241E-2</v>
      </c>
      <c r="DB166" s="44">
        <f>IFERROR(UTV!DB166/Oferta!DB166,"")</f>
        <v>8.4671532846715327E-3</v>
      </c>
      <c r="DC166" s="44">
        <f>IFERROR(UTV!DC166/Oferta!DC166,"")</f>
        <v>0.17647058823529413</v>
      </c>
      <c r="DD166" s="44">
        <f>IFERROR(UTV!DD166/Oferta!DD166,"")</f>
        <v>6.7924528301886791E-3</v>
      </c>
      <c r="DE166" s="44">
        <f>IFERROR(UTV!DE166/Oferta!DE166,"")</f>
        <v>2.4017467248908297E-2</v>
      </c>
      <c r="DF166" s="44">
        <f>IFERROR(UTV!DF166/Oferta!DF166,"")</f>
        <v>3.8461538461538464E-2</v>
      </c>
      <c r="DG166" s="44">
        <f>IFERROR(UTV!DG166/Oferta!DG166,"")</f>
        <v>1.1037527593818985E-2</v>
      </c>
      <c r="DH166" s="44">
        <f>IFERROR(UTV!DH166/Oferta!DH166,"")</f>
        <v>2.6690391459074734E-2</v>
      </c>
      <c r="DI166" s="44">
        <f>IFERROR(UTV!DI166/Oferta!DI166,"")</f>
        <v>1.5616866215512754E-2</v>
      </c>
      <c r="DJ166" s="44">
        <f>IFERROR(UTV!DJ166/Oferta!DJ166,"")</f>
        <v>0</v>
      </c>
      <c r="DK166" s="44">
        <f>IFERROR(UTV!DK166/Oferta!DK166,"")</f>
        <v>0.12478632478632479</v>
      </c>
      <c r="DL166" s="44">
        <f>IFERROR(UTV!DL166/Oferta!DL166,"")</f>
        <v>2.3545091070635273E-2</v>
      </c>
      <c r="DM166" s="44">
        <f>IFERROR(UTV!DM166/Oferta!DM166,"")</f>
        <v>2.0070838252656435E-2</v>
      </c>
      <c r="DN166" s="44">
        <f>IFERROR(UTV!DN166/Oferta!DN166,"")</f>
        <v>0.11908646003262642</v>
      </c>
      <c r="DO166" s="44">
        <f>IFERROR(UTV!DO166/Oferta!DO166,"")</f>
        <v>2.2595222724338282E-2</v>
      </c>
      <c r="DP166" s="44">
        <f>IFERROR(UTV!DP166/Oferta!DP166,"")</f>
        <v>3.8534087846941525E-2</v>
      </c>
      <c r="DQ166" s="44">
        <f>IFERROR(UTV!DQ166/Oferta!DQ166,"")</f>
        <v>0.26666666666666666</v>
      </c>
      <c r="DR166" s="44">
        <f>IFERROR(UTV!DR166/Oferta!DR166,"")</f>
        <v>0.18970588235294117</v>
      </c>
      <c r="DS166" s="44">
        <f>IFERROR(UTV!DS166/Oferta!DS166,"")</f>
        <v>8.9012517385257298E-2</v>
      </c>
      <c r="DT166" s="44">
        <f>IFERROR(UTV!DT166/Oferta!DT166,"")</f>
        <v>2.3166023166023165E-2</v>
      </c>
      <c r="DU166" s="44">
        <f>IFERROR(UTV!DU166/Oferta!DU166,"")</f>
        <v>0.19136690647482013</v>
      </c>
      <c r="DV166" s="44">
        <f>IFERROR(UTV!DV166/Oferta!DV166,"")</f>
        <v>7.1574642126789365E-2</v>
      </c>
      <c r="DW166" s="44">
        <f>IFERROR(UTV!DW166/Oferta!DW166,"")</f>
        <v>0.12133891213389121</v>
      </c>
      <c r="DX166" s="44">
        <f>IFERROR(UTV!DX166/Oferta!DX166,"")</f>
        <v>0</v>
      </c>
      <c r="DY166" s="44">
        <f>IFERROR(UTV!DY166/Oferta!DY166,"")</f>
        <v>6.1068702290076335E-3</v>
      </c>
      <c r="DZ166" s="44">
        <f>IFERROR(UTV!DZ166/Oferta!DZ166,"")</f>
        <v>5.8232931726907633E-2</v>
      </c>
      <c r="EA166" s="44">
        <f>IFERROR(UTV!EA166/Oferta!EA166,"")</f>
        <v>0</v>
      </c>
      <c r="EB166" s="44">
        <f>IFERROR(UTV!EB166/Oferta!EB166,"")</f>
        <v>5.8479532163742687E-3</v>
      </c>
      <c r="EC166" s="44">
        <f>IFERROR(UTV!EC166/Oferta!EC166,"")</f>
        <v>5.5662188099808059E-2</v>
      </c>
      <c r="ED166" s="44">
        <f>IFERROR(UTV!ED166/Oferta!ED166,"")</f>
        <v>2.7385892116182572E-2</v>
      </c>
      <c r="EE166" s="44">
        <f>IFERROR(UTV!EE166/Oferta!EE166,"")</f>
        <v>2.5972076264825103E-2</v>
      </c>
      <c r="EF166" s="44">
        <f>IFERROR(UTV!EF166/Oferta!EF166,"")</f>
        <v>1.3625231710122181E-2</v>
      </c>
      <c r="EG166" s="44">
        <f>IFERROR(UTV!EG166/Oferta!EG166,"")</f>
        <v>6.9879089615931728E-2</v>
      </c>
      <c r="EH166" s="44">
        <f>IFERROR(UTV!EH166/Oferta!EH166,"")</f>
        <v>6.5280356479762353E-2</v>
      </c>
      <c r="EI166" s="44">
        <f>IFERROR(UTV!EI166/Oferta!EI166,"")</f>
        <v>1.4646013305530732E-2</v>
      </c>
      <c r="EJ166" s="44">
        <f>IFERROR(UTV!EJ166/Oferta!EJ166,"")</f>
        <v>6.8567434175686837E-2</v>
      </c>
      <c r="EK166" s="44">
        <f>IFERROR(UTV!EK166/Oferta!EK166,"")</f>
        <v>3.4568036501091748E-2</v>
      </c>
      <c r="EL166" s="44">
        <f>IFERROR(UTV!EL166/Oferta!EL166,"")</f>
        <v>2.584365655702691E-2</v>
      </c>
      <c r="EM166" s="44">
        <f>IFERROR(UTV!EM166/Oferta!EM166,"")</f>
        <v>1.8678177027860305E-2</v>
      </c>
      <c r="EN166" s="44">
        <f>IFERROR(UTV!EN166/Oferta!EN166,"")</f>
        <v>6.7787753550900193E-2</v>
      </c>
      <c r="EO166" s="44">
        <f>IFERROR(UTV!EO166/Oferta!EO166,"")</f>
        <v>6.3280652561814935E-2</v>
      </c>
      <c r="EP166" s="44">
        <f>IFERROR(UTV!EP166/Oferta!EP166,"")</f>
        <v>1.9358962651812618E-2</v>
      </c>
      <c r="EQ166" s="44">
        <f>IFERROR(UTV!EQ166/Oferta!EQ166,"")</f>
        <v>6.6564003183721493E-2</v>
      </c>
      <c r="ER166" s="44">
        <f>IFERROR(UTV!ER166/Oferta!ER166,"")</f>
        <v>3.6807736340204539E-2</v>
      </c>
      <c r="ES166" s="44">
        <f>IFERROR(UTV!ES166/Oferta!ES166,"")</f>
        <v>2.493887530562347E-2</v>
      </c>
      <c r="ET166" s="44">
        <f>IFERROR(UTV!ET166/Oferta!ET166,"")</f>
        <v>2.0251848551393441E-2</v>
      </c>
      <c r="EU166" s="44">
        <f>IFERROR(UTV!EU166/Oferta!EU166,"")</f>
        <v>6.4711938569773933E-2</v>
      </c>
      <c r="EV166" s="44">
        <f>IFERROR(UTV!EV166/Oferta!EV166,"")</f>
        <v>6.0181658365074713E-2</v>
      </c>
      <c r="EW166" s="44">
        <f>IFERROR(UTV!EW166/Oferta!EW166,"")</f>
        <v>2.0710512211928642E-2</v>
      </c>
      <c r="EX166" s="44">
        <f>IFERROR(UTV!EX166/Oferta!EX166,"")</f>
        <v>6.3498045126948982E-2</v>
      </c>
      <c r="EY166" s="44">
        <f>IFERROR(UTV!EY166/Oferta!EY166,"")</f>
        <v>3.6913928943065256E-2</v>
      </c>
      <c r="EZ166" s="44">
        <f>IFERROR(UTV!EZ166/Oferta!EZ166,"")</f>
        <v>2.4868344060854301E-2</v>
      </c>
      <c r="FA166" s="44">
        <f>IFERROR(UTV!FA166/Oferta!FA166,"")</f>
        <v>2.0154238395246424E-2</v>
      </c>
      <c r="FB166" s="44">
        <f>IFERROR(UTV!FB166/Oferta!FB166,"")</f>
        <v>6.4643463497453313E-2</v>
      </c>
      <c r="FC166" s="44">
        <f>IFERROR(UTV!FC166/Oferta!FC166,"")</f>
        <v>6.0100655430711608E-2</v>
      </c>
      <c r="FD166" s="44">
        <f>IFERROR(UTV!FD166/Oferta!FD166,"")</f>
        <v>2.0613851595481687E-2</v>
      </c>
      <c r="FE166" s="44">
        <f>IFERROR(UTV!FE166/Oferta!FE166,"")</f>
        <v>6.3434462995265381E-2</v>
      </c>
      <c r="FF166" s="44">
        <f>IFERROR(UTV!FF166/Oferta!FF166,"")</f>
        <v>3.6846144763254221E-2</v>
      </c>
    </row>
    <row r="167" spans="1:162" x14ac:dyDescent="0.25">
      <c r="A167" s="34">
        <v>45047</v>
      </c>
      <c r="B167" s="44">
        <f>IFERROR(UTV!B167/Oferta!B167,"")</f>
        <v>0.15977961432506887</v>
      </c>
      <c r="C167" s="44">
        <f>IFERROR(UTV!C167/Oferta!C167,"")</f>
        <v>1.3373802523001044E-2</v>
      </c>
      <c r="D167" s="44">
        <f>IFERROR(UTV!D167/Oferta!D167,"")</f>
        <v>2.2633744855967079E-2</v>
      </c>
      <c r="E167" s="44">
        <f>IFERROR(UTV!E167/Oferta!E167,"")</f>
        <v>9.2899800928998005E-3</v>
      </c>
      <c r="F167" s="44">
        <f>IFERROR(UTV!F167/Oferta!F167,"")</f>
        <v>1.8246836603704384E-2</v>
      </c>
      <c r="G167" s="44">
        <f>IFERROR(UTV!G167/Oferta!G167,"")</f>
        <v>1.8087271082975358E-2</v>
      </c>
      <c r="H167" s="44">
        <f>IFERROR(UTV!H167/Oferta!H167,"")</f>
        <v>1.8159255429162358E-2</v>
      </c>
      <c r="I167" s="44">
        <f>IFERROR(UTV!I167/Oferta!I167,"")</f>
        <v>0</v>
      </c>
      <c r="J167" s="44">
        <f>IFERROR(UTV!J167/Oferta!J167,"")</f>
        <v>8.6009798584648876E-3</v>
      </c>
      <c r="K167" s="44">
        <f>IFERROR(UTV!K167/Oferta!K167,"")</f>
        <v>4.0194346289752651E-2</v>
      </c>
      <c r="L167" s="44">
        <f>IFERROR(UTV!L167/Oferta!L167,"")</f>
        <v>0.13466042154566746</v>
      </c>
      <c r="M167" s="44">
        <f>IFERROR(UTV!M167/Oferta!M167,"")</f>
        <v>6.7631195959250061E-3</v>
      </c>
      <c r="N167" s="44">
        <f>IFERROR(UTV!N167/Oferta!N167,"")</f>
        <v>6.6067992302758172E-2</v>
      </c>
      <c r="O167" s="44">
        <f>IFERROR(UTV!O167/Oferta!O167,"")</f>
        <v>1.9258057976890331E-2</v>
      </c>
      <c r="P167" s="44">
        <f>IFERROR(UTV!P167/Oferta!P167,"")</f>
        <v>2.031832035218422E-2</v>
      </c>
      <c r="Q167" s="44">
        <f>IFERROR(UTV!Q167/Oferta!Q167,"")</f>
        <v>1.2721094362638321E-2</v>
      </c>
      <c r="R167" s="44">
        <f>IFERROR(UTV!R167/Oferta!R167,"")</f>
        <v>7.4508508177763097E-2</v>
      </c>
      <c r="S167" s="44">
        <f>IFERROR(UTV!S167/Oferta!S167,"")</f>
        <v>7.371601208459215E-2</v>
      </c>
      <c r="T167" s="44">
        <f>IFERROR(UTV!T167/Oferta!T167,"")</f>
        <v>1.3180246003970447E-2</v>
      </c>
      <c r="U167" s="44">
        <f>IFERROR(UTV!U167/Oferta!U167,"")</f>
        <v>7.429678356672989E-2</v>
      </c>
      <c r="V167" s="44">
        <f>IFERROR(UTV!V167/Oferta!V167,"")</f>
        <v>3.374524714828897E-2</v>
      </c>
      <c r="W167" s="44">
        <f>IFERROR(UTV!W167/Oferta!W167,"")</f>
        <v>2.0359281437125749E-2</v>
      </c>
      <c r="X167" s="44">
        <f>IFERROR(UTV!X167/Oferta!X167,"")</f>
        <v>4.0909998004390338E-2</v>
      </c>
      <c r="Y167" s="44">
        <f>IFERROR(UTV!Y167/Oferta!Y167,"")</f>
        <v>6.3857801184990126E-2</v>
      </c>
      <c r="Z167" s="44">
        <f>IFERROR(UTV!Z167/Oferta!Z167,"")</f>
        <v>6.5681444991789822E-2</v>
      </c>
      <c r="AA167" s="44">
        <f>IFERROR(UTV!AA167/Oferta!AA167,"")</f>
        <v>3.7974683544303799E-2</v>
      </c>
      <c r="AB167" s="44">
        <f>IFERROR(UTV!AB167/Oferta!AB167,"")</f>
        <v>6.4379699248120301E-2</v>
      </c>
      <c r="AC167" s="44">
        <f>IFERROR(UTV!AC167/Oferta!AC167,"")</f>
        <v>4.9099188279548601E-2</v>
      </c>
      <c r="AD167" s="44">
        <f>IFERROR(UTV!AD167/Oferta!AD167,"")</f>
        <v>8.1967213114754103E-3</v>
      </c>
      <c r="AE167" s="44">
        <f>IFERROR(UTV!AE167/Oferta!AE167,"")</f>
        <v>8.651911468812877E-2</v>
      </c>
      <c r="AF167" s="44">
        <f>IFERROR(UTV!AF167/Oferta!AF167,"")</f>
        <v>6.0556464811783964E-2</v>
      </c>
      <c r="AG167" s="44">
        <f>IFERROR(UTV!AG167/Oferta!AG167,"")</f>
        <v>2.9702970297029702E-2</v>
      </c>
      <c r="AH167" s="44">
        <f>IFERROR(UTV!AH167/Oferta!AH167,"")</f>
        <v>7.1082390953150248E-2</v>
      </c>
      <c r="AI167" s="44">
        <f>IFERROR(UTV!AI167/Oferta!AI167,"")</f>
        <v>5.6179775280898875E-2</v>
      </c>
      <c r="AJ167" s="44">
        <f>IFERROR(UTV!AJ167/Oferta!AJ167,"")</f>
        <v>6.5641025641025641E-2</v>
      </c>
      <c r="AK167" s="44">
        <f>IFERROR(UTV!AK167/Oferta!AK167,"")</f>
        <v>0</v>
      </c>
      <c r="AL167" s="44">
        <f>IFERROR(UTV!AL167/Oferta!AL167,"")</f>
        <v>0.18625277161862527</v>
      </c>
      <c r="AM167" s="44">
        <f>IFERROR(UTV!AM167/Oferta!AM167,"")</f>
        <v>6.8815331010452965E-2</v>
      </c>
      <c r="AN167" s="44">
        <f>IFERROR(UTV!AN167/Oferta!AN167,"")</f>
        <v>9.0702947845804991E-3</v>
      </c>
      <c r="AO167" s="44">
        <f>IFERROR(UTV!AO167/Oferta!AO167,"")</f>
        <v>0.16061185468451242</v>
      </c>
      <c r="AP167" s="44">
        <f>IFERROR(UTV!AP167/Oferta!AP167,"")</f>
        <v>5.2234109502831971E-2</v>
      </c>
      <c r="AQ167" s="44">
        <f>IFERROR(UTV!AQ167/Oferta!AQ167,"")</f>
        <v>7.9071969696969696E-2</v>
      </c>
      <c r="AR167" s="44">
        <f>IFERROR(UTV!AR167/Oferta!AR167,"")</f>
        <v>5.1724137931034482E-2</v>
      </c>
      <c r="AS167" s="44">
        <f>IFERROR(UTV!AS167/Oferta!AS167,"")</f>
        <v>5.5988660524450742E-2</v>
      </c>
      <c r="AT167" s="44">
        <f>IFERROR(UTV!AT167/Oferta!AT167,"")</f>
        <v>9.0815273477812181E-2</v>
      </c>
      <c r="AU167" s="44">
        <f>IFERROR(UTV!AU167/Oferta!AU167,"")</f>
        <v>8.5714285714285715E-2</v>
      </c>
      <c r="AV167" s="44">
        <f>IFERROR(UTV!AV167/Oferta!AV167,"")</f>
        <v>5.4746358613761932E-2</v>
      </c>
      <c r="AW167" s="44">
        <f>IFERROR(UTV!AW167/Oferta!AW167,"")</f>
        <v>9.063745019920319E-2</v>
      </c>
      <c r="AX167" s="44">
        <f>IFERROR(UTV!AX167/Oferta!AX167,"")</f>
        <v>6.6777963272120197E-2</v>
      </c>
      <c r="AY167" s="44">
        <f>IFERROR(UTV!AY167/Oferta!AY167,"")</f>
        <v>0</v>
      </c>
      <c r="AZ167" s="44">
        <f>IFERROR(UTV!AZ167/Oferta!AZ167,"")</f>
        <v>1.015228426395939E-2</v>
      </c>
      <c r="BA167" s="44">
        <f>IFERROR(UTV!BA167/Oferta!BA167,"")</f>
        <v>0.16911764705882354</v>
      </c>
      <c r="BB167" s="44">
        <f>IFERROR(UTV!BB167/Oferta!BB167,"")</f>
        <v>0.31818181818181818</v>
      </c>
      <c r="BC167" s="44">
        <f>IFERROR(UTV!BC167/Oferta!BC167,"")</f>
        <v>9.6618357487922701E-3</v>
      </c>
      <c r="BD167" s="44">
        <f>IFERROR(UTV!BD167/Oferta!BD167,"")</f>
        <v>0.18027210884353742</v>
      </c>
      <c r="BE167" s="44">
        <f>IFERROR(UTV!BE167/Oferta!BE167,"")</f>
        <v>0.10978043912175649</v>
      </c>
      <c r="BF167" s="44">
        <f>IFERROR(UTV!BF167/Oferta!BF167,"")</f>
        <v>3.8626609442060089E-2</v>
      </c>
      <c r="BG167" s="44">
        <f>IFERROR(UTV!BG167/Oferta!BG167,"")</f>
        <v>5.3324555628703092E-2</v>
      </c>
      <c r="BH167" s="44">
        <f>IFERROR(UTV!BH167/Oferta!BH167,"")</f>
        <v>5.5023923444976079E-2</v>
      </c>
      <c r="BI167" s="44">
        <f>IFERROR(UTV!BI167/Oferta!BI167,"")</f>
        <v>0</v>
      </c>
      <c r="BJ167" s="44">
        <f>IFERROR(UTV!BJ167/Oferta!BJ167,"")</f>
        <v>5.1369863013698627E-2</v>
      </c>
      <c r="BK167" s="44">
        <f>IFERROR(UTV!BK167/Oferta!BK167,"")</f>
        <v>5.336426914153132E-2</v>
      </c>
      <c r="BL167" s="44">
        <f>IFERROR(UTV!BL167/Oferta!BL167,"")</f>
        <v>5.1763628034814477E-2</v>
      </c>
      <c r="BM167" s="44" t="str">
        <f>IFERROR(UTV!BM167/Oferta!BM167,"")</f>
        <v/>
      </c>
      <c r="BN167" s="44">
        <f>IFERROR(UTV!BN167/Oferta!BN167,"")</f>
        <v>4.2659279778393351E-2</v>
      </c>
      <c r="BO167" s="44">
        <f>IFERROR(UTV!BO167/Oferta!BO167,"")</f>
        <v>6.1766522544780727E-3</v>
      </c>
      <c r="BP167" s="44">
        <f>IFERROR(UTV!BP167/Oferta!BP167,"")</f>
        <v>2.7450980392156862E-2</v>
      </c>
      <c r="BQ167" s="44">
        <f>IFERROR(UTV!BQ167/Oferta!BQ167,"")</f>
        <v>4.2659279778393351E-2</v>
      </c>
      <c r="BR167" s="44">
        <f>IFERROR(UTV!BR167/Oferta!BR167,"")</f>
        <v>1.1272898074213245E-2</v>
      </c>
      <c r="BS167" s="44">
        <f>IFERROR(UTV!BS167/Oferta!BS167,"")</f>
        <v>2.567361464158617E-2</v>
      </c>
      <c r="BT167" s="44">
        <f>IFERROR(UTV!BT167/Oferta!BT167,"")</f>
        <v>0.15309446254071662</v>
      </c>
      <c r="BU167" s="44">
        <f>IFERROR(UTV!BU167/Oferta!BU167,"")</f>
        <v>4.8710601719197708E-2</v>
      </c>
      <c r="BV167" s="44">
        <f>IFERROR(UTV!BV167/Oferta!BV167,"")</f>
        <v>0.30525164113785558</v>
      </c>
      <c r="BW167" s="44">
        <f>IFERROR(UTV!BW167/Oferta!BW167,"")</f>
        <v>0.35930047694753575</v>
      </c>
      <c r="BX167" s="44">
        <f>IFERROR(UTV!BX167/Oferta!BX167,"")</f>
        <v>5.8004640371229696E-2</v>
      </c>
      <c r="BY167" s="44">
        <f>IFERROR(UTV!BY167/Oferta!BY167,"")</f>
        <v>0.31908831908831908</v>
      </c>
      <c r="BZ167" s="44">
        <f>IFERROR(UTV!BZ167/Oferta!BZ167,"")</f>
        <v>0.16663844199830652</v>
      </c>
      <c r="CA167" s="44">
        <f>IFERROR(UTV!CA167/Oferta!CA167,"")</f>
        <v>0</v>
      </c>
      <c r="CB167" s="44">
        <f>IFERROR(UTV!CB167/Oferta!CB167,"")</f>
        <v>1.8425460636515914E-2</v>
      </c>
      <c r="CC167" s="44">
        <f>IFERROR(UTV!CC167/Oferta!CC167,"")</f>
        <v>2.4570024570024569E-3</v>
      </c>
      <c r="CD167" s="44">
        <f>IFERROR(UTV!CD167/Oferta!CD167,"")</f>
        <v>7.0921985815602835E-3</v>
      </c>
      <c r="CE167" s="44">
        <f>IFERROR(UTV!CE167/Oferta!CE167,"")</f>
        <v>1.5634517766497463E-2</v>
      </c>
      <c r="CF167" s="44">
        <f>IFERROR(UTV!CF167/Oferta!CF167,"")</f>
        <v>2.936857562408223E-3</v>
      </c>
      <c r="CG167" s="44">
        <f>IFERROR(UTV!CG167/Oferta!CG167,"")</f>
        <v>1.2883728328296484E-2</v>
      </c>
      <c r="CH167" s="44">
        <f>IFERROR(UTV!CH167/Oferta!CH167,"")</f>
        <v>7.481296758104738E-3</v>
      </c>
      <c r="CI167" s="44">
        <f>IFERROR(UTV!CI167/Oferta!CI167,"")</f>
        <v>5.2260256075254766E-3</v>
      </c>
      <c r="CJ167" s="44">
        <f>IFERROR(UTV!CJ167/Oferta!CJ167,"")</f>
        <v>1.407035175879397E-2</v>
      </c>
      <c r="CK167" s="44">
        <f>IFERROR(UTV!CK167/Oferta!CK167,"")</f>
        <v>1.6198704103671708E-2</v>
      </c>
      <c r="CL167" s="44">
        <f>IFERROR(UTV!CL167/Oferta!CL167,"")</f>
        <v>5.4399243140964993E-3</v>
      </c>
      <c r="CM167" s="44">
        <f>IFERROR(UTV!CM167/Oferta!CM167,"")</f>
        <v>1.4574277678343135E-2</v>
      </c>
      <c r="CN167" s="44">
        <f>IFERROR(UTV!CN167/Oferta!CN167,"")</f>
        <v>8.3286164793401792E-3</v>
      </c>
      <c r="CO167" s="44">
        <f>IFERROR(UTV!CO167/Oferta!CO167,"")</f>
        <v>0.12857142857142856</v>
      </c>
      <c r="CP167" s="44">
        <f>IFERROR(UTV!CP167/Oferta!CP167,"")</f>
        <v>3.9170506912442393E-2</v>
      </c>
      <c r="CQ167" s="44">
        <f>IFERROR(UTV!CQ167/Oferta!CQ167,"")</f>
        <v>8.8235294117647065E-2</v>
      </c>
      <c r="CR167" s="44">
        <f>IFERROR(UTV!CR167/Oferta!CR167,"")</f>
        <v>0</v>
      </c>
      <c r="CS167" s="44">
        <f>IFERROR(UTV!CS167/Oferta!CS167,"")</f>
        <v>4.5842217484008532E-2</v>
      </c>
      <c r="CT167" s="44">
        <f>IFERROR(UTV!CT167/Oferta!CT167,"")</f>
        <v>7.4257425742574254E-2</v>
      </c>
      <c r="CU167" s="44">
        <f>IFERROR(UTV!CU167/Oferta!CU167,"")</f>
        <v>5.0877192982456139E-2</v>
      </c>
      <c r="CV167" s="44">
        <f>IFERROR(UTV!CV167/Oferta!CV167,"")</f>
        <v>0</v>
      </c>
      <c r="CW167" s="44">
        <f>IFERROR(UTV!CW167/Oferta!CW167,"")</f>
        <v>1.0638297872340426E-3</v>
      </c>
      <c r="CX167" s="44">
        <f>IFERROR(UTV!CX167/Oferta!CX167,"")</f>
        <v>2.1208907741251327E-2</v>
      </c>
      <c r="CY167" s="44">
        <f>IFERROR(UTV!CY167/Oferta!CY167,"")</f>
        <v>4.6511627906976744E-2</v>
      </c>
      <c r="CZ167" s="44">
        <f>IFERROR(UTV!CZ167/Oferta!CZ167,"")</f>
        <v>7.7429345722028649E-4</v>
      </c>
      <c r="DA167" s="44">
        <f>IFERROR(UTV!DA167/Oferta!DA167,"")</f>
        <v>2.4253731343283583E-2</v>
      </c>
      <c r="DB167" s="44">
        <f>IFERROR(UTV!DB167/Oferta!DB167,"")</f>
        <v>7.6607387140902872E-3</v>
      </c>
      <c r="DC167" s="44">
        <f>IFERROR(UTV!DC167/Oferta!DC167,"")</f>
        <v>0.17647058823529413</v>
      </c>
      <c r="DD167" s="44">
        <f>IFERROR(UTV!DD167/Oferta!DD167,"")</f>
        <v>1.0963194988253719E-2</v>
      </c>
      <c r="DE167" s="44">
        <f>IFERROR(UTV!DE167/Oferta!DE167,"")</f>
        <v>2.575107296137339E-2</v>
      </c>
      <c r="DF167" s="44">
        <f>IFERROR(UTV!DF167/Oferta!DF167,"")</f>
        <v>3.6363636363636362E-2</v>
      </c>
      <c r="DG167" s="44">
        <f>IFERROR(UTV!DG167/Oferta!DG167,"")</f>
        <v>1.5255530129672006E-2</v>
      </c>
      <c r="DH167" s="44">
        <f>IFERROR(UTV!DH167/Oferta!DH167,"")</f>
        <v>2.7777777777777776E-2</v>
      </c>
      <c r="DI167" s="44">
        <f>IFERROR(UTV!DI167/Oferta!DI167,"")</f>
        <v>1.9077901430842606E-2</v>
      </c>
      <c r="DJ167" s="44">
        <f>IFERROR(UTV!DJ167/Oferta!DJ167,"")</f>
        <v>0.29411764705882354</v>
      </c>
      <c r="DK167" s="44">
        <f>IFERROR(UTV!DK167/Oferta!DK167,"")</f>
        <v>0.1079136690647482</v>
      </c>
      <c r="DL167" s="44">
        <f>IFERROR(UTV!DL167/Oferta!DL167,"")</f>
        <v>2.4286322965487855E-2</v>
      </c>
      <c r="DM167" s="44">
        <f>IFERROR(UTV!DM167/Oferta!DM167,"")</f>
        <v>1.8847006651884702E-2</v>
      </c>
      <c r="DN167" s="44">
        <f>IFERROR(UTV!DN167/Oferta!DN167,"")</f>
        <v>0.11864406779661017</v>
      </c>
      <c r="DO167" s="44">
        <f>IFERROR(UTV!DO167/Oferta!DO167,"")</f>
        <v>2.2776238842720838E-2</v>
      </c>
      <c r="DP167" s="44">
        <f>IFERROR(UTV!DP167/Oferta!DP167,"")</f>
        <v>3.7509768168793957E-2</v>
      </c>
      <c r="DQ167" s="44">
        <f>IFERROR(UTV!DQ167/Oferta!DQ167,"")</f>
        <v>0.25</v>
      </c>
      <c r="DR167" s="44">
        <f>IFERROR(UTV!DR167/Oferta!DR167,"")</f>
        <v>0.23036649214659685</v>
      </c>
      <c r="DS167" s="44">
        <f>IFERROR(UTV!DS167/Oferta!DS167,"")</f>
        <v>8.1717451523545703E-2</v>
      </c>
      <c r="DT167" s="44">
        <f>IFERROR(UTV!DT167/Oferta!DT167,"")</f>
        <v>2.336448598130841E-2</v>
      </c>
      <c r="DU167" s="44">
        <f>IFERROR(UTV!DU167/Oferta!DU167,"")</f>
        <v>0.23089983022071306</v>
      </c>
      <c r="DV167" s="44">
        <f>IFERROR(UTV!DV167/Oferta!DV167,"")</f>
        <v>6.8376068376068383E-2</v>
      </c>
      <c r="DW167" s="44">
        <f>IFERROR(UTV!DW167/Oferta!DW167,"")</f>
        <v>0.13114754098360656</v>
      </c>
      <c r="DX167" s="44">
        <f>IFERROR(UTV!DX167/Oferta!DX167,"")</f>
        <v>0</v>
      </c>
      <c r="DY167" s="44">
        <f>IFERROR(UTV!DY167/Oferta!DY167,"")</f>
        <v>7.6923076923076927E-3</v>
      </c>
      <c r="DZ167" s="44">
        <f>IFERROR(UTV!DZ167/Oferta!DZ167,"")</f>
        <v>5.6338028169014086E-2</v>
      </c>
      <c r="EA167" s="44">
        <f>IFERROR(UTV!EA167/Oferta!EA167,"")</f>
        <v>0</v>
      </c>
      <c r="EB167" s="44">
        <f>IFERROR(UTV!EB167/Oferta!EB167,"")</f>
        <v>7.5528700906344415E-3</v>
      </c>
      <c r="EC167" s="44">
        <f>IFERROR(UTV!EC167/Oferta!EC167,"")</f>
        <v>5.3846153846153849E-2</v>
      </c>
      <c r="ED167" s="44">
        <f>IFERROR(UTV!ED167/Oferta!ED167,"")</f>
        <v>2.7918781725888325E-2</v>
      </c>
      <c r="EE167" s="44">
        <f>IFERROR(UTV!EE167/Oferta!EE167,"")</f>
        <v>2.47074122236671E-2</v>
      </c>
      <c r="EF167" s="44">
        <f>IFERROR(UTV!EF167/Oferta!EF167,"")</f>
        <v>1.3044445316690871E-2</v>
      </c>
      <c r="EG167" s="44">
        <f>IFERROR(UTV!EG167/Oferta!EG167,"")</f>
        <v>6.5972222222222224E-2</v>
      </c>
      <c r="EH167" s="44">
        <f>IFERROR(UTV!EH167/Oferta!EH167,"")</f>
        <v>6.5387453874538745E-2</v>
      </c>
      <c r="EI167" s="44">
        <f>IFERROR(UTV!EI167/Oferta!EI167,"")</f>
        <v>1.4012861119109319E-2</v>
      </c>
      <c r="EJ167" s="44">
        <f>IFERROR(UTV!EJ167/Oferta!EJ167,"")</f>
        <v>6.5805528674212146E-2</v>
      </c>
      <c r="EK167" s="44">
        <f>IFERROR(UTV!EK167/Oferta!EK167,"")</f>
        <v>3.2822456183243434E-2</v>
      </c>
      <c r="EL167" s="44">
        <f>IFERROR(UTV!EL167/Oferta!EL167,"")</f>
        <v>2.3752722746603051E-2</v>
      </c>
      <c r="EM167" s="44">
        <f>IFERROR(UTV!EM167/Oferta!EM167,"")</f>
        <v>1.8348224961412203E-2</v>
      </c>
      <c r="EN167" s="44">
        <f>IFERROR(UTV!EN167/Oferta!EN167,"")</f>
        <v>6.2892791127541592E-2</v>
      </c>
      <c r="EO167" s="44">
        <f>IFERROR(UTV!EO167/Oferta!EO167,"")</f>
        <v>6.2254382134614185E-2</v>
      </c>
      <c r="EP167" s="44">
        <f>IFERROR(UTV!EP167/Oferta!EP167,"")</f>
        <v>1.8860870335205972E-2</v>
      </c>
      <c r="EQ167" s="44">
        <f>IFERROR(UTV!EQ167/Oferta!EQ167,"")</f>
        <v>6.2720237392726474E-2</v>
      </c>
      <c r="ER167" s="44">
        <f>IFERROR(UTV!ER167/Oferta!ER167,"")</f>
        <v>3.5023299161230197E-2</v>
      </c>
      <c r="ES167" s="44">
        <f>IFERROR(UTV!ES167/Oferta!ES167,"")</f>
        <v>2.4576109735187656E-2</v>
      </c>
      <c r="ET167" s="44">
        <f>IFERROR(UTV!ET167/Oferta!ET167,"")</f>
        <v>1.9865777338603424E-2</v>
      </c>
      <c r="EU167" s="44">
        <f>IFERROR(UTV!EU167/Oferta!EU167,"")</f>
        <v>6.0194458354197962E-2</v>
      </c>
      <c r="EV167" s="44">
        <f>IFERROR(UTV!EV167/Oferta!EV167,"")</f>
        <v>5.9134228958548626E-2</v>
      </c>
      <c r="EW167" s="44">
        <f>IFERROR(UTV!EW167/Oferta!EW167,"")</f>
        <v>2.0325127728750579E-2</v>
      </c>
      <c r="EX167" s="44">
        <f>IFERROR(UTV!EX167/Oferta!EX167,"")</f>
        <v>5.9911853824258565E-2</v>
      </c>
      <c r="EY167" s="44">
        <f>IFERROR(UTV!EY167/Oferta!EY167,"")</f>
        <v>3.5278272329996072E-2</v>
      </c>
      <c r="EZ167" s="44">
        <f>IFERROR(UTV!EZ167/Oferta!EZ167,"")</f>
        <v>2.4548049476688868E-2</v>
      </c>
      <c r="FA167" s="44">
        <f>IFERROR(UTV!FA167/Oferta!FA167,"")</f>
        <v>1.9784871475020959E-2</v>
      </c>
      <c r="FB167" s="44">
        <f>IFERROR(UTV!FB167/Oferta!FB167,"")</f>
        <v>6.0154878678368613E-2</v>
      </c>
      <c r="FC167" s="44">
        <f>IFERROR(UTV!FC167/Oferta!FC167,"")</f>
        <v>5.9056246774840893E-2</v>
      </c>
      <c r="FD167" s="44">
        <f>IFERROR(UTV!FD167/Oferta!FD167,"")</f>
        <v>2.0247064037225791E-2</v>
      </c>
      <c r="FE167" s="44">
        <f>IFERROR(UTV!FE167/Oferta!FE167,"")</f>
        <v>5.9863966234476054E-2</v>
      </c>
      <c r="FF167" s="44">
        <f>IFERROR(UTV!FF167/Oferta!FF167,"")</f>
        <v>3.5228329639793776E-2</v>
      </c>
    </row>
    <row r="168" spans="1:162" x14ac:dyDescent="0.25">
      <c r="A168" s="34">
        <v>45078</v>
      </c>
      <c r="B168" s="44">
        <f>IFERROR(UTV!B168/Oferta!B168,"")</f>
        <v>0.18471337579617833</v>
      </c>
      <c r="C168" s="44">
        <f>IFERROR(UTV!C168/Oferta!C168,"")</f>
        <v>1.6501997056968677E-2</v>
      </c>
      <c r="D168" s="44">
        <f>IFERROR(UTV!D168/Oferta!D168,"")</f>
        <v>2.4213649851632046E-2</v>
      </c>
      <c r="E168" s="44">
        <f>IFERROR(UTV!E168/Oferta!E168,"")</f>
        <v>1.0969330646966645E-2</v>
      </c>
      <c r="F168" s="44">
        <f>IFERROR(UTV!F168/Oferta!F168,"")</f>
        <v>2.1876271876271877E-2</v>
      </c>
      <c r="G168" s="44">
        <f>IFERROR(UTV!G168/Oferta!G168,"")</f>
        <v>1.9624573378839591E-2</v>
      </c>
      <c r="H168" s="44">
        <f>IFERROR(UTV!H168/Oferta!H168,"")</f>
        <v>2.0598591549295775E-2</v>
      </c>
      <c r="I168" s="44">
        <f>IFERROR(UTV!I168/Oferta!I168,"")</f>
        <v>0</v>
      </c>
      <c r="J168" s="44">
        <f>IFERROR(UTV!J168/Oferta!J168,"")</f>
        <v>1.1160265433340037E-2</v>
      </c>
      <c r="K168" s="44">
        <f>IFERROR(UTV!K168/Oferta!K168,"")</f>
        <v>4.598698481561822E-2</v>
      </c>
      <c r="L168" s="44">
        <f>IFERROR(UTV!L168/Oferta!L168,"")</f>
        <v>0.13074204946996468</v>
      </c>
      <c r="M168" s="44">
        <f>IFERROR(UTV!M168/Oferta!M168,"")</f>
        <v>8.8643986583612847E-3</v>
      </c>
      <c r="N168" s="44">
        <f>IFERROR(UTV!N168/Oferta!N168,"")</f>
        <v>6.8801521876981617E-2</v>
      </c>
      <c r="O168" s="44">
        <f>IFERROR(UTV!O168/Oferta!O168,"")</f>
        <v>2.0923705026792548E-2</v>
      </c>
      <c r="P168" s="44">
        <f>IFERROR(UTV!P168/Oferta!P168,"")</f>
        <v>1.6773733047822984E-2</v>
      </c>
      <c r="Q168" s="44">
        <f>IFERROR(UTV!Q168/Oferta!Q168,"")</f>
        <v>1.2129766446860596E-2</v>
      </c>
      <c r="R168" s="44">
        <f>IFERROR(UTV!R168/Oferta!R168,"")</f>
        <v>7.1144332114433217E-2</v>
      </c>
      <c r="S168" s="44">
        <f>IFERROR(UTV!S168/Oferta!S168,"")</f>
        <v>7.4107410741074103E-2</v>
      </c>
      <c r="T168" s="44">
        <f>IFERROR(UTV!T168/Oferta!T168,"")</f>
        <v>1.2400041541177692E-2</v>
      </c>
      <c r="U168" s="44">
        <f>IFERROR(UTV!U168/Oferta!U168,"")</f>
        <v>7.1926213284775553E-2</v>
      </c>
      <c r="V168" s="44">
        <f>IFERROR(UTV!V168/Oferta!V168,"")</f>
        <v>3.2885147193046985E-2</v>
      </c>
      <c r="W168" s="44">
        <f>IFERROR(UTV!W168/Oferta!W168,"")</f>
        <v>1.7793594306049824E-2</v>
      </c>
      <c r="X168" s="44">
        <f>IFERROR(UTV!X168/Oferta!X168,"")</f>
        <v>4.292095552534473E-2</v>
      </c>
      <c r="Y168" s="44">
        <f>IFERROR(UTV!Y168/Oferta!Y168,"")</f>
        <v>6.679450303611377E-2</v>
      </c>
      <c r="Z168" s="44">
        <f>IFERROR(UTV!Z168/Oferta!Z168,"")</f>
        <v>5.6521739130434782E-2</v>
      </c>
      <c r="AA168" s="44">
        <f>IFERROR(UTV!AA168/Oferta!AA168,"")</f>
        <v>3.9385847797062751E-2</v>
      </c>
      <c r="AB168" s="44">
        <f>IFERROR(UTV!AB168/Oferta!AB168,"")</f>
        <v>6.3650476824129512E-2</v>
      </c>
      <c r="AC168" s="44">
        <f>IFERROR(UTV!AC168/Oferta!AC168,"")</f>
        <v>4.9804780497095517E-2</v>
      </c>
      <c r="AD168" s="44">
        <f>IFERROR(UTV!AD168/Oferta!AD168,"")</f>
        <v>8.4745762711864406E-3</v>
      </c>
      <c r="AE168" s="44">
        <f>IFERROR(UTV!AE168/Oferta!AE168,"")</f>
        <v>8.9337175792507204E-2</v>
      </c>
      <c r="AF168" s="44">
        <f>IFERROR(UTV!AF168/Oferta!AF168,"")</f>
        <v>5.7542768273716953E-2</v>
      </c>
      <c r="AG168" s="44">
        <f>IFERROR(UTV!AG168/Oferta!AG168,"")</f>
        <v>3.0612244897959183E-2</v>
      </c>
      <c r="AH168" s="44">
        <f>IFERROR(UTV!AH168/Oferta!AH168,"")</f>
        <v>7.439310884886452E-2</v>
      </c>
      <c r="AI168" s="44">
        <f>IFERROR(UTV!AI168/Oferta!AI168,"")</f>
        <v>5.3981106612685563E-2</v>
      </c>
      <c r="AJ168" s="44">
        <f>IFERROR(UTV!AJ168/Oferta!AJ168,"")</f>
        <v>6.6897918731417247E-2</v>
      </c>
      <c r="AK168" s="44">
        <f>IFERROR(UTV!AK168/Oferta!AK168,"")</f>
        <v>0</v>
      </c>
      <c r="AL168" s="44">
        <f>IFERROR(UTV!AL168/Oferta!AL168,"")</f>
        <v>0.14693877551020409</v>
      </c>
      <c r="AM168" s="44">
        <f>IFERROR(UTV!AM168/Oferta!AM168,"")</f>
        <v>6.363636363636363E-2</v>
      </c>
      <c r="AN168" s="44">
        <f>IFERROR(UTV!AN168/Oferta!AN168,"")</f>
        <v>9.0293453724604959E-3</v>
      </c>
      <c r="AO168" s="44">
        <f>IFERROR(UTV!AO168/Oferta!AO168,"")</f>
        <v>0.11162790697674418</v>
      </c>
      <c r="AP168" s="44">
        <f>IFERROR(UTV!AP168/Oferta!AP168,"")</f>
        <v>4.7958522359040828E-2</v>
      </c>
      <c r="AQ168" s="44">
        <f>IFERROR(UTV!AQ168/Oferta!AQ168,"")</f>
        <v>6.6727605118829983E-2</v>
      </c>
      <c r="AR168" s="44">
        <f>IFERROR(UTV!AR168/Oferta!AR168,"")</f>
        <v>5.0877192982456139E-2</v>
      </c>
      <c r="AS168" s="44">
        <f>IFERROR(UTV!AS168/Oferta!AS168,"")</f>
        <v>5.4074074074074073E-2</v>
      </c>
      <c r="AT168" s="44">
        <f>IFERROR(UTV!AT168/Oferta!AT168,"")</f>
        <v>8.932238193018481E-2</v>
      </c>
      <c r="AU168" s="44">
        <f>IFERROR(UTV!AU168/Oferta!AU168,"")</f>
        <v>7.1428571428571425E-2</v>
      </c>
      <c r="AV168" s="44">
        <f>IFERROR(UTV!AV168/Oferta!AV168,"")</f>
        <v>5.3124999999999999E-2</v>
      </c>
      <c r="AW168" s="44">
        <f>IFERROR(UTV!AW168/Oferta!AW168,"")</f>
        <v>8.8582677165354326E-2</v>
      </c>
      <c r="AX168" s="44">
        <f>IFERROR(UTV!AX168/Oferta!AX168,"")</f>
        <v>6.5395095367847406E-2</v>
      </c>
      <c r="AY168" s="44">
        <f>IFERROR(UTV!AY168/Oferta!AY168,"")</f>
        <v>0</v>
      </c>
      <c r="AZ168" s="44">
        <f>IFERROR(UTV!AZ168/Oferta!AZ168,"")</f>
        <v>5.208333333333333E-3</v>
      </c>
      <c r="BA168" s="44">
        <f>IFERROR(UTV!BA168/Oferta!BA168,"")</f>
        <v>0.17100371747211895</v>
      </c>
      <c r="BB168" s="44">
        <f>IFERROR(UTV!BB168/Oferta!BB168,"")</f>
        <v>0.375</v>
      </c>
      <c r="BC168" s="44">
        <f>IFERROR(UTV!BC168/Oferta!BC168,"")</f>
        <v>4.7393364928909956E-3</v>
      </c>
      <c r="BD168" s="44">
        <f>IFERROR(UTV!BD168/Oferta!BD168,"")</f>
        <v>0.18771331058020477</v>
      </c>
      <c r="BE168" s="44">
        <f>IFERROR(UTV!BE168/Oferta!BE168,"")</f>
        <v>0.1111111111111111</v>
      </c>
      <c r="BF168" s="44">
        <f>IFERROR(UTV!BF168/Oferta!BF168,"")</f>
        <v>0</v>
      </c>
      <c r="BG168" s="44">
        <f>IFERROR(UTV!BG168/Oferta!BG168,"")</f>
        <v>4.808959156785244E-2</v>
      </c>
      <c r="BH168" s="44">
        <f>IFERROR(UTV!BH168/Oferta!BH168,"")</f>
        <v>4.401408450704225E-2</v>
      </c>
      <c r="BI168" s="44">
        <f>IFERROR(UTV!BI168/Oferta!BI168,"")</f>
        <v>0</v>
      </c>
      <c r="BJ168" s="44">
        <f>IFERROR(UTV!BJ168/Oferta!BJ168,"")</f>
        <v>4.0087863811092805E-2</v>
      </c>
      <c r="BK168" s="44">
        <f>IFERROR(UTV!BK168/Oferta!BK168,"")</f>
        <v>4.2589437819420782E-2</v>
      </c>
      <c r="BL168" s="44">
        <f>IFERROR(UTV!BL168/Oferta!BL168,"")</f>
        <v>4.0697674418604654E-2</v>
      </c>
      <c r="BM168" s="44" t="str">
        <f>IFERROR(UTV!BM168/Oferta!BM168,"")</f>
        <v/>
      </c>
      <c r="BN168" s="44">
        <f>IFERROR(UTV!BN168/Oferta!BN168,"")</f>
        <v>3.6090225563909777E-2</v>
      </c>
      <c r="BO168" s="44">
        <f>IFERROR(UTV!BO168/Oferta!BO168,"")</f>
        <v>4.6632124352331602E-3</v>
      </c>
      <c r="BP168" s="44">
        <f>IFERROR(UTV!BP168/Oferta!BP168,"")</f>
        <v>2.5500910746812388E-2</v>
      </c>
      <c r="BQ168" s="44">
        <f>IFERROR(UTV!BQ168/Oferta!BQ168,"")</f>
        <v>3.6090225563909777E-2</v>
      </c>
      <c r="BR168" s="44">
        <f>IFERROR(UTV!BR168/Oferta!BR168,"")</f>
        <v>9.2779346510689798E-3</v>
      </c>
      <c r="BS168" s="44">
        <f>IFERROR(UTV!BS168/Oferta!BS168,"")</f>
        <v>2.1233795261510952E-2</v>
      </c>
      <c r="BT168" s="44">
        <f>IFERROR(UTV!BT168/Oferta!BT168,"")</f>
        <v>0.1588447653429603</v>
      </c>
      <c r="BU168" s="44">
        <f>IFERROR(UTV!BU168/Oferta!BU168,"")</f>
        <v>5.8347386172006743E-2</v>
      </c>
      <c r="BV168" s="44">
        <f>IFERROR(UTV!BV168/Oferta!BV168,"")</f>
        <v>0.3466068424004487</v>
      </c>
      <c r="BW168" s="44">
        <f>IFERROR(UTV!BW168/Oferta!BW168,"")</f>
        <v>0.33030303030303032</v>
      </c>
      <c r="BX168" s="44">
        <f>IFERROR(UTV!BX168/Oferta!BX168,"")</f>
        <v>6.6933991363355955E-2</v>
      </c>
      <c r="BY168" s="44">
        <f>IFERROR(UTV!BY168/Oferta!BY168,"")</f>
        <v>0.34220221039705279</v>
      </c>
      <c r="BZ168" s="44">
        <f>IFERROR(UTV!BZ168/Oferta!BZ168,"")</f>
        <v>0.18522427440633246</v>
      </c>
      <c r="CA168" s="44">
        <f>IFERROR(UTV!CA168/Oferta!CA168,"")</f>
        <v>0</v>
      </c>
      <c r="CB168" s="44">
        <f>IFERROR(UTV!CB168/Oferta!CB168,"")</f>
        <v>2.0180436847103515E-2</v>
      </c>
      <c r="CC168" s="44">
        <f>IFERROR(UTV!CC168/Oferta!CC168,"")</f>
        <v>2.0833333333333333E-3</v>
      </c>
      <c r="CD168" s="44">
        <f>IFERROR(UTV!CD168/Oferta!CD168,"")</f>
        <v>7.1428571428571426E-3</v>
      </c>
      <c r="CE168" s="44">
        <f>IFERROR(UTV!CE168/Oferta!CE168,"")</f>
        <v>1.7272912009754116E-2</v>
      </c>
      <c r="CF168" s="44">
        <f>IFERROR(UTV!CF168/Oferta!CF168,"")</f>
        <v>2.5316455696202532E-3</v>
      </c>
      <c r="CG168" s="44">
        <f>IFERROR(UTV!CG168/Oferta!CG168,"")</f>
        <v>1.369020150746039E-2</v>
      </c>
      <c r="CH168" s="44">
        <f>IFERROR(UTV!CH168/Oferta!CH168,"")</f>
        <v>1.038961038961039E-2</v>
      </c>
      <c r="CI168" s="44">
        <f>IFERROR(UTV!CI168/Oferta!CI168,"")</f>
        <v>5.5117123888262561E-3</v>
      </c>
      <c r="CJ168" s="44">
        <f>IFERROR(UTV!CJ168/Oferta!CJ168,"")</f>
        <v>1.4013118664281454E-2</v>
      </c>
      <c r="CK168" s="44">
        <f>IFERROR(UTV!CK168/Oferta!CK168,"")</f>
        <v>1.8058690744920992E-2</v>
      </c>
      <c r="CL168" s="44">
        <f>IFERROR(UTV!CL168/Oferta!CL168,"")</f>
        <v>5.9408202901862217E-3</v>
      </c>
      <c r="CM168" s="44">
        <f>IFERROR(UTV!CM168/Oferta!CM168,"")</f>
        <v>1.4858490566037736E-2</v>
      </c>
      <c r="CN168" s="44">
        <f>IFERROR(UTV!CN168/Oferta!CN168,"")</f>
        <v>8.8509197260063111E-3</v>
      </c>
      <c r="CO168" s="44">
        <f>IFERROR(UTV!CO168/Oferta!CO168,"")</f>
        <v>0.13235294117647059</v>
      </c>
      <c r="CP168" s="44">
        <f>IFERROR(UTV!CP168/Oferta!CP168,"")</f>
        <v>3.840245775729647E-2</v>
      </c>
      <c r="CQ168" s="44">
        <f>IFERROR(UTV!CQ168/Oferta!CQ168,"")</f>
        <v>9.202453987730061E-2</v>
      </c>
      <c r="CR168" s="44">
        <f>IFERROR(UTV!CR168/Oferta!CR168,"")</f>
        <v>0</v>
      </c>
      <c r="CS168" s="44">
        <f>IFERROR(UTV!CS168/Oferta!CS168,"")</f>
        <v>4.7287899860917942E-2</v>
      </c>
      <c r="CT168" s="44">
        <f>IFERROR(UTV!CT168/Oferta!CT168,"")</f>
        <v>7.7319587628865982E-2</v>
      </c>
      <c r="CU168" s="44">
        <f>IFERROR(UTV!CU168/Oferta!CU168,"")</f>
        <v>5.3669222343921137E-2</v>
      </c>
      <c r="CV168" s="44">
        <f>IFERROR(UTV!CV168/Oferta!CV168,"")</f>
        <v>8.2857142857142851E-2</v>
      </c>
      <c r="CW168" s="44">
        <f>IFERROR(UTV!CW168/Oferta!CW168,"")</f>
        <v>1.0729613733905579E-3</v>
      </c>
      <c r="CX168" s="44">
        <f>IFERROR(UTV!CX168/Oferta!CX168,"")</f>
        <v>2.2528160200250311E-2</v>
      </c>
      <c r="CY168" s="44">
        <f>IFERROR(UTV!CY168/Oferta!CY168,"")</f>
        <v>4.8000000000000001E-2</v>
      </c>
      <c r="CZ168" s="44">
        <f>IFERROR(UTV!CZ168/Oferta!CZ168,"")</f>
        <v>2.3400936037441498E-2</v>
      </c>
      <c r="DA168" s="44">
        <f>IFERROR(UTV!DA168/Oferta!DA168,"")</f>
        <v>2.5974025974025976E-2</v>
      </c>
      <c r="DB168" s="44">
        <f>IFERROR(UTV!DB168/Oferta!DB168,"")</f>
        <v>2.4082568807339451E-2</v>
      </c>
      <c r="DC168" s="44">
        <f>IFERROR(UTV!DC168/Oferta!DC168,"")</f>
        <v>0.21212121212121213</v>
      </c>
      <c r="DD168" s="44">
        <f>IFERROR(UTV!DD168/Oferta!DD168,"")</f>
        <v>1.1931394481730051E-2</v>
      </c>
      <c r="DE168" s="44">
        <f>IFERROR(UTV!DE168/Oferta!DE168,"")</f>
        <v>2.6373626373626374E-2</v>
      </c>
      <c r="DF168" s="44">
        <f>IFERROR(UTV!DF168/Oferta!DF168,"")</f>
        <v>4.0404040404040407E-2</v>
      </c>
      <c r="DG168" s="44">
        <f>IFERROR(UTV!DG168/Oferta!DG168,"")</f>
        <v>1.6739446870451237E-2</v>
      </c>
      <c r="DH168" s="44">
        <f>IFERROR(UTV!DH168/Oferta!DH168,"")</f>
        <v>2.8880866425992781E-2</v>
      </c>
      <c r="DI168" s="44">
        <f>IFERROR(UTV!DI168/Oferta!DI168,"")</f>
        <v>2.0228215767634856E-2</v>
      </c>
      <c r="DJ168" s="44">
        <f>IFERROR(UTV!DJ168/Oferta!DJ168,"")</f>
        <v>0.23728813559322035</v>
      </c>
      <c r="DK168" s="44">
        <f>IFERROR(UTV!DK168/Oferta!DK168,"")</f>
        <v>0.13043478260869565</v>
      </c>
      <c r="DL168" s="44">
        <f>IFERROR(UTV!DL168/Oferta!DL168,"")</f>
        <v>2.0889748549323017E-2</v>
      </c>
      <c r="DM168" s="44">
        <f>IFERROR(UTV!DM168/Oferta!DM168,"")</f>
        <v>1.7647058823529412E-2</v>
      </c>
      <c r="DN168" s="44">
        <f>IFERROR(UTV!DN168/Oferta!DN168,"")</f>
        <v>0.14003044140030441</v>
      </c>
      <c r="DO168" s="44">
        <f>IFERROR(UTV!DO168/Oferta!DO168,"")</f>
        <v>2.0087336244541485E-2</v>
      </c>
      <c r="DP168" s="44">
        <f>IFERROR(UTV!DP168/Oferta!DP168,"")</f>
        <v>3.9345063538611925E-2</v>
      </c>
      <c r="DQ168" s="44">
        <f>IFERROR(UTV!DQ168/Oferta!DQ168,"")</f>
        <v>0.2857142857142857</v>
      </c>
      <c r="DR168" s="44">
        <f>IFERROR(UTV!DR168/Oferta!DR168,"")</f>
        <v>0.29258517034068138</v>
      </c>
      <c r="DS168" s="44">
        <f>IFERROR(UTV!DS168/Oferta!DS168,"")</f>
        <v>8.0110497237569064E-2</v>
      </c>
      <c r="DT168" s="44">
        <f>IFERROR(UTV!DT168/Oferta!DT168,"")</f>
        <v>2.8571428571428571E-2</v>
      </c>
      <c r="DU168" s="44">
        <f>IFERROR(UTV!DU168/Oferta!DU168,"")</f>
        <v>0.29239766081871343</v>
      </c>
      <c r="DV168" s="44">
        <f>IFERROR(UTV!DV168/Oferta!DV168,"")</f>
        <v>6.852248394004283E-2</v>
      </c>
      <c r="DW168" s="44">
        <f>IFERROR(UTV!DW168/Oferta!DW168,"")</f>
        <v>0.14789219073946094</v>
      </c>
      <c r="DX168" s="44">
        <f>IFERROR(UTV!DX168/Oferta!DX168,"")</f>
        <v>0</v>
      </c>
      <c r="DY168" s="44">
        <f>IFERROR(UTV!DY168/Oferta!DY168,"")</f>
        <v>6.4829821717990272E-3</v>
      </c>
      <c r="DZ168" s="44">
        <f>IFERROR(UTV!DZ168/Oferta!DZ168,"")</f>
        <v>4.9713193116634802E-2</v>
      </c>
      <c r="EA168" s="44">
        <f>IFERROR(UTV!EA168/Oferta!EA168,"")</f>
        <v>0</v>
      </c>
      <c r="EB168" s="44">
        <f>IFERROR(UTV!EB168/Oferta!EB168,"")</f>
        <v>6.4724919093851136E-3</v>
      </c>
      <c r="EC168" s="44">
        <f>IFERROR(UTV!EC168/Oferta!EC168,"")</f>
        <v>4.7619047619047616E-2</v>
      </c>
      <c r="ED168" s="44">
        <f>IFERROR(UTV!ED168/Oferta!ED168,"")</f>
        <v>2.5773195876288658E-2</v>
      </c>
      <c r="EE168" s="44">
        <f>IFERROR(UTV!EE168/Oferta!EE168,"")</f>
        <v>2.3297225107582729E-2</v>
      </c>
      <c r="EF168" s="44">
        <f>IFERROR(UTV!EF168/Oferta!EF168,"")</f>
        <v>1.3663185964541722E-2</v>
      </c>
      <c r="EG168" s="44">
        <f>IFERROR(UTV!EG168/Oferta!EG168,"")</f>
        <v>6.6680207759045929E-2</v>
      </c>
      <c r="EH168" s="44">
        <f>IFERROR(UTV!EH168/Oferta!EH168,"")</f>
        <v>6.5641632170313421E-2</v>
      </c>
      <c r="EI168" s="44">
        <f>IFERROR(UTV!EI168/Oferta!EI168,"")</f>
        <v>1.4450236392289975E-2</v>
      </c>
      <c r="EJ168" s="44">
        <f>IFERROR(UTV!EJ168/Oferta!EJ168,"")</f>
        <v>6.63874476464337E-2</v>
      </c>
      <c r="EK168" s="44">
        <f>IFERROR(UTV!EK168/Oferta!EK168,"")</f>
        <v>3.3552777799066534E-2</v>
      </c>
      <c r="EL168" s="44">
        <f>IFERROR(UTV!EL168/Oferta!EL168,"")</f>
        <v>2.1203258825987049E-2</v>
      </c>
      <c r="EM168" s="44">
        <f>IFERROR(UTV!EM168/Oferta!EM168,"")</f>
        <v>1.8811751619446444E-2</v>
      </c>
      <c r="EN168" s="44">
        <f>IFERROR(UTV!EN168/Oferta!EN168,"")</f>
        <v>6.2539311708149872E-2</v>
      </c>
      <c r="EO168" s="44">
        <f>IFERROR(UTV!EO168/Oferta!EO168,"")</f>
        <v>6.164088023176971E-2</v>
      </c>
      <c r="EP168" s="44">
        <f>IFERROR(UTV!EP168/Oferta!EP168,"")</f>
        <v>1.9037838691839799E-2</v>
      </c>
      <c r="EQ168" s="44">
        <f>IFERROR(UTV!EQ168/Oferta!EQ168,"")</f>
        <v>6.2299346383707335E-2</v>
      </c>
      <c r="ER168" s="44">
        <f>IFERROR(UTV!ER168/Oferta!ER168,"")</f>
        <v>3.5256865274580121E-2</v>
      </c>
      <c r="ES168" s="44">
        <f>IFERROR(UTV!ES168/Oferta!ES168,"")</f>
        <v>2.8235068912710565E-2</v>
      </c>
      <c r="ET168" s="44">
        <f>IFERROR(UTV!ET168/Oferta!ET168,"")</f>
        <v>2.0610236831486481E-2</v>
      </c>
      <c r="EU168" s="44">
        <f>IFERROR(UTV!EU168/Oferta!EU168,"")</f>
        <v>5.9725437634539622E-2</v>
      </c>
      <c r="EV168" s="44">
        <f>IFERROR(UTV!EV168/Oferta!EV168,"")</f>
        <v>5.8786634736001826E-2</v>
      </c>
      <c r="EW168" s="44">
        <f>IFERROR(UTV!EW168/Oferta!EW168,"")</f>
        <v>2.1354074267733593E-2</v>
      </c>
      <c r="EX168" s="44">
        <f>IFERROR(UTV!EX168/Oferta!EX168,"")</f>
        <v>5.9478885893980232E-2</v>
      </c>
      <c r="EY168" s="44">
        <f>IFERROR(UTV!EY168/Oferta!EY168,"")</f>
        <v>3.5996296274995829E-2</v>
      </c>
      <c r="EZ168" s="44">
        <f>IFERROR(UTV!EZ168/Oferta!EZ168,"")</f>
        <v>2.8232366733658722E-2</v>
      </c>
      <c r="FA168" s="44">
        <f>IFERROR(UTV!FA168/Oferta!FA168,"")</f>
        <v>2.0520623432166797E-2</v>
      </c>
      <c r="FB168" s="44">
        <f>IFERROR(UTV!FB168/Oferta!FB168,"")</f>
        <v>5.9620215010549586E-2</v>
      </c>
      <c r="FC168" s="44">
        <f>IFERROR(UTV!FC168/Oferta!FC168,"")</f>
        <v>5.8709640681054609E-2</v>
      </c>
      <c r="FD168" s="44">
        <f>IFERROR(UTV!FD168/Oferta!FD168,"")</f>
        <v>2.1268694820687543E-2</v>
      </c>
      <c r="FE168" s="44">
        <f>IFERROR(UTV!FE168/Oferta!FE168,"")</f>
        <v>5.9382705047084337E-2</v>
      </c>
      <c r="FF168" s="44">
        <f>IFERROR(UTV!FF168/Oferta!FF168,"")</f>
        <v>3.5928314756945433E-2</v>
      </c>
    </row>
    <row r="169" spans="1:162" x14ac:dyDescent="0.25">
      <c r="A169" s="34">
        <v>45108</v>
      </c>
      <c r="B169" s="44">
        <f>IFERROR(UTV!B169/Oferta!B169,"")</f>
        <v>0.18892508143322476</v>
      </c>
      <c r="C169" s="44">
        <f>IFERROR(UTV!C169/Oferta!C169,"")</f>
        <v>1.5030579454752772E-2</v>
      </c>
      <c r="D169" s="44">
        <f>IFERROR(UTV!D169/Oferta!D169,"")</f>
        <v>2.4784733535024434E-2</v>
      </c>
      <c r="E169" s="44">
        <f>IFERROR(UTV!E169/Oferta!E169,"")</f>
        <v>1.002227171492205E-2</v>
      </c>
      <c r="F169" s="44">
        <f>IFERROR(UTV!F169/Oferta!F169,"")</f>
        <v>2.0393811533052038E-2</v>
      </c>
      <c r="G169" s="44">
        <f>IFERROR(UTV!G169/Oferta!G169,"")</f>
        <v>1.9718740446346684E-2</v>
      </c>
      <c r="H169" s="44">
        <f>IFERROR(UTV!H169/Oferta!H169,"")</f>
        <v>2.0010417570969701E-2</v>
      </c>
      <c r="I169" s="44">
        <f>IFERROR(UTV!I169/Oferta!I169,"")</f>
        <v>4.8399106478034248E-3</v>
      </c>
      <c r="J169" s="44">
        <f>IFERROR(UTV!J169/Oferta!J169,"")</f>
        <v>1.3323140766626624E-2</v>
      </c>
      <c r="K169" s="44">
        <f>IFERROR(UTV!K169/Oferta!K169,"")</f>
        <v>3.2903663500678429E-2</v>
      </c>
      <c r="L169" s="44">
        <f>IFERROR(UTV!L169/Oferta!L169,"")</f>
        <v>0.13391739674593242</v>
      </c>
      <c r="M169" s="44">
        <f>IFERROR(UTV!M169/Oferta!M169,"")</f>
        <v>1.1399138731740269E-2</v>
      </c>
      <c r="N169" s="44">
        <f>IFERROR(UTV!N169/Oferta!N169,"")</f>
        <v>5.44435548438751E-2</v>
      </c>
      <c r="O169" s="44">
        <f>IFERROR(UTV!O169/Oferta!O169,"")</f>
        <v>2.1744708146247595E-2</v>
      </c>
      <c r="P169" s="44">
        <f>IFERROR(UTV!P169/Oferta!P169,"")</f>
        <v>1.6706443914081145E-2</v>
      </c>
      <c r="Q169" s="44">
        <f>IFERROR(UTV!Q169/Oferta!Q169,"")</f>
        <v>1.3035630723978876E-2</v>
      </c>
      <c r="R169" s="44">
        <f>IFERROR(UTV!R169/Oferta!R169,"")</f>
        <v>7.0675624010049704E-2</v>
      </c>
      <c r="S169" s="44">
        <f>IFERROR(UTV!S169/Oferta!S169,"")</f>
        <v>7.9845460399227297E-2</v>
      </c>
      <c r="T169" s="44">
        <f>IFERROR(UTV!T169/Oferta!T169,"")</f>
        <v>1.3260824095377537E-2</v>
      </c>
      <c r="U169" s="44">
        <f>IFERROR(UTV!U169/Oferta!U169,"")</f>
        <v>7.2998654214754696E-2</v>
      </c>
      <c r="V169" s="44">
        <f>IFERROR(UTV!V169/Oferta!V169,"")</f>
        <v>3.3512601788997801E-2</v>
      </c>
      <c r="W169" s="44">
        <f>IFERROR(UTV!W169/Oferta!W169,"")</f>
        <v>1.9559902200488997E-2</v>
      </c>
      <c r="X169" s="44">
        <f>IFERROR(UTV!X169/Oferta!X169,"")</f>
        <v>4.2482380579483163E-2</v>
      </c>
      <c r="Y169" s="44">
        <f>IFERROR(UTV!Y169/Oferta!Y169,"")</f>
        <v>6.8451475509583207E-2</v>
      </c>
      <c r="Z169" s="44">
        <f>IFERROR(UTV!Z169/Oferta!Z169,"")</f>
        <v>4.6125461254612546E-2</v>
      </c>
      <c r="AA169" s="44">
        <f>IFERROR(UTV!AA169/Oferta!AA169,"")</f>
        <v>3.9318258521768477E-2</v>
      </c>
      <c r="AB169" s="44">
        <f>IFERROR(UTV!AB169/Oferta!AB169,"")</f>
        <v>6.1062487278648485E-2</v>
      </c>
      <c r="AC169" s="44">
        <f>IFERROR(UTV!AC169/Oferta!AC169,"")</f>
        <v>4.9174278069932652E-2</v>
      </c>
      <c r="AD169" s="44">
        <f>IFERROR(UTV!AD169/Oferta!AD169,"")</f>
        <v>8.771929824561403E-3</v>
      </c>
      <c r="AE169" s="44">
        <f>IFERROR(UTV!AE169/Oferta!AE169,"")</f>
        <v>8.2179132040627892E-2</v>
      </c>
      <c r="AF169" s="44">
        <f>IFERROR(UTV!AF169/Oferta!AF169,"")</f>
        <v>5.845181674565561E-2</v>
      </c>
      <c r="AG169" s="44">
        <f>IFERROR(UTV!AG169/Oferta!AG169,"")</f>
        <v>3.2967032967032968E-2</v>
      </c>
      <c r="AH169" s="44">
        <f>IFERROR(UTV!AH169/Oferta!AH169,"")</f>
        <v>6.9412662090007626E-2</v>
      </c>
      <c r="AI169" s="44">
        <f>IFERROR(UTV!AI169/Oferta!AI169,"")</f>
        <v>5.5248618784530384E-2</v>
      </c>
      <c r="AJ169" s="44">
        <f>IFERROR(UTV!AJ169/Oferta!AJ169,"")</f>
        <v>6.4373464373464376E-2</v>
      </c>
      <c r="AK169" s="44">
        <f>IFERROR(UTV!AK169/Oferta!AK169,"")</f>
        <v>0</v>
      </c>
      <c r="AL169" s="44">
        <f>IFERROR(UTV!AL169/Oferta!AL169,"")</f>
        <v>0.12022900763358779</v>
      </c>
      <c r="AM169" s="44">
        <f>IFERROR(UTV!AM169/Oferta!AM169,"")</f>
        <v>5.1926298157453935E-2</v>
      </c>
      <c r="AN169" s="44">
        <f>IFERROR(UTV!AN169/Oferta!AN169,"")</f>
        <v>7.1770334928229667E-3</v>
      </c>
      <c r="AO169" s="44">
        <f>IFERROR(UTV!AO169/Oferta!AO169,"")</f>
        <v>9.2647058823529416E-2</v>
      </c>
      <c r="AP169" s="44">
        <f>IFERROR(UTV!AP169/Oferta!AP169,"")</f>
        <v>4.0322580645161289E-2</v>
      </c>
      <c r="AQ169" s="44">
        <f>IFERROR(UTV!AQ169/Oferta!AQ169,"")</f>
        <v>5.5846422338568937E-2</v>
      </c>
      <c r="AR169" s="44">
        <f>IFERROR(UTV!AR169/Oferta!AR169,"")</f>
        <v>5.2721088435374153E-2</v>
      </c>
      <c r="AS169" s="44">
        <f>IFERROR(UTV!AS169/Oferta!AS169,"")</f>
        <v>7.1964017991004492E-2</v>
      </c>
      <c r="AT169" s="44">
        <f>IFERROR(UTV!AT169/Oferta!AT169,"")</f>
        <v>0.10427528675703858</v>
      </c>
      <c r="AU169" s="44">
        <f>IFERROR(UTV!AU169/Oferta!AU169,"")</f>
        <v>0.05</v>
      </c>
      <c r="AV169" s="44">
        <f>IFERROR(UTV!AV169/Oferta!AV169,"")</f>
        <v>6.6077003121748176E-2</v>
      </c>
      <c r="AW169" s="44">
        <f>IFERROR(UTV!AW169/Oferta!AW169,"")</f>
        <v>0.1021021021021021</v>
      </c>
      <c r="AX169" s="44">
        <f>IFERROR(UTV!AX169/Oferta!AX169,"")</f>
        <v>7.8397808969530983E-2</v>
      </c>
      <c r="AY169" s="44">
        <f>IFERROR(UTV!AY169/Oferta!AY169,"")</f>
        <v>0</v>
      </c>
      <c r="AZ169" s="44">
        <f>IFERROR(UTV!AZ169/Oferta!AZ169,"")</f>
        <v>9.5238095238095247E-3</v>
      </c>
      <c r="BA169" s="44">
        <f>IFERROR(UTV!BA169/Oferta!BA169,"")</f>
        <v>0.17928286852589642</v>
      </c>
      <c r="BB169" s="44">
        <f>IFERROR(UTV!BB169/Oferta!BB169,"")</f>
        <v>0.52941176470588236</v>
      </c>
      <c r="BC169" s="44">
        <f>IFERROR(UTV!BC169/Oferta!BC169,"")</f>
        <v>8.7336244541484712E-3</v>
      </c>
      <c r="BD169" s="44">
        <f>IFERROR(UTV!BD169/Oferta!BD169,"")</f>
        <v>0.20149253731343283</v>
      </c>
      <c r="BE169" s="44">
        <f>IFERROR(UTV!BE169/Oferta!BE169,"")</f>
        <v>0.11267605633802817</v>
      </c>
      <c r="BF169" s="44">
        <f>IFERROR(UTV!BF169/Oferta!BF169,"")</f>
        <v>0</v>
      </c>
      <c r="BG169" s="44">
        <f>IFERROR(UTV!BG169/Oferta!BG169,"")</f>
        <v>6.7504963600264728E-2</v>
      </c>
      <c r="BH169" s="44">
        <f>IFERROR(UTV!BH169/Oferta!BH169,"")</f>
        <v>4.807692307692308E-2</v>
      </c>
      <c r="BI169" s="44">
        <f>IFERROR(UTV!BI169/Oferta!BI169,"")</f>
        <v>0</v>
      </c>
      <c r="BJ169" s="44">
        <f>IFERROR(UTV!BJ169/Oferta!BJ169,"")</f>
        <v>5.6260341974627689E-2</v>
      </c>
      <c r="BK169" s="44">
        <f>IFERROR(UTV!BK169/Oferta!BK169,"")</f>
        <v>4.6040515653775323E-2</v>
      </c>
      <c r="BL169" s="44">
        <f>IFERROR(UTV!BL169/Oferta!BL169,"")</f>
        <v>5.3904923599320885E-2</v>
      </c>
      <c r="BM169" s="44" t="str">
        <f>IFERROR(UTV!BM169/Oferta!BM169,"")</f>
        <v/>
      </c>
      <c r="BN169" s="44">
        <f>IFERROR(UTV!BN169/Oferta!BN169,"")</f>
        <v>3.7506335529650277E-2</v>
      </c>
      <c r="BO169" s="44">
        <f>IFERROR(UTV!BO169/Oferta!BO169,"")</f>
        <v>1.1235955056179775E-2</v>
      </c>
      <c r="BP169" s="44">
        <f>IFERROR(UTV!BP169/Oferta!BP169,"")</f>
        <v>1.4492753623188406E-2</v>
      </c>
      <c r="BQ169" s="44">
        <f>IFERROR(UTV!BQ169/Oferta!BQ169,"")</f>
        <v>3.7506335529650277E-2</v>
      </c>
      <c r="BR169" s="44">
        <f>IFERROR(UTV!BR169/Oferta!BR169,"")</f>
        <v>1.1952191235059761E-2</v>
      </c>
      <c r="BS169" s="44">
        <f>IFERROR(UTV!BS169/Oferta!BS169,"")</f>
        <v>2.319875083649342E-2</v>
      </c>
      <c r="BT169" s="44">
        <f>IFERROR(UTV!BT169/Oferta!BT169,"")</f>
        <v>0.17231638418079095</v>
      </c>
      <c r="BU169" s="44">
        <f>IFERROR(UTV!BU169/Oferta!BU169,"")</f>
        <v>6.5864471184293852E-2</v>
      </c>
      <c r="BV169" s="44">
        <f>IFERROR(UTV!BV169/Oferta!BV169,"")</f>
        <v>0.38692886061307113</v>
      </c>
      <c r="BW169" s="44">
        <f>IFERROR(UTV!BW169/Oferta!BW169,"")</f>
        <v>0.32018927444794953</v>
      </c>
      <c r="BX169" s="44">
        <f>IFERROR(UTV!BX169/Oferta!BX169,"")</f>
        <v>7.6594533029612763E-2</v>
      </c>
      <c r="BY169" s="44">
        <f>IFERROR(UTV!BY169/Oferta!BY169,"")</f>
        <v>0.36902242911553113</v>
      </c>
      <c r="BZ169" s="44">
        <f>IFERROR(UTV!BZ169/Oferta!BZ169,"")</f>
        <v>0.1942127659574468</v>
      </c>
      <c r="CA169" s="44">
        <f>IFERROR(UTV!CA169/Oferta!CA169,"")</f>
        <v>1.5552099533437014E-3</v>
      </c>
      <c r="CB169" s="44">
        <f>IFERROR(UTV!CB169/Oferta!CB169,"")</f>
        <v>1.8921475875118259E-2</v>
      </c>
      <c r="CC169" s="44">
        <f>IFERROR(UTV!CC169/Oferta!CC169,"")</f>
        <v>1.8598884066955983E-3</v>
      </c>
      <c r="CD169" s="44">
        <f>IFERROR(UTV!CD169/Oferta!CD169,"")</f>
        <v>7.8125E-3</v>
      </c>
      <c r="CE169" s="44">
        <f>IFERROR(UTV!CE169/Oferta!CE169,"")</f>
        <v>1.6629028946828165E-2</v>
      </c>
      <c r="CF169" s="44">
        <f>IFERROR(UTV!CF169/Oferta!CF169,"")</f>
        <v>2.2975301550832855E-3</v>
      </c>
      <c r="CG169" s="44">
        <f>IFERROR(UTV!CG169/Oferta!CG169,"")</f>
        <v>1.2855414398064126E-2</v>
      </c>
      <c r="CH169" s="44">
        <f>IFERROR(UTV!CH169/Oferta!CH169,"")</f>
        <v>2.2824536376604851E-2</v>
      </c>
      <c r="CI169" s="44">
        <f>IFERROR(UTV!CI169/Oferta!CI169,"")</f>
        <v>6.3917784183481641E-3</v>
      </c>
      <c r="CJ169" s="44">
        <f>IFERROR(UTV!CJ169/Oferta!CJ169,"")</f>
        <v>1.5417170495767836E-2</v>
      </c>
      <c r="CK169" s="44">
        <f>IFERROR(UTV!CK169/Oferta!CK169,"")</f>
        <v>1.6412661195779603E-2</v>
      </c>
      <c r="CL169" s="44">
        <f>IFERROR(UTV!CL169/Oferta!CL169,"")</f>
        <v>7.7188940092165897E-3</v>
      </c>
      <c r="CM169" s="44">
        <f>IFERROR(UTV!CM169/Oferta!CM169,"")</f>
        <v>1.5621244893054553E-2</v>
      </c>
      <c r="CN169" s="44">
        <f>IFERROR(UTV!CN169/Oferta!CN169,"")</f>
        <v>1.0279573241959349E-2</v>
      </c>
      <c r="CO169" s="44">
        <f>IFERROR(UTV!CO169/Oferta!CO169,"")</f>
        <v>0.1111111111111111</v>
      </c>
      <c r="CP169" s="44">
        <f>IFERROR(UTV!CP169/Oferta!CP169,"")</f>
        <v>2.9850746268656716E-2</v>
      </c>
      <c r="CQ169" s="44">
        <f>IFERROR(UTV!CQ169/Oferta!CQ169,"")</f>
        <v>9.9290780141843976E-2</v>
      </c>
      <c r="CR169" s="44">
        <f>IFERROR(UTV!CR169/Oferta!CR169,"")</f>
        <v>0</v>
      </c>
      <c r="CS169" s="44">
        <f>IFERROR(UTV!CS169/Oferta!CS169,"")</f>
        <v>3.6834924965893585E-2</v>
      </c>
      <c r="CT169" s="44">
        <f>IFERROR(UTV!CT169/Oferta!CT169,"")</f>
        <v>8.2352941176470587E-2</v>
      </c>
      <c r="CU169" s="44">
        <f>IFERROR(UTV!CU169/Oferta!CU169,"")</f>
        <v>4.5404208194905871E-2</v>
      </c>
      <c r="CV169" s="44">
        <f>IFERROR(UTV!CV169/Oferta!CV169,"")</f>
        <v>8.3694083694083696E-2</v>
      </c>
      <c r="CW169" s="44">
        <f>IFERROR(UTV!CW169/Oferta!CW169,"")</f>
        <v>1.557632398753894E-3</v>
      </c>
      <c r="CX169" s="44">
        <f>IFERROR(UTV!CX169/Oferta!CX169,"")</f>
        <v>2.2321428571428572E-2</v>
      </c>
      <c r="CY169" s="44">
        <f>IFERROR(UTV!CY169/Oferta!CY169,"")</f>
        <v>2.6905829596412557E-2</v>
      </c>
      <c r="CZ169" s="44">
        <f>IFERROR(UTV!CZ169/Oferta!CZ169,"")</f>
        <v>3.0349013657056147E-2</v>
      </c>
      <c r="DA169" s="44">
        <f>IFERROR(UTV!DA169/Oferta!DA169,"")</f>
        <v>2.3463687150837988E-2</v>
      </c>
      <c r="DB169" s="44">
        <f>IFERROR(UTV!DB169/Oferta!DB169,"")</f>
        <v>2.8203342618384402E-2</v>
      </c>
      <c r="DC169" s="44">
        <f>IFERROR(UTV!DC169/Oferta!DC169,"")</f>
        <v>0.22222222222222221</v>
      </c>
      <c r="DD169" s="44">
        <f>IFERROR(UTV!DD169/Oferta!DD169,"")</f>
        <v>1.3438735177865613E-2</v>
      </c>
      <c r="DE169" s="44">
        <f>IFERROR(UTV!DE169/Oferta!DE169,"")</f>
        <v>5.185185185185185E-2</v>
      </c>
      <c r="DF169" s="44">
        <f>IFERROR(UTV!DF169/Oferta!DF169,"")</f>
        <v>9.8901098901098897E-2</v>
      </c>
      <c r="DG169" s="44">
        <f>IFERROR(UTV!DG169/Oferta!DG169,"")</f>
        <v>1.780185758513932E-2</v>
      </c>
      <c r="DH169" s="44">
        <f>IFERROR(UTV!DH169/Oferta!DH169,"")</f>
        <v>6.0483870967741937E-2</v>
      </c>
      <c r="DI169" s="44">
        <f>IFERROR(UTV!DI169/Oferta!DI169,"")</f>
        <v>2.9642058165548098E-2</v>
      </c>
      <c r="DJ169" s="44">
        <f>IFERROR(UTV!DJ169/Oferta!DJ169,"")</f>
        <v>6.0606060606060608E-2</v>
      </c>
      <c r="DK169" s="44">
        <f>IFERROR(UTV!DK169/Oferta!DK169,"")</f>
        <v>0.13780260707635009</v>
      </c>
      <c r="DL169" s="44">
        <f>IFERROR(UTV!DL169/Oferta!DL169,"")</f>
        <v>1.979828165857303E-2</v>
      </c>
      <c r="DM169" s="44">
        <f>IFERROR(UTV!DM169/Oferta!DM169,"")</f>
        <v>1.4084507042253521E-2</v>
      </c>
      <c r="DN169" s="44">
        <f>IFERROR(UTV!DN169/Oferta!DN169,"")</f>
        <v>0.13333333333333333</v>
      </c>
      <c r="DO169" s="44">
        <f>IFERROR(UTV!DO169/Oferta!DO169,"")</f>
        <v>1.8333333333333333E-2</v>
      </c>
      <c r="DP169" s="44">
        <f>IFERROR(UTV!DP169/Oferta!DP169,"")</f>
        <v>3.4052757793764987E-2</v>
      </c>
      <c r="DQ169" s="44">
        <f>IFERROR(UTV!DQ169/Oferta!DQ169,"")</f>
        <v>0.35714285714285715</v>
      </c>
      <c r="DR169" s="44">
        <f>IFERROR(UTV!DR169/Oferta!DR169,"")</f>
        <v>0.28598130841121494</v>
      </c>
      <c r="DS169" s="44">
        <f>IFERROR(UTV!DS169/Oferta!DS169,"")</f>
        <v>0.10882352941176471</v>
      </c>
      <c r="DT169" s="44">
        <f>IFERROR(UTV!DT169/Oferta!DT169,"")</f>
        <v>0.05</v>
      </c>
      <c r="DU169" s="44">
        <f>IFERROR(UTV!DU169/Oferta!DU169,"")</f>
        <v>0.28779599271402551</v>
      </c>
      <c r="DV169" s="44">
        <f>IFERROR(UTV!DV169/Oferta!DV169,"")</f>
        <v>9.5454545454545459E-2</v>
      </c>
      <c r="DW169" s="44">
        <f>IFERROR(UTV!DW169/Oferta!DW169,"")</f>
        <v>0.16934919524142758</v>
      </c>
      <c r="DX169" s="44">
        <f>IFERROR(UTV!DX169/Oferta!DX169,"")</f>
        <v>0</v>
      </c>
      <c r="DY169" s="44">
        <f>IFERROR(UTV!DY169/Oferta!DY169,"")</f>
        <v>4.6728971962616819E-3</v>
      </c>
      <c r="DZ169" s="44">
        <f>IFERROR(UTV!DZ169/Oferta!DZ169,"")</f>
        <v>5.1229508196721313E-2</v>
      </c>
      <c r="EA169" s="44">
        <f>IFERROR(UTV!EA169/Oferta!EA169,"")</f>
        <v>0</v>
      </c>
      <c r="EB169" s="44">
        <f>IFERROR(UTV!EB169/Oferta!EB169,"")</f>
        <v>4.6674445740956822E-3</v>
      </c>
      <c r="EC169" s="44">
        <f>IFERROR(UTV!EC169/Oferta!EC169,"")</f>
        <v>4.8923679060665359E-2</v>
      </c>
      <c r="ED169" s="44">
        <f>IFERROR(UTV!ED169/Oferta!ED169,"")</f>
        <v>2.1198830409356724E-2</v>
      </c>
      <c r="EE169" s="44">
        <f>IFERROR(UTV!EE169/Oferta!EE169,"")</f>
        <v>2.8219452800458386E-2</v>
      </c>
      <c r="EF169" s="44">
        <f>IFERROR(UTV!EF169/Oferta!EF169,"")</f>
        <v>1.4849367799192707E-2</v>
      </c>
      <c r="EG169" s="44">
        <f>IFERROR(UTV!EG169/Oferta!EG169,"")</f>
        <v>6.66131621187801E-2</v>
      </c>
      <c r="EH169" s="44">
        <f>IFERROR(UTV!EH169/Oferta!EH169,"")</f>
        <v>6.6599938404681244E-2</v>
      </c>
      <c r="EI169" s="44">
        <f>IFERROR(UTV!EI169/Oferta!EI169,"")</f>
        <v>1.599041553075221E-2</v>
      </c>
      <c r="EJ169" s="44">
        <f>IFERROR(UTV!EJ169/Oferta!EJ169,"")</f>
        <v>6.6609574734731392E-2</v>
      </c>
      <c r="EK169" s="44">
        <f>IFERROR(UTV!EK169/Oferta!EK169,"")</f>
        <v>3.4679005205320995E-2</v>
      </c>
      <c r="EL169" s="44">
        <f>IFERROR(UTV!EL169/Oferta!EL169,"")</f>
        <v>2.5372367745249102E-2</v>
      </c>
      <c r="EM169" s="44">
        <f>IFERROR(UTV!EM169/Oferta!EM169,"")</f>
        <v>2.0200685105023736E-2</v>
      </c>
      <c r="EN169" s="44">
        <f>IFERROR(UTV!EN169/Oferta!EN169,"")</f>
        <v>6.2755225923228047E-2</v>
      </c>
      <c r="EO169" s="44">
        <f>IFERROR(UTV!EO169/Oferta!EO169,"")</f>
        <v>6.0819744380784489E-2</v>
      </c>
      <c r="EP169" s="44">
        <f>IFERROR(UTV!EP169/Oferta!EP169,"")</f>
        <v>2.0701524014165772E-2</v>
      </c>
      <c r="EQ169" s="44">
        <f>IFERROR(UTV!EQ169/Oferta!EQ169,"")</f>
        <v>6.2252802928774553E-2</v>
      </c>
      <c r="ER169" s="44">
        <f>IFERROR(UTV!ER169/Oferta!ER169,"")</f>
        <v>3.6423226763960176E-2</v>
      </c>
      <c r="ES169" s="44">
        <f>IFERROR(UTV!ES169/Oferta!ES169,"")</f>
        <v>3.0761949834358732E-2</v>
      </c>
      <c r="ET169" s="44">
        <f>IFERROR(UTV!ET169/Oferta!ET169,"")</f>
        <v>2.2086663862010938E-2</v>
      </c>
      <c r="EU169" s="44">
        <f>IFERROR(UTV!EU169/Oferta!EU169,"")</f>
        <v>6.0547736477003893E-2</v>
      </c>
      <c r="EV169" s="44">
        <f>IFERROR(UTV!EV169/Oferta!EV169,"")</f>
        <v>5.7870770649605163E-2</v>
      </c>
      <c r="EW169" s="44">
        <f>IFERROR(UTV!EW169/Oferta!EW169,"")</f>
        <v>2.2954233517913768E-2</v>
      </c>
      <c r="EX169" s="44">
        <f>IFERROR(UTV!EX169/Oferta!EX169,"")</f>
        <v>5.9856902732533059E-2</v>
      </c>
      <c r="EY169" s="44">
        <f>IFERROR(UTV!EY169/Oferta!EY169,"")</f>
        <v>3.7305058077652831E-2</v>
      </c>
      <c r="EZ169" s="44">
        <f>IFERROR(UTV!EZ169/Oferta!EZ169,"")</f>
        <v>3.0759038425137233E-2</v>
      </c>
      <c r="FA169" s="44">
        <f>IFERROR(UTV!FA169/Oferta!FA169,"")</f>
        <v>2.1931287525016677E-2</v>
      </c>
      <c r="FB169" s="44">
        <f>IFERROR(UTV!FB169/Oferta!FB169,"")</f>
        <v>6.045745145534686E-2</v>
      </c>
      <c r="FC169" s="44">
        <f>IFERROR(UTV!FC169/Oferta!FC169,"")</f>
        <v>5.7794151508174074E-2</v>
      </c>
      <c r="FD169" s="44">
        <f>IFERROR(UTV!FD169/Oferta!FD169,"")</f>
        <v>2.2807083435052864E-2</v>
      </c>
      <c r="FE169" s="44">
        <f>IFERROR(UTV!FE169/Oferta!FE169,"")</f>
        <v>5.9774424990404203E-2</v>
      </c>
      <c r="FF169" s="44">
        <f>IFERROR(UTV!FF169/Oferta!FF169,"")</f>
        <v>3.7178604224058769E-2</v>
      </c>
    </row>
    <row r="170" spans="1:162" x14ac:dyDescent="0.25">
      <c r="A170" s="34">
        <v>45139</v>
      </c>
      <c r="B170" s="44">
        <f>IFERROR(UTV!B170/Oferta!B170,"")</f>
        <v>0.19594594594594594</v>
      </c>
      <c r="C170" s="44">
        <f>IFERROR(UTV!C170/Oferta!C170,"")</f>
        <v>1.9463493344090359E-2</v>
      </c>
      <c r="D170" s="44">
        <f>IFERROR(UTV!D170/Oferta!D170,"")</f>
        <v>2.5290957923008058E-2</v>
      </c>
      <c r="E170" s="44">
        <f>IFERROR(UTV!E170/Oferta!E170,"")</f>
        <v>8.5332103321033217E-3</v>
      </c>
      <c r="F170" s="44">
        <f>IFERROR(UTV!F170/Oferta!F170,"")</f>
        <v>2.4578926752839795E-2</v>
      </c>
      <c r="G170" s="44">
        <f>IFERROR(UTV!G170/Oferta!G170,"")</f>
        <v>1.9816154309825196E-2</v>
      </c>
      <c r="H170" s="44">
        <f>IFERROR(UTV!H170/Oferta!H170,"")</f>
        <v>2.1887242377789135E-2</v>
      </c>
      <c r="I170" s="44">
        <f>IFERROR(UTV!I170/Oferta!I170,"")</f>
        <v>4.9038098830629954E-3</v>
      </c>
      <c r="J170" s="44">
        <f>IFERROR(UTV!J170/Oferta!J170,"")</f>
        <v>1.5436746987951807E-2</v>
      </c>
      <c r="K170" s="44">
        <f>IFERROR(UTV!K170/Oferta!K170,"")</f>
        <v>2.9085872576177285E-2</v>
      </c>
      <c r="L170" s="44">
        <f>IFERROR(UTV!L170/Oferta!L170,"")</f>
        <v>0.12907268170426064</v>
      </c>
      <c r="M170" s="44">
        <f>IFERROR(UTV!M170/Oferta!M170,"")</f>
        <v>1.2807232319427441E-2</v>
      </c>
      <c r="N170" s="44">
        <f>IFERROR(UTV!N170/Oferta!N170,"")</f>
        <v>5.0732501356483994E-2</v>
      </c>
      <c r="O170" s="44">
        <f>IFERROR(UTV!O170/Oferta!O170,"")</f>
        <v>2.257951765117092E-2</v>
      </c>
      <c r="P170" s="44">
        <f>IFERROR(UTV!P170/Oferta!P170,"")</f>
        <v>1.2893439514599925E-2</v>
      </c>
      <c r="Q170" s="44">
        <f>IFERROR(UTV!Q170/Oferta!Q170,"")</f>
        <v>1.3607927302616557E-2</v>
      </c>
      <c r="R170" s="44">
        <f>IFERROR(UTV!R170/Oferta!R170,"")</f>
        <v>8.0470162748643756E-2</v>
      </c>
      <c r="S170" s="44">
        <f>IFERROR(UTV!S170/Oferta!S170,"")</f>
        <v>8.0321285140562249E-2</v>
      </c>
      <c r="T170" s="44">
        <f>IFERROR(UTV!T170/Oferta!T170,"")</f>
        <v>1.356735221277054E-2</v>
      </c>
      <c r="U170" s="44">
        <f>IFERROR(UTV!U170/Oferta!U170,"")</f>
        <v>8.0431420091133313E-2</v>
      </c>
      <c r="V170" s="44">
        <f>IFERROR(UTV!V170/Oferta!V170,"")</f>
        <v>3.630109727670703E-2</v>
      </c>
      <c r="W170" s="44">
        <f>IFERROR(UTV!W170/Oferta!W170,"")</f>
        <v>1.2211668928086838E-2</v>
      </c>
      <c r="X170" s="44">
        <f>IFERROR(UTV!X170/Oferta!X170,"")</f>
        <v>3.6515853224082649E-2</v>
      </c>
      <c r="Y170" s="44">
        <f>IFERROR(UTV!Y170/Oferta!Y170,"")</f>
        <v>8.7528053863417762E-2</v>
      </c>
      <c r="Z170" s="44">
        <f>IFERROR(UTV!Z170/Oferta!Z170,"")</f>
        <v>4.7146401985111663E-2</v>
      </c>
      <c r="AA170" s="44">
        <f>IFERROR(UTV!AA170/Oferta!AA170,"")</f>
        <v>3.146162528216704E-2</v>
      </c>
      <c r="AB170" s="44">
        <f>IFERROR(UTV!AB170/Oferta!AB170,"")</f>
        <v>7.3768759247516386E-2</v>
      </c>
      <c r="AC170" s="44">
        <f>IFERROR(UTV!AC170/Oferta!AC170,"")</f>
        <v>4.83966494627295E-2</v>
      </c>
      <c r="AD170" s="44">
        <f>IFERROR(UTV!AD170/Oferta!AD170,"")</f>
        <v>9.0909090909090905E-3</v>
      </c>
      <c r="AE170" s="44">
        <f>IFERROR(UTV!AE170/Oferta!AE170,"")</f>
        <v>7.929883138564274E-2</v>
      </c>
      <c r="AF170" s="44">
        <f>IFERROR(UTV!AF170/Oferta!AF170,"")</f>
        <v>5.2333804809052337E-2</v>
      </c>
      <c r="AG170" s="44">
        <f>IFERROR(UTV!AG170/Oferta!AG170,"")</f>
        <v>3.4090909090909088E-2</v>
      </c>
      <c r="AH170" s="44">
        <f>IFERROR(UTV!AH170/Oferta!AH170,"")</f>
        <v>6.8406205923836394E-2</v>
      </c>
      <c r="AI170" s="44">
        <f>IFERROR(UTV!AI170/Oferta!AI170,"")</f>
        <v>5.0314465408805034E-2</v>
      </c>
      <c r="AJ170" s="44">
        <f>IFERROR(UTV!AJ170/Oferta!AJ170,"")</f>
        <v>6.190691369182106E-2</v>
      </c>
      <c r="AK170" s="44">
        <f>IFERROR(UTV!AK170/Oferta!AK170,"")</f>
        <v>0</v>
      </c>
      <c r="AL170" s="44">
        <f>IFERROR(UTV!AL170/Oferta!AL170,"")</f>
        <v>9.9815157116451017E-2</v>
      </c>
      <c r="AM170" s="44">
        <f>IFERROR(UTV!AM170/Oferta!AM170,"")</f>
        <v>5.6259904912836764E-2</v>
      </c>
      <c r="AN170" s="44">
        <f>IFERROR(UTV!AN170/Oferta!AN170,"")</f>
        <v>7.481296758104738E-3</v>
      </c>
      <c r="AO170" s="44">
        <f>IFERROR(UTV!AO170/Oferta!AO170,"")</f>
        <v>7.407407407407407E-2</v>
      </c>
      <c r="AP170" s="44">
        <f>IFERROR(UTV!AP170/Oferta!AP170,"")</f>
        <v>4.4497895369813592E-2</v>
      </c>
      <c r="AQ170" s="44">
        <f>IFERROR(UTV!AQ170/Oferta!AQ170,"")</f>
        <v>5.3511705685618728E-2</v>
      </c>
      <c r="AR170" s="44">
        <f>IFERROR(UTV!AR170/Oferta!AR170,"")</f>
        <v>5.1107325383304938E-2</v>
      </c>
      <c r="AS170" s="44">
        <f>IFERROR(UTV!AS170/Oferta!AS170,"")</f>
        <v>7.82472613458529E-2</v>
      </c>
      <c r="AT170" s="44">
        <f>IFERROR(UTV!AT170/Oferta!AT170,"")</f>
        <v>0.11122770199370409</v>
      </c>
      <c r="AU170" s="44">
        <f>IFERROR(UTV!AU170/Oferta!AU170,"")</f>
        <v>2.5000000000000001E-2</v>
      </c>
      <c r="AV170" s="44">
        <f>IFERROR(UTV!AV170/Oferta!AV170,"")</f>
        <v>6.9705093833780166E-2</v>
      </c>
      <c r="AW170" s="44">
        <f>IFERROR(UTV!AW170/Oferta!AW170,"")</f>
        <v>0.10775427995971802</v>
      </c>
      <c r="AX170" s="44">
        <f>IFERROR(UTV!AX170/Oferta!AX170,"")</f>
        <v>8.2925122463261017E-2</v>
      </c>
      <c r="AY170" s="44">
        <f>IFERROR(UTV!AY170/Oferta!AY170,"")</f>
        <v>0</v>
      </c>
      <c r="AZ170" s="44">
        <f>IFERROR(UTV!AZ170/Oferta!AZ170,"")</f>
        <v>1.7241379310344827E-2</v>
      </c>
      <c r="BA170" s="44">
        <f>IFERROR(UTV!BA170/Oferta!BA170,"")</f>
        <v>0.10119047619047619</v>
      </c>
      <c r="BB170" s="44">
        <f>IFERROR(UTV!BB170/Oferta!BB170,"")</f>
        <v>0.60869565217391308</v>
      </c>
      <c r="BC170" s="44">
        <f>IFERROR(UTV!BC170/Oferta!BC170,"")</f>
        <v>1.6233766233766232E-2</v>
      </c>
      <c r="BD170" s="44">
        <f>IFERROR(UTV!BD170/Oferta!BD170,"")</f>
        <v>0.12333965844402277</v>
      </c>
      <c r="BE170" s="44">
        <f>IFERROR(UTV!BE170/Oferta!BE170,"")</f>
        <v>8.3832335329341312E-2</v>
      </c>
      <c r="BF170" s="44">
        <f>IFERROR(UTV!BF170/Oferta!BF170,"")</f>
        <v>0.10309278350515463</v>
      </c>
      <c r="BG170" s="44">
        <f>IFERROR(UTV!BG170/Oferta!BG170,"")</f>
        <v>6.2750333778371165E-2</v>
      </c>
      <c r="BH170" s="44">
        <f>IFERROR(UTV!BH170/Oferta!BH170,"")</f>
        <v>5.7086614173228349E-2</v>
      </c>
      <c r="BI170" s="44">
        <f>IFERROR(UTV!BI170/Oferta!BI170,"")</f>
        <v>4.1666666666666664E-2</v>
      </c>
      <c r="BJ170" s="44">
        <f>IFERROR(UTV!BJ170/Oferta!BJ170,"")</f>
        <v>6.7375886524822695E-2</v>
      </c>
      <c r="BK170" s="44">
        <f>IFERROR(UTV!BK170/Oferta!BK170,"")</f>
        <v>5.6390977443609019E-2</v>
      </c>
      <c r="BL170" s="44">
        <f>IFERROR(UTV!BL170/Oferta!BL170,"")</f>
        <v>6.4748201438848921E-2</v>
      </c>
      <c r="BM170" s="44" t="str">
        <f>IFERROR(UTV!BM170/Oferta!BM170,"")</f>
        <v/>
      </c>
      <c r="BN170" s="44">
        <f>IFERROR(UTV!BN170/Oferta!BN170,"")</f>
        <v>4.4783715012722644E-2</v>
      </c>
      <c r="BO170" s="44">
        <f>IFERROR(UTV!BO170/Oferta!BO170,"")</f>
        <v>1.1410788381742738E-2</v>
      </c>
      <c r="BP170" s="44">
        <f>IFERROR(UTV!BP170/Oferta!BP170,"")</f>
        <v>1.50093808630394E-2</v>
      </c>
      <c r="BQ170" s="44">
        <f>IFERROR(UTV!BQ170/Oferta!BQ170,"")</f>
        <v>4.4783715012722644E-2</v>
      </c>
      <c r="BR170" s="44">
        <f>IFERROR(UTV!BR170/Oferta!BR170,"")</f>
        <v>1.2190166598943519E-2</v>
      </c>
      <c r="BS170" s="44">
        <f>IFERROR(UTV!BS170/Oferta!BS170,"")</f>
        <v>2.6660641662901038E-2</v>
      </c>
      <c r="BT170" s="44">
        <f>IFERROR(UTV!BT170/Oferta!BT170,"")</f>
        <v>0.19205298013245034</v>
      </c>
      <c r="BU170" s="44">
        <f>IFERROR(UTV!BU170/Oferta!BU170,"")</f>
        <v>6.7267460572899909E-2</v>
      </c>
      <c r="BV170" s="44">
        <f>IFERROR(UTV!BV170/Oferta!BV170,"")</f>
        <v>0.36239782016348776</v>
      </c>
      <c r="BW170" s="44">
        <f>IFERROR(UTV!BW170/Oferta!BW170,"")</f>
        <v>0.23893805309734514</v>
      </c>
      <c r="BX170" s="44">
        <f>IFERROR(UTV!BX170/Oferta!BX170,"")</f>
        <v>7.8322088589029046E-2</v>
      </c>
      <c r="BY170" s="44">
        <f>IFERROR(UTV!BY170/Oferta!BY170,"")</f>
        <v>0.32520944402132523</v>
      </c>
      <c r="BZ170" s="44">
        <f>IFERROR(UTV!BZ170/Oferta!BZ170,"")</f>
        <v>0.18574979287489643</v>
      </c>
      <c r="CA170" s="44">
        <f>IFERROR(UTV!CA170/Oferta!CA170,"")</f>
        <v>9.9833610648918467E-3</v>
      </c>
      <c r="CB170" s="44">
        <f>IFERROR(UTV!CB170/Oferta!CB170,"")</f>
        <v>2.0606621903218339E-2</v>
      </c>
      <c r="CC170" s="44">
        <f>IFERROR(UTV!CC170/Oferta!CC170,"")</f>
        <v>1.9292604501607716E-3</v>
      </c>
      <c r="CD170" s="44">
        <f>IFERROR(UTV!CD170/Oferta!CD170,"")</f>
        <v>8.130081300813009E-3</v>
      </c>
      <c r="CE170" s="44">
        <f>IFERROR(UTV!CE170/Oferta!CE170,"")</f>
        <v>1.9308943089430895E-2</v>
      </c>
      <c r="CF170" s="44">
        <f>IFERROR(UTV!CF170/Oferta!CF170,"")</f>
        <v>2.3837902264600714E-3</v>
      </c>
      <c r="CG170" s="44">
        <f>IFERROR(UTV!CG170/Oferta!CG170,"")</f>
        <v>1.5004546832373447E-2</v>
      </c>
      <c r="CH170" s="44">
        <f>IFERROR(UTV!CH170/Oferta!CH170,"")</f>
        <v>2.4502297090352222E-2</v>
      </c>
      <c r="CI170" s="44">
        <f>IFERROR(UTV!CI170/Oferta!CI170,"")</f>
        <v>6.2710486586923702E-3</v>
      </c>
      <c r="CJ170" s="44">
        <f>IFERROR(UTV!CJ170/Oferta!CJ170,"")</f>
        <v>1.3668150031786395E-2</v>
      </c>
      <c r="CK170" s="44">
        <f>IFERROR(UTV!CK170/Oferta!CK170,"")</f>
        <v>1.282051282051282E-2</v>
      </c>
      <c r="CL170" s="44">
        <f>IFERROR(UTV!CL170/Oferta!CL170,"")</f>
        <v>7.5561312607944735E-3</v>
      </c>
      <c r="CM170" s="44">
        <f>IFERROR(UTV!CM170/Oferta!CM170,"")</f>
        <v>1.3473787359137677E-2</v>
      </c>
      <c r="CN170" s="44">
        <f>IFERROR(UTV!CN170/Oferta!CN170,"")</f>
        <v>9.3661022029072373E-3</v>
      </c>
      <c r="CO170" s="44">
        <f>IFERROR(UTV!CO170/Oferta!CO170,"")</f>
        <v>3.5087719298245612E-2</v>
      </c>
      <c r="CP170" s="44">
        <f>IFERROR(UTV!CP170/Oferta!CP170,"")</f>
        <v>2.1676300578034682E-2</v>
      </c>
      <c r="CQ170" s="44">
        <f>IFERROR(UTV!CQ170/Oferta!CQ170,"")</f>
        <v>9.3333333333333338E-2</v>
      </c>
      <c r="CR170" s="44">
        <f>IFERROR(UTV!CR170/Oferta!CR170,"")</f>
        <v>0</v>
      </c>
      <c r="CS170" s="44">
        <f>IFERROR(UTV!CS170/Oferta!CS170,"")</f>
        <v>2.2696929238985315E-2</v>
      </c>
      <c r="CT170" s="44">
        <f>IFERROR(UTV!CT170/Oferta!CT170,"")</f>
        <v>0.08</v>
      </c>
      <c r="CU170" s="44">
        <f>IFERROR(UTV!CU170/Oferta!CU170,"")</f>
        <v>3.3549783549783552E-2</v>
      </c>
      <c r="CV170" s="44">
        <f>IFERROR(UTV!CV170/Oferta!CV170,"")</f>
        <v>8.2728592162554432E-2</v>
      </c>
      <c r="CW170" s="44">
        <f>IFERROR(UTV!CW170/Oferta!CW170,"")</f>
        <v>5.8004640371229696E-4</v>
      </c>
      <c r="CX170" s="44">
        <f>IFERROR(UTV!CX170/Oferta!CX170,"")</f>
        <v>1.5435501653803748E-2</v>
      </c>
      <c r="CY170" s="44">
        <f>IFERROR(UTV!CY170/Oferta!CY170,"")</f>
        <v>1.6042780748663103E-2</v>
      </c>
      <c r="CZ170" s="44">
        <f>IFERROR(UTV!CZ170/Oferta!CZ170,"")</f>
        <v>2.403646912556983E-2</v>
      </c>
      <c r="DA170" s="44">
        <f>IFERROR(UTV!DA170/Oferta!DA170,"")</f>
        <v>1.5539305301645339E-2</v>
      </c>
      <c r="DB170" s="44">
        <f>IFERROR(UTV!DB170/Oferta!DB170,"")</f>
        <v>2.1385799828913601E-2</v>
      </c>
      <c r="DC170" s="44">
        <f>IFERROR(UTV!DC170/Oferta!DC170,"")</f>
        <v>0.22222222222222221</v>
      </c>
      <c r="DD170" s="44">
        <f>IFERROR(UTV!DD170/Oferta!DD170,"")</f>
        <v>1.2769353551476457E-2</v>
      </c>
      <c r="DE170" s="44">
        <f>IFERROR(UTV!DE170/Oferta!DE170,"")</f>
        <v>5.0970873786407765E-2</v>
      </c>
      <c r="DF170" s="44">
        <f>IFERROR(UTV!DF170/Oferta!DF170,"")</f>
        <v>9.0909090909090912E-2</v>
      </c>
      <c r="DG170" s="44">
        <f>IFERROR(UTV!DG170/Oferta!DG170,"")</f>
        <v>1.7187500000000001E-2</v>
      </c>
      <c r="DH170" s="44">
        <f>IFERROR(UTV!DH170/Oferta!DH170,"")</f>
        <v>5.7259713701431493E-2</v>
      </c>
      <c r="DI170" s="44">
        <f>IFERROR(UTV!DI170/Oferta!DI170,"")</f>
        <v>2.826455624646693E-2</v>
      </c>
      <c r="DJ170" s="44">
        <f>IFERROR(UTV!DJ170/Oferta!DJ170,"")</f>
        <v>0.1111111111111111</v>
      </c>
      <c r="DK170" s="44">
        <f>IFERROR(UTV!DK170/Oferta!DK170,"")</f>
        <v>0.20426287744227353</v>
      </c>
      <c r="DL170" s="44">
        <f>IFERROR(UTV!DL170/Oferta!DL170,"")</f>
        <v>1.3425253991291727E-2</v>
      </c>
      <c r="DM170" s="44">
        <f>IFERROR(UTV!DM170/Oferta!DM170,"")</f>
        <v>2.4757804090419805E-2</v>
      </c>
      <c r="DN170" s="44">
        <f>IFERROR(UTV!DN170/Oferta!DN170,"")</f>
        <v>0.20137693631669534</v>
      </c>
      <c r="DO170" s="44">
        <f>IFERROR(UTV!DO170/Oferta!DO170,"")</f>
        <v>1.6282225237449117E-2</v>
      </c>
      <c r="DP170" s="44">
        <f>IFERROR(UTV!DP170/Oferta!DP170,"")</f>
        <v>4.1490857946554147E-2</v>
      </c>
      <c r="DQ170" s="44">
        <f>IFERROR(UTV!DQ170/Oferta!DQ170,"")</f>
        <v>0.18181818181818182</v>
      </c>
      <c r="DR170" s="44">
        <f>IFERROR(UTV!DR170/Oferta!DR170,"")</f>
        <v>0.20627062706270627</v>
      </c>
      <c r="DS170" s="44">
        <f>IFERROR(UTV!DS170/Oferta!DS170,"")</f>
        <v>0.12698412698412698</v>
      </c>
      <c r="DT170" s="44">
        <f>IFERROR(UTV!DT170/Oferta!DT170,"")</f>
        <v>0.06</v>
      </c>
      <c r="DU170" s="44">
        <f>IFERROR(UTV!DU170/Oferta!DU170,"")</f>
        <v>0.20583468395461912</v>
      </c>
      <c r="DV170" s="44">
        <f>IFERROR(UTV!DV170/Oferta!DV170,"")</f>
        <v>0.11198208286674133</v>
      </c>
      <c r="DW170" s="44">
        <f>IFERROR(UTV!DW170/Oferta!DW170,"")</f>
        <v>0.15033112582781458</v>
      </c>
      <c r="DX170" s="44">
        <f>IFERROR(UTV!DX170/Oferta!DX170,"")</f>
        <v>0</v>
      </c>
      <c r="DY170" s="44">
        <f>IFERROR(UTV!DY170/Oferta!DY170,"")</f>
        <v>4.5095828635851182E-3</v>
      </c>
      <c r="DZ170" s="44">
        <f>IFERROR(UTV!DZ170/Oferta!DZ170,"")</f>
        <v>7.8341013824884786E-2</v>
      </c>
      <c r="EA170" s="44">
        <f>IFERROR(UTV!EA170/Oferta!EA170,"")</f>
        <v>0</v>
      </c>
      <c r="EB170" s="44">
        <f>IFERROR(UTV!EB170/Oferta!EB170,"")</f>
        <v>4.5045045045045045E-3</v>
      </c>
      <c r="EC170" s="44">
        <f>IFERROR(UTV!EC170/Oferta!EC170,"")</f>
        <v>7.4398249452954049E-2</v>
      </c>
      <c r="ED170" s="44">
        <f>IFERROR(UTV!ED170/Oferta!ED170,"")</f>
        <v>2.8252788104089221E-2</v>
      </c>
      <c r="EE170" s="44">
        <f>IFERROR(UTV!EE170/Oferta!EE170,"")</f>
        <v>2.7374216241015447E-2</v>
      </c>
      <c r="EF170" s="44">
        <f>IFERROR(UTV!EF170/Oferta!EF170,"")</f>
        <v>1.6008174386920981E-2</v>
      </c>
      <c r="EG170" s="44">
        <f>IFERROR(UTV!EG170/Oferta!EG170,"")</f>
        <v>7.0780557085301871E-2</v>
      </c>
      <c r="EH170" s="44">
        <f>IFERROR(UTV!EH170/Oferta!EH170,"")</f>
        <v>6.4267155738957665E-2</v>
      </c>
      <c r="EI170" s="44">
        <f>IFERROR(UTV!EI170/Oferta!EI170,"")</f>
        <v>1.6937915160309736E-2</v>
      </c>
      <c r="EJ170" s="44">
        <f>IFERROR(UTV!EJ170/Oferta!EJ170,"")</f>
        <v>6.8989429886313486E-2</v>
      </c>
      <c r="EK170" s="44">
        <f>IFERROR(UTV!EK170/Oferta!EK170,"")</f>
        <v>3.6361212615466647E-2</v>
      </c>
      <c r="EL170" s="44">
        <f>IFERROR(UTV!EL170/Oferta!EL170,"")</f>
        <v>2.5964769371754404E-2</v>
      </c>
      <c r="EM170" s="44">
        <f>IFERROR(UTV!EM170/Oferta!EM170,"")</f>
        <v>2.1142470284008303E-2</v>
      </c>
      <c r="EN170" s="44">
        <f>IFERROR(UTV!EN170/Oferta!EN170,"")</f>
        <v>6.7366831716144507E-2</v>
      </c>
      <c r="EO170" s="44">
        <f>IFERROR(UTV!EO170/Oferta!EO170,"")</f>
        <v>5.9510357815442561E-2</v>
      </c>
      <c r="EP170" s="44">
        <f>IFERROR(UTV!EP170/Oferta!EP170,"")</f>
        <v>2.1616428485649094E-2</v>
      </c>
      <c r="EQ170" s="44">
        <f>IFERROR(UTV!EQ170/Oferta!EQ170,"")</f>
        <v>6.5314022339954397E-2</v>
      </c>
      <c r="ER170" s="44">
        <f>IFERROR(UTV!ER170/Oferta!ER170,"")</f>
        <v>3.8174913450721298E-2</v>
      </c>
      <c r="ES170" s="44">
        <f>IFERROR(UTV!ES170/Oferta!ES170,"")</f>
        <v>3.0499858796950014E-2</v>
      </c>
      <c r="ET170" s="44">
        <f>IFERROR(UTV!ET170/Oferta!ET170,"")</f>
        <v>2.2930030229300302E-2</v>
      </c>
      <c r="EU170" s="44">
        <f>IFERROR(UTV!EU170/Oferta!EU170,"")</f>
        <v>6.421779601641478E-2</v>
      </c>
      <c r="EV170" s="44">
        <f>IFERROR(UTV!EV170/Oferta!EV170,"")</f>
        <v>5.7240027668895549E-2</v>
      </c>
      <c r="EW170" s="44">
        <f>IFERROR(UTV!EW170/Oferta!EW170,"")</f>
        <v>2.3691788867416921E-2</v>
      </c>
      <c r="EX170" s="44">
        <f>IFERROR(UTV!EX170/Oferta!EX170,"")</f>
        <v>6.2419208653403266E-2</v>
      </c>
      <c r="EY170" s="44">
        <f>IFERROR(UTV!EY170/Oferta!EY170,"")</f>
        <v>3.8769689992884701E-2</v>
      </c>
      <c r="EZ170" s="44">
        <f>IFERROR(UTV!EZ170/Oferta!EZ170,"")</f>
        <v>3.049698795180723E-2</v>
      </c>
      <c r="FA170" s="44">
        <f>IFERROR(UTV!FA170/Oferta!FA170,"")</f>
        <v>2.2759527486747089E-2</v>
      </c>
      <c r="FB170" s="44">
        <f>IFERROR(UTV!FB170/Oferta!FB170,"")</f>
        <v>6.4339439163309448E-2</v>
      </c>
      <c r="FC170" s="44">
        <f>IFERROR(UTV!FC170/Oferta!FC170,"")</f>
        <v>5.7164239249323588E-2</v>
      </c>
      <c r="FD170" s="44">
        <f>IFERROR(UTV!FD170/Oferta!FD170,"")</f>
        <v>2.353173261188141E-2</v>
      </c>
      <c r="FE170" s="44">
        <f>IFERROR(UTV!FE170/Oferta!FE170,"")</f>
        <v>6.25E-2</v>
      </c>
      <c r="FF170" s="44">
        <f>IFERROR(UTV!FF170/Oferta!FF170,"")</f>
        <v>3.868849447799233E-2</v>
      </c>
    </row>
    <row r="171" spans="1:162" x14ac:dyDescent="0.25">
      <c r="A171" s="34">
        <v>45170</v>
      </c>
      <c r="B171" s="44">
        <f>IFERROR(UTV!B171/Oferta!B171,"")</f>
        <v>0.20069204152249134</v>
      </c>
      <c r="C171" s="44">
        <f>IFERROR(UTV!C171/Oferta!C171,"")</f>
        <v>1.6480943908605675E-2</v>
      </c>
      <c r="D171" s="44">
        <f>IFERROR(UTV!D171/Oferta!D171,"")</f>
        <v>2.2984713515891344E-2</v>
      </c>
      <c r="E171" s="44">
        <f>IFERROR(UTV!E171/Oferta!E171,"")</f>
        <v>9.9241097489784005E-3</v>
      </c>
      <c r="F171" s="44">
        <f>IFERROR(UTV!F171/Oferta!F171,"")</f>
        <v>2.1334792122538294E-2</v>
      </c>
      <c r="G171" s="44">
        <f>IFERROR(UTV!G171/Oferta!G171,"")</f>
        <v>1.8268690275435637E-2</v>
      </c>
      <c r="H171" s="44">
        <f>IFERROR(UTV!H171/Oferta!H171,"")</f>
        <v>1.9603174603174602E-2</v>
      </c>
      <c r="I171" s="44">
        <f>IFERROR(UTV!I171/Oferta!I171,"")</f>
        <v>4.5375218150087264E-3</v>
      </c>
      <c r="J171" s="44">
        <f>IFERROR(UTV!J171/Oferta!J171,"")</f>
        <v>2.6052345917259679E-2</v>
      </c>
      <c r="K171" s="44">
        <f>IFERROR(UTV!K171/Oferta!K171,"")</f>
        <v>5.243584975827445E-2</v>
      </c>
      <c r="L171" s="44">
        <f>IFERROR(UTV!L171/Oferta!L171,"")</f>
        <v>0.12339331619537275</v>
      </c>
      <c r="M171" s="44">
        <f>IFERROR(UTV!M171/Oferta!M171,"")</f>
        <v>2.0527070634636071E-2</v>
      </c>
      <c r="N171" s="44">
        <f>IFERROR(UTV!N171/Oferta!N171,"")</f>
        <v>6.8358811652725698E-2</v>
      </c>
      <c r="O171" s="44">
        <f>IFERROR(UTV!O171/Oferta!O171,"")</f>
        <v>3.18676058264378E-2</v>
      </c>
      <c r="P171" s="44">
        <f>IFERROR(UTV!P171/Oferta!P171,"")</f>
        <v>1.3053797468354431E-2</v>
      </c>
      <c r="Q171" s="44">
        <f>IFERROR(UTV!Q171/Oferta!Q171,"")</f>
        <v>1.3350618631732168E-2</v>
      </c>
      <c r="R171" s="44">
        <f>IFERROR(UTV!R171/Oferta!R171,"")</f>
        <v>8.5147324113048706E-2</v>
      </c>
      <c r="S171" s="44">
        <f>IFERROR(UTV!S171/Oferta!S171,"")</f>
        <v>7.9844357976653693E-2</v>
      </c>
      <c r="T171" s="44">
        <f>IFERROR(UTV!T171/Oferta!T171,"")</f>
        <v>1.3334480385409497E-2</v>
      </c>
      <c r="U171" s="44">
        <f>IFERROR(UTV!U171/Oferta!U171,"")</f>
        <v>8.3669486011711119E-2</v>
      </c>
      <c r="V171" s="44">
        <f>IFERROR(UTV!V171/Oferta!V171,"")</f>
        <v>3.6649365214015614E-2</v>
      </c>
      <c r="W171" s="44">
        <f>IFERROR(UTV!W171/Oferta!W171,"")</f>
        <v>1.5105740181268883E-2</v>
      </c>
      <c r="X171" s="44">
        <f>IFERROR(UTV!X171/Oferta!X171,"")</f>
        <v>3.8373860182370823E-2</v>
      </c>
      <c r="Y171" s="44">
        <f>IFERROR(UTV!Y171/Oferta!Y171,"")</f>
        <v>7.0175438596491224E-2</v>
      </c>
      <c r="Z171" s="44">
        <f>IFERROR(UTV!Z171/Oferta!Z171,"")</f>
        <v>3.9556962025316458E-2</v>
      </c>
      <c r="AA171" s="44">
        <f>IFERROR(UTV!AA171/Oferta!AA171,"")</f>
        <v>3.3697632058287796E-2</v>
      </c>
      <c r="AB171" s="44">
        <f>IFERROR(UTV!AB171/Oferta!AB171,"")</f>
        <v>5.9595407326407876E-2</v>
      </c>
      <c r="AC171" s="44">
        <f>IFERROR(UTV!AC171/Oferta!AC171,"")</f>
        <v>4.5465838509316771E-2</v>
      </c>
      <c r="AD171" s="44">
        <f>IFERROR(UTV!AD171/Oferta!AD171,"")</f>
        <v>7.9365079365079361E-3</v>
      </c>
      <c r="AE171" s="44">
        <f>IFERROR(UTV!AE171/Oferta!AE171,"")</f>
        <v>7.2941176470588232E-2</v>
      </c>
      <c r="AF171" s="44">
        <f>IFERROR(UTV!AF171/Oferta!AF171,"")</f>
        <v>7.1748878923766815E-2</v>
      </c>
      <c r="AG171" s="44">
        <f>IFERROR(UTV!AG171/Oferta!AG171,"")</f>
        <v>3.7037037037037035E-2</v>
      </c>
      <c r="AH171" s="44">
        <f>IFERROR(UTV!AH171/Oferta!AH171,"")</f>
        <v>6.2213490504256709E-2</v>
      </c>
      <c r="AI171" s="44">
        <f>IFERROR(UTV!AI171/Oferta!AI171,"")</f>
        <v>6.8000000000000005E-2</v>
      </c>
      <c r="AJ171" s="44">
        <f>IFERROR(UTV!AJ171/Oferta!AJ171,"")</f>
        <v>6.4119455423803248E-2</v>
      </c>
      <c r="AK171" s="44">
        <f>IFERROR(UTV!AK171/Oferta!AK171,"")</f>
        <v>0</v>
      </c>
      <c r="AL171" s="44">
        <f>IFERROR(UTV!AL171/Oferta!AL171,"")</f>
        <v>7.4581430745814303E-2</v>
      </c>
      <c r="AM171" s="44">
        <f>IFERROR(UTV!AM171/Oferta!AM171,"")</f>
        <v>6.2998405103668262E-2</v>
      </c>
      <c r="AN171" s="44">
        <f>IFERROR(UTV!AN171/Oferta!AN171,"")</f>
        <v>7.4074074074074077E-3</v>
      </c>
      <c r="AO171" s="44">
        <f>IFERROR(UTV!AO171/Oferta!AO171,"")</f>
        <v>5.1201671891327065E-2</v>
      </c>
      <c r="AP171" s="44">
        <f>IFERROR(UTV!AP171/Oferta!AP171,"")</f>
        <v>4.9427365883062083E-2</v>
      </c>
      <c r="AQ171" s="44">
        <f>IFERROR(UTV!AQ171/Oferta!AQ171,"")</f>
        <v>5.007645259938838E-2</v>
      </c>
      <c r="AR171" s="44">
        <f>IFERROR(UTV!AR171/Oferta!AR171,"")</f>
        <v>4.9036777583187391E-2</v>
      </c>
      <c r="AS171" s="44">
        <f>IFERROR(UTV!AS171/Oferta!AS171,"")</f>
        <v>7.9518072289156624E-2</v>
      </c>
      <c r="AT171" s="44">
        <f>IFERROR(UTV!AT171/Oferta!AT171,"")</f>
        <v>9.7985347985347984E-2</v>
      </c>
      <c r="AU171" s="44">
        <f>IFERROR(UTV!AU171/Oferta!AU171,"")</f>
        <v>2.8571428571428571E-2</v>
      </c>
      <c r="AV171" s="44">
        <f>IFERROR(UTV!AV171/Oferta!AV171,"")</f>
        <v>6.9933920704845817E-2</v>
      </c>
      <c r="AW171" s="44">
        <f>IFERROR(UTV!AW171/Oferta!AW171,"")</f>
        <v>9.5829636202307014E-2</v>
      </c>
      <c r="AX171" s="44">
        <f>IFERROR(UTV!AX171/Oferta!AX171,"")</f>
        <v>7.9850492694529387E-2</v>
      </c>
      <c r="AY171" s="44">
        <f>IFERROR(UTV!AY171/Oferta!AY171,"")</f>
        <v>0</v>
      </c>
      <c r="AZ171" s="44">
        <f>IFERROR(UTV!AZ171/Oferta!AZ171,"")</f>
        <v>7.2202166064981952E-3</v>
      </c>
      <c r="BA171" s="44">
        <f>IFERROR(UTV!BA171/Oferta!BA171,"")</f>
        <v>9.1417910447761194E-2</v>
      </c>
      <c r="BB171" s="44">
        <f>IFERROR(UTV!BB171/Oferta!BB171,"")</f>
        <v>0.34285714285714286</v>
      </c>
      <c r="BC171" s="44">
        <f>IFERROR(UTV!BC171/Oferta!BC171,"")</f>
        <v>6.7796610169491523E-3</v>
      </c>
      <c r="BD171" s="44">
        <f>IFERROR(UTV!BD171/Oferta!BD171,"")</f>
        <v>0.10683012259194395</v>
      </c>
      <c r="BE171" s="44">
        <f>IFERROR(UTV!BE171/Oferta!BE171,"")</f>
        <v>7.2748267898383373E-2</v>
      </c>
      <c r="BF171" s="44">
        <f>IFERROR(UTV!BF171/Oferta!BF171,"")</f>
        <v>7.6335877862595422E-2</v>
      </c>
      <c r="BG171" s="44">
        <f>IFERROR(UTV!BG171/Oferta!BG171,"")</f>
        <v>8.0484330484330485E-2</v>
      </c>
      <c r="BH171" s="44">
        <f>IFERROR(UTV!BH171/Oferta!BH171,"")</f>
        <v>5.6751467710371817E-2</v>
      </c>
      <c r="BI171" s="44">
        <f>IFERROR(UTV!BI171/Oferta!BI171,"")</f>
        <v>8.3333333333333329E-2</v>
      </c>
      <c r="BJ171" s="44">
        <f>IFERROR(UTV!BJ171/Oferta!BJ171,"")</f>
        <v>7.9831932773109238E-2</v>
      </c>
      <c r="BK171" s="44">
        <f>IFERROR(UTV!BK171/Oferta!BK171,"")</f>
        <v>5.7943925233644861E-2</v>
      </c>
      <c r="BL171" s="44">
        <f>IFERROR(UTV!BL171/Oferta!BL171,"")</f>
        <v>7.4511585642889594E-2</v>
      </c>
      <c r="BM171" s="44" t="str">
        <f>IFERROR(UTV!BM171/Oferta!BM171,"")</f>
        <v/>
      </c>
      <c r="BN171" s="44">
        <f>IFERROR(UTV!BN171/Oferta!BN171,"")</f>
        <v>5.4892601431980909E-2</v>
      </c>
      <c r="BO171" s="44">
        <f>IFERROR(UTV!BO171/Oferta!BO171,"")</f>
        <v>1.2813941568426449E-2</v>
      </c>
      <c r="BP171" s="44">
        <f>IFERROR(UTV!BP171/Oferta!BP171,"")</f>
        <v>2.8125000000000001E-2</v>
      </c>
      <c r="BQ171" s="44">
        <f>IFERROR(UTV!BQ171/Oferta!BQ171,"")</f>
        <v>5.4892601431980909E-2</v>
      </c>
      <c r="BR171" s="44">
        <f>IFERROR(UTV!BR171/Oferta!BR171,"")</f>
        <v>1.6595908915476649E-2</v>
      </c>
      <c r="BS171" s="44">
        <f>IFERROR(UTV!BS171/Oferta!BS171,"")</f>
        <v>3.3717456252667519E-2</v>
      </c>
      <c r="BT171" s="44">
        <f>IFERROR(UTV!BT171/Oferta!BT171,"")</f>
        <v>0.14769230769230771</v>
      </c>
      <c r="BU171" s="44">
        <f>IFERROR(UTV!BU171/Oferta!BU171,"")</f>
        <v>7.8281145902731511E-2</v>
      </c>
      <c r="BV171" s="44">
        <f>IFERROR(UTV!BV171/Oferta!BV171,"")</f>
        <v>0.37327188940092165</v>
      </c>
      <c r="BW171" s="44">
        <f>IFERROR(UTV!BW171/Oferta!BW171,"")</f>
        <v>0.24934725848563968</v>
      </c>
      <c r="BX171" s="44">
        <f>IFERROR(UTV!BX171/Oferta!BX171,"")</f>
        <v>8.5061617072437631E-2</v>
      </c>
      <c r="BY171" s="44">
        <f>IFERROR(UTV!BY171/Oferta!BY171,"")</f>
        <v>0.33533173461231014</v>
      </c>
      <c r="BZ171" s="44">
        <f>IFERROR(UTV!BZ171/Oferta!BZ171,"")</f>
        <v>0.19248584662892435</v>
      </c>
      <c r="CA171" s="44">
        <f>IFERROR(UTV!CA171/Oferta!CA171,"")</f>
        <v>4.1322314049586778E-3</v>
      </c>
      <c r="CB171" s="44">
        <f>IFERROR(UTV!CB171/Oferta!CB171,"")</f>
        <v>1.9226660969878233E-2</v>
      </c>
      <c r="CC171" s="44">
        <f>IFERROR(UTV!CC171/Oferta!CC171,"")</f>
        <v>1.9854401058901389E-3</v>
      </c>
      <c r="CD171" s="44">
        <f>IFERROR(UTV!CD171/Oferta!CD171,"")</f>
        <v>8.771929824561403E-3</v>
      </c>
      <c r="CE171" s="44">
        <f>IFERROR(UTV!CE171/Oferta!CE171,"")</f>
        <v>1.6640113294388387E-2</v>
      </c>
      <c r="CF171" s="44">
        <f>IFERROR(UTV!CF171/Oferta!CF171,"")</f>
        <v>2.4615384615384616E-3</v>
      </c>
      <c r="CG171" s="44">
        <f>IFERROR(UTV!CG171/Oferta!CG171,"")</f>
        <v>1.347264228759967E-2</v>
      </c>
      <c r="CH171" s="44">
        <f>IFERROR(UTV!CH171/Oferta!CH171,"")</f>
        <v>0</v>
      </c>
      <c r="CI171" s="44">
        <f>IFERROR(UTV!CI171/Oferta!CI171,"")</f>
        <v>6.5127294256956776E-3</v>
      </c>
      <c r="CJ171" s="44">
        <f>IFERROR(UTV!CJ171/Oferta!CJ171,"")</f>
        <v>1.4744429882044561E-2</v>
      </c>
      <c r="CK171" s="44">
        <f>IFERROR(UTV!CK171/Oferta!CK171,"")</f>
        <v>1.2074643249176729E-2</v>
      </c>
      <c r="CL171" s="44">
        <f>IFERROR(UTV!CL171/Oferta!CL171,"")</f>
        <v>5.8343057176196032E-3</v>
      </c>
      <c r="CM171" s="44">
        <f>IFERROR(UTV!CM171/Oferta!CM171,"")</f>
        <v>1.4130709058793843E-2</v>
      </c>
      <c r="CN171" s="44">
        <f>IFERROR(UTV!CN171/Oferta!CN171,"")</f>
        <v>8.2897684839432408E-3</v>
      </c>
      <c r="CO171" s="44">
        <f>IFERROR(UTV!CO171/Oferta!CO171,"")</f>
        <v>3.2258064516129031E-2</v>
      </c>
      <c r="CP171" s="44">
        <f>IFERROR(UTV!CP171/Oferta!CP171,"")</f>
        <v>1.6414141414141416E-2</v>
      </c>
      <c r="CQ171" s="44">
        <f>IFERROR(UTV!CQ171/Oferta!CQ171,"")</f>
        <v>0.12396694214876033</v>
      </c>
      <c r="CR171" s="44">
        <f>IFERROR(UTV!CR171/Oferta!CR171,"")</f>
        <v>0</v>
      </c>
      <c r="CS171" s="44">
        <f>IFERROR(UTV!CS171/Oferta!CS171,"")</f>
        <v>1.7564402810304448E-2</v>
      </c>
      <c r="CT171" s="44">
        <f>IFERROR(UTV!CT171/Oferta!CT171,"")</f>
        <v>0.10638297872340426</v>
      </c>
      <c r="CU171" s="44">
        <f>IFERROR(UTV!CU171/Oferta!CU171,"")</f>
        <v>3.015075376884422E-2</v>
      </c>
      <c r="CV171" s="44">
        <f>IFERROR(UTV!CV171/Oferta!CV171,"")</f>
        <v>8.2352941176470587E-2</v>
      </c>
      <c r="CW171" s="44">
        <f>IFERROR(UTV!CW171/Oferta!CW171,"")</f>
        <v>0</v>
      </c>
      <c r="CX171" s="44">
        <f>IFERROR(UTV!CX171/Oferta!CX171,"")</f>
        <v>9.3720712277413302E-3</v>
      </c>
      <c r="CY171" s="44">
        <f>IFERROR(UTV!CY171/Oferta!CY171,"")</f>
        <v>3.5714285714285712E-2</v>
      </c>
      <c r="CZ171" s="44">
        <f>IFERROR(UTV!CZ171/Oferta!CZ171,"")</f>
        <v>2.257154373236598E-2</v>
      </c>
      <c r="DA171" s="44">
        <f>IFERROR(UTV!DA171/Oferta!DA171,"")</f>
        <v>1.2955465587044534E-2</v>
      </c>
      <c r="DB171" s="44">
        <f>IFERROR(UTV!DB171/Oferta!DB171,"")</f>
        <v>1.9375672766415501E-2</v>
      </c>
      <c r="DC171" s="44">
        <f>IFERROR(UTV!DC171/Oferta!DC171,"")</f>
        <v>0.23076923076923078</v>
      </c>
      <c r="DD171" s="44">
        <f>IFERROR(UTV!DD171/Oferta!DD171,"")</f>
        <v>1.3076923076923076E-2</v>
      </c>
      <c r="DE171" s="44">
        <f>IFERROR(UTV!DE171/Oferta!DE171,"")</f>
        <v>4.1946308724832217E-2</v>
      </c>
      <c r="DF171" s="44">
        <f>IFERROR(UTV!DF171/Oferta!DF171,"")</f>
        <v>5.8333333333333334E-2</v>
      </c>
      <c r="DG171" s="44">
        <f>IFERROR(UTV!DG171/Oferta!DG171,"")</f>
        <v>1.7345399698340876E-2</v>
      </c>
      <c r="DH171" s="44">
        <f>IFERROR(UTV!DH171/Oferta!DH171,"")</f>
        <v>4.4692737430167599E-2</v>
      </c>
      <c r="DI171" s="44">
        <f>IFERROR(UTV!DI171/Oferta!DI171,"")</f>
        <v>2.6934378060724781E-2</v>
      </c>
      <c r="DJ171" s="44">
        <f>IFERROR(UTV!DJ171/Oferta!DJ171,"")</f>
        <v>0.25</v>
      </c>
      <c r="DK171" s="44">
        <f>IFERROR(UTV!DK171/Oferta!DK171,"")</f>
        <v>0.19272727272727272</v>
      </c>
      <c r="DL171" s="44">
        <f>IFERROR(UTV!DL171/Oferta!DL171,"")</f>
        <v>1.0973936899862825E-2</v>
      </c>
      <c r="DM171" s="44">
        <f>IFERROR(UTV!DM171/Oferta!DM171,"")</f>
        <v>2.0038167938931296E-2</v>
      </c>
      <c r="DN171" s="44">
        <f>IFERROR(UTV!DN171/Oferta!DN171,"")</f>
        <v>0.19314079422382671</v>
      </c>
      <c r="DO171" s="44">
        <f>IFERROR(UTV!DO171/Oferta!DO171,"")</f>
        <v>1.3370332996972755E-2</v>
      </c>
      <c r="DP171" s="44">
        <f>IFERROR(UTV!DP171/Oferta!DP171,"")</f>
        <v>3.5413899955732624E-2</v>
      </c>
      <c r="DQ171" s="44">
        <f>IFERROR(UTV!DQ171/Oferta!DQ171,"")</f>
        <v>0.16666666666666666</v>
      </c>
      <c r="DR171" s="44">
        <f>IFERROR(UTV!DR171/Oferta!DR171,"")</f>
        <v>0.18798151001540833</v>
      </c>
      <c r="DS171" s="44">
        <f>IFERROR(UTV!DS171/Oferta!DS171,"")</f>
        <v>0.11303191489361702</v>
      </c>
      <c r="DT171" s="44">
        <f>IFERROR(UTV!DT171/Oferta!DT171,"")</f>
        <v>6.0465116279069767E-2</v>
      </c>
      <c r="DU171" s="44">
        <f>IFERROR(UTV!DU171/Oferta!DU171,"")</f>
        <v>0.1875945537065053</v>
      </c>
      <c r="DV171" s="44">
        <f>IFERROR(UTV!DV171/Oferta!DV171,"")</f>
        <v>0.10134436401240951</v>
      </c>
      <c r="DW171" s="44">
        <f>IFERROR(UTV!DW171/Oferta!DW171,"")</f>
        <v>0.13636363636363635</v>
      </c>
      <c r="DX171" s="44">
        <f>IFERROR(UTV!DX171/Oferta!DX171,"")</f>
        <v>0</v>
      </c>
      <c r="DY171" s="44">
        <f>IFERROR(UTV!DY171/Oferta!DY171,"")</f>
        <v>2.6773761713520749E-3</v>
      </c>
      <c r="DZ171" s="44">
        <f>IFERROR(UTV!DZ171/Oferta!DZ171,"")</f>
        <v>7.6354679802955669E-2</v>
      </c>
      <c r="EA171" s="44">
        <f>IFERROR(UTV!EA171/Oferta!EA171,"")</f>
        <v>0</v>
      </c>
      <c r="EB171" s="44">
        <f>IFERROR(UTV!EB171/Oferta!EB171,"")</f>
        <v>2.6755852842809363E-3</v>
      </c>
      <c r="EC171" s="44">
        <f>IFERROR(UTV!EC171/Oferta!EC171,"")</f>
        <v>7.2261072261072257E-2</v>
      </c>
      <c r="ED171" s="44">
        <f>IFERROR(UTV!ED171/Oferta!ED171,"")</f>
        <v>1.8191268191268192E-2</v>
      </c>
      <c r="EE171" s="44">
        <f>IFERROR(UTV!EE171/Oferta!EE171,"")</f>
        <v>2.1748461868650738E-2</v>
      </c>
      <c r="EF171" s="44">
        <f>IFERROR(UTV!EF171/Oferta!EF171,"")</f>
        <v>1.7059891107078042E-2</v>
      </c>
      <c r="EG171" s="44">
        <f>IFERROR(UTV!EG171/Oferta!EG171,"")</f>
        <v>7.4066265060240957E-2</v>
      </c>
      <c r="EH171" s="44">
        <f>IFERROR(UTV!EH171/Oferta!EH171,"")</f>
        <v>6.1487980597760179E-2</v>
      </c>
      <c r="EI171" s="44">
        <f>IFERROR(UTV!EI171/Oferta!EI171,"")</f>
        <v>1.7462580185317177E-2</v>
      </c>
      <c r="EJ171" s="44">
        <f>IFERROR(UTV!EJ171/Oferta!EJ171,"")</f>
        <v>7.0331857938541686E-2</v>
      </c>
      <c r="EK171" s="44">
        <f>IFERROR(UTV!EK171/Oferta!EK171,"")</f>
        <v>3.6876035242975898E-2</v>
      </c>
      <c r="EL171" s="44">
        <f>IFERROR(UTV!EL171/Oferta!EL171,"")</f>
        <v>2.1153126169973793E-2</v>
      </c>
      <c r="EM171" s="44">
        <f>IFERROR(UTV!EM171/Oferta!EM171,"")</f>
        <v>2.2260442798768664E-2</v>
      </c>
      <c r="EN171" s="44">
        <f>IFERROR(UTV!EN171/Oferta!EN171,"")</f>
        <v>6.8848019857835951E-2</v>
      </c>
      <c r="EO171" s="44">
        <f>IFERROR(UTV!EO171/Oferta!EO171,"")</f>
        <v>5.6640964693605425E-2</v>
      </c>
      <c r="EP171" s="44">
        <f>IFERROR(UTV!EP171/Oferta!EP171,"")</f>
        <v>2.2144419272902019E-2</v>
      </c>
      <c r="EQ171" s="44">
        <f>IFERROR(UTV!EQ171/Oferta!EQ171,"")</f>
        <v>6.5427847443311024E-2</v>
      </c>
      <c r="ER171" s="44">
        <f>IFERROR(UTV!ER171/Oferta!ER171,"")</f>
        <v>3.8439195015012445E-2</v>
      </c>
      <c r="ES171" s="44">
        <f>IFERROR(UTV!ES171/Oferta!ES171,"")</f>
        <v>2.5549354726194629E-2</v>
      </c>
      <c r="ET171" s="44">
        <f>IFERROR(UTV!ET171/Oferta!ET171,"")</f>
        <v>2.3761348897535669E-2</v>
      </c>
      <c r="EU171" s="44">
        <f>IFERROR(UTV!EU171/Oferta!EU171,"")</f>
        <v>6.4661321759398802E-2</v>
      </c>
      <c r="EV171" s="44">
        <f>IFERROR(UTV!EV171/Oferta!EV171,"")</f>
        <v>5.4410201912858662E-2</v>
      </c>
      <c r="EW171" s="44">
        <f>IFERROR(UTV!EW171/Oferta!EW171,"")</f>
        <v>2.3951485029162764E-2</v>
      </c>
      <c r="EX171" s="44">
        <f>IFERROR(UTV!EX171/Oferta!EX171,"")</f>
        <v>6.1848455246621081E-2</v>
      </c>
      <c r="EY171" s="44">
        <f>IFERROR(UTV!EY171/Oferta!EY171,"")</f>
        <v>3.8683897296378167E-2</v>
      </c>
      <c r="EZ171" s="44">
        <f>IFERROR(UTV!EZ171/Oferta!EZ171,"")</f>
        <v>2.5547127038102711E-2</v>
      </c>
      <c r="FA171" s="44">
        <f>IFERROR(UTV!FA171/Oferta!FA171,"")</f>
        <v>2.3439495652351611E-2</v>
      </c>
      <c r="FB171" s="44">
        <f>IFERROR(UTV!FB171/Oferta!FB171,"")</f>
        <v>6.4755944432264359E-2</v>
      </c>
      <c r="FC171" s="44">
        <f>IFERROR(UTV!FC171/Oferta!FC171,"")</f>
        <v>5.4343788144138407E-2</v>
      </c>
      <c r="FD171" s="44">
        <f>IFERROR(UTV!FD171/Oferta!FD171,"")</f>
        <v>2.3660575463242423E-2</v>
      </c>
      <c r="FE171" s="44">
        <f>IFERROR(UTV!FE171/Oferta!FE171,"")</f>
        <v>6.1913179552567518E-2</v>
      </c>
      <c r="FF171" s="44">
        <f>IFERROR(UTV!FF171/Oferta!FF171,"")</f>
        <v>3.8462832344662863E-2</v>
      </c>
    </row>
    <row r="172" spans="1:162" x14ac:dyDescent="0.25">
      <c r="A172" s="34">
        <v>45200</v>
      </c>
      <c r="B172" s="44">
        <f>IFERROR(UTV!B172/Oferta!B172,"")</f>
        <v>0.2078853046594982</v>
      </c>
      <c r="C172" s="44">
        <f>IFERROR(UTV!C172/Oferta!C172,"")</f>
        <v>1.4636405743399722E-2</v>
      </c>
      <c r="D172" s="44">
        <f>IFERROR(UTV!D172/Oferta!D172,"")</f>
        <v>2.2655545536519387E-2</v>
      </c>
      <c r="E172" s="44">
        <f>IFERROR(UTV!E172/Oferta!E172,"")</f>
        <v>2.0369592608147837E-2</v>
      </c>
      <c r="F172" s="44">
        <f>IFERROR(UTV!F172/Oferta!F172,"")</f>
        <v>1.9505147191620012E-2</v>
      </c>
      <c r="G172" s="44">
        <f>IFERROR(UTV!G172/Oferta!G172,"")</f>
        <v>2.1857121901129529E-2</v>
      </c>
      <c r="H172" s="44">
        <f>IFERROR(UTV!H172/Oferta!H172,"")</f>
        <v>2.0802978792293994E-2</v>
      </c>
      <c r="I172" s="44">
        <f>IFERROR(UTV!I172/Oferta!I172,"")</f>
        <v>7.6708507670850768E-3</v>
      </c>
      <c r="J172" s="44">
        <f>IFERROR(UTV!J172/Oferta!J172,"")</f>
        <v>2.9910770390850824E-2</v>
      </c>
      <c r="K172" s="44">
        <f>IFERROR(UTV!K172/Oferta!K172,"")</f>
        <v>5.7617942768754836E-2</v>
      </c>
      <c r="L172" s="44">
        <f>IFERROR(UTV!L172/Oferta!L172,"")</f>
        <v>0.13793103448275862</v>
      </c>
      <c r="M172" s="44">
        <f>IFERROR(UTV!M172/Oferta!M172,"")</f>
        <v>2.4018475750577369E-2</v>
      </c>
      <c r="N172" s="44">
        <f>IFERROR(UTV!N172/Oferta!N172,"")</f>
        <v>7.6809888169511481E-2</v>
      </c>
      <c r="O172" s="44">
        <f>IFERROR(UTV!O172/Oferta!O172,"")</f>
        <v>3.6630809252618995E-2</v>
      </c>
      <c r="P172" s="44">
        <f>IFERROR(UTV!P172/Oferta!P172,"")</f>
        <v>1.1171171171171172E-2</v>
      </c>
      <c r="Q172" s="44">
        <f>IFERROR(UTV!Q172/Oferta!Q172,"")</f>
        <v>1.8580580443654106E-2</v>
      </c>
      <c r="R172" s="44">
        <f>IFERROR(UTV!R172/Oferta!R172,"")</f>
        <v>8.6647550180775468E-2</v>
      </c>
      <c r="S172" s="44">
        <f>IFERROR(UTV!S172/Oferta!S172,"")</f>
        <v>7.7694634612322885E-2</v>
      </c>
      <c r="T172" s="44">
        <f>IFERROR(UTV!T172/Oferta!T172,"")</f>
        <v>1.8139714395986106E-2</v>
      </c>
      <c r="U172" s="44">
        <f>IFERROR(UTV!U172/Oferta!U172,"")</f>
        <v>8.4128477355194201E-2</v>
      </c>
      <c r="V172" s="44">
        <f>IFERROR(UTV!V172/Oferta!V172,"")</f>
        <v>3.9500587288467393E-2</v>
      </c>
      <c r="W172" s="44">
        <f>IFERROR(UTV!W172/Oferta!W172,"")</f>
        <v>1.5714285714285715E-2</v>
      </c>
      <c r="X172" s="44">
        <f>IFERROR(UTV!X172/Oferta!X172,"")</f>
        <v>3.4687275341480951E-2</v>
      </c>
      <c r="Y172" s="44">
        <f>IFERROR(UTV!Y172/Oferta!Y172,"")</f>
        <v>9.0403744880046807E-2</v>
      </c>
      <c r="Z172" s="44">
        <f>IFERROR(UTV!Z172/Oferta!Z172,"")</f>
        <v>4.0245947456679712E-2</v>
      </c>
      <c r="AA172" s="44">
        <f>IFERROR(UTV!AA172/Oferta!AA172,"")</f>
        <v>3.087306145893165E-2</v>
      </c>
      <c r="AB172" s="44">
        <f>IFERROR(UTV!AB172/Oferta!AB172,"")</f>
        <v>7.3170731707317069E-2</v>
      </c>
      <c r="AC172" s="44">
        <f>IFERROR(UTV!AC172/Oferta!AC172,"")</f>
        <v>4.8968860405882837E-2</v>
      </c>
      <c r="AD172" s="44">
        <f>IFERROR(UTV!AD172/Oferta!AD172,"")</f>
        <v>8.368200836820083E-3</v>
      </c>
      <c r="AE172" s="44">
        <f>IFERROR(UTV!AE172/Oferta!AE172,"")</f>
        <v>7.598784194528875E-2</v>
      </c>
      <c r="AF172" s="44">
        <f>IFERROR(UTV!AF172/Oferta!AF172,"")</f>
        <v>7.9687499999999994E-2</v>
      </c>
      <c r="AG172" s="44">
        <f>IFERROR(UTV!AG172/Oferta!AG172,"")</f>
        <v>0.04</v>
      </c>
      <c r="AH172" s="44">
        <f>IFERROR(UTV!AH172/Oferta!AH172,"")</f>
        <v>6.5594855305466243E-2</v>
      </c>
      <c r="AI172" s="44">
        <f>IFERROR(UTV!AI172/Oferta!AI172,"")</f>
        <v>7.5524475524475526E-2</v>
      </c>
      <c r="AJ172" s="44">
        <f>IFERROR(UTV!AJ172/Oferta!AJ172,"")</f>
        <v>6.8722466960352419E-2</v>
      </c>
      <c r="AK172" s="44">
        <f>IFERROR(UTV!AK172/Oferta!AK172,"")</f>
        <v>0</v>
      </c>
      <c r="AL172" s="44">
        <f>IFERROR(UTV!AL172/Oferta!AL172,"")</f>
        <v>4.8611111111111112E-2</v>
      </c>
      <c r="AM172" s="44">
        <f>IFERROR(UTV!AM172/Oferta!AM172,"")</f>
        <v>5.5475504322766572E-2</v>
      </c>
      <c r="AN172" s="44">
        <f>IFERROR(UTV!AN172/Oferta!AN172,"")</f>
        <v>6.4377682403433476E-3</v>
      </c>
      <c r="AO172" s="44">
        <f>IFERROR(UTV!AO172/Oferta!AO172,"")</f>
        <v>2.9186935371785964E-2</v>
      </c>
      <c r="AP172" s="44">
        <f>IFERROR(UTV!AP172/Oferta!AP172,"")</f>
        <v>4.3149946062567425E-2</v>
      </c>
      <c r="AQ172" s="44">
        <f>IFERROR(UTV!AQ172/Oferta!AQ172,"")</f>
        <v>3.7048284239295473E-2</v>
      </c>
      <c r="AR172" s="44">
        <f>IFERROR(UTV!AR172/Oferta!AR172,"")</f>
        <v>4.5307443365695796E-2</v>
      </c>
      <c r="AS172" s="44">
        <f>IFERROR(UTV!AS172/Oferta!AS172,"")</f>
        <v>6.7249495628782782E-2</v>
      </c>
      <c r="AT172" s="44">
        <f>IFERROR(UTV!AT172/Oferta!AT172,"")</f>
        <v>8.0548414738646101E-2</v>
      </c>
      <c r="AU172" s="44">
        <f>IFERROR(UTV!AU172/Oferta!AU172,"")</f>
        <v>0</v>
      </c>
      <c r="AV172" s="44">
        <f>IFERROR(UTV!AV172/Oferta!AV172,"")</f>
        <v>6.0807600950118765E-2</v>
      </c>
      <c r="AW172" s="44">
        <f>IFERROR(UTV!AW172/Oferta!AW172,"")</f>
        <v>7.7621800165152771E-2</v>
      </c>
      <c r="AX172" s="44">
        <f>IFERROR(UTV!AX172/Oferta!AX172,"")</f>
        <v>6.6948130277442702E-2</v>
      </c>
      <c r="AY172" s="44">
        <f>IFERROR(UTV!AY172/Oferta!AY172,"")</f>
        <v>0</v>
      </c>
      <c r="AZ172" s="44">
        <f>IFERROR(UTV!AZ172/Oferta!AZ172,"")</f>
        <v>0.11940298507462686</v>
      </c>
      <c r="BA172" s="44">
        <f>IFERROR(UTV!BA172/Oferta!BA172,"")</f>
        <v>9.4302554027504912E-2</v>
      </c>
      <c r="BB172" s="44">
        <f>IFERROR(UTV!BB172/Oferta!BB172,"")</f>
        <v>0.34285714285714286</v>
      </c>
      <c r="BC172" s="44">
        <f>IFERROR(UTV!BC172/Oferta!BC172,"")</f>
        <v>0.11228070175438597</v>
      </c>
      <c r="BD172" s="44">
        <f>IFERROR(UTV!BD172/Oferta!BD172,"")</f>
        <v>0.11029411764705882</v>
      </c>
      <c r="BE172" s="44">
        <f>IFERROR(UTV!BE172/Oferta!BE172,"")</f>
        <v>0.11097708082026538</v>
      </c>
      <c r="BF172" s="44">
        <f>IFERROR(UTV!BF172/Oferta!BF172,"")</f>
        <v>7.874015748031496E-2</v>
      </c>
      <c r="BG172" s="44">
        <f>IFERROR(UTV!BG172/Oferta!BG172,"")</f>
        <v>8.6013986013986007E-2</v>
      </c>
      <c r="BH172" s="44">
        <f>IFERROR(UTV!BH172/Oferta!BH172,"")</f>
        <v>6.4908722109533468E-2</v>
      </c>
      <c r="BI172" s="44">
        <f>IFERROR(UTV!BI172/Oferta!BI172,"")</f>
        <v>0.1</v>
      </c>
      <c r="BJ172" s="44">
        <f>IFERROR(UTV!BJ172/Oferta!BJ172,"")</f>
        <v>8.4916864608076015E-2</v>
      </c>
      <c r="BK172" s="44">
        <f>IFERROR(UTV!BK172/Oferta!BK172,"")</f>
        <v>6.6276803118908378E-2</v>
      </c>
      <c r="BL172" s="44">
        <f>IFERROR(UTV!BL172/Oferta!BL172,"")</f>
        <v>8.0564406008192993E-2</v>
      </c>
      <c r="BM172" s="44" t="str">
        <f>IFERROR(UTV!BM172/Oferta!BM172,"")</f>
        <v/>
      </c>
      <c r="BN172" s="44">
        <f>IFERROR(UTV!BN172/Oferta!BN172,"")</f>
        <v>5.5763823805060918E-2</v>
      </c>
      <c r="BO172" s="44">
        <f>IFERROR(UTV!BO172/Oferta!BO172,"")</f>
        <v>1.0506208213944603E-2</v>
      </c>
      <c r="BP172" s="44">
        <f>IFERROR(UTV!BP172/Oferta!BP172,"")</f>
        <v>2.6058631921824105E-2</v>
      </c>
      <c r="BQ172" s="44">
        <f>IFERROR(UTV!BQ172/Oferta!BQ172,"")</f>
        <v>5.5763823805060918E-2</v>
      </c>
      <c r="BR172" s="44">
        <f>IFERROR(UTV!BR172/Oferta!BR172,"")</f>
        <v>1.4032496307237814E-2</v>
      </c>
      <c r="BS172" s="44">
        <f>IFERROR(UTV!BS172/Oferta!BS172,"")</f>
        <v>3.2424617926476662E-2</v>
      </c>
      <c r="BT172" s="44">
        <f>IFERROR(UTV!BT172/Oferta!BT172,"")</f>
        <v>0.24605678233438485</v>
      </c>
      <c r="BU172" s="44">
        <f>IFERROR(UTV!BU172/Oferta!BU172,"")</f>
        <v>8.9832869080779948E-2</v>
      </c>
      <c r="BV172" s="44">
        <f>IFERROR(UTV!BV172/Oferta!BV172,"")</f>
        <v>0.39216832261835183</v>
      </c>
      <c r="BW172" s="44">
        <f>IFERROR(UTV!BW172/Oferta!BW172,"")</f>
        <v>0.21013727560718057</v>
      </c>
      <c r="BX172" s="44">
        <f>IFERROR(UTV!BX172/Oferta!BX172,"")</f>
        <v>0.10536218250235184</v>
      </c>
      <c r="BY172" s="44">
        <f>IFERROR(UTV!BY172/Oferta!BY172,"")</f>
        <v>0.32731376975169302</v>
      </c>
      <c r="BZ172" s="44">
        <f>IFERROR(UTV!BZ172/Oferta!BZ172,"")</f>
        <v>0.20625962031811185</v>
      </c>
      <c r="CA172" s="44">
        <f>IFERROR(UTV!CA172/Oferta!CA172,"")</f>
        <v>6.6666666666666671E-3</v>
      </c>
      <c r="CB172" s="44">
        <f>IFERROR(UTV!CB172/Oferta!CB172,"")</f>
        <v>1.9810508182601206E-2</v>
      </c>
      <c r="CC172" s="44">
        <f>IFERROR(UTV!CC172/Oferta!CC172,"")</f>
        <v>1.8472906403940886E-3</v>
      </c>
      <c r="CD172" s="44">
        <f>IFERROR(UTV!CD172/Oferta!CD172,"")</f>
        <v>0</v>
      </c>
      <c r="CE172" s="44">
        <f>IFERROR(UTV!CE172/Oferta!CE172,"")</f>
        <v>1.7676767676767676E-2</v>
      </c>
      <c r="CF172" s="44">
        <f>IFERROR(UTV!CF172/Oferta!CF172,"")</f>
        <v>1.7301038062283738E-3</v>
      </c>
      <c r="CG172" s="44">
        <f>IFERROR(UTV!CG172/Oferta!CG172,"")</f>
        <v>1.38774388568288E-2</v>
      </c>
      <c r="CH172" s="44">
        <f>IFERROR(UTV!CH172/Oferta!CH172,"")</f>
        <v>0</v>
      </c>
      <c r="CI172" s="44">
        <f>IFERROR(UTV!CI172/Oferta!CI172,"")</f>
        <v>5.7750057750057754E-3</v>
      </c>
      <c r="CJ172" s="44">
        <f>IFERROR(UTV!CJ172/Oferta!CJ172,"")</f>
        <v>1.1023079572855667E-2</v>
      </c>
      <c r="CK172" s="44">
        <f>IFERROR(UTV!CK172/Oferta!CK172,"")</f>
        <v>9.0543259557344068E-3</v>
      </c>
      <c r="CL172" s="44">
        <f>IFERROR(UTV!CL172/Oferta!CL172,"")</f>
        <v>4.988526389304599E-3</v>
      </c>
      <c r="CM172" s="44">
        <f>IFERROR(UTV!CM172/Oferta!CM172,"")</f>
        <v>1.0520913523222993E-2</v>
      </c>
      <c r="CN172" s="44">
        <f>IFERROR(UTV!CN172/Oferta!CN172,"")</f>
        <v>6.5373563218390808E-3</v>
      </c>
      <c r="CO172" s="44">
        <f>IFERROR(UTV!CO172/Oferta!CO172,"")</f>
        <v>2.8985507246376812E-2</v>
      </c>
      <c r="CP172" s="44">
        <f>IFERROR(UTV!CP172/Oferta!CP172,"")</f>
        <v>1.9851116625310174E-2</v>
      </c>
      <c r="CQ172" s="44">
        <f>IFERROR(UTV!CQ172/Oferta!CQ172,"")</f>
        <v>5.844155844155844E-2</v>
      </c>
      <c r="CR172" s="44">
        <f>IFERROR(UTV!CR172/Oferta!CR172,"")</f>
        <v>0</v>
      </c>
      <c r="CS172" s="44">
        <f>IFERROR(UTV!CS172/Oferta!CS172,"")</f>
        <v>2.057142857142857E-2</v>
      </c>
      <c r="CT172" s="44">
        <f>IFERROR(UTV!CT172/Oferta!CT172,"")</f>
        <v>5.0847457627118647E-2</v>
      </c>
      <c r="CU172" s="44">
        <f>IFERROR(UTV!CU172/Oferta!CU172,"")</f>
        <v>2.5665399239543727E-2</v>
      </c>
      <c r="CV172" s="44">
        <f>IFERROR(UTV!CV172/Oferta!CV172,"")</f>
        <v>8.6821705426356588E-2</v>
      </c>
      <c r="CW172" s="44">
        <f>IFERROR(UTV!CW172/Oferta!CW172,"")</f>
        <v>0</v>
      </c>
      <c r="CX172" s="44">
        <f>IFERROR(UTV!CX172/Oferta!CX172,"")</f>
        <v>5.1249199231262008E-3</v>
      </c>
      <c r="CY172" s="44">
        <f>IFERROR(UTV!CY172/Oferta!CY172,"")</f>
        <v>2.3696682464454975E-2</v>
      </c>
      <c r="CZ172" s="44">
        <f>IFERROR(UTV!CZ172/Oferta!CZ172,"")</f>
        <v>2.6415094339622643E-2</v>
      </c>
      <c r="DA172" s="44">
        <f>IFERROR(UTV!DA172/Oferta!DA172,"")</f>
        <v>7.3363431151241536E-3</v>
      </c>
      <c r="DB172" s="44">
        <f>IFERROR(UTV!DB172/Oferta!DB172,"")</f>
        <v>1.7728674203494346E-2</v>
      </c>
      <c r="DC172" s="44">
        <f>IFERROR(UTV!DC172/Oferta!DC172,"")</f>
        <v>0.44444444444444442</v>
      </c>
      <c r="DD172" s="44">
        <f>IFERROR(UTV!DD172/Oferta!DD172,"")</f>
        <v>1.4263074484944533E-2</v>
      </c>
      <c r="DE172" s="44">
        <f>IFERROR(UTV!DE172/Oferta!DE172,"")</f>
        <v>3.3925686591276254E-2</v>
      </c>
      <c r="DF172" s="44">
        <f>IFERROR(UTV!DF172/Oferta!DF172,"")</f>
        <v>5.737704918032787E-2</v>
      </c>
      <c r="DG172" s="44">
        <f>IFERROR(UTV!DG172/Oferta!DG172,"")</f>
        <v>2.0312500000000001E-2</v>
      </c>
      <c r="DH172" s="44">
        <f>IFERROR(UTV!DH172/Oferta!DH172,"")</f>
        <v>3.7786774628879895E-2</v>
      </c>
      <c r="DI172" s="44">
        <f>IFERROR(UTV!DI172/Oferta!DI172,"")</f>
        <v>2.6719445818901535E-2</v>
      </c>
      <c r="DJ172" s="44">
        <f>IFERROR(UTV!DJ172/Oferta!DJ172,"")</f>
        <v>1</v>
      </c>
      <c r="DK172" s="44">
        <f>IFERROR(UTV!DK172/Oferta!DK172,"")</f>
        <v>0.18131868131868131</v>
      </c>
      <c r="DL172" s="44">
        <f>IFERROR(UTV!DL172/Oferta!DL172,"")</f>
        <v>1.094391244870041E-2</v>
      </c>
      <c r="DM172" s="44">
        <f>IFERROR(UTV!DM172/Oferta!DM172,"")</f>
        <v>2.5345622119815669E-2</v>
      </c>
      <c r="DN172" s="44">
        <f>IFERROR(UTV!DN172/Oferta!DN172,"")</f>
        <v>0.18281535648994515</v>
      </c>
      <c r="DO172" s="44">
        <f>IFERROR(UTV!DO172/Oferta!DO172,"")</f>
        <v>1.4240506329113924E-2</v>
      </c>
      <c r="DP172" s="44">
        <f>IFERROR(UTV!DP172/Oferta!DP172,"")</f>
        <v>3.5492048859184146E-2</v>
      </c>
      <c r="DQ172" s="44">
        <f>IFERROR(UTV!DQ172/Oferta!DQ172,"")</f>
        <v>0.1</v>
      </c>
      <c r="DR172" s="44">
        <f>IFERROR(UTV!DR172/Oferta!DR172,"")</f>
        <v>0.20347826086956522</v>
      </c>
      <c r="DS172" s="44">
        <f>IFERROR(UTV!DS172/Oferta!DS172,"")</f>
        <v>0.11796246648793565</v>
      </c>
      <c r="DT172" s="44">
        <f>IFERROR(UTV!DT172/Oferta!DT172,"")</f>
        <v>7.2727272727272724E-2</v>
      </c>
      <c r="DU172" s="44">
        <f>IFERROR(UTV!DU172/Oferta!DU172,"")</f>
        <v>0.20170940170940171</v>
      </c>
      <c r="DV172" s="44">
        <f>IFERROR(UTV!DV172/Oferta!DV172,"")</f>
        <v>0.10766045548654245</v>
      </c>
      <c r="DW172" s="44">
        <f>IFERROR(UTV!DW172/Oferta!DW172,"")</f>
        <v>0.14313346228239845</v>
      </c>
      <c r="DX172" s="44">
        <f>IFERROR(UTV!DX172/Oferta!DX172,"")</f>
        <v>0</v>
      </c>
      <c r="DY172" s="44">
        <f>IFERROR(UTV!DY172/Oferta!DY172,"")</f>
        <v>2.8228652081863093E-3</v>
      </c>
      <c r="DZ172" s="44">
        <f>IFERROR(UTV!DZ172/Oferta!DZ172,"")</f>
        <v>7.1090047393364927E-2</v>
      </c>
      <c r="EA172" s="44">
        <f>IFERROR(UTV!EA172/Oferta!EA172,"")</f>
        <v>0</v>
      </c>
      <c r="EB172" s="44">
        <f>IFERROR(UTV!EB172/Oferta!EB172,"")</f>
        <v>2.8208744710860366E-3</v>
      </c>
      <c r="EC172" s="44">
        <f>IFERROR(UTV!EC172/Oferta!EC172,"")</f>
        <v>6.741573033707865E-2</v>
      </c>
      <c r="ED172" s="44">
        <f>IFERROR(UTV!ED172/Oferta!ED172,"")</f>
        <v>1.8250134192163179E-2</v>
      </c>
      <c r="EE172" s="44">
        <f>IFERROR(UTV!EE172/Oferta!EE172,"")</f>
        <v>2.4855339295107838E-2</v>
      </c>
      <c r="EF172" s="44">
        <f>IFERROR(UTV!EF172/Oferta!EF172,"")</f>
        <v>2.0486883808753117E-2</v>
      </c>
      <c r="EG172" s="44">
        <f>IFERROR(UTV!EG172/Oferta!EG172,"")</f>
        <v>7.6072740860683816E-2</v>
      </c>
      <c r="EH172" s="44">
        <f>IFERROR(UTV!EH172/Oferta!EH172,"")</f>
        <v>6.5598724267903738E-2</v>
      </c>
      <c r="EI172" s="44">
        <f>IFERROR(UTV!EI172/Oferta!EI172,"")</f>
        <v>2.089322193543652E-2</v>
      </c>
      <c r="EJ172" s="44">
        <f>IFERROR(UTV!EJ172/Oferta!EJ172,"")</f>
        <v>7.2925288608146371E-2</v>
      </c>
      <c r="EK172" s="44">
        <f>IFERROR(UTV!EK172/Oferta!EK172,"")</f>
        <v>3.9605511558135346E-2</v>
      </c>
      <c r="EL172" s="44">
        <f>IFERROR(UTV!EL172/Oferta!EL172,"")</f>
        <v>2.3003360041354354E-2</v>
      </c>
      <c r="EM172" s="44">
        <f>IFERROR(UTV!EM172/Oferta!EM172,"")</f>
        <v>2.5258023777381004E-2</v>
      </c>
      <c r="EN172" s="44">
        <f>IFERROR(UTV!EN172/Oferta!EN172,"")</f>
        <v>7.0867954058968397E-2</v>
      </c>
      <c r="EO172" s="44">
        <f>IFERROR(UTV!EO172/Oferta!EO172,"")</f>
        <v>5.9767537907841173E-2</v>
      </c>
      <c r="EP172" s="44">
        <f>IFERROR(UTV!EP172/Oferta!EP172,"")</f>
        <v>2.50050744739462E-2</v>
      </c>
      <c r="EQ172" s="44">
        <f>IFERROR(UTV!EQ172/Oferta!EQ172,"")</f>
        <v>6.7752831313332013E-2</v>
      </c>
      <c r="ER172" s="44">
        <f>IFERROR(UTV!ER172/Oferta!ER172,"")</f>
        <v>4.0761649018949679E-2</v>
      </c>
      <c r="ES172" s="44">
        <f>IFERROR(UTV!ES172/Oferta!ES172,"")</f>
        <v>2.7125506072874495E-2</v>
      </c>
      <c r="ET172" s="44">
        <f>IFERROR(UTV!ET172/Oferta!ET172,"")</f>
        <v>2.6627709395333415E-2</v>
      </c>
      <c r="EU172" s="44">
        <f>IFERROR(UTV!EU172/Oferta!EU172,"")</f>
        <v>6.5458736931507958E-2</v>
      </c>
      <c r="EV172" s="44">
        <f>IFERROR(UTV!EV172/Oferta!EV172,"")</f>
        <v>5.7793725873973793E-2</v>
      </c>
      <c r="EW172" s="44">
        <f>IFERROR(UTV!EW172/Oferta!EW172,"")</f>
        <v>2.6684180552238531E-2</v>
      </c>
      <c r="EX172" s="44">
        <f>IFERROR(UTV!EX172/Oferta!EX172,"")</f>
        <v>6.3380696892871888E-2</v>
      </c>
      <c r="EY172" s="44">
        <f>IFERROR(UTV!EY172/Oferta!EY172,"")</f>
        <v>4.0773017938996098E-2</v>
      </c>
      <c r="EZ172" s="44">
        <f>IFERROR(UTV!EZ172/Oferta!EZ172,"")</f>
        <v>2.7123309853453161E-2</v>
      </c>
      <c r="FA172" s="44">
        <f>IFERROR(UTV!FA172/Oferta!FA172,"")</f>
        <v>2.6283275300460519E-2</v>
      </c>
      <c r="FB172" s="44">
        <f>IFERROR(UTV!FB172/Oferta!FB172,"")</f>
        <v>6.5506386221001342E-2</v>
      </c>
      <c r="FC172" s="44">
        <f>IFERROR(UTV!FC172/Oferta!FC172,"")</f>
        <v>5.7721546481320593E-2</v>
      </c>
      <c r="FD172" s="44">
        <f>IFERROR(UTV!FD172/Oferta!FD172,"")</f>
        <v>2.6377353015849987E-2</v>
      </c>
      <c r="FE172" s="44">
        <f>IFERROR(UTV!FE172/Oferta!FE172,"")</f>
        <v>6.3406990877008004E-2</v>
      </c>
      <c r="FF172" s="44">
        <f>IFERROR(UTV!FF172/Oferta!FF172,"")</f>
        <v>4.0538043265219266E-2</v>
      </c>
    </row>
    <row r="173" spans="1:162" x14ac:dyDescent="0.25">
      <c r="A173" s="34">
        <v>45231</v>
      </c>
      <c r="B173" s="44">
        <f>IFERROR(UTV!B173/Oferta!B173,"")</f>
        <v>0.19047619047619047</v>
      </c>
      <c r="C173" s="44">
        <f>IFERROR(UTV!C173/Oferta!C173,"")</f>
        <v>1.4340612990908238E-2</v>
      </c>
      <c r="D173" s="44">
        <f>IFERROR(UTV!D173/Oferta!D173,"")</f>
        <v>2.5305504487942037E-2</v>
      </c>
      <c r="E173" s="44">
        <f>IFERROR(UTV!E173/Oferta!E173,"")</f>
        <v>2.0412414080399916E-2</v>
      </c>
      <c r="F173" s="44">
        <f>IFERROR(UTV!F173/Oferta!F173,"")</f>
        <v>1.8735148967282032E-2</v>
      </c>
      <c r="G173" s="44">
        <f>IFERROR(UTV!G173/Oferta!G173,"")</f>
        <v>2.3633257403189067E-2</v>
      </c>
      <c r="H173" s="44">
        <f>IFERROR(UTV!H173/Oferta!H173,"")</f>
        <v>2.148859543817527E-2</v>
      </c>
      <c r="I173" s="44">
        <f>IFERROR(UTV!I173/Oferta!I173,"")</f>
        <v>7.8909612625538018E-3</v>
      </c>
      <c r="J173" s="44">
        <f>IFERROR(UTV!J173/Oferta!J173,"")</f>
        <v>3.2005225342913127E-2</v>
      </c>
      <c r="K173" s="44">
        <f>IFERROR(UTV!K173/Oferta!K173,"")</f>
        <v>5.8799675587996758E-2</v>
      </c>
      <c r="L173" s="44">
        <f>IFERROR(UTV!L173/Oferta!L173,"")</f>
        <v>0.13801756587202008</v>
      </c>
      <c r="M173" s="44">
        <f>IFERROR(UTV!M173/Oferta!M173,"")</f>
        <v>2.5567365699511634E-2</v>
      </c>
      <c r="N173" s="44">
        <f>IFERROR(UTV!N173/Oferta!N173,"")</f>
        <v>7.8148942690775366E-2</v>
      </c>
      <c r="O173" s="44">
        <f>IFERROR(UTV!O173/Oferta!O173,"")</f>
        <v>3.8085509995622352E-2</v>
      </c>
      <c r="P173" s="44">
        <f>IFERROR(UTV!P173/Oferta!P173,"")</f>
        <v>1.1653966831017481E-2</v>
      </c>
      <c r="Q173" s="44">
        <f>IFERROR(UTV!Q173/Oferta!Q173,"")</f>
        <v>1.866587850127319E-2</v>
      </c>
      <c r="R173" s="44">
        <f>IFERROR(UTV!R173/Oferta!R173,"")</f>
        <v>9.5052981378142831E-2</v>
      </c>
      <c r="S173" s="44">
        <f>IFERROR(UTV!S173/Oferta!S173,"")</f>
        <v>7.874015748031496E-2</v>
      </c>
      <c r="T173" s="44">
        <f>IFERROR(UTV!T173/Oferta!T173,"")</f>
        <v>1.832738288434491E-2</v>
      </c>
      <c r="U173" s="44">
        <f>IFERROR(UTV!U173/Oferta!U173,"")</f>
        <v>9.0407641598277952E-2</v>
      </c>
      <c r="V173" s="44">
        <f>IFERROR(UTV!V173/Oferta!V173,"")</f>
        <v>4.1787080012844091E-2</v>
      </c>
      <c r="W173" s="44">
        <f>IFERROR(UTV!W173/Oferta!W173,"")</f>
        <v>1.7656500802568219E-2</v>
      </c>
      <c r="X173" s="44">
        <f>IFERROR(UTV!X173/Oferta!X173,"")</f>
        <v>3.6377134372680031E-2</v>
      </c>
      <c r="Y173" s="44">
        <f>IFERROR(UTV!Y173/Oferta!Y173,"")</f>
        <v>8.8600118133490849E-2</v>
      </c>
      <c r="Z173" s="44">
        <f>IFERROR(UTV!Z173/Oferta!Z173,"")</f>
        <v>3.6560247167868175E-2</v>
      </c>
      <c r="AA173" s="44">
        <f>IFERROR(UTV!AA173/Oferta!AA173,"")</f>
        <v>3.2861018993066024E-2</v>
      </c>
      <c r="AB173" s="44">
        <f>IFERROR(UTV!AB173/Oferta!AB173,"")</f>
        <v>6.9632132132132138E-2</v>
      </c>
      <c r="AC173" s="44">
        <f>IFERROR(UTV!AC173/Oferta!AC173,"")</f>
        <v>4.9239257649222538E-2</v>
      </c>
      <c r="AD173" s="44">
        <f>IFERROR(UTV!AD173/Oferta!AD173,"")</f>
        <v>8.6956521739130436E-3</v>
      </c>
      <c r="AE173" s="44">
        <f>IFERROR(UTV!AE173/Oferta!AE173,"")</f>
        <v>7.8866768759571215E-2</v>
      </c>
      <c r="AF173" s="44">
        <f>IFERROR(UTV!AF173/Oferta!AF173,"")</f>
        <v>8.9075630252100843E-2</v>
      </c>
      <c r="AG173" s="44">
        <f>IFERROR(UTV!AG173/Oferta!AG173,"")</f>
        <v>4.2857142857142858E-2</v>
      </c>
      <c r="AH173" s="44">
        <f>IFERROR(UTV!AH173/Oferta!AH173,"")</f>
        <v>6.8359375E-2</v>
      </c>
      <c r="AI173" s="44">
        <f>IFERROR(UTV!AI173/Oferta!AI173,"")</f>
        <v>8.4210526315789472E-2</v>
      </c>
      <c r="AJ173" s="44">
        <f>IFERROR(UTV!AJ173/Oferta!AJ173,"")</f>
        <v>7.3148568832348937E-2</v>
      </c>
      <c r="AK173" s="44">
        <f>IFERROR(UTV!AK173/Oferta!AK173,"")</f>
        <v>0</v>
      </c>
      <c r="AL173" s="44">
        <f>IFERROR(UTV!AL173/Oferta!AL173,"")</f>
        <v>5.2369077306733167E-2</v>
      </c>
      <c r="AM173" s="44">
        <f>IFERROR(UTV!AM173/Oferta!AM173,"")</f>
        <v>5.9190031152647975E-2</v>
      </c>
      <c r="AN173" s="44">
        <f>IFERROR(UTV!AN173/Oferta!AN173,"")</f>
        <v>6.5075921908893707E-3</v>
      </c>
      <c r="AO173" s="44">
        <f>IFERROR(UTV!AO173/Oferta!AO173,"")</f>
        <v>3.248259860788863E-2</v>
      </c>
      <c r="AP173" s="44">
        <f>IFERROR(UTV!AP173/Oferta!AP173,"")</f>
        <v>4.5272206303724929E-2</v>
      </c>
      <c r="AQ173" s="44">
        <f>IFERROR(UTV!AQ173/Oferta!AQ173,"")</f>
        <v>3.9828834759710337E-2</v>
      </c>
      <c r="AR173" s="44">
        <f>IFERROR(UTV!AR173/Oferta!AR173,"")</f>
        <v>5.1779935275080909E-2</v>
      </c>
      <c r="AS173" s="44">
        <f>IFERROR(UTV!AS173/Oferta!AS173,"")</f>
        <v>7.9941860465116282E-2</v>
      </c>
      <c r="AT173" s="44">
        <f>IFERROR(UTV!AT173/Oferta!AT173,"")</f>
        <v>7.7945084145261287E-2</v>
      </c>
      <c r="AU173" s="44">
        <f>IFERROR(UTV!AU173/Oferta!AU173,"")</f>
        <v>0</v>
      </c>
      <c r="AV173" s="44">
        <f>IFERROR(UTV!AV173/Oferta!AV173,"")</f>
        <v>7.1213640922768301E-2</v>
      </c>
      <c r="AW173" s="44">
        <f>IFERROR(UTV!AW173/Oferta!AW173,"")</f>
        <v>7.4829931972789115E-2</v>
      </c>
      <c r="AX173" s="44">
        <f>IFERROR(UTV!AX173/Oferta!AX173,"")</f>
        <v>7.2555205047318619E-2</v>
      </c>
      <c r="AY173" s="44">
        <f>IFERROR(UTV!AY173/Oferta!AY173,"")</f>
        <v>0.22222222222222221</v>
      </c>
      <c r="AZ173" s="44">
        <f>IFERROR(UTV!AZ173/Oferta!AZ173,"")</f>
        <v>0.12544802867383512</v>
      </c>
      <c r="BA173" s="44">
        <f>IFERROR(UTV!BA173/Oferta!BA173,"")</f>
        <v>0.10103092783505155</v>
      </c>
      <c r="BB173" s="44">
        <f>IFERROR(UTV!BB173/Oferta!BB173,"")</f>
        <v>0.33333333333333331</v>
      </c>
      <c r="BC173" s="44">
        <f>IFERROR(UTV!BC173/Oferta!BC173,"")</f>
        <v>0.12847222222222221</v>
      </c>
      <c r="BD173" s="44">
        <f>IFERROR(UTV!BD173/Oferta!BD173,"")</f>
        <v>0.11708253358925144</v>
      </c>
      <c r="BE173" s="44">
        <f>IFERROR(UTV!BE173/Oferta!BE173,"")</f>
        <v>0.12113720642768851</v>
      </c>
      <c r="BF173" s="44">
        <f>IFERROR(UTV!BF173/Oferta!BF173,"")</f>
        <v>1.4084507042253521E-2</v>
      </c>
      <c r="BG173" s="44">
        <f>IFERROR(UTV!BG173/Oferta!BG173,"")</f>
        <v>7.9599056603773588E-2</v>
      </c>
      <c r="BH173" s="44">
        <f>IFERROR(UTV!BH173/Oferta!BH173,"")</f>
        <v>5.8631921824104233E-2</v>
      </c>
      <c r="BI173" s="44">
        <f>IFERROR(UTV!BI173/Oferta!BI173,"")</f>
        <v>0.2</v>
      </c>
      <c r="BJ173" s="44">
        <f>IFERROR(UTV!BJ173/Oferta!BJ173,"")</f>
        <v>6.6446748350612636E-2</v>
      </c>
      <c r="BK173" s="44">
        <f>IFERROR(UTV!BK173/Oferta!BK173,"")</f>
        <v>6.3091482649842268E-2</v>
      </c>
      <c r="BL173" s="44">
        <f>IFERROR(UTV!BL173/Oferta!BL173,"")</f>
        <v>6.5674891146589254E-2</v>
      </c>
      <c r="BM173" s="44" t="str">
        <f>IFERROR(UTV!BM173/Oferta!BM173,"")</f>
        <v/>
      </c>
      <c r="BN173" s="44">
        <f>IFERROR(UTV!BN173/Oferta!BN173,"")</f>
        <v>4.4545454545454548E-2</v>
      </c>
      <c r="BO173" s="44">
        <f>IFERROR(UTV!BO173/Oferta!BO173,"")</f>
        <v>1.018047200370199E-2</v>
      </c>
      <c r="BP173" s="44">
        <f>IFERROR(UTV!BP173/Oferta!BP173,"")</f>
        <v>7.2485207100591711E-2</v>
      </c>
      <c r="BQ173" s="44">
        <f>IFERROR(UTV!BQ173/Oferta!BQ173,"")</f>
        <v>4.4545454545454548E-2</v>
      </c>
      <c r="BR173" s="44">
        <f>IFERROR(UTV!BR173/Oferta!BR173,"")</f>
        <v>2.5026436376453999E-2</v>
      </c>
      <c r="BS173" s="44">
        <f>IFERROR(UTV!BS173/Oferta!BS173,"")</f>
        <v>3.3551717292038909E-2</v>
      </c>
      <c r="BT173" s="44">
        <f>IFERROR(UTV!BT173/Oferta!BT173,"")</f>
        <v>0.4327731092436975</v>
      </c>
      <c r="BU173" s="44">
        <f>IFERROR(UTV!BU173/Oferta!BU173,"")</f>
        <v>8.3866837387964147E-2</v>
      </c>
      <c r="BV173" s="44">
        <f>IFERROR(UTV!BV173/Oferta!BV173,"")</f>
        <v>0.32242063492063494</v>
      </c>
      <c r="BW173" s="44">
        <f>IFERROR(UTV!BW173/Oferta!BW173,"")</f>
        <v>0.21092077087794434</v>
      </c>
      <c r="BX173" s="44">
        <f>IFERROR(UTV!BX173/Oferta!BX173,"")</f>
        <v>0.10856632956573468</v>
      </c>
      <c r="BY173" s="44">
        <f>IFERROR(UTV!BY173/Oferta!BY173,"")</f>
        <v>0.28711864406779664</v>
      </c>
      <c r="BZ173" s="44">
        <f>IFERROR(UTV!BZ173/Oferta!BZ173,"")</f>
        <v>0.19201520912547529</v>
      </c>
      <c r="CA173" s="44">
        <f>IFERROR(UTV!CA173/Oferta!CA173,"")</f>
        <v>9.9889012208657056E-3</v>
      </c>
      <c r="CB173" s="44">
        <f>IFERROR(UTV!CB173/Oferta!CB173,"")</f>
        <v>1.7450521387529262E-2</v>
      </c>
      <c r="CC173" s="44">
        <f>IFERROR(UTV!CC173/Oferta!CC173,"")</f>
        <v>5.6320400500625778E-3</v>
      </c>
      <c r="CD173" s="44">
        <f>IFERROR(UTV!CD173/Oferta!CD173,"")</f>
        <v>0</v>
      </c>
      <c r="CE173" s="44">
        <f>IFERROR(UTV!CE173/Oferta!CE173,"")</f>
        <v>1.6250000000000001E-2</v>
      </c>
      <c r="CF173" s="44">
        <f>IFERROR(UTV!CF173/Oferta!CF173,"")</f>
        <v>5.2816901408450703E-3</v>
      </c>
      <c r="CG173" s="44">
        <f>IFERROR(UTV!CG173/Oferta!CG173,"")</f>
        <v>1.3691128148959474E-2</v>
      </c>
      <c r="CH173" s="44">
        <f>IFERROR(UTV!CH173/Oferta!CH173,"")</f>
        <v>0</v>
      </c>
      <c r="CI173" s="44">
        <f>IFERROR(UTV!CI173/Oferta!CI173,"")</f>
        <v>8.0188679245283018E-3</v>
      </c>
      <c r="CJ173" s="44">
        <f>IFERROR(UTV!CJ173/Oferta!CJ173,"")</f>
        <v>1.3649425287356323E-2</v>
      </c>
      <c r="CK173" s="44">
        <f>IFERROR(UTV!CK173/Oferta!CK173,"")</f>
        <v>8.4033613445378148E-3</v>
      </c>
      <c r="CL173" s="44">
        <f>IFERROR(UTV!CL173/Oferta!CL173,"")</f>
        <v>6.9084628670120895E-3</v>
      </c>
      <c r="CM173" s="44">
        <f>IFERROR(UTV!CM173/Oferta!CM173,"")</f>
        <v>1.2312633832976445E-2</v>
      </c>
      <c r="CN173" s="44">
        <f>IFERROR(UTV!CN173/Oferta!CN173,"")</f>
        <v>8.3953162972236536E-3</v>
      </c>
      <c r="CO173" s="44">
        <f>IFERROR(UTV!CO173/Oferta!CO173,"")</f>
        <v>1.6E-2</v>
      </c>
      <c r="CP173" s="44">
        <f>IFERROR(UTV!CP173/Oferta!CP173,"")</f>
        <v>2.9666254635352288E-2</v>
      </c>
      <c r="CQ173" s="44">
        <f>IFERROR(UTV!CQ173/Oferta!CQ173,"")</f>
        <v>5.1612903225806452E-2</v>
      </c>
      <c r="CR173" s="44">
        <f>IFERROR(UTV!CR173/Oferta!CR173,"")</f>
        <v>0</v>
      </c>
      <c r="CS173" s="44">
        <f>IFERROR(UTV!CS173/Oferta!CS173,"")</f>
        <v>2.7837259100642397E-2</v>
      </c>
      <c r="CT173" s="44">
        <f>IFERROR(UTV!CT173/Oferta!CT173,"")</f>
        <v>4.5714285714285714E-2</v>
      </c>
      <c r="CU173" s="44">
        <f>IFERROR(UTV!CU173/Oferta!CU173,"")</f>
        <v>3.0658250676284943E-2</v>
      </c>
      <c r="CV173" s="44">
        <f>IFERROR(UTV!CV173/Oferta!CV173,"")</f>
        <v>8.2840236686390539E-2</v>
      </c>
      <c r="CW173" s="44">
        <f>IFERROR(UTV!CW173/Oferta!CW173,"")</f>
        <v>9.2807424593967514E-3</v>
      </c>
      <c r="CX173" s="44">
        <f>IFERROR(UTV!CX173/Oferta!CX173,"")</f>
        <v>4.0899795501022499E-3</v>
      </c>
      <c r="CY173" s="44">
        <f>IFERROR(UTV!CY173/Oferta!CY173,"")</f>
        <v>2.4390243902439025E-2</v>
      </c>
      <c r="CZ173" s="44">
        <f>IFERROR(UTV!CZ173/Oferta!CZ173,"")</f>
        <v>2.6845637583892617E-2</v>
      </c>
      <c r="DA173" s="44">
        <f>IFERROR(UTV!DA173/Oferta!DA173,"")</f>
        <v>6.5789473684210523E-3</v>
      </c>
      <c r="DB173" s="44">
        <f>IFERROR(UTV!DB173/Oferta!DB173,"")</f>
        <v>1.9320453031312457E-2</v>
      </c>
      <c r="DC173" s="44">
        <f>IFERROR(UTV!DC173/Oferta!DC173,"")</f>
        <v>8.6956521739130432E-2</v>
      </c>
      <c r="DD173" s="44">
        <f>IFERROR(UTV!DD173/Oferta!DD173,"")</f>
        <v>1.8302828618968387E-2</v>
      </c>
      <c r="DE173" s="44">
        <f>IFERROR(UTV!DE173/Oferta!DE173,"")</f>
        <v>3.6303630363036306E-2</v>
      </c>
      <c r="DF173" s="44">
        <f>IFERROR(UTV!DF173/Oferta!DF173,"")</f>
        <v>4.0322580645161289E-2</v>
      </c>
      <c r="DG173" s="44">
        <f>IFERROR(UTV!DG173/Oferta!DG173,"")</f>
        <v>2.2029897718332022E-2</v>
      </c>
      <c r="DH173" s="44">
        <f>IFERROR(UTV!DH173/Oferta!DH173,"")</f>
        <v>3.6986301369863014E-2</v>
      </c>
      <c r="DI173" s="44">
        <f>IFERROR(UTV!DI173/Oferta!DI173,"")</f>
        <v>2.7486256871564217E-2</v>
      </c>
      <c r="DJ173" s="44">
        <f>IFERROR(UTV!DJ173/Oferta!DJ173,"")</f>
        <v>1.7241379310344827E-2</v>
      </c>
      <c r="DK173" s="44">
        <f>IFERROR(UTV!DK173/Oferta!DK173,"")</f>
        <v>0.1761467889908257</v>
      </c>
      <c r="DL173" s="44">
        <f>IFERROR(UTV!DL173/Oferta!DL173,"")</f>
        <v>9.0399002493765594E-3</v>
      </c>
      <c r="DM173" s="44">
        <f>IFERROR(UTV!DM173/Oferta!DM173,"")</f>
        <v>2.0682523267838676E-2</v>
      </c>
      <c r="DN173" s="44">
        <f>IFERROR(UTV!DN173/Oferta!DN173,"")</f>
        <v>0.16086235489220563</v>
      </c>
      <c r="DO173" s="44">
        <f>IFERROR(UTV!DO173/Oferta!DO173,"")</f>
        <v>1.1736526946107785E-2</v>
      </c>
      <c r="DP173" s="44">
        <f>IFERROR(UTV!DP173/Oferta!DP173,"")</f>
        <v>3.0556718292172456E-2</v>
      </c>
      <c r="DQ173" s="44">
        <f>IFERROR(UTV!DQ173/Oferta!DQ173,"")</f>
        <v>0.1</v>
      </c>
      <c r="DR173" s="44">
        <f>IFERROR(UTV!DR173/Oferta!DR173,"")</f>
        <v>0.14569536423841059</v>
      </c>
      <c r="DS173" s="44">
        <f>IFERROR(UTV!DS173/Oferta!DS173,"")</f>
        <v>0.12330623306233063</v>
      </c>
      <c r="DT173" s="44">
        <f>IFERROR(UTV!DT173/Oferta!DT173,"")</f>
        <v>7.476635514018691E-2</v>
      </c>
      <c r="DU173" s="44">
        <f>IFERROR(UTV!DU173/Oferta!DU173,"")</f>
        <v>0.14509803921568629</v>
      </c>
      <c r="DV173" s="44">
        <f>IFERROR(UTV!DV173/Oferta!DV173,"")</f>
        <v>0.11239495798319328</v>
      </c>
      <c r="DW173" s="44">
        <f>IFERROR(UTV!DW173/Oferta!DW173,"")</f>
        <v>0.12696563774024461</v>
      </c>
      <c r="DX173" s="44" t="str">
        <f>IFERROR(UTV!DX173/Oferta!DX173,"")</f>
        <v/>
      </c>
      <c r="DY173" s="44">
        <f>IFERROR(UTV!DY173/Oferta!DY173,"")</f>
        <v>1.4587892049598834E-2</v>
      </c>
      <c r="DZ173" s="44">
        <f>IFERROR(UTV!DZ173/Oferta!DZ173,"")</f>
        <v>6.8807339449541288E-2</v>
      </c>
      <c r="EA173" s="44">
        <f>IFERROR(UTV!EA173/Oferta!EA173,"")</f>
        <v>0</v>
      </c>
      <c r="EB173" s="44">
        <f>IFERROR(UTV!EB173/Oferta!EB173,"")</f>
        <v>1.4587892049598834E-2</v>
      </c>
      <c r="EC173" s="44">
        <f>IFERROR(UTV!EC173/Oferta!EC173,"")</f>
        <v>6.535947712418301E-2</v>
      </c>
      <c r="ED173" s="44">
        <f>IFERROR(UTV!ED173/Oferta!ED173,"")</f>
        <v>2.7322404371584699E-2</v>
      </c>
      <c r="EE173" s="44">
        <f>IFERROR(UTV!EE173/Oferta!EE173,"")</f>
        <v>2.9450166835920499E-2</v>
      </c>
      <c r="EF173" s="44">
        <f>IFERROR(UTV!EF173/Oferta!EF173,"")</f>
        <v>2.0957354692066242E-2</v>
      </c>
      <c r="EG173" s="44">
        <f>IFERROR(UTV!EG173/Oferta!EG173,"")</f>
        <v>7.9569958720966047E-2</v>
      </c>
      <c r="EH173" s="44">
        <f>IFERROR(UTV!EH173/Oferta!EH173,"")</f>
        <v>6.5996819430388903E-2</v>
      </c>
      <c r="EI173" s="44">
        <f>IFERROR(UTV!EI173/Oferta!EI173,"")</f>
        <v>2.1681826619639875E-2</v>
      </c>
      <c r="EJ173" s="44">
        <f>IFERROR(UTV!EJ173/Oferta!EJ173,"")</f>
        <v>7.5514083290133052E-2</v>
      </c>
      <c r="EK173" s="44">
        <f>IFERROR(UTV!EK173/Oferta!EK173,"")</f>
        <v>4.1289997718349972E-2</v>
      </c>
      <c r="EL173" s="44">
        <f>IFERROR(UTV!EL173/Oferta!EL173,"")</f>
        <v>2.5522470871093026E-2</v>
      </c>
      <c r="EM173" s="44">
        <f>IFERROR(UTV!EM173/Oferta!EM173,"")</f>
        <v>2.5638787667197627E-2</v>
      </c>
      <c r="EN173" s="44">
        <f>IFERROR(UTV!EN173/Oferta!EN173,"")</f>
        <v>7.356910829482545E-2</v>
      </c>
      <c r="EO173" s="44">
        <f>IFERROR(UTV!EO173/Oferta!EO173,"")</f>
        <v>6.1365751512331319E-2</v>
      </c>
      <c r="EP173" s="44">
        <f>IFERROR(UTV!EP173/Oferta!EP173,"")</f>
        <v>2.5626512608322275E-2</v>
      </c>
      <c r="EQ173" s="44">
        <f>IFERROR(UTV!EQ173/Oferta!EQ173,"")</f>
        <v>7.0124454076774048E-2</v>
      </c>
      <c r="ER173" s="44">
        <f>IFERROR(UTV!ER173/Oferta!ER173,"")</f>
        <v>4.2214986105840444E-2</v>
      </c>
      <c r="ES173" s="44">
        <f>IFERROR(UTV!ES173/Oferta!ES173,"")</f>
        <v>2.9101429543907421E-2</v>
      </c>
      <c r="ET173" s="44">
        <f>IFERROR(UTV!ET173/Oferta!ET173,"")</f>
        <v>2.6996416951525885E-2</v>
      </c>
      <c r="EU173" s="44">
        <f>IFERROR(UTV!EU173/Oferta!EU173,"")</f>
        <v>6.7591404746632458E-2</v>
      </c>
      <c r="EV173" s="44">
        <f>IFERROR(UTV!EV173/Oferta!EV173,"")</f>
        <v>5.8807819677384895E-2</v>
      </c>
      <c r="EW173" s="44">
        <f>IFERROR(UTV!EW173/Oferta!EW173,"")</f>
        <v>2.7223630552187811E-2</v>
      </c>
      <c r="EX173" s="44">
        <f>IFERROR(UTV!EX173/Oferta!EX173,"")</f>
        <v>6.5194578049846963E-2</v>
      </c>
      <c r="EY173" s="44">
        <f>IFERROR(UTV!EY173/Oferta!EY173,"")</f>
        <v>4.1901896487610293E-2</v>
      </c>
      <c r="EZ173" s="44">
        <f>IFERROR(UTV!EZ173/Oferta!EZ173,"")</f>
        <v>2.9101429543907421E-2</v>
      </c>
      <c r="FA173" s="44">
        <f>IFERROR(UTV!FA173/Oferta!FA173,"")</f>
        <v>2.682369663434692E-2</v>
      </c>
      <c r="FB173" s="44">
        <f>IFERROR(UTV!FB173/Oferta!FB173,"")</f>
        <v>6.760193943247754E-2</v>
      </c>
      <c r="FC173" s="44">
        <f>IFERROR(UTV!FC173/Oferta!FC173,"")</f>
        <v>5.8735662843424914E-2</v>
      </c>
      <c r="FD173" s="44">
        <f>IFERROR(UTV!FD173/Oferta!FD173,"")</f>
        <v>2.706649614048455E-2</v>
      </c>
      <c r="FE173" s="44">
        <f>IFERROR(UTV!FE173/Oferta!FE173,"")</f>
        <v>6.5195673891326064E-2</v>
      </c>
      <c r="FF173" s="44">
        <f>IFERROR(UTV!FF173/Oferta!FF173,"")</f>
        <v>4.1753106248187559E-2</v>
      </c>
    </row>
    <row r="174" spans="1:162" x14ac:dyDescent="0.25">
      <c r="A174" s="34">
        <v>45261</v>
      </c>
      <c r="B174" s="44">
        <f>IFERROR(UTV!B174/Oferta!B174,"")</f>
        <v>0.19402985074626866</v>
      </c>
      <c r="C174" s="44">
        <f>IFERROR(UTV!C174/Oferta!C174,"")</f>
        <v>1.5148891966759002E-2</v>
      </c>
      <c r="D174" s="44">
        <f>IFERROR(UTV!D174/Oferta!D174,"")</f>
        <v>2.5598219254312743E-2</v>
      </c>
      <c r="E174" s="44">
        <f>IFERROR(UTV!E174/Oferta!E174,"")</f>
        <v>2.0047424013796077E-2</v>
      </c>
      <c r="F174" s="44">
        <f>IFERROR(UTV!F174/Oferta!F174,"")</f>
        <v>1.9204737732656515E-2</v>
      </c>
      <c r="G174" s="44">
        <f>IFERROR(UTV!G174/Oferta!G174,"")</f>
        <v>2.3708162066940694E-2</v>
      </c>
      <c r="H174" s="44">
        <f>IFERROR(UTV!H174/Oferta!H174,"")</f>
        <v>2.1616098097783368E-2</v>
      </c>
      <c r="I174" s="44">
        <f>IFERROR(UTV!I174/Oferta!I174,"")</f>
        <v>7.1405387861084068E-3</v>
      </c>
      <c r="J174" s="44">
        <f>IFERROR(UTV!J174/Oferta!J174,"")</f>
        <v>3.5974130962004851E-2</v>
      </c>
      <c r="K174" s="44">
        <f>IFERROR(UTV!K174/Oferta!K174,"")</f>
        <v>5.1854806541683285E-2</v>
      </c>
      <c r="L174" s="44">
        <f>IFERROR(UTV!L174/Oferta!L174,"")</f>
        <v>0.13404825737265416</v>
      </c>
      <c r="M174" s="44">
        <f>IFERROR(UTV!M174/Oferta!M174,"")</f>
        <v>2.7515947824431116E-2</v>
      </c>
      <c r="N174" s="44">
        <f>IFERROR(UTV!N174/Oferta!N174,"")</f>
        <v>7.0703965570242847E-2</v>
      </c>
      <c r="O174" s="44">
        <f>IFERROR(UTV!O174/Oferta!O174,"")</f>
        <v>3.7728990985751672E-2</v>
      </c>
      <c r="P174" s="44">
        <f>IFERROR(UTV!P174/Oferta!P174,"")</f>
        <v>9.7538318625174179E-3</v>
      </c>
      <c r="Q174" s="44">
        <f>IFERROR(UTV!Q174/Oferta!Q174,"")</f>
        <v>2.1612365790447983E-2</v>
      </c>
      <c r="R174" s="44">
        <f>IFERROR(UTV!R174/Oferta!R174,"")</f>
        <v>9.1445989712326162E-2</v>
      </c>
      <c r="S174" s="44">
        <f>IFERROR(UTV!S174/Oferta!S174,"")</f>
        <v>8.2726985131287567E-2</v>
      </c>
      <c r="T174" s="44">
        <f>IFERROR(UTV!T174/Oferta!T174,"")</f>
        <v>2.1049615376137892E-2</v>
      </c>
      <c r="U174" s="44">
        <f>IFERROR(UTV!U174/Oferta!U174,"")</f>
        <v>8.8948298518283564E-2</v>
      </c>
      <c r="V174" s="44">
        <f>IFERROR(UTV!V174/Oferta!V174,"")</f>
        <v>4.3269373350336607E-2</v>
      </c>
      <c r="W174" s="44">
        <f>IFERROR(UTV!W174/Oferta!W174,"")</f>
        <v>1.6901408450704224E-2</v>
      </c>
      <c r="X174" s="44">
        <f>IFERROR(UTV!X174/Oferta!X174,"")</f>
        <v>4.0861513687600645E-2</v>
      </c>
      <c r="Y174" s="44">
        <f>IFERROR(UTV!Y174/Oferta!Y174,"")</f>
        <v>8.4869768803043602E-2</v>
      </c>
      <c r="Z174" s="44">
        <f>IFERROR(UTV!Z174/Oferta!Z174,"")</f>
        <v>3.5627135187896536E-2</v>
      </c>
      <c r="AA174" s="44">
        <f>IFERROR(UTV!AA174/Oferta!AA174,"")</f>
        <v>3.6631858113707942E-2</v>
      </c>
      <c r="AB174" s="44">
        <f>IFERROR(UTV!AB174/Oferta!AB174,"")</f>
        <v>6.6410537870472006E-2</v>
      </c>
      <c r="AC174" s="44">
        <f>IFERROR(UTV!AC174/Oferta!AC174,"")</f>
        <v>5.0787024958692063E-2</v>
      </c>
      <c r="AD174" s="44">
        <f>IFERROR(UTV!AD174/Oferta!AD174,"")</f>
        <v>8.9285714285714281E-3</v>
      </c>
      <c r="AE174" s="44">
        <f>IFERROR(UTV!AE174/Oferta!AE174,"")</f>
        <v>8.4302325581395346E-2</v>
      </c>
      <c r="AF174" s="44">
        <f>IFERROR(UTV!AF174/Oferta!AF174,"")</f>
        <v>7.9754601226993863E-2</v>
      </c>
      <c r="AG174" s="44">
        <f>IFERROR(UTV!AG174/Oferta!AG174,"")</f>
        <v>4.5454545454545456E-2</v>
      </c>
      <c r="AH174" s="44">
        <f>IFERROR(UTV!AH174/Oferta!AH174,"")</f>
        <v>7.3749999999999996E-2</v>
      </c>
      <c r="AI174" s="44">
        <f>IFERROR(UTV!AI174/Oferta!AI174,"")</f>
        <v>7.6601671309192196E-2</v>
      </c>
      <c r="AJ174" s="44">
        <f>IFERROR(UTV!AJ174/Oferta!AJ174,"")</f>
        <v>7.4633304572907677E-2</v>
      </c>
      <c r="AK174" s="44">
        <f>IFERROR(UTV!AK174/Oferta!AK174,"")</f>
        <v>0</v>
      </c>
      <c r="AL174" s="44">
        <f>IFERROR(UTV!AL174/Oferta!AL174,"")</f>
        <v>8.3487940630797772E-2</v>
      </c>
      <c r="AM174" s="44">
        <f>IFERROR(UTV!AM174/Oferta!AM174,"")</f>
        <v>0.10995670995670996</v>
      </c>
      <c r="AN174" s="44">
        <f>IFERROR(UTV!AN174/Oferta!AN174,"")</f>
        <v>7.7922077922077922E-3</v>
      </c>
      <c r="AO174" s="44">
        <f>IFERROR(UTV!AO174/Oferta!AO174,"")</f>
        <v>0.06</v>
      </c>
      <c r="AP174" s="44">
        <f>IFERROR(UTV!AP174/Oferta!AP174,"")</f>
        <v>8.4415584415584416E-2</v>
      </c>
      <c r="AQ174" s="44">
        <f>IFERROR(UTV!AQ174/Oferta!AQ174,"")</f>
        <v>7.6419213973799124E-2</v>
      </c>
      <c r="AR174" s="44">
        <f>IFERROR(UTV!AR174/Oferta!AR174,"")</f>
        <v>5.2980132450331126E-2</v>
      </c>
      <c r="AS174" s="44">
        <f>IFERROR(UTV!AS174/Oferta!AS174,"")</f>
        <v>7.4204946996466431E-2</v>
      </c>
      <c r="AT174" s="44">
        <f>IFERROR(UTV!AT174/Oferta!AT174,"")</f>
        <v>7.2793448589626927E-2</v>
      </c>
      <c r="AU174" s="44">
        <f>IFERROR(UTV!AU174/Oferta!AU174,"")</f>
        <v>4.6511627906976744E-2</v>
      </c>
      <c r="AV174" s="44">
        <f>IFERROR(UTV!AV174/Oferta!AV174,"")</f>
        <v>6.7855373947498757E-2</v>
      </c>
      <c r="AW174" s="44">
        <f>IFERROR(UTV!AW174/Oferta!AW174,"")</f>
        <v>7.1803852889667244E-2</v>
      </c>
      <c r="AX174" s="44">
        <f>IFERROR(UTV!AX174/Oferta!AX174,"")</f>
        <v>6.9281872825055366E-2</v>
      </c>
      <c r="AY174" s="44">
        <f>IFERROR(UTV!AY174/Oferta!AY174,"")</f>
        <v>0.22222222222222221</v>
      </c>
      <c r="AZ174" s="44">
        <f>IFERROR(UTV!AZ174/Oferta!AZ174,"")</f>
        <v>0.1388888888888889</v>
      </c>
      <c r="BA174" s="44">
        <f>IFERROR(UTV!BA174/Oferta!BA174,"")</f>
        <v>0.11185682326621924</v>
      </c>
      <c r="BB174" s="44">
        <f>IFERROR(UTV!BB174/Oferta!BB174,"")</f>
        <v>0.35135135135135137</v>
      </c>
      <c r="BC174" s="44">
        <f>IFERROR(UTV!BC174/Oferta!BC174,"")</f>
        <v>0.1417624521072797</v>
      </c>
      <c r="BD174" s="44">
        <f>IFERROR(UTV!BD174/Oferta!BD174,"")</f>
        <v>0.13016528925619836</v>
      </c>
      <c r="BE174" s="44">
        <f>IFERROR(UTV!BE174/Oferta!BE174,"")</f>
        <v>0.13422818791946309</v>
      </c>
      <c r="BF174" s="44">
        <f>IFERROR(UTV!BF174/Oferta!BF174,"")</f>
        <v>2.1126760563380281E-2</v>
      </c>
      <c r="BG174" s="44">
        <f>IFERROR(UTV!BG174/Oferta!BG174,"")</f>
        <v>9.1356289529163734E-2</v>
      </c>
      <c r="BH174" s="44">
        <f>IFERROR(UTV!BH174/Oferta!BH174,"")</f>
        <v>7.3770491803278687E-2</v>
      </c>
      <c r="BI174" s="44">
        <f>IFERROR(UTV!BI174/Oferta!BI174,"")</f>
        <v>0.19047619047619047</v>
      </c>
      <c r="BJ174" s="44">
        <f>IFERROR(UTV!BJ174/Oferta!BJ174,"")</f>
        <v>7.5175770686857754E-2</v>
      </c>
      <c r="BK174" s="44">
        <f>IFERROR(UTV!BK174/Oferta!BK174,"")</f>
        <v>7.8585461689587424E-2</v>
      </c>
      <c r="BL174" s="44">
        <f>IFERROR(UTV!BL174/Oferta!BL174,"")</f>
        <v>7.5911789652247666E-2</v>
      </c>
      <c r="BM174" s="44" t="str">
        <f>IFERROR(UTV!BM174/Oferta!BM174,"")</f>
        <v/>
      </c>
      <c r="BN174" s="44">
        <f>IFERROR(UTV!BN174/Oferta!BN174,"")</f>
        <v>4.3603258265452804E-2</v>
      </c>
      <c r="BO174" s="44">
        <f>IFERROR(UTV!BO174/Oferta!BO174,"")</f>
        <v>7.6611086074808476E-3</v>
      </c>
      <c r="BP174" s="44">
        <f>IFERROR(UTV!BP174/Oferta!BP174,"")</f>
        <v>7.9699248120300756E-2</v>
      </c>
      <c r="BQ174" s="44">
        <f>IFERROR(UTV!BQ174/Oferta!BQ174,"")</f>
        <v>4.3603258265452804E-2</v>
      </c>
      <c r="BR174" s="44">
        <f>IFERROR(UTV!BR174/Oferta!BR174,"")</f>
        <v>2.4271844660194174E-2</v>
      </c>
      <c r="BS174" s="44">
        <f>IFERROR(UTV!BS174/Oferta!BS174,"")</f>
        <v>3.2387849527258095E-2</v>
      </c>
      <c r="BT174" s="44">
        <f>IFERROR(UTV!BT174/Oferta!BT174,"")</f>
        <v>0.37857142857142856</v>
      </c>
      <c r="BU174" s="44">
        <f>IFERROR(UTV!BU174/Oferta!BU174,"")</f>
        <v>6.7632850241545889E-2</v>
      </c>
      <c r="BV174" s="44">
        <f>IFERROR(UTV!BV174/Oferta!BV174,"")</f>
        <v>0.30886699507389165</v>
      </c>
      <c r="BW174" s="44">
        <f>IFERROR(UTV!BW174/Oferta!BW174,"")</f>
        <v>0.1845703125</v>
      </c>
      <c r="BX174" s="44">
        <f>IFERROR(UTV!BX174/Oferta!BX174,"")</f>
        <v>8.9365951073389918E-2</v>
      </c>
      <c r="BY174" s="44">
        <f>IFERROR(UTV!BY174/Oferta!BY174,"")</f>
        <v>0.26719056974459726</v>
      </c>
      <c r="BZ174" s="44">
        <f>IFERROR(UTV!BZ174/Oferta!BZ174,"")</f>
        <v>0.16628895184135978</v>
      </c>
      <c r="CA174" s="44">
        <f>IFERROR(UTV!CA174/Oferta!CA174,"")</f>
        <v>7.8387458006718928E-3</v>
      </c>
      <c r="CB174" s="44">
        <f>IFERROR(UTV!CB174/Oferta!CB174,"")</f>
        <v>2.4857017157941048E-2</v>
      </c>
      <c r="CC174" s="44">
        <f>IFERROR(UTV!CC174/Oferta!CC174,"")</f>
        <v>5.8252427184466021E-3</v>
      </c>
      <c r="CD174" s="44">
        <f>IFERROR(UTV!CD174/Oferta!CD174,"")</f>
        <v>0</v>
      </c>
      <c r="CE174" s="44">
        <f>IFERROR(UTV!CE174/Oferta!CE174,"")</f>
        <v>2.2062879205736349E-2</v>
      </c>
      <c r="CF174" s="44">
        <f>IFERROR(UTV!CF174/Oferta!CF174,"")</f>
        <v>5.4644808743169399E-3</v>
      </c>
      <c r="CG174" s="44">
        <f>IFERROR(UTV!CG174/Oferta!CG174,"")</f>
        <v>1.8204911092294666E-2</v>
      </c>
      <c r="CH174" s="44">
        <f>IFERROR(UTV!CH174/Oferta!CH174,"")</f>
        <v>0</v>
      </c>
      <c r="CI174" s="44">
        <f>IFERROR(UTV!CI174/Oferta!CI174,"")</f>
        <v>8.0509896008050981E-3</v>
      </c>
      <c r="CJ174" s="44">
        <f>IFERROR(UTV!CJ174/Oferta!CJ174,"")</f>
        <v>1.3286713286713287E-2</v>
      </c>
      <c r="CK174" s="44">
        <f>IFERROR(UTV!CK174/Oferta!CK174,"")</f>
        <v>8.4745762711864406E-3</v>
      </c>
      <c r="CL174" s="44">
        <f>IFERROR(UTV!CL174/Oferta!CL174,"")</f>
        <v>7.1118135124456734E-3</v>
      </c>
      <c r="CM174" s="44">
        <f>IFERROR(UTV!CM174/Oferta!CM174,"")</f>
        <v>1.2092534174553101E-2</v>
      </c>
      <c r="CN174" s="44">
        <f>IFERROR(UTV!CN174/Oferta!CN174,"")</f>
        <v>8.4721424468696144E-3</v>
      </c>
      <c r="CO174" s="44">
        <f>IFERROR(UTV!CO174/Oferta!CO174,"")</f>
        <v>1.7241379310344827E-2</v>
      </c>
      <c r="CP174" s="44">
        <f>IFERROR(UTV!CP174/Oferta!CP174,"")</f>
        <v>4.663923182441701E-2</v>
      </c>
      <c r="CQ174" s="44">
        <f>IFERROR(UTV!CQ174/Oferta!CQ174,"")</f>
        <v>4.6242774566473986E-2</v>
      </c>
      <c r="CR174" s="44">
        <f>IFERROR(UTV!CR174/Oferta!CR174,"")</f>
        <v>0</v>
      </c>
      <c r="CS174" s="44">
        <f>IFERROR(UTV!CS174/Oferta!CS174,"")</f>
        <v>4.2603550295857988E-2</v>
      </c>
      <c r="CT174" s="44">
        <f>IFERROR(UTV!CT174/Oferta!CT174,"")</f>
        <v>4.145077720207254E-2</v>
      </c>
      <c r="CU174" s="44">
        <f>IFERROR(UTV!CU174/Oferta!CU174,"")</f>
        <v>4.238921001926782E-2</v>
      </c>
      <c r="CV174" s="44">
        <f>IFERROR(UTV!CV174/Oferta!CV174,"")</f>
        <v>8.3850931677018639E-2</v>
      </c>
      <c r="CW174" s="44">
        <f>IFERROR(UTV!CW174/Oferta!CW174,"")</f>
        <v>0</v>
      </c>
      <c r="CX174" s="44">
        <f>IFERROR(UTV!CX174/Oferta!CX174,"")</f>
        <v>8.5205267234701784E-3</v>
      </c>
      <c r="CY174" s="44">
        <f>IFERROR(UTV!CY174/Oferta!CY174,"")</f>
        <v>0</v>
      </c>
      <c r="CZ174" s="44">
        <f>IFERROR(UTV!CZ174/Oferta!CZ174,"")</f>
        <v>2.2231370934540962E-2</v>
      </c>
      <c r="DA174" s="44">
        <f>IFERROR(UTV!DA174/Oferta!DA174,"")</f>
        <v>7.4274139095205942E-3</v>
      </c>
      <c r="DB174" s="44">
        <f>IFERROR(UTV!DB174/Oferta!DB174,"")</f>
        <v>1.6624040920716114E-2</v>
      </c>
      <c r="DC174" s="44">
        <f>IFERROR(UTV!DC174/Oferta!DC174,"")</f>
        <v>4.9180327868852458E-2</v>
      </c>
      <c r="DD174" s="44">
        <f>IFERROR(UTV!DD174/Oferta!DD174,"")</f>
        <v>2.0512820512820513E-2</v>
      </c>
      <c r="DE174" s="44">
        <f>IFERROR(UTV!DE174/Oferta!DE174,"")</f>
        <v>3.6458333333333336E-2</v>
      </c>
      <c r="DF174" s="44">
        <f>IFERROR(UTV!DF174/Oferta!DF174,"")</f>
        <v>3.3057851239669422E-2</v>
      </c>
      <c r="DG174" s="44">
        <f>IFERROR(UTV!DG174/Oferta!DG174,"")</f>
        <v>2.1933387489845652E-2</v>
      </c>
      <c r="DH174" s="44">
        <f>IFERROR(UTV!DH174/Oferta!DH174,"")</f>
        <v>3.5868005738880916E-2</v>
      </c>
      <c r="DI174" s="44">
        <f>IFERROR(UTV!DI174/Oferta!DI174,"")</f>
        <v>2.6970954356846474E-2</v>
      </c>
      <c r="DJ174" s="44">
        <f>IFERROR(UTV!DJ174/Oferta!DJ174,"")</f>
        <v>8.6206896551724137E-3</v>
      </c>
      <c r="DK174" s="44">
        <f>IFERROR(UTV!DK174/Oferta!DK174,"")</f>
        <v>0.15412844036697249</v>
      </c>
      <c r="DL174" s="44">
        <f>IFERROR(UTV!DL174/Oferta!DL174,"")</f>
        <v>5.3984575835475581E-3</v>
      </c>
      <c r="DM174" s="44">
        <f>IFERROR(UTV!DM174/Oferta!DM174,"")</f>
        <v>1.3225569434239529E-2</v>
      </c>
      <c r="DN174" s="44">
        <f>IFERROR(UTV!DN174/Oferta!DN174,"")</f>
        <v>0.12859304084720122</v>
      </c>
      <c r="DO174" s="44">
        <f>IFERROR(UTV!DO174/Oferta!DO174,"")</f>
        <v>7.4271567320510377E-3</v>
      </c>
      <c r="DP174" s="44">
        <f>IFERROR(UTV!DP174/Oferta!DP174,"")</f>
        <v>2.097428958051421E-2</v>
      </c>
      <c r="DQ174" s="44">
        <f>IFERROR(UTV!DQ174/Oferta!DQ174,"")</f>
        <v>0</v>
      </c>
      <c r="DR174" s="44">
        <f>IFERROR(UTV!DR174/Oferta!DR174,"")</f>
        <v>0.16344725111441308</v>
      </c>
      <c r="DS174" s="44">
        <f>IFERROR(UTV!DS174/Oferta!DS174,"")</f>
        <v>0.13554633471645919</v>
      </c>
      <c r="DT174" s="44">
        <f>IFERROR(UTV!DT174/Oferta!DT174,"")</f>
        <v>5.6910569105691054E-2</v>
      </c>
      <c r="DU174" s="44">
        <f>IFERROR(UTV!DU174/Oferta!DU174,"")</f>
        <v>0.16129032258064516</v>
      </c>
      <c r="DV174" s="44">
        <f>IFERROR(UTV!DV174/Oferta!DV174,"")</f>
        <v>0.11558307533539731</v>
      </c>
      <c r="DW174" s="44">
        <f>IFERROR(UTV!DW174/Oferta!DW174,"")</f>
        <v>0.13446396123561477</v>
      </c>
      <c r="DX174" s="44" t="str">
        <f>IFERROR(UTV!DX174/Oferta!DX174,"")</f>
        <v/>
      </c>
      <c r="DY174" s="44">
        <f>IFERROR(UTV!DY174/Oferta!DY174,"")</f>
        <v>1.4728682170542635E-2</v>
      </c>
      <c r="DZ174" s="44">
        <f>IFERROR(UTV!DZ174/Oferta!DZ174,"")</f>
        <v>7.0021881838074396E-2</v>
      </c>
      <c r="EA174" s="44">
        <f>IFERROR(UTV!EA174/Oferta!EA174,"")</f>
        <v>0</v>
      </c>
      <c r="EB174" s="44">
        <f>IFERROR(UTV!EB174/Oferta!EB174,"")</f>
        <v>1.4728682170542635E-2</v>
      </c>
      <c r="EC174" s="44">
        <f>IFERROR(UTV!EC174/Oferta!EC174,"")</f>
        <v>6.6666666666666666E-2</v>
      </c>
      <c r="ED174" s="44">
        <f>IFERROR(UTV!ED174/Oferta!ED174,"")</f>
        <v>2.8813559322033899E-2</v>
      </c>
      <c r="EE174" s="44">
        <f>IFERROR(UTV!EE174/Oferta!EE174,"")</f>
        <v>2.8866867729426971E-2</v>
      </c>
      <c r="EF174" s="44">
        <f>IFERROR(UTV!EF174/Oferta!EF174,"")</f>
        <v>2.2709360263962915E-2</v>
      </c>
      <c r="EG174" s="44">
        <f>IFERROR(UTV!EG174/Oferta!EG174,"")</f>
        <v>7.6721964580285726E-2</v>
      </c>
      <c r="EH174" s="44">
        <f>IFERROR(UTV!EH174/Oferta!EH174,"")</f>
        <v>6.6764168190127968E-2</v>
      </c>
      <c r="EI174" s="44">
        <f>IFERROR(UTV!EI174/Oferta!EI174,"")</f>
        <v>2.3233360220967465E-2</v>
      </c>
      <c r="EJ174" s="44">
        <f>IFERROR(UTV!EJ174/Oferta!EJ174,"")</f>
        <v>7.3749017553052132E-2</v>
      </c>
      <c r="EK174" s="44">
        <f>IFERROR(UTV!EK174/Oferta!EK174,"")</f>
        <v>4.1363045147540467E-2</v>
      </c>
      <c r="EL174" s="44">
        <f>IFERROR(UTV!EL174/Oferta!EL174,"")</f>
        <v>2.607022607022607E-2</v>
      </c>
      <c r="EM174" s="44">
        <f>IFERROR(UTV!EM174/Oferta!EM174,"")</f>
        <v>2.7748319029136829E-2</v>
      </c>
      <c r="EN174" s="44">
        <f>IFERROR(UTV!EN174/Oferta!EN174,"")</f>
        <v>7.2443280572872013E-2</v>
      </c>
      <c r="EO174" s="44">
        <f>IFERROR(UTV!EO174/Oferta!EO174,"")</f>
        <v>6.243032329988852E-2</v>
      </c>
      <c r="EP174" s="44">
        <f>IFERROR(UTV!EP174/Oferta!EP174,"")</f>
        <v>2.757706656194777E-2</v>
      </c>
      <c r="EQ174" s="44">
        <f>IFERROR(UTV!EQ174/Oferta!EQ174,"")</f>
        <v>6.9608266604644975E-2</v>
      </c>
      <c r="ER174" s="44">
        <f>IFERROR(UTV!ER174/Oferta!ER174,"")</f>
        <v>4.3189307267947723E-2</v>
      </c>
      <c r="ES174" s="44">
        <f>IFERROR(UTV!ES174/Oferta!ES174,"")</f>
        <v>2.9186138788466626E-2</v>
      </c>
      <c r="ET174" s="44">
        <f>IFERROR(UTV!ET174/Oferta!ET174,"")</f>
        <v>2.8951819606296763E-2</v>
      </c>
      <c r="EU174" s="44">
        <f>IFERROR(UTV!EU174/Oferta!EU174,"")</f>
        <v>6.5958557545578667E-2</v>
      </c>
      <c r="EV174" s="44">
        <f>IFERROR(UTV!EV174/Oferta!EV174,"")</f>
        <v>5.7952689531636903E-2</v>
      </c>
      <c r="EW174" s="44">
        <f>IFERROR(UTV!EW174/Oferta!EW174,"")</f>
        <v>2.8976491996880453E-2</v>
      </c>
      <c r="EX174" s="44">
        <f>IFERROR(UTV!EX174/Oferta!EX174,"")</f>
        <v>6.3749363960165728E-2</v>
      </c>
      <c r="EY174" s="44">
        <f>IFERROR(UTV!EY174/Oferta!EY174,"")</f>
        <v>4.2528598867943773E-2</v>
      </c>
      <c r="EZ174" s="44">
        <f>IFERROR(UTV!EZ174/Oferta!EZ174,"")</f>
        <v>2.9186138788466626E-2</v>
      </c>
      <c r="FA174" s="44">
        <f>IFERROR(UTV!FA174/Oferta!FA174,"")</f>
        <v>2.8763939092947766E-2</v>
      </c>
      <c r="FB174" s="44">
        <f>IFERROR(UTV!FB174/Oferta!FB174,"")</f>
        <v>6.5995503471876799E-2</v>
      </c>
      <c r="FC174" s="44">
        <f>IFERROR(UTV!FC174/Oferta!FC174,"")</f>
        <v>5.7882551041885916E-2</v>
      </c>
      <c r="FD174" s="44">
        <f>IFERROR(UTV!FD174/Oferta!FD174,"")</f>
        <v>2.8807868034275857E-2</v>
      </c>
      <c r="FE174" s="44">
        <f>IFERROR(UTV!FE174/Oferta!FE174,"")</f>
        <v>6.3769580596260741E-2</v>
      </c>
      <c r="FF174" s="44">
        <f>IFERROR(UTV!FF174/Oferta!FF174,"")</f>
        <v>4.2392420188148969E-2</v>
      </c>
    </row>
    <row r="175" spans="1:162" x14ac:dyDescent="0.25">
      <c r="A175" s="34">
        <v>45292</v>
      </c>
      <c r="B175" s="44">
        <f>IFERROR(UTV!B175/Oferta!B175,"")</f>
        <v>0.12380952380952381</v>
      </c>
      <c r="C175" s="44">
        <f>IFERROR(UTV!C175/Oferta!C175,"")</f>
        <v>2.038933480948427E-2</v>
      </c>
      <c r="D175" s="44">
        <f>IFERROR(UTV!D175/Oferta!D175,"")</f>
        <v>2.3672170280485377E-2</v>
      </c>
      <c r="E175" s="44">
        <f>IFERROR(UTV!E175/Oferta!E175,"")</f>
        <v>2.7095148078134845E-2</v>
      </c>
      <c r="F175" s="44">
        <f>IFERROR(UTV!F175/Oferta!F175,"")</f>
        <v>2.2354964250158385E-2</v>
      </c>
      <c r="G175" s="44">
        <f>IFERROR(UTV!G175/Oferta!G175,"")</f>
        <v>2.4493498639250075E-2</v>
      </c>
      <c r="H175" s="44">
        <f>IFERROR(UTV!H175/Oferta!H175,"")</f>
        <v>2.3520204308604853E-2</v>
      </c>
      <c r="I175" s="44">
        <f>IFERROR(UTV!I175/Oferta!I175,"")</f>
        <v>6.41025641025641E-3</v>
      </c>
      <c r="J175" s="44">
        <f>IFERROR(UTV!J175/Oferta!J175,"")</f>
        <v>3.7964236588720772E-2</v>
      </c>
      <c r="K175" s="44">
        <f>IFERROR(UTV!K175/Oferta!K175,"")</f>
        <v>4.686289697908598E-2</v>
      </c>
      <c r="L175" s="44">
        <f>IFERROR(UTV!L175/Oferta!L175,"")</f>
        <v>0.15083798882681565</v>
      </c>
      <c r="M175" s="44">
        <f>IFERROR(UTV!M175/Oferta!M175,"")</f>
        <v>2.7845262567744347E-2</v>
      </c>
      <c r="N175" s="44">
        <f>IFERROR(UTV!N175/Oferta!N175,"")</f>
        <v>6.4764347547290796E-2</v>
      </c>
      <c r="O175" s="44">
        <f>IFERROR(UTV!O175/Oferta!O175,"")</f>
        <v>3.6176832356558858E-2</v>
      </c>
      <c r="P175" s="44">
        <f>IFERROR(UTV!P175/Oferta!P175,"")</f>
        <v>3.2986111111111112E-2</v>
      </c>
      <c r="Q175" s="44">
        <f>IFERROR(UTV!Q175/Oferta!Q175,"")</f>
        <v>2.269689737470167E-2</v>
      </c>
      <c r="R175" s="44">
        <f>IFERROR(UTV!R175/Oferta!R175,"")</f>
        <v>8.4609690827307404E-2</v>
      </c>
      <c r="S175" s="44">
        <f>IFERROR(UTV!S175/Oferta!S175,"")</f>
        <v>9.3354078684152034E-2</v>
      </c>
      <c r="T175" s="44">
        <f>IFERROR(UTV!T175/Oferta!T175,"")</f>
        <v>2.3233191566374083E-2</v>
      </c>
      <c r="U175" s="44">
        <f>IFERROR(UTV!U175/Oferta!U175,"")</f>
        <v>8.6392892756776363E-2</v>
      </c>
      <c r="V175" s="44">
        <f>IFERROR(UTV!V175/Oferta!V175,"")</f>
        <v>4.4261008662058975E-2</v>
      </c>
      <c r="W175" s="44">
        <f>IFERROR(UTV!W175/Oferta!W175,"")</f>
        <v>4.2056074766355138E-2</v>
      </c>
      <c r="X175" s="44">
        <f>IFERROR(UTV!X175/Oferta!X175,"")</f>
        <v>3.2375478927203064E-2</v>
      </c>
      <c r="Y175" s="44">
        <f>IFERROR(UTV!Y175/Oferta!Y175,"")</f>
        <v>8.7974864324478722E-2</v>
      </c>
      <c r="Z175" s="44">
        <f>IFERROR(UTV!Z175/Oferta!Z175,"")</f>
        <v>4.3645699614890884E-2</v>
      </c>
      <c r="AA175" s="44">
        <f>IFERROR(UTV!AA175/Oferta!AA175,"")</f>
        <v>3.4022257551669315E-2</v>
      </c>
      <c r="AB175" s="44">
        <f>IFERROR(UTV!AB175/Oferta!AB175,"")</f>
        <v>7.4322988732951178E-2</v>
      </c>
      <c r="AC175" s="44">
        <f>IFERROR(UTV!AC175/Oferta!AC175,"")</f>
        <v>5.1986959203454051E-2</v>
      </c>
      <c r="AD175" s="44">
        <f>IFERROR(UTV!AD175/Oferta!AD175,"")</f>
        <v>3.7037037037037035E-2</v>
      </c>
      <c r="AE175" s="44">
        <f>IFERROR(UTV!AE175/Oferta!AE175,"")</f>
        <v>7.511045655375552E-2</v>
      </c>
      <c r="AF175" s="44">
        <f>IFERROR(UTV!AF175/Oferta!AF175,"")</f>
        <v>8.2352941176470587E-2</v>
      </c>
      <c r="AG175" s="44">
        <f>IFERROR(UTV!AG175/Oferta!AG175,"")</f>
        <v>0.05</v>
      </c>
      <c r="AH175" s="44">
        <f>IFERROR(UTV!AH175/Oferta!AH175,"")</f>
        <v>6.6364152013613162E-2</v>
      </c>
      <c r="AI175" s="44">
        <f>IFERROR(UTV!AI175/Oferta!AI175,"")</f>
        <v>7.9389312977099238E-2</v>
      </c>
      <c r="AJ175" s="44">
        <f>IFERROR(UTV!AJ175/Oferta!AJ175,"")</f>
        <v>6.9892473118279563E-2</v>
      </c>
      <c r="AK175" s="44">
        <f>IFERROR(UTV!AK175/Oferta!AK175,"")</f>
        <v>0</v>
      </c>
      <c r="AL175" s="44">
        <f>IFERROR(UTV!AL175/Oferta!AL175,"")</f>
        <v>7.4675324675324672E-2</v>
      </c>
      <c r="AM175" s="44">
        <f>IFERROR(UTV!AM175/Oferta!AM175,"")</f>
        <v>0.1</v>
      </c>
      <c r="AN175" s="44">
        <f>IFERROR(UTV!AN175/Oferta!AN175,"")</f>
        <v>7.4349442379182153E-3</v>
      </c>
      <c r="AO175" s="44">
        <f>IFERROR(UTV!AO175/Oferta!AO175,"")</f>
        <v>5.1569506726457402E-2</v>
      </c>
      <c r="AP175" s="44">
        <f>IFERROR(UTV!AP175/Oferta!AP175,"")</f>
        <v>8.3049693669162691E-2</v>
      </c>
      <c r="AQ175" s="44">
        <f>IFERROR(UTV!AQ175/Oferta!AQ175,"")</f>
        <v>7.1156289707750953E-2</v>
      </c>
      <c r="AR175" s="44">
        <f>IFERROR(UTV!AR175/Oferta!AR175,"")</f>
        <v>4.9668874172185427E-2</v>
      </c>
      <c r="AS175" s="44">
        <f>IFERROR(UTV!AS175/Oferta!AS175,"")</f>
        <v>7.320644216691069E-2</v>
      </c>
      <c r="AT175" s="44">
        <f>IFERROR(UTV!AT175/Oferta!AT175,"")</f>
        <v>9.7510373443983403E-2</v>
      </c>
      <c r="AU175" s="44">
        <f>IFERROR(UTV!AU175/Oferta!AU175,"")</f>
        <v>0</v>
      </c>
      <c r="AV175" s="44">
        <f>IFERROR(UTV!AV175/Oferta!AV175,"")</f>
        <v>6.5989847715736044E-2</v>
      </c>
      <c r="AW175" s="44">
        <f>IFERROR(UTV!AW175/Oferta!AW175,"")</f>
        <v>9.5141700404858295E-2</v>
      </c>
      <c r="AX175" s="44">
        <f>IFERROR(UTV!AX175/Oferta!AX175,"")</f>
        <v>7.5726842461122379E-2</v>
      </c>
      <c r="AY175" s="44">
        <f>IFERROR(UTV!AY175/Oferta!AY175,"")</f>
        <v>0.24778761061946902</v>
      </c>
      <c r="AZ175" s="44">
        <f>IFERROR(UTV!AZ175/Oferta!AZ175,"")</f>
        <v>0.18110236220472442</v>
      </c>
      <c r="BA175" s="44">
        <f>IFERROR(UTV!BA175/Oferta!BA175,"")</f>
        <v>0.10909090909090909</v>
      </c>
      <c r="BB175" s="44">
        <f>IFERROR(UTV!BB175/Oferta!BB175,"")</f>
        <v>0.36</v>
      </c>
      <c r="BC175" s="44">
        <f>IFERROR(UTV!BC175/Oferta!BC175,"")</f>
        <v>0.21249999999999999</v>
      </c>
      <c r="BD175" s="44">
        <f>IFERROR(UTV!BD175/Oferta!BD175,"")</f>
        <v>0.12258064516129032</v>
      </c>
      <c r="BE175" s="44">
        <f>IFERROR(UTV!BE175/Oferta!BE175,"")</f>
        <v>0.15319148936170213</v>
      </c>
      <c r="BF175" s="44">
        <f>IFERROR(UTV!BF175/Oferta!BF175,"")</f>
        <v>2.3026315789473683E-2</v>
      </c>
      <c r="BG175" s="44">
        <f>IFERROR(UTV!BG175/Oferta!BG175,"")</f>
        <v>0.1009009009009009</v>
      </c>
      <c r="BH175" s="44">
        <f>IFERROR(UTV!BH175/Oferta!BH175,"")</f>
        <v>3.9647577092511016E-2</v>
      </c>
      <c r="BI175" s="44">
        <f>IFERROR(UTV!BI175/Oferta!BI175,"")</f>
        <v>0.10526315789473684</v>
      </c>
      <c r="BJ175" s="44">
        <f>IFERROR(UTV!BJ175/Oferta!BJ175,"")</f>
        <v>8.8877602844083289E-2</v>
      </c>
      <c r="BK175" s="44">
        <f>IFERROR(UTV!BK175/Oferta!BK175,"")</f>
        <v>4.2283298097251586E-2</v>
      </c>
      <c r="BL175" s="44">
        <f>IFERROR(UTV!BL175/Oferta!BL175,"")</f>
        <v>7.9852579852579847E-2</v>
      </c>
      <c r="BM175" s="44">
        <f>IFERROR(UTV!BM175/Oferta!BM175,"")</f>
        <v>0</v>
      </c>
      <c r="BN175" s="44">
        <f>IFERROR(UTV!BN175/Oferta!BN175,"")</f>
        <v>4.4162436548223348E-2</v>
      </c>
      <c r="BO175" s="44">
        <f>IFERROR(UTV!BO175/Oferta!BO175,"")</f>
        <v>6.9656073138876793E-3</v>
      </c>
      <c r="BP175" s="44">
        <f>IFERROR(UTV!BP175/Oferta!BP175,"")</f>
        <v>8.2683307332293288E-2</v>
      </c>
      <c r="BQ175" s="44">
        <f>IFERROR(UTV!BQ175/Oferta!BQ175,"")</f>
        <v>4.4140030441400302E-2</v>
      </c>
      <c r="BR175" s="44">
        <f>IFERROR(UTV!BR175/Oferta!BR175,"")</f>
        <v>2.3485364193328796E-2</v>
      </c>
      <c r="BS175" s="44">
        <f>IFERROR(UTV!BS175/Oferta!BS175,"")</f>
        <v>3.1778366266041962E-2</v>
      </c>
      <c r="BT175" s="44">
        <f>IFERROR(UTV!BT175/Oferta!BT175,"")</f>
        <v>0.3991031390134529</v>
      </c>
      <c r="BU175" s="44">
        <f>IFERROR(UTV!BU175/Oferta!BU175,"")</f>
        <v>6.3783522589997588E-2</v>
      </c>
      <c r="BV175" s="44">
        <f>IFERROR(UTV!BV175/Oferta!BV175,"")</f>
        <v>0.30189510797708241</v>
      </c>
      <c r="BW175" s="44">
        <f>IFERROR(UTV!BW175/Oferta!BW175,"")</f>
        <v>0.13354037267080746</v>
      </c>
      <c r="BX175" s="44">
        <f>IFERROR(UTV!BX175/Oferta!BX175,"")</f>
        <v>8.0926180651077484E-2</v>
      </c>
      <c r="BY175" s="44">
        <f>IFERROR(UTV!BY175/Oferta!BY175,"")</f>
        <v>0.2646755921730175</v>
      </c>
      <c r="BZ175" s="44">
        <f>IFERROR(UTV!BZ175/Oferta!BZ175,"")</f>
        <v>0.15450171821305841</v>
      </c>
      <c r="CA175" s="44">
        <f>IFERROR(UTV!CA175/Oferta!CA175,"")</f>
        <v>5.0709939148073022E-3</v>
      </c>
      <c r="CB175" s="44">
        <f>IFERROR(UTV!CB175/Oferta!CB175,"")</f>
        <v>4.6100917431192663E-2</v>
      </c>
      <c r="CC175" s="44">
        <f>IFERROR(UTV!CC175/Oferta!CC175,"")</f>
        <v>4.4814340588988479E-3</v>
      </c>
      <c r="CD175" s="44">
        <f>IFERROR(UTV!CD175/Oferta!CD175,"")</f>
        <v>0</v>
      </c>
      <c r="CE175" s="44">
        <f>IFERROR(UTV!CE175/Oferta!CE175,"")</f>
        <v>3.853348297792742E-2</v>
      </c>
      <c r="CF175" s="44">
        <f>IFERROR(UTV!CF175/Oferta!CF175,"")</f>
        <v>4.3613707165109034E-3</v>
      </c>
      <c r="CG175" s="44">
        <f>IFERROR(UTV!CG175/Oferta!CG175,"")</f>
        <v>3.0643072939145446E-2</v>
      </c>
      <c r="CH175" s="44">
        <f>IFERROR(UTV!CH175/Oferta!CH175,"")</f>
        <v>0</v>
      </c>
      <c r="CI175" s="44">
        <f>IFERROR(UTV!CI175/Oferta!CI175,"")</f>
        <v>7.5569469934146606E-3</v>
      </c>
      <c r="CJ175" s="44">
        <f>IFERROR(UTV!CJ175/Oferta!CJ175,"")</f>
        <v>1.1301072152999131E-2</v>
      </c>
      <c r="CK175" s="44">
        <f>IFERROR(UTV!CK175/Oferta!CK175,"")</f>
        <v>1.8404907975460124E-2</v>
      </c>
      <c r="CL175" s="44">
        <f>IFERROR(UTV!CL175/Oferta!CL175,"")</f>
        <v>6.6419963943448145E-3</v>
      </c>
      <c r="CM175" s="44">
        <f>IFERROR(UTV!CM175/Oferta!CM175,"")</f>
        <v>1.2182741116751269E-2</v>
      </c>
      <c r="CN175" s="44">
        <f>IFERROR(UTV!CN175/Oferta!CN175,"")</f>
        <v>8.1497340976586785E-3</v>
      </c>
      <c r="CO175" s="44">
        <f>IFERROR(UTV!CO175/Oferta!CO175,"")</f>
        <v>1.0362694300518135E-2</v>
      </c>
      <c r="CP175" s="44">
        <f>IFERROR(UTV!CP175/Oferta!CP175,"")</f>
        <v>4.5454545454545456E-2</v>
      </c>
      <c r="CQ175" s="44">
        <f>IFERROR(UTV!CQ175/Oferta!CQ175,"")</f>
        <v>7.8313253012048195E-2</v>
      </c>
      <c r="CR175" s="44">
        <f>IFERROR(UTV!CR175/Oferta!CR175,"")</f>
        <v>0</v>
      </c>
      <c r="CS175" s="44">
        <f>IFERROR(UTV!CS175/Oferta!CS175,"")</f>
        <v>3.7082818294190356E-2</v>
      </c>
      <c r="CT175" s="44">
        <f>IFERROR(UTV!CT175/Oferta!CT175,"")</f>
        <v>7.0270270270270274E-2</v>
      </c>
      <c r="CU175" s="44">
        <f>IFERROR(UTV!CU175/Oferta!CU175,"")</f>
        <v>4.3259557344064385E-2</v>
      </c>
      <c r="CV175" s="44">
        <f>IFERROR(UTV!CV175/Oferta!CV175,"")</f>
        <v>0</v>
      </c>
      <c r="CW175" s="44">
        <f>IFERROR(UTV!CW175/Oferta!CW175,"")</f>
        <v>4.7742605085625327E-2</v>
      </c>
      <c r="CX175" s="44">
        <f>IFERROR(UTV!CX175/Oferta!CX175,"")</f>
        <v>9.5693779904306216E-3</v>
      </c>
      <c r="CY175" s="44">
        <f>IFERROR(UTV!CY175/Oferta!CY175,"")</f>
        <v>2.0270270270270271E-2</v>
      </c>
      <c r="CZ175" s="44">
        <f>IFERROR(UTV!CZ175/Oferta!CZ175,"")</f>
        <v>3.8079470198675497E-2</v>
      </c>
      <c r="DA175" s="44">
        <f>IFERROR(UTV!DA175/Oferta!DA175,"")</f>
        <v>1.0699001426533523E-2</v>
      </c>
      <c r="DB175" s="44">
        <f>IFERROR(UTV!DB175/Oferta!DB175,"")</f>
        <v>2.8025144054478784E-2</v>
      </c>
      <c r="DC175" s="44">
        <f>IFERROR(UTV!DC175/Oferta!DC175,"")</f>
        <v>1.4423076923076924E-2</v>
      </c>
      <c r="DD175" s="44">
        <f>IFERROR(UTV!DD175/Oferta!DD175,"")</f>
        <v>2.1555763823805061E-2</v>
      </c>
      <c r="DE175" s="44">
        <f>IFERROR(UTV!DE175/Oferta!DE175,"")</f>
        <v>3.4671532846715328E-2</v>
      </c>
      <c r="DF175" s="44">
        <f>IFERROR(UTV!DF175/Oferta!DF175,"")</f>
        <v>1.7857142857142856E-2</v>
      </c>
      <c r="DG175" s="44">
        <f>IFERROR(UTV!DG175/Oferta!DG175,"")</f>
        <v>2.0392156862745099E-2</v>
      </c>
      <c r="DH175" s="44">
        <f>IFERROR(UTV!DH175/Oferta!DH175,"")</f>
        <v>3.1818181818181815E-2</v>
      </c>
      <c r="DI175" s="44">
        <f>IFERROR(UTV!DI175/Oferta!DI175,"")</f>
        <v>2.428940568475452E-2</v>
      </c>
      <c r="DJ175" s="44">
        <f>IFERROR(UTV!DJ175/Oferta!DJ175,"")</f>
        <v>0.41666666666666669</v>
      </c>
      <c r="DK175" s="44">
        <f>IFERROR(UTV!DK175/Oferta!DK175,"")</f>
        <v>0.12151067323481117</v>
      </c>
      <c r="DL175" s="44">
        <f>IFERROR(UTV!DL175/Oferta!DL175,"")</f>
        <v>9.0930844699688915E-3</v>
      </c>
      <c r="DM175" s="44">
        <f>IFERROR(UTV!DM175/Oferta!DM175,"")</f>
        <v>1.2658227848101266E-2</v>
      </c>
      <c r="DN175" s="44">
        <f>IFERROR(UTV!DN175/Oferta!DN175,"")</f>
        <v>0.1527165932452276</v>
      </c>
      <c r="DO175" s="44">
        <f>IFERROR(UTV!DO175/Oferta!DO175,"")</f>
        <v>9.8806860551827001E-3</v>
      </c>
      <c r="DP175" s="44">
        <f>IFERROR(UTV!DP175/Oferta!DP175,"")</f>
        <v>2.5971877584780811E-2</v>
      </c>
      <c r="DQ175" s="44">
        <f>IFERROR(UTV!DQ175/Oferta!DQ175,"")</f>
        <v>0.3</v>
      </c>
      <c r="DR175" s="44">
        <f>IFERROR(UTV!DR175/Oferta!DR175,"")</f>
        <v>0.1388888888888889</v>
      </c>
      <c r="DS175" s="44">
        <f>IFERROR(UTV!DS175/Oferta!DS175,"")</f>
        <v>0.14227086183310533</v>
      </c>
      <c r="DT175" s="44">
        <f>IFERROR(UTV!DT175/Oferta!DT175,"")</f>
        <v>2.3121387283236993E-2</v>
      </c>
      <c r="DU175" s="44">
        <f>IFERROR(UTV!DU175/Oferta!DU175,"")</f>
        <v>0.14133738601823709</v>
      </c>
      <c r="DV175" s="44">
        <f>IFERROR(UTV!DV175/Oferta!DV175,"")</f>
        <v>0.11946902654867257</v>
      </c>
      <c r="DW175" s="44">
        <f>IFERROR(UTV!DW175/Oferta!DW175,"")</f>
        <v>0.12868117797695264</v>
      </c>
      <c r="DX175" s="44">
        <f>IFERROR(UTV!DX175/Oferta!DX175,"")</f>
        <v>1</v>
      </c>
      <c r="DY175" s="44">
        <f>IFERROR(UTV!DY175/Oferta!DY175,"")</f>
        <v>1.6166281755196306E-2</v>
      </c>
      <c r="DZ175" s="44">
        <f>IFERROR(UTV!DZ175/Oferta!DZ175,"")</f>
        <v>5.9382422802850353E-2</v>
      </c>
      <c r="EA175" s="44">
        <f>IFERROR(UTV!EA175/Oferta!EA175,"")</f>
        <v>0.16666666666666666</v>
      </c>
      <c r="EB175" s="44">
        <f>IFERROR(UTV!EB175/Oferta!EB175,"")</f>
        <v>1.6923076923076923E-2</v>
      </c>
      <c r="EC175" s="44">
        <f>IFERROR(UTV!EC175/Oferta!EC175,"")</f>
        <v>6.2355658198614321E-2</v>
      </c>
      <c r="ED175" s="44">
        <f>IFERROR(UTV!ED175/Oferta!ED175,"")</f>
        <v>2.8274668205424121E-2</v>
      </c>
      <c r="EE175" s="44">
        <f>IFERROR(UTV!EE175/Oferta!EE175,"")</f>
        <v>2.8609805238415043E-2</v>
      </c>
      <c r="EF175" s="44">
        <f>IFERROR(UTV!EF175/Oferta!EF175,"")</f>
        <v>2.4274291318739698E-2</v>
      </c>
      <c r="EG175" s="44">
        <f>IFERROR(UTV!EG175/Oferta!EG175,"")</f>
        <v>7.1522035691416797E-2</v>
      </c>
      <c r="EH175" s="44">
        <f>IFERROR(UTV!EH175/Oferta!EH175,"")</f>
        <v>7.299582575189982E-2</v>
      </c>
      <c r="EI175" s="44">
        <f>IFERROR(UTV!EI175/Oferta!EI175,"")</f>
        <v>2.4673493618284359E-2</v>
      </c>
      <c r="EJ175" s="44">
        <f>IFERROR(UTV!EJ175/Oferta!EJ175,"")</f>
        <v>7.1826256020502854E-2</v>
      </c>
      <c r="EK175" s="44">
        <f>IFERROR(UTV!EK175/Oferta!EK175,"")</f>
        <v>4.1595965682931856E-2</v>
      </c>
      <c r="EL175" s="44">
        <f>IFERROR(UTV!EL175/Oferta!EL175,"")</f>
        <v>3.0614066404855408E-2</v>
      </c>
      <c r="EM175" s="44">
        <f>IFERROR(UTV!EM175/Oferta!EM175,"")</f>
        <v>2.9724839887671627E-2</v>
      </c>
      <c r="EN175" s="44">
        <f>IFERROR(UTV!EN175/Oferta!EN175,"")</f>
        <v>6.8801670502002893E-2</v>
      </c>
      <c r="EO175" s="44">
        <f>IFERROR(UTV!EO175/Oferta!EO175,"")</f>
        <v>6.8352528793189787E-2</v>
      </c>
      <c r="EP175" s="44">
        <f>IFERROR(UTV!EP175/Oferta!EP175,"")</f>
        <v>2.9823193184398352E-2</v>
      </c>
      <c r="EQ175" s="44">
        <f>IFERROR(UTV!EQ175/Oferta!EQ175,"")</f>
        <v>6.8710323522422512E-2</v>
      </c>
      <c r="ER175" s="44">
        <f>IFERROR(UTV!ER175/Oferta!ER175,"")</f>
        <v>4.41230627110498E-2</v>
      </c>
      <c r="ES175" s="44">
        <f>IFERROR(UTV!ES175/Oferta!ES175,"")</f>
        <v>3.1291064388961891E-2</v>
      </c>
      <c r="ET175" s="44">
        <f>IFERROR(UTV!ET175/Oferta!ET175,"")</f>
        <v>3.1434288121314234E-2</v>
      </c>
      <c r="EU175" s="44">
        <f>IFERROR(UTV!EU175/Oferta!EU175,"")</f>
        <v>6.3464040141237688E-2</v>
      </c>
      <c r="EV175" s="44">
        <f>IFERROR(UTV!EV175/Oferta!EV175,"")</f>
        <v>6.1898817828034365E-2</v>
      </c>
      <c r="EW175" s="44">
        <f>IFERROR(UTV!EW175/Oferta!EW175,"")</f>
        <v>3.1418010752688172E-2</v>
      </c>
      <c r="EX175" s="44">
        <f>IFERROR(UTV!EX175/Oferta!EX175,"")</f>
        <v>6.3147903720950929E-2</v>
      </c>
      <c r="EY175" s="44">
        <f>IFERROR(UTV!EY175/Oferta!EY175,"")</f>
        <v>4.3674276057628962E-2</v>
      </c>
      <c r="EZ175" s="44">
        <f>IFERROR(UTV!EZ175/Oferta!EZ175,"")</f>
        <v>3.1370616736470396E-2</v>
      </c>
      <c r="FA175" s="44">
        <f>IFERROR(UTV!FA175/Oferta!FA175,"")</f>
        <v>3.1228248787126399E-2</v>
      </c>
      <c r="FB175" s="44">
        <f>IFERROR(UTV!FB175/Oferta!FB175,"")</f>
        <v>6.343235418856373E-2</v>
      </c>
      <c r="FC175" s="44">
        <f>IFERROR(UTV!FC175/Oferta!FC175,"")</f>
        <v>6.199104981292642E-2</v>
      </c>
      <c r="FD175" s="44">
        <f>IFERROR(UTV!FD175/Oferta!FD175,"")</f>
        <v>3.124423623150983E-2</v>
      </c>
      <c r="FE175" s="44">
        <f>IFERROR(UTV!FE175/Oferta!FE175,"")</f>
        <v>6.3142848722407233E-2</v>
      </c>
      <c r="FF175" s="44">
        <f>IFERROR(UTV!FF175/Oferta!FF175,"")</f>
        <v>4.35228987282896E-2</v>
      </c>
    </row>
    <row r="176" spans="1:162" x14ac:dyDescent="0.25">
      <c r="A176" s="34">
        <v>45323</v>
      </c>
      <c r="B176" s="44">
        <f>IFERROR(UTV!B176/Oferta!B176,"")</f>
        <v>0.13333333333333333</v>
      </c>
      <c r="C176" s="44">
        <f>IFERROR(UTV!C176/Oferta!C176,"")</f>
        <v>2.1346624036110588E-2</v>
      </c>
      <c r="D176" s="44">
        <f>IFERROR(UTV!D176/Oferta!D176,"")</f>
        <v>2.4318658280922431E-2</v>
      </c>
      <c r="E176" s="44">
        <f>IFERROR(UTV!E176/Oferta!E176,"")</f>
        <v>2.5778057214712356E-2</v>
      </c>
      <c r="F176" s="44">
        <f>IFERROR(UTV!F176/Oferta!F176,"")</f>
        <v>2.3363191430418321E-2</v>
      </c>
      <c r="G176" s="44">
        <f>IFERROR(UTV!G176/Oferta!G176,"")</f>
        <v>2.4683594057070986E-2</v>
      </c>
      <c r="H176" s="44">
        <f>IFERROR(UTV!H176/Oferta!H176,"")</f>
        <v>2.4076433121019109E-2</v>
      </c>
      <c r="I176" s="44">
        <f>IFERROR(UTV!I176/Oferta!I176,"")</f>
        <v>6.5320665083135393E-3</v>
      </c>
      <c r="J176" s="44">
        <f>IFERROR(UTV!J176/Oferta!J176,"")</f>
        <v>3.5874439461883408E-2</v>
      </c>
      <c r="K176" s="44">
        <f>IFERROR(UTV!K176/Oferta!K176,"")</f>
        <v>5.2572706935123045E-2</v>
      </c>
      <c r="L176" s="44">
        <f>IFERROR(UTV!L176/Oferta!L176,"")</f>
        <v>0.20898100172711573</v>
      </c>
      <c r="M176" s="44">
        <f>IFERROR(UTV!M176/Oferta!M176,"")</f>
        <v>2.6661694788850564E-2</v>
      </c>
      <c r="N176" s="44">
        <f>IFERROR(UTV!N176/Oferta!N176,"")</f>
        <v>8.0343452928549525E-2</v>
      </c>
      <c r="O176" s="44">
        <f>IFERROR(UTV!O176/Oferta!O176,"")</f>
        <v>3.9176436945953672E-2</v>
      </c>
      <c r="P176" s="44">
        <f>IFERROR(UTV!P176/Oferta!P176,"")</f>
        <v>4.2372881355932202E-2</v>
      </c>
      <c r="Q176" s="44">
        <f>IFERROR(UTV!Q176/Oferta!Q176,"")</f>
        <v>2.5401036061963513E-2</v>
      </c>
      <c r="R176" s="44">
        <f>IFERROR(UTV!R176/Oferta!R176,"")</f>
        <v>9.2122130287845244E-2</v>
      </c>
      <c r="S176" s="44">
        <f>IFERROR(UTV!S176/Oferta!S176,"")</f>
        <v>9.092945128779395E-2</v>
      </c>
      <c r="T176" s="44">
        <f>IFERROR(UTV!T176/Oferta!T176,"")</f>
        <v>2.6302694248951448E-2</v>
      </c>
      <c r="U176" s="44">
        <f>IFERROR(UTV!U176/Oferta!U176,"")</f>
        <v>9.1875895870902113E-2</v>
      </c>
      <c r="V176" s="44">
        <f>IFERROR(UTV!V176/Oferta!V176,"")</f>
        <v>4.8521025255373815E-2</v>
      </c>
      <c r="W176" s="44">
        <f>IFERROR(UTV!W176/Oferta!W176,"")</f>
        <v>4.5643153526970952E-2</v>
      </c>
      <c r="X176" s="44">
        <f>IFERROR(UTV!X176/Oferta!X176,"")</f>
        <v>3.4509803921568626E-2</v>
      </c>
      <c r="Y176" s="44">
        <f>IFERROR(UTV!Y176/Oferta!Y176,"")</f>
        <v>8.2228116710875335E-2</v>
      </c>
      <c r="Z176" s="44">
        <f>IFERROR(UTV!Z176/Oferta!Z176,"")</f>
        <v>4.3593130779392336E-2</v>
      </c>
      <c r="AA176" s="44">
        <f>IFERROR(UTV!AA176/Oferta!AA176,"")</f>
        <v>3.6279683377308705E-2</v>
      </c>
      <c r="AB176" s="44">
        <f>IFERROR(UTV!AB176/Oferta!AB176,"")</f>
        <v>7.1158213474640422E-2</v>
      </c>
      <c r="AC176" s="44">
        <f>IFERROR(UTV!AC176/Oferta!AC176,"")</f>
        <v>5.2520267888614733E-2</v>
      </c>
      <c r="AD176" s="44">
        <f>IFERROR(UTV!AD176/Oferta!AD176,"")</f>
        <v>4.6035805626598467E-2</v>
      </c>
      <c r="AE176" s="44">
        <f>IFERROR(UTV!AE176/Oferta!AE176,"")</f>
        <v>7.2674418604651167E-2</v>
      </c>
      <c r="AF176" s="44">
        <f>IFERROR(UTV!AF176/Oferta!AF176,"")</f>
        <v>0.10071942446043165</v>
      </c>
      <c r="AG176" s="44">
        <f>IFERROR(UTV!AG176/Oferta!AG176,"")</f>
        <v>5.3571428571428568E-2</v>
      </c>
      <c r="AH176" s="44">
        <f>IFERROR(UTV!AH176/Oferta!AH176,"")</f>
        <v>6.6779852857951336E-2</v>
      </c>
      <c r="AI176" s="44">
        <f>IFERROR(UTV!AI176/Oferta!AI176,"")</f>
        <v>9.6405228758169939E-2</v>
      </c>
      <c r="AJ176" s="44">
        <f>IFERROR(UTV!AJ176/Oferta!AJ176,"")</f>
        <v>7.4401008827238338E-2</v>
      </c>
      <c r="AK176" s="44">
        <f>IFERROR(UTV!AK176/Oferta!AK176,"")</f>
        <v>0</v>
      </c>
      <c r="AL176" s="44">
        <f>IFERROR(UTV!AL176/Oferta!AL176,"")</f>
        <v>4.3758043758043756E-2</v>
      </c>
      <c r="AM176" s="44">
        <f>IFERROR(UTV!AM176/Oferta!AM176,"")</f>
        <v>9.7777777777777783E-2</v>
      </c>
      <c r="AN176" s="44">
        <f>IFERROR(UTV!AN176/Oferta!AN176,"")</f>
        <v>1.06951871657754E-2</v>
      </c>
      <c r="AO176" s="44">
        <f>IFERROR(UTV!AO176/Oferta!AO176,"")</f>
        <v>3.2411820781696854E-2</v>
      </c>
      <c r="AP176" s="44">
        <f>IFERROR(UTV!AP176/Oferta!AP176,"")</f>
        <v>8.5365853658536592E-2</v>
      </c>
      <c r="AQ176" s="44">
        <f>IFERROR(UTV!AQ176/Oferta!AQ176,"")</f>
        <v>6.1838204150783567E-2</v>
      </c>
      <c r="AR176" s="44">
        <f>IFERROR(UTV!AR176/Oferta!AR176,"")</f>
        <v>4.6128500823723231E-2</v>
      </c>
      <c r="AS176" s="44">
        <f>IFERROR(UTV!AS176/Oferta!AS176,"")</f>
        <v>7.3648648648648646E-2</v>
      </c>
      <c r="AT176" s="44">
        <f>IFERROR(UTV!AT176/Oferta!AT176,"")</f>
        <v>0.10105263157894737</v>
      </c>
      <c r="AU176" s="44">
        <f>IFERROR(UTV!AU176/Oferta!AU176,"")</f>
        <v>0</v>
      </c>
      <c r="AV176" s="44">
        <f>IFERROR(UTV!AV176/Oferta!AV176,"")</f>
        <v>6.5644465740297073E-2</v>
      </c>
      <c r="AW176" s="44">
        <f>IFERROR(UTV!AW176/Oferta!AW176,"")</f>
        <v>9.8259979529170927E-2</v>
      </c>
      <c r="AX176" s="44">
        <f>IFERROR(UTV!AX176/Oferta!AX176,"")</f>
        <v>7.6044386422976507E-2</v>
      </c>
      <c r="AY176" s="44">
        <f>IFERROR(UTV!AY176/Oferta!AY176,"")</f>
        <v>0.25242718446601942</v>
      </c>
      <c r="AZ176" s="44">
        <f>IFERROR(UTV!AZ176/Oferta!AZ176,"")</f>
        <v>0.28440366972477066</v>
      </c>
      <c r="BA176" s="44">
        <f>IFERROR(UTV!BA176/Oferta!BA176,"")</f>
        <v>0.12158808933002481</v>
      </c>
      <c r="BB176" s="44">
        <f>IFERROR(UTV!BB176/Oferta!BB176,"")</f>
        <v>0.30434782608695654</v>
      </c>
      <c r="BC176" s="44">
        <f>IFERROR(UTV!BC176/Oferta!BC176,"")</f>
        <v>0.26886792452830188</v>
      </c>
      <c r="BD176" s="44">
        <f>IFERROR(UTV!BD176/Oferta!BD176,"")</f>
        <v>0.13145539906103287</v>
      </c>
      <c r="BE176" s="44">
        <f>IFERROR(UTV!BE176/Oferta!BE176,"")</f>
        <v>0.17711598746081506</v>
      </c>
      <c r="BF176" s="44">
        <f>IFERROR(UTV!BF176/Oferta!BF176,"")</f>
        <v>2.8169014084507043E-2</v>
      </c>
      <c r="BG176" s="44">
        <f>IFERROR(UTV!BG176/Oferta!BG176,"")</f>
        <v>9.8765432098765427E-2</v>
      </c>
      <c r="BH176" s="44">
        <f>IFERROR(UTV!BH176/Oferta!BH176,"")</f>
        <v>3.325942350332594E-2</v>
      </c>
      <c r="BI176" s="44">
        <f>IFERROR(UTV!BI176/Oferta!BI176,"")</f>
        <v>0.10526315789473684</v>
      </c>
      <c r="BJ176" s="44">
        <f>IFERROR(UTV!BJ176/Oferta!BJ176,"")</f>
        <v>9.1228070175438603E-2</v>
      </c>
      <c r="BK176" s="44">
        <f>IFERROR(UTV!BK176/Oferta!BK176,"")</f>
        <v>3.6170212765957444E-2</v>
      </c>
      <c r="BL176" s="44">
        <f>IFERROR(UTV!BL176/Oferta!BL176,"")</f>
        <v>8.073022312373225E-2</v>
      </c>
      <c r="BM176" s="44">
        <f>IFERROR(UTV!BM176/Oferta!BM176,"")</f>
        <v>0</v>
      </c>
      <c r="BN176" s="44">
        <f>IFERROR(UTV!BN176/Oferta!BN176,"")</f>
        <v>4.3047996041563584E-2</v>
      </c>
      <c r="BO176" s="44">
        <f>IFERROR(UTV!BO176/Oferta!BO176,"")</f>
        <v>1.2934879571810883E-2</v>
      </c>
      <c r="BP176" s="44">
        <f>IFERROR(UTV!BP176/Oferta!BP176,"")</f>
        <v>8.4437086092715233E-2</v>
      </c>
      <c r="BQ176" s="44">
        <f>IFERROR(UTV!BQ176/Oferta!BQ176,"")</f>
        <v>4.3026706231454007E-2</v>
      </c>
      <c r="BR176" s="44">
        <f>IFERROR(UTV!BR176/Oferta!BR176,"")</f>
        <v>2.8109627547434995E-2</v>
      </c>
      <c r="BS176" s="44">
        <f>IFERROR(UTV!BS176/Oferta!BS176,"")</f>
        <v>3.4305669679539852E-2</v>
      </c>
      <c r="BT176" s="44">
        <f>IFERROR(UTV!BT176/Oferta!BT176,"")</f>
        <v>0.396078431372549</v>
      </c>
      <c r="BU176" s="44">
        <f>IFERROR(UTV!BU176/Oferta!BU176,"")</f>
        <v>6.0014461315979754E-2</v>
      </c>
      <c r="BV176" s="44">
        <f>IFERROR(UTV!BV176/Oferta!BV176,"")</f>
        <v>0.30154405086285196</v>
      </c>
      <c r="BW176" s="44">
        <f>IFERROR(UTV!BW176/Oferta!BW176,"")</f>
        <v>0.13312202852614896</v>
      </c>
      <c r="BX176" s="44">
        <f>IFERROR(UTV!BX176/Oferta!BX176,"")</f>
        <v>7.9473206176203445E-2</v>
      </c>
      <c r="BY176" s="44">
        <f>IFERROR(UTV!BY176/Oferta!BY176,"")</f>
        <v>0.26403106247793856</v>
      </c>
      <c r="BZ176" s="44">
        <f>IFERROR(UTV!BZ176/Oferta!BZ176,"")</f>
        <v>0.15172032610197594</v>
      </c>
      <c r="CA176" s="44">
        <f>IFERROR(UTV!CA176/Oferta!CA176,"")</f>
        <v>7.462686567164179E-3</v>
      </c>
      <c r="CB176" s="44">
        <f>IFERROR(UTV!CB176/Oferta!CB176,"")</f>
        <v>4.2796005706134094E-2</v>
      </c>
      <c r="CC176" s="44">
        <f>IFERROR(UTV!CC176/Oferta!CC176,"")</f>
        <v>3.2679738562091504E-3</v>
      </c>
      <c r="CD176" s="44">
        <f>IFERROR(UTV!CD176/Oferta!CD176,"")</f>
        <v>0</v>
      </c>
      <c r="CE176" s="44">
        <f>IFERROR(UTV!CE176/Oferta!CE176,"")</f>
        <v>3.6353032659409021E-2</v>
      </c>
      <c r="CF176" s="44">
        <f>IFERROR(UTV!CF176/Oferta!CF176,"")</f>
        <v>3.1806615776081423E-3</v>
      </c>
      <c r="CG176" s="44">
        <f>IFERROR(UTV!CG176/Oferta!CG176,"")</f>
        <v>2.8588445503275758E-2</v>
      </c>
      <c r="CH176" s="44">
        <f>IFERROR(UTV!CH176/Oferta!CH176,"")</f>
        <v>0</v>
      </c>
      <c r="CI176" s="44">
        <f>IFERROR(UTV!CI176/Oferta!CI176,"")</f>
        <v>7.5935231714126189E-3</v>
      </c>
      <c r="CJ176" s="44">
        <f>IFERROR(UTV!CJ176/Oferta!CJ176,"")</f>
        <v>1.11731843575419E-2</v>
      </c>
      <c r="CK176" s="44">
        <f>IFERROR(UTV!CK176/Oferta!CK176,"")</f>
        <v>2.3305084745762712E-2</v>
      </c>
      <c r="CL176" s="44">
        <f>IFERROR(UTV!CL176/Oferta!CL176,"")</f>
        <v>6.8355448331322878E-3</v>
      </c>
      <c r="CM176" s="44">
        <f>IFERROR(UTV!CM176/Oferta!CM176,"")</f>
        <v>1.2651691195455719E-2</v>
      </c>
      <c r="CN176" s="44">
        <f>IFERROR(UTV!CN176/Oferta!CN176,"")</f>
        <v>8.4653787714347728E-3</v>
      </c>
      <c r="CO176" s="44">
        <f>IFERROR(UTV!CO176/Oferta!CO176,"")</f>
        <v>1.2195121951219513E-2</v>
      </c>
      <c r="CP176" s="44">
        <f>IFERROR(UTV!CP176/Oferta!CP176,"")</f>
        <v>5.7450628366247758E-2</v>
      </c>
      <c r="CQ176" s="44">
        <f>IFERROR(UTV!CQ176/Oferta!CQ176,"")</f>
        <v>9.815950920245399E-2</v>
      </c>
      <c r="CR176" s="44">
        <f>IFERROR(UTV!CR176/Oferta!CR176,"")</f>
        <v>0</v>
      </c>
      <c r="CS176" s="44">
        <f>IFERROR(UTV!CS176/Oferta!CS176,"")</f>
        <v>4.7156726768377254E-2</v>
      </c>
      <c r="CT176" s="44">
        <f>IFERROR(UTV!CT176/Oferta!CT176,"")</f>
        <v>8.8397790055248615E-2</v>
      </c>
      <c r="CU176" s="44">
        <f>IFERROR(UTV!CU176/Oferta!CU176,"")</f>
        <v>5.543237250554324E-2</v>
      </c>
      <c r="CV176" s="44">
        <f>IFERROR(UTV!CV176/Oferta!CV176,"")</f>
        <v>0</v>
      </c>
      <c r="CW176" s="44">
        <f>IFERROR(UTV!CW176/Oferta!CW176,"")</f>
        <v>3.685897435897436E-2</v>
      </c>
      <c r="CX176" s="44">
        <f>IFERROR(UTV!CX176/Oferta!CX176,"")</f>
        <v>6.0810810810810814E-3</v>
      </c>
      <c r="CY176" s="44">
        <f>IFERROR(UTV!CY176/Oferta!CY176,"")</f>
        <v>2.564102564102564E-2</v>
      </c>
      <c r="CZ176" s="44">
        <f>IFERROR(UTV!CZ176/Oferta!CZ176,"")</f>
        <v>2.9889538661468484E-2</v>
      </c>
      <c r="DA176" s="44">
        <f>IFERROR(UTV!DA176/Oferta!DA176,"")</f>
        <v>7.5140889167188479E-3</v>
      </c>
      <c r="DB176" s="44">
        <f>IFERROR(UTV!DB176/Oferta!DB176,"")</f>
        <v>2.2245989304812835E-2</v>
      </c>
      <c r="DC176" s="44">
        <f>IFERROR(UTV!DC176/Oferta!DC176,"")</f>
        <v>1.015228426395939E-2</v>
      </c>
      <c r="DD176" s="44">
        <f>IFERROR(UTV!DD176/Oferta!DD176,"")</f>
        <v>2.1012416427889206E-2</v>
      </c>
      <c r="DE176" s="44">
        <f>IFERROR(UTV!DE176/Oferta!DE176,"")</f>
        <v>3.2258064516129031E-2</v>
      </c>
      <c r="DF176" s="44">
        <f>IFERROR(UTV!DF176/Oferta!DF176,"")</f>
        <v>1.7391304347826087E-2</v>
      </c>
      <c r="DG176" s="44">
        <f>IFERROR(UTV!DG176/Oferta!DG176,"")</f>
        <v>1.9292604501607719E-2</v>
      </c>
      <c r="DH176" s="44">
        <f>IFERROR(UTV!DH176/Oferta!DH176,"")</f>
        <v>2.9717682020802376E-2</v>
      </c>
      <c r="DI176" s="44">
        <f>IFERROR(UTV!DI176/Oferta!DI176,"")</f>
        <v>2.2952529994783515E-2</v>
      </c>
      <c r="DJ176" s="44">
        <f>IFERROR(UTV!DJ176/Oferta!DJ176,"")</f>
        <v>0.20512820512820512</v>
      </c>
      <c r="DK176" s="44">
        <f>IFERROR(UTV!DK176/Oferta!DK176,"")</f>
        <v>0.10891089108910891</v>
      </c>
      <c r="DL176" s="44">
        <f>IFERROR(UTV!DL176/Oferta!DL176,"")</f>
        <v>1.209982354423998E-2</v>
      </c>
      <c r="DM176" s="44">
        <f>IFERROR(UTV!DM176/Oferta!DM176,"")</f>
        <v>1.2138188608776844E-2</v>
      </c>
      <c r="DN176" s="44">
        <f>IFERROR(UTV!DN176/Oferta!DN176,"")</f>
        <v>0.11472868217054263</v>
      </c>
      <c r="DO176" s="44">
        <f>IFERROR(UTV!DO176/Oferta!DO176,"")</f>
        <v>1.2107979356887654E-2</v>
      </c>
      <c r="DP176" s="44">
        <f>IFERROR(UTV!DP176/Oferta!DP176,"")</f>
        <v>2.3755058947738869E-2</v>
      </c>
      <c r="DQ176" s="44">
        <f>IFERROR(UTV!DQ176/Oferta!DQ176,"")</f>
        <v>0.33333333333333331</v>
      </c>
      <c r="DR176" s="44">
        <f>IFERROR(UTV!DR176/Oferta!DR176,"")</f>
        <v>0.16639209225700163</v>
      </c>
      <c r="DS176" s="44">
        <f>IFERROR(UTV!DS176/Oferta!DS176,"")</f>
        <v>0.14285714285714285</v>
      </c>
      <c r="DT176" s="44">
        <f>IFERROR(UTV!DT176/Oferta!DT176,"")</f>
        <v>2.1164021164021163E-2</v>
      </c>
      <c r="DU176" s="44">
        <f>IFERROR(UTV!DU176/Oferta!DU176,"")</f>
        <v>0.16883116883116883</v>
      </c>
      <c r="DV176" s="44">
        <f>IFERROR(UTV!DV176/Oferta!DV176,"")</f>
        <v>0.11758241758241758</v>
      </c>
      <c r="DW176" s="44">
        <f>IFERROR(UTV!DW176/Oferta!DW176,"")</f>
        <v>0.1382699868938401</v>
      </c>
      <c r="DX176" s="44">
        <f>IFERROR(UTV!DX176/Oferta!DX176,"")</f>
        <v>1</v>
      </c>
      <c r="DY176" s="44">
        <f>IFERROR(UTV!DY176/Oferta!DY176,"")</f>
        <v>1.9832189168573607E-2</v>
      </c>
      <c r="DZ176" s="44">
        <f>IFERROR(UTV!DZ176/Oferta!DZ176,"")</f>
        <v>5.3240740740740741E-2</v>
      </c>
      <c r="EA176" s="44">
        <f>IFERROR(UTV!EA176/Oferta!EA176,"")</f>
        <v>0.16666666666666666</v>
      </c>
      <c r="EB176" s="44">
        <f>IFERROR(UTV!EB176/Oferta!EB176,"")</f>
        <v>2.0579268292682928E-2</v>
      </c>
      <c r="EC176" s="44">
        <f>IFERROR(UTV!EC176/Oferta!EC176,"")</f>
        <v>5.6306306306306307E-2</v>
      </c>
      <c r="ED176" s="44">
        <f>IFERROR(UTV!ED176/Oferta!ED176,"")</f>
        <v>2.9612756264236904E-2</v>
      </c>
      <c r="EE176" s="44">
        <f>IFERROR(UTV!EE176/Oferta!EE176,"")</f>
        <v>3.4595207713029916E-2</v>
      </c>
      <c r="EF176" s="44">
        <f>IFERROR(UTV!EF176/Oferta!EF176,"")</f>
        <v>2.5655820761089843E-2</v>
      </c>
      <c r="EG176" s="44">
        <f>IFERROR(UTV!EG176/Oferta!EG176,"")</f>
        <v>7.5913910881184446E-2</v>
      </c>
      <c r="EH176" s="44">
        <f>IFERROR(UTV!EH176/Oferta!EH176,"")</f>
        <v>7.5471698113207544E-2</v>
      </c>
      <c r="EI176" s="44">
        <f>IFERROR(UTV!EI176/Oferta!EI176,"")</f>
        <v>2.646301962641949E-2</v>
      </c>
      <c r="EJ176" s="44">
        <f>IFERROR(UTV!EJ176/Oferta!EJ176,"")</f>
        <v>7.5820828162021889E-2</v>
      </c>
      <c r="EK176" s="44">
        <f>IFERROR(UTV!EK176/Oferta!EK176,"")</f>
        <v>4.4329543226818272E-2</v>
      </c>
      <c r="EL176" s="44">
        <f>IFERROR(UTV!EL176/Oferta!EL176,"")</f>
        <v>3.5382280402200719E-2</v>
      </c>
      <c r="EM176" s="44">
        <f>IFERROR(UTV!EM176/Oferta!EM176,"")</f>
        <v>3.08962881226751E-2</v>
      </c>
      <c r="EN176" s="44">
        <f>IFERROR(UTV!EN176/Oferta!EN176,"")</f>
        <v>7.2282348850349898E-2</v>
      </c>
      <c r="EO176" s="44">
        <f>IFERROR(UTV!EO176/Oferta!EO176,"")</f>
        <v>7.0762711864406774E-2</v>
      </c>
      <c r="EP176" s="44">
        <f>IFERROR(UTV!EP176/Oferta!EP176,"")</f>
        <v>3.1376651870511633E-2</v>
      </c>
      <c r="EQ176" s="44">
        <f>IFERROR(UTV!EQ176/Oferta!EQ176,"")</f>
        <v>7.1972186667589172E-2</v>
      </c>
      <c r="ER176" s="44">
        <f>IFERROR(UTV!ER176/Oferta!ER176,"")</f>
        <v>4.6396139841165217E-2</v>
      </c>
      <c r="ES176" s="44">
        <f>IFERROR(UTV!ES176/Oferta!ES176,"")</f>
        <v>3.364259082632446E-2</v>
      </c>
      <c r="ET176" s="44">
        <f>IFERROR(UTV!ET176/Oferta!ET176,"")</f>
        <v>3.2493027247371811E-2</v>
      </c>
      <c r="EU176" s="44">
        <f>IFERROR(UTV!EU176/Oferta!EU176,"")</f>
        <v>6.6536869364686307E-2</v>
      </c>
      <c r="EV176" s="44">
        <f>IFERROR(UTV!EV176/Oferta!EV176,"")</f>
        <v>6.4387678437265214E-2</v>
      </c>
      <c r="EW176" s="44">
        <f>IFERROR(UTV!EW176/Oferta!EW176,"")</f>
        <v>3.2619590847040178E-2</v>
      </c>
      <c r="EX176" s="44">
        <f>IFERROR(UTV!EX176/Oferta!EX176,"")</f>
        <v>6.6104843459743559E-2</v>
      </c>
      <c r="EY176" s="44">
        <f>IFERROR(UTV!EY176/Oferta!EY176,"")</f>
        <v>4.558801165143947E-2</v>
      </c>
      <c r="EZ176" s="44">
        <f>IFERROR(UTV!EZ176/Oferta!EZ176,"")</f>
        <v>3.3726374198023233E-2</v>
      </c>
      <c r="FA176" s="44">
        <f>IFERROR(UTV!FA176/Oferta!FA176,"")</f>
        <v>3.2317440839512962E-2</v>
      </c>
      <c r="FB176" s="44">
        <f>IFERROR(UTV!FB176/Oferta!FB176,"")</f>
        <v>6.6429174088309742E-2</v>
      </c>
      <c r="FC176" s="44">
        <f>IFERROR(UTV!FC176/Oferta!FC176,"")</f>
        <v>6.4479807836661157E-2</v>
      </c>
      <c r="FD176" s="44">
        <f>IFERROR(UTV!FD176/Oferta!FD176,"")</f>
        <v>3.2470654787158819E-2</v>
      </c>
      <c r="FE176" s="44">
        <f>IFERROR(UTV!FE176/Oferta!FE176,"")</f>
        <v>6.6039575738482084E-2</v>
      </c>
      <c r="FF176" s="44">
        <f>IFERROR(UTV!FF176/Oferta!FF176,"")</f>
        <v>4.5425597202440916E-2</v>
      </c>
    </row>
    <row r="177" spans="1:162" x14ac:dyDescent="0.25">
      <c r="A177" s="34">
        <v>45352</v>
      </c>
      <c r="B177" s="44">
        <f>IFERROR(UTV!B177/Oferta!B177,"")</f>
        <v>0.13333333333333333</v>
      </c>
      <c r="C177" s="44">
        <f>IFERROR(UTV!C177/Oferta!C177,"")</f>
        <v>1.9563507668108535E-2</v>
      </c>
      <c r="D177" s="44">
        <f>IFERROR(UTV!D177/Oferta!D177,"")</f>
        <v>2.6713765316260074E-2</v>
      </c>
      <c r="E177" s="44">
        <f>IFERROR(UTV!E177/Oferta!E177,"")</f>
        <v>2.5732899022801303E-2</v>
      </c>
      <c r="F177" s="44">
        <f>IFERROR(UTV!F177/Oferta!F177,"")</f>
        <v>2.1703482203144595E-2</v>
      </c>
      <c r="G177" s="44">
        <f>IFERROR(UTV!G177/Oferta!G177,"")</f>
        <v>2.6465495918872126E-2</v>
      </c>
      <c r="H177" s="44">
        <f>IFERROR(UTV!H177/Oferta!H177,"")</f>
        <v>2.4270981507823614E-2</v>
      </c>
      <c r="I177" s="44">
        <f>IFERROR(UTV!I177/Oferta!I177,"")</f>
        <v>7.3318457124641381E-3</v>
      </c>
      <c r="J177" s="44">
        <f>IFERROR(UTV!J177/Oferta!J177,"")</f>
        <v>3.47985347985348E-2</v>
      </c>
      <c r="K177" s="44">
        <f>IFERROR(UTV!K177/Oferta!K177,"")</f>
        <v>4.9079754601226995E-2</v>
      </c>
      <c r="L177" s="44">
        <f>IFERROR(UTV!L177/Oferta!L177,"")</f>
        <v>0.21755027422303475</v>
      </c>
      <c r="M177" s="44">
        <f>IFERROR(UTV!M177/Oferta!M177,"")</f>
        <v>2.6380068392769906E-2</v>
      </c>
      <c r="N177" s="44">
        <f>IFERROR(UTV!N177/Oferta!N177,"")</f>
        <v>7.8288431061806663E-2</v>
      </c>
      <c r="O177" s="44">
        <f>IFERROR(UTV!O177/Oferta!O177,"")</f>
        <v>3.8610903659447346E-2</v>
      </c>
      <c r="P177" s="44">
        <f>IFERROR(UTV!P177/Oferta!P177,"")</f>
        <v>4.5641259698767686E-2</v>
      </c>
      <c r="Q177" s="44">
        <f>IFERROR(UTV!Q177/Oferta!Q177,"")</f>
        <v>2.4326672458731539E-2</v>
      </c>
      <c r="R177" s="44">
        <f>IFERROR(UTV!R177/Oferta!R177,"")</f>
        <v>8.906786687196494E-2</v>
      </c>
      <c r="S177" s="44">
        <f>IFERROR(UTV!S177/Oferta!S177,"")</f>
        <v>9.9201824401368308E-2</v>
      </c>
      <c r="T177" s="44">
        <f>IFERROR(UTV!T177/Oferta!T177,"")</f>
        <v>2.545674531155475E-2</v>
      </c>
      <c r="U177" s="44">
        <f>IFERROR(UTV!U177/Oferta!U177,"")</f>
        <v>9.1156974284236761E-2</v>
      </c>
      <c r="V177" s="44">
        <f>IFERROR(UTV!V177/Oferta!V177,"")</f>
        <v>4.7782605917311011E-2</v>
      </c>
      <c r="W177" s="44">
        <f>IFERROR(UTV!W177/Oferta!W177,"")</f>
        <v>5.0516647531572902E-2</v>
      </c>
      <c r="X177" s="44">
        <f>IFERROR(UTV!X177/Oferta!X177,"")</f>
        <v>3.5601118359739052E-2</v>
      </c>
      <c r="Y177" s="44">
        <f>IFERROR(UTV!Y177/Oferta!Y177,"")</f>
        <v>8.4754941781749249E-2</v>
      </c>
      <c r="Z177" s="44">
        <f>IFERROR(UTV!Z177/Oferta!Z177,"")</f>
        <v>4.5706371191135735E-2</v>
      </c>
      <c r="AA177" s="44">
        <f>IFERROR(UTV!AA177/Oferta!AA177,"")</f>
        <v>3.7684413085311098E-2</v>
      </c>
      <c r="AB177" s="44">
        <f>IFERROR(UTV!AB177/Oferta!AB177,"")</f>
        <v>7.3778469924080201E-2</v>
      </c>
      <c r="AC177" s="44">
        <f>IFERROR(UTV!AC177/Oferta!AC177,"")</f>
        <v>5.3987514288226499E-2</v>
      </c>
      <c r="AD177" s="44">
        <f>IFERROR(UTV!AD177/Oferta!AD177,"")</f>
        <v>4.7511312217194568E-2</v>
      </c>
      <c r="AE177" s="44">
        <f>IFERROR(UTV!AE177/Oferta!AE177,"")</f>
        <v>9.1499026606099931E-2</v>
      </c>
      <c r="AF177" s="44">
        <f>IFERROR(UTV!AF177/Oferta!AF177,"")</f>
        <v>8.8777219430485763E-2</v>
      </c>
      <c r="AG177" s="44">
        <f>IFERROR(UTV!AG177/Oferta!AG177,"")</f>
        <v>7.4999999999999997E-2</v>
      </c>
      <c r="AH177" s="44">
        <f>IFERROR(UTV!AH177/Oferta!AH177,"")</f>
        <v>8.169440242057488E-2</v>
      </c>
      <c r="AI177" s="44">
        <f>IFERROR(UTV!AI177/Oferta!AI177,"")</f>
        <v>8.7912087912087919E-2</v>
      </c>
      <c r="AJ177" s="44">
        <f>IFERROR(UTV!AJ177/Oferta!AJ177,"")</f>
        <v>8.3206106870229002E-2</v>
      </c>
      <c r="AK177" s="44">
        <f>IFERROR(UTV!AK177/Oferta!AK177,"")</f>
        <v>0</v>
      </c>
      <c r="AL177" s="44">
        <f>IFERROR(UTV!AL177/Oferta!AL177,"")</f>
        <v>3.81791483113069E-2</v>
      </c>
      <c r="AM177" s="44">
        <f>IFERROR(UTV!AM177/Oferta!AM177,"")</f>
        <v>0.10368893320039881</v>
      </c>
      <c r="AN177" s="44">
        <f>IFERROR(UTV!AN177/Oferta!AN177,"")</f>
        <v>1.2E-2</v>
      </c>
      <c r="AO177" s="44">
        <f>IFERROR(UTV!AO177/Oferta!AO177,"")</f>
        <v>2.7837259100642397E-2</v>
      </c>
      <c r="AP177" s="44">
        <f>IFERROR(UTV!AP177/Oferta!AP177,"")</f>
        <v>8.5395051875498798E-2</v>
      </c>
      <c r="AQ177" s="44">
        <f>IFERROR(UTV!AQ177/Oferta!AQ177,"")</f>
        <v>6.081390032007316E-2</v>
      </c>
      <c r="AR177" s="44">
        <f>IFERROR(UTV!AR177/Oferta!AR177,"")</f>
        <v>4.1594454072790298E-2</v>
      </c>
      <c r="AS177" s="44">
        <f>IFERROR(UTV!AS177/Oferta!AS177,"")</f>
        <v>6.6951566951566954E-2</v>
      </c>
      <c r="AT177" s="44">
        <f>IFERROR(UTV!AT177/Oferta!AT177,"")</f>
        <v>0.11255411255411256</v>
      </c>
      <c r="AU177" s="44">
        <f>IFERROR(UTV!AU177/Oferta!AU177,"")</f>
        <v>0</v>
      </c>
      <c r="AV177" s="44">
        <f>IFERROR(UTV!AV177/Oferta!AV177,"")</f>
        <v>5.9565875820292782E-2</v>
      </c>
      <c r="AW177" s="44">
        <f>IFERROR(UTV!AW177/Oferta!AW177,"")</f>
        <v>0.1092436974789916</v>
      </c>
      <c r="AX177" s="44">
        <f>IFERROR(UTV!AX177/Oferta!AX177,"")</f>
        <v>7.5690419365837022E-2</v>
      </c>
      <c r="AY177" s="44">
        <f>IFERROR(UTV!AY177/Oferta!AY177,"")</f>
        <v>0.23404255319148937</v>
      </c>
      <c r="AZ177" s="44">
        <f>IFERROR(UTV!AZ177/Oferta!AZ177,"")</f>
        <v>0.31132075471698112</v>
      </c>
      <c r="BA177" s="44">
        <f>IFERROR(UTV!BA177/Oferta!BA177,"")</f>
        <v>0.11059907834101383</v>
      </c>
      <c r="BB177" s="44">
        <f>IFERROR(UTV!BB177/Oferta!BB177,"")</f>
        <v>0.27272727272727271</v>
      </c>
      <c r="BC177" s="44">
        <f>IFERROR(UTV!BC177/Oferta!BC177,"")</f>
        <v>0.27500000000000002</v>
      </c>
      <c r="BD177" s="44">
        <f>IFERROR(UTV!BD177/Oferta!BD177,"")</f>
        <v>0.11842105263157894</v>
      </c>
      <c r="BE177" s="44">
        <f>IFERROR(UTV!BE177/Oferta!BE177,"")</f>
        <v>0.16615853658536586</v>
      </c>
      <c r="BF177" s="44">
        <f>IFERROR(UTV!BF177/Oferta!BF177,"")</f>
        <v>2.5114155251141551E-2</v>
      </c>
      <c r="BG177" s="44">
        <f>IFERROR(UTV!BG177/Oferta!BG177,"")</f>
        <v>0.14221974344673732</v>
      </c>
      <c r="BH177" s="44">
        <f>IFERROR(UTV!BH177/Oferta!BH177,"")</f>
        <v>4.7520661157024795E-2</v>
      </c>
      <c r="BI177" s="44">
        <f>IFERROR(UTV!BI177/Oferta!BI177,"")</f>
        <v>0</v>
      </c>
      <c r="BJ177" s="44">
        <f>IFERROR(UTV!BJ177/Oferta!BJ177,"")</f>
        <v>0.11922904527117885</v>
      </c>
      <c r="BK177" s="44">
        <f>IFERROR(UTV!BK177/Oferta!BK177,"")</f>
        <v>4.590818363273453E-2</v>
      </c>
      <c r="BL177" s="44">
        <f>IFERROR(UTV!BL177/Oferta!BL177,"")</f>
        <v>0.10578330893118594</v>
      </c>
      <c r="BM177" s="44">
        <f>IFERROR(UTV!BM177/Oferta!BM177,"")</f>
        <v>0</v>
      </c>
      <c r="BN177" s="44">
        <f>IFERROR(UTV!BN177/Oferta!BN177,"")</f>
        <v>3.90625E-2</v>
      </c>
      <c r="BO177" s="44">
        <f>IFERROR(UTV!BO177/Oferta!BO177,"")</f>
        <v>1.3488372093023256E-2</v>
      </c>
      <c r="BP177" s="44">
        <f>IFERROR(UTV!BP177/Oferta!BP177,"")</f>
        <v>9.29054054054054E-2</v>
      </c>
      <c r="BQ177" s="44">
        <f>IFERROR(UTV!BQ177/Oferta!BQ177,"")</f>
        <v>3.904644471845458E-2</v>
      </c>
      <c r="BR177" s="44">
        <f>IFERROR(UTV!BR177/Oferta!BR177,"")</f>
        <v>3.0634573304157548E-2</v>
      </c>
      <c r="BS177" s="44">
        <f>IFERROR(UTV!BS177/Oferta!BS177,"")</f>
        <v>3.4589371980676326E-2</v>
      </c>
      <c r="BT177" s="44">
        <f>IFERROR(UTV!BT177/Oferta!BT177,"")</f>
        <v>0.45333333333333331</v>
      </c>
      <c r="BU177" s="44">
        <f>IFERROR(UTV!BU177/Oferta!BU177,"")</f>
        <v>5.3866411299976061E-2</v>
      </c>
      <c r="BV177" s="44">
        <f>IFERROR(UTV!BV177/Oferta!BV177,"")</f>
        <v>0.30740911182696734</v>
      </c>
      <c r="BW177" s="44">
        <f>IFERROR(UTV!BW177/Oferta!BW177,"")</f>
        <v>0.12845528455284552</v>
      </c>
      <c r="BX177" s="44">
        <f>IFERROR(UTV!BX177/Oferta!BX177,"")</f>
        <v>7.4284416174466156E-2</v>
      </c>
      <c r="BY177" s="44">
        <f>IFERROR(UTV!BY177/Oferta!BY177,"")</f>
        <v>0.26793400286944047</v>
      </c>
      <c r="BZ177" s="44">
        <f>IFERROR(UTV!BZ177/Oferta!BZ177,"")</f>
        <v>0.1493741307371349</v>
      </c>
      <c r="CA177" s="44">
        <f>IFERROR(UTV!CA177/Oferta!CA177,"")</f>
        <v>3.1250000000000002E-3</v>
      </c>
      <c r="CB177" s="44">
        <f>IFERROR(UTV!CB177/Oferta!CB177,"")</f>
        <v>3.7272527954395965E-2</v>
      </c>
      <c r="CC177" s="44">
        <f>IFERROR(UTV!CC177/Oferta!CC177,"")</f>
        <v>1.7709563164108619E-3</v>
      </c>
      <c r="CD177" s="44">
        <f>IFERROR(UTV!CD177/Oferta!CD177,"")</f>
        <v>0</v>
      </c>
      <c r="CE177" s="44">
        <f>IFERROR(UTV!CE177/Oferta!CE177,"")</f>
        <v>2.8404479792241519E-2</v>
      </c>
      <c r="CF177" s="44">
        <f>IFERROR(UTV!CF177/Oferta!CF177,"")</f>
        <v>1.7281105990783411E-3</v>
      </c>
      <c r="CG177" s="44">
        <f>IFERROR(UTV!CG177/Oferta!CG177,"")</f>
        <v>2.2540205141192857E-2</v>
      </c>
      <c r="CH177" s="44">
        <f>IFERROR(UTV!CH177/Oferta!CH177,"")</f>
        <v>0</v>
      </c>
      <c r="CI177" s="44">
        <f>IFERROR(UTV!CI177/Oferta!CI177,"")</f>
        <v>6.8965517241379309E-3</v>
      </c>
      <c r="CJ177" s="44">
        <f>IFERROR(UTV!CJ177/Oferta!CJ177,"")</f>
        <v>5.8855002675227393E-3</v>
      </c>
      <c r="CK177" s="44">
        <f>IFERROR(UTV!CK177/Oferta!CK177,"")</f>
        <v>2.4844720496894408E-2</v>
      </c>
      <c r="CL177" s="44">
        <f>IFERROR(UTV!CL177/Oferta!CL177,"")</f>
        <v>6.2623943220958146E-3</v>
      </c>
      <c r="CM177" s="44">
        <f>IFERROR(UTV!CM177/Oferta!CM177,"")</f>
        <v>8.0549632788438751E-3</v>
      </c>
      <c r="CN177" s="44">
        <f>IFERROR(UTV!CN177/Oferta!CN177,"")</f>
        <v>6.8106071583828431E-3</v>
      </c>
      <c r="CO177" s="44">
        <f>IFERROR(UTV!CO177/Oferta!CO177,"")</f>
        <v>7.6335877862595417E-3</v>
      </c>
      <c r="CP177" s="44">
        <f>IFERROR(UTV!CP177/Oferta!CP177,"")</f>
        <v>5.7364341085271317E-2</v>
      </c>
      <c r="CQ177" s="44">
        <f>IFERROR(UTV!CQ177/Oferta!CQ177,"")</f>
        <v>0.12025316455696203</v>
      </c>
      <c r="CR177" s="44">
        <f>IFERROR(UTV!CR177/Oferta!CR177,"")</f>
        <v>0</v>
      </c>
      <c r="CS177" s="44">
        <f>IFERROR(UTV!CS177/Oferta!CS177,"")</f>
        <v>4.2998897464167588E-2</v>
      </c>
      <c r="CT177" s="44">
        <f>IFERROR(UTV!CT177/Oferta!CT177,"")</f>
        <v>0.10795454545454546</v>
      </c>
      <c r="CU177" s="44">
        <f>IFERROR(UTV!CU177/Oferta!CU177,"")</f>
        <v>5.3554939981532781E-2</v>
      </c>
      <c r="CV177" s="44">
        <f>IFERROR(UTV!CV177/Oferta!CV177,"")</f>
        <v>0</v>
      </c>
      <c r="CW177" s="44">
        <f>IFERROR(UTV!CW177/Oferta!CW177,"")</f>
        <v>3.2833917755817663E-2</v>
      </c>
      <c r="CX177" s="44">
        <f>IFERROR(UTV!CX177/Oferta!CX177,"")</f>
        <v>1.722949689869056E-2</v>
      </c>
      <c r="CY177" s="44">
        <f>IFERROR(UTV!CY177/Oferta!CY177,"")</f>
        <v>1.968503937007874E-2</v>
      </c>
      <c r="CZ177" s="44">
        <f>IFERROR(UTV!CZ177/Oferta!CZ177,"")</f>
        <v>2.7732902530963919E-2</v>
      </c>
      <c r="DA177" s="44">
        <f>IFERROR(UTV!DA177/Oferta!DA177,"")</f>
        <v>1.7595307917888565E-2</v>
      </c>
      <c r="DB177" s="44">
        <f>IFERROR(UTV!DB177/Oferta!DB177,"")</f>
        <v>2.4543273666728177E-2</v>
      </c>
      <c r="DC177" s="44">
        <f>IFERROR(UTV!DC177/Oferta!DC177,"")</f>
        <v>1.0752688172043012E-2</v>
      </c>
      <c r="DD177" s="44">
        <f>IFERROR(UTV!DD177/Oferta!DD177,"")</f>
        <v>1.9213174748398901E-2</v>
      </c>
      <c r="DE177" s="44">
        <f>IFERROR(UTV!DE177/Oferta!DE177,"")</f>
        <v>4.238921001926782E-2</v>
      </c>
      <c r="DF177" s="44">
        <f>IFERROR(UTV!DF177/Oferta!DF177,"")</f>
        <v>1.8181818181818181E-2</v>
      </c>
      <c r="DG177" s="44">
        <f>IFERROR(UTV!DG177/Oferta!DG177,"")</f>
        <v>1.7982799061767005E-2</v>
      </c>
      <c r="DH177" s="44">
        <f>IFERROR(UTV!DH177/Oferta!DH177,"")</f>
        <v>3.6549707602339179E-2</v>
      </c>
      <c r="DI177" s="44">
        <f>IFERROR(UTV!DI177/Oferta!DI177,"")</f>
        <v>2.445236882322975E-2</v>
      </c>
      <c r="DJ177" s="44">
        <f>IFERROR(UTV!DJ177/Oferta!DJ177,"")</f>
        <v>0.13636363636363635</v>
      </c>
      <c r="DK177" s="44">
        <f>IFERROR(UTV!DK177/Oferta!DK177,"")</f>
        <v>0.41007194244604317</v>
      </c>
      <c r="DL177" s="44">
        <f>IFERROR(UTV!DL177/Oferta!DL177,"")</f>
        <v>1.0565860530640996E-2</v>
      </c>
      <c r="DM177" s="44">
        <f>IFERROR(UTV!DM177/Oferta!DM177,"")</f>
        <v>1.0328638497652582E-2</v>
      </c>
      <c r="DN177" s="44">
        <f>IFERROR(UTV!DN177/Oferta!DN177,"")</f>
        <v>0.37267080745341613</v>
      </c>
      <c r="DO177" s="44">
        <f>IFERROR(UTV!DO177/Oferta!DO177,"")</f>
        <v>1.0518407212622089E-2</v>
      </c>
      <c r="DP177" s="44">
        <f>IFERROR(UTV!DP177/Oferta!DP177,"")</f>
        <v>2.11485870556062E-2</v>
      </c>
      <c r="DQ177" s="44">
        <f>IFERROR(UTV!DQ177/Oferta!DQ177,"")</f>
        <v>0.3</v>
      </c>
      <c r="DR177" s="44">
        <f>IFERROR(UTV!DR177/Oferta!DR177,"")</f>
        <v>0.17657992565055763</v>
      </c>
      <c r="DS177" s="44">
        <f>IFERROR(UTV!DS177/Oferta!DS177,"")</f>
        <v>0.13513513513513514</v>
      </c>
      <c r="DT177" s="44">
        <f>IFERROR(UTV!DT177/Oferta!DT177,"")</f>
        <v>2.2099447513812154E-2</v>
      </c>
      <c r="DU177" s="44">
        <f>IFERROR(UTV!DU177/Oferta!DU177,"")</f>
        <v>0.17883211678832117</v>
      </c>
      <c r="DV177" s="44">
        <f>IFERROR(UTV!DV177/Oferta!DV177,"")</f>
        <v>0.11199095022624435</v>
      </c>
      <c r="DW177" s="44">
        <f>IFERROR(UTV!DW177/Oferta!DW177,"")</f>
        <v>0.13756983240223464</v>
      </c>
      <c r="DX177" s="44">
        <f>IFERROR(UTV!DX177/Oferta!DX177,"")</f>
        <v>1</v>
      </c>
      <c r="DY177" s="44">
        <f>IFERROR(UTV!DY177/Oferta!DY177,"")</f>
        <v>1.8782870022539443E-2</v>
      </c>
      <c r="DZ177" s="44">
        <f>IFERROR(UTV!DZ177/Oferta!DZ177,"")</f>
        <v>5.0251256281407038E-2</v>
      </c>
      <c r="EA177" s="44">
        <f>IFERROR(UTV!EA177/Oferta!EA177,"")</f>
        <v>0.16666666666666666</v>
      </c>
      <c r="EB177" s="44">
        <f>IFERROR(UTV!EB177/Oferta!EB177,"")</f>
        <v>1.951951951951952E-2</v>
      </c>
      <c r="EC177" s="44">
        <f>IFERROR(UTV!EC177/Oferta!EC177,"")</f>
        <v>5.3658536585365853E-2</v>
      </c>
      <c r="ED177" s="44">
        <f>IFERROR(UTV!ED177/Oferta!ED177,"")</f>
        <v>2.7554535017221583E-2</v>
      </c>
      <c r="EE177" s="44">
        <f>IFERROR(UTV!EE177/Oferta!EE177,"")</f>
        <v>3.7863931211344092E-2</v>
      </c>
      <c r="EF177" s="44">
        <f>IFERROR(UTV!EF177/Oferta!EF177,"")</f>
        <v>2.4292374532700164E-2</v>
      </c>
      <c r="EG177" s="44">
        <f>IFERROR(UTV!EG177/Oferta!EG177,"")</f>
        <v>7.4396471680594239E-2</v>
      </c>
      <c r="EH177" s="44">
        <f>IFERROR(UTV!EH177/Oferta!EH177,"")</f>
        <v>7.9560439560439566E-2</v>
      </c>
      <c r="EI177" s="44">
        <f>IFERROR(UTV!EI177/Oferta!EI177,"")</f>
        <v>2.5477539191147411E-2</v>
      </c>
      <c r="EJ177" s="44">
        <f>IFERROR(UTV!EJ177/Oferta!EJ177,"")</f>
        <v>7.5475162978606194E-2</v>
      </c>
      <c r="EK177" s="44">
        <f>IFERROR(UTV!EK177/Oferta!EK177,"")</f>
        <v>4.3708254515626828E-2</v>
      </c>
      <c r="EL177" s="44">
        <f>IFERROR(UTV!EL177/Oferta!EL177,"")</f>
        <v>3.466299862448418E-2</v>
      </c>
      <c r="EM177" s="44">
        <f>IFERROR(UTV!EM177/Oferta!EM177,"")</f>
        <v>3.0838419530999035E-2</v>
      </c>
      <c r="EN177" s="44">
        <f>IFERROR(UTV!EN177/Oferta!EN177,"")</f>
        <v>7.1320115309288556E-2</v>
      </c>
      <c r="EO177" s="44">
        <f>IFERROR(UTV!EO177/Oferta!EO177,"")</f>
        <v>7.429562201993932E-2</v>
      </c>
      <c r="EP177" s="44">
        <f>IFERROR(UTV!EP177/Oferta!EP177,"")</f>
        <v>3.1263702087305875E-2</v>
      </c>
      <c r="EQ177" s="44">
        <f>IFERROR(UTV!EQ177/Oferta!EQ177,"")</f>
        <v>7.1922496402120117E-2</v>
      </c>
      <c r="ER177" s="44">
        <f>IFERROR(UTV!ER177/Oferta!ER177,"")</f>
        <v>4.6205344185956516E-2</v>
      </c>
      <c r="ES177" s="44">
        <f>IFERROR(UTV!ES177/Oferta!ES177,"")</f>
        <v>3.2436047483698376E-2</v>
      </c>
      <c r="ET177" s="44">
        <f>IFERROR(UTV!ET177/Oferta!ET177,"")</f>
        <v>3.236766038224255E-2</v>
      </c>
      <c r="EU177" s="44">
        <f>IFERROR(UTV!EU177/Oferta!EU177,"")</f>
        <v>6.5615898578036666E-2</v>
      </c>
      <c r="EV177" s="44">
        <f>IFERROR(UTV!EV177/Oferta!EV177,"")</f>
        <v>6.6575881373884094E-2</v>
      </c>
      <c r="EW177" s="44">
        <f>IFERROR(UTV!EW177/Oferta!EW177,"")</f>
        <v>3.2375475267009304E-2</v>
      </c>
      <c r="EX177" s="44">
        <f>IFERROR(UTV!EX177/Oferta!EX177,"")</f>
        <v>6.5808885035969031E-2</v>
      </c>
      <c r="EY177" s="44">
        <f>IFERROR(UTV!EY177/Oferta!EY177,"")</f>
        <v>4.5273985061227845E-2</v>
      </c>
      <c r="EZ177" s="44">
        <f>IFERROR(UTV!EZ177/Oferta!EZ177,"")</f>
        <v>3.2516927192175873E-2</v>
      </c>
      <c r="FA177" s="44">
        <f>IFERROR(UTV!FA177/Oferta!FA177,"")</f>
        <v>3.217540166087169E-2</v>
      </c>
      <c r="FB177" s="44">
        <f>IFERROR(UTV!FB177/Oferta!FB177,"")</f>
        <v>6.5500368404148801E-2</v>
      </c>
      <c r="FC177" s="44">
        <f>IFERROR(UTV!FC177/Oferta!FC177,"")</f>
        <v>6.6666666666666666E-2</v>
      </c>
      <c r="FD177" s="44">
        <f>IFERROR(UTV!FD177/Oferta!FD177,"")</f>
        <v>3.221394208093576E-2</v>
      </c>
      <c r="FE177" s="44">
        <f>IFERROR(UTV!FE177/Oferta!FE177,"")</f>
        <v>6.5733589274648202E-2</v>
      </c>
      <c r="FF177" s="44">
        <f>IFERROR(UTV!FF177/Oferta!FF177,"")</f>
        <v>4.5094702359863161E-2</v>
      </c>
    </row>
    <row r="178" spans="1:162" x14ac:dyDescent="0.25">
      <c r="A178" s="34">
        <v>45383</v>
      </c>
      <c r="B178" s="44">
        <f>IFERROR(UTV!B178/Oferta!B178,"")</f>
        <v>0.13756613756613756</v>
      </c>
      <c r="C178" s="44">
        <f>IFERROR(UTV!C178/Oferta!C178,"")</f>
        <v>1.8663641988038771E-2</v>
      </c>
      <c r="D178" s="44">
        <f>IFERROR(UTV!D178/Oferta!D178,"")</f>
        <v>2.7523922158907643E-2</v>
      </c>
      <c r="E178" s="44">
        <f>IFERROR(UTV!E178/Oferta!E178,"")</f>
        <v>3.2207629768605375E-2</v>
      </c>
      <c r="F178" s="44">
        <f>IFERROR(UTV!F178/Oferta!F178,"")</f>
        <v>2.0936583392333365E-2</v>
      </c>
      <c r="G178" s="44">
        <f>IFERROR(UTV!G178/Oferta!G178,"")</f>
        <v>2.8722297783822705E-2</v>
      </c>
      <c r="H178" s="44">
        <f>IFERROR(UTV!H178/Oferta!H178,"")</f>
        <v>2.5283659430000893E-2</v>
      </c>
      <c r="I178" s="44">
        <f>IFERROR(UTV!I178/Oferta!I178,"")</f>
        <v>2.9069767441860465E-4</v>
      </c>
      <c r="J178" s="44">
        <f>IFERROR(UTV!J178/Oferta!J178,"")</f>
        <v>2.7883396704689482E-2</v>
      </c>
      <c r="K178" s="44">
        <f>IFERROR(UTV!K178/Oferta!K178,"")</f>
        <v>5.4097698829228907E-2</v>
      </c>
      <c r="L178" s="44">
        <f>IFERROR(UTV!L178/Oferta!L178,"")</f>
        <v>0.22932330827067668</v>
      </c>
      <c r="M178" s="44">
        <f>IFERROR(UTV!M178/Oferta!M178,"")</f>
        <v>1.8878664263352624E-2</v>
      </c>
      <c r="N178" s="44">
        <f>IFERROR(UTV!N178/Oferta!N178,"")</f>
        <v>8.5078099036224653E-2</v>
      </c>
      <c r="O178" s="44">
        <f>IFERROR(UTV!O178/Oferta!O178,"")</f>
        <v>3.3579335793357937E-2</v>
      </c>
      <c r="P178" s="44">
        <f>IFERROR(UTV!P178/Oferta!P178,"")</f>
        <v>4.5277507302823761E-2</v>
      </c>
      <c r="Q178" s="44">
        <f>IFERROR(UTV!Q178/Oferta!Q178,"")</f>
        <v>2.7977235253443967E-2</v>
      </c>
      <c r="R178" s="44">
        <f>IFERROR(UTV!R178/Oferta!R178,"")</f>
        <v>8.9275156674943831E-2</v>
      </c>
      <c r="S178" s="44">
        <f>IFERROR(UTV!S178/Oferta!S178,"")</f>
        <v>9.5390232770424466E-2</v>
      </c>
      <c r="T178" s="44">
        <f>IFERROR(UTV!T178/Oferta!T178,"")</f>
        <v>2.8873310470042365E-2</v>
      </c>
      <c r="U178" s="44">
        <f>IFERROR(UTV!U178/Oferta!U178,"")</f>
        <v>9.0533433508640127E-2</v>
      </c>
      <c r="V178" s="44">
        <f>IFERROR(UTV!V178/Oferta!V178,"")</f>
        <v>5.0416721354508469E-2</v>
      </c>
      <c r="W178" s="44">
        <f>IFERROR(UTV!W178/Oferta!W178,"")</f>
        <v>5.7971014492753624E-2</v>
      </c>
      <c r="X178" s="44">
        <f>IFERROR(UTV!X178/Oferta!X178,"")</f>
        <v>3.8401559454191034E-2</v>
      </c>
      <c r="Y178" s="44">
        <f>IFERROR(UTV!Y178/Oferta!Y178,"")</f>
        <v>8.2045817794352688E-2</v>
      </c>
      <c r="Z178" s="44">
        <f>IFERROR(UTV!Z178/Oferta!Z178,"")</f>
        <v>4.1935483870967745E-2</v>
      </c>
      <c r="AA178" s="44">
        <f>IFERROR(UTV!AA178/Oferta!AA178,"")</f>
        <v>4.0923756155544236E-2</v>
      </c>
      <c r="AB178" s="44">
        <f>IFERROR(UTV!AB178/Oferta!AB178,"")</f>
        <v>7.0324283559577677E-2</v>
      </c>
      <c r="AC178" s="44">
        <f>IFERROR(UTV!AC178/Oferta!AC178,"")</f>
        <v>5.4855713392298756E-2</v>
      </c>
      <c r="AD178" s="44">
        <f>IFERROR(UTV!AD178/Oferta!AD178,"")</f>
        <v>1.8726591760299626E-2</v>
      </c>
      <c r="AE178" s="44">
        <f>IFERROR(UTV!AE178/Oferta!AE178,"")</f>
        <v>9.2990978487161688E-2</v>
      </c>
      <c r="AF178" s="44">
        <f>IFERROR(UTV!AF178/Oferta!AF178,"")</f>
        <v>8.885017421602788E-2</v>
      </c>
      <c r="AG178" s="44">
        <f>IFERROR(UTV!AG178/Oferta!AG178,"")</f>
        <v>5.2631578947368418E-2</v>
      </c>
      <c r="AH178" s="44">
        <f>IFERROR(UTV!AH178/Oferta!AH178,"")</f>
        <v>7.2911392405063294E-2</v>
      </c>
      <c r="AI178" s="44">
        <f>IFERROR(UTV!AI178/Oferta!AI178,"")</f>
        <v>8.6601307189542481E-2</v>
      </c>
      <c r="AJ178" s="44">
        <f>IFERROR(UTV!AJ178/Oferta!AJ178,"")</f>
        <v>7.6149980672593737E-2</v>
      </c>
      <c r="AK178" s="44">
        <f>IFERROR(UTV!AK178/Oferta!AK178,"")</f>
        <v>0</v>
      </c>
      <c r="AL178" s="44">
        <f>IFERROR(UTV!AL178/Oferta!AL178,"")</f>
        <v>2.2099447513812154E-2</v>
      </c>
      <c r="AM178" s="44">
        <f>IFERROR(UTV!AM178/Oferta!AM178,"")</f>
        <v>0.12274368231046931</v>
      </c>
      <c r="AN178" s="44">
        <f>IFERROR(UTV!AN178/Oferta!AN178,"")</f>
        <v>1.3100436681222707E-2</v>
      </c>
      <c r="AO178" s="44">
        <f>IFERROR(UTV!AO178/Oferta!AO178,"")</f>
        <v>1.6684045881126174E-2</v>
      </c>
      <c r="AP178" s="44">
        <f>IFERROR(UTV!AP178/Oferta!AP178,"")</f>
        <v>9.9056603773584911E-2</v>
      </c>
      <c r="AQ178" s="44">
        <f>IFERROR(UTV!AQ178/Oferta!AQ178,"")</f>
        <v>5.9930658741951463E-2</v>
      </c>
      <c r="AR178" s="44">
        <f>IFERROR(UTV!AR178/Oferta!AR178,"")</f>
        <v>3.3644859813084113E-2</v>
      </c>
      <c r="AS178" s="44">
        <f>IFERROR(UTV!AS178/Oferta!AS178,"")</f>
        <v>6.3909774436090222E-2</v>
      </c>
      <c r="AT178" s="44">
        <f>IFERROR(UTV!AT178/Oferta!AT178,"")</f>
        <v>0.10433884297520661</v>
      </c>
      <c r="AU178" s="44">
        <f>IFERROR(UTV!AU178/Oferta!AU178,"")</f>
        <v>0</v>
      </c>
      <c r="AV178" s="44">
        <f>IFERROR(UTV!AV178/Oferta!AV178,"")</f>
        <v>5.522788203753351E-2</v>
      </c>
      <c r="AW178" s="44">
        <f>IFERROR(UTV!AW178/Oferta!AW178,"")</f>
        <v>0.1008991008991009</v>
      </c>
      <c r="AX178" s="44">
        <f>IFERROR(UTV!AX178/Oferta!AX178,"")</f>
        <v>7.1179344033496156E-2</v>
      </c>
      <c r="AY178" s="44">
        <f>IFERROR(UTV!AY178/Oferta!AY178,"")</f>
        <v>0.2558139534883721</v>
      </c>
      <c r="AZ178" s="44">
        <f>IFERROR(UTV!AZ178/Oferta!AZ178,"")</f>
        <v>0.41346153846153844</v>
      </c>
      <c r="BA178" s="44">
        <f>IFERROR(UTV!BA178/Oferta!BA178,"")</f>
        <v>0.1108433734939759</v>
      </c>
      <c r="BB178" s="44">
        <f>IFERROR(UTV!BB178/Oferta!BB178,"")</f>
        <v>0.33333333333333331</v>
      </c>
      <c r="BC178" s="44">
        <f>IFERROR(UTV!BC178/Oferta!BC178,"")</f>
        <v>0.34210526315789475</v>
      </c>
      <c r="BD178" s="44">
        <f>IFERROR(UTV!BD178/Oferta!BD178,"")</f>
        <v>0.12300683371298406</v>
      </c>
      <c r="BE178" s="44">
        <f>IFERROR(UTV!BE178/Oferta!BE178,"")</f>
        <v>0.1891891891891892</v>
      </c>
      <c r="BF178" s="44">
        <f>IFERROR(UTV!BF178/Oferta!BF178,"")</f>
        <v>2.2573363431151242E-2</v>
      </c>
      <c r="BG178" s="44">
        <f>IFERROR(UTV!BG178/Oferta!BG178,"")</f>
        <v>0.15018315018315018</v>
      </c>
      <c r="BH178" s="44">
        <f>IFERROR(UTV!BH178/Oferta!BH178,"")</f>
        <v>4.7520661157024795E-2</v>
      </c>
      <c r="BI178" s="44">
        <f>IFERROR(UTV!BI178/Oferta!BI178,"")</f>
        <v>0</v>
      </c>
      <c r="BJ178" s="44">
        <f>IFERROR(UTV!BJ178/Oferta!BJ178,"")</f>
        <v>0.12301777991350313</v>
      </c>
      <c r="BK178" s="44">
        <f>IFERROR(UTV!BK178/Oferta!BK178,"")</f>
        <v>4.5999999999999999E-2</v>
      </c>
      <c r="BL178" s="44">
        <f>IFERROR(UTV!BL178/Oferta!BL178,"")</f>
        <v>0.10809763657497094</v>
      </c>
      <c r="BM178" s="44">
        <f>IFERROR(UTV!BM178/Oferta!BM178,"")</f>
        <v>0</v>
      </c>
      <c r="BN178" s="44">
        <f>IFERROR(UTV!BN178/Oferta!BN178,"")</f>
        <v>3.4205231388329982E-2</v>
      </c>
      <c r="BO178" s="44">
        <f>IFERROR(UTV!BO178/Oferta!BO178,"")</f>
        <v>1.3572467280659235E-2</v>
      </c>
      <c r="BP178" s="44">
        <f>IFERROR(UTV!BP178/Oferta!BP178,"")</f>
        <v>9.5726495726495733E-2</v>
      </c>
      <c r="BQ178" s="44">
        <f>IFERROR(UTV!BQ178/Oferta!BQ178,"")</f>
        <v>3.3517350157728706E-2</v>
      </c>
      <c r="BR178" s="44">
        <f>IFERROR(UTV!BR178/Oferta!BR178,"")</f>
        <v>3.1722054380664652E-2</v>
      </c>
      <c r="BS178" s="44">
        <f>IFERROR(UTV!BS178/Oferta!BS178,"")</f>
        <v>3.2600308641975308E-2</v>
      </c>
      <c r="BT178" s="44">
        <f>IFERROR(UTV!BT178/Oferta!BT178,"")</f>
        <v>0.50476190476190474</v>
      </c>
      <c r="BU178" s="44">
        <f>IFERROR(UTV!BU178/Oferta!BU178,"")</f>
        <v>5.0418215613382902E-2</v>
      </c>
      <c r="BV178" s="44">
        <f>IFERROR(UTV!BV178/Oferta!BV178,"")</f>
        <v>0.30654475457170355</v>
      </c>
      <c r="BW178" s="44">
        <f>IFERROR(UTV!BW178/Oferta!BW178,"")</f>
        <v>0.12897822445561138</v>
      </c>
      <c r="BX178" s="44">
        <f>IFERROR(UTV!BX178/Oferta!BX178,"")</f>
        <v>7.155516171909615E-2</v>
      </c>
      <c r="BY178" s="44">
        <f>IFERROR(UTV!BY178/Oferta!BY178,"")</f>
        <v>0.26691588785046727</v>
      </c>
      <c r="BZ178" s="44">
        <f>IFERROR(UTV!BZ178/Oferta!BZ178,"")</f>
        <v>0.14424815690638476</v>
      </c>
      <c r="CA178" s="44">
        <f>IFERROR(UTV!CA178/Oferta!CA178,"")</f>
        <v>5.2805280528052806E-3</v>
      </c>
      <c r="CB178" s="44">
        <f>IFERROR(UTV!CB178/Oferta!CB178,"")</f>
        <v>3.758060929508561E-2</v>
      </c>
      <c r="CC178" s="44">
        <f>IFERROR(UTV!CC178/Oferta!CC178,"")</f>
        <v>1.8214936247723133E-3</v>
      </c>
      <c r="CD178" s="44">
        <f>IFERROR(UTV!CD178/Oferta!CD178,"")</f>
        <v>0</v>
      </c>
      <c r="CE178" s="44">
        <f>IFERROR(UTV!CE178/Oferta!CE178,"")</f>
        <v>2.9441117764471059E-2</v>
      </c>
      <c r="CF178" s="44">
        <f>IFERROR(UTV!CF178/Oferta!CF178,"")</f>
        <v>1.7772511848341231E-3</v>
      </c>
      <c r="CG178" s="44">
        <f>IFERROR(UTV!CG178/Oferta!CG178,"")</f>
        <v>2.3376623376623377E-2</v>
      </c>
      <c r="CH178" s="44">
        <f>IFERROR(UTV!CH178/Oferta!CH178,"")</f>
        <v>0</v>
      </c>
      <c r="CI178" s="44">
        <f>IFERROR(UTV!CI178/Oferta!CI178,"")</f>
        <v>7.2565543071161052E-3</v>
      </c>
      <c r="CJ178" s="44">
        <f>IFERROR(UTV!CJ178/Oferta!CJ178,"")</f>
        <v>6.2464508801817146E-3</v>
      </c>
      <c r="CK178" s="44">
        <f>IFERROR(UTV!CK178/Oferta!CK178,"")</f>
        <v>3.3613445378151259E-2</v>
      </c>
      <c r="CL178" s="44">
        <f>IFERROR(UTV!CL178/Oferta!CL178,"")</f>
        <v>6.3155750229194254E-3</v>
      </c>
      <c r="CM178" s="44">
        <f>IFERROR(UTV!CM178/Oferta!CM178,"")</f>
        <v>9.5047523761880946E-3</v>
      </c>
      <c r="CN178" s="44">
        <f>IFERROR(UTV!CN178/Oferta!CN178,"")</f>
        <v>7.238508867173362E-3</v>
      </c>
      <c r="CO178" s="44">
        <f>IFERROR(UTV!CO178/Oferta!CO178,"")</f>
        <v>2.7777777777777776E-2</v>
      </c>
      <c r="CP178" s="44">
        <f>IFERROR(UTV!CP178/Oferta!CP178,"")</f>
        <v>4.8245614035087717E-2</v>
      </c>
      <c r="CQ178" s="44">
        <f>IFERROR(UTV!CQ178/Oferta!CQ178,"")</f>
        <v>8.6956521739130432E-2</v>
      </c>
      <c r="CR178" s="44">
        <f>IFERROR(UTV!CR178/Oferta!CR178,"")</f>
        <v>0</v>
      </c>
      <c r="CS178" s="44">
        <f>IFERROR(UTV!CS178/Oferta!CS178,"")</f>
        <v>4.3333333333333335E-2</v>
      </c>
      <c r="CT178" s="44">
        <f>IFERROR(UTV!CT178/Oferta!CT178,"")</f>
        <v>8.1081081081081086E-2</v>
      </c>
      <c r="CU178" s="44">
        <f>IFERROR(UTV!CU178/Oferta!CU178,"")</f>
        <v>5.0802139037433157E-2</v>
      </c>
      <c r="CV178" s="44">
        <f>IFERROR(UTV!CV178/Oferta!CV178,"")</f>
        <v>0</v>
      </c>
      <c r="CW178" s="44">
        <f>IFERROR(UTV!CW178/Oferta!CW178,"")</f>
        <v>3.4458509142053444E-2</v>
      </c>
      <c r="CX178" s="44">
        <f>IFERROR(UTV!CX178/Oferta!CX178,"")</f>
        <v>1.8754688672168042E-2</v>
      </c>
      <c r="CY178" s="44">
        <f>IFERROR(UTV!CY178/Oferta!CY178,"")</f>
        <v>1.9920318725099601E-2</v>
      </c>
      <c r="CZ178" s="44">
        <f>IFERROR(UTV!CZ178/Oferta!CZ178,"")</f>
        <v>2.8688524590163935E-2</v>
      </c>
      <c r="DA178" s="44">
        <f>IFERROR(UTV!DA178/Oferta!DA178,"")</f>
        <v>1.893939393939394E-2</v>
      </c>
      <c r="DB178" s="44">
        <f>IFERROR(UTV!DB178/Oferta!DB178,"")</f>
        <v>2.5600000000000001E-2</v>
      </c>
      <c r="DC178" s="44">
        <f>IFERROR(UTV!DC178/Oferta!DC178,"")</f>
        <v>0</v>
      </c>
      <c r="DD178" s="44">
        <f>IFERROR(UTV!DD178/Oferta!DD178,"")</f>
        <v>2.774694783573807E-2</v>
      </c>
      <c r="DE178" s="44">
        <f>IFERROR(UTV!DE178/Oferta!DE178,"")</f>
        <v>3.8383838383838381E-2</v>
      </c>
      <c r="DF178" s="44">
        <f>IFERROR(UTV!DF178/Oferta!DF178,"")</f>
        <v>6.6666666666666671E-3</v>
      </c>
      <c r="DG178" s="44">
        <f>IFERROR(UTV!DG178/Oferta!DG178,"")</f>
        <v>2.3299161230195712E-2</v>
      </c>
      <c r="DH178" s="44">
        <f>IFERROR(UTV!DH178/Oferta!DH178,"")</f>
        <v>3.1007751937984496E-2</v>
      </c>
      <c r="DI178" s="44">
        <f>IFERROR(UTV!DI178/Oferta!DI178,"")</f>
        <v>2.6193247962747381E-2</v>
      </c>
      <c r="DJ178" s="44">
        <f>IFERROR(UTV!DJ178/Oferta!DJ178,"")</f>
        <v>0.2</v>
      </c>
      <c r="DK178" s="44">
        <f>IFERROR(UTV!DK178/Oferta!DK178,"")</f>
        <v>0.16206896551724137</v>
      </c>
      <c r="DL178" s="44">
        <f>IFERROR(UTV!DL178/Oferta!DL178,"")</f>
        <v>1.2054120541205412E-2</v>
      </c>
      <c r="DM178" s="44">
        <f>IFERROR(UTV!DM178/Oferta!DM178,"")</f>
        <v>9.4991364421416237E-3</v>
      </c>
      <c r="DN178" s="44">
        <f>IFERROR(UTV!DN178/Oferta!DN178,"")</f>
        <v>0.16271186440677965</v>
      </c>
      <c r="DO178" s="44">
        <f>IFERROR(UTV!DO178/Oferta!DO178,"")</f>
        <v>1.1487650775416428E-2</v>
      </c>
      <c r="DP178" s="44">
        <f>IFERROR(UTV!DP178/Oferta!DP178,"")</f>
        <v>1.9572308807538963E-2</v>
      </c>
      <c r="DQ178" s="44">
        <f>IFERROR(UTV!DQ178/Oferta!DQ178,"")</f>
        <v>0.36363636363636365</v>
      </c>
      <c r="DR178" s="44">
        <f>IFERROR(UTV!DR178/Oferta!DR178,"")</f>
        <v>0.14932126696832579</v>
      </c>
      <c r="DS178" s="44">
        <f>IFERROR(UTV!DS178/Oferta!DS178,"")</f>
        <v>0.12334801762114538</v>
      </c>
      <c r="DT178" s="44">
        <f>IFERROR(UTV!DT178/Oferta!DT178,"")</f>
        <v>2.0202020202020204E-2</v>
      </c>
      <c r="DU178" s="44">
        <f>IFERROR(UTV!DU178/Oferta!DU178,"")</f>
        <v>0.15281899109792285</v>
      </c>
      <c r="DV178" s="44">
        <f>IFERROR(UTV!DV178/Oferta!DV178,"")</f>
        <v>0.10011376564277588</v>
      </c>
      <c r="DW178" s="44">
        <f>IFERROR(UTV!DW178/Oferta!DW178,"")</f>
        <v>0.12298776561493883</v>
      </c>
      <c r="DX178" s="44">
        <f>IFERROR(UTV!DX178/Oferta!DX178,"")</f>
        <v>1</v>
      </c>
      <c r="DY178" s="44">
        <f>IFERROR(UTV!DY178/Oferta!DY178,"")</f>
        <v>1.9215372297838269E-2</v>
      </c>
      <c r="DZ178" s="44">
        <f>IFERROR(UTV!DZ178/Oferta!DZ178,"")</f>
        <v>4.6116504854368932E-2</v>
      </c>
      <c r="EA178" s="44">
        <f>IFERROR(UTV!EA178/Oferta!EA178,"")</f>
        <v>0.16666666666666666</v>
      </c>
      <c r="EB178" s="44">
        <f>IFERROR(UTV!EB178/Oferta!EB178,"")</f>
        <v>0.02</v>
      </c>
      <c r="EC178" s="44">
        <f>IFERROR(UTV!EC178/Oferta!EC178,"")</f>
        <v>4.9528301886792456E-2</v>
      </c>
      <c r="ED178" s="44">
        <f>IFERROR(UTV!ED178/Oferta!ED178,"")</f>
        <v>2.7479091995221028E-2</v>
      </c>
      <c r="EE178" s="44">
        <f>IFERROR(UTV!EE178/Oferta!EE178,"")</f>
        <v>3.1537817471392685E-2</v>
      </c>
      <c r="EF178" s="44">
        <f>IFERROR(UTV!EF178/Oferta!EF178,"")</f>
        <v>2.5427887403530164E-2</v>
      </c>
      <c r="EG178" s="44">
        <f>IFERROR(UTV!EG178/Oferta!EG178,"")</f>
        <v>7.4623818966522801E-2</v>
      </c>
      <c r="EH178" s="44">
        <f>IFERROR(UTV!EH178/Oferta!EH178,"")</f>
        <v>8.0130647795318449E-2</v>
      </c>
      <c r="EI178" s="44">
        <f>IFERROR(UTV!EI178/Oferta!EI178,"")</f>
        <v>2.6016260162601626E-2</v>
      </c>
      <c r="EJ178" s="44">
        <f>IFERROR(UTV!EJ178/Oferta!EJ178,"")</f>
        <v>7.5787197828737038E-2</v>
      </c>
      <c r="EK178" s="44">
        <f>IFERROR(UTV!EK178/Oferta!EK178,"")</f>
        <v>4.4371119329555862E-2</v>
      </c>
      <c r="EL178" s="44">
        <f>IFERROR(UTV!EL178/Oferta!EL178,"")</f>
        <v>2.9848110208406924E-2</v>
      </c>
      <c r="EM178" s="44">
        <f>IFERROR(UTV!EM178/Oferta!EM178,"")</f>
        <v>3.1738338967824298E-2</v>
      </c>
      <c r="EN178" s="44">
        <f>IFERROR(UTV!EN178/Oferta!EN178,"")</f>
        <v>7.1533268188682594E-2</v>
      </c>
      <c r="EO178" s="44">
        <f>IFERROR(UTV!EO178/Oferta!EO178,"")</f>
        <v>7.4352619434236392E-2</v>
      </c>
      <c r="EP178" s="44">
        <f>IFERROR(UTV!EP178/Oferta!EP178,"")</f>
        <v>3.1515189424740936E-2</v>
      </c>
      <c r="EQ178" s="44">
        <f>IFERROR(UTV!EQ178/Oferta!EQ178,"")</f>
        <v>7.2114791376544626E-2</v>
      </c>
      <c r="ER178" s="44">
        <f>IFERROR(UTV!ER178/Oferta!ER178,"")</f>
        <v>4.6603035682701063E-2</v>
      </c>
      <c r="ES178" s="44">
        <f>IFERROR(UTV!ES178/Oferta!ES178,"")</f>
        <v>2.8373983739837398E-2</v>
      </c>
      <c r="ET178" s="44">
        <f>IFERROR(UTV!ET178/Oferta!ET178,"")</f>
        <v>3.3196265836852631E-2</v>
      </c>
      <c r="EU178" s="44">
        <f>IFERROR(UTV!EU178/Oferta!EU178,"")</f>
        <v>6.5934490146499644E-2</v>
      </c>
      <c r="EV178" s="44">
        <f>IFERROR(UTV!EV178/Oferta!EV178,"")</f>
        <v>6.6132264529058113E-2</v>
      </c>
      <c r="EW178" s="44">
        <f>IFERROR(UTV!EW178/Oferta!EW178,"")</f>
        <v>3.2616347281971061E-2</v>
      </c>
      <c r="EX178" s="44">
        <f>IFERROR(UTV!EX178/Oferta!EX178,"")</f>
        <v>6.5975307129070807E-2</v>
      </c>
      <c r="EY178" s="44">
        <f>IFERROR(UTV!EY178/Oferta!EY178,"")</f>
        <v>4.561296714052112E-2</v>
      </c>
      <c r="EZ178" s="44">
        <f>IFERROR(UTV!EZ178/Oferta!EZ178,"")</f>
        <v>2.8452971303146085E-2</v>
      </c>
      <c r="FA178" s="44">
        <f>IFERROR(UTV!FA178/Oferta!FA178,"")</f>
        <v>3.3004855912045515E-2</v>
      </c>
      <c r="FB178" s="44">
        <f>IFERROR(UTV!FB178/Oferta!FB178,"")</f>
        <v>6.5778135232952256E-2</v>
      </c>
      <c r="FC178" s="44">
        <f>IFERROR(UTV!FC178/Oferta!FC178,"")</f>
        <v>6.6221727845754544E-2</v>
      </c>
      <c r="FD178" s="44">
        <f>IFERROR(UTV!FD178/Oferta!FD178,"")</f>
        <v>3.2464020090794937E-2</v>
      </c>
      <c r="FE178" s="44">
        <f>IFERROR(UTV!FE178/Oferta!FE178,"")</f>
        <v>6.5869174808997663E-2</v>
      </c>
      <c r="FF178" s="44">
        <f>IFERROR(UTV!FF178/Oferta!FF178,"")</f>
        <v>4.5433595688860524E-2</v>
      </c>
    </row>
    <row r="179" spans="1:162" x14ac:dyDescent="0.25">
      <c r="A179" s="34">
        <v>45413</v>
      </c>
      <c r="B179" s="44">
        <f>IFERROR(UTV!B179/Oferta!B179,"")</f>
        <v>0.13978494623655913</v>
      </c>
      <c r="C179" s="44">
        <f>IFERROR(UTV!C179/Oferta!C179,"")</f>
        <v>2.1545717654625363E-2</v>
      </c>
      <c r="D179" s="44">
        <f>IFERROR(UTV!D179/Oferta!D179,"")</f>
        <v>2.8580672993960311E-2</v>
      </c>
      <c r="E179" s="44">
        <f>IFERROR(UTV!E179/Oferta!E179,"")</f>
        <v>3.1862745098039214E-2</v>
      </c>
      <c r="F179" s="44">
        <f>IFERROR(UTV!F179/Oferta!F179,"")</f>
        <v>2.3857067787703627E-2</v>
      </c>
      <c r="G179" s="44">
        <f>IFERROR(UTV!G179/Oferta!G179,"")</f>
        <v>2.9435226547543075E-2</v>
      </c>
      <c r="H179" s="44">
        <f>IFERROR(UTV!H179/Oferta!H179,"")</f>
        <v>2.7028252686952973E-2</v>
      </c>
      <c r="I179" s="44">
        <f>IFERROR(UTV!I179/Oferta!I179,"")</f>
        <v>2.8595939376608524E-4</v>
      </c>
      <c r="J179" s="44">
        <f>IFERROR(UTV!J179/Oferta!J179,"")</f>
        <v>3.7475929491927122E-2</v>
      </c>
      <c r="K179" s="44">
        <f>IFERROR(UTV!K179/Oferta!K179,"")</f>
        <v>6.5353195579048534E-2</v>
      </c>
      <c r="L179" s="44">
        <f>IFERROR(UTV!L179/Oferta!L179,"")</f>
        <v>0.22718446601941747</v>
      </c>
      <c r="M179" s="44">
        <f>IFERROR(UTV!M179/Oferta!M179,"")</f>
        <v>2.4785323965651834E-2</v>
      </c>
      <c r="N179" s="44">
        <f>IFERROR(UTV!N179/Oferta!N179,"")</f>
        <v>9.7457627118644072E-2</v>
      </c>
      <c r="O179" s="44">
        <f>IFERROR(UTV!O179/Oferta!O179,"")</f>
        <v>3.9473684210526314E-2</v>
      </c>
      <c r="P179" s="44">
        <f>IFERROR(UTV!P179/Oferta!P179,"")</f>
        <v>4.9444444444444444E-2</v>
      </c>
      <c r="Q179" s="44">
        <f>IFERROR(UTV!Q179/Oferta!Q179,"")</f>
        <v>2.6951800920439827E-2</v>
      </c>
      <c r="R179" s="44">
        <f>IFERROR(UTV!R179/Oferta!R179,"")</f>
        <v>9.1296007672940896E-2</v>
      </c>
      <c r="S179" s="44">
        <f>IFERROR(UTV!S179/Oferta!S179,"")</f>
        <v>9.341637010676157E-2</v>
      </c>
      <c r="T179" s="44">
        <f>IFERROR(UTV!T179/Oferta!T179,"")</f>
        <v>2.8014808202273742E-2</v>
      </c>
      <c r="U179" s="44">
        <f>IFERROR(UTV!U179/Oferta!U179,"")</f>
        <v>9.1746151666824066E-2</v>
      </c>
      <c r="V179" s="44">
        <f>IFERROR(UTV!V179/Oferta!V179,"")</f>
        <v>5.0788829832110013E-2</v>
      </c>
      <c r="W179" s="44">
        <f>IFERROR(UTV!W179/Oferta!W179,"")</f>
        <v>6.3235294117647056E-2</v>
      </c>
      <c r="X179" s="44">
        <f>IFERROR(UTV!X179/Oferta!X179,"")</f>
        <v>3.5025285634013859E-2</v>
      </c>
      <c r="Y179" s="44">
        <f>IFERROR(UTV!Y179/Oferta!Y179,"")</f>
        <v>7.9410991322640026E-2</v>
      </c>
      <c r="Z179" s="44">
        <f>IFERROR(UTV!Z179/Oferta!Z179,"")</f>
        <v>3.860294117647059E-2</v>
      </c>
      <c r="AA179" s="44">
        <f>IFERROR(UTV!AA179/Oferta!AA179,"")</f>
        <v>3.8212327629174279E-2</v>
      </c>
      <c r="AB179" s="44">
        <f>IFERROR(UTV!AB179/Oferta!AB179,"")</f>
        <v>6.7157313707451705E-2</v>
      </c>
      <c r="AC179" s="44">
        <f>IFERROR(UTV!AC179/Oferta!AC179,"")</f>
        <v>5.1946918107211457E-2</v>
      </c>
      <c r="AD179" s="44">
        <f>IFERROR(UTV!AD179/Oferta!AD179,"")</f>
        <v>2.6011560693641619E-2</v>
      </c>
      <c r="AE179" s="44">
        <f>IFERROR(UTV!AE179/Oferta!AE179,"")</f>
        <v>9.2296511627906974E-2</v>
      </c>
      <c r="AF179" s="44">
        <f>IFERROR(UTV!AF179/Oferta!AF179,"")</f>
        <v>9.5327102803738323E-2</v>
      </c>
      <c r="AG179" s="44">
        <f>IFERROR(UTV!AG179/Oferta!AG179,"")</f>
        <v>5.4054054054054057E-2</v>
      </c>
      <c r="AH179" s="44">
        <f>IFERROR(UTV!AH179/Oferta!AH179,"")</f>
        <v>7.8977932636469225E-2</v>
      </c>
      <c r="AI179" s="44">
        <f>IFERROR(UTV!AI179/Oferta!AI179,"")</f>
        <v>9.2657342657342656E-2</v>
      </c>
      <c r="AJ179" s="44">
        <f>IFERROR(UTV!AJ179/Oferta!AJ179,"")</f>
        <v>8.2388840453356579E-2</v>
      </c>
      <c r="AK179" s="44">
        <f>IFERROR(UTV!AK179/Oferta!AK179,"")</f>
        <v>0</v>
      </c>
      <c r="AL179" s="44">
        <f>IFERROR(UTV!AL179/Oferta!AL179,"")</f>
        <v>1.5873015873015872E-2</v>
      </c>
      <c r="AM179" s="44">
        <f>IFERROR(UTV!AM179/Oferta!AM179,"")</f>
        <v>0.10730088495575221</v>
      </c>
      <c r="AN179" s="44">
        <f>IFERROR(UTV!AN179/Oferta!AN179,"")</f>
        <v>1.3333333333333334E-2</v>
      </c>
      <c r="AO179" s="44">
        <f>IFERROR(UTV!AO179/Oferta!AO179,"")</f>
        <v>1.1235955056179775E-2</v>
      </c>
      <c r="AP179" s="44">
        <f>IFERROR(UTV!AP179/Oferta!AP179,"")</f>
        <v>8.8573959255978746E-2</v>
      </c>
      <c r="AQ179" s="44">
        <f>IFERROR(UTV!AQ179/Oferta!AQ179,"")</f>
        <v>5.2656546489563569E-2</v>
      </c>
      <c r="AR179" s="44">
        <f>IFERROR(UTV!AR179/Oferta!AR179,"")</f>
        <v>3.1078610603290677E-2</v>
      </c>
      <c r="AS179" s="44">
        <f>IFERROR(UTV!AS179/Oferta!AS179,"")</f>
        <v>4.8977061376317424E-2</v>
      </c>
      <c r="AT179" s="44">
        <f>IFERROR(UTV!AT179/Oferta!AT179,"")</f>
        <v>0.10010214504596528</v>
      </c>
      <c r="AU179" s="44">
        <f>IFERROR(UTV!AU179/Oferta!AU179,"")</f>
        <v>0</v>
      </c>
      <c r="AV179" s="44">
        <f>IFERROR(UTV!AV179/Oferta!AV179,"")</f>
        <v>4.4444444444444446E-2</v>
      </c>
      <c r="AW179" s="44">
        <f>IFERROR(UTV!AW179/Oferta!AW179,"")</f>
        <v>9.7125867195242813E-2</v>
      </c>
      <c r="AX179" s="44">
        <f>IFERROR(UTV!AX179/Oferta!AX179,"")</f>
        <v>6.121804985799937E-2</v>
      </c>
      <c r="AY179" s="44">
        <f>IFERROR(UTV!AY179/Oferta!AY179,"")</f>
        <v>0.2857142857142857</v>
      </c>
      <c r="AZ179" s="44">
        <f>IFERROR(UTV!AZ179/Oferta!AZ179,"")</f>
        <v>0.42</v>
      </c>
      <c r="BA179" s="44">
        <f>IFERROR(UTV!BA179/Oferta!BA179,"")</f>
        <v>0.10344827586206896</v>
      </c>
      <c r="BB179" s="44">
        <f>IFERROR(UTV!BB179/Oferta!BB179,"")</f>
        <v>0.33333333333333331</v>
      </c>
      <c r="BC179" s="44">
        <f>IFERROR(UTV!BC179/Oferta!BC179,"")</f>
        <v>0.36809815950920244</v>
      </c>
      <c r="BD179" s="44">
        <f>IFERROR(UTV!BD179/Oferta!BD179,"")</f>
        <v>0.1172069825436409</v>
      </c>
      <c r="BE179" s="44">
        <f>IFERROR(UTV!BE179/Oferta!BE179,"")</f>
        <v>0.18971631205673758</v>
      </c>
      <c r="BF179" s="44">
        <f>IFERROR(UTV!BF179/Oferta!BF179,"")</f>
        <v>9.6153846153846159E-3</v>
      </c>
      <c r="BG179" s="44">
        <f>IFERROR(UTV!BG179/Oferta!BG179,"")</f>
        <v>0.12381596752368065</v>
      </c>
      <c r="BH179" s="44">
        <f>IFERROR(UTV!BH179/Oferta!BH179,"")</f>
        <v>4.0404040404040407E-2</v>
      </c>
      <c r="BI179" s="44">
        <f>IFERROR(UTV!BI179/Oferta!BI179,"")</f>
        <v>0</v>
      </c>
      <c r="BJ179" s="44">
        <f>IFERROR(UTV!BJ179/Oferta!BJ179,"")</f>
        <v>9.8732840549102432E-2</v>
      </c>
      <c r="BK179" s="44">
        <f>IFERROR(UTV!BK179/Oferta!BK179,"")</f>
        <v>3.9138943248532287E-2</v>
      </c>
      <c r="BL179" s="44">
        <f>IFERROR(UTV!BL179/Oferta!BL179,"")</f>
        <v>8.6070686070686075E-2</v>
      </c>
      <c r="BM179" s="44">
        <f>IFERROR(UTV!BM179/Oferta!BM179,"")</f>
        <v>0</v>
      </c>
      <c r="BN179" s="44">
        <f>IFERROR(UTV!BN179/Oferta!BN179,"")</f>
        <v>3.1483667847304213E-2</v>
      </c>
      <c r="BO179" s="44">
        <f>IFERROR(UTV!BO179/Oferta!BO179,"")</f>
        <v>1.3032581453634085E-2</v>
      </c>
      <c r="BP179" s="44">
        <f>IFERROR(UTV!BP179/Oferta!BP179,"")</f>
        <v>8.3333333333333329E-2</v>
      </c>
      <c r="BQ179" s="44">
        <f>IFERROR(UTV!BQ179/Oferta!BQ179,"")</f>
        <v>3.0007501875468866E-2</v>
      </c>
      <c r="BR179" s="44">
        <f>IFERROR(UTV!BR179/Oferta!BR179,"")</f>
        <v>3.0746156730408699E-2</v>
      </c>
      <c r="BS179" s="44">
        <f>IFERROR(UTV!BS179/Oferta!BS179,"")</f>
        <v>3.037689855615976E-2</v>
      </c>
      <c r="BT179" s="44">
        <f>IFERROR(UTV!BT179/Oferta!BT179,"")</f>
        <v>0.52040816326530615</v>
      </c>
      <c r="BU179" s="44">
        <f>IFERROR(UTV!BU179/Oferta!BU179,"")</f>
        <v>5.1923076923076926E-2</v>
      </c>
      <c r="BV179" s="44">
        <f>IFERROR(UTV!BV179/Oferta!BV179,"")</f>
        <v>0.27035263387026559</v>
      </c>
      <c r="BW179" s="44">
        <f>IFERROR(UTV!BW179/Oferta!BW179,"")</f>
        <v>0.1111111111111111</v>
      </c>
      <c r="BX179" s="44">
        <f>IFERROR(UTV!BX179/Oferta!BX179,"")</f>
        <v>7.3002754820936641E-2</v>
      </c>
      <c r="BY179" s="44">
        <f>IFERROR(UTV!BY179/Oferta!BY179,"")</f>
        <v>0.23455956800539993</v>
      </c>
      <c r="BZ179" s="44">
        <f>IFERROR(UTV!BZ179/Oferta!BZ179,"")</f>
        <v>0.13840688618663752</v>
      </c>
      <c r="CA179" s="44">
        <f>IFERROR(UTV!CA179/Oferta!CA179,"")</f>
        <v>1.968503937007874E-3</v>
      </c>
      <c r="CB179" s="44">
        <f>IFERROR(UTV!CB179/Oferta!CB179,"")</f>
        <v>4.7531992687385741E-2</v>
      </c>
      <c r="CC179" s="44">
        <f>IFERROR(UTV!CC179/Oferta!CC179,"")</f>
        <v>1.8507094386181369E-3</v>
      </c>
      <c r="CD179" s="44">
        <f>IFERROR(UTV!CD179/Oferta!CD179,"")</f>
        <v>0</v>
      </c>
      <c r="CE179" s="44">
        <f>IFERROR(UTV!CE179/Oferta!CE179,"")</f>
        <v>3.5762711864406778E-2</v>
      </c>
      <c r="CF179" s="44">
        <f>IFERROR(UTV!CF179/Oferta!CF179,"")</f>
        <v>1.8170805572380376E-3</v>
      </c>
      <c r="CG179" s="44">
        <f>IFERROR(UTV!CG179/Oferta!CG179,"")</f>
        <v>2.8340617136803071E-2</v>
      </c>
      <c r="CH179" s="44">
        <f>IFERROR(UTV!CH179/Oferta!CH179,"")</f>
        <v>0</v>
      </c>
      <c r="CI179" s="44">
        <f>IFERROR(UTV!CI179/Oferta!CI179,"")</f>
        <v>7.5967559798788623E-3</v>
      </c>
      <c r="CJ179" s="44">
        <f>IFERROR(UTV!CJ179/Oferta!CJ179,"")</f>
        <v>6.7155067155067159E-3</v>
      </c>
      <c r="CK179" s="44">
        <f>IFERROR(UTV!CK179/Oferta!CK179,"")</f>
        <v>3.1578947368421054E-2</v>
      </c>
      <c r="CL179" s="44">
        <f>IFERROR(UTV!CL179/Oferta!CL179,"")</f>
        <v>6.5562151147337648E-3</v>
      </c>
      <c r="CM179" s="44">
        <f>IFERROR(UTV!CM179/Oferta!CM179,"")</f>
        <v>9.8640362569981342E-3</v>
      </c>
      <c r="CN179" s="44">
        <f>IFERROR(UTV!CN179/Oferta!CN179,"")</f>
        <v>7.3813007048809682E-3</v>
      </c>
      <c r="CO179" s="44">
        <f>IFERROR(UTV!CO179/Oferta!CO179,"")</f>
        <v>1.0256410256410256E-2</v>
      </c>
      <c r="CP179" s="44">
        <f>IFERROR(UTV!CP179/Oferta!CP179,"")</f>
        <v>2.6574803149606301E-2</v>
      </c>
      <c r="CQ179" s="44">
        <f>IFERROR(UTV!CQ179/Oferta!CQ179,"")</f>
        <v>4.72972972972973E-2</v>
      </c>
      <c r="CR179" s="44">
        <f>IFERROR(UTV!CR179/Oferta!CR179,"")</f>
        <v>0</v>
      </c>
      <c r="CS179" s="44">
        <f>IFERROR(UTV!CS179/Oferta!CS179,"")</f>
        <v>2.3947151114781174E-2</v>
      </c>
      <c r="CT179" s="44">
        <f>IFERROR(UTV!CT179/Oferta!CT179,"")</f>
        <v>4.5016077170418008E-2</v>
      </c>
      <c r="CU179" s="44">
        <f>IFERROR(UTV!CU179/Oferta!CU179,"")</f>
        <v>2.8252299605781867E-2</v>
      </c>
      <c r="CV179" s="44">
        <f>IFERROR(UTV!CV179/Oferta!CV179,"")</f>
        <v>0</v>
      </c>
      <c r="CW179" s="44">
        <f>IFERROR(UTV!CW179/Oferta!CW179,"")</f>
        <v>2.9516261273572014E-2</v>
      </c>
      <c r="CX179" s="44">
        <f>IFERROR(UTV!CX179/Oferta!CX179,"")</f>
        <v>2.181818181818182E-2</v>
      </c>
      <c r="CY179" s="44">
        <f>IFERROR(UTV!CY179/Oferta!CY179,"")</f>
        <v>1.6194331983805668E-2</v>
      </c>
      <c r="CZ179" s="44">
        <f>IFERROR(UTV!CZ179/Oferta!CZ179,"")</f>
        <v>2.555608140085187E-2</v>
      </c>
      <c r="DA179" s="44">
        <f>IFERROR(UTV!DA179/Oferta!DA179,"")</f>
        <v>2.096177558569667E-2</v>
      </c>
      <c r="DB179" s="44">
        <f>IFERROR(UTV!DB179/Oferta!DB179,"")</f>
        <v>2.4281805745554035E-2</v>
      </c>
      <c r="DC179" s="44">
        <f>IFERROR(UTV!DC179/Oferta!DC179,"")</f>
        <v>0</v>
      </c>
      <c r="DD179" s="44">
        <f>IFERROR(UTV!DD179/Oferta!DD179,"")</f>
        <v>2.4271844660194174E-2</v>
      </c>
      <c r="DE179" s="44">
        <f>IFERROR(UTV!DE179/Oferta!DE179,"")</f>
        <v>2.7659574468085105E-2</v>
      </c>
      <c r="DF179" s="44">
        <f>IFERROR(UTV!DF179/Oferta!DF179,"")</f>
        <v>6.8493150684931503E-3</v>
      </c>
      <c r="DG179" s="44">
        <f>IFERROR(UTV!DG179/Oferta!DG179,"")</f>
        <v>2.0833333333333332E-2</v>
      </c>
      <c r="DH179" s="44">
        <f>IFERROR(UTV!DH179/Oferta!DH179,"")</f>
        <v>2.2727272727272728E-2</v>
      </c>
      <c r="DI179" s="44">
        <f>IFERROR(UTV!DI179/Oferta!DI179,"")</f>
        <v>2.1475770925110133E-2</v>
      </c>
      <c r="DJ179" s="44">
        <f>IFERROR(UTV!DJ179/Oferta!DJ179,"")</f>
        <v>0</v>
      </c>
      <c r="DK179" s="44">
        <f>IFERROR(UTV!DK179/Oferta!DK179,"")</f>
        <v>0.14948453608247422</v>
      </c>
      <c r="DL179" s="44">
        <f>IFERROR(UTV!DL179/Oferta!DL179,"")</f>
        <v>1.1521340665095576E-2</v>
      </c>
      <c r="DM179" s="44">
        <f>IFERROR(UTV!DM179/Oferta!DM179,"")</f>
        <v>9.7864768683274019E-3</v>
      </c>
      <c r="DN179" s="44">
        <f>IFERROR(UTV!DN179/Oferta!DN179,"")</f>
        <v>0.14871794871794872</v>
      </c>
      <c r="DO179" s="44">
        <f>IFERROR(UTV!DO179/Oferta!DO179,"")</f>
        <v>1.1126846044911997E-2</v>
      </c>
      <c r="DP179" s="44">
        <f>IFERROR(UTV!DP179/Oferta!DP179,"")</f>
        <v>1.6348773841961851E-2</v>
      </c>
      <c r="DQ179" s="44">
        <f>IFERROR(UTV!DQ179/Oferta!DQ179,"")</f>
        <v>0.14285714285714285</v>
      </c>
      <c r="DR179" s="44">
        <f>IFERROR(UTV!DR179/Oferta!DR179,"")</f>
        <v>0.10609756097560975</v>
      </c>
      <c r="DS179" s="44">
        <f>IFERROR(UTV!DS179/Oferta!DS179,"")</f>
        <v>0.12746585735963581</v>
      </c>
      <c r="DT179" s="44">
        <f>IFERROR(UTV!DT179/Oferta!DT179,"")</f>
        <v>2.564102564102564E-2</v>
      </c>
      <c r="DU179" s="44">
        <f>IFERROR(UTV!DU179/Oferta!DU179,"")</f>
        <v>0.10640870616686819</v>
      </c>
      <c r="DV179" s="44">
        <f>IFERROR(UTV!DV179/Oferta!DV179,"")</f>
        <v>0.10421545667447307</v>
      </c>
      <c r="DW179" s="44">
        <f>IFERROR(UTV!DW179/Oferta!DW179,"")</f>
        <v>0.10529446757882213</v>
      </c>
      <c r="DX179" s="44">
        <f>IFERROR(UTV!DX179/Oferta!DX179,"")</f>
        <v>1.2853470437017994E-3</v>
      </c>
      <c r="DY179" s="44">
        <f>IFERROR(UTV!DY179/Oferta!DY179,"")</f>
        <v>2.0253164556962026E-2</v>
      </c>
      <c r="DZ179" s="44">
        <f>IFERROR(UTV!DZ179/Oferta!DZ179,"")</f>
        <v>4.2105263157894736E-2</v>
      </c>
      <c r="EA179" s="44">
        <f>IFERROR(UTV!EA179/Oferta!EA179,"")</f>
        <v>0.2857142857142857</v>
      </c>
      <c r="EB179" s="44">
        <f>IFERROR(UTV!EB179/Oferta!EB179,"")</f>
        <v>1.2735608762098829E-2</v>
      </c>
      <c r="EC179" s="44">
        <f>IFERROR(UTV!EC179/Oferta!EC179,"")</f>
        <v>4.6511627906976744E-2</v>
      </c>
      <c r="ED179" s="44">
        <f>IFERROR(UTV!ED179/Oferta!ED179,"")</f>
        <v>1.8297872340425531E-2</v>
      </c>
      <c r="EE179" s="44">
        <f>IFERROR(UTV!EE179/Oferta!EE179,"")</f>
        <v>3.0173010380622839E-2</v>
      </c>
      <c r="EF179" s="44">
        <f>IFERROR(UTV!EF179/Oferta!EF179,"")</f>
        <v>2.598539264803525E-2</v>
      </c>
      <c r="EG179" s="44">
        <f>IFERROR(UTV!EG179/Oferta!EG179,"")</f>
        <v>7.6380623661033084E-2</v>
      </c>
      <c r="EH179" s="44">
        <f>IFERROR(UTV!EH179/Oferta!EH179,"")</f>
        <v>7.7527612574341542E-2</v>
      </c>
      <c r="EI179" s="44">
        <f>IFERROR(UTV!EI179/Oferta!EI179,"")</f>
        <v>2.6397071829970201E-2</v>
      </c>
      <c r="EJ179" s="44">
        <f>IFERROR(UTV!EJ179/Oferta!EJ179,"")</f>
        <v>7.6631647452584606E-2</v>
      </c>
      <c r="EK179" s="44">
        <f>IFERROR(UTV!EK179/Oferta!EK179,"")</f>
        <v>4.4946231022082617E-2</v>
      </c>
      <c r="EL179" s="44">
        <f>IFERROR(UTV!EL179/Oferta!EL179,"")</f>
        <v>2.7827327863003924E-2</v>
      </c>
      <c r="EM179" s="44">
        <f>IFERROR(UTV!EM179/Oferta!EM179,"")</f>
        <v>3.1497660651198321E-2</v>
      </c>
      <c r="EN179" s="44">
        <f>IFERROR(UTV!EN179/Oferta!EN179,"")</f>
        <v>7.2274747839429568E-2</v>
      </c>
      <c r="EO179" s="44">
        <f>IFERROR(UTV!EO179/Oferta!EO179,"")</f>
        <v>7.134580367488827E-2</v>
      </c>
      <c r="EP179" s="44">
        <f>IFERROR(UTV!EP179/Oferta!EP179,"")</f>
        <v>3.1064465872247253E-2</v>
      </c>
      <c r="EQ179" s="44">
        <f>IFERROR(UTV!EQ179/Oferta!EQ179,"")</f>
        <v>7.2075746023865669E-2</v>
      </c>
      <c r="ER179" s="44">
        <f>IFERROR(UTV!ER179/Oferta!ER179,"")</f>
        <v>4.634234948314013E-2</v>
      </c>
      <c r="ES179" s="44">
        <f>IFERROR(UTV!ES179/Oferta!ES179,"")</f>
        <v>2.5921658986175114E-2</v>
      </c>
      <c r="ET179" s="44">
        <f>IFERROR(UTV!ET179/Oferta!ET179,"")</f>
        <v>3.2208877053799323E-2</v>
      </c>
      <c r="EU179" s="44">
        <f>IFERROR(UTV!EU179/Oferta!EU179,"")</f>
        <v>6.6514842154861004E-2</v>
      </c>
      <c r="EV179" s="44">
        <f>IFERROR(UTV!EV179/Oferta!EV179,"")</f>
        <v>6.3943804765008327E-2</v>
      </c>
      <c r="EW179" s="44">
        <f>IFERROR(UTV!EW179/Oferta!EW179,"")</f>
        <v>3.1464614485412302E-2</v>
      </c>
      <c r="EX179" s="44">
        <f>IFERROR(UTV!EX179/Oferta!EX179,"")</f>
        <v>6.5966483898370537E-2</v>
      </c>
      <c r="EY179" s="44">
        <f>IFERROR(UTV!EY179/Oferta!EY179,"")</f>
        <v>4.4808841099163679E-2</v>
      </c>
      <c r="EZ179" s="44">
        <f>IFERROR(UTV!EZ179/Oferta!EZ179,"")</f>
        <v>2.4439288476411445E-2</v>
      </c>
      <c r="FA179" s="44">
        <f>IFERROR(UTV!FA179/Oferta!FA179,"")</f>
        <v>3.2054358258441669E-2</v>
      </c>
      <c r="FB179" s="44">
        <f>IFERROR(UTV!FB179/Oferta!FB179,"")</f>
        <v>6.6334086834515554E-2</v>
      </c>
      <c r="FC179" s="44">
        <f>IFERROR(UTV!FC179/Oferta!FC179,"")</f>
        <v>6.4056166763173134E-2</v>
      </c>
      <c r="FD179" s="44">
        <f>IFERROR(UTV!FD179/Oferta!FD179,"")</f>
        <v>3.1113192758416335E-2</v>
      </c>
      <c r="FE179" s="44">
        <f>IFERROR(UTV!FE179/Oferta!FE179,"")</f>
        <v>6.5850887428606522E-2</v>
      </c>
      <c r="FF179" s="44">
        <f>IFERROR(UTV!FF179/Oferta!FF179,"")</f>
        <v>4.4441826215022094E-2</v>
      </c>
    </row>
    <row r="180" spans="1:162" x14ac:dyDescent="0.25">
      <c r="A180" s="34">
        <v>45444</v>
      </c>
      <c r="B180" s="44">
        <f>IFERROR(UTV!B180/Oferta!B180,"")</f>
        <v>0.143646408839779</v>
      </c>
      <c r="C180" s="44">
        <f>IFERROR(UTV!C180/Oferta!C180,"")</f>
        <v>1.8586533110740121E-2</v>
      </c>
      <c r="D180" s="44">
        <f>IFERROR(UTV!D180/Oferta!D180,"")</f>
        <v>2.6883468834688347E-2</v>
      </c>
      <c r="E180" s="44">
        <f>IFERROR(UTV!E180/Oferta!E180,"")</f>
        <v>3.3262129996948428E-2</v>
      </c>
      <c r="F180" s="44">
        <f>IFERROR(UTV!F180/Oferta!F180,"")</f>
        <v>2.1056076805585862E-2</v>
      </c>
      <c r="G180" s="44">
        <f>IFERROR(UTV!G180/Oferta!G180,"")</f>
        <v>2.8555431131019039E-2</v>
      </c>
      <c r="H180" s="44">
        <f>IFERROR(UTV!H180/Oferta!H180,"")</f>
        <v>2.5383053350563043E-2</v>
      </c>
      <c r="I180" s="44">
        <f>IFERROR(UTV!I180/Oferta!I180,"")</f>
        <v>7.9051383399209485E-4</v>
      </c>
      <c r="J180" s="44">
        <f>IFERROR(UTV!J180/Oferta!J180,"")</f>
        <v>3.0031851964204458E-2</v>
      </c>
      <c r="K180" s="44">
        <f>IFERROR(UTV!K180/Oferta!K180,"")</f>
        <v>5.7683641279855792E-2</v>
      </c>
      <c r="L180" s="44">
        <f>IFERROR(UTV!L180/Oferta!L180,"")</f>
        <v>0.24329501915708812</v>
      </c>
      <c r="M180" s="44">
        <f>IFERROR(UTV!M180/Oferta!M180,"")</f>
        <v>1.9349249133615711E-2</v>
      </c>
      <c r="N180" s="44">
        <f>IFERROR(UTV!N180/Oferta!N180,"")</f>
        <v>9.303174024078803E-2</v>
      </c>
      <c r="O180" s="44">
        <f>IFERROR(UTV!O180/Oferta!O180,"")</f>
        <v>3.4732272069464547E-2</v>
      </c>
      <c r="P180" s="44">
        <f>IFERROR(UTV!P180/Oferta!P180,"")</f>
        <v>4.195804195804196E-2</v>
      </c>
      <c r="Q180" s="44">
        <f>IFERROR(UTV!Q180/Oferta!Q180,"")</f>
        <v>2.8179587122852606E-2</v>
      </c>
      <c r="R180" s="44">
        <f>IFERROR(UTV!R180/Oferta!R180,"")</f>
        <v>9.2042537587092049E-2</v>
      </c>
      <c r="S180" s="44">
        <f>IFERROR(UTV!S180/Oferta!S180,"")</f>
        <v>9.0807923436456717E-2</v>
      </c>
      <c r="T180" s="44">
        <f>IFERROR(UTV!T180/Oferta!T180,"")</f>
        <v>2.8881459966021813E-2</v>
      </c>
      <c r="U180" s="44">
        <f>IFERROR(UTV!U180/Oferta!U180,"")</f>
        <v>9.1776552385519058E-2</v>
      </c>
      <c r="V180" s="44">
        <f>IFERROR(UTV!V180/Oferta!V180,"")</f>
        <v>5.1753299970356936E-2</v>
      </c>
      <c r="W180" s="44">
        <f>IFERROR(UTV!W180/Oferta!W180,"")</f>
        <v>6.1840120663650078E-2</v>
      </c>
      <c r="X180" s="44">
        <f>IFERROR(UTV!X180/Oferta!X180,"")</f>
        <v>3.4988272087568412E-2</v>
      </c>
      <c r="Y180" s="44">
        <f>IFERROR(UTV!Y180/Oferta!Y180,"")</f>
        <v>0.08</v>
      </c>
      <c r="Z180" s="44">
        <f>IFERROR(UTV!Z180/Oferta!Z180,"")</f>
        <v>3.5207566999474513E-2</v>
      </c>
      <c r="AA180" s="44">
        <f>IFERROR(UTV!AA180/Oferta!AA180,"")</f>
        <v>3.8068870046720889E-2</v>
      </c>
      <c r="AB180" s="44">
        <f>IFERROR(UTV!AB180/Oferta!AB180,"")</f>
        <v>6.4854299928926801E-2</v>
      </c>
      <c r="AC180" s="44">
        <f>IFERROR(UTV!AC180/Oferta!AC180,"")</f>
        <v>5.1284299114578769E-2</v>
      </c>
      <c r="AD180" s="44">
        <f>IFERROR(UTV!AD180/Oferta!AD180,"")</f>
        <v>3.8690476190476192E-2</v>
      </c>
      <c r="AE180" s="44">
        <f>IFERROR(UTV!AE180/Oferta!AE180,"")</f>
        <v>0.10038022813688213</v>
      </c>
      <c r="AF180" s="44">
        <f>IFERROR(UTV!AF180/Oferta!AF180,"")</f>
        <v>0.10112359550561797</v>
      </c>
      <c r="AG180" s="44">
        <f>IFERROR(UTV!AG180/Oferta!AG180,"")</f>
        <v>3.9215686274509803E-2</v>
      </c>
      <c r="AH180" s="44">
        <f>IFERROR(UTV!AH180/Oferta!AH180,"")</f>
        <v>8.7825560266505148E-2</v>
      </c>
      <c r="AI180" s="44">
        <f>IFERROR(UTV!AI180/Oferta!AI180,"")</f>
        <v>9.5726495726495733E-2</v>
      </c>
      <c r="AJ180" s="44">
        <f>IFERROR(UTV!AJ180/Oferta!AJ180,"")</f>
        <v>8.9892665474060829E-2</v>
      </c>
      <c r="AK180" s="44">
        <f>IFERROR(UTV!AK180/Oferta!AK180,"")</f>
        <v>0</v>
      </c>
      <c r="AL180" s="44">
        <f>IFERROR(UTV!AL180/Oferta!AL180,"")</f>
        <v>9.2961487383798145E-3</v>
      </c>
      <c r="AM180" s="44">
        <f>IFERROR(UTV!AM180/Oferta!AM180,"")</f>
        <v>0.10923423423423423</v>
      </c>
      <c r="AN180" s="44">
        <f>IFERROR(UTV!AN180/Oferta!AN180,"")</f>
        <v>5.7268722466960353E-2</v>
      </c>
      <c r="AO180" s="44">
        <f>IFERROR(UTV!AO180/Oferta!AO180,"")</f>
        <v>7.0000000000000001E-3</v>
      </c>
      <c r="AP180" s="44">
        <f>IFERROR(UTV!AP180/Oferta!AP180,"")</f>
        <v>9.8654708520179366E-2</v>
      </c>
      <c r="AQ180" s="44">
        <f>IFERROR(UTV!AQ180/Oferta!AQ180,"")</f>
        <v>5.5319148936170209E-2</v>
      </c>
      <c r="AR180" s="44">
        <f>IFERROR(UTV!AR180/Oferta!AR180,"")</f>
        <v>6.0483870967741937E-2</v>
      </c>
      <c r="AS180" s="44">
        <f>IFERROR(UTV!AS180/Oferta!AS180,"")</f>
        <v>4.0148239654107472E-2</v>
      </c>
      <c r="AT180" s="44">
        <f>IFERROR(UTV!AT180/Oferta!AT180,"")</f>
        <v>0.10021097046413502</v>
      </c>
      <c r="AU180" s="44">
        <f>IFERROR(UTV!AU180/Oferta!AU180,"")</f>
        <v>0</v>
      </c>
      <c r="AV180" s="44">
        <f>IFERROR(UTV!AV180/Oferta!AV180,"")</f>
        <v>4.4917257683215132E-2</v>
      </c>
      <c r="AW180" s="44">
        <f>IFERROR(UTV!AW180/Oferta!AW180,"")</f>
        <v>9.7137014314928424E-2</v>
      </c>
      <c r="AX180" s="44">
        <f>IFERROR(UTV!AX180/Oferta!AX180,"")</f>
        <v>6.1429033301002266E-2</v>
      </c>
      <c r="AY180" s="44">
        <f>IFERROR(UTV!AY180/Oferta!AY180,"")</f>
        <v>0.22619047619047619</v>
      </c>
      <c r="AZ180" s="44">
        <f>IFERROR(UTV!AZ180/Oferta!AZ180,"")</f>
        <v>0.38150289017341038</v>
      </c>
      <c r="BA180" s="44">
        <f>IFERROR(UTV!BA180/Oferta!BA180,"")</f>
        <v>0.10826210826210826</v>
      </c>
      <c r="BB180" s="44">
        <f>IFERROR(UTV!BB180/Oferta!BB180,"")</f>
        <v>0.36842105263157893</v>
      </c>
      <c r="BC180" s="44">
        <f>IFERROR(UTV!BC180/Oferta!BC180,"")</f>
        <v>0.33073929961089493</v>
      </c>
      <c r="BD180" s="44">
        <f>IFERROR(UTV!BD180/Oferta!BD180,"")</f>
        <v>0.12162162162162163</v>
      </c>
      <c r="BE180" s="44">
        <f>IFERROR(UTV!BE180/Oferta!BE180,"")</f>
        <v>0.20733652312599682</v>
      </c>
      <c r="BF180" s="44">
        <f>IFERROR(UTV!BF180/Oferta!BF180,"")</f>
        <v>5.5762081784386614E-3</v>
      </c>
      <c r="BG180" s="44">
        <f>IFERROR(UTV!BG180/Oferta!BG180,"")</f>
        <v>0.10671140939597315</v>
      </c>
      <c r="BH180" s="44">
        <f>IFERROR(UTV!BH180/Oferta!BH180,"")</f>
        <v>4.7151277013752456E-2</v>
      </c>
      <c r="BI180" s="44">
        <f>IFERROR(UTV!BI180/Oferta!BI180,"")</f>
        <v>0</v>
      </c>
      <c r="BJ180" s="44">
        <f>IFERROR(UTV!BJ180/Oferta!BJ180,"")</f>
        <v>7.9881656804733733E-2</v>
      </c>
      <c r="BK180" s="44">
        <f>IFERROR(UTV!BK180/Oferta!BK180,"")</f>
        <v>4.5627376425855515E-2</v>
      </c>
      <c r="BL180" s="44">
        <f>IFERROR(UTV!BL180/Oferta!BL180,"")</f>
        <v>7.2826938136256847E-2</v>
      </c>
      <c r="BM180" s="44">
        <f>IFERROR(UTV!BM180/Oferta!BM180,"")</f>
        <v>0</v>
      </c>
      <c r="BN180" s="44">
        <f>IFERROR(UTV!BN180/Oferta!BN180,"")</f>
        <v>2.7160493827160494E-2</v>
      </c>
      <c r="BO180" s="44">
        <f>IFERROR(UTV!BO180/Oferta!BO180,"")</f>
        <v>1.3204672422549517E-2</v>
      </c>
      <c r="BP180" s="44">
        <f>IFERROR(UTV!BP180/Oferta!BP180,"")</f>
        <v>8.1570996978851965E-2</v>
      </c>
      <c r="BQ180" s="44">
        <f>IFERROR(UTV!BQ180/Oferta!BQ180,"")</f>
        <v>2.5781249999999999E-2</v>
      </c>
      <c r="BR180" s="44">
        <f>IFERROR(UTV!BR180/Oferta!BR180,"")</f>
        <v>3.0406689471683769E-2</v>
      </c>
      <c r="BS180" s="44">
        <f>IFERROR(UTV!BS180/Oferta!BS180,"")</f>
        <v>2.8125602003467538E-2</v>
      </c>
      <c r="BT180" s="44">
        <f>IFERROR(UTV!BT180/Oferta!BT180,"")</f>
        <v>0.23600973236009731</v>
      </c>
      <c r="BU180" s="44">
        <f>IFERROR(UTV!BU180/Oferta!BU180,"")</f>
        <v>4.6901579586877282E-2</v>
      </c>
      <c r="BV180" s="44">
        <f>IFERROR(UTV!BV180/Oferta!BV180,"")</f>
        <v>0.2497854077253219</v>
      </c>
      <c r="BW180" s="44">
        <f>IFERROR(UTV!BW180/Oferta!BW180,"")</f>
        <v>0.10136157337367625</v>
      </c>
      <c r="BX180" s="44">
        <f>IFERROR(UTV!BX180/Oferta!BX180,"")</f>
        <v>6.4074237737516568E-2</v>
      </c>
      <c r="BY180" s="44">
        <f>IFERROR(UTV!BY180/Oferta!BY180,"")</f>
        <v>0.21698428619190907</v>
      </c>
      <c r="BZ180" s="44">
        <f>IFERROR(UTV!BZ180/Oferta!BZ180,"")</f>
        <v>0.12491685512837568</v>
      </c>
      <c r="CA180" s="44">
        <f>IFERROR(UTV!CA180/Oferta!CA180,"")</f>
        <v>6.2735257214554582E-3</v>
      </c>
      <c r="CB180" s="44">
        <f>IFERROR(UTV!CB180/Oferta!CB180,"")</f>
        <v>5.0907376855998117E-2</v>
      </c>
      <c r="CC180" s="44">
        <f>IFERROR(UTV!CC180/Oferta!CC180,"")</f>
        <v>2.4497487437185928E-2</v>
      </c>
      <c r="CD180" s="44">
        <f>IFERROR(UTV!CD180/Oferta!CD180,"")</f>
        <v>0.13793103448275862</v>
      </c>
      <c r="CE180" s="44">
        <f>IFERROR(UTV!CE180/Oferta!CE180,"")</f>
        <v>3.8718519787562106E-2</v>
      </c>
      <c r="CF180" s="44">
        <f>IFERROR(UTV!CF180/Oferta!CF180,"")</f>
        <v>2.6526835286859961E-2</v>
      </c>
      <c r="CG180" s="44">
        <f>IFERROR(UTV!CG180/Oferta!CG180,"")</f>
        <v>3.6068651112898899E-2</v>
      </c>
      <c r="CH180" s="44">
        <f>IFERROR(UTV!CH180/Oferta!CH180,"")</f>
        <v>0</v>
      </c>
      <c r="CI180" s="44">
        <f>IFERROR(UTV!CI180/Oferta!CI180,"")</f>
        <v>9.8223615464994776E-3</v>
      </c>
      <c r="CJ180" s="44">
        <f>IFERROR(UTV!CJ180/Oferta!CJ180,"")</f>
        <v>6.3593004769475362E-3</v>
      </c>
      <c r="CK180" s="44">
        <f>IFERROR(UTV!CK180/Oferta!CK180,"")</f>
        <v>2.7075812274368231E-2</v>
      </c>
      <c r="CL180" s="44">
        <f>IFERROR(UTV!CL180/Oferta!CL180,"")</f>
        <v>8.1639742921660579E-3</v>
      </c>
      <c r="CM180" s="44">
        <f>IFERROR(UTV!CM180/Oferta!CM180,"")</f>
        <v>9.4620167612868341E-3</v>
      </c>
      <c r="CN180" s="44">
        <f>IFERROR(UTV!CN180/Oferta!CN180,"")</f>
        <v>8.4795898244922098E-3</v>
      </c>
      <c r="CO180" s="44">
        <f>IFERROR(UTV!CO180/Oferta!CO180,"")</f>
        <v>9.417040358744394E-2</v>
      </c>
      <c r="CP180" s="44">
        <f>IFERROR(UTV!CP180/Oferta!CP180,"")</f>
        <v>3.2044198895027624E-2</v>
      </c>
      <c r="CQ180" s="44">
        <f>IFERROR(UTV!CQ180/Oferta!CQ180,"")</f>
        <v>5.1903114186851208E-2</v>
      </c>
      <c r="CR180" s="44">
        <f>IFERROR(UTV!CR180/Oferta!CR180,"")</f>
        <v>0</v>
      </c>
      <c r="CS180" s="44">
        <f>IFERROR(UTV!CS180/Oferta!CS180,"")</f>
        <v>4.4326241134751775E-2</v>
      </c>
      <c r="CT180" s="44">
        <f>IFERROR(UTV!CT180/Oferta!CT180,"")</f>
        <v>4.9342105263157895E-2</v>
      </c>
      <c r="CU180" s="44">
        <f>IFERROR(UTV!CU180/Oferta!CU180,"")</f>
        <v>4.5391061452513967E-2</v>
      </c>
      <c r="CV180" s="44">
        <f>IFERROR(UTV!CV180/Oferta!CV180,"")</f>
        <v>0</v>
      </c>
      <c r="CW180" s="44">
        <f>IFERROR(UTV!CW180/Oferta!CW180,"")</f>
        <v>2.6944444444444444E-2</v>
      </c>
      <c r="CX180" s="44">
        <f>IFERROR(UTV!CX180/Oferta!CX180,"")</f>
        <v>1.9060585432266849E-2</v>
      </c>
      <c r="CY180" s="44">
        <f>IFERROR(UTV!CY180/Oferta!CY180,"")</f>
        <v>1.6326530612244899E-2</v>
      </c>
      <c r="CZ180" s="44">
        <f>IFERROR(UTV!CZ180/Oferta!CZ180,"")</f>
        <v>2.3244668104481187E-2</v>
      </c>
      <c r="DA180" s="44">
        <f>IFERROR(UTV!DA180/Oferta!DA180,"")</f>
        <v>1.8669778296382729E-2</v>
      </c>
      <c r="DB180" s="44">
        <f>IFERROR(UTV!DB180/Oferta!DB180,"")</f>
        <v>2.191268897570919E-2</v>
      </c>
      <c r="DC180" s="44">
        <f>IFERROR(UTV!DC180/Oferta!DC180,"")</f>
        <v>0</v>
      </c>
      <c r="DD180" s="44">
        <f>IFERROR(UTV!DD180/Oferta!DD180,"")</f>
        <v>1.8475750577367205E-2</v>
      </c>
      <c r="DE180" s="44">
        <f>IFERROR(UTV!DE180/Oferta!DE180,"")</f>
        <v>2.5423728813559324E-2</v>
      </c>
      <c r="DF180" s="44">
        <f>IFERROR(UTV!DF180/Oferta!DF180,"")</f>
        <v>1.3888888888888888E-2</v>
      </c>
      <c r="DG180" s="44">
        <f>IFERROR(UTV!DG180/Oferta!DG180,"")</f>
        <v>1.4773776546629732E-2</v>
      </c>
      <c r="DH180" s="44">
        <f>IFERROR(UTV!DH180/Oferta!DH180,"")</f>
        <v>2.2727272727272728E-2</v>
      </c>
      <c r="DI180" s="44">
        <f>IFERROR(UTV!DI180/Oferta!DI180,"")</f>
        <v>1.7657445556209534E-2</v>
      </c>
      <c r="DJ180" s="44">
        <f>IFERROR(UTV!DJ180/Oferta!DJ180,"")</f>
        <v>1</v>
      </c>
      <c r="DK180" s="44">
        <f>IFERROR(UTV!DK180/Oferta!DK180,"")</f>
        <v>6.8840579710144928E-2</v>
      </c>
      <c r="DL180" s="44">
        <f>IFERROR(UTV!DL180/Oferta!DL180,"")</f>
        <v>1.296246286794491E-2</v>
      </c>
      <c r="DM180" s="44">
        <f>IFERROR(UTV!DM180/Oferta!DM180,"")</f>
        <v>6.1162079510703364E-3</v>
      </c>
      <c r="DN180" s="44">
        <f>IFERROR(UTV!DN180/Oferta!DN180,"")</f>
        <v>7.2202166064981949E-2</v>
      </c>
      <c r="DO180" s="44">
        <f>IFERROR(UTV!DO180/Oferta!DO180,"")</f>
        <v>1.1175414089004191E-2</v>
      </c>
      <c r="DP180" s="44">
        <f>IFERROR(UTV!DP180/Oferta!DP180,"")</f>
        <v>1.4372163388804841E-2</v>
      </c>
      <c r="DQ180" s="44">
        <f>IFERROR(UTV!DQ180/Oferta!DQ180,"")</f>
        <v>0.14285714285714285</v>
      </c>
      <c r="DR180" s="44">
        <f>IFERROR(UTV!DR180/Oferta!DR180,"")</f>
        <v>9.9730458221024262E-2</v>
      </c>
      <c r="DS180" s="44">
        <f>IFERROR(UTV!DS180/Oferta!DS180,"")</f>
        <v>0.1508828250401284</v>
      </c>
      <c r="DT180" s="44">
        <f>IFERROR(UTV!DT180/Oferta!DT180,"")</f>
        <v>3.1578947368421054E-2</v>
      </c>
      <c r="DU180" s="44">
        <f>IFERROR(UTV!DU180/Oferta!DU180,"")</f>
        <v>0.10013351134846461</v>
      </c>
      <c r="DV180" s="44">
        <f>IFERROR(UTV!DV180/Oferta!DV180,"")</f>
        <v>0.12300123001230012</v>
      </c>
      <c r="DW180" s="44">
        <f>IFERROR(UTV!DW180/Oferta!DW180,"")</f>
        <v>0.11203585147247119</v>
      </c>
      <c r="DX180" s="44">
        <f>IFERROR(UTV!DX180/Oferta!DX180,"")</f>
        <v>1.4641288433382138E-3</v>
      </c>
      <c r="DY180" s="44">
        <f>IFERROR(UTV!DY180/Oferta!DY180,"")</f>
        <v>1.7441860465116279E-2</v>
      </c>
      <c r="DZ180" s="44">
        <f>IFERROR(UTV!DZ180/Oferta!DZ180,"")</f>
        <v>3.4120734908136482E-2</v>
      </c>
      <c r="EA180" s="44">
        <f>IFERROR(UTV!EA180/Oferta!EA180,"")</f>
        <v>0.22222222222222221</v>
      </c>
      <c r="EB180" s="44">
        <f>IFERROR(UTV!EB180/Oferta!EB180,"")</f>
        <v>1.1658717541070483E-2</v>
      </c>
      <c r="EC180" s="44">
        <f>IFERROR(UTV!EC180/Oferta!EC180,"")</f>
        <v>3.8461538461538464E-2</v>
      </c>
      <c r="ED180" s="44">
        <f>IFERROR(UTV!ED180/Oferta!ED180,"")</f>
        <v>1.6249451032059728E-2</v>
      </c>
      <c r="EE180" s="44">
        <f>IFERROR(UTV!EE180/Oferta!EE180,"")</f>
        <v>2.490842490842491E-2</v>
      </c>
      <c r="EF180" s="44">
        <f>IFERROR(UTV!EF180/Oferta!EF180,"")</f>
        <v>2.5478105731008796E-2</v>
      </c>
      <c r="EG180" s="44">
        <f>IFERROR(UTV!EG180/Oferta!EG180,"")</f>
        <v>7.4637180373185896E-2</v>
      </c>
      <c r="EH180" s="44">
        <f>IFERROR(UTV!EH180/Oferta!EH180,"")</f>
        <v>7.6364783843483747E-2</v>
      </c>
      <c r="EI180" s="44">
        <f>IFERROR(UTV!EI180/Oferta!EI180,"")</f>
        <v>2.5413383642215071E-2</v>
      </c>
      <c r="EJ180" s="44">
        <f>IFERROR(UTV!EJ180/Oferta!EJ180,"")</f>
        <v>7.5021033934748058E-2</v>
      </c>
      <c r="EK180" s="44">
        <f>IFERROR(UTV!EK180/Oferta!EK180,"")</f>
        <v>4.3890803997353671E-2</v>
      </c>
      <c r="EL180" s="44">
        <f>IFERROR(UTV!EL180/Oferta!EL180,"")</f>
        <v>2.6062876690014659E-2</v>
      </c>
      <c r="EM180" s="44">
        <f>IFERROR(UTV!EM180/Oferta!EM180,"")</f>
        <v>3.1072226267013833E-2</v>
      </c>
      <c r="EN180" s="44">
        <f>IFERROR(UTV!EN180/Oferta!EN180,"")</f>
        <v>7.2036897504395278E-2</v>
      </c>
      <c r="EO180" s="44">
        <f>IFERROR(UTV!EO180/Oferta!EO180,"")</f>
        <v>7.0148654077942948E-2</v>
      </c>
      <c r="EP180" s="44">
        <f>IFERROR(UTV!EP180/Oferta!EP180,"")</f>
        <v>3.0413116862240797E-2</v>
      </c>
      <c r="EQ180" s="44">
        <f>IFERROR(UTV!EQ180/Oferta!EQ180,"")</f>
        <v>7.1619074712848049E-2</v>
      </c>
      <c r="ER180" s="44">
        <f>IFERROR(UTV!ER180/Oferta!ER180,"")</f>
        <v>4.5908917670185949E-2</v>
      </c>
      <c r="ES180" s="44">
        <f>IFERROR(UTV!ES180/Oferta!ES180,"")</f>
        <v>2.5791412888187083E-2</v>
      </c>
      <c r="ET180" s="44">
        <f>IFERROR(UTV!ET180/Oferta!ET180,"")</f>
        <v>3.1489488252922471E-2</v>
      </c>
      <c r="EU180" s="44">
        <f>IFERROR(UTV!EU180/Oferta!EU180,"")</f>
        <v>6.6570015689234013E-2</v>
      </c>
      <c r="EV180" s="44">
        <f>IFERROR(UTV!EV180/Oferta!EV180,"")</f>
        <v>6.2242977625984526E-2</v>
      </c>
      <c r="EW180" s="44">
        <f>IFERROR(UTV!EW180/Oferta!EW180,"")</f>
        <v>3.0737155621742368E-2</v>
      </c>
      <c r="EX180" s="44">
        <f>IFERROR(UTV!EX180/Oferta!EX180,"")</f>
        <v>6.5610510046367851E-2</v>
      </c>
      <c r="EY180" s="44">
        <f>IFERROR(UTV!EY180/Oferta!EY180,"")</f>
        <v>4.437660571255856E-2</v>
      </c>
      <c r="EZ180" s="44">
        <f>IFERROR(UTV!EZ180/Oferta!EZ180,"")</f>
        <v>2.4603061078529539E-2</v>
      </c>
      <c r="FA180" s="44">
        <f>IFERROR(UTV!FA180/Oferta!FA180,"")</f>
        <v>3.1298657339501296E-2</v>
      </c>
      <c r="FB180" s="44">
        <f>IFERROR(UTV!FB180/Oferta!FB180,"")</f>
        <v>6.6326329483186813E-2</v>
      </c>
      <c r="FC180" s="44">
        <f>IFERROR(UTV!FC180/Oferta!FC180,"")</f>
        <v>6.2343271106157706E-2</v>
      </c>
      <c r="FD180" s="44">
        <f>IFERROR(UTV!FD180/Oferta!FD180,"")</f>
        <v>3.0386309593419873E-2</v>
      </c>
      <c r="FE180" s="44">
        <f>IFERROR(UTV!FE180/Oferta!FE180,"")</f>
        <v>6.5447841450299582E-2</v>
      </c>
      <c r="FF180" s="44">
        <f>IFERROR(UTV!FF180/Oferta!FF180,"")</f>
        <v>4.3994704893203423E-2</v>
      </c>
    </row>
    <row r="181" spans="1:162" x14ac:dyDescent="0.25">
      <c r="A181" s="34">
        <v>45474</v>
      </c>
      <c r="B181" s="44">
        <f>IFERROR(UTV!B181/Oferta!B181,"")</f>
        <v>0.15642458100558659</v>
      </c>
      <c r="C181" s="44">
        <f>IFERROR(UTV!C181/Oferta!C181,"")</f>
        <v>1.6754647693366997E-2</v>
      </c>
      <c r="D181" s="44">
        <f>IFERROR(UTV!D181/Oferta!D181,"")</f>
        <v>3.0184156042279611E-2</v>
      </c>
      <c r="E181" s="44">
        <f>IFERROR(UTV!E181/Oferta!E181,"")</f>
        <v>3.1318681318681318E-2</v>
      </c>
      <c r="F181" s="44">
        <f>IFERROR(UTV!F181/Oferta!F181,"")</f>
        <v>1.9565950747779153E-2</v>
      </c>
      <c r="G181" s="44">
        <f>IFERROR(UTV!G181/Oferta!G181,"")</f>
        <v>3.0506358742295389E-2</v>
      </c>
      <c r="H181" s="44">
        <f>IFERROR(UTV!H181/Oferta!H181,"")</f>
        <v>2.602487333026255E-2</v>
      </c>
      <c r="I181" s="44">
        <f>IFERROR(UTV!I181/Oferta!I181,"")</f>
        <v>5.2618391380606366E-3</v>
      </c>
      <c r="J181" s="44">
        <f>IFERROR(UTV!J181/Oferta!J181,"")</f>
        <v>3.5207496653279789E-2</v>
      </c>
      <c r="K181" s="44">
        <f>IFERROR(UTV!K181/Oferta!K181,"")</f>
        <v>5.4020618556701032E-2</v>
      </c>
      <c r="L181" s="44">
        <f>IFERROR(UTV!L181/Oferta!L181,"")</f>
        <v>0.22037037037037038</v>
      </c>
      <c r="M181" s="44">
        <f>IFERROR(UTV!M181/Oferta!M181,"")</f>
        <v>2.4779687636331909E-2</v>
      </c>
      <c r="N181" s="44">
        <f>IFERROR(UTV!N181/Oferta!N181,"")</f>
        <v>8.4317032040472181E-2</v>
      </c>
      <c r="O181" s="44">
        <f>IFERROR(UTV!O181/Oferta!O181,"")</f>
        <v>3.7016497989740743E-2</v>
      </c>
      <c r="P181" s="44">
        <f>IFERROR(UTV!P181/Oferta!P181,"")</f>
        <v>3.6851683348498636E-2</v>
      </c>
      <c r="Q181" s="44">
        <f>IFERROR(UTV!Q181/Oferta!Q181,"")</f>
        <v>2.7622247107129527E-2</v>
      </c>
      <c r="R181" s="44">
        <f>IFERROR(UTV!R181/Oferta!R181,"")</f>
        <v>9.5078367994145277E-2</v>
      </c>
      <c r="S181" s="44">
        <f>IFERROR(UTV!S181/Oferta!S181,"")</f>
        <v>9.295774647887324E-2</v>
      </c>
      <c r="T181" s="44">
        <f>IFERROR(UTV!T181/Oferta!T181,"")</f>
        <v>2.8170155300472653E-2</v>
      </c>
      <c r="U181" s="44">
        <f>IFERROR(UTV!U181/Oferta!U181,"")</f>
        <v>9.4612602322482392E-2</v>
      </c>
      <c r="V181" s="44">
        <f>IFERROR(UTV!V181/Oferta!V181,"")</f>
        <v>5.2225304547099262E-2</v>
      </c>
      <c r="W181" s="44">
        <f>IFERROR(UTV!W181/Oferta!W181,"")</f>
        <v>7.1057192374350084E-2</v>
      </c>
      <c r="X181" s="44">
        <f>IFERROR(UTV!X181/Oferta!X181,"")</f>
        <v>3.3016001620417255E-2</v>
      </c>
      <c r="Y181" s="44">
        <f>IFERROR(UTV!Y181/Oferta!Y181,"")</f>
        <v>8.3608360836083612E-2</v>
      </c>
      <c r="Z181" s="44">
        <f>IFERROR(UTV!Z181/Oferta!Z181,"")</f>
        <v>3.4669555796316358E-2</v>
      </c>
      <c r="AA181" s="44">
        <f>IFERROR(UTV!AA181/Oferta!AA181,"")</f>
        <v>3.6996735582154515E-2</v>
      </c>
      <c r="AB181" s="44">
        <f>IFERROR(UTV!AB181/Oferta!AB181,"")</f>
        <v>6.7128785114921555E-2</v>
      </c>
      <c r="AC181" s="44">
        <f>IFERROR(UTV!AC181/Oferta!AC181,"")</f>
        <v>5.2018915969443434E-2</v>
      </c>
      <c r="AD181" s="44">
        <f>IFERROR(UTV!AD181/Oferta!AD181,"")</f>
        <v>3.1100478468899521E-2</v>
      </c>
      <c r="AE181" s="44">
        <f>IFERROR(UTV!AE181/Oferta!AE181,"")</f>
        <v>8.7972508591065299E-2</v>
      </c>
      <c r="AF181" s="44">
        <f>IFERROR(UTV!AF181/Oferta!AF181,"")</f>
        <v>9.403254972875226E-2</v>
      </c>
      <c r="AG181" s="44">
        <f>IFERROR(UTV!AG181/Oferta!AG181,"")</f>
        <v>3.9215686274509803E-2</v>
      </c>
      <c r="AH181" s="44">
        <f>IFERROR(UTV!AH181/Oferta!AH181,"")</f>
        <v>7.5280298985584623E-2</v>
      </c>
      <c r="AI181" s="44">
        <f>IFERROR(UTV!AI181/Oferta!AI181,"")</f>
        <v>8.9403973509933773E-2</v>
      </c>
      <c r="AJ181" s="44">
        <f>IFERROR(UTV!AJ181/Oferta!AJ181,"")</f>
        <v>7.8724263221639085E-2</v>
      </c>
      <c r="AK181" s="44">
        <f>IFERROR(UTV!AK181/Oferta!AK181,"")</f>
        <v>0</v>
      </c>
      <c r="AL181" s="44">
        <f>IFERROR(UTV!AL181/Oferta!AL181,"")</f>
        <v>2.8208744710860366E-3</v>
      </c>
      <c r="AM181" s="44">
        <f>IFERROR(UTV!AM181/Oferta!AM181,"")</f>
        <v>9.5613048368953887E-2</v>
      </c>
      <c r="AN181" s="44">
        <f>IFERROR(UTV!AN181/Oferta!AN181,"")</f>
        <v>5.4545454545454543E-2</v>
      </c>
      <c r="AO181" s="44">
        <f>IFERROR(UTV!AO181/Oferta!AO181,"")</f>
        <v>2.1459227467811159E-3</v>
      </c>
      <c r="AP181" s="44">
        <f>IFERROR(UTV!AP181/Oferta!AP181,"")</f>
        <v>8.7466185752930567E-2</v>
      </c>
      <c r="AQ181" s="44">
        <f>IFERROR(UTV!AQ181/Oferta!AQ181,"")</f>
        <v>4.850563449289564E-2</v>
      </c>
      <c r="AR181" s="44">
        <f>IFERROR(UTV!AR181/Oferta!AR181,"")</f>
        <v>0.14853556485355648</v>
      </c>
      <c r="AS181" s="44">
        <f>IFERROR(UTV!AS181/Oferta!AS181,"")</f>
        <v>3.9603960396039604E-2</v>
      </c>
      <c r="AT181" s="44">
        <f>IFERROR(UTV!AT181/Oferta!AT181,"")</f>
        <v>9.7859327217125383E-2</v>
      </c>
      <c r="AU181" s="44">
        <f>IFERROR(UTV!AU181/Oferta!AU181,"")</f>
        <v>0</v>
      </c>
      <c r="AV181" s="44">
        <f>IFERROR(UTV!AV181/Oferta!AV181,"")</f>
        <v>6.4469914040114609E-2</v>
      </c>
      <c r="AW181" s="44">
        <f>IFERROR(UTV!AW181/Oferta!AW181,"")</f>
        <v>9.5049504950495051E-2</v>
      </c>
      <c r="AX181" s="44">
        <f>IFERROR(UTV!AX181/Oferta!AX181,"")</f>
        <v>7.4420103092783504E-2</v>
      </c>
      <c r="AY181" s="44">
        <f>IFERROR(UTV!AY181/Oferta!AY181,"")</f>
        <v>0.19230769230769232</v>
      </c>
      <c r="AZ181" s="44">
        <f>IFERROR(UTV!AZ181/Oferta!AZ181,"")</f>
        <v>0.16019417475728157</v>
      </c>
      <c r="BA181" s="44">
        <f>IFERROR(UTV!BA181/Oferta!BA181,"")</f>
        <v>0.10393258426966293</v>
      </c>
      <c r="BB181" s="44">
        <f>IFERROR(UTV!BB181/Oferta!BB181,"")</f>
        <v>0.33333333333333331</v>
      </c>
      <c r="BC181" s="44">
        <f>IFERROR(UTV!BC181/Oferta!BC181,"")</f>
        <v>0.1653061224489796</v>
      </c>
      <c r="BD181" s="44">
        <f>IFERROR(UTV!BD181/Oferta!BD181,"")</f>
        <v>0.11497326203208556</v>
      </c>
      <c r="BE181" s="44">
        <f>IFERROR(UTV!BE181/Oferta!BE181,"")</f>
        <v>0.14351851851851852</v>
      </c>
      <c r="BF181" s="44">
        <f>IFERROR(UTV!BF181/Oferta!BF181,"")</f>
        <v>3.6563071297989031E-3</v>
      </c>
      <c r="BG181" s="44">
        <f>IFERROR(UTV!BG181/Oferta!BG181,"")</f>
        <v>8.5872576177285317E-2</v>
      </c>
      <c r="BH181" s="44">
        <f>IFERROR(UTV!BH181/Oferta!BH181,"")</f>
        <v>5.2953156822810592E-2</v>
      </c>
      <c r="BI181" s="44">
        <f>IFERROR(UTV!BI181/Oferta!BI181,"")</f>
        <v>0</v>
      </c>
      <c r="BJ181" s="44">
        <f>IFERROR(UTV!BJ181/Oferta!BJ181,"")</f>
        <v>6.3284781516825719E-2</v>
      </c>
      <c r="BK181" s="44">
        <f>IFERROR(UTV!BK181/Oferta!BK181,"")</f>
        <v>5.1181102362204724E-2</v>
      </c>
      <c r="BL181" s="44">
        <f>IFERROR(UTV!BL181/Oferta!BL181,"")</f>
        <v>6.0824329731892758E-2</v>
      </c>
      <c r="BM181" s="44">
        <f>IFERROR(UTV!BM181/Oferta!BM181,"")</f>
        <v>0</v>
      </c>
      <c r="BN181" s="44">
        <f>IFERROR(UTV!BN181/Oferta!BN181,"")</f>
        <v>3.7067209775967412E-2</v>
      </c>
      <c r="BO181" s="44">
        <f>IFERROR(UTV!BO181/Oferta!BO181,"")</f>
        <v>1.2266928361138371E-2</v>
      </c>
      <c r="BP181" s="44">
        <f>IFERROR(UTV!BP181/Oferta!BP181,"")</f>
        <v>9.1190108191653782E-2</v>
      </c>
      <c r="BQ181" s="44">
        <f>IFERROR(UTV!BQ181/Oferta!BQ181,"")</f>
        <v>3.3816425120772944E-2</v>
      </c>
      <c r="BR181" s="44">
        <f>IFERROR(UTV!BR181/Oferta!BR181,"")</f>
        <v>3.128491620111732E-2</v>
      </c>
      <c r="BS181" s="44">
        <f>IFERROR(UTV!BS181/Oferta!BS181,"")</f>
        <v>3.2552083333333336E-2</v>
      </c>
      <c r="BT181" s="44">
        <f>IFERROR(UTV!BT181/Oferta!BT181,"")</f>
        <v>0.23250000000000001</v>
      </c>
      <c r="BU181" s="44">
        <f>IFERROR(UTV!BU181/Oferta!BU181,"")</f>
        <v>4.9939975990396158E-2</v>
      </c>
      <c r="BV181" s="44">
        <f>IFERROR(UTV!BV181/Oferta!BV181,"")</f>
        <v>0.23207467119219347</v>
      </c>
      <c r="BW181" s="44">
        <f>IFERROR(UTV!BW181/Oferta!BW181,"")</f>
        <v>9.4427244582043338E-2</v>
      </c>
      <c r="BX181" s="44">
        <f>IFERROR(UTV!BX181/Oferta!BX181,"")</f>
        <v>6.5936473165388823E-2</v>
      </c>
      <c r="BY181" s="44">
        <f>IFERROR(UTV!BY181/Oferta!BY181,"")</f>
        <v>0.20246420246420246</v>
      </c>
      <c r="BZ181" s="44">
        <f>IFERROR(UTV!BZ181/Oferta!BZ181,"")</f>
        <v>0.12011099365750529</v>
      </c>
      <c r="CA181" s="44">
        <f>IFERROR(UTV!CA181/Oferta!CA181,"")</f>
        <v>4.2813455657492354E-3</v>
      </c>
      <c r="CB181" s="44">
        <f>IFERROR(UTV!CB181/Oferta!CB181,"")</f>
        <v>4.0825903331769123E-2</v>
      </c>
      <c r="CC181" s="44">
        <f>IFERROR(UTV!CC181/Oferta!CC181,"")</f>
        <v>2.4296675191815855E-2</v>
      </c>
      <c r="CD181" s="44">
        <f>IFERROR(UTV!CD181/Oferta!CD181,"")</f>
        <v>0.13333333333333333</v>
      </c>
      <c r="CE181" s="44">
        <f>IFERROR(UTV!CE181/Oferta!CE181,"")</f>
        <v>3.0693573003221977E-2</v>
      </c>
      <c r="CF181" s="44">
        <f>IFERROR(UTV!CF181/Oferta!CF181,"")</f>
        <v>2.6348808030112924E-2</v>
      </c>
      <c r="CG181" s="44">
        <f>IFERROR(UTV!CG181/Oferta!CG181,"")</f>
        <v>2.9769056200774264E-2</v>
      </c>
      <c r="CH181" s="44">
        <f>IFERROR(UTV!CH181/Oferta!CH181,"")</f>
        <v>1.1500261369576581E-2</v>
      </c>
      <c r="CI181" s="44">
        <f>IFERROR(UTV!CI181/Oferta!CI181,"")</f>
        <v>1.2894288150042626E-2</v>
      </c>
      <c r="CJ181" s="44">
        <f>IFERROR(UTV!CJ181/Oferta!CJ181,"")</f>
        <v>6.8942875902823376E-3</v>
      </c>
      <c r="CK181" s="44">
        <f>IFERROR(UTV!CK181/Oferta!CK181,"")</f>
        <v>2.7829313543599257E-2</v>
      </c>
      <c r="CL181" s="44">
        <f>IFERROR(UTV!CL181/Oferta!CL181,"")</f>
        <v>1.2658227848101266E-2</v>
      </c>
      <c r="CM181" s="44">
        <f>IFERROR(UTV!CM181/Oferta!CM181,"")</f>
        <v>1.00418410041841E-2</v>
      </c>
      <c r="CN181" s="44">
        <f>IFERROR(UTV!CN181/Oferta!CN181,"")</f>
        <v>1.2027953232092461E-2</v>
      </c>
      <c r="CO181" s="44">
        <f>IFERROR(UTV!CO181/Oferta!CO181,"")</f>
        <v>0.18562874251497005</v>
      </c>
      <c r="CP181" s="44">
        <f>IFERROR(UTV!CP181/Oferta!CP181,"")</f>
        <v>3.439153439153439E-2</v>
      </c>
      <c r="CQ181" s="44">
        <f>IFERROR(UTV!CQ181/Oferta!CQ181,"")</f>
        <v>5.3191489361702128E-2</v>
      </c>
      <c r="CR181" s="44">
        <f>IFERROR(UTV!CR181/Oferta!CR181,"")</f>
        <v>0</v>
      </c>
      <c r="CS181" s="44">
        <f>IFERROR(UTV!CS181/Oferta!CS181,"")</f>
        <v>6.1755146262188518E-2</v>
      </c>
      <c r="CT181" s="44">
        <f>IFERROR(UTV!CT181/Oferta!CT181,"")</f>
        <v>5.0505050505050504E-2</v>
      </c>
      <c r="CU181" s="44">
        <f>IFERROR(UTV!CU181/Oferta!CU181,"")</f>
        <v>5.9016393442622953E-2</v>
      </c>
      <c r="CV181" s="44">
        <f>IFERROR(UTV!CV181/Oferta!CV181,"")</f>
        <v>0</v>
      </c>
      <c r="CW181" s="44">
        <f>IFERROR(UTV!CW181/Oferta!CW181,"")</f>
        <v>2.5237529691211402E-2</v>
      </c>
      <c r="CX181" s="44">
        <f>IFERROR(UTV!CX181/Oferta!CX181,"")</f>
        <v>1.871657754010695E-2</v>
      </c>
      <c r="CY181" s="44">
        <f>IFERROR(UTV!CY181/Oferta!CY181,"")</f>
        <v>1.6736401673640166E-2</v>
      </c>
      <c r="CZ181" s="44">
        <f>IFERROR(UTV!CZ181/Oferta!CZ181,"")</f>
        <v>2.1622996692953447E-2</v>
      </c>
      <c r="DA181" s="44">
        <f>IFERROR(UTV!DA181/Oferta!DA181,"")</f>
        <v>1.8443804034582133E-2</v>
      </c>
      <c r="DB181" s="44">
        <f>IFERROR(UTV!DB181/Oferta!DB181,"")</f>
        <v>2.064948817507942E-2</v>
      </c>
      <c r="DC181" s="44">
        <f>IFERROR(UTV!DC181/Oferta!DC181,"")</f>
        <v>0</v>
      </c>
      <c r="DD181" s="44">
        <f>IFERROR(UTV!DD181/Oferta!DD181,"")</f>
        <v>1.4319809069212411E-2</v>
      </c>
      <c r="DE181" s="44">
        <f>IFERROR(UTV!DE181/Oferta!DE181,"")</f>
        <v>2.4390243902439025E-2</v>
      </c>
      <c r="DF181" s="44">
        <f>IFERROR(UTV!DF181/Oferta!DF181,"")</f>
        <v>1.3793103448275862E-2</v>
      </c>
      <c r="DG181" s="44">
        <f>IFERROR(UTV!DG181/Oferta!DG181,"")</f>
        <v>1.078167115902965E-2</v>
      </c>
      <c r="DH181" s="44">
        <f>IFERROR(UTV!DH181/Oferta!DH181,"")</f>
        <v>2.197802197802198E-2</v>
      </c>
      <c r="DI181" s="44">
        <f>IFERROR(UTV!DI181/Oferta!DI181,"")</f>
        <v>1.4857142857142857E-2</v>
      </c>
      <c r="DJ181" s="44">
        <f>IFERROR(UTV!DJ181/Oferta!DJ181,"")</f>
        <v>1</v>
      </c>
      <c r="DK181" s="44">
        <f>IFERROR(UTV!DK181/Oferta!DK181,"")</f>
        <v>5.9925093632958802E-2</v>
      </c>
      <c r="DL181" s="44">
        <f>IFERROR(UTV!DL181/Oferta!DL181,"")</f>
        <v>1.3733905579399141E-2</v>
      </c>
      <c r="DM181" s="44">
        <f>IFERROR(UTV!DM181/Oferta!DM181,"")</f>
        <v>5.5688146380270488E-3</v>
      </c>
      <c r="DN181" s="44">
        <f>IFERROR(UTV!DN181/Oferta!DN181,"")</f>
        <v>6.3432835820895525E-2</v>
      </c>
      <c r="DO181" s="44">
        <f>IFERROR(UTV!DO181/Oferta!DO181,"")</f>
        <v>1.1574074074074073E-2</v>
      </c>
      <c r="DP181" s="44">
        <f>IFERROR(UTV!DP181/Oferta!DP181,"")</f>
        <v>1.4342629482071713E-2</v>
      </c>
      <c r="DQ181" s="44">
        <f>IFERROR(UTV!DQ181/Oferta!DQ181,"")</f>
        <v>0.33333333333333331</v>
      </c>
      <c r="DR181" s="44">
        <f>IFERROR(UTV!DR181/Oferta!DR181,"")</f>
        <v>8.4398976982097182E-2</v>
      </c>
      <c r="DS181" s="44">
        <f>IFERROR(UTV!DS181/Oferta!DS181,"")</f>
        <v>0.16582914572864321</v>
      </c>
      <c r="DT181" s="44">
        <f>IFERROR(UTV!DT181/Oferta!DT181,"")</f>
        <v>2.2988505747126436E-2</v>
      </c>
      <c r="DU181" s="44">
        <f>IFERROR(UTV!DU181/Oferta!DU181,"")</f>
        <v>8.5350318471337575E-2</v>
      </c>
      <c r="DV181" s="44">
        <f>IFERROR(UTV!DV181/Oferta!DV181,"")</f>
        <v>0.13359273670557717</v>
      </c>
      <c r="DW181" s="44">
        <f>IFERROR(UTV!DW181/Oferta!DW181,"")</f>
        <v>0.10925449871465295</v>
      </c>
      <c r="DX181" s="44">
        <f>IFERROR(UTV!DX181/Oferta!DX181,"")</f>
        <v>0</v>
      </c>
      <c r="DY181" s="44">
        <f>IFERROR(UTV!DY181/Oferta!DY181,"")</f>
        <v>1.6728624535315983E-2</v>
      </c>
      <c r="DZ181" s="44">
        <f>IFERROR(UTV!DZ181/Oferta!DZ181,"")</f>
        <v>3.7356321839080463E-2</v>
      </c>
      <c r="EA181" s="44">
        <f>IFERROR(UTV!EA181/Oferta!EA181,"")</f>
        <v>0.44444444444444442</v>
      </c>
      <c r="EB181" s="44">
        <f>IFERROR(UTV!EB181/Oferta!EB181,"")</f>
        <v>1.0823812387251955E-2</v>
      </c>
      <c r="EC181" s="44">
        <f>IFERROR(UTV!EC181/Oferta!EC181,"")</f>
        <v>4.7619047619047616E-2</v>
      </c>
      <c r="ED181" s="44">
        <f>IFERROR(UTV!ED181/Oferta!ED181,"")</f>
        <v>1.7326732673267328E-2</v>
      </c>
      <c r="EE181" s="44">
        <f>IFERROR(UTV!EE181/Oferta!EE181,"")</f>
        <v>2.8222555005183735E-2</v>
      </c>
      <c r="EF181" s="44">
        <f>IFERROR(UTV!EF181/Oferta!EF181,"")</f>
        <v>2.6332094175960347E-2</v>
      </c>
      <c r="EG181" s="44">
        <f>IFERROR(UTV!EG181/Oferta!EG181,"")</f>
        <v>7.58936590623316E-2</v>
      </c>
      <c r="EH181" s="44">
        <f>IFERROR(UTV!EH181/Oferta!EH181,"")</f>
        <v>7.394789579158316E-2</v>
      </c>
      <c r="EI181" s="44">
        <f>IFERROR(UTV!EI181/Oferta!EI181,"")</f>
        <v>2.6556163897270654E-2</v>
      </c>
      <c r="EJ181" s="44">
        <f>IFERROR(UTV!EJ181/Oferta!EJ181,"")</f>
        <v>7.5446037527084966E-2</v>
      </c>
      <c r="EK181" s="44">
        <f>IFERROR(UTV!EK181/Oferta!EK181,"")</f>
        <v>4.4742460749594849E-2</v>
      </c>
      <c r="EL181" s="44">
        <f>IFERROR(UTV!EL181/Oferta!EL181,"")</f>
        <v>3.0606696185815272E-2</v>
      </c>
      <c r="EM181" s="44">
        <f>IFERROR(UTV!EM181/Oferta!EM181,"")</f>
        <v>3.0690287110568114E-2</v>
      </c>
      <c r="EN181" s="44">
        <f>IFERROR(UTV!EN181/Oferta!EN181,"")</f>
        <v>7.2830790252789795E-2</v>
      </c>
      <c r="EO181" s="44">
        <f>IFERROR(UTV!EO181/Oferta!EO181,"")</f>
        <v>6.8935971335098919E-2</v>
      </c>
      <c r="EP181" s="44">
        <f>IFERROR(UTV!EP181/Oferta!EP181,"")</f>
        <v>3.0678926976552685E-2</v>
      </c>
      <c r="EQ181" s="44">
        <f>IFERROR(UTV!EQ181/Oferta!EQ181,"")</f>
        <v>7.1949672235144854E-2</v>
      </c>
      <c r="ER181" s="44">
        <f>IFERROR(UTV!ER181/Oferta!ER181,"")</f>
        <v>4.6140845442361904E-2</v>
      </c>
      <c r="ES181" s="44">
        <f>IFERROR(UTV!ES181/Oferta!ES181,"")</f>
        <v>3.0759256591269268E-2</v>
      </c>
      <c r="ET181" s="44">
        <f>IFERROR(UTV!ET181/Oferta!ET181,"")</f>
        <v>3.0923845619785797E-2</v>
      </c>
      <c r="EU181" s="44">
        <f>IFERROR(UTV!EU181/Oferta!EU181,"")</f>
        <v>6.7632081476766387E-2</v>
      </c>
      <c r="EV181" s="44">
        <f>IFERROR(UTV!EV181/Oferta!EV181,"")</f>
        <v>6.1494409599127352E-2</v>
      </c>
      <c r="EW181" s="44">
        <f>IFERROR(UTV!EW181/Oferta!EW181,"")</f>
        <v>3.0901388793332218E-2</v>
      </c>
      <c r="EX181" s="44">
        <f>IFERROR(UTV!EX181/Oferta!EX181,"")</f>
        <v>6.6245765321835542E-2</v>
      </c>
      <c r="EY181" s="44">
        <f>IFERROR(UTV!EY181/Oferta!EY181,"")</f>
        <v>4.4671622181026258E-2</v>
      </c>
      <c r="EZ181" s="44">
        <f>IFERROR(UTV!EZ181/Oferta!EZ181,"")</f>
        <v>2.9511369134010642E-2</v>
      </c>
      <c r="FA181" s="44">
        <f>IFERROR(UTV!FA181/Oferta!FA181,"")</f>
        <v>3.0752105422939834E-2</v>
      </c>
      <c r="FB181" s="44">
        <f>IFERROR(UTV!FB181/Oferta!FB181,"")</f>
        <v>6.7423943105491907E-2</v>
      </c>
      <c r="FC181" s="44">
        <f>IFERROR(UTV!FC181/Oferta!FC181,"")</f>
        <v>6.1729236219935951E-2</v>
      </c>
      <c r="FD181" s="44">
        <f>IFERROR(UTV!FD181/Oferta!FD181,"")</f>
        <v>3.0578496412200451E-2</v>
      </c>
      <c r="FE181" s="44">
        <f>IFERROR(UTV!FE181/Oferta!FE181,"")</f>
        <v>6.6143926979799997E-2</v>
      </c>
      <c r="FF181" s="44">
        <f>IFERROR(UTV!FF181/Oferta!FF181,"")</f>
        <v>4.4344202533446356E-2</v>
      </c>
    </row>
    <row r="182" spans="1:162" x14ac:dyDescent="0.25">
      <c r="A182" s="34">
        <v>45505</v>
      </c>
      <c r="B182" s="44">
        <f>IFERROR(UTV!B182/Oferta!B182,"")</f>
        <v>0.16279069767441862</v>
      </c>
      <c r="C182" s="44">
        <f>IFERROR(UTV!C182/Oferta!C182,"")</f>
        <v>1.4159923845787721E-2</v>
      </c>
      <c r="D182" s="44">
        <f>IFERROR(UTV!D182/Oferta!D182,"")</f>
        <v>3.0360110803324101E-2</v>
      </c>
      <c r="E182" s="44">
        <f>IFERROR(UTV!E182/Oferta!E182,"")</f>
        <v>3.1070496083550912E-2</v>
      </c>
      <c r="F182" s="44">
        <f>IFERROR(UTV!F182/Oferta!F182,"")</f>
        <v>1.7140858208955223E-2</v>
      </c>
      <c r="G182" s="44">
        <f>IFERROR(UTV!G182/Oferta!G182,"")</f>
        <v>3.057176196032672E-2</v>
      </c>
      <c r="H182" s="44">
        <f>IFERROR(UTV!H182/Oferta!H182,"")</f>
        <v>2.5197144323643322E-2</v>
      </c>
      <c r="I182" s="44">
        <f>IFERROR(UTV!I182/Oferta!I182,"")</f>
        <v>1.3111171810980607E-2</v>
      </c>
      <c r="J182" s="44">
        <f>IFERROR(UTV!J182/Oferta!J182,"")</f>
        <v>3.2560032560032558E-2</v>
      </c>
      <c r="K182" s="44">
        <f>IFERROR(UTV!K182/Oferta!K182,"")</f>
        <v>5.0304259634888437E-2</v>
      </c>
      <c r="L182" s="44">
        <f>IFERROR(UTV!L182/Oferta!L182,"")</f>
        <v>0.16088765603328711</v>
      </c>
      <c r="M182" s="44">
        <f>IFERROR(UTV!M182/Oferta!M182,"")</f>
        <v>2.6105873821609862E-2</v>
      </c>
      <c r="N182" s="44">
        <f>IFERROR(UTV!N182/Oferta!N182,"")</f>
        <v>7.5329566854990579E-2</v>
      </c>
      <c r="O182" s="44">
        <f>IFERROR(UTV!O182/Oferta!O182,"")</f>
        <v>3.7136024757349839E-2</v>
      </c>
      <c r="P182" s="44">
        <f>IFERROR(UTV!P182/Oferta!P182,"")</f>
        <v>5.6458164094232328E-2</v>
      </c>
      <c r="Q182" s="44">
        <f>IFERROR(UTV!Q182/Oferta!Q182,"")</f>
        <v>2.849212643027076E-2</v>
      </c>
      <c r="R182" s="44">
        <f>IFERROR(UTV!R182/Oferta!R182,"")</f>
        <v>8.6879222472442813E-2</v>
      </c>
      <c r="S182" s="44">
        <f>IFERROR(UTV!S182/Oferta!S182,"")</f>
        <v>8.5318319618882629E-2</v>
      </c>
      <c r="T182" s="44">
        <f>IFERROR(UTV!T182/Oferta!T182,"")</f>
        <v>3.0315064866296003E-2</v>
      </c>
      <c r="U182" s="44">
        <f>IFERROR(UTV!U182/Oferta!U182,"")</f>
        <v>8.6543830262423224E-2</v>
      </c>
      <c r="V182" s="44">
        <f>IFERROR(UTV!V182/Oferta!V182,"")</f>
        <v>5.0707029799871753E-2</v>
      </c>
      <c r="W182" s="44">
        <f>IFERROR(UTV!W182/Oferta!W182,"")</f>
        <v>0.1426448736998514</v>
      </c>
      <c r="X182" s="44">
        <f>IFERROR(UTV!X182/Oferta!X182,"")</f>
        <v>3.2790309106098578E-2</v>
      </c>
      <c r="Y182" s="44">
        <f>IFERROR(UTV!Y182/Oferta!Y182,"")</f>
        <v>8.4439423891556051E-2</v>
      </c>
      <c r="Z182" s="44">
        <f>IFERROR(UTV!Z182/Oferta!Z182,"")</f>
        <v>3.9080459770114942E-2</v>
      </c>
      <c r="AA182" s="44">
        <f>IFERROR(UTV!AA182/Oferta!AA182,"")</f>
        <v>4.6328511261673685E-2</v>
      </c>
      <c r="AB182" s="44">
        <f>IFERROR(UTV!AB182/Oferta!AB182,"")</f>
        <v>6.9494413936754401E-2</v>
      </c>
      <c r="AC182" s="44">
        <f>IFERROR(UTV!AC182/Oferta!AC182,"")</f>
        <v>5.7717371066840439E-2</v>
      </c>
      <c r="AD182" s="44">
        <f>IFERROR(UTV!AD182/Oferta!AD182,"")</f>
        <v>3.0379746835443037E-2</v>
      </c>
      <c r="AE182" s="44">
        <f>IFERROR(UTV!AE182/Oferta!AE182,"")</f>
        <v>8.7959625090122562E-2</v>
      </c>
      <c r="AF182" s="44">
        <f>IFERROR(UTV!AF182/Oferta!AF182,"")</f>
        <v>0.10144927536231885</v>
      </c>
      <c r="AG182" s="44">
        <f>IFERROR(UTV!AG182/Oferta!AG182,"")</f>
        <v>4.0816326530612242E-2</v>
      </c>
      <c r="AH182" s="44">
        <f>IFERROR(UTV!AH182/Oferta!AH182,"")</f>
        <v>7.5196408529741868E-2</v>
      </c>
      <c r="AI182" s="44">
        <f>IFERROR(UTV!AI182/Oferta!AI182,"")</f>
        <v>9.6505823627287851E-2</v>
      </c>
      <c r="AJ182" s="44">
        <f>IFERROR(UTV!AJ182/Oferta!AJ182,"")</f>
        <v>8.0570709190096512E-2</v>
      </c>
      <c r="AK182" s="44">
        <f>IFERROR(UTV!AK182/Oferta!AK182,"")</f>
        <v>0</v>
      </c>
      <c r="AL182" s="44">
        <f>IFERROR(UTV!AL182/Oferta!AL182,"")</f>
        <v>4.0595399188092015E-3</v>
      </c>
      <c r="AM182" s="44">
        <f>IFERROR(UTV!AM182/Oferta!AM182,"")</f>
        <v>9.6109839816933634E-2</v>
      </c>
      <c r="AN182" s="44">
        <f>IFERROR(UTV!AN182/Oferta!AN182,"")</f>
        <v>5.4545454545454543E-2</v>
      </c>
      <c r="AO182" s="44">
        <f>IFERROR(UTV!AO182/Oferta!AO182,"")</f>
        <v>3.1982942430703624E-3</v>
      </c>
      <c r="AP182" s="44">
        <f>IFERROR(UTV!AP182/Oferta!AP182,"")</f>
        <v>8.7751371115173671E-2</v>
      </c>
      <c r="AQ182" s="44">
        <f>IFERROR(UTV!AQ182/Oferta!AQ182,"")</f>
        <v>4.8720472440944879E-2</v>
      </c>
      <c r="AR182" s="44">
        <f>IFERROR(UTV!AR182/Oferta!AR182,"")</f>
        <v>0.13289760348583879</v>
      </c>
      <c r="AS182" s="44">
        <f>IFERROR(UTV!AS182/Oferta!AS182,"")</f>
        <v>3.4504792332268372E-2</v>
      </c>
      <c r="AT182" s="44">
        <f>IFERROR(UTV!AT182/Oferta!AT182,"")</f>
        <v>9.8621420996818671E-2</v>
      </c>
      <c r="AU182" s="44">
        <f>IFERROR(UTV!AU182/Oferta!AU182,"")</f>
        <v>0</v>
      </c>
      <c r="AV182" s="44">
        <f>IFERROR(UTV!AV182/Oferta!AV182,"")</f>
        <v>5.6818181818181816E-2</v>
      </c>
      <c r="AW182" s="44">
        <f>IFERROR(UTV!AW182/Oferta!AW182,"")</f>
        <v>9.5876288659793821E-2</v>
      </c>
      <c r="AX182" s="44">
        <f>IFERROR(UTV!AX182/Oferta!AX182,"")</f>
        <v>6.9472277889111561E-2</v>
      </c>
      <c r="AY182" s="44">
        <f>IFERROR(UTV!AY182/Oferta!AY182,"")</f>
        <v>0.15714285714285714</v>
      </c>
      <c r="AZ182" s="44">
        <f>IFERROR(UTV!AZ182/Oferta!AZ182,"")</f>
        <v>0.15942028985507245</v>
      </c>
      <c r="BA182" s="44">
        <f>IFERROR(UTV!BA182/Oferta!BA182,"")</f>
        <v>0.10410958904109589</v>
      </c>
      <c r="BB182" s="44">
        <f>IFERROR(UTV!BB182/Oferta!BB182,"")</f>
        <v>0.29411764705882354</v>
      </c>
      <c r="BC182" s="44">
        <f>IFERROR(UTV!BC182/Oferta!BC182,"")</f>
        <v>0.15909090909090909</v>
      </c>
      <c r="BD182" s="44">
        <f>IFERROR(UTV!BD182/Oferta!BD182,"")</f>
        <v>0.112565445026178</v>
      </c>
      <c r="BE182" s="44">
        <f>IFERROR(UTV!BE182/Oferta!BE182,"")</f>
        <v>0.13856812933025403</v>
      </c>
      <c r="BF182" s="44">
        <f>IFERROR(UTV!BF182/Oferta!BF182,"")</f>
        <v>4.1067761806981521E-3</v>
      </c>
      <c r="BG182" s="44">
        <f>IFERROR(UTV!BG182/Oferta!BG182,"")</f>
        <v>7.2304712717882511E-2</v>
      </c>
      <c r="BH182" s="44">
        <f>IFERROR(UTV!BH182/Oferta!BH182,"")</f>
        <v>5.2410901467505239E-2</v>
      </c>
      <c r="BI182" s="44">
        <f>IFERROR(UTV!BI182/Oferta!BI182,"")</f>
        <v>0</v>
      </c>
      <c r="BJ182" s="44">
        <f>IFERROR(UTV!BJ182/Oferta!BJ182,"")</f>
        <v>5.5992141453831044E-2</v>
      </c>
      <c r="BK182" s="44">
        <f>IFERROR(UTV!BK182/Oferta!BK182,"")</f>
        <v>5.08130081300813E-2</v>
      </c>
      <c r="BL182" s="44">
        <f>IFERROR(UTV!BL182/Oferta!BL182,"")</f>
        <v>5.4984177215189875E-2</v>
      </c>
      <c r="BM182" s="44">
        <f>IFERROR(UTV!BM182/Oferta!BM182,"")</f>
        <v>0</v>
      </c>
      <c r="BN182" s="44">
        <f>IFERROR(UTV!BN182/Oferta!BN182,"")</f>
        <v>3.600867678958785E-2</v>
      </c>
      <c r="BO182" s="44">
        <f>IFERROR(UTV!BO182/Oferta!BO182,"")</f>
        <v>1.0584445467096181E-2</v>
      </c>
      <c r="BP182" s="44">
        <f>IFERROR(UTV!BP182/Oferta!BP182,"")</f>
        <v>0.10935251798561151</v>
      </c>
      <c r="BQ182" s="44">
        <f>IFERROR(UTV!BQ182/Oferta!BQ182,"")</f>
        <v>3.3173461231015187E-2</v>
      </c>
      <c r="BR182" s="44">
        <f>IFERROR(UTV!BR182/Oferta!BR182,"")</f>
        <v>3.4518828451882845E-2</v>
      </c>
      <c r="BS182" s="44">
        <f>IFERROR(UTV!BS182/Oferta!BS182,"")</f>
        <v>3.3891992551210427E-2</v>
      </c>
      <c r="BT182" s="44">
        <f>IFERROR(UTV!BT182/Oferta!BT182,"")</f>
        <v>0.18495934959349594</v>
      </c>
      <c r="BU182" s="44">
        <f>IFERROR(UTV!BU182/Oferta!BU182,"")</f>
        <v>4.6569854782173258E-2</v>
      </c>
      <c r="BV182" s="44">
        <f>IFERROR(UTV!BV182/Oferta!BV182,"")</f>
        <v>0.21655791190864601</v>
      </c>
      <c r="BW182" s="44">
        <f>IFERROR(UTV!BW182/Oferta!BW182,"")</f>
        <v>9.1772151898734181E-2</v>
      </c>
      <c r="BX182" s="44">
        <f>IFERROR(UTV!BX182/Oferta!BX182,"")</f>
        <v>6.1747659384752566E-2</v>
      </c>
      <c r="BY182" s="44">
        <f>IFERROR(UTV!BY182/Oferta!BY182,"")</f>
        <v>0.19098573281452658</v>
      </c>
      <c r="BZ182" s="44">
        <f>IFERROR(UTV!BZ182/Oferta!BZ182,"")</f>
        <v>0.1143989431968296</v>
      </c>
      <c r="CA182" s="44">
        <f>IFERROR(UTV!CA182/Oferta!CA182,"")</f>
        <v>1.3682331945270671E-2</v>
      </c>
      <c r="CB182" s="44">
        <f>IFERROR(UTV!CB182/Oferta!CB182,"")</f>
        <v>2.7562958556414833E-2</v>
      </c>
      <c r="CC182" s="44">
        <f>IFERROR(UTV!CC182/Oferta!CC182,"")</f>
        <v>2.757715036112935E-2</v>
      </c>
      <c r="CD182" s="44">
        <f>IFERROR(UTV!CD182/Oferta!CD182,"")</f>
        <v>0.13333333333333333</v>
      </c>
      <c r="CE182" s="44">
        <f>IFERROR(UTV!CE182/Oferta!CE182,"")</f>
        <v>2.4092801903628794E-2</v>
      </c>
      <c r="CF182" s="44">
        <f>IFERROR(UTV!CF182/Oferta!CF182,"")</f>
        <v>2.962009014810045E-2</v>
      </c>
      <c r="CG182" s="44">
        <f>IFERROR(UTV!CG182/Oferta!CG182,"")</f>
        <v>2.5129877975111757E-2</v>
      </c>
      <c r="CH182" s="44">
        <f>IFERROR(UTV!CH182/Oferta!CH182,"")</f>
        <v>0</v>
      </c>
      <c r="CI182" s="44">
        <f>IFERROR(UTV!CI182/Oferta!CI182,"")</f>
        <v>1.474991682377731E-2</v>
      </c>
      <c r="CJ182" s="44">
        <f>IFERROR(UTV!CJ182/Oferta!CJ182,"")</f>
        <v>6.3749637786148939E-3</v>
      </c>
      <c r="CK182" s="44">
        <f>IFERROR(UTV!CK182/Oferta!CK182,"")</f>
        <v>2.2764227642276424E-2</v>
      </c>
      <c r="CL182" s="44">
        <f>IFERROR(UTV!CL182/Oferta!CL182,"")</f>
        <v>1.1958280884732962E-2</v>
      </c>
      <c r="CM182" s="44">
        <f>IFERROR(UTV!CM182/Oferta!CM182,"")</f>
        <v>8.8539104771273979E-3</v>
      </c>
      <c r="CN182" s="44">
        <f>IFERROR(UTV!CN182/Oferta!CN182,"")</f>
        <v>1.1127205688701607E-2</v>
      </c>
      <c r="CO182" s="44">
        <f>IFERROR(UTV!CO182/Oferta!CO182,"")</f>
        <v>0.18674698795180722</v>
      </c>
      <c r="CP182" s="44">
        <f>IFERROR(UTV!CP182/Oferta!CP182,"")</f>
        <v>3.0892448512585814E-2</v>
      </c>
      <c r="CQ182" s="44">
        <f>IFERROR(UTV!CQ182/Oferta!CQ182,"")</f>
        <v>7.421875E-2</v>
      </c>
      <c r="CR182" s="44">
        <f>IFERROR(UTV!CR182/Oferta!CR182,"")</f>
        <v>0</v>
      </c>
      <c r="CS182" s="44">
        <f>IFERROR(UTV!CS182/Oferta!CS182,"")</f>
        <v>5.5769230769230772E-2</v>
      </c>
      <c r="CT182" s="44">
        <f>IFERROR(UTV!CT182/Oferta!CT182,"")</f>
        <v>7.0110701107011064E-2</v>
      </c>
      <c r="CU182" s="44">
        <f>IFERROR(UTV!CU182/Oferta!CU182,"")</f>
        <v>5.8733790999237222E-2</v>
      </c>
      <c r="CV182" s="44">
        <f>IFERROR(UTV!CV182/Oferta!CV182,"")</f>
        <v>0</v>
      </c>
      <c r="CW182" s="44">
        <f>IFERROR(UTV!CW182/Oferta!CW182,"")</f>
        <v>2.5594700391448358E-2</v>
      </c>
      <c r="CX182" s="44">
        <f>IFERROR(UTV!CX182/Oferta!CX182,"")</f>
        <v>1.9191226867717615E-2</v>
      </c>
      <c r="CY182" s="44">
        <f>IFERROR(UTV!CY182/Oferta!CY182,"")</f>
        <v>1.7021276595744681E-2</v>
      </c>
      <c r="CZ182" s="44">
        <f>IFERROR(UTV!CZ182/Oferta!CZ182,"")</f>
        <v>2.2037853253824215E-2</v>
      </c>
      <c r="DA182" s="44">
        <f>IFERROR(UTV!DA182/Oferta!DA182,"")</f>
        <v>1.8890200708382526E-2</v>
      </c>
      <c r="DB182" s="44">
        <f>IFERROR(UTV!DB182/Oferta!DB182,"")</f>
        <v>2.1077283372365339E-2</v>
      </c>
      <c r="DC182" s="44">
        <f>IFERROR(UTV!DC182/Oferta!DC182,"")</f>
        <v>0</v>
      </c>
      <c r="DD182" s="44">
        <f>IFERROR(UTV!DD182/Oferta!DD182,"")</f>
        <v>1.3360739979445015E-2</v>
      </c>
      <c r="DE182" s="44">
        <f>IFERROR(UTV!DE182/Oferta!DE182,"")</f>
        <v>2.0872865275142316E-2</v>
      </c>
      <c r="DF182" s="44">
        <f>IFERROR(UTV!DF182/Oferta!DF182,"")</f>
        <v>8.5470085470085479E-3</v>
      </c>
      <c r="DG182" s="44">
        <f>IFERROR(UTV!DG182/Oferta!DG182,"")</f>
        <v>1.0475423045930701E-2</v>
      </c>
      <c r="DH182" s="44">
        <f>IFERROR(UTV!DH182/Oferta!DH182,"")</f>
        <v>1.8633540372670808E-2</v>
      </c>
      <c r="DI182" s="44">
        <f>IFERROR(UTV!DI182/Oferta!DI182,"")</f>
        <v>1.3262599469496022E-2</v>
      </c>
      <c r="DJ182" s="44">
        <f>IFERROR(UTV!DJ182/Oferta!DJ182,"")</f>
        <v>1</v>
      </c>
      <c r="DK182" s="44">
        <f>IFERROR(UTV!DK182/Oferta!DK182,"")</f>
        <v>4.3307086614173228E-2</v>
      </c>
      <c r="DL182" s="44">
        <f>IFERROR(UTV!DL182/Oferta!DL182,"")</f>
        <v>1.2923076923076923E-2</v>
      </c>
      <c r="DM182" s="44">
        <f>IFERROR(UTV!DM182/Oferta!DM182,"")</f>
        <v>5.7995028997514502E-3</v>
      </c>
      <c r="DN182" s="44">
        <f>IFERROR(UTV!DN182/Oferta!DN182,"")</f>
        <v>4.7058823529411764E-2</v>
      </c>
      <c r="DO182" s="44">
        <f>IFERROR(UTV!DO182/Oferta!DO182,"")</f>
        <v>1.0993942113529279E-2</v>
      </c>
      <c r="DP182" s="44">
        <f>IFERROR(UTV!DP182/Oferta!DP182,"")</f>
        <v>1.2945670628183362E-2</v>
      </c>
      <c r="DQ182" s="44">
        <f>IFERROR(UTV!DQ182/Oferta!DQ182,"")</f>
        <v>1</v>
      </c>
      <c r="DR182" s="44">
        <f>IFERROR(UTV!DR182/Oferta!DR182,"")</f>
        <v>7.0874861572535988E-2</v>
      </c>
      <c r="DS182" s="44">
        <f>IFERROR(UTV!DS182/Oferta!DS182,"")</f>
        <v>0.16034482758620688</v>
      </c>
      <c r="DT182" s="44">
        <f>IFERROR(UTV!DT182/Oferta!DT182,"")</f>
        <v>1.7857142857142856E-2</v>
      </c>
      <c r="DU182" s="44">
        <f>IFERROR(UTV!DU182/Oferta!DU182,"")</f>
        <v>7.1902654867256638E-2</v>
      </c>
      <c r="DV182" s="44">
        <f>IFERROR(UTV!DV182/Oferta!DV182,"")</f>
        <v>0.12834224598930483</v>
      </c>
      <c r="DW182" s="44">
        <f>IFERROR(UTV!DW182/Oferta!DW182,"")</f>
        <v>9.7457627118644072E-2</v>
      </c>
      <c r="DX182" s="44">
        <f>IFERROR(UTV!DX182/Oferta!DX182,"")</f>
        <v>0</v>
      </c>
      <c r="DY182" s="44">
        <f>IFERROR(UTV!DY182/Oferta!DY182,"")</f>
        <v>1.4171833480956599E-2</v>
      </c>
      <c r="DZ182" s="44">
        <f>IFERROR(UTV!DZ182/Oferta!DZ182,"")</f>
        <v>0.04</v>
      </c>
      <c r="EA182" s="44">
        <f>IFERROR(UTV!EA182/Oferta!EA182,"")</f>
        <v>0.44444444444444442</v>
      </c>
      <c r="EB182" s="44">
        <f>IFERROR(UTV!EB182/Oferta!EB182,"")</f>
        <v>9.4117647058823521E-3</v>
      </c>
      <c r="EC182" s="44">
        <f>IFERROR(UTV!EC182/Oferta!EC182,"")</f>
        <v>5.089820359281437E-2</v>
      </c>
      <c r="ED182" s="44">
        <f>IFERROR(UTV!ED182/Oferta!ED182,"")</f>
        <v>1.6224188790560472E-2</v>
      </c>
      <c r="EE182" s="44">
        <f>IFERROR(UTV!EE182/Oferta!EE182,"")</f>
        <v>3.4412955465587043E-2</v>
      </c>
      <c r="EF182" s="44">
        <f>IFERROR(UTV!EF182/Oferta!EF182,"")</f>
        <v>2.6273910194401971E-2</v>
      </c>
      <c r="EG182" s="44">
        <f>IFERROR(UTV!EG182/Oferta!EG182,"")</f>
        <v>7.05343333236058E-2</v>
      </c>
      <c r="EH182" s="44">
        <f>IFERROR(UTV!EH182/Oferta!EH182,"")</f>
        <v>6.7300307219662056E-2</v>
      </c>
      <c r="EI182" s="44">
        <f>IFERROR(UTV!EI182/Oferta!EI182,"")</f>
        <v>2.7265502973172939E-2</v>
      </c>
      <c r="EJ182" s="44">
        <f>IFERROR(UTV!EJ182/Oferta!EJ182,"")</f>
        <v>6.978045341628808E-2</v>
      </c>
      <c r="EK182" s="44">
        <f>IFERROR(UTV!EK182/Oferta!EK182,"")</f>
        <v>4.3409904052894133E-2</v>
      </c>
      <c r="EL182" s="44">
        <f>IFERROR(UTV!EL182/Oferta!EL182,"")</f>
        <v>3.9148088562016396E-2</v>
      </c>
      <c r="EM182" s="44">
        <f>IFERROR(UTV!EM182/Oferta!EM182,"")</f>
        <v>2.9554003224073078E-2</v>
      </c>
      <c r="EN182" s="44">
        <f>IFERROR(UTV!EN182/Oferta!EN182,"")</f>
        <v>6.8813597226881365E-2</v>
      </c>
      <c r="EO182" s="44">
        <f>IFERROR(UTV!EO182/Oferta!EO182,"")</f>
        <v>6.5712771595124536E-2</v>
      </c>
      <c r="EP182" s="44">
        <f>IFERROR(UTV!EP182/Oferta!EP182,"")</f>
        <v>3.0873105322477012E-2</v>
      </c>
      <c r="EQ182" s="44">
        <f>IFERROR(UTV!EQ182/Oferta!EQ182,"")</f>
        <v>6.8106484358815E-2</v>
      </c>
      <c r="ER182" s="44">
        <f>IFERROR(UTV!ER182/Oferta!ER182,"")</f>
        <v>4.4982042509207711E-2</v>
      </c>
      <c r="ES182" s="44">
        <f>IFERROR(UTV!ES182/Oferta!ES182,"")</f>
        <v>3.8787878787878788E-2</v>
      </c>
      <c r="ET182" s="44">
        <f>IFERROR(UTV!ET182/Oferta!ET182,"")</f>
        <v>2.9702184584339465E-2</v>
      </c>
      <c r="EU182" s="44">
        <f>IFERROR(UTV!EU182/Oferta!EU182,"")</f>
        <v>6.4386555614625793E-2</v>
      </c>
      <c r="EV182" s="44">
        <f>IFERROR(UTV!EV182/Oferta!EV182,"")</f>
        <v>5.9059594675941407E-2</v>
      </c>
      <c r="EW182" s="44">
        <f>IFERROR(UTV!EW182/Oferta!EW182,"")</f>
        <v>3.0948608095154255E-2</v>
      </c>
      <c r="EX182" s="44">
        <f>IFERROR(UTV!EX182/Oferta!EX182,"")</f>
        <v>6.3175028142018322E-2</v>
      </c>
      <c r="EY182" s="44">
        <f>IFERROR(UTV!EY182/Oferta!EY182,"")</f>
        <v>4.3560831567165954E-2</v>
      </c>
      <c r="EZ182" s="44">
        <f>IFERROR(UTV!EZ182/Oferta!EZ182,"")</f>
        <v>3.7270485064401206E-2</v>
      </c>
      <c r="FA182" s="44">
        <f>IFERROR(UTV!FA182/Oferta!FA182,"")</f>
        <v>2.9505921332467707E-2</v>
      </c>
      <c r="FB182" s="44">
        <f>IFERROR(UTV!FB182/Oferta!FB182,"")</f>
        <v>6.4231491626232581E-2</v>
      </c>
      <c r="FC182" s="44">
        <f>IFERROR(UTV!FC182/Oferta!FC182,"")</f>
        <v>5.9291443850267377E-2</v>
      </c>
      <c r="FD182" s="44">
        <f>IFERROR(UTV!FD182/Oferta!FD182,"")</f>
        <v>3.0596339984990475E-2</v>
      </c>
      <c r="FE182" s="44">
        <f>IFERROR(UTV!FE182/Oferta!FE182,"")</f>
        <v>6.3112967671630951E-2</v>
      </c>
      <c r="FF182" s="44">
        <f>IFERROR(UTV!FF182/Oferta!FF182,"")</f>
        <v>4.3233768219945179E-2</v>
      </c>
    </row>
    <row r="183" spans="1:162" x14ac:dyDescent="0.25">
      <c r="A183" s="34">
        <v>45536</v>
      </c>
      <c r="B183" s="44">
        <f>IFERROR(UTV!B183/Oferta!B183,"")</f>
        <v>0.16969696969696971</v>
      </c>
      <c r="C183" s="44">
        <f>IFERROR(UTV!C183/Oferta!C183,"")</f>
        <v>1.6119331168050043E-2</v>
      </c>
      <c r="D183" s="44">
        <f>IFERROR(UTV!D183/Oferta!D183,"")</f>
        <v>3.0334510700186994E-2</v>
      </c>
      <c r="E183" s="44">
        <f>IFERROR(UTV!E183/Oferta!E183,"")</f>
        <v>2.8694768918232607E-2</v>
      </c>
      <c r="F183" s="44">
        <f>IFERROR(UTV!F183/Oferta!F183,"")</f>
        <v>1.9108280254777069E-2</v>
      </c>
      <c r="G183" s="44">
        <f>IFERROR(UTV!G183/Oferta!G183,"")</f>
        <v>2.9858448835151874E-2</v>
      </c>
      <c r="H183" s="44">
        <f>IFERROR(UTV!H183/Oferta!H183,"")</f>
        <v>2.5723618546411395E-2</v>
      </c>
      <c r="I183" s="44">
        <f>IFERROR(UTV!I183/Oferta!I183,"")</f>
        <v>1.248339973439575E-2</v>
      </c>
      <c r="J183" s="44">
        <f>IFERROR(UTV!J183/Oferta!J183,"")</f>
        <v>2.5020397062822955E-2</v>
      </c>
      <c r="K183" s="44">
        <f>IFERROR(UTV!K183/Oferta!K183,"")</f>
        <v>6.7034365719134487E-2</v>
      </c>
      <c r="L183" s="44">
        <f>IFERROR(UTV!L183/Oferta!L183,"")</f>
        <v>0.17151607963246554</v>
      </c>
      <c r="M183" s="44">
        <f>IFERROR(UTV!M183/Oferta!M183,"")</f>
        <v>2.0775249572803311E-2</v>
      </c>
      <c r="N183" s="44">
        <f>IFERROR(UTV!N183/Oferta!N183,"")</f>
        <v>8.9700996677740868E-2</v>
      </c>
      <c r="O183" s="44">
        <f>IFERROR(UTV!O183/Oferta!O183,"")</f>
        <v>3.5458985066175952E-2</v>
      </c>
      <c r="P183" s="44">
        <f>IFERROR(UTV!P183/Oferta!P183,"")</f>
        <v>5.9007599463567276E-2</v>
      </c>
      <c r="Q183" s="44">
        <f>IFERROR(UTV!Q183/Oferta!Q183,"")</f>
        <v>3.2905504350073222E-2</v>
      </c>
      <c r="R183" s="44">
        <f>IFERROR(UTV!R183/Oferta!R183,"")</f>
        <v>8.8873214600599548E-2</v>
      </c>
      <c r="S183" s="44">
        <f>IFERROR(UTV!S183/Oferta!S183,"")</f>
        <v>8.5726262837979461E-2</v>
      </c>
      <c r="T183" s="44">
        <f>IFERROR(UTV!T183/Oferta!T183,"")</f>
        <v>3.4480897906324193E-2</v>
      </c>
      <c r="U183" s="44">
        <f>IFERROR(UTV!U183/Oferta!U183,"")</f>
        <v>8.8183988248255601E-2</v>
      </c>
      <c r="V183" s="44">
        <f>IFERROR(UTV!V183/Oferta!V183,"")</f>
        <v>5.4360386079390977E-2</v>
      </c>
      <c r="W183" s="44">
        <f>IFERROR(UTV!W183/Oferta!W183,"")</f>
        <v>0.14238410596026491</v>
      </c>
      <c r="X183" s="44">
        <f>IFERROR(UTV!X183/Oferta!X183,"")</f>
        <v>3.0254458024444E-2</v>
      </c>
      <c r="Y183" s="44">
        <f>IFERROR(UTV!Y183/Oferta!Y183,"")</f>
        <v>8.4055459272097052E-2</v>
      </c>
      <c r="Z183" s="44">
        <f>IFERROR(UTV!Z183/Oferta!Z183,"")</f>
        <v>3.7521318931210912E-2</v>
      </c>
      <c r="AA183" s="44">
        <f>IFERROR(UTV!AA183/Oferta!AA183,"")</f>
        <v>4.2359249329758715E-2</v>
      </c>
      <c r="AB183" s="44">
        <f>IFERROR(UTV!AB183/Oferta!AB183,"")</f>
        <v>6.8377705420417545E-2</v>
      </c>
      <c r="AC183" s="44">
        <f>IFERROR(UTV!AC183/Oferta!AC183,"")</f>
        <v>5.4918639053254441E-2</v>
      </c>
      <c r="AD183" s="44">
        <f>IFERROR(UTV!AD183/Oferta!AD183,"")</f>
        <v>2.5839793281653745E-2</v>
      </c>
      <c r="AE183" s="44">
        <f>IFERROR(UTV!AE183/Oferta!AE183,"")</f>
        <v>8.4720121028744322E-2</v>
      </c>
      <c r="AF183" s="44">
        <f>IFERROR(UTV!AF183/Oferta!AF183,"")</f>
        <v>0.10578512396694215</v>
      </c>
      <c r="AG183" s="44">
        <f>IFERROR(UTV!AG183/Oferta!AG183,"")</f>
        <v>2.3809523809523808E-2</v>
      </c>
      <c r="AH183" s="44">
        <f>IFERROR(UTV!AH183/Oferta!AH183,"")</f>
        <v>7.1386775892334692E-2</v>
      </c>
      <c r="AI183" s="44">
        <f>IFERROR(UTV!AI183/Oferta!AI183,"")</f>
        <v>0.10046367851622875</v>
      </c>
      <c r="AJ183" s="44">
        <f>IFERROR(UTV!AJ183/Oferta!AJ183,"")</f>
        <v>7.9371816638370118E-2</v>
      </c>
      <c r="AK183" s="44">
        <f>IFERROR(UTV!AK183/Oferta!AK183,"")</f>
        <v>0</v>
      </c>
      <c r="AL183" s="44">
        <f>IFERROR(UTV!AL183/Oferta!AL183,"")</f>
        <v>1.3495276653171389E-3</v>
      </c>
      <c r="AM183" s="44">
        <f>IFERROR(UTV!AM183/Oferta!AM183,"")</f>
        <v>0.1095066185318893</v>
      </c>
      <c r="AN183" s="44">
        <f>IFERROR(UTV!AN183/Oferta!AN183,"")</f>
        <v>5.019305019305019E-2</v>
      </c>
      <c r="AO183" s="44">
        <f>IFERROR(UTV!AO183/Oferta!AO183,"")</f>
        <v>1.0593220338983051E-3</v>
      </c>
      <c r="AP183" s="44">
        <f>IFERROR(UTV!AP183/Oferta!AP183,"")</f>
        <v>9.5412844036697253E-2</v>
      </c>
      <c r="AQ183" s="44">
        <f>IFERROR(UTV!AQ183/Oferta!AQ183,"")</f>
        <v>5.1622418879056046E-2</v>
      </c>
      <c r="AR183" s="44">
        <f>IFERROR(UTV!AR183/Oferta!AR183,"")</f>
        <v>0.10642201834862386</v>
      </c>
      <c r="AS183" s="44">
        <f>IFERROR(UTV!AS183/Oferta!AS183,"")</f>
        <v>3.3293697978596909E-2</v>
      </c>
      <c r="AT183" s="44">
        <f>IFERROR(UTV!AT183/Oferta!AT183,"")</f>
        <v>9.2849519743863393E-2</v>
      </c>
      <c r="AU183" s="44">
        <f>IFERROR(UTV!AU183/Oferta!AU183,"")</f>
        <v>0</v>
      </c>
      <c r="AV183" s="44">
        <f>IFERROR(UTV!AV183/Oferta!AV183,"")</f>
        <v>5.1189941625505164E-2</v>
      </c>
      <c r="AW183" s="44">
        <f>IFERROR(UTV!AW183/Oferta!AW183,"")</f>
        <v>9.0436590436590442E-2</v>
      </c>
      <c r="AX183" s="44">
        <f>IFERROR(UTV!AX183/Oferta!AX183,"")</f>
        <v>6.3029162746942619E-2</v>
      </c>
      <c r="AY183" s="44">
        <f>IFERROR(UTV!AY183/Oferta!AY183,"")</f>
        <v>8.1967213114754092E-2</v>
      </c>
      <c r="AZ183" s="44">
        <f>IFERROR(UTV!AZ183/Oferta!AZ183,"")</f>
        <v>0.10749185667752444</v>
      </c>
      <c r="BA183" s="44">
        <f>IFERROR(UTV!BA183/Oferta!BA183,"")</f>
        <v>0.1167192429022082</v>
      </c>
      <c r="BB183" s="44">
        <f>IFERROR(UTV!BB183/Oferta!BB183,"")</f>
        <v>0.25</v>
      </c>
      <c r="BC183" s="44">
        <f>IFERROR(UTV!BC183/Oferta!BC183,"")</f>
        <v>0.10518518518518519</v>
      </c>
      <c r="BD183" s="44">
        <f>IFERROR(UTV!BD183/Oferta!BD183,"")</f>
        <v>0.12312312312312312</v>
      </c>
      <c r="BE183" s="44">
        <f>IFERROR(UTV!BE183/Oferta!BE183,"")</f>
        <v>0.1111111111111111</v>
      </c>
      <c r="BF183" s="44">
        <f>IFERROR(UTV!BF183/Oferta!BF183,"")</f>
        <v>2.0661157024793389E-3</v>
      </c>
      <c r="BG183" s="44">
        <f>IFERROR(UTV!BG183/Oferta!BG183,"")</f>
        <v>6.2849162011173187E-2</v>
      </c>
      <c r="BH183" s="44">
        <f>IFERROR(UTV!BH183/Oferta!BH183,"")</f>
        <v>4.5081967213114756E-2</v>
      </c>
      <c r="BI183" s="44">
        <f>IFERROR(UTV!BI183/Oferta!BI183,"")</f>
        <v>0</v>
      </c>
      <c r="BJ183" s="44">
        <f>IFERROR(UTV!BJ183/Oferta!BJ183,"")</f>
        <v>4.7494780793319417E-2</v>
      </c>
      <c r="BK183" s="44">
        <f>IFERROR(UTV!BK183/Oferta!BK183,"")</f>
        <v>4.37375745526839E-2</v>
      </c>
      <c r="BL183" s="44">
        <f>IFERROR(UTV!BL183/Oferta!BL183,"")</f>
        <v>4.6713517982637454E-2</v>
      </c>
      <c r="BM183" s="44">
        <f>IFERROR(UTV!BM183/Oferta!BM183,"")</f>
        <v>0</v>
      </c>
      <c r="BN183" s="44">
        <f>IFERROR(UTV!BN183/Oferta!BN183,"")</f>
        <v>3.5730039700044111E-2</v>
      </c>
      <c r="BO183" s="44">
        <f>IFERROR(UTV!BO183/Oferta!BO183,"")</f>
        <v>2.9702970297029702E-2</v>
      </c>
      <c r="BP183" s="44">
        <f>IFERROR(UTV!BP183/Oferta!BP183,"")</f>
        <v>0.12184249628528974</v>
      </c>
      <c r="BQ183" s="44">
        <f>IFERROR(UTV!BQ183/Oferta!BQ183,"")</f>
        <v>3.314238952536825E-2</v>
      </c>
      <c r="BR183" s="44">
        <f>IFERROR(UTV!BR183/Oferta!BR183,"")</f>
        <v>5.1122625215889464E-2</v>
      </c>
      <c r="BS183" s="44">
        <f>IFERROR(UTV!BS183/Oferta!BS183,"")</f>
        <v>4.2891927327214835E-2</v>
      </c>
      <c r="BT183" s="44">
        <f>IFERROR(UTV!BT183/Oferta!BT183,"")</f>
        <v>0.20950323974082075</v>
      </c>
      <c r="BU183" s="44">
        <f>IFERROR(UTV!BU183/Oferta!BU183,"")</f>
        <v>5.6952283222165216E-2</v>
      </c>
      <c r="BV183" s="44">
        <f>IFERROR(UTV!BV183/Oferta!BV183,"")</f>
        <v>0.20135135135135135</v>
      </c>
      <c r="BW183" s="44">
        <f>IFERROR(UTV!BW183/Oferta!BW183,"")</f>
        <v>9.4703049759229538E-2</v>
      </c>
      <c r="BX183" s="44">
        <f>IFERROR(UTV!BX183/Oferta!BX183,"")</f>
        <v>7.3148360467782614E-2</v>
      </c>
      <c r="BY183" s="44">
        <f>IFERROR(UTV!BY183/Oferta!BY183,"")</f>
        <v>0.17798100597959901</v>
      </c>
      <c r="BZ183" s="44">
        <f>IFERROR(UTV!BZ183/Oferta!BZ183,"")</f>
        <v>0.11451971127151582</v>
      </c>
      <c r="CA183" s="44">
        <f>IFERROR(UTV!CA183/Oferta!CA183,"")</f>
        <v>1.0236724248240563E-2</v>
      </c>
      <c r="CB183" s="44">
        <f>IFERROR(UTV!CB183/Oferta!CB183,"")</f>
        <v>2.9869067103109655E-2</v>
      </c>
      <c r="CC183" s="44">
        <f>IFERROR(UTV!CC183/Oferta!CC183,"")</f>
        <v>2.6824703680598878E-2</v>
      </c>
      <c r="CD183" s="44">
        <f>IFERROR(UTV!CD183/Oferta!CD183,"")</f>
        <v>3.3898305084745763E-2</v>
      </c>
      <c r="CE183" s="44">
        <f>IFERROR(UTV!CE183/Oferta!CE183,"")</f>
        <v>2.511238567663928E-2</v>
      </c>
      <c r="CF183" s="44">
        <f>IFERROR(UTV!CF183/Oferta!CF183,"")</f>
        <v>2.7309703660662404E-2</v>
      </c>
      <c r="CG183" s="44">
        <f>IFERROR(UTV!CG183/Oferta!CG183,"")</f>
        <v>2.5575134605971609E-2</v>
      </c>
      <c r="CH183" s="44">
        <f>IFERROR(UTV!CH183/Oferta!CH183,"")</f>
        <v>0</v>
      </c>
      <c r="CI183" s="44">
        <f>IFERROR(UTV!CI183/Oferta!CI183,"")</f>
        <v>1.6988014590932778E-2</v>
      </c>
      <c r="CJ183" s="44">
        <f>IFERROR(UTV!CJ183/Oferta!CJ183,"")</f>
        <v>6.6344993968636915E-3</v>
      </c>
      <c r="CK183" s="44">
        <f>IFERROR(UTV!CK183/Oferta!CK183,"")</f>
        <v>2.3728813559322035E-2</v>
      </c>
      <c r="CL183" s="44">
        <f>IFERROR(UTV!CL183/Oferta!CL183,"")</f>
        <v>1.4073562424451735E-2</v>
      </c>
      <c r="CM183" s="44">
        <f>IFERROR(UTV!CM183/Oferta!CM183,"")</f>
        <v>9.2165898617511521E-3</v>
      </c>
      <c r="CN183" s="44">
        <f>IFERROR(UTV!CN183/Oferta!CN183,"")</f>
        <v>1.2848657024793389E-2</v>
      </c>
      <c r="CO183" s="44">
        <f>IFERROR(UTV!CO183/Oferta!CO183,"")</f>
        <v>0.1358695652173913</v>
      </c>
      <c r="CP183" s="44">
        <f>IFERROR(UTV!CP183/Oferta!CP183,"")</f>
        <v>2.1145374449339206E-2</v>
      </c>
      <c r="CQ183" s="44">
        <f>IFERROR(UTV!CQ183/Oferta!CQ183,"")</f>
        <v>7.8125E-2</v>
      </c>
      <c r="CR183" s="44">
        <f>IFERROR(UTV!CR183/Oferta!CR183,"")</f>
        <v>0</v>
      </c>
      <c r="CS183" s="44">
        <f>IFERROR(UTV!CS183/Oferta!CS183,"")</f>
        <v>3.7149355572403335E-2</v>
      </c>
      <c r="CT183" s="44">
        <f>IFERROR(UTV!CT183/Oferta!CT183,"")</f>
        <v>7.3800738007380073E-2</v>
      </c>
      <c r="CU183" s="44">
        <f>IFERROR(UTV!CU183/Oferta!CU183,"")</f>
        <v>4.3396226415094337E-2</v>
      </c>
      <c r="CV183" s="44">
        <f>IFERROR(UTV!CV183/Oferta!CV183,"")</f>
        <v>0</v>
      </c>
      <c r="CW183" s="44">
        <f>IFERROR(UTV!CW183/Oferta!CW183,"")</f>
        <v>2.5993883792048929E-2</v>
      </c>
      <c r="CX183" s="44">
        <f>IFERROR(UTV!CX183/Oferta!CX183,"")</f>
        <v>1.9903912148249828E-2</v>
      </c>
      <c r="CY183" s="44">
        <f>IFERROR(UTV!CY183/Oferta!CY183,"")</f>
        <v>1.7467248908296942E-2</v>
      </c>
      <c r="CZ183" s="44">
        <f>IFERROR(UTV!CZ183/Oferta!CZ183,"")</f>
        <v>2.235665439242504E-2</v>
      </c>
      <c r="DA183" s="44">
        <f>IFERROR(UTV!DA183/Oferta!DA183,"")</f>
        <v>1.9572953736654804E-2</v>
      </c>
      <c r="DB183" s="44">
        <f>IFERROR(UTV!DB183/Oferta!DB183,"")</f>
        <v>2.1501457725947522E-2</v>
      </c>
      <c r="DC183" s="44">
        <f>IFERROR(UTV!DC183/Oferta!DC183,"")</f>
        <v>0</v>
      </c>
      <c r="DD183" s="44">
        <f>IFERROR(UTV!DD183/Oferta!DD183,"")</f>
        <v>4.1020966271649952E-2</v>
      </c>
      <c r="DE183" s="44">
        <f>IFERROR(UTV!DE183/Oferta!DE183,"")</f>
        <v>3.0645161290322579E-2</v>
      </c>
      <c r="DF183" s="44">
        <f>IFERROR(UTV!DF183/Oferta!DF183,"")</f>
        <v>1.7857142857142856E-2</v>
      </c>
      <c r="DG183" s="44">
        <f>IFERROR(UTV!DG183/Oferta!DG183,"")</f>
        <v>2.9840848806366047E-2</v>
      </c>
      <c r="DH183" s="44">
        <f>IFERROR(UTV!DH183/Oferta!DH183,"")</f>
        <v>2.8688524590163935E-2</v>
      </c>
      <c r="DI183" s="44">
        <f>IFERROR(UTV!DI183/Oferta!DI183,"")</f>
        <v>2.9464285714285714E-2</v>
      </c>
      <c r="DJ183" s="44">
        <f>IFERROR(UTV!DJ183/Oferta!DJ183,"")</f>
        <v>1</v>
      </c>
      <c r="DK183" s="44">
        <f>IFERROR(UTV!DK183/Oferta!DK183,"")</f>
        <v>4.1825095057034217E-2</v>
      </c>
      <c r="DL183" s="44">
        <f>IFERROR(UTV!DL183/Oferta!DL183,"")</f>
        <v>1.3042159538974826E-2</v>
      </c>
      <c r="DM183" s="44">
        <f>IFERROR(UTV!DM183/Oferta!DM183,"")</f>
        <v>5.5910543130990413E-3</v>
      </c>
      <c r="DN183" s="44">
        <f>IFERROR(UTV!DN183/Oferta!DN183,"")</f>
        <v>6.6666666666666666E-2</v>
      </c>
      <c r="DO183" s="44">
        <f>IFERROR(UTV!DO183/Oferta!DO183,"")</f>
        <v>1.0991426687183996E-2</v>
      </c>
      <c r="DP183" s="44">
        <f>IFERROR(UTV!DP183/Oferta!DP183,"")</f>
        <v>1.411081137165387E-2</v>
      </c>
      <c r="DQ183" s="44">
        <f>IFERROR(UTV!DQ183/Oferta!DQ183,"")</f>
        <v>1</v>
      </c>
      <c r="DR183" s="44">
        <f>IFERROR(UTV!DR183/Oferta!DR183,"")</f>
        <v>7.508939213349225E-2</v>
      </c>
      <c r="DS183" s="44">
        <f>IFERROR(UTV!DS183/Oferta!DS183,"")</f>
        <v>0.17785843920145192</v>
      </c>
      <c r="DT183" s="44">
        <f>IFERROR(UTV!DT183/Oferta!DT183,"")</f>
        <v>1.7857142857142856E-2</v>
      </c>
      <c r="DU183" s="44">
        <f>IFERROR(UTV!DU183/Oferta!DU183,"")</f>
        <v>7.6190476190476197E-2</v>
      </c>
      <c r="DV183" s="44">
        <f>IFERROR(UTV!DV183/Oferta!DV183,"")</f>
        <v>0.14047287899860919</v>
      </c>
      <c r="DW183" s="44">
        <f>IFERROR(UTV!DW183/Oferta!DW183,"")</f>
        <v>0.10583707504810776</v>
      </c>
      <c r="DX183" s="44">
        <f>IFERROR(UTV!DX183/Oferta!DX183,"")</f>
        <v>0</v>
      </c>
      <c r="DY183" s="44">
        <f>IFERROR(UTV!DY183/Oferta!DY183,"")</f>
        <v>1.3574660633484163E-2</v>
      </c>
      <c r="DZ183" s="44">
        <f>IFERROR(UTV!DZ183/Oferta!DZ183,"")</f>
        <v>4.2345276872964167E-2</v>
      </c>
      <c r="EA183" s="44">
        <f>IFERROR(UTV!EA183/Oferta!EA183,"")</f>
        <v>0.44444444444444442</v>
      </c>
      <c r="EB183" s="44">
        <f>IFERROR(UTV!EB183/Oferta!EB183,"")</f>
        <v>9.5846645367412137E-3</v>
      </c>
      <c r="EC183" s="44">
        <f>IFERROR(UTV!EC183/Oferta!EC183,"")</f>
        <v>5.3797468354430382E-2</v>
      </c>
      <c r="ED183" s="44">
        <f>IFERROR(UTV!ED183/Oferta!ED183,"")</f>
        <v>1.7012227538543329E-2</v>
      </c>
      <c r="EE183" s="44">
        <f>IFERROR(UTV!EE183/Oferta!EE183,"")</f>
        <v>3.5279099454566552E-2</v>
      </c>
      <c r="EF183" s="44">
        <f>IFERROR(UTV!EF183/Oferta!EF183,"")</f>
        <v>2.8896494600465721E-2</v>
      </c>
      <c r="EG183" s="44">
        <f>IFERROR(UTV!EG183/Oferta!EG183,"")</f>
        <v>7.0398470983435657E-2</v>
      </c>
      <c r="EH183" s="44">
        <f>IFERROR(UTV!EH183/Oferta!EH183,"")</f>
        <v>6.6855791962174935E-2</v>
      </c>
      <c r="EI183" s="44">
        <f>IFERROR(UTV!EI183/Oferta!EI183,"")</f>
        <v>2.9654013552972289E-2</v>
      </c>
      <c r="EJ183" s="44">
        <f>IFERROR(UTV!EJ183/Oferta!EJ183,"")</f>
        <v>6.956791628793757E-2</v>
      </c>
      <c r="EK183" s="44">
        <f>IFERROR(UTV!EK183/Oferta!EK183,"")</f>
        <v>4.4949070180356973E-2</v>
      </c>
      <c r="EL183" s="44">
        <f>IFERROR(UTV!EL183/Oferta!EL183,"")</f>
        <v>3.797167945573926E-2</v>
      </c>
      <c r="EM183" s="44">
        <f>IFERROR(UTV!EM183/Oferta!EM183,"")</f>
        <v>3.1150822713734681E-2</v>
      </c>
      <c r="EN183" s="44">
        <f>IFERROR(UTV!EN183/Oferta!EN183,"")</f>
        <v>6.9604640309353955E-2</v>
      </c>
      <c r="EO183" s="44">
        <f>IFERROR(UTV!EO183/Oferta!EO183,"")</f>
        <v>6.5049695890817383E-2</v>
      </c>
      <c r="EP183" s="44">
        <f>IFERROR(UTV!EP183/Oferta!EP183,"")</f>
        <v>3.2062602442764238E-2</v>
      </c>
      <c r="EQ183" s="44">
        <f>IFERROR(UTV!EQ183/Oferta!EQ183,"")</f>
        <v>6.8554523846167004E-2</v>
      </c>
      <c r="ER183" s="44">
        <f>IFERROR(UTV!ER183/Oferta!ER183,"")</f>
        <v>4.6006377250986642E-2</v>
      </c>
      <c r="ES183" s="44">
        <f>IFERROR(UTV!ES183/Oferta!ES183,"")</f>
        <v>3.7238675958188153E-2</v>
      </c>
      <c r="ET183" s="44">
        <f>IFERROR(UTV!ET183/Oferta!ET183,"")</f>
        <v>3.1402494126152175E-2</v>
      </c>
      <c r="EU183" s="44">
        <f>IFERROR(UTV!EU183/Oferta!EU183,"")</f>
        <v>6.5281957090937509E-2</v>
      </c>
      <c r="EV183" s="44">
        <f>IFERROR(UTV!EV183/Oferta!EV183,"")</f>
        <v>5.8526674531393368E-2</v>
      </c>
      <c r="EW183" s="44">
        <f>IFERROR(UTV!EW183/Oferta!EW183,"")</f>
        <v>3.2188379730997807E-2</v>
      </c>
      <c r="EX183" s="44">
        <f>IFERROR(UTV!EX183/Oferta!EX183,"")</f>
        <v>6.3730507556144261E-2</v>
      </c>
      <c r="EY183" s="44">
        <f>IFERROR(UTV!EY183/Oferta!EY183,"")</f>
        <v>4.4607087827426811E-2</v>
      </c>
      <c r="EZ183" s="44">
        <f>IFERROR(UTV!EZ183/Oferta!EZ183,"")</f>
        <v>3.6035403203146951E-2</v>
      </c>
      <c r="FA183" s="44">
        <f>IFERROR(UTV!FA183/Oferta!FA183,"")</f>
        <v>3.1182711724476477E-2</v>
      </c>
      <c r="FB183" s="44">
        <f>IFERROR(UTV!FB183/Oferta!FB183,"")</f>
        <v>6.5145187918811298E-2</v>
      </c>
      <c r="FC183" s="44">
        <f>IFERROR(UTV!FC183/Oferta!FC183,"")</f>
        <v>5.8754175673020242E-2</v>
      </c>
      <c r="FD183" s="44">
        <f>IFERROR(UTV!FD183/Oferta!FD183,"")</f>
        <v>3.184780829698948E-2</v>
      </c>
      <c r="FE183" s="44">
        <f>IFERROR(UTV!FE183/Oferta!FE183,"")</f>
        <v>6.3683485139022056E-2</v>
      </c>
      <c r="FF183" s="44">
        <f>IFERROR(UTV!FF183/Oferta!FF183,"")</f>
        <v>4.4302870103914524E-2</v>
      </c>
    </row>
    <row r="184" spans="1:162" x14ac:dyDescent="0.25">
      <c r="A184" s="34">
        <v>45566</v>
      </c>
      <c r="B184" s="44">
        <f>IFERROR(UTV!B184/Oferta!B184,"")</f>
        <v>0.17834394904458598</v>
      </c>
      <c r="C184" s="44">
        <f>IFERROR(UTV!C184/Oferta!C184,"")</f>
        <v>1.9905449116695697E-2</v>
      </c>
      <c r="D184" s="44">
        <f>IFERROR(UTV!D184/Oferta!D184,"")</f>
        <v>3.5570469798657717E-2</v>
      </c>
      <c r="E184" s="44">
        <f>IFERROR(UTV!E184/Oferta!E184,"")</f>
        <v>3.2327010419449638E-2</v>
      </c>
      <c r="F184" s="44">
        <f>IFERROR(UTV!F184/Oferta!F184,"")</f>
        <v>2.2940817571690055E-2</v>
      </c>
      <c r="G184" s="44">
        <f>IFERROR(UTV!G184/Oferta!G184,"")</f>
        <v>3.4613261846566268E-2</v>
      </c>
      <c r="H184" s="44">
        <f>IFERROR(UTV!H184/Oferta!H184,"")</f>
        <v>3.0031612223393046E-2</v>
      </c>
      <c r="I184" s="44">
        <f>IFERROR(UTV!I184/Oferta!I184,"")</f>
        <v>8.1497132508300627E-3</v>
      </c>
      <c r="J184" s="44">
        <f>IFERROR(UTV!J184/Oferta!J184,"")</f>
        <v>2.2152331464515247E-2</v>
      </c>
      <c r="K184" s="44">
        <f>IFERROR(UTV!K184/Oferta!K184,"")</f>
        <v>5.7888762769580021E-2</v>
      </c>
      <c r="L184" s="44">
        <f>IFERROR(UTV!L184/Oferta!L184,"")</f>
        <v>0.17214397496087636</v>
      </c>
      <c r="M184" s="44">
        <f>IFERROR(UTV!M184/Oferta!M184,"")</f>
        <v>1.7786561264822136E-2</v>
      </c>
      <c r="N184" s="44">
        <f>IFERROR(UTV!N184/Oferta!N184,"")</f>
        <v>8.0134064594759288E-2</v>
      </c>
      <c r="O184" s="44">
        <f>IFERROR(UTV!O184/Oferta!O184,"")</f>
        <v>3.2499280989358642E-2</v>
      </c>
      <c r="P184" s="44">
        <f>IFERROR(UTV!P184/Oferta!P184,"")</f>
        <v>7.9787234042553196E-2</v>
      </c>
      <c r="Q184" s="44">
        <f>IFERROR(UTV!Q184/Oferta!Q184,"")</f>
        <v>3.6310566258026852E-2</v>
      </c>
      <c r="R184" s="44">
        <f>IFERROR(UTV!R184/Oferta!R184,"")</f>
        <v>8.6971487579599563E-2</v>
      </c>
      <c r="S184" s="44">
        <f>IFERROR(UTV!S184/Oferta!S184,"")</f>
        <v>9.2285053605213371E-2</v>
      </c>
      <c r="T184" s="44">
        <f>IFERROR(UTV!T184/Oferta!T184,"")</f>
        <v>3.8356697819314639E-2</v>
      </c>
      <c r="U184" s="44">
        <f>IFERROR(UTV!U184/Oferta!U184,"")</f>
        <v>8.8110690463313504E-2</v>
      </c>
      <c r="V184" s="44">
        <f>IFERROR(UTV!V184/Oferta!V184,"")</f>
        <v>5.734434124527004E-2</v>
      </c>
      <c r="W184" s="44">
        <f>IFERROR(UTV!W184/Oferta!W184,"")</f>
        <v>0.1442125237191651</v>
      </c>
      <c r="X184" s="44">
        <f>IFERROR(UTV!X184/Oferta!X184,"")</f>
        <v>3.0144442118484403E-2</v>
      </c>
      <c r="Y184" s="44">
        <f>IFERROR(UTV!Y184/Oferta!Y184,"")</f>
        <v>7.6966450521567517E-2</v>
      </c>
      <c r="Z184" s="44">
        <f>IFERROR(UTV!Z184/Oferta!Z184,"")</f>
        <v>3.6278525453481571E-2</v>
      </c>
      <c r="AA184" s="44">
        <f>IFERROR(UTV!AA184/Oferta!AA184,"")</f>
        <v>4.1478129713423829E-2</v>
      </c>
      <c r="AB184" s="44">
        <f>IFERROR(UTV!AB184/Oferta!AB184,"")</f>
        <v>6.3736681887366822E-2</v>
      </c>
      <c r="AC184" s="44">
        <f>IFERROR(UTV!AC184/Oferta!AC184,"")</f>
        <v>5.2556818181818184E-2</v>
      </c>
      <c r="AD184" s="44">
        <f>IFERROR(UTV!AD184/Oferta!AD184,"")</f>
        <v>3.2085561497326207E-2</v>
      </c>
      <c r="AE184" s="44">
        <f>IFERROR(UTV!AE184/Oferta!AE184,"")</f>
        <v>9.2783505154639179E-2</v>
      </c>
      <c r="AF184" s="44">
        <f>IFERROR(UTV!AF184/Oferta!AF184,"")</f>
        <v>9.982486865148861E-2</v>
      </c>
      <c r="AG184" s="44">
        <f>IFERROR(UTV!AG184/Oferta!AG184,"")</f>
        <v>2.3809523809523808E-2</v>
      </c>
      <c r="AH184" s="44">
        <f>IFERROR(UTV!AH184/Oferta!AH184,"")</f>
        <v>7.8899082568807344E-2</v>
      </c>
      <c r="AI184" s="44">
        <f>IFERROR(UTV!AI184/Oferta!AI184,"")</f>
        <v>9.461663947797716E-2</v>
      </c>
      <c r="AJ184" s="44">
        <f>IFERROR(UTV!AJ184/Oferta!AJ184,"")</f>
        <v>8.3185053380782914E-2</v>
      </c>
      <c r="AK184" s="44">
        <f>IFERROR(UTV!AK184/Oferta!AK184,"")</f>
        <v>0</v>
      </c>
      <c r="AL184" s="44">
        <f>IFERROR(UTV!AL184/Oferta!AL184,"")</f>
        <v>7.3964497041420114E-3</v>
      </c>
      <c r="AM184" s="44">
        <f>IFERROR(UTV!AM184/Oferta!AM184,"")</f>
        <v>0.11152416356877323</v>
      </c>
      <c r="AN184" s="44">
        <f>IFERROR(UTV!AN184/Oferta!AN184,"")</f>
        <v>4.8192771084337352E-2</v>
      </c>
      <c r="AO184" s="44">
        <f>IFERROR(UTV!AO184/Oferta!AO184,"")</f>
        <v>5.8004640371229696E-3</v>
      </c>
      <c r="AP184" s="44">
        <f>IFERROR(UTV!AP184/Oferta!AP184,"")</f>
        <v>9.6590909090909088E-2</v>
      </c>
      <c r="AQ184" s="44">
        <f>IFERROR(UTV!AQ184/Oferta!AQ184,"")</f>
        <v>5.5787278415015643E-2</v>
      </c>
      <c r="AR184" s="44">
        <f>IFERROR(UTV!AR184/Oferta!AR184,"")</f>
        <v>0.10386965376782077</v>
      </c>
      <c r="AS184" s="44">
        <f>IFERROR(UTV!AS184/Oferta!AS184,"")</f>
        <v>4.996876951905059E-2</v>
      </c>
      <c r="AT184" s="44">
        <f>IFERROR(UTV!AT184/Oferta!AT184,"")</f>
        <v>0.10325476992143659</v>
      </c>
      <c r="AU184" s="44">
        <f>IFERROR(UTV!AU184/Oferta!AU184,"")</f>
        <v>0</v>
      </c>
      <c r="AV184" s="44">
        <f>IFERROR(UTV!AV184/Oferta!AV184,"")</f>
        <v>6.2619502868068833E-2</v>
      </c>
      <c r="AW184" s="44">
        <f>IFERROR(UTV!AW184/Oferta!AW184,"")</f>
        <v>0.10043668122270742</v>
      </c>
      <c r="AX184" s="44">
        <f>IFERROR(UTV!AX184/Oferta!AX184,"")</f>
        <v>7.4135638297872342E-2</v>
      </c>
      <c r="AY184" s="44">
        <f>IFERROR(UTV!AY184/Oferta!AY184,"")</f>
        <v>0.10869565217391304</v>
      </c>
      <c r="AZ184" s="44">
        <f>IFERROR(UTV!AZ184/Oferta!AZ184,"")</f>
        <v>9.4373865698729589E-2</v>
      </c>
      <c r="BA184" s="44">
        <f>IFERROR(UTV!BA184/Oferta!BA184,"")</f>
        <v>0.11538461538461539</v>
      </c>
      <c r="BB184" s="44">
        <f>IFERROR(UTV!BB184/Oferta!BB184,"")</f>
        <v>0.2</v>
      </c>
      <c r="BC184" s="44">
        <f>IFERROR(UTV!BC184/Oferta!BC184,"")</f>
        <v>9.5477386934673364E-2</v>
      </c>
      <c r="BD184" s="44">
        <f>IFERROR(UTV!BD184/Oferta!BD184,"")</f>
        <v>0.11926605504587157</v>
      </c>
      <c r="BE184" s="44">
        <f>IFERROR(UTV!BE184/Oferta!BE184,"")</f>
        <v>0.1038961038961039</v>
      </c>
      <c r="BF184" s="44">
        <f>IFERROR(UTV!BF184/Oferta!BF184,"")</f>
        <v>1.0548523206751054E-3</v>
      </c>
      <c r="BG184" s="44">
        <f>IFERROR(UTV!BG184/Oferta!BG184,"")</f>
        <v>3.5038932146829814E-2</v>
      </c>
      <c r="BH184" s="44">
        <f>IFERROR(UTV!BH184/Oferta!BH184,"")</f>
        <v>2.8248587570621469E-2</v>
      </c>
      <c r="BI184" s="44">
        <f>IFERROR(UTV!BI184/Oferta!BI184,"")</f>
        <v>0</v>
      </c>
      <c r="BJ184" s="44">
        <f>IFERROR(UTV!BJ184/Oferta!BJ184,"")</f>
        <v>2.3306627822286964E-2</v>
      </c>
      <c r="BK184" s="44">
        <f>IFERROR(UTV!BK184/Oferta!BK184,"")</f>
        <v>2.7573529411764705E-2</v>
      </c>
      <c r="BL184" s="44">
        <f>IFERROR(UTV!BL184/Oferta!BL184,"")</f>
        <v>2.4012158054711245E-2</v>
      </c>
      <c r="BM184" s="44">
        <f>IFERROR(UTV!BM184/Oferta!BM184,"")</f>
        <v>0</v>
      </c>
      <c r="BN184" s="44">
        <f>IFERROR(UTV!BN184/Oferta!BN184,"")</f>
        <v>3.562653562653563E-2</v>
      </c>
      <c r="BO184" s="44">
        <f>IFERROR(UTV!BO184/Oferta!BO184,"")</f>
        <v>3.0959752321981424E-2</v>
      </c>
      <c r="BP184" s="44">
        <f>IFERROR(UTV!BP184/Oferta!BP184,"")</f>
        <v>0.10619469026548672</v>
      </c>
      <c r="BQ184" s="44">
        <f>IFERROR(UTV!BQ184/Oferta!BQ184,"")</f>
        <v>3.348729792147806E-2</v>
      </c>
      <c r="BR184" s="44">
        <f>IFERROR(UTV!BR184/Oferta!BR184,"")</f>
        <v>5.0458715596330278E-2</v>
      </c>
      <c r="BS184" s="44">
        <f>IFERROR(UTV!BS184/Oferta!BS184,"")</f>
        <v>4.2654867256637169E-2</v>
      </c>
      <c r="BT184" s="44">
        <f>IFERROR(UTV!BT184/Oferta!BT184,"")</f>
        <v>0.19480519480519481</v>
      </c>
      <c r="BU184" s="44">
        <f>IFERROR(UTV!BU184/Oferta!BU184,"")</f>
        <v>5.1859896823241922E-2</v>
      </c>
      <c r="BV184" s="44">
        <f>IFERROR(UTV!BV184/Oferta!BV184,"")</f>
        <v>0.18273866923818707</v>
      </c>
      <c r="BW184" s="44">
        <f>IFERROR(UTV!BW184/Oferta!BW184,"")</f>
        <v>7.6158940397350994E-2</v>
      </c>
      <c r="BX184" s="44">
        <f>IFERROR(UTV!BX184/Oferta!BX184,"")</f>
        <v>6.7792521109770812E-2</v>
      </c>
      <c r="BY184" s="44">
        <f>IFERROR(UTV!BY184/Oferta!BY184,"")</f>
        <v>0.15870052277819269</v>
      </c>
      <c r="BZ184" s="44">
        <f>IFERROR(UTV!BZ184/Oferta!BZ184,"")</f>
        <v>0.10347354536127804</v>
      </c>
      <c r="CA184" s="44">
        <f>IFERROR(UTV!CA184/Oferta!CA184,"")</f>
        <v>9.9928622412562458E-3</v>
      </c>
      <c r="CB184" s="44">
        <f>IFERROR(UTV!CB184/Oferta!CB184,"")</f>
        <v>2.894678245379648E-2</v>
      </c>
      <c r="CC184" s="44">
        <f>IFERROR(UTV!CC184/Oferta!CC184,"")</f>
        <v>2.7936507936507936E-2</v>
      </c>
      <c r="CD184" s="44">
        <f>IFERROR(UTV!CD184/Oferta!CD184,"")</f>
        <v>1.8181818181818181E-2</v>
      </c>
      <c r="CE184" s="44">
        <f>IFERROR(UTV!CE184/Oferta!CE184,"")</f>
        <v>2.4439918533604887E-2</v>
      </c>
      <c r="CF184" s="44">
        <f>IFERROR(UTV!CF184/Oferta!CF184,"")</f>
        <v>2.7299703264094956E-2</v>
      </c>
      <c r="CG184" s="44">
        <f>IFERROR(UTV!CG184/Oferta!CG184,"")</f>
        <v>2.5075887554441071E-2</v>
      </c>
      <c r="CH184" s="44">
        <f>IFERROR(UTV!CH184/Oferta!CH184,"")</f>
        <v>0</v>
      </c>
      <c r="CI184" s="44">
        <f>IFERROR(UTV!CI184/Oferta!CI184,"")</f>
        <v>1.5645113377562136E-2</v>
      </c>
      <c r="CJ184" s="44">
        <f>IFERROR(UTV!CJ184/Oferta!CJ184,"")</f>
        <v>6.7093626105519978E-3</v>
      </c>
      <c r="CK184" s="44">
        <f>IFERROR(UTV!CK184/Oferta!CK184,"")</f>
        <v>2.4604569420035149E-2</v>
      </c>
      <c r="CL184" s="44">
        <f>IFERROR(UTV!CL184/Oferta!CL184,"")</f>
        <v>1.3486982501067009E-2</v>
      </c>
      <c r="CM184" s="44">
        <f>IFERROR(UTV!CM184/Oferta!CM184,"")</f>
        <v>9.355509355509356E-3</v>
      </c>
      <c r="CN184" s="44">
        <f>IFERROR(UTV!CN184/Oferta!CN184,"")</f>
        <v>1.2465462957013429E-2</v>
      </c>
      <c r="CO184" s="44">
        <f>IFERROR(UTV!CO184/Oferta!CO184,"")</f>
        <v>0.14525139664804471</v>
      </c>
      <c r="CP184" s="44">
        <f>IFERROR(UTV!CP184/Oferta!CP184,"")</f>
        <v>2.1949078138718173E-2</v>
      </c>
      <c r="CQ184" s="44">
        <f>IFERROR(UTV!CQ184/Oferta!CQ184,"")</f>
        <v>7.874015748031496E-2</v>
      </c>
      <c r="CR184" s="44">
        <f>IFERROR(UTV!CR184/Oferta!CR184,"")</f>
        <v>0</v>
      </c>
      <c r="CS184" s="44">
        <f>IFERROR(UTV!CS184/Oferta!CS184,"")</f>
        <v>3.8694992412746584E-2</v>
      </c>
      <c r="CT184" s="44">
        <f>IFERROR(UTV!CT184/Oferta!CT184,"")</f>
        <v>7.434944237918216E-2</v>
      </c>
      <c r="CU184" s="44">
        <f>IFERROR(UTV!CU184/Oferta!CU184,"")</f>
        <v>4.4738500315059861E-2</v>
      </c>
      <c r="CV184" s="44">
        <f>IFERROR(UTV!CV184/Oferta!CV184,"")</f>
        <v>0</v>
      </c>
      <c r="CW184" s="44">
        <f>IFERROR(UTV!CW184/Oferta!CW184,"")</f>
        <v>3.5301468291159016E-2</v>
      </c>
      <c r="CX184" s="44">
        <f>IFERROR(UTV!CX184/Oferta!CX184,"")</f>
        <v>1.9787985865724382E-2</v>
      </c>
      <c r="CY184" s="44">
        <f>IFERROR(UTV!CY184/Oferta!CY184,"")</f>
        <v>1.7937219730941704E-2</v>
      </c>
      <c r="CZ184" s="44">
        <f>IFERROR(UTV!CZ184/Oferta!CZ184,"")</f>
        <v>3.0197755211117051E-2</v>
      </c>
      <c r="DA184" s="44">
        <f>IFERROR(UTV!DA184/Oferta!DA184,"")</f>
        <v>1.9536019536019536E-2</v>
      </c>
      <c r="DB184" s="44">
        <f>IFERROR(UTV!DB184/Oferta!DB184,"")</f>
        <v>2.6951672862453532E-2</v>
      </c>
      <c r="DC184" s="44">
        <f>IFERROR(UTV!DC184/Oferta!DC184,"")</f>
        <v>5.1546391752577319E-3</v>
      </c>
      <c r="DD184" s="44">
        <f>IFERROR(UTV!DD184/Oferta!DD184,"")</f>
        <v>3.7600716204118173E-2</v>
      </c>
      <c r="DE184" s="44">
        <f>IFERROR(UTV!DE184/Oferta!DE184,"")</f>
        <v>2.364864864864865E-2</v>
      </c>
      <c r="DF184" s="44">
        <f>IFERROR(UTV!DF184/Oferta!DF184,"")</f>
        <v>1.8691588785046728E-2</v>
      </c>
      <c r="DG184" s="44">
        <f>IFERROR(UTV!DG184/Oferta!DG184,"")</f>
        <v>2.9235880398671095E-2</v>
      </c>
      <c r="DH184" s="44">
        <f>IFERROR(UTV!DH184/Oferta!DH184,"")</f>
        <v>2.2889842632331903E-2</v>
      </c>
      <c r="DI184" s="44">
        <f>IFERROR(UTV!DI184/Oferta!DI184,"")</f>
        <v>2.7223230490018149E-2</v>
      </c>
      <c r="DJ184" s="44">
        <f>IFERROR(UTV!DJ184/Oferta!DJ184,"")</f>
        <v>0.44444444444444442</v>
      </c>
      <c r="DK184" s="44">
        <f>IFERROR(UTV!DK184/Oferta!DK184,"")</f>
        <v>3.4749034749034749E-2</v>
      </c>
      <c r="DL184" s="44">
        <f>IFERROR(UTV!DL184/Oferta!DL184,"")</f>
        <v>1.4202898550724638E-2</v>
      </c>
      <c r="DM184" s="44">
        <f>IFERROR(UTV!DM184/Oferta!DM184,"")</f>
        <v>9.0964220739842335E-3</v>
      </c>
      <c r="DN184" s="44">
        <f>IFERROR(UTV!DN184/Oferta!DN184,"")</f>
        <v>4.8507462686567165E-2</v>
      </c>
      <c r="DO184" s="44">
        <f>IFERROR(UTV!DO184/Oferta!DO184,"")</f>
        <v>1.2551480682486762E-2</v>
      </c>
      <c r="DP184" s="44">
        <f>IFERROR(UTV!DP184/Oferta!DP184,"")</f>
        <v>1.4346934972983045E-2</v>
      </c>
      <c r="DQ184" s="44">
        <f>IFERROR(UTV!DQ184/Oferta!DQ184,"")</f>
        <v>2.2222222222222223E-2</v>
      </c>
      <c r="DR184" s="44">
        <f>IFERROR(UTV!DR184/Oferta!DR184,"")</f>
        <v>4.4661549197487785E-2</v>
      </c>
      <c r="DS184" s="44">
        <f>IFERROR(UTV!DS184/Oferta!DS184,"")</f>
        <v>0.17293233082706766</v>
      </c>
      <c r="DT184" s="44">
        <f>IFERROR(UTV!DT184/Oferta!DT184,"")</f>
        <v>4.2780748663101602E-2</v>
      </c>
      <c r="DU184" s="44">
        <f>IFERROR(UTV!DU184/Oferta!DU184,"")</f>
        <v>4.3978349120433018E-2</v>
      </c>
      <c r="DV184" s="44">
        <f>IFERROR(UTV!DV184/Oferta!DV184,"")</f>
        <v>0.13908205841446453</v>
      </c>
      <c r="DW184" s="44">
        <f>IFERROR(UTV!DW184/Oferta!DW184,"")</f>
        <v>7.5102412380518888E-2</v>
      </c>
      <c r="DX184" s="44">
        <f>IFERROR(UTV!DX184/Oferta!DX184,"")</f>
        <v>0</v>
      </c>
      <c r="DY184" s="44">
        <f>IFERROR(UTV!DY184/Oferta!DY184,"")</f>
        <v>1.6992353440951572E-2</v>
      </c>
      <c r="DZ184" s="44">
        <f>IFERROR(UTV!DZ184/Oferta!DZ184,"")</f>
        <v>4.1095890410958902E-2</v>
      </c>
      <c r="EA184" s="44">
        <f>IFERROR(UTV!EA184/Oferta!EA184,"")</f>
        <v>0.375</v>
      </c>
      <c r="EB184" s="44">
        <f>IFERROR(UTV!EB184/Oferta!EB184,"")</f>
        <v>1.2722646310432569E-2</v>
      </c>
      <c r="EC184" s="44">
        <f>IFERROR(UTV!EC184/Oferta!EC184,"")</f>
        <v>0.05</v>
      </c>
      <c r="ED184" s="44">
        <f>IFERROR(UTV!ED184/Oferta!ED184,"")</f>
        <v>1.8696581196581196E-2</v>
      </c>
      <c r="EE184" s="44">
        <f>IFERROR(UTV!EE184/Oferta!EE184,"")</f>
        <v>3.8674033149171269E-2</v>
      </c>
      <c r="EF184" s="44">
        <f>IFERROR(UTV!EF184/Oferta!EF184,"")</f>
        <v>3.0208382628996892E-2</v>
      </c>
      <c r="EG184" s="44">
        <f>IFERROR(UTV!EG184/Oferta!EG184,"")</f>
        <v>6.9485262024616634E-2</v>
      </c>
      <c r="EH184" s="44">
        <f>IFERROR(UTV!EH184/Oferta!EH184,"")</f>
        <v>7.0791311093871212E-2</v>
      </c>
      <c r="EI184" s="44">
        <f>IFERROR(UTV!EI184/Oferta!EI184,"")</f>
        <v>3.1076125890164653E-2</v>
      </c>
      <c r="EJ184" s="44">
        <f>IFERROR(UTV!EJ184/Oferta!EJ184,"")</f>
        <v>6.9786700687123698E-2</v>
      </c>
      <c r="EK184" s="44">
        <f>IFERROR(UTV!EK184/Oferta!EK184,"")</f>
        <v>4.607499653115027E-2</v>
      </c>
      <c r="EL184" s="44">
        <f>IFERROR(UTV!EL184/Oferta!EL184,"")</f>
        <v>3.8613774298531092E-2</v>
      </c>
      <c r="EM184" s="44">
        <f>IFERROR(UTV!EM184/Oferta!EM184,"")</f>
        <v>3.2016298308433139E-2</v>
      </c>
      <c r="EN184" s="44">
        <f>IFERROR(UTV!EN184/Oferta!EN184,"")</f>
        <v>6.8320627702732825E-2</v>
      </c>
      <c r="EO184" s="44">
        <f>IFERROR(UTV!EO184/Oferta!EO184,"")</f>
        <v>6.7390321121664404E-2</v>
      </c>
      <c r="EP184" s="44">
        <f>IFERROR(UTV!EP184/Oferta!EP184,"")</f>
        <v>3.2828419536807457E-2</v>
      </c>
      <c r="EQ184" s="44">
        <f>IFERROR(UTV!EQ184/Oferta!EQ184,"")</f>
        <v>6.8108312689237546E-2</v>
      </c>
      <c r="ER184" s="44">
        <f>IFERROR(UTV!ER184/Oferta!ER184,"")</f>
        <v>4.6455840039338947E-2</v>
      </c>
      <c r="ES184" s="44">
        <f>IFERROR(UTV!ES184/Oferta!ES184,"")</f>
        <v>3.766658686457585E-2</v>
      </c>
      <c r="ET184" s="44">
        <f>IFERROR(UTV!ET184/Oferta!ET184,"")</f>
        <v>3.2289905717105938E-2</v>
      </c>
      <c r="EU184" s="44">
        <f>IFERROR(UTV!EU184/Oferta!EU184,"")</f>
        <v>6.394677624498582E-2</v>
      </c>
      <c r="EV184" s="44">
        <f>IFERROR(UTV!EV184/Oferta!EV184,"")</f>
        <v>5.9752702790185797E-2</v>
      </c>
      <c r="EW184" s="44">
        <f>IFERROR(UTV!EW184/Oferta!EW184,"")</f>
        <v>3.2959173537300088E-2</v>
      </c>
      <c r="EX184" s="44">
        <f>IFERROR(UTV!EX184/Oferta!EX184,"")</f>
        <v>6.2973314100252434E-2</v>
      </c>
      <c r="EY184" s="44">
        <f>IFERROR(UTV!EY184/Oferta!EY184,"")</f>
        <v>4.4904378610469912E-2</v>
      </c>
      <c r="EZ184" s="44">
        <f>IFERROR(UTV!EZ184/Oferta!EZ184,"")</f>
        <v>3.6515550054154418E-2</v>
      </c>
      <c r="FA184" s="44">
        <f>IFERROR(UTV!FA184/Oferta!FA184,"")</f>
        <v>3.2088315643333781E-2</v>
      </c>
      <c r="FB184" s="44">
        <f>IFERROR(UTV!FB184/Oferta!FB184,"")</f>
        <v>6.3816954296943396E-2</v>
      </c>
      <c r="FC184" s="44">
        <f>IFERROR(UTV!FC184/Oferta!FC184,"")</f>
        <v>5.9915884826916857E-2</v>
      </c>
      <c r="FD184" s="44">
        <f>IFERROR(UTV!FD184/Oferta!FD184,"")</f>
        <v>3.2648031141800822E-2</v>
      </c>
      <c r="FE184" s="44">
        <f>IFERROR(UTV!FE184/Oferta!FE184,"")</f>
        <v>6.2915096033028181E-2</v>
      </c>
      <c r="FF184" s="44">
        <f>IFERROR(UTV!FF184/Oferta!FF184,"")</f>
        <v>4.4614238234354855E-2</v>
      </c>
    </row>
    <row r="185" spans="1:162" x14ac:dyDescent="0.25">
      <c r="A185" s="34">
        <v>45597</v>
      </c>
      <c r="B185" s="44">
        <f>IFERROR(UTV!B185/Oferta!B185,"")</f>
        <v>0.18791946308724833</v>
      </c>
      <c r="C185" s="44">
        <f>IFERROR(UTV!C185/Oferta!C185,"")</f>
        <v>3.1971122856774524E-2</v>
      </c>
      <c r="D185" s="44">
        <f>IFERROR(UTV!D185/Oferta!D185,"")</f>
        <v>3.2722805450078177E-2</v>
      </c>
      <c r="E185" s="44">
        <f>IFERROR(UTV!E185/Oferta!E185,"")</f>
        <v>3.3455158841720553E-2</v>
      </c>
      <c r="F185" s="44">
        <f>IFERROR(UTV!F185/Oferta!F185,"")</f>
        <v>3.4910194788768022E-2</v>
      </c>
      <c r="G185" s="44">
        <f>IFERROR(UTV!G185/Oferta!G185,"")</f>
        <v>3.2931020701782429E-2</v>
      </c>
      <c r="H185" s="44">
        <f>IFERROR(UTV!H185/Oferta!H185,"")</f>
        <v>3.3697409021893519E-2</v>
      </c>
      <c r="I185" s="44">
        <f>IFERROR(UTV!I185/Oferta!I185,"")</f>
        <v>8.5417937766931063E-3</v>
      </c>
      <c r="J185" s="44">
        <f>IFERROR(UTV!J185/Oferta!J185,"")</f>
        <v>2.2936391518869184E-2</v>
      </c>
      <c r="K185" s="44">
        <f>IFERROR(UTV!K185/Oferta!K185,"")</f>
        <v>5.7614678899082568E-2</v>
      </c>
      <c r="L185" s="44">
        <f>IFERROR(UTV!L185/Oferta!L185,"")</f>
        <v>0.16203703703703703</v>
      </c>
      <c r="M185" s="44">
        <f>IFERROR(UTV!M185/Oferta!M185,"")</f>
        <v>1.8558040270947387E-2</v>
      </c>
      <c r="N185" s="44">
        <f>IFERROR(UTV!N185/Oferta!N185,"")</f>
        <v>7.7675659650163056E-2</v>
      </c>
      <c r="O185" s="44">
        <f>IFERROR(UTV!O185/Oferta!O185,"")</f>
        <v>3.2650176678445227E-2</v>
      </c>
      <c r="P185" s="44">
        <f>IFERROR(UTV!P185/Oferta!P185,"")</f>
        <v>4.8148148148148148E-2</v>
      </c>
      <c r="Q185" s="44">
        <f>IFERROR(UTV!Q185/Oferta!Q185,"")</f>
        <v>3.8902606310013715E-2</v>
      </c>
      <c r="R185" s="44">
        <f>IFERROR(UTV!R185/Oferta!R185,"")</f>
        <v>8.7652898908452639E-2</v>
      </c>
      <c r="S185" s="44">
        <f>IFERROR(UTV!S185/Oferta!S185,"")</f>
        <v>9.3305870236869204E-2</v>
      </c>
      <c r="T185" s="44">
        <f>IFERROR(UTV!T185/Oferta!T185,"")</f>
        <v>3.9540229885057468E-2</v>
      </c>
      <c r="U185" s="44">
        <f>IFERROR(UTV!U185/Oferta!U185,"")</f>
        <v>8.8841722255912678E-2</v>
      </c>
      <c r="V185" s="44">
        <f>IFERROR(UTV!V185/Oferta!V185,"")</f>
        <v>5.7828266598110419E-2</v>
      </c>
      <c r="W185" s="44">
        <f>IFERROR(UTV!W185/Oferta!W185,"")</f>
        <v>0.15334773218142547</v>
      </c>
      <c r="X185" s="44">
        <f>IFERROR(UTV!X185/Oferta!X185,"")</f>
        <v>2.83442088091354E-2</v>
      </c>
      <c r="Y185" s="44">
        <f>IFERROR(UTV!Y185/Oferta!Y185,"")</f>
        <v>7.7984234234234229E-2</v>
      </c>
      <c r="Z185" s="44">
        <f>IFERROR(UTV!Z185/Oferta!Z185,"")</f>
        <v>3.6513545347467612E-2</v>
      </c>
      <c r="AA185" s="44">
        <f>IFERROR(UTV!AA185/Oferta!AA185,"")</f>
        <v>3.9128004471771942E-2</v>
      </c>
      <c r="AB185" s="44">
        <f>IFERROR(UTV!AB185/Oferta!AB185,"")</f>
        <v>6.4571428571428571E-2</v>
      </c>
      <c r="AC185" s="44">
        <f>IFERROR(UTV!AC185/Oferta!AC185,"")</f>
        <v>5.1709522463972875E-2</v>
      </c>
      <c r="AD185" s="44">
        <f>IFERROR(UTV!AD185/Oferta!AD185,"")</f>
        <v>4.1509433962264149E-2</v>
      </c>
      <c r="AE185" s="44">
        <f>IFERROR(UTV!AE185/Oferta!AE185,"")</f>
        <v>9.3591905564924111E-2</v>
      </c>
      <c r="AF185" s="44">
        <f>IFERROR(UTV!AF185/Oferta!AF185,"")</f>
        <v>7.874015748031496E-2</v>
      </c>
      <c r="AG185" s="44">
        <f>IFERROR(UTV!AG185/Oferta!AG185,"")</f>
        <v>2.564102564102564E-2</v>
      </c>
      <c r="AH185" s="44">
        <f>IFERROR(UTV!AH185/Oferta!AH185,"")</f>
        <v>8.4079944865609921E-2</v>
      </c>
      <c r="AI185" s="44">
        <f>IFERROR(UTV!AI185/Oferta!AI185,"")</f>
        <v>7.5667655786350152E-2</v>
      </c>
      <c r="AJ185" s="44">
        <f>IFERROR(UTV!AJ185/Oferta!AJ185,"")</f>
        <v>8.141176470588235E-2</v>
      </c>
      <c r="AK185" s="44">
        <f>IFERROR(UTV!AK185/Oferta!AK185,"")</f>
        <v>0</v>
      </c>
      <c r="AL185" s="44">
        <f>IFERROR(UTV!AL185/Oferta!AL185,"")</f>
        <v>6.1274509803921568E-3</v>
      </c>
      <c r="AM185" s="44">
        <f>IFERROR(UTV!AM185/Oferta!AM185,"")</f>
        <v>0.12004662004662005</v>
      </c>
      <c r="AN185" s="44">
        <f>IFERROR(UTV!AN185/Oferta!AN185,"")</f>
        <v>4.5643153526970952E-2</v>
      </c>
      <c r="AO185" s="44">
        <f>IFERROR(UTV!AO185/Oferta!AO185,"")</f>
        <v>4.911591355599214E-3</v>
      </c>
      <c r="AP185" s="44">
        <f>IFERROR(UTV!AP185/Oferta!AP185,"")</f>
        <v>0.10373066424021839</v>
      </c>
      <c r="AQ185" s="44">
        <f>IFERROR(UTV!AQ185/Oferta!AQ185,"")</f>
        <v>5.6211620217288615E-2</v>
      </c>
      <c r="AR185" s="44">
        <f>IFERROR(UTV!AR185/Oferta!AR185,"")</f>
        <v>0.11041666666666666</v>
      </c>
      <c r="AS185" s="44">
        <f>IFERROR(UTV!AS185/Oferta!AS185,"")</f>
        <v>5.4361567635903919E-2</v>
      </c>
      <c r="AT185" s="44">
        <f>IFERROR(UTV!AT185/Oferta!AT185,"")</f>
        <v>9.375E-2</v>
      </c>
      <c r="AU185" s="44">
        <f>IFERROR(UTV!AU185/Oferta!AU185,"")</f>
        <v>0</v>
      </c>
      <c r="AV185" s="44">
        <f>IFERROR(UTV!AV185/Oferta!AV185,"")</f>
        <v>6.7410281280310375E-2</v>
      </c>
      <c r="AW185" s="44">
        <f>IFERROR(UTV!AW185/Oferta!AW185,"")</f>
        <v>9.1386554621848734E-2</v>
      </c>
      <c r="AX185" s="44">
        <f>IFERROR(UTV!AX185/Oferta!AX185,"")</f>
        <v>7.4983410749834112E-2</v>
      </c>
      <c r="AY185" s="44">
        <f>IFERROR(UTV!AY185/Oferta!AY185,"")</f>
        <v>0.13157894736842105</v>
      </c>
      <c r="AZ185" s="44">
        <f>IFERROR(UTV!AZ185/Oferta!AZ185,"")</f>
        <v>9.8646034816247577E-2</v>
      </c>
      <c r="BA185" s="44">
        <f>IFERROR(UTV!BA185/Oferta!BA185,"")</f>
        <v>0.10377358490566038</v>
      </c>
      <c r="BB185" s="44">
        <f>IFERROR(UTV!BB185/Oferta!BB185,"")</f>
        <v>0.21428571428571427</v>
      </c>
      <c r="BC185" s="44">
        <f>IFERROR(UTV!BC185/Oferta!BC185,"")</f>
        <v>0.1009009009009009</v>
      </c>
      <c r="BD185" s="44">
        <f>IFERROR(UTV!BD185/Oferta!BD185,"")</f>
        <v>0.10843373493975904</v>
      </c>
      <c r="BE185" s="44">
        <f>IFERROR(UTV!BE185/Oferta!BE185,"")</f>
        <v>0.10372040586245772</v>
      </c>
      <c r="BF185" s="44">
        <f>IFERROR(UTV!BF185/Oferta!BF185,"")</f>
        <v>1.1135857461024498E-3</v>
      </c>
      <c r="BG185" s="44">
        <f>IFERROR(UTV!BG185/Oferta!BG185,"")</f>
        <v>2.7843601895734597E-2</v>
      </c>
      <c r="BH185" s="44">
        <f>IFERROR(UTV!BH185/Oferta!BH185,"")</f>
        <v>3.4602076124567477E-2</v>
      </c>
      <c r="BI185" s="44">
        <f>IFERROR(UTV!BI185/Oferta!BI185,"")</f>
        <v>0</v>
      </c>
      <c r="BJ185" s="44">
        <f>IFERROR(UTV!BJ185/Oferta!BJ185,"")</f>
        <v>1.8561484918793503E-2</v>
      </c>
      <c r="BK185" s="44">
        <f>IFERROR(UTV!BK185/Oferta!BK185,"")</f>
        <v>3.3840947546531303E-2</v>
      </c>
      <c r="BL185" s="44">
        <f>IFERROR(UTV!BL185/Oferta!BL185,"")</f>
        <v>2.1403840100723954E-2</v>
      </c>
      <c r="BM185" s="44">
        <f>IFERROR(UTV!BM185/Oferta!BM185,"")</f>
        <v>0</v>
      </c>
      <c r="BN185" s="44">
        <f>IFERROR(UTV!BN185/Oferta!BN185,"")</f>
        <v>3.4267912772585667E-2</v>
      </c>
      <c r="BO185" s="44">
        <f>IFERROR(UTV!BO185/Oferta!BO185,"")</f>
        <v>3.1392174704276618E-2</v>
      </c>
      <c r="BP185" s="44">
        <f>IFERROR(UTV!BP185/Oferta!BP185,"")</f>
        <v>0.10654685494223363</v>
      </c>
      <c r="BQ185" s="44">
        <f>IFERROR(UTV!BQ185/Oferta!BQ185,"")</f>
        <v>3.0350808040993299E-2</v>
      </c>
      <c r="BR185" s="44">
        <f>IFERROR(UTV!BR185/Oferta!BR185,"")</f>
        <v>5.1058112193483371E-2</v>
      </c>
      <c r="BS185" s="44">
        <f>IFERROR(UTV!BS185/Oferta!BS185,"")</f>
        <v>4.1530649256438158E-2</v>
      </c>
      <c r="BT185" s="44">
        <f>IFERROR(UTV!BT185/Oferta!BT185,"")</f>
        <v>0.19266055045871561</v>
      </c>
      <c r="BU185" s="44">
        <f>IFERROR(UTV!BU185/Oferta!BU185,"")</f>
        <v>6.6419687748081505E-2</v>
      </c>
      <c r="BV185" s="44">
        <f>IFERROR(UTV!BV185/Oferta!BV185,"")</f>
        <v>0.16831217677480018</v>
      </c>
      <c r="BW185" s="44">
        <f>IFERROR(UTV!BW185/Oferta!BW185,"")</f>
        <v>6.7434210526315791E-2</v>
      </c>
      <c r="BX185" s="44">
        <f>IFERROR(UTV!BX185/Oferta!BX185,"")</f>
        <v>7.9478054567022532E-2</v>
      </c>
      <c r="BY185" s="44">
        <f>IFERROR(UTV!BY185/Oferta!BY185,"")</f>
        <v>0.14588665447897622</v>
      </c>
      <c r="BZ185" s="44">
        <f>IFERROR(UTV!BZ185/Oferta!BZ185,"")</f>
        <v>0.10561151079136691</v>
      </c>
      <c r="CA185" s="44">
        <f>IFERROR(UTV!CA185/Oferta!CA185,"")</f>
        <v>7.6745970836531079E-3</v>
      </c>
      <c r="CB185" s="44">
        <f>IFERROR(UTV!CB185/Oferta!CB185,"")</f>
        <v>2.2790055248618785E-2</v>
      </c>
      <c r="CC185" s="44">
        <f>IFERROR(UTV!CC185/Oferta!CC185,"")</f>
        <v>2.84789644012945E-2</v>
      </c>
      <c r="CD185" s="44">
        <f>IFERROR(UTV!CD185/Oferta!CD185,"")</f>
        <v>1.8518518518518517E-2</v>
      </c>
      <c r="CE185" s="44">
        <f>IFERROR(UTV!CE185/Oferta!CE185,"")</f>
        <v>1.9302284398795822E-2</v>
      </c>
      <c r="CF185" s="44">
        <f>IFERROR(UTV!CF185/Oferta!CF185,"")</f>
        <v>2.7828191167574106E-2</v>
      </c>
      <c r="CG185" s="44">
        <f>IFERROR(UTV!CG185/Oferta!CG185,"")</f>
        <v>2.1232876712328767E-2</v>
      </c>
      <c r="CH185" s="44">
        <f>IFERROR(UTV!CH185/Oferta!CH185,"")</f>
        <v>0</v>
      </c>
      <c r="CI185" s="44">
        <f>IFERROR(UTV!CI185/Oferta!CI185,"")</f>
        <v>1.5166245382072721E-2</v>
      </c>
      <c r="CJ185" s="44">
        <f>IFERROR(UTV!CJ185/Oferta!CJ185,"")</f>
        <v>5.5819145967066705E-3</v>
      </c>
      <c r="CK185" s="44">
        <f>IFERROR(UTV!CK185/Oferta!CK185,"")</f>
        <v>2.3679417122040074E-2</v>
      </c>
      <c r="CL185" s="44">
        <f>IFERROR(UTV!CL185/Oferta!CL185,"")</f>
        <v>1.2702548652389871E-2</v>
      </c>
      <c r="CM185" s="44">
        <f>IFERROR(UTV!CM185/Oferta!CM185,"")</f>
        <v>7.9864472410454985E-3</v>
      </c>
      <c r="CN185" s="44">
        <f>IFERROR(UTV!CN185/Oferta!CN185,"")</f>
        <v>1.1515262292085542E-2</v>
      </c>
      <c r="CO185" s="44">
        <f>IFERROR(UTV!CO185/Oferta!CO185,"")</f>
        <v>0.16250000000000001</v>
      </c>
      <c r="CP185" s="44">
        <f>IFERROR(UTV!CP185/Oferta!CP185,"")</f>
        <v>3.1222896790980052E-2</v>
      </c>
      <c r="CQ185" s="44">
        <f>IFERROR(UTV!CQ185/Oferta!CQ185,"")</f>
        <v>7.6612903225806453E-2</v>
      </c>
      <c r="CR185" s="44">
        <f>IFERROR(UTV!CR185/Oferta!CR185,"")</f>
        <v>0</v>
      </c>
      <c r="CS185" s="44">
        <f>IFERROR(UTV!CS185/Oferta!CS185,"")</f>
        <v>4.7220106626047219E-2</v>
      </c>
      <c r="CT185" s="44">
        <f>IFERROR(UTV!CT185/Oferta!CT185,"")</f>
        <v>7.2243346007604556E-2</v>
      </c>
      <c r="CU185" s="44">
        <f>IFERROR(UTV!CU185/Oferta!CU185,"")</f>
        <v>5.1395939086294418E-2</v>
      </c>
      <c r="CV185" s="44">
        <f>IFERROR(UTV!CV185/Oferta!CV185,"")</f>
        <v>0</v>
      </c>
      <c r="CW185" s="44">
        <f>IFERROR(UTV!CW185/Oferta!CW185,"")</f>
        <v>3.3882203926535785E-2</v>
      </c>
      <c r="CX185" s="44">
        <f>IFERROR(UTV!CX185/Oferta!CX185,"")</f>
        <v>1.8433179723502304E-2</v>
      </c>
      <c r="CY185" s="44">
        <f>IFERROR(UTV!CY185/Oferta!CY185,"")</f>
        <v>1.3824884792626729E-2</v>
      </c>
      <c r="CZ185" s="44">
        <f>IFERROR(UTV!CZ185/Oferta!CZ185,"")</f>
        <v>2.8794402583423036E-2</v>
      </c>
      <c r="DA185" s="44">
        <f>IFERROR(UTV!DA185/Oferta!DA185,"")</f>
        <v>1.7857142857142856E-2</v>
      </c>
      <c r="DB185" s="44">
        <f>IFERROR(UTV!DB185/Oferta!DB185,"")</f>
        <v>2.5311812179016874E-2</v>
      </c>
      <c r="DC185" s="44">
        <f>IFERROR(UTV!DC185/Oferta!DC185,"")</f>
        <v>5.6657223796033997E-3</v>
      </c>
      <c r="DD185" s="44">
        <f>IFERROR(UTV!DD185/Oferta!DD185,"")</f>
        <v>3.9961941008563276E-2</v>
      </c>
      <c r="DE185" s="44">
        <f>IFERROR(UTV!DE185/Oferta!DE185,"")</f>
        <v>2.2298456260720412E-2</v>
      </c>
      <c r="DF185" s="44">
        <f>IFERROR(UTV!DF185/Oferta!DF185,"")</f>
        <v>1.5625E-2</v>
      </c>
      <c r="DG185" s="44">
        <f>IFERROR(UTV!DG185/Oferta!DG185,"")</f>
        <v>3.1339031339031341E-2</v>
      </c>
      <c r="DH185" s="44">
        <f>IFERROR(UTV!DH185/Oferta!DH185,"")</f>
        <v>2.1097046413502109E-2</v>
      </c>
      <c r="DI185" s="44">
        <f>IFERROR(UTV!DI185/Oferta!DI185,"")</f>
        <v>2.7895981087470448E-2</v>
      </c>
      <c r="DJ185" s="44">
        <f>IFERROR(UTV!DJ185/Oferta!DJ185,"")</f>
        <v>0.44444444444444442</v>
      </c>
      <c r="DK185" s="44">
        <f>IFERROR(UTV!DK185/Oferta!DK185,"")</f>
        <v>4.3999999999999997E-2</v>
      </c>
      <c r="DL185" s="44">
        <f>IFERROR(UTV!DL185/Oferta!DL185,"")</f>
        <v>1.5169194865810968E-2</v>
      </c>
      <c r="DM185" s="44">
        <f>IFERROR(UTV!DM185/Oferta!DM185,"")</f>
        <v>8.6655112651646445E-3</v>
      </c>
      <c r="DN185" s="44">
        <f>IFERROR(UTV!DN185/Oferta!DN185,"")</f>
        <v>5.7915057915057917E-2</v>
      </c>
      <c r="DO185" s="44">
        <f>IFERROR(UTV!DO185/Oferta!DO185,"")</f>
        <v>1.2987012987012988E-2</v>
      </c>
      <c r="DP185" s="44">
        <f>IFERROR(UTV!DP185/Oferta!DP185,"")</f>
        <v>1.5134736064968624E-2</v>
      </c>
      <c r="DQ185" s="44">
        <f>IFERROR(UTV!DQ185/Oferta!DQ185,"")</f>
        <v>2.2727272727272728E-2</v>
      </c>
      <c r="DR185" s="44">
        <f>IFERROR(UTV!DR185/Oferta!DR185,"")</f>
        <v>5.1319648093841645E-2</v>
      </c>
      <c r="DS185" s="44">
        <f>IFERROR(UTV!DS185/Oferta!DS185,"")</f>
        <v>0.18467583497053044</v>
      </c>
      <c r="DT185" s="44">
        <f>IFERROR(UTV!DT185/Oferta!DT185,"")</f>
        <v>4.3478260869565216E-2</v>
      </c>
      <c r="DU185" s="44">
        <f>IFERROR(UTV!DU185/Oferta!DU185,"")</f>
        <v>5.042613636363636E-2</v>
      </c>
      <c r="DV185" s="44">
        <f>IFERROR(UTV!DV185/Oferta!DV185,"")</f>
        <v>0.1471861471861472</v>
      </c>
      <c r="DW185" s="44">
        <f>IFERROR(UTV!DW185/Oferta!DW185,"")</f>
        <v>8.2341742027605899E-2</v>
      </c>
      <c r="DX185" s="44">
        <f>IFERROR(UTV!DX185/Oferta!DX185,"")</f>
        <v>0</v>
      </c>
      <c r="DY185" s="44">
        <f>IFERROR(UTV!DY185/Oferta!DY185,"")</f>
        <v>2.0210896309314587E-2</v>
      </c>
      <c r="DZ185" s="44">
        <f>IFERROR(UTV!DZ185/Oferta!DZ185,"")</f>
        <v>4.3613707165109032E-2</v>
      </c>
      <c r="EA185" s="44">
        <f>IFERROR(UTV!EA185/Oferta!EA185,"")</f>
        <v>0.375</v>
      </c>
      <c r="EB185" s="44">
        <f>IFERROR(UTV!EB185/Oferta!EB185,"")</f>
        <v>1.5509103169251517E-2</v>
      </c>
      <c r="EC185" s="44">
        <f>IFERROR(UTV!EC185/Oferta!EC185,"")</f>
        <v>5.1671732522796353E-2</v>
      </c>
      <c r="ED185" s="44">
        <f>IFERROR(UTV!ED185/Oferta!ED185,"")</f>
        <v>2.2075055187637971E-2</v>
      </c>
      <c r="EE185" s="44">
        <f>IFERROR(UTV!EE185/Oferta!EE185,"")</f>
        <v>3.1549427436316897E-2</v>
      </c>
      <c r="EF185" s="44">
        <f>IFERROR(UTV!EF185/Oferta!EF185,"")</f>
        <v>3.413358471058673E-2</v>
      </c>
      <c r="EG185" s="44">
        <f>IFERROR(UTV!EG185/Oferta!EG185,"")</f>
        <v>6.810780460415497E-2</v>
      </c>
      <c r="EH185" s="44">
        <f>IFERROR(UTV!EH185/Oferta!EH185,"")</f>
        <v>7.1547420965058242E-2</v>
      </c>
      <c r="EI185" s="44">
        <f>IFERROR(UTV!EI185/Oferta!EI185,"")</f>
        <v>3.3836053222833617E-2</v>
      </c>
      <c r="EJ185" s="44">
        <f>IFERROR(UTV!EJ185/Oferta!EJ185,"")</f>
        <v>6.8874490040796738E-2</v>
      </c>
      <c r="EK185" s="44">
        <f>IFERROR(UTV!EK185/Oferta!EK185,"")</f>
        <v>4.7201371436179952E-2</v>
      </c>
      <c r="EL185" s="44">
        <f>IFERROR(UTV!EL185/Oferta!EL185,"")</f>
        <v>3.3688085140433706E-2</v>
      </c>
      <c r="EM185" s="44">
        <f>IFERROR(UTV!EM185/Oferta!EM185,"")</f>
        <v>3.4435012943230391E-2</v>
      </c>
      <c r="EN185" s="44">
        <f>IFERROR(UTV!EN185/Oferta!EN185,"")</f>
        <v>6.7247793735940475E-2</v>
      </c>
      <c r="EO185" s="44">
        <f>IFERROR(UTV!EO185/Oferta!EO185,"")</f>
        <v>6.7996649661158912E-2</v>
      </c>
      <c r="EP185" s="44">
        <f>IFERROR(UTV!EP185/Oferta!EP185,"")</f>
        <v>3.4337324179504351E-2</v>
      </c>
      <c r="EQ185" s="44">
        <f>IFERROR(UTV!EQ185/Oferta!EQ185,"")</f>
        <v>6.7413459108902549E-2</v>
      </c>
      <c r="ER185" s="44">
        <f>IFERROR(UTV!ER185/Oferta!ER185,"")</f>
        <v>4.7012271087098254E-2</v>
      </c>
      <c r="ES185" s="44">
        <f>IFERROR(UTV!ES185/Oferta!ES185,"")</f>
        <v>3.3330886131708391E-2</v>
      </c>
      <c r="ET185" s="44">
        <f>IFERROR(UTV!ET185/Oferta!ET185,"")</f>
        <v>3.4721373749041995E-2</v>
      </c>
      <c r="EU185" s="44">
        <f>IFERROR(UTV!EU185/Oferta!EU185,"")</f>
        <v>6.3120013709324241E-2</v>
      </c>
      <c r="EV185" s="44">
        <f>IFERROR(UTV!EV185/Oferta!EV185,"")</f>
        <v>5.9774143302180685E-2</v>
      </c>
      <c r="EW185" s="44">
        <f>IFERROR(UTV!EW185/Oferta!EW185,"")</f>
        <v>3.4538648554779457E-2</v>
      </c>
      <c r="EX185" s="44">
        <f>IFERROR(UTV!EX185/Oferta!EX185,"")</f>
        <v>6.2361064083501408E-2</v>
      </c>
      <c r="EY185" s="44">
        <f>IFERROR(UTV!EY185/Oferta!EY185,"")</f>
        <v>4.5553360259705439E-2</v>
      </c>
      <c r="EZ185" s="44">
        <f>IFERROR(UTV!EZ185/Oferta!EZ185,"")</f>
        <v>3.2507518258628097E-2</v>
      </c>
      <c r="FA185" s="44">
        <f>IFERROR(UTV!FA185/Oferta!FA185,"")</f>
        <v>3.4540249426888527E-2</v>
      </c>
      <c r="FB185" s="44">
        <f>IFERROR(UTV!FB185/Oferta!FB185,"")</f>
        <v>6.3001514004542014E-2</v>
      </c>
      <c r="FC185" s="44">
        <f>IFERROR(UTV!FC185/Oferta!FC185,"")</f>
        <v>5.9937727036844836E-2</v>
      </c>
      <c r="FD185" s="44">
        <f>IFERROR(UTV!FD185/Oferta!FD185,"")</f>
        <v>3.4270223997717224E-2</v>
      </c>
      <c r="FE185" s="44">
        <f>IFERROR(UTV!FE185/Oferta!FE185,"")</f>
        <v>6.2309540553211439E-2</v>
      </c>
      <c r="FF185" s="44">
        <f>IFERROR(UTV!FF185/Oferta!FF185,"")</f>
        <v>4.5308003298902479E-2</v>
      </c>
    </row>
    <row r="186" spans="1:162" x14ac:dyDescent="0.25">
      <c r="A186" s="34">
        <v>45627</v>
      </c>
      <c r="B186" s="44">
        <f>IFERROR(UTV!B186/Oferta!B186,"")</f>
        <v>0.1891891891891892</v>
      </c>
      <c r="C186" s="44">
        <f>IFERROR(UTV!C186/Oferta!C186,"")</f>
        <v>3.4584056616370679E-2</v>
      </c>
      <c r="D186" s="44">
        <f>IFERROR(UTV!D186/Oferta!D186,"")</f>
        <v>3.8461538461538464E-2</v>
      </c>
      <c r="E186" s="44">
        <f>IFERROR(UTV!E186/Oferta!E186,"")</f>
        <v>3.9351851851851853E-2</v>
      </c>
      <c r="F186" s="44">
        <f>IFERROR(UTV!F186/Oferta!F186,"")</f>
        <v>3.7580201649862512E-2</v>
      </c>
      <c r="G186" s="44">
        <f>IFERROR(UTV!G186/Oferta!G186,"")</f>
        <v>3.8717181787969422E-2</v>
      </c>
      <c r="H186" s="44">
        <f>IFERROR(UTV!H186/Oferta!H186,"")</f>
        <v>3.8275809485081073E-2</v>
      </c>
      <c r="I186" s="44">
        <f>IFERROR(UTV!I186/Oferta!I186,"")</f>
        <v>9.2327284304361667E-3</v>
      </c>
      <c r="J186" s="44">
        <f>IFERROR(UTV!J186/Oferta!J186,"")</f>
        <v>2.5410677618069814E-2</v>
      </c>
      <c r="K186" s="44">
        <f>IFERROR(UTV!K186/Oferta!K186,"")</f>
        <v>5.0983005664778404E-2</v>
      </c>
      <c r="L186" s="44">
        <f>IFERROR(UTV!L186/Oferta!L186,"")</f>
        <v>0.13600000000000001</v>
      </c>
      <c r="M186" s="44">
        <f>IFERROR(UTV!M186/Oferta!M186,"")</f>
        <v>2.0762828135004116E-2</v>
      </c>
      <c r="N186" s="44">
        <f>IFERROR(UTV!N186/Oferta!N186,"")</f>
        <v>6.7981871500933086E-2</v>
      </c>
      <c r="O186" s="44">
        <f>IFERROR(UTV!O186/Oferta!O186,"")</f>
        <v>3.2824843366929993E-2</v>
      </c>
      <c r="P186" s="44">
        <f>IFERROR(UTV!P186/Oferta!P186,"")</f>
        <v>4.2915531335149866E-2</v>
      </c>
      <c r="Q186" s="44">
        <f>IFERROR(UTV!Q186/Oferta!Q186,"")</f>
        <v>4.227347424491415E-2</v>
      </c>
      <c r="R186" s="44">
        <f>IFERROR(UTV!R186/Oferta!R186,"")</f>
        <v>9.1261808367071526E-2</v>
      </c>
      <c r="S186" s="44">
        <f>IFERROR(UTV!S186/Oferta!S186,"")</f>
        <v>0.10044406851342778</v>
      </c>
      <c r="T186" s="44">
        <f>IFERROR(UTV!T186/Oferta!T186,"")</f>
        <v>4.2322783154590635E-2</v>
      </c>
      <c r="U186" s="44">
        <f>IFERROR(UTV!U186/Oferta!U186,"")</f>
        <v>9.3190600986096925E-2</v>
      </c>
      <c r="V186" s="44">
        <f>IFERROR(UTV!V186/Oferta!V186,"")</f>
        <v>6.1175773340137955E-2</v>
      </c>
      <c r="W186" s="44">
        <f>IFERROR(UTV!W186/Oferta!W186,"")</f>
        <v>0.15</v>
      </c>
      <c r="X186" s="44">
        <f>IFERROR(UTV!X186/Oferta!X186,"")</f>
        <v>4.6076162423732379E-2</v>
      </c>
      <c r="Y186" s="44">
        <f>IFERROR(UTV!Y186/Oferta!Y186,"")</f>
        <v>7.3954116059379224E-2</v>
      </c>
      <c r="Z186" s="44">
        <f>IFERROR(UTV!Z186/Oferta!Z186,"")</f>
        <v>3.3315421816227833E-2</v>
      </c>
      <c r="AA186" s="44">
        <f>IFERROR(UTV!AA186/Oferta!AA186,"")</f>
        <v>5.4881571346042747E-2</v>
      </c>
      <c r="AB186" s="44">
        <f>IFERROR(UTV!AB186/Oferta!AB186,"")</f>
        <v>6.0366510959396331E-2</v>
      </c>
      <c r="AC186" s="44">
        <f>IFERROR(UTV!AC186/Oferta!AC186,"")</f>
        <v>5.7719118877219075E-2</v>
      </c>
      <c r="AD186" s="44">
        <f>IFERROR(UTV!AD186/Oferta!AD186,"")</f>
        <v>8.984375E-2</v>
      </c>
      <c r="AE186" s="44">
        <f>IFERROR(UTV!AE186/Oferta!AE186,"")</f>
        <v>0.10963748894783377</v>
      </c>
      <c r="AF186" s="44">
        <f>IFERROR(UTV!AF186/Oferta!AF186,"")</f>
        <v>6.8857589984350542E-2</v>
      </c>
      <c r="AG186" s="44">
        <f>IFERROR(UTV!AG186/Oferta!AG186,"")</f>
        <v>1.3698630136986301E-2</v>
      </c>
      <c r="AH186" s="44">
        <f>IFERROR(UTV!AH186/Oferta!AH186,"")</f>
        <v>0.10598413842826243</v>
      </c>
      <c r="AI186" s="44">
        <f>IFERROR(UTV!AI186/Oferta!AI186,"")</f>
        <v>6.3202247191011238E-2</v>
      </c>
      <c r="AJ186" s="44">
        <f>IFERROR(UTV!AJ186/Oferta!AJ186,"")</f>
        <v>9.1472129585516912E-2</v>
      </c>
      <c r="AK186" s="44">
        <f>IFERROR(UTV!AK186/Oferta!AK186,"")</f>
        <v>0</v>
      </c>
      <c r="AL186" s="44">
        <f>IFERROR(UTV!AL186/Oferta!AL186,"")</f>
        <v>1.0810810810810811E-2</v>
      </c>
      <c r="AM186" s="44">
        <f>IFERROR(UTV!AM186/Oferta!AM186,"")</f>
        <v>0.1299638989169675</v>
      </c>
      <c r="AN186" s="44">
        <f>IFERROR(UTV!AN186/Oferta!AN186,"")</f>
        <v>4.9327354260089683E-2</v>
      </c>
      <c r="AO186" s="44">
        <f>IFERROR(UTV!AO186/Oferta!AO186,"")</f>
        <v>8.4925690021231421E-3</v>
      </c>
      <c r="AP186" s="44">
        <f>IFERROR(UTV!AP186/Oferta!AP186,"")</f>
        <v>0.11290322580645161</v>
      </c>
      <c r="AQ186" s="44">
        <f>IFERROR(UTV!AQ186/Oferta!AQ186,"")</f>
        <v>6.362725450901803E-2</v>
      </c>
      <c r="AR186" s="44">
        <f>IFERROR(UTV!AR186/Oferta!AR186,"")</f>
        <v>0.11320754716981132</v>
      </c>
      <c r="AS186" s="44">
        <f>IFERROR(UTV!AS186/Oferta!AS186,"")</f>
        <v>4.9180327868852458E-2</v>
      </c>
      <c r="AT186" s="44">
        <f>IFERROR(UTV!AT186/Oferta!AT186,"")</f>
        <v>0.10619469026548672</v>
      </c>
      <c r="AU186" s="44">
        <f>IFERROR(UTV!AU186/Oferta!AU186,"")</f>
        <v>0</v>
      </c>
      <c r="AV186" s="44">
        <f>IFERROR(UTV!AV186/Oferta!AV186,"")</f>
        <v>6.398448860882211E-2</v>
      </c>
      <c r="AW186" s="44">
        <f>IFERROR(UTV!AW186/Oferta!AW186,"")</f>
        <v>0.10378378378378378</v>
      </c>
      <c r="AX186" s="44">
        <f>IFERROR(UTV!AX186/Oferta!AX186,"")</f>
        <v>7.6305220883534142E-2</v>
      </c>
      <c r="AY186" s="44">
        <f>IFERROR(UTV!AY186/Oferta!AY186,"")</f>
        <v>6.25E-2</v>
      </c>
      <c r="AZ186" s="44">
        <f>IFERROR(UTV!AZ186/Oferta!AZ186,"")</f>
        <v>0.11529933481152993</v>
      </c>
      <c r="BA186" s="44">
        <f>IFERROR(UTV!BA186/Oferta!BA186,"")</f>
        <v>0.10702341137123746</v>
      </c>
      <c r="BB186" s="44">
        <f>IFERROR(UTV!BB186/Oferta!BB186,"")</f>
        <v>2.2222222222222223E-2</v>
      </c>
      <c r="BC186" s="44">
        <f>IFERROR(UTV!BC186/Oferta!BC186,"")</f>
        <v>0.11180124223602485</v>
      </c>
      <c r="BD186" s="44">
        <f>IFERROR(UTV!BD186/Oferta!BD186,"")</f>
        <v>8.0645161290322578E-2</v>
      </c>
      <c r="BE186" s="44">
        <f>IFERROR(UTV!BE186/Oferta!BE186,"")</f>
        <v>9.7055616139585604E-2</v>
      </c>
      <c r="BF186" s="44">
        <f>IFERROR(UTV!BF186/Oferta!BF186,"")</f>
        <v>1.2562814070351759E-3</v>
      </c>
      <c r="BG186" s="44">
        <f>IFERROR(UTV!BG186/Oferta!BG186,"")</f>
        <v>2.8469750889679714E-2</v>
      </c>
      <c r="BH186" s="44">
        <f>IFERROR(UTV!BH186/Oferta!BH186,"")</f>
        <v>4.3321299638989168E-2</v>
      </c>
      <c r="BI186" s="44">
        <f>IFERROR(UTV!BI186/Oferta!BI186,"")</f>
        <v>0</v>
      </c>
      <c r="BJ186" s="44">
        <f>IFERROR(UTV!BJ186/Oferta!BJ186,"")</f>
        <v>1.9742143432715551E-2</v>
      </c>
      <c r="BK186" s="44">
        <f>IFERROR(UTV!BK186/Oferta!BK186,"")</f>
        <v>4.2402826855123678E-2</v>
      </c>
      <c r="BL186" s="44">
        <f>IFERROR(UTV!BL186/Oferta!BL186,"")</f>
        <v>2.3950131233595802E-2</v>
      </c>
      <c r="BM186" s="44">
        <f>IFERROR(UTV!BM186/Oferta!BM186,"")</f>
        <v>0</v>
      </c>
      <c r="BN186" s="44">
        <f>IFERROR(UTV!BN186/Oferta!BN186,"")</f>
        <v>2.8928850664581705E-2</v>
      </c>
      <c r="BO186" s="44">
        <f>IFERROR(UTV!BO186/Oferta!BO186,"")</f>
        <v>3.013444598980065E-2</v>
      </c>
      <c r="BP186" s="44">
        <f>IFERROR(UTV!BP186/Oferta!BP186,"")</f>
        <v>9.7867001254705141E-2</v>
      </c>
      <c r="BQ186" s="44">
        <f>IFERROR(UTV!BQ186/Oferta!BQ186,"")</f>
        <v>2.6148409893992933E-2</v>
      </c>
      <c r="BR186" s="44">
        <f>IFERROR(UTV!BR186/Oferta!BR186,"")</f>
        <v>4.8408937034529455E-2</v>
      </c>
      <c r="BS186" s="44">
        <f>IFERROR(UTV!BS186/Oferta!BS186,"")</f>
        <v>3.7517289073305669E-2</v>
      </c>
      <c r="BT186" s="44">
        <f>IFERROR(UTV!BT186/Oferta!BT186,"")</f>
        <v>0.19630484988452657</v>
      </c>
      <c r="BU186" s="44">
        <f>IFERROR(UTV!BU186/Oferta!BU186,"")</f>
        <v>7.3257080610021785E-2</v>
      </c>
      <c r="BV186" s="44">
        <f>IFERROR(UTV!BV186/Oferta!BV186,"")</f>
        <v>0.16527299557304476</v>
      </c>
      <c r="BW186" s="44">
        <f>IFERROR(UTV!BW186/Oferta!BW186,"")</f>
        <v>7.2413793103448282E-2</v>
      </c>
      <c r="BX186" s="44">
        <f>IFERROR(UTV!BX186/Oferta!BX186,"")</f>
        <v>8.623629719853837E-2</v>
      </c>
      <c r="BY186" s="44">
        <f>IFERROR(UTV!BY186/Oferta!BY186,"")</f>
        <v>0.14466130884041331</v>
      </c>
      <c r="BZ186" s="44">
        <f>IFERROR(UTV!BZ186/Oferta!BZ186,"")</f>
        <v>0.10896100029770765</v>
      </c>
      <c r="CA186" s="44">
        <f>IFERROR(UTV!CA186/Oferta!CA186,"")</f>
        <v>6.269592476489028E-3</v>
      </c>
      <c r="CB186" s="44">
        <f>IFERROR(UTV!CB186/Oferta!CB186,"")</f>
        <v>2.0286141362374548E-2</v>
      </c>
      <c r="CC186" s="44">
        <f>IFERROR(UTV!CC186/Oferta!CC186,"")</f>
        <v>2.757715036112935E-2</v>
      </c>
      <c r="CD186" s="44">
        <f>IFERROR(UTV!CD186/Oferta!CD186,"")</f>
        <v>1.9230769230769232E-2</v>
      </c>
      <c r="CE186" s="44">
        <f>IFERROR(UTV!CE186/Oferta!CE186,"")</f>
        <v>1.7284779325390166E-2</v>
      </c>
      <c r="CF186" s="44">
        <f>IFERROR(UTV!CF186/Oferta!CF186,"")</f>
        <v>2.7043638598647817E-2</v>
      </c>
      <c r="CG186" s="44">
        <f>IFERROR(UTV!CG186/Oferta!CG186,"")</f>
        <v>1.9377801212760348E-2</v>
      </c>
      <c r="CH186" s="44">
        <f>IFERROR(UTV!CH186/Oferta!CH186,"")</f>
        <v>0</v>
      </c>
      <c r="CI186" s="44">
        <f>IFERROR(UTV!CI186/Oferta!CI186,"")</f>
        <v>1.2964396284829722E-2</v>
      </c>
      <c r="CJ186" s="44">
        <f>IFERROR(UTV!CJ186/Oferta!CJ186,"")</f>
        <v>5.6705415367167564E-3</v>
      </c>
      <c r="CK186" s="44">
        <f>IFERROR(UTV!CK186/Oferta!CK186,"")</f>
        <v>1.6638935108153077E-2</v>
      </c>
      <c r="CL186" s="44">
        <f>IFERROR(UTV!CL186/Oferta!CL186,"")</f>
        <v>1.0976408912188729E-2</v>
      </c>
      <c r="CM186" s="44">
        <f>IFERROR(UTV!CM186/Oferta!CM186,"")</f>
        <v>7.2674418604651162E-3</v>
      </c>
      <c r="CN186" s="44">
        <f>IFERROR(UTV!CN186/Oferta!CN186,"")</f>
        <v>1.0039177277179236E-2</v>
      </c>
      <c r="CO186" s="44">
        <f>IFERROR(UTV!CO186/Oferta!CO186,"")</f>
        <v>0.16374269005847952</v>
      </c>
      <c r="CP186" s="44">
        <f>IFERROR(UTV!CP186/Oferta!CP186,"")</f>
        <v>3.1858407079646017E-2</v>
      </c>
      <c r="CQ186" s="44">
        <f>IFERROR(UTV!CQ186/Oferta!CQ186,"")</f>
        <v>6.9387755102040816E-2</v>
      </c>
      <c r="CR186" s="44">
        <f>IFERROR(UTV!CR186/Oferta!CR186,"")</f>
        <v>6.6666666666666666E-2</v>
      </c>
      <c r="CS186" s="44">
        <f>IFERROR(UTV!CS186/Oferta!CS186,"")</f>
        <v>4.919292851652575E-2</v>
      </c>
      <c r="CT186" s="44">
        <f>IFERROR(UTV!CT186/Oferta!CT186,"")</f>
        <v>6.9230769230769235E-2</v>
      </c>
      <c r="CU186" s="44">
        <f>IFERROR(UTV!CU186/Oferta!CU186,"")</f>
        <v>5.253042921204356E-2</v>
      </c>
      <c r="CV186" s="44">
        <f>IFERROR(UTV!CV186/Oferta!CV186,"")</f>
        <v>0</v>
      </c>
      <c r="CW186" s="44">
        <f>IFERROR(UTV!CW186/Oferta!CW186,"")</f>
        <v>2.7833001988071572E-2</v>
      </c>
      <c r="CX186" s="44">
        <f>IFERROR(UTV!CX186/Oferta!CX186,"")</f>
        <v>6.1491160645657187E-3</v>
      </c>
      <c r="CY186" s="44">
        <f>IFERROR(UTV!CY186/Oferta!CY186,"")</f>
        <v>0</v>
      </c>
      <c r="CZ186" s="44">
        <f>IFERROR(UTV!CZ186/Oferta!CZ186,"")</f>
        <v>2.3339816615726591E-2</v>
      </c>
      <c r="DA186" s="44">
        <f>IFERROR(UTV!DA186/Oferta!DA186,"")</f>
        <v>5.3262316910785623E-3</v>
      </c>
      <c r="DB186" s="44">
        <f>IFERROR(UTV!DB186/Oferta!DB186,"")</f>
        <v>1.803567927857283E-2</v>
      </c>
      <c r="DC186" s="44">
        <f>IFERROR(UTV!DC186/Oferta!DC186,"")</f>
        <v>5.8479532163742687E-3</v>
      </c>
      <c r="DD186" s="44">
        <f>IFERROR(UTV!DD186/Oferta!DD186,"")</f>
        <v>8.2446808510638292E-2</v>
      </c>
      <c r="DE186" s="44">
        <f>IFERROR(UTV!DE186/Oferta!DE186,"")</f>
        <v>5.9016393442622953E-2</v>
      </c>
      <c r="DF186" s="44">
        <f>IFERROR(UTV!DF186/Oferta!DF186,"")</f>
        <v>7.9365079365079361E-3</v>
      </c>
      <c r="DG186" s="44">
        <f>IFERROR(UTV!DG186/Oferta!DG186,"")</f>
        <v>5.850091407678245E-2</v>
      </c>
      <c r="DH186" s="44">
        <f>IFERROR(UTV!DH186/Oferta!DH186,"")</f>
        <v>5.0271739130434784E-2</v>
      </c>
      <c r="DI186" s="44">
        <f>IFERROR(UTV!DI186/Oferta!DI186,"")</f>
        <v>5.5191256830601096E-2</v>
      </c>
      <c r="DJ186" s="44">
        <f>IFERROR(UTV!DJ186/Oferta!DJ186,"")</f>
        <v>0.44444444444444442</v>
      </c>
      <c r="DK186" s="44">
        <f>IFERROR(UTV!DK186/Oferta!DK186,"")</f>
        <v>9.1703056768558958E-2</v>
      </c>
      <c r="DL186" s="44">
        <f>IFERROR(UTV!DL186/Oferta!DL186,"")</f>
        <v>1.6569767441860464E-2</v>
      </c>
      <c r="DM186" s="44">
        <f>IFERROR(UTV!DM186/Oferta!DM186,"")</f>
        <v>8.368200836820083E-3</v>
      </c>
      <c r="DN186" s="44">
        <f>IFERROR(UTV!DN186/Oferta!DN186,"")</f>
        <v>0.10504201680672269</v>
      </c>
      <c r="DO186" s="44">
        <f>IFERROR(UTV!DO186/Oferta!DO186,"")</f>
        <v>1.3886172501466849E-2</v>
      </c>
      <c r="DP186" s="44">
        <f>IFERROR(UTV!DP186/Oferta!DP186,"")</f>
        <v>1.7940571855727901E-2</v>
      </c>
      <c r="DQ186" s="44">
        <f>IFERROR(UTV!DQ186/Oferta!DQ186,"")</f>
        <v>2.5000000000000001E-2</v>
      </c>
      <c r="DR186" s="44">
        <f>IFERROR(UTV!DR186/Oferta!DR186,"")</f>
        <v>5.2790346907993967E-2</v>
      </c>
      <c r="DS186" s="44">
        <f>IFERROR(UTV!DS186/Oferta!DS186,"")</f>
        <v>0.17985611510791366</v>
      </c>
      <c r="DT186" s="44">
        <f>IFERROR(UTV!DT186/Oferta!DT186,"")</f>
        <v>3.3149171270718231E-2</v>
      </c>
      <c r="DU186" s="44">
        <f>IFERROR(UTV!DU186/Oferta!DU186,"")</f>
        <v>5.197657393850659E-2</v>
      </c>
      <c r="DV186" s="44">
        <f>IFERROR(UTV!DV186/Oferta!DV186,"")</f>
        <v>0.14382632293080055</v>
      </c>
      <c r="DW186" s="44">
        <f>IFERROR(UTV!DW186/Oferta!DW186,"")</f>
        <v>8.4165477888730383E-2</v>
      </c>
      <c r="DX186" s="44">
        <f>IFERROR(UTV!DX186/Oferta!DX186,"")</f>
        <v>0</v>
      </c>
      <c r="DY186" s="44">
        <f>IFERROR(UTV!DY186/Oferta!DY186,"")</f>
        <v>2.2367194780987885E-2</v>
      </c>
      <c r="DZ186" s="44">
        <f>IFERROR(UTV!DZ186/Oferta!DZ186,"")</f>
        <v>7.8767123287671229E-2</v>
      </c>
      <c r="EA186" s="44">
        <f>IFERROR(UTV!EA186/Oferta!EA186,"")</f>
        <v>0.375</v>
      </c>
      <c r="EB186" s="44">
        <f>IFERROR(UTV!EB186/Oferta!EB186,"")</f>
        <v>1.7531044558071585E-2</v>
      </c>
      <c r="EC186" s="44">
        <f>IFERROR(UTV!EC186/Oferta!EC186,"")</f>
        <v>8.666666666666667E-2</v>
      </c>
      <c r="ED186" s="44">
        <f>IFERROR(UTV!ED186/Oferta!ED186,"")</f>
        <v>2.9958058717795086E-2</v>
      </c>
      <c r="EE186" s="44">
        <f>IFERROR(UTV!EE186/Oferta!EE186,"")</f>
        <v>3.1418522860492383E-2</v>
      </c>
      <c r="EF186" s="44">
        <f>IFERROR(UTV!EF186/Oferta!EF186,"")</f>
        <v>3.6418252481303127E-2</v>
      </c>
      <c r="EG186" s="44">
        <f>IFERROR(UTV!EG186/Oferta!EG186,"")</f>
        <v>7.0493915533285614E-2</v>
      </c>
      <c r="EH186" s="44">
        <f>IFERROR(UTV!EH186/Oferta!EH186,"")</f>
        <v>7.562277580071175E-2</v>
      </c>
      <c r="EI186" s="44">
        <f>IFERROR(UTV!EI186/Oferta!EI186,"")</f>
        <v>3.5834940434669622E-2</v>
      </c>
      <c r="EJ186" s="44">
        <f>IFERROR(UTV!EJ186/Oferta!EJ186,"")</f>
        <v>7.1645833795874872E-2</v>
      </c>
      <c r="EK186" s="44">
        <f>IFERROR(UTV!EK186/Oferta!EK186,"")</f>
        <v>4.948626368976082E-2</v>
      </c>
      <c r="EL186" s="44">
        <f>IFERROR(UTV!EL186/Oferta!EL186,"")</f>
        <v>3.4362022636593111E-2</v>
      </c>
      <c r="EM186" s="44">
        <f>IFERROR(UTV!EM186/Oferta!EM186,"")</f>
        <v>3.7117717929683221E-2</v>
      </c>
      <c r="EN186" s="44">
        <f>IFERROR(UTV!EN186/Oferta!EN186,"")</f>
        <v>6.9108636932604259E-2</v>
      </c>
      <c r="EO186" s="44">
        <f>IFERROR(UTV!EO186/Oferta!EO186,"")</f>
        <v>6.9105081696897011E-2</v>
      </c>
      <c r="EP186" s="44">
        <f>IFERROR(UTV!EP186/Oferta!EP186,"")</f>
        <v>3.6759412188201411E-2</v>
      </c>
      <c r="EQ186" s="44">
        <f>IFERROR(UTV!EQ186/Oferta!EQ186,"")</f>
        <v>6.9107831315069895E-2</v>
      </c>
      <c r="ER186" s="44">
        <f>IFERROR(UTV!ER186/Oferta!ER186,"")</f>
        <v>4.9181183191918137E-2</v>
      </c>
      <c r="ES186" s="44">
        <f>IFERROR(UTV!ES186/Oferta!ES186,"")</f>
        <v>3.4043504171632898E-2</v>
      </c>
      <c r="ET186" s="44">
        <f>IFERROR(UTV!ET186/Oferta!ET186,"")</f>
        <v>3.7494640398979984E-2</v>
      </c>
      <c r="EU186" s="44">
        <f>IFERROR(UTV!EU186/Oferta!EU186,"")</f>
        <v>6.5100891872545419E-2</v>
      </c>
      <c r="EV186" s="44">
        <f>IFERROR(UTV!EV186/Oferta!EV186,"")</f>
        <v>6.075427983009396E-2</v>
      </c>
      <c r="EW186" s="44">
        <f>IFERROR(UTV!EW186/Oferta!EW186,"")</f>
        <v>3.70406663400294E-2</v>
      </c>
      <c r="EX186" s="44">
        <f>IFERROR(UTV!EX186/Oferta!EX186,"")</f>
        <v>6.4096270843559885E-2</v>
      </c>
      <c r="EY186" s="44">
        <f>IFERROR(UTV!EY186/Oferta!EY186,"")</f>
        <v>4.7785582211404977E-2</v>
      </c>
      <c r="EZ186" s="44">
        <f>IFERROR(UTV!EZ186/Oferta!EZ186,"")</f>
        <v>3.3309037900874638E-2</v>
      </c>
      <c r="FA186" s="44">
        <f>IFERROR(UTV!FA186/Oferta!FA186,"")</f>
        <v>3.7313682426782908E-2</v>
      </c>
      <c r="FB186" s="44">
        <f>IFERROR(UTV!FB186/Oferta!FB186,"")</f>
        <v>6.5177661068467327E-2</v>
      </c>
      <c r="FC186" s="44">
        <f>IFERROR(UTV!FC186/Oferta!FC186,"")</f>
        <v>6.0915991251768942E-2</v>
      </c>
      <c r="FD186" s="44">
        <f>IFERROR(UTV!FD186/Oferta!FD186,"")</f>
        <v>3.6782409421866391E-2</v>
      </c>
      <c r="FE186" s="44">
        <f>IFERROR(UTV!FE186/Oferta!FE186,"")</f>
        <v>6.4196543604780304E-2</v>
      </c>
      <c r="FF186" s="44">
        <f>IFERROR(UTV!FF186/Oferta!FF186,"")</f>
        <v>4.761152644694816E-2</v>
      </c>
    </row>
    <row r="187" spans="1:162" x14ac:dyDescent="0.25">
      <c r="A187" s="34">
        <v>45658</v>
      </c>
      <c r="B187" s="44">
        <f>IFERROR(UTV!B187/Oferta!B187,"")</f>
        <v>0.23846153846153847</v>
      </c>
      <c r="C187" s="44">
        <f>IFERROR(UTV!C187/Oferta!C187,"")</f>
        <v>3.7767996592361207E-2</v>
      </c>
      <c r="D187" s="44">
        <f>IFERROR(UTV!D187/Oferta!D187,"")</f>
        <v>3.7820653365490023E-2</v>
      </c>
      <c r="E187" s="44">
        <f>IFERROR(UTV!E187/Oferta!E187,"")</f>
        <v>3.6666666666666667E-2</v>
      </c>
      <c r="F187" s="44">
        <f>IFERROR(UTV!F187/Oferta!F187,"")</f>
        <v>4.1405269761606023E-2</v>
      </c>
      <c r="G187" s="44">
        <f>IFERROR(UTV!G187/Oferta!G187,"")</f>
        <v>3.7557096937912364E-2</v>
      </c>
      <c r="H187" s="44">
        <f>IFERROR(UTV!H187/Oferta!H187,"")</f>
        <v>3.9010265859436691E-2</v>
      </c>
      <c r="I187" s="44">
        <f>IFERROR(UTV!I187/Oferta!I187,"")</f>
        <v>1.6408668730650156E-2</v>
      </c>
      <c r="J187" s="44">
        <f>IFERROR(UTV!J187/Oferta!J187,"")</f>
        <v>2.6498165511618425E-2</v>
      </c>
      <c r="K187" s="44">
        <f>IFERROR(UTV!K187/Oferta!K187,"")</f>
        <v>4.4241810199257006E-2</v>
      </c>
      <c r="L187" s="44">
        <f>IFERROR(UTV!L187/Oferta!L187,"")</f>
        <v>0.13246268656716417</v>
      </c>
      <c r="M187" s="44">
        <f>IFERROR(UTV!M187/Oferta!M187,"")</f>
        <v>2.3420530739446596E-2</v>
      </c>
      <c r="N187" s="44">
        <f>IFERROR(UTV!N187/Oferta!N187,"")</f>
        <v>5.7763797540749215E-2</v>
      </c>
      <c r="O187" s="44">
        <f>IFERROR(UTV!O187/Oferta!O187,"")</f>
        <v>3.1946613658952148E-2</v>
      </c>
      <c r="P187" s="44">
        <f>IFERROR(UTV!P187/Oferta!P187,"")</f>
        <v>4.1732532405943726E-2</v>
      </c>
      <c r="Q187" s="44">
        <f>IFERROR(UTV!Q187/Oferta!Q187,"")</f>
        <v>4.3134994957498916E-2</v>
      </c>
      <c r="R187" s="44">
        <f>IFERROR(UTV!R187/Oferta!R187,"")</f>
        <v>9.6424762866924849E-2</v>
      </c>
      <c r="S187" s="44">
        <f>IFERROR(UTV!S187/Oferta!S187,"")</f>
        <v>0.11027148054855863</v>
      </c>
      <c r="T187" s="44">
        <f>IFERROR(UTV!T187/Oferta!T187,"")</f>
        <v>4.301785148410267E-2</v>
      </c>
      <c r="U187" s="44">
        <f>IFERROR(UTV!U187/Oferta!U187,"")</f>
        <v>9.8737727910238424E-2</v>
      </c>
      <c r="V187" s="44">
        <f>IFERROR(UTV!V187/Oferta!V187,"")</f>
        <v>6.3130716527726213E-2</v>
      </c>
      <c r="W187" s="44">
        <f>IFERROR(UTV!W187/Oferta!W187,"")</f>
        <v>0.17194570135746606</v>
      </c>
      <c r="X187" s="44">
        <f>IFERROR(UTV!X187/Oferta!X187,"")</f>
        <v>7.1386430678466076E-2</v>
      </c>
      <c r="Y187" s="44">
        <f>IFERROR(UTV!Y187/Oferta!Y187,"")</f>
        <v>6.1689171299973526E-2</v>
      </c>
      <c r="Z187" s="44">
        <f>IFERROR(UTV!Z187/Oferta!Z187,"")</f>
        <v>4.0328092959671907E-2</v>
      </c>
      <c r="AA187" s="44">
        <f>IFERROR(UTV!AA187/Oferta!AA187,"")</f>
        <v>8.2985386221294366E-2</v>
      </c>
      <c r="AB187" s="44">
        <f>IFERROR(UTV!AB187/Oferta!AB187,"")</f>
        <v>5.5725190839694655E-2</v>
      </c>
      <c r="AC187" s="44">
        <f>IFERROR(UTV!AC187/Oferta!AC187,"")</f>
        <v>6.7239858906525576E-2</v>
      </c>
      <c r="AD187" s="44">
        <f>IFERROR(UTV!AD187/Oferta!AD187,"")</f>
        <v>0.13712374581939799</v>
      </c>
      <c r="AE187" s="44">
        <f>IFERROR(UTV!AE187/Oferta!AE187,"")</f>
        <v>9.0664272890484746E-2</v>
      </c>
      <c r="AF187" s="44">
        <f>IFERROR(UTV!AF187/Oferta!AF187,"")</f>
        <v>5.993690851735016E-2</v>
      </c>
      <c r="AG187" s="44">
        <f>IFERROR(UTV!AG187/Oferta!AG187,"")</f>
        <v>0</v>
      </c>
      <c r="AH187" s="44">
        <f>IFERROR(UTV!AH187/Oferta!AH187,"")</f>
        <v>0.10049539985845718</v>
      </c>
      <c r="AI187" s="44">
        <f>IFERROR(UTV!AI187/Oferta!AI187,"")</f>
        <v>5.4285714285714284E-2</v>
      </c>
      <c r="AJ187" s="44">
        <f>IFERROR(UTV!AJ187/Oferta!AJ187,"")</f>
        <v>8.5186938002839566E-2</v>
      </c>
      <c r="AK187" s="44">
        <f>IFERROR(UTV!AK187/Oferta!AK187,"")</f>
        <v>1.3937282229965157E-2</v>
      </c>
      <c r="AL187" s="44">
        <f>IFERROR(UTV!AL187/Oferta!AL187,"")</f>
        <v>5.5096418732782371E-3</v>
      </c>
      <c r="AM187" s="44">
        <f>IFERROR(UTV!AM187/Oferta!AM187,"")</f>
        <v>0.10559006211180125</v>
      </c>
      <c r="AN187" s="44">
        <f>IFERROR(UTV!AN187/Oferta!AN187,"")</f>
        <v>4.2105263157894736E-2</v>
      </c>
      <c r="AO187" s="44">
        <f>IFERROR(UTV!AO187/Oferta!AO187,"")</f>
        <v>7.8973346495557744E-3</v>
      </c>
      <c r="AP187" s="44">
        <f>IFERROR(UTV!AP187/Oferta!AP187,"")</f>
        <v>9.5155709342560554E-2</v>
      </c>
      <c r="AQ187" s="44">
        <f>IFERROR(UTV!AQ187/Oferta!AQ187,"")</f>
        <v>5.4402950668510835E-2</v>
      </c>
      <c r="AR187" s="44">
        <f>IFERROR(UTV!AR187/Oferta!AR187,"")</f>
        <v>0.11498973305954825</v>
      </c>
      <c r="AS187" s="44">
        <f>IFERROR(UTV!AS187/Oferta!AS187,"")</f>
        <v>4.0398450470392915E-2</v>
      </c>
      <c r="AT187" s="44">
        <f>IFERROR(UTV!AT187/Oferta!AT187,"")</f>
        <v>0.112</v>
      </c>
      <c r="AU187" s="44">
        <f>IFERROR(UTV!AU187/Oferta!AU187,"")</f>
        <v>0</v>
      </c>
      <c r="AV187" s="44">
        <f>IFERROR(UTV!AV187/Oferta!AV187,"")</f>
        <v>5.6233653007846558E-2</v>
      </c>
      <c r="AW187" s="44">
        <f>IFERROR(UTV!AW187/Oferta!AW187,"")</f>
        <v>0.11073446327683616</v>
      </c>
      <c r="AX187" s="44">
        <f>IFERROR(UTV!AX187/Oferta!AX187,"")</f>
        <v>7.1406102547971056E-2</v>
      </c>
      <c r="AY187" s="44">
        <f>IFERROR(UTV!AY187/Oferta!AY187,"")</f>
        <v>1.6393442622950821E-2</v>
      </c>
      <c r="AZ187" s="44">
        <f>IFERROR(UTV!AZ187/Oferta!AZ187,"")</f>
        <v>0.14666666666666667</v>
      </c>
      <c r="BA187" s="44">
        <f>IFERROR(UTV!BA187/Oferta!BA187,"")</f>
        <v>7.7120822622107968E-2</v>
      </c>
      <c r="BB187" s="44">
        <f>IFERROR(UTV!BB187/Oferta!BB187,"")</f>
        <v>0.2</v>
      </c>
      <c r="BC187" s="44">
        <f>IFERROR(UTV!BC187/Oferta!BC187,"")</f>
        <v>0.12465373961218837</v>
      </c>
      <c r="BD187" s="44">
        <f>IFERROR(UTV!BD187/Oferta!BD187,"")</f>
        <v>8.0200501253132828E-2</v>
      </c>
      <c r="BE187" s="44">
        <f>IFERROR(UTV!BE187/Oferta!BE187,"")</f>
        <v>0.10131578947368421</v>
      </c>
      <c r="BF187" s="44">
        <f>IFERROR(UTV!BF187/Oferta!BF187,"")</f>
        <v>3.5211267605633804E-3</v>
      </c>
      <c r="BG187" s="44">
        <f>IFERROR(UTV!BG187/Oferta!BG187,"")</f>
        <v>3.2734274711168167E-2</v>
      </c>
      <c r="BH187" s="44">
        <f>IFERROR(UTV!BH187/Oferta!BH187,"")</f>
        <v>6.3694267515923567E-2</v>
      </c>
      <c r="BI187" s="44">
        <f>IFERROR(UTV!BI187/Oferta!BI187,"")</f>
        <v>0</v>
      </c>
      <c r="BJ187" s="44">
        <f>IFERROR(UTV!BJ187/Oferta!BJ187,"")</f>
        <v>2.2406639004149378E-2</v>
      </c>
      <c r="BK187" s="44">
        <f>IFERROR(UTV!BK187/Oferta!BK187,"")</f>
        <v>6.2111801242236024E-2</v>
      </c>
      <c r="BL187" s="44">
        <f>IFERROR(UTV!BL187/Oferta!BL187,"")</f>
        <v>2.9035603180089874E-2</v>
      </c>
      <c r="BM187" s="44">
        <f>IFERROR(UTV!BM187/Oferta!BM187,"")</f>
        <v>0</v>
      </c>
      <c r="BN187" s="44">
        <f>IFERROR(UTV!BN187/Oferta!BN187,"")</f>
        <v>2.9258517034068135E-2</v>
      </c>
      <c r="BO187" s="44">
        <f>IFERROR(UTV!BO187/Oferta!BO187,"")</f>
        <v>3.6948176583493281E-2</v>
      </c>
      <c r="BP187" s="44">
        <f>IFERROR(UTV!BP187/Oferta!BP187,"")</f>
        <v>0.10865874363327674</v>
      </c>
      <c r="BQ187" s="44">
        <f>IFERROR(UTV!BQ187/Oferta!BQ187,"")</f>
        <v>2.6564774381368266E-2</v>
      </c>
      <c r="BR187" s="44">
        <f>IFERROR(UTV!BR187/Oferta!BR187,"")</f>
        <v>5.2749719416386086E-2</v>
      </c>
      <c r="BS187" s="44">
        <f>IFERROR(UTV!BS187/Oferta!BS187,"")</f>
        <v>3.9476111418557461E-2</v>
      </c>
      <c r="BT187" s="44">
        <f>IFERROR(UTV!BT187/Oferta!BT187,"")</f>
        <v>0.15425531914893617</v>
      </c>
      <c r="BU187" s="44">
        <f>IFERROR(UTV!BU187/Oferta!BU187,"")</f>
        <v>0.10358233823937794</v>
      </c>
      <c r="BV187" s="44">
        <f>IFERROR(UTV!BV187/Oferta!BV187,"")</f>
        <v>0.10102489019033675</v>
      </c>
      <c r="BW187" s="44">
        <f>IFERROR(UTV!BW187/Oferta!BW187,"")</f>
        <v>0.105</v>
      </c>
      <c r="BX187" s="44">
        <f>IFERROR(UTV!BX187/Oferta!BX187,"")</f>
        <v>0.11044417767106843</v>
      </c>
      <c r="BY187" s="44">
        <f>IFERROR(UTV!BY187/Oferta!BY187,"")</f>
        <v>0.10167415271539404</v>
      </c>
      <c r="BZ187" s="44">
        <f>IFERROR(UTV!BZ187/Oferta!BZ187,"")</f>
        <v>0.10719685515573027</v>
      </c>
      <c r="CA187" s="44">
        <f>IFERROR(UTV!CA187/Oferta!CA187,"")</f>
        <v>2.7149321266968325E-3</v>
      </c>
      <c r="CB187" s="44">
        <f>IFERROR(UTV!CB187/Oferta!CB187,"")</f>
        <v>2.5387154100025386E-2</v>
      </c>
      <c r="CC187" s="44">
        <f>IFERROR(UTV!CC187/Oferta!CC187,"")</f>
        <v>2.824478816408877E-2</v>
      </c>
      <c r="CD187" s="44">
        <f>IFERROR(UTV!CD187/Oferta!CD187,"")</f>
        <v>2.0618556701030927E-2</v>
      </c>
      <c r="CE187" s="44">
        <f>IFERROR(UTV!CE187/Oferta!CE187,"")</f>
        <v>2.04203013481364E-2</v>
      </c>
      <c r="CF187" s="44">
        <f>IFERROR(UTV!CF187/Oferta!CF187,"")</f>
        <v>2.7777777777777776E-2</v>
      </c>
      <c r="CG187" s="44">
        <f>IFERROR(UTV!CG187/Oferta!CG187,"")</f>
        <v>2.2178636089318044E-2</v>
      </c>
      <c r="CH187" s="44">
        <f>IFERROR(UTV!CH187/Oferta!CH187,"")</f>
        <v>0</v>
      </c>
      <c r="CI187" s="44">
        <f>IFERROR(UTV!CI187/Oferta!CI187,"")</f>
        <v>9.7736112496260106E-3</v>
      </c>
      <c r="CJ187" s="44">
        <f>IFERROR(UTV!CJ187/Oferta!CJ187,"")</f>
        <v>6.4770487186707974E-3</v>
      </c>
      <c r="CK187" s="44">
        <f>IFERROR(UTV!CK187/Oferta!CK187,"")</f>
        <v>2.3419203747072601E-2</v>
      </c>
      <c r="CL187" s="44">
        <f>IFERROR(UTV!CL187/Oferta!CL187,"")</f>
        <v>8.0838076383733404E-3</v>
      </c>
      <c r="CM187" s="44">
        <f>IFERROR(UTV!CM187/Oferta!CM187,"")</f>
        <v>8.2956259426847662E-3</v>
      </c>
      <c r="CN187" s="44">
        <f>IFERROR(UTV!CN187/Oferta!CN187,"")</f>
        <v>8.1361406123843238E-3</v>
      </c>
      <c r="CO187" s="44">
        <f>IFERROR(UTV!CO187/Oferta!CO187,"")</f>
        <v>0.16384180790960451</v>
      </c>
      <c r="CP187" s="44">
        <f>IFERROR(UTV!CP187/Oferta!CP187,"")</f>
        <v>3.5950804162724691E-2</v>
      </c>
      <c r="CQ187" s="44">
        <f>IFERROR(UTV!CQ187/Oferta!CQ187,"")</f>
        <v>6.7567567567567571E-2</v>
      </c>
      <c r="CR187" s="44">
        <f>IFERROR(UTV!CR187/Oferta!CR187,"")</f>
        <v>6.6666666666666666E-2</v>
      </c>
      <c r="CS187" s="44">
        <f>IFERROR(UTV!CS187/Oferta!CS187,"")</f>
        <v>5.4294975688816853E-2</v>
      </c>
      <c r="CT187" s="44">
        <f>IFERROR(UTV!CT187/Oferta!CT187,"")</f>
        <v>6.7510548523206745E-2</v>
      </c>
      <c r="CU187" s="44">
        <f>IFERROR(UTV!CU187/Oferta!CU187,"")</f>
        <v>5.6424201223657378E-2</v>
      </c>
      <c r="CV187" s="44">
        <f>IFERROR(UTV!CV187/Oferta!CV187,"")</f>
        <v>0</v>
      </c>
      <c r="CW187" s="44">
        <f>IFERROR(UTV!CW187/Oferta!CW187,"")</f>
        <v>2.6834239130434784E-2</v>
      </c>
      <c r="CX187" s="44">
        <f>IFERROR(UTV!CX187/Oferta!CX187,"")</f>
        <v>1.1382113821138212E-2</v>
      </c>
      <c r="CY187" s="44">
        <f>IFERROR(UTV!CY187/Oferta!CY187,"")</f>
        <v>0</v>
      </c>
      <c r="CZ187" s="44">
        <f>IFERROR(UTV!CZ187/Oferta!CZ187,"")</f>
        <v>2.2417707150964812E-2</v>
      </c>
      <c r="DA187" s="44">
        <f>IFERROR(UTV!DA187/Oferta!DA187,"")</f>
        <v>9.8591549295774655E-3</v>
      </c>
      <c r="DB187" s="44">
        <f>IFERROR(UTV!DB187/Oferta!DB187,"")</f>
        <v>1.8810679611650484E-2</v>
      </c>
      <c r="DC187" s="44">
        <f>IFERROR(UTV!DC187/Oferta!DC187,"")</f>
        <v>4.7732696897374704E-3</v>
      </c>
      <c r="DD187" s="44">
        <f>IFERROR(UTV!DD187/Oferta!DD187,"")</f>
        <v>9.2783505154639179E-2</v>
      </c>
      <c r="DE187" s="44">
        <f>IFERROR(UTV!DE187/Oferta!DE187,"")</f>
        <v>6.0810810810810814E-2</v>
      </c>
      <c r="DF187" s="44">
        <f>IFERROR(UTV!DF187/Oferta!DF187,"")</f>
        <v>9.6153846153846159E-3</v>
      </c>
      <c r="DG187" s="44">
        <f>IFERROR(UTV!DG187/Oferta!DG187,"")</f>
        <v>5.9198542805100181E-2</v>
      </c>
      <c r="DH187" s="44">
        <f>IFERROR(UTV!DH187/Oferta!DH187,"")</f>
        <v>5.3160919540229883E-2</v>
      </c>
      <c r="DI187" s="44">
        <f>IFERROR(UTV!DI187/Oferta!DI187,"")</f>
        <v>5.6856187290969896E-2</v>
      </c>
      <c r="DJ187" s="44">
        <f>IFERROR(UTV!DJ187/Oferta!DJ187,"")</f>
        <v>0.58333333333333337</v>
      </c>
      <c r="DK187" s="44">
        <f>IFERROR(UTV!DK187/Oferta!DK187,"")</f>
        <v>0.10377358490566038</v>
      </c>
      <c r="DL187" s="44">
        <f>IFERROR(UTV!DL187/Oferta!DL187,"")</f>
        <v>1.748148148148148E-2</v>
      </c>
      <c r="DM187" s="44">
        <f>IFERROR(UTV!DM187/Oferta!DM187,"")</f>
        <v>6.5359477124183009E-3</v>
      </c>
      <c r="DN187" s="44">
        <f>IFERROR(UTV!DN187/Oferta!DN187,"")</f>
        <v>0.12946428571428573</v>
      </c>
      <c r="DO187" s="44">
        <f>IFERROR(UTV!DO187/Oferta!DO187,"")</f>
        <v>1.4309764309764311E-2</v>
      </c>
      <c r="DP187" s="44">
        <f>IFERROR(UTV!DP187/Oferta!DP187,"")</f>
        <v>1.9493569131832797E-2</v>
      </c>
      <c r="DQ187" s="44">
        <f>IFERROR(UTV!DQ187/Oferta!DQ187,"")</f>
        <v>5.2631578947368418E-2</v>
      </c>
      <c r="DR187" s="44">
        <f>IFERROR(UTV!DR187/Oferta!DR187,"")</f>
        <v>5.938037865748709E-2</v>
      </c>
      <c r="DS187" s="44">
        <f>IFERROR(UTV!DS187/Oferta!DS187,"")</f>
        <v>0.14838709677419354</v>
      </c>
      <c r="DT187" s="44">
        <f>IFERROR(UTV!DT187/Oferta!DT187,"")</f>
        <v>1.3986013986013986E-2</v>
      </c>
      <c r="DU187" s="44">
        <f>IFERROR(UTV!DU187/Oferta!DU187,"")</f>
        <v>5.9064807219031991E-2</v>
      </c>
      <c r="DV187" s="44">
        <f>IFERROR(UTV!DV187/Oferta!DV187,"")</f>
        <v>0.12319790301441677</v>
      </c>
      <c r="DW187" s="44">
        <f>IFERROR(UTV!DW187/Oferta!DW187,"")</f>
        <v>8.3753784056508573E-2</v>
      </c>
      <c r="DX187" s="44">
        <f>IFERROR(UTV!DX187/Oferta!DX187,"")</f>
        <v>0</v>
      </c>
      <c r="DY187" s="44">
        <f>IFERROR(UTV!DY187/Oferta!DY187,"")</f>
        <v>2.1967526265520534E-2</v>
      </c>
      <c r="DZ187" s="44">
        <f>IFERROR(UTV!DZ187/Oferta!DZ187,"")</f>
        <v>9.3617021276595741E-2</v>
      </c>
      <c r="EA187" s="44">
        <f>IFERROR(UTV!EA187/Oferta!EA187,"")</f>
        <v>0.375</v>
      </c>
      <c r="EB187" s="44">
        <f>IFERROR(UTV!EB187/Oferta!EB187,"")</f>
        <v>1.7424242424242425E-2</v>
      </c>
      <c r="EC187" s="44">
        <f>IFERROR(UTV!EC187/Oferta!EC187,"")</f>
        <v>0.102880658436214</v>
      </c>
      <c r="ED187" s="44">
        <f>IFERROR(UTV!ED187/Oferta!ED187,"")</f>
        <v>3.0710172744721688E-2</v>
      </c>
      <c r="EE187" s="44">
        <f>IFERROR(UTV!EE187/Oferta!EE187,"")</f>
        <v>3.2995753021888272E-2</v>
      </c>
      <c r="EF187" s="44">
        <f>IFERROR(UTV!EF187/Oferta!EF187,"")</f>
        <v>3.8718418745516854E-2</v>
      </c>
      <c r="EG187" s="44">
        <f>IFERROR(UTV!EG187/Oferta!EG187,"")</f>
        <v>6.8281690140845064E-2</v>
      </c>
      <c r="EH187" s="44">
        <f>IFERROR(UTV!EH187/Oferta!EH187,"")</f>
        <v>8.0670508119434256E-2</v>
      </c>
      <c r="EI187" s="44">
        <f>IFERROR(UTV!EI187/Oferta!EI187,"")</f>
        <v>3.7987708223254264E-2</v>
      </c>
      <c r="EJ187" s="44">
        <f>IFERROR(UTV!EJ187/Oferta!EJ187,"")</f>
        <v>7.0474777448071221E-2</v>
      </c>
      <c r="EK187" s="44">
        <f>IFERROR(UTV!EK187/Oferta!EK187,"")</f>
        <v>5.0167747318650376E-2</v>
      </c>
      <c r="EL187" s="44">
        <f>IFERROR(UTV!EL187/Oferta!EL187,"")</f>
        <v>3.7551083352610072E-2</v>
      </c>
      <c r="EM187" s="44">
        <f>IFERROR(UTV!EM187/Oferta!EM187,"")</f>
        <v>3.9928776388604224E-2</v>
      </c>
      <c r="EN187" s="44">
        <f>IFERROR(UTV!EN187/Oferta!EN187,"")</f>
        <v>6.6561288785916897E-2</v>
      </c>
      <c r="EO187" s="44">
        <f>IFERROR(UTV!EO187/Oferta!EO187,"")</f>
        <v>7.4555743075548492E-2</v>
      </c>
      <c r="EP187" s="44">
        <f>IFERROR(UTV!EP187/Oferta!EP187,"")</f>
        <v>3.9590038777146751E-2</v>
      </c>
      <c r="EQ187" s="44">
        <f>IFERROR(UTV!EQ187/Oferta!EQ187,"")</f>
        <v>6.7992747440273033E-2</v>
      </c>
      <c r="ER187" s="44">
        <f>IFERROR(UTV!ER187/Oferta!ER187,"")</f>
        <v>5.0438254044769128E-2</v>
      </c>
      <c r="ES187" s="44">
        <f>IFERROR(UTV!ES187/Oferta!ES187,"")</f>
        <v>3.7146475306036306E-2</v>
      </c>
      <c r="ET187" s="44">
        <f>IFERROR(UTV!ET187/Oferta!ET187,"")</f>
        <v>4.0276754083549297E-2</v>
      </c>
      <c r="EU187" s="44">
        <f>IFERROR(UTV!EU187/Oferta!EU187,"")</f>
        <v>6.3000268086247174E-2</v>
      </c>
      <c r="EV187" s="44">
        <f>IFERROR(UTV!EV187/Oferta!EV187,"")</f>
        <v>6.4190892287010581E-2</v>
      </c>
      <c r="EW187" s="44">
        <f>IFERROR(UTV!EW187/Oferta!EW187,"")</f>
        <v>3.9824268803644793E-2</v>
      </c>
      <c r="EX187" s="44">
        <f>IFERROR(UTV!EX187/Oferta!EX187,"")</f>
        <v>6.3221258811053588E-2</v>
      </c>
      <c r="EY187" s="44">
        <f>IFERROR(UTV!EY187/Oferta!EY187,"")</f>
        <v>4.9059437632343529E-2</v>
      </c>
      <c r="EZ187" s="44">
        <f>IFERROR(UTV!EZ187/Oferta!EZ187,"")</f>
        <v>3.644646924829157E-2</v>
      </c>
      <c r="FA187" s="44">
        <f>IFERROR(UTV!FA187/Oferta!FA187,"")</f>
        <v>4.0051664416133385E-2</v>
      </c>
      <c r="FB187" s="44">
        <f>IFERROR(UTV!FB187/Oferta!FB187,"")</f>
        <v>6.3137426844844344E-2</v>
      </c>
      <c r="FC187" s="44">
        <f>IFERROR(UTV!FC187/Oferta!FC187,"")</f>
        <v>6.4399664147774982E-2</v>
      </c>
      <c r="FD187" s="44">
        <f>IFERROR(UTV!FD187/Oferta!FD187,"")</f>
        <v>3.9527555894512907E-2</v>
      </c>
      <c r="FE187" s="44">
        <f>IFERROR(UTV!FE187/Oferta!FE187,"")</f>
        <v>6.3370982024950673E-2</v>
      </c>
      <c r="FF187" s="44">
        <f>IFERROR(UTV!FF187/Oferta!FF187,"")</f>
        <v>4.888458044494845E-2</v>
      </c>
    </row>
    <row r="188" spans="1:162" x14ac:dyDescent="0.25">
      <c r="A188" s="34">
        <v>45689</v>
      </c>
      <c r="B188" s="44">
        <f>IFERROR(UTV!B188/Oferta!B188,"")</f>
        <v>0.2</v>
      </c>
      <c r="C188" s="44">
        <f>IFERROR(UTV!C188/Oferta!C188,"")</f>
        <v>3.4271899886234358E-2</v>
      </c>
      <c r="D188" s="44">
        <f>IFERROR(UTV!D188/Oferta!D188,"")</f>
        <v>3.8523459061637531E-2</v>
      </c>
      <c r="E188" s="44">
        <f>IFERROR(UTV!E188/Oferta!E188,"")</f>
        <v>3.8645418326693229E-2</v>
      </c>
      <c r="F188" s="44">
        <f>IFERROR(UTV!F188/Oferta!F188,"")</f>
        <v>3.7620175560819286E-2</v>
      </c>
      <c r="G188" s="44">
        <f>IFERROR(UTV!G188/Oferta!G188,"")</f>
        <v>3.8550776369801892E-2</v>
      </c>
      <c r="H188" s="44">
        <f>IFERROR(UTV!H188/Oferta!H188,"")</f>
        <v>3.8187455801555782E-2</v>
      </c>
      <c r="I188" s="44">
        <f>IFERROR(UTV!I188/Oferta!I188,"")</f>
        <v>1.4152363745859681E-2</v>
      </c>
      <c r="J188" s="44">
        <f>IFERROR(UTV!J188/Oferta!J188,"")</f>
        <v>2.3755806237558061E-2</v>
      </c>
      <c r="K188" s="44">
        <f>IFERROR(UTV!K188/Oferta!K188,"")</f>
        <v>4.3478260869565216E-2</v>
      </c>
      <c r="L188" s="44">
        <f>IFERROR(UTV!L188/Oferta!L188,"")</f>
        <v>0.12745098039215685</v>
      </c>
      <c r="M188" s="44">
        <f>IFERROR(UTV!M188/Oferta!M188,"")</f>
        <v>2.0817980840088429E-2</v>
      </c>
      <c r="N188" s="44">
        <f>IFERROR(UTV!N188/Oferta!N188,"")</f>
        <v>5.8119658119658121E-2</v>
      </c>
      <c r="O188" s="44">
        <f>IFERROR(UTV!O188/Oferta!O188,"")</f>
        <v>2.9931783377418905E-2</v>
      </c>
      <c r="P188" s="44">
        <f>IFERROR(UTV!P188/Oferta!P188,"")</f>
        <v>4.4048419636852722E-2</v>
      </c>
      <c r="Q188" s="44">
        <f>IFERROR(UTV!Q188/Oferta!Q188,"")</f>
        <v>4.5462358198693709E-2</v>
      </c>
      <c r="R188" s="44">
        <f>IFERROR(UTV!R188/Oferta!R188,"")</f>
        <v>9.6351943543338453E-2</v>
      </c>
      <c r="S188" s="44">
        <f>IFERROR(UTV!S188/Oferta!S188,"")</f>
        <v>0.10457885811192764</v>
      </c>
      <c r="T188" s="44">
        <f>IFERROR(UTV!T188/Oferta!T188,"")</f>
        <v>4.5351354205163404E-2</v>
      </c>
      <c r="U188" s="44">
        <f>IFERROR(UTV!U188/Oferta!U188,"")</f>
        <v>9.7730825714150357E-2</v>
      </c>
      <c r="V188" s="44">
        <f>IFERROR(UTV!V188/Oferta!V188,"")</f>
        <v>6.4094522893322708E-2</v>
      </c>
      <c r="W188" s="44">
        <f>IFERROR(UTV!W188/Oferta!W188,"")</f>
        <v>0.17674418604651163</v>
      </c>
      <c r="X188" s="44">
        <f>IFERROR(UTV!X188/Oferta!X188,"")</f>
        <v>7.474382157926461E-2</v>
      </c>
      <c r="Y188" s="44">
        <f>IFERROR(UTV!Y188/Oferta!Y188,"")</f>
        <v>5.7128539213229766E-2</v>
      </c>
      <c r="Z188" s="44">
        <f>IFERROR(UTV!Z188/Oferta!Z188,"")</f>
        <v>4.1114982578397213E-2</v>
      </c>
      <c r="AA188" s="44">
        <f>IFERROR(UTV!AA188/Oferta!AA188,"")</f>
        <v>8.6446104589114198E-2</v>
      </c>
      <c r="AB188" s="44">
        <f>IFERROR(UTV!AB188/Oferta!AB188,"")</f>
        <v>5.2893475856984888E-2</v>
      </c>
      <c r="AC188" s="44">
        <f>IFERROR(UTV!AC188/Oferta!AC188,"")</f>
        <v>6.6601264442991068E-2</v>
      </c>
      <c r="AD188" s="44">
        <f>IFERROR(UTV!AD188/Oferta!AD188,"")</f>
        <v>0.24738675958188153</v>
      </c>
      <c r="AE188" s="44">
        <f>IFERROR(UTV!AE188/Oferta!AE188,"")</f>
        <v>0.11775200713648529</v>
      </c>
      <c r="AF188" s="44">
        <f>IFERROR(UTV!AF188/Oferta!AF188,"")</f>
        <v>6.4263322884012541E-2</v>
      </c>
      <c r="AG188" s="44">
        <f>IFERROR(UTV!AG188/Oferta!AG188,"")</f>
        <v>0</v>
      </c>
      <c r="AH188" s="44">
        <f>IFERROR(UTV!AH188/Oferta!AH188,"")</f>
        <v>0.14417613636363635</v>
      </c>
      <c r="AI188" s="44">
        <f>IFERROR(UTV!AI188/Oferta!AI188,"")</f>
        <v>5.8487874465049931E-2</v>
      </c>
      <c r="AJ188" s="44">
        <f>IFERROR(UTV!AJ188/Oferta!AJ188,"")</f>
        <v>0.11569464201043149</v>
      </c>
      <c r="AK188" s="44">
        <f>IFERROR(UTV!AK188/Oferta!AK188,"")</f>
        <v>1.556420233463035E-2</v>
      </c>
      <c r="AL188" s="44">
        <f>IFERROR(UTV!AL188/Oferta!AL188,"")</f>
        <v>5.7224606580829757E-3</v>
      </c>
      <c r="AM188" s="44">
        <f>IFERROR(UTV!AM188/Oferta!AM188,"")</f>
        <v>9.9067599067599071E-2</v>
      </c>
      <c r="AN188" s="44">
        <f>IFERROR(UTV!AN188/Oferta!AN188,"")</f>
        <v>3.8277511961722487E-2</v>
      </c>
      <c r="AO188" s="44">
        <f>IFERROR(UTV!AO188/Oferta!AO188,"")</f>
        <v>8.368200836820083E-3</v>
      </c>
      <c r="AP188" s="44">
        <f>IFERROR(UTV!AP188/Oferta!AP188,"")</f>
        <v>8.7160262417994377E-2</v>
      </c>
      <c r="AQ188" s="44">
        <f>IFERROR(UTV!AQ188/Oferta!AQ188,"")</f>
        <v>4.9925852694018787E-2</v>
      </c>
      <c r="AR188" s="44">
        <f>IFERROR(UTV!AR188/Oferta!AR188,"")</f>
        <v>0.12159329140461216</v>
      </c>
      <c r="AS188" s="44">
        <f>IFERROR(UTV!AS188/Oferta!AS188,"")</f>
        <v>3.5053554040895815E-2</v>
      </c>
      <c r="AT188" s="44">
        <f>IFERROR(UTV!AT188/Oferta!AT188,"")</f>
        <v>0.11179361179361179</v>
      </c>
      <c r="AU188" s="44">
        <f>IFERROR(UTV!AU188/Oferta!AU188,"")</f>
        <v>0</v>
      </c>
      <c r="AV188" s="44">
        <f>IFERROR(UTV!AV188/Oferta!AV188,"")</f>
        <v>5.1363097589885422E-2</v>
      </c>
      <c r="AW188" s="44">
        <f>IFERROR(UTV!AW188/Oferta!AW188,"")</f>
        <v>0.1104368932038835</v>
      </c>
      <c r="AX188" s="44">
        <f>IFERROR(UTV!AX188/Oferta!AX188,"")</f>
        <v>6.5871833084947845E-2</v>
      </c>
      <c r="AY188" s="44">
        <f>IFERROR(UTV!AY188/Oferta!AY188,"")</f>
        <v>4.2553191489361701E-2</v>
      </c>
      <c r="AZ188" s="44">
        <f>IFERROR(UTV!AZ188/Oferta!AZ188,"")</f>
        <v>0.14878892733564014</v>
      </c>
      <c r="BA188" s="44">
        <f>IFERROR(UTV!BA188/Oferta!BA188,"")</f>
        <v>8.4656084656084651E-2</v>
      </c>
      <c r="BB188" s="44">
        <f>IFERROR(UTV!BB188/Oferta!BB188,"")</f>
        <v>7.1428571428571425E-2</v>
      </c>
      <c r="BC188" s="44">
        <f>IFERROR(UTV!BC188/Oferta!BC188,"")</f>
        <v>0.13392857142857142</v>
      </c>
      <c r="BD188" s="44">
        <f>IFERROR(UTV!BD188/Oferta!BD188,"")</f>
        <v>8.4183673469387751E-2</v>
      </c>
      <c r="BE188" s="44">
        <f>IFERROR(UTV!BE188/Oferta!BE188,"")</f>
        <v>0.10714285714285714</v>
      </c>
      <c r="BF188" s="44">
        <f>IFERROR(UTV!BF188/Oferta!BF188,"")</f>
        <v>7.7720207253886009E-3</v>
      </c>
      <c r="BG188" s="44">
        <f>IFERROR(UTV!BG188/Oferta!BG188,"")</f>
        <v>3.7869062901155326E-2</v>
      </c>
      <c r="BH188" s="44">
        <f>IFERROR(UTV!BH188/Oferta!BH188,"")</f>
        <v>5.4409005628517824E-2</v>
      </c>
      <c r="BI188" s="44">
        <f>IFERROR(UTV!BI188/Oferta!BI188,"")</f>
        <v>0</v>
      </c>
      <c r="BJ188" s="44">
        <f>IFERROR(UTV!BJ188/Oferta!BJ188,"")</f>
        <v>3.1893004115226338E-2</v>
      </c>
      <c r="BK188" s="44">
        <f>IFERROR(UTV!BK188/Oferta!BK188,"")</f>
        <v>5.321100917431193E-2</v>
      </c>
      <c r="BL188" s="44">
        <f>IFERROR(UTV!BL188/Oferta!BL188,"")</f>
        <v>3.6560867818400962E-2</v>
      </c>
      <c r="BM188" s="44">
        <f>IFERROR(UTV!BM188/Oferta!BM188,"")</f>
        <v>0</v>
      </c>
      <c r="BN188" s="44">
        <f>IFERROR(UTV!BN188/Oferta!BN188,"")</f>
        <v>4.3511161558834659E-2</v>
      </c>
      <c r="BO188" s="44">
        <f>IFERROR(UTV!BO188/Oferta!BO188,"")</f>
        <v>3.6040365209034121E-2</v>
      </c>
      <c r="BP188" s="44">
        <f>IFERROR(UTV!BP188/Oferta!BP188,"")</f>
        <v>0.12359550561797752</v>
      </c>
      <c r="BQ188" s="44">
        <f>IFERROR(UTV!BQ188/Oferta!BQ188,"")</f>
        <v>3.9902845246356698E-2</v>
      </c>
      <c r="BR188" s="44">
        <f>IFERROR(UTV!BR188/Oferta!BR188,"")</f>
        <v>5.3919694072657745E-2</v>
      </c>
      <c r="BS188" s="44">
        <f>IFERROR(UTV!BS188/Oferta!BS188,"")</f>
        <v>4.6570856830998729E-2</v>
      </c>
      <c r="BT188" s="44">
        <f>IFERROR(UTV!BT188/Oferta!BT188,"")</f>
        <v>0.15298507462686567</v>
      </c>
      <c r="BU188" s="44">
        <f>IFERROR(UTV!BU188/Oferta!BU188,"")</f>
        <v>0.10664739884393064</v>
      </c>
      <c r="BV188" s="44">
        <f>IFERROR(UTV!BV188/Oferta!BV188,"")</f>
        <v>0.10159055926115956</v>
      </c>
      <c r="BW188" s="44">
        <f>IFERROR(UTV!BW188/Oferta!BW188,"")</f>
        <v>0.13299232736572891</v>
      </c>
      <c r="BX188" s="44">
        <f>IFERROR(UTV!BX188/Oferta!BX188,"")</f>
        <v>0.11286286286286286</v>
      </c>
      <c r="BY188" s="44">
        <f>IFERROR(UTV!BY188/Oferta!BY188,"")</f>
        <v>0.10683760683760683</v>
      </c>
      <c r="BZ188" s="44">
        <f>IFERROR(UTV!BZ188/Oferta!BZ188,"")</f>
        <v>0.11063762626262626</v>
      </c>
      <c r="CA188" s="44">
        <f>IFERROR(UTV!CA188/Oferta!CA188,"")</f>
        <v>3.7735849056603774E-3</v>
      </c>
      <c r="CB188" s="44">
        <f>IFERROR(UTV!CB188/Oferta!CB188,"")</f>
        <v>2.4203821656050957E-2</v>
      </c>
      <c r="CC188" s="44">
        <f>IFERROR(UTV!CC188/Oferta!CC188,"")</f>
        <v>2.7624309392265192E-2</v>
      </c>
      <c r="CD188" s="44">
        <f>IFERROR(UTV!CD188/Oferta!CD188,"")</f>
        <v>2.0833333333333332E-2</v>
      </c>
      <c r="CE188" s="44">
        <f>IFERROR(UTV!CE188/Oferta!CE188,"")</f>
        <v>1.9859578736208625E-2</v>
      </c>
      <c r="CF188" s="44">
        <f>IFERROR(UTV!CF188/Oferta!CF188,"")</f>
        <v>2.7202072538860103E-2</v>
      </c>
      <c r="CG188" s="44">
        <f>IFERROR(UTV!CG188/Oferta!CG188,"")</f>
        <v>2.1595956501761372E-2</v>
      </c>
      <c r="CH188" s="44">
        <f>IFERROR(UTV!CH188/Oferta!CH188,"")</f>
        <v>0</v>
      </c>
      <c r="CI188" s="44">
        <f>IFERROR(UTV!CI188/Oferta!CI188,"")</f>
        <v>1.0492253383016278E-2</v>
      </c>
      <c r="CJ188" s="44">
        <f>IFERROR(UTV!CJ188/Oferta!CJ188,"")</f>
        <v>6.4896755162241887E-3</v>
      </c>
      <c r="CK188" s="44">
        <f>IFERROR(UTV!CK188/Oferta!CK188,"")</f>
        <v>2.0408163265306121E-2</v>
      </c>
      <c r="CL188" s="44">
        <f>IFERROR(UTV!CL188/Oferta!CL188,"")</f>
        <v>8.4685397704788289E-3</v>
      </c>
      <c r="CM188" s="44">
        <f>IFERROR(UTV!CM188/Oferta!CM188,"")</f>
        <v>7.9323109465891072E-3</v>
      </c>
      <c r="CN188" s="44">
        <f>IFERROR(UTV!CN188/Oferta!CN188,"")</f>
        <v>8.3450082231832853E-3</v>
      </c>
      <c r="CO188" s="44">
        <f>IFERROR(UTV!CO188/Oferta!CO188,"")</f>
        <v>0.1553398058252427</v>
      </c>
      <c r="CP188" s="44">
        <f>IFERROR(UTV!CP188/Oferta!CP188,"")</f>
        <v>2.643171806167401E-2</v>
      </c>
      <c r="CQ188" s="44">
        <f>IFERROR(UTV!CQ188/Oferta!CQ188,"")</f>
        <v>6.2745098039215685E-2</v>
      </c>
      <c r="CR188" s="44">
        <f>IFERROR(UTV!CR188/Oferta!CR188,"")</f>
        <v>6.6666666666666666E-2</v>
      </c>
      <c r="CS188" s="44">
        <f>IFERROR(UTV!CS188/Oferta!CS188,"")</f>
        <v>4.6234153616703952E-2</v>
      </c>
      <c r="CT188" s="44">
        <f>IFERROR(UTV!CT188/Oferta!CT188,"")</f>
        <v>6.2962962962962957E-2</v>
      </c>
      <c r="CU188" s="44">
        <f>IFERROR(UTV!CU188/Oferta!CU188,"")</f>
        <v>4.9037864680322778E-2</v>
      </c>
      <c r="CV188" s="44">
        <f>IFERROR(UTV!CV188/Oferta!CV188,"")</f>
        <v>0</v>
      </c>
      <c r="CW188" s="44">
        <f>IFERROR(UTV!CW188/Oferta!CW188,"")</f>
        <v>2.4487623103540059E-2</v>
      </c>
      <c r="CX188" s="44">
        <f>IFERROR(UTV!CX188/Oferta!CX188,"")</f>
        <v>8.4317032040472171E-3</v>
      </c>
      <c r="CY188" s="44">
        <f>IFERROR(UTV!CY188/Oferta!CY188,"")</f>
        <v>0</v>
      </c>
      <c r="CZ188" s="44">
        <f>IFERROR(UTV!CZ188/Oferta!CZ188,"")</f>
        <v>1.9039735099337748E-2</v>
      </c>
      <c r="DA188" s="44">
        <f>IFERROR(UTV!DA188/Oferta!DA188,"")</f>
        <v>7.1684587813620072E-3</v>
      </c>
      <c r="DB188" s="44">
        <f>IFERROR(UTV!DB188/Oferta!DB188,"")</f>
        <v>1.6380279428296129E-2</v>
      </c>
      <c r="DC188" s="44">
        <f>IFERROR(UTV!DC188/Oferta!DC188,"")</f>
        <v>5.2770448548812663E-3</v>
      </c>
      <c r="DD188" s="44">
        <f>IFERROR(UTV!DD188/Oferta!DD188,"")</f>
        <v>7.8869047619047616E-2</v>
      </c>
      <c r="DE188" s="44">
        <f>IFERROR(UTV!DE188/Oferta!DE188,"")</f>
        <v>5.7627118644067797E-2</v>
      </c>
      <c r="DF188" s="44">
        <f>IFERROR(UTV!DF188/Oferta!DF188,"")</f>
        <v>9.1743119266055051E-3</v>
      </c>
      <c r="DG188" s="44">
        <f>IFERROR(UTV!DG188/Oferta!DG188,"")</f>
        <v>5.2331113225499527E-2</v>
      </c>
      <c r="DH188" s="44">
        <f>IFERROR(UTV!DH188/Oferta!DH188,"")</f>
        <v>5.007153075822604E-2</v>
      </c>
      <c r="DI188" s="44">
        <f>IFERROR(UTV!DI188/Oferta!DI188,"")</f>
        <v>5.1428571428571428E-2</v>
      </c>
      <c r="DJ188" s="44">
        <f>IFERROR(UTV!DJ188/Oferta!DJ188,"")</f>
        <v>0.58333333333333337</v>
      </c>
      <c r="DK188" s="44">
        <f>IFERROR(UTV!DK188/Oferta!DK188,"")</f>
        <v>0.12790697674418605</v>
      </c>
      <c r="DL188" s="44">
        <f>IFERROR(UTV!DL188/Oferta!DL188,"")</f>
        <v>1.8688628444726005E-2</v>
      </c>
      <c r="DM188" s="44">
        <f>IFERROR(UTV!DM188/Oferta!DM188,"")</f>
        <v>5.4137664346481052E-3</v>
      </c>
      <c r="DN188" s="44">
        <f>IFERROR(UTV!DN188/Oferta!DN188,"")</f>
        <v>0.15760869565217392</v>
      </c>
      <c r="DO188" s="44">
        <f>IFERROR(UTV!DO188/Oferta!DO188,"")</f>
        <v>1.4831460674157304E-2</v>
      </c>
      <c r="DP188" s="44">
        <f>IFERROR(UTV!DP188/Oferta!DP188,"")</f>
        <v>2.0500647388864913E-2</v>
      </c>
      <c r="DQ188" s="44">
        <f>IFERROR(UTV!DQ188/Oferta!DQ188,"")</f>
        <v>5.3571428571428568E-2</v>
      </c>
      <c r="DR188" s="44">
        <f>IFERROR(UTV!DR188/Oferta!DR188,"")</f>
        <v>7.3426573426573424E-2</v>
      </c>
      <c r="DS188" s="44">
        <f>IFERROR(UTV!DS188/Oferta!DS188,"")</f>
        <v>0.17750439367311072</v>
      </c>
      <c r="DT188" s="44">
        <f>IFERROR(UTV!DT188/Oferta!DT188,"")</f>
        <v>7.8125E-3</v>
      </c>
      <c r="DU188" s="44">
        <f>IFERROR(UTV!DU188/Oferta!DU188,"")</f>
        <v>7.2499999999999995E-2</v>
      </c>
      <c r="DV188" s="44">
        <f>IFERROR(UTV!DV188/Oferta!DV188,"")</f>
        <v>0.14634146341463414</v>
      </c>
      <c r="DW188" s="44">
        <f>IFERROR(UTV!DW188/Oferta!DW188,"")</f>
        <v>9.9630996309963096E-2</v>
      </c>
      <c r="DX188" s="44">
        <f>IFERROR(UTV!DX188/Oferta!DX188,"")</f>
        <v>0</v>
      </c>
      <c r="DY188" s="44">
        <f>IFERROR(UTV!DY188/Oferta!DY188,"")</f>
        <v>2.6827012025901941E-2</v>
      </c>
      <c r="DZ188" s="44">
        <f>IFERROR(UTV!DZ188/Oferta!DZ188,"")</f>
        <v>9.7345132743362831E-2</v>
      </c>
      <c r="EA188" s="44">
        <f>IFERROR(UTV!EA188/Oferta!EA188,"")</f>
        <v>0.375</v>
      </c>
      <c r="EB188" s="44">
        <f>IFERROR(UTV!EB188/Oferta!EB188,"")</f>
        <v>2.212051868802441E-2</v>
      </c>
      <c r="EC188" s="44">
        <f>IFERROR(UTV!EC188/Oferta!EC188,"")</f>
        <v>0.10683760683760683</v>
      </c>
      <c r="ED188" s="44">
        <f>IFERROR(UTV!ED188/Oferta!ED188,"")</f>
        <v>3.4951456310679613E-2</v>
      </c>
      <c r="EE188" s="44">
        <f>IFERROR(UTV!EE188/Oferta!EE188,"")</f>
        <v>3.0702220333581217E-2</v>
      </c>
      <c r="EF188" s="44">
        <f>IFERROR(UTV!EF188/Oferta!EF188,"")</f>
        <v>3.9329669111241347E-2</v>
      </c>
      <c r="EG188" s="44">
        <f>IFERROR(UTV!EG188/Oferta!EG188,"")</f>
        <v>6.8803616971945286E-2</v>
      </c>
      <c r="EH188" s="44">
        <f>IFERROR(UTV!EH188/Oferta!EH188,"")</f>
        <v>8.128442832191321E-2</v>
      </c>
      <c r="EI188" s="44">
        <f>IFERROR(UTV!EI188/Oferta!EI188,"")</f>
        <v>3.8210239020759242E-2</v>
      </c>
      <c r="EJ188" s="44">
        <f>IFERROR(UTV!EJ188/Oferta!EJ188,"")</f>
        <v>7.1018189620235053E-2</v>
      </c>
      <c r="EK188" s="44">
        <f>IFERROR(UTV!EK188/Oferta!EK188,"")</f>
        <v>5.023014507437136E-2</v>
      </c>
      <c r="EL188" s="44">
        <f>IFERROR(UTV!EL188/Oferta!EL188,"")</f>
        <v>4.0250873293108926E-2</v>
      </c>
      <c r="EM188" s="44">
        <f>IFERROR(UTV!EM188/Oferta!EM188,"")</f>
        <v>4.1287782575565153E-2</v>
      </c>
      <c r="EN188" s="44">
        <f>IFERROR(UTV!EN188/Oferta!EN188,"")</f>
        <v>6.6195159686153165E-2</v>
      </c>
      <c r="EO188" s="44">
        <f>IFERROR(UTV!EO188/Oferta!EO188,"")</f>
        <v>7.5488997555012219E-2</v>
      </c>
      <c r="EP188" s="44">
        <f>IFERROR(UTV!EP188/Oferta!EP188,"")</f>
        <v>4.1144784093895069E-2</v>
      </c>
      <c r="EQ188" s="44">
        <f>IFERROR(UTV!EQ188/Oferta!EQ188,"")</f>
        <v>6.7852018670202144E-2</v>
      </c>
      <c r="ER188" s="44">
        <f>IFERROR(UTV!ER188/Oferta!ER188,"")</f>
        <v>5.1189573556835184E-2</v>
      </c>
      <c r="ES188" s="44">
        <f>IFERROR(UTV!ES188/Oferta!ES188,"")</f>
        <v>3.8466908684724938E-2</v>
      </c>
      <c r="ET188" s="44">
        <f>IFERROR(UTV!ET188/Oferta!ET188,"")</f>
        <v>4.1252043914973134E-2</v>
      </c>
      <c r="EU188" s="44">
        <f>IFERROR(UTV!EU188/Oferta!EU188,"")</f>
        <v>6.3036743657111483E-2</v>
      </c>
      <c r="EV188" s="44">
        <f>IFERROR(UTV!EV188/Oferta!EV188,"")</f>
        <v>6.4909248055315477E-2</v>
      </c>
      <c r="EW188" s="44">
        <f>IFERROR(UTV!EW188/Oferta!EW188,"")</f>
        <v>4.0852877611462418E-2</v>
      </c>
      <c r="EX188" s="44">
        <f>IFERROR(UTV!EX188/Oferta!EX188,"")</f>
        <v>6.3382982803810009E-2</v>
      </c>
      <c r="EY188" s="44">
        <f>IFERROR(UTV!EY188/Oferta!EY188,"")</f>
        <v>4.9527431145241087E-2</v>
      </c>
      <c r="EZ188" s="44">
        <f>IFERROR(UTV!EZ188/Oferta!EZ188,"")</f>
        <v>3.7859007832898174E-2</v>
      </c>
      <c r="FA188" s="44">
        <f>IFERROR(UTV!FA188/Oferta!FA188,"")</f>
        <v>4.1072190632172642E-2</v>
      </c>
      <c r="FB188" s="44">
        <f>IFERROR(UTV!FB188/Oferta!FB188,"")</f>
        <v>6.3188100257671589E-2</v>
      </c>
      <c r="FC188" s="44">
        <f>IFERROR(UTV!FC188/Oferta!FC188,"")</f>
        <v>6.5123510105372262E-2</v>
      </c>
      <c r="FD188" s="44">
        <f>IFERROR(UTV!FD188/Oferta!FD188,"")</f>
        <v>4.0610340230112091E-2</v>
      </c>
      <c r="FE188" s="44">
        <f>IFERROR(UTV!FE188/Oferta!FE188,"")</f>
        <v>6.3544884246728023E-2</v>
      </c>
      <c r="FF188" s="44">
        <f>IFERROR(UTV!FF188/Oferta!FF188,"")</f>
        <v>4.9390165852944944E-2</v>
      </c>
    </row>
    <row r="189" spans="1:162" x14ac:dyDescent="0.25">
      <c r="A189" s="34">
        <v>45717</v>
      </c>
      <c r="B189" s="44">
        <f>IFERROR(UTV!B189/Oferta!B189,"")</f>
        <v>0.21008403361344538</v>
      </c>
      <c r="C189" s="44">
        <f>IFERROR(UTV!C189/Oferta!C189,"")</f>
        <v>3.1041590881532678E-2</v>
      </c>
      <c r="D189" s="44">
        <f>IFERROR(UTV!D189/Oferta!D189,"")</f>
        <v>3.4976323719328455E-2</v>
      </c>
      <c r="E189" s="44">
        <f>IFERROR(UTV!E189/Oferta!E189,"")</f>
        <v>3.0511811023622049E-2</v>
      </c>
      <c r="F189" s="44">
        <f>IFERROR(UTV!F189/Oferta!F189,"")</f>
        <v>3.3588333731771454E-2</v>
      </c>
      <c r="G189" s="44">
        <f>IFERROR(UTV!G189/Oferta!G189,"")</f>
        <v>3.3873581847649922E-2</v>
      </c>
      <c r="H189" s="44">
        <f>IFERROR(UTV!H189/Oferta!H189,"")</f>
        <v>3.3758330918574324E-2</v>
      </c>
      <c r="I189" s="44">
        <f>IFERROR(UTV!I189/Oferta!I189,"")</f>
        <v>2.0826220553089792E-2</v>
      </c>
      <c r="J189" s="44">
        <f>IFERROR(UTV!J189/Oferta!J189,"")</f>
        <v>2.5054888286193983E-2</v>
      </c>
      <c r="K189" s="44">
        <f>IFERROR(UTV!K189/Oferta!K189,"")</f>
        <v>4.3918918918918921E-2</v>
      </c>
      <c r="L189" s="44">
        <f>IFERROR(UTV!L189/Oferta!L189,"")</f>
        <v>0.12312811980033278</v>
      </c>
      <c r="M189" s="44">
        <f>IFERROR(UTV!M189/Oferta!M189,"")</f>
        <v>2.3894302848575712E-2</v>
      </c>
      <c r="N189" s="44">
        <f>IFERROR(UTV!N189/Oferta!N189,"")</f>
        <v>5.8499234303215929E-2</v>
      </c>
      <c r="O189" s="44">
        <f>IFERROR(UTV!O189/Oferta!O189,"")</f>
        <v>3.2001148023247473E-2</v>
      </c>
      <c r="P189" s="44">
        <f>IFERROR(UTV!P189/Oferta!P189,"")</f>
        <v>4.3959731543624161E-2</v>
      </c>
      <c r="Q189" s="44">
        <f>IFERROR(UTV!Q189/Oferta!Q189,"")</f>
        <v>4.1338411000319777E-2</v>
      </c>
      <c r="R189" s="44">
        <f>IFERROR(UTV!R189/Oferta!R189,"")</f>
        <v>9.9948685785962707E-2</v>
      </c>
      <c r="S189" s="44">
        <f>IFERROR(UTV!S189/Oferta!S189,"")</f>
        <v>9.4797687861271671E-2</v>
      </c>
      <c r="T189" s="44">
        <f>IFERROR(UTV!T189/Oferta!T189,"")</f>
        <v>4.1547392921158936E-2</v>
      </c>
      <c r="U189" s="44">
        <f>IFERROR(UTV!U189/Oferta!U189,"")</f>
        <v>9.9099957140816236E-2</v>
      </c>
      <c r="V189" s="44">
        <f>IFERROR(UTV!V189/Oferta!V189,"")</f>
        <v>6.2249477542909999E-2</v>
      </c>
      <c r="W189" s="44">
        <f>IFERROR(UTV!W189/Oferta!W189,"")</f>
        <v>0.18009478672985782</v>
      </c>
      <c r="X189" s="44">
        <f>IFERROR(UTV!X189/Oferta!X189,"")</f>
        <v>6.9486404833836862E-2</v>
      </c>
      <c r="Y189" s="44">
        <f>IFERROR(UTV!Y189/Oferta!Y189,"")</f>
        <v>5.8244887393217704E-2</v>
      </c>
      <c r="Z189" s="44">
        <f>IFERROR(UTV!Z189/Oferta!Z189,"")</f>
        <v>4.2630057803468208E-2</v>
      </c>
      <c r="AA189" s="44">
        <f>IFERROR(UTV!AA189/Oferta!AA189,"")</f>
        <v>8.0974649273935509E-2</v>
      </c>
      <c r="AB189" s="44">
        <f>IFERROR(UTV!AB189/Oferta!AB189,"")</f>
        <v>5.4126167333714503E-2</v>
      </c>
      <c r="AC189" s="44">
        <f>IFERROR(UTV!AC189/Oferta!AC189,"")</f>
        <v>6.5843179377013963E-2</v>
      </c>
      <c r="AD189" s="44">
        <f>IFERROR(UTV!AD189/Oferta!AD189,"")</f>
        <v>0.20943952802359883</v>
      </c>
      <c r="AE189" s="44">
        <f>IFERROR(UTV!AE189/Oferta!AE189,"")</f>
        <v>0.11195286195286196</v>
      </c>
      <c r="AF189" s="44">
        <f>IFERROR(UTV!AF189/Oferta!AF189,"")</f>
        <v>8.1699346405228759E-2</v>
      </c>
      <c r="AG189" s="44">
        <f>IFERROR(UTV!AG189/Oferta!AG189,"")</f>
        <v>0</v>
      </c>
      <c r="AH189" s="44">
        <f>IFERROR(UTV!AH189/Oferta!AH189,"")</f>
        <v>0.13359528487229863</v>
      </c>
      <c r="AI189" s="44">
        <f>IFERROR(UTV!AI189/Oferta!AI189,"")</f>
        <v>7.4404761904761904E-2</v>
      </c>
      <c r="AJ189" s="44">
        <f>IFERROR(UTV!AJ189/Oferta!AJ189,"")</f>
        <v>0.11550704865848113</v>
      </c>
      <c r="AK189" s="44">
        <f>IFERROR(UTV!AK189/Oferta!AK189,"")</f>
        <v>1.282051282051282E-2</v>
      </c>
      <c r="AL189" s="44">
        <f>IFERROR(UTV!AL189/Oferta!AL189,"")</f>
        <v>4.3415340086830683E-3</v>
      </c>
      <c r="AM189" s="44">
        <f>IFERROR(UTV!AM189/Oferta!AM189,"")</f>
        <v>8.5714285714285715E-2</v>
      </c>
      <c r="AN189" s="44">
        <f>IFERROR(UTV!AN189/Oferta!AN189,"")</f>
        <v>1.9417475728155338E-2</v>
      </c>
      <c r="AO189" s="44">
        <f>IFERROR(UTV!AO189/Oferta!AO189,"")</f>
        <v>6.4864864864864862E-3</v>
      </c>
      <c r="AP189" s="44">
        <f>IFERROR(UTV!AP189/Oferta!AP189,"")</f>
        <v>7.3080481036077699E-2</v>
      </c>
      <c r="AQ189" s="44">
        <f>IFERROR(UTV!AQ189/Oferta!AQ189,"")</f>
        <v>4.2372881355932202E-2</v>
      </c>
      <c r="AR189" s="44">
        <f>IFERROR(UTV!AR189/Oferta!AR189,"")</f>
        <v>0.30172413793103448</v>
      </c>
      <c r="AS189" s="44">
        <f>IFERROR(UTV!AS189/Oferta!AS189,"")</f>
        <v>7.1744906997342775E-2</v>
      </c>
      <c r="AT189" s="44">
        <f>IFERROR(UTV!AT189/Oferta!AT189,"")</f>
        <v>0.11179361179361179</v>
      </c>
      <c r="AU189" s="44">
        <f>IFERROR(UTV!AU189/Oferta!AU189,"")</f>
        <v>0</v>
      </c>
      <c r="AV189" s="44">
        <f>IFERROR(UTV!AV189/Oferta!AV189,"")</f>
        <v>0.12593094109681788</v>
      </c>
      <c r="AW189" s="44">
        <f>IFERROR(UTV!AW189/Oferta!AW189,"")</f>
        <v>0.11057108140947752</v>
      </c>
      <c r="AX189" s="44">
        <f>IFERROR(UTV!AX189/Oferta!AX189,"")</f>
        <v>0.12043478260869565</v>
      </c>
      <c r="AY189" s="44">
        <f>IFERROR(UTV!AY189/Oferta!AY189,"")</f>
        <v>4.3478260869565216E-2</v>
      </c>
      <c r="AZ189" s="44">
        <f>IFERROR(UTV!AZ189/Oferta!AZ189,"")</f>
        <v>0.2620689655172414</v>
      </c>
      <c r="BA189" s="44">
        <f>IFERROR(UTV!BA189/Oferta!BA189,"")</f>
        <v>9.1160220994475141E-2</v>
      </c>
      <c r="BB189" s="44">
        <f>IFERROR(UTV!BB189/Oferta!BB189,"")</f>
        <v>0.5</v>
      </c>
      <c r="BC189" s="44">
        <f>IFERROR(UTV!BC189/Oferta!BC189,"")</f>
        <v>0.20942408376963351</v>
      </c>
      <c r="BD189" s="44">
        <f>IFERROR(UTV!BD189/Oferta!BD189,"")</f>
        <v>9.3406593406593408E-2</v>
      </c>
      <c r="BE189" s="44">
        <f>IFERROR(UTV!BE189/Oferta!BE189,"")</f>
        <v>0.13333333333333333</v>
      </c>
      <c r="BF189" s="44">
        <f>IFERROR(UTV!BF189/Oferta!BF189,"")</f>
        <v>7.556675062972292E-3</v>
      </c>
      <c r="BG189" s="44">
        <f>IFERROR(UTV!BG189/Oferta!BG189,"")</f>
        <v>5.3548387096774196E-2</v>
      </c>
      <c r="BH189" s="44">
        <f>IFERROR(UTV!BH189/Oferta!BH189,"")</f>
        <v>4.790419161676647E-2</v>
      </c>
      <c r="BI189" s="44">
        <f>IFERROR(UTV!BI189/Oferta!BI189,"")</f>
        <v>0</v>
      </c>
      <c r="BJ189" s="44">
        <f>IFERROR(UTV!BJ189/Oferta!BJ189,"")</f>
        <v>4.4170518746789934E-2</v>
      </c>
      <c r="BK189" s="44">
        <f>IFERROR(UTV!BK189/Oferta!BK189,"")</f>
        <v>4.6875E-2</v>
      </c>
      <c r="BL189" s="44">
        <f>IFERROR(UTV!BL189/Oferta!BL189,"")</f>
        <v>4.4733631557543715E-2</v>
      </c>
      <c r="BM189" s="44">
        <f>IFERROR(UTV!BM189/Oferta!BM189,"")</f>
        <v>0</v>
      </c>
      <c r="BN189" s="44">
        <f>IFERROR(UTV!BN189/Oferta!BN189,"")</f>
        <v>4.4615384615384612E-2</v>
      </c>
      <c r="BO189" s="44">
        <f>IFERROR(UTV!BO189/Oferta!BO189,"")</f>
        <v>3.3797216699801194E-2</v>
      </c>
      <c r="BP189" s="44">
        <f>IFERROR(UTV!BP189/Oferta!BP189,"")</f>
        <v>0.13524590163934427</v>
      </c>
      <c r="BQ189" s="44">
        <f>IFERROR(UTV!BQ189/Oferta!BQ189,"")</f>
        <v>4.0974920522783467E-2</v>
      </c>
      <c r="BR189" s="44">
        <f>IFERROR(UTV!BR189/Oferta!BR189,"")</f>
        <v>5.3600000000000002E-2</v>
      </c>
      <c r="BS189" s="44">
        <f>IFERROR(UTV!BS189/Oferta!BS189,"")</f>
        <v>4.6895516788595007E-2</v>
      </c>
      <c r="BT189" s="44">
        <f>IFERROR(UTV!BT189/Oferta!BT189,"")</f>
        <v>0.14545454545454545</v>
      </c>
      <c r="BU189" s="44">
        <f>IFERROR(UTV!BU189/Oferta!BU189,"")</f>
        <v>9.2423847956261393E-2</v>
      </c>
      <c r="BV189" s="44">
        <f>IFERROR(UTV!BV189/Oferta!BV189,"")</f>
        <v>9.6415951539626454E-2</v>
      </c>
      <c r="BW189" s="44">
        <f>IFERROR(UTV!BW189/Oferta!BW189,"")</f>
        <v>0.11351351351351352</v>
      </c>
      <c r="BX189" s="44">
        <f>IFERROR(UTV!BX189/Oferta!BX189,"")</f>
        <v>9.8477859778597784E-2</v>
      </c>
      <c r="BY189" s="44">
        <f>IFERROR(UTV!BY189/Oferta!BY189,"")</f>
        <v>9.9106763079540625E-2</v>
      </c>
      <c r="BZ189" s="44">
        <f>IFERROR(UTV!BZ189/Oferta!BZ189,"")</f>
        <v>9.8698968147151192E-2</v>
      </c>
      <c r="CA189" s="44">
        <f>IFERROR(UTV!CA189/Oferta!CA189,"")</f>
        <v>4.6760187040748163E-3</v>
      </c>
      <c r="CB189" s="44">
        <f>IFERROR(UTV!CB189/Oferta!CB189,"")</f>
        <v>3.2329713721618955E-2</v>
      </c>
      <c r="CC189" s="44">
        <f>IFERROR(UTV!CC189/Oferta!CC189,"")</f>
        <v>2.7718550106609809E-2</v>
      </c>
      <c r="CD189" s="44">
        <f>IFERROR(UTV!CD189/Oferta!CD189,"")</f>
        <v>2.247191011235955E-2</v>
      </c>
      <c r="CE189" s="44">
        <f>IFERROR(UTV!CE189/Oferta!CE189,"")</f>
        <v>2.4869345828077132E-2</v>
      </c>
      <c r="CF189" s="44">
        <f>IFERROR(UTV!CF189/Oferta!CF189,"")</f>
        <v>2.7406417112299464E-2</v>
      </c>
      <c r="CG189" s="44">
        <f>IFERROR(UTV!CG189/Oferta!CG189,"")</f>
        <v>2.5408090844570616E-2</v>
      </c>
      <c r="CH189" s="44">
        <f>IFERROR(UTV!CH189/Oferta!CH189,"")</f>
        <v>0</v>
      </c>
      <c r="CI189" s="44">
        <f>IFERROR(UTV!CI189/Oferta!CI189,"")</f>
        <v>8.9877010406811727E-3</v>
      </c>
      <c r="CJ189" s="44">
        <f>IFERROR(UTV!CJ189/Oferta!CJ189,"")</f>
        <v>8.4084084084084087E-3</v>
      </c>
      <c r="CK189" s="44">
        <f>IFERROR(UTV!CK189/Oferta!CK189,"")</f>
        <v>2.100840336134454E-2</v>
      </c>
      <c r="CL189" s="44">
        <f>IFERROR(UTV!CL189/Oferta!CL189,"")</f>
        <v>7.4562436229495327E-3</v>
      </c>
      <c r="CM189" s="44">
        <f>IFERROR(UTV!CM189/Oferta!CM189,"")</f>
        <v>9.9842354177614289E-3</v>
      </c>
      <c r="CN189" s="44">
        <f>IFERROR(UTV!CN189/Oferta!CN189,"")</f>
        <v>8.0377107632803521E-3</v>
      </c>
      <c r="CO189" s="44">
        <f>IFERROR(UTV!CO189/Oferta!CO189,"")</f>
        <v>0.14056224899598393</v>
      </c>
      <c r="CP189" s="44">
        <f>IFERROR(UTV!CP189/Oferta!CP189,"")</f>
        <v>3.2906764168190127E-2</v>
      </c>
      <c r="CQ189" s="44">
        <f>IFERROR(UTV!CQ189/Oferta!CQ189,"")</f>
        <v>6.2761506276150625E-2</v>
      </c>
      <c r="CR189" s="44">
        <f>IFERROR(UTV!CR189/Oferta!CR189,"")</f>
        <v>6.6666666666666666E-2</v>
      </c>
      <c r="CS189" s="44">
        <f>IFERROR(UTV!CS189/Oferta!CS189,"")</f>
        <v>5.2866716306775877E-2</v>
      </c>
      <c r="CT189" s="44">
        <f>IFERROR(UTV!CT189/Oferta!CT189,"")</f>
        <v>6.2992125984251968E-2</v>
      </c>
      <c r="CU189" s="44">
        <f>IFERROR(UTV!CU189/Oferta!CU189,"")</f>
        <v>5.4477144646211645E-2</v>
      </c>
      <c r="CV189" s="44">
        <f>IFERROR(UTV!CV189/Oferta!CV189,"")</f>
        <v>0</v>
      </c>
      <c r="CW189" s="44">
        <f>IFERROR(UTV!CW189/Oferta!CW189,"")</f>
        <v>2.2253129346314324E-2</v>
      </c>
      <c r="CX189" s="44">
        <f>IFERROR(UTV!CX189/Oferta!CX189,"")</f>
        <v>5.2434456928838954E-3</v>
      </c>
      <c r="CY189" s="44">
        <f>IFERROR(UTV!CY189/Oferta!CY189,"")</f>
        <v>0</v>
      </c>
      <c r="CZ189" s="44">
        <f>IFERROR(UTV!CZ189/Oferta!CZ189,"")</f>
        <v>1.7196904557179708E-2</v>
      </c>
      <c r="DA189" s="44">
        <f>IFERROR(UTV!DA189/Oferta!DA189,"")</f>
        <v>4.5781556572923477E-3</v>
      </c>
      <c r="DB189" s="44">
        <f>IFERROR(UTV!DB189/Oferta!DB189,"")</f>
        <v>1.4075392331337972E-2</v>
      </c>
      <c r="DC189" s="44">
        <f>IFERROR(UTV!DC189/Oferta!DC189,"")</f>
        <v>5.2770448548812663E-3</v>
      </c>
      <c r="DD189" s="44">
        <f>IFERROR(UTV!DD189/Oferta!DD189,"")</f>
        <v>8.1001472754050077E-2</v>
      </c>
      <c r="DE189" s="44">
        <f>IFERROR(UTV!DE189/Oferta!DE189,"")</f>
        <v>6.7708333333333329E-2</v>
      </c>
      <c r="DF189" s="44">
        <f>IFERROR(UTV!DF189/Oferta!DF189,"")</f>
        <v>1.9047619047619049E-2</v>
      </c>
      <c r="DG189" s="44">
        <f>IFERROR(UTV!DG189/Oferta!DG189,"")</f>
        <v>5.3875236294896031E-2</v>
      </c>
      <c r="DH189" s="44">
        <f>IFERROR(UTV!DH189/Oferta!DH189,"")</f>
        <v>6.0205580029368579E-2</v>
      </c>
      <c r="DI189" s="44">
        <f>IFERROR(UTV!DI189/Oferta!DI189,"")</f>
        <v>5.6354226566992523E-2</v>
      </c>
      <c r="DJ189" s="44">
        <f>IFERROR(UTV!DJ189/Oferta!DJ189,"")</f>
        <v>0.44444444444444442</v>
      </c>
      <c r="DK189" s="44">
        <f>IFERROR(UTV!DK189/Oferta!DK189,"")</f>
        <v>0.11702127659574468</v>
      </c>
      <c r="DL189" s="44">
        <f>IFERROR(UTV!DL189/Oferta!DL189,"")</f>
        <v>1.5279077019020891E-2</v>
      </c>
      <c r="DM189" s="44">
        <f>IFERROR(UTV!DM189/Oferta!DM189,"")</f>
        <v>5.5821371610845294E-3</v>
      </c>
      <c r="DN189" s="44">
        <f>IFERROR(UTV!DN189/Oferta!DN189,"")</f>
        <v>0.13197969543147209</v>
      </c>
      <c r="DO189" s="44">
        <f>IFERROR(UTV!DO189/Oferta!DO189,"")</f>
        <v>1.2553239184039453E-2</v>
      </c>
      <c r="DP189" s="44">
        <f>IFERROR(UTV!DP189/Oferta!DP189,"")</f>
        <v>1.7604121940747102E-2</v>
      </c>
      <c r="DQ189" s="44">
        <f>IFERROR(UTV!DQ189/Oferta!DQ189,"")</f>
        <v>5.1724137931034482E-2</v>
      </c>
      <c r="DR189" s="44">
        <f>IFERROR(UTV!DR189/Oferta!DR189,"")</f>
        <v>6.6718995290423869E-2</v>
      </c>
      <c r="DS189" s="44">
        <f>IFERROR(UTV!DS189/Oferta!DS189,"")</f>
        <v>0.17252931323283083</v>
      </c>
      <c r="DT189" s="44">
        <f>IFERROR(UTV!DT189/Oferta!DT189,"")</f>
        <v>5.8823529411764705E-3</v>
      </c>
      <c r="DU189" s="44">
        <f>IFERROR(UTV!DU189/Oferta!DU189,"")</f>
        <v>6.6066066066066062E-2</v>
      </c>
      <c r="DV189" s="44">
        <f>IFERROR(UTV!DV189/Oferta!DV189,"")</f>
        <v>0.13559322033898305</v>
      </c>
      <c r="DW189" s="44">
        <f>IFERROR(UTV!DW189/Oferta!DW189,"")</f>
        <v>9.1472129585516912E-2</v>
      </c>
      <c r="DX189" s="44">
        <f>IFERROR(UTV!DX189/Oferta!DX189,"")</f>
        <v>0</v>
      </c>
      <c r="DY189" s="44">
        <f>IFERROR(UTV!DY189/Oferta!DY189,"")</f>
        <v>3.487179487179487E-2</v>
      </c>
      <c r="DZ189" s="44">
        <f>IFERROR(UTV!DZ189/Oferta!DZ189,"")</f>
        <v>0.13333333333333333</v>
      </c>
      <c r="EA189" s="44">
        <f>IFERROR(UTV!EA189/Oferta!EA189,"")</f>
        <v>0.375</v>
      </c>
      <c r="EB189" s="44">
        <f>IFERROR(UTV!EB189/Oferta!EB189,"")</f>
        <v>2.3792862141357594E-2</v>
      </c>
      <c r="EC189" s="44">
        <f>IFERROR(UTV!EC189/Oferta!EC189,"")</f>
        <v>0.14068441064638784</v>
      </c>
      <c r="ED189" s="44">
        <f>IFERROR(UTV!ED189/Oferta!ED189,"")</f>
        <v>4.1962174940898343E-2</v>
      </c>
      <c r="EE189" s="44">
        <f>IFERROR(UTV!EE189/Oferta!EE189,"")</f>
        <v>3.3241315850011499E-2</v>
      </c>
      <c r="EF189" s="44">
        <f>IFERROR(UTV!EF189/Oferta!EF189,"")</f>
        <v>3.5833333333333335E-2</v>
      </c>
      <c r="EG189" s="44">
        <f>IFERROR(UTV!EG189/Oferta!EG189,"")</f>
        <v>6.9355858185370337E-2</v>
      </c>
      <c r="EH189" s="44">
        <f>IFERROR(UTV!EH189/Oferta!EH189,"")</f>
        <v>6.8761785040854811E-2</v>
      </c>
      <c r="EI189" s="44">
        <f>IFERROR(UTV!EI189/Oferta!EI189,"")</f>
        <v>3.552670966337388E-2</v>
      </c>
      <c r="EJ189" s="44">
        <f>IFERROR(UTV!EJ189/Oferta!EJ189,"")</f>
        <v>6.924534038025304E-2</v>
      </c>
      <c r="EK189" s="44">
        <f>IFERROR(UTV!EK189/Oferta!EK189,"")</f>
        <v>4.7929121328114922E-2</v>
      </c>
      <c r="EL189" s="44">
        <f>IFERROR(UTV!EL189/Oferta!EL189,"")</f>
        <v>4.5543905635648751E-2</v>
      </c>
      <c r="EM189" s="44">
        <f>IFERROR(UTV!EM189/Oferta!EM189,"")</f>
        <v>3.9600982505388745E-2</v>
      </c>
      <c r="EN189" s="44">
        <f>IFERROR(UTV!EN189/Oferta!EN189,"")</f>
        <v>6.671528330239547E-2</v>
      </c>
      <c r="EO189" s="44">
        <f>IFERROR(UTV!EO189/Oferta!EO189,"")</f>
        <v>6.6542532340258725E-2</v>
      </c>
      <c r="EP189" s="44">
        <f>IFERROR(UTV!EP189/Oferta!EP189,"")</f>
        <v>4.0389548280509543E-2</v>
      </c>
      <c r="EQ189" s="44">
        <f>IFERROR(UTV!EQ189/Oferta!EQ189,"")</f>
        <v>6.6683496826312749E-2</v>
      </c>
      <c r="ER189" s="44">
        <f>IFERROR(UTV!ER189/Oferta!ER189,"")</f>
        <v>5.0278041502780417E-2</v>
      </c>
      <c r="ES189" s="44">
        <f>IFERROR(UTV!ES189/Oferta!ES189,"")</f>
        <v>4.2979942693409739E-2</v>
      </c>
      <c r="ET189" s="44">
        <f>IFERROR(UTV!ET189/Oferta!ET189,"")</f>
        <v>3.9687853531272368E-2</v>
      </c>
      <c r="EU189" s="44">
        <f>IFERROR(UTV!EU189/Oferta!EU189,"")</f>
        <v>6.3117603405850875E-2</v>
      </c>
      <c r="EV189" s="44">
        <f>IFERROR(UTV!EV189/Oferta!EV189,"")</f>
        <v>5.7779266454530229E-2</v>
      </c>
      <c r="EW189" s="44">
        <f>IFERROR(UTV!EW189/Oferta!EW189,"")</f>
        <v>4.0144751754717357E-2</v>
      </c>
      <c r="EX189" s="44">
        <f>IFERROR(UTV!EX189/Oferta!EX189,"")</f>
        <v>6.2108063596630139E-2</v>
      </c>
      <c r="EY189" s="44">
        <f>IFERROR(UTV!EY189/Oferta!EY189,"")</f>
        <v>4.8615437233561751E-2</v>
      </c>
      <c r="EZ189" s="44">
        <f>IFERROR(UTV!EZ189/Oferta!EZ189,"")</f>
        <v>4.1626196753156652E-2</v>
      </c>
      <c r="FA189" s="44">
        <f>IFERROR(UTV!FA189/Oferta!FA189,"")</f>
        <v>3.9634250750562205E-2</v>
      </c>
      <c r="FB189" s="44">
        <f>IFERROR(UTV!FB189/Oferta!FB189,"")</f>
        <v>6.3465537008608464E-2</v>
      </c>
      <c r="FC189" s="44">
        <f>IFERROR(UTV!FC189/Oferta!FC189,"")</f>
        <v>5.7991631799163182E-2</v>
      </c>
      <c r="FD189" s="44">
        <f>IFERROR(UTV!FD189/Oferta!FD189,"")</f>
        <v>3.9915698671763956E-2</v>
      </c>
      <c r="FE189" s="44">
        <f>IFERROR(UTV!FE189/Oferta!FE189,"")</f>
        <v>6.2433962561700654E-2</v>
      </c>
      <c r="FF189" s="44">
        <f>IFERROR(UTV!FF189/Oferta!FF189,"")</f>
        <v>4.8547386746944254E-2</v>
      </c>
    </row>
    <row r="190" spans="1:162" x14ac:dyDescent="0.25">
      <c r="A190" s="34">
        <v>45748</v>
      </c>
      <c r="B190" s="44">
        <f>IFERROR(UTV!B190/Oferta!B190,"")</f>
        <v>6.7448680351906154E-2</v>
      </c>
      <c r="C190" s="44">
        <f>IFERROR(UTV!C190/Oferta!C190,"")</f>
        <v>2.8592647604901596E-2</v>
      </c>
      <c r="D190" s="44">
        <f>IFERROR(UTV!D190/Oferta!D190,"")</f>
        <v>3.5190941385435166E-2</v>
      </c>
      <c r="E190" s="44">
        <f>IFERROR(UTV!E190/Oferta!E190,"")</f>
        <v>3.0231776956667785E-2</v>
      </c>
      <c r="F190" s="44">
        <f>IFERROR(UTV!F190/Oferta!F190,"")</f>
        <v>3.0166270783847982E-2</v>
      </c>
      <c r="G190" s="44">
        <f>IFERROR(UTV!G190/Oferta!G190,"")</f>
        <v>3.3959115561118067E-2</v>
      </c>
      <c r="H190" s="44">
        <f>IFERROR(UTV!H190/Oferta!H190,"")</f>
        <v>3.2394021073266353E-2</v>
      </c>
      <c r="I190" s="44">
        <f>IFERROR(UTV!I190/Oferta!I190,"")</f>
        <v>1.7950635751682872E-2</v>
      </c>
      <c r="J190" s="44">
        <f>IFERROR(UTV!J190/Oferta!J190,"")</f>
        <v>5.2568056859326806E-2</v>
      </c>
      <c r="K190" s="44">
        <f>IFERROR(UTV!K190/Oferta!K190,"")</f>
        <v>4.2690293999194523E-2</v>
      </c>
      <c r="L190" s="44">
        <f>IFERROR(UTV!L190/Oferta!L190,"")</f>
        <v>0.12237762237762238</v>
      </c>
      <c r="M190" s="44">
        <f>IFERROR(UTV!M190/Oferta!M190,"")</f>
        <v>4.3431053203040172E-2</v>
      </c>
      <c r="N190" s="44">
        <f>IFERROR(UTV!N190/Oferta!N190,"")</f>
        <v>5.761047463175123E-2</v>
      </c>
      <c r="O190" s="44">
        <f>IFERROR(UTV!O190/Oferta!O190,"")</f>
        <v>4.6716214166540267E-2</v>
      </c>
      <c r="P190" s="44">
        <f>IFERROR(UTV!P190/Oferta!P190,"")</f>
        <v>6.3478977741137671E-2</v>
      </c>
      <c r="Q190" s="44">
        <f>IFERROR(UTV!Q190/Oferta!Q190,"")</f>
        <v>3.7491579039864095E-2</v>
      </c>
      <c r="R190" s="44">
        <f>IFERROR(UTV!R190/Oferta!R190,"")</f>
        <v>9.8123601308314684E-2</v>
      </c>
      <c r="S190" s="44">
        <f>IFERROR(UTV!S190/Oferta!S190,"")</f>
        <v>7.9004329004329008E-2</v>
      </c>
      <c r="T190" s="44">
        <f>IFERROR(UTV!T190/Oferta!T190,"")</f>
        <v>3.9215686274509803E-2</v>
      </c>
      <c r="U190" s="44">
        <f>IFERROR(UTV!U190/Oferta!U190,"")</f>
        <v>9.4778203853619278E-2</v>
      </c>
      <c r="V190" s="44">
        <f>IFERROR(UTV!V190/Oferta!V190,"")</f>
        <v>5.9559715721962211E-2</v>
      </c>
      <c r="W190" s="44">
        <f>IFERROR(UTV!W190/Oferta!W190,"")</f>
        <v>0.17391304347826086</v>
      </c>
      <c r="X190" s="44">
        <f>IFERROR(UTV!X190/Oferta!X190,"")</f>
        <v>6.4533333333333331E-2</v>
      </c>
      <c r="Y190" s="44">
        <f>IFERROR(UTV!Y190/Oferta!Y190,"")</f>
        <v>5.6806550665301943E-2</v>
      </c>
      <c r="Z190" s="44">
        <f>IFERROR(UTV!Z190/Oferta!Z190,"")</f>
        <v>4.4376434583014539E-2</v>
      </c>
      <c r="AA190" s="44">
        <f>IFERROR(UTV!AA190/Oferta!AA190,"")</f>
        <v>7.5949367088607597E-2</v>
      </c>
      <c r="AB190" s="44">
        <f>IFERROR(UTV!AB190/Oferta!AB190,"")</f>
        <v>5.3691275167785234E-2</v>
      </c>
      <c r="AC190" s="44">
        <f>IFERROR(UTV!AC190/Oferta!AC190,"")</f>
        <v>6.3603488619442677E-2</v>
      </c>
      <c r="AD190" s="44">
        <f>IFERROR(UTV!AD190/Oferta!AD190,"")</f>
        <v>0.1691542288557214</v>
      </c>
      <c r="AE190" s="44">
        <f>IFERROR(UTV!AE190/Oferta!AE190,"")</f>
        <v>0.11739130434782609</v>
      </c>
      <c r="AF190" s="44">
        <f>IFERROR(UTV!AF190/Oferta!AF190,"")</f>
        <v>7.9258010118043842E-2</v>
      </c>
      <c r="AG190" s="44">
        <f>IFERROR(UTV!AG190/Oferta!AG190,"")</f>
        <v>0</v>
      </c>
      <c r="AH190" s="44">
        <f>IFERROR(UTV!AH190/Oferta!AH190,"")</f>
        <v>0.13079896907216496</v>
      </c>
      <c r="AI190" s="44">
        <f>IFERROR(UTV!AI190/Oferta!AI190,"")</f>
        <v>7.2085889570552147E-2</v>
      </c>
      <c r="AJ190" s="44">
        <f>IFERROR(UTV!AJ190/Oferta!AJ190,"")</f>
        <v>0.11343012704174228</v>
      </c>
      <c r="AK190" s="44">
        <f>IFERROR(UTV!AK190/Oferta!AK190,"")</f>
        <v>7.246376811594203E-3</v>
      </c>
      <c r="AL190" s="44">
        <f>IFERROR(UTV!AL190/Oferta!AL190,"")</f>
        <v>1.5276145710928319E-2</v>
      </c>
      <c r="AM190" s="44">
        <f>IFERROR(UTV!AM190/Oferta!AM190,"")</f>
        <v>6.8232662192393739E-2</v>
      </c>
      <c r="AN190" s="44">
        <f>IFERROR(UTV!AN190/Oferta!AN190,"")</f>
        <v>2.0618556701030927E-2</v>
      </c>
      <c r="AO190" s="44">
        <f>IFERROR(UTV!AO190/Oferta!AO190,"")</f>
        <v>1.2648221343873518E-2</v>
      </c>
      <c r="AP190" s="44">
        <f>IFERROR(UTV!AP190/Oferta!AP190,"")</f>
        <v>5.9742647058823532E-2</v>
      </c>
      <c r="AQ190" s="44">
        <f>IFERROR(UTV!AQ190/Oferta!AQ190,"")</f>
        <v>3.4424139396515084E-2</v>
      </c>
      <c r="AR190" s="44">
        <f>IFERROR(UTV!AR190/Oferta!AR190,"")</f>
        <v>0.30140845070422534</v>
      </c>
      <c r="AS190" s="44">
        <f>IFERROR(UTV!AS190/Oferta!AS190,"")</f>
        <v>6.985294117647059E-2</v>
      </c>
      <c r="AT190" s="44">
        <f>IFERROR(UTV!AT190/Oferta!AT190,"")</f>
        <v>0.12061711079943899</v>
      </c>
      <c r="AU190" s="44">
        <f>IFERROR(UTV!AU190/Oferta!AU190,"")</f>
        <v>0</v>
      </c>
      <c r="AV190" s="44">
        <f>IFERROR(UTV!AV190/Oferta!AV190,"")</f>
        <v>0.12681912681912683</v>
      </c>
      <c r="AW190" s="44">
        <f>IFERROR(UTV!AW190/Oferta!AW190,"")</f>
        <v>0.11944444444444445</v>
      </c>
      <c r="AX190" s="44">
        <f>IFERROR(UTV!AX190/Oferta!AX190,"")</f>
        <v>0.12436430883032824</v>
      </c>
      <c r="AY190" s="44">
        <f>IFERROR(UTV!AY190/Oferta!AY190,"")</f>
        <v>4.2553191489361701E-2</v>
      </c>
      <c r="AZ190" s="44">
        <f>IFERROR(UTV!AZ190/Oferta!AZ190,"")</f>
        <v>0.26315789473684209</v>
      </c>
      <c r="BA190" s="44">
        <f>IFERROR(UTV!BA190/Oferta!BA190,"")</f>
        <v>0.11764705882352941</v>
      </c>
      <c r="BB190" s="44">
        <f>IFERROR(UTV!BB190/Oferta!BB190,"")</f>
        <v>7.1428571428571425E-2</v>
      </c>
      <c r="BC190" s="44">
        <f>IFERROR(UTV!BC190/Oferta!BC190,"")</f>
        <v>0.21105527638190955</v>
      </c>
      <c r="BD190" s="44">
        <f>IFERROR(UTV!BD190/Oferta!BD190,"")</f>
        <v>0.11581920903954802</v>
      </c>
      <c r="BE190" s="44">
        <f>IFERROR(UTV!BE190/Oferta!BE190,"")</f>
        <v>0.15009041591320071</v>
      </c>
      <c r="BF190" s="44">
        <f>IFERROR(UTV!BF190/Oferta!BF190,"")</f>
        <v>1.3927576601671309E-2</v>
      </c>
      <c r="BG190" s="44">
        <f>IFERROR(UTV!BG190/Oferta!BG190,"")</f>
        <v>6.0913705583756347E-2</v>
      </c>
      <c r="BH190" s="44">
        <f>IFERROR(UTV!BH190/Oferta!BH190,"")</f>
        <v>5.8365758754863814E-2</v>
      </c>
      <c r="BI190" s="44">
        <f>IFERROR(UTV!BI190/Oferta!BI190,"")</f>
        <v>0</v>
      </c>
      <c r="BJ190" s="44">
        <f>IFERROR(UTV!BJ190/Oferta!BJ190,"")</f>
        <v>5.219638242894057E-2</v>
      </c>
      <c r="BK190" s="44">
        <f>IFERROR(UTV!BK190/Oferta!BK190,"")</f>
        <v>5.7142857142857141E-2</v>
      </c>
      <c r="BL190" s="44">
        <f>IFERROR(UTV!BL190/Oferta!BL190,"")</f>
        <v>5.3252032520325204E-2</v>
      </c>
      <c r="BM190" s="44">
        <f>IFERROR(UTV!BM190/Oferta!BM190,"")</f>
        <v>0</v>
      </c>
      <c r="BN190" s="44">
        <f>IFERROR(UTV!BN190/Oferta!BN190,"")</f>
        <v>4.2944785276073622E-2</v>
      </c>
      <c r="BO190" s="44">
        <f>IFERROR(UTV!BO190/Oferta!BO190,"")</f>
        <v>3.2210109018830528E-2</v>
      </c>
      <c r="BP190" s="44">
        <f>IFERROR(UTV!BP190/Oferta!BP190,"")</f>
        <v>0.13417190775681342</v>
      </c>
      <c r="BQ190" s="44">
        <f>IFERROR(UTV!BQ190/Oferta!BQ190,"")</f>
        <v>3.9646017699115042E-2</v>
      </c>
      <c r="BR190" s="44">
        <f>IFERROR(UTV!BR190/Oferta!BR190,"")</f>
        <v>5.1703406813627256E-2</v>
      </c>
      <c r="BS190" s="44">
        <f>IFERROR(UTV!BS190/Oferta!BS190,"")</f>
        <v>4.5300751879699251E-2</v>
      </c>
      <c r="BT190" s="44">
        <f>IFERROR(UTV!BT190/Oferta!BT190,"")</f>
        <v>0.12972972972972974</v>
      </c>
      <c r="BU190" s="44">
        <f>IFERROR(UTV!BU190/Oferta!BU190,"")</f>
        <v>8.9399744572158366E-2</v>
      </c>
      <c r="BV190" s="44">
        <f>IFERROR(UTV!BV190/Oferta!BV190,"")</f>
        <v>7.8517865019850017E-2</v>
      </c>
      <c r="BW190" s="44">
        <f>IFERROR(UTV!BW190/Oferta!BW190,"")</f>
        <v>9.7421203438395415E-2</v>
      </c>
      <c r="BX190" s="44">
        <f>IFERROR(UTV!BX190/Oferta!BX190,"")</f>
        <v>9.4407158836689042E-2</v>
      </c>
      <c r="BY190" s="44">
        <f>IFERROR(UTV!BY190/Oferta!BY190,"")</f>
        <v>8.1039755351681952E-2</v>
      </c>
      <c r="BZ190" s="44">
        <f>IFERROR(UTV!BZ190/Oferta!BZ190,"")</f>
        <v>8.9472198701665256E-2</v>
      </c>
      <c r="CA190" s="44">
        <f>IFERROR(UTV!CA190/Oferta!CA190,"")</f>
        <v>5.8027079303675051E-3</v>
      </c>
      <c r="CB190" s="44">
        <f>IFERROR(UTV!CB190/Oferta!CB190,"")</f>
        <v>3.5202086049543675E-2</v>
      </c>
      <c r="CC190" s="44">
        <f>IFERROR(UTV!CC190/Oferta!CC190,"")</f>
        <v>2.9456193353474321E-2</v>
      </c>
      <c r="CD190" s="44">
        <f>IFERROR(UTV!CD190/Oferta!CD190,"")</f>
        <v>2.3529411764705882E-2</v>
      </c>
      <c r="CE190" s="44">
        <f>IFERROR(UTV!CE190/Oferta!CE190,"")</f>
        <v>2.6735982176011884E-2</v>
      </c>
      <c r="CF190" s="44">
        <f>IFERROR(UTV!CF190/Oferta!CF190,"")</f>
        <v>2.9098651525904896E-2</v>
      </c>
      <c r="CG190" s="44">
        <f>IFERROR(UTV!CG190/Oferta!CG190,"")</f>
        <v>2.7225901398086828E-2</v>
      </c>
      <c r="CH190" s="44">
        <f>IFERROR(UTV!CH190/Oferta!CH190,"")</f>
        <v>0</v>
      </c>
      <c r="CI190" s="44">
        <f>IFERROR(UTV!CI190/Oferta!CI190,"")</f>
        <v>9.209366121289312E-3</v>
      </c>
      <c r="CJ190" s="44">
        <f>IFERROR(UTV!CJ190/Oferta!CJ190,"")</f>
        <v>8.5600733720574747E-3</v>
      </c>
      <c r="CK190" s="44">
        <f>IFERROR(UTV!CK190/Oferta!CK190,"")</f>
        <v>2.1834061135371178E-2</v>
      </c>
      <c r="CL190" s="44">
        <f>IFERROR(UTV!CL190/Oferta!CL190,"")</f>
        <v>7.4004093843489218E-3</v>
      </c>
      <c r="CM190" s="44">
        <f>IFERROR(UTV!CM190/Oferta!CM190,"")</f>
        <v>1.0190399570930545E-2</v>
      </c>
      <c r="CN190" s="44">
        <f>IFERROR(UTV!CN190/Oferta!CN190,"")</f>
        <v>8.0335950337776154E-3</v>
      </c>
      <c r="CO190" s="44">
        <f>IFERROR(UTV!CO190/Oferta!CO190,"")</f>
        <v>0.16097560975609757</v>
      </c>
      <c r="CP190" s="44">
        <f>IFERROR(UTV!CP190/Oferta!CP190,"")</f>
        <v>3.0303030303030304E-2</v>
      </c>
      <c r="CQ190" s="44">
        <f>IFERROR(UTV!CQ190/Oferta!CQ190,"")</f>
        <v>5.1401869158878503E-2</v>
      </c>
      <c r="CR190" s="44">
        <f>IFERROR(UTV!CR190/Oferta!CR190,"")</f>
        <v>6.6666666666666666E-2</v>
      </c>
      <c r="CS190" s="44">
        <f>IFERROR(UTV!CS190/Oferta!CS190,"")</f>
        <v>5.1004636785162288E-2</v>
      </c>
      <c r="CT190" s="44">
        <f>IFERROR(UTV!CT190/Oferta!CT190,"")</f>
        <v>5.2401746724890827E-2</v>
      </c>
      <c r="CU190" s="44">
        <f>IFERROR(UTV!CU190/Oferta!CU190,"")</f>
        <v>5.1214707813525932E-2</v>
      </c>
      <c r="CV190" s="44">
        <f>IFERROR(UTV!CV190/Oferta!CV190,"")</f>
        <v>1.9175455417066154E-3</v>
      </c>
      <c r="CW190" s="44">
        <f>IFERROR(UTV!CW190/Oferta!CW190,"")</f>
        <v>1.8218623481781375E-2</v>
      </c>
      <c r="CX190" s="44">
        <f>IFERROR(UTV!CX190/Oferta!CX190,"")</f>
        <v>5.8284762697751874E-3</v>
      </c>
      <c r="CY190" s="44">
        <f>IFERROR(UTV!CY190/Oferta!CY190,"")</f>
        <v>0</v>
      </c>
      <c r="CZ190" s="44">
        <f>IFERROR(UTV!CZ190/Oferta!CZ190,"")</f>
        <v>1.4441235281048655E-2</v>
      </c>
      <c r="DA190" s="44">
        <f>IFERROR(UTV!DA190/Oferta!DA190,"")</f>
        <v>5.0323508267433505E-3</v>
      </c>
      <c r="DB190" s="44">
        <f>IFERROR(UTV!DB190/Oferta!DB190,"")</f>
        <v>1.2219959266802444E-2</v>
      </c>
      <c r="DC190" s="44">
        <f>IFERROR(UTV!DC190/Oferta!DC190,"")</f>
        <v>4.8780487804878049E-3</v>
      </c>
      <c r="DD190" s="44">
        <f>IFERROR(UTV!DD190/Oferta!DD190,"")</f>
        <v>0.1473851030110935</v>
      </c>
      <c r="DE190" s="44">
        <f>IFERROR(UTV!DE190/Oferta!DE190,"")</f>
        <v>7.9847908745247151E-2</v>
      </c>
      <c r="DF190" s="44">
        <f>IFERROR(UTV!DF190/Oferta!DF190,"")</f>
        <v>2.3529411764705882E-2</v>
      </c>
      <c r="DG190" s="44">
        <f>IFERROR(UTV!DG190/Oferta!DG190,"")</f>
        <v>9.1258405379442839E-2</v>
      </c>
      <c r="DH190" s="44">
        <f>IFERROR(UTV!DH190/Oferta!DH190,"")</f>
        <v>7.2013093289689037E-2</v>
      </c>
      <c r="DI190" s="44">
        <f>IFERROR(UTV!DI190/Oferta!DI190,"")</f>
        <v>8.4140435835351093E-2</v>
      </c>
      <c r="DJ190" s="44">
        <f>IFERROR(UTV!DJ190/Oferta!DJ190,"")</f>
        <v>0.55555555555555558</v>
      </c>
      <c r="DK190" s="44">
        <f>IFERROR(UTV!DK190/Oferta!DK190,"")</f>
        <v>0.14093959731543623</v>
      </c>
      <c r="DL190" s="44">
        <f>IFERROR(UTV!DL190/Oferta!DL190,"")</f>
        <v>1.2506652474720596E-2</v>
      </c>
      <c r="DM190" s="44">
        <f>IFERROR(UTV!DM190/Oferta!DM190,"")</f>
        <v>4.5161290322580649E-3</v>
      </c>
      <c r="DN190" s="44">
        <f>IFERROR(UTV!DN190/Oferta!DN190,"")</f>
        <v>0.16455696202531644</v>
      </c>
      <c r="DO190" s="44">
        <f>IFERROR(UTV!DO190/Oferta!DO190,"")</f>
        <v>1.0173323285606632E-2</v>
      </c>
      <c r="DP190" s="44">
        <f>IFERROR(UTV!DP190/Oferta!DP190,"")</f>
        <v>1.4635931211123308E-2</v>
      </c>
      <c r="DQ190" s="44">
        <f>IFERROR(UTV!DQ190/Oferta!DQ190,"")</f>
        <v>5.4545454545454543E-2</v>
      </c>
      <c r="DR190" s="44">
        <f>IFERROR(UTV!DR190/Oferta!DR190,"")</f>
        <v>6.7911714770797965E-2</v>
      </c>
      <c r="DS190" s="44">
        <f>IFERROR(UTV!DS190/Oferta!DS190,"")</f>
        <v>0.15334420880913541</v>
      </c>
      <c r="DT190" s="44">
        <f>IFERROR(UTV!DT190/Oferta!DT190,"")</f>
        <v>5.8823529411764705E-3</v>
      </c>
      <c r="DU190" s="44">
        <f>IFERROR(UTV!DU190/Oferta!DU190,"")</f>
        <v>6.7315490673154912E-2</v>
      </c>
      <c r="DV190" s="44">
        <f>IFERROR(UTV!DV190/Oferta!DV190,"")</f>
        <v>0.12132822477650064</v>
      </c>
      <c r="DW190" s="44">
        <f>IFERROR(UTV!DW190/Oferta!DW190,"")</f>
        <v>8.8293650793650799E-2</v>
      </c>
      <c r="DX190" s="44">
        <f>IFERROR(UTV!DX190/Oferta!DX190,"")</f>
        <v>0</v>
      </c>
      <c r="DY190" s="44">
        <f>IFERROR(UTV!DY190/Oferta!DY190,"")</f>
        <v>7.4444444444444438E-2</v>
      </c>
      <c r="DZ190" s="44">
        <f>IFERROR(UTV!DZ190/Oferta!DZ190,"")</f>
        <v>0.13559322033898305</v>
      </c>
      <c r="EA190" s="44">
        <f>IFERROR(UTV!EA190/Oferta!EA190,"")</f>
        <v>0.2857142857142857</v>
      </c>
      <c r="EB190" s="44">
        <f>IFERROR(UTV!EB190/Oferta!EB190,"")</f>
        <v>5.0566037735849056E-2</v>
      </c>
      <c r="EC190" s="44">
        <f>IFERROR(UTV!EC190/Oferta!EC190,"")</f>
        <v>0.13991769547325103</v>
      </c>
      <c r="ED190" s="44">
        <f>IFERROR(UTV!ED190/Oferta!ED190,"")</f>
        <v>6.4413265306122444E-2</v>
      </c>
      <c r="EE190" s="44">
        <f>IFERROR(UTV!EE190/Oferta!EE190,"")</f>
        <v>3.4978212224708517E-2</v>
      </c>
      <c r="EF190" s="44">
        <f>IFERROR(UTV!EF190/Oferta!EF190,"")</f>
        <v>3.6787410460979011E-2</v>
      </c>
      <c r="EG190" s="44">
        <f>IFERROR(UTV!EG190/Oferta!EG190,"")</f>
        <v>6.7883677733921524E-2</v>
      </c>
      <c r="EH190" s="44">
        <f>IFERROR(UTV!EH190/Oferta!EH190,"")</f>
        <v>6.1599602583209144E-2</v>
      </c>
      <c r="EI190" s="44">
        <f>IFERROR(UTV!EI190/Oferta!EI190,"")</f>
        <v>3.6574906626089365E-2</v>
      </c>
      <c r="EJ190" s="44">
        <f>IFERROR(UTV!EJ190/Oferta!EJ190,"")</f>
        <v>6.6693328314670175E-2</v>
      </c>
      <c r="EK190" s="44">
        <f>IFERROR(UTV!EK190/Oferta!EK190,"")</f>
        <v>4.7727312322514329E-2</v>
      </c>
      <c r="EL190" s="44">
        <f>IFERROR(UTV!EL190/Oferta!EL190,"")</f>
        <v>4.6198973356147643E-2</v>
      </c>
      <c r="EM190" s="44">
        <f>IFERROR(UTV!EM190/Oferta!EM190,"")</f>
        <v>4.0553743861741681E-2</v>
      </c>
      <c r="EN190" s="44">
        <f>IFERROR(UTV!EN190/Oferta!EN190,"")</f>
        <v>6.5437890974084006E-2</v>
      </c>
      <c r="EO190" s="44">
        <f>IFERROR(UTV!EO190/Oferta!EO190,"")</f>
        <v>6.1238487164413088E-2</v>
      </c>
      <c r="EP190" s="44">
        <f>IFERROR(UTV!EP190/Oferta!EP190,"")</f>
        <v>4.1314419973210954E-2</v>
      </c>
      <c r="EQ190" s="44">
        <f>IFERROR(UTV!EQ190/Oferta!EQ190,"")</f>
        <v>6.465815231233854E-2</v>
      </c>
      <c r="ER190" s="44">
        <f>IFERROR(UTV!ER190/Oferta!ER190,"")</f>
        <v>5.0099967134092899E-2</v>
      </c>
      <c r="ES190" s="44">
        <f>IFERROR(UTV!ES190/Oferta!ES190,"")</f>
        <v>4.3729903536977491E-2</v>
      </c>
      <c r="ET190" s="44">
        <f>IFERROR(UTV!ET190/Oferta!ET190,"")</f>
        <v>4.0860820029537941E-2</v>
      </c>
      <c r="EU190" s="44">
        <f>IFERROR(UTV!EU190/Oferta!EU190,"")</f>
        <v>6.1286027568922305E-2</v>
      </c>
      <c r="EV190" s="44">
        <f>IFERROR(UTV!EV190/Oferta!EV190,"")</f>
        <v>5.2062868369351673E-2</v>
      </c>
      <c r="EW190" s="44">
        <f>IFERROR(UTV!EW190/Oferta!EW190,"")</f>
        <v>4.1265142132133038E-2</v>
      </c>
      <c r="EX190" s="44">
        <f>IFERROR(UTV!EX190/Oferta!EX190,"")</f>
        <v>5.9505751485273671E-2</v>
      </c>
      <c r="EY190" s="44">
        <f>IFERROR(UTV!EY190/Oferta!EY190,"")</f>
        <v>4.8364975983566733E-2</v>
      </c>
      <c r="EZ190" s="44">
        <f>IFERROR(UTV!EZ190/Oferta!EZ190,"")</f>
        <v>4.2441054091539532E-2</v>
      </c>
      <c r="FA190" s="44">
        <f>IFERROR(UTV!FA190/Oferta!FA190,"")</f>
        <v>4.1211404180295542E-2</v>
      </c>
      <c r="FB190" s="44">
        <f>IFERROR(UTV!FB190/Oferta!FB190,"")</f>
        <v>6.1627816324939577E-2</v>
      </c>
      <c r="FC190" s="44">
        <f>IFERROR(UTV!FC190/Oferta!FC190,"")</f>
        <v>5.2196678393193162E-2</v>
      </c>
      <c r="FD190" s="44">
        <f>IFERROR(UTV!FD190/Oferta!FD190,"")</f>
        <v>4.1387602599519048E-2</v>
      </c>
      <c r="FE190" s="44">
        <f>IFERROR(UTV!FE190/Oferta!FE190,"")</f>
        <v>5.9813319481827769E-2</v>
      </c>
      <c r="FF190" s="44">
        <f>IFERROR(UTV!FF190/Oferta!FF190,"")</f>
        <v>4.8518259068619986E-2</v>
      </c>
    </row>
    <row r="191" spans="1:162" x14ac:dyDescent="0.25">
      <c r="A191" s="34">
        <v>45778</v>
      </c>
      <c r="B191" s="44">
        <f>IFERROR(UTV!B191/Oferta!B191,"")</f>
        <v>6.9908814589665649E-2</v>
      </c>
      <c r="C191" s="44">
        <f>IFERROR(UTV!C191/Oferta!C191,"")</f>
        <v>3.005249343832021E-2</v>
      </c>
      <c r="D191" s="44">
        <f>IFERROR(UTV!D191/Oferta!D191,"")</f>
        <v>3.5136882948911402E-2</v>
      </c>
      <c r="E191" s="44">
        <f>IFERROR(UTV!E191/Oferta!E191,"")</f>
        <v>2.5867507886435333E-2</v>
      </c>
      <c r="F191" s="44">
        <f>IFERROR(UTV!F191/Oferta!F191,"")</f>
        <v>3.1702100893194113E-2</v>
      </c>
      <c r="G191" s="44">
        <f>IFERROR(UTV!G191/Oferta!G191,"")</f>
        <v>3.2776349614395885E-2</v>
      </c>
      <c r="H191" s="44">
        <f>IFERROR(UTV!H191/Oferta!H191,"")</f>
        <v>3.2357699661714957E-2</v>
      </c>
      <c r="I191" s="44">
        <f>IFERROR(UTV!I191/Oferta!I191,"")</f>
        <v>1.424720831728918E-2</v>
      </c>
      <c r="J191" s="44">
        <f>IFERROR(UTV!J191/Oferta!J191,"")</f>
        <v>8.1852607049228074E-2</v>
      </c>
      <c r="K191" s="44">
        <f>IFERROR(UTV!K191/Oferta!K191,"")</f>
        <v>3.4146341463414637E-2</v>
      </c>
      <c r="L191" s="44">
        <f>IFERROR(UTV!L191/Oferta!L191,"")</f>
        <v>0.11573236889692586</v>
      </c>
      <c r="M191" s="44">
        <f>IFERROR(UTV!M191/Oferta!M191,"")</f>
        <v>6.3299165169607943E-2</v>
      </c>
      <c r="N191" s="44">
        <f>IFERROR(UTV!N191/Oferta!N191,"")</f>
        <v>4.9120477928974442E-2</v>
      </c>
      <c r="O191" s="44">
        <f>IFERROR(UTV!O191/Oferta!O191,"")</f>
        <v>5.9874959923052258E-2</v>
      </c>
      <c r="P191" s="44">
        <f>IFERROR(UTV!P191/Oferta!P191,"")</f>
        <v>5.5033557046979868E-2</v>
      </c>
      <c r="Q191" s="44">
        <f>IFERROR(UTV!Q191/Oferta!Q191,"")</f>
        <v>3.4306810337065161E-2</v>
      </c>
      <c r="R191" s="44">
        <f>IFERROR(UTV!R191/Oferta!R191,"")</f>
        <v>9.3746433869679333E-2</v>
      </c>
      <c r="S191" s="44">
        <f>IFERROR(UTV!S191/Oferta!S191,"")</f>
        <v>7.5154958677685957E-2</v>
      </c>
      <c r="T191" s="44">
        <f>IFERROR(UTV!T191/Oferta!T191,"")</f>
        <v>3.5609810981098111E-2</v>
      </c>
      <c r="U191" s="44">
        <f>IFERROR(UTV!U191/Oferta!U191,"")</f>
        <v>9.0382278717637168E-2</v>
      </c>
      <c r="V191" s="44">
        <f>IFERROR(UTV!V191/Oferta!V191,"")</f>
        <v>5.6189640035118525E-2</v>
      </c>
      <c r="W191" s="44">
        <f>IFERROR(UTV!W191/Oferta!W191,"")</f>
        <v>0.18627450980392157</v>
      </c>
      <c r="X191" s="44">
        <f>IFERROR(UTV!X191/Oferta!X191,"")</f>
        <v>6.13107822410148E-2</v>
      </c>
      <c r="Y191" s="44">
        <f>IFERROR(UTV!Y191/Oferta!Y191,"")</f>
        <v>6.1764705882352944E-2</v>
      </c>
      <c r="Z191" s="44">
        <f>IFERROR(UTV!Z191/Oferta!Z191,"")</f>
        <v>4.0087463556851312E-2</v>
      </c>
      <c r="AA191" s="44">
        <f>IFERROR(UTV!AA191/Oferta!AA191,"")</f>
        <v>7.3473282442748089E-2</v>
      </c>
      <c r="AB191" s="44">
        <f>IFERROR(UTV!AB191/Oferta!AB191,"")</f>
        <v>5.5946791862284823E-2</v>
      </c>
      <c r="AC191" s="44">
        <f>IFERROR(UTV!AC191/Oferta!AC191,"")</f>
        <v>6.384350816852967E-2</v>
      </c>
      <c r="AD191" s="44">
        <f>IFERROR(UTV!AD191/Oferta!AD191,"")</f>
        <v>0.16578947368421051</v>
      </c>
      <c r="AE191" s="44">
        <f>IFERROR(UTV!AE191/Oferta!AE191,"")</f>
        <v>0.11828859060402684</v>
      </c>
      <c r="AF191" s="44">
        <f>IFERROR(UTV!AF191/Oferta!AF191,"")</f>
        <v>6.9918699186991867E-2</v>
      </c>
      <c r="AG191" s="44">
        <f>IFERROR(UTV!AG191/Oferta!AG191,"")</f>
        <v>0</v>
      </c>
      <c r="AH191" s="44">
        <f>IFERROR(UTV!AH191/Oferta!AH191,"")</f>
        <v>0.12977099236641221</v>
      </c>
      <c r="AI191" s="44">
        <f>IFERROR(UTV!AI191/Oferta!AI191,"")</f>
        <v>6.3893016344725106E-2</v>
      </c>
      <c r="AJ191" s="44">
        <f>IFERROR(UTV!AJ191/Oferta!AJ191,"")</f>
        <v>0.11002227171492204</v>
      </c>
      <c r="AK191" s="44">
        <f>IFERROR(UTV!AK191/Oferta!AK191,"")</f>
        <v>1.1152416356877323E-2</v>
      </c>
      <c r="AL191" s="44">
        <f>IFERROR(UTV!AL191/Oferta!AL191,"")</f>
        <v>3.2485875706214688E-2</v>
      </c>
      <c r="AM191" s="44">
        <f>IFERROR(UTV!AM191/Oferta!AM191,"")</f>
        <v>8.0434782608695646E-2</v>
      </c>
      <c r="AN191" s="44">
        <f>IFERROR(UTV!AN191/Oferta!AN191,"")</f>
        <v>1.4652014652014652E-2</v>
      </c>
      <c r="AO191" s="44">
        <f>IFERROR(UTV!AO191/Oferta!AO191,"")</f>
        <v>2.6612077789150462E-2</v>
      </c>
      <c r="AP191" s="44">
        <f>IFERROR(UTV!AP191/Oferta!AP191,"")</f>
        <v>6.5381391450125739E-2</v>
      </c>
      <c r="AQ191" s="44">
        <f>IFERROR(UTV!AQ191/Oferta!AQ191,"")</f>
        <v>4.7926267281105994E-2</v>
      </c>
      <c r="AR191" s="44">
        <f>IFERROR(UTV!AR191/Oferta!AR191,"")</f>
        <v>0.29589041095890412</v>
      </c>
      <c r="AS191" s="44">
        <f>IFERROR(UTV!AS191/Oferta!AS191,"")</f>
        <v>4.5422781271837874E-2</v>
      </c>
      <c r="AT191" s="44">
        <f>IFERROR(UTV!AT191/Oferta!AT191,"")</f>
        <v>8.9786756453423114E-2</v>
      </c>
      <c r="AU191" s="44">
        <f>IFERROR(UTV!AU191/Oferta!AU191,"")</f>
        <v>0</v>
      </c>
      <c r="AV191" s="44">
        <f>IFERROR(UTV!AV191/Oferta!AV191,"")</f>
        <v>9.6325167037861911E-2</v>
      </c>
      <c r="AW191" s="44">
        <f>IFERROR(UTV!AW191/Oferta!AW191,"")</f>
        <v>8.7623220153340634E-2</v>
      </c>
      <c r="AX191" s="44">
        <f>IFERROR(UTV!AX191/Oferta!AX191,"")</f>
        <v>9.3392395717977111E-2</v>
      </c>
      <c r="AY191" s="44">
        <f>IFERROR(UTV!AY191/Oferta!AY191,"")</f>
        <v>5.5555555555555552E-2</v>
      </c>
      <c r="AZ191" s="44">
        <f>IFERROR(UTV!AZ191/Oferta!AZ191,"")</f>
        <v>0.23225806451612904</v>
      </c>
      <c r="BA191" s="44">
        <f>IFERROR(UTV!BA191/Oferta!BA191,"")</f>
        <v>0.11627906976744186</v>
      </c>
      <c r="BB191" s="44">
        <f>IFERROR(UTV!BB191/Oferta!BB191,"")</f>
        <v>7.1428571428571425E-2</v>
      </c>
      <c r="BC191" s="44">
        <f>IFERROR(UTV!BC191/Oferta!BC191,"")</f>
        <v>0.19895287958115182</v>
      </c>
      <c r="BD191" s="44">
        <f>IFERROR(UTV!BD191/Oferta!BD191,"")</f>
        <v>0.11452513966480447</v>
      </c>
      <c r="BE191" s="44">
        <f>IFERROR(UTV!BE191/Oferta!BE191,"")</f>
        <v>0.14389799635701275</v>
      </c>
      <c r="BF191" s="44">
        <f>IFERROR(UTV!BF191/Oferta!BF191,"")</f>
        <v>6.402439024390244E-2</v>
      </c>
      <c r="BG191" s="44">
        <f>IFERROR(UTV!BG191/Oferta!BG191,"")</f>
        <v>6.4168086314593975E-2</v>
      </c>
      <c r="BH191" s="44">
        <f>IFERROR(UTV!BH191/Oferta!BH191,"")</f>
        <v>5.1172707889125799E-2</v>
      </c>
      <c r="BI191" s="44">
        <f>IFERROR(UTV!BI191/Oferta!BI191,"")</f>
        <v>0</v>
      </c>
      <c r="BJ191" s="44">
        <f>IFERROR(UTV!BJ191/Oferta!BJ191,"")</f>
        <v>6.4145524174246057E-2</v>
      </c>
      <c r="BK191" s="44">
        <f>IFERROR(UTV!BK191/Oferta!BK191,"")</f>
        <v>0.05</v>
      </c>
      <c r="BL191" s="44">
        <f>IFERROR(UTV!BL191/Oferta!BL191,"")</f>
        <v>6.1502530167380304E-2</v>
      </c>
      <c r="BM191" s="44">
        <f>IFERROR(UTV!BM191/Oferta!BM191,"")</f>
        <v>0</v>
      </c>
      <c r="BN191" s="44">
        <f>IFERROR(UTV!BN191/Oferta!BN191,"")</f>
        <v>4.5743834526650755E-2</v>
      </c>
      <c r="BO191" s="44">
        <f>IFERROR(UTV!BO191/Oferta!BO191,"")</f>
        <v>3.1385803959439885E-2</v>
      </c>
      <c r="BP191" s="44">
        <f>IFERROR(UTV!BP191/Oferta!BP191,"")</f>
        <v>0.16770186335403728</v>
      </c>
      <c r="BQ191" s="44">
        <f>IFERROR(UTV!BQ191/Oferta!BQ191,"")</f>
        <v>4.2482452899889174E-2</v>
      </c>
      <c r="BR191" s="44">
        <f>IFERROR(UTV!BR191/Oferta!BR191,"")</f>
        <v>5.7165231010180111E-2</v>
      </c>
      <c r="BS191" s="44">
        <f>IFERROR(UTV!BS191/Oferta!BS191,"")</f>
        <v>4.9610340239498195E-2</v>
      </c>
      <c r="BT191" s="44">
        <f>IFERROR(UTV!BT191/Oferta!BT191,"")</f>
        <v>0.12686567164179105</v>
      </c>
      <c r="BU191" s="44">
        <f>IFERROR(UTV!BU191/Oferta!BU191,"")</f>
        <v>8.7239583333333329E-2</v>
      </c>
      <c r="BV191" s="44">
        <f>IFERROR(UTV!BV191/Oferta!BV191,"")</f>
        <v>8.527827648114901E-2</v>
      </c>
      <c r="BW191" s="44">
        <f>IFERROR(UTV!BW191/Oferta!BW191,"")</f>
        <v>0.10653753026634383</v>
      </c>
      <c r="BX191" s="44">
        <f>IFERROR(UTV!BX191/Oferta!BX191,"")</f>
        <v>9.2093235831809866E-2</v>
      </c>
      <c r="BY191" s="44">
        <f>IFERROR(UTV!BY191/Oferta!BY191,"")</f>
        <v>8.860280196895115E-2</v>
      </c>
      <c r="BZ191" s="44">
        <f>IFERROR(UTV!BZ191/Oferta!BZ191,"")</f>
        <v>9.0779535413994583E-2</v>
      </c>
      <c r="CA191" s="44">
        <f>IFERROR(UTV!CA191/Oferta!CA191,"")</f>
        <v>9.4466936572199737E-3</v>
      </c>
      <c r="CB191" s="44">
        <f>IFERROR(UTV!CB191/Oferta!CB191,"")</f>
        <v>3.8688876947877482E-2</v>
      </c>
      <c r="CC191" s="44">
        <f>IFERROR(UTV!CC191/Oferta!CC191,"")</f>
        <v>2.6234567901234566E-2</v>
      </c>
      <c r="CD191" s="44">
        <f>IFERROR(UTV!CD191/Oferta!CD191,"")</f>
        <v>2.3529411764705882E-2</v>
      </c>
      <c r="CE191" s="44">
        <f>IFERROR(UTV!CE191/Oferta!CE191,"")</f>
        <v>3.0361260568793236E-2</v>
      </c>
      <c r="CF191" s="44">
        <f>IFERROR(UTV!CF191/Oferta!CF191,"")</f>
        <v>2.606806661839247E-2</v>
      </c>
      <c r="CG191" s="44">
        <f>IFERROR(UTV!CG191/Oferta!CG191,"")</f>
        <v>2.9460895975702353E-2</v>
      </c>
      <c r="CH191" s="44">
        <f>IFERROR(UTV!CH191/Oferta!CH191,"")</f>
        <v>0</v>
      </c>
      <c r="CI191" s="44">
        <f>IFERROR(UTV!CI191/Oferta!CI191,"")</f>
        <v>8.5341836256213072E-3</v>
      </c>
      <c r="CJ191" s="44">
        <f>IFERROR(UTV!CJ191/Oferta!CJ191,"")</f>
        <v>7.773459189339256E-3</v>
      </c>
      <c r="CK191" s="44">
        <f>IFERROR(UTV!CK191/Oferta!CK191,"")</f>
        <v>2.2271714922048998E-2</v>
      </c>
      <c r="CL191" s="44">
        <f>IFERROR(UTV!CL191/Oferta!CL191,"")</f>
        <v>7.0679611650485436E-3</v>
      </c>
      <c r="CM191" s="44">
        <f>IFERROR(UTV!CM191/Oferta!CM191,"")</f>
        <v>9.3803999012589487E-3</v>
      </c>
      <c r="CN191" s="44">
        <f>IFERROR(UTV!CN191/Oferta!CN191,"")</f>
        <v>7.6214108472172993E-3</v>
      </c>
      <c r="CO191" s="44">
        <f>IFERROR(UTV!CO191/Oferta!CO191,"")</f>
        <v>0.16666666666666666</v>
      </c>
      <c r="CP191" s="44">
        <f>IFERROR(UTV!CP191/Oferta!CP191,"")</f>
        <v>2.9752066115702479E-2</v>
      </c>
      <c r="CQ191" s="44">
        <f>IFERROR(UTV!CQ191/Oferta!CQ191,"")</f>
        <v>2.3972602739726026E-2</v>
      </c>
      <c r="CR191" s="44">
        <f>IFERROR(UTV!CR191/Oferta!CR191,"")</f>
        <v>6.6666666666666666E-2</v>
      </c>
      <c r="CS191" s="44">
        <f>IFERROR(UTV!CS191/Oferta!CS191,"")</f>
        <v>0.05</v>
      </c>
      <c r="CT191" s="44">
        <f>IFERROR(UTV!CT191/Oferta!CT191,"")</f>
        <v>2.6058631921824105E-2</v>
      </c>
      <c r="CU191" s="44">
        <f>IFERROR(UTV!CU191/Oferta!CU191,"")</f>
        <v>4.5744064852345105E-2</v>
      </c>
      <c r="CV191" s="44">
        <f>IFERROR(UTV!CV191/Oferta!CV191,"")</f>
        <v>9.6246390760346492E-4</v>
      </c>
      <c r="CW191" s="44">
        <f>IFERROR(UTV!CW191/Oferta!CW191,"")</f>
        <v>1.4902753220510229E-2</v>
      </c>
      <c r="CX191" s="44">
        <f>IFERROR(UTV!CX191/Oferta!CX191,"")</f>
        <v>5.1150895140664966E-3</v>
      </c>
      <c r="CY191" s="44">
        <f>IFERROR(UTV!CY191/Oferta!CY191,"")</f>
        <v>0</v>
      </c>
      <c r="CZ191" s="44">
        <f>IFERROR(UTV!CZ191/Oferta!CZ191,"")</f>
        <v>1.2004801920768308E-2</v>
      </c>
      <c r="DA191" s="44">
        <f>IFERROR(UTV!DA191/Oferta!DA191,"")</f>
        <v>4.418262150220913E-3</v>
      </c>
      <c r="DB191" s="44">
        <f>IFERROR(UTV!DB191/Oferta!DB191,"")</f>
        <v>1.038388923851479E-2</v>
      </c>
      <c r="DC191" s="44">
        <f>IFERROR(UTV!DC191/Oferta!DC191,"")</f>
        <v>4.8899755501222494E-3</v>
      </c>
      <c r="DD191" s="44">
        <f>IFERROR(UTV!DD191/Oferta!DD191,"")</f>
        <v>9.4736842105263161E-2</v>
      </c>
      <c r="DE191" s="44">
        <f>IFERROR(UTV!DE191/Oferta!DE191,"")</f>
        <v>8.155339805825243E-2</v>
      </c>
      <c r="DF191" s="44">
        <f>IFERROR(UTV!DF191/Oferta!DF191,"")</f>
        <v>2.3809523809523808E-2</v>
      </c>
      <c r="DG191" s="44">
        <f>IFERROR(UTV!DG191/Oferta!DG191,"")</f>
        <v>5.7201225740551587E-2</v>
      </c>
      <c r="DH191" s="44">
        <f>IFERROR(UTV!DH191/Oferta!DH191,"")</f>
        <v>7.3455759599332218E-2</v>
      </c>
      <c r="DI191" s="44">
        <f>IFERROR(UTV!DI191/Oferta!DI191,"")</f>
        <v>6.3371356147021551E-2</v>
      </c>
      <c r="DJ191" s="44">
        <f>IFERROR(UTV!DJ191/Oferta!DJ191,"")</f>
        <v>0.625</v>
      </c>
      <c r="DK191" s="44">
        <f>IFERROR(UTV!DK191/Oferta!DK191,"")</f>
        <v>0.20535714285714285</v>
      </c>
      <c r="DL191" s="44">
        <f>IFERROR(UTV!DL191/Oferta!DL191,"")</f>
        <v>1.2790697674418604E-2</v>
      </c>
      <c r="DM191" s="44">
        <f>IFERROR(UTV!DM191/Oferta!DM191,"")</f>
        <v>4.8814504881450485E-3</v>
      </c>
      <c r="DN191" s="44">
        <f>IFERROR(UTV!DN191/Oferta!DN191,"")</f>
        <v>0.23333333333333334</v>
      </c>
      <c r="DO191" s="44">
        <f>IFERROR(UTV!DO191/Oferta!DO191,"")</f>
        <v>1.04636848584325E-2</v>
      </c>
      <c r="DP191" s="44">
        <f>IFERROR(UTV!DP191/Oferta!DP191,"")</f>
        <v>1.5818982779335203E-2</v>
      </c>
      <c r="DQ191" s="44">
        <f>IFERROR(UTV!DQ191/Oferta!DQ191,"")</f>
        <v>7.1599045346062056E-3</v>
      </c>
      <c r="DR191" s="44">
        <f>IFERROR(UTV!DR191/Oferta!DR191,"")</f>
        <v>6.135458167330677E-2</v>
      </c>
      <c r="DS191" s="44">
        <f>IFERROR(UTV!DS191/Oferta!DS191,"")</f>
        <v>0.13215859030837004</v>
      </c>
      <c r="DT191" s="44">
        <f>IFERROR(UTV!DT191/Oferta!DT191,"")</f>
        <v>1.1764705882352941E-2</v>
      </c>
      <c r="DU191" s="44">
        <f>IFERROR(UTV!DU191/Oferta!DU191,"")</f>
        <v>4.778972520908005E-2</v>
      </c>
      <c r="DV191" s="44">
        <f>IFERROR(UTV!DV191/Oferta!DV191,"")</f>
        <v>0.10810810810810811</v>
      </c>
      <c r="DW191" s="44">
        <f>IFERROR(UTV!DW191/Oferta!DW191,"")</f>
        <v>6.8118811881188124E-2</v>
      </c>
      <c r="DX191" s="44">
        <f>IFERROR(UTV!DX191/Oferta!DX191,"")</f>
        <v>0</v>
      </c>
      <c r="DY191" s="44">
        <f>IFERROR(UTV!DY191/Oferta!DY191,"")</f>
        <v>8.1927710843373497E-2</v>
      </c>
      <c r="DZ191" s="44">
        <f>IFERROR(UTV!DZ191/Oferta!DZ191,"")</f>
        <v>0.14018691588785046</v>
      </c>
      <c r="EA191" s="44">
        <f>IFERROR(UTV!EA191/Oferta!EA191,"")</f>
        <v>0.2857142857142857</v>
      </c>
      <c r="EB191" s="44">
        <f>IFERROR(UTV!EB191/Oferta!EB191,"")</f>
        <v>5.1632498101746395E-2</v>
      </c>
      <c r="EC191" s="44">
        <f>IFERROR(UTV!EC191/Oferta!EC191,"")</f>
        <v>0.14479638009049775</v>
      </c>
      <c r="ED191" s="44">
        <f>IFERROR(UTV!ED191/Oferta!ED191,"")</f>
        <v>6.5019505851755532E-2</v>
      </c>
      <c r="EE191" s="44">
        <f>IFERROR(UTV!EE191/Oferta!EE191,"")</f>
        <v>3.1735996965482363E-2</v>
      </c>
      <c r="EF191" s="44">
        <f>IFERROR(UTV!EF191/Oferta!EF191,"")</f>
        <v>3.7877571983436588E-2</v>
      </c>
      <c r="EG191" s="44">
        <f>IFERROR(UTV!EG191/Oferta!EG191,"")</f>
        <v>6.4711916566934521E-2</v>
      </c>
      <c r="EH191" s="44">
        <f>IFERROR(UTV!EH191/Oferta!EH191,"")</f>
        <v>5.8058413148870759E-2</v>
      </c>
      <c r="EI191" s="44">
        <f>IFERROR(UTV!EI191/Oferta!EI191,"")</f>
        <v>3.7185786512853376E-2</v>
      </c>
      <c r="EJ191" s="44">
        <f>IFERROR(UTV!EJ191/Oferta!EJ191,"")</f>
        <v>6.3419898509793113E-2</v>
      </c>
      <c r="EK191" s="44">
        <f>IFERROR(UTV!EK191/Oferta!EK191,"")</f>
        <v>4.7228521702441857E-2</v>
      </c>
      <c r="EL191" s="44">
        <f>IFERROR(UTV!EL191/Oferta!EL191,"")</f>
        <v>4.7317502198768686E-2</v>
      </c>
      <c r="EM191" s="44">
        <f>IFERROR(UTV!EM191/Oferta!EM191,"")</f>
        <v>4.1625307774612298E-2</v>
      </c>
      <c r="EN191" s="44">
        <f>IFERROR(UTV!EN191/Oferta!EN191,"")</f>
        <v>6.2984154929577471E-2</v>
      </c>
      <c r="EO191" s="44">
        <f>IFERROR(UTV!EO191/Oferta!EO191,"")</f>
        <v>5.8839907192575404E-2</v>
      </c>
      <c r="EP191" s="44">
        <f>IFERROR(UTV!EP191/Oferta!EP191,"")</f>
        <v>4.2352967630954655E-2</v>
      </c>
      <c r="EQ191" s="44">
        <f>IFERROR(UTV!EQ191/Oferta!EQ191,"")</f>
        <v>6.218980699101663E-2</v>
      </c>
      <c r="ER191" s="44">
        <f>IFERROR(UTV!ER191/Oferta!ER191,"")</f>
        <v>5.0035134129706942E-2</v>
      </c>
      <c r="ES191" s="44">
        <f>IFERROR(UTV!ES191/Oferta!ES191,"")</f>
        <v>4.3403939056112971E-2</v>
      </c>
      <c r="ET191" s="44">
        <f>IFERROR(UTV!ET191/Oferta!ET191,"")</f>
        <v>4.1072757118057607E-2</v>
      </c>
      <c r="EU191" s="44">
        <f>IFERROR(UTV!EU191/Oferta!EU191,"")</f>
        <v>5.9195591858908443E-2</v>
      </c>
      <c r="EV191" s="44">
        <f>IFERROR(UTV!EV191/Oferta!EV191,"")</f>
        <v>5.1014767432677882E-2</v>
      </c>
      <c r="EW191" s="44">
        <f>IFERROR(UTV!EW191/Oferta!EW191,"")</f>
        <v>4.1392381845232029E-2</v>
      </c>
      <c r="EX191" s="44">
        <f>IFERROR(UTV!EX191/Oferta!EX191,"")</f>
        <v>5.7582082113263974E-2</v>
      </c>
      <c r="EY191" s="44">
        <f>IFERROR(UTV!EY191/Oferta!EY191,"")</f>
        <v>4.7795340585691584E-2</v>
      </c>
      <c r="EZ191" s="44">
        <f>IFERROR(UTV!EZ191/Oferta!EZ191,"")</f>
        <v>4.1887820972600777E-2</v>
      </c>
      <c r="FA191" s="44">
        <f>IFERROR(UTV!FA191/Oferta!FA191,"")</f>
        <v>4.1469319019050627E-2</v>
      </c>
      <c r="FB191" s="44">
        <f>IFERROR(UTV!FB191/Oferta!FB191,"")</f>
        <v>5.9530480146845713E-2</v>
      </c>
      <c r="FC191" s="44">
        <f>IFERROR(UTV!FC191/Oferta!FC191,"")</f>
        <v>5.1144435674822415E-2</v>
      </c>
      <c r="FD191" s="44">
        <f>IFERROR(UTV!FD191/Oferta!FD191,"")</f>
        <v>4.1527988657730941E-2</v>
      </c>
      <c r="FE191" s="44">
        <f>IFERROR(UTV!FE191/Oferta!FE191,"")</f>
        <v>5.7881257275902209E-2</v>
      </c>
      <c r="FF191" s="44">
        <f>IFERROR(UTV!FF191/Oferta!FF191,"")</f>
        <v>4.7956991871903144E-2</v>
      </c>
    </row>
    <row r="192" spans="1:162" x14ac:dyDescent="0.25">
      <c r="A192" s="34">
        <v>45809</v>
      </c>
      <c r="B192" s="44">
        <f>IFERROR(UTV!B192/Oferta!B192,"")</f>
        <v>7.301587301587302E-2</v>
      </c>
      <c r="C192" s="44">
        <f>IFERROR(UTV!C192/Oferta!C192,"")</f>
        <v>3.201058201058201E-2</v>
      </c>
      <c r="D192" s="44">
        <f>IFERROR(UTV!D192/Oferta!D192,"")</f>
        <v>3.6977858936315909E-2</v>
      </c>
      <c r="E192" s="44">
        <f>IFERROR(UTV!E192/Oferta!E192,"")</f>
        <v>2.6839280075781496E-2</v>
      </c>
      <c r="F192" s="44">
        <f>IFERROR(UTV!F192/Oferta!F192,"")</f>
        <v>3.3650793650793653E-2</v>
      </c>
      <c r="G192" s="44">
        <f>IFERROR(UTV!G192/Oferta!G192,"")</f>
        <v>3.4286193310419988E-2</v>
      </c>
      <c r="H192" s="44">
        <f>IFERROR(UTV!H192/Oferta!H192,"")</f>
        <v>3.4033528580084835E-2</v>
      </c>
      <c r="I192" s="44">
        <f>IFERROR(UTV!I192/Oferta!I192,"")</f>
        <v>1.6604400166044003E-2</v>
      </c>
      <c r="J192" s="44">
        <f>IFERROR(UTV!J192/Oferta!J192,"")</f>
        <v>0.11458333333333333</v>
      </c>
      <c r="K192" s="44">
        <f>IFERROR(UTV!K192/Oferta!K192,"")</f>
        <v>4.3046357615894038E-2</v>
      </c>
      <c r="L192" s="44">
        <f>IFERROR(UTV!L192/Oferta!L192,"")</f>
        <v>0.11460258780036968</v>
      </c>
      <c r="M192" s="44">
        <f>IFERROR(UTV!M192/Oferta!M192,"")</f>
        <v>8.63533070206913E-2</v>
      </c>
      <c r="N192" s="44">
        <f>IFERROR(UTV!N192/Oferta!N192,"")</f>
        <v>5.6137977680081164E-2</v>
      </c>
      <c r="O192" s="44">
        <f>IFERROR(UTV!O192/Oferta!O192,"")</f>
        <v>7.8459091712316659E-2</v>
      </c>
      <c r="P192" s="44">
        <f>IFERROR(UTV!P192/Oferta!P192,"")</f>
        <v>7.5289575289575292E-2</v>
      </c>
      <c r="Q192" s="44">
        <f>IFERROR(UTV!Q192/Oferta!Q192,"")</f>
        <v>3.6021686525561307E-2</v>
      </c>
      <c r="R192" s="44">
        <f>IFERROR(UTV!R192/Oferta!R192,"")</f>
        <v>9.5899772209567205E-2</v>
      </c>
      <c r="S192" s="44">
        <f>IFERROR(UTV!S192/Oferta!S192,"")</f>
        <v>8.7119187600213796E-2</v>
      </c>
      <c r="T192" s="44">
        <f>IFERROR(UTV!T192/Oferta!T192,"")</f>
        <v>3.8365160286874624E-2</v>
      </c>
      <c r="U192" s="44">
        <f>IFERROR(UTV!U192/Oferta!U192,"")</f>
        <v>9.4357337339216973E-2</v>
      </c>
      <c r="V192" s="44">
        <f>IFERROR(UTV!V192/Oferta!V192,"")</f>
        <v>5.9656200353438889E-2</v>
      </c>
      <c r="W192" s="44">
        <f>IFERROR(UTV!W192/Oferta!W192,"")</f>
        <v>0.18733509234828497</v>
      </c>
      <c r="X192" s="44">
        <f>IFERROR(UTV!X192/Oferta!X192,"")</f>
        <v>5.8664503919978371E-2</v>
      </c>
      <c r="Y192" s="44">
        <f>IFERROR(UTV!Y192/Oferta!Y192,"")</f>
        <v>5.5004955401387515E-2</v>
      </c>
      <c r="Z192" s="44">
        <f>IFERROR(UTV!Z192/Oferta!Z192,"")</f>
        <v>4.0801186943620178E-2</v>
      </c>
      <c r="AA192" s="44">
        <f>IFERROR(UTV!AA192/Oferta!AA192,"")</f>
        <v>7.0622854340362917E-2</v>
      </c>
      <c r="AB192" s="44">
        <f>IFERROR(UTV!AB192/Oferta!AB192,"")</f>
        <v>5.1448736998514114E-2</v>
      </c>
      <c r="AC192" s="44">
        <f>IFERROR(UTV!AC192/Oferta!AC192,"")</f>
        <v>5.9712534347917991E-2</v>
      </c>
      <c r="AD192" s="44">
        <f>IFERROR(UTV!AD192/Oferta!AD192,"")</f>
        <v>0.41456582633053224</v>
      </c>
      <c r="AE192" s="44">
        <f>IFERROR(UTV!AE192/Oferta!AE192,"")</f>
        <v>0.14096916299559473</v>
      </c>
      <c r="AF192" s="44">
        <f>IFERROR(UTV!AF192/Oferta!AF192,"")</f>
        <v>7.0000000000000007E-2</v>
      </c>
      <c r="AG192" s="44">
        <f>IFERROR(UTV!AG192/Oferta!AG192,"")</f>
        <v>0</v>
      </c>
      <c r="AH192" s="44">
        <f>IFERROR(UTV!AH192/Oferta!AH192,"")</f>
        <v>0.2064343163538874</v>
      </c>
      <c r="AI192" s="44">
        <f>IFERROR(UTV!AI192/Oferta!AI192,"")</f>
        <v>6.4388961892247049E-2</v>
      </c>
      <c r="AJ192" s="44">
        <f>IFERROR(UTV!AJ192/Oferta!AJ192,"")</f>
        <v>0.1584553928095872</v>
      </c>
      <c r="AK192" s="44">
        <f>IFERROR(UTV!AK192/Oferta!AK192,"")</f>
        <v>4.3478260869565216E-2</v>
      </c>
      <c r="AL192" s="44">
        <f>IFERROR(UTV!AL192/Oferta!AL192,"")</f>
        <v>1.7241379310344827E-2</v>
      </c>
      <c r="AM192" s="44">
        <f>IFERROR(UTV!AM192/Oferta!AM192,"")</f>
        <v>8.866442199775533E-2</v>
      </c>
      <c r="AN192" s="44">
        <f>IFERROR(UTV!AN192/Oferta!AN192,"")</f>
        <v>2.2222222222222223E-2</v>
      </c>
      <c r="AO192" s="44">
        <f>IFERROR(UTV!AO192/Oferta!AO192,"")</f>
        <v>1.9911504424778761E-2</v>
      </c>
      <c r="AP192" s="44">
        <f>IFERROR(UTV!AP192/Oferta!AP192,"")</f>
        <v>7.5268817204301078E-2</v>
      </c>
      <c r="AQ192" s="44">
        <f>IFERROR(UTV!AQ192/Oferta!AQ192,"")</f>
        <v>5.0495049504950498E-2</v>
      </c>
      <c r="AR192" s="44">
        <f>IFERROR(UTV!AR192/Oferta!AR192,"")</f>
        <v>0.21931589537223339</v>
      </c>
      <c r="AS192" s="44">
        <f>IFERROR(UTV!AS192/Oferta!AS192,"")</f>
        <v>5.4324517512508934E-2</v>
      </c>
      <c r="AT192" s="44">
        <f>IFERROR(UTV!AT192/Oferta!AT192,"")</f>
        <v>8.8607594936708861E-2</v>
      </c>
      <c r="AU192" s="44">
        <f>IFERROR(UTV!AU192/Oferta!AU192,"")</f>
        <v>0</v>
      </c>
      <c r="AV192" s="44">
        <f>IFERROR(UTV!AV192/Oferta!AV192,"")</f>
        <v>9.7573839662447259E-2</v>
      </c>
      <c r="AW192" s="44">
        <f>IFERROR(UTV!AW192/Oferta!AW192,"")</f>
        <v>8.6419753086419748E-2</v>
      </c>
      <c r="AX192" s="44">
        <f>IFERROR(UTV!AX192/Oferta!AX192,"")</f>
        <v>9.4007893792608543E-2</v>
      </c>
      <c r="AY192" s="44">
        <f>IFERROR(UTV!AY192/Oferta!AY192,"")</f>
        <v>8.3333333333333329E-2</v>
      </c>
      <c r="AZ192" s="44">
        <f>IFERROR(UTV!AZ192/Oferta!AZ192,"")</f>
        <v>0.21621621621621623</v>
      </c>
      <c r="BA192" s="44">
        <f>IFERROR(UTV!BA192/Oferta!BA192,"")</f>
        <v>0.12084592145015106</v>
      </c>
      <c r="BB192" s="44">
        <f>IFERROR(UTV!BB192/Oferta!BB192,"")</f>
        <v>8.3333333333333329E-2</v>
      </c>
      <c r="BC192" s="44">
        <f>IFERROR(UTV!BC192/Oferta!BC192,"")</f>
        <v>0.19021739130434784</v>
      </c>
      <c r="BD192" s="44">
        <f>IFERROR(UTV!BD192/Oferta!BD192,"")</f>
        <v>0.119533527696793</v>
      </c>
      <c r="BE192" s="44">
        <f>IFERROR(UTV!BE192/Oferta!BE192,"")</f>
        <v>0.1442125237191651</v>
      </c>
      <c r="BF192" s="44">
        <f>IFERROR(UTV!BF192/Oferta!BF192,"")</f>
        <v>6.7226890756302518E-2</v>
      </c>
      <c r="BG192" s="44">
        <f>IFERROR(UTV!BG192/Oferta!BG192,"")</f>
        <v>9.6338028169014087E-2</v>
      </c>
      <c r="BH192" s="44">
        <f>IFERROR(UTV!BH192/Oferta!BH192,"")</f>
        <v>4.9701789264413522E-2</v>
      </c>
      <c r="BI192" s="44">
        <f>IFERROR(UTV!BI192/Oferta!BI192,"")</f>
        <v>0</v>
      </c>
      <c r="BJ192" s="44">
        <f>IFERROR(UTV!BJ192/Oferta!BJ192,"")</f>
        <v>9.1463414634146339E-2</v>
      </c>
      <c r="BK192" s="44">
        <f>IFERROR(UTV!BK192/Oferta!BK192,"")</f>
        <v>4.8732943469785572E-2</v>
      </c>
      <c r="BL192" s="44">
        <f>IFERROR(UTV!BL192/Oferta!BL192,"")</f>
        <v>8.3175803402646506E-2</v>
      </c>
      <c r="BM192" s="44">
        <f>IFERROR(UTV!BM192/Oferta!BM192,"")</f>
        <v>0</v>
      </c>
      <c r="BN192" s="44">
        <f>IFERROR(UTV!BN192/Oferta!BN192,"")</f>
        <v>5.6994818652849742E-2</v>
      </c>
      <c r="BO192" s="44">
        <f>IFERROR(UTV!BO192/Oferta!BO192,"")</f>
        <v>5.5900621118012424E-2</v>
      </c>
      <c r="BP192" s="44">
        <f>IFERROR(UTV!BP192/Oferta!BP192,"")</f>
        <v>0.17724288840262581</v>
      </c>
      <c r="BQ192" s="44">
        <f>IFERROR(UTV!BQ192/Oferta!BQ192,"")</f>
        <v>5.3100631266245819E-2</v>
      </c>
      <c r="BR192" s="44">
        <f>IFERROR(UTV!BR192/Oferta!BR192,"")</f>
        <v>7.7647058823529416E-2</v>
      </c>
      <c r="BS192" s="44">
        <f>IFERROR(UTV!BS192/Oferta!BS192,"")</f>
        <v>6.5039099752050356E-2</v>
      </c>
      <c r="BT192" s="44">
        <f>IFERROR(UTV!BT192/Oferta!BT192,"")</f>
        <v>0.13207547169811321</v>
      </c>
      <c r="BU192" s="44">
        <f>IFERROR(UTV!BU192/Oferta!BU192,"")</f>
        <v>7.9310344827586213E-2</v>
      </c>
      <c r="BV192" s="44">
        <f>IFERROR(UTV!BV192/Oferta!BV192,"")</f>
        <v>8.5342333654773381E-2</v>
      </c>
      <c r="BW192" s="44">
        <f>IFERROR(UTV!BW192/Oferta!BW192,"")</f>
        <v>0.10579345088161209</v>
      </c>
      <c r="BX192" s="44">
        <f>IFERROR(UTV!BX192/Oferta!BX192,"")</f>
        <v>8.5403050108932468E-2</v>
      </c>
      <c r="BY192" s="44">
        <f>IFERROR(UTV!BY192/Oferta!BY192,"")</f>
        <v>8.8628085795224604E-2</v>
      </c>
      <c r="BZ192" s="44">
        <f>IFERROR(UTV!BZ192/Oferta!BZ192,"")</f>
        <v>8.6531652740405043E-2</v>
      </c>
      <c r="CA192" s="44">
        <f>IFERROR(UTV!CA192/Oferta!CA192,"")</f>
        <v>7.3846153846153844E-3</v>
      </c>
      <c r="CB192" s="44">
        <f>IFERROR(UTV!CB192/Oferta!CB192,"")</f>
        <v>3.5589845694375309E-2</v>
      </c>
      <c r="CC192" s="44">
        <f>IFERROR(UTV!CC192/Oferta!CC192,"")</f>
        <v>2.4371069182389939E-2</v>
      </c>
      <c r="CD192" s="44">
        <f>IFERROR(UTV!CD192/Oferta!CD192,"")</f>
        <v>2.5000000000000001E-2</v>
      </c>
      <c r="CE192" s="44">
        <f>IFERROR(UTV!CE192/Oferta!CE192,"")</f>
        <v>2.7467659046606415E-2</v>
      </c>
      <c r="CF192" s="44">
        <f>IFERROR(UTV!CF192/Oferta!CF192,"")</f>
        <v>2.4408284023668639E-2</v>
      </c>
      <c r="CG192" s="44">
        <f>IFERROR(UTV!CG192/Oferta!CG192,"")</f>
        <v>2.6876340243030736E-2</v>
      </c>
      <c r="CH192" s="44">
        <f>IFERROR(UTV!CH192/Oferta!CH192,"")</f>
        <v>0</v>
      </c>
      <c r="CI192" s="44">
        <f>IFERROR(UTV!CI192/Oferta!CI192,"")</f>
        <v>8.4753924684580571E-3</v>
      </c>
      <c r="CJ192" s="44">
        <f>IFERROR(UTV!CJ192/Oferta!CJ192,"")</f>
        <v>3.7776578521316784E-3</v>
      </c>
      <c r="CK192" s="44">
        <f>IFERROR(UTV!CK192/Oferta!CK192,"")</f>
        <v>1.5267175572519083E-2</v>
      </c>
      <c r="CL192" s="44">
        <f>IFERROR(UTV!CL192/Oferta!CL192,"")</f>
        <v>6.6205236232320195E-3</v>
      </c>
      <c r="CM192" s="44">
        <f>IFERROR(UTV!CM192/Oferta!CM192,"")</f>
        <v>4.8792388387411565E-3</v>
      </c>
      <c r="CN192" s="44">
        <f>IFERROR(UTV!CN192/Oferta!CN192,"")</f>
        <v>6.210108676901846E-3</v>
      </c>
      <c r="CO192" s="44">
        <f>IFERROR(UTV!CO192/Oferta!CO192,"")</f>
        <v>0.16939890710382513</v>
      </c>
      <c r="CP192" s="44">
        <f>IFERROR(UTV!CP192/Oferta!CP192,"")</f>
        <v>4.1771094402673348E-2</v>
      </c>
      <c r="CQ192" s="44">
        <f>IFERROR(UTV!CQ192/Oferta!CQ192,"")</f>
        <v>2.5735294117647058E-2</v>
      </c>
      <c r="CR192" s="44">
        <f>IFERROR(UTV!CR192/Oferta!CR192,"")</f>
        <v>6.6666666666666666E-2</v>
      </c>
      <c r="CS192" s="44">
        <f>IFERROR(UTV!CS192/Oferta!CS192,"")</f>
        <v>5.8695652173913045E-2</v>
      </c>
      <c r="CT192" s="44">
        <f>IFERROR(UTV!CT192/Oferta!CT192,"")</f>
        <v>2.7874564459930314E-2</v>
      </c>
      <c r="CU192" s="44">
        <f>IFERROR(UTV!CU192/Oferta!CU192,"")</f>
        <v>5.3389322135572882E-2</v>
      </c>
      <c r="CV192" s="44">
        <f>IFERROR(UTV!CV192/Oferta!CV192,"")</f>
        <v>2.8985507246376812E-3</v>
      </c>
      <c r="CW192" s="44">
        <f>IFERROR(UTV!CW192/Oferta!CW192,"")</f>
        <v>1.4720812182741117E-2</v>
      </c>
      <c r="CX192" s="44">
        <f>IFERROR(UTV!CX192/Oferta!CX192,"")</f>
        <v>2.1551724137931034E-3</v>
      </c>
      <c r="CY192" s="44">
        <f>IFERROR(UTV!CY192/Oferta!CY192,"")</f>
        <v>0</v>
      </c>
      <c r="CZ192" s="44">
        <f>IFERROR(UTV!CZ192/Oferta!CZ192,"")</f>
        <v>1.2261306532663316E-2</v>
      </c>
      <c r="DA192" s="44">
        <f>IFERROR(UTV!DA192/Oferta!DA192,"")</f>
        <v>1.8587360594795538E-3</v>
      </c>
      <c r="DB192" s="44">
        <f>IFERROR(UTV!DB192/Oferta!DB192,"")</f>
        <v>9.713158294126575E-3</v>
      </c>
      <c r="DC192" s="44">
        <f>IFERROR(UTV!DC192/Oferta!DC192,"")</f>
        <v>4.5351473922902496E-3</v>
      </c>
      <c r="DD192" s="44">
        <f>IFERROR(UTV!DD192/Oferta!DD192,"")</f>
        <v>8.2695252679938741E-2</v>
      </c>
      <c r="DE192" s="44">
        <f>IFERROR(UTV!DE192/Oferta!DE192,"")</f>
        <v>8.0867850098619326E-2</v>
      </c>
      <c r="DF192" s="44">
        <f>IFERROR(UTV!DF192/Oferta!DF192,"")</f>
        <v>1.834862385321101E-2</v>
      </c>
      <c r="DG192" s="44">
        <f>IFERROR(UTV!DG192/Oferta!DG192,"")</f>
        <v>5.1188299817184646E-2</v>
      </c>
      <c r="DH192" s="44">
        <f>IFERROR(UTV!DH192/Oferta!DH192,"")</f>
        <v>6.9805194805194801E-2</v>
      </c>
      <c r="DI192" s="44">
        <f>IFERROR(UTV!DI192/Oferta!DI192,"")</f>
        <v>5.7894736842105263E-2</v>
      </c>
      <c r="DJ192" s="44">
        <f>IFERROR(UTV!DJ192/Oferta!DJ192,"")</f>
        <v>0.66666666666666663</v>
      </c>
      <c r="DK192" s="44">
        <f>IFERROR(UTV!DK192/Oferta!DK192,"")</f>
        <v>0.13846153846153847</v>
      </c>
      <c r="DL192" s="44">
        <f>IFERROR(UTV!DL192/Oferta!DL192,"")</f>
        <v>1.1976047904191617E-2</v>
      </c>
      <c r="DM192" s="44">
        <f>IFERROR(UTV!DM192/Oferta!DM192,"")</f>
        <v>4.6728971962616819E-3</v>
      </c>
      <c r="DN192" s="44">
        <f>IFERROR(UTV!DN192/Oferta!DN192,"")</f>
        <v>0.17266187050359713</v>
      </c>
      <c r="DO192" s="44">
        <f>IFERROR(UTV!DO192/Oferta!DO192,"")</f>
        <v>9.7902097902097911E-3</v>
      </c>
      <c r="DP192" s="44">
        <f>IFERROR(UTV!DP192/Oferta!DP192,"")</f>
        <v>1.4191290824261276E-2</v>
      </c>
      <c r="DQ192" s="44">
        <f>IFERROR(UTV!DQ192/Oferta!DQ192,"")</f>
        <v>7.6335877862595417E-3</v>
      </c>
      <c r="DR192" s="44">
        <f>IFERROR(UTV!DR192/Oferta!DR192,"")</f>
        <v>5.6081573197378005E-2</v>
      </c>
      <c r="DS192" s="44">
        <f>IFERROR(UTV!DS192/Oferta!DS192,"")</f>
        <v>0.12</v>
      </c>
      <c r="DT192" s="44">
        <f>IFERROR(UTV!DT192/Oferta!DT192,"")</f>
        <v>1.2195121951219513E-2</v>
      </c>
      <c r="DU192" s="44">
        <f>IFERROR(UTV!DU192/Oferta!DU192,"")</f>
        <v>4.5300113250283124E-2</v>
      </c>
      <c r="DV192" s="44">
        <f>IFERROR(UTV!DV192/Oferta!DV192,"")</f>
        <v>9.9537037037037035E-2</v>
      </c>
      <c r="DW192" s="44">
        <f>IFERROR(UTV!DW192/Oferta!DW192,"")</f>
        <v>6.3117870722433467E-2</v>
      </c>
      <c r="DX192" s="44">
        <f>IFERROR(UTV!DX192/Oferta!DX192,"")</f>
        <v>0</v>
      </c>
      <c r="DY192" s="44">
        <f>IFERROR(UTV!DY192/Oferta!DY192,"")</f>
        <v>0.15434500648508431</v>
      </c>
      <c r="DZ192" s="44">
        <f>IFERROR(UTV!DZ192/Oferta!DZ192,"")</f>
        <v>0.12244897959183673</v>
      </c>
      <c r="EA192" s="44">
        <f>IFERROR(UTV!EA192/Oferta!EA192,"")</f>
        <v>0.2857142857142857</v>
      </c>
      <c r="EB192" s="44">
        <f>IFERROR(UTV!EB192/Oferta!EB192,"")</f>
        <v>9.8673300165837474E-2</v>
      </c>
      <c r="EC192" s="44">
        <f>IFERROR(UTV!EC192/Oferta!EC192,"")</f>
        <v>0.12807881773399016</v>
      </c>
      <c r="ED192" s="44">
        <f>IFERROR(UTV!ED192/Oferta!ED192,"")</f>
        <v>0.10290986515259049</v>
      </c>
      <c r="EE192" s="44">
        <f>IFERROR(UTV!EE192/Oferta!EE192,"")</f>
        <v>3.509411050394657E-2</v>
      </c>
      <c r="EF192" s="44">
        <f>IFERROR(UTV!EF192/Oferta!EF192,"")</f>
        <v>4.1417774990924389E-2</v>
      </c>
      <c r="EG192" s="44">
        <f>IFERROR(UTV!EG192/Oferta!EG192,"")</f>
        <v>6.6718813372733068E-2</v>
      </c>
      <c r="EH192" s="44">
        <f>IFERROR(UTV!EH192/Oferta!EH192,"")</f>
        <v>6.322815533980583E-2</v>
      </c>
      <c r="EI192" s="44">
        <f>IFERROR(UTV!EI192/Oferta!EI192,"")</f>
        <v>4.0661272280895451E-2</v>
      </c>
      <c r="EJ192" s="44">
        <f>IFERROR(UTV!EJ192/Oferta!EJ192,"")</f>
        <v>6.6046120024322932E-2</v>
      </c>
      <c r="EK192" s="44">
        <f>IFERROR(UTV!EK192/Oferta!EK192,"")</f>
        <v>5.0387562166763745E-2</v>
      </c>
      <c r="EL192" s="44">
        <f>IFERROR(UTV!EL192/Oferta!EL192,"")</f>
        <v>5.6112905968372727E-2</v>
      </c>
      <c r="EM192" s="44">
        <f>IFERROR(UTV!EM192/Oferta!EM192,"")</f>
        <v>4.5547130635898915E-2</v>
      </c>
      <c r="EN192" s="44">
        <f>IFERROR(UTV!EN192/Oferta!EN192,"")</f>
        <v>6.5091898347820323E-2</v>
      </c>
      <c r="EO192" s="44">
        <f>IFERROR(UTV!EO192/Oferta!EO192,"")</f>
        <v>6.3605930176948822E-2</v>
      </c>
      <c r="EP192" s="44">
        <f>IFERROR(UTV!EP192/Oferta!EP192,"")</f>
        <v>4.6961608941599606E-2</v>
      </c>
      <c r="EQ192" s="44">
        <f>IFERROR(UTV!EQ192/Oferta!EQ192,"")</f>
        <v>6.4812818854638216E-2</v>
      </c>
      <c r="ER192" s="44">
        <f>IFERROR(UTV!ER192/Oferta!ER192,"")</f>
        <v>5.3885331679753637E-2</v>
      </c>
      <c r="ES192" s="44">
        <f>IFERROR(UTV!ES192/Oferta!ES192,"")</f>
        <v>5.1001953266295308E-2</v>
      </c>
      <c r="ET192" s="44">
        <f>IFERROR(UTV!ET192/Oferta!ET192,"")</f>
        <v>4.4645640964144383E-2</v>
      </c>
      <c r="EU192" s="44">
        <f>IFERROR(UTV!EU192/Oferta!EU192,"")</f>
        <v>6.0475664360062804E-2</v>
      </c>
      <c r="EV192" s="44">
        <f>IFERROR(UTV!EV192/Oferta!EV192,"")</f>
        <v>5.432078953702961E-2</v>
      </c>
      <c r="EW192" s="44">
        <f>IFERROR(UTV!EW192/Oferta!EW192,"")</f>
        <v>4.5549463549113801E-2</v>
      </c>
      <c r="EX192" s="44">
        <f>IFERROR(UTV!EX192/Oferta!EX192,"")</f>
        <v>5.9278109095450712E-2</v>
      </c>
      <c r="EY192" s="44">
        <f>IFERROR(UTV!EY192/Oferta!EY192,"")</f>
        <v>5.100237494341682E-2</v>
      </c>
      <c r="EZ192" s="44">
        <f>IFERROR(UTV!EZ192/Oferta!EZ192,"")</f>
        <v>4.9445925094683686E-2</v>
      </c>
      <c r="FA192" s="44">
        <f>IFERROR(UTV!FA192/Oferta!FA192,"")</f>
        <v>4.5650598258100548E-2</v>
      </c>
      <c r="FB192" s="44">
        <f>IFERROR(UTV!FB192/Oferta!FB192,"")</f>
        <v>6.0710216849788556E-2</v>
      </c>
      <c r="FC192" s="44">
        <f>IFERROR(UTV!FC192/Oferta!FC192,"")</f>
        <v>5.4450681635926222E-2</v>
      </c>
      <c r="FD192" s="44">
        <f>IFERROR(UTV!FD192/Oferta!FD192,"")</f>
        <v>4.6200428778995925E-2</v>
      </c>
      <c r="FE192" s="44">
        <f>IFERROR(UTV!FE192/Oferta!FE192,"")</f>
        <v>5.9495463529265297E-2</v>
      </c>
      <c r="FF192" s="44">
        <f>IFERROR(UTV!FF192/Oferta!FF192,"")</f>
        <v>5.145196587081069E-2</v>
      </c>
    </row>
    <row r="193" spans="1:162" x14ac:dyDescent="0.25">
      <c r="A193" s="34">
        <v>45839</v>
      </c>
      <c r="B193" s="44">
        <f>IFERROR(UTV!B193/Oferta!B193,"")</f>
        <v>7.7441077441077436E-2</v>
      </c>
      <c r="C193" s="44">
        <f>IFERROR(UTV!C193/Oferta!C193,"")</f>
        <v>2.9223523729018236E-2</v>
      </c>
      <c r="D193" s="44">
        <f>IFERROR(UTV!D193/Oferta!D193,"")</f>
        <v>3.5239361702127658E-2</v>
      </c>
      <c r="E193" s="44">
        <f>IFERROR(UTV!E193/Oferta!E193,"")</f>
        <v>2.6864728192161822E-2</v>
      </c>
      <c r="F193" s="44">
        <f>IFERROR(UTV!F193/Oferta!F193,"")</f>
        <v>3.0892982047097225E-2</v>
      </c>
      <c r="G193" s="44">
        <f>IFERROR(UTV!G193/Oferta!G193,"")</f>
        <v>3.3065310141122413E-2</v>
      </c>
      <c r="H193" s="44">
        <f>IFERROR(UTV!H193/Oferta!H193,"")</f>
        <v>3.2167966868920352E-2</v>
      </c>
      <c r="I193" s="44">
        <f>IFERROR(UTV!I193/Oferta!I193,"")</f>
        <v>2.2660511959714646E-2</v>
      </c>
      <c r="J193" s="44">
        <f>IFERROR(UTV!J193/Oferta!J193,"")</f>
        <v>0.14391477067533406</v>
      </c>
      <c r="K193" s="44">
        <f>IFERROR(UTV!K193/Oferta!K193,"")</f>
        <v>5.4087530966143681E-2</v>
      </c>
      <c r="L193" s="44">
        <f>IFERROR(UTV!L193/Oferta!L193,"")</f>
        <v>8.452722063037249E-2</v>
      </c>
      <c r="M193" s="44">
        <f>IFERROR(UTV!M193/Oferta!M193,"")</f>
        <v>0.10743592980684256</v>
      </c>
      <c r="N193" s="44">
        <f>IFERROR(UTV!N193/Oferta!N193,"")</f>
        <v>6.0897435897435896E-2</v>
      </c>
      <c r="O193" s="44">
        <f>IFERROR(UTV!O193/Oferta!O193,"")</f>
        <v>9.428493795851825E-2</v>
      </c>
      <c r="P193" s="44">
        <f>IFERROR(UTV!P193/Oferta!P193,"")</f>
        <v>9.7380410022779043E-2</v>
      </c>
      <c r="Q193" s="44">
        <f>IFERROR(UTV!Q193/Oferta!Q193,"")</f>
        <v>3.688394276629571E-2</v>
      </c>
      <c r="R193" s="44">
        <f>IFERROR(UTV!R193/Oferta!R193,"")</f>
        <v>9.4954263794629679E-2</v>
      </c>
      <c r="S193" s="44">
        <f>IFERROR(UTV!S193/Oferta!S193,"")</f>
        <v>8.0052840158520475E-2</v>
      </c>
      <c r="T193" s="44">
        <f>IFERROR(UTV!T193/Oferta!T193,"")</f>
        <v>4.0083117508883936E-2</v>
      </c>
      <c r="U193" s="44">
        <f>IFERROR(UTV!U193/Oferta!U193,"")</f>
        <v>9.2233478051133619E-2</v>
      </c>
      <c r="V193" s="44">
        <f>IFERROR(UTV!V193/Oferta!V193,"")</f>
        <v>6.0126816968258674E-2</v>
      </c>
      <c r="W193" s="44">
        <f>IFERROR(UTV!W193/Oferta!W193,"")</f>
        <v>0.35694050991501414</v>
      </c>
      <c r="X193" s="44">
        <f>IFERROR(UTV!X193/Oferta!X193,"")</f>
        <v>6.2207943925233648E-2</v>
      </c>
      <c r="Y193" s="44">
        <f>IFERROR(UTV!Y193/Oferta!Y193,"")</f>
        <v>5.1651353364787683E-2</v>
      </c>
      <c r="Z193" s="44">
        <f>IFERROR(UTV!Z193/Oferta!Z193,"")</f>
        <v>4.0030792917628948E-2</v>
      </c>
      <c r="AA193" s="44">
        <f>IFERROR(UTV!AA193/Oferta!AA193,"")</f>
        <v>8.9753772835583792E-2</v>
      </c>
      <c r="AB193" s="44">
        <f>IFERROR(UTV!AB193/Oferta!AB193,"")</f>
        <v>4.8817123544874205E-2</v>
      </c>
      <c r="AC193" s="44">
        <f>IFERROR(UTV!AC193/Oferta!AC193,"")</f>
        <v>6.5802482698011644E-2</v>
      </c>
      <c r="AD193" s="44">
        <f>IFERROR(UTV!AD193/Oferta!AD193,"")</f>
        <v>0.3834355828220859</v>
      </c>
      <c r="AE193" s="44">
        <f>IFERROR(UTV!AE193/Oferta!AE193,"")</f>
        <v>0.13227513227513227</v>
      </c>
      <c r="AF193" s="44">
        <f>IFERROR(UTV!AF193/Oferta!AF193,"")</f>
        <v>6.2228654124457307E-2</v>
      </c>
      <c r="AG193" s="44">
        <f>IFERROR(UTV!AG193/Oferta!AG193,"")</f>
        <v>0</v>
      </c>
      <c r="AH193" s="44">
        <f>IFERROR(UTV!AH193/Oferta!AH193,"")</f>
        <v>0.18835616438356165</v>
      </c>
      <c r="AI193" s="44">
        <f>IFERROR(UTV!AI193/Oferta!AI193,"")</f>
        <v>5.7333333333333333E-2</v>
      </c>
      <c r="AJ193" s="44">
        <f>IFERROR(UTV!AJ193/Oferta!AJ193,"")</f>
        <v>0.14389140271493212</v>
      </c>
      <c r="AK193" s="44">
        <f>IFERROR(UTV!AK193/Oferta!AK193,"")</f>
        <v>1.3422818791946308E-2</v>
      </c>
      <c r="AL193" s="44">
        <f>IFERROR(UTV!AL193/Oferta!AL193,"")</f>
        <v>2.1390374331550801E-2</v>
      </c>
      <c r="AM193" s="44">
        <f>IFERROR(UTV!AM193/Oferta!AM193,"")</f>
        <v>8.8607594936708861E-2</v>
      </c>
      <c r="AN193" s="44">
        <f>IFERROR(UTV!AN193/Oferta!AN193,"")</f>
        <v>1.9607843137254902E-2</v>
      </c>
      <c r="AO193" s="44">
        <f>IFERROR(UTV!AO193/Oferta!AO193,"")</f>
        <v>2.0066889632107024E-2</v>
      </c>
      <c r="AP193" s="44">
        <f>IFERROR(UTV!AP193/Oferta!AP193,"")</f>
        <v>7.5489282385834106E-2</v>
      </c>
      <c r="AQ193" s="44">
        <f>IFERROR(UTV!AQ193/Oferta!AQ193,"")</f>
        <v>5.0253807106598984E-2</v>
      </c>
      <c r="AR193" s="44">
        <f>IFERROR(UTV!AR193/Oferta!AR193,"")</f>
        <v>0.2300194931773879</v>
      </c>
      <c r="AS193" s="44">
        <f>IFERROR(UTV!AS193/Oferta!AS193,"")</f>
        <v>5.9443190368698266E-2</v>
      </c>
      <c r="AT193" s="44">
        <f>IFERROR(UTV!AT193/Oferta!AT193,"")</f>
        <v>9.2499999999999999E-2</v>
      </c>
      <c r="AU193" s="44">
        <f>IFERROR(UTV!AU193/Oferta!AU193,"")</f>
        <v>0</v>
      </c>
      <c r="AV193" s="44">
        <f>IFERROR(UTV!AV193/Oferta!AV193,"")</f>
        <v>0.10694896851248643</v>
      </c>
      <c r="AW193" s="44">
        <f>IFERROR(UTV!AW193/Oferta!AW193,"")</f>
        <v>9.0354090354090352E-2</v>
      </c>
      <c r="AX193" s="44">
        <f>IFERROR(UTV!AX193/Oferta!AX193,"")</f>
        <v>0.1018414130026306</v>
      </c>
      <c r="AY193" s="44">
        <f>IFERROR(UTV!AY193/Oferta!AY193,"")</f>
        <v>0.21052631578947367</v>
      </c>
      <c r="AZ193" s="44">
        <f>IFERROR(UTV!AZ193/Oferta!AZ193,"")</f>
        <v>0.24166666666666667</v>
      </c>
      <c r="BA193" s="44">
        <f>IFERROR(UTV!BA193/Oferta!BA193,"")</f>
        <v>0.12420382165605096</v>
      </c>
      <c r="BB193" s="44">
        <f>IFERROR(UTV!BB193/Oferta!BB193,"")</f>
        <v>8.3333333333333329E-2</v>
      </c>
      <c r="BC193" s="44">
        <f>IFERROR(UTV!BC193/Oferta!BC193,"")</f>
        <v>0.23417721518987342</v>
      </c>
      <c r="BD193" s="44">
        <f>IFERROR(UTV!BD193/Oferta!BD193,"")</f>
        <v>0.12269938650306748</v>
      </c>
      <c r="BE193" s="44">
        <f>IFERROR(UTV!BE193/Oferta!BE193,"")</f>
        <v>0.15909090909090909</v>
      </c>
      <c r="BF193" s="44">
        <f>IFERROR(UTV!BF193/Oferta!BF193,"")</f>
        <v>6.8181818181818177E-2</v>
      </c>
      <c r="BG193" s="44">
        <f>IFERROR(UTV!BG193/Oferta!BG193,"")</f>
        <v>0.14994096812278632</v>
      </c>
      <c r="BH193" s="44">
        <f>IFERROR(UTV!BH193/Oferta!BH193,"")</f>
        <v>5.1039697542533083E-2</v>
      </c>
      <c r="BI193" s="44">
        <f>IFERROR(UTV!BI193/Oferta!BI193,"")</f>
        <v>0</v>
      </c>
      <c r="BJ193" s="44">
        <f>IFERROR(UTV!BJ193/Oferta!BJ193,"")</f>
        <v>0.13587487781036167</v>
      </c>
      <c r="BK193" s="44">
        <f>IFERROR(UTV!BK193/Oferta!BK193,"")</f>
        <v>5.0092764378478663E-2</v>
      </c>
      <c r="BL193" s="44">
        <f>IFERROR(UTV!BL193/Oferta!BL193,"")</f>
        <v>0.11798839458413926</v>
      </c>
      <c r="BM193" s="44">
        <f>IFERROR(UTV!BM193/Oferta!BM193,"")</f>
        <v>0</v>
      </c>
      <c r="BN193" s="44">
        <f>IFERROR(UTV!BN193/Oferta!BN193,"")</f>
        <v>5.4567022538552785E-2</v>
      </c>
      <c r="BO193" s="44">
        <f>IFERROR(UTV!BO193/Oferta!BO193,"")</f>
        <v>5.7340583292140389E-2</v>
      </c>
      <c r="BP193" s="44">
        <f>IFERROR(UTV!BP193/Oferta!BP193,"")</f>
        <v>0.18018018018018017</v>
      </c>
      <c r="BQ193" s="44">
        <f>IFERROR(UTV!BQ193/Oferta!BQ193,"")</f>
        <v>5.116796440489433E-2</v>
      </c>
      <c r="BR193" s="44">
        <f>IFERROR(UTV!BR193/Oferta!BR193,"")</f>
        <v>7.9448723145520872E-2</v>
      </c>
      <c r="BS193" s="44">
        <f>IFERROR(UTV!BS193/Oferta!BS193,"")</f>
        <v>6.467854376452363E-2</v>
      </c>
      <c r="BT193" s="44">
        <f>IFERROR(UTV!BT193/Oferta!BT193,"")</f>
        <v>0.13346228239845262</v>
      </c>
      <c r="BU193" s="44">
        <f>IFERROR(UTV!BU193/Oferta!BU193,"")</f>
        <v>8.4205154376116351E-2</v>
      </c>
      <c r="BV193" s="44">
        <f>IFERROR(UTV!BV193/Oferta!BV193,"")</f>
        <v>8.1808943089430888E-2</v>
      </c>
      <c r="BW193" s="44">
        <f>IFERROR(UTV!BW193/Oferta!BW193,"")</f>
        <v>0.10136986301369863</v>
      </c>
      <c r="BX193" s="44">
        <f>IFERROR(UTV!BX193/Oferta!BX193,"")</f>
        <v>8.9945897204688915E-2</v>
      </c>
      <c r="BY193" s="44">
        <f>IFERROR(UTV!BY193/Oferta!BY193,"")</f>
        <v>8.4869267038148302E-2</v>
      </c>
      <c r="BZ193" s="44">
        <f>IFERROR(UTV!BZ193/Oferta!BZ193,"")</f>
        <v>8.8196188506426354E-2</v>
      </c>
      <c r="CA193" s="44">
        <f>IFERROR(UTV!CA193/Oferta!CA193,"")</f>
        <v>1.3580246913580247E-2</v>
      </c>
      <c r="CB193" s="44">
        <f>IFERROR(UTV!CB193/Oferta!CB193,"")</f>
        <v>3.6395147313691506E-2</v>
      </c>
      <c r="CC193" s="44">
        <f>IFERROR(UTV!CC193/Oferta!CC193,"")</f>
        <v>2.2831050228310501E-2</v>
      </c>
      <c r="CD193" s="44">
        <f>IFERROR(UTV!CD193/Oferta!CD193,"")</f>
        <v>1.6949152542372881E-2</v>
      </c>
      <c r="CE193" s="44">
        <f>IFERROR(UTV!CE193/Oferta!CE193,"")</f>
        <v>2.9863933557165576E-2</v>
      </c>
      <c r="CF193" s="44">
        <f>IFERROR(UTV!CF193/Oferta!CF193,"")</f>
        <v>2.23463687150838E-2</v>
      </c>
      <c r="CG193" s="44">
        <f>IFERROR(UTV!CG193/Oferta!CG193,"")</f>
        <v>2.834579043858412E-2</v>
      </c>
      <c r="CH193" s="44">
        <f>IFERROR(UTV!CH193/Oferta!CH193,"")</f>
        <v>0</v>
      </c>
      <c r="CI193" s="44">
        <f>IFERROR(UTV!CI193/Oferta!CI193,"")</f>
        <v>2.4479682854311201E-2</v>
      </c>
      <c r="CJ193" s="44">
        <f>IFERROR(UTV!CJ193/Oferta!CJ193,"")</f>
        <v>3.780718336483932E-3</v>
      </c>
      <c r="CK193" s="44">
        <f>IFERROR(UTV!CK193/Oferta!CK193,"")</f>
        <v>1.1928429423459244E-2</v>
      </c>
      <c r="CL193" s="44">
        <f>IFERROR(UTV!CL193/Oferta!CL193,"")</f>
        <v>1.9110251450676984E-2</v>
      </c>
      <c r="CM193" s="44">
        <f>IFERROR(UTV!CM193/Oferta!CM193,"")</f>
        <v>4.7551117451260106E-3</v>
      </c>
      <c r="CN193" s="44">
        <f>IFERROR(UTV!CN193/Oferta!CN193,"")</f>
        <v>1.5585780164613858E-2</v>
      </c>
      <c r="CO193" s="44">
        <f>IFERROR(UTV!CO193/Oferta!CO193,"")</f>
        <v>0.29064039408866993</v>
      </c>
      <c r="CP193" s="44">
        <f>IFERROR(UTV!CP193/Oferta!CP193,"")</f>
        <v>3.8669064748201441E-2</v>
      </c>
      <c r="CQ193" s="44">
        <f>IFERROR(UTV!CQ193/Oferta!CQ193,"")</f>
        <v>2.5316455696202531E-2</v>
      </c>
      <c r="CR193" s="44">
        <f>IFERROR(UTV!CR193/Oferta!CR193,"")</f>
        <v>6.6666666666666666E-2</v>
      </c>
      <c r="CS193" s="44">
        <f>IFERROR(UTV!CS193/Oferta!CS193,"")</f>
        <v>7.7566539923954375E-2</v>
      </c>
      <c r="CT193" s="44">
        <f>IFERROR(UTV!CT193/Oferta!CT193,"")</f>
        <v>2.7777777777777776E-2</v>
      </c>
      <c r="CU193" s="44">
        <f>IFERROR(UTV!CU193/Oferta!CU193,"")</f>
        <v>6.9559668155711546E-2</v>
      </c>
      <c r="CV193" s="44">
        <f>IFERROR(UTV!CV193/Oferta!CV193,"")</f>
        <v>2.973240832507433E-3</v>
      </c>
      <c r="CW193" s="44">
        <f>IFERROR(UTV!CW193/Oferta!CW193,"")</f>
        <v>1.3691931540342298E-2</v>
      </c>
      <c r="CX193" s="44">
        <f>IFERROR(UTV!CX193/Oferta!CX193,"")</f>
        <v>2.242152466367713E-3</v>
      </c>
      <c r="CY193" s="44">
        <f>IFERROR(UTV!CY193/Oferta!CY193,"")</f>
        <v>0</v>
      </c>
      <c r="CZ193" s="44">
        <f>IFERROR(UTV!CZ193/Oferta!CZ193,"")</f>
        <v>1.1570896254167485E-2</v>
      </c>
      <c r="DA193" s="44">
        <f>IFERROR(UTV!DA193/Oferta!DA193,"")</f>
        <v>1.9329896907216496E-3</v>
      </c>
      <c r="DB193" s="44">
        <f>IFERROR(UTV!DB193/Oferta!DB193,"")</f>
        <v>9.3219064802285371E-3</v>
      </c>
      <c r="DC193" s="44">
        <f>IFERROR(UTV!DC193/Oferta!DC193,"")</f>
        <v>5.5401662049861496E-3</v>
      </c>
      <c r="DD193" s="44">
        <f>IFERROR(UTV!DD193/Oferta!DD193,"")</f>
        <v>7.7697841726618699E-2</v>
      </c>
      <c r="DE193" s="44">
        <f>IFERROR(UTV!DE193/Oferta!DE193,"")</f>
        <v>8.0082135523613956E-2</v>
      </c>
      <c r="DF193" s="44">
        <f>IFERROR(UTV!DF193/Oferta!DF193,"")</f>
        <v>7.462686567164179E-3</v>
      </c>
      <c r="DG193" s="44">
        <f>IFERROR(UTV!DG193/Oferta!DG193,"")</f>
        <v>5.3030303030303032E-2</v>
      </c>
      <c r="DH193" s="44">
        <f>IFERROR(UTV!DH193/Oferta!DH193,"")</f>
        <v>6.4412238325281798E-2</v>
      </c>
      <c r="DI193" s="44">
        <f>IFERROR(UTV!DI193/Oferta!DI193,"")</f>
        <v>5.7245080500894455E-2</v>
      </c>
      <c r="DJ193" s="44">
        <f>IFERROR(UTV!DJ193/Oferta!DJ193,"")</f>
        <v>0.7</v>
      </c>
      <c r="DK193" s="44">
        <f>IFERROR(UTV!DK193/Oferta!DK193,"")</f>
        <v>0.1650485436893204</v>
      </c>
      <c r="DL193" s="44">
        <f>IFERROR(UTV!DL193/Oferta!DL193,"")</f>
        <v>1.5188335358444714E-2</v>
      </c>
      <c r="DM193" s="44">
        <f>IFERROR(UTV!DM193/Oferta!DM193,"")</f>
        <v>7.0028011204481795E-3</v>
      </c>
      <c r="DN193" s="44">
        <f>IFERROR(UTV!DN193/Oferta!DN193,"")</f>
        <v>0.21238938053097345</v>
      </c>
      <c r="DO193" s="44">
        <f>IFERROR(UTV!DO193/Oferta!DO193,"")</f>
        <v>1.2711864406779662E-2</v>
      </c>
      <c r="DP193" s="44">
        <f>IFERROR(UTV!DP193/Oferta!DP193,"")</f>
        <v>1.7380509000620731E-2</v>
      </c>
      <c r="DQ193" s="44">
        <f>IFERROR(UTV!DQ193/Oferta!DQ193,"")</f>
        <v>1.0416666666666666E-2</v>
      </c>
      <c r="DR193" s="44">
        <f>IFERROR(UTV!DR193/Oferta!DR193,"")</f>
        <v>6.3309352517985612E-2</v>
      </c>
      <c r="DS193" s="44">
        <f>IFERROR(UTV!DS193/Oferta!DS193,"")</f>
        <v>0.11781206171107994</v>
      </c>
      <c r="DT193" s="44">
        <f>IFERROR(UTV!DT193/Oferta!DT193,"")</f>
        <v>1.2269938650306749E-2</v>
      </c>
      <c r="DU193" s="44">
        <f>IFERROR(UTV!DU193/Oferta!DU193,"")</f>
        <v>5.1860202931228859E-2</v>
      </c>
      <c r="DV193" s="44">
        <f>IFERROR(UTV!DV193/Oferta!DV193,"")</f>
        <v>9.8173515981735154E-2</v>
      </c>
      <c r="DW193" s="44">
        <f>IFERROR(UTV!DW193/Oferta!DW193,"")</f>
        <v>6.716981132075471E-2</v>
      </c>
      <c r="DX193" s="44">
        <f>IFERROR(UTV!DX193/Oferta!DX193,"")</f>
        <v>0</v>
      </c>
      <c r="DY193" s="44">
        <f>IFERROR(UTV!DY193/Oferta!DY193,"")</f>
        <v>0.17344173441734417</v>
      </c>
      <c r="DZ193" s="44">
        <f>IFERROR(UTV!DZ193/Oferta!DZ193,"")</f>
        <v>0.11413043478260869</v>
      </c>
      <c r="EA193" s="44">
        <f>IFERROR(UTV!EA193/Oferta!EA193,"")</f>
        <v>0.2857142857142857</v>
      </c>
      <c r="EB193" s="44">
        <f>IFERROR(UTV!EB193/Oferta!EB193,"")</f>
        <v>0.11188811188811189</v>
      </c>
      <c r="EC193" s="44">
        <f>IFERROR(UTV!EC193/Oferta!EC193,"")</f>
        <v>0.12041884816753927</v>
      </c>
      <c r="ED193" s="44">
        <f>IFERROR(UTV!ED193/Oferta!ED193,"")</f>
        <v>0.11310861423220973</v>
      </c>
      <c r="EE193" s="44">
        <f>IFERROR(UTV!EE193/Oferta!EE193,"")</f>
        <v>4.0703646635850028E-2</v>
      </c>
      <c r="EF193" s="44">
        <f>IFERROR(UTV!EF193/Oferta!EF193,"")</f>
        <v>4.6830189952427548E-2</v>
      </c>
      <c r="EG193" s="44">
        <f>IFERROR(UTV!EG193/Oferta!EG193,"")</f>
        <v>6.5556925606247429E-2</v>
      </c>
      <c r="EH193" s="44">
        <f>IFERROR(UTV!EH193/Oferta!EH193,"")</f>
        <v>5.7545507927187316E-2</v>
      </c>
      <c r="EI193" s="44">
        <f>IFERROR(UTV!EI193/Oferta!EI193,"")</f>
        <v>4.6118748695315064E-2</v>
      </c>
      <c r="EJ193" s="44">
        <f>IFERROR(UTV!EJ193/Oferta!EJ193,"")</f>
        <v>6.395471733565071E-2</v>
      </c>
      <c r="EK193" s="44">
        <f>IFERROR(UTV!EK193/Oferta!EK193,"")</f>
        <v>5.3044882026212346E-2</v>
      </c>
      <c r="EL193" s="44">
        <f>IFERROR(UTV!EL193/Oferta!EL193,"")</f>
        <v>6.5623065357742996E-2</v>
      </c>
      <c r="EM193" s="44">
        <f>IFERROR(UTV!EM193/Oferta!EM193,"")</f>
        <v>5.1174372434214951E-2</v>
      </c>
      <c r="EN193" s="44">
        <f>IFERROR(UTV!EN193/Oferta!EN193,"")</f>
        <v>6.3792601223419745E-2</v>
      </c>
      <c r="EO193" s="44">
        <f>IFERROR(UTV!EO193/Oferta!EO193,"")</f>
        <v>5.8895131086142319E-2</v>
      </c>
      <c r="EP193" s="44">
        <f>IFERROR(UTV!EP193/Oferta!EP193,"")</f>
        <v>5.3082871895516463E-2</v>
      </c>
      <c r="EQ193" s="44">
        <f>IFERROR(UTV!EQ193/Oferta!EQ193,"")</f>
        <v>6.2846914607025975E-2</v>
      </c>
      <c r="ER193" s="44">
        <f>IFERROR(UTV!ER193/Oferta!ER193,"")</f>
        <v>5.6915357920957199E-2</v>
      </c>
      <c r="ES193" s="44">
        <f>IFERROR(UTV!ES193/Oferta!ES193,"")</f>
        <v>6.1548892571945159E-2</v>
      </c>
      <c r="ET193" s="44">
        <f>IFERROR(UTV!ET193/Oferta!ET193,"")</f>
        <v>4.9703127869253842E-2</v>
      </c>
      <c r="EU193" s="44">
        <f>IFERROR(UTV!EU193/Oferta!EU193,"")</f>
        <v>5.9748303613697332E-2</v>
      </c>
      <c r="EV193" s="44">
        <f>IFERROR(UTV!EV193/Oferta!EV193,"")</f>
        <v>5.0894411904384991E-2</v>
      </c>
      <c r="EW193" s="44">
        <f>IFERROR(UTV!EW193/Oferta!EW193,"")</f>
        <v>5.1359007571688833E-2</v>
      </c>
      <c r="EX193" s="44">
        <f>IFERROR(UTV!EX193/Oferta!EX193,"")</f>
        <v>5.7981999052581716E-2</v>
      </c>
      <c r="EY193" s="44">
        <f>IFERROR(UTV!EY193/Oferta!EY193,"")</f>
        <v>5.400880667639571E-2</v>
      </c>
      <c r="EZ193" s="44">
        <f>IFERROR(UTV!EZ193/Oferta!EZ193,"")</f>
        <v>5.9722222222222225E-2</v>
      </c>
      <c r="FA193" s="44">
        <f>IFERROR(UTV!FA193/Oferta!FA193,"")</f>
        <v>5.0811060019654707E-2</v>
      </c>
      <c r="FB193" s="44">
        <f>IFERROR(UTV!FB193/Oferta!FB193,"")</f>
        <v>5.994496855345912E-2</v>
      </c>
      <c r="FC193" s="44">
        <f>IFERROR(UTV!FC193/Oferta!FC193,"")</f>
        <v>5.1024444268649632E-2</v>
      </c>
      <c r="FD193" s="44">
        <f>IFERROR(UTV!FD193/Oferta!FD193,"")</f>
        <v>5.2079539660572507E-2</v>
      </c>
      <c r="FE193" s="44">
        <f>IFERROR(UTV!FE193/Oferta!FE193,"")</f>
        <v>5.816973914138631E-2</v>
      </c>
      <c r="FF193" s="44">
        <f>IFERROR(UTV!FF193/Oferta!FF193,"")</f>
        <v>5.4503082243271689E-2</v>
      </c>
    </row>
    <row r="194" spans="1:162" x14ac:dyDescent="0.25">
      <c r="A194" s="34">
        <v>45870</v>
      </c>
      <c r="B194" s="44">
        <f>IFERROR(UTV!B194/Oferta!B194,"")</f>
        <v>8.3333333333333329E-2</v>
      </c>
      <c r="C194" s="44">
        <f>IFERROR(UTV!C194/Oferta!C194,"")</f>
        <v>4.460709846706256E-2</v>
      </c>
      <c r="D194" s="44">
        <f>IFERROR(UTV!D194/Oferta!D194,"")</f>
        <v>3.7658262092847096E-2</v>
      </c>
      <c r="E194" s="44">
        <f>IFERROR(UTV!E194/Oferta!E194,"")</f>
        <v>3.0091859360152042E-2</v>
      </c>
      <c r="F194" s="44">
        <f>IFERROR(UTV!F194/Oferta!F194,"")</f>
        <v>4.6029000931222565E-2</v>
      </c>
      <c r="G194" s="44">
        <f>IFERROR(UTV!G194/Oferta!G194,"")</f>
        <v>3.5731569608001293E-2</v>
      </c>
      <c r="H194" s="44">
        <f>IFERROR(UTV!H194/Oferta!H194,"")</f>
        <v>3.9618378106954559E-2</v>
      </c>
      <c r="I194" s="44">
        <f>IFERROR(UTV!I194/Oferta!I194,"")</f>
        <v>2.6679371129109099E-2</v>
      </c>
      <c r="J194" s="44">
        <f>IFERROR(UTV!J194/Oferta!J194,"")</f>
        <v>0.17401750471940963</v>
      </c>
      <c r="K194" s="44">
        <f>IFERROR(UTV!K194/Oferta!K194,"")</f>
        <v>5.7763211798443258E-2</v>
      </c>
      <c r="L194" s="44">
        <f>IFERROR(UTV!L194/Oferta!L194,"")</f>
        <v>7.7742279020234298E-2</v>
      </c>
      <c r="M194" s="44">
        <f>IFERROR(UTV!M194/Oferta!M194,"")</f>
        <v>0.13499873832954831</v>
      </c>
      <c r="N194" s="44">
        <f>IFERROR(UTV!N194/Oferta!N194,"")</f>
        <v>6.3313609467455623E-2</v>
      </c>
      <c r="O194" s="44">
        <f>IFERROR(UTV!O194/Oferta!O194,"")</f>
        <v>0.11356801698213338</v>
      </c>
      <c r="P194" s="44">
        <f>IFERROR(UTV!P194/Oferta!P194,"")</f>
        <v>9.8765432098765427E-2</v>
      </c>
      <c r="Q194" s="44">
        <f>IFERROR(UTV!Q194/Oferta!Q194,"")</f>
        <v>3.4512677142581702E-2</v>
      </c>
      <c r="R194" s="44">
        <f>IFERROR(UTV!R194/Oferta!R194,"")</f>
        <v>9.2880716643092887E-2</v>
      </c>
      <c r="S194" s="44">
        <f>IFERROR(UTV!S194/Oferta!S194,"")</f>
        <v>7.6861274772362084E-2</v>
      </c>
      <c r="T194" s="44">
        <f>IFERROR(UTV!T194/Oferta!T194,"")</f>
        <v>3.7540571988486739E-2</v>
      </c>
      <c r="U194" s="44">
        <f>IFERROR(UTV!U194/Oferta!U194,"")</f>
        <v>8.9991305187904547E-2</v>
      </c>
      <c r="V194" s="44">
        <f>IFERROR(UTV!V194/Oferta!V194,"")</f>
        <v>5.7889805097451272E-2</v>
      </c>
      <c r="W194" s="44">
        <f>IFERROR(UTV!W194/Oferta!W194,"")</f>
        <v>0.39459459459459462</v>
      </c>
      <c r="X194" s="44">
        <f>IFERROR(UTV!X194/Oferta!X194,"")</f>
        <v>7.0953436807095344E-2</v>
      </c>
      <c r="Y194" s="44">
        <f>IFERROR(UTV!Y194/Oferta!Y194,"")</f>
        <v>5.8371735791090631E-2</v>
      </c>
      <c r="Z194" s="44">
        <f>IFERROR(UTV!Z194/Oferta!Z194,"")</f>
        <v>4.0688575899843503E-2</v>
      </c>
      <c r="AA194" s="44">
        <f>IFERROR(UTV!AA194/Oferta!AA194,"")</f>
        <v>0.10490501842925999</v>
      </c>
      <c r="AB194" s="44">
        <f>IFERROR(UTV!AB194/Oferta!AB194,"")</f>
        <v>5.4012345679012343E-2</v>
      </c>
      <c r="AC194" s="44">
        <f>IFERROR(UTV!AC194/Oferta!AC194,"")</f>
        <v>7.4618298702789576E-2</v>
      </c>
      <c r="AD194" s="44">
        <f>IFERROR(UTV!AD194/Oferta!AD194,"")</f>
        <v>0.38144329896907214</v>
      </c>
      <c r="AE194" s="44">
        <f>IFERROR(UTV!AE194/Oferta!AE194,"")</f>
        <v>0.11222780569514237</v>
      </c>
      <c r="AF194" s="44">
        <f>IFERROR(UTV!AF194/Oferta!AF194,"")</f>
        <v>8.771929824561403E-2</v>
      </c>
      <c r="AG194" s="44">
        <f>IFERROR(UTV!AG194/Oferta!AG194,"")</f>
        <v>0</v>
      </c>
      <c r="AH194" s="44">
        <f>IFERROR(UTV!AH194/Oferta!AH194,"")</f>
        <v>0.16498316498316498</v>
      </c>
      <c r="AI194" s="44">
        <f>IFERROR(UTV!AI194/Oferta!AI194,"")</f>
        <v>8.1148564294631714E-2</v>
      </c>
      <c r="AJ194" s="44">
        <f>IFERROR(UTV!AJ194/Oferta!AJ194,"")</f>
        <v>0.13560804899387577</v>
      </c>
      <c r="AK194" s="44">
        <f>IFERROR(UTV!AK194/Oferta!AK194,"")</f>
        <v>1.1049723756906077E-2</v>
      </c>
      <c r="AL194" s="44">
        <f>IFERROR(UTV!AL194/Oferta!AL194,"")</f>
        <v>1.2950971322849213E-2</v>
      </c>
      <c r="AM194" s="44">
        <f>IFERROR(UTV!AM194/Oferta!AM194,"")</f>
        <v>9.8927294398092974E-2</v>
      </c>
      <c r="AN194" s="44">
        <f>IFERROR(UTV!AN194/Oferta!AN194,"")</f>
        <v>3.553299492385787E-2</v>
      </c>
      <c r="AO194" s="44">
        <f>IFERROR(UTV!AO194/Oferta!AO194,"")</f>
        <v>1.2678288431061807E-2</v>
      </c>
      <c r="AP194" s="44">
        <f>IFERROR(UTV!AP194/Oferta!AP194,"")</f>
        <v>8.6872586872586879E-2</v>
      </c>
      <c r="AQ194" s="44">
        <f>IFERROR(UTV!AQ194/Oferta!AQ194,"")</f>
        <v>4.6127067014795471E-2</v>
      </c>
      <c r="AR194" s="44">
        <f>IFERROR(UTV!AR194/Oferta!AR194,"")</f>
        <v>0.23224568138195778</v>
      </c>
      <c r="AS194" s="44">
        <f>IFERROR(UTV!AS194/Oferta!AS194,"")</f>
        <v>5.9315589353612169E-2</v>
      </c>
      <c r="AT194" s="44">
        <f>IFERROR(UTV!AT194/Oferta!AT194,"")</f>
        <v>9.1731266149870802E-2</v>
      </c>
      <c r="AU194" s="44">
        <f>IFERROR(UTV!AU194/Oferta!AU194,"")</f>
        <v>0</v>
      </c>
      <c r="AV194" s="44">
        <f>IFERROR(UTV!AV194/Oferta!AV194,"")</f>
        <v>0.10838779956427015</v>
      </c>
      <c r="AW194" s="44">
        <f>IFERROR(UTV!AW194/Oferta!AW194,"")</f>
        <v>8.9646464646464641E-2</v>
      </c>
      <c r="AX194" s="44">
        <f>IFERROR(UTV!AX194/Oferta!AX194,"")</f>
        <v>0.10273972602739725</v>
      </c>
      <c r="AY194" s="44">
        <f>IFERROR(UTV!AY194/Oferta!AY194,"")</f>
        <v>0.1891891891891892</v>
      </c>
      <c r="AZ194" s="44">
        <f>IFERROR(UTV!AZ194/Oferta!AZ194,"")</f>
        <v>0.41346153846153844</v>
      </c>
      <c r="BA194" s="44">
        <f>IFERROR(UTV!BA194/Oferta!BA194,"")</f>
        <v>0.11326860841423948</v>
      </c>
      <c r="BB194" s="44">
        <f>IFERROR(UTV!BB194/Oferta!BB194,"")</f>
        <v>8.3333333333333329E-2</v>
      </c>
      <c r="BC194" s="44">
        <f>IFERROR(UTV!BC194/Oferta!BC194,"")</f>
        <v>0.3546099290780142</v>
      </c>
      <c r="BD194" s="44">
        <f>IFERROR(UTV!BD194/Oferta!BD194,"")</f>
        <v>0.11214953271028037</v>
      </c>
      <c r="BE194" s="44">
        <f>IFERROR(UTV!BE194/Oferta!BE194,"")</f>
        <v>0.18614718614718614</v>
      </c>
      <c r="BF194" s="44">
        <f>IFERROR(UTV!BF194/Oferta!BF194,"")</f>
        <v>6.9400630914826497E-2</v>
      </c>
      <c r="BG194" s="44">
        <f>IFERROR(UTV!BG194/Oferta!BG194,"")</f>
        <v>0.16099635479951396</v>
      </c>
      <c r="BH194" s="44">
        <f>IFERROR(UTV!BH194/Oferta!BH194,"")</f>
        <v>7.8498293515358364E-2</v>
      </c>
      <c r="BI194" s="44">
        <f>IFERROR(UTV!BI194/Oferta!BI194,"")</f>
        <v>0</v>
      </c>
      <c r="BJ194" s="44">
        <f>IFERROR(UTV!BJ194/Oferta!BJ194,"")</f>
        <v>0.14620478858889455</v>
      </c>
      <c r="BK194" s="44">
        <f>IFERROR(UTV!BK194/Oferta!BK194,"")</f>
        <v>7.7181208053691275E-2</v>
      </c>
      <c r="BL194" s="44">
        <f>IFERROR(UTV!BL194/Oferta!BL194,"")</f>
        <v>0.13012895662368112</v>
      </c>
      <c r="BM194" s="44">
        <f>IFERROR(UTV!BM194/Oferta!BM194,"")</f>
        <v>0</v>
      </c>
      <c r="BN194" s="44">
        <f>IFERROR(UTV!BN194/Oferta!BN194,"")</f>
        <v>5.368555602897316E-2</v>
      </c>
      <c r="BO194" s="44">
        <f>IFERROR(UTV!BO194/Oferta!BO194,"")</f>
        <v>9.9122354155911196E-2</v>
      </c>
      <c r="BP194" s="44">
        <f>IFERROR(UTV!BP194/Oferta!BP194,"")</f>
        <v>0.18457943925233644</v>
      </c>
      <c r="BQ194" s="44">
        <f>IFERROR(UTV!BQ194/Oferta!BQ194,"")</f>
        <v>5.0239234449760764E-2</v>
      </c>
      <c r="BR194" s="44">
        <f>IFERROR(UTV!BR194/Oferta!BR194,"")</f>
        <v>0.11458773784355179</v>
      </c>
      <c r="BS194" s="44">
        <f>IFERROR(UTV!BS194/Oferta!BS194,"")</f>
        <v>8.146932074697312E-2</v>
      </c>
      <c r="BT194" s="44">
        <f>IFERROR(UTV!BT194/Oferta!BT194,"")</f>
        <v>0.13636363636363635</v>
      </c>
      <c r="BU194" s="44">
        <f>IFERROR(UTV!BU194/Oferta!BU194,"")</f>
        <v>8.5155647028556727E-2</v>
      </c>
      <c r="BV194" s="44">
        <f>IFERROR(UTV!BV194/Oferta!BV194,"")</f>
        <v>7.2989076464746769E-2</v>
      </c>
      <c r="BW194" s="44">
        <f>IFERROR(UTV!BW194/Oferta!BW194,"")</f>
        <v>9.6676737160120846E-2</v>
      </c>
      <c r="BX194" s="44">
        <f>IFERROR(UTV!BX194/Oferta!BX194,"")</f>
        <v>9.1053949465058043E-2</v>
      </c>
      <c r="BY194" s="44">
        <f>IFERROR(UTV!BY194/Oferta!BY194,"")</f>
        <v>7.6332622601279321E-2</v>
      </c>
      <c r="BZ194" s="44">
        <f>IFERROR(UTV!BZ194/Oferta!BZ194,"")</f>
        <v>8.5930543187889577E-2</v>
      </c>
      <c r="CA194" s="44">
        <f>IFERROR(UTV!CA194/Oferta!CA194,"")</f>
        <v>1.878238341968912E-2</v>
      </c>
      <c r="CB194" s="44">
        <f>IFERROR(UTV!CB194/Oferta!CB194,"")</f>
        <v>3.9024390243902439E-2</v>
      </c>
      <c r="CC194" s="44">
        <f>IFERROR(UTV!CC194/Oferta!CC194,"")</f>
        <v>2.365930599369085E-2</v>
      </c>
      <c r="CD194" s="44">
        <f>IFERROR(UTV!CD194/Oferta!CD194,"")</f>
        <v>1.8018018018018018E-2</v>
      </c>
      <c r="CE194" s="44">
        <f>IFERROR(UTV!CE194/Oferta!CE194,"")</f>
        <v>3.3053114252961403E-2</v>
      </c>
      <c r="CF194" s="44">
        <f>IFERROR(UTV!CF194/Oferta!CF194,"")</f>
        <v>2.3205221174764323E-2</v>
      </c>
      <c r="CG194" s="44">
        <f>IFERROR(UTV!CG194/Oferta!CG194,"")</f>
        <v>3.0999546348102223E-2</v>
      </c>
      <c r="CH194" s="44">
        <f>IFERROR(UTV!CH194/Oferta!CH194,"")</f>
        <v>0</v>
      </c>
      <c r="CI194" s="44">
        <f>IFERROR(UTV!CI194/Oferta!CI194,"")</f>
        <v>2.6474496575692529E-2</v>
      </c>
      <c r="CJ194" s="44">
        <f>IFERROR(UTV!CJ194/Oferta!CJ194,"")</f>
        <v>4.4479330193615907E-3</v>
      </c>
      <c r="CK194" s="44">
        <f>IFERROR(UTV!CK194/Oferta!CK194,"")</f>
        <v>9.2250922509225092E-3</v>
      </c>
      <c r="CL194" s="44">
        <f>IFERROR(UTV!CL194/Oferta!CL194,"")</f>
        <v>2.0826632357671276E-2</v>
      </c>
      <c r="CM194" s="44">
        <f>IFERROR(UTV!CM194/Oferta!CM194,"")</f>
        <v>5.0412465627864347E-3</v>
      </c>
      <c r="CN194" s="44">
        <f>IFERROR(UTV!CN194/Oferta!CN194,"")</f>
        <v>1.6726190476190478E-2</v>
      </c>
      <c r="CO194" s="44">
        <f>IFERROR(UTV!CO194/Oferta!CO194,"")</f>
        <v>0.29145728643216079</v>
      </c>
      <c r="CP194" s="44">
        <f>IFERROR(UTV!CP194/Oferta!CP194,"")</f>
        <v>4.4286979627989373E-2</v>
      </c>
      <c r="CQ194" s="44">
        <f>IFERROR(UTV!CQ194/Oferta!CQ194,"")</f>
        <v>1.8433179723502304E-2</v>
      </c>
      <c r="CR194" s="44">
        <f>IFERROR(UTV!CR194/Oferta!CR194,"")</f>
        <v>6.6666666666666666E-2</v>
      </c>
      <c r="CS194" s="44">
        <f>IFERROR(UTV!CS194/Oferta!CS194,"")</f>
        <v>8.1325301204819275E-2</v>
      </c>
      <c r="CT194" s="44">
        <f>IFERROR(UTV!CT194/Oferta!CT194,"")</f>
        <v>2.1551724137931036E-2</v>
      </c>
      <c r="CU194" s="44">
        <f>IFERROR(UTV!CU194/Oferta!CU194,"")</f>
        <v>7.2435897435897442E-2</v>
      </c>
      <c r="CV194" s="44">
        <f>IFERROR(UTV!CV194/Oferta!CV194,"")</f>
        <v>3.0643513789581204E-3</v>
      </c>
      <c r="CW194" s="44">
        <f>IFERROR(UTV!CW194/Oferta!CW194,"")</f>
        <v>1.4109799897383273E-2</v>
      </c>
      <c r="CX194" s="44">
        <f>IFERROR(UTV!CX194/Oferta!CX194,"")</f>
        <v>2.3400936037441498E-3</v>
      </c>
      <c r="CY194" s="44">
        <f>IFERROR(UTV!CY194/Oferta!CY194,"")</f>
        <v>0</v>
      </c>
      <c r="CZ194" s="44">
        <f>IFERROR(UTV!CZ194/Oferta!CZ194,"")</f>
        <v>1.1892556899733443E-2</v>
      </c>
      <c r="DA194" s="44">
        <f>IFERROR(UTV!DA194/Oferta!DA194,"")</f>
        <v>1.977587343441002E-3</v>
      </c>
      <c r="DB194" s="44">
        <f>IFERROR(UTV!DB194/Oferta!DB194,"")</f>
        <v>9.5401939318110734E-3</v>
      </c>
      <c r="DC194" s="44">
        <f>IFERROR(UTV!DC194/Oferta!DC194,"")</f>
        <v>5.9701492537313433E-3</v>
      </c>
      <c r="DD194" s="44">
        <f>IFERROR(UTV!DD194/Oferta!DD194,"")</f>
        <v>8.2170542635658914E-2</v>
      </c>
      <c r="DE194" s="44">
        <f>IFERROR(UTV!DE194/Oferta!DE194,"")</f>
        <v>8.4388185654008435E-2</v>
      </c>
      <c r="DF194" s="44">
        <f>IFERROR(UTV!DF194/Oferta!DF194,"")</f>
        <v>0</v>
      </c>
      <c r="DG194" s="44">
        <f>IFERROR(UTV!DG194/Oferta!DG194,"")</f>
        <v>5.6122448979591837E-2</v>
      </c>
      <c r="DH194" s="44">
        <f>IFERROR(UTV!DH194/Oferta!DH194,"")</f>
        <v>6.6445182724252497E-2</v>
      </c>
      <c r="DI194" s="44">
        <f>IFERROR(UTV!DI194/Oferta!DI194,"")</f>
        <v>6.0050568900126423E-2</v>
      </c>
      <c r="DJ194" s="44">
        <f>IFERROR(UTV!DJ194/Oferta!DJ194,"")</f>
        <v>0.10416666666666667</v>
      </c>
      <c r="DK194" s="44">
        <f>IFERROR(UTV!DK194/Oferta!DK194,"")</f>
        <v>0.14935064935064934</v>
      </c>
      <c r="DL194" s="44">
        <f>IFERROR(UTV!DL194/Oferta!DL194,"")</f>
        <v>1.3556815380823269E-2</v>
      </c>
      <c r="DM194" s="44">
        <f>IFERROR(UTV!DM194/Oferta!DM194,"")</f>
        <v>7.9754601226993873E-3</v>
      </c>
      <c r="DN194" s="44">
        <f>IFERROR(UTV!DN194/Oferta!DN194,"")</f>
        <v>0.13861386138613863</v>
      </c>
      <c r="DO194" s="44">
        <f>IFERROR(UTV!DO194/Oferta!DO194,"")</f>
        <v>1.1957095129242132E-2</v>
      </c>
      <c r="DP194" s="44">
        <f>IFERROR(UTV!DP194/Oferta!DP194,"")</f>
        <v>1.63015792154865E-2</v>
      </c>
      <c r="DQ194" s="44">
        <f>IFERROR(UTV!DQ194/Oferta!DQ194,"")</f>
        <v>1.1019283746556474E-2</v>
      </c>
      <c r="DR194" s="44">
        <f>IFERROR(UTV!DR194/Oferta!DR194,"")</f>
        <v>6.2106918238993711E-2</v>
      </c>
      <c r="DS194" s="44">
        <f>IFERROR(UTV!DS194/Oferta!DS194,"")</f>
        <v>0.10035419126328217</v>
      </c>
      <c r="DT194" s="44">
        <f>IFERROR(UTV!DT194/Oferta!DT194,"")</f>
        <v>9.9009900990099011E-3</v>
      </c>
      <c r="DU194" s="44">
        <f>IFERROR(UTV!DU194/Oferta!DU194,"")</f>
        <v>5.0764525993883793E-2</v>
      </c>
      <c r="DV194" s="44">
        <f>IFERROR(UTV!DV194/Oferta!DV194,"")</f>
        <v>8.2936129647283127E-2</v>
      </c>
      <c r="DW194" s="44">
        <f>IFERROR(UTV!DW194/Oferta!DW194,"")</f>
        <v>6.3338301043219081E-2</v>
      </c>
      <c r="DX194" s="44">
        <f>IFERROR(UTV!DX194/Oferta!DX194,"")</f>
        <v>0</v>
      </c>
      <c r="DY194" s="44">
        <f>IFERROR(UTV!DY194/Oferta!DY194,"")</f>
        <v>0.15108834827144688</v>
      </c>
      <c r="DZ194" s="44">
        <f>IFERROR(UTV!DZ194/Oferta!DZ194,"")</f>
        <v>0.12209302325581395</v>
      </c>
      <c r="EA194" s="44">
        <f>IFERROR(UTV!EA194/Oferta!EA194,"")</f>
        <v>0.2857142857142857</v>
      </c>
      <c r="EB194" s="44">
        <f>IFERROR(UTV!EB194/Oferta!EB194,"")</f>
        <v>0.10305676855895196</v>
      </c>
      <c r="EC194" s="44">
        <f>IFERROR(UTV!EC194/Oferta!EC194,"")</f>
        <v>0.12849162011173185</v>
      </c>
      <c r="ED194" s="44">
        <f>IFERROR(UTV!ED194/Oferta!ED194,"")</f>
        <v>0.10649546827794562</v>
      </c>
      <c r="EE194" s="44">
        <f>IFERROR(UTV!EE194/Oferta!EE194,"")</f>
        <v>4.2414816909373675E-2</v>
      </c>
      <c r="EF194" s="44">
        <f>IFERROR(UTV!EF194/Oferta!EF194,"")</f>
        <v>5.1869263874725617E-2</v>
      </c>
      <c r="EG194" s="44">
        <f>IFERROR(UTV!EG194/Oferta!EG194,"")</f>
        <v>6.4634924317114192E-2</v>
      </c>
      <c r="EH194" s="44">
        <f>IFERROR(UTV!EH194/Oferta!EH194,"")</f>
        <v>5.6532230265425712E-2</v>
      </c>
      <c r="EI194" s="44">
        <f>IFERROR(UTV!EI194/Oferta!EI194,"")</f>
        <v>5.0839365470506701E-2</v>
      </c>
      <c r="EJ194" s="44">
        <f>IFERROR(UTV!EJ194/Oferta!EJ194,"")</f>
        <v>6.3002153326078406E-2</v>
      </c>
      <c r="EK194" s="44">
        <f>IFERROR(UTV!EK194/Oferta!EK194,"")</f>
        <v>5.5697888437739901E-2</v>
      </c>
      <c r="EL194" s="44">
        <f>IFERROR(UTV!EL194/Oferta!EL194,"")</f>
        <v>7.0319199618866124E-2</v>
      </c>
      <c r="EM194" s="44">
        <f>IFERROR(UTV!EM194/Oferta!EM194,"")</f>
        <v>5.5656089845422772E-2</v>
      </c>
      <c r="EN194" s="44">
        <f>IFERROR(UTV!EN194/Oferta!EN194,"")</f>
        <v>6.6427329081746422E-2</v>
      </c>
      <c r="EO194" s="44">
        <f>IFERROR(UTV!EO194/Oferta!EO194,"")</f>
        <v>5.8518997873717296E-2</v>
      </c>
      <c r="EP194" s="44">
        <f>IFERROR(UTV!EP194/Oferta!EP194,"")</f>
        <v>5.7512728325652102E-2</v>
      </c>
      <c r="EQ194" s="44">
        <f>IFERROR(UTV!EQ194/Oferta!EQ194,"")</f>
        <v>6.4890501769577641E-2</v>
      </c>
      <c r="ER194" s="44">
        <f>IFERROR(UTV!ER194/Oferta!ER194,"")</f>
        <v>6.0476798822077391E-2</v>
      </c>
      <c r="ES194" s="44">
        <f>IFERROR(UTV!ES194/Oferta!ES194,"")</f>
        <v>6.5222642724857074E-2</v>
      </c>
      <c r="ET194" s="44">
        <f>IFERROR(UTV!ET194/Oferta!ET194,"")</f>
        <v>5.395715130395401E-2</v>
      </c>
      <c r="EU194" s="44">
        <f>IFERROR(UTV!EU194/Oferta!EU194,"")</f>
        <v>6.1210679968292638E-2</v>
      </c>
      <c r="EV194" s="44">
        <f>IFERROR(UTV!EV194/Oferta!EV194,"")</f>
        <v>4.9819605434866049E-2</v>
      </c>
      <c r="EW194" s="44">
        <f>IFERROR(UTV!EW194/Oferta!EW194,"")</f>
        <v>5.5479392435914175E-2</v>
      </c>
      <c r="EX194" s="44">
        <f>IFERROR(UTV!EX194/Oferta!EX194,"")</f>
        <v>5.8918918918918921E-2</v>
      </c>
      <c r="EY194" s="44">
        <f>IFERROR(UTV!EY194/Oferta!EY194,"")</f>
        <v>5.6901020056428657E-2</v>
      </c>
      <c r="EZ194" s="44">
        <f>IFERROR(UTV!EZ194/Oferta!EZ194,"")</f>
        <v>6.3365407181412814E-2</v>
      </c>
      <c r="FA194" s="44">
        <f>IFERROR(UTV!FA194/Oferta!FA194,"")</f>
        <v>5.490220505792949E-2</v>
      </c>
      <c r="FB194" s="44">
        <f>IFERROR(UTV!FB194/Oferta!FB194,"")</f>
        <v>6.1412467482416418E-2</v>
      </c>
      <c r="FC194" s="44">
        <f>IFERROR(UTV!FC194/Oferta!FC194,"")</f>
        <v>4.9946294307196562E-2</v>
      </c>
      <c r="FD194" s="44">
        <f>IFERROR(UTV!FD194/Oferta!FD194,"")</f>
        <v>5.6064823272758538E-2</v>
      </c>
      <c r="FE194" s="44">
        <f>IFERROR(UTV!FE194/Oferta!FE194,"")</f>
        <v>5.9110720941335917E-2</v>
      </c>
      <c r="FF194" s="44">
        <f>IFERROR(UTV!FF194/Oferta!FF194,"")</f>
        <v>5.7316656327936095E-2</v>
      </c>
    </row>
    <row r="195" spans="1:162" x14ac:dyDescent="0.25">
      <c r="A195" s="34">
        <v>45901</v>
      </c>
      <c r="B195" s="44">
        <f>IFERROR(UTV!B195/Oferta!B195,"")</f>
        <v>8.3333333333333329E-2</v>
      </c>
      <c r="C195" s="44">
        <f>IFERROR(UTV!C195/Oferta!C195,"")</f>
        <v>3.8331029282392862E-2</v>
      </c>
      <c r="D195" s="44">
        <f>IFERROR(UTV!D195/Oferta!D195,"")</f>
        <v>3.4426728952980601E-2</v>
      </c>
      <c r="E195" s="44">
        <f>IFERROR(UTV!E195/Oferta!E195,"")</f>
        <v>2.5336927223719677E-2</v>
      </c>
      <c r="F195" s="44">
        <f>IFERROR(UTV!F195/Oferta!F195,"")</f>
        <v>3.9839669622251911E-2</v>
      </c>
      <c r="G195" s="44">
        <f>IFERROR(UTV!G195/Oferta!G195,"")</f>
        <v>3.1939219591355018E-2</v>
      </c>
      <c r="H195" s="44">
        <f>IFERROR(UTV!H195/Oferta!H195,"")</f>
        <v>3.4924277191372192E-2</v>
      </c>
      <c r="I195" s="44">
        <f>IFERROR(UTV!I195/Oferta!I195,"")</f>
        <v>3.4069981583793742E-2</v>
      </c>
      <c r="J195" s="44">
        <f>IFERROR(UTV!J195/Oferta!J195,"")</f>
        <v>0.17429443173150266</v>
      </c>
      <c r="K195" s="44">
        <f>IFERROR(UTV!K195/Oferta!K195,"")</f>
        <v>7.3643410852713184E-2</v>
      </c>
      <c r="L195" s="44">
        <f>IFERROR(UTV!L195/Oferta!L195,"")</f>
        <v>8.2872928176795577E-2</v>
      </c>
      <c r="M195" s="44">
        <f>IFERROR(UTV!M195/Oferta!M195,"")</f>
        <v>0.1332254584681769</v>
      </c>
      <c r="N195" s="44">
        <f>IFERROR(UTV!N195/Oferta!N195,"")</f>
        <v>7.6231794236132633E-2</v>
      </c>
      <c r="O195" s="44">
        <f>IFERROR(UTV!O195/Oferta!O195,"")</f>
        <v>0.11594475241943061</v>
      </c>
      <c r="P195" s="44">
        <f>IFERROR(UTV!P195/Oferta!P195,"")</f>
        <v>0.14295532646048109</v>
      </c>
      <c r="Q195" s="44">
        <f>IFERROR(UTV!Q195/Oferta!Q195,"")</f>
        <v>3.9063246773936591E-2</v>
      </c>
      <c r="R195" s="44">
        <f>IFERROR(UTV!R195/Oferta!R195,"")</f>
        <v>0.10135135135135136</v>
      </c>
      <c r="S195" s="44">
        <f>IFERROR(UTV!S195/Oferta!S195,"")</f>
        <v>9.2371705963938969E-2</v>
      </c>
      <c r="T195" s="44">
        <f>IFERROR(UTV!T195/Oferta!T195,"")</f>
        <v>4.3666260657734469E-2</v>
      </c>
      <c r="U195" s="44">
        <f>IFERROR(UTV!U195/Oferta!U195,"")</f>
        <v>9.9723409605230073E-2</v>
      </c>
      <c r="V195" s="44">
        <f>IFERROR(UTV!V195/Oferta!V195,"")</f>
        <v>6.4807965860597436E-2</v>
      </c>
      <c r="W195" s="44">
        <f>IFERROR(UTV!W195/Oferta!W195,"")</f>
        <v>0.42972972972972973</v>
      </c>
      <c r="X195" s="44">
        <f>IFERROR(UTV!X195/Oferta!X195,"")</f>
        <v>6.6953927742790853E-2</v>
      </c>
      <c r="Y195" s="44">
        <f>IFERROR(UTV!Y195/Oferta!Y195,"")</f>
        <v>5.5375405337989521E-2</v>
      </c>
      <c r="Z195" s="44">
        <f>IFERROR(UTV!Z195/Oferta!Z195,"")</f>
        <v>3.7983929875821769E-2</v>
      </c>
      <c r="AA195" s="44">
        <f>IFERROR(UTV!AA195/Oferta!AA195,"")</f>
        <v>0.10658399763802776</v>
      </c>
      <c r="AB195" s="44">
        <f>IFERROR(UTV!AB195/Oferta!AB195,"")</f>
        <v>5.0948307921160285E-2</v>
      </c>
      <c r="AC195" s="44">
        <f>IFERROR(UTV!AC195/Oferta!AC195,"")</f>
        <v>7.2447233314318307E-2</v>
      </c>
      <c r="AD195" s="44">
        <f>IFERROR(UTV!AD195/Oferta!AD195,"")</f>
        <v>0.46781115879828328</v>
      </c>
      <c r="AE195" s="44">
        <f>IFERROR(UTV!AE195/Oferta!AE195,"")</f>
        <v>0.10611205432937182</v>
      </c>
      <c r="AF195" s="44">
        <f>IFERROR(UTV!AF195/Oferta!AF195,"")</f>
        <v>8.673469387755102E-2</v>
      </c>
      <c r="AG195" s="44">
        <f>IFERROR(UTV!AG195/Oferta!AG195,"")</f>
        <v>0</v>
      </c>
      <c r="AH195" s="44">
        <f>IFERROR(UTV!AH195/Oferta!AH195,"")</f>
        <v>0.16583982990786675</v>
      </c>
      <c r="AI195" s="44">
        <f>IFERROR(UTV!AI195/Oferta!AI195,"")</f>
        <v>8.0856123662306781E-2</v>
      </c>
      <c r="AJ195" s="44">
        <f>IFERROR(UTV!AJ195/Oferta!AJ195,"")</f>
        <v>0.13410301953818829</v>
      </c>
      <c r="AK195" s="44">
        <f>IFERROR(UTV!AK195/Oferta!AK195,"")</f>
        <v>7.6335877862595417E-3</v>
      </c>
      <c r="AL195" s="44">
        <f>IFERROR(UTV!AL195/Oferta!AL195,"")</f>
        <v>1.5180265654648957E-2</v>
      </c>
      <c r="AM195" s="44">
        <f>IFERROR(UTV!AM195/Oferta!AM195,"")</f>
        <v>9.0123456790123457E-2</v>
      </c>
      <c r="AN195" s="44">
        <f>IFERROR(UTV!AN195/Oferta!AN195,"")</f>
        <v>2.7397260273972601E-2</v>
      </c>
      <c r="AO195" s="44">
        <f>IFERROR(UTV!AO195/Oferta!AO195,"")</f>
        <v>1.3677811550151976E-2</v>
      </c>
      <c r="AP195" s="44">
        <f>IFERROR(UTV!AP195/Oferta!AP195,"")</f>
        <v>7.6773566569484933E-2</v>
      </c>
      <c r="AQ195" s="44">
        <f>IFERROR(UTV!AQ195/Oferta!AQ195,"")</f>
        <v>4.136460554371002E-2</v>
      </c>
      <c r="AR195" s="44">
        <f>IFERROR(UTV!AR195/Oferta!AR195,"")</f>
        <v>0.23449612403100775</v>
      </c>
      <c r="AS195" s="44">
        <f>IFERROR(UTV!AS195/Oferta!AS195,"")</f>
        <v>5.5510860820595337E-2</v>
      </c>
      <c r="AT195" s="44">
        <f>IFERROR(UTV!AT195/Oferta!AT195,"")</f>
        <v>9.1383812010443863E-2</v>
      </c>
      <c r="AU195" s="44">
        <f>IFERROR(UTV!AU195/Oferta!AU195,"")</f>
        <v>0</v>
      </c>
      <c r="AV195" s="44">
        <f>IFERROR(UTV!AV195/Oferta!AV195,"")</f>
        <v>0.10801591813530415</v>
      </c>
      <c r="AW195" s="44">
        <f>IFERROR(UTV!AW195/Oferta!AW195,"")</f>
        <v>8.9399744572158366E-2</v>
      </c>
      <c r="AX195" s="44">
        <f>IFERROR(UTV!AX195/Oferta!AX195,"")</f>
        <v>0.1022816679779701</v>
      </c>
      <c r="AY195" s="44">
        <f>IFERROR(UTV!AY195/Oferta!AY195,"")</f>
        <v>3.2258064516129031E-2</v>
      </c>
      <c r="AZ195" s="44">
        <f>IFERROR(UTV!AZ195/Oferta!AZ195,"")</f>
        <v>0.43209876543209874</v>
      </c>
      <c r="BA195" s="44">
        <f>IFERROR(UTV!BA195/Oferta!BA195,"")</f>
        <v>0.10380622837370242</v>
      </c>
      <c r="BB195" s="44">
        <f>IFERROR(UTV!BB195/Oferta!BB195,"")</f>
        <v>0.14285714285714285</v>
      </c>
      <c r="BC195" s="44">
        <f>IFERROR(UTV!BC195/Oferta!BC195,"")</f>
        <v>0.32142857142857145</v>
      </c>
      <c r="BD195" s="44">
        <f>IFERROR(UTV!BD195/Oferta!BD195,"")</f>
        <v>0.10472972972972973</v>
      </c>
      <c r="BE195" s="44">
        <f>IFERROR(UTV!BE195/Oferta!BE195,"")</f>
        <v>0.1642156862745098</v>
      </c>
      <c r="BF195" s="44">
        <f>IFERROR(UTV!BF195/Oferta!BF195,"")</f>
        <v>7.1197411003236247E-2</v>
      </c>
      <c r="BG195" s="44">
        <f>IFERROR(UTV!BG195/Oferta!BG195,"")</f>
        <v>0.15596330275229359</v>
      </c>
      <c r="BH195" s="44">
        <f>IFERROR(UTV!BH195/Oferta!BH195,"")</f>
        <v>9.7520661157024791E-2</v>
      </c>
      <c r="BI195" s="44">
        <f>IFERROR(UTV!BI195/Oferta!BI195,"")</f>
        <v>0</v>
      </c>
      <c r="BJ195" s="44">
        <f>IFERROR(UTV!BJ195/Oferta!BJ195,"")</f>
        <v>0.14248971193415638</v>
      </c>
      <c r="BK195" s="44">
        <f>IFERROR(UTV!BK195/Oferta!BK195,"")</f>
        <v>9.5934959349593493E-2</v>
      </c>
      <c r="BL195" s="44">
        <f>IFERROR(UTV!BL195/Oferta!BL195,"")</f>
        <v>0.13130128956623682</v>
      </c>
      <c r="BM195" s="44">
        <f>IFERROR(UTV!BM195/Oferta!BM195,"")</f>
        <v>6.993006993006993E-3</v>
      </c>
      <c r="BN195" s="44">
        <f>IFERROR(UTV!BN195/Oferta!BN195,"")</f>
        <v>6.2171982236576502E-2</v>
      </c>
      <c r="BO195" s="44">
        <f>IFERROR(UTV!BO195/Oferta!BO195,"")</f>
        <v>0.10175812466702185</v>
      </c>
      <c r="BP195" s="44">
        <f>IFERROR(UTV!BP195/Oferta!BP195,"")</f>
        <v>0.1822429906542056</v>
      </c>
      <c r="BQ195" s="44">
        <f>IFERROR(UTV!BQ195/Oferta!BQ195,"")</f>
        <v>5.9160305343511452E-2</v>
      </c>
      <c r="BR195" s="44">
        <f>IFERROR(UTV!BR195/Oferta!BR195,"")</f>
        <v>0.11670281995661605</v>
      </c>
      <c r="BS195" s="44">
        <f>IFERROR(UTV!BS195/Oferta!BS195,"")</f>
        <v>8.6091370558375638E-2</v>
      </c>
      <c r="BT195" s="44">
        <f>IFERROR(UTV!BT195/Oferta!BT195,"")</f>
        <v>0.13911290322580644</v>
      </c>
      <c r="BU195" s="44">
        <f>IFERROR(UTV!BU195/Oferta!BU195,"")</f>
        <v>8.7110868377935552E-2</v>
      </c>
      <c r="BV195" s="44">
        <f>IFERROR(UTV!BV195/Oferta!BV195,"")</f>
        <v>6.431273644388398E-2</v>
      </c>
      <c r="BW195" s="44">
        <f>IFERROR(UTV!BW195/Oferta!BW195,"")</f>
        <v>8.0838323353293412E-2</v>
      </c>
      <c r="BX195" s="44">
        <f>IFERROR(UTV!BX195/Oferta!BX195,"")</f>
        <v>9.3314093314093308E-2</v>
      </c>
      <c r="BY195" s="44">
        <f>IFERROR(UTV!BY195/Oferta!BY195,"")</f>
        <v>6.6347217102838182E-2</v>
      </c>
      <c r="BZ195" s="44">
        <f>IFERROR(UTV!BZ195/Oferta!BZ195,"")</f>
        <v>8.2666278562072482E-2</v>
      </c>
      <c r="CA195" s="44">
        <f>IFERROR(UTV!CA195/Oferta!CA195,"")</f>
        <v>1.3363028953229399E-2</v>
      </c>
      <c r="CB195" s="44">
        <f>IFERROR(UTV!CB195/Oferta!CB195,"")</f>
        <v>4.0022707919386884E-2</v>
      </c>
      <c r="CC195" s="44">
        <f>IFERROR(UTV!CC195/Oferta!CC195,"")</f>
        <v>2.3767605633802816E-2</v>
      </c>
      <c r="CD195" s="44">
        <f>IFERROR(UTV!CD195/Oferta!CD195,"")</f>
        <v>0.02</v>
      </c>
      <c r="CE195" s="44">
        <f>IFERROR(UTV!CE195/Oferta!CE195,"")</f>
        <v>3.102086858432036E-2</v>
      </c>
      <c r="CF195" s="44">
        <f>IFERROR(UTV!CF195/Oferta!CF195,"")</f>
        <v>2.3462783171521034E-2</v>
      </c>
      <c r="CG195" s="44">
        <f>IFERROR(UTV!CG195/Oferta!CG195,"")</f>
        <v>2.9595728451563691E-2</v>
      </c>
      <c r="CH195" s="44">
        <f>IFERROR(UTV!CH195/Oferta!CH195,"")</f>
        <v>1.8747506980454728E-2</v>
      </c>
      <c r="CI195" s="44">
        <f>IFERROR(UTV!CI195/Oferta!CI195,"")</f>
        <v>3.1519613482112047E-2</v>
      </c>
      <c r="CJ195" s="44">
        <f>IFERROR(UTV!CJ195/Oferta!CJ195,"")</f>
        <v>5.100671140939597E-3</v>
      </c>
      <c r="CK195" s="44">
        <f>IFERROR(UTV!CK195/Oferta!CK195,"")</f>
        <v>7.6452599388379203E-3</v>
      </c>
      <c r="CL195" s="44">
        <f>IFERROR(UTV!CL195/Oferta!CL195,"")</f>
        <v>2.8660714285714286E-2</v>
      </c>
      <c r="CM195" s="44">
        <f>IFERROR(UTV!CM195/Oferta!CM195,"")</f>
        <v>5.4807033569308061E-3</v>
      </c>
      <c r="CN195" s="44">
        <f>IFERROR(UTV!CN195/Oferta!CN195,"")</f>
        <v>2.214519545542076E-2</v>
      </c>
      <c r="CO195" s="44">
        <f>IFERROR(UTV!CO195/Oferta!CO195,"")</f>
        <v>0.31730769230769229</v>
      </c>
      <c r="CP195" s="44">
        <f>IFERROR(UTV!CP195/Oferta!CP195,"")</f>
        <v>6.0523938572719059E-2</v>
      </c>
      <c r="CQ195" s="44">
        <f>IFERROR(UTV!CQ195/Oferta!CQ195,"")</f>
        <v>1.2578616352201259E-2</v>
      </c>
      <c r="CR195" s="44">
        <f>IFERROR(UTV!CR195/Oferta!CR195,"")</f>
        <v>6.6666666666666666E-2</v>
      </c>
      <c r="CS195" s="44">
        <f>IFERROR(UTV!CS195/Oferta!CS195,"")</f>
        <v>0.10114068441064639</v>
      </c>
      <c r="CT195" s="44">
        <f>IFERROR(UTV!CT195/Oferta!CT195,"")</f>
        <v>1.5015015015015015E-2</v>
      </c>
      <c r="CU195" s="44">
        <f>IFERROR(UTV!CU195/Oferta!CU195,"")</f>
        <v>8.3737864077669907E-2</v>
      </c>
      <c r="CV195" s="44">
        <f>IFERROR(UTV!CV195/Oferta!CV195,"")</f>
        <v>2.05761316872428E-3</v>
      </c>
      <c r="CW195" s="44">
        <f>IFERROR(UTV!CW195/Oferta!CW195,"")</f>
        <v>1.3651877133105802E-2</v>
      </c>
      <c r="CX195" s="44">
        <f>IFERROR(UTV!CX195/Oferta!CX195,"")</f>
        <v>2.4232633279483036E-3</v>
      </c>
      <c r="CY195" s="44">
        <f>IFERROR(UTV!CY195/Oferta!CY195,"")</f>
        <v>0</v>
      </c>
      <c r="CZ195" s="44">
        <f>IFERROR(UTV!CZ195/Oferta!CZ195,"")</f>
        <v>1.1294708220037648E-2</v>
      </c>
      <c r="DA195" s="44">
        <f>IFERROR(UTV!DA195/Oferta!DA195,"")</f>
        <v>2.0408163265306124E-3</v>
      </c>
      <c r="DB195" s="44">
        <f>IFERROR(UTV!DB195/Oferta!DB195,"")</f>
        <v>9.11854103343465E-3</v>
      </c>
      <c r="DC195" s="44">
        <f>IFERROR(UTV!DC195/Oferta!DC195,"")</f>
        <v>8.0000000000000002E-3</v>
      </c>
      <c r="DD195" s="44">
        <f>IFERROR(UTV!DD195/Oferta!DD195,"")</f>
        <v>7.5555555555555556E-2</v>
      </c>
      <c r="DE195" s="44">
        <f>IFERROR(UTV!DE195/Oferta!DE195,"")</f>
        <v>8.8495575221238937E-2</v>
      </c>
      <c r="DF195" s="44">
        <f>IFERROR(UTV!DF195/Oferta!DF195,"")</f>
        <v>0</v>
      </c>
      <c r="DG195" s="44">
        <f>IFERROR(UTV!DG195/Oferta!DG195,"")</f>
        <v>5.7297297297297295E-2</v>
      </c>
      <c r="DH195" s="44">
        <f>IFERROR(UTV!DH195/Oferta!DH195,"")</f>
        <v>6.8846815834767636E-2</v>
      </c>
      <c r="DI195" s="44">
        <f>IFERROR(UTV!DI195/Oferta!DI195,"")</f>
        <v>6.1752988047808766E-2</v>
      </c>
      <c r="DJ195" s="44">
        <f>IFERROR(UTV!DJ195/Oferta!DJ195,"")</f>
        <v>6.8181818181818177E-2</v>
      </c>
      <c r="DK195" s="44">
        <f>IFERROR(UTV!DK195/Oferta!DK195,"")</f>
        <v>8.9201877934272297E-2</v>
      </c>
      <c r="DL195" s="44">
        <f>IFERROR(UTV!DL195/Oferta!DL195,"")</f>
        <v>1.4228657014478282E-2</v>
      </c>
      <c r="DM195" s="44">
        <f>IFERROR(UTV!DM195/Oferta!DM195,"")</f>
        <v>7.5662042875157629E-3</v>
      </c>
      <c r="DN195" s="44">
        <f>IFERROR(UTV!DN195/Oferta!DN195,"")</f>
        <v>8.5603112840466927E-2</v>
      </c>
      <c r="DO195" s="44">
        <f>IFERROR(UTV!DO195/Oferta!DO195,"")</f>
        <v>1.2339055793991416E-2</v>
      </c>
      <c r="DP195" s="44">
        <f>IFERROR(UTV!DP195/Oferta!DP195,"")</f>
        <v>1.5558215079500769E-2</v>
      </c>
      <c r="DQ195" s="44">
        <f>IFERROR(UTV!DQ195/Oferta!DQ195,"")</f>
        <v>2.3376623376623377E-2</v>
      </c>
      <c r="DR195" s="44">
        <f>IFERROR(UTV!DR195/Oferta!DR195,"")</f>
        <v>6.0416666666666667E-2</v>
      </c>
      <c r="DS195" s="44">
        <f>IFERROR(UTV!DS195/Oferta!DS195,"")</f>
        <v>8.9988751406074236E-2</v>
      </c>
      <c r="DT195" s="44">
        <f>IFERROR(UTV!DT195/Oferta!DT195,"")</f>
        <v>4.9751243781094526E-3</v>
      </c>
      <c r="DU195" s="44">
        <f>IFERROR(UTV!DU195/Oferta!DU195,"")</f>
        <v>5.26027397260274E-2</v>
      </c>
      <c r="DV195" s="44">
        <f>IFERROR(UTV!DV195/Oferta!DV195,"")</f>
        <v>7.4311926605504591E-2</v>
      </c>
      <c r="DW195" s="44">
        <f>IFERROR(UTV!DW195/Oferta!DW195,"")</f>
        <v>6.0720411663807893E-2</v>
      </c>
      <c r="DX195" s="44">
        <f>IFERROR(UTV!DX195/Oferta!DX195,"")</f>
        <v>0</v>
      </c>
      <c r="DY195" s="44">
        <f>IFERROR(UTV!DY195/Oferta!DY195,"")</f>
        <v>0.14542936288088643</v>
      </c>
      <c r="DZ195" s="44">
        <f>IFERROR(UTV!DZ195/Oferta!DZ195,"")</f>
        <v>0.11764705882352941</v>
      </c>
      <c r="EA195" s="44">
        <f>IFERROR(UTV!EA195/Oferta!EA195,"")</f>
        <v>0.2857142857142857</v>
      </c>
      <c r="EB195" s="44">
        <f>IFERROR(UTV!EB195/Oferta!EB195,"")</f>
        <v>0.10067114093959731</v>
      </c>
      <c r="EC195" s="44">
        <f>IFERROR(UTV!EC195/Oferta!EC195,"")</f>
        <v>0.12429378531073447</v>
      </c>
      <c r="ED195" s="44">
        <f>IFERROR(UTV!ED195/Oferta!ED195,"")</f>
        <v>0.1040983606557377</v>
      </c>
      <c r="EE195" s="44">
        <f>IFERROR(UTV!EE195/Oferta!EE195,"")</f>
        <v>6.0961482768607009E-2</v>
      </c>
      <c r="EF195" s="44">
        <f>IFERROR(UTV!EF195/Oferta!EF195,"")</f>
        <v>5.335347113679071E-2</v>
      </c>
      <c r="EG195" s="44">
        <f>IFERROR(UTV!EG195/Oferta!EG195,"")</f>
        <v>6.7490521807078985E-2</v>
      </c>
      <c r="EH195" s="44">
        <f>IFERROR(UTV!EH195/Oferta!EH195,"")</f>
        <v>5.7993049522154651E-2</v>
      </c>
      <c r="EI195" s="44">
        <f>IFERROR(UTV!EI195/Oferta!EI195,"")</f>
        <v>5.4176390433379795E-2</v>
      </c>
      <c r="EJ195" s="44">
        <f>IFERROR(UTV!EJ195/Oferta!EJ195,"")</f>
        <v>6.5492104842211102E-2</v>
      </c>
      <c r="EK195" s="44">
        <f>IFERROR(UTV!EK195/Oferta!EK195,"")</f>
        <v>5.8778157757787525E-2</v>
      </c>
      <c r="EL195" s="44">
        <f>IFERROR(UTV!EL195/Oferta!EL195,"")</f>
        <v>8.1393147832670834E-2</v>
      </c>
      <c r="EM195" s="44">
        <f>IFERROR(UTV!EM195/Oferta!EM195,"")</f>
        <v>5.6711970653136379E-2</v>
      </c>
      <c r="EN195" s="44">
        <f>IFERROR(UTV!EN195/Oferta!EN195,"")</f>
        <v>6.8527069530884027E-2</v>
      </c>
      <c r="EO195" s="44">
        <f>IFERROR(UTV!EO195/Oferta!EO195,"")</f>
        <v>5.8957512045554099E-2</v>
      </c>
      <c r="EP195" s="44">
        <f>IFERROR(UTV!EP195/Oferta!EP195,"")</f>
        <v>5.9903322523404516E-2</v>
      </c>
      <c r="EQ195" s="44">
        <f>IFERROR(UTV!EQ195/Oferta!EQ195,"")</f>
        <v>6.6584880164995378E-2</v>
      </c>
      <c r="ER195" s="44">
        <f>IFERROR(UTV!ER195/Oferta!ER195,"")</f>
        <v>6.2627302314455749E-2</v>
      </c>
      <c r="ES195" s="44">
        <f>IFERROR(UTV!ES195/Oferta!ES195,"")</f>
        <v>7.58148893360161E-2</v>
      </c>
      <c r="ET195" s="44">
        <f>IFERROR(UTV!ET195/Oferta!ET195,"")</f>
        <v>5.4992154911790596E-2</v>
      </c>
      <c r="EU195" s="44">
        <f>IFERROR(UTV!EU195/Oferta!EU195,"")</f>
        <v>6.2939766488827029E-2</v>
      </c>
      <c r="EV195" s="44">
        <f>IFERROR(UTV!EV195/Oferta!EV195,"")</f>
        <v>5.0596553247901015E-2</v>
      </c>
      <c r="EW195" s="44">
        <f>IFERROR(UTV!EW195/Oferta!EW195,"")</f>
        <v>5.7840956638551828E-2</v>
      </c>
      <c r="EX195" s="44">
        <f>IFERROR(UTV!EX195/Oferta!EX195,"")</f>
        <v>6.0373602817332721E-2</v>
      </c>
      <c r="EY195" s="44">
        <f>IFERROR(UTV!EY195/Oferta!EY195,"")</f>
        <v>5.890038942406231E-2</v>
      </c>
      <c r="EZ195" s="44">
        <f>IFERROR(UTV!EZ195/Oferta!EZ195,"")</f>
        <v>7.3905538992625142E-2</v>
      </c>
      <c r="FA195" s="44">
        <f>IFERROR(UTV!FA195/Oferta!FA195,"")</f>
        <v>5.5817480882260004E-2</v>
      </c>
      <c r="FB195" s="44">
        <f>IFERROR(UTV!FB195/Oferta!FB195,"")</f>
        <v>6.3118954953566342E-2</v>
      </c>
      <c r="FC195" s="44">
        <f>IFERROR(UTV!FC195/Oferta!FC195,"")</f>
        <v>5.0717703349282293E-2</v>
      </c>
      <c r="FD195" s="44">
        <f>IFERROR(UTV!FD195/Oferta!FD195,"")</f>
        <v>5.8327255309652624E-2</v>
      </c>
      <c r="FE195" s="44">
        <f>IFERROR(UTV!FE195/Oferta!FE195,"")</f>
        <v>6.0546367981431426E-2</v>
      </c>
      <c r="FF195" s="44">
        <f>IFERROR(UTV!FF195/Oferta!FF195,"")</f>
        <v>5.9250832549508095E-2</v>
      </c>
    </row>
    <row r="196" spans="1:162" x14ac:dyDescent="0.25">
      <c r="A196" s="34">
        <v>45931</v>
      </c>
      <c r="B196" s="44">
        <f>IFERROR(UTV!B196/Oferta!B196,"")</f>
        <v>8.3969465648854963E-2</v>
      </c>
      <c r="C196" s="44">
        <f>IFERROR(UTV!C196/Oferta!C196,"")</f>
        <v>4.0413928121940987E-2</v>
      </c>
      <c r="D196" s="44">
        <f>IFERROR(UTV!D196/Oferta!D196,"")</f>
        <v>4.3209239971125094E-2</v>
      </c>
      <c r="E196" s="44">
        <f>IFERROR(UTV!E196/Oferta!E196,"")</f>
        <v>2.1316783594171614E-2</v>
      </c>
      <c r="F196" s="44">
        <f>IFERROR(UTV!F196/Oferta!F196,"")</f>
        <v>4.1953325239444221E-2</v>
      </c>
      <c r="G196" s="44">
        <f>IFERROR(UTV!G196/Oferta!G196,"")</f>
        <v>3.715586062821756E-2</v>
      </c>
      <c r="H196" s="44">
        <f>IFERROR(UTV!H196/Oferta!H196,"")</f>
        <v>3.8864335126825522E-2</v>
      </c>
      <c r="I196" s="44">
        <f>IFERROR(UTV!I196/Oferta!I196,"")</f>
        <v>2.5437201907790145E-2</v>
      </c>
      <c r="J196" s="44">
        <f>IFERROR(UTV!J196/Oferta!J196,"")</f>
        <v>0.15618448637316562</v>
      </c>
      <c r="K196" s="44">
        <f>IFERROR(UTV!K196/Oferta!K196,"")</f>
        <v>0.11699677567941041</v>
      </c>
      <c r="L196" s="44">
        <f>IFERROR(UTV!L196/Oferta!L196,"")</f>
        <v>8.1300813008130079E-2</v>
      </c>
      <c r="M196" s="44">
        <f>IFERROR(UTV!M196/Oferta!M196,"")</f>
        <v>0.12376823019314151</v>
      </c>
      <c r="N196" s="44">
        <f>IFERROR(UTV!N196/Oferta!N196,"")</f>
        <v>0.10686015831134564</v>
      </c>
      <c r="O196" s="44">
        <f>IFERROR(UTV!O196/Oferta!O196,"")</f>
        <v>0.11895142347082589</v>
      </c>
      <c r="P196" s="44">
        <f>IFERROR(UTV!P196/Oferta!P196,"")</f>
        <v>0.16493955094991364</v>
      </c>
      <c r="Q196" s="44">
        <f>IFERROR(UTV!Q196/Oferta!Q196,"")</f>
        <v>3.5961103296434468E-2</v>
      </c>
      <c r="R196" s="44">
        <f>IFERROR(UTV!R196/Oferta!R196,"")</f>
        <v>0.10518375475227808</v>
      </c>
      <c r="S196" s="44">
        <f>IFERROR(UTV!S196/Oferta!S196,"")</f>
        <v>9.0909090909090912E-2</v>
      </c>
      <c r="T196" s="44">
        <f>IFERROR(UTV!T196/Oferta!T196,"")</f>
        <v>4.0372120496160659E-2</v>
      </c>
      <c r="U196" s="44">
        <f>IFERROR(UTV!U196/Oferta!U196,"")</f>
        <v>0.10266348638441662</v>
      </c>
      <c r="V196" s="44">
        <f>IFERROR(UTV!V196/Oferta!V196,"")</f>
        <v>6.3592916419679901E-2</v>
      </c>
      <c r="W196" s="44">
        <f>IFERROR(UTV!W196/Oferta!W196,"")</f>
        <v>0.41408450704225352</v>
      </c>
      <c r="X196" s="44">
        <f>IFERROR(UTV!X196/Oferta!X196,"")</f>
        <v>8.0714521998015223E-2</v>
      </c>
      <c r="Y196" s="44">
        <f>IFERROR(UTV!Y196/Oferta!Y196,"")</f>
        <v>5.5183084063950491E-2</v>
      </c>
      <c r="Z196" s="44">
        <f>IFERROR(UTV!Z196/Oferta!Z196,"")</f>
        <v>3.9730134932533731E-2</v>
      </c>
      <c r="AA196" s="44">
        <f>IFERROR(UTV!AA196/Oferta!AA196,"")</f>
        <v>0.115748963883955</v>
      </c>
      <c r="AB196" s="44">
        <f>IFERROR(UTV!AB196/Oferta!AB196,"")</f>
        <v>5.1227935533384499E-2</v>
      </c>
      <c r="AC196" s="44">
        <f>IFERROR(UTV!AC196/Oferta!AC196,"")</f>
        <v>7.6600698486612342E-2</v>
      </c>
      <c r="AD196" s="44">
        <f>IFERROR(UTV!AD196/Oferta!AD196,"")</f>
        <v>0.49029126213592233</v>
      </c>
      <c r="AE196" s="44">
        <f>IFERROR(UTV!AE196/Oferta!AE196,"")</f>
        <v>0.10310077519379846</v>
      </c>
      <c r="AF196" s="44">
        <f>IFERROR(UTV!AF196/Oferta!AF196,"")</f>
        <v>8.7467362924281991E-2</v>
      </c>
      <c r="AG196" s="44">
        <f>IFERROR(UTV!AG196/Oferta!AG196,"")</f>
        <v>0</v>
      </c>
      <c r="AH196" s="44">
        <f>IFERROR(UTV!AH196/Oferta!AH196,"")</f>
        <v>0.15641711229946523</v>
      </c>
      <c r="AI196" s="44">
        <f>IFERROR(UTV!AI196/Oferta!AI196,"")</f>
        <v>8.1310679611650491E-2</v>
      </c>
      <c r="AJ196" s="44">
        <f>IFERROR(UTV!AJ196/Oferta!AJ196,"")</f>
        <v>0.12974137931034482</v>
      </c>
      <c r="AK196" s="44">
        <f>IFERROR(UTV!AK196/Oferta!AK196,"")</f>
        <v>3.4843205574912892E-3</v>
      </c>
      <c r="AL196" s="44">
        <f>IFERROR(UTV!AL196/Oferta!AL196,"")</f>
        <v>7.4135090609555188E-3</v>
      </c>
      <c r="AM196" s="44">
        <f>IFERROR(UTV!AM196/Oferta!AM196,"")</f>
        <v>8.7239583333333329E-2</v>
      </c>
      <c r="AN196" s="44">
        <f>IFERROR(UTV!AN196/Oferta!AN196,"")</f>
        <v>2.2935779816513763E-2</v>
      </c>
      <c r="AO196" s="44">
        <f>IFERROR(UTV!AO196/Oferta!AO196,"")</f>
        <v>6.6622251832111927E-3</v>
      </c>
      <c r="AP196" s="44">
        <f>IFERROR(UTV!AP196/Oferta!AP196,"")</f>
        <v>7.3022312373225151E-2</v>
      </c>
      <c r="AQ196" s="44">
        <f>IFERROR(UTV!AQ196/Oferta!AQ196,"")</f>
        <v>3.2971451548049861E-2</v>
      </c>
      <c r="AR196" s="44">
        <f>IFERROR(UTV!AR196/Oferta!AR196,"")</f>
        <v>0.125</v>
      </c>
      <c r="AS196" s="44">
        <f>IFERROR(UTV!AS196/Oferta!AS196,"")</f>
        <v>5.1768766177739428E-2</v>
      </c>
      <c r="AT196" s="44">
        <f>IFERROR(UTV!AT196/Oferta!AT196,"")</f>
        <v>6.7403314917127075E-2</v>
      </c>
      <c r="AU196" s="44">
        <f>IFERROR(UTV!AU196/Oferta!AU196,"")</f>
        <v>0</v>
      </c>
      <c r="AV196" s="44">
        <f>IFERROR(UTV!AV196/Oferta!AV196,"")</f>
        <v>7.1653048397234451E-2</v>
      </c>
      <c r="AW196" s="44">
        <f>IFERROR(UTV!AW196/Oferta!AW196,"")</f>
        <v>6.5310492505353313E-2</v>
      </c>
      <c r="AX196" s="44">
        <f>IFERROR(UTV!AX196/Oferta!AX196,"")</f>
        <v>6.9306930693069313E-2</v>
      </c>
      <c r="AY196" s="44">
        <f>IFERROR(UTV!AY196/Oferta!AY196,"")</f>
        <v>1.2987012987012988E-2</v>
      </c>
      <c r="AZ196" s="44">
        <f>IFERROR(UTV!AZ196/Oferta!AZ196,"")</f>
        <v>0.11267605633802817</v>
      </c>
      <c r="BA196" s="44">
        <f>IFERROR(UTV!BA196/Oferta!BA196,"")</f>
        <v>0.10469314079422383</v>
      </c>
      <c r="BB196" s="44">
        <f>IFERROR(UTV!BB196/Oferta!BB196,"")</f>
        <v>0.5</v>
      </c>
      <c r="BC196" s="44">
        <f>IFERROR(UTV!BC196/Oferta!BC196,"")</f>
        <v>9.141274238227147E-2</v>
      </c>
      <c r="BD196" s="44">
        <f>IFERROR(UTV!BD196/Oferta!BD196,"")</f>
        <v>0.10752688172043011</v>
      </c>
      <c r="BE196" s="44">
        <f>IFERROR(UTV!BE196/Oferta!BE196,"")</f>
        <v>9.8437499999999997E-2</v>
      </c>
      <c r="BF196" s="44">
        <f>IFERROR(UTV!BF196/Oferta!BF196,"")</f>
        <v>4.7008547008547008E-2</v>
      </c>
      <c r="BG196" s="44">
        <f>IFERROR(UTV!BG196/Oferta!BG196,"")</f>
        <v>0.14759036144578314</v>
      </c>
      <c r="BH196" s="44">
        <f>IFERROR(UTV!BH196/Oferta!BH196,"")</f>
        <v>0.1423611111111111</v>
      </c>
      <c r="BI196" s="44">
        <f>IFERROR(UTV!BI196/Oferta!BI196,"")</f>
        <v>0</v>
      </c>
      <c r="BJ196" s="44">
        <f>IFERROR(UTV!BJ196/Oferta!BJ196,"")</f>
        <v>0.12546992481203006</v>
      </c>
      <c r="BK196" s="44">
        <f>IFERROR(UTV!BK196/Oferta!BK196,"")</f>
        <v>0.13993174061433447</v>
      </c>
      <c r="BL196" s="44">
        <f>IFERROR(UTV!BL196/Oferta!BL196,"")</f>
        <v>0.12859248341930729</v>
      </c>
      <c r="BM196" s="44">
        <f>IFERROR(UTV!BM196/Oferta!BM196,"")</f>
        <v>7.246376811594203E-3</v>
      </c>
      <c r="BN196" s="44">
        <f>IFERROR(UTV!BN196/Oferta!BN196,"")</f>
        <v>5.7076745082915541E-2</v>
      </c>
      <c r="BO196" s="44">
        <f>IFERROR(UTV!BO196/Oferta!BO196,"")</f>
        <v>9.5669687814702919E-2</v>
      </c>
      <c r="BP196" s="44">
        <f>IFERROR(UTV!BP196/Oferta!BP196,"")</f>
        <v>0.14579439252336449</v>
      </c>
      <c r="BQ196" s="44">
        <f>IFERROR(UTV!BQ196/Oferta!BQ196,"")</f>
        <v>5.4558769681435373E-2</v>
      </c>
      <c r="BR196" s="44">
        <f>IFERROR(UTV!BR196/Oferta!BR196,"")</f>
        <v>0.10630702102340341</v>
      </c>
      <c r="BS196" s="44">
        <f>IFERROR(UTV!BS196/Oferta!BS196,"")</f>
        <v>7.9398324447829405E-2</v>
      </c>
      <c r="BT196" s="44">
        <f>IFERROR(UTV!BT196/Oferta!BT196,"")</f>
        <v>0.13169642857142858</v>
      </c>
      <c r="BU196" s="44">
        <f>IFERROR(UTV!BU196/Oferta!BU196,"")</f>
        <v>7.7642391612354769E-2</v>
      </c>
      <c r="BV196" s="44">
        <f>IFERROR(UTV!BV196/Oferta!BV196,"")</f>
        <v>7.4842200180342655E-2</v>
      </c>
      <c r="BW196" s="44">
        <f>IFERROR(UTV!BW196/Oferta!BW196,"")</f>
        <v>7.1917808219178078E-2</v>
      </c>
      <c r="BX196" s="44">
        <f>IFERROR(UTV!BX196/Oferta!BX196,"")</f>
        <v>8.3731455871259741E-2</v>
      </c>
      <c r="BY196" s="44">
        <f>IFERROR(UTV!BY196/Oferta!BY196,"")</f>
        <v>7.4501992031872508E-2</v>
      </c>
      <c r="BZ196" s="44">
        <f>IFERROR(UTV!BZ196/Oferta!BZ196,"")</f>
        <v>8.0160320641282562E-2</v>
      </c>
      <c r="CA196" s="44">
        <f>IFERROR(UTV!CA196/Oferta!CA196,"")</f>
        <v>9.0090090090090089E-3</v>
      </c>
      <c r="CB196" s="44">
        <f>IFERROR(UTV!CB196/Oferta!CB196,"")</f>
        <v>3.878437047756874E-2</v>
      </c>
      <c r="CC196" s="44">
        <f>IFERROR(UTV!CC196/Oferta!CC196,"")</f>
        <v>2.2727272727272728E-2</v>
      </c>
      <c r="CD196" s="44">
        <f>IFERROR(UTV!CD196/Oferta!CD196,"")</f>
        <v>2.2727272727272728E-2</v>
      </c>
      <c r="CE196" s="44">
        <f>IFERROR(UTV!CE196/Oferta!CE196,"")</f>
        <v>2.9546815731682972E-2</v>
      </c>
      <c r="CF196" s="44">
        <f>IFERROR(UTV!CF196/Oferta!CF196,"")</f>
        <v>2.2727272727272728E-2</v>
      </c>
      <c r="CG196" s="44">
        <f>IFERROR(UTV!CG196/Oferta!CG196,"")</f>
        <v>2.8239470711634664E-2</v>
      </c>
      <c r="CH196" s="44">
        <f>IFERROR(UTV!CH196/Oferta!CH196,"")</f>
        <v>2.7633851468048358E-2</v>
      </c>
      <c r="CI196" s="44">
        <f>IFERROR(UTV!CI196/Oferta!CI196,"")</f>
        <v>3.3990147783251233E-2</v>
      </c>
      <c r="CJ196" s="44">
        <f>IFERROR(UTV!CJ196/Oferta!CJ196,"")</f>
        <v>5.2140504939626785E-3</v>
      </c>
      <c r="CK196" s="44">
        <f>IFERROR(UTV!CK196/Oferta!CK196,"")</f>
        <v>6.8965517241379309E-3</v>
      </c>
      <c r="CL196" s="44">
        <f>IFERROR(UTV!CL196/Oferta!CL196,"")</f>
        <v>3.2579532387888077E-2</v>
      </c>
      <c r="CM196" s="44">
        <f>IFERROR(UTV!CM196/Oferta!CM196,"")</f>
        <v>5.4932478828107123E-3</v>
      </c>
      <c r="CN196" s="44">
        <f>IFERROR(UTV!CN196/Oferta!CN196,"")</f>
        <v>2.4586288416075651E-2</v>
      </c>
      <c r="CO196" s="44">
        <f>IFERROR(UTV!CO196/Oferta!CO196,"")</f>
        <v>0.27179487179487177</v>
      </c>
      <c r="CP196" s="44">
        <f>IFERROR(UTV!CP196/Oferta!CP196,"")</f>
        <v>5.3097345132743362E-2</v>
      </c>
      <c r="CQ196" s="44">
        <f>IFERROR(UTV!CQ196/Oferta!CQ196,"")</f>
        <v>6.2500000000000003E-3</v>
      </c>
      <c r="CR196" s="44">
        <f>IFERROR(UTV!CR196/Oferta!CR196,"")</f>
        <v>6.6666666666666666E-2</v>
      </c>
      <c r="CS196" s="44">
        <f>IFERROR(UTV!CS196/Oferta!CS196,"")</f>
        <v>8.5283018867924526E-2</v>
      </c>
      <c r="CT196" s="44">
        <f>IFERROR(UTV!CT196/Oferta!CT196,"")</f>
        <v>8.9552238805970154E-3</v>
      </c>
      <c r="CU196" s="44">
        <f>IFERROR(UTV!CU196/Oferta!CU196,"")</f>
        <v>6.9879518072289162E-2</v>
      </c>
      <c r="CV196" s="44">
        <f>IFERROR(UTV!CV196/Oferta!CV196,"")</f>
        <v>2.0345879959308239E-3</v>
      </c>
      <c r="CW196" s="44">
        <f>IFERROR(UTV!CW196/Oferta!CW196,"")</f>
        <v>1.38136511375948E-2</v>
      </c>
      <c r="CX196" s="44">
        <f>IFERROR(UTV!CX196/Oferta!CX196,"")</f>
        <v>5.6910569105691061E-3</v>
      </c>
      <c r="CY196" s="44">
        <f>IFERROR(UTV!CY196/Oferta!CY196,"")</f>
        <v>0</v>
      </c>
      <c r="CZ196" s="44">
        <f>IFERROR(UTV!CZ196/Oferta!CZ196,"")</f>
        <v>1.1336898395721925E-2</v>
      </c>
      <c r="DA196" s="44">
        <f>IFERROR(UTV!DA196/Oferta!DA196,"")</f>
        <v>4.7619047619047623E-3</v>
      </c>
      <c r="DB196" s="44">
        <f>IFERROR(UTV!DB196/Oferta!DB196,"")</f>
        <v>9.7640358014646055E-3</v>
      </c>
      <c r="DC196" s="44">
        <f>IFERROR(UTV!DC196/Oferta!DC196,"")</f>
        <v>7.2727272727272727E-3</v>
      </c>
      <c r="DD196" s="44">
        <f>IFERROR(UTV!DD196/Oferta!DD196,"")</f>
        <v>7.5075075075075076E-2</v>
      </c>
      <c r="DE196" s="44">
        <f>IFERROR(UTV!DE196/Oferta!DE196,"")</f>
        <v>9.1954022988505746E-2</v>
      </c>
      <c r="DF196" s="44">
        <f>IFERROR(UTV!DF196/Oferta!DF196,"")</f>
        <v>0</v>
      </c>
      <c r="DG196" s="44">
        <f>IFERROR(UTV!DG196/Oferta!DG196,"")</f>
        <v>5.526036131774708E-2</v>
      </c>
      <c r="DH196" s="44">
        <f>IFERROR(UTV!DH196/Oferta!DH196,"")</f>
        <v>6.8259385665529013E-2</v>
      </c>
      <c r="DI196" s="44">
        <f>IFERROR(UTV!DI196/Oferta!DI196,"")</f>
        <v>6.0248853962017027E-2</v>
      </c>
      <c r="DJ196" s="44">
        <f>IFERROR(UTV!DJ196/Oferta!DJ196,"")</f>
        <v>9.3023255813953487E-2</v>
      </c>
      <c r="DK196" s="44">
        <f>IFERROR(UTV!DK196/Oferta!DK196,"")</f>
        <v>0.17699115044247787</v>
      </c>
      <c r="DL196" s="44">
        <f>IFERROR(UTV!DL196/Oferta!DL196,"")</f>
        <v>1.1091049780758318E-2</v>
      </c>
      <c r="DM196" s="44">
        <f>IFERROR(UTV!DM196/Oferta!DM196,"")</f>
        <v>4.6052631578947364E-3</v>
      </c>
      <c r="DN196" s="44">
        <f>IFERROR(UTV!DN196/Oferta!DN196,"")</f>
        <v>0.16356877323420074</v>
      </c>
      <c r="DO196" s="44">
        <f>IFERROR(UTV!DO196/Oferta!DO196,"")</f>
        <v>9.2644061515656847E-3</v>
      </c>
      <c r="DP196" s="44">
        <f>IFERROR(UTV!DP196/Oferta!DP196,"")</f>
        <v>1.6590187080833037E-2</v>
      </c>
      <c r="DQ196" s="44">
        <f>IFERROR(UTV!DQ196/Oferta!DQ196,"")</f>
        <v>1.6129032258064516E-2</v>
      </c>
      <c r="DR196" s="44">
        <f>IFERROR(UTV!DR196/Oferta!DR196,"")</f>
        <v>5.8470764617691157E-2</v>
      </c>
      <c r="DS196" s="44">
        <f>IFERROR(UTV!DS196/Oferta!DS196,"")</f>
        <v>9.495896834701055E-2</v>
      </c>
      <c r="DT196" s="44">
        <f>IFERROR(UTV!DT196/Oferta!DT196,"")</f>
        <v>1.0526315789473684E-2</v>
      </c>
      <c r="DU196" s="44">
        <f>IFERROR(UTV!DU196/Oferta!DU196,"")</f>
        <v>4.9237983587338802E-2</v>
      </c>
      <c r="DV196" s="44">
        <f>IFERROR(UTV!DV196/Oferta!DV196,"")</f>
        <v>7.9578139980824539E-2</v>
      </c>
      <c r="DW196" s="44">
        <f>IFERROR(UTV!DW196/Oferta!DW196,"")</f>
        <v>6.0749363404874503E-2</v>
      </c>
      <c r="DX196" s="44">
        <f>IFERROR(UTV!DX196/Oferta!DX196,"")</f>
        <v>0</v>
      </c>
      <c r="DY196" s="44">
        <f>IFERROR(UTV!DY196/Oferta!DY196,"")</f>
        <v>0.14414414414414414</v>
      </c>
      <c r="DZ196" s="44">
        <f>IFERROR(UTV!DZ196/Oferta!DZ196,"")</f>
        <v>7.3770491803278687E-2</v>
      </c>
      <c r="EA196" s="44">
        <f>IFERROR(UTV!EA196/Oferta!EA196,"")</f>
        <v>4.5454545454545456E-2</v>
      </c>
      <c r="EB196" s="44">
        <f>IFERROR(UTV!EB196/Oferta!EB196,"")</f>
        <v>0.10031347962382445</v>
      </c>
      <c r="EC196" s="44">
        <f>IFERROR(UTV!EC196/Oferta!EC196,"")</f>
        <v>6.9444444444444448E-2</v>
      </c>
      <c r="ED196" s="44">
        <f>IFERROR(UTV!ED196/Oferta!ED196,"")</f>
        <v>9.3172690763052207E-2</v>
      </c>
      <c r="EE196" s="44">
        <f>IFERROR(UTV!EE196/Oferta!EE196,"")</f>
        <v>6.3251523636962612E-2</v>
      </c>
      <c r="EF196" s="44">
        <f>IFERROR(UTV!EF196/Oferta!EF196,"")</f>
        <v>5.0833537203369097E-2</v>
      </c>
      <c r="EG196" s="44">
        <f>IFERROR(UTV!EG196/Oferta!EG196,"")</f>
        <v>7.5828693041019218E-2</v>
      </c>
      <c r="EH196" s="44">
        <f>IFERROR(UTV!EH196/Oferta!EH196,"")</f>
        <v>5.4503666411294734E-2</v>
      </c>
      <c r="EI196" s="44">
        <f>IFERROR(UTV!EI196/Oferta!EI196,"")</f>
        <v>5.2024582523658311E-2</v>
      </c>
      <c r="EJ196" s="44">
        <f>IFERROR(UTV!EJ196/Oferta!EJ196,"")</f>
        <v>7.1343063676964871E-2</v>
      </c>
      <c r="EK196" s="44">
        <f>IFERROR(UTV!EK196/Oferta!EK196,"")</f>
        <v>5.988663512437345E-2</v>
      </c>
      <c r="EL196" s="44">
        <f>IFERROR(UTV!EL196/Oferta!EL196,"")</f>
        <v>7.5615352523988322E-2</v>
      </c>
      <c r="EM196" s="44">
        <f>IFERROR(UTV!EM196/Oferta!EM196,"")</f>
        <v>5.4433689363595904E-2</v>
      </c>
      <c r="EN196" s="44">
        <f>IFERROR(UTV!EN196/Oferta!EN196,"")</f>
        <v>7.4870390735462436E-2</v>
      </c>
      <c r="EO196" s="44">
        <f>IFERROR(UTV!EO196/Oferta!EO196,"")</f>
        <v>5.5823328367364825E-2</v>
      </c>
      <c r="EP196" s="44">
        <f>IFERROR(UTV!EP196/Oferta!EP196,"")</f>
        <v>5.6925833210621904E-2</v>
      </c>
      <c r="EQ196" s="44">
        <f>IFERROR(UTV!EQ196/Oferta!EQ196,"")</f>
        <v>7.0986992567181245E-2</v>
      </c>
      <c r="ER196" s="44">
        <f>IFERROR(UTV!ER196/Oferta!ER196,"")</f>
        <v>6.2650953004510401E-2</v>
      </c>
      <c r="ES196" s="44">
        <f>IFERROR(UTV!ES196/Oferta!ES196,"")</f>
        <v>6.9134078212290506E-2</v>
      </c>
      <c r="ET196" s="44">
        <f>IFERROR(UTV!ET196/Oferta!ET196,"")</f>
        <v>5.3108217651231131E-2</v>
      </c>
      <c r="EU196" s="44">
        <f>IFERROR(UTV!EU196/Oferta!EU196,"")</f>
        <v>6.8438914027149328E-2</v>
      </c>
      <c r="EV196" s="44">
        <f>IFERROR(UTV!EV196/Oferta!EV196,"")</f>
        <v>4.7830265395135657E-2</v>
      </c>
      <c r="EW196" s="44">
        <f>IFERROR(UTV!EW196/Oferta!EW196,"")</f>
        <v>5.513892575878241E-2</v>
      </c>
      <c r="EX196" s="44">
        <f>IFERROR(UTV!EX196/Oferta!EX196,"")</f>
        <v>6.4136792234448056E-2</v>
      </c>
      <c r="EY196" s="44">
        <f>IFERROR(UTV!EY196/Oferta!EY196,"")</f>
        <v>5.8895539505305815E-2</v>
      </c>
      <c r="EZ196" s="44">
        <f>IFERROR(UTV!EZ196/Oferta!EZ196,"")</f>
        <v>6.7421469311313528E-2</v>
      </c>
      <c r="FA196" s="44">
        <f>IFERROR(UTV!FA196/Oferta!FA196,"")</f>
        <v>5.3869727950965861E-2</v>
      </c>
      <c r="FB196" s="44">
        <f>IFERROR(UTV!FB196/Oferta!FB196,"")</f>
        <v>6.8464166472552213E-2</v>
      </c>
      <c r="FC196" s="44">
        <f>IFERROR(UTV!FC196/Oferta!FC196,"")</f>
        <v>4.7822562817773195E-2</v>
      </c>
      <c r="FD196" s="44">
        <f>IFERROR(UTV!FD196/Oferta!FD196,"")</f>
        <v>5.5612105291960819E-2</v>
      </c>
      <c r="FE196" s="44">
        <f>IFERROR(UTV!FE196/Oferta!FE196,"")</f>
        <v>6.4160277782045569E-2</v>
      </c>
      <c r="FF196" s="44">
        <f>IFERROR(UTV!FF196/Oferta!FF196,"")</f>
        <v>5.916830721243576E-2</v>
      </c>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B1AD-07AD-4538-9D91-4C56B4DC8474}">
  <dimension ref="A1:FF196"/>
  <sheetViews>
    <sheetView showGridLines="0" zoomScale="80" zoomScaleNormal="80" workbookViewId="0">
      <pane xSplit="1" ySplit="6" topLeftCell="EN182" activePane="bottomRight" state="frozen"/>
      <selection pane="topRight" activeCell="B1" sqref="B1"/>
      <selection pane="bottomLeft" activeCell="A7" sqref="A7"/>
      <selection pane="bottomRight" activeCell="FF196" sqref="FF196"/>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0" customFormat="1" ht="13" x14ac:dyDescent="0.25">
      <c r="A5" s="88" t="s">
        <v>1</v>
      </c>
      <c r="B5" s="119" t="s">
        <v>2</v>
      </c>
      <c r="C5" s="119"/>
      <c r="D5" s="119"/>
      <c r="E5" s="119"/>
      <c r="F5" s="119"/>
      <c r="G5" s="119"/>
      <c r="H5" s="119"/>
      <c r="I5" s="118" t="s">
        <v>21</v>
      </c>
      <c r="J5" s="118"/>
      <c r="K5" s="118"/>
      <c r="L5" s="118"/>
      <c r="M5" s="118"/>
      <c r="N5" s="118"/>
      <c r="O5" s="118"/>
      <c r="P5" s="119" t="s">
        <v>30</v>
      </c>
      <c r="Q5" s="119"/>
      <c r="R5" s="119"/>
      <c r="S5" s="119"/>
      <c r="T5" s="119"/>
      <c r="U5" s="119"/>
      <c r="V5" s="119"/>
      <c r="W5" s="118" t="s">
        <v>3</v>
      </c>
      <c r="X5" s="118"/>
      <c r="Y5" s="118"/>
      <c r="Z5" s="118"/>
      <c r="AA5" s="118"/>
      <c r="AB5" s="118"/>
      <c r="AC5" s="118"/>
      <c r="AD5" s="119" t="s">
        <v>4</v>
      </c>
      <c r="AE5" s="119"/>
      <c r="AF5" s="119"/>
      <c r="AG5" s="119"/>
      <c r="AH5" s="119"/>
      <c r="AI5" s="119"/>
      <c r="AJ5" s="119"/>
      <c r="AK5" s="118" t="s">
        <v>5</v>
      </c>
      <c r="AL5" s="118"/>
      <c r="AM5" s="118"/>
      <c r="AN5" s="118"/>
      <c r="AO5" s="118"/>
      <c r="AP5" s="118"/>
      <c r="AQ5" s="118"/>
      <c r="AR5" s="119" t="s">
        <v>6</v>
      </c>
      <c r="AS5" s="119"/>
      <c r="AT5" s="119"/>
      <c r="AU5" s="119"/>
      <c r="AV5" s="119"/>
      <c r="AW5" s="119"/>
      <c r="AX5" s="119"/>
      <c r="AY5" s="118" t="s">
        <v>7</v>
      </c>
      <c r="AZ5" s="118"/>
      <c r="BA5" s="118"/>
      <c r="BB5" s="118"/>
      <c r="BC5" s="118"/>
      <c r="BD5" s="118"/>
      <c r="BE5" s="118"/>
      <c r="BF5" s="119" t="s">
        <v>25</v>
      </c>
      <c r="BG5" s="119"/>
      <c r="BH5" s="119"/>
      <c r="BI5" s="119"/>
      <c r="BJ5" s="119"/>
      <c r="BK5" s="119"/>
      <c r="BL5" s="119"/>
      <c r="BM5" s="118" t="s">
        <v>8</v>
      </c>
      <c r="BN5" s="118"/>
      <c r="BO5" s="118"/>
      <c r="BP5" s="118"/>
      <c r="BQ5" s="118"/>
      <c r="BR5" s="118"/>
      <c r="BS5" s="118"/>
      <c r="BT5" s="119" t="s">
        <v>9</v>
      </c>
      <c r="BU5" s="119"/>
      <c r="BV5" s="119"/>
      <c r="BW5" s="119"/>
      <c r="BX5" s="119"/>
      <c r="BY5" s="119"/>
      <c r="BZ5" s="119"/>
      <c r="CA5" s="118" t="s">
        <v>10</v>
      </c>
      <c r="CB5" s="118"/>
      <c r="CC5" s="118"/>
      <c r="CD5" s="118"/>
      <c r="CE5" s="118"/>
      <c r="CF5" s="118"/>
      <c r="CG5" s="118"/>
      <c r="CH5" s="119" t="s">
        <v>11</v>
      </c>
      <c r="CI5" s="119"/>
      <c r="CJ5" s="119"/>
      <c r="CK5" s="119"/>
      <c r="CL5" s="119"/>
      <c r="CM5" s="119"/>
      <c r="CN5" s="119"/>
      <c r="CO5" s="118" t="s">
        <v>22</v>
      </c>
      <c r="CP5" s="118"/>
      <c r="CQ5" s="118"/>
      <c r="CR5" s="118"/>
      <c r="CS5" s="118"/>
      <c r="CT5" s="118"/>
      <c r="CU5" s="118"/>
      <c r="CV5" s="119" t="s">
        <v>23</v>
      </c>
      <c r="CW5" s="119"/>
      <c r="CX5" s="119"/>
      <c r="CY5" s="119"/>
      <c r="CZ5" s="119"/>
      <c r="DA5" s="119"/>
      <c r="DB5" s="119"/>
      <c r="DC5" s="118" t="s">
        <v>53</v>
      </c>
      <c r="DD5" s="118"/>
      <c r="DE5" s="118"/>
      <c r="DF5" s="118"/>
      <c r="DG5" s="118"/>
      <c r="DH5" s="118"/>
      <c r="DI5" s="118"/>
      <c r="DJ5" s="119" t="s">
        <v>20</v>
      </c>
      <c r="DK5" s="119"/>
      <c r="DL5" s="119"/>
      <c r="DM5" s="119"/>
      <c r="DN5" s="119"/>
      <c r="DO5" s="119"/>
      <c r="DP5" s="119"/>
      <c r="DQ5" s="118" t="s">
        <v>32</v>
      </c>
      <c r="DR5" s="118"/>
      <c r="DS5" s="118"/>
      <c r="DT5" s="118"/>
      <c r="DU5" s="118"/>
      <c r="DV5" s="118"/>
      <c r="DW5" s="118"/>
      <c r="DX5" s="118" t="s">
        <v>46</v>
      </c>
      <c r="DY5" s="118"/>
      <c r="DZ5" s="118"/>
      <c r="EA5" s="118"/>
      <c r="EB5" s="118"/>
      <c r="EC5" s="118"/>
      <c r="ED5" s="118"/>
      <c r="EE5" s="119" t="s">
        <v>35</v>
      </c>
      <c r="EF5" s="119"/>
      <c r="EG5" s="119"/>
      <c r="EH5" s="119"/>
      <c r="EI5" s="119"/>
      <c r="EJ5" s="119"/>
      <c r="EK5" s="119"/>
      <c r="EL5" s="118" t="s">
        <v>36</v>
      </c>
      <c r="EM5" s="118"/>
      <c r="EN5" s="118"/>
      <c r="EO5" s="118"/>
      <c r="EP5" s="118"/>
      <c r="EQ5" s="118"/>
      <c r="ER5" s="118"/>
      <c r="ES5" s="119" t="s">
        <v>37</v>
      </c>
      <c r="ET5" s="119"/>
      <c r="EU5" s="119"/>
      <c r="EV5" s="119"/>
      <c r="EW5" s="119"/>
      <c r="EX5" s="119"/>
      <c r="EY5" s="119"/>
      <c r="EZ5" s="118" t="s">
        <v>47</v>
      </c>
      <c r="FA5" s="118"/>
      <c r="FB5" s="118"/>
      <c r="FC5" s="118"/>
      <c r="FD5" s="118"/>
      <c r="FE5" s="118"/>
      <c r="FF5" s="118"/>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row>
    <row r="8" spans="1:162" x14ac:dyDescent="0.25">
      <c r="A8" s="34">
        <v>40210</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row>
    <row r="9" spans="1:162" x14ac:dyDescent="0.25">
      <c r="A9" s="34">
        <v>40238</v>
      </c>
      <c r="B9" s="45">
        <f>IFERROR(Oferta!B9/AVERAGE(Ventas!B7:B9),"")</f>
        <v>1.6666666666666667</v>
      </c>
      <c r="C9" s="45">
        <f>IFERROR(Oferta!C9/AVERAGE(Ventas!C7:C9),"")</f>
        <v>3.0128479657387581</v>
      </c>
      <c r="D9" s="45">
        <f>IFERROR(Oferta!D9/AVERAGE(Ventas!D7:D9),"")</f>
        <v>7.4498252621068399</v>
      </c>
      <c r="E9" s="45">
        <f>IFERROR(Oferta!E9/AVERAGE(Ventas!E7:E9),"")</f>
        <v>12.642857142857142</v>
      </c>
      <c r="F9" s="45">
        <f>IFERROR(Oferta!F9/AVERAGE(Ventas!F7:F9),"")</f>
        <v>3.0063931806073523</v>
      </c>
      <c r="G9" s="45">
        <f>IFERROR(Oferta!G9/AVERAGE(Ventas!G7:G9),"")</f>
        <v>8.3250311332503113</v>
      </c>
      <c r="H9" s="45">
        <f>IFERROR(Oferta!H9/AVERAGE(Ventas!H7:H9),"")</f>
        <v>5.9958002799813341</v>
      </c>
      <c r="I9" s="45">
        <f>IFERROR(Oferta!I9/AVERAGE(Ventas!I7:I9),"")</f>
        <v>3</v>
      </c>
      <c r="J9" s="45">
        <f>IFERROR(Oferta!J9/AVERAGE(Ventas!J7:J9),"")</f>
        <v>3.8205499276410997</v>
      </c>
      <c r="K9" s="45">
        <f>IFERROR(Oferta!K9/AVERAGE(Ventas!K7:K9),"")</f>
        <v>3.6994134897360702</v>
      </c>
      <c r="L9" s="45">
        <f>IFERROR(Oferta!L9/AVERAGE(Ventas!L7:L9),"")</f>
        <v>5.6329787234042552</v>
      </c>
      <c r="M9" s="45">
        <f>IFERROR(Oferta!M9/AVERAGE(Ventas!M7:M9),"")</f>
        <v>3.8193641618497112</v>
      </c>
      <c r="N9" s="45">
        <f>IFERROR(Oferta!N9/AVERAGE(Ventas!N7:N9),"")</f>
        <v>4.1172413793103448</v>
      </c>
      <c r="O9" s="45">
        <f>IFERROR(Oferta!O9/AVERAGE(Ventas!O7:O9),"")</f>
        <v>3.9852752880921898</v>
      </c>
      <c r="P9" s="45">
        <f>IFERROR(Oferta!P9/AVERAGE(Ventas!P7:P9),"")</f>
        <v>5.5227272727272734</v>
      </c>
      <c r="Q9" s="45">
        <f>IFERROR(Oferta!Q9/AVERAGE(Ventas!Q7:Q9),"")</f>
        <v>3.548757647646398</v>
      </c>
      <c r="R9" s="45">
        <f>IFERROR(Oferta!R9/AVERAGE(Ventas!R7:R9),"")</f>
        <v>4.7532090094453867</v>
      </c>
      <c r="S9" s="45">
        <f>IFERROR(Oferta!S9/AVERAGE(Ventas!S7:S9),"")</f>
        <v>6.8062601187263905</v>
      </c>
      <c r="T9" s="45">
        <f>IFERROR(Oferta!T9/AVERAGE(Ventas!T7:T9),"")</f>
        <v>3.6015311702515493</v>
      </c>
      <c r="U9" s="45">
        <f>IFERROR(Oferta!U9/AVERAGE(Ventas!U7:U9),"")</f>
        <v>5.3891675025075223</v>
      </c>
      <c r="V9" s="45">
        <f>IFERROR(Oferta!V9/AVERAGE(Ventas!V7:V9),"")</f>
        <v>4.3540215326155796</v>
      </c>
      <c r="W9" s="45" t="str">
        <f>IFERROR(Oferta!W9/AVERAGE(Ventas!W7:W9),"")</f>
        <v/>
      </c>
      <c r="X9" s="45">
        <f>IFERROR(Oferta!X9/AVERAGE(Ventas!X7:X9),"")</f>
        <v>50.4</v>
      </c>
      <c r="Y9" s="45">
        <f>IFERROR(Oferta!Y9/AVERAGE(Ventas!Y7:Y9),"")</f>
        <v>11.947368421052632</v>
      </c>
      <c r="Z9" s="45">
        <f>IFERROR(Oferta!Z9/AVERAGE(Ventas!Z7:Z9),"")</f>
        <v>15.116279069767442</v>
      </c>
      <c r="AA9" s="45">
        <f>IFERROR(Oferta!AA9/AVERAGE(Ventas!AA7:AA9),"")</f>
        <v>52.5</v>
      </c>
      <c r="AB9" s="45">
        <f>IFERROR(Oferta!AB9/AVERAGE(Ventas!AB7:AB9),"")</f>
        <v>14.14516129032258</v>
      </c>
      <c r="AC9" s="45">
        <f>IFERROR(Oferta!AC9/AVERAGE(Ventas!AC7:AC9),"")</f>
        <v>16.102040816326532</v>
      </c>
      <c r="AD9" s="45">
        <f>IFERROR(Oferta!AD9/AVERAGE(Ventas!AD7:AD9),"")</f>
        <v>0</v>
      </c>
      <c r="AE9" s="45">
        <f>IFERROR(Oferta!AE9/AVERAGE(Ventas!AE7:AE9),"")</f>
        <v>3.6184210526315788</v>
      </c>
      <c r="AF9" s="45">
        <f>IFERROR(Oferta!AF9/AVERAGE(Ventas!AF7:AF9),"")</f>
        <v>6.3392857142857144</v>
      </c>
      <c r="AG9" s="45" t="str">
        <f>IFERROR(Oferta!AG9/AVERAGE(Ventas!AG7:AG9),"")</f>
        <v/>
      </c>
      <c r="AH9" s="45">
        <f>IFERROR(Oferta!AH9/AVERAGE(Ventas!AH7:AH9),"")</f>
        <v>3.6026200873362448</v>
      </c>
      <c r="AI9" s="45">
        <f>IFERROR(Oferta!AI9/AVERAGE(Ventas!AI7:AI9),"")</f>
        <v>6.3839285714285712</v>
      </c>
      <c r="AJ9" s="45">
        <f>IFERROR(Oferta!AJ9/AVERAGE(Ventas!AJ7:AJ9),"")</f>
        <v>5.2566371681415927</v>
      </c>
      <c r="AK9" s="45" t="str">
        <f>IFERROR(Oferta!AK9/AVERAGE(Ventas!AK7:AK9),"")</f>
        <v/>
      </c>
      <c r="AL9" s="45">
        <f>IFERROR(Oferta!AL9/AVERAGE(Ventas!AL7:AL9),"")</f>
        <v>4.584507042253521</v>
      </c>
      <c r="AM9" s="45">
        <f>IFERROR(Oferta!AM9/AVERAGE(Ventas!AM7:AM9),"")</f>
        <v>9.5151515151515156</v>
      </c>
      <c r="AN9" s="45">
        <f>IFERROR(Oferta!AN9/AVERAGE(Ventas!AN7:AN9),"")</f>
        <v>57</v>
      </c>
      <c r="AO9" s="45">
        <f>IFERROR(Oferta!AO9/AVERAGE(Ventas!AO7:AO9),"")</f>
        <v>4.753521126760563</v>
      </c>
      <c r="AP9" s="45">
        <f>IFERROR(Oferta!AP9/AVERAGE(Ventas!AP7:AP9),"")</f>
        <v>10.911764705882353</v>
      </c>
      <c r="AQ9" s="45">
        <f>IFERROR(Oferta!AQ9/AVERAGE(Ventas!AQ7:AQ9),"")</f>
        <v>8.3843930635838149</v>
      </c>
      <c r="AR9" s="45">
        <f>IFERROR(Oferta!AR9/AVERAGE(Ventas!AR7:AR9),"")</f>
        <v>2</v>
      </c>
      <c r="AS9" s="45">
        <f>IFERROR(Oferta!AS9/AVERAGE(Ventas!AS7:AS9),"")</f>
        <v>11.024096385542169</v>
      </c>
      <c r="AT9" s="45">
        <f>IFERROR(Oferta!AT9/AVERAGE(Ventas!AT7:AT9),"")</f>
        <v>8.9801324503311246</v>
      </c>
      <c r="AU9" s="45">
        <f>IFERROR(Oferta!AU9/AVERAGE(Ventas!AU7:AU9),"")</f>
        <v>24.9</v>
      </c>
      <c r="AV9" s="45">
        <f>IFERROR(Oferta!AV9/AVERAGE(Ventas!AV7:AV9),"")</f>
        <v>8.4568965517241388</v>
      </c>
      <c r="AW9" s="45">
        <f>IFERROR(Oferta!AW9/AVERAGE(Ventas!AW7:AW9),"")</f>
        <v>9.9689440993788825</v>
      </c>
      <c r="AX9" s="45">
        <f>IFERROR(Oferta!AX9/AVERAGE(Ventas!AX7:AX9),"")</f>
        <v>9.3357400722021673</v>
      </c>
      <c r="AY9" s="45">
        <f>IFERROR(Oferta!AY9/AVERAGE(Ventas!AY7:AY9),"")</f>
        <v>0.75</v>
      </c>
      <c r="AZ9" s="45">
        <f>IFERROR(Oferta!AZ9/AVERAGE(Ventas!AZ7:AZ9),"")</f>
        <v>4.9384615384615378</v>
      </c>
      <c r="BA9" s="45">
        <f>IFERROR(Oferta!BA9/AVERAGE(Ventas!BA7:BA9),"")</f>
        <v>7.3140495867768589</v>
      </c>
      <c r="BB9" s="45">
        <f>IFERROR(Oferta!BB9/AVERAGE(Ventas!BB7:BB9),"")</f>
        <v>16.90909090909091</v>
      </c>
      <c r="BC9" s="45">
        <f>IFERROR(Oferta!BC9/AVERAGE(Ventas!BC7:BC9),"")</f>
        <v>4.6956521739130439</v>
      </c>
      <c r="BD9" s="45">
        <f>IFERROR(Oferta!BD9/AVERAGE(Ventas!BD7:BD9),"")</f>
        <v>8.1136363636363633</v>
      </c>
      <c r="BE9" s="45">
        <f>IFERROR(Oferta!BE9/AVERAGE(Ventas!BE7:BE9),"")</f>
        <v>6.9402985074626864</v>
      </c>
      <c r="BF9" s="45" t="str">
        <f>IFERROR(Oferta!BF9/AVERAGE(Ventas!BF7:BF9),"")</f>
        <v/>
      </c>
      <c r="BG9" s="45">
        <f>IFERROR(Oferta!BG9/AVERAGE(Ventas!BG7:BG9),"")</f>
        <v>111</v>
      </c>
      <c r="BH9" s="45">
        <f>IFERROR(Oferta!BH9/AVERAGE(Ventas!BH7:BH9),"")</f>
        <v>11.790697674418604</v>
      </c>
      <c r="BI9" s="45">
        <f>IFERROR(Oferta!BI9/AVERAGE(Ventas!BI7:BI9),"")</f>
        <v>10.945945945945946</v>
      </c>
      <c r="BJ9" s="45">
        <f>IFERROR(Oferta!BJ9/AVERAGE(Ventas!BJ7:BJ9),"")</f>
        <v>111</v>
      </c>
      <c r="BK9" s="45">
        <f>IFERROR(Oferta!BK9/AVERAGE(Ventas!BK7:BK9),"")</f>
        <v>11.4</v>
      </c>
      <c r="BL9" s="45">
        <f>IFERROR(Oferta!BL9/AVERAGE(Ventas!BL7:BL9),"")</f>
        <v>11.710280373831775</v>
      </c>
      <c r="BM9" s="45">
        <f>IFERROR(Oferta!BM9/AVERAGE(Ventas!BM7:BM9),"")</f>
        <v>0.91304347826086951</v>
      </c>
      <c r="BN9" s="45">
        <f>IFERROR(Oferta!BN9/AVERAGE(Ventas!BN7:BN9),"")</f>
        <v>4.90625</v>
      </c>
      <c r="BO9" s="45">
        <f>IFERROR(Oferta!BO9/AVERAGE(Ventas!BO7:BO9),"")</f>
        <v>8.5103305785123968</v>
      </c>
      <c r="BP9" s="45">
        <f>IFERROR(Oferta!BP9/AVERAGE(Ventas!BP7:BP9),"")</f>
        <v>15.617647058823529</v>
      </c>
      <c r="BQ9" s="45">
        <f>IFERROR(Oferta!BQ9/AVERAGE(Ventas!BQ7:BQ9),"")</f>
        <v>4.610932475884244</v>
      </c>
      <c r="BR9" s="45">
        <f>IFERROR(Oferta!BR9/AVERAGE(Ventas!BR7:BR9),"")</f>
        <v>8.9768339768339782</v>
      </c>
      <c r="BS9" s="45">
        <f>IFERROR(Oferta!BS9/AVERAGE(Ventas!BS7:BS9),"")</f>
        <v>7.3389626055488542</v>
      </c>
      <c r="BT9" s="45" t="str">
        <f>IFERROR(Oferta!BT9/AVERAGE(Ventas!BT7:BT9),"")</f>
        <v/>
      </c>
      <c r="BU9" s="45">
        <f>IFERROR(Oferta!BU9/AVERAGE(Ventas!BU7:BU9),"")</f>
        <v>4.6407506702412871</v>
      </c>
      <c r="BV9" s="45">
        <f>IFERROR(Oferta!BV9/AVERAGE(Ventas!BV7:BV9),"")</f>
        <v>6.8877005347593583</v>
      </c>
      <c r="BW9" s="45">
        <f>IFERROR(Oferta!BW9/AVERAGE(Ventas!BW7:BW9),"")</f>
        <v>14.624999999999998</v>
      </c>
      <c r="BX9" s="45">
        <f>IFERROR(Oferta!BX9/AVERAGE(Ventas!BX7:BX9),"")</f>
        <v>4.6407506702412871</v>
      </c>
      <c r="BY9" s="45">
        <f>IFERROR(Oferta!BY9/AVERAGE(Ventas!BY7:BY9),"")</f>
        <v>7.589951377633712</v>
      </c>
      <c r="BZ9" s="45">
        <f>IFERROR(Oferta!BZ9/AVERAGE(Ventas!BZ7:BZ9),"")</f>
        <v>6.9054138145612951</v>
      </c>
      <c r="CA9" s="45">
        <f>IFERROR(Oferta!CA9/AVERAGE(Ventas!CA7:CA9),"")</f>
        <v>6.6</v>
      </c>
      <c r="CB9" s="45">
        <f>IFERROR(Oferta!CB9/AVERAGE(Ventas!CB7:CB9),"")</f>
        <v>5.6949152542372881</v>
      </c>
      <c r="CC9" s="45">
        <f>IFERROR(Oferta!CC9/AVERAGE(Ventas!CC7:CC9),"")</f>
        <v>13.556390977443609</v>
      </c>
      <c r="CD9" s="45">
        <f>IFERROR(Oferta!CD9/AVERAGE(Ventas!CD7:CD9),"")</f>
        <v>12.75</v>
      </c>
      <c r="CE9" s="45">
        <f>IFERROR(Oferta!CE9/AVERAGE(Ventas!CE7:CE9),"")</f>
        <v>5.8260869565217392</v>
      </c>
      <c r="CF9" s="45">
        <f>IFERROR(Oferta!CF9/AVERAGE(Ventas!CF7:CF9),"")</f>
        <v>13.532846715328468</v>
      </c>
      <c r="CG9" s="45">
        <f>IFERROR(Oferta!CG9/AVERAGE(Ventas!CG7:CG9),"")</f>
        <v>10.95145631067961</v>
      </c>
      <c r="CH9" s="45">
        <f>IFERROR(Oferta!CH9/AVERAGE(Ventas!CH7:CH9),"")</f>
        <v>3.5423940149625937</v>
      </c>
      <c r="CI9" s="45">
        <f>IFERROR(Oferta!CI9/AVERAGE(Ventas!CI7:CI9),"")</f>
        <v>5.9393442622950818</v>
      </c>
      <c r="CJ9" s="45">
        <f>IFERROR(Oferta!CJ9/AVERAGE(Ventas!CJ7:CJ9),"")</f>
        <v>6.340734415029889</v>
      </c>
      <c r="CK9" s="45">
        <f>IFERROR(Oferta!CK9/AVERAGE(Ventas!CK7:CK9),"")</f>
        <v>17.142857142857142</v>
      </c>
      <c r="CL9" s="45">
        <f>IFERROR(Oferta!CL9/AVERAGE(Ventas!CL7:CL9),"")</f>
        <v>5.2089665653495443</v>
      </c>
      <c r="CM9" s="45">
        <f>IFERROR(Oferta!CM9/AVERAGE(Ventas!CM7:CM9),"")</f>
        <v>7.3372093023255811</v>
      </c>
      <c r="CN9" s="45">
        <f>IFERROR(Oferta!CN9/AVERAGE(Ventas!CN7:CN9),"")</f>
        <v>5.9089750127485976</v>
      </c>
      <c r="CO9" s="45" t="str">
        <f>IFERROR(Oferta!CO9/AVERAGE(Ventas!CO7:CO9),"")</f>
        <v/>
      </c>
      <c r="CP9" s="45" t="str">
        <f>IFERROR(Oferta!CP9/AVERAGE(Ventas!CP7:CP9),"")</f>
        <v/>
      </c>
      <c r="CQ9" s="45">
        <f>IFERROR(Oferta!CQ9/AVERAGE(Ventas!CQ7:CQ9),"")</f>
        <v>16.350000000000001</v>
      </c>
      <c r="CR9" s="45" t="str">
        <f>IFERROR(Oferta!CR9/AVERAGE(Ventas!CR7:CR9),"")</f>
        <v/>
      </c>
      <c r="CS9" s="45" t="str">
        <f>IFERROR(Oferta!CS9/AVERAGE(Ventas!CS7:CS9),"")</f>
        <v/>
      </c>
      <c r="CT9" s="45">
        <f>IFERROR(Oferta!CT9/AVERAGE(Ventas!CT7:CT9),"")</f>
        <v>16.350000000000001</v>
      </c>
      <c r="CU9" s="45">
        <f>IFERROR(Oferta!CU9/AVERAGE(Ventas!CU7:CU9),"")</f>
        <v>16.350000000000001</v>
      </c>
      <c r="CV9" s="45" t="str">
        <f>IFERROR(Oferta!CV9/AVERAGE(Ventas!CV7:CV9),"")</f>
        <v/>
      </c>
      <c r="CW9" s="45" t="str">
        <f>IFERROR(Oferta!CW9/AVERAGE(Ventas!CW7:CW9),"")</f>
        <v/>
      </c>
      <c r="CX9" s="45" t="str">
        <f>IFERROR(Oferta!CX9/AVERAGE(Ventas!CX7:CX9),"")</f>
        <v/>
      </c>
      <c r="CY9" s="45" t="str">
        <f>IFERROR(Oferta!CY9/AVERAGE(Ventas!CY7:CY9),"")</f>
        <v/>
      </c>
      <c r="CZ9" s="45" t="str">
        <f>IFERROR(Oferta!CZ9/AVERAGE(Ventas!CZ7:CZ9),"")</f>
        <v/>
      </c>
      <c r="DA9" s="45" t="str">
        <f>IFERROR(Oferta!DA9/AVERAGE(Ventas!DA7:DA9),"")</f>
        <v/>
      </c>
      <c r="DB9" s="45" t="str">
        <f>IFERROR(Oferta!DB9/AVERAGE(Ventas!DB7:DB9),"")</f>
        <v/>
      </c>
      <c r="DC9" s="45" t="str">
        <f>IFERROR(Oferta!DC9/AVERAGE(Ventas!DC7:DC9),"")</f>
        <v/>
      </c>
      <c r="DD9" s="45" t="str">
        <f>IFERROR(Oferta!DD9/AVERAGE(Ventas!DD7:DD9),"")</f>
        <v/>
      </c>
      <c r="DE9" s="45" t="str">
        <f>IFERROR(Oferta!DE9/AVERAGE(Ventas!DE7:DE9),"")</f>
        <v/>
      </c>
      <c r="DF9" s="45" t="str">
        <f>IFERROR(Oferta!DF9/AVERAGE(Ventas!DF7:DF9),"")</f>
        <v/>
      </c>
      <c r="DG9" s="45" t="str">
        <f>IFERROR(Oferta!DG9/AVERAGE(Ventas!DG7:DG9),"")</f>
        <v/>
      </c>
      <c r="DH9" s="45" t="str">
        <f>IFERROR(Oferta!DH9/AVERAGE(Ventas!DH7:DH9),"")</f>
        <v/>
      </c>
      <c r="DI9" s="45" t="str">
        <f>IFERROR(Oferta!DI9/AVERAGE(Ventas!DI7:DI9),"")</f>
        <v/>
      </c>
      <c r="DJ9" s="45" t="str">
        <f>IFERROR(Oferta!DJ9/AVERAGE(Ventas!DJ7:DJ9),"")</f>
        <v/>
      </c>
      <c r="DK9" s="45">
        <f>IFERROR(Oferta!DK9/AVERAGE(Ventas!DK7:DK9),"")</f>
        <v>74</v>
      </c>
      <c r="DL9" s="45">
        <f>IFERROR(Oferta!DL9/AVERAGE(Ventas!DL7:DL9),"")</f>
        <v>218</v>
      </c>
      <c r="DM9" s="45">
        <f>IFERROR(Oferta!DM9/AVERAGE(Ventas!DM7:DM9),"")</f>
        <v>60</v>
      </c>
      <c r="DN9" s="45">
        <f>IFERROR(Oferta!DN9/AVERAGE(Ventas!DN7:DN9),"")</f>
        <v>74</v>
      </c>
      <c r="DO9" s="45">
        <f>IFERROR(Oferta!DO9/AVERAGE(Ventas!DO7:DO9),"")</f>
        <v>123.2</v>
      </c>
      <c r="DP9" s="45">
        <f>IFERROR(Oferta!DP9/AVERAGE(Ventas!DP7:DP9),"")</f>
        <v>115</v>
      </c>
      <c r="DQ9" s="45" t="str">
        <f>IFERROR(Oferta!DQ9/AVERAGE(Ventas!DQ7:DQ9),"")</f>
        <v/>
      </c>
      <c r="DR9" s="45">
        <f>IFERROR(Oferta!DR9/AVERAGE(Ventas!DR7:DR9),"")</f>
        <v>40.783783783783782</v>
      </c>
      <c r="DS9" s="45">
        <f>IFERROR(Oferta!DS9/AVERAGE(Ventas!DS7:DS9),"")</f>
        <v>38.18181818181818</v>
      </c>
      <c r="DT9" s="45">
        <f>IFERROR(Oferta!DT9/AVERAGE(Ventas!DT7:DT9),"")</f>
        <v>18</v>
      </c>
      <c r="DU9" s="45">
        <f>IFERROR(Oferta!DU9/AVERAGE(Ventas!DU7:DU9),"")</f>
        <v>40.783783783783782</v>
      </c>
      <c r="DV9" s="45">
        <f>IFERROR(Oferta!DV9/AVERAGE(Ventas!DV7:DV9),"")</f>
        <v>32.322580645161288</v>
      </c>
      <c r="DW9" s="45">
        <f>IFERROR(Oferta!DW9/AVERAGE(Ventas!DW7:DW9),"")</f>
        <v>36.92647058823529</v>
      </c>
      <c r="DX9" s="45" t="str">
        <f>IFERROR(Oferta!DX9/AVERAGE(Ventas!DX7:DX9),"")</f>
        <v/>
      </c>
      <c r="DY9" s="45" t="str">
        <f>IFERROR(Oferta!DY9/AVERAGE(Ventas!DY7:DY9),"")</f>
        <v/>
      </c>
      <c r="DZ9" s="45" t="str">
        <f>IFERROR(Oferta!DZ9/AVERAGE(Ventas!DZ7:DZ9),"")</f>
        <v/>
      </c>
      <c r="EA9" s="45" t="str">
        <f>IFERROR(Oferta!EA9/AVERAGE(Ventas!EA7:EA9),"")</f>
        <v/>
      </c>
      <c r="EB9" s="45" t="str">
        <f>IFERROR(Oferta!EB9/AVERAGE(Ventas!EB7:EB9),"")</f>
        <v/>
      </c>
      <c r="EC9" s="45" t="str">
        <f>IFERROR(Oferta!EC9/AVERAGE(Ventas!EC7:EC9),"")</f>
        <v/>
      </c>
      <c r="ED9" s="45" t="str">
        <f>IFERROR(Oferta!ED9/AVERAGE(Ventas!ED7:ED9),"")</f>
        <v/>
      </c>
      <c r="EE9" s="45">
        <f>IFERROR(Oferta!EE9/AVERAGE(Ventas!EE7:EE9),"")</f>
        <v>3.9476744186046511</v>
      </c>
      <c r="EF9" s="45">
        <f>IFERROR(Oferta!EF9/AVERAGE(Ventas!EF7:EF9),"")</f>
        <v>3.8595254874324643</v>
      </c>
      <c r="EG9" s="45">
        <f>IFERROR(Oferta!EG9/AVERAGE(Ventas!EG7:EG9),"")</f>
        <v>5.7344899527835738</v>
      </c>
      <c r="EH9" s="45">
        <f>IFERROR(Oferta!EH9/AVERAGE(Ventas!EH7:EH9),"")</f>
        <v>8.3950709484690069</v>
      </c>
      <c r="EI9" s="45">
        <f>IFERROR(Oferta!EI9/AVERAGE(Ventas!EI7:EI9),"")</f>
        <v>3.866116061725712</v>
      </c>
      <c r="EJ9" s="45">
        <f>IFERROR(Oferta!EJ9/AVERAGE(Ventas!EJ7:EJ9),"")</f>
        <v>6.3390750954603305</v>
      </c>
      <c r="EK9" s="45">
        <f>IFERROR(Oferta!EK9/AVERAGE(Ventas!EK7:EK9),"")</f>
        <v>5.005080506487416</v>
      </c>
      <c r="EL9" s="45">
        <f>IFERROR(Oferta!EL9/AVERAGE(Ventas!EL7:EL9),"")</f>
        <v>3.8757932910244786</v>
      </c>
      <c r="EM9" s="45">
        <f>IFERROR(Oferta!EM9/AVERAGE(Ventas!EM7:EM9),"")</f>
        <v>3.9837326885029678</v>
      </c>
      <c r="EN9" s="45">
        <f>IFERROR(Oferta!EN9/AVERAGE(Ventas!EN7:EN9),"")</f>
        <v>6.2375685472627564</v>
      </c>
      <c r="EO9" s="45">
        <f>IFERROR(Oferta!EO9/AVERAGE(Ventas!EO7:EO9),"")</f>
        <v>9.0814569536423839</v>
      </c>
      <c r="EP9" s="45">
        <f>IFERROR(Oferta!EP9/AVERAGE(Ventas!EP7:EP9),"")</f>
        <v>3.9756610169491524</v>
      </c>
      <c r="EQ9" s="45">
        <f>IFERROR(Oferta!EQ9/AVERAGE(Ventas!EQ7:EQ9),"")</f>
        <v>6.8608752449379491</v>
      </c>
      <c r="ER9" s="45">
        <f>IFERROR(Oferta!ER9/AVERAGE(Ventas!ER7:ER9),"")</f>
        <v>5.369168214798977</v>
      </c>
      <c r="ES9" s="45">
        <f>IFERROR(Oferta!ES9/AVERAGE(Ventas!ES7:ES9),"")</f>
        <v>3.8757932910244786</v>
      </c>
      <c r="ET9" s="45">
        <f>IFERROR(Oferta!ET9/AVERAGE(Ventas!ET7:ET9),"")</f>
        <v>4.0985606780156356</v>
      </c>
      <c r="EU9" s="45">
        <f>IFERROR(Oferta!EU9/AVERAGE(Ventas!EU7:EU9),"")</f>
        <v>6.5319519574585128</v>
      </c>
      <c r="EV9" s="45">
        <f>IFERROR(Oferta!EV9/AVERAGE(Ventas!EV7:EV9),"")</f>
        <v>9.258722843976301</v>
      </c>
      <c r="EW9" s="45">
        <f>IFERROR(Oferta!EW9/AVERAGE(Ventas!EW7:EW9),"")</f>
        <v>4.0819472616632861</v>
      </c>
      <c r="EX9" s="45">
        <f>IFERROR(Oferta!EX9/AVERAGE(Ventas!EX7:EX9),"")</f>
        <v>7.1259949802796703</v>
      </c>
      <c r="EY9" s="45">
        <f>IFERROR(Oferta!EY9/AVERAGE(Ventas!EY7:EY9),"")</f>
        <v>5.5592135026970588</v>
      </c>
      <c r="EZ9" s="45">
        <f>IFERROR(Oferta!EZ9/AVERAGE(Ventas!EZ7:EZ9),"")</f>
        <v>3.8757932910244786</v>
      </c>
      <c r="FA9" s="45">
        <f>IFERROR(Oferta!FA9/AVERAGE(Ventas!FA7:FA9),"")</f>
        <v>4.0985606780156356</v>
      </c>
      <c r="FB9" s="45">
        <f>IFERROR(Oferta!FB9/AVERAGE(Ventas!FB7:FB9),"")</f>
        <v>6.5319519574585128</v>
      </c>
      <c r="FC9" s="45">
        <f>IFERROR(Oferta!FC9/AVERAGE(Ventas!FC7:FC9),"")</f>
        <v>9.258722843976301</v>
      </c>
      <c r="FD9" s="45">
        <f>IFERROR(Oferta!FD9/AVERAGE(Ventas!FD7:FD9),"")</f>
        <v>4.0819472616632861</v>
      </c>
      <c r="FE9" s="45">
        <f>IFERROR(Oferta!FE9/AVERAGE(Ventas!FE7:FE9),"")</f>
        <v>7.1259949802796703</v>
      </c>
      <c r="FF9" s="45">
        <f>IFERROR(Oferta!FF9/AVERAGE(Ventas!FF7:FF9),"")</f>
        <v>5.5592135026970588</v>
      </c>
    </row>
    <row r="10" spans="1:162" x14ac:dyDescent="0.25">
      <c r="A10" s="34">
        <v>40269</v>
      </c>
      <c r="B10" s="45">
        <f>IFERROR(Oferta!B10/AVERAGE(Ventas!B8:B10),"")</f>
        <v>1</v>
      </c>
      <c r="C10" s="45">
        <f>IFERROR(Oferta!C10/AVERAGE(Ventas!C8:C10),"")</f>
        <v>2.4</v>
      </c>
      <c r="D10" s="45">
        <f>IFERROR(Oferta!D10/AVERAGE(Ventas!D8:D10),"")</f>
        <v>7.6236391912908239</v>
      </c>
      <c r="E10" s="45">
        <f>IFERROR(Oferta!E10/AVERAGE(Ventas!E8:E10),"")</f>
        <v>11.781321184510249</v>
      </c>
      <c r="F10" s="45">
        <f>IFERROR(Oferta!F10/AVERAGE(Ventas!F8:F10),"")</f>
        <v>2.3952344931921332</v>
      </c>
      <c r="G10" s="45">
        <f>IFERROR(Oferta!G10/AVERAGE(Ventas!G8:G10),"")</f>
        <v>8.3944256756756754</v>
      </c>
      <c r="H10" s="45">
        <f>IFERROR(Oferta!H10/AVERAGE(Ventas!H8:H10),"")</f>
        <v>5.2296488427773342</v>
      </c>
      <c r="I10" s="45">
        <f>IFERROR(Oferta!I10/AVERAGE(Ventas!I8:I10),"")</f>
        <v>0</v>
      </c>
      <c r="J10" s="45">
        <f>IFERROR(Oferta!J10/AVERAGE(Ventas!J8:J10),"")</f>
        <v>3.9014084507042255</v>
      </c>
      <c r="K10" s="45">
        <f>IFERROR(Oferta!K10/AVERAGE(Ventas!K8:K10),"")</f>
        <v>3.314245810055866</v>
      </c>
      <c r="L10" s="45">
        <f>IFERROR(Oferta!L10/AVERAGE(Ventas!L8:L10),"")</f>
        <v>5.1139896373056999</v>
      </c>
      <c r="M10" s="45">
        <f>IFERROR(Oferta!M10/AVERAGE(Ventas!M8:M10),"")</f>
        <v>3.8892355694227772</v>
      </c>
      <c r="N10" s="45">
        <f>IFERROR(Oferta!N10/AVERAGE(Ventas!N8:N10),"")</f>
        <v>3.6963696369636962</v>
      </c>
      <c r="O10" s="45">
        <f>IFERROR(Oferta!O10/AVERAGE(Ventas!O8:O10),"")</f>
        <v>3.7761290322580647</v>
      </c>
      <c r="P10" s="45">
        <f>IFERROR(Oferta!P10/AVERAGE(Ventas!P8:P10),"")</f>
        <v>13.840909090909092</v>
      </c>
      <c r="Q10" s="45">
        <f>IFERROR(Oferta!Q10/AVERAGE(Ventas!Q8:Q10),"")</f>
        <v>3.3261591440167257</v>
      </c>
      <c r="R10" s="45">
        <f>IFERROR(Oferta!R10/AVERAGE(Ventas!R8:R10),"")</f>
        <v>5.4117805271651429</v>
      </c>
      <c r="S10" s="45">
        <f>IFERROR(Oferta!S10/AVERAGE(Ventas!S8:S10),"")</f>
        <v>7.387096774193548</v>
      </c>
      <c r="T10" s="45">
        <f>IFERROR(Oferta!T10/AVERAGE(Ventas!T8:T10),"")</f>
        <v>3.6568195354377604</v>
      </c>
      <c r="U10" s="45">
        <f>IFERROR(Oferta!U10/AVERAGE(Ventas!U8:U10),"")</f>
        <v>6.0481312670920699</v>
      </c>
      <c r="V10" s="45">
        <f>IFERROR(Oferta!V10/AVERAGE(Ventas!V8:V10),"")</f>
        <v>4.6018011527377523</v>
      </c>
      <c r="W10" s="45">
        <f>IFERROR(Oferta!W10/AVERAGE(Ventas!W8:W10),"")</f>
        <v>1.2</v>
      </c>
      <c r="X10" s="45">
        <f>IFERROR(Oferta!X10/AVERAGE(Ventas!X8:X10),"")</f>
        <v>9.9259259259259256</v>
      </c>
      <c r="Y10" s="45">
        <f>IFERROR(Oferta!Y10/AVERAGE(Ventas!Y8:Y10),"")</f>
        <v>8.8125</v>
      </c>
      <c r="Z10" s="45">
        <f>IFERROR(Oferta!Z10/AVERAGE(Ventas!Z8:Z10),"")</f>
        <v>21</v>
      </c>
      <c r="AA10" s="45">
        <f>IFERROR(Oferta!AA10/AVERAGE(Ventas!AA8:AA10),"")</f>
        <v>9.4186046511627897</v>
      </c>
      <c r="AB10" s="45">
        <f>IFERROR(Oferta!AB10/AVERAGE(Ventas!AB8:AB10),"")</f>
        <v>15.23076923076923</v>
      </c>
      <c r="AC10" s="45">
        <f>IFERROR(Oferta!AC10/AVERAGE(Ventas!AC8:AC10),"")</f>
        <v>13.270588235294118</v>
      </c>
      <c r="AD10" s="45" t="str">
        <f>IFERROR(Oferta!AD10/AVERAGE(Ventas!AD8:AD10),"")</f>
        <v/>
      </c>
      <c r="AE10" s="45">
        <f>IFERROR(Oferta!AE10/AVERAGE(Ventas!AE8:AE10),"")</f>
        <v>4.5194805194805197</v>
      </c>
      <c r="AF10" s="45">
        <f>IFERROR(Oferta!AF10/AVERAGE(Ventas!AF8:AF10),"")</f>
        <v>14.807017543859649</v>
      </c>
      <c r="AG10" s="45">
        <f>IFERROR(Oferta!AG10/AVERAGE(Ventas!AG8:AG10),"")</f>
        <v>9</v>
      </c>
      <c r="AH10" s="45">
        <f>IFERROR(Oferta!AH10/AVERAGE(Ventas!AH8:AH10),"")</f>
        <v>4.5194805194805197</v>
      </c>
      <c r="AI10" s="45">
        <f>IFERROR(Oferta!AI10/AVERAGE(Ventas!AI8:AI10),"")</f>
        <v>14.706896551724139</v>
      </c>
      <c r="AJ10" s="45">
        <f>IFERROR(Oferta!AJ10/AVERAGE(Ventas!AJ8:AJ10),"")</f>
        <v>9.9237804878048781</v>
      </c>
      <c r="AK10" s="45">
        <f>IFERROR(Oferta!AK10/AVERAGE(Ventas!AK8:AK10),"")</f>
        <v>21</v>
      </c>
      <c r="AL10" s="45">
        <f>IFERROR(Oferta!AL10/AVERAGE(Ventas!AL8:AL10),"")</f>
        <v>4.4028776978417268</v>
      </c>
      <c r="AM10" s="45">
        <f>IFERROR(Oferta!AM10/AVERAGE(Ventas!AM8:AM10),"")</f>
        <v>9.4799999999999986</v>
      </c>
      <c r="AN10" s="45">
        <f>IFERROR(Oferta!AN10/AVERAGE(Ventas!AN8:AN10),"")</f>
        <v>46.199999999999996</v>
      </c>
      <c r="AO10" s="45">
        <f>IFERROR(Oferta!AO10/AVERAGE(Ventas!AO8:AO10),"")</f>
        <v>4.5214285714285714</v>
      </c>
      <c r="AP10" s="45">
        <f>IFERROR(Oferta!AP10/AVERAGE(Ventas!AP8:AP10),"")</f>
        <v>11.228571428571428</v>
      </c>
      <c r="AQ10" s="45">
        <f>IFERROR(Oferta!AQ10/AVERAGE(Ventas!AQ8:AQ10),"")</f>
        <v>8.5457142857142845</v>
      </c>
      <c r="AR10" s="45">
        <f>IFERROR(Oferta!AR10/AVERAGE(Ventas!AR8:AR10),"")</f>
        <v>3</v>
      </c>
      <c r="AS10" s="45">
        <f>IFERROR(Oferta!AS10/AVERAGE(Ventas!AS8:AS10),"")</f>
        <v>7.0526315789473681</v>
      </c>
      <c r="AT10" s="45">
        <f>IFERROR(Oferta!AT10/AVERAGE(Ventas!AT8:AT10),"")</f>
        <v>7.702247191011236</v>
      </c>
      <c r="AU10" s="45">
        <f>IFERROR(Oferta!AU10/AVERAGE(Ventas!AU8:AU10),"")</f>
        <v>9.9130434782608692</v>
      </c>
      <c r="AV10" s="45">
        <f>IFERROR(Oferta!AV10/AVERAGE(Ventas!AV8:AV10),"")</f>
        <v>6.3970588235294112</v>
      </c>
      <c r="AW10" s="45">
        <f>IFERROR(Oferta!AW10/AVERAGE(Ventas!AW8:AW10),"")</f>
        <v>7.955223880597015</v>
      </c>
      <c r="AX10" s="45">
        <f>IFERROR(Oferta!AX10/AVERAGE(Ventas!AX8:AX10),"")</f>
        <v>7.3264094955489618</v>
      </c>
      <c r="AY10" s="45">
        <f>IFERROR(Oferta!AY10/AVERAGE(Ventas!AY8:AY10),"")</f>
        <v>0</v>
      </c>
      <c r="AZ10" s="45">
        <f>IFERROR(Oferta!AZ10/AVERAGE(Ventas!AZ8:AZ10),"")</f>
        <v>6.954545454545455</v>
      </c>
      <c r="BA10" s="45">
        <f>IFERROR(Oferta!BA10/AVERAGE(Ventas!BA8:BA10),"")</f>
        <v>9.0285714285714285</v>
      </c>
      <c r="BB10" s="45">
        <f>IFERROR(Oferta!BB10/AVERAGE(Ventas!BB8:BB10),"")</f>
        <v>11.6</v>
      </c>
      <c r="BC10" s="45">
        <f>IFERROR(Oferta!BC10/AVERAGE(Ventas!BC8:BC10),"")</f>
        <v>6.2448979591836737</v>
      </c>
      <c r="BD10" s="45">
        <f>IFERROR(Oferta!BD10/AVERAGE(Ventas!BD8:BD10),"")</f>
        <v>9.35</v>
      </c>
      <c r="BE10" s="45">
        <f>IFERROR(Oferta!BE10/AVERAGE(Ventas!BE8:BE10),"")</f>
        <v>8.449704142011834</v>
      </c>
      <c r="BF10" s="45" t="str">
        <f>IFERROR(Oferta!BF10/AVERAGE(Ventas!BF8:BF10),"")</f>
        <v/>
      </c>
      <c r="BG10" s="45">
        <f>IFERROR(Oferta!BG10/AVERAGE(Ventas!BG8:BG10),"")</f>
        <v>111</v>
      </c>
      <c r="BH10" s="45">
        <f>IFERROR(Oferta!BH10/AVERAGE(Ventas!BH8:BH10),"")</f>
        <v>13.743016759776538</v>
      </c>
      <c r="BI10" s="45">
        <f>IFERROR(Oferta!BI10/AVERAGE(Ventas!BI8:BI10),"")</f>
        <v>10.869565217391305</v>
      </c>
      <c r="BJ10" s="45">
        <f>IFERROR(Oferta!BJ10/AVERAGE(Ventas!BJ8:BJ10),"")</f>
        <v>111</v>
      </c>
      <c r="BK10" s="45">
        <f>IFERROR(Oferta!BK10/AVERAGE(Ventas!BK8:BK10),"")</f>
        <v>12.492113564668768</v>
      </c>
      <c r="BL10" s="45">
        <f>IFERROR(Oferta!BL10/AVERAGE(Ventas!BL8:BL10),"")</f>
        <v>12.80188679245283</v>
      </c>
      <c r="BM10" s="45">
        <f>IFERROR(Oferta!BM10/AVERAGE(Ventas!BM8:BM10),"")</f>
        <v>0.40909090909090912</v>
      </c>
      <c r="BN10" s="45">
        <f>IFERROR(Oferta!BN10/AVERAGE(Ventas!BN8:BN10),"")</f>
        <v>5.3636363636363633</v>
      </c>
      <c r="BO10" s="45">
        <f>IFERROR(Oferta!BO10/AVERAGE(Ventas!BO8:BO10),"")</f>
        <v>8.0223214285714288</v>
      </c>
      <c r="BP10" s="45">
        <f>IFERROR(Oferta!BP10/AVERAGE(Ventas!BP8:BP10),"")</f>
        <v>12</v>
      </c>
      <c r="BQ10" s="45">
        <f>IFERROR(Oferta!BQ10/AVERAGE(Ventas!BQ8:BQ10),"")</f>
        <v>4.9825174825174825</v>
      </c>
      <c r="BR10" s="45">
        <f>IFERROR(Oferta!BR10/AVERAGE(Ventas!BR8:BR10),"")</f>
        <v>8.3558282208588963</v>
      </c>
      <c r="BS10" s="45">
        <f>IFERROR(Oferta!BS10/AVERAGE(Ventas!BS8:BS10),"")</f>
        <v>7.1109677419354842</v>
      </c>
      <c r="BT10" s="45" t="str">
        <f>IFERROR(Oferta!BT10/AVERAGE(Ventas!BT8:BT10),"")</f>
        <v/>
      </c>
      <c r="BU10" s="45">
        <f>IFERROR(Oferta!BU10/AVERAGE(Ventas!BU8:BU10),"")</f>
        <v>4.224181360201511</v>
      </c>
      <c r="BV10" s="45">
        <f>IFERROR(Oferta!BV10/AVERAGE(Ventas!BV8:BV10),"")</f>
        <v>6.2674516400336424</v>
      </c>
      <c r="BW10" s="45">
        <f>IFERROR(Oferta!BW10/AVERAGE(Ventas!BW8:BW10),"")</f>
        <v>12.867768595041321</v>
      </c>
      <c r="BX10" s="45">
        <f>IFERROR(Oferta!BX10/AVERAGE(Ventas!BX8:BX10),"")</f>
        <v>4.224181360201511</v>
      </c>
      <c r="BY10" s="45">
        <f>IFERROR(Oferta!BY10/AVERAGE(Ventas!BY8:BY10),"")</f>
        <v>6.8770992366412207</v>
      </c>
      <c r="BZ10" s="45">
        <f>IFERROR(Oferta!BZ10/AVERAGE(Ventas!BZ8:BZ10),"")</f>
        <v>6.2601054481546576</v>
      </c>
      <c r="CA10" s="45">
        <f>IFERROR(Oferta!CA10/AVERAGE(Ventas!CA8:CA10),"")</f>
        <v>5.454545454545455</v>
      </c>
      <c r="CB10" s="45">
        <f>IFERROR(Oferta!CB10/AVERAGE(Ventas!CB8:CB10),"")</f>
        <v>4.125</v>
      </c>
      <c r="CC10" s="45">
        <f>IFERROR(Oferta!CC10/AVERAGE(Ventas!CC8:CC10),"")</f>
        <v>20.147727272727273</v>
      </c>
      <c r="CD10" s="45">
        <f>IFERROR(Oferta!CD10/AVERAGE(Ventas!CD8:CD10),"")</f>
        <v>51</v>
      </c>
      <c r="CE10" s="45">
        <f>IFERROR(Oferta!CE10/AVERAGE(Ventas!CE8:CE10),"")</f>
        <v>4.3432835820895521</v>
      </c>
      <c r="CF10" s="45">
        <f>IFERROR(Oferta!CF10/AVERAGE(Ventas!CF8:CF10),"")</f>
        <v>20.49438202247191</v>
      </c>
      <c r="CG10" s="45">
        <f>IFERROR(Oferta!CG10/AVERAGE(Ventas!CG8:CG10),"")</f>
        <v>13.557692307692308</v>
      </c>
      <c r="CH10" s="45">
        <f>IFERROR(Oferta!CH10/AVERAGE(Ventas!CH8:CH10),"")</f>
        <v>3.6444444444444444</v>
      </c>
      <c r="CI10" s="45">
        <f>IFERROR(Oferta!CI10/AVERAGE(Ventas!CI8:CI10),"")</f>
        <v>5.3949711891042424</v>
      </c>
      <c r="CJ10" s="45">
        <f>IFERROR(Oferta!CJ10/AVERAGE(Ventas!CJ8:CJ10),"")</f>
        <v>7.9102040816326529</v>
      </c>
      <c r="CK10" s="45">
        <f>IFERROR(Oferta!CK10/AVERAGE(Ventas!CK8:CK10),"")</f>
        <v>17.7</v>
      </c>
      <c r="CL10" s="45">
        <f>IFERROR(Oferta!CL10/AVERAGE(Ventas!CL8:CL10),"")</f>
        <v>4.9376934984520124</v>
      </c>
      <c r="CM10" s="45">
        <f>IFERROR(Oferta!CM10/AVERAGE(Ventas!CM8:CM10),"")</f>
        <v>8.9781818181818185</v>
      </c>
      <c r="CN10" s="45">
        <f>IFERROR(Oferta!CN10/AVERAGE(Ventas!CN8:CN10),"")</f>
        <v>6.1441368078175893</v>
      </c>
      <c r="CO10" s="45" t="str">
        <f>IFERROR(Oferta!CO10/AVERAGE(Ventas!CO8:CO10),"")</f>
        <v/>
      </c>
      <c r="CP10" s="45" t="str">
        <f>IFERROR(Oferta!CP10/AVERAGE(Ventas!CP8:CP10),"")</f>
        <v/>
      </c>
      <c r="CQ10" s="45">
        <f>IFERROR(Oferta!CQ10/AVERAGE(Ventas!CQ8:CQ10),"")</f>
        <v>14.832000000000001</v>
      </c>
      <c r="CR10" s="45" t="str">
        <f>IFERROR(Oferta!CR10/AVERAGE(Ventas!CR8:CR10),"")</f>
        <v/>
      </c>
      <c r="CS10" s="45" t="str">
        <f>IFERROR(Oferta!CS10/AVERAGE(Ventas!CS8:CS10),"")</f>
        <v/>
      </c>
      <c r="CT10" s="45">
        <f>IFERROR(Oferta!CT10/AVERAGE(Ventas!CT8:CT10),"")</f>
        <v>14.832000000000001</v>
      </c>
      <c r="CU10" s="45">
        <f>IFERROR(Oferta!CU10/AVERAGE(Ventas!CU8:CU10),"")</f>
        <v>14.832000000000001</v>
      </c>
      <c r="CV10" s="45" t="str">
        <f>IFERROR(Oferta!CV10/AVERAGE(Ventas!CV8:CV10),"")</f>
        <v/>
      </c>
      <c r="CW10" s="45" t="str">
        <f>IFERROR(Oferta!CW10/AVERAGE(Ventas!CW8:CW10),"")</f>
        <v/>
      </c>
      <c r="CX10" s="45" t="str">
        <f>IFERROR(Oferta!CX10/AVERAGE(Ventas!CX8:CX10),"")</f>
        <v/>
      </c>
      <c r="CY10" s="45" t="str">
        <f>IFERROR(Oferta!CY10/AVERAGE(Ventas!CY8:CY10),"")</f>
        <v/>
      </c>
      <c r="CZ10" s="45" t="str">
        <f>IFERROR(Oferta!CZ10/AVERAGE(Ventas!CZ8:CZ10),"")</f>
        <v/>
      </c>
      <c r="DA10" s="45" t="str">
        <f>IFERROR(Oferta!DA10/AVERAGE(Ventas!DA8:DA10),"")</f>
        <v/>
      </c>
      <c r="DB10" s="45" t="str">
        <f>IFERROR(Oferta!DB10/AVERAGE(Ventas!DB8:DB10),"")</f>
        <v/>
      </c>
      <c r="DC10" s="45" t="str">
        <f>IFERROR(Oferta!DC10/AVERAGE(Ventas!DC8:DC10),"")</f>
        <v/>
      </c>
      <c r="DD10" s="45" t="str">
        <f>IFERROR(Oferta!DD10/AVERAGE(Ventas!DD8:DD10),"")</f>
        <v/>
      </c>
      <c r="DE10" s="45">
        <f>IFERROR(Oferta!DE10/AVERAGE(Ventas!DE8:DE10),"")</f>
        <v>21</v>
      </c>
      <c r="DF10" s="45" t="str">
        <f>IFERROR(Oferta!DF10/AVERAGE(Ventas!DF8:DF10),"")</f>
        <v/>
      </c>
      <c r="DG10" s="45" t="str">
        <f>IFERROR(Oferta!DG10/AVERAGE(Ventas!DG8:DG10),"")</f>
        <v/>
      </c>
      <c r="DH10" s="45">
        <f>IFERROR(Oferta!DH10/AVERAGE(Ventas!DH8:DH10),"")</f>
        <v>21</v>
      </c>
      <c r="DI10" s="45">
        <f>IFERROR(Oferta!DI10/AVERAGE(Ventas!DI8:DI10),"")</f>
        <v>21</v>
      </c>
      <c r="DJ10" s="45" t="str">
        <f>IFERROR(Oferta!DJ10/AVERAGE(Ventas!DJ8:DJ10),"")</f>
        <v/>
      </c>
      <c r="DK10" s="45">
        <f>IFERROR(Oferta!DK10/AVERAGE(Ventas!DK8:DK10),"")</f>
        <v>219</v>
      </c>
      <c r="DL10" s="45">
        <f>IFERROR(Oferta!DL10/AVERAGE(Ventas!DL8:DL10),"")</f>
        <v>185.57142857142856</v>
      </c>
      <c r="DM10" s="45">
        <f>IFERROR(Oferta!DM10/AVERAGE(Ventas!DM8:DM10),"")</f>
        <v>53.4</v>
      </c>
      <c r="DN10" s="45">
        <f>IFERROR(Oferta!DN10/AVERAGE(Ventas!DN8:DN10),"")</f>
        <v>219</v>
      </c>
      <c r="DO10" s="45">
        <f>IFERROR(Oferta!DO10/AVERAGE(Ventas!DO8:DO10),"")</f>
        <v>107.8235294117647</v>
      </c>
      <c r="DP10" s="45">
        <f>IFERROR(Oferta!DP10/AVERAGE(Ventas!DP8:DP10),"")</f>
        <v>114</v>
      </c>
      <c r="DQ10" s="45" t="str">
        <f>IFERROR(Oferta!DQ10/AVERAGE(Ventas!DQ8:DQ10),"")</f>
        <v/>
      </c>
      <c r="DR10" s="45">
        <f>IFERROR(Oferta!DR10/AVERAGE(Ventas!DR8:DR10),"")</f>
        <v>39.729729729729726</v>
      </c>
      <c r="DS10" s="45">
        <f>IFERROR(Oferta!DS10/AVERAGE(Ventas!DS8:DS10),"")</f>
        <v>31.03846153846154</v>
      </c>
      <c r="DT10" s="45">
        <f>IFERROR(Oferta!DT10/AVERAGE(Ventas!DT8:DT10),"")</f>
        <v>19.875</v>
      </c>
      <c r="DU10" s="45">
        <f>IFERROR(Oferta!DU10/AVERAGE(Ventas!DU8:DU10),"")</f>
        <v>39.729729729729726</v>
      </c>
      <c r="DV10" s="45">
        <f>IFERROR(Oferta!DV10/AVERAGE(Ventas!DV8:DV10),"")</f>
        <v>28.411764705882351</v>
      </c>
      <c r="DW10" s="45">
        <f>IFERROR(Oferta!DW10/AVERAGE(Ventas!DW8:DW10),"")</f>
        <v>34.309859154929576</v>
      </c>
      <c r="DX10" s="45" t="str">
        <f>IFERROR(Oferta!DX10/AVERAGE(Ventas!DX8:DX10),"")</f>
        <v/>
      </c>
      <c r="DY10" s="45" t="str">
        <f>IFERROR(Oferta!DY10/AVERAGE(Ventas!DY8:DY10),"")</f>
        <v/>
      </c>
      <c r="DZ10" s="45" t="str">
        <f>IFERROR(Oferta!DZ10/AVERAGE(Ventas!DZ8:DZ10),"")</f>
        <v/>
      </c>
      <c r="EA10" s="45" t="str">
        <f>IFERROR(Oferta!EA10/AVERAGE(Ventas!EA8:EA10),"")</f>
        <v/>
      </c>
      <c r="EB10" s="45" t="str">
        <f>IFERROR(Oferta!EB10/AVERAGE(Ventas!EB8:EB10),"")</f>
        <v/>
      </c>
      <c r="EC10" s="45" t="str">
        <f>IFERROR(Oferta!EC10/AVERAGE(Ventas!EC8:EC10),"")</f>
        <v/>
      </c>
      <c r="ED10" s="45" t="str">
        <f>IFERROR(Oferta!ED10/AVERAGE(Ventas!ED8:ED10),"")</f>
        <v/>
      </c>
      <c r="EE10" s="45">
        <f>IFERROR(Oferta!EE10/AVERAGE(Ventas!EE8:EE10),"")</f>
        <v>6.4452631578947361</v>
      </c>
      <c r="EF10" s="45">
        <f>IFERROR(Oferta!EF10/AVERAGE(Ventas!EF8:EF10),"")</f>
        <v>3.4890234118590913</v>
      </c>
      <c r="EG10" s="45">
        <f>IFERROR(Oferta!EG10/AVERAGE(Ventas!EG8:EG10),"")</f>
        <v>6.1420534458509142</v>
      </c>
      <c r="EH10" s="45">
        <f>IFERROR(Oferta!EH10/AVERAGE(Ventas!EH8:EH10),"")</f>
        <v>8.6715909090909093</v>
      </c>
      <c r="EI10" s="45">
        <f>IFERROR(Oferta!EI10/AVERAGE(Ventas!EI8:EI10),"")</f>
        <v>3.6805811336198078</v>
      </c>
      <c r="EJ10" s="45">
        <f>IFERROR(Oferta!EJ10/AVERAGE(Ventas!EJ8:EJ10),"")</f>
        <v>6.7397959183673466</v>
      </c>
      <c r="EK10" s="45">
        <f>IFERROR(Oferta!EK10/AVERAGE(Ventas!EK8:EK10),"")</f>
        <v>5.0036000464522123</v>
      </c>
      <c r="EL10" s="45">
        <f>IFERROR(Oferta!EL10/AVERAGE(Ventas!EL8:EL10),"")</f>
        <v>6.1860236220472435</v>
      </c>
      <c r="EM10" s="45">
        <f>IFERROR(Oferta!EM10/AVERAGE(Ventas!EM8:EM10),"")</f>
        <v>3.6266135677011806</v>
      </c>
      <c r="EN10" s="45">
        <f>IFERROR(Oferta!EN10/AVERAGE(Ventas!EN8:EN10),"")</f>
        <v>6.7811842500751425</v>
      </c>
      <c r="EO10" s="45">
        <f>IFERROR(Oferta!EO10/AVERAGE(Ventas!EO8:EO10),"")</f>
        <v>9.3567567567567576</v>
      </c>
      <c r="EP10" s="45">
        <f>IFERROR(Oferta!EP10/AVERAGE(Ventas!EP8:EP10),"")</f>
        <v>3.7935173299101415</v>
      </c>
      <c r="EQ10" s="45">
        <f>IFERROR(Oferta!EQ10/AVERAGE(Ventas!EQ8:EQ10),"")</f>
        <v>7.3702959585812531</v>
      </c>
      <c r="ER10" s="45">
        <f>IFERROR(Oferta!ER10/AVERAGE(Ventas!ER8:ER10),"")</f>
        <v>5.4164299989481437</v>
      </c>
      <c r="ES10" s="45">
        <f>IFERROR(Oferta!ES10/AVERAGE(Ventas!ES8:ES10),"")</f>
        <v>6.1860236220472435</v>
      </c>
      <c r="ET10" s="45">
        <f>IFERROR(Oferta!ET10/AVERAGE(Ventas!ET8:ET10),"")</f>
        <v>3.7328448157786607</v>
      </c>
      <c r="EU10" s="45">
        <f>IFERROR(Oferta!EU10/AVERAGE(Ventas!EU8:EU10),"")</f>
        <v>7.0674556213017752</v>
      </c>
      <c r="EV10" s="45">
        <f>IFERROR(Oferta!EV10/AVERAGE(Ventas!EV8:EV10),"")</f>
        <v>9.5329079919409008</v>
      </c>
      <c r="EW10" s="45">
        <f>IFERROR(Oferta!EW10/AVERAGE(Ventas!EW8:EW10),"")</f>
        <v>3.8924318094506338</v>
      </c>
      <c r="EX10" s="45">
        <f>IFERROR(Oferta!EX10/AVERAGE(Ventas!EX8:EX10),"")</f>
        <v>7.6271535295014479</v>
      </c>
      <c r="EY10" s="45">
        <f>IFERROR(Oferta!EY10/AVERAGE(Ventas!EY8:EY10),"")</f>
        <v>5.5973343541202674</v>
      </c>
      <c r="EZ10" s="45">
        <f>IFERROR(Oferta!EZ10/AVERAGE(Ventas!EZ8:EZ10),"")</f>
        <v>6.1860236220472435</v>
      </c>
      <c r="FA10" s="45">
        <f>IFERROR(Oferta!FA10/AVERAGE(Ventas!FA8:FA10),"")</f>
        <v>3.7328448157786607</v>
      </c>
      <c r="FB10" s="45">
        <f>IFERROR(Oferta!FB10/AVERAGE(Ventas!FB8:FB10),"")</f>
        <v>7.0674556213017752</v>
      </c>
      <c r="FC10" s="45">
        <f>IFERROR(Oferta!FC10/AVERAGE(Ventas!FC8:FC10),"")</f>
        <v>9.5329079919409008</v>
      </c>
      <c r="FD10" s="45">
        <f>IFERROR(Oferta!FD10/AVERAGE(Ventas!FD8:FD10),"")</f>
        <v>3.8924318094506338</v>
      </c>
      <c r="FE10" s="45">
        <f>IFERROR(Oferta!FE10/AVERAGE(Ventas!FE8:FE10),"")</f>
        <v>7.6271535295014479</v>
      </c>
      <c r="FF10" s="45">
        <f>IFERROR(Oferta!FF10/AVERAGE(Ventas!FF8:FF10),"")</f>
        <v>5.5973343541202674</v>
      </c>
    </row>
    <row r="11" spans="1:162" x14ac:dyDescent="0.25">
      <c r="A11" s="34">
        <v>40299</v>
      </c>
      <c r="B11" s="45">
        <f>IFERROR(Oferta!B11/AVERAGE(Ventas!B9:B11),"")</f>
        <v>1.5</v>
      </c>
      <c r="C11" s="45">
        <f>IFERROR(Oferta!C11/AVERAGE(Ventas!C9:C11),"")</f>
        <v>2.7447833065810596</v>
      </c>
      <c r="D11" s="45">
        <f>IFERROR(Oferta!D11/AVERAGE(Ventas!D9:D11),"")</f>
        <v>9.2542077771329065</v>
      </c>
      <c r="E11" s="45">
        <f>IFERROR(Oferta!E11/AVERAGE(Ventas!E9:E11),"")</f>
        <v>12.544794188861987</v>
      </c>
      <c r="F11" s="45">
        <f>IFERROR(Oferta!F11/AVERAGE(Ventas!F9:F11),"")</f>
        <v>2.7398081534772181</v>
      </c>
      <c r="G11" s="45">
        <f>IFERROR(Oferta!G11/AVERAGE(Ventas!G9:G11),"")</f>
        <v>9.8904494382022463</v>
      </c>
      <c r="H11" s="45">
        <f>IFERROR(Oferta!H11/AVERAGE(Ventas!H9:H11),"")</f>
        <v>6.0329883570504528</v>
      </c>
      <c r="I11" s="45">
        <f>IFERROR(Oferta!I11/AVERAGE(Ventas!I9:I11),"")</f>
        <v>0</v>
      </c>
      <c r="J11" s="45">
        <f>IFERROR(Oferta!J11/AVERAGE(Ventas!J9:J11),"")</f>
        <v>6.6057007125890728</v>
      </c>
      <c r="K11" s="45">
        <f>IFERROR(Oferta!K11/AVERAGE(Ventas!K9:K11),"")</f>
        <v>3.6028481012658231</v>
      </c>
      <c r="L11" s="45">
        <f>IFERROR(Oferta!L11/AVERAGE(Ventas!L9:L11),"")</f>
        <v>6.1111111111111107</v>
      </c>
      <c r="M11" s="45">
        <f>IFERROR(Oferta!M11/AVERAGE(Ventas!M9:M11),"")</f>
        <v>6.5900473933649293</v>
      </c>
      <c r="N11" s="45">
        <f>IFERROR(Oferta!N11/AVERAGE(Ventas!N9:N11),"")</f>
        <v>4.1802679658952497</v>
      </c>
      <c r="O11" s="45">
        <f>IFERROR(Oferta!O11/AVERAGE(Ventas!O9:O11),"")</f>
        <v>4.9983909895414325</v>
      </c>
      <c r="P11" s="45">
        <f>IFERROR(Oferta!P11/AVERAGE(Ventas!P9:P11),"")</f>
        <v>15.423076923076923</v>
      </c>
      <c r="Q11" s="45">
        <f>IFERROR(Oferta!Q11/AVERAGE(Ventas!Q9:Q11),"")</f>
        <v>3.2257383966244726</v>
      </c>
      <c r="R11" s="45">
        <f>IFERROR(Oferta!R11/AVERAGE(Ventas!R9:R11),"")</f>
        <v>6.1568981064021644</v>
      </c>
      <c r="S11" s="45">
        <f>IFERROR(Oferta!S11/AVERAGE(Ventas!S9:S11),"")</f>
        <v>7.2601024473534439</v>
      </c>
      <c r="T11" s="45">
        <f>IFERROR(Oferta!T11/AVERAGE(Ventas!T9:T11),"")</f>
        <v>3.5513347022587269</v>
      </c>
      <c r="U11" s="45">
        <f>IFERROR(Oferta!U11/AVERAGE(Ventas!U9:U11),"")</f>
        <v>6.5381589299763965</v>
      </c>
      <c r="V11" s="45">
        <f>IFERROR(Oferta!V11/AVERAGE(Ventas!V9:V11),"")</f>
        <v>4.647725631768953</v>
      </c>
      <c r="W11" s="45">
        <f>IFERROR(Oferta!W11/AVERAGE(Ventas!W9:W11),"")</f>
        <v>1.2</v>
      </c>
      <c r="X11" s="45">
        <f>IFERROR(Oferta!X11/AVERAGE(Ventas!X9:X11),"")</f>
        <v>11.454545454545453</v>
      </c>
      <c r="Y11" s="45">
        <f>IFERROR(Oferta!Y11/AVERAGE(Ventas!Y9:Y11),"")</f>
        <v>13.617977528089886</v>
      </c>
      <c r="Z11" s="45">
        <f>IFERROR(Oferta!Z11/AVERAGE(Ventas!Z9:Z11),"")</f>
        <v>21.75</v>
      </c>
      <c r="AA11" s="45">
        <f>IFERROR(Oferta!AA11/AVERAGE(Ventas!AA9:AA11),"")</f>
        <v>11.047619047619047</v>
      </c>
      <c r="AB11" s="45">
        <f>IFERROR(Oferta!AB11/AVERAGE(Ventas!AB9:AB11),"")</f>
        <v>17.837837837837839</v>
      </c>
      <c r="AC11" s="45">
        <f>IFERROR(Oferta!AC11/AVERAGE(Ventas!AC9:AC11),"")</f>
        <v>15.086816720257234</v>
      </c>
      <c r="AD11" s="45" t="str">
        <f>IFERROR(Oferta!AD11/AVERAGE(Ventas!AD9:AD11),"")</f>
        <v/>
      </c>
      <c r="AE11" s="45">
        <f>IFERROR(Oferta!AE11/AVERAGE(Ventas!AE9:AE11),"")</f>
        <v>5</v>
      </c>
      <c r="AF11" s="45">
        <f>IFERROR(Oferta!AF11/AVERAGE(Ventas!AF9:AF11),"")</f>
        <v>16.531034482758621</v>
      </c>
      <c r="AG11" s="45">
        <f>IFERROR(Oferta!AG11/AVERAGE(Ventas!AG9:AG11),"")</f>
        <v>9</v>
      </c>
      <c r="AH11" s="45">
        <f>IFERROR(Oferta!AH11/AVERAGE(Ventas!AH9:AH11),"")</f>
        <v>5</v>
      </c>
      <c r="AI11" s="45">
        <f>IFERROR(Oferta!AI11/AVERAGE(Ventas!AI9:AI11),"")</f>
        <v>16.378378378378379</v>
      </c>
      <c r="AJ11" s="45">
        <f>IFERROR(Oferta!AJ11/AVERAGE(Ventas!AJ9:AJ11),"")</f>
        <v>10.651006711409396</v>
      </c>
      <c r="AK11" s="45">
        <f>IFERROR(Oferta!AK11/AVERAGE(Ventas!AK9:AK11),"")</f>
        <v>21</v>
      </c>
      <c r="AL11" s="45">
        <f>IFERROR(Oferta!AL11/AVERAGE(Ventas!AL9:AL11),"")</f>
        <v>5.6379310344827589</v>
      </c>
      <c r="AM11" s="45">
        <f>IFERROR(Oferta!AM11/AVERAGE(Ventas!AM9:AM11),"")</f>
        <v>9.3666666666666671</v>
      </c>
      <c r="AN11" s="45">
        <f>IFERROR(Oferta!AN11/AVERAGE(Ventas!AN9:AN11),"")</f>
        <v>42</v>
      </c>
      <c r="AO11" s="45">
        <f>IFERROR(Oferta!AO11/AVERAGE(Ventas!AO9:AO11),"")</f>
        <v>5.7692307692307692</v>
      </c>
      <c r="AP11" s="45">
        <f>IFERROR(Oferta!AP11/AVERAGE(Ventas!AP9:AP11),"")</f>
        <v>11.246073298429319</v>
      </c>
      <c r="AQ11" s="45">
        <f>IFERROR(Oferta!AQ11/AVERAGE(Ventas!AQ9:AQ11),"")</f>
        <v>9.1655844155844157</v>
      </c>
      <c r="AR11" s="45">
        <f>IFERROR(Oferta!AR11/AVERAGE(Ventas!AR9:AR11),"")</f>
        <v>16.5</v>
      </c>
      <c r="AS11" s="45">
        <f>IFERROR(Oferta!AS11/AVERAGE(Ventas!AS9:AS11),"")</f>
        <v>7.1181818181818191</v>
      </c>
      <c r="AT11" s="45">
        <f>IFERROR(Oferta!AT11/AVERAGE(Ventas!AT9:AT11),"")</f>
        <v>7.2228260869565215</v>
      </c>
      <c r="AU11" s="45">
        <f>IFERROR(Oferta!AU11/AVERAGE(Ventas!AU9:AU11),"")</f>
        <v>9.6818181818181817</v>
      </c>
      <c r="AV11" s="45">
        <f>IFERROR(Oferta!AV11/AVERAGE(Ventas!AV9:AV11),"")</f>
        <v>7.4473684210526319</v>
      </c>
      <c r="AW11" s="45">
        <f>IFERROR(Oferta!AW11/AVERAGE(Ventas!AW9:AW11),"")</f>
        <v>7.4854368932038833</v>
      </c>
      <c r="AX11" s="45">
        <f>IFERROR(Oferta!AX11/AVERAGE(Ventas!AX9:AX11),"")</f>
        <v>7.4718749999999998</v>
      </c>
      <c r="AY11" s="45">
        <f>IFERROR(Oferta!AY11/AVERAGE(Ventas!AY9:AY11),"")</f>
        <v>0</v>
      </c>
      <c r="AZ11" s="45">
        <f>IFERROR(Oferta!AZ11/AVERAGE(Ventas!AZ9:AZ11),"")</f>
        <v>7.7142857142857144</v>
      </c>
      <c r="BA11" s="45">
        <f>IFERROR(Oferta!BA11/AVERAGE(Ventas!BA9:BA11),"")</f>
        <v>10.943661971830986</v>
      </c>
      <c r="BB11" s="45">
        <f>IFERROR(Oferta!BB11/AVERAGE(Ventas!BB9:BB11),"")</f>
        <v>12.461538461538462</v>
      </c>
      <c r="BC11" s="45">
        <f>IFERROR(Oferta!BC11/AVERAGE(Ventas!BC9:BC11),"")</f>
        <v>7.1052631578947372</v>
      </c>
      <c r="BD11" s="45">
        <f>IFERROR(Oferta!BD11/AVERAGE(Ventas!BD9:BD11),"")</f>
        <v>11.178571428571429</v>
      </c>
      <c r="BE11" s="45">
        <f>IFERROR(Oferta!BE11/AVERAGE(Ventas!BE9:BE11),"")</f>
        <v>9.9098360655737707</v>
      </c>
      <c r="BF11" s="45" t="str">
        <f>IFERROR(Oferta!BF11/AVERAGE(Ventas!BF9:BF11),"")</f>
        <v/>
      </c>
      <c r="BG11" s="45">
        <f>IFERROR(Oferta!BG11/AVERAGE(Ventas!BG9:BG11),"")</f>
        <v>222</v>
      </c>
      <c r="BH11" s="45">
        <f>IFERROR(Oferta!BH11/AVERAGE(Ventas!BH9:BH11),"")</f>
        <v>11.984126984126984</v>
      </c>
      <c r="BI11" s="45">
        <f>IFERROR(Oferta!BI11/AVERAGE(Ventas!BI9:BI11),"")</f>
        <v>12.515625</v>
      </c>
      <c r="BJ11" s="45">
        <f>IFERROR(Oferta!BJ11/AVERAGE(Ventas!BJ9:BJ11),"")</f>
        <v>222</v>
      </c>
      <c r="BK11" s="45">
        <f>IFERROR(Oferta!BK11/AVERAGE(Ventas!BK9:BK11),"")</f>
        <v>12.198738170347003</v>
      </c>
      <c r="BL11" s="45">
        <f>IFERROR(Oferta!BL11/AVERAGE(Ventas!BL9:BL11),"")</f>
        <v>12.858490566037736</v>
      </c>
      <c r="BM11" s="45">
        <f>IFERROR(Oferta!BM11/AVERAGE(Ventas!BM9:BM11),"")</f>
        <v>0.75</v>
      </c>
      <c r="BN11" s="45">
        <f>IFERROR(Oferta!BN11/AVERAGE(Ventas!BN9:BN11),"")</f>
        <v>6.2350230414746548</v>
      </c>
      <c r="BO11" s="45">
        <f>IFERROR(Oferta!BO11/AVERAGE(Ventas!BO9:BO11),"")</f>
        <v>7.4932126696832571</v>
      </c>
      <c r="BP11" s="45">
        <f>IFERROR(Oferta!BP11/AVERAGE(Ventas!BP9:BP11),"")</f>
        <v>18.115384615384617</v>
      </c>
      <c r="BQ11" s="45">
        <f>IFERROR(Oferta!BQ11/AVERAGE(Ventas!BQ9:BQ11),"")</f>
        <v>5.8583690987124459</v>
      </c>
      <c r="BR11" s="45">
        <f>IFERROR(Oferta!BR11/AVERAGE(Ventas!BR9:BR11),"")</f>
        <v>8.0833333333333339</v>
      </c>
      <c r="BS11" s="45">
        <f>IFERROR(Oferta!BS11/AVERAGE(Ventas!BS9:BS11),"")</f>
        <v>7.3437945791726111</v>
      </c>
      <c r="BT11" s="45" t="str">
        <f>IFERROR(Oferta!BT11/AVERAGE(Ventas!BT9:BT11),"")</f>
        <v/>
      </c>
      <c r="BU11" s="45">
        <f>IFERROR(Oferta!BU11/AVERAGE(Ventas!BU9:BU11),"")</f>
        <v>3.5158878504672897</v>
      </c>
      <c r="BV11" s="45">
        <f>IFERROR(Oferta!BV11/AVERAGE(Ventas!BV9:BV11),"")</f>
        <v>7.4167478091528727</v>
      </c>
      <c r="BW11" s="45">
        <f>IFERROR(Oferta!BW11/AVERAGE(Ventas!BW9:BW11),"")</f>
        <v>11.064935064935064</v>
      </c>
      <c r="BX11" s="45">
        <f>IFERROR(Oferta!BX11/AVERAGE(Ventas!BX9:BX11),"")</f>
        <v>3.5158878504672897</v>
      </c>
      <c r="BY11" s="45">
        <f>IFERROR(Oferta!BY11/AVERAGE(Ventas!BY9:BY11),"")</f>
        <v>7.8924640135478406</v>
      </c>
      <c r="BZ11" s="45">
        <f>IFERROR(Oferta!BZ11/AVERAGE(Ventas!BZ9:BZ11),"")</f>
        <v>6.5279720279720284</v>
      </c>
      <c r="CA11" s="45">
        <f>IFERROR(Oferta!CA11/AVERAGE(Ventas!CA9:CA11),"")</f>
        <v>4.6363636363636367</v>
      </c>
      <c r="CB11" s="45">
        <f>IFERROR(Oferta!CB11/AVERAGE(Ventas!CB9:CB11),"")</f>
        <v>2.0294117647058822</v>
      </c>
      <c r="CC11" s="45">
        <f>IFERROR(Oferta!CC11/AVERAGE(Ventas!CC9:CC11),"")</f>
        <v>14.443548387096774</v>
      </c>
      <c r="CD11" s="45">
        <f>IFERROR(Oferta!CD11/AVERAGE(Ventas!CD9:CD11),"")</f>
        <v>51</v>
      </c>
      <c r="CE11" s="45">
        <f>IFERROR(Oferta!CE11/AVERAGE(Ventas!CE9:CE11),"")</f>
        <v>2.3924050632911396</v>
      </c>
      <c r="CF11" s="45">
        <f>IFERROR(Oferta!CF11/AVERAGE(Ventas!CF9:CF11),"")</f>
        <v>14.736000000000001</v>
      </c>
      <c r="CG11" s="45">
        <f>IFERROR(Oferta!CG11/AVERAGE(Ventas!CG9:CG11),"")</f>
        <v>9.9558823529411757</v>
      </c>
      <c r="CH11" s="45">
        <f>IFERROR(Oferta!CH11/AVERAGE(Ventas!CH9:CH11),"")</f>
        <v>4.0120481927710845</v>
      </c>
      <c r="CI11" s="45">
        <f>IFERROR(Oferta!CI11/AVERAGE(Ventas!CI9:CI11),"")</f>
        <v>4.6749167063303183</v>
      </c>
      <c r="CJ11" s="45">
        <f>IFERROR(Oferta!CJ11/AVERAGE(Ventas!CJ9:CJ11),"")</f>
        <v>9.797377830750893</v>
      </c>
      <c r="CK11" s="45">
        <f>IFERROR(Oferta!CK11/AVERAGE(Ventas!CK9:CK11),"")</f>
        <v>22.049999999999997</v>
      </c>
      <c r="CL11" s="45">
        <f>IFERROR(Oferta!CL11/AVERAGE(Ventas!CL9:CL11),"")</f>
        <v>4.5479030396306266</v>
      </c>
      <c r="CM11" s="45">
        <f>IFERROR(Oferta!CM11/AVERAGE(Ventas!CM9:CM11),"")</f>
        <v>11.102236421725239</v>
      </c>
      <c r="CN11" s="45">
        <f>IFERROR(Oferta!CN11/AVERAGE(Ventas!CN9:CN11),"")</f>
        <v>6.2874505370265688</v>
      </c>
      <c r="CO11" s="45" t="str">
        <f>IFERROR(Oferta!CO11/AVERAGE(Ventas!CO9:CO11),"")</f>
        <v/>
      </c>
      <c r="CP11" s="45" t="str">
        <f>IFERROR(Oferta!CP11/AVERAGE(Ventas!CP9:CP11),"")</f>
        <v/>
      </c>
      <c r="CQ11" s="45">
        <f>IFERROR(Oferta!CQ11/AVERAGE(Ventas!CQ9:CQ11),"")</f>
        <v>16.741935483870968</v>
      </c>
      <c r="CR11" s="45" t="str">
        <f>IFERROR(Oferta!CR11/AVERAGE(Ventas!CR9:CR11),"")</f>
        <v/>
      </c>
      <c r="CS11" s="45" t="str">
        <f>IFERROR(Oferta!CS11/AVERAGE(Ventas!CS9:CS11),"")</f>
        <v/>
      </c>
      <c r="CT11" s="45">
        <f>IFERROR(Oferta!CT11/AVERAGE(Ventas!CT9:CT11),"")</f>
        <v>16.741935483870968</v>
      </c>
      <c r="CU11" s="45">
        <f>IFERROR(Oferta!CU11/AVERAGE(Ventas!CU9:CU11),"")</f>
        <v>16.741935483870968</v>
      </c>
      <c r="CV11" s="45" t="str">
        <f>IFERROR(Oferta!CV11/AVERAGE(Ventas!CV9:CV11),"")</f>
        <v/>
      </c>
      <c r="CW11" s="45" t="str">
        <f>IFERROR(Oferta!CW11/AVERAGE(Ventas!CW9:CW11),"")</f>
        <v/>
      </c>
      <c r="CX11" s="45" t="str">
        <f>IFERROR(Oferta!CX11/AVERAGE(Ventas!CX9:CX11),"")</f>
        <v/>
      </c>
      <c r="CY11" s="45" t="str">
        <f>IFERROR(Oferta!CY11/AVERAGE(Ventas!CY9:CY11),"")</f>
        <v/>
      </c>
      <c r="CZ11" s="45" t="str">
        <f>IFERROR(Oferta!CZ11/AVERAGE(Ventas!CZ9:CZ11),"")</f>
        <v/>
      </c>
      <c r="DA11" s="45" t="str">
        <f>IFERROR(Oferta!DA11/AVERAGE(Ventas!DA9:DA11),"")</f>
        <v/>
      </c>
      <c r="DB11" s="45" t="str">
        <f>IFERROR(Oferta!DB11/AVERAGE(Ventas!DB9:DB11),"")</f>
        <v/>
      </c>
      <c r="DC11" s="45" t="str">
        <f>IFERROR(Oferta!DC11/AVERAGE(Ventas!DC9:DC11),"")</f>
        <v/>
      </c>
      <c r="DD11" s="45" t="str">
        <f>IFERROR(Oferta!DD11/AVERAGE(Ventas!DD9:DD11),"")</f>
        <v/>
      </c>
      <c r="DE11" s="45">
        <f>IFERROR(Oferta!DE11/AVERAGE(Ventas!DE9:DE11),"")</f>
        <v>21</v>
      </c>
      <c r="DF11" s="45" t="str">
        <f>IFERROR(Oferta!DF11/AVERAGE(Ventas!DF9:DF11),"")</f>
        <v/>
      </c>
      <c r="DG11" s="45" t="str">
        <f>IFERROR(Oferta!DG11/AVERAGE(Ventas!DG9:DG11),"")</f>
        <v/>
      </c>
      <c r="DH11" s="45">
        <f>IFERROR(Oferta!DH11/AVERAGE(Ventas!DH9:DH11),"")</f>
        <v>21</v>
      </c>
      <c r="DI11" s="45">
        <f>IFERROR(Oferta!DI11/AVERAGE(Ventas!DI9:DI11),"")</f>
        <v>21</v>
      </c>
      <c r="DJ11" s="45" t="str">
        <f>IFERROR(Oferta!DJ11/AVERAGE(Ventas!DJ9:DJ11),"")</f>
        <v/>
      </c>
      <c r="DK11" s="45">
        <f>IFERROR(Oferta!DK11/AVERAGE(Ventas!DK9:DK11),"")</f>
        <v>219</v>
      </c>
      <c r="DL11" s="45">
        <f>IFERROR(Oferta!DL11/AVERAGE(Ventas!DL9:DL11),"")</f>
        <v>212</v>
      </c>
      <c r="DM11" s="45">
        <f>IFERROR(Oferta!DM11/AVERAGE(Ventas!DM9:DM11),"")</f>
        <v>88.5</v>
      </c>
      <c r="DN11" s="45">
        <f>IFERROR(Oferta!DN11/AVERAGE(Ventas!DN9:DN11),"")</f>
        <v>219</v>
      </c>
      <c r="DO11" s="45">
        <f>IFERROR(Oferta!DO11/AVERAGE(Ventas!DO9:DO11),"")</f>
        <v>150.25</v>
      </c>
      <c r="DP11" s="45">
        <f>IFERROR(Oferta!DP11/AVERAGE(Ventas!DP9:DP11),"")</f>
        <v>155.53846153846155</v>
      </c>
      <c r="DQ11" s="45" t="str">
        <f>IFERROR(Oferta!DQ11/AVERAGE(Ventas!DQ9:DQ11),"")</f>
        <v/>
      </c>
      <c r="DR11" s="45">
        <f>IFERROR(Oferta!DR11/AVERAGE(Ventas!DR9:DR11),"")</f>
        <v>41.024999999999999</v>
      </c>
      <c r="DS11" s="45">
        <f>IFERROR(Oferta!DS11/AVERAGE(Ventas!DS9:DS11),"")</f>
        <v>28.852941176470587</v>
      </c>
      <c r="DT11" s="45">
        <f>IFERROR(Oferta!DT11/AVERAGE(Ventas!DT9:DT11),"")</f>
        <v>19.5</v>
      </c>
      <c r="DU11" s="45">
        <f>IFERROR(Oferta!DU11/AVERAGE(Ventas!DU9:DU11),"")</f>
        <v>41.024999999999999</v>
      </c>
      <c r="DV11" s="45">
        <f>IFERROR(Oferta!DV11/AVERAGE(Ventas!DV9:DV11),"")</f>
        <v>27.071428571428573</v>
      </c>
      <c r="DW11" s="45">
        <f>IFERROR(Oferta!DW11/AVERAGE(Ventas!DW9:DW11),"")</f>
        <v>33.878048780487809</v>
      </c>
      <c r="DX11" s="45" t="str">
        <f>IFERROR(Oferta!DX11/AVERAGE(Ventas!DX9:DX11),"")</f>
        <v/>
      </c>
      <c r="DY11" s="45" t="str">
        <f>IFERROR(Oferta!DY11/AVERAGE(Ventas!DY9:DY11),"")</f>
        <v/>
      </c>
      <c r="DZ11" s="45" t="str">
        <f>IFERROR(Oferta!DZ11/AVERAGE(Ventas!DZ9:DZ11),"")</f>
        <v/>
      </c>
      <c r="EA11" s="45" t="str">
        <f>IFERROR(Oferta!EA11/AVERAGE(Ventas!EA9:EA11),"")</f>
        <v/>
      </c>
      <c r="EB11" s="45" t="str">
        <f>IFERROR(Oferta!EB11/AVERAGE(Ventas!EB9:EB11),"")</f>
        <v/>
      </c>
      <c r="EC11" s="45" t="str">
        <f>IFERROR(Oferta!EC11/AVERAGE(Ventas!EC9:EC11),"")</f>
        <v/>
      </c>
      <c r="ED11" s="45" t="str">
        <f>IFERROR(Oferta!ED11/AVERAGE(Ventas!ED9:ED11),"")</f>
        <v/>
      </c>
      <c r="EE11" s="45">
        <f>IFERROR(Oferta!EE11/AVERAGE(Ventas!EE9:EE11),"")</f>
        <v>7.5666218034993271</v>
      </c>
      <c r="EF11" s="45">
        <f>IFERROR(Oferta!EF11/AVERAGE(Ventas!EF9:EF11),"")</f>
        <v>3.468929763511114</v>
      </c>
      <c r="EG11" s="45">
        <f>IFERROR(Oferta!EG11/AVERAGE(Ventas!EG9:EG11),"")</f>
        <v>7.2261526232114468</v>
      </c>
      <c r="EH11" s="45">
        <f>IFERROR(Oferta!EH11/AVERAGE(Ventas!EH9:EH11),"")</f>
        <v>8.8025258323765794</v>
      </c>
      <c r="EI11" s="45">
        <f>IFERROR(Oferta!EI11/AVERAGE(Ventas!EI9:EI11),"")</f>
        <v>3.6743119266055047</v>
      </c>
      <c r="EJ11" s="45">
        <f>IFERROR(Oferta!EJ11/AVERAGE(Ventas!EJ9:EJ11),"")</f>
        <v>7.6315323294951281</v>
      </c>
      <c r="EK11" s="45">
        <f>IFERROR(Oferta!EK11/AVERAGE(Ventas!EK9:EK11),"")</f>
        <v>5.2836501901140682</v>
      </c>
      <c r="EL11" s="45">
        <f>IFERROR(Oferta!EL11/AVERAGE(Ventas!EL9:EL11),"")</f>
        <v>7.3793103448275863</v>
      </c>
      <c r="EM11" s="45">
        <f>IFERROR(Oferta!EM11/AVERAGE(Ventas!EM9:EM11),"")</f>
        <v>3.6513859990603397</v>
      </c>
      <c r="EN11" s="45">
        <f>IFERROR(Oferta!EN11/AVERAGE(Ventas!EN9:EN11),"")</f>
        <v>7.7253678109674544</v>
      </c>
      <c r="EO11" s="45">
        <f>IFERROR(Oferta!EO11/AVERAGE(Ventas!EO9:EO11),"")</f>
        <v>9.6385169927909367</v>
      </c>
      <c r="EP11" s="45">
        <f>IFERROR(Oferta!EP11/AVERAGE(Ventas!EP9:EP11),"")</f>
        <v>3.8375207243973986</v>
      </c>
      <c r="EQ11" s="45">
        <f>IFERROR(Oferta!EQ11/AVERAGE(Ventas!EQ9:EQ11),"")</f>
        <v>8.1942785023138409</v>
      </c>
      <c r="ER11" s="45">
        <f>IFERROR(Oferta!ER11/AVERAGE(Ventas!ER9:ER11),"")</f>
        <v>5.7158559146805965</v>
      </c>
      <c r="ES11" s="45">
        <f>IFERROR(Oferta!ES11/AVERAGE(Ventas!ES9:ES11),"")</f>
        <v>7.3793103448275863</v>
      </c>
      <c r="ET11" s="45">
        <f>IFERROR(Oferta!ET11/AVERAGE(Ventas!ET9:ET11),"")</f>
        <v>3.7658634538152609</v>
      </c>
      <c r="EU11" s="45">
        <f>IFERROR(Oferta!EU11/AVERAGE(Ventas!EU9:EU11),"")</f>
        <v>8.0323962222710303</v>
      </c>
      <c r="EV11" s="45">
        <f>IFERROR(Oferta!EV11/AVERAGE(Ventas!EV9:EV11),"")</f>
        <v>9.827126750939529</v>
      </c>
      <c r="EW11" s="45">
        <f>IFERROR(Oferta!EW11/AVERAGE(Ventas!EW9:EW11),"")</f>
        <v>3.945811867964129</v>
      </c>
      <c r="EX11" s="45">
        <f>IFERROR(Oferta!EX11/AVERAGE(Ventas!EX9:EX11),"")</f>
        <v>8.4689603590127156</v>
      </c>
      <c r="EY11" s="45">
        <f>IFERROR(Oferta!EY11/AVERAGE(Ventas!EY9:EY11),"")</f>
        <v>5.9067228707306532</v>
      </c>
      <c r="EZ11" s="45">
        <f>IFERROR(Oferta!EZ11/AVERAGE(Ventas!EZ9:EZ11),"")</f>
        <v>7.3793103448275863</v>
      </c>
      <c r="FA11" s="45">
        <f>IFERROR(Oferta!FA11/AVERAGE(Ventas!FA9:FA11),"")</f>
        <v>3.7658634538152609</v>
      </c>
      <c r="FB11" s="45">
        <f>IFERROR(Oferta!FB11/AVERAGE(Ventas!FB9:FB11),"")</f>
        <v>8.0323962222710303</v>
      </c>
      <c r="FC11" s="45">
        <f>IFERROR(Oferta!FC11/AVERAGE(Ventas!FC9:FC11),"")</f>
        <v>9.827126750939529</v>
      </c>
      <c r="FD11" s="45">
        <f>IFERROR(Oferta!FD11/AVERAGE(Ventas!FD9:FD11),"")</f>
        <v>3.945811867964129</v>
      </c>
      <c r="FE11" s="45">
        <f>IFERROR(Oferta!FE11/AVERAGE(Ventas!FE9:FE11),"")</f>
        <v>8.4689603590127156</v>
      </c>
      <c r="FF11" s="45">
        <f>IFERROR(Oferta!FF11/AVERAGE(Ventas!FF9:FF11),"")</f>
        <v>5.9067228707306532</v>
      </c>
    </row>
    <row r="12" spans="1:162" x14ac:dyDescent="0.25">
      <c r="A12" s="34">
        <v>40330</v>
      </c>
      <c r="B12" s="45">
        <f>IFERROR(Oferta!B12/AVERAGE(Ventas!B10:B12),"")</f>
        <v>3</v>
      </c>
      <c r="C12" s="45">
        <f>IFERROR(Oferta!C12/AVERAGE(Ventas!C10:C12),"")</f>
        <v>2.6698816308636562</v>
      </c>
      <c r="D12" s="45">
        <f>IFERROR(Oferta!D12/AVERAGE(Ventas!D10:D12),"")</f>
        <v>10.186219739292365</v>
      </c>
      <c r="E12" s="45">
        <f>IFERROR(Oferta!E12/AVERAGE(Ventas!E10:E12),"")</f>
        <v>13.330254041570438</v>
      </c>
      <c r="F12" s="45">
        <f>IFERROR(Oferta!F12/AVERAGE(Ventas!F10:F12),"")</f>
        <v>2.6704595185995625</v>
      </c>
      <c r="G12" s="45">
        <f>IFERROR(Oferta!G12/AVERAGE(Ventas!G10:G12),"")</f>
        <v>10.852250489236789</v>
      </c>
      <c r="H12" s="45">
        <f>IFERROR(Oferta!H12/AVERAGE(Ventas!H10:H12),"")</f>
        <v>6.5336105336105339</v>
      </c>
      <c r="I12" s="45">
        <f>IFERROR(Oferta!I12/AVERAGE(Ventas!I10:I12),"")</f>
        <v>0</v>
      </c>
      <c r="J12" s="45">
        <f>IFERROR(Oferta!J12/AVERAGE(Ventas!J10:J12),"")</f>
        <v>6.8526315789473689</v>
      </c>
      <c r="K12" s="45">
        <f>IFERROR(Oferta!K12/AVERAGE(Ventas!K10:K12),"")</f>
        <v>3.8203125</v>
      </c>
      <c r="L12" s="45">
        <f>IFERROR(Oferta!L12/AVERAGE(Ventas!L10:L12),"")</f>
        <v>8.545454545454545</v>
      </c>
      <c r="M12" s="45">
        <f>IFERROR(Oferta!M12/AVERAGE(Ventas!M10:M12),"")</f>
        <v>6.8286713286713292</v>
      </c>
      <c r="N12" s="45">
        <f>IFERROR(Oferta!N12/AVERAGE(Ventas!N10:N12),"")</f>
        <v>4.7888198757763973</v>
      </c>
      <c r="O12" s="45">
        <f>IFERROR(Oferta!O12/AVERAGE(Ventas!O10:O12),"")</f>
        <v>5.4161290322580644</v>
      </c>
      <c r="P12" s="45">
        <f>IFERROR(Oferta!P12/AVERAGE(Ventas!P10:P12),"")</f>
        <v>10.84</v>
      </c>
      <c r="Q12" s="45">
        <f>IFERROR(Oferta!Q12/AVERAGE(Ventas!Q10:Q12),"")</f>
        <v>3.376818622696411</v>
      </c>
      <c r="R12" s="45">
        <f>IFERROR(Oferta!R12/AVERAGE(Ventas!R10:R12),"")</f>
        <v>5.9255605381165921</v>
      </c>
      <c r="S12" s="45">
        <f>IFERROR(Oferta!S12/AVERAGE(Ventas!S10:S12),"")</f>
        <v>7.6070195627157648</v>
      </c>
      <c r="T12" s="45">
        <f>IFERROR(Oferta!T12/AVERAGE(Ventas!T10:T12),"")</f>
        <v>3.6387459054749649</v>
      </c>
      <c r="U12" s="45">
        <f>IFERROR(Oferta!U12/AVERAGE(Ventas!U10:U12),"")</f>
        <v>6.500491835530199</v>
      </c>
      <c r="V12" s="45">
        <f>IFERROR(Oferta!V12/AVERAGE(Ventas!V10:V12),"")</f>
        <v>4.705890983786956</v>
      </c>
      <c r="W12" s="45">
        <f>IFERROR(Oferta!W12/AVERAGE(Ventas!W10:W12),"")</f>
        <v>1.2</v>
      </c>
      <c r="X12" s="45">
        <f>IFERROR(Oferta!X12/AVERAGE(Ventas!X10:X12),"")</f>
        <v>5.2011834319526624</v>
      </c>
      <c r="Y12" s="45">
        <f>IFERROR(Oferta!Y12/AVERAGE(Ventas!Y10:Y12),"")</f>
        <v>18.118421052631579</v>
      </c>
      <c r="Z12" s="45">
        <f>IFERROR(Oferta!Z12/AVERAGE(Ventas!Z10:Z12),"")</f>
        <v>16.622950819672131</v>
      </c>
      <c r="AA12" s="45">
        <f>IFERROR(Oferta!AA12/AVERAGE(Ventas!AA10:AA12),"")</f>
        <v>5.0862068965517242</v>
      </c>
      <c r="AB12" s="45">
        <f>IFERROR(Oferta!AB12/AVERAGE(Ventas!AB10:AB12),"")</f>
        <v>17.196969696969695</v>
      </c>
      <c r="AC12" s="45">
        <f>IFERROR(Oferta!AC12/AVERAGE(Ventas!AC10:AC12),"")</f>
        <v>11.53225806451613</v>
      </c>
      <c r="AD12" s="45" t="str">
        <f>IFERROR(Oferta!AD12/AVERAGE(Ventas!AD10:AD12),"")</f>
        <v/>
      </c>
      <c r="AE12" s="45">
        <f>IFERROR(Oferta!AE12/AVERAGE(Ventas!AE10:AE12),"")</f>
        <v>6.0538922155688626</v>
      </c>
      <c r="AF12" s="45">
        <f>IFERROR(Oferta!AF12/AVERAGE(Ventas!AF10:AF12),"")</f>
        <v>16.394117647058824</v>
      </c>
      <c r="AG12" s="45">
        <f>IFERROR(Oferta!AG12/AVERAGE(Ventas!AG10:AG12),"")</f>
        <v>21</v>
      </c>
      <c r="AH12" s="45">
        <f>IFERROR(Oferta!AH12/AVERAGE(Ventas!AH10:AH12),"")</f>
        <v>6.0538922155688626</v>
      </c>
      <c r="AI12" s="45">
        <f>IFERROR(Oferta!AI12/AVERAGE(Ventas!AI10:AI12),"")</f>
        <v>16.5</v>
      </c>
      <c r="AJ12" s="45">
        <f>IFERROR(Oferta!AJ12/AVERAGE(Ventas!AJ10:AJ12),"")</f>
        <v>11.384164222873899</v>
      </c>
      <c r="AK12" s="45">
        <f>IFERROR(Oferta!AK12/AVERAGE(Ventas!AK10:AK12),"")</f>
        <v>9</v>
      </c>
      <c r="AL12" s="45">
        <f>IFERROR(Oferta!AL12/AVERAGE(Ventas!AL10:AL12),"")</f>
        <v>5.7169811320754711</v>
      </c>
      <c r="AM12" s="45">
        <f>IFERROR(Oferta!AM12/AVERAGE(Ventas!AM10:AM12),"")</f>
        <v>10.660714285714286</v>
      </c>
      <c r="AN12" s="45">
        <f>IFERROR(Oferta!AN12/AVERAGE(Ventas!AN10:AN12),"")</f>
        <v>45.6</v>
      </c>
      <c r="AO12" s="45">
        <f>IFERROR(Oferta!AO12/AVERAGE(Ventas!AO10:AO12),"")</f>
        <v>5.7777777777777777</v>
      </c>
      <c r="AP12" s="45">
        <f>IFERROR(Oferta!AP12/AVERAGE(Ventas!AP10:AP12),"")</f>
        <v>12.623595505617978</v>
      </c>
      <c r="AQ12" s="45">
        <f>IFERROR(Oferta!AQ12/AVERAGE(Ventas!AQ10:AQ12),"")</f>
        <v>10.038461538461538</v>
      </c>
      <c r="AR12" s="45" t="str">
        <f>IFERROR(Oferta!AR12/AVERAGE(Ventas!AR10:AR12),"")</f>
        <v/>
      </c>
      <c r="AS12" s="45">
        <f>IFERROR(Oferta!AS12/AVERAGE(Ventas!AS10:AS12),"")</f>
        <v>1.7772511848341233</v>
      </c>
      <c r="AT12" s="45">
        <f>IFERROR(Oferta!AT12/AVERAGE(Ventas!AT10:AT12),"")</f>
        <v>8.3041237113402051</v>
      </c>
      <c r="AU12" s="45">
        <f>IFERROR(Oferta!AU12/AVERAGE(Ventas!AU10:AU12),"")</f>
        <v>4.5652173913043477</v>
      </c>
      <c r="AV12" s="45">
        <f>IFERROR(Oferta!AV12/AVERAGE(Ventas!AV10:AV12),"")</f>
        <v>2.6587677725118484</v>
      </c>
      <c r="AW12" s="45">
        <f>IFERROR(Oferta!AW12/AVERAGE(Ventas!AW10:AW12),"")</f>
        <v>7.5875000000000004</v>
      </c>
      <c r="AX12" s="45">
        <f>IFERROR(Oferta!AX12/AVERAGE(Ventas!AX10:AX12),"")</f>
        <v>5.2815964523281593</v>
      </c>
      <c r="AY12" s="45">
        <f>IFERROR(Oferta!AY12/AVERAGE(Ventas!AY10:AY12),"")</f>
        <v>0</v>
      </c>
      <c r="AZ12" s="45">
        <f>IFERROR(Oferta!AZ12/AVERAGE(Ventas!AZ10:AZ12),"")</f>
        <v>9.7941176470588225</v>
      </c>
      <c r="BA12" s="45">
        <f>IFERROR(Oferta!BA12/AVERAGE(Ventas!BA10:BA12),"")</f>
        <v>13.327868852459018</v>
      </c>
      <c r="BB12" s="45">
        <f>IFERROR(Oferta!BB12/AVERAGE(Ventas!BB10:BB12),"")</f>
        <v>16.2</v>
      </c>
      <c r="BC12" s="45">
        <f>IFERROR(Oferta!BC12/AVERAGE(Ventas!BC10:BC12),"")</f>
        <v>9.5142857142857142</v>
      </c>
      <c r="BD12" s="45">
        <f>IFERROR(Oferta!BD12/AVERAGE(Ventas!BD10:BD12),"")</f>
        <v>13.732394366197182</v>
      </c>
      <c r="BE12" s="45">
        <f>IFERROR(Oferta!BE12/AVERAGE(Ventas!BE10:BE12),"")</f>
        <v>12.339622641509433</v>
      </c>
      <c r="BF12" s="45" t="str">
        <f>IFERROR(Oferta!BF12/AVERAGE(Ventas!BF10:BF12),"")</f>
        <v/>
      </c>
      <c r="BG12" s="45">
        <f>IFERROR(Oferta!BG12/AVERAGE(Ventas!BG10:BG12),"")</f>
        <v>231</v>
      </c>
      <c r="BH12" s="45">
        <f>IFERROR(Oferta!BH12/AVERAGE(Ventas!BH10:BH12),"")</f>
        <v>12.423076923076923</v>
      </c>
      <c r="BI12" s="45">
        <f>IFERROR(Oferta!BI12/AVERAGE(Ventas!BI10:BI12),"")</f>
        <v>13.311111111111112</v>
      </c>
      <c r="BJ12" s="45">
        <f>IFERROR(Oferta!BJ12/AVERAGE(Ventas!BJ10:BJ12),"")</f>
        <v>231</v>
      </c>
      <c r="BK12" s="45">
        <f>IFERROR(Oferta!BK12/AVERAGE(Ventas!BK10:BK12),"")</f>
        <v>12.747967479674797</v>
      </c>
      <c r="BL12" s="45">
        <f>IFERROR(Oferta!BL12/AVERAGE(Ventas!BL10:BL12),"")</f>
        <v>14.508064516129032</v>
      </c>
      <c r="BM12" s="45">
        <f>IFERROR(Oferta!BM12/AVERAGE(Ventas!BM10:BM12),"")</f>
        <v>1.7142857142857142</v>
      </c>
      <c r="BN12" s="45">
        <f>IFERROR(Oferta!BN12/AVERAGE(Ventas!BN10:BN12),"")</f>
        <v>6.5439560439560438</v>
      </c>
      <c r="BO12" s="45">
        <f>IFERROR(Oferta!BO12/AVERAGE(Ventas!BO10:BO12),"")</f>
        <v>9.1885245901639347</v>
      </c>
      <c r="BP12" s="45">
        <f>IFERROR(Oferta!BP12/AVERAGE(Ventas!BP10:BP12),"")</f>
        <v>14.9</v>
      </c>
      <c r="BQ12" s="45">
        <f>IFERROR(Oferta!BQ12/AVERAGE(Ventas!BQ10:BQ12),"")</f>
        <v>6.3650793650793647</v>
      </c>
      <c r="BR12" s="45">
        <f>IFERROR(Oferta!BR12/AVERAGE(Ventas!BR10:BR12),"")</f>
        <v>9.6212121212121211</v>
      </c>
      <c r="BS12" s="45">
        <f>IFERROR(Oferta!BS12/AVERAGE(Ventas!BS10:BS12),"")</f>
        <v>8.569230769230769</v>
      </c>
      <c r="BT12" s="45" t="str">
        <f>IFERROR(Oferta!BT12/AVERAGE(Ventas!BT10:BT12),"")</f>
        <v/>
      </c>
      <c r="BU12" s="45">
        <f>IFERROR(Oferta!BU12/AVERAGE(Ventas!BU10:BU12),"")</f>
        <v>8.0206611570247937</v>
      </c>
      <c r="BV12" s="45">
        <f>IFERROR(Oferta!BV12/AVERAGE(Ventas!BV10:BV12),"")</f>
        <v>6.7171922685656149</v>
      </c>
      <c r="BW12" s="45">
        <f>IFERROR(Oferta!BW12/AVERAGE(Ventas!BW10:BW12),"")</f>
        <v>6.8984771573604053</v>
      </c>
      <c r="BX12" s="45">
        <f>IFERROR(Oferta!BX12/AVERAGE(Ventas!BX10:BX12),"")</f>
        <v>8.0206611570247937</v>
      </c>
      <c r="BY12" s="45">
        <f>IFERROR(Oferta!BY12/AVERAGE(Ventas!BY10:BY12),"")</f>
        <v>6.7474576271186448</v>
      </c>
      <c r="BZ12" s="45">
        <f>IFERROR(Oferta!BZ12/AVERAGE(Ventas!BZ10:BZ12),"")</f>
        <v>6.9641350210970465</v>
      </c>
      <c r="CA12" s="45">
        <f>IFERROR(Oferta!CA12/AVERAGE(Ventas!CA10:CA12),"")</f>
        <v>10.199999999999999</v>
      </c>
      <c r="CB12" s="45">
        <f>IFERROR(Oferta!CB12/AVERAGE(Ventas!CB10:CB12),"")</f>
        <v>5.8085106382978724</v>
      </c>
      <c r="CC12" s="45">
        <f>IFERROR(Oferta!CC12/AVERAGE(Ventas!CC10:CC12),"")</f>
        <v>15.292682926829269</v>
      </c>
      <c r="CD12" s="45" t="str">
        <f>IFERROR(Oferta!CD12/AVERAGE(Ventas!CD10:CD12),"")</f>
        <v/>
      </c>
      <c r="CE12" s="45">
        <f>IFERROR(Oferta!CE12/AVERAGE(Ventas!CE10:CE12),"")</f>
        <v>6.2307692307692308</v>
      </c>
      <c r="CF12" s="45">
        <f>IFERROR(Oferta!CF12/AVERAGE(Ventas!CF10:CF12),"")</f>
        <v>15.75609756097561</v>
      </c>
      <c r="CG12" s="45">
        <f>IFERROR(Oferta!CG12/AVERAGE(Ventas!CG10:CG12),"")</f>
        <v>12.925714285714285</v>
      </c>
      <c r="CH12" s="45">
        <f>IFERROR(Oferta!CH12/AVERAGE(Ventas!CH10:CH12),"")</f>
        <v>5.7857142857142856</v>
      </c>
      <c r="CI12" s="45">
        <f>IFERROR(Oferta!CI12/AVERAGE(Ventas!CI10:CI12),"")</f>
        <v>5.5473887814313345</v>
      </c>
      <c r="CJ12" s="45">
        <f>IFERROR(Oferta!CJ12/AVERAGE(Ventas!CJ10:CJ12),"")</f>
        <v>10.763758389261744</v>
      </c>
      <c r="CK12" s="45">
        <f>IFERROR(Oferta!CK12/AVERAGE(Ventas!CK10:CK12),"")</f>
        <v>27.585365853658537</v>
      </c>
      <c r="CL12" s="45">
        <f>IFERROR(Oferta!CL12/AVERAGE(Ventas!CL10:CL12),"")</f>
        <v>5.5909090909090908</v>
      </c>
      <c r="CM12" s="45">
        <f>IFERROR(Oferta!CM12/AVERAGE(Ventas!CM10:CM12),"")</f>
        <v>12.431680773881499</v>
      </c>
      <c r="CN12" s="45">
        <f>IFERROR(Oferta!CN12/AVERAGE(Ventas!CN10:CN12),"")</f>
        <v>7.2761394101876675</v>
      </c>
      <c r="CO12" s="45" t="str">
        <f>IFERROR(Oferta!CO12/AVERAGE(Ventas!CO10:CO12),"")</f>
        <v/>
      </c>
      <c r="CP12" s="45">
        <f>IFERROR(Oferta!CP12/AVERAGE(Ventas!CP10:CP12),"")</f>
        <v>15</v>
      </c>
      <c r="CQ12" s="45">
        <f>IFERROR(Oferta!CQ12/AVERAGE(Ventas!CQ10:CQ12),"")</f>
        <v>16.235294117647058</v>
      </c>
      <c r="CR12" s="45" t="str">
        <f>IFERROR(Oferta!CR12/AVERAGE(Ventas!CR10:CR12),"")</f>
        <v/>
      </c>
      <c r="CS12" s="45">
        <f>IFERROR(Oferta!CS12/AVERAGE(Ventas!CS10:CS12),"")</f>
        <v>15</v>
      </c>
      <c r="CT12" s="45">
        <f>IFERROR(Oferta!CT12/AVERAGE(Ventas!CT10:CT12),"")</f>
        <v>16.235294117647058</v>
      </c>
      <c r="CU12" s="45">
        <f>IFERROR(Oferta!CU12/AVERAGE(Ventas!CU10:CU12),"")</f>
        <v>16.145454545454548</v>
      </c>
      <c r="CV12" s="45" t="str">
        <f>IFERROR(Oferta!CV12/AVERAGE(Ventas!CV10:CV12),"")</f>
        <v/>
      </c>
      <c r="CW12" s="45" t="str">
        <f>IFERROR(Oferta!CW12/AVERAGE(Ventas!CW10:CW12),"")</f>
        <v/>
      </c>
      <c r="CX12" s="45">
        <f>IFERROR(Oferta!CX12/AVERAGE(Ventas!CX10:CX12),"")</f>
        <v>51</v>
      </c>
      <c r="CY12" s="45" t="str">
        <f>IFERROR(Oferta!CY12/AVERAGE(Ventas!CY10:CY12),"")</f>
        <v/>
      </c>
      <c r="CZ12" s="45" t="str">
        <f>IFERROR(Oferta!CZ12/AVERAGE(Ventas!CZ10:CZ12),"")</f>
        <v/>
      </c>
      <c r="DA12" s="45">
        <f>IFERROR(Oferta!DA12/AVERAGE(Ventas!DA10:DA12),"")</f>
        <v>82.5</v>
      </c>
      <c r="DB12" s="45">
        <f>IFERROR(Oferta!DB12/AVERAGE(Ventas!DB10:DB12),"")</f>
        <v>82.5</v>
      </c>
      <c r="DC12" s="45" t="str">
        <f>IFERROR(Oferta!DC12/AVERAGE(Ventas!DC10:DC12),"")</f>
        <v/>
      </c>
      <c r="DD12" s="45" t="str">
        <f>IFERROR(Oferta!DD12/AVERAGE(Ventas!DD10:DD12),"")</f>
        <v/>
      </c>
      <c r="DE12" s="45">
        <f>IFERROR(Oferta!DE12/AVERAGE(Ventas!DE10:DE12),"")</f>
        <v>21</v>
      </c>
      <c r="DF12" s="45" t="str">
        <f>IFERROR(Oferta!DF12/AVERAGE(Ventas!DF10:DF12),"")</f>
        <v/>
      </c>
      <c r="DG12" s="45" t="str">
        <f>IFERROR(Oferta!DG12/AVERAGE(Ventas!DG10:DG12),"")</f>
        <v/>
      </c>
      <c r="DH12" s="45">
        <f>IFERROR(Oferta!DH12/AVERAGE(Ventas!DH10:DH12),"")</f>
        <v>21</v>
      </c>
      <c r="DI12" s="45">
        <f>IFERROR(Oferta!DI12/AVERAGE(Ventas!DI10:DI12),"")</f>
        <v>21</v>
      </c>
      <c r="DJ12" s="45" t="str">
        <f>IFERROR(Oferta!DJ12/AVERAGE(Ventas!DJ10:DJ12),"")</f>
        <v/>
      </c>
      <c r="DK12" s="45">
        <f>IFERROR(Oferta!DK12/AVERAGE(Ventas!DK10:DK12),"")</f>
        <v>219</v>
      </c>
      <c r="DL12" s="45">
        <f>IFERROR(Oferta!DL12/AVERAGE(Ventas!DL10:DL12),"")</f>
        <v>106</v>
      </c>
      <c r="DM12" s="45">
        <f>IFERROR(Oferta!DM12/AVERAGE(Ventas!DM10:DM12),"")</f>
        <v>74.571428571428569</v>
      </c>
      <c r="DN12" s="45">
        <f>IFERROR(Oferta!DN12/AVERAGE(Ventas!DN10:DN12),"")</f>
        <v>219</v>
      </c>
      <c r="DO12" s="45">
        <f>IFERROR(Oferta!DO12/AVERAGE(Ventas!DO10:DO12),"")</f>
        <v>94.421052631578945</v>
      </c>
      <c r="DP12" s="45">
        <f>IFERROR(Oferta!DP12/AVERAGE(Ventas!DP10:DP12),"")</f>
        <v>100.64999999999999</v>
      </c>
      <c r="DQ12" s="45" t="str">
        <f>IFERROR(Oferta!DQ12/AVERAGE(Ventas!DQ10:DQ12),"")</f>
        <v/>
      </c>
      <c r="DR12" s="45">
        <f>IFERROR(Oferta!DR12/AVERAGE(Ventas!DR10:DR12),"")</f>
        <v>37.116279069767444</v>
      </c>
      <c r="DS12" s="45">
        <f>IFERROR(Oferta!DS12/AVERAGE(Ventas!DS10:DS12),"")</f>
        <v>24.789473684210527</v>
      </c>
      <c r="DT12" s="45">
        <f>IFERROR(Oferta!DT12/AVERAGE(Ventas!DT10:DT12),"")</f>
        <v>51</v>
      </c>
      <c r="DU12" s="45">
        <f>IFERROR(Oferta!DU12/AVERAGE(Ventas!DU10:DU12),"")</f>
        <v>37.116279069767444</v>
      </c>
      <c r="DV12" s="45">
        <f>IFERROR(Oferta!DV12/AVERAGE(Ventas!DV10:DV12),"")</f>
        <v>26.707317073170731</v>
      </c>
      <c r="DW12" s="45">
        <f>IFERROR(Oferta!DW12/AVERAGE(Ventas!DW10:DW12),"")</f>
        <v>32.035714285714285</v>
      </c>
      <c r="DX12" s="45" t="str">
        <f>IFERROR(Oferta!DX12/AVERAGE(Ventas!DX10:DX12),"")</f>
        <v/>
      </c>
      <c r="DY12" s="45" t="str">
        <f>IFERROR(Oferta!DY12/AVERAGE(Ventas!DY10:DY12),"")</f>
        <v/>
      </c>
      <c r="DZ12" s="45" t="str">
        <f>IFERROR(Oferta!DZ12/AVERAGE(Ventas!DZ10:DZ12),"")</f>
        <v/>
      </c>
      <c r="EA12" s="45" t="str">
        <f>IFERROR(Oferta!EA12/AVERAGE(Ventas!EA10:EA12),"")</f>
        <v/>
      </c>
      <c r="EB12" s="45" t="str">
        <f>IFERROR(Oferta!EB12/AVERAGE(Ventas!EB10:EB12),"")</f>
        <v/>
      </c>
      <c r="EC12" s="45" t="str">
        <f>IFERROR(Oferta!EC12/AVERAGE(Ventas!EC10:EC12),"")</f>
        <v/>
      </c>
      <c r="ED12" s="45" t="str">
        <f>IFERROR(Oferta!ED12/AVERAGE(Ventas!ED10:ED12),"")</f>
        <v/>
      </c>
      <c r="EE12" s="45">
        <f>IFERROR(Oferta!EE12/AVERAGE(Ventas!EE10:EE12),"")</f>
        <v>7.7405475880052155</v>
      </c>
      <c r="EF12" s="45">
        <f>IFERROR(Oferta!EF12/AVERAGE(Ventas!EF10:EF12),"")</f>
        <v>3.7570862541907952</v>
      </c>
      <c r="EG12" s="45">
        <f>IFERROR(Oferta!EG12/AVERAGE(Ventas!EG10:EG12),"")</f>
        <v>7.3386603668704842</v>
      </c>
      <c r="EH12" s="45">
        <f>IFERROR(Oferta!EH12/AVERAGE(Ventas!EH10:EH12),"")</f>
        <v>9.1951975213013171</v>
      </c>
      <c r="EI12" s="45">
        <f>IFERROR(Oferta!EI12/AVERAGE(Ventas!EI10:EI12),"")</f>
        <v>3.9770354906054282</v>
      </c>
      <c r="EJ12" s="45">
        <f>IFERROR(Oferta!EJ12/AVERAGE(Ventas!EJ10:EJ12),"")</f>
        <v>7.8289016158723665</v>
      </c>
      <c r="EK12" s="45">
        <f>IFERROR(Oferta!EK12/AVERAGE(Ventas!EK10:EK12),"")</f>
        <v>5.5682960834847268</v>
      </c>
      <c r="EL12" s="45">
        <f>IFERROR(Oferta!EL12/AVERAGE(Ventas!EL10:EL12),"")</f>
        <v>7.8907242693773831</v>
      </c>
      <c r="EM12" s="45">
        <f>IFERROR(Oferta!EM12/AVERAGE(Ventas!EM10:EM12),"")</f>
        <v>3.8929715872676778</v>
      </c>
      <c r="EN12" s="45">
        <f>IFERROR(Oferta!EN12/AVERAGE(Ventas!EN10:EN12),"")</f>
        <v>8.0739403819282725</v>
      </c>
      <c r="EO12" s="45">
        <f>IFERROR(Oferta!EO12/AVERAGE(Ventas!EO10:EO12),"")</f>
        <v>9.8615175229669951</v>
      </c>
      <c r="EP12" s="45">
        <f>IFERROR(Oferta!EP12/AVERAGE(Ventas!EP10:EP12),"")</f>
        <v>4.1051247471341874</v>
      </c>
      <c r="EQ12" s="45">
        <f>IFERROR(Oferta!EQ12/AVERAGE(Ventas!EQ10:EQ12),"")</f>
        <v>8.5297128480957749</v>
      </c>
      <c r="ER12" s="45">
        <f>IFERROR(Oferta!ER12/AVERAGE(Ventas!ER10:ER12),"")</f>
        <v>6.0401790795614074</v>
      </c>
      <c r="ES12" s="45">
        <f>IFERROR(Oferta!ES12/AVERAGE(Ventas!ES10:ES12),"")</f>
        <v>7.8907242693773831</v>
      </c>
      <c r="ET12" s="45">
        <f>IFERROR(Oferta!ET12/AVERAGE(Ventas!ET10:ET12),"")</f>
        <v>4.0158921603405462</v>
      </c>
      <c r="EU12" s="45">
        <f>IFERROR(Oferta!EU12/AVERAGE(Ventas!EU10:EU12),"")</f>
        <v>8.3875100080064051</v>
      </c>
      <c r="EV12" s="45">
        <f>IFERROR(Oferta!EV12/AVERAGE(Ventas!EV10:EV12),"")</f>
        <v>10.078331637843336</v>
      </c>
      <c r="EW12" s="45">
        <f>IFERROR(Oferta!EW12/AVERAGE(Ventas!EW10:EW12),"")</f>
        <v>4.2208036554226576</v>
      </c>
      <c r="EX12" s="45">
        <f>IFERROR(Oferta!EX12/AVERAGE(Ventas!EX10:EX12),"")</f>
        <v>8.8139753677728354</v>
      </c>
      <c r="EY12" s="45">
        <f>IFERROR(Oferta!EY12/AVERAGE(Ventas!EY10:EY12),"")</f>
        <v>6.2417024158952357</v>
      </c>
      <c r="EZ12" s="45">
        <f>IFERROR(Oferta!EZ12/AVERAGE(Ventas!EZ10:EZ12),"")</f>
        <v>7.8907242693773831</v>
      </c>
      <c r="FA12" s="45">
        <f>IFERROR(Oferta!FA12/AVERAGE(Ventas!FA10:FA12),"")</f>
        <v>4.0158921603405462</v>
      </c>
      <c r="FB12" s="45">
        <f>IFERROR(Oferta!FB12/AVERAGE(Ventas!FB10:FB12),"")</f>
        <v>8.3875100080064051</v>
      </c>
      <c r="FC12" s="45">
        <f>IFERROR(Oferta!FC12/AVERAGE(Ventas!FC10:FC12),"")</f>
        <v>10.078331637843336</v>
      </c>
      <c r="FD12" s="45">
        <f>IFERROR(Oferta!FD12/AVERAGE(Ventas!FD10:FD12),"")</f>
        <v>4.2208036554226576</v>
      </c>
      <c r="FE12" s="45">
        <f>IFERROR(Oferta!FE12/AVERAGE(Ventas!FE10:FE12),"")</f>
        <v>8.8139753677728354</v>
      </c>
      <c r="FF12" s="45">
        <f>IFERROR(Oferta!FF12/AVERAGE(Ventas!FF10:FF12),"")</f>
        <v>6.2417024158952357</v>
      </c>
    </row>
    <row r="13" spans="1:162" x14ac:dyDescent="0.25">
      <c r="A13" s="34">
        <v>40360</v>
      </c>
      <c r="B13" s="45">
        <f>IFERROR(Oferta!B13/AVERAGE(Ventas!B11:B13),"")</f>
        <v>6</v>
      </c>
      <c r="C13" s="45">
        <f>IFERROR(Oferta!C13/AVERAGE(Ventas!C11:C13),"")</f>
        <v>3.6820702402957486</v>
      </c>
      <c r="D13" s="45">
        <f>IFERROR(Oferta!D13/AVERAGE(Ventas!D11:D13),"")</f>
        <v>9.5989240884638374</v>
      </c>
      <c r="E13" s="45">
        <f>IFERROR(Oferta!E13/AVERAGE(Ventas!E11:E13),"")</f>
        <v>13.337028824833702</v>
      </c>
      <c r="F13" s="45">
        <f>IFERROR(Oferta!F13/AVERAGE(Ventas!F11:F13),"")</f>
        <v>3.6849230769230772</v>
      </c>
      <c r="G13" s="45">
        <f>IFERROR(Oferta!G13/AVERAGE(Ventas!G11:G13),"")</f>
        <v>10.392655367231638</v>
      </c>
      <c r="H13" s="45">
        <f>IFERROR(Oferta!H13/AVERAGE(Ventas!H11:H13),"")</f>
        <v>7.4851960522806076</v>
      </c>
      <c r="I13" s="45" t="str">
        <f>IFERROR(Oferta!I13/AVERAGE(Ventas!I11:I13),"")</f>
        <v/>
      </c>
      <c r="J13" s="45">
        <f>IFERROR(Oferta!J13/AVERAGE(Ventas!J11:J13),"")</f>
        <v>7.0219780219780219</v>
      </c>
      <c r="K13" s="45">
        <f>IFERROR(Oferta!K13/AVERAGE(Ventas!K11:K13),"")</f>
        <v>4.4296435272045027</v>
      </c>
      <c r="L13" s="45">
        <f>IFERROR(Oferta!L13/AVERAGE(Ventas!L11:L13),"")</f>
        <v>7.96875</v>
      </c>
      <c r="M13" s="45">
        <f>IFERROR(Oferta!M13/AVERAGE(Ventas!M11:M13),"")</f>
        <v>7.0302197802197801</v>
      </c>
      <c r="N13" s="45">
        <f>IFERROR(Oferta!N13/AVERAGE(Ventas!N11:N13),"")</f>
        <v>5.1149773071104381</v>
      </c>
      <c r="O13" s="45">
        <f>IFERROR(Oferta!O13/AVERAGE(Ventas!O11:O13),"")</f>
        <v>5.795121951219512</v>
      </c>
      <c r="P13" s="45">
        <f>IFERROR(Oferta!P13/AVERAGE(Ventas!P11:P13),"")</f>
        <v>8.3965014577259485</v>
      </c>
      <c r="Q13" s="45">
        <f>IFERROR(Oferta!Q13/AVERAGE(Ventas!Q11:Q13),"")</f>
        <v>3.3686440677966099</v>
      </c>
      <c r="R13" s="45">
        <f>IFERROR(Oferta!R13/AVERAGE(Ventas!R11:R13),"")</f>
        <v>5.3993015133876607</v>
      </c>
      <c r="S13" s="45">
        <f>IFERROR(Oferta!S13/AVERAGE(Ventas!S11:S13),"")</f>
        <v>7.1446469248291571</v>
      </c>
      <c r="T13" s="45">
        <f>IFERROR(Oferta!T13/AVERAGE(Ventas!T11:T13),"")</f>
        <v>3.5691038009996516</v>
      </c>
      <c r="U13" s="45">
        <f>IFERROR(Oferta!U13/AVERAGE(Ventas!U11:U13),"")</f>
        <v>5.9895993836671799</v>
      </c>
      <c r="V13" s="45">
        <f>IFERROR(Oferta!V13/AVERAGE(Ventas!V11:V13),"")</f>
        <v>4.4801014860456689</v>
      </c>
      <c r="W13" s="45" t="str">
        <f>IFERROR(Oferta!W13/AVERAGE(Ventas!W11:W13),"")</f>
        <v/>
      </c>
      <c r="X13" s="45">
        <f>IFERROR(Oferta!X13/AVERAGE(Ventas!X11:X13),"")</f>
        <v>5.5683453237410072</v>
      </c>
      <c r="Y13" s="45">
        <f>IFERROR(Oferta!Y13/AVERAGE(Ventas!Y11:Y13),"")</f>
        <v>13.851063829787234</v>
      </c>
      <c r="Z13" s="45">
        <f>IFERROR(Oferta!Z13/AVERAGE(Ventas!Z11:Z13),"")</f>
        <v>19.537815126050422</v>
      </c>
      <c r="AA13" s="45">
        <f>IFERROR(Oferta!AA13/AVERAGE(Ventas!AA11:AA13),"")</f>
        <v>5.6115107913669062</v>
      </c>
      <c r="AB13" s="45">
        <f>IFERROR(Oferta!AB13/AVERAGE(Ventas!AB11:AB13),"")</f>
        <v>17.028169014084508</v>
      </c>
      <c r="AC13" s="45">
        <f>IFERROR(Oferta!AC13/AVERAGE(Ventas!AC11:AC13),"")</f>
        <v>12.519886363636363</v>
      </c>
      <c r="AD13" s="45" t="str">
        <f>IFERROR(Oferta!AD13/AVERAGE(Ventas!AD11:AD13),"")</f>
        <v/>
      </c>
      <c r="AE13" s="45">
        <f>IFERROR(Oferta!AE13/AVERAGE(Ventas!AE11:AE13),"")</f>
        <v>4.3980582524271838</v>
      </c>
      <c r="AF13" s="45">
        <f>IFERROR(Oferta!AF13/AVERAGE(Ventas!AF11:AF13),"")</f>
        <v>12.791044776119403</v>
      </c>
      <c r="AG13" s="45">
        <f>IFERROR(Oferta!AG13/AVERAGE(Ventas!AG11:AG13),"")</f>
        <v>84</v>
      </c>
      <c r="AH13" s="45">
        <f>IFERROR(Oferta!AH13/AVERAGE(Ventas!AH11:AH13),"")</f>
        <v>4.3980582524271838</v>
      </c>
      <c r="AI13" s="45">
        <f>IFERROR(Oferta!AI13/AVERAGE(Ventas!AI11:AI13),"")</f>
        <v>13.143564356435645</v>
      </c>
      <c r="AJ13" s="45">
        <f>IFERROR(Oferta!AJ13/AVERAGE(Ventas!AJ11:AJ13),"")</f>
        <v>8.7279411764705888</v>
      </c>
      <c r="AK13" s="45">
        <f>IFERROR(Oferta!AK13/AVERAGE(Ventas!AK11:AK13),"")</f>
        <v>18</v>
      </c>
      <c r="AL13" s="45">
        <f>IFERROR(Oferta!AL13/AVERAGE(Ventas!AL11:AL13),"")</f>
        <v>5.0826446280991728</v>
      </c>
      <c r="AM13" s="45">
        <f>IFERROR(Oferta!AM13/AVERAGE(Ventas!AM11:AM13),"")</f>
        <v>12.077922077922077</v>
      </c>
      <c r="AN13" s="45">
        <f>IFERROR(Oferta!AN13/AVERAGE(Ventas!AN11:AN13),"")</f>
        <v>28</v>
      </c>
      <c r="AO13" s="45">
        <f>IFERROR(Oferta!AO13/AVERAGE(Ventas!AO11:AO13),"")</f>
        <v>5.1885245901639347</v>
      </c>
      <c r="AP13" s="45">
        <f>IFERROR(Oferta!AP13/AVERAGE(Ventas!AP11:AP13),"")</f>
        <v>13.744186046511627</v>
      </c>
      <c r="AQ13" s="45">
        <f>IFERROR(Oferta!AQ13/AVERAGE(Ventas!AQ11:AQ13),"")</f>
        <v>10.193877551020408</v>
      </c>
      <c r="AR13" s="45">
        <f>IFERROR(Oferta!AR13/AVERAGE(Ventas!AR11:AR13),"")</f>
        <v>23.454545454545457</v>
      </c>
      <c r="AS13" s="45">
        <f>IFERROR(Oferta!AS13/AVERAGE(Ventas!AS11:AS13),"")</f>
        <v>1.9285714285714286</v>
      </c>
      <c r="AT13" s="45">
        <f>IFERROR(Oferta!AT13/AVERAGE(Ventas!AT11:AT13),"")</f>
        <v>9.4455445544554468</v>
      </c>
      <c r="AU13" s="45">
        <f>IFERROR(Oferta!AU13/AVERAGE(Ventas!AU11:AU13),"")</f>
        <v>4.6428571428571432</v>
      </c>
      <c r="AV13" s="45">
        <f>IFERROR(Oferta!AV13/AVERAGE(Ventas!AV11:AV13),"")</f>
        <v>3.1554404145077721</v>
      </c>
      <c r="AW13" s="45">
        <f>IFERROR(Oferta!AW13/AVERAGE(Ventas!AW11:AW13),"")</f>
        <v>8.6188524590163933</v>
      </c>
      <c r="AX13" s="45">
        <f>IFERROR(Oferta!AX13/AVERAGE(Ventas!AX11:AX13),"")</f>
        <v>6.2059496567505725</v>
      </c>
      <c r="AY13" s="45" t="str">
        <f>IFERROR(Oferta!AY13/AVERAGE(Ventas!AY11:AY13),"")</f>
        <v/>
      </c>
      <c r="AZ13" s="45">
        <f>IFERROR(Oferta!AZ13/AVERAGE(Ventas!AZ11:AZ13),"")</f>
        <v>13.026315789473685</v>
      </c>
      <c r="BA13" s="45">
        <f>IFERROR(Oferta!BA13/AVERAGE(Ventas!BA11:BA13),"")</f>
        <v>10.702702702702702</v>
      </c>
      <c r="BB13" s="45">
        <f>IFERROR(Oferta!BB13/AVERAGE(Ventas!BB11:BB13),"")</f>
        <v>16.666666666666668</v>
      </c>
      <c r="BC13" s="45">
        <f>IFERROR(Oferta!BC13/AVERAGE(Ventas!BC11:BC13),"")</f>
        <v>13.105263157894736</v>
      </c>
      <c r="BD13" s="45">
        <f>IFERROR(Oferta!BD13/AVERAGE(Ventas!BD11:BD13),"")</f>
        <v>11.349397590361445</v>
      </c>
      <c r="BE13" s="45">
        <f>IFERROR(Oferta!BE13/AVERAGE(Ventas!BE11:BE13),"")</f>
        <v>12.365482233502537</v>
      </c>
      <c r="BF13" s="45" t="str">
        <f>IFERROR(Oferta!BF13/AVERAGE(Ventas!BF11:BF13),"")</f>
        <v/>
      </c>
      <c r="BG13" s="45">
        <f>IFERROR(Oferta!BG13/AVERAGE(Ventas!BG11:BG13),"")</f>
        <v>97.285714285714278</v>
      </c>
      <c r="BH13" s="45">
        <f>IFERROR(Oferta!BH13/AVERAGE(Ventas!BH11:BH13),"")</f>
        <v>11.344537815126051</v>
      </c>
      <c r="BI13" s="45">
        <f>IFERROR(Oferta!BI13/AVERAGE(Ventas!BI11:BI13),"")</f>
        <v>14.305785123966942</v>
      </c>
      <c r="BJ13" s="45">
        <f>IFERROR(Oferta!BJ13/AVERAGE(Ventas!BJ11:BJ13),"")</f>
        <v>97.285714285714278</v>
      </c>
      <c r="BK13" s="45">
        <f>IFERROR(Oferta!BK13/AVERAGE(Ventas!BK11:BK13),"")</f>
        <v>12.342618384401113</v>
      </c>
      <c r="BL13" s="45">
        <f>IFERROR(Oferta!BL13/AVERAGE(Ventas!BL11:BL13),"")</f>
        <v>13.967213114754099</v>
      </c>
      <c r="BM13" s="45">
        <f>IFERROR(Oferta!BM13/AVERAGE(Ventas!BM11:BM13),"")</f>
        <v>4</v>
      </c>
      <c r="BN13" s="45">
        <f>IFERROR(Oferta!BN13/AVERAGE(Ventas!BN11:BN13),"")</f>
        <v>6.9893617021276597</v>
      </c>
      <c r="BO13" s="45">
        <f>IFERROR(Oferta!BO13/AVERAGE(Ventas!BO11:BO13),"")</f>
        <v>8.9042553191489358</v>
      </c>
      <c r="BP13" s="45">
        <f>IFERROR(Oferta!BP13/AVERAGE(Ventas!BP11:BP13),"")</f>
        <v>9.8249999999999993</v>
      </c>
      <c r="BQ13" s="45">
        <f>IFERROR(Oferta!BQ13/AVERAGE(Ventas!BQ11:BQ13),"")</f>
        <v>6.9424083769633507</v>
      </c>
      <c r="BR13" s="45">
        <f>IFERROR(Oferta!BR13/AVERAGE(Ventas!BR11:BR13),"")</f>
        <v>8.9927884615384617</v>
      </c>
      <c r="BS13" s="45">
        <f>IFERROR(Oferta!BS13/AVERAGE(Ventas!BS11:BS13),"")</f>
        <v>8.3476112026359139</v>
      </c>
      <c r="BT13" s="45" t="str">
        <f>IFERROR(Oferta!BT13/AVERAGE(Ventas!BT11:BT13),"")</f>
        <v/>
      </c>
      <c r="BU13" s="45">
        <f>IFERROR(Oferta!BU13/AVERAGE(Ventas!BU11:BU13),"")</f>
        <v>3.5614525139664805</v>
      </c>
      <c r="BV13" s="45">
        <f>IFERROR(Oferta!BV13/AVERAGE(Ventas!BV11:BV13),"")</f>
        <v>6.0696324951644094</v>
      </c>
      <c r="BW13" s="45">
        <f>IFERROR(Oferta!BW13/AVERAGE(Ventas!BW11:BW13),"")</f>
        <v>6.3350253807106593</v>
      </c>
      <c r="BX13" s="45">
        <f>IFERROR(Oferta!BX13/AVERAGE(Ventas!BX11:BX13),"")</f>
        <v>3.5614525139664805</v>
      </c>
      <c r="BY13" s="45">
        <f>IFERROR(Oferta!BY13/AVERAGE(Ventas!BY11:BY13),"")</f>
        <v>6.1121039805036554</v>
      </c>
      <c r="BZ13" s="45">
        <f>IFERROR(Oferta!BZ13/AVERAGE(Ventas!BZ11:BZ13),"")</f>
        <v>5.537444933920705</v>
      </c>
      <c r="CA13" s="45">
        <f>IFERROR(Oferta!CA13/AVERAGE(Ventas!CA11:CA13),"")</f>
        <v>17</v>
      </c>
      <c r="CB13" s="45">
        <f>IFERROR(Oferta!CB13/AVERAGE(Ventas!CB11:CB13),"")</f>
        <v>2.6052631578947372</v>
      </c>
      <c r="CC13" s="45">
        <f>IFERROR(Oferta!CC13/AVERAGE(Ventas!CC11:CC13),"")</f>
        <v>12.455172413793102</v>
      </c>
      <c r="CD13" s="45">
        <f>IFERROR(Oferta!CD13/AVERAGE(Ventas!CD11:CD13),"")</f>
        <v>37.5</v>
      </c>
      <c r="CE13" s="45">
        <f>IFERROR(Oferta!CE13/AVERAGE(Ventas!CE11:CE13),"")</f>
        <v>3.6585365853658538</v>
      </c>
      <c r="CF13" s="45">
        <f>IFERROR(Oferta!CF13/AVERAGE(Ventas!CF11:CF13),"")</f>
        <v>12.795918367346939</v>
      </c>
      <c r="CG13" s="45">
        <f>IFERROR(Oferta!CG13/AVERAGE(Ventas!CG11:CG13),"")</f>
        <v>10.803191489361703</v>
      </c>
      <c r="CH13" s="45">
        <f>IFERROR(Oferta!CH13/AVERAGE(Ventas!CH11:CH13),"")</f>
        <v>2.9334677419354835</v>
      </c>
      <c r="CI13" s="45">
        <f>IFERROR(Oferta!CI13/AVERAGE(Ventas!CI11:CI13),"")</f>
        <v>4.2832535885167466</v>
      </c>
      <c r="CJ13" s="45">
        <f>IFERROR(Oferta!CJ13/AVERAGE(Ventas!CJ11:CJ13),"")</f>
        <v>10.648173207036535</v>
      </c>
      <c r="CK13" s="45">
        <f>IFERROR(Oferta!CK13/AVERAGE(Ventas!CK11:CK13),"")</f>
        <v>27.949367088607595</v>
      </c>
      <c r="CL13" s="45">
        <f>IFERROR(Oferta!CL13/AVERAGE(Ventas!CL11:CL13),"")</f>
        <v>4.0243619489559164</v>
      </c>
      <c r="CM13" s="45">
        <f>IFERROR(Oferta!CM13/AVERAGE(Ventas!CM11:CM13),"")</f>
        <v>12.319070904645477</v>
      </c>
      <c r="CN13" s="45">
        <f>IFERROR(Oferta!CN13/AVERAGE(Ventas!CN11:CN13),"")</f>
        <v>6.0176263219741477</v>
      </c>
      <c r="CO13" s="45" t="str">
        <f>IFERROR(Oferta!CO13/AVERAGE(Ventas!CO11:CO13),"")</f>
        <v/>
      </c>
      <c r="CP13" s="45">
        <f>IFERROR(Oferta!CP13/AVERAGE(Ventas!CP11:CP13),"")</f>
        <v>5</v>
      </c>
      <c r="CQ13" s="45">
        <f>IFERROR(Oferta!CQ13/AVERAGE(Ventas!CQ11:CQ13),"")</f>
        <v>14.657142857142857</v>
      </c>
      <c r="CR13" s="45">
        <f>IFERROR(Oferta!CR13/AVERAGE(Ventas!CR11:CR13),"")</f>
        <v>2</v>
      </c>
      <c r="CS13" s="45">
        <f>IFERROR(Oferta!CS13/AVERAGE(Ventas!CS11:CS13),"")</f>
        <v>5</v>
      </c>
      <c r="CT13" s="45">
        <f>IFERROR(Oferta!CT13/AVERAGE(Ventas!CT11:CT13),"")</f>
        <v>13.972972972972974</v>
      </c>
      <c r="CU13" s="45">
        <f>IFERROR(Oferta!CU13/AVERAGE(Ventas!CU11:CU13),"")</f>
        <v>12.720930232558139</v>
      </c>
      <c r="CV13" s="45" t="str">
        <f>IFERROR(Oferta!CV13/AVERAGE(Ventas!CV11:CV13),"")</f>
        <v/>
      </c>
      <c r="CW13" s="45" t="str">
        <f>IFERROR(Oferta!CW13/AVERAGE(Ventas!CW11:CW13),"")</f>
        <v/>
      </c>
      <c r="CX13" s="45">
        <f>IFERROR(Oferta!CX13/AVERAGE(Ventas!CX11:CX13),"")</f>
        <v>18.599999999999998</v>
      </c>
      <c r="CY13" s="45" t="str">
        <f>IFERROR(Oferta!CY13/AVERAGE(Ventas!CY11:CY13),"")</f>
        <v/>
      </c>
      <c r="CZ13" s="45" t="str">
        <f>IFERROR(Oferta!CZ13/AVERAGE(Ventas!CZ11:CZ13),"")</f>
        <v/>
      </c>
      <c r="DA13" s="45">
        <f>IFERROR(Oferta!DA13/AVERAGE(Ventas!DA11:DA13),"")</f>
        <v>31.2</v>
      </c>
      <c r="DB13" s="45">
        <f>IFERROR(Oferta!DB13/AVERAGE(Ventas!DB11:DB13),"")</f>
        <v>31.2</v>
      </c>
      <c r="DC13" s="45" t="str">
        <f>IFERROR(Oferta!DC13/AVERAGE(Ventas!DC11:DC13),"")</f>
        <v/>
      </c>
      <c r="DD13" s="45" t="str">
        <f>IFERROR(Oferta!DD13/AVERAGE(Ventas!DD11:DD13),"")</f>
        <v/>
      </c>
      <c r="DE13" s="45" t="str">
        <f>IFERROR(Oferta!DE13/AVERAGE(Ventas!DE11:DE13),"")</f>
        <v/>
      </c>
      <c r="DF13" s="45" t="str">
        <f>IFERROR(Oferta!DF13/AVERAGE(Ventas!DF11:DF13),"")</f>
        <v/>
      </c>
      <c r="DG13" s="45" t="str">
        <f>IFERROR(Oferta!DG13/AVERAGE(Ventas!DG11:DG13),"")</f>
        <v/>
      </c>
      <c r="DH13" s="45" t="str">
        <f>IFERROR(Oferta!DH13/AVERAGE(Ventas!DH11:DH13),"")</f>
        <v/>
      </c>
      <c r="DI13" s="45" t="str">
        <f>IFERROR(Oferta!DI13/AVERAGE(Ventas!DI11:DI13),"")</f>
        <v/>
      </c>
      <c r="DJ13" s="45" t="str">
        <f>IFERROR(Oferta!DJ13/AVERAGE(Ventas!DJ11:DJ13),"")</f>
        <v/>
      </c>
      <c r="DK13" s="45">
        <f>IFERROR(Oferta!DK13/AVERAGE(Ventas!DK11:DK13),"")</f>
        <v>216</v>
      </c>
      <c r="DL13" s="45">
        <f>IFERROR(Oferta!DL13/AVERAGE(Ventas!DL11:DL13),"")</f>
        <v>115.09090909090909</v>
      </c>
      <c r="DM13" s="45">
        <f>IFERROR(Oferta!DM13/AVERAGE(Ventas!DM11:DM13),"")</f>
        <v>86.5</v>
      </c>
      <c r="DN13" s="45">
        <f>IFERROR(Oferta!DN13/AVERAGE(Ventas!DN11:DN13),"")</f>
        <v>216</v>
      </c>
      <c r="DO13" s="45">
        <f>IFERROR(Oferta!DO13/AVERAGE(Ventas!DO11:DO13),"")</f>
        <v>105</v>
      </c>
      <c r="DP13" s="45">
        <f>IFERROR(Oferta!DP13/AVERAGE(Ventas!DP11:DP13),"")</f>
        <v>111.16666666666667</v>
      </c>
      <c r="DQ13" s="45" t="str">
        <f>IFERROR(Oferta!DQ13/AVERAGE(Ventas!DQ11:DQ13),"")</f>
        <v/>
      </c>
      <c r="DR13" s="45">
        <f>IFERROR(Oferta!DR13/AVERAGE(Ventas!DR11:DR13),"")</f>
        <v>33.652173913043477</v>
      </c>
      <c r="DS13" s="45">
        <f>IFERROR(Oferta!DS13/AVERAGE(Ventas!DS11:DS13),"")</f>
        <v>23.23076923076923</v>
      </c>
      <c r="DT13" s="45">
        <f>IFERROR(Oferta!DT13/AVERAGE(Ventas!DT11:DT13),"")</f>
        <v>36.75</v>
      </c>
      <c r="DU13" s="45">
        <f>IFERROR(Oferta!DU13/AVERAGE(Ventas!DU11:DU13),"")</f>
        <v>33.652173913043477</v>
      </c>
      <c r="DV13" s="45">
        <f>IFERROR(Oferta!DV13/AVERAGE(Ventas!DV11:DV13),"")</f>
        <v>24.488372093023255</v>
      </c>
      <c r="DW13" s="45">
        <f>IFERROR(Oferta!DW13/AVERAGE(Ventas!DW11:DW13),"")</f>
        <v>29.224719101123593</v>
      </c>
      <c r="DX13" s="45" t="str">
        <f>IFERROR(Oferta!DX13/AVERAGE(Ventas!DX11:DX13),"")</f>
        <v/>
      </c>
      <c r="DY13" s="45" t="str">
        <f>IFERROR(Oferta!DY13/AVERAGE(Ventas!DY11:DY13),"")</f>
        <v/>
      </c>
      <c r="DZ13" s="45" t="str">
        <f>IFERROR(Oferta!DZ13/AVERAGE(Ventas!DZ11:DZ13),"")</f>
        <v/>
      </c>
      <c r="EA13" s="45" t="str">
        <f>IFERROR(Oferta!EA13/AVERAGE(Ventas!EA11:EA13),"")</f>
        <v/>
      </c>
      <c r="EB13" s="45" t="str">
        <f>IFERROR(Oferta!EB13/AVERAGE(Ventas!EB11:EB13),"")</f>
        <v/>
      </c>
      <c r="EC13" s="45" t="str">
        <f>IFERROR(Oferta!EC13/AVERAGE(Ventas!EC11:EC13),"")</f>
        <v/>
      </c>
      <c r="ED13" s="45" t="str">
        <f>IFERROR(Oferta!ED13/AVERAGE(Ventas!ED11:ED13),"")</f>
        <v/>
      </c>
      <c r="EE13" s="45">
        <f>IFERROR(Oferta!EE13/AVERAGE(Ventas!EE11:EE13),"")</f>
        <v>5.1724137931034484</v>
      </c>
      <c r="EF13" s="45">
        <f>IFERROR(Oferta!EF13/AVERAGE(Ventas!EF11:EF13),"")</f>
        <v>3.6694761717211497</v>
      </c>
      <c r="EG13" s="45">
        <f>IFERROR(Oferta!EG13/AVERAGE(Ventas!EG11:EG13),"")</f>
        <v>6.8937289278489553</v>
      </c>
      <c r="EH13" s="45">
        <f>IFERROR(Oferta!EH13/AVERAGE(Ventas!EH11:EH13),"")</f>
        <v>8.823056300268096</v>
      </c>
      <c r="EI13" s="45">
        <f>IFERROR(Oferta!EI13/AVERAGE(Ventas!EI11:EI13),"")</f>
        <v>3.7628546099290778</v>
      </c>
      <c r="EJ13" s="45">
        <f>IFERROR(Oferta!EJ13/AVERAGE(Ventas!EJ11:EJ13),"")</f>
        <v>7.3961699581089171</v>
      </c>
      <c r="EK13" s="45">
        <f>IFERROR(Oferta!EK13/AVERAGE(Ventas!EK11:EK13),"")</f>
        <v>5.3088871912401325</v>
      </c>
      <c r="EL13" s="45">
        <f>IFERROR(Oferta!EL13/AVERAGE(Ventas!EL11:EL13),"")</f>
        <v>5.4761350407450529</v>
      </c>
      <c r="EM13" s="45">
        <f>IFERROR(Oferta!EM13/AVERAGE(Ventas!EM11:EM13),"")</f>
        <v>3.8574872169466765</v>
      </c>
      <c r="EN13" s="45">
        <f>IFERROR(Oferta!EN13/AVERAGE(Ventas!EN11:EN13),"")</f>
        <v>7.5743341948533542</v>
      </c>
      <c r="EO13" s="45">
        <f>IFERROR(Oferta!EO13/AVERAGE(Ventas!EO11:EO13),"")</f>
        <v>9.6166047924400946</v>
      </c>
      <c r="EP13" s="45">
        <f>IFERROR(Oferta!EP13/AVERAGE(Ventas!EP11:EP13),"")</f>
        <v>3.9530551927967554</v>
      </c>
      <c r="EQ13" s="45">
        <f>IFERROR(Oferta!EQ13/AVERAGE(Ventas!EQ11:EQ13),"")</f>
        <v>8.0844714213454729</v>
      </c>
      <c r="ER13" s="45">
        <f>IFERROR(Oferta!ER13/AVERAGE(Ventas!ER11:ER13),"")</f>
        <v>5.8086024762409609</v>
      </c>
      <c r="ES13" s="45">
        <f>IFERROR(Oferta!ES13/AVERAGE(Ventas!ES11:ES13),"")</f>
        <v>5.4761350407450529</v>
      </c>
      <c r="ET13" s="45">
        <f>IFERROR(Oferta!ET13/AVERAGE(Ventas!ET11:ET13),"")</f>
        <v>3.9740458015267177</v>
      </c>
      <c r="EU13" s="45">
        <f>IFERROR(Oferta!EU13/AVERAGE(Ventas!EU11:EU13),"")</f>
        <v>7.8627883872392097</v>
      </c>
      <c r="EV13" s="45">
        <f>IFERROR(Oferta!EV13/AVERAGE(Ventas!EV11:EV13),"")</f>
        <v>9.8136958710976838</v>
      </c>
      <c r="EW13" s="45">
        <f>IFERROR(Oferta!EW13/AVERAGE(Ventas!EW11:EW13),"")</f>
        <v>4.0623374846038045</v>
      </c>
      <c r="EX13" s="45">
        <f>IFERROR(Oferta!EX13/AVERAGE(Ventas!EX11:EX13),"")</f>
        <v>8.3455723542116633</v>
      </c>
      <c r="EY13" s="45">
        <f>IFERROR(Oferta!EY13/AVERAGE(Ventas!EY11:EY13),"")</f>
        <v>5.9969608284556504</v>
      </c>
      <c r="EZ13" s="45">
        <f>IFERROR(Oferta!EZ13/AVERAGE(Ventas!EZ11:EZ13),"")</f>
        <v>5.4761350407450529</v>
      </c>
      <c r="FA13" s="45">
        <f>IFERROR(Oferta!FA13/AVERAGE(Ventas!FA11:FA13),"")</f>
        <v>3.9740458015267177</v>
      </c>
      <c r="FB13" s="45">
        <f>IFERROR(Oferta!FB13/AVERAGE(Ventas!FB11:FB13),"")</f>
        <v>7.8627883872392097</v>
      </c>
      <c r="FC13" s="45">
        <f>IFERROR(Oferta!FC13/AVERAGE(Ventas!FC11:FC13),"")</f>
        <v>9.8136958710976838</v>
      </c>
      <c r="FD13" s="45">
        <f>IFERROR(Oferta!FD13/AVERAGE(Ventas!FD11:FD13),"")</f>
        <v>4.0623374846038045</v>
      </c>
      <c r="FE13" s="45">
        <f>IFERROR(Oferta!FE13/AVERAGE(Ventas!FE11:FE13),"")</f>
        <v>8.3455723542116633</v>
      </c>
      <c r="FF13" s="45">
        <f>IFERROR(Oferta!FF13/AVERAGE(Ventas!FF11:FF13),"")</f>
        <v>5.9969608284556504</v>
      </c>
    </row>
    <row r="14" spans="1:162" x14ac:dyDescent="0.25">
      <c r="A14" s="34">
        <v>40391</v>
      </c>
      <c r="B14" s="45">
        <f>IFERROR(Oferta!B14/AVERAGE(Ventas!B12:B14),"")</f>
        <v>2</v>
      </c>
      <c r="C14" s="45">
        <f>IFERROR(Oferta!C14/AVERAGE(Ventas!C12:C14),"")</f>
        <v>5.1477045908183632</v>
      </c>
      <c r="D14" s="45">
        <f>IFERROR(Oferta!D14/AVERAGE(Ventas!D12:D14),"")</f>
        <v>8.4460810099947405</v>
      </c>
      <c r="E14" s="45">
        <f>IFERROR(Oferta!E14/AVERAGE(Ventas!E12:E14),"")</f>
        <v>12.649159663865547</v>
      </c>
      <c r="F14" s="45">
        <f>IFERROR(Oferta!F14/AVERAGE(Ventas!F12:F14),"")</f>
        <v>5.1414342629482075</v>
      </c>
      <c r="G14" s="45">
        <f>IFERROR(Oferta!G14/AVERAGE(Ventas!G12:G14),"")</f>
        <v>9.2877576777450557</v>
      </c>
      <c r="H14" s="45">
        <f>IFERROR(Oferta!H14/AVERAGE(Ventas!H12:H14),"")</f>
        <v>7.6796291527169718</v>
      </c>
      <c r="I14" s="45" t="str">
        <f>IFERROR(Oferta!I14/AVERAGE(Ventas!I12:I14),"")</f>
        <v/>
      </c>
      <c r="J14" s="45">
        <f>IFERROR(Oferta!J14/AVERAGE(Ventas!J12:J14),"")</f>
        <v>5.45</v>
      </c>
      <c r="K14" s="45">
        <f>IFERROR(Oferta!K14/AVERAGE(Ventas!K12:K14),"")</f>
        <v>3.6284153005464481</v>
      </c>
      <c r="L14" s="45">
        <f>IFERROR(Oferta!L14/AVERAGE(Ventas!L12:L14),"")</f>
        <v>9.0285714285714285</v>
      </c>
      <c r="M14" s="45">
        <f>IFERROR(Oferta!M14/AVERAGE(Ventas!M12:M14),"")</f>
        <v>5.4571428571428573</v>
      </c>
      <c r="N14" s="45">
        <f>IFERROR(Oferta!N14/AVERAGE(Ventas!N12:N14),"")</f>
        <v>4.4954128440366974</v>
      </c>
      <c r="O14" s="45">
        <f>IFERROR(Oferta!O14/AVERAGE(Ventas!O12:O14),"")</f>
        <v>4.8715083798882679</v>
      </c>
      <c r="P14" s="45">
        <f>IFERROR(Oferta!P14/AVERAGE(Ventas!P12:P14),"")</f>
        <v>6.8832891246684351</v>
      </c>
      <c r="Q14" s="45">
        <f>IFERROR(Oferta!Q14/AVERAGE(Ventas!Q12:Q14),"")</f>
        <v>3.6804049168474333</v>
      </c>
      <c r="R14" s="45">
        <f>IFERROR(Oferta!R14/AVERAGE(Ventas!R12:R14),"")</f>
        <v>5.8154231625835191</v>
      </c>
      <c r="S14" s="45">
        <f>IFERROR(Oferta!S14/AVERAGE(Ventas!S12:S14),"")</f>
        <v>8.1743916570104282</v>
      </c>
      <c r="T14" s="45">
        <f>IFERROR(Oferta!T14/AVERAGE(Ventas!T12:T14),"")</f>
        <v>3.8195965417867437</v>
      </c>
      <c r="U14" s="45">
        <f>IFERROR(Oferta!U14/AVERAGE(Ventas!U12:U14),"")</f>
        <v>6.581045505829259</v>
      </c>
      <c r="V14" s="45">
        <f>IFERROR(Oferta!V14/AVERAGE(Ventas!V12:V14),"")</f>
        <v>4.8690773958407778</v>
      </c>
      <c r="W14" s="45" t="str">
        <f>IFERROR(Oferta!W14/AVERAGE(Ventas!W12:W14),"")</f>
        <v/>
      </c>
      <c r="X14" s="45">
        <f>IFERROR(Oferta!X14/AVERAGE(Ventas!X12:X14),"")</f>
        <v>6.6744186046511631</v>
      </c>
      <c r="Y14" s="45">
        <f>IFERROR(Oferta!Y14/AVERAGE(Ventas!Y12:Y14),"")</f>
        <v>14.381443298969071</v>
      </c>
      <c r="Z14" s="45">
        <f>IFERROR(Oferta!Z14/AVERAGE(Ventas!Z12:Z14),"")</f>
        <v>15.596026490066224</v>
      </c>
      <c r="AA14" s="45">
        <f>IFERROR(Oferta!AA14/AVERAGE(Ventas!AA12:AA14),"")</f>
        <v>6.7209302325581399</v>
      </c>
      <c r="AB14" s="45">
        <f>IFERROR(Oferta!AB14/AVERAGE(Ventas!AB12:AB14),"")</f>
        <v>15.120967741935482</v>
      </c>
      <c r="AC14" s="45">
        <f>IFERROR(Oferta!AC14/AVERAGE(Ventas!AC12:AC14),"")</f>
        <v>12.246684350132625</v>
      </c>
      <c r="AD14" s="45" t="str">
        <f>IFERROR(Oferta!AD14/AVERAGE(Ventas!AD12:AD14),"")</f>
        <v/>
      </c>
      <c r="AE14" s="45">
        <f>IFERROR(Oferta!AE14/AVERAGE(Ventas!AE12:AE14),"")</f>
        <v>3.1260504201680672</v>
      </c>
      <c r="AF14" s="45">
        <f>IFERROR(Oferta!AF14/AVERAGE(Ventas!AF12:AF14),"")</f>
        <v>11.68</v>
      </c>
      <c r="AG14" s="45">
        <f>IFERROR(Oferta!AG14/AVERAGE(Ventas!AG12:AG14),"")</f>
        <v>18.75</v>
      </c>
      <c r="AH14" s="45">
        <f>IFERROR(Oferta!AH14/AVERAGE(Ventas!AH12:AH14),"")</f>
        <v>3.1260504201680672</v>
      </c>
      <c r="AI14" s="45">
        <f>IFERROR(Oferta!AI14/AVERAGE(Ventas!AI12:AI14),"")</f>
        <v>11.80349344978166</v>
      </c>
      <c r="AJ14" s="45">
        <f>IFERROR(Oferta!AJ14/AVERAGE(Ventas!AJ12:AJ14),"")</f>
        <v>7.3811563169164884</v>
      </c>
      <c r="AK14" s="45">
        <f>IFERROR(Oferta!AK14/AVERAGE(Ventas!AK12:AK14),"")</f>
        <v>18</v>
      </c>
      <c r="AL14" s="45">
        <f>IFERROR(Oferta!AL14/AVERAGE(Ventas!AL12:AL14),"")</f>
        <v>4.520833333333333</v>
      </c>
      <c r="AM14" s="45">
        <f>IFERROR(Oferta!AM14/AVERAGE(Ventas!AM12:AM14),"")</f>
        <v>12.227848101265824</v>
      </c>
      <c r="AN14" s="45">
        <f>IFERROR(Oferta!AN14/AVERAGE(Ventas!AN12:AN14),"")</f>
        <v>14.25</v>
      </c>
      <c r="AO14" s="45">
        <f>IFERROR(Oferta!AO14/AVERAGE(Ventas!AO12:AO14),"")</f>
        <v>4.613793103448276</v>
      </c>
      <c r="AP14" s="45">
        <f>IFERROR(Oferta!AP14/AVERAGE(Ventas!AP12:AP14),"")</f>
        <v>12.568421052631578</v>
      </c>
      <c r="AQ14" s="45">
        <f>IFERROR(Oferta!AQ14/AVERAGE(Ventas!AQ12:AQ14),"")</f>
        <v>9.1253731343283579</v>
      </c>
      <c r="AR14" s="45">
        <f>IFERROR(Oferta!AR14/AVERAGE(Ventas!AR12:AR14),"")</f>
        <v>22.090909090909093</v>
      </c>
      <c r="AS14" s="45">
        <f>IFERROR(Oferta!AS14/AVERAGE(Ventas!AS12:AS14),"")</f>
        <v>1.7142857142857144</v>
      </c>
      <c r="AT14" s="45">
        <f>IFERROR(Oferta!AT14/AVERAGE(Ventas!AT12:AT14),"")</f>
        <v>9.4903846153846168</v>
      </c>
      <c r="AU14" s="45">
        <f>IFERROR(Oferta!AU14/AVERAGE(Ventas!AU12:AU14),"")</f>
        <v>5</v>
      </c>
      <c r="AV14" s="45">
        <f>IFERROR(Oferta!AV14/AVERAGE(Ventas!AV12:AV14),"")</f>
        <v>3.0174418604651163</v>
      </c>
      <c r="AW14" s="45">
        <f>IFERROR(Oferta!AW14/AVERAGE(Ventas!AW12:AW14),"")</f>
        <v>8.4850746268656714</v>
      </c>
      <c r="AX14" s="45">
        <f>IFERROR(Oferta!AX14/AVERAGE(Ventas!AX12:AX14),"")</f>
        <v>6.3477272727272736</v>
      </c>
      <c r="AY14" s="45" t="str">
        <f>IFERROR(Oferta!AY14/AVERAGE(Ventas!AY12:AY14),"")</f>
        <v/>
      </c>
      <c r="AZ14" s="45">
        <f>IFERROR(Oferta!AZ14/AVERAGE(Ventas!AZ12:AZ14),"")</f>
        <v>7.5497630331753562</v>
      </c>
      <c r="BA14" s="45">
        <f>IFERROR(Oferta!BA14/AVERAGE(Ventas!BA12:BA14),"")</f>
        <v>7.9499999999999993</v>
      </c>
      <c r="BB14" s="45">
        <f>IFERROR(Oferta!BB14/AVERAGE(Ventas!BB12:BB14),"")</f>
        <v>19.125</v>
      </c>
      <c r="BC14" s="45">
        <f>IFERROR(Oferta!BC14/AVERAGE(Ventas!BC12:BC14),"")</f>
        <v>7.5924170616113749</v>
      </c>
      <c r="BD14" s="45">
        <f>IFERROR(Oferta!BD14/AVERAGE(Ventas!BD12:BD14),"")</f>
        <v>8.7777777777777786</v>
      </c>
      <c r="BE14" s="45">
        <f>IFERROR(Oferta!BE14/AVERAGE(Ventas!BE12:BE14),"")</f>
        <v>7.9937304075235112</v>
      </c>
      <c r="BF14" s="45" t="str">
        <f>IFERROR(Oferta!BF14/AVERAGE(Ventas!BF12:BF14),"")</f>
        <v/>
      </c>
      <c r="BG14" s="45">
        <f>IFERROR(Oferta!BG14/AVERAGE(Ventas!BG12:BG14),"")</f>
        <v>50.53846153846154</v>
      </c>
      <c r="BH14" s="45">
        <f>IFERROR(Oferta!BH14/AVERAGE(Ventas!BH12:BH14),"")</f>
        <v>11.573333333333334</v>
      </c>
      <c r="BI14" s="45">
        <f>IFERROR(Oferta!BI14/AVERAGE(Ventas!BI12:BI14),"")</f>
        <v>16.663366336633665</v>
      </c>
      <c r="BJ14" s="45">
        <f>IFERROR(Oferta!BJ14/AVERAGE(Ventas!BJ12:BJ14),"")</f>
        <v>50.53846153846154</v>
      </c>
      <c r="BK14" s="45">
        <f>IFERROR(Oferta!BK14/AVERAGE(Ventas!BK12:BK14),"")</f>
        <v>13.150306748466257</v>
      </c>
      <c r="BL14" s="45">
        <f>IFERROR(Oferta!BL14/AVERAGE(Ventas!BL12:BL14),"")</f>
        <v>14.584070796460177</v>
      </c>
      <c r="BM14" s="45">
        <f>IFERROR(Oferta!BM14/AVERAGE(Ventas!BM12:BM14),"")</f>
        <v>3</v>
      </c>
      <c r="BN14" s="45">
        <f>IFERROR(Oferta!BN14/AVERAGE(Ventas!BN12:BN14),"")</f>
        <v>7.2449999999999992</v>
      </c>
      <c r="BO14" s="45">
        <f>IFERROR(Oferta!BO14/AVERAGE(Ventas!BO12:BO14),"")</f>
        <v>9.8409090909090917</v>
      </c>
      <c r="BP14" s="45">
        <f>IFERROR(Oferta!BP14/AVERAGE(Ventas!BP12:BP14),"")</f>
        <v>12.477272727272728</v>
      </c>
      <c r="BQ14" s="45">
        <f>IFERROR(Oferta!BQ14/AVERAGE(Ventas!BQ12:BQ14),"")</f>
        <v>7.2029702970297036</v>
      </c>
      <c r="BR14" s="45">
        <f>IFERROR(Oferta!BR14/AVERAGE(Ventas!BR12:BR14),"")</f>
        <v>10.104545454545455</v>
      </c>
      <c r="BS14" s="45">
        <f>IFERROR(Oferta!BS14/AVERAGE(Ventas!BS12:BS14),"")</f>
        <v>9.1915887850467293</v>
      </c>
      <c r="BT14" s="45" t="str">
        <f>IFERROR(Oferta!BT14/AVERAGE(Ventas!BT12:BT14),"")</f>
        <v/>
      </c>
      <c r="BU14" s="45">
        <f>IFERROR(Oferta!BU14/AVERAGE(Ventas!BU12:BU14),"")</f>
        <v>6.3627906976744182</v>
      </c>
      <c r="BV14" s="45">
        <f>IFERROR(Oferta!BV14/AVERAGE(Ventas!BV12:BV14),"")</f>
        <v>5.7463556851311957</v>
      </c>
      <c r="BW14" s="45">
        <f>IFERROR(Oferta!BW14/AVERAGE(Ventas!BW12:BW14),"")</f>
        <v>6.4702702702702704</v>
      </c>
      <c r="BX14" s="45">
        <f>IFERROR(Oferta!BX14/AVERAGE(Ventas!BX12:BX14),"")</f>
        <v>6.3627906976744182</v>
      </c>
      <c r="BY14" s="45">
        <f>IFERROR(Oferta!BY14/AVERAGE(Ventas!BY12:BY14),"")</f>
        <v>5.8566721581548595</v>
      </c>
      <c r="BZ14" s="45">
        <f>IFERROR(Oferta!BZ14/AVERAGE(Ventas!BZ12:BZ14),"")</f>
        <v>5.9328201539538137</v>
      </c>
      <c r="CA14" s="45">
        <f>IFERROR(Oferta!CA14/AVERAGE(Ventas!CA12:CA14),"")</f>
        <v>2.1</v>
      </c>
      <c r="CB14" s="45">
        <f>IFERROR(Oferta!CB14/AVERAGE(Ventas!CB12:CB14),"")</f>
        <v>1.9120879120879122</v>
      </c>
      <c r="CC14" s="45">
        <f>IFERROR(Oferta!CC14/AVERAGE(Ventas!CC12:CC14),"")</f>
        <v>9</v>
      </c>
      <c r="CD14" s="45">
        <f>IFERROR(Oferta!CD14/AVERAGE(Ventas!CD12:CD14),"")</f>
        <v>5.4285714285714288</v>
      </c>
      <c r="CE14" s="45">
        <f>IFERROR(Oferta!CE14/AVERAGE(Ventas!CE12:CE14),"")</f>
        <v>1.9306930693069309</v>
      </c>
      <c r="CF14" s="45">
        <f>IFERROR(Oferta!CF14/AVERAGE(Ventas!CF12:CF14),"")</f>
        <v>8.6900826446280988</v>
      </c>
      <c r="CG14" s="45">
        <f>IFERROR(Oferta!CG14/AVERAGE(Ventas!CG12:CG14),"")</f>
        <v>6.6997084548104961</v>
      </c>
      <c r="CH14" s="45">
        <f>IFERROR(Oferta!CH14/AVERAGE(Ventas!CH12:CH14),"")</f>
        <v>4</v>
      </c>
      <c r="CI14" s="45">
        <f>IFERROR(Oferta!CI14/AVERAGE(Ventas!CI12:CI14),"")</f>
        <v>5.2228287841191072</v>
      </c>
      <c r="CJ14" s="45">
        <f>IFERROR(Oferta!CJ14/AVERAGE(Ventas!CJ12:CJ14),"")</f>
        <v>10.604467805519054</v>
      </c>
      <c r="CK14" s="45">
        <f>IFERROR(Oferta!CK14/AVERAGE(Ventas!CK12:CK14),"")</f>
        <v>14.625</v>
      </c>
      <c r="CL14" s="45">
        <f>IFERROR(Oferta!CL14/AVERAGE(Ventas!CL12:CL14),"")</f>
        <v>4.9863891112890313</v>
      </c>
      <c r="CM14" s="45">
        <f>IFERROR(Oferta!CM14/AVERAGE(Ventas!CM12:CM14),"")</f>
        <v>11.183352080989877</v>
      </c>
      <c r="CN14" s="45">
        <f>IFERROR(Oferta!CN14/AVERAGE(Ventas!CN12:CN14),"")</f>
        <v>6.6129317980513731</v>
      </c>
      <c r="CO14" s="45" t="str">
        <f>IFERROR(Oferta!CO14/AVERAGE(Ventas!CO12:CO14),"")</f>
        <v/>
      </c>
      <c r="CP14" s="45">
        <f>IFERROR(Oferta!CP14/AVERAGE(Ventas!CP12:CP14),"")</f>
        <v>2.1428571428571428</v>
      </c>
      <c r="CQ14" s="45">
        <f>IFERROR(Oferta!CQ14/AVERAGE(Ventas!CQ12:CQ14),"")</f>
        <v>12.102564102564102</v>
      </c>
      <c r="CR14" s="45">
        <f>IFERROR(Oferta!CR14/AVERAGE(Ventas!CR12:CR14),"")</f>
        <v>0</v>
      </c>
      <c r="CS14" s="45">
        <f>IFERROR(Oferta!CS14/AVERAGE(Ventas!CS12:CS14),"")</f>
        <v>2.1428571428571428</v>
      </c>
      <c r="CT14" s="45">
        <f>IFERROR(Oferta!CT14/AVERAGE(Ventas!CT12:CT14),"")</f>
        <v>11.149606299212598</v>
      </c>
      <c r="CU14" s="45">
        <f>IFERROR(Oferta!CU14/AVERAGE(Ventas!CU12:CU14),"")</f>
        <v>9.5225806451612911</v>
      </c>
      <c r="CV14" s="45" t="str">
        <f>IFERROR(Oferta!CV14/AVERAGE(Ventas!CV12:CV14),"")</f>
        <v/>
      </c>
      <c r="CW14" s="45" t="str">
        <f>IFERROR(Oferta!CW14/AVERAGE(Ventas!CW12:CW14),"")</f>
        <v/>
      </c>
      <c r="CX14" s="45">
        <f>IFERROR(Oferta!CX14/AVERAGE(Ventas!CX12:CX14),"")</f>
        <v>18.599999999999998</v>
      </c>
      <c r="CY14" s="45" t="str">
        <f>IFERROR(Oferta!CY14/AVERAGE(Ventas!CY12:CY14),"")</f>
        <v/>
      </c>
      <c r="CZ14" s="45" t="str">
        <f>IFERROR(Oferta!CZ14/AVERAGE(Ventas!CZ12:CZ14),"")</f>
        <v/>
      </c>
      <c r="DA14" s="45">
        <f>IFERROR(Oferta!DA14/AVERAGE(Ventas!DA12:DA14),"")</f>
        <v>40.199999999999996</v>
      </c>
      <c r="DB14" s="45">
        <f>IFERROR(Oferta!DB14/AVERAGE(Ventas!DB12:DB14),"")</f>
        <v>40.199999999999996</v>
      </c>
      <c r="DC14" s="45" t="str">
        <f>IFERROR(Oferta!DC14/AVERAGE(Ventas!DC12:DC14),"")</f>
        <v/>
      </c>
      <c r="DD14" s="45" t="str">
        <f>IFERROR(Oferta!DD14/AVERAGE(Ventas!DD12:DD14),"")</f>
        <v/>
      </c>
      <c r="DE14" s="45">
        <f>IFERROR(Oferta!DE14/AVERAGE(Ventas!DE12:DE14),"")</f>
        <v>18</v>
      </c>
      <c r="DF14" s="45" t="str">
        <f>IFERROR(Oferta!DF14/AVERAGE(Ventas!DF12:DF14),"")</f>
        <v/>
      </c>
      <c r="DG14" s="45" t="str">
        <f>IFERROR(Oferta!DG14/AVERAGE(Ventas!DG12:DG14),"")</f>
        <v/>
      </c>
      <c r="DH14" s="45">
        <f>IFERROR(Oferta!DH14/AVERAGE(Ventas!DH12:DH14),"")</f>
        <v>18</v>
      </c>
      <c r="DI14" s="45">
        <f>IFERROR(Oferta!DI14/AVERAGE(Ventas!DI12:DI14),"")</f>
        <v>18</v>
      </c>
      <c r="DJ14" s="45" t="str">
        <f>IFERROR(Oferta!DJ14/AVERAGE(Ventas!DJ12:DJ14),"")</f>
        <v/>
      </c>
      <c r="DK14" s="45">
        <f>IFERROR(Oferta!DK14/AVERAGE(Ventas!DK12:DK14),"")</f>
        <v>216</v>
      </c>
      <c r="DL14" s="45">
        <f>IFERROR(Oferta!DL14/AVERAGE(Ventas!DL12:DL14),"")</f>
        <v>126</v>
      </c>
      <c r="DM14" s="45">
        <f>IFERROR(Oferta!DM14/AVERAGE(Ventas!DM12:DM14),"")</f>
        <v>102.6</v>
      </c>
      <c r="DN14" s="45">
        <f>IFERROR(Oferta!DN14/AVERAGE(Ventas!DN12:DN14),"")</f>
        <v>216</v>
      </c>
      <c r="DO14" s="45">
        <f>IFERROR(Oferta!DO14/AVERAGE(Ventas!DO12:DO14),"")</f>
        <v>118.2</v>
      </c>
      <c r="DP14" s="45">
        <f>IFERROR(Oferta!DP14/AVERAGE(Ventas!DP12:DP14),"")</f>
        <v>124.3125</v>
      </c>
      <c r="DQ14" s="45" t="str">
        <f>IFERROR(Oferta!DQ14/AVERAGE(Ventas!DQ12:DQ14),"")</f>
        <v/>
      </c>
      <c r="DR14" s="45">
        <f>IFERROR(Oferta!DR14/AVERAGE(Ventas!DR12:DR14),"")</f>
        <v>33.446808510638299</v>
      </c>
      <c r="DS14" s="45">
        <f>IFERROR(Oferta!DS14/AVERAGE(Ventas!DS12:DS14),"")</f>
        <v>25.45945945945946</v>
      </c>
      <c r="DT14" s="45">
        <f>IFERROR(Oferta!DT14/AVERAGE(Ventas!DT12:DT14),"")</f>
        <v>28.2</v>
      </c>
      <c r="DU14" s="45">
        <f>IFERROR(Oferta!DU14/AVERAGE(Ventas!DU12:DU14),"")</f>
        <v>33.446808510638299</v>
      </c>
      <c r="DV14" s="45">
        <f>IFERROR(Oferta!DV14/AVERAGE(Ventas!DV12:DV14),"")</f>
        <v>25.785714285714285</v>
      </c>
      <c r="DW14" s="45">
        <f>IFERROR(Oferta!DW14/AVERAGE(Ventas!DW12:DW14),"")</f>
        <v>29.831460674157302</v>
      </c>
      <c r="DX14" s="45" t="str">
        <f>IFERROR(Oferta!DX14/AVERAGE(Ventas!DX12:DX14),"")</f>
        <v/>
      </c>
      <c r="DY14" s="45" t="str">
        <f>IFERROR(Oferta!DY14/AVERAGE(Ventas!DY12:DY14),"")</f>
        <v/>
      </c>
      <c r="DZ14" s="45" t="str">
        <f>IFERROR(Oferta!DZ14/AVERAGE(Ventas!DZ12:DZ14),"")</f>
        <v/>
      </c>
      <c r="EA14" s="45" t="str">
        <f>IFERROR(Oferta!EA14/AVERAGE(Ventas!EA12:EA14),"")</f>
        <v/>
      </c>
      <c r="EB14" s="45" t="str">
        <f>IFERROR(Oferta!EB14/AVERAGE(Ventas!EB12:EB14),"")</f>
        <v/>
      </c>
      <c r="EC14" s="45" t="str">
        <f>IFERROR(Oferta!EC14/AVERAGE(Ventas!EC12:EC14),"")</f>
        <v/>
      </c>
      <c r="ED14" s="45" t="str">
        <f>IFERROR(Oferta!ED14/AVERAGE(Ventas!ED12:ED14),"")</f>
        <v/>
      </c>
      <c r="EE14" s="45">
        <f>IFERROR(Oferta!EE14/AVERAGE(Ventas!EE12:EE14),"")</f>
        <v>5.2560834298957122</v>
      </c>
      <c r="EF14" s="45">
        <f>IFERROR(Oferta!EF14/AVERAGE(Ventas!EF12:EF14),"")</f>
        <v>4.2131555698337486</v>
      </c>
      <c r="EG14" s="45">
        <f>IFERROR(Oferta!EG14/AVERAGE(Ventas!EG12:EG14),"")</f>
        <v>6.7568947906026562</v>
      </c>
      <c r="EH14" s="45">
        <f>IFERROR(Oferta!EH14/AVERAGE(Ventas!EH12:EH14),"")</f>
        <v>9.2164122137404583</v>
      </c>
      <c r="EI14" s="45">
        <f>IFERROR(Oferta!EI14/AVERAGE(Ventas!EI12:EI14),"")</f>
        <v>4.2807570977917981</v>
      </c>
      <c r="EJ14" s="45">
        <f>IFERROR(Oferta!EJ14/AVERAGE(Ventas!EJ12:EJ14),"")</f>
        <v>7.3734213547646386</v>
      </c>
      <c r="EK14" s="45">
        <f>IFERROR(Oferta!EK14/AVERAGE(Ventas!EK12:EK14),"")</f>
        <v>5.6408735167886901</v>
      </c>
      <c r="EL14" s="45">
        <f>IFERROR(Oferta!EL14/AVERAGE(Ventas!EL12:EL14),"")</f>
        <v>5.4554678692220966</v>
      </c>
      <c r="EM14" s="45">
        <f>IFERROR(Oferta!EM14/AVERAGE(Ventas!EM12:EM14),"")</f>
        <v>4.3161020677518698</v>
      </c>
      <c r="EN14" s="45">
        <f>IFERROR(Oferta!EN14/AVERAGE(Ventas!EN12:EN14),"")</f>
        <v>7.4121750158528856</v>
      </c>
      <c r="EO14" s="45">
        <f>IFERROR(Oferta!EO14/AVERAGE(Ventas!EO12:EO14),"")</f>
        <v>9.8099309437684976</v>
      </c>
      <c r="EP14" s="45">
        <f>IFERROR(Oferta!EP14/AVERAGE(Ventas!EP12:EP14),"")</f>
        <v>4.3856798623063682</v>
      </c>
      <c r="EQ14" s="45">
        <f>IFERROR(Oferta!EQ14/AVERAGE(Ventas!EQ12:EQ14),"")</f>
        <v>7.9953611133328</v>
      </c>
      <c r="ER14" s="45">
        <f>IFERROR(Oferta!ER14/AVERAGE(Ventas!ER12:ER14),"")</f>
        <v>6.0554980020719249</v>
      </c>
      <c r="ES14" s="45">
        <f>IFERROR(Oferta!ES14/AVERAGE(Ventas!ES12:ES14),"")</f>
        <v>5.4554678692220966</v>
      </c>
      <c r="ET14" s="45">
        <f>IFERROR(Oferta!ET14/AVERAGE(Ventas!ET12:ET14),"")</f>
        <v>4.4269359778328718</v>
      </c>
      <c r="EU14" s="45">
        <f>IFERROR(Oferta!EU14/AVERAGE(Ventas!EU12:EU14),"")</f>
        <v>7.6685008305647848</v>
      </c>
      <c r="EV14" s="45">
        <f>IFERROR(Oferta!EV14/AVERAGE(Ventas!EV12:EV14),"")</f>
        <v>9.9947729500163334</v>
      </c>
      <c r="EW14" s="45">
        <f>IFERROR(Oferta!EW14/AVERAGE(Ventas!EW12:EW14),"")</f>
        <v>4.4894185329771936</v>
      </c>
      <c r="EX14" s="45">
        <f>IFERROR(Oferta!EX14/AVERAGE(Ventas!EX12:EX14),"")</f>
        <v>8.2294965729142042</v>
      </c>
      <c r="EY14" s="45">
        <f>IFERROR(Oferta!EY14/AVERAGE(Ventas!EY12:EY14),"")</f>
        <v>6.228731589360299</v>
      </c>
      <c r="EZ14" s="45">
        <f>IFERROR(Oferta!EZ14/AVERAGE(Ventas!EZ12:EZ14),"")</f>
        <v>5.4554678692220966</v>
      </c>
      <c r="FA14" s="45">
        <f>IFERROR(Oferta!FA14/AVERAGE(Ventas!FA12:FA14),"")</f>
        <v>4.4269359778328718</v>
      </c>
      <c r="FB14" s="45">
        <f>IFERROR(Oferta!FB14/AVERAGE(Ventas!FB12:FB14),"")</f>
        <v>7.6685008305647848</v>
      </c>
      <c r="FC14" s="45">
        <f>IFERROR(Oferta!FC14/AVERAGE(Ventas!FC12:FC14),"")</f>
        <v>9.9947729500163334</v>
      </c>
      <c r="FD14" s="45">
        <f>IFERROR(Oferta!FD14/AVERAGE(Ventas!FD12:FD14),"")</f>
        <v>4.4894185329771936</v>
      </c>
      <c r="FE14" s="45">
        <f>IFERROR(Oferta!FE14/AVERAGE(Ventas!FE12:FE14),"")</f>
        <v>8.2294965729142042</v>
      </c>
      <c r="FF14" s="45">
        <f>IFERROR(Oferta!FF14/AVERAGE(Ventas!FF12:FF14),"")</f>
        <v>6.228731589360299</v>
      </c>
    </row>
    <row r="15" spans="1:162" x14ac:dyDescent="0.25">
      <c r="A15" s="34">
        <v>40422</v>
      </c>
      <c r="B15" s="45">
        <f>IFERROR(Oferta!B15/AVERAGE(Ventas!B13:B15),"")</f>
        <v>3</v>
      </c>
      <c r="C15" s="45">
        <f>IFERROR(Oferta!C15/AVERAGE(Ventas!C13:C15),"")</f>
        <v>3.5885328836424959</v>
      </c>
      <c r="D15" s="45">
        <f>IFERROR(Oferta!D15/AVERAGE(Ventas!D13:D15),"")</f>
        <v>8.4626647144948759</v>
      </c>
      <c r="E15" s="45">
        <f>IFERROR(Oferta!E15/AVERAGE(Ventas!E13:E15),"")</f>
        <v>13.307368421052631</v>
      </c>
      <c r="F15" s="45">
        <f>IFERROR(Oferta!F15/AVERAGE(Ventas!F13:F15),"")</f>
        <v>3.5878719820325662</v>
      </c>
      <c r="G15" s="45">
        <f>IFERROR(Oferta!G15/AVERAGE(Ventas!G13:G15),"")</f>
        <v>9.374405705229794</v>
      </c>
      <c r="H15" s="45">
        <f>IFERROR(Oferta!H15/AVERAGE(Ventas!H13:H15),"")</f>
        <v>6.9804878048780488</v>
      </c>
      <c r="I15" s="45" t="str">
        <f>IFERROR(Oferta!I15/AVERAGE(Ventas!I13:I15),"")</f>
        <v/>
      </c>
      <c r="J15" s="45">
        <f>IFERROR(Oferta!J15/AVERAGE(Ventas!J13:J15),"")</f>
        <v>3.4677060133630291</v>
      </c>
      <c r="K15" s="45">
        <f>IFERROR(Oferta!K15/AVERAGE(Ventas!K13:K15),"")</f>
        <v>3.3301158301158305</v>
      </c>
      <c r="L15" s="45">
        <f>IFERROR(Oferta!L15/AVERAGE(Ventas!L13:L15),"")</f>
        <v>7.9838709677419351</v>
      </c>
      <c r="M15" s="45">
        <f>IFERROR(Oferta!M15/AVERAGE(Ventas!M13:M15),"")</f>
        <v>3.4743875278396437</v>
      </c>
      <c r="N15" s="45">
        <f>IFERROR(Oferta!N15/AVERAGE(Ventas!N13:N15),"")</f>
        <v>4.2289719626168223</v>
      </c>
      <c r="O15" s="45">
        <f>IFERROR(Oferta!O15/AVERAGE(Ventas!O13:O15),"")</f>
        <v>3.9184234647112737</v>
      </c>
      <c r="P15" s="45">
        <f>IFERROR(Oferta!P15/AVERAGE(Ventas!P13:P15),"")</f>
        <v>9.1420118343195256</v>
      </c>
      <c r="Q15" s="45">
        <f>IFERROR(Oferta!Q15/AVERAGE(Ventas!Q13:Q15),"")</f>
        <v>4.267861467667716</v>
      </c>
      <c r="R15" s="45">
        <f>IFERROR(Oferta!R15/AVERAGE(Ventas!R13:R15),"")</f>
        <v>5.6893340857787811</v>
      </c>
      <c r="S15" s="45">
        <f>IFERROR(Oferta!S15/AVERAGE(Ventas!S13:S15),"")</f>
        <v>7.5944162436548224</v>
      </c>
      <c r="T15" s="45">
        <f>IFERROR(Oferta!T15/AVERAGE(Ventas!T13:T15),"")</f>
        <v>4.4595160539785947</v>
      </c>
      <c r="U15" s="45">
        <f>IFERROR(Oferta!U15/AVERAGE(Ventas!U13:U15),"")</f>
        <v>6.3699673558215455</v>
      </c>
      <c r="V15" s="45">
        <f>IFERROR(Oferta!V15/AVERAGE(Ventas!V13:V15),"")</f>
        <v>5.2060949681077258</v>
      </c>
      <c r="W15" s="45" t="str">
        <f>IFERROR(Oferta!W15/AVERAGE(Ventas!W13:W15),"")</f>
        <v/>
      </c>
      <c r="X15" s="45">
        <f>IFERROR(Oferta!X15/AVERAGE(Ventas!X13:X15),"")</f>
        <v>8.2941176470588243</v>
      </c>
      <c r="Y15" s="45">
        <f>IFERROR(Oferta!Y15/AVERAGE(Ventas!Y13:Y15),"")</f>
        <v>11.035714285714285</v>
      </c>
      <c r="Z15" s="45">
        <f>IFERROR(Oferta!Z15/AVERAGE(Ventas!Z13:Z15),"")</f>
        <v>14.435064935064934</v>
      </c>
      <c r="AA15" s="45">
        <f>IFERROR(Oferta!AA15/AVERAGE(Ventas!AA13:AA15),"")</f>
        <v>8.3647058823529417</v>
      </c>
      <c r="AB15" s="45">
        <f>IFERROR(Oferta!AB15/AVERAGE(Ventas!AB13:AB15),"")</f>
        <v>13.003759398496239</v>
      </c>
      <c r="AC15" s="45">
        <f>IFERROR(Oferta!AC15/AVERAGE(Ventas!AC13:AC15),"")</f>
        <v>11.880341880341881</v>
      </c>
      <c r="AD15" s="45" t="str">
        <f>IFERROR(Oferta!AD15/AVERAGE(Ventas!AD13:AD15),"")</f>
        <v/>
      </c>
      <c r="AE15" s="45">
        <f>IFERROR(Oferta!AE15/AVERAGE(Ventas!AE13:AE15),"")</f>
        <v>4.484375</v>
      </c>
      <c r="AF15" s="45">
        <f>IFERROR(Oferta!AF15/AVERAGE(Ventas!AF13:AF15),"")</f>
        <v>13.748743718592966</v>
      </c>
      <c r="AG15" s="45">
        <f>IFERROR(Oferta!AG15/AVERAGE(Ventas!AG13:AG15),"")</f>
        <v>18.75</v>
      </c>
      <c r="AH15" s="45">
        <f>IFERROR(Oferta!AH15/AVERAGE(Ventas!AH13:AH15),"")</f>
        <v>4.484375</v>
      </c>
      <c r="AI15" s="45">
        <f>IFERROR(Oferta!AI15/AVERAGE(Ventas!AI13:AI15),"")</f>
        <v>13.847290640394087</v>
      </c>
      <c r="AJ15" s="45">
        <f>IFERROR(Oferta!AJ15/AVERAGE(Ventas!AJ13:AJ15),"")</f>
        <v>9.2962025316455694</v>
      </c>
      <c r="AK15" s="45">
        <f>IFERROR(Oferta!AK15/AVERAGE(Ventas!AK13:AK15),"")</f>
        <v>6</v>
      </c>
      <c r="AL15" s="45">
        <f>IFERROR(Oferta!AL15/AVERAGE(Ventas!AL13:AL15),"")</f>
        <v>4.0925925925925926</v>
      </c>
      <c r="AM15" s="45">
        <f>IFERROR(Oferta!AM15/AVERAGE(Ventas!AM13:AM15),"")</f>
        <v>10.97191011235955</v>
      </c>
      <c r="AN15" s="45">
        <f>IFERROR(Oferta!AN15/AVERAGE(Ventas!AN13:AN15),"")</f>
        <v>12.166666666666666</v>
      </c>
      <c r="AO15" s="45">
        <f>IFERROR(Oferta!AO15/AVERAGE(Ventas!AO13:AO15),"")</f>
        <v>4.1158536585365857</v>
      </c>
      <c r="AP15" s="45">
        <f>IFERROR(Oferta!AP15/AVERAGE(Ventas!AP13:AP15),"")</f>
        <v>11.172897196261683</v>
      </c>
      <c r="AQ15" s="45">
        <f>IFERROR(Oferta!AQ15/AVERAGE(Ventas!AQ13:AQ15),"")</f>
        <v>8.1111111111111107</v>
      </c>
      <c r="AR15" s="45">
        <f>IFERROR(Oferta!AR15/AVERAGE(Ventas!AR13:AR15),"")</f>
        <v>6.8571428571428568</v>
      </c>
      <c r="AS15" s="45">
        <f>IFERROR(Oferta!AS15/AVERAGE(Ventas!AS13:AS15),"")</f>
        <v>2.661290322580645</v>
      </c>
      <c r="AT15" s="45">
        <f>IFERROR(Oferta!AT15/AVERAGE(Ventas!AT13:AT15),"")</f>
        <v>9.0641025641025639</v>
      </c>
      <c r="AU15" s="45">
        <f>IFERROR(Oferta!AU15/AVERAGE(Ventas!AU13:AU15),"")</f>
        <v>6.4468085106382977</v>
      </c>
      <c r="AV15" s="45">
        <f>IFERROR(Oferta!AV15/AVERAGE(Ventas!AV13:AV15),"")</f>
        <v>3.9666666666666668</v>
      </c>
      <c r="AW15" s="45">
        <f>IFERROR(Oferta!AW15/AVERAGE(Ventas!AW13:AW15),"")</f>
        <v>8.6263345195729535</v>
      </c>
      <c r="AX15" s="45">
        <f>IFERROR(Oferta!AX15/AVERAGE(Ventas!AX13:AX15),"")</f>
        <v>7.4959568733153636</v>
      </c>
      <c r="AY15" s="45" t="str">
        <f>IFERROR(Oferta!AY15/AVERAGE(Ventas!AY13:AY15),"")</f>
        <v/>
      </c>
      <c r="AZ15" s="45">
        <f>IFERROR(Oferta!AZ15/AVERAGE(Ventas!AZ13:AZ15),"")</f>
        <v>5.4657534246575343</v>
      </c>
      <c r="BA15" s="45">
        <f>IFERROR(Oferta!BA15/AVERAGE(Ventas!BA13:BA15),"")</f>
        <v>7.6585365853658534</v>
      </c>
      <c r="BB15" s="45">
        <f>IFERROR(Oferta!BB15/AVERAGE(Ventas!BB13:BB15),"")</f>
        <v>11.142857142857142</v>
      </c>
      <c r="BC15" s="45">
        <f>IFERROR(Oferta!BC15/AVERAGE(Ventas!BC13:BC15),"")</f>
        <v>5.4965753424657535</v>
      </c>
      <c r="BD15" s="45">
        <f>IFERROR(Oferta!BD15/AVERAGE(Ventas!BD13:BD15),"")</f>
        <v>8.014598540145986</v>
      </c>
      <c r="BE15" s="45">
        <f>IFERROR(Oferta!BE15/AVERAGE(Ventas!BE13:BE15),"")</f>
        <v>6.3006993006993008</v>
      </c>
      <c r="BF15" s="45" t="str">
        <f>IFERROR(Oferta!BF15/AVERAGE(Ventas!BF13:BF15),"")</f>
        <v/>
      </c>
      <c r="BG15" s="45">
        <f>IFERROR(Oferta!BG15/AVERAGE(Ventas!BG13:BG15),"")</f>
        <v>33.479999999999997</v>
      </c>
      <c r="BH15" s="45">
        <f>IFERROR(Oferta!BH15/AVERAGE(Ventas!BH13:BH15),"")</f>
        <v>12.845303867403315</v>
      </c>
      <c r="BI15" s="45">
        <f>IFERROR(Oferta!BI15/AVERAGE(Ventas!BI13:BI15),"")</f>
        <v>23.217391304347824</v>
      </c>
      <c r="BJ15" s="45">
        <f>IFERROR(Oferta!BJ15/AVERAGE(Ventas!BJ13:BJ15),"")</f>
        <v>33.479999999999997</v>
      </c>
      <c r="BK15" s="45">
        <f>IFERROR(Oferta!BK15/AVERAGE(Ventas!BK13:BK15),"")</f>
        <v>15.708</v>
      </c>
      <c r="BL15" s="45">
        <f>IFERROR(Oferta!BL15/AVERAGE(Ventas!BL13:BL15),"")</f>
        <v>17.323636363636364</v>
      </c>
      <c r="BM15" s="45">
        <f>IFERROR(Oferta!BM15/AVERAGE(Ventas!BM13:BM15),"")</f>
        <v>0</v>
      </c>
      <c r="BN15" s="45">
        <f>IFERROR(Oferta!BN15/AVERAGE(Ventas!BN13:BN15),"")</f>
        <v>7.8143712574850301</v>
      </c>
      <c r="BO15" s="45">
        <f>IFERROR(Oferta!BO15/AVERAGE(Ventas!BO13:BO15),"")</f>
        <v>8.9384965831435075</v>
      </c>
      <c r="BP15" s="45">
        <f>IFERROR(Oferta!BP15/AVERAGE(Ventas!BP13:BP15),"")</f>
        <v>9.3684210526315788</v>
      </c>
      <c r="BQ15" s="45">
        <f>IFERROR(Oferta!BQ15/AVERAGE(Ventas!BQ13:BQ15),"")</f>
        <v>7.6315789473684212</v>
      </c>
      <c r="BR15" s="45">
        <f>IFERROR(Oferta!BR15/AVERAGE(Ventas!BR13:BR15),"")</f>
        <v>8.987903225806452</v>
      </c>
      <c r="BS15" s="45">
        <f>IFERROR(Oferta!BS15/AVERAGE(Ventas!BS13:BS15),"")</f>
        <v>8.6401799100449779</v>
      </c>
      <c r="BT15" s="45" t="str">
        <f>IFERROR(Oferta!BT15/AVERAGE(Ventas!BT13:BT15),"")</f>
        <v/>
      </c>
      <c r="BU15" s="45">
        <f>IFERROR(Oferta!BU15/AVERAGE(Ventas!BU13:BU15),"")</f>
        <v>6.0407239819004523</v>
      </c>
      <c r="BV15" s="45">
        <f>IFERROR(Oferta!BV15/AVERAGE(Ventas!BV13:BV15),"")</f>
        <v>5.7792088316467343</v>
      </c>
      <c r="BW15" s="45">
        <f>IFERROR(Oferta!BW15/AVERAGE(Ventas!BW13:BW15),"")</f>
        <v>8.5555555555555554</v>
      </c>
      <c r="BX15" s="45">
        <f>IFERROR(Oferta!BX15/AVERAGE(Ventas!BX13:BX15),"")</f>
        <v>6.0407239819004523</v>
      </c>
      <c r="BY15" s="45">
        <f>IFERROR(Oferta!BY15/AVERAGE(Ventas!BY13:BY15),"")</f>
        <v>6.1393114491593277</v>
      </c>
      <c r="BZ15" s="45">
        <f>IFERROR(Oferta!BZ15/AVERAGE(Ventas!BZ13:BZ15),"")</f>
        <v>6.1244897959183673</v>
      </c>
      <c r="CA15" s="45">
        <f>IFERROR(Oferta!CA15/AVERAGE(Ventas!CA13:CA15),"")</f>
        <v>0</v>
      </c>
      <c r="CB15" s="45">
        <f>IFERROR(Oferta!CB15/AVERAGE(Ventas!CB13:CB15),"")</f>
        <v>1.8409090909090911</v>
      </c>
      <c r="CC15" s="45">
        <f>IFERROR(Oferta!CC15/AVERAGE(Ventas!CC13:CC15),"")</f>
        <v>6.3682310469314078</v>
      </c>
      <c r="CD15" s="45">
        <f>IFERROR(Oferta!CD15/AVERAGE(Ventas!CD13:CD15),"")</f>
        <v>4.5</v>
      </c>
      <c r="CE15" s="45">
        <f>IFERROR(Oferta!CE15/AVERAGE(Ventas!CE13:CE15),"")</f>
        <v>1.5428571428571429</v>
      </c>
      <c r="CF15" s="45">
        <f>IFERROR(Oferta!CF15/AVERAGE(Ventas!CF13:CF15),"")</f>
        <v>6.2079207920792081</v>
      </c>
      <c r="CG15" s="45">
        <f>IFERROR(Oferta!CG15/AVERAGE(Ventas!CG13:CG15),"")</f>
        <v>5.007352941176471</v>
      </c>
      <c r="CH15" s="45">
        <f>IFERROR(Oferta!CH15/AVERAGE(Ventas!CH13:CH15),"")</f>
        <v>3.4787234042553195</v>
      </c>
      <c r="CI15" s="45">
        <f>IFERROR(Oferta!CI15/AVERAGE(Ventas!CI13:CI15),"")</f>
        <v>5.1780383795309168</v>
      </c>
      <c r="CJ15" s="45">
        <f>IFERROR(Oferta!CJ15/AVERAGE(Ventas!CJ13:CJ15),"")</f>
        <v>9.5084087968952122</v>
      </c>
      <c r="CK15" s="45">
        <f>IFERROR(Oferta!CK15/AVERAGE(Ventas!CK13:CK15),"")</f>
        <v>13.573170731707318</v>
      </c>
      <c r="CL15" s="45">
        <f>IFERROR(Oferta!CL15/AVERAGE(Ventas!CL13:CL15),"")</f>
        <v>4.8375959079283888</v>
      </c>
      <c r="CM15" s="45">
        <f>IFERROR(Oferta!CM15/AVERAGE(Ventas!CM13:CM15),"")</f>
        <v>10.219850586979723</v>
      </c>
      <c r="CN15" s="45">
        <f>IFERROR(Oferta!CN15/AVERAGE(Ventas!CN13:CN15),"")</f>
        <v>6.3737435272616514</v>
      </c>
      <c r="CO15" s="45" t="str">
        <f>IFERROR(Oferta!CO15/AVERAGE(Ventas!CO13:CO15),"")</f>
        <v/>
      </c>
      <c r="CP15" s="45">
        <f>IFERROR(Oferta!CP15/AVERAGE(Ventas!CP13:CP15),"")</f>
        <v>1</v>
      </c>
      <c r="CQ15" s="45">
        <f>IFERROR(Oferta!CQ15/AVERAGE(Ventas!CQ13:CQ15),"")</f>
        <v>12.923076923076923</v>
      </c>
      <c r="CR15" s="45">
        <f>IFERROR(Oferta!CR15/AVERAGE(Ventas!CR13:CR15),"")</f>
        <v>0</v>
      </c>
      <c r="CS15" s="45">
        <f>IFERROR(Oferta!CS15/AVERAGE(Ventas!CS13:CS15),"")</f>
        <v>1</v>
      </c>
      <c r="CT15" s="45">
        <f>IFERROR(Oferta!CT15/AVERAGE(Ventas!CT13:CT15),"")</f>
        <v>11.789473684210526</v>
      </c>
      <c r="CU15" s="45">
        <f>IFERROR(Oferta!CU15/AVERAGE(Ventas!CU13:CU15),"")</f>
        <v>9.5416666666666661</v>
      </c>
      <c r="CV15" s="45" t="str">
        <f>IFERROR(Oferta!CV15/AVERAGE(Ventas!CV13:CV15),"")</f>
        <v/>
      </c>
      <c r="CW15" s="45" t="str">
        <f>IFERROR(Oferta!CW15/AVERAGE(Ventas!CW13:CW15),"")</f>
        <v/>
      </c>
      <c r="CX15" s="45">
        <f>IFERROR(Oferta!CX15/AVERAGE(Ventas!CX13:CX15),"")</f>
        <v>11.571428571428571</v>
      </c>
      <c r="CY15" s="45">
        <f>IFERROR(Oferta!CY15/AVERAGE(Ventas!CY13:CY15),"")</f>
        <v>105</v>
      </c>
      <c r="CZ15" s="45" t="str">
        <f>IFERROR(Oferta!CZ15/AVERAGE(Ventas!CZ13:CZ15),"")</f>
        <v/>
      </c>
      <c r="DA15" s="45">
        <f>IFERROR(Oferta!DA15/AVERAGE(Ventas!DA13:DA15),"")</f>
        <v>23.25</v>
      </c>
      <c r="DB15" s="45">
        <f>IFERROR(Oferta!DB15/AVERAGE(Ventas!DB13:DB15),"")</f>
        <v>23.25</v>
      </c>
      <c r="DC15" s="45" t="str">
        <f>IFERROR(Oferta!DC15/AVERAGE(Ventas!DC13:DC15),"")</f>
        <v/>
      </c>
      <c r="DD15" s="45" t="str">
        <f>IFERROR(Oferta!DD15/AVERAGE(Ventas!DD13:DD15),"")</f>
        <v/>
      </c>
      <c r="DE15" s="45">
        <f>IFERROR(Oferta!DE15/AVERAGE(Ventas!DE13:DE15),"")</f>
        <v>18</v>
      </c>
      <c r="DF15" s="45" t="str">
        <f>IFERROR(Oferta!DF15/AVERAGE(Ventas!DF13:DF15),"")</f>
        <v/>
      </c>
      <c r="DG15" s="45" t="str">
        <f>IFERROR(Oferta!DG15/AVERAGE(Ventas!DG13:DG15),"")</f>
        <v/>
      </c>
      <c r="DH15" s="45">
        <f>IFERROR(Oferta!DH15/AVERAGE(Ventas!DH13:DH15),"")</f>
        <v>18</v>
      </c>
      <c r="DI15" s="45">
        <f>IFERROR(Oferta!DI15/AVERAGE(Ventas!DI13:DI15),"")</f>
        <v>18</v>
      </c>
      <c r="DJ15" s="45" t="str">
        <f>IFERROR(Oferta!DJ15/AVERAGE(Ventas!DJ13:DJ15),"")</f>
        <v/>
      </c>
      <c r="DK15" s="45">
        <f>IFERROR(Oferta!DK15/AVERAGE(Ventas!DK13:DK15),"")</f>
        <v>216</v>
      </c>
      <c r="DL15" s="45">
        <f>IFERROR(Oferta!DL15/AVERAGE(Ventas!DL13:DL15),"")</f>
        <v>112.63636363636364</v>
      </c>
      <c r="DM15" s="45">
        <f>IFERROR(Oferta!DM15/AVERAGE(Ventas!DM13:DM15),"")</f>
        <v>123</v>
      </c>
      <c r="DN15" s="45">
        <f>IFERROR(Oferta!DN15/AVERAGE(Ventas!DN13:DN15),"")</f>
        <v>216</v>
      </c>
      <c r="DO15" s="45">
        <f>IFERROR(Oferta!DO15/AVERAGE(Ventas!DO13:DO15),"")</f>
        <v>116.29411764705881</v>
      </c>
      <c r="DP15" s="45">
        <f>IFERROR(Oferta!DP15/AVERAGE(Ventas!DP13:DP15),"")</f>
        <v>121.83333333333333</v>
      </c>
      <c r="DQ15" s="45" t="str">
        <f>IFERROR(Oferta!DQ15/AVERAGE(Ventas!DQ13:DQ15),"")</f>
        <v/>
      </c>
      <c r="DR15" s="45">
        <f>IFERROR(Oferta!DR15/AVERAGE(Ventas!DR13:DR15),"")</f>
        <v>31.75</v>
      </c>
      <c r="DS15" s="45">
        <f>IFERROR(Oferta!DS15/AVERAGE(Ventas!DS13:DS15),"")</f>
        <v>25.166666666666668</v>
      </c>
      <c r="DT15" s="45">
        <f>IFERROR(Oferta!DT15/AVERAGE(Ventas!DT13:DT15),"")</f>
        <v>27.599999999999998</v>
      </c>
      <c r="DU15" s="45">
        <f>IFERROR(Oferta!DU15/AVERAGE(Ventas!DU13:DU15),"")</f>
        <v>31.75</v>
      </c>
      <c r="DV15" s="45">
        <f>IFERROR(Oferta!DV15/AVERAGE(Ventas!DV13:DV15),"")</f>
        <v>25.463414634146343</v>
      </c>
      <c r="DW15" s="45">
        <f>IFERROR(Oferta!DW15/AVERAGE(Ventas!DW13:DW15),"")</f>
        <v>28.853932584269661</v>
      </c>
      <c r="DX15" s="45" t="str">
        <f>IFERROR(Oferta!DX15/AVERAGE(Ventas!DX13:DX15),"")</f>
        <v/>
      </c>
      <c r="DY15" s="45" t="str">
        <f>IFERROR(Oferta!DY15/AVERAGE(Ventas!DY13:DY15),"")</f>
        <v/>
      </c>
      <c r="DZ15" s="45" t="str">
        <f>IFERROR(Oferta!DZ15/AVERAGE(Ventas!DZ13:DZ15),"")</f>
        <v/>
      </c>
      <c r="EA15" s="45" t="str">
        <f>IFERROR(Oferta!EA15/AVERAGE(Ventas!EA13:EA15),"")</f>
        <v/>
      </c>
      <c r="EB15" s="45" t="str">
        <f>IFERROR(Oferta!EB15/AVERAGE(Ventas!EB13:EB15),"")</f>
        <v/>
      </c>
      <c r="EC15" s="45" t="str">
        <f>IFERROR(Oferta!EC15/AVERAGE(Ventas!EC13:EC15),"")</f>
        <v/>
      </c>
      <c r="ED15" s="45" t="str">
        <f>IFERROR(Oferta!ED15/AVERAGE(Ventas!ED13:ED15),"")</f>
        <v/>
      </c>
      <c r="EE15" s="45">
        <f>IFERROR(Oferta!EE15/AVERAGE(Ventas!EE13:EE15),"")</f>
        <v>5.8444444444444441</v>
      </c>
      <c r="EF15" s="45">
        <f>IFERROR(Oferta!EF15/AVERAGE(Ventas!EF13:EF15),"")</f>
        <v>4.3101009298259561</v>
      </c>
      <c r="EG15" s="45">
        <f>IFERROR(Oferta!EG15/AVERAGE(Ventas!EG13:EG15),"")</f>
        <v>6.6315393300715089</v>
      </c>
      <c r="EH15" s="45">
        <f>IFERROR(Oferta!EH15/AVERAGE(Ventas!EH13:EH15),"")</f>
        <v>8.9409326424870468</v>
      </c>
      <c r="EI15" s="45">
        <f>IFERROR(Oferta!EI15/AVERAGE(Ventas!EI13:EI15),"")</f>
        <v>4.4028970357649522</v>
      </c>
      <c r="EJ15" s="45">
        <f>IFERROR(Oferta!EJ15/AVERAGE(Ventas!EJ13:EJ15),"")</f>
        <v>7.2468249585864166</v>
      </c>
      <c r="EK15" s="45">
        <f>IFERROR(Oferta!EK15/AVERAGE(Ventas!EK13:EK15),"")</f>
        <v>5.6767385300300921</v>
      </c>
      <c r="EL15" s="45">
        <f>IFERROR(Oferta!EL15/AVERAGE(Ventas!EL13:EL15),"")</f>
        <v>5.7526132404181185</v>
      </c>
      <c r="EM15" s="45">
        <f>IFERROR(Oferta!EM15/AVERAGE(Ventas!EM13:EM15),"")</f>
        <v>4.4323374340949035</v>
      </c>
      <c r="EN15" s="45">
        <f>IFERROR(Oferta!EN15/AVERAGE(Ventas!EN13:EN15),"")</f>
        <v>7.1917850525015439</v>
      </c>
      <c r="EO15" s="45">
        <f>IFERROR(Oferta!EO15/AVERAGE(Ventas!EO13:EO15),"")</f>
        <v>9.4887946698970307</v>
      </c>
      <c r="EP15" s="45">
        <f>IFERROR(Oferta!EP15/AVERAGE(Ventas!EP13:EP15),"")</f>
        <v>4.5106426947716471</v>
      </c>
      <c r="EQ15" s="45">
        <f>IFERROR(Oferta!EQ15/AVERAGE(Ventas!EQ13:EQ15),"")</f>
        <v>7.7745082974800237</v>
      </c>
      <c r="ER15" s="45">
        <f>IFERROR(Oferta!ER15/AVERAGE(Ventas!ER13:ER15),"")</f>
        <v>6.0536083971960926</v>
      </c>
      <c r="ES15" s="45">
        <f>IFERROR(Oferta!ES15/AVERAGE(Ventas!ES13:ES15),"")</f>
        <v>5.7526132404181185</v>
      </c>
      <c r="ET15" s="45">
        <f>IFERROR(Oferta!ET15/AVERAGE(Ventas!ET13:ET15),"")</f>
        <v>4.5357116854750643</v>
      </c>
      <c r="EU15" s="45">
        <f>IFERROR(Oferta!EU15/AVERAGE(Ventas!EU13:EU15),"")</f>
        <v>7.439380127620784</v>
      </c>
      <c r="EV15" s="45">
        <f>IFERROR(Oferta!EV15/AVERAGE(Ventas!EV13:EV15),"")</f>
        <v>9.7211191335740068</v>
      </c>
      <c r="EW15" s="45">
        <f>IFERROR(Oferta!EW15/AVERAGE(Ventas!EW13:EW15),"")</f>
        <v>4.6074952041655255</v>
      </c>
      <c r="EX15" s="45">
        <f>IFERROR(Oferta!EX15/AVERAGE(Ventas!EX13:EX15),"")</f>
        <v>8.014094112298249</v>
      </c>
      <c r="EY15" s="45">
        <f>IFERROR(Oferta!EY15/AVERAGE(Ventas!EY13:EY15),"")</f>
        <v>6.2250566689454176</v>
      </c>
      <c r="EZ15" s="45">
        <f>IFERROR(Oferta!EZ15/AVERAGE(Ventas!EZ13:EZ15),"")</f>
        <v>5.7526132404181185</v>
      </c>
      <c r="FA15" s="45">
        <f>IFERROR(Oferta!FA15/AVERAGE(Ventas!FA13:FA15),"")</f>
        <v>4.5357116854750643</v>
      </c>
      <c r="FB15" s="45">
        <f>IFERROR(Oferta!FB15/AVERAGE(Ventas!FB13:FB15),"")</f>
        <v>7.439380127620784</v>
      </c>
      <c r="FC15" s="45">
        <f>IFERROR(Oferta!FC15/AVERAGE(Ventas!FC13:FC15),"")</f>
        <v>9.7211191335740068</v>
      </c>
      <c r="FD15" s="45">
        <f>IFERROR(Oferta!FD15/AVERAGE(Ventas!FD13:FD15),"")</f>
        <v>4.6074952041655255</v>
      </c>
      <c r="FE15" s="45">
        <f>IFERROR(Oferta!FE15/AVERAGE(Ventas!FE13:FE15),"")</f>
        <v>8.014094112298249</v>
      </c>
      <c r="FF15" s="45">
        <f>IFERROR(Oferta!FF15/AVERAGE(Ventas!FF13:FF15),"")</f>
        <v>6.2250566689454176</v>
      </c>
    </row>
    <row r="16" spans="1:162" x14ac:dyDescent="0.25">
      <c r="A16" s="34">
        <v>40452</v>
      </c>
      <c r="B16" s="45">
        <f>IFERROR(Oferta!B16/AVERAGE(Ventas!B14:B16),"")</f>
        <v>3</v>
      </c>
      <c r="C16" s="45">
        <f>IFERROR(Oferta!C16/AVERAGE(Ventas!C14:C16),"")</f>
        <v>3.7908458864426415</v>
      </c>
      <c r="D16" s="45">
        <f>IFERROR(Oferta!D16/AVERAGE(Ventas!D14:D16),"")</f>
        <v>7.9262472885032533</v>
      </c>
      <c r="E16" s="45">
        <f>IFERROR(Oferta!E16/AVERAGE(Ventas!E14:E16),"")</f>
        <v>12.283783783783784</v>
      </c>
      <c r="F16" s="45">
        <f>IFERROR(Oferta!F16/AVERAGE(Ventas!F14:F16),"")</f>
        <v>3.7899305555555554</v>
      </c>
      <c r="G16" s="45">
        <f>IFERROR(Oferta!G16/AVERAGE(Ventas!G14:G16),"")</f>
        <v>8.7258235919234863</v>
      </c>
      <c r="H16" s="45">
        <f>IFERROR(Oferta!H16/AVERAGE(Ventas!H14:H16),"")</f>
        <v>6.8516809492419251</v>
      </c>
      <c r="I16" s="45" t="str">
        <f>IFERROR(Oferta!I16/AVERAGE(Ventas!I14:I16),"")</f>
        <v/>
      </c>
      <c r="J16" s="45">
        <f>IFERROR(Oferta!J16/AVERAGE(Ventas!J14:J16),"")</f>
        <v>5.2210796915167101</v>
      </c>
      <c r="K16" s="45">
        <f>IFERROR(Oferta!K16/AVERAGE(Ventas!K14:K16),"")</f>
        <v>4.5066079295154182</v>
      </c>
      <c r="L16" s="45">
        <f>IFERROR(Oferta!L16/AVERAGE(Ventas!L14:L16),"")</f>
        <v>5.9101796407185629</v>
      </c>
      <c r="M16" s="45">
        <f>IFERROR(Oferta!M16/AVERAGE(Ventas!M14:M16),"")</f>
        <v>5.2287917737789211</v>
      </c>
      <c r="N16" s="45">
        <f>IFERROR(Oferta!N16/AVERAGE(Ventas!N14:N16),"")</f>
        <v>4.8840579710144931</v>
      </c>
      <c r="O16" s="45">
        <f>IFERROR(Oferta!O16/AVERAGE(Ventas!O14:O16),"")</f>
        <v>5.0168316831683164</v>
      </c>
      <c r="P16" s="45">
        <f>IFERROR(Oferta!P16/AVERAGE(Ventas!P14:P16),"")</f>
        <v>7.4137931034482758</v>
      </c>
      <c r="Q16" s="45">
        <f>IFERROR(Oferta!Q16/AVERAGE(Ventas!Q14:Q16),"")</f>
        <v>4.233463509885282</v>
      </c>
      <c r="R16" s="45">
        <f>IFERROR(Oferta!R16/AVERAGE(Ventas!R14:R16),"")</f>
        <v>6.3408146300914376</v>
      </c>
      <c r="S16" s="45">
        <f>IFERROR(Oferta!S16/AVERAGE(Ventas!S14:S16),"")</f>
        <v>7.6174655908875177</v>
      </c>
      <c r="T16" s="45">
        <f>IFERROR(Oferta!T16/AVERAGE(Ventas!T14:T16),"")</f>
        <v>4.4239329967875172</v>
      </c>
      <c r="U16" s="45">
        <f>IFERROR(Oferta!U16/AVERAGE(Ventas!U14:U16),"")</f>
        <v>6.8114065780265927</v>
      </c>
      <c r="V16" s="45">
        <f>IFERROR(Oferta!V16/AVERAGE(Ventas!V14:V16),"")</f>
        <v>5.3695260532150773</v>
      </c>
      <c r="W16" s="45" t="str">
        <f>IFERROR(Oferta!W16/AVERAGE(Ventas!W14:W16),"")</f>
        <v/>
      </c>
      <c r="X16" s="45">
        <f>IFERROR(Oferta!X16/AVERAGE(Ventas!X14:X16),"")</f>
        <v>16.134146341463417</v>
      </c>
      <c r="Y16" s="45">
        <f>IFERROR(Oferta!Y16/AVERAGE(Ventas!Y14:Y16),"")</f>
        <v>13.59</v>
      </c>
      <c r="Z16" s="45">
        <f>IFERROR(Oferta!Z16/AVERAGE(Ventas!Z14:Z16),"")</f>
        <v>15.45859872611465</v>
      </c>
      <c r="AA16" s="45">
        <f>IFERROR(Oferta!AA16/AVERAGE(Ventas!AA14:AA16),"")</f>
        <v>16.207317073170731</v>
      </c>
      <c r="AB16" s="45">
        <f>IFERROR(Oferta!AB16/AVERAGE(Ventas!AB14:AB16),"")</f>
        <v>14.731517509727626</v>
      </c>
      <c r="AC16" s="45">
        <f>IFERROR(Oferta!AC16/AVERAGE(Ventas!AC14:AC16),"")</f>
        <v>15.08849557522124</v>
      </c>
      <c r="AD16" s="45" t="str">
        <f>IFERROR(Oferta!AD16/AVERAGE(Ventas!AD14:AD16),"")</f>
        <v/>
      </c>
      <c r="AE16" s="45">
        <f>IFERROR(Oferta!AE16/AVERAGE(Ventas!AE14:AE16),"")</f>
        <v>10.363636363636363</v>
      </c>
      <c r="AF16" s="45">
        <f>IFERROR(Oferta!AF16/AVERAGE(Ventas!AF14:AF16),"")</f>
        <v>15.950310559006212</v>
      </c>
      <c r="AG16" s="45">
        <f>IFERROR(Oferta!AG16/AVERAGE(Ventas!AG14:AG16),"")</f>
        <v>12</v>
      </c>
      <c r="AH16" s="45">
        <f>IFERROR(Oferta!AH16/AVERAGE(Ventas!AH14:AH16),"")</f>
        <v>10.363636363636363</v>
      </c>
      <c r="AI16" s="45">
        <f>IFERROR(Oferta!AI16/AVERAGE(Ventas!AI14:AI16),"")</f>
        <v>15.831325301204819</v>
      </c>
      <c r="AJ16" s="45">
        <f>IFERROR(Oferta!AJ16/AVERAGE(Ventas!AJ14:AJ16),"")</f>
        <v>13.526132404181183</v>
      </c>
      <c r="AK16" s="45">
        <f>IFERROR(Oferta!AK16/AVERAGE(Ventas!AK14:AK16),"")</f>
        <v>6</v>
      </c>
      <c r="AL16" s="45">
        <f>IFERROR(Oferta!AL16/AVERAGE(Ventas!AL14:AL16),"")</f>
        <v>4.1392405063291138</v>
      </c>
      <c r="AM16" s="45">
        <f>IFERROR(Oferta!AM16/AVERAGE(Ventas!AM14:AM16),"")</f>
        <v>9.6473684210526311</v>
      </c>
      <c r="AN16" s="45">
        <f>IFERROR(Oferta!AN16/AVERAGE(Ventas!AN14:AN16),"")</f>
        <v>18</v>
      </c>
      <c r="AO16" s="45">
        <f>IFERROR(Oferta!AO16/AVERAGE(Ventas!AO14:AO16),"")</f>
        <v>4.1624999999999996</v>
      </c>
      <c r="AP16" s="45">
        <f>IFERROR(Oferta!AP16/AVERAGE(Ventas!AP14:AP16),"")</f>
        <v>10.584112149532711</v>
      </c>
      <c r="AQ16" s="45">
        <f>IFERROR(Oferta!AQ16/AVERAGE(Ventas!AQ14:AQ16),"")</f>
        <v>7.8368983957219251</v>
      </c>
      <c r="AR16" s="45">
        <f>IFERROR(Oferta!AR16/AVERAGE(Ventas!AR14:AR16),"")</f>
        <v>1.5555555555555556</v>
      </c>
      <c r="AS16" s="45">
        <f>IFERROR(Oferta!AS16/AVERAGE(Ventas!AS14:AS16),"")</f>
        <v>1.7391304347826086</v>
      </c>
      <c r="AT16" s="45">
        <f>IFERROR(Oferta!AT16/AVERAGE(Ventas!AT14:AT16),"")</f>
        <v>7.9962825278810401</v>
      </c>
      <c r="AU16" s="45">
        <f>IFERROR(Oferta!AU16/AVERAGE(Ventas!AU14:AU16),"")</f>
        <v>5.34</v>
      </c>
      <c r="AV16" s="45">
        <f>IFERROR(Oferta!AV16/AVERAGE(Ventas!AV14:AV16),"")</f>
        <v>1.6875</v>
      </c>
      <c r="AW16" s="45">
        <f>IFERROR(Oferta!AW16/AVERAGE(Ventas!AW14:AW16),"")</f>
        <v>7.5799373040752354</v>
      </c>
      <c r="AX16" s="45">
        <f>IFERROR(Oferta!AX16/AVERAGE(Ventas!AX14:AX16),"")</f>
        <v>6.2168674698795172</v>
      </c>
      <c r="AY16" s="45" t="str">
        <f>IFERROR(Oferta!AY16/AVERAGE(Ventas!AY14:AY16),"")</f>
        <v/>
      </c>
      <c r="AZ16" s="45">
        <f>IFERROR(Oferta!AZ16/AVERAGE(Ventas!AZ14:AZ16),"")</f>
        <v>5.08</v>
      </c>
      <c r="BA16" s="45">
        <f>IFERROR(Oferta!BA16/AVERAGE(Ventas!BA14:BA16),"")</f>
        <v>9.0254237288135588</v>
      </c>
      <c r="BB16" s="45">
        <f>IFERROR(Oferta!BB16/AVERAGE(Ventas!BB14:BB16),"")</f>
        <v>12.5</v>
      </c>
      <c r="BC16" s="45">
        <f>IFERROR(Oferta!BC16/AVERAGE(Ventas!BC14:BC16),"")</f>
        <v>5.1100000000000003</v>
      </c>
      <c r="BD16" s="45">
        <f>IFERROR(Oferta!BD16/AVERAGE(Ventas!BD14:BD16),"")</f>
        <v>9.3461538461538449</v>
      </c>
      <c r="BE16" s="45">
        <f>IFERROR(Oferta!BE16/AVERAGE(Ventas!BE14:BE16),"")</f>
        <v>6.3906976744186039</v>
      </c>
      <c r="BF16" s="45" t="str">
        <f>IFERROR(Oferta!BF16/AVERAGE(Ventas!BF14:BF16),"")</f>
        <v/>
      </c>
      <c r="BG16" s="45">
        <f>IFERROR(Oferta!BG16/AVERAGE(Ventas!BG14:BG16),"")</f>
        <v>14.135593220338983</v>
      </c>
      <c r="BH16" s="45">
        <f>IFERROR(Oferta!BH16/AVERAGE(Ventas!BH14:BH16),"")</f>
        <v>9.7358490566037723</v>
      </c>
      <c r="BI16" s="45">
        <f>IFERROR(Oferta!BI16/AVERAGE(Ventas!BI14:BI16),"")</f>
        <v>15.275862068965518</v>
      </c>
      <c r="BJ16" s="45">
        <f>IFERROR(Oferta!BJ16/AVERAGE(Ventas!BJ14:BJ16),"")</f>
        <v>14.135593220338983</v>
      </c>
      <c r="BK16" s="45">
        <f>IFERROR(Oferta!BK16/AVERAGE(Ventas!BK14:BK16),"")</f>
        <v>11.347826086956522</v>
      </c>
      <c r="BL16" s="45">
        <f>IFERROR(Oferta!BL16/AVERAGE(Ventas!BL14:BL16),"")</f>
        <v>11.807262569832403</v>
      </c>
      <c r="BM16" s="45">
        <f>IFERROR(Oferta!BM16/AVERAGE(Ventas!BM14:BM16),"")</f>
        <v>0</v>
      </c>
      <c r="BN16" s="45">
        <f>IFERROR(Oferta!BN16/AVERAGE(Ventas!BN14:BN16),"")</f>
        <v>9.2333333333333325</v>
      </c>
      <c r="BO16" s="45">
        <f>IFERROR(Oferta!BO16/AVERAGE(Ventas!BO14:BO16),"")</f>
        <v>7.9132321041214757</v>
      </c>
      <c r="BP16" s="45">
        <f>IFERROR(Oferta!BP16/AVERAGE(Ventas!BP14:BP16),"")</f>
        <v>12.071428571428571</v>
      </c>
      <c r="BQ16" s="45">
        <f>IFERROR(Oferta!BQ16/AVERAGE(Ventas!BQ14:BQ16),"")</f>
        <v>9.0326086956521738</v>
      </c>
      <c r="BR16" s="45">
        <f>IFERROR(Oferta!BR16/AVERAGE(Ventas!BR14:BR16),"")</f>
        <v>8.2604373757455267</v>
      </c>
      <c r="BS16" s="45">
        <f>IFERROR(Oferta!BS16/AVERAGE(Ventas!BS14:BS16),"")</f>
        <v>8.4672489082969431</v>
      </c>
      <c r="BT16" s="45" t="str">
        <f>IFERROR(Oferta!BT16/AVERAGE(Ventas!BT14:BT16),"")</f>
        <v/>
      </c>
      <c r="BU16" s="45">
        <f>IFERROR(Oferta!BU16/AVERAGE(Ventas!BU14:BU16),"")</f>
        <v>14.931034482758621</v>
      </c>
      <c r="BV16" s="45">
        <f>IFERROR(Oferta!BV16/AVERAGE(Ventas!BV14:BV16),"")</f>
        <v>6.3521878335112065</v>
      </c>
      <c r="BW16" s="45">
        <f>IFERROR(Oferta!BW16/AVERAGE(Ventas!BW14:BW16),"")</f>
        <v>6.9729729729729728</v>
      </c>
      <c r="BX16" s="45">
        <f>IFERROR(Oferta!BX16/AVERAGE(Ventas!BX14:BX16),"")</f>
        <v>14.931034482758621</v>
      </c>
      <c r="BY16" s="45">
        <f>IFERROR(Oferta!BY16/AVERAGE(Ventas!BY14:BY16),"")</f>
        <v>6.4545454545454541</v>
      </c>
      <c r="BZ16" s="45">
        <f>IFERROR(Oferta!BZ16/AVERAGE(Ventas!BZ14:BZ16),"")</f>
        <v>7.064516129032258</v>
      </c>
      <c r="CA16" s="45">
        <f>IFERROR(Oferta!CA16/AVERAGE(Ventas!CA14:CA16),"")</f>
        <v>0</v>
      </c>
      <c r="CB16" s="45">
        <f>IFERROR(Oferta!CB16/AVERAGE(Ventas!CB14:CB16),"")</f>
        <v>2.1749999999999998</v>
      </c>
      <c r="CC16" s="45">
        <f>IFERROR(Oferta!CC16/AVERAGE(Ventas!CC14:CC16),"")</f>
        <v>6.7026022304832713</v>
      </c>
      <c r="CD16" s="45">
        <f>IFERROR(Oferta!CD16/AVERAGE(Ventas!CD14:CD16),"")</f>
        <v>7.8</v>
      </c>
      <c r="CE16" s="45">
        <f>IFERROR(Oferta!CE16/AVERAGE(Ventas!CE14:CE16),"")</f>
        <v>1.7938144329896906</v>
      </c>
      <c r="CF16" s="45">
        <f>IFERROR(Oferta!CF16/AVERAGE(Ventas!CF14:CF16),"")</f>
        <v>6.795918367346939</v>
      </c>
      <c r="CG16" s="45">
        <f>IFERROR(Oferta!CG16/AVERAGE(Ventas!CG14:CG16),"")</f>
        <v>5.5549872122762141</v>
      </c>
      <c r="CH16" s="45">
        <f>IFERROR(Oferta!CH16/AVERAGE(Ventas!CH14:CH16),"")</f>
        <v>3.0357142857142856</v>
      </c>
      <c r="CI16" s="45">
        <f>IFERROR(Oferta!CI16/AVERAGE(Ventas!CI14:CI16),"")</f>
        <v>6.4763948497854082</v>
      </c>
      <c r="CJ16" s="45">
        <f>IFERROR(Oferta!CJ16/AVERAGE(Ventas!CJ14:CJ16),"")</f>
        <v>9.315384615384616</v>
      </c>
      <c r="CK16" s="45">
        <f>IFERROR(Oferta!CK16/AVERAGE(Ventas!CK14:CK16),"")</f>
        <v>10.868571428571428</v>
      </c>
      <c r="CL16" s="45">
        <f>IFERROR(Oferta!CL16/AVERAGE(Ventas!CL14:CL16),"")</f>
        <v>5.7718186250609458</v>
      </c>
      <c r="CM16" s="45">
        <f>IFERROR(Oferta!CM16/AVERAGE(Ventas!CM14:CM16),"")</f>
        <v>9.6000000000000014</v>
      </c>
      <c r="CN16" s="45">
        <f>IFERROR(Oferta!CN16/AVERAGE(Ventas!CN14:CN16),"")</f>
        <v>6.9880239520958085</v>
      </c>
      <c r="CO16" s="45" t="str">
        <f>IFERROR(Oferta!CO16/AVERAGE(Ventas!CO14:CO16),"")</f>
        <v/>
      </c>
      <c r="CP16" s="45">
        <f>IFERROR(Oferta!CP16/AVERAGE(Ventas!CP14:CP16),"")</f>
        <v>0</v>
      </c>
      <c r="CQ16" s="45">
        <f>IFERROR(Oferta!CQ16/AVERAGE(Ventas!CQ14:CQ16),"")</f>
        <v>11.25</v>
      </c>
      <c r="CR16" s="45">
        <f>IFERROR(Oferta!CR16/AVERAGE(Ventas!CR14:CR16),"")</f>
        <v>0</v>
      </c>
      <c r="CS16" s="45">
        <f>IFERROR(Oferta!CS16/AVERAGE(Ventas!CS14:CS16),"")</f>
        <v>0</v>
      </c>
      <c r="CT16" s="45">
        <f>IFERROR(Oferta!CT16/AVERAGE(Ventas!CT14:CT16),"")</f>
        <v>10.848214285714285</v>
      </c>
      <c r="CU16" s="45">
        <f>IFERROR(Oferta!CU16/AVERAGE(Ventas!CU14:CU16),"")</f>
        <v>8.556338028169014</v>
      </c>
      <c r="CV16" s="45" t="str">
        <f>IFERROR(Oferta!CV16/AVERAGE(Ventas!CV14:CV16),"")</f>
        <v/>
      </c>
      <c r="CW16" s="45" t="str">
        <f>IFERROR(Oferta!CW16/AVERAGE(Ventas!CW14:CW16),"")</f>
        <v/>
      </c>
      <c r="CX16" s="45">
        <f>IFERROR(Oferta!CX16/AVERAGE(Ventas!CX14:CX16),"")</f>
        <v>12.5</v>
      </c>
      <c r="CY16" s="45">
        <f>IFERROR(Oferta!CY16/AVERAGE(Ventas!CY14:CY16),"")</f>
        <v>51</v>
      </c>
      <c r="CZ16" s="45" t="str">
        <f>IFERROR(Oferta!CZ16/AVERAGE(Ventas!CZ14:CZ16),"")</f>
        <v/>
      </c>
      <c r="DA16" s="45">
        <f>IFERROR(Oferta!DA16/AVERAGE(Ventas!DA14:DA16),"")</f>
        <v>22.125</v>
      </c>
      <c r="DB16" s="45">
        <f>IFERROR(Oferta!DB16/AVERAGE(Ventas!DB14:DB16),"")</f>
        <v>22.125</v>
      </c>
      <c r="DC16" s="45" t="str">
        <f>IFERROR(Oferta!DC16/AVERAGE(Ventas!DC14:DC16),"")</f>
        <v/>
      </c>
      <c r="DD16" s="45" t="str">
        <f>IFERROR(Oferta!DD16/AVERAGE(Ventas!DD14:DD16),"")</f>
        <v/>
      </c>
      <c r="DE16" s="45">
        <f>IFERROR(Oferta!DE16/AVERAGE(Ventas!DE14:DE16),"")</f>
        <v>18</v>
      </c>
      <c r="DF16" s="45" t="str">
        <f>IFERROR(Oferta!DF16/AVERAGE(Ventas!DF14:DF16),"")</f>
        <v/>
      </c>
      <c r="DG16" s="45" t="str">
        <f>IFERROR(Oferta!DG16/AVERAGE(Ventas!DG14:DG16),"")</f>
        <v/>
      </c>
      <c r="DH16" s="45">
        <f>IFERROR(Oferta!DH16/AVERAGE(Ventas!DH14:DH16),"")</f>
        <v>18</v>
      </c>
      <c r="DI16" s="45">
        <f>IFERROR(Oferta!DI16/AVERAGE(Ventas!DI14:DI16),"")</f>
        <v>18</v>
      </c>
      <c r="DJ16" s="45" t="str">
        <f>IFERROR(Oferta!DJ16/AVERAGE(Ventas!DJ14:DJ16),"")</f>
        <v/>
      </c>
      <c r="DK16" s="45">
        <f>IFERROR(Oferta!DK16/AVERAGE(Ventas!DK14:DK16),"")</f>
        <v>69</v>
      </c>
      <c r="DL16" s="45">
        <f>IFERROR(Oferta!DL16/AVERAGE(Ventas!DL14:DL16),"")</f>
        <v>86.6</v>
      </c>
      <c r="DM16" s="45">
        <f>IFERROR(Oferta!DM16/AVERAGE(Ventas!DM14:DM16),"")</f>
        <v>159.375</v>
      </c>
      <c r="DN16" s="45">
        <f>IFERROR(Oferta!DN16/AVERAGE(Ventas!DN14:DN16),"")</f>
        <v>69</v>
      </c>
      <c r="DO16" s="45">
        <f>IFERROR(Oferta!DO16/AVERAGE(Ventas!DO14:DO16),"")</f>
        <v>111.91304347826086</v>
      </c>
      <c r="DP16" s="45">
        <f>IFERROR(Oferta!DP16/AVERAGE(Ventas!DP14:DP16),"")</f>
        <v>106.96153846153847</v>
      </c>
      <c r="DQ16" s="45" t="str">
        <f>IFERROR(Oferta!DQ16/AVERAGE(Ventas!DQ14:DQ16),"")</f>
        <v/>
      </c>
      <c r="DR16" s="45">
        <f>IFERROR(Oferta!DR16/AVERAGE(Ventas!DR14:DR16),"")</f>
        <v>32.275862068965516</v>
      </c>
      <c r="DS16" s="45">
        <f>IFERROR(Oferta!DS16/AVERAGE(Ventas!DS14:DS16),"")</f>
        <v>22.723404255319149</v>
      </c>
      <c r="DT16" s="45">
        <f>IFERROR(Oferta!DT16/AVERAGE(Ventas!DT14:DT16),"")</f>
        <v>33.75</v>
      </c>
      <c r="DU16" s="45">
        <f>IFERROR(Oferta!DU16/AVERAGE(Ventas!DU14:DU16),"")</f>
        <v>32.275862068965516</v>
      </c>
      <c r="DV16" s="45">
        <f>IFERROR(Oferta!DV16/AVERAGE(Ventas!DV14:DV16),"")</f>
        <v>23.588235294117649</v>
      </c>
      <c r="DW16" s="45">
        <f>IFERROR(Oferta!DW16/AVERAGE(Ventas!DW14:DW16),"")</f>
        <v>28.211009174311926</v>
      </c>
      <c r="DX16" s="45" t="str">
        <f>IFERROR(Oferta!DX16/AVERAGE(Ventas!DX14:DX16),"")</f>
        <v/>
      </c>
      <c r="DY16" s="45" t="str">
        <f>IFERROR(Oferta!DY16/AVERAGE(Ventas!DY14:DY16),"")</f>
        <v/>
      </c>
      <c r="DZ16" s="45" t="str">
        <f>IFERROR(Oferta!DZ16/AVERAGE(Ventas!DZ14:DZ16),"")</f>
        <v/>
      </c>
      <c r="EA16" s="45" t="str">
        <f>IFERROR(Oferta!EA16/AVERAGE(Ventas!EA14:EA16),"")</f>
        <v/>
      </c>
      <c r="EB16" s="45" t="str">
        <f>IFERROR(Oferta!EB16/AVERAGE(Ventas!EB14:EB16),"")</f>
        <v/>
      </c>
      <c r="EC16" s="45" t="str">
        <f>IFERROR(Oferta!EC16/AVERAGE(Ventas!EC14:EC16),"")</f>
        <v/>
      </c>
      <c r="ED16" s="45" t="str">
        <f>IFERROR(Oferta!ED16/AVERAGE(Ventas!ED14:ED16),"")</f>
        <v/>
      </c>
      <c r="EE16" s="45">
        <f>IFERROR(Oferta!EE16/AVERAGE(Ventas!EE14:EE16),"")</f>
        <v>5.4597457627118642</v>
      </c>
      <c r="EF16" s="45">
        <f>IFERROR(Oferta!EF16/AVERAGE(Ventas!EF14:EF16),"")</f>
        <v>4.5834372661511598</v>
      </c>
      <c r="EG16" s="45">
        <f>IFERROR(Oferta!EG16/AVERAGE(Ventas!EG14:EG16),"")</f>
        <v>6.9781076066790355</v>
      </c>
      <c r="EH16" s="45">
        <f>IFERROR(Oferta!EH16/AVERAGE(Ventas!EH14:EH16),"")</f>
        <v>8.436548223350254</v>
      </c>
      <c r="EI16" s="45">
        <f>IFERROR(Oferta!EI16/AVERAGE(Ventas!EI14:EI16),"")</f>
        <v>4.6472130136458247</v>
      </c>
      <c r="EJ16" s="45">
        <f>IFERROR(Oferta!EJ16/AVERAGE(Ventas!EJ14:EJ16),"")</f>
        <v>7.3872029901219189</v>
      </c>
      <c r="EK16" s="45">
        <f>IFERROR(Oferta!EK16/AVERAGE(Ventas!EK14:EK16),"")</f>
        <v>5.9190763384005294</v>
      </c>
      <c r="EL16" s="45">
        <f>IFERROR(Oferta!EL16/AVERAGE(Ventas!EL14:EL16),"")</f>
        <v>5.2545271629778671</v>
      </c>
      <c r="EM16" s="45">
        <f>IFERROR(Oferta!EM16/AVERAGE(Ventas!EM14:EM16),"")</f>
        <v>4.7927500764759863</v>
      </c>
      <c r="EN16" s="45">
        <f>IFERROR(Oferta!EN16/AVERAGE(Ventas!EN14:EN16),"")</f>
        <v>7.3906741003547891</v>
      </c>
      <c r="EO16" s="45">
        <f>IFERROR(Oferta!EO16/AVERAGE(Ventas!EO14:EO16),"")</f>
        <v>8.9924029262802474</v>
      </c>
      <c r="EP16" s="45">
        <f>IFERROR(Oferta!EP16/AVERAGE(Ventas!EP14:EP16),"")</f>
        <v>4.8253731343283581</v>
      </c>
      <c r="EQ16" s="45">
        <f>IFERROR(Oferta!EQ16/AVERAGE(Ventas!EQ14:EQ16),"")</f>
        <v>7.8148893360160967</v>
      </c>
      <c r="ER16" s="45">
        <f>IFERROR(Oferta!ER16/AVERAGE(Ventas!ER14:ER16),"")</f>
        <v>6.2847320746480406</v>
      </c>
      <c r="ES16" s="45">
        <f>IFERROR(Oferta!ES16/AVERAGE(Ventas!ES14:ES16),"")</f>
        <v>5.2545271629778671</v>
      </c>
      <c r="ET16" s="45">
        <f>IFERROR(Oferta!ET16/AVERAGE(Ventas!ET14:ET16),"")</f>
        <v>4.9175210754158121</v>
      </c>
      <c r="EU16" s="45">
        <f>IFERROR(Oferta!EU16/AVERAGE(Ventas!EU14:EU16),"")</f>
        <v>7.6263692491535551</v>
      </c>
      <c r="EV16" s="45">
        <f>IFERROR(Oferta!EV16/AVERAGE(Ventas!EV14:EV16),"")</f>
        <v>9.370380739081746</v>
      </c>
      <c r="EW16" s="45">
        <f>IFERROR(Oferta!EW16/AVERAGE(Ventas!EW14:EW16),"")</f>
        <v>4.9411764705882355</v>
      </c>
      <c r="EX16" s="45">
        <f>IFERROR(Oferta!EX16/AVERAGE(Ventas!EX14:EX16),"")</f>
        <v>8.0839576906126052</v>
      </c>
      <c r="EY16" s="45">
        <f>IFERROR(Oferta!EY16/AVERAGE(Ventas!EY14:EY16),"")</f>
        <v>6.4816201620162008</v>
      </c>
      <c r="EZ16" s="45">
        <f>IFERROR(Oferta!EZ16/AVERAGE(Ventas!EZ14:EZ16),"")</f>
        <v>5.2545271629778671</v>
      </c>
      <c r="FA16" s="45">
        <f>IFERROR(Oferta!FA16/AVERAGE(Ventas!FA14:FA16),"")</f>
        <v>4.9175210754158121</v>
      </c>
      <c r="FB16" s="45">
        <f>IFERROR(Oferta!FB16/AVERAGE(Ventas!FB14:FB16),"")</f>
        <v>7.6263692491535551</v>
      </c>
      <c r="FC16" s="45">
        <f>IFERROR(Oferta!FC16/AVERAGE(Ventas!FC14:FC16),"")</f>
        <v>9.370380739081746</v>
      </c>
      <c r="FD16" s="45">
        <f>IFERROR(Oferta!FD16/AVERAGE(Ventas!FD14:FD16),"")</f>
        <v>4.9411764705882355</v>
      </c>
      <c r="FE16" s="45">
        <f>IFERROR(Oferta!FE16/AVERAGE(Ventas!FE14:FE16),"")</f>
        <v>8.0839576906126052</v>
      </c>
      <c r="FF16" s="45">
        <f>IFERROR(Oferta!FF16/AVERAGE(Ventas!FF14:FF16),"")</f>
        <v>6.4816201620162008</v>
      </c>
    </row>
    <row r="17" spans="1:162" x14ac:dyDescent="0.25">
      <c r="A17" s="34">
        <v>40483</v>
      </c>
      <c r="B17" s="45">
        <f>IFERROR(Oferta!B17/AVERAGE(Ventas!B15:B17),"")</f>
        <v>0</v>
      </c>
      <c r="C17" s="45">
        <f>IFERROR(Oferta!C17/AVERAGE(Ventas!C15:C17),"")</f>
        <v>5.7376044568245126</v>
      </c>
      <c r="D17" s="45">
        <f>IFERROR(Oferta!D17/AVERAGE(Ventas!D15:D17),"")</f>
        <v>7.9194017449106768</v>
      </c>
      <c r="E17" s="45">
        <f>IFERROR(Oferta!E17/AVERAGE(Ventas!E15:E17),"")</f>
        <v>12.268060836501901</v>
      </c>
      <c r="F17" s="45">
        <f>IFERROR(Oferta!F17/AVERAGE(Ventas!F15:F17),"")</f>
        <v>5.7312186978297159</v>
      </c>
      <c r="G17" s="45">
        <f>IFERROR(Oferta!G17/AVERAGE(Ventas!G15:G17),"")</f>
        <v>8.69928400954654</v>
      </c>
      <c r="H17" s="45">
        <f>IFERROR(Oferta!H17/AVERAGE(Ventas!H15:H17),"")</f>
        <v>7.5716701902748413</v>
      </c>
      <c r="I17" s="45" t="str">
        <f>IFERROR(Oferta!I17/AVERAGE(Ventas!I15:I17),"")</f>
        <v/>
      </c>
      <c r="J17" s="45">
        <f>IFERROR(Oferta!J17/AVERAGE(Ventas!J15:J17),"")</f>
        <v>5.491525423728814</v>
      </c>
      <c r="K17" s="45">
        <f>IFERROR(Oferta!K17/AVERAGE(Ventas!K15:K17),"")</f>
        <v>5.0489510489510492</v>
      </c>
      <c r="L17" s="45">
        <f>IFERROR(Oferta!L17/AVERAGE(Ventas!L15:L17),"")</f>
        <v>6.2516129032258068</v>
      </c>
      <c r="M17" s="45">
        <f>IFERROR(Oferta!M17/AVERAGE(Ventas!M15:M17),"")</f>
        <v>5.5016949152542374</v>
      </c>
      <c r="N17" s="45">
        <f>IFERROR(Oferta!N17/AVERAGE(Ventas!N15:N17),"")</f>
        <v>5.368150684931507</v>
      </c>
      <c r="O17" s="45">
        <f>IFERROR(Oferta!O17/AVERAGE(Ventas!O15:O17),"")</f>
        <v>5.4129692832764507</v>
      </c>
      <c r="P17" s="45">
        <f>IFERROR(Oferta!P17/AVERAGE(Ventas!P15:P17),"")</f>
        <v>5.1336206896551726</v>
      </c>
      <c r="Q17" s="45">
        <f>IFERROR(Oferta!Q17/AVERAGE(Ventas!Q15:Q17),"")</f>
        <v>4.5668076635979098</v>
      </c>
      <c r="R17" s="45">
        <f>IFERROR(Oferta!R17/AVERAGE(Ventas!R15:R17),"")</f>
        <v>6.2802850356294533</v>
      </c>
      <c r="S17" s="45">
        <f>IFERROR(Oferta!S17/AVERAGE(Ventas!S15:S17),"")</f>
        <v>7.2476024411508284</v>
      </c>
      <c r="T17" s="45">
        <f>IFERROR(Oferta!T17/AVERAGE(Ventas!T15:T17),"")</f>
        <v>4.6254740129377652</v>
      </c>
      <c r="U17" s="45">
        <f>IFERROR(Oferta!U17/AVERAGE(Ventas!U15:U17),"")</f>
        <v>6.6450764425447968</v>
      </c>
      <c r="V17" s="45">
        <f>IFERROR(Oferta!V17/AVERAGE(Ventas!V15:V17),"")</f>
        <v>5.4418233769685695</v>
      </c>
      <c r="W17" s="45" t="str">
        <f>IFERROR(Oferta!W17/AVERAGE(Ventas!W15:W17),"")</f>
        <v/>
      </c>
      <c r="X17" s="45">
        <f>IFERROR(Oferta!X17/AVERAGE(Ventas!X15:X17),"")</f>
        <v>14.417475728155338</v>
      </c>
      <c r="Y17" s="45">
        <f>IFERROR(Oferta!Y17/AVERAGE(Ventas!Y15:Y17),"")</f>
        <v>14.53125</v>
      </c>
      <c r="Z17" s="45">
        <f>IFERROR(Oferta!Z17/AVERAGE(Ventas!Z15:Z17),"")</f>
        <v>14.258426966292134</v>
      </c>
      <c r="AA17" s="45">
        <f>IFERROR(Oferta!AA17/AVERAGE(Ventas!AA15:AA17),"")</f>
        <v>14.475728155339805</v>
      </c>
      <c r="AB17" s="45">
        <f>IFERROR(Oferta!AB17/AVERAGE(Ventas!AB15:AB17),"")</f>
        <v>14.354014598540147</v>
      </c>
      <c r="AC17" s="45">
        <f>IFERROR(Oferta!AC17/AVERAGE(Ventas!AC15:AC17),"")</f>
        <v>14.387267904509283</v>
      </c>
      <c r="AD17" s="45" t="str">
        <f>IFERROR(Oferta!AD17/AVERAGE(Ventas!AD15:AD17),"")</f>
        <v/>
      </c>
      <c r="AE17" s="45">
        <f>IFERROR(Oferta!AE17/AVERAGE(Ventas!AE15:AE17),"")</f>
        <v>10.701923076923078</v>
      </c>
      <c r="AF17" s="45">
        <f>IFERROR(Oferta!AF17/AVERAGE(Ventas!AF15:AF17),"")</f>
        <v>14.911764705882353</v>
      </c>
      <c r="AG17" s="45">
        <f>IFERROR(Oferta!AG17/AVERAGE(Ventas!AG15:AG17),"")</f>
        <v>30</v>
      </c>
      <c r="AH17" s="45">
        <f>IFERROR(Oferta!AH17/AVERAGE(Ventas!AH15:AH17),"")</f>
        <v>10.701923076923078</v>
      </c>
      <c r="AI17" s="45">
        <f>IFERROR(Oferta!AI17/AVERAGE(Ventas!AI15:AI17),"")</f>
        <v>15.087209302325581</v>
      </c>
      <c r="AJ17" s="45">
        <f>IFERROR(Oferta!AJ17/AVERAGE(Ventas!AJ15:AJ17),"")</f>
        <v>13.434782608695652</v>
      </c>
      <c r="AK17" s="45">
        <f>IFERROR(Oferta!AK17/AVERAGE(Ventas!AK15:AK17),"")</f>
        <v>6</v>
      </c>
      <c r="AL17" s="45">
        <f>IFERROR(Oferta!AL17/AVERAGE(Ventas!AL15:AL17),"")</f>
        <v>5.0930232558139537</v>
      </c>
      <c r="AM17" s="45">
        <f>IFERROR(Oferta!AM17/AVERAGE(Ventas!AM15:AM17),"")</f>
        <v>10.833333333333334</v>
      </c>
      <c r="AN17" s="45">
        <f>IFERROR(Oferta!AN17/AVERAGE(Ventas!AN15:AN17),"")</f>
        <v>27.230769230769234</v>
      </c>
      <c r="AO17" s="45">
        <f>IFERROR(Oferta!AO17/AVERAGE(Ventas!AO15:AO17),"")</f>
        <v>5.1034482758620694</v>
      </c>
      <c r="AP17" s="45">
        <f>IFERROR(Oferta!AP17/AVERAGE(Ventas!AP15:AP17),"")</f>
        <v>11.937823834196893</v>
      </c>
      <c r="AQ17" s="45">
        <f>IFERROR(Oferta!AQ17/AVERAGE(Ventas!AQ15:AQ17),"")</f>
        <v>8.6975476839237054</v>
      </c>
      <c r="AR17" s="45">
        <f>IFERROR(Oferta!AR17/AVERAGE(Ventas!AR15:AR17),"")</f>
        <v>1.5555555555555556</v>
      </c>
      <c r="AS17" s="45">
        <f>IFERROR(Oferta!AS17/AVERAGE(Ventas!AS15:AS17),"")</f>
        <v>1.2461538461538462</v>
      </c>
      <c r="AT17" s="45">
        <f>IFERROR(Oferta!AT17/AVERAGE(Ventas!AT15:AT17),"")</f>
        <v>6.3384146341463419</v>
      </c>
      <c r="AU17" s="45">
        <f>IFERROR(Oferta!AU17/AVERAGE(Ventas!AU15:AU17),"")</f>
        <v>6.2249999999999996</v>
      </c>
      <c r="AV17" s="45">
        <f>IFERROR(Oferta!AV17/AVERAGE(Ventas!AV15:AV17),"")</f>
        <v>1.3369565217391304</v>
      </c>
      <c r="AW17" s="45">
        <f>IFERROR(Oferta!AW17/AVERAGE(Ventas!AW15:AW17),"")</f>
        <v>6.3260869565217392</v>
      </c>
      <c r="AX17" s="45">
        <f>IFERROR(Oferta!AX17/AVERAGE(Ventas!AX15:AX17),"")</f>
        <v>5.3282608695652174</v>
      </c>
      <c r="AY17" s="45" t="str">
        <f>IFERROR(Oferta!AY17/AVERAGE(Ventas!AY15:AY17),"")</f>
        <v/>
      </c>
      <c r="AZ17" s="45">
        <f>IFERROR(Oferta!AZ17/AVERAGE(Ventas!AZ15:AZ17),"")</f>
        <v>4.1602787456445993</v>
      </c>
      <c r="BA17" s="45">
        <f>IFERROR(Oferta!BA17/AVERAGE(Ventas!BA15:BA17),"")</f>
        <v>8.4</v>
      </c>
      <c r="BB17" s="45">
        <f>IFERROR(Oferta!BB17/AVERAGE(Ventas!BB15:BB17),"")</f>
        <v>13.363636363636363</v>
      </c>
      <c r="BC17" s="45">
        <f>IFERROR(Oferta!BC17/AVERAGE(Ventas!BC15:BC17),"")</f>
        <v>4.1916376306620204</v>
      </c>
      <c r="BD17" s="45">
        <f>IFERROR(Oferta!BD17/AVERAGE(Ventas!BD15:BD17),"")</f>
        <v>8.8167938931297716</v>
      </c>
      <c r="BE17" s="45">
        <f>IFERROR(Oferta!BE17/AVERAGE(Ventas!BE15:BE17),"")</f>
        <v>5.6411483253588512</v>
      </c>
      <c r="BF17" s="45" t="str">
        <f>IFERROR(Oferta!BF17/AVERAGE(Ventas!BF15:BF17),"")</f>
        <v/>
      </c>
      <c r="BG17" s="45">
        <f>IFERROR(Oferta!BG17/AVERAGE(Ventas!BG15:BG17),"")</f>
        <v>9.5113636363636367</v>
      </c>
      <c r="BH17" s="45">
        <f>IFERROR(Oferta!BH17/AVERAGE(Ventas!BH15:BH17),"")</f>
        <v>7.8266129032258061</v>
      </c>
      <c r="BI17" s="45">
        <f>IFERROR(Oferta!BI17/AVERAGE(Ventas!BI15:BI17),"")</f>
        <v>11.054054054054054</v>
      </c>
      <c r="BJ17" s="45">
        <f>IFERROR(Oferta!BJ17/AVERAGE(Ventas!BJ15:BJ17),"")</f>
        <v>9.5113636363636367</v>
      </c>
      <c r="BK17" s="45">
        <f>IFERROR(Oferta!BK17/AVERAGE(Ventas!BK15:BK17),"")</f>
        <v>8.8245125348189415</v>
      </c>
      <c r="BL17" s="45">
        <f>IFERROR(Oferta!BL17/AVERAGE(Ventas!BL15:BL17),"")</f>
        <v>8.9597315436241605</v>
      </c>
      <c r="BM17" s="45">
        <f>IFERROR(Oferta!BM17/AVERAGE(Ventas!BM15:BM17),"")</f>
        <v>0</v>
      </c>
      <c r="BN17" s="45">
        <f>IFERROR(Oferta!BN17/AVERAGE(Ventas!BN15:BN17),"")</f>
        <v>8.7725118483412334</v>
      </c>
      <c r="BO17" s="45">
        <f>IFERROR(Oferta!BO17/AVERAGE(Ventas!BO15:BO17),"")</f>
        <v>8.3608695652173903</v>
      </c>
      <c r="BP17" s="45">
        <f>IFERROR(Oferta!BP17/AVERAGE(Ventas!BP15:BP17),"")</f>
        <v>10.568181818181818</v>
      </c>
      <c r="BQ17" s="45">
        <f>IFERROR(Oferta!BQ17/AVERAGE(Ventas!BQ15:BQ17),"")</f>
        <v>8.6901408450704221</v>
      </c>
      <c r="BR17" s="45">
        <f>IFERROR(Oferta!BR17/AVERAGE(Ventas!BR15:BR17),"")</f>
        <v>8.5535714285714288</v>
      </c>
      <c r="BS17" s="45">
        <f>IFERROR(Oferta!BS17/AVERAGE(Ventas!BS15:BS17),"")</f>
        <v>8.5941422594142267</v>
      </c>
      <c r="BT17" s="45" t="str">
        <f>IFERROR(Oferta!BT17/AVERAGE(Ventas!BT15:BT17),"")</f>
        <v/>
      </c>
      <c r="BU17" s="45">
        <f>IFERROR(Oferta!BU17/AVERAGE(Ventas!BU15:BU17),"")</f>
        <v>20.175000000000001</v>
      </c>
      <c r="BV17" s="45">
        <f>IFERROR(Oferta!BV17/AVERAGE(Ventas!BV15:BV17),"")</f>
        <v>6.6273637374860952</v>
      </c>
      <c r="BW17" s="45">
        <f>IFERROR(Oferta!BW17/AVERAGE(Ventas!BW15:BW17),"")</f>
        <v>8.6797752808988768</v>
      </c>
      <c r="BX17" s="45">
        <f>IFERROR(Oferta!BX17/AVERAGE(Ventas!BX15:BX17),"")</f>
        <v>20.175000000000001</v>
      </c>
      <c r="BY17" s="45">
        <f>IFERROR(Oferta!BY17/AVERAGE(Ventas!BY15:BY17),"")</f>
        <v>6.9665738161559885</v>
      </c>
      <c r="BZ17" s="45">
        <f>IFERROR(Oferta!BZ17/AVERAGE(Ventas!BZ15:BZ17),"")</f>
        <v>7.879861711322385</v>
      </c>
      <c r="CA17" s="45">
        <f>IFERROR(Oferta!CA17/AVERAGE(Ventas!CA15:CA17),"")</f>
        <v>0</v>
      </c>
      <c r="CB17" s="45">
        <f>IFERROR(Oferta!CB17/AVERAGE(Ventas!CB15:CB17),"")</f>
        <v>13.75</v>
      </c>
      <c r="CC17" s="45">
        <f>IFERROR(Oferta!CC17/AVERAGE(Ventas!CC15:CC17),"")</f>
        <v>9.9754601226993866</v>
      </c>
      <c r="CD17" s="45">
        <f>IFERROR(Oferta!CD17/AVERAGE(Ventas!CD15:CD17),"")</f>
        <v>18</v>
      </c>
      <c r="CE17" s="45">
        <f>IFERROR(Oferta!CE17/AVERAGE(Ventas!CE15:CE17),"")</f>
        <v>8.6842105263157894</v>
      </c>
      <c r="CF17" s="45">
        <f>IFERROR(Oferta!CF17/AVERAGE(Ventas!CF15:CF17),"")</f>
        <v>10.439306358381502</v>
      </c>
      <c r="CG17" s="45">
        <f>IFERROR(Oferta!CG17/AVERAGE(Ventas!CG15:CG17),"")</f>
        <v>10.265625</v>
      </c>
      <c r="CH17" s="45">
        <f>IFERROR(Oferta!CH17/AVERAGE(Ventas!CH15:CH17),"")</f>
        <v>3.8445040214477215</v>
      </c>
      <c r="CI17" s="45">
        <f>IFERROR(Oferta!CI17/AVERAGE(Ventas!CI15:CI17),"")</f>
        <v>8.1521739130434785</v>
      </c>
      <c r="CJ17" s="45">
        <f>IFERROR(Oferta!CJ17/AVERAGE(Ventas!CJ15:CJ17),"")</f>
        <v>9.9393511988716501</v>
      </c>
      <c r="CK17" s="45">
        <f>IFERROR(Oferta!CK17/AVERAGE(Ventas!CK15:CK17),"")</f>
        <v>13.307142857142857</v>
      </c>
      <c r="CL17" s="45">
        <f>IFERROR(Oferta!CL17/AVERAGE(Ventas!CL15:CL17),"")</f>
        <v>7.2355961209355382</v>
      </c>
      <c r="CM17" s="45">
        <f>IFERROR(Oferta!CM17/AVERAGE(Ventas!CM15:CM17),"")</f>
        <v>10.49469964664311</v>
      </c>
      <c r="CN17" s="45">
        <f>IFERROR(Oferta!CN17/AVERAGE(Ventas!CN15:CN17),"")</f>
        <v>8.2990007686395071</v>
      </c>
      <c r="CO17" s="45" t="str">
        <f>IFERROR(Oferta!CO17/AVERAGE(Ventas!CO15:CO17),"")</f>
        <v/>
      </c>
      <c r="CP17" s="45">
        <f>IFERROR(Oferta!CP17/AVERAGE(Ventas!CP15:CP17),"")</f>
        <v>0</v>
      </c>
      <c r="CQ17" s="45">
        <f>IFERROR(Oferta!CQ17/AVERAGE(Ventas!CQ15:CQ17),"")</f>
        <v>12.391304347826086</v>
      </c>
      <c r="CR17" s="45">
        <f>IFERROR(Oferta!CR17/AVERAGE(Ventas!CR15:CR17),"")</f>
        <v>45</v>
      </c>
      <c r="CS17" s="45">
        <f>IFERROR(Oferta!CS17/AVERAGE(Ventas!CS15:CS17),"")</f>
        <v>0</v>
      </c>
      <c r="CT17" s="45">
        <f>IFERROR(Oferta!CT17/AVERAGE(Ventas!CT15:CT17),"")</f>
        <v>13.085106382978724</v>
      </c>
      <c r="CU17" s="45">
        <f>IFERROR(Oferta!CU17/AVERAGE(Ventas!CU15:CU17),"")</f>
        <v>10.789473684210526</v>
      </c>
      <c r="CV17" s="45" t="str">
        <f>IFERROR(Oferta!CV17/AVERAGE(Ventas!CV15:CV17),"")</f>
        <v/>
      </c>
      <c r="CW17" s="45" t="str">
        <f>IFERROR(Oferta!CW17/AVERAGE(Ventas!CW15:CW17),"")</f>
        <v/>
      </c>
      <c r="CX17" s="45">
        <f>IFERROR(Oferta!CX17/AVERAGE(Ventas!CX15:CX17),"")</f>
        <v>20.625</v>
      </c>
      <c r="CY17" s="45">
        <f>IFERROR(Oferta!CY17/AVERAGE(Ventas!CY15:CY17),"")</f>
        <v>51</v>
      </c>
      <c r="CZ17" s="45" t="str">
        <f>IFERROR(Oferta!CZ17/AVERAGE(Ventas!CZ15:CZ17),"")</f>
        <v/>
      </c>
      <c r="DA17" s="45">
        <f>IFERROR(Oferta!DA17/AVERAGE(Ventas!DA15:DA17),"")</f>
        <v>26.7</v>
      </c>
      <c r="DB17" s="45">
        <f>IFERROR(Oferta!DB17/AVERAGE(Ventas!DB15:DB17),"")</f>
        <v>26.7</v>
      </c>
      <c r="DC17" s="45" t="str">
        <f>IFERROR(Oferta!DC17/AVERAGE(Ventas!DC15:DC17),"")</f>
        <v/>
      </c>
      <c r="DD17" s="45" t="str">
        <f>IFERROR(Oferta!DD17/AVERAGE(Ventas!DD15:DD17),"")</f>
        <v/>
      </c>
      <c r="DE17" s="45">
        <f>IFERROR(Oferta!DE17/AVERAGE(Ventas!DE15:DE17),"")</f>
        <v>15</v>
      </c>
      <c r="DF17" s="45" t="str">
        <f>IFERROR(Oferta!DF17/AVERAGE(Ventas!DF15:DF17),"")</f>
        <v/>
      </c>
      <c r="DG17" s="45" t="str">
        <f>IFERROR(Oferta!DG17/AVERAGE(Ventas!DG15:DG17),"")</f>
        <v/>
      </c>
      <c r="DH17" s="45">
        <f>IFERROR(Oferta!DH17/AVERAGE(Ventas!DH15:DH17),"")</f>
        <v>15</v>
      </c>
      <c r="DI17" s="45">
        <f>IFERROR(Oferta!DI17/AVERAGE(Ventas!DI15:DI17),"")</f>
        <v>15</v>
      </c>
      <c r="DJ17" s="45" t="str">
        <f>IFERROR(Oferta!DJ17/AVERAGE(Ventas!DJ15:DJ17),"")</f>
        <v/>
      </c>
      <c r="DK17" s="45">
        <f>IFERROR(Oferta!DK17/AVERAGE(Ventas!DK15:DK17),"")</f>
        <v>33</v>
      </c>
      <c r="DL17" s="45">
        <f>IFERROR(Oferta!DL17/AVERAGE(Ventas!DL15:DL17),"")</f>
        <v>67.421052631578945</v>
      </c>
      <c r="DM17" s="45">
        <f>IFERROR(Oferta!DM17/AVERAGE(Ventas!DM15:DM17),"")</f>
        <v>141</v>
      </c>
      <c r="DN17" s="45">
        <f>IFERROR(Oferta!DN17/AVERAGE(Ventas!DN15:DN17),"")</f>
        <v>33</v>
      </c>
      <c r="DO17" s="45">
        <f>IFERROR(Oferta!DO17/AVERAGE(Ventas!DO15:DO17),"")</f>
        <v>91.071428571428569</v>
      </c>
      <c r="DP17" s="45">
        <f>IFERROR(Oferta!DP17/AVERAGE(Ventas!DP15:DP17),"")</f>
        <v>80.823529411764696</v>
      </c>
      <c r="DQ17" s="45" t="str">
        <f>IFERROR(Oferta!DQ17/AVERAGE(Ventas!DQ15:DQ17),"")</f>
        <v/>
      </c>
      <c r="DR17" s="45">
        <f>IFERROR(Oferta!DR17/AVERAGE(Ventas!DR15:DR17),"")</f>
        <v>29.754098360655739</v>
      </c>
      <c r="DS17" s="45">
        <f>IFERROR(Oferta!DS17/AVERAGE(Ventas!DS15:DS17),"")</f>
        <v>22.5</v>
      </c>
      <c r="DT17" s="45">
        <f>IFERROR(Oferta!DT17/AVERAGE(Ventas!DT15:DT17),"")</f>
        <v>32.25</v>
      </c>
      <c r="DU17" s="45">
        <f>IFERROR(Oferta!DU17/AVERAGE(Ventas!DU15:DU17),"")</f>
        <v>29.754098360655739</v>
      </c>
      <c r="DV17" s="45">
        <f>IFERROR(Oferta!DV17/AVERAGE(Ventas!DV15:DV17),"")</f>
        <v>23.279999999999998</v>
      </c>
      <c r="DW17" s="45">
        <f>IFERROR(Oferta!DW17/AVERAGE(Ventas!DW15:DW17),"")</f>
        <v>26.837837837837839</v>
      </c>
      <c r="DX17" s="45" t="str">
        <f>IFERROR(Oferta!DX17/AVERAGE(Ventas!DX15:DX17),"")</f>
        <v/>
      </c>
      <c r="DY17" s="45" t="str">
        <f>IFERROR(Oferta!DY17/AVERAGE(Ventas!DY15:DY17),"")</f>
        <v/>
      </c>
      <c r="DZ17" s="45" t="str">
        <f>IFERROR(Oferta!DZ17/AVERAGE(Ventas!DZ15:DZ17),"")</f>
        <v/>
      </c>
      <c r="EA17" s="45" t="str">
        <f>IFERROR(Oferta!EA17/AVERAGE(Ventas!EA15:EA17),"")</f>
        <v/>
      </c>
      <c r="EB17" s="45" t="str">
        <f>IFERROR(Oferta!EB17/AVERAGE(Ventas!EB15:EB17),"")</f>
        <v/>
      </c>
      <c r="EC17" s="45" t="str">
        <f>IFERROR(Oferta!EC17/AVERAGE(Ventas!EC15:EC17),"")</f>
        <v/>
      </c>
      <c r="ED17" s="45" t="str">
        <f>IFERROR(Oferta!ED17/AVERAGE(Ventas!ED15:ED17),"")</f>
        <v/>
      </c>
      <c r="EE17" s="45">
        <f>IFERROR(Oferta!EE17/AVERAGE(Ventas!EE15:EE17),"")</f>
        <v>4.7590176515732923</v>
      </c>
      <c r="EF17" s="45">
        <f>IFERROR(Oferta!EF17/AVERAGE(Ventas!EF15:EF17),"")</f>
        <v>5.3064376941663793</v>
      </c>
      <c r="EG17" s="45">
        <f>IFERROR(Oferta!EG17/AVERAGE(Ventas!EG15:EG17),"")</f>
        <v>7.0483420381391957</v>
      </c>
      <c r="EH17" s="45">
        <f>IFERROR(Oferta!EH17/AVERAGE(Ventas!EH15:EH17),"")</f>
        <v>8.3376860006073485</v>
      </c>
      <c r="EI17" s="45">
        <f>IFERROR(Oferta!EI17/AVERAGE(Ventas!EI15:EI17),"")</f>
        <v>5.2511054223877123</v>
      </c>
      <c r="EJ17" s="45">
        <f>IFERROR(Oferta!EJ17/AVERAGE(Ventas!EJ15:EJ17),"")</f>
        <v>7.4167100468505982</v>
      </c>
      <c r="EK17" s="45">
        <f>IFERROR(Oferta!EK17/AVERAGE(Ventas!EK15:EK17),"")</f>
        <v>6.2733751075070652</v>
      </c>
      <c r="EL17" s="45">
        <f>IFERROR(Oferta!EL17/AVERAGE(Ventas!EL15:EL17),"")</f>
        <v>4.6756152125279646</v>
      </c>
      <c r="EM17" s="45">
        <f>IFERROR(Oferta!EM17/AVERAGE(Ventas!EM15:EM17),"")</f>
        <v>5.4705463182897862</v>
      </c>
      <c r="EN17" s="45">
        <f>IFERROR(Oferta!EN17/AVERAGE(Ventas!EN15:EN17),"")</f>
        <v>7.4423884776955394</v>
      </c>
      <c r="EO17" s="45">
        <f>IFERROR(Oferta!EO17/AVERAGE(Ventas!EO15:EO17),"")</f>
        <v>8.826580226904376</v>
      </c>
      <c r="EP17" s="45">
        <f>IFERROR(Oferta!EP17/AVERAGE(Ventas!EP15:EP17),"")</f>
        <v>5.3942452222460808</v>
      </c>
      <c r="EQ17" s="45">
        <f>IFERROR(Oferta!EQ17/AVERAGE(Ventas!EQ15:EQ17),"")</f>
        <v>7.8164233576642328</v>
      </c>
      <c r="ER17" s="45">
        <f>IFERROR(Oferta!ER17/AVERAGE(Ventas!ER15:ER17),"")</f>
        <v>6.5934733114090571</v>
      </c>
      <c r="ES17" s="45">
        <f>IFERROR(Oferta!ES17/AVERAGE(Ventas!ES15:ES17),"")</f>
        <v>4.6756152125279646</v>
      </c>
      <c r="ET17" s="45">
        <f>IFERROR(Oferta!ET17/AVERAGE(Ventas!ET15:ET17),"")</f>
        <v>5.5914130691200752</v>
      </c>
      <c r="EU17" s="45">
        <f>IFERROR(Oferta!EU17/AVERAGE(Ventas!EU15:EU17),"")</f>
        <v>7.6785714285714288</v>
      </c>
      <c r="EV17" s="45">
        <f>IFERROR(Oferta!EV17/AVERAGE(Ventas!EV15:EV17),"")</f>
        <v>9.2137671417047589</v>
      </c>
      <c r="EW17" s="45">
        <f>IFERROR(Oferta!EW17/AVERAGE(Ventas!EW15:EW17),"")</f>
        <v>5.5040546308151939</v>
      </c>
      <c r="EX17" s="45">
        <f>IFERROR(Oferta!EX17/AVERAGE(Ventas!EX15:EX17),"")</f>
        <v>8.0898220845638544</v>
      </c>
      <c r="EY17" s="45">
        <f>IFERROR(Oferta!EY17/AVERAGE(Ventas!EY15:EY17),"")</f>
        <v>6.7888407716259263</v>
      </c>
      <c r="EZ17" s="45">
        <f>IFERROR(Oferta!EZ17/AVERAGE(Ventas!EZ15:EZ17),"")</f>
        <v>4.6756152125279646</v>
      </c>
      <c r="FA17" s="45">
        <f>IFERROR(Oferta!FA17/AVERAGE(Ventas!FA15:FA17),"")</f>
        <v>5.5914130691200752</v>
      </c>
      <c r="FB17" s="45">
        <f>IFERROR(Oferta!FB17/AVERAGE(Ventas!FB15:FB17),"")</f>
        <v>7.6785714285714288</v>
      </c>
      <c r="FC17" s="45">
        <f>IFERROR(Oferta!FC17/AVERAGE(Ventas!FC15:FC17),"")</f>
        <v>9.2137671417047589</v>
      </c>
      <c r="FD17" s="45">
        <f>IFERROR(Oferta!FD17/AVERAGE(Ventas!FD15:FD17),"")</f>
        <v>5.5040546308151939</v>
      </c>
      <c r="FE17" s="45">
        <f>IFERROR(Oferta!FE17/AVERAGE(Ventas!FE15:FE17),"")</f>
        <v>8.0898220845638544</v>
      </c>
      <c r="FF17" s="45">
        <f>IFERROR(Oferta!FF17/AVERAGE(Ventas!FF15:FF17),"")</f>
        <v>6.7888407716259263</v>
      </c>
    </row>
    <row r="18" spans="1:162" x14ac:dyDescent="0.25">
      <c r="A18" s="34">
        <v>40513</v>
      </c>
      <c r="B18" s="45">
        <f>IFERROR(Oferta!B18/AVERAGE(Ventas!B16:B18),"")</f>
        <v>0</v>
      </c>
      <c r="C18" s="45">
        <f>IFERROR(Oferta!C18/AVERAGE(Ventas!C16:C18),"")</f>
        <v>7.4725130890052363</v>
      </c>
      <c r="D18" s="45">
        <f>IFERROR(Oferta!D18/AVERAGE(Ventas!D16:D18),"")</f>
        <v>8.5213600697471676</v>
      </c>
      <c r="E18" s="45">
        <f>IFERROR(Oferta!E18/AVERAGE(Ventas!E16:E18),"")</f>
        <v>13.404907975460123</v>
      </c>
      <c r="F18" s="45">
        <f>IFERROR(Oferta!F18/AVERAGE(Ventas!F16:F18),"")</f>
        <v>7.4627450980392158</v>
      </c>
      <c r="G18" s="45">
        <f>IFERROR(Oferta!G18/AVERAGE(Ventas!G16:G18),"")</f>
        <v>9.3794466403162051</v>
      </c>
      <c r="H18" s="45">
        <f>IFERROR(Oferta!H18/AVERAGE(Ventas!H16:H18),"")</f>
        <v>8.6995130999304422</v>
      </c>
      <c r="I18" s="45" t="str">
        <f>IFERROR(Oferta!I18/AVERAGE(Ventas!I16:I18),"")</f>
        <v/>
      </c>
      <c r="J18" s="45">
        <f>IFERROR(Oferta!J18/AVERAGE(Ventas!J16:J18),"")</f>
        <v>3.8662613981762917</v>
      </c>
      <c r="K18" s="45">
        <f>IFERROR(Oferta!K18/AVERAGE(Ventas!K16:K18),"")</f>
        <v>4.3287671232876717</v>
      </c>
      <c r="L18" s="45">
        <f>IFERROR(Oferta!L18/AVERAGE(Ventas!L16:L18),"")</f>
        <v>6.7659574468085113</v>
      </c>
      <c r="M18" s="45">
        <f>IFERROR(Oferta!M18/AVERAGE(Ventas!M16:M18),"")</f>
        <v>3.8753799392097261</v>
      </c>
      <c r="N18" s="45">
        <f>IFERROR(Oferta!N18/AVERAGE(Ventas!N16:N18),"")</f>
        <v>5.060702875399361</v>
      </c>
      <c r="O18" s="45">
        <f>IFERROR(Oferta!O18/AVERAGE(Ventas!O16:O18),"")</f>
        <v>4.6523560209424089</v>
      </c>
      <c r="P18" s="45">
        <f>IFERROR(Oferta!P18/AVERAGE(Ventas!P16:P18),"")</f>
        <v>3.6987060998151571</v>
      </c>
      <c r="Q18" s="45">
        <f>IFERROR(Oferta!Q18/AVERAGE(Ventas!Q16:Q18),"")</f>
        <v>4.7920877495686467</v>
      </c>
      <c r="R18" s="45">
        <f>IFERROR(Oferta!R18/AVERAGE(Ventas!R16:R18),"")</f>
        <v>5.6134328358208956</v>
      </c>
      <c r="S18" s="45">
        <f>IFERROR(Oferta!S18/AVERAGE(Ventas!S16:S18),"")</f>
        <v>7.2511972137570746</v>
      </c>
      <c r="T18" s="45">
        <f>IFERROR(Oferta!T18/AVERAGE(Ventas!T16:T18),"")</f>
        <v>4.6634406263592867</v>
      </c>
      <c r="U18" s="45">
        <f>IFERROR(Oferta!U18/AVERAGE(Ventas!U16:U18),"")</f>
        <v>6.2089599493430434</v>
      </c>
      <c r="V18" s="45">
        <f>IFERROR(Oferta!V18/AVERAGE(Ventas!V16:V18),"")</f>
        <v>5.2927866950299745</v>
      </c>
      <c r="W18" s="45">
        <f>IFERROR(Oferta!W18/AVERAGE(Ventas!W16:W18),"")</f>
        <v>0</v>
      </c>
      <c r="X18" s="45">
        <f>IFERROR(Oferta!X18/AVERAGE(Ventas!X16:X18),"")</f>
        <v>12.929203539823011</v>
      </c>
      <c r="Y18" s="45">
        <f>IFERROR(Oferta!Y18/AVERAGE(Ventas!Y16:Y18),"")</f>
        <v>16.235294117647058</v>
      </c>
      <c r="Z18" s="45">
        <f>IFERROR(Oferta!Z18/AVERAGE(Ventas!Z16:Z18),"")</f>
        <v>14.147727272727273</v>
      </c>
      <c r="AA18" s="45">
        <f>IFERROR(Oferta!AA18/AVERAGE(Ventas!AA16:AA18),"")</f>
        <v>12.704347826086956</v>
      </c>
      <c r="AB18" s="45">
        <f>IFERROR(Oferta!AB18/AVERAGE(Ventas!AB16:AB18),"")</f>
        <v>14.827586206896552</v>
      </c>
      <c r="AC18" s="45">
        <f>IFERROR(Oferta!AC18/AVERAGE(Ventas!AC16:AC18),"")</f>
        <v>14.178191489361703</v>
      </c>
      <c r="AD18" s="45" t="str">
        <f>IFERROR(Oferta!AD18/AVERAGE(Ventas!AD16:AD18),"")</f>
        <v/>
      </c>
      <c r="AE18" s="45">
        <f>IFERROR(Oferta!AE18/AVERAGE(Ventas!AE16:AE18),"")</f>
        <v>10.5</v>
      </c>
      <c r="AF18" s="45">
        <f>IFERROR(Oferta!AF18/AVERAGE(Ventas!AF16:AF18),"")</f>
        <v>12.683035714285714</v>
      </c>
      <c r="AG18" s="45">
        <f>IFERROR(Oferta!AG18/AVERAGE(Ventas!AG16:AG18),"")</f>
        <v>18</v>
      </c>
      <c r="AH18" s="45">
        <f>IFERROR(Oferta!AH18/AVERAGE(Ventas!AH16:AH18),"")</f>
        <v>10.5</v>
      </c>
      <c r="AI18" s="45">
        <f>IFERROR(Oferta!AI18/AVERAGE(Ventas!AI16:AI18),"")</f>
        <v>12.753303964757709</v>
      </c>
      <c r="AJ18" s="45">
        <f>IFERROR(Oferta!AJ18/AVERAGE(Ventas!AJ16:AJ18),"")</f>
        <v>12.064220183486238</v>
      </c>
      <c r="AK18" s="45" t="str">
        <f>IFERROR(Oferta!AK18/AVERAGE(Ventas!AK16:AK18),"")</f>
        <v/>
      </c>
      <c r="AL18" s="45">
        <f>IFERROR(Oferta!AL18/AVERAGE(Ventas!AL16:AL18),"")</f>
        <v>4.6832579185520355</v>
      </c>
      <c r="AM18" s="45">
        <f>IFERROR(Oferta!AM18/AVERAGE(Ventas!AM16:AM18),"")</f>
        <v>11.631284916201118</v>
      </c>
      <c r="AN18" s="45">
        <f>IFERROR(Oferta!AN18/AVERAGE(Ventas!AN16:AN18),"")</f>
        <v>33</v>
      </c>
      <c r="AO18" s="45">
        <f>IFERROR(Oferta!AO18/AVERAGE(Ventas!AO16:AO18),"")</f>
        <v>4.6832579185520355</v>
      </c>
      <c r="AP18" s="45">
        <f>IFERROR(Oferta!AP18/AVERAGE(Ventas!AP16:AP18),"")</f>
        <v>12.973821989528796</v>
      </c>
      <c r="AQ18" s="45">
        <f>IFERROR(Oferta!AQ18/AVERAGE(Ventas!AQ16:AQ18),"")</f>
        <v>8.5266990291262132</v>
      </c>
      <c r="AR18" s="45">
        <f>IFERROR(Oferta!AR18/AVERAGE(Ventas!AR16:AR18),"")</f>
        <v>3</v>
      </c>
      <c r="AS18" s="45">
        <f>IFERROR(Oferta!AS18/AVERAGE(Ventas!AS16:AS18),"")</f>
        <v>2.8928571428571428</v>
      </c>
      <c r="AT18" s="45">
        <f>IFERROR(Oferta!AT18/AVERAGE(Ventas!AT16:AT18),"")</f>
        <v>3.953125</v>
      </c>
      <c r="AU18" s="45">
        <f>IFERROR(Oferta!AU18/AVERAGE(Ventas!AU16:AU18),"")</f>
        <v>6.9375</v>
      </c>
      <c r="AV18" s="45">
        <f>IFERROR(Oferta!AV18/AVERAGE(Ventas!AV16:AV18),"")</f>
        <v>2.9249999999999998</v>
      </c>
      <c r="AW18" s="45">
        <f>IFERROR(Oferta!AW18/AVERAGE(Ventas!AW16:AW18),"")</f>
        <v>4.1826923076923084</v>
      </c>
      <c r="AX18" s="45">
        <f>IFERROR(Oferta!AX18/AVERAGE(Ventas!AX16:AX18),"")</f>
        <v>4.0723684210526319</v>
      </c>
      <c r="AY18" s="45" t="str">
        <f>IFERROR(Oferta!AY18/AVERAGE(Ventas!AY16:AY18),"")</f>
        <v/>
      </c>
      <c r="AZ18" s="45">
        <f>IFERROR(Oferta!AZ18/AVERAGE(Ventas!AZ16:AZ18),"")</f>
        <v>3.7358490566037736</v>
      </c>
      <c r="BA18" s="45">
        <f>IFERROR(Oferta!BA18/AVERAGE(Ventas!BA16:BA18),"")</f>
        <v>8.0785714285714292</v>
      </c>
      <c r="BB18" s="45">
        <f>IFERROR(Oferta!BB18/AVERAGE(Ventas!BB16:BB18),"")</f>
        <v>24</v>
      </c>
      <c r="BC18" s="45">
        <f>IFERROR(Oferta!BC18/AVERAGE(Ventas!BC16:BC18),"")</f>
        <v>3.7698113207547173</v>
      </c>
      <c r="BD18" s="45">
        <f>IFERROR(Oferta!BD18/AVERAGE(Ventas!BD16:BD18),"")</f>
        <v>8.7328767123287676</v>
      </c>
      <c r="BE18" s="45">
        <f>IFERROR(Oferta!BE18/AVERAGE(Ventas!BE16:BE18),"")</f>
        <v>5.5328467153284668</v>
      </c>
      <c r="BF18" s="45" t="str">
        <f>IFERROR(Oferta!BF18/AVERAGE(Ventas!BF16:BF18),"")</f>
        <v/>
      </c>
      <c r="BG18" s="45">
        <f>IFERROR(Oferta!BG18/AVERAGE(Ventas!BG16:BG18),"")</f>
        <v>11.727272727272728</v>
      </c>
      <c r="BH18" s="45">
        <f>IFERROR(Oferta!BH18/AVERAGE(Ventas!BH16:BH18),"")</f>
        <v>13.091954022988507</v>
      </c>
      <c r="BI18" s="45">
        <f>IFERROR(Oferta!BI18/AVERAGE(Ventas!BI16:BI18),"")</f>
        <v>12.925531914893618</v>
      </c>
      <c r="BJ18" s="45">
        <f>IFERROR(Oferta!BJ18/AVERAGE(Ventas!BJ16:BJ18),"")</f>
        <v>11.727272727272728</v>
      </c>
      <c r="BK18" s="45">
        <f>IFERROR(Oferta!BK18/AVERAGE(Ventas!BK16:BK18),"")</f>
        <v>13.047887323943662</v>
      </c>
      <c r="BL18" s="45">
        <f>IFERROR(Oferta!BL18/AVERAGE(Ventas!BL16:BL18),"")</f>
        <v>12.785553047404065</v>
      </c>
      <c r="BM18" s="45" t="str">
        <f>IFERROR(Oferta!BM18/AVERAGE(Ventas!BM16:BM18),"")</f>
        <v/>
      </c>
      <c r="BN18" s="45">
        <f>IFERROR(Oferta!BN18/AVERAGE(Ventas!BN16:BN18),"")</f>
        <v>7.858299595141701</v>
      </c>
      <c r="BO18" s="45">
        <f>IFERROR(Oferta!BO18/AVERAGE(Ventas!BO16:BO18),"")</f>
        <v>8.2247191011235952</v>
      </c>
      <c r="BP18" s="45">
        <f>IFERROR(Oferta!BP18/AVERAGE(Ventas!BP16:BP18),"")</f>
        <v>12.75</v>
      </c>
      <c r="BQ18" s="45">
        <f>IFERROR(Oferta!BQ18/AVERAGE(Ventas!BQ16:BQ18),"")</f>
        <v>7.858299595141701</v>
      </c>
      <c r="BR18" s="45">
        <f>IFERROR(Oferta!BR18/AVERAGE(Ventas!BR16:BR18),"")</f>
        <v>8.5979381443298966</v>
      </c>
      <c r="BS18" s="45">
        <f>IFERROR(Oferta!BS18/AVERAGE(Ventas!BS16:BS18),"")</f>
        <v>8.3483606557377055</v>
      </c>
      <c r="BT18" s="45" t="str">
        <f>IFERROR(Oferta!BT18/AVERAGE(Ventas!BT16:BT18),"")</f>
        <v/>
      </c>
      <c r="BU18" s="45">
        <f>IFERROR(Oferta!BU18/AVERAGE(Ventas!BU16:BU18),"")</f>
        <v>12.375</v>
      </c>
      <c r="BV18" s="45">
        <f>IFERROR(Oferta!BV18/AVERAGE(Ventas!BV16:BV18),"")</f>
        <v>6.8417030567685595</v>
      </c>
      <c r="BW18" s="45">
        <f>IFERROR(Oferta!BW18/AVERAGE(Ventas!BW16:BW18),"")</f>
        <v>12.1875</v>
      </c>
      <c r="BX18" s="45">
        <f>IFERROR(Oferta!BX18/AVERAGE(Ventas!BX16:BX18),"")</f>
        <v>12.375</v>
      </c>
      <c r="BY18" s="45">
        <f>IFERROR(Oferta!BY18/AVERAGE(Ventas!BY16:BY18),"")</f>
        <v>7.4971264367816088</v>
      </c>
      <c r="BZ18" s="45">
        <f>IFERROR(Oferta!BZ18/AVERAGE(Ventas!BZ16:BZ18),"")</f>
        <v>8.0593220338983063</v>
      </c>
      <c r="CA18" s="45" t="str">
        <f>IFERROR(Oferta!CA18/AVERAGE(Ventas!CA16:CA18),"")</f>
        <v/>
      </c>
      <c r="CB18" s="45">
        <f>IFERROR(Oferta!CB18/AVERAGE(Ventas!CB16:CB18),"")</f>
        <v>7</v>
      </c>
      <c r="CC18" s="45">
        <f>IFERROR(Oferta!CC18/AVERAGE(Ventas!CC16:CC18),"")</f>
        <v>6.4878048780487809</v>
      </c>
      <c r="CD18" s="45">
        <f>IFERROR(Oferta!CD18/AVERAGE(Ventas!CD16:CD18),"")</f>
        <v>3.4736842105263159</v>
      </c>
      <c r="CE18" s="45">
        <f>IFERROR(Oferta!CE18/AVERAGE(Ventas!CE16:CE18),"")</f>
        <v>7</v>
      </c>
      <c r="CF18" s="45">
        <f>IFERROR(Oferta!CF18/AVERAGE(Ventas!CF16:CF18),"")</f>
        <v>6.084507042253521</v>
      </c>
      <c r="CG18" s="45">
        <f>IFERROR(Oferta!CG18/AVERAGE(Ventas!CG16:CG18),"")</f>
        <v>6.1390728476821188</v>
      </c>
      <c r="CH18" s="45">
        <f>IFERROR(Oferta!CH18/AVERAGE(Ventas!CH16:CH18),"")</f>
        <v>4.5104895104895109</v>
      </c>
      <c r="CI18" s="45">
        <f>IFERROR(Oferta!CI18/AVERAGE(Ventas!CI16:CI18),"")</f>
        <v>8.9433476394849798</v>
      </c>
      <c r="CJ18" s="45">
        <f>IFERROR(Oferta!CJ18/AVERAGE(Ventas!CJ16:CJ18),"")</f>
        <v>11.868078175895766</v>
      </c>
      <c r="CK18" s="45">
        <f>IFERROR(Oferta!CK18/AVERAGE(Ventas!CK16:CK18),"")</f>
        <v>16.758620689655174</v>
      </c>
      <c r="CL18" s="45">
        <f>IFERROR(Oferta!CL18/AVERAGE(Ventas!CL16:CL18),"")</f>
        <v>8.0696071674707088</v>
      </c>
      <c r="CM18" s="45">
        <f>IFERROR(Oferta!CM18/AVERAGE(Ventas!CM16:CM18),"")</f>
        <v>12.645205479452054</v>
      </c>
      <c r="CN18" s="45">
        <f>IFERROR(Oferta!CN18/AVERAGE(Ventas!CN16:CN18),"")</f>
        <v>9.6011004126547448</v>
      </c>
      <c r="CO18" s="45" t="str">
        <f>IFERROR(Oferta!CO18/AVERAGE(Ventas!CO16:CO18),"")</f>
        <v/>
      </c>
      <c r="CP18" s="45">
        <f>IFERROR(Oferta!CP18/AVERAGE(Ventas!CP16:CP18),"")</f>
        <v>0</v>
      </c>
      <c r="CQ18" s="45">
        <f>IFERROR(Oferta!CQ18/AVERAGE(Ventas!CQ16:CQ18),"")</f>
        <v>13.799999999999999</v>
      </c>
      <c r="CR18" s="45">
        <f>IFERROR(Oferta!CR18/AVERAGE(Ventas!CR16:CR18),"")</f>
        <v>11.875</v>
      </c>
      <c r="CS18" s="45">
        <f>IFERROR(Oferta!CS18/AVERAGE(Ventas!CS16:CS18),"")</f>
        <v>0</v>
      </c>
      <c r="CT18" s="45">
        <f>IFERROR(Oferta!CT18/AVERAGE(Ventas!CT16:CT18),"")</f>
        <v>13.355769230769232</v>
      </c>
      <c r="CU18" s="45">
        <f>IFERROR(Oferta!CU18/AVERAGE(Ventas!CU16:CU18),"")</f>
        <v>12.184210526315789</v>
      </c>
      <c r="CV18" s="45" t="str">
        <f>IFERROR(Oferta!CV18/AVERAGE(Ventas!CV16:CV18),"")</f>
        <v/>
      </c>
      <c r="CW18" s="45" t="str">
        <f>IFERROR(Oferta!CW18/AVERAGE(Ventas!CW16:CW18),"")</f>
        <v/>
      </c>
      <c r="CX18" s="45">
        <f>IFERROR(Oferta!CX18/AVERAGE(Ventas!CX16:CX18),"")</f>
        <v>14.7</v>
      </c>
      <c r="CY18" s="45">
        <f>IFERROR(Oferta!CY18/AVERAGE(Ventas!CY16:CY18),"")</f>
        <v>102</v>
      </c>
      <c r="CZ18" s="45" t="str">
        <f>IFERROR(Oferta!CZ18/AVERAGE(Ventas!CZ16:CZ18),"")</f>
        <v/>
      </c>
      <c r="DA18" s="45">
        <f>IFERROR(Oferta!DA18/AVERAGE(Ventas!DA16:DA18),"")</f>
        <v>22.636363636363637</v>
      </c>
      <c r="DB18" s="45">
        <f>IFERROR(Oferta!DB18/AVERAGE(Ventas!DB16:DB18),"")</f>
        <v>22.636363636363637</v>
      </c>
      <c r="DC18" s="45" t="str">
        <f>IFERROR(Oferta!DC18/AVERAGE(Ventas!DC16:DC18),"")</f>
        <v/>
      </c>
      <c r="DD18" s="45" t="str">
        <f>IFERROR(Oferta!DD18/AVERAGE(Ventas!DD16:DD18),"")</f>
        <v/>
      </c>
      <c r="DE18" s="45">
        <f>IFERROR(Oferta!DE18/AVERAGE(Ventas!DE16:DE18),"")</f>
        <v>15</v>
      </c>
      <c r="DF18" s="45" t="str">
        <f>IFERROR(Oferta!DF18/AVERAGE(Ventas!DF16:DF18),"")</f>
        <v/>
      </c>
      <c r="DG18" s="45" t="str">
        <f>IFERROR(Oferta!DG18/AVERAGE(Ventas!DG16:DG18),"")</f>
        <v/>
      </c>
      <c r="DH18" s="45">
        <f>IFERROR(Oferta!DH18/AVERAGE(Ventas!DH16:DH18),"")</f>
        <v>15</v>
      </c>
      <c r="DI18" s="45">
        <f>IFERROR(Oferta!DI18/AVERAGE(Ventas!DI16:DI18),"")</f>
        <v>15</v>
      </c>
      <c r="DJ18" s="45" t="str">
        <f>IFERROR(Oferta!DJ18/AVERAGE(Ventas!DJ16:DJ18),"")</f>
        <v/>
      </c>
      <c r="DK18" s="45">
        <f>IFERROR(Oferta!DK18/AVERAGE(Ventas!DK16:DK18),"")</f>
        <v>27.857142857142854</v>
      </c>
      <c r="DL18" s="45">
        <f>IFERROR(Oferta!DL18/AVERAGE(Ventas!DL16:DL18),"")</f>
        <v>55.919999999999995</v>
      </c>
      <c r="DM18" s="45">
        <f>IFERROR(Oferta!DM18/AVERAGE(Ventas!DM16:DM18),"")</f>
        <v>86.8</v>
      </c>
      <c r="DN18" s="45">
        <f>IFERROR(Oferta!DN18/AVERAGE(Ventas!DN16:DN18),"")</f>
        <v>27.857142857142854</v>
      </c>
      <c r="DO18" s="45">
        <f>IFERROR(Oferta!DO18/AVERAGE(Ventas!DO16:DO18),"")</f>
        <v>67.5</v>
      </c>
      <c r="DP18" s="45">
        <f>IFERROR(Oferta!DP18/AVERAGE(Ventas!DP16:DP18),"")</f>
        <v>61.59574468085107</v>
      </c>
      <c r="DQ18" s="45" t="str">
        <f>IFERROR(Oferta!DQ18/AVERAGE(Ventas!DQ16:DQ18),"")</f>
        <v/>
      </c>
      <c r="DR18" s="45">
        <f>IFERROR(Oferta!DR18/AVERAGE(Ventas!DR16:DR18),"")</f>
        <v>27.46875</v>
      </c>
      <c r="DS18" s="45">
        <f>IFERROR(Oferta!DS18/AVERAGE(Ventas!DS16:DS18),"")</f>
        <v>25.619999999999997</v>
      </c>
      <c r="DT18" s="45">
        <f>IFERROR(Oferta!DT18/AVERAGE(Ventas!DT16:DT18),"")</f>
        <v>27</v>
      </c>
      <c r="DU18" s="45">
        <f>IFERROR(Oferta!DU18/AVERAGE(Ventas!DU16:DU18),"")</f>
        <v>27.46875</v>
      </c>
      <c r="DV18" s="45">
        <f>IFERROR(Oferta!DV18/AVERAGE(Ventas!DV16:DV18),"")</f>
        <v>25.767857142857142</v>
      </c>
      <c r="DW18" s="45">
        <f>IFERROR(Oferta!DW18/AVERAGE(Ventas!DW16:DW18),"")</f>
        <v>26.675000000000001</v>
      </c>
      <c r="DX18" s="45" t="str">
        <f>IFERROR(Oferta!DX18/AVERAGE(Ventas!DX16:DX18),"")</f>
        <v/>
      </c>
      <c r="DY18" s="45" t="str">
        <f>IFERROR(Oferta!DY18/AVERAGE(Ventas!DY16:DY18),"")</f>
        <v/>
      </c>
      <c r="DZ18" s="45" t="str">
        <f>IFERROR(Oferta!DZ18/AVERAGE(Ventas!DZ16:DZ18),"")</f>
        <v/>
      </c>
      <c r="EA18" s="45" t="str">
        <f>IFERROR(Oferta!EA18/AVERAGE(Ventas!EA16:EA18),"")</f>
        <v/>
      </c>
      <c r="EB18" s="45" t="str">
        <f>IFERROR(Oferta!EB18/AVERAGE(Ventas!EB16:EB18),"")</f>
        <v/>
      </c>
      <c r="EC18" s="45" t="str">
        <f>IFERROR(Oferta!EC18/AVERAGE(Ventas!EC16:EC18),"")</f>
        <v/>
      </c>
      <c r="ED18" s="45" t="str">
        <f>IFERROR(Oferta!ED18/AVERAGE(Ventas!ED16:ED18),"")</f>
        <v/>
      </c>
      <c r="EE18" s="45">
        <f>IFERROR(Oferta!EE18/AVERAGE(Ventas!EE16:EE18),"")</f>
        <v>3.8649635036496348</v>
      </c>
      <c r="EF18" s="45">
        <f>IFERROR(Oferta!EF18/AVERAGE(Ventas!EF16:EF18),"")</f>
        <v>5.6489531582682755</v>
      </c>
      <c r="EG18" s="45">
        <f>IFERROR(Oferta!EG18/AVERAGE(Ventas!EG16:EG18),"")</f>
        <v>6.9504950495049505</v>
      </c>
      <c r="EH18" s="45">
        <f>IFERROR(Oferta!EH18/AVERAGE(Ventas!EH16:EH18),"")</f>
        <v>8.6970167806090739</v>
      </c>
      <c r="EI18" s="45">
        <f>IFERROR(Oferta!EI18/AVERAGE(Ventas!EI16:EI18),"")</f>
        <v>5.4556241101091603</v>
      </c>
      <c r="EJ18" s="45">
        <f>IFERROR(Oferta!EJ18/AVERAGE(Ventas!EJ16:EJ18),"")</f>
        <v>7.4392173913043473</v>
      </c>
      <c r="EK18" s="45">
        <f>IFERROR(Oferta!EK18/AVERAGE(Ventas!EK16:EK18),"")</f>
        <v>6.4005053433849728</v>
      </c>
      <c r="EL18" s="45">
        <f>IFERROR(Oferta!EL18/AVERAGE(Ventas!EL16:EL18),"")</f>
        <v>3.8583815028901736</v>
      </c>
      <c r="EM18" s="45">
        <f>IFERROR(Oferta!EM18/AVERAGE(Ventas!EM16:EM18),"")</f>
        <v>5.7788220043749501</v>
      </c>
      <c r="EN18" s="45">
        <f>IFERROR(Oferta!EN18/AVERAGE(Ventas!EN16:EN18),"")</f>
        <v>7.3487108564654742</v>
      </c>
      <c r="EO18" s="45">
        <f>IFERROR(Oferta!EO18/AVERAGE(Ventas!EO16:EO18),"")</f>
        <v>9.19</v>
      </c>
      <c r="EP18" s="45">
        <f>IFERROR(Oferta!EP18/AVERAGE(Ventas!EP16:EP18),"")</f>
        <v>5.5851970568951694</v>
      </c>
      <c r="EQ18" s="45">
        <f>IFERROR(Oferta!EQ18/AVERAGE(Ventas!EQ16:EQ18),"")</f>
        <v>7.8317423303942295</v>
      </c>
      <c r="ER18" s="45">
        <f>IFERROR(Oferta!ER18/AVERAGE(Ventas!ER16:ER18),"")</f>
        <v>6.7083060109289621</v>
      </c>
      <c r="ES18" s="45">
        <f>IFERROR(Oferta!ES18/AVERAGE(Ventas!ES16:ES18),"")</f>
        <v>3.8583815028901736</v>
      </c>
      <c r="ET18" s="45">
        <f>IFERROR(Oferta!ET18/AVERAGE(Ventas!ET16:ET18),"")</f>
        <v>5.8983419188667101</v>
      </c>
      <c r="EU18" s="45">
        <f>IFERROR(Oferta!EU18/AVERAGE(Ventas!EU16:EU18),"")</f>
        <v>7.6135678880357665</v>
      </c>
      <c r="EV18" s="45">
        <f>IFERROR(Oferta!EV18/AVERAGE(Ventas!EV16:EV18),"")</f>
        <v>9.5817334064728481</v>
      </c>
      <c r="EW18" s="45">
        <f>IFERROR(Oferta!EW18/AVERAGE(Ventas!EW16:EW18),"")</f>
        <v>5.6938731170336032</v>
      </c>
      <c r="EX18" s="45">
        <f>IFERROR(Oferta!EX18/AVERAGE(Ventas!EX16:EX18),"")</f>
        <v>8.128525296017223</v>
      </c>
      <c r="EY18" s="45">
        <f>IFERROR(Oferta!EY18/AVERAGE(Ventas!EY16:EY18),"")</f>
        <v>6.9167717982914612</v>
      </c>
      <c r="EZ18" s="45">
        <f>IFERROR(Oferta!EZ18/AVERAGE(Ventas!EZ16:EZ18),"")</f>
        <v>3.8583815028901736</v>
      </c>
      <c r="FA18" s="45">
        <f>IFERROR(Oferta!FA18/AVERAGE(Ventas!FA16:FA18),"")</f>
        <v>5.8983419188667101</v>
      </c>
      <c r="FB18" s="45">
        <f>IFERROR(Oferta!FB18/AVERAGE(Ventas!FB16:FB18),"")</f>
        <v>7.6135678880357665</v>
      </c>
      <c r="FC18" s="45">
        <f>IFERROR(Oferta!FC18/AVERAGE(Ventas!FC16:FC18),"")</f>
        <v>9.5817334064728481</v>
      </c>
      <c r="FD18" s="45">
        <f>IFERROR(Oferta!FD18/AVERAGE(Ventas!FD16:FD18),"")</f>
        <v>5.6938731170336032</v>
      </c>
      <c r="FE18" s="45">
        <f>IFERROR(Oferta!FE18/AVERAGE(Ventas!FE16:FE18),"")</f>
        <v>8.128525296017223</v>
      </c>
      <c r="FF18" s="45">
        <f>IFERROR(Oferta!FF18/AVERAGE(Ventas!FF16:FF18),"")</f>
        <v>6.9167717982914612</v>
      </c>
    </row>
    <row r="19" spans="1:162" x14ac:dyDescent="0.25">
      <c r="A19" s="34">
        <v>40544</v>
      </c>
      <c r="B19" s="45">
        <f>IFERROR(Oferta!B19/AVERAGE(Ventas!B17:B19),"")</f>
        <v>1.0171673819742488</v>
      </c>
      <c r="C19" s="45">
        <f>IFERROR(Oferta!C19/AVERAGE(Ventas!C17:C19),"")</f>
        <v>6.9288256227758005</v>
      </c>
      <c r="D19" s="45">
        <f>IFERROR(Oferta!D19/AVERAGE(Ventas!D17:D19),"")</f>
        <v>8.5984752223634047</v>
      </c>
      <c r="E19" s="45">
        <f>IFERROR(Oferta!E19/AVERAGE(Ventas!E17:E19),"")</f>
        <v>14.756043956043957</v>
      </c>
      <c r="F19" s="45">
        <f>IFERROR(Oferta!F19/AVERAGE(Ventas!F17:F19),"")</f>
        <v>6.2110474205315276</v>
      </c>
      <c r="G19" s="45">
        <f>IFERROR(Oferta!G19/AVERAGE(Ventas!G17:G19),"")</f>
        <v>9.5933948863636367</v>
      </c>
      <c r="H19" s="45">
        <f>IFERROR(Oferta!H19/AVERAGE(Ventas!H17:H19),"")</f>
        <v>8.2225976768743401</v>
      </c>
      <c r="I19" s="45" t="str">
        <f>IFERROR(Oferta!I19/AVERAGE(Ventas!I17:I19),"")</f>
        <v/>
      </c>
      <c r="J19" s="45">
        <f>IFERROR(Oferta!J19/AVERAGE(Ventas!J17:J19),"")</f>
        <v>2.3361344537815127</v>
      </c>
      <c r="K19" s="45">
        <f>IFERROR(Oferta!K19/AVERAGE(Ventas!K17:K19),"")</f>
        <v>5.4413265306122449</v>
      </c>
      <c r="L19" s="45">
        <f>IFERROR(Oferta!L19/AVERAGE(Ventas!L17:L19),"")</f>
        <v>6.7763157894736841</v>
      </c>
      <c r="M19" s="45">
        <f>IFERROR(Oferta!M19/AVERAGE(Ventas!M17:M19),"")</f>
        <v>2.3445378151260505</v>
      </c>
      <c r="N19" s="45">
        <f>IFERROR(Oferta!N19/AVERAGE(Ventas!N17:N19),"")</f>
        <v>5.9322580645161294</v>
      </c>
      <c r="O19" s="45">
        <f>IFERROR(Oferta!O19/AVERAGE(Ventas!O17:O19),"")</f>
        <v>4.6212896622313204</v>
      </c>
      <c r="P19" s="45">
        <f>IFERROR(Oferta!P19/AVERAGE(Ventas!P17:P19),"")</f>
        <v>4.2713414634146343</v>
      </c>
      <c r="Q19" s="45">
        <f>IFERROR(Oferta!Q19/AVERAGE(Ventas!Q17:Q19),"")</f>
        <v>4.8535246412975672</v>
      </c>
      <c r="R19" s="45">
        <f>IFERROR(Oferta!R19/AVERAGE(Ventas!R17:R19),"")</f>
        <v>5.2610091743119272</v>
      </c>
      <c r="S19" s="45">
        <f>IFERROR(Oferta!S19/AVERAGE(Ventas!S17:S19),"")</f>
        <v>6.7084775086505193</v>
      </c>
      <c r="T19" s="45">
        <f>IFERROR(Oferta!T19/AVERAGE(Ventas!T17:T19),"")</f>
        <v>4.7898655406156241</v>
      </c>
      <c r="U19" s="45">
        <f>IFERROR(Oferta!U19/AVERAGE(Ventas!U17:U19),"")</f>
        <v>5.7625899280575537</v>
      </c>
      <c r="V19" s="45">
        <f>IFERROR(Oferta!V19/AVERAGE(Ventas!V17:V19),"")</f>
        <v>5.2040074022078997</v>
      </c>
      <c r="W19" s="45">
        <f>IFERROR(Oferta!W19/AVERAGE(Ventas!W17:W19),"")</f>
        <v>0</v>
      </c>
      <c r="X19" s="45">
        <f>IFERROR(Oferta!X19/AVERAGE(Ventas!X17:X19),"")</f>
        <v>8.3443708609271514</v>
      </c>
      <c r="Y19" s="45">
        <f>IFERROR(Oferta!Y19/AVERAGE(Ventas!Y17:Y19),"")</f>
        <v>12.448598130841122</v>
      </c>
      <c r="Z19" s="45">
        <f>IFERROR(Oferta!Z19/AVERAGE(Ventas!Z17:Z19),"")</f>
        <v>8.8235294117647065</v>
      </c>
      <c r="AA19" s="45">
        <f>IFERROR(Oferta!AA19/AVERAGE(Ventas!AA17:AA19),"")</f>
        <v>8.235294117647058</v>
      </c>
      <c r="AB19" s="45">
        <f>IFERROR(Oferta!AB19/AVERAGE(Ventas!AB17:AB19),"")</f>
        <v>9.8950276243093924</v>
      </c>
      <c r="AC19" s="45">
        <f>IFERROR(Oferta!AC19/AVERAGE(Ventas!AC17:AC19),"")</f>
        <v>9.4019417475728169</v>
      </c>
      <c r="AD19" s="45">
        <f>IFERROR(Oferta!AD19/AVERAGE(Ventas!AD17:AD19),"")</f>
        <v>27.5</v>
      </c>
      <c r="AE19" s="45">
        <f>IFERROR(Oferta!AE19/AVERAGE(Ventas!AE17:AE19),"")</f>
        <v>9.3103448275862082</v>
      </c>
      <c r="AF19" s="45">
        <f>IFERROR(Oferta!AF19/AVERAGE(Ventas!AF17:AF19),"")</f>
        <v>7.6083333333333334</v>
      </c>
      <c r="AG19" s="45">
        <f>IFERROR(Oferta!AG19/AVERAGE(Ventas!AG17:AG19),"")</f>
        <v>16.5</v>
      </c>
      <c r="AH19" s="45">
        <f>IFERROR(Oferta!AH19/AVERAGE(Ventas!AH17:AH19),"")</f>
        <v>11.015625</v>
      </c>
      <c r="AI19" s="45">
        <f>IFERROR(Oferta!AI19/AVERAGE(Ventas!AI17:AI19),"")</f>
        <v>7.6574585635359114</v>
      </c>
      <c r="AJ19" s="45">
        <f>IFERROR(Oferta!AJ19/AVERAGE(Ventas!AJ17:AJ19),"")</f>
        <v>8.5346938775510193</v>
      </c>
      <c r="AK19" s="45" t="str">
        <f>IFERROR(Oferta!AK19/AVERAGE(Ventas!AK17:AK19),"")</f>
        <v/>
      </c>
      <c r="AL19" s="45">
        <f>IFERROR(Oferta!AL19/AVERAGE(Ventas!AL17:AL19),"")</f>
        <v>3.6437246963562755</v>
      </c>
      <c r="AM19" s="45">
        <f>IFERROR(Oferta!AM19/AVERAGE(Ventas!AM17:AM19),"")</f>
        <v>13.044943820224718</v>
      </c>
      <c r="AN19" s="45">
        <f>IFERROR(Oferta!AN19/AVERAGE(Ventas!AN17:AN19),"")</f>
        <v>15.333333333333334</v>
      </c>
      <c r="AO19" s="45">
        <f>IFERROR(Oferta!AO19/AVERAGE(Ventas!AO17:AO19),"")</f>
        <v>3.6437246963562755</v>
      </c>
      <c r="AP19" s="45">
        <f>IFERROR(Oferta!AP19/AVERAGE(Ventas!AP17:AP19),"")</f>
        <v>13.346341463414635</v>
      </c>
      <c r="AQ19" s="45">
        <f>IFERROR(Oferta!AQ19/AVERAGE(Ventas!AQ17:AQ19),"")</f>
        <v>8.0442477876106206</v>
      </c>
      <c r="AR19" s="45">
        <f>IFERROR(Oferta!AR19/AVERAGE(Ventas!AR17:AR19),"")</f>
        <v>0.5</v>
      </c>
      <c r="AS19" s="45">
        <f>IFERROR(Oferta!AS19/AVERAGE(Ventas!AS17:AS19),"")</f>
        <v>21.692307692307693</v>
      </c>
      <c r="AT19" s="45">
        <f>IFERROR(Oferta!AT19/AVERAGE(Ventas!AT17:AT19),"")</f>
        <v>3.3741007194244603</v>
      </c>
      <c r="AU19" s="45">
        <f>IFERROR(Oferta!AU19/AVERAGE(Ventas!AU17:AU19),"")</f>
        <v>3.7674418604651163</v>
      </c>
      <c r="AV19" s="45">
        <f>IFERROR(Oferta!AV19/AVERAGE(Ventas!AV17:AV19),"")</f>
        <v>11.52</v>
      </c>
      <c r="AW19" s="45">
        <f>IFERROR(Oferta!AW19/AVERAGE(Ventas!AW17:AW19),"")</f>
        <v>3.410869565217391</v>
      </c>
      <c r="AX19" s="45">
        <f>IFERROR(Oferta!AX19/AVERAGE(Ventas!AX17:AX19),"")</f>
        <v>3.8288659793814435</v>
      </c>
      <c r="AY19" s="45" t="str">
        <f>IFERROR(Oferta!AY19/AVERAGE(Ventas!AY17:AY19),"")</f>
        <v/>
      </c>
      <c r="AZ19" s="45">
        <f>IFERROR(Oferta!AZ19/AVERAGE(Ventas!AZ17:AZ19),"")</f>
        <v>4.0230414746543781</v>
      </c>
      <c r="BA19" s="45">
        <f>IFERROR(Oferta!BA19/AVERAGE(Ventas!BA17:BA19),"")</f>
        <v>6.5921052631578947</v>
      </c>
      <c r="BB19" s="45">
        <f>IFERROR(Oferta!BB19/AVERAGE(Ventas!BB17:BB19),"")</f>
        <v>50</v>
      </c>
      <c r="BC19" s="45">
        <f>IFERROR(Oferta!BC19/AVERAGE(Ventas!BC17:BC19),"")</f>
        <v>4.064516129032258</v>
      </c>
      <c r="BD19" s="45">
        <f>IFERROR(Oferta!BD19/AVERAGE(Ventas!BD17:BD19),"")</f>
        <v>7.4322580645161294</v>
      </c>
      <c r="BE19" s="45">
        <f>IFERROR(Oferta!BE19/AVERAGE(Ventas!BE17:BE19),"")</f>
        <v>5.467741935483871</v>
      </c>
      <c r="BF19" s="45">
        <f>IFERROR(Oferta!BF19/AVERAGE(Ventas!BF17:BF19),"")</f>
        <v>0</v>
      </c>
      <c r="BG19" s="45">
        <f>IFERROR(Oferta!BG19/AVERAGE(Ventas!BG17:BG19),"")</f>
        <v>12.60759493670886</v>
      </c>
      <c r="BH19" s="45">
        <f>IFERROR(Oferta!BH19/AVERAGE(Ventas!BH17:BH19),"")</f>
        <v>12.304347826086957</v>
      </c>
      <c r="BI19" s="45">
        <f>IFERROR(Oferta!BI19/AVERAGE(Ventas!BI17:BI19),"")</f>
        <v>15.447761194029852</v>
      </c>
      <c r="BJ19" s="45">
        <f>IFERROR(Oferta!BJ19/AVERAGE(Ventas!BJ17:BJ19),"")</f>
        <v>12.146341463414634</v>
      </c>
      <c r="BK19" s="45">
        <f>IFERROR(Oferta!BK19/AVERAGE(Ventas!BK17:BK19),"")</f>
        <v>12.918367346938776</v>
      </c>
      <c r="BL19" s="45">
        <f>IFERROR(Oferta!BL19/AVERAGE(Ventas!BL17:BL19),"")</f>
        <v>12.769411764705882</v>
      </c>
      <c r="BM19" s="45" t="str">
        <f>IFERROR(Oferta!BM19/AVERAGE(Ventas!BM17:BM19),"")</f>
        <v/>
      </c>
      <c r="BN19" s="45">
        <f>IFERROR(Oferta!BN19/AVERAGE(Ventas!BN17:BN19),"")</f>
        <v>6.6377952755905509</v>
      </c>
      <c r="BO19" s="45">
        <f>IFERROR(Oferta!BO19/AVERAGE(Ventas!BO17:BO19),"")</f>
        <v>8.3661971830985919</v>
      </c>
      <c r="BP19" s="45">
        <f>IFERROR(Oferta!BP19/AVERAGE(Ventas!BP17:BP19),"")</f>
        <v>9.2222222222222214</v>
      </c>
      <c r="BQ19" s="45">
        <f>IFERROR(Oferta!BQ19/AVERAGE(Ventas!BQ17:BQ19),"")</f>
        <v>6.6377952755905509</v>
      </c>
      <c r="BR19" s="45">
        <f>IFERROR(Oferta!BR19/AVERAGE(Ventas!BR17:BR19),"")</f>
        <v>8.4500907441016331</v>
      </c>
      <c r="BS19" s="45">
        <f>IFERROR(Oferta!BS19/AVERAGE(Ventas!BS17:BS19),"")</f>
        <v>7.8782608695652181</v>
      </c>
      <c r="BT19" s="45" t="str">
        <f>IFERROR(Oferta!BT19/AVERAGE(Ventas!BT17:BT19),"")</f>
        <v/>
      </c>
      <c r="BU19" s="45">
        <f>IFERROR(Oferta!BU19/AVERAGE(Ventas!BU17:BU19),"")</f>
        <v>9.4897959183673475</v>
      </c>
      <c r="BV19" s="45">
        <f>IFERROR(Oferta!BV19/AVERAGE(Ventas!BV17:BV19),"")</f>
        <v>5.3548632218844983</v>
      </c>
      <c r="BW19" s="45">
        <f>IFERROR(Oferta!BW19/AVERAGE(Ventas!BW17:BW19),"")</f>
        <v>11.27027027027027</v>
      </c>
      <c r="BX19" s="45">
        <f>IFERROR(Oferta!BX19/AVERAGE(Ventas!BX17:BX19),"")</f>
        <v>9.4897959183673475</v>
      </c>
      <c r="BY19" s="45">
        <f>IFERROR(Oferta!BY19/AVERAGE(Ventas!BY17:BY19),"")</f>
        <v>5.8149964961457599</v>
      </c>
      <c r="BZ19" s="45">
        <f>IFERROR(Oferta!BZ19/AVERAGE(Ventas!BZ17:BZ19),"")</f>
        <v>6.2587800369685764</v>
      </c>
      <c r="CA19" s="45" t="str">
        <f>IFERROR(Oferta!CA19/AVERAGE(Ventas!CA17:CA19),"")</f>
        <v/>
      </c>
      <c r="CB19" s="45">
        <f>IFERROR(Oferta!CB19/AVERAGE(Ventas!CB17:CB19),"")</f>
        <v>12.545454545454547</v>
      </c>
      <c r="CC19" s="45">
        <f>IFERROR(Oferta!CC19/AVERAGE(Ventas!CC17:CC19),"")</f>
        <v>6.0252100840336142</v>
      </c>
      <c r="CD19" s="45">
        <f>IFERROR(Oferta!CD19/AVERAGE(Ventas!CD17:CD19),"")</f>
        <v>0.7021276595744681</v>
      </c>
      <c r="CE19" s="45">
        <f>IFERROR(Oferta!CE19/AVERAGE(Ventas!CE17:CE19),"")</f>
        <v>12.545454545454547</v>
      </c>
      <c r="CF19" s="45">
        <f>IFERROR(Oferta!CF19/AVERAGE(Ventas!CF17:CF19),"")</f>
        <v>4.5180722891566267</v>
      </c>
      <c r="CG19" s="45">
        <f>IFERROR(Oferta!CG19/AVERAGE(Ventas!CG17:CG19),"")</f>
        <v>5.0169491525423728</v>
      </c>
      <c r="CH19" s="45">
        <f>IFERROR(Oferta!CH19/AVERAGE(Ventas!CH17:CH19),"")</f>
        <v>3.9650349650349654</v>
      </c>
      <c r="CI19" s="45">
        <f>IFERROR(Oferta!CI19/AVERAGE(Ventas!CI17:CI19),"")</f>
        <v>7.8366873065015472</v>
      </c>
      <c r="CJ19" s="45">
        <f>IFERROR(Oferta!CJ19/AVERAGE(Ventas!CJ17:CJ19),"")</f>
        <v>11.317307692307692</v>
      </c>
      <c r="CK19" s="45">
        <f>IFERROR(Oferta!CK19/AVERAGE(Ventas!CK17:CK19),"")</f>
        <v>17.765625</v>
      </c>
      <c r="CL19" s="45">
        <f>IFERROR(Oferta!CL19/AVERAGE(Ventas!CL17:CL19),"")</f>
        <v>7.1349809885931563</v>
      </c>
      <c r="CM19" s="45">
        <f>IFERROR(Oferta!CM19/AVERAGE(Ventas!CM17:CM19),"")</f>
        <v>12.414893617021278</v>
      </c>
      <c r="CN19" s="45">
        <f>IFERROR(Oferta!CN19/AVERAGE(Ventas!CN17:CN19),"")</f>
        <v>8.8390557939914167</v>
      </c>
      <c r="CO19" s="45" t="str">
        <f>IFERROR(Oferta!CO19/AVERAGE(Ventas!CO17:CO19),"")</f>
        <v/>
      </c>
      <c r="CP19" s="45" t="str">
        <f>IFERROR(Oferta!CP19/AVERAGE(Ventas!CP17:CP19),"")</f>
        <v/>
      </c>
      <c r="CQ19" s="45">
        <f>IFERROR(Oferta!CQ19/AVERAGE(Ventas!CQ17:CQ19),"")</f>
        <v>7.0127388535031843</v>
      </c>
      <c r="CR19" s="45">
        <f>IFERROR(Oferta!CR19/AVERAGE(Ventas!CR17:CR19),"")</f>
        <v>10.076923076923077</v>
      </c>
      <c r="CS19" s="45" t="str">
        <f>IFERROR(Oferta!CS19/AVERAGE(Ventas!CS17:CS19),"")</f>
        <v/>
      </c>
      <c r="CT19" s="45">
        <f>IFERROR(Oferta!CT19/AVERAGE(Ventas!CT17:CT19),"")</f>
        <v>7.6224489795918373</v>
      </c>
      <c r="CU19" s="45">
        <f>IFERROR(Oferta!CU19/AVERAGE(Ventas!CU17:CU19),"")</f>
        <v>7.6224489795918373</v>
      </c>
      <c r="CV19" s="45" t="str">
        <f>IFERROR(Oferta!CV19/AVERAGE(Ventas!CV17:CV19),"")</f>
        <v/>
      </c>
      <c r="CW19" s="45" t="str">
        <f>IFERROR(Oferta!CW19/AVERAGE(Ventas!CW17:CW19),"")</f>
        <v/>
      </c>
      <c r="CX19" s="45">
        <f>IFERROR(Oferta!CX19/AVERAGE(Ventas!CX17:CX19),"")</f>
        <v>9.2142857142857135</v>
      </c>
      <c r="CY19" s="45" t="str">
        <f>IFERROR(Oferta!CY19/AVERAGE(Ventas!CY17:CY19),"")</f>
        <v/>
      </c>
      <c r="CZ19" s="45" t="str">
        <f>IFERROR(Oferta!CZ19/AVERAGE(Ventas!CZ17:CZ19),"")</f>
        <v/>
      </c>
      <c r="DA19" s="45">
        <f>IFERROR(Oferta!DA19/AVERAGE(Ventas!DA17:DA19),"")</f>
        <v>16.5</v>
      </c>
      <c r="DB19" s="45">
        <f>IFERROR(Oferta!DB19/AVERAGE(Ventas!DB17:DB19),"")</f>
        <v>16.5</v>
      </c>
      <c r="DC19" s="45" t="str">
        <f>IFERROR(Oferta!DC19/AVERAGE(Ventas!DC17:DC19),"")</f>
        <v/>
      </c>
      <c r="DD19" s="45" t="str">
        <f>IFERROR(Oferta!DD19/AVERAGE(Ventas!DD17:DD19),"")</f>
        <v/>
      </c>
      <c r="DE19" s="45">
        <f>IFERROR(Oferta!DE19/AVERAGE(Ventas!DE17:DE19),"")</f>
        <v>6</v>
      </c>
      <c r="DF19" s="45" t="str">
        <f>IFERROR(Oferta!DF19/AVERAGE(Ventas!DF17:DF19),"")</f>
        <v/>
      </c>
      <c r="DG19" s="45" t="str">
        <f>IFERROR(Oferta!DG19/AVERAGE(Ventas!DG17:DG19),"")</f>
        <v/>
      </c>
      <c r="DH19" s="45">
        <f>IFERROR(Oferta!DH19/AVERAGE(Ventas!DH17:DH19),"")</f>
        <v>6</v>
      </c>
      <c r="DI19" s="45">
        <f>IFERROR(Oferta!DI19/AVERAGE(Ventas!DI17:DI19),"")</f>
        <v>6</v>
      </c>
      <c r="DJ19" s="45" t="str">
        <f>IFERROR(Oferta!DJ19/AVERAGE(Ventas!DJ17:DJ19),"")</f>
        <v/>
      </c>
      <c r="DK19" s="45">
        <f>IFERROR(Oferta!DK19/AVERAGE(Ventas!DK17:DK19),"")</f>
        <v>26.571428571428569</v>
      </c>
      <c r="DL19" s="45">
        <f>IFERROR(Oferta!DL19/AVERAGE(Ventas!DL17:DL19),"")</f>
        <v>49.545454545454547</v>
      </c>
      <c r="DM19" s="45">
        <f>IFERROR(Oferta!DM19/AVERAGE(Ventas!DM17:DM19),"")</f>
        <v>40.53846153846154</v>
      </c>
      <c r="DN19" s="45">
        <f>IFERROR(Oferta!DN19/AVERAGE(Ventas!DN17:DN19),"")</f>
        <v>26.571428571428569</v>
      </c>
      <c r="DO19" s="45">
        <f>IFERROR(Oferta!DO19/AVERAGE(Ventas!DO17:DO19),"")</f>
        <v>44.666666666666664</v>
      </c>
      <c r="DP19" s="45">
        <f>IFERROR(Oferta!DP19/AVERAGE(Ventas!DP17:DP19),"")</f>
        <v>43.063291139240505</v>
      </c>
      <c r="DQ19" s="45" t="str">
        <f>IFERROR(Oferta!DQ19/AVERAGE(Ventas!DQ17:DQ19),"")</f>
        <v/>
      </c>
      <c r="DR19" s="45">
        <f>IFERROR(Oferta!DR19/AVERAGE(Ventas!DR17:DR19),"")</f>
        <v>28.892307692307689</v>
      </c>
      <c r="DS19" s="45">
        <f>IFERROR(Oferta!DS19/AVERAGE(Ventas!DS17:DS19),"")</f>
        <v>24.642857142857142</v>
      </c>
      <c r="DT19" s="45">
        <f>IFERROR(Oferta!DT19/AVERAGE(Ventas!DT17:DT19),"")</f>
        <v>22.285714285714285</v>
      </c>
      <c r="DU19" s="45">
        <f>IFERROR(Oferta!DU19/AVERAGE(Ventas!DU17:DU19),"")</f>
        <v>28.892307692307689</v>
      </c>
      <c r="DV19" s="45">
        <f>IFERROR(Oferta!DV19/AVERAGE(Ventas!DV17:DV19),"")</f>
        <v>24.306122448979593</v>
      </c>
      <c r="DW19" s="45">
        <f>IFERROR(Oferta!DW19/AVERAGE(Ventas!DW17:DW19),"")</f>
        <v>26.921052631578949</v>
      </c>
      <c r="DX19" s="45" t="str">
        <f>IFERROR(Oferta!DX19/AVERAGE(Ventas!DX17:DX19),"")</f>
        <v/>
      </c>
      <c r="DY19" s="45" t="str">
        <f>IFERROR(Oferta!DY19/AVERAGE(Ventas!DY17:DY19),"")</f>
        <v/>
      </c>
      <c r="DZ19" s="45" t="str">
        <f>IFERROR(Oferta!DZ19/AVERAGE(Ventas!DZ17:DZ19),"")</f>
        <v/>
      </c>
      <c r="EA19" s="45" t="str">
        <f>IFERROR(Oferta!EA19/AVERAGE(Ventas!EA17:EA19),"")</f>
        <v/>
      </c>
      <c r="EB19" s="45" t="str">
        <f>IFERROR(Oferta!EB19/AVERAGE(Ventas!EB17:EB19),"")</f>
        <v/>
      </c>
      <c r="EC19" s="45" t="str">
        <f>IFERROR(Oferta!EC19/AVERAGE(Ventas!EC17:EC19),"")</f>
        <v/>
      </c>
      <c r="ED19" s="45" t="str">
        <f>IFERROR(Oferta!ED19/AVERAGE(Ventas!ED17:ED19),"")</f>
        <v/>
      </c>
      <c r="EE19" s="45">
        <f>IFERROR(Oferta!EE19/AVERAGE(Ventas!EE17:EE19),"")</f>
        <v>3.7105788423153694</v>
      </c>
      <c r="EF19" s="45">
        <f>IFERROR(Oferta!EF19/AVERAGE(Ventas!EF17:EF19),"")</f>
        <v>5.4912523817772394</v>
      </c>
      <c r="EG19" s="45">
        <f>IFERROR(Oferta!EG19/AVERAGE(Ventas!EG17:EG19),"")</f>
        <v>6.5703081851320011</v>
      </c>
      <c r="EH19" s="45">
        <f>IFERROR(Oferta!EH19/AVERAGE(Ventas!EH17:EH19),"")</f>
        <v>8.4397031539888676</v>
      </c>
      <c r="EI19" s="45">
        <f>IFERROR(Oferta!EI19/AVERAGE(Ventas!EI17:EI19),"")</f>
        <v>5.2861521955705415</v>
      </c>
      <c r="EJ19" s="45">
        <f>IFERROR(Oferta!EJ19/AVERAGE(Ventas!EJ17:EJ19),"")</f>
        <v>7.0623423130137546</v>
      </c>
      <c r="EK19" s="45">
        <f>IFERROR(Oferta!EK19/AVERAGE(Ventas!EK17:EK19),"")</f>
        <v>6.1475371013577513</v>
      </c>
      <c r="EL19" s="45">
        <f>IFERROR(Oferta!EL19/AVERAGE(Ventas!EL17:EL19),"")</f>
        <v>3.8655352480417755</v>
      </c>
      <c r="EM19" s="45">
        <f>IFERROR(Oferta!EM19/AVERAGE(Ventas!EM17:EM19),"")</f>
        <v>5.5894411904384995</v>
      </c>
      <c r="EN19" s="45">
        <f>IFERROR(Oferta!EN19/AVERAGE(Ventas!EN17:EN19),"")</f>
        <v>6.8602921408728381</v>
      </c>
      <c r="EO19" s="45">
        <f>IFERROR(Oferta!EO19/AVERAGE(Ventas!EO17:EO19),"")</f>
        <v>8.539389067524116</v>
      </c>
      <c r="EP19" s="45">
        <f>IFERROR(Oferta!EP19/AVERAGE(Ventas!EP17:EP19),"")</f>
        <v>5.4030072003388394</v>
      </c>
      <c r="EQ19" s="45">
        <f>IFERROR(Oferta!EQ19/AVERAGE(Ventas!EQ17:EQ19),"")</f>
        <v>7.2811093949365384</v>
      </c>
      <c r="ER19" s="45">
        <f>IFERROR(Oferta!ER19/AVERAGE(Ventas!ER17:ER19),"")</f>
        <v>6.365488522559108</v>
      </c>
      <c r="ES19" s="45">
        <f>IFERROR(Oferta!ES19/AVERAGE(Ventas!ES17:ES19),"")</f>
        <v>3.8655352480417755</v>
      </c>
      <c r="ET19" s="45">
        <f>IFERROR(Oferta!ET19/AVERAGE(Ventas!ET17:ET19),"")</f>
        <v>5.7202109239729264</v>
      </c>
      <c r="EU19" s="45">
        <f>IFERROR(Oferta!EU19/AVERAGE(Ventas!EU17:EU19),"")</f>
        <v>7.0540895941088806</v>
      </c>
      <c r="EV19" s="45">
        <f>IFERROR(Oferta!EV19/AVERAGE(Ventas!EV17:EV19),"")</f>
        <v>8.9339795651034848</v>
      </c>
      <c r="EW19" s="45">
        <f>IFERROR(Oferta!EW19/AVERAGE(Ventas!EW17:EW19),"")</f>
        <v>5.5206489675516224</v>
      </c>
      <c r="EX19" s="45">
        <f>IFERROR(Oferta!EX19/AVERAGE(Ventas!EX17:EX19),"")</f>
        <v>7.5254203888596951</v>
      </c>
      <c r="EY19" s="45">
        <f>IFERROR(Oferta!EY19/AVERAGE(Ventas!EY17:EY19),"")</f>
        <v>6.5565813590387618</v>
      </c>
      <c r="EZ19" s="45">
        <f>IFERROR(Oferta!EZ19/AVERAGE(Ventas!EZ17:EZ19),"")</f>
        <v>3.8655352480417755</v>
      </c>
      <c r="FA19" s="45">
        <f>IFERROR(Oferta!FA19/AVERAGE(Ventas!FA17:FA19),"")</f>
        <v>5.7202109239729264</v>
      </c>
      <c r="FB19" s="45">
        <f>IFERROR(Oferta!FB19/AVERAGE(Ventas!FB17:FB19),"")</f>
        <v>7.0540895941088806</v>
      </c>
      <c r="FC19" s="45">
        <f>IFERROR(Oferta!FC19/AVERAGE(Ventas!FC17:FC19),"")</f>
        <v>8.9339795651034848</v>
      </c>
      <c r="FD19" s="45">
        <f>IFERROR(Oferta!FD19/AVERAGE(Ventas!FD17:FD19),"")</f>
        <v>5.5206489675516224</v>
      </c>
      <c r="FE19" s="45">
        <f>IFERROR(Oferta!FE19/AVERAGE(Ventas!FE17:FE19),"")</f>
        <v>7.5254203888596951</v>
      </c>
      <c r="FF19" s="45">
        <f>IFERROR(Oferta!FF19/AVERAGE(Ventas!FF17:FF19),"")</f>
        <v>6.5565813590387618</v>
      </c>
    </row>
    <row r="20" spans="1:162" x14ac:dyDescent="0.25">
      <c r="A20" s="34">
        <v>40575</v>
      </c>
      <c r="B20" s="45">
        <f>IFERROR(Oferta!B20/AVERAGE(Ventas!B18:B20),"")</f>
        <v>0.75</v>
      </c>
      <c r="C20" s="45">
        <f>IFERROR(Oferta!C20/AVERAGE(Ventas!C18:C20),"")</f>
        <v>5.3520710059171597</v>
      </c>
      <c r="D20" s="45">
        <f>IFERROR(Oferta!D20/AVERAGE(Ventas!D18:D20),"")</f>
        <v>8.960358056265985</v>
      </c>
      <c r="E20" s="45">
        <f>IFERROR(Oferta!E20/AVERAGE(Ventas!E18:E20),"")</f>
        <v>16.077092511013216</v>
      </c>
      <c r="F20" s="45">
        <f>IFERROR(Oferta!F20/AVERAGE(Ventas!F18:F20),"")</f>
        <v>4.8219895287958119</v>
      </c>
      <c r="G20" s="45">
        <f>IFERROR(Oferta!G20/AVERAGE(Ventas!G18:G20),"")</f>
        <v>10.114285714285714</v>
      </c>
      <c r="H20" s="45">
        <f>IFERROR(Oferta!H20/AVERAGE(Ventas!H18:H20),"")</f>
        <v>7.7321288295365278</v>
      </c>
      <c r="I20" s="45" t="str">
        <f>IFERROR(Oferta!I20/AVERAGE(Ventas!I18:I20),"")</f>
        <v/>
      </c>
      <c r="J20" s="45">
        <f>IFERROR(Oferta!J20/AVERAGE(Ventas!J18:J20),"")</f>
        <v>3.733082706766917</v>
      </c>
      <c r="K20" s="45">
        <f>IFERROR(Oferta!K20/AVERAGE(Ventas!K18:K20),"")</f>
        <v>6.6543624161073831</v>
      </c>
      <c r="L20" s="45">
        <f>IFERROR(Oferta!L20/AVERAGE(Ventas!L18:L20),"")</f>
        <v>5.3580246913580245</v>
      </c>
      <c r="M20" s="45">
        <f>IFERROR(Oferta!M20/AVERAGE(Ventas!M18:M20),"")</f>
        <v>3.744360902255639</v>
      </c>
      <c r="N20" s="45">
        <f>IFERROR(Oferta!N20/AVERAGE(Ventas!N18:N20),"")</f>
        <v>6.0720887245841029</v>
      </c>
      <c r="O20" s="45">
        <f>IFERROR(Oferta!O20/AVERAGE(Ventas!O18:O20),"")</f>
        <v>5.3048327137546467</v>
      </c>
      <c r="P20" s="45">
        <f>IFERROR(Oferta!P20/AVERAGE(Ventas!P18:P20),"")</f>
        <v>5.3938953488372094</v>
      </c>
      <c r="Q20" s="45">
        <f>IFERROR(Oferta!Q20/AVERAGE(Ventas!Q18:Q20),"")</f>
        <v>4.5235492499127803</v>
      </c>
      <c r="R20" s="45">
        <f>IFERROR(Oferta!R20/AVERAGE(Ventas!R18:R20),"")</f>
        <v>4.9956322341122519</v>
      </c>
      <c r="S20" s="45">
        <f>IFERROR(Oferta!S20/AVERAGE(Ventas!S18:S20),"")</f>
        <v>6.7286758732737617</v>
      </c>
      <c r="T20" s="45">
        <f>IFERROR(Oferta!T20/AVERAGE(Ventas!T18:T20),"")</f>
        <v>4.5880262732852373</v>
      </c>
      <c r="U20" s="45">
        <f>IFERROR(Oferta!U20/AVERAGE(Ventas!U18:U20),"")</f>
        <v>5.6016190881976993</v>
      </c>
      <c r="V20" s="45">
        <f>IFERROR(Oferta!V20/AVERAGE(Ventas!V18:V20),"")</f>
        <v>5.0251102400783925</v>
      </c>
      <c r="W20" s="45">
        <f>IFERROR(Oferta!W20/AVERAGE(Ventas!W18:W20),"")</f>
        <v>0</v>
      </c>
      <c r="X20" s="45">
        <f>IFERROR(Oferta!X20/AVERAGE(Ventas!X18:X20),"")</f>
        <v>7.605633802816901</v>
      </c>
      <c r="Y20" s="45">
        <f>IFERROR(Oferta!Y20/AVERAGE(Ventas!Y18:Y20),"")</f>
        <v>9.1034482758620694</v>
      </c>
      <c r="Z20" s="45">
        <f>IFERROR(Oferta!Z20/AVERAGE(Ventas!Z18:Z20),"")</f>
        <v>7.5971223021582732</v>
      </c>
      <c r="AA20" s="45">
        <f>IFERROR(Oferta!AA20/AVERAGE(Ventas!AA18:AA20),"")</f>
        <v>7.5</v>
      </c>
      <c r="AB20" s="45">
        <f>IFERROR(Oferta!AB20/AVERAGE(Ventas!AB18:AB20),"")</f>
        <v>8.1134751773049647</v>
      </c>
      <c r="AC20" s="45">
        <f>IFERROR(Oferta!AC20/AVERAGE(Ventas!AC18:AC20),"")</f>
        <v>7.9576719576719572</v>
      </c>
      <c r="AD20" s="45">
        <f>IFERROR(Oferta!AD20/AVERAGE(Ventas!AD18:AD20),"")</f>
        <v>13.636363636363637</v>
      </c>
      <c r="AE20" s="45">
        <f>IFERROR(Oferta!AE20/AVERAGE(Ventas!AE18:AE20),"")</f>
        <v>8.2436974789915975</v>
      </c>
      <c r="AF20" s="45">
        <f>IFERROR(Oferta!AF20/AVERAGE(Ventas!AF18:AF20),"")</f>
        <v>5.5931034482758619</v>
      </c>
      <c r="AG20" s="45">
        <f>IFERROR(Oferta!AG20/AVERAGE(Ventas!AG18:AG20),"")</f>
        <v>16.5</v>
      </c>
      <c r="AH20" s="45">
        <f>IFERROR(Oferta!AH20/AVERAGE(Ventas!AH18:AH20),"")</f>
        <v>9.085106382978724</v>
      </c>
      <c r="AI20" s="45">
        <f>IFERROR(Oferta!AI20/AVERAGE(Ventas!AI18:AI20),"")</f>
        <v>5.6430205949656758</v>
      </c>
      <c r="AJ20" s="45">
        <f>IFERROR(Oferta!AJ20/AVERAGE(Ventas!AJ18:AJ20),"")</f>
        <v>6.4826989619377162</v>
      </c>
      <c r="AK20" s="45" t="str">
        <f>IFERROR(Oferta!AK20/AVERAGE(Ventas!AK18:AK20),"")</f>
        <v/>
      </c>
      <c r="AL20" s="45">
        <f>IFERROR(Oferta!AL20/AVERAGE(Ventas!AL18:AL20),"")</f>
        <v>4.0956521739130434</v>
      </c>
      <c r="AM20" s="45">
        <f>IFERROR(Oferta!AM20/AVERAGE(Ventas!AM18:AM20),"")</f>
        <v>9.5046728971962615</v>
      </c>
      <c r="AN20" s="45">
        <f>IFERROR(Oferta!AN20/AVERAGE(Ventas!AN18:AN20),"")</f>
        <v>14.142857142857142</v>
      </c>
      <c r="AO20" s="45">
        <f>IFERROR(Oferta!AO20/AVERAGE(Ventas!AO18:AO20),"")</f>
        <v>4.0956521739130434</v>
      </c>
      <c r="AP20" s="45">
        <f>IFERROR(Oferta!AP20/AVERAGE(Ventas!AP18:AP20),"")</f>
        <v>10.041322314049586</v>
      </c>
      <c r="AQ20" s="45">
        <f>IFERROR(Oferta!AQ20/AVERAGE(Ventas!AQ18:AQ20),"")</f>
        <v>7.1440677966101687</v>
      </c>
      <c r="AR20" s="45">
        <f>IFERROR(Oferta!AR20/AVERAGE(Ventas!AR18:AR20),"")</f>
        <v>0</v>
      </c>
      <c r="AS20" s="45" t="str">
        <f>IFERROR(Oferta!AS20/AVERAGE(Ventas!AS18:AS20),"")</f>
        <v/>
      </c>
      <c r="AT20" s="45">
        <f>IFERROR(Oferta!AT20/AVERAGE(Ventas!AT18:AT20),"")</f>
        <v>2.9168765743073046</v>
      </c>
      <c r="AU20" s="45">
        <f>IFERROR(Oferta!AU20/AVERAGE(Ventas!AU18:AU20),"")</f>
        <v>2.9375</v>
      </c>
      <c r="AV20" s="45">
        <f>IFERROR(Oferta!AV20/AVERAGE(Ventas!AV18:AV20),"")</f>
        <v>20.142857142857142</v>
      </c>
      <c r="AW20" s="45">
        <f>IFERROR(Oferta!AW20/AVERAGE(Ventas!AW18:AW20),"")</f>
        <v>2.9191011235955053</v>
      </c>
      <c r="AX20" s="45">
        <f>IFERROR(Oferta!AX20/AVERAGE(Ventas!AX18:AX20),"")</f>
        <v>3.4444444444444446</v>
      </c>
      <c r="AY20" s="45" t="str">
        <f>IFERROR(Oferta!AY20/AVERAGE(Ventas!AY18:AY20),"")</f>
        <v/>
      </c>
      <c r="AZ20" s="45">
        <f>IFERROR(Oferta!AZ20/AVERAGE(Ventas!AZ18:AZ20),"")</f>
        <v>3.4111675126903549</v>
      </c>
      <c r="BA20" s="45">
        <f>IFERROR(Oferta!BA20/AVERAGE(Ventas!BA18:BA20),"")</f>
        <v>6.5649350649350646</v>
      </c>
      <c r="BB20" s="45">
        <f>IFERROR(Oferta!BB20/AVERAGE(Ventas!BB18:BB20),"")</f>
        <v>50</v>
      </c>
      <c r="BC20" s="45">
        <f>IFERROR(Oferta!BC20/AVERAGE(Ventas!BC18:BC20),"")</f>
        <v>3.4568527918781724</v>
      </c>
      <c r="BD20" s="45">
        <f>IFERROR(Oferta!BD20/AVERAGE(Ventas!BD18:BD20),"")</f>
        <v>7.3949044585987256</v>
      </c>
      <c r="BE20" s="45">
        <f>IFERROR(Oferta!BE20/AVERAGE(Ventas!BE18:BE20),"")</f>
        <v>5.2033898305084749</v>
      </c>
      <c r="BF20" s="45">
        <f>IFERROR(Oferta!BF20/AVERAGE(Ventas!BF18:BF20),"")</f>
        <v>0</v>
      </c>
      <c r="BG20" s="45">
        <f>IFERROR(Oferta!BG20/AVERAGE(Ventas!BG18:BG20),"")</f>
        <v>17.94736842105263</v>
      </c>
      <c r="BH20" s="45">
        <f>IFERROR(Oferta!BH20/AVERAGE(Ventas!BH18:BH20),"")</f>
        <v>14.283870967741937</v>
      </c>
      <c r="BI20" s="45">
        <f>IFERROR(Oferta!BI20/AVERAGE(Ventas!BI18:BI20),"")</f>
        <v>24.524999999999999</v>
      </c>
      <c r="BJ20" s="45">
        <f>IFERROR(Oferta!BJ20/AVERAGE(Ventas!BJ18:BJ20),"")</f>
        <v>17.05</v>
      </c>
      <c r="BK20" s="45">
        <f>IFERROR(Oferta!BK20/AVERAGE(Ventas!BK18:BK20),"")</f>
        <v>15.454285714285714</v>
      </c>
      <c r="BL20" s="45">
        <f>IFERROR(Oferta!BL20/AVERAGE(Ventas!BL18:BL20),"")</f>
        <v>15.687804878048782</v>
      </c>
      <c r="BM20" s="45" t="str">
        <f>IFERROR(Oferta!BM20/AVERAGE(Ventas!BM18:BM20),"")</f>
        <v/>
      </c>
      <c r="BN20" s="45">
        <f>IFERROR(Oferta!BN20/AVERAGE(Ventas!BN18:BN20),"")</f>
        <v>8.6979166666666661</v>
      </c>
      <c r="BO20" s="45">
        <f>IFERROR(Oferta!BO20/AVERAGE(Ventas!BO18:BO20),"")</f>
        <v>7.2456747404844295</v>
      </c>
      <c r="BP20" s="45">
        <f>IFERROR(Oferta!BP20/AVERAGE(Ventas!BP18:BP20),"")</f>
        <v>10.721311475409836</v>
      </c>
      <c r="BQ20" s="45">
        <f>IFERROR(Oferta!BQ20/AVERAGE(Ventas!BQ18:BQ20),"")</f>
        <v>8.6979166666666661</v>
      </c>
      <c r="BR20" s="45">
        <f>IFERROR(Oferta!BR20/AVERAGE(Ventas!BR18:BR20),"")</f>
        <v>7.577464788732394</v>
      </c>
      <c r="BS20" s="45">
        <f>IFERROR(Oferta!BS20/AVERAGE(Ventas!BS18:BS20),"")</f>
        <v>7.9255663430420711</v>
      </c>
      <c r="BT20" s="45" t="str">
        <f>IFERROR(Oferta!BT20/AVERAGE(Ventas!BT18:BT20),"")</f>
        <v/>
      </c>
      <c r="BU20" s="45">
        <f>IFERROR(Oferta!BU20/AVERAGE(Ventas!BU18:BU20),"")</f>
        <v>5.5494505494505493</v>
      </c>
      <c r="BV20" s="45">
        <f>IFERROR(Oferta!BV20/AVERAGE(Ventas!BV18:BV20),"")</f>
        <v>3.6480386888769476</v>
      </c>
      <c r="BW20" s="45">
        <f>IFERROR(Oferta!BW20/AVERAGE(Ventas!BW18:BW20),"")</f>
        <v>11.095238095238095</v>
      </c>
      <c r="BX20" s="45">
        <f>IFERROR(Oferta!BX20/AVERAGE(Ventas!BX18:BX20),"")</f>
        <v>5.5494505494505493</v>
      </c>
      <c r="BY20" s="45">
        <f>IFERROR(Oferta!BY20/AVERAGE(Ventas!BY18:BY20),"")</f>
        <v>4.1202818319073975</v>
      </c>
      <c r="BZ20" s="45">
        <f>IFERROR(Oferta!BZ20/AVERAGE(Ventas!BZ18:BZ20),"")</f>
        <v>4.2929203539823009</v>
      </c>
      <c r="CA20" s="45" t="str">
        <f>IFERROR(Oferta!CA20/AVERAGE(Ventas!CA18:CA20),"")</f>
        <v/>
      </c>
      <c r="CB20" s="45">
        <f>IFERROR(Oferta!CB20/AVERAGE(Ventas!CB18:CB20),"")</f>
        <v>24.857142857142854</v>
      </c>
      <c r="CC20" s="45">
        <f>IFERROR(Oferta!CC20/AVERAGE(Ventas!CC18:CC20),"")</f>
        <v>7.036082474226804</v>
      </c>
      <c r="CD20" s="45">
        <f>IFERROR(Oferta!CD20/AVERAGE(Ventas!CD18:CD20),"")</f>
        <v>1.1860465116279069</v>
      </c>
      <c r="CE20" s="45">
        <f>IFERROR(Oferta!CE20/AVERAGE(Ventas!CE18:CE20),"")</f>
        <v>24.857142857142854</v>
      </c>
      <c r="CF20" s="45">
        <f>IFERROR(Oferta!CF20/AVERAGE(Ventas!CF18:CF20),"")</f>
        <v>5.9746835443037973</v>
      </c>
      <c r="CG20" s="45">
        <f>IFERROR(Oferta!CG20/AVERAGE(Ventas!CG18:CG20),"")</f>
        <v>7.0278884462151394</v>
      </c>
      <c r="CH20" s="45">
        <f>IFERROR(Oferta!CH20/AVERAGE(Ventas!CH18:CH20),"")</f>
        <v>4.0557939914163086</v>
      </c>
      <c r="CI20" s="45">
        <f>IFERROR(Oferta!CI20/AVERAGE(Ventas!CI18:CI20),"")</f>
        <v>7.476923076923077</v>
      </c>
      <c r="CJ20" s="45">
        <f>IFERROR(Oferta!CJ20/AVERAGE(Ventas!CJ18:CJ20),"")</f>
        <v>11.284241531664211</v>
      </c>
      <c r="CK20" s="45">
        <f>IFERROR(Oferta!CK20/AVERAGE(Ventas!CK18:CK20),"")</f>
        <v>15.100671140939598</v>
      </c>
      <c r="CL20" s="45">
        <f>IFERROR(Oferta!CL20/AVERAGE(Ventas!CL18:CL20),"")</f>
        <v>6.9975947083583883</v>
      </c>
      <c r="CM20" s="45">
        <f>IFERROR(Oferta!CM20/AVERAGE(Ventas!CM18:CM20),"")</f>
        <v>11.971014492753623</v>
      </c>
      <c r="CN20" s="45">
        <f>IFERROR(Oferta!CN20/AVERAGE(Ventas!CN18:CN20),"")</f>
        <v>8.6507426736250501</v>
      </c>
      <c r="CO20" s="45" t="str">
        <f>IFERROR(Oferta!CO20/AVERAGE(Ventas!CO18:CO20),"")</f>
        <v/>
      </c>
      <c r="CP20" s="45" t="str">
        <f>IFERROR(Oferta!CP20/AVERAGE(Ventas!CP18:CP20),"")</f>
        <v/>
      </c>
      <c r="CQ20" s="45">
        <f>IFERROR(Oferta!CQ20/AVERAGE(Ventas!CQ18:CQ20),"")</f>
        <v>7.9270072992700733</v>
      </c>
      <c r="CR20" s="45">
        <f>IFERROR(Oferta!CR20/AVERAGE(Ventas!CR18:CR20),"")</f>
        <v>5</v>
      </c>
      <c r="CS20" s="45" t="str">
        <f>IFERROR(Oferta!CS20/AVERAGE(Ventas!CS18:CS20),"")</f>
        <v/>
      </c>
      <c r="CT20" s="45">
        <f>IFERROR(Oferta!CT20/AVERAGE(Ventas!CT18:CT20),"")</f>
        <v>6.9753694581280783</v>
      </c>
      <c r="CU20" s="45">
        <f>IFERROR(Oferta!CU20/AVERAGE(Ventas!CU18:CU20),"")</f>
        <v>6.9753694581280783</v>
      </c>
      <c r="CV20" s="45" t="str">
        <f>IFERROR(Oferta!CV20/AVERAGE(Ventas!CV18:CV20),"")</f>
        <v/>
      </c>
      <c r="CW20" s="45" t="str">
        <f>IFERROR(Oferta!CW20/AVERAGE(Ventas!CW18:CW20),"")</f>
        <v/>
      </c>
      <c r="CX20" s="45">
        <f>IFERROR(Oferta!CX20/AVERAGE(Ventas!CX18:CX20),"")</f>
        <v>8.1666666666666661</v>
      </c>
      <c r="CY20" s="45">
        <f>IFERROR(Oferta!CY20/AVERAGE(Ventas!CY18:CY20),"")</f>
        <v>33</v>
      </c>
      <c r="CZ20" s="45" t="str">
        <f>IFERROR(Oferta!CZ20/AVERAGE(Ventas!CZ18:CZ20),"")</f>
        <v/>
      </c>
      <c r="DA20" s="45">
        <f>IFERROR(Oferta!DA20/AVERAGE(Ventas!DA18:DA20),"")</f>
        <v>15.807692307692308</v>
      </c>
      <c r="DB20" s="45">
        <f>IFERROR(Oferta!DB20/AVERAGE(Ventas!DB18:DB20),"")</f>
        <v>15.807692307692308</v>
      </c>
      <c r="DC20" s="45" t="str">
        <f>IFERROR(Oferta!DC20/AVERAGE(Ventas!DC18:DC20),"")</f>
        <v/>
      </c>
      <c r="DD20" s="45" t="str">
        <f>IFERROR(Oferta!DD20/AVERAGE(Ventas!DD18:DD20),"")</f>
        <v/>
      </c>
      <c r="DE20" s="45">
        <f>IFERROR(Oferta!DE20/AVERAGE(Ventas!DE18:DE20),"")</f>
        <v>12</v>
      </c>
      <c r="DF20" s="45" t="str">
        <f>IFERROR(Oferta!DF20/AVERAGE(Ventas!DF18:DF20),"")</f>
        <v/>
      </c>
      <c r="DG20" s="45" t="str">
        <f>IFERROR(Oferta!DG20/AVERAGE(Ventas!DG18:DG20),"")</f>
        <v/>
      </c>
      <c r="DH20" s="45">
        <f>IFERROR(Oferta!DH20/AVERAGE(Ventas!DH18:DH20),"")</f>
        <v>12</v>
      </c>
      <c r="DI20" s="45">
        <f>IFERROR(Oferta!DI20/AVERAGE(Ventas!DI18:DI20),"")</f>
        <v>12</v>
      </c>
      <c r="DJ20" s="45" t="str">
        <f>IFERROR(Oferta!DJ20/AVERAGE(Ventas!DJ18:DJ20),"")</f>
        <v/>
      </c>
      <c r="DK20" s="45">
        <f>IFERROR(Oferta!DK20/AVERAGE(Ventas!DK18:DK20),"")</f>
        <v>36.6</v>
      </c>
      <c r="DL20" s="45">
        <f>IFERROR(Oferta!DL20/AVERAGE(Ventas!DL18:DL20),"")</f>
        <v>47.823529411764703</v>
      </c>
      <c r="DM20" s="45">
        <f>IFERROR(Oferta!DM20/AVERAGE(Ventas!DM18:DM20),"")</f>
        <v>41.428571428571431</v>
      </c>
      <c r="DN20" s="45">
        <f>IFERROR(Oferta!DN20/AVERAGE(Ventas!DN18:DN20),"")</f>
        <v>36.6</v>
      </c>
      <c r="DO20" s="45">
        <f>IFERROR(Oferta!DO20/AVERAGE(Ventas!DO18:DO20),"")</f>
        <v>44.289473684210527</v>
      </c>
      <c r="DP20" s="45">
        <f>IFERROR(Oferta!DP20/AVERAGE(Ventas!DP18:DP20),"")</f>
        <v>43.814814814814817</v>
      </c>
      <c r="DQ20" s="45" t="str">
        <f>IFERROR(Oferta!DQ20/AVERAGE(Ventas!DQ18:DQ20),"")</f>
        <v/>
      </c>
      <c r="DR20" s="45">
        <f>IFERROR(Oferta!DR20/AVERAGE(Ventas!DR18:DR20),"")</f>
        <v>27.089552238805972</v>
      </c>
      <c r="DS20" s="45">
        <f>IFERROR(Oferta!DS20/AVERAGE(Ventas!DS18:DS20),"")</f>
        <v>25.625</v>
      </c>
      <c r="DT20" s="45">
        <f>IFERROR(Oferta!DT20/AVERAGE(Ventas!DT18:DT20),"")</f>
        <v>29.5</v>
      </c>
      <c r="DU20" s="45">
        <f>IFERROR(Oferta!DU20/AVERAGE(Ventas!DU18:DU20),"")</f>
        <v>27.089552238805972</v>
      </c>
      <c r="DV20" s="45">
        <f>IFERROR(Oferta!DV20/AVERAGE(Ventas!DV18:DV20),"")</f>
        <v>26.055555555555557</v>
      </c>
      <c r="DW20" s="45">
        <f>IFERROR(Oferta!DW20/AVERAGE(Ventas!DW18:DW20),"")</f>
        <v>26.628099173553718</v>
      </c>
      <c r="DX20" s="45" t="str">
        <f>IFERROR(Oferta!DX20/AVERAGE(Ventas!DX18:DX20),"")</f>
        <v/>
      </c>
      <c r="DY20" s="45">
        <f>IFERROR(Oferta!DY20/AVERAGE(Ventas!DY18:DY20),"")</f>
        <v>21.609375</v>
      </c>
      <c r="DZ20" s="45" t="str">
        <f>IFERROR(Oferta!DZ20/AVERAGE(Ventas!DZ18:DZ20),"")</f>
        <v/>
      </c>
      <c r="EA20" s="45" t="str">
        <f>IFERROR(Oferta!EA20/AVERAGE(Ventas!EA18:EA20),"")</f>
        <v/>
      </c>
      <c r="EB20" s="45">
        <f>IFERROR(Oferta!EB20/AVERAGE(Ventas!EB18:EB20),"")</f>
        <v>21.609375</v>
      </c>
      <c r="EC20" s="45" t="str">
        <f>IFERROR(Oferta!EC20/AVERAGE(Ventas!EC18:EC20),"")</f>
        <v/>
      </c>
      <c r="ED20" s="45">
        <f>IFERROR(Oferta!ED20/AVERAGE(Ventas!ED18:ED20),"")</f>
        <v>21.609375</v>
      </c>
      <c r="EE20" s="45">
        <f>IFERROR(Oferta!EE20/AVERAGE(Ventas!EE18:EE20),"")</f>
        <v>4.0987341772151895</v>
      </c>
      <c r="EF20" s="45">
        <f>IFERROR(Oferta!EF20/AVERAGE(Ventas!EF18:EF20),"")</f>
        <v>4.9977770720863761</v>
      </c>
      <c r="EG20" s="45">
        <f>IFERROR(Oferta!EG20/AVERAGE(Ventas!EG18:EG20),"")</f>
        <v>6.179453036976339</v>
      </c>
      <c r="EH20" s="45">
        <f>IFERROR(Oferta!EH20/AVERAGE(Ventas!EH18:EH20),"")</f>
        <v>8.3910891089108901</v>
      </c>
      <c r="EI20" s="45">
        <f>IFERROR(Oferta!EI20/AVERAGE(Ventas!EI18:EI20),"")</f>
        <v>4.9204702126115665</v>
      </c>
      <c r="EJ20" s="45">
        <f>IFERROR(Oferta!EJ20/AVERAGE(Ventas!EJ18:EJ20),"")</f>
        <v>6.7549443055239831</v>
      </c>
      <c r="EK20" s="45">
        <f>IFERROR(Oferta!EK20/AVERAGE(Ventas!EK18:EK20),"")</f>
        <v>5.817851582771147</v>
      </c>
      <c r="EL20" s="45">
        <f>IFERROR(Oferta!EL20/AVERAGE(Ventas!EL18:EL20),"")</f>
        <v>4.2137030995106031</v>
      </c>
      <c r="EM20" s="45">
        <f>IFERROR(Oferta!EM20/AVERAGE(Ventas!EM18:EM20),"")</f>
        <v>5.1883749908377919</v>
      </c>
      <c r="EN20" s="45">
        <f>IFERROR(Oferta!EN20/AVERAGE(Ventas!EN18:EN20),"")</f>
        <v>6.4205906480721904</v>
      </c>
      <c r="EO20" s="45">
        <f>IFERROR(Oferta!EO20/AVERAGE(Ventas!EO18:EO20),"")</f>
        <v>8.4665989331978668</v>
      </c>
      <c r="EP20" s="45">
        <f>IFERROR(Oferta!EP20/AVERAGE(Ventas!EP18:EP20),"")</f>
        <v>5.1080099535947276</v>
      </c>
      <c r="EQ20" s="45">
        <f>IFERROR(Oferta!EQ20/AVERAGE(Ventas!EQ18:EQ20),"")</f>
        <v>6.9200719290630612</v>
      </c>
      <c r="ER20" s="45">
        <f>IFERROR(Oferta!ER20/AVERAGE(Ventas!ER18:ER20),"")</f>
        <v>6.0508130081300813</v>
      </c>
      <c r="ES20" s="45">
        <f>IFERROR(Oferta!ES20/AVERAGE(Ventas!ES18:ES20),"")</f>
        <v>4.2137030995106031</v>
      </c>
      <c r="ET20" s="45">
        <f>IFERROR(Oferta!ET20/AVERAGE(Ventas!ET18:ET20),"")</f>
        <v>5.3068173532628506</v>
      </c>
      <c r="EU20" s="45">
        <f>IFERROR(Oferta!EU20/AVERAGE(Ventas!EU18:EU20),"")</f>
        <v>6.6276150627615058</v>
      </c>
      <c r="EV20" s="45">
        <f>IFERROR(Oferta!EV20/AVERAGE(Ventas!EV18:EV20),"")</f>
        <v>8.830746489283074</v>
      </c>
      <c r="EW20" s="45">
        <f>IFERROR(Oferta!EW20/AVERAGE(Ventas!EW18:EW20),"")</f>
        <v>5.2171206746536383</v>
      </c>
      <c r="EX20" s="45">
        <f>IFERROR(Oferta!EX20/AVERAGE(Ventas!EX18:EX20),"")</f>
        <v>7.1700127373081814</v>
      </c>
      <c r="EY20" s="45">
        <f>IFERROR(Oferta!EY20/AVERAGE(Ventas!EY18:EY20),"")</f>
        <v>6.2415998472699501</v>
      </c>
      <c r="EZ20" s="45">
        <f>IFERROR(Oferta!EZ20/AVERAGE(Ventas!EZ18:EZ20),"")</f>
        <v>4.2137030995106031</v>
      </c>
      <c r="FA20" s="45">
        <f>IFERROR(Oferta!FA20/AVERAGE(Ventas!FA18:FA20),"")</f>
        <v>5.3825386457652948</v>
      </c>
      <c r="FB20" s="45">
        <f>IFERROR(Oferta!FB20/AVERAGE(Ventas!FB18:FB20),"")</f>
        <v>6.6276150627615058</v>
      </c>
      <c r="FC20" s="45">
        <f>IFERROR(Oferta!FC20/AVERAGE(Ventas!FC18:FC20),"")</f>
        <v>8.830746489283074</v>
      </c>
      <c r="FD20" s="45">
        <f>IFERROR(Oferta!FD20/AVERAGE(Ventas!FD18:FD20),"")</f>
        <v>5.2870376541152941</v>
      </c>
      <c r="FE20" s="45">
        <f>IFERROR(Oferta!FE20/AVERAGE(Ventas!FE18:FE20),"")</f>
        <v>7.1700127373081814</v>
      </c>
      <c r="FF20" s="45">
        <f>IFERROR(Oferta!FF20/AVERAGE(Ventas!FF18:FF20),"")</f>
        <v>6.2728311952241835</v>
      </c>
    </row>
    <row r="21" spans="1:162" x14ac:dyDescent="0.25">
      <c r="A21" s="34">
        <v>40603</v>
      </c>
      <c r="B21" s="45">
        <f>IFERROR(Oferta!B21/AVERAGE(Ventas!B19:B21),"")</f>
        <v>5.209386281588448</v>
      </c>
      <c r="C21" s="45">
        <f>IFERROR(Oferta!C21/AVERAGE(Ventas!C19:C21),"")</f>
        <v>4.3970588235294121</v>
      </c>
      <c r="D21" s="45">
        <f>IFERROR(Oferta!D21/AVERAGE(Ventas!D19:D21),"")</f>
        <v>8.1165839829907878</v>
      </c>
      <c r="E21" s="45">
        <f>IFERROR(Oferta!E21/AVERAGE(Ventas!E19:E21),"")</f>
        <v>14.219557195571957</v>
      </c>
      <c r="F21" s="45">
        <f>IFERROR(Oferta!F21/AVERAGE(Ventas!F19:F21),"")</f>
        <v>4.4738818709457151</v>
      </c>
      <c r="G21" s="45">
        <f>IFERROR(Oferta!G21/AVERAGE(Ventas!G19:G21),"")</f>
        <v>9.0998810939357906</v>
      </c>
      <c r="H21" s="45">
        <f>IFERROR(Oferta!H21/AVERAGE(Ventas!H19:H21),"")</f>
        <v>6.9467662482122998</v>
      </c>
      <c r="I21" s="45">
        <f>IFERROR(Oferta!I21/AVERAGE(Ventas!I19:I21),"")</f>
        <v>0</v>
      </c>
      <c r="J21" s="45">
        <f>IFERROR(Oferta!J21/AVERAGE(Ventas!J19:J21),"")</f>
        <v>4.083333333333333</v>
      </c>
      <c r="K21" s="45">
        <f>IFERROR(Oferta!K21/AVERAGE(Ventas!K19:K21),"")</f>
        <v>5.848993288590604</v>
      </c>
      <c r="L21" s="45">
        <f>IFERROR(Oferta!L21/AVERAGE(Ventas!L19:L21),"")</f>
        <v>5.4908256880733939</v>
      </c>
      <c r="M21" s="45">
        <f>IFERROR(Oferta!M21/AVERAGE(Ventas!M19:M21),"")</f>
        <v>4.0607734806629834</v>
      </c>
      <c r="N21" s="45">
        <f>IFERROR(Oferta!N21/AVERAGE(Ventas!N19:N21),"")</f>
        <v>5.6976744186046515</v>
      </c>
      <c r="O21" s="45">
        <f>IFERROR(Oferta!O21/AVERAGE(Ventas!O19:O21),"")</f>
        <v>5.2725968436154949</v>
      </c>
      <c r="P21" s="45">
        <f>IFERROR(Oferta!P21/AVERAGE(Ventas!P19:P21),"")</f>
        <v>4.8636363636363633</v>
      </c>
      <c r="Q21" s="45">
        <f>IFERROR(Oferta!Q21/AVERAGE(Ventas!Q19:Q21),"")</f>
        <v>4.7827729505100116</v>
      </c>
      <c r="R21" s="45">
        <f>IFERROR(Oferta!R21/AVERAGE(Ventas!R19:R21),"")</f>
        <v>4.9270668176670442</v>
      </c>
      <c r="S21" s="45">
        <f>IFERROR(Oferta!S21/AVERAGE(Ventas!S19:S21),"")</f>
        <v>6.4484969939879759</v>
      </c>
      <c r="T21" s="45">
        <f>IFERROR(Oferta!T21/AVERAGE(Ventas!T19:T21),"")</f>
        <v>4.7889780258109518</v>
      </c>
      <c r="U21" s="45">
        <f>IFERROR(Oferta!U21/AVERAGE(Ventas!U19:U21),"")</f>
        <v>5.4764109985528213</v>
      </c>
      <c r="V21" s="45">
        <f>IFERROR(Oferta!V21/AVERAGE(Ventas!V19:V21),"")</f>
        <v>5.0952227451486047</v>
      </c>
      <c r="W21" s="45" t="str">
        <f>IFERROR(Oferta!W21/AVERAGE(Ventas!W19:W21),"")</f>
        <v/>
      </c>
      <c r="X21" s="45">
        <f>IFERROR(Oferta!X21/AVERAGE(Ventas!X19:X21),"")</f>
        <v>5.7558139534883717</v>
      </c>
      <c r="Y21" s="45">
        <f>IFERROR(Oferta!Y21/AVERAGE(Ventas!Y19:Y21),"")</f>
        <v>8.6134969325153374</v>
      </c>
      <c r="Z21" s="45">
        <f>IFERROR(Oferta!Z21/AVERAGE(Ventas!Z19:Z21),"")</f>
        <v>6.4935483870967747</v>
      </c>
      <c r="AA21" s="45">
        <f>IFERROR(Oferta!AA21/AVERAGE(Ventas!AA19:AA21),"")</f>
        <v>5.7558139534883717</v>
      </c>
      <c r="AB21" s="45">
        <f>IFERROR(Oferta!AB21/AVERAGE(Ventas!AB19:AB21),"")</f>
        <v>7.2241014799154337</v>
      </c>
      <c r="AC21" s="45">
        <f>IFERROR(Oferta!AC21/AVERAGE(Ventas!AC19:AC21),"")</f>
        <v>6.8325581395348838</v>
      </c>
      <c r="AD21" s="45">
        <f>IFERROR(Oferta!AD21/AVERAGE(Ventas!AD19:AD21),"")</f>
        <v>8.4375</v>
      </c>
      <c r="AE21" s="45">
        <f>IFERROR(Oferta!AE21/AVERAGE(Ventas!AE19:AE21),"")</f>
        <v>6.3624161073825505</v>
      </c>
      <c r="AF21" s="45">
        <f>IFERROR(Oferta!AF21/AVERAGE(Ventas!AF19:AF21),"")</f>
        <v>4.9266666666666667</v>
      </c>
      <c r="AG21" s="45" t="str">
        <f>IFERROR(Oferta!AG21/AVERAGE(Ventas!AG19:AG21),"")</f>
        <v/>
      </c>
      <c r="AH21" s="45">
        <f>IFERROR(Oferta!AH21/AVERAGE(Ventas!AH19:AH21),"")</f>
        <v>6.7292817679558006</v>
      </c>
      <c r="AI21" s="45">
        <f>IFERROR(Oferta!AI21/AVERAGE(Ventas!AI19:AI21),"")</f>
        <v>5</v>
      </c>
      <c r="AJ21" s="45">
        <f>IFERROR(Oferta!AJ21/AVERAGE(Ventas!AJ19:AJ21),"")</f>
        <v>5.4960380348652933</v>
      </c>
      <c r="AK21" s="45" t="str">
        <f>IFERROR(Oferta!AK21/AVERAGE(Ventas!AK19:AK21),"")</f>
        <v/>
      </c>
      <c r="AL21" s="45">
        <f>IFERROR(Oferta!AL21/AVERAGE(Ventas!AL19:AL21),"")</f>
        <v>5.9835164835164836</v>
      </c>
      <c r="AM21" s="45">
        <f>IFERROR(Oferta!AM21/AVERAGE(Ventas!AM19:AM21),"")</f>
        <v>8.9484978540772531</v>
      </c>
      <c r="AN21" s="45">
        <f>IFERROR(Oferta!AN21/AVERAGE(Ventas!AN19:AN21),"")</f>
        <v>13.03448275862069</v>
      </c>
      <c r="AO21" s="45">
        <f>IFERROR(Oferta!AO21/AVERAGE(Ventas!AO19:AO21),"")</f>
        <v>5.9835164835164836</v>
      </c>
      <c r="AP21" s="45">
        <f>IFERROR(Oferta!AP21/AVERAGE(Ventas!AP19:AP21),"")</f>
        <v>9.4007633587786259</v>
      </c>
      <c r="AQ21" s="45">
        <f>IFERROR(Oferta!AQ21/AVERAGE(Ventas!AQ19:AQ21),"")</f>
        <v>8</v>
      </c>
      <c r="AR21" s="45">
        <f>IFERROR(Oferta!AR21/AVERAGE(Ventas!AR19:AR21),"")</f>
        <v>0</v>
      </c>
      <c r="AS21" s="45">
        <f>IFERROR(Oferta!AS21/AVERAGE(Ventas!AS19:AS21),"")</f>
        <v>36.5</v>
      </c>
      <c r="AT21" s="45">
        <f>IFERROR(Oferta!AT21/AVERAGE(Ventas!AT19:AT21),"")</f>
        <v>2.6850828729281768</v>
      </c>
      <c r="AU21" s="45">
        <f>IFERROR(Oferta!AU21/AVERAGE(Ventas!AU19:AU21),"")</f>
        <v>1.8103448275862071</v>
      </c>
      <c r="AV21" s="45">
        <f>IFERROR(Oferta!AV21/AVERAGE(Ventas!AV19:AV21),"")</f>
        <v>21.9</v>
      </c>
      <c r="AW21" s="45">
        <f>IFERROR(Oferta!AW21/AVERAGE(Ventas!AW19:AW21),"")</f>
        <v>2.5642857142857145</v>
      </c>
      <c r="AX21" s="45">
        <f>IFERROR(Oferta!AX21/AVERAGE(Ventas!AX19:AX21),"")</f>
        <v>3.8533333333333335</v>
      </c>
      <c r="AY21" s="45" t="str">
        <f>IFERROR(Oferta!AY21/AVERAGE(Ventas!AY19:AY21),"")</f>
        <v/>
      </c>
      <c r="AZ21" s="45">
        <f>IFERROR(Oferta!AZ21/AVERAGE(Ventas!AZ19:AZ21),"")</f>
        <v>4.3</v>
      </c>
      <c r="BA21" s="45">
        <f>IFERROR(Oferta!BA21/AVERAGE(Ventas!BA19:BA21),"")</f>
        <v>9.8773584905660368</v>
      </c>
      <c r="BB21" s="45">
        <f>IFERROR(Oferta!BB21/AVERAGE(Ventas!BB19:BB21),"")</f>
        <v>27</v>
      </c>
      <c r="BC21" s="45">
        <f>IFERROR(Oferta!BC21/AVERAGE(Ventas!BC19:BC21),"")</f>
        <v>4.3499999999999996</v>
      </c>
      <c r="BD21" s="45">
        <f>IFERROR(Oferta!BD21/AVERAGE(Ventas!BD19:BD21),"")</f>
        <v>10.648648648648649</v>
      </c>
      <c r="BE21" s="45">
        <f>IFERROR(Oferta!BE21/AVERAGE(Ventas!BE19:BE21),"")</f>
        <v>6.7525773195876289</v>
      </c>
      <c r="BF21" s="45">
        <f>IFERROR(Oferta!BF21/AVERAGE(Ventas!BF19:BF21),"")</f>
        <v>0</v>
      </c>
      <c r="BG21" s="45">
        <f>IFERROR(Oferta!BG21/AVERAGE(Ventas!BG19:BG21),"")</f>
        <v>12.584745762711863</v>
      </c>
      <c r="BH21" s="45">
        <f>IFERROR(Oferta!BH21/AVERAGE(Ventas!BH19:BH21),"")</f>
        <v>11.750670241286864</v>
      </c>
      <c r="BI21" s="45">
        <f>IFERROR(Oferta!BI21/AVERAGE(Ventas!BI19:BI21),"")</f>
        <v>18.244897959183675</v>
      </c>
      <c r="BJ21" s="45">
        <f>IFERROR(Oferta!BJ21/AVERAGE(Ventas!BJ19:BJ21),"")</f>
        <v>12.272727272727272</v>
      </c>
      <c r="BK21" s="45">
        <f>IFERROR(Oferta!BK21/AVERAGE(Ventas!BK19:BK21),"")</f>
        <v>12.504739336492891</v>
      </c>
      <c r="BL21" s="45">
        <f>IFERROR(Oferta!BL21/AVERAGE(Ventas!BL19:BL21),"")</f>
        <v>12.453038674033149</v>
      </c>
      <c r="BM21" s="45" t="str">
        <f>IFERROR(Oferta!BM21/AVERAGE(Ventas!BM19:BM21),"")</f>
        <v/>
      </c>
      <c r="BN21" s="45">
        <f>IFERROR(Oferta!BN21/AVERAGE(Ventas!BN19:BN21),"")</f>
        <v>10.682320441988949</v>
      </c>
      <c r="BO21" s="45">
        <f>IFERROR(Oferta!BO21/AVERAGE(Ventas!BO19:BO21),"")</f>
        <v>6.2520193861066229</v>
      </c>
      <c r="BP21" s="45">
        <f>IFERROR(Oferta!BP21/AVERAGE(Ventas!BP19:BP21),"")</f>
        <v>9.8644067796610155</v>
      </c>
      <c r="BQ21" s="45">
        <f>IFERROR(Oferta!BQ21/AVERAGE(Ventas!BQ19:BQ21),"")</f>
        <v>10.682320441988949</v>
      </c>
      <c r="BR21" s="45">
        <f>IFERROR(Oferta!BR21/AVERAGE(Ventas!BR19:BR21),"")</f>
        <v>6.5663716814159292</v>
      </c>
      <c r="BS21" s="45">
        <f>IFERROR(Oferta!BS21/AVERAGE(Ventas!BS19:BS21),"")</f>
        <v>7.9990384615384613</v>
      </c>
      <c r="BT21" s="45" t="str">
        <f>IFERROR(Oferta!BT21/AVERAGE(Ventas!BT19:BT21),"")</f>
        <v/>
      </c>
      <c r="BU21" s="45">
        <f>IFERROR(Oferta!BU21/AVERAGE(Ventas!BU19:BU21),"")</f>
        <v>6.5278969957081543</v>
      </c>
      <c r="BV21" s="45">
        <f>IFERROR(Oferta!BV21/AVERAGE(Ventas!BV19:BV21),"")</f>
        <v>3.6201780415430269</v>
      </c>
      <c r="BW21" s="45">
        <f>IFERROR(Oferta!BW21/AVERAGE(Ventas!BW19:BW21),"")</f>
        <v>6.5381165919282518</v>
      </c>
      <c r="BX21" s="45">
        <f>IFERROR(Oferta!BX21/AVERAGE(Ventas!BX19:BX21),"")</f>
        <v>6.5278969957081543</v>
      </c>
      <c r="BY21" s="45">
        <f>IFERROR(Oferta!BY21/AVERAGE(Ventas!BY19:BY21),"")</f>
        <v>3.9100222717149218</v>
      </c>
      <c r="BZ21" s="45">
        <f>IFERROR(Oferta!BZ21/AVERAGE(Ventas!BZ19:BZ21),"")</f>
        <v>4.1561743341404362</v>
      </c>
      <c r="CA21" s="45" t="str">
        <f>IFERROR(Oferta!CA21/AVERAGE(Ventas!CA19:CA21),"")</f>
        <v/>
      </c>
      <c r="CB21" s="45">
        <f>IFERROR(Oferta!CB21/AVERAGE(Ventas!CB19:CB21),"")</f>
        <v>16.227272727272727</v>
      </c>
      <c r="CC21" s="45">
        <f>IFERROR(Oferta!CC21/AVERAGE(Ventas!CC19:CC21),"")</f>
        <v>4.5259515570934257</v>
      </c>
      <c r="CD21" s="45">
        <f>IFERROR(Oferta!CD21/AVERAGE(Ventas!CD19:CD21),"")</f>
        <v>2.875</v>
      </c>
      <c r="CE21" s="45">
        <f>IFERROR(Oferta!CE21/AVERAGE(Ventas!CE19:CE21),"")</f>
        <v>16.227272727272727</v>
      </c>
      <c r="CF21" s="45">
        <f>IFERROR(Oferta!CF21/AVERAGE(Ventas!CF19:CF21),"")</f>
        <v>4.2908011869436207</v>
      </c>
      <c r="CG21" s="45">
        <f>IFERROR(Oferta!CG21/AVERAGE(Ventas!CG19:CG21),"")</f>
        <v>5.0222841225626738</v>
      </c>
      <c r="CH21" s="45">
        <f>IFERROR(Oferta!CH21/AVERAGE(Ventas!CH19:CH21),"")</f>
        <v>5.1283018867924532</v>
      </c>
      <c r="CI21" s="45">
        <f>IFERROR(Oferta!CI21/AVERAGE(Ventas!CI19:CI21),"")</f>
        <v>5.9789596727060195</v>
      </c>
      <c r="CJ21" s="45">
        <f>IFERROR(Oferta!CJ21/AVERAGE(Ventas!CJ19:CJ21),"")</f>
        <v>8.8018223234624138</v>
      </c>
      <c r="CK21" s="45">
        <f>IFERROR(Oferta!CK21/AVERAGE(Ventas!CK19:CK21),"")</f>
        <v>12.325714285714286</v>
      </c>
      <c r="CL21" s="45">
        <f>IFERROR(Oferta!CL21/AVERAGE(Ventas!CL19:CL21),"")</f>
        <v>5.8648785425101222</v>
      </c>
      <c r="CM21" s="45">
        <f>IFERROR(Oferta!CM21/AVERAGE(Ventas!CM19:CM21),"")</f>
        <v>9.3874643874643873</v>
      </c>
      <c r="CN21" s="45">
        <f>IFERROR(Oferta!CN21/AVERAGE(Ventas!CN19:CN21),"")</f>
        <v>7.0894684714427205</v>
      </c>
      <c r="CO21" s="45" t="str">
        <f>IFERROR(Oferta!CO21/AVERAGE(Ventas!CO19:CO21),"")</f>
        <v/>
      </c>
      <c r="CP21" s="45" t="str">
        <f>IFERROR(Oferta!CP21/AVERAGE(Ventas!CP19:CP21),"")</f>
        <v/>
      </c>
      <c r="CQ21" s="45">
        <f>IFERROR(Oferta!CQ21/AVERAGE(Ventas!CQ19:CQ21),"")</f>
        <v>7.822222222222222</v>
      </c>
      <c r="CR21" s="45">
        <f>IFERROR(Oferta!CR21/AVERAGE(Ventas!CR19:CR21),"")</f>
        <v>3.243243243243243</v>
      </c>
      <c r="CS21" s="45" t="str">
        <f>IFERROR(Oferta!CS21/AVERAGE(Ventas!CS19:CS21),"")</f>
        <v/>
      </c>
      <c r="CT21" s="45">
        <f>IFERROR(Oferta!CT21/AVERAGE(Ventas!CT19:CT21),"")</f>
        <v>6.2009569377990426</v>
      </c>
      <c r="CU21" s="45">
        <f>IFERROR(Oferta!CU21/AVERAGE(Ventas!CU19:CU21),"")</f>
        <v>6.2009569377990426</v>
      </c>
      <c r="CV21" s="45" t="str">
        <f>IFERROR(Oferta!CV21/AVERAGE(Ventas!CV19:CV21),"")</f>
        <v/>
      </c>
      <c r="CW21" s="45" t="str">
        <f>IFERROR(Oferta!CW21/AVERAGE(Ventas!CW19:CW21),"")</f>
        <v/>
      </c>
      <c r="CX21" s="45">
        <f>IFERROR(Oferta!CX21/AVERAGE(Ventas!CX19:CX21),"")</f>
        <v>6.6315789473684212</v>
      </c>
      <c r="CY21" s="45">
        <f>IFERROR(Oferta!CY21/AVERAGE(Ventas!CY19:CY21),"")</f>
        <v>19.153846153846157</v>
      </c>
      <c r="CZ21" s="45" t="str">
        <f>IFERROR(Oferta!CZ21/AVERAGE(Ventas!CZ19:CZ21),"")</f>
        <v/>
      </c>
      <c r="DA21" s="45">
        <f>IFERROR(Oferta!DA21/AVERAGE(Ventas!DA19:DA21),"")</f>
        <v>11.71875</v>
      </c>
      <c r="DB21" s="45">
        <f>IFERROR(Oferta!DB21/AVERAGE(Ventas!DB19:DB21),"")</f>
        <v>11.71875</v>
      </c>
      <c r="DC21" s="45" t="str">
        <f>IFERROR(Oferta!DC21/AVERAGE(Ventas!DC19:DC21),"")</f>
        <v/>
      </c>
      <c r="DD21" s="45" t="str">
        <f>IFERROR(Oferta!DD21/AVERAGE(Ventas!DD19:DD21),"")</f>
        <v/>
      </c>
      <c r="DE21" s="45">
        <f>IFERROR(Oferta!DE21/AVERAGE(Ventas!DE19:DE21),"")</f>
        <v>12</v>
      </c>
      <c r="DF21" s="45">
        <f>IFERROR(Oferta!DF21/AVERAGE(Ventas!DF19:DF21),"")</f>
        <v>6</v>
      </c>
      <c r="DG21" s="45" t="str">
        <f>IFERROR(Oferta!DG21/AVERAGE(Ventas!DG19:DG21),"")</f>
        <v/>
      </c>
      <c r="DH21" s="45">
        <f>IFERROR(Oferta!DH21/AVERAGE(Ventas!DH19:DH21),"")</f>
        <v>6.5454545454545459</v>
      </c>
      <c r="DI21" s="45">
        <f>IFERROR(Oferta!DI21/AVERAGE(Ventas!DI19:DI21),"")</f>
        <v>6.5454545454545459</v>
      </c>
      <c r="DJ21" s="45" t="str">
        <f>IFERROR(Oferta!DJ21/AVERAGE(Ventas!DJ19:DJ21),"")</f>
        <v/>
      </c>
      <c r="DK21" s="45">
        <f>IFERROR(Oferta!DK21/AVERAGE(Ventas!DK19:DK21),"")</f>
        <v>45.75</v>
      </c>
      <c r="DL21" s="45">
        <f>IFERROR(Oferta!DL21/AVERAGE(Ventas!DL19:DL21),"")</f>
        <v>54.545454545454547</v>
      </c>
      <c r="DM21" s="45">
        <f>IFERROR(Oferta!DM21/AVERAGE(Ventas!DM19:DM21),"")</f>
        <v>40.5</v>
      </c>
      <c r="DN21" s="45">
        <f>IFERROR(Oferta!DN21/AVERAGE(Ventas!DN19:DN21),"")</f>
        <v>45.75</v>
      </c>
      <c r="DO21" s="45">
        <f>IFERROR(Oferta!DO21/AVERAGE(Ventas!DO19:DO21),"")</f>
        <v>46.68</v>
      </c>
      <c r="DP21" s="45">
        <f>IFERROR(Oferta!DP21/AVERAGE(Ventas!DP19:DP21),"")</f>
        <v>46.632911392405063</v>
      </c>
      <c r="DQ21" s="45" t="str">
        <f>IFERROR(Oferta!DQ21/AVERAGE(Ventas!DQ19:DQ21),"")</f>
        <v/>
      </c>
      <c r="DR21" s="45">
        <f>IFERROR(Oferta!DR21/AVERAGE(Ventas!DR19:DR21),"")</f>
        <v>24.208333333333332</v>
      </c>
      <c r="DS21" s="45">
        <f>IFERROR(Oferta!DS21/AVERAGE(Ventas!DS19:DS21),"")</f>
        <v>29.125</v>
      </c>
      <c r="DT21" s="45">
        <f>IFERROR(Oferta!DT21/AVERAGE(Ventas!DT19:DT21),"")</f>
        <v>28</v>
      </c>
      <c r="DU21" s="45">
        <f>IFERROR(Oferta!DU21/AVERAGE(Ventas!DU19:DU21),"")</f>
        <v>24.208333333333332</v>
      </c>
      <c r="DV21" s="45">
        <f>IFERROR(Oferta!DV21/AVERAGE(Ventas!DV19:DV21),"")</f>
        <v>29</v>
      </c>
      <c r="DW21" s="45">
        <f>IFERROR(Oferta!DW21/AVERAGE(Ventas!DW19:DW21),"")</f>
        <v>26.261904761904763</v>
      </c>
      <c r="DX21" s="45" t="str">
        <f>IFERROR(Oferta!DX21/AVERAGE(Ventas!DX19:DX21),"")</f>
        <v/>
      </c>
      <c r="DY21" s="45">
        <f>IFERROR(Oferta!DY21/AVERAGE(Ventas!DY19:DY21),"")</f>
        <v>17.192307692307693</v>
      </c>
      <c r="DZ21" s="45" t="str">
        <f>IFERROR(Oferta!DZ21/AVERAGE(Ventas!DZ19:DZ21),"")</f>
        <v/>
      </c>
      <c r="EA21" s="45" t="str">
        <f>IFERROR(Oferta!EA21/AVERAGE(Ventas!EA19:EA21),"")</f>
        <v/>
      </c>
      <c r="EB21" s="45">
        <f>IFERROR(Oferta!EB21/AVERAGE(Ventas!EB19:EB21),"")</f>
        <v>17.192307692307693</v>
      </c>
      <c r="EC21" s="45" t="str">
        <f>IFERROR(Oferta!EC21/AVERAGE(Ventas!EC19:EC21),"")</f>
        <v/>
      </c>
      <c r="ED21" s="45">
        <f>IFERROR(Oferta!ED21/AVERAGE(Ventas!ED19:ED21),"")</f>
        <v>17.192307692307693</v>
      </c>
      <c r="EE21" s="45">
        <f>IFERROR(Oferta!EE21/AVERAGE(Ventas!EE19:EE21),"")</f>
        <v>4.9975062344139651</v>
      </c>
      <c r="EF21" s="45">
        <f>IFERROR(Oferta!EF21/AVERAGE(Ventas!EF19:EF21),"")</f>
        <v>4.8853503184713372</v>
      </c>
      <c r="EG21" s="45">
        <f>IFERROR(Oferta!EG21/AVERAGE(Ventas!EG19:EG21),"")</f>
        <v>5.8887398179204595</v>
      </c>
      <c r="EH21" s="45">
        <f>IFERROR(Oferta!EH21/AVERAGE(Ventas!EH19:EH21),"")</f>
        <v>7.8313714754995889</v>
      </c>
      <c r="EI21" s="45">
        <f>IFERROR(Oferta!EI21/AVERAGE(Ventas!EI19:EI21),"")</f>
        <v>4.895043103448276</v>
      </c>
      <c r="EJ21" s="45">
        <f>IFERROR(Oferta!EJ21/AVERAGE(Ventas!EJ19:EJ21),"")</f>
        <v>6.3924616695059626</v>
      </c>
      <c r="EK21" s="45">
        <f>IFERROR(Oferta!EK21/AVERAGE(Ventas!EK19:EK21),"")</f>
        <v>5.6482433590402739</v>
      </c>
      <c r="EL21" s="45">
        <f>IFERROR(Oferta!EL21/AVERAGE(Ventas!EL19:EL21),"")</f>
        <v>5.0327999999999999</v>
      </c>
      <c r="EM21" s="45">
        <f>IFERROR(Oferta!EM21/AVERAGE(Ventas!EM19:EM21),"")</f>
        <v>5.1935344827586203</v>
      </c>
      <c r="EN21" s="45">
        <f>IFERROR(Oferta!EN21/AVERAGE(Ventas!EN19:EN21),"")</f>
        <v>6.0425940138142753</v>
      </c>
      <c r="EO21" s="45">
        <f>IFERROR(Oferta!EO21/AVERAGE(Ventas!EO19:EO21),"")</f>
        <v>7.8095464260270715</v>
      </c>
      <c r="EP21" s="45">
        <f>IFERROR(Oferta!EP21/AVERAGE(Ventas!EP19:EP21),"")</f>
        <v>5.1802900461437043</v>
      </c>
      <c r="EQ21" s="45">
        <f>IFERROR(Oferta!EQ21/AVERAGE(Ventas!EQ19:EQ21),"")</f>
        <v>6.4741604315294934</v>
      </c>
      <c r="ER21" s="45">
        <f>IFERROR(Oferta!ER21/AVERAGE(Ventas!ER19:ER21),"")</f>
        <v>5.8685631421430999</v>
      </c>
      <c r="ES21" s="45">
        <f>IFERROR(Oferta!ES21/AVERAGE(Ventas!ES19:ES21),"")</f>
        <v>5.0327999999999999</v>
      </c>
      <c r="ET21" s="45">
        <f>IFERROR(Oferta!ET21/AVERAGE(Ventas!ET19:ET21),"")</f>
        <v>5.3029436981994857</v>
      </c>
      <c r="EU21" s="45">
        <f>IFERROR(Oferta!EU21/AVERAGE(Ventas!EU19:EU21),"")</f>
        <v>6.266169154228856</v>
      </c>
      <c r="EV21" s="45">
        <f>IFERROR(Oferta!EV21/AVERAGE(Ventas!EV19:EV21),"")</f>
        <v>8.1046831955922869</v>
      </c>
      <c r="EW21" s="45">
        <f>IFERROR(Oferta!EW21/AVERAGE(Ventas!EW19:EW21),"")</f>
        <v>5.2807949626131441</v>
      </c>
      <c r="EX21" s="45">
        <f>IFERROR(Oferta!EX21/AVERAGE(Ventas!EX19:EX21),"")</f>
        <v>6.7206332992849847</v>
      </c>
      <c r="EY21" s="45">
        <f>IFERROR(Oferta!EY21/AVERAGE(Ventas!EY19:EY21),"")</f>
        <v>6.0527564804673242</v>
      </c>
      <c r="EZ21" s="45">
        <f>IFERROR(Oferta!EZ21/AVERAGE(Ventas!EZ19:EZ21),"")</f>
        <v>5.0327999999999999</v>
      </c>
      <c r="FA21" s="45">
        <f>IFERROR(Oferta!FA21/AVERAGE(Ventas!FA19:FA21),"")</f>
        <v>5.3688361517692202</v>
      </c>
      <c r="FB21" s="45">
        <f>IFERROR(Oferta!FB21/AVERAGE(Ventas!FB19:FB21),"")</f>
        <v>6.266169154228856</v>
      </c>
      <c r="FC21" s="45">
        <f>IFERROR(Oferta!FC21/AVERAGE(Ventas!FC19:FC21),"")</f>
        <v>8.1046831955922869</v>
      </c>
      <c r="FD21" s="45">
        <f>IFERROR(Oferta!FD21/AVERAGE(Ventas!FD19:FD21),"")</f>
        <v>5.3414252153484734</v>
      </c>
      <c r="FE21" s="45">
        <f>IFERROR(Oferta!FE21/AVERAGE(Ventas!FE19:FE21),"")</f>
        <v>6.7206332992849847</v>
      </c>
      <c r="FF21" s="45">
        <f>IFERROR(Oferta!FF21/AVERAGE(Ventas!FF19:FF21),"")</f>
        <v>6.0791294846111823</v>
      </c>
    </row>
    <row r="22" spans="1:162" x14ac:dyDescent="0.25">
      <c r="A22" s="34">
        <v>40634</v>
      </c>
      <c r="B22" s="45">
        <f>IFERROR(Oferta!B22/AVERAGE(Ventas!B20:B22),"")</f>
        <v>28.619999999999997</v>
      </c>
      <c r="C22" s="45">
        <f>IFERROR(Oferta!C22/AVERAGE(Ventas!C20:C22),"")</f>
        <v>4.3252698176404918</v>
      </c>
      <c r="D22" s="45">
        <f>IFERROR(Oferta!D22/AVERAGE(Ventas!D20:D22),"")</f>
        <v>7.8829321663019698</v>
      </c>
      <c r="E22" s="45">
        <f>IFERROR(Oferta!E22/AVERAGE(Ventas!E20:E22),"")</f>
        <v>13.740331491712707</v>
      </c>
      <c r="F22" s="45">
        <f>IFERROR(Oferta!F22/AVERAGE(Ventas!F20:F22),"")</f>
        <v>4.7690902447935697</v>
      </c>
      <c r="G22" s="45">
        <f>IFERROR(Oferta!G22/AVERAGE(Ventas!G20:G22),"")</f>
        <v>8.8511415525114163</v>
      </c>
      <c r="H22" s="45">
        <f>IFERROR(Oferta!H22/AVERAGE(Ventas!H20:H22),"")</f>
        <v>6.9958485552972434</v>
      </c>
      <c r="I22" s="45">
        <f>IFERROR(Oferta!I22/AVERAGE(Ventas!I20:I22),"")</f>
        <v>3</v>
      </c>
      <c r="J22" s="45">
        <f>IFERROR(Oferta!J22/AVERAGE(Ventas!J20:J22),"")</f>
        <v>5.1749999999999998</v>
      </c>
      <c r="K22" s="45">
        <f>IFERROR(Oferta!K22/AVERAGE(Ventas!K20:K22),"")</f>
        <v>6.8252148997134672</v>
      </c>
      <c r="L22" s="45">
        <f>IFERROR(Oferta!L22/AVERAGE(Ventas!L20:L22),"")</f>
        <v>6.1864406779661021</v>
      </c>
      <c r="M22" s="45">
        <f>IFERROR(Oferta!M22/AVERAGE(Ventas!M20:M22),"")</f>
        <v>5.1570247933884295</v>
      </c>
      <c r="N22" s="45">
        <f>IFERROR(Oferta!N22/AVERAGE(Ventas!N20:N22),"")</f>
        <v>6.6102661596958168</v>
      </c>
      <c r="O22" s="45">
        <f>IFERROR(Oferta!O22/AVERAGE(Ventas!O20:O22),"")</f>
        <v>6.3384853168469864</v>
      </c>
      <c r="P22" s="45">
        <f>IFERROR(Oferta!P22/AVERAGE(Ventas!P20:P22),"")</f>
        <v>2.3924050632911391</v>
      </c>
      <c r="Q22" s="45">
        <f>IFERROR(Oferta!Q22/AVERAGE(Ventas!Q20:Q22),"")</f>
        <v>4.1820537738905088</v>
      </c>
      <c r="R22" s="45">
        <f>IFERROR(Oferta!R22/AVERAGE(Ventas!R20:R22),"")</f>
        <v>4.959366980325064</v>
      </c>
      <c r="S22" s="45">
        <f>IFERROR(Oferta!S22/AVERAGE(Ventas!S20:S22),"")</f>
        <v>5.9705668604651159</v>
      </c>
      <c r="T22" s="45">
        <f>IFERROR(Oferta!T22/AVERAGE(Ventas!T20:T22),"")</f>
        <v>4.015868351454599</v>
      </c>
      <c r="U22" s="45">
        <f>IFERROR(Oferta!U22/AVERAGE(Ventas!U20:U22),"")</f>
        <v>5.334006462035541</v>
      </c>
      <c r="V22" s="45">
        <f>IFERROR(Oferta!V22/AVERAGE(Ventas!V20:V22),"")</f>
        <v>4.5710154788229289</v>
      </c>
      <c r="W22" s="45" t="str">
        <f>IFERROR(Oferta!W22/AVERAGE(Ventas!W20:W22),"")</f>
        <v/>
      </c>
      <c r="X22" s="45">
        <f>IFERROR(Oferta!X22/AVERAGE(Ventas!X20:X22),"")</f>
        <v>5.4150943396226419</v>
      </c>
      <c r="Y22" s="45">
        <f>IFERROR(Oferta!Y22/AVERAGE(Ventas!Y20:Y22),"")</f>
        <v>10.932885906040269</v>
      </c>
      <c r="Z22" s="45">
        <f>IFERROR(Oferta!Z22/AVERAGE(Ventas!Z20:Z22),"")</f>
        <v>8.3882352941176475</v>
      </c>
      <c r="AA22" s="45">
        <f>IFERROR(Oferta!AA22/AVERAGE(Ventas!AA20:AA22),"")</f>
        <v>5.4150943396226419</v>
      </c>
      <c r="AB22" s="45">
        <f>IFERROR(Oferta!AB22/AVERAGE(Ventas!AB20:AB22),"")</f>
        <v>9.3267326732673279</v>
      </c>
      <c r="AC22" s="45">
        <f>IFERROR(Oferta!AC22/AVERAGE(Ventas!AC20:AC22),"")</f>
        <v>8.2220248667850804</v>
      </c>
      <c r="AD22" s="45">
        <f>IFERROR(Oferta!AD22/AVERAGE(Ventas!AD20:AD22),"")</f>
        <v>7.6875</v>
      </c>
      <c r="AE22" s="45">
        <f>IFERROR(Oferta!AE22/AVERAGE(Ventas!AE20:AE22),"")</f>
        <v>5.5570469798657722</v>
      </c>
      <c r="AF22" s="45">
        <f>IFERROR(Oferta!AF22/AVERAGE(Ventas!AF20:AF22),"")</f>
        <v>7.08411214953271</v>
      </c>
      <c r="AG22" s="45">
        <f>IFERROR(Oferta!AG22/AVERAGE(Ventas!AG20:AG22),"")</f>
        <v>19.5</v>
      </c>
      <c r="AH22" s="45">
        <f>IFERROR(Oferta!AH22/AVERAGE(Ventas!AH20:AH22),"")</f>
        <v>5.9337016574585633</v>
      </c>
      <c r="AI22" s="45">
        <f>IFERROR(Oferta!AI22/AVERAGE(Ventas!AI20:AI22),"")</f>
        <v>7.3119266055045875</v>
      </c>
      <c r="AJ22" s="45">
        <f>IFERROR(Oferta!AJ22/AVERAGE(Ventas!AJ20:AJ22),"")</f>
        <v>6.8208661417322833</v>
      </c>
      <c r="AK22" s="45" t="str">
        <f>IFERROR(Oferta!AK22/AVERAGE(Ventas!AK20:AK22),"")</f>
        <v/>
      </c>
      <c r="AL22" s="45">
        <f>IFERROR(Oferta!AL22/AVERAGE(Ventas!AL20:AL22),"")</f>
        <v>7.408163265306122</v>
      </c>
      <c r="AM22" s="45">
        <f>IFERROR(Oferta!AM22/AVERAGE(Ventas!AM20:AM22),"")</f>
        <v>9.0258620689655178</v>
      </c>
      <c r="AN22" s="45">
        <f>IFERROR(Oferta!AN22/AVERAGE(Ventas!AN20:AN22),"")</f>
        <v>13.263157894736842</v>
      </c>
      <c r="AO22" s="45">
        <f>IFERROR(Oferta!AO22/AVERAGE(Ventas!AO20:AO22),"")</f>
        <v>7.408163265306122</v>
      </c>
      <c r="AP22" s="45">
        <f>IFERROR(Oferta!AP22/AVERAGE(Ventas!AP20:AP22),"")</f>
        <v>9.3466135458167319</v>
      </c>
      <c r="AQ22" s="45">
        <f>IFERROR(Oferta!AQ22/AVERAGE(Ventas!AQ20:AQ22),"")</f>
        <v>8.6306532663316595</v>
      </c>
      <c r="AR22" s="45">
        <f>IFERROR(Oferta!AR22/AVERAGE(Ventas!AR20:AR22),"")</f>
        <v>0</v>
      </c>
      <c r="AS22" s="45">
        <f>IFERROR(Oferta!AS22/AVERAGE(Ventas!AS20:AS22),"")</f>
        <v>6.9259259259259256</v>
      </c>
      <c r="AT22" s="45">
        <f>IFERROR(Oferta!AT22/AVERAGE(Ventas!AT20:AT22),"")</f>
        <v>3.2764505119453924</v>
      </c>
      <c r="AU22" s="45">
        <f>IFERROR(Oferta!AU22/AVERAGE(Ventas!AU20:AU22),"")</f>
        <v>3.9324324324324325</v>
      </c>
      <c r="AV22" s="45">
        <f>IFERROR(Oferta!AV22/AVERAGE(Ventas!AV20:AV22),"")</f>
        <v>6.7590361445783129</v>
      </c>
      <c r="AW22" s="45">
        <f>IFERROR(Oferta!AW22/AVERAGE(Ventas!AW20:AW22),"")</f>
        <v>3.4087193460490464</v>
      </c>
      <c r="AX22" s="45">
        <f>IFERROR(Oferta!AX22/AVERAGE(Ventas!AX20:AX22),"")</f>
        <v>4.0266666666666664</v>
      </c>
      <c r="AY22" s="45" t="str">
        <f>IFERROR(Oferta!AY22/AVERAGE(Ventas!AY20:AY22),"")</f>
        <v/>
      </c>
      <c r="AZ22" s="45">
        <f>IFERROR(Oferta!AZ22/AVERAGE(Ventas!AZ20:AZ22),"")</f>
        <v>4.790322580645161</v>
      </c>
      <c r="BA22" s="45">
        <f>IFERROR(Oferta!BA22/AVERAGE(Ventas!BA20:BA22),"")</f>
        <v>9.3235294117647065</v>
      </c>
      <c r="BB22" s="45">
        <f>IFERROR(Oferta!BB22/AVERAGE(Ventas!BB20:BB22),"")</f>
        <v>16.125</v>
      </c>
      <c r="BC22" s="45">
        <f>IFERROR(Oferta!BC22/AVERAGE(Ventas!BC20:BC22),"")</f>
        <v>4.838709677419355</v>
      </c>
      <c r="BD22" s="45">
        <f>IFERROR(Oferta!BD22/AVERAGE(Ventas!BD20:BD22),"")</f>
        <v>9.8181818181818183</v>
      </c>
      <c r="BE22" s="45">
        <f>IFERROR(Oferta!BE22/AVERAGE(Ventas!BE20:BE22),"")</f>
        <v>6.6891891891891886</v>
      </c>
      <c r="BF22" s="45" t="str">
        <f>IFERROR(Oferta!BF22/AVERAGE(Ventas!BF20:BF22),"")</f>
        <v/>
      </c>
      <c r="BG22" s="45">
        <f>IFERROR(Oferta!BG22/AVERAGE(Ventas!BG20:BG22),"")</f>
        <v>12.378378378378379</v>
      </c>
      <c r="BH22" s="45">
        <f>IFERROR(Oferta!BH22/AVERAGE(Ventas!BH20:BH22),"")</f>
        <v>9.8228155339805827</v>
      </c>
      <c r="BI22" s="45">
        <f>IFERROR(Oferta!BI22/AVERAGE(Ventas!BI20:BI22),"")</f>
        <v>12.876923076923076</v>
      </c>
      <c r="BJ22" s="45">
        <f>IFERROR(Oferta!BJ22/AVERAGE(Ventas!BJ20:BJ22),"")</f>
        <v>12.378378378378379</v>
      </c>
      <c r="BK22" s="45">
        <f>IFERROR(Oferta!BK22/AVERAGE(Ventas!BK20:BK22),"")</f>
        <v>10.238993710691824</v>
      </c>
      <c r="BL22" s="45">
        <f>IFERROR(Oferta!BL22/AVERAGE(Ventas!BL20:BL22),"")</f>
        <v>10.642857142857142</v>
      </c>
      <c r="BM22" s="45" t="str">
        <f>IFERROR(Oferta!BM22/AVERAGE(Ventas!BM20:BM22),"")</f>
        <v/>
      </c>
      <c r="BN22" s="45">
        <f>IFERROR(Oferta!BN22/AVERAGE(Ventas!BN20:BN22),"")</f>
        <v>9.089775561097257</v>
      </c>
      <c r="BO22" s="45">
        <f>IFERROR(Oferta!BO22/AVERAGE(Ventas!BO20:BO22),"")</f>
        <v>5.7813559322033905</v>
      </c>
      <c r="BP22" s="45">
        <f>IFERROR(Oferta!BP22/AVERAGE(Ventas!BP20:BP22),"")</f>
        <v>11.361702127659575</v>
      </c>
      <c r="BQ22" s="45">
        <f>IFERROR(Oferta!BQ22/AVERAGE(Ventas!BQ20:BQ22),"")</f>
        <v>9.089775561097257</v>
      </c>
      <c r="BR22" s="45">
        <f>IFERROR(Oferta!BR22/AVERAGE(Ventas!BR20:BR22),"")</f>
        <v>6.1930926216640501</v>
      </c>
      <c r="BS22" s="45">
        <f>IFERROR(Oferta!BS22/AVERAGE(Ventas!BS20:BS22),"")</f>
        <v>7.3121387283236992</v>
      </c>
      <c r="BT22" s="45" t="str">
        <f>IFERROR(Oferta!BT22/AVERAGE(Ventas!BT20:BT22),"")</f>
        <v/>
      </c>
      <c r="BU22" s="45">
        <f>IFERROR(Oferta!BU22/AVERAGE(Ventas!BU20:BU22),"")</f>
        <v>6.6490384615384617</v>
      </c>
      <c r="BV22" s="45">
        <f>IFERROR(Oferta!BV22/AVERAGE(Ventas!BV20:BV22),"")</f>
        <v>4.1993262212240321</v>
      </c>
      <c r="BW22" s="45">
        <f>IFERROR(Oferta!BW22/AVERAGE(Ventas!BW20:BW22),"")</f>
        <v>6.6446280991735529</v>
      </c>
      <c r="BX22" s="45">
        <f>IFERROR(Oferta!BX22/AVERAGE(Ventas!BX20:BX22),"")</f>
        <v>6.6490384615384617</v>
      </c>
      <c r="BY22" s="45">
        <f>IFERROR(Oferta!BY22/AVERAGE(Ventas!BY20:BY22),"")</f>
        <v>4.4918437963420663</v>
      </c>
      <c r="BZ22" s="45">
        <f>IFERROR(Oferta!BZ22/AVERAGE(Ventas!BZ20:BZ22),"")</f>
        <v>4.69296279695204</v>
      </c>
      <c r="CA22" s="45" t="str">
        <f>IFERROR(Oferta!CA22/AVERAGE(Ventas!CA20:CA22),"")</f>
        <v/>
      </c>
      <c r="CB22" s="45">
        <f>IFERROR(Oferta!CB22/AVERAGE(Ventas!CB20:CB22),"")</f>
        <v>21.352941176470587</v>
      </c>
      <c r="CC22" s="45">
        <f>IFERROR(Oferta!CC22/AVERAGE(Ventas!CC20:CC22),"")</f>
        <v>3.8038674033149169</v>
      </c>
      <c r="CD22" s="45">
        <f>IFERROR(Oferta!CD22/AVERAGE(Ventas!CD20:CD22),"")</f>
        <v>2.625</v>
      </c>
      <c r="CE22" s="45">
        <f>IFERROR(Oferta!CE22/AVERAGE(Ventas!CE20:CE22),"")</f>
        <v>21.352941176470587</v>
      </c>
      <c r="CF22" s="45">
        <f>IFERROR(Oferta!CF22/AVERAGE(Ventas!CF20:CF22),"")</f>
        <v>3.7081218274111674</v>
      </c>
      <c r="CG22" s="45">
        <f>IFERROR(Oferta!CG22/AVERAGE(Ventas!CG20:CG22),"")</f>
        <v>4.437956204379562</v>
      </c>
      <c r="CH22" s="45">
        <f>IFERROR(Oferta!CH22/AVERAGE(Ventas!CH20:CH22),"")</f>
        <v>6.2307692307692308</v>
      </c>
      <c r="CI22" s="45">
        <f>IFERROR(Oferta!CI22/AVERAGE(Ventas!CI20:CI22),"")</f>
        <v>4.8652678078409721</v>
      </c>
      <c r="CJ22" s="45">
        <f>IFERROR(Oferta!CJ22/AVERAGE(Ventas!CJ20:CJ22),"")</f>
        <v>8.1854922279792746</v>
      </c>
      <c r="CK22" s="45">
        <f>IFERROR(Oferta!CK22/AVERAGE(Ventas!CK20:CK22),"")</f>
        <v>12.068571428571428</v>
      </c>
      <c r="CL22" s="45">
        <f>IFERROR(Oferta!CL22/AVERAGE(Ventas!CL20:CL22),"")</f>
        <v>4.9980059820538392</v>
      </c>
      <c r="CM22" s="45">
        <f>IFERROR(Oferta!CM22/AVERAGE(Ventas!CM20:CM22),"")</f>
        <v>8.7815789473684216</v>
      </c>
      <c r="CN22" s="45">
        <f>IFERROR(Oferta!CN22/AVERAGE(Ventas!CN20:CN22),"")</f>
        <v>6.3690400508582323</v>
      </c>
      <c r="CO22" s="45" t="str">
        <f>IFERROR(Oferta!CO22/AVERAGE(Ventas!CO20:CO22),"")</f>
        <v/>
      </c>
      <c r="CP22" s="45" t="str">
        <f>IFERROR(Oferta!CP22/AVERAGE(Ventas!CP20:CP22),"")</f>
        <v/>
      </c>
      <c r="CQ22" s="45">
        <f>IFERROR(Oferta!CQ22/AVERAGE(Ventas!CQ20:CQ22),"")</f>
        <v>14.203125</v>
      </c>
      <c r="CR22" s="45">
        <f>IFERROR(Oferta!CR22/AVERAGE(Ventas!CR20:CR22),"")</f>
        <v>2.5357142857142856</v>
      </c>
      <c r="CS22" s="45" t="str">
        <f>IFERROR(Oferta!CS22/AVERAGE(Ventas!CS20:CS22),"")</f>
        <v/>
      </c>
      <c r="CT22" s="45">
        <f>IFERROR(Oferta!CT22/AVERAGE(Ventas!CT20:CT22),"")</f>
        <v>7.5810810810810807</v>
      </c>
      <c r="CU22" s="45">
        <f>IFERROR(Oferta!CU22/AVERAGE(Ventas!CU20:CU22),"")</f>
        <v>9.1418918918918912</v>
      </c>
      <c r="CV22" s="45" t="str">
        <f>IFERROR(Oferta!CV22/AVERAGE(Ventas!CV20:CV22),"")</f>
        <v/>
      </c>
      <c r="CW22" s="45" t="str">
        <f>IFERROR(Oferta!CW22/AVERAGE(Ventas!CW20:CW22),"")</f>
        <v/>
      </c>
      <c r="CX22" s="45">
        <f>IFERROR(Oferta!CX22/AVERAGE(Ventas!CX20:CX22),"")</f>
        <v>5.6842105263157894</v>
      </c>
      <c r="CY22" s="45">
        <f>IFERROR(Oferta!CY22/AVERAGE(Ventas!CY20:CY22),"")</f>
        <v>15</v>
      </c>
      <c r="CZ22" s="45" t="str">
        <f>IFERROR(Oferta!CZ22/AVERAGE(Ventas!CZ20:CZ22),"")</f>
        <v/>
      </c>
      <c r="DA22" s="45">
        <f>IFERROR(Oferta!DA22/AVERAGE(Ventas!DA20:DA22),"")</f>
        <v>9.9428571428571431</v>
      </c>
      <c r="DB22" s="45">
        <f>IFERROR(Oferta!DB22/AVERAGE(Ventas!DB20:DB22),"")</f>
        <v>9.9428571428571431</v>
      </c>
      <c r="DC22" s="45" t="str">
        <f>IFERROR(Oferta!DC22/AVERAGE(Ventas!DC20:DC22),"")</f>
        <v/>
      </c>
      <c r="DD22" s="45" t="str">
        <f>IFERROR(Oferta!DD22/AVERAGE(Ventas!DD20:DD22),"")</f>
        <v/>
      </c>
      <c r="DE22" s="45" t="str">
        <f>IFERROR(Oferta!DE22/AVERAGE(Ventas!DE20:DE22),"")</f>
        <v/>
      </c>
      <c r="DF22" s="45">
        <f>IFERROR(Oferta!DF22/AVERAGE(Ventas!DF20:DF22),"")</f>
        <v>1.5</v>
      </c>
      <c r="DG22" s="45" t="str">
        <f>IFERROR(Oferta!DG22/AVERAGE(Ventas!DG20:DG22),"")</f>
        <v/>
      </c>
      <c r="DH22" s="45">
        <f>IFERROR(Oferta!DH22/AVERAGE(Ventas!DH20:DH22),"")</f>
        <v>2.1</v>
      </c>
      <c r="DI22" s="45">
        <f>IFERROR(Oferta!DI22/AVERAGE(Ventas!DI20:DI22),"")</f>
        <v>2.1</v>
      </c>
      <c r="DJ22" s="45" t="str">
        <f>IFERROR(Oferta!DJ22/AVERAGE(Ventas!DJ20:DJ22),"")</f>
        <v/>
      </c>
      <c r="DK22" s="45">
        <f>IFERROR(Oferta!DK22/AVERAGE(Ventas!DK20:DK22),"")</f>
        <v>43.5</v>
      </c>
      <c r="DL22" s="45">
        <f>IFERROR(Oferta!DL22/AVERAGE(Ventas!DL20:DL22),"")</f>
        <v>52.875</v>
      </c>
      <c r="DM22" s="45">
        <f>IFERROR(Oferta!DM22/AVERAGE(Ventas!DM20:DM22),"")</f>
        <v>57.642857142857139</v>
      </c>
      <c r="DN22" s="45">
        <f>IFERROR(Oferta!DN22/AVERAGE(Ventas!DN20:DN22),"")</f>
        <v>43.5</v>
      </c>
      <c r="DO22" s="45">
        <f>IFERROR(Oferta!DO22/AVERAGE(Ventas!DO20:DO22),"")</f>
        <v>55.1</v>
      </c>
      <c r="DP22" s="45">
        <f>IFERROR(Oferta!DP22/AVERAGE(Ventas!DP20:DP22),"")</f>
        <v>54.375</v>
      </c>
      <c r="DQ22" s="45" t="str">
        <f>IFERROR(Oferta!DQ22/AVERAGE(Ventas!DQ20:DQ22),"")</f>
        <v/>
      </c>
      <c r="DR22" s="45">
        <f>IFERROR(Oferta!DR22/AVERAGE(Ventas!DR20:DR22),"")</f>
        <v>23.083333333333332</v>
      </c>
      <c r="DS22" s="45">
        <f>IFERROR(Oferta!DS22/AVERAGE(Ventas!DS20:DS22),"")</f>
        <v>22.372881355932201</v>
      </c>
      <c r="DT22" s="45">
        <f>IFERROR(Oferta!DT22/AVERAGE(Ventas!DT20:DT22),"")</f>
        <v>33</v>
      </c>
      <c r="DU22" s="45">
        <f>IFERROR(Oferta!DU22/AVERAGE(Ventas!DU20:DU22),"")</f>
        <v>23.083333333333332</v>
      </c>
      <c r="DV22" s="45">
        <f>IFERROR(Oferta!DV22/AVERAGE(Ventas!DV20:DV22),"")</f>
        <v>23.203125</v>
      </c>
      <c r="DW22" s="45">
        <f>IFERROR(Oferta!DW22/AVERAGE(Ventas!DW20:DW22),"")</f>
        <v>23.139705882352938</v>
      </c>
      <c r="DX22" s="45" t="str">
        <f>IFERROR(Oferta!DX22/AVERAGE(Ventas!DX20:DX22),"")</f>
        <v/>
      </c>
      <c r="DY22" s="45">
        <f>IFERROR(Oferta!DY22/AVERAGE(Ventas!DY20:DY22),"")</f>
        <v>11.7196261682243</v>
      </c>
      <c r="DZ22" s="45" t="str">
        <f>IFERROR(Oferta!DZ22/AVERAGE(Ventas!DZ20:DZ22),"")</f>
        <v/>
      </c>
      <c r="EA22" s="45" t="str">
        <f>IFERROR(Oferta!EA22/AVERAGE(Ventas!EA20:EA22),"")</f>
        <v/>
      </c>
      <c r="EB22" s="45">
        <f>IFERROR(Oferta!EB22/AVERAGE(Ventas!EB20:EB22),"")</f>
        <v>11.7196261682243</v>
      </c>
      <c r="EC22" s="45" t="str">
        <f>IFERROR(Oferta!EC22/AVERAGE(Ventas!EC20:EC22),"")</f>
        <v/>
      </c>
      <c r="ED22" s="45">
        <f>IFERROR(Oferta!ED22/AVERAGE(Ventas!ED20:ED22),"")</f>
        <v>11.7196261682243</v>
      </c>
      <c r="EE22" s="45">
        <f>IFERROR(Oferta!EE22/AVERAGE(Ventas!EE20:EE22),"")</f>
        <v>4.1180904522613062</v>
      </c>
      <c r="EF22" s="45">
        <f>IFERROR(Oferta!EF22/AVERAGE(Ventas!EF20:EF22),"")</f>
        <v>4.3420884503442885</v>
      </c>
      <c r="EG22" s="45">
        <f>IFERROR(Oferta!EG22/AVERAGE(Ventas!EG20:EG22),"")</f>
        <v>5.9512032721392556</v>
      </c>
      <c r="EH22" s="45">
        <f>IFERROR(Oferta!EH22/AVERAGE(Ventas!EH20:EH22),"")</f>
        <v>7.3815890974543592</v>
      </c>
      <c r="EI22" s="45">
        <f>IFERROR(Oferta!EI22/AVERAGE(Ventas!EI20:EI22),"")</f>
        <v>4.3245860872979511</v>
      </c>
      <c r="EJ22" s="45">
        <f>IFERROR(Oferta!EJ22/AVERAGE(Ventas!EJ20:EJ22),"")</f>
        <v>6.3374531315095117</v>
      </c>
      <c r="EK22" s="45">
        <f>IFERROR(Oferta!EK22/AVERAGE(Ventas!EK20:EK22),"")</f>
        <v>5.3012161843479433</v>
      </c>
      <c r="EL22" s="45">
        <f>IFERROR(Oferta!EL22/AVERAGE(Ventas!EL20:EL22),"")</f>
        <v>4.2117263843648214</v>
      </c>
      <c r="EM22" s="45">
        <f>IFERROR(Oferta!EM22/AVERAGE(Ventas!EM20:EM22),"")</f>
        <v>4.614617290389881</v>
      </c>
      <c r="EN22" s="45">
        <f>IFERROR(Oferta!EN22/AVERAGE(Ventas!EN20:EN22),"")</f>
        <v>6.1128410667488824</v>
      </c>
      <c r="EO22" s="45">
        <f>IFERROR(Oferta!EO22/AVERAGE(Ventas!EO20:EO22),"")</f>
        <v>7.5290102389078495</v>
      </c>
      <c r="EP22" s="45">
        <f>IFERROR(Oferta!EP22/AVERAGE(Ventas!EP20:EP22),"")</f>
        <v>4.5847519014849691</v>
      </c>
      <c r="EQ22" s="45">
        <f>IFERROR(Oferta!EQ22/AVERAGE(Ventas!EQ20:EQ22),"")</f>
        <v>6.4711842938568713</v>
      </c>
      <c r="ER22" s="45">
        <f>IFERROR(Oferta!ER22/AVERAGE(Ventas!ER20:ER22),"")</f>
        <v>5.5502873139826141</v>
      </c>
      <c r="ES22" s="45">
        <f>IFERROR(Oferta!ES22/AVERAGE(Ventas!ES20:ES22),"")</f>
        <v>4.2117263843648214</v>
      </c>
      <c r="ET22" s="45">
        <f>IFERROR(Oferta!ET22/AVERAGE(Ventas!ET20:ET22),"")</f>
        <v>4.7259634098871155</v>
      </c>
      <c r="EU22" s="45">
        <f>IFERROR(Oferta!EU22/AVERAGE(Ventas!EU20:EU22),"")</f>
        <v>6.3392911469425002</v>
      </c>
      <c r="EV22" s="45">
        <f>IFERROR(Oferta!EV22/AVERAGE(Ventas!EV20:EV22),"")</f>
        <v>7.7730870712401057</v>
      </c>
      <c r="EW22" s="45">
        <f>IFERROR(Oferta!EW22/AVERAGE(Ventas!EW20:EW22),"")</f>
        <v>4.6880182670352122</v>
      </c>
      <c r="EX22" s="45">
        <f>IFERROR(Oferta!EX22/AVERAGE(Ventas!EX20:EX22),"")</f>
        <v>6.7077870705244118</v>
      </c>
      <c r="EY22" s="45">
        <f>IFERROR(Oferta!EY22/AVERAGE(Ventas!EY20:EY22),"")</f>
        <v>5.7289009260877162</v>
      </c>
      <c r="EZ22" s="45">
        <f>IFERROR(Oferta!EZ22/AVERAGE(Ventas!EZ20:EZ22),"")</f>
        <v>4.2117263843648214</v>
      </c>
      <c r="FA22" s="45">
        <f>IFERROR(Oferta!FA22/AVERAGE(Ventas!FA20:FA22),"")</f>
        <v>4.7741769215901035</v>
      </c>
      <c r="FB22" s="45">
        <f>IFERROR(Oferta!FB22/AVERAGE(Ventas!FB20:FB22),"")</f>
        <v>6.3392911469425002</v>
      </c>
      <c r="FC22" s="45">
        <f>IFERROR(Oferta!FC22/AVERAGE(Ventas!FC20:FC22),"")</f>
        <v>7.7730870712401057</v>
      </c>
      <c r="FD22" s="45">
        <f>IFERROR(Oferta!FD22/AVERAGE(Ventas!FD20:FD22),"")</f>
        <v>4.7329392799570122</v>
      </c>
      <c r="FE22" s="45">
        <f>IFERROR(Oferta!FE22/AVERAGE(Ventas!FE20:FE22),"")</f>
        <v>6.7077870705244118</v>
      </c>
      <c r="FF22" s="45">
        <f>IFERROR(Oferta!FF22/AVERAGE(Ventas!FF20:FF22),"")</f>
        <v>5.7475105240238067</v>
      </c>
    </row>
    <row r="23" spans="1:162" x14ac:dyDescent="0.25">
      <c r="A23" s="34">
        <v>40664</v>
      </c>
      <c r="B23" s="45">
        <f>IFERROR(Oferta!B23/AVERAGE(Ventas!B21:B23),"")</f>
        <v>75.571428571428569</v>
      </c>
      <c r="C23" s="45">
        <f>IFERROR(Oferta!C23/AVERAGE(Ventas!C21:C23),"")</f>
        <v>4.4175279040925997</v>
      </c>
      <c r="D23" s="45">
        <f>IFERROR(Oferta!D23/AVERAGE(Ventas!D21:D23),"")</f>
        <v>8.1645856980703737</v>
      </c>
      <c r="E23" s="45">
        <f>IFERROR(Oferta!E23/AVERAGE(Ventas!E21:E23),"")</f>
        <v>12.906474820143885</v>
      </c>
      <c r="F23" s="45">
        <f>IFERROR(Oferta!F23/AVERAGE(Ventas!F21:F23),"")</f>
        <v>5.0299180327868847</v>
      </c>
      <c r="G23" s="45">
        <f>IFERROR(Oferta!G23/AVERAGE(Ventas!G21:G23),"")</f>
        <v>8.9887464832760244</v>
      </c>
      <c r="H23" s="45">
        <f>IFERROR(Oferta!H23/AVERAGE(Ventas!H21:H23),"")</f>
        <v>7.2757581131406273</v>
      </c>
      <c r="I23" s="45">
        <f>IFERROR(Oferta!I23/AVERAGE(Ventas!I21:I23),"")</f>
        <v>3</v>
      </c>
      <c r="J23" s="45">
        <f>IFERROR(Oferta!J23/AVERAGE(Ventas!J21:J23),"")</f>
        <v>5.3909774436090219</v>
      </c>
      <c r="K23" s="45">
        <f>IFERROR(Oferta!K23/AVERAGE(Ventas!K21:K23),"")</f>
        <v>5.9932584269662916</v>
      </c>
      <c r="L23" s="45">
        <f>IFERROR(Oferta!L23/AVERAGE(Ventas!L21:L23),"")</f>
        <v>5.617283950617284</v>
      </c>
      <c r="M23" s="45">
        <f>IFERROR(Oferta!M23/AVERAGE(Ventas!M21:M23),"")</f>
        <v>5.3731343283582094</v>
      </c>
      <c r="N23" s="45">
        <f>IFERROR(Oferta!N23/AVERAGE(Ventas!N21:N23),"")</f>
        <v>5.8604651162790695</v>
      </c>
      <c r="O23" s="45">
        <f>IFERROR(Oferta!O23/AVERAGE(Ventas!O21:O23),"")</f>
        <v>5.781021897810219</v>
      </c>
      <c r="P23" s="45">
        <f>IFERROR(Oferta!P23/AVERAGE(Ventas!P21:P23),"")</f>
        <v>2.4587628865979383</v>
      </c>
      <c r="Q23" s="45">
        <f>IFERROR(Oferta!Q23/AVERAGE(Ventas!Q21:Q23),"")</f>
        <v>4.1536707211120767</v>
      </c>
      <c r="R23" s="45">
        <f>IFERROR(Oferta!R23/AVERAGE(Ventas!R21:R23),"")</f>
        <v>4.7109518935516892</v>
      </c>
      <c r="S23" s="45">
        <f>IFERROR(Oferta!S23/AVERAGE(Ventas!S21:S23),"")</f>
        <v>6.0797569312571218</v>
      </c>
      <c r="T23" s="45">
        <f>IFERROR(Oferta!T23/AVERAGE(Ventas!T21:T23),"")</f>
        <v>3.9921399096089605</v>
      </c>
      <c r="U23" s="45">
        <f>IFERROR(Oferta!U23/AVERAGE(Ventas!U21:U23),"")</f>
        <v>5.1903431763766958</v>
      </c>
      <c r="V23" s="45">
        <f>IFERROR(Oferta!V23/AVERAGE(Ventas!V21:V23),"")</f>
        <v>4.5011867088607591</v>
      </c>
      <c r="W23" s="45" t="str">
        <f>IFERROR(Oferta!W23/AVERAGE(Ventas!W21:W23),"")</f>
        <v/>
      </c>
      <c r="X23" s="45">
        <f>IFERROR(Oferta!X23/AVERAGE(Ventas!X21:X23),"")</f>
        <v>3.9554140127388533</v>
      </c>
      <c r="Y23" s="45">
        <f>IFERROR(Oferta!Y23/AVERAGE(Ventas!Y21:Y23),"")</f>
        <v>11.832000000000001</v>
      </c>
      <c r="Z23" s="45">
        <f>IFERROR(Oferta!Z23/AVERAGE(Ventas!Z21:Z23),"")</f>
        <v>8.8457943925233646</v>
      </c>
      <c r="AA23" s="45">
        <f>IFERROR(Oferta!AA23/AVERAGE(Ventas!AA21:AA23),"")</f>
        <v>3.9554140127388533</v>
      </c>
      <c r="AB23" s="45">
        <f>IFERROR(Oferta!AB23/AVERAGE(Ventas!AB21:AB23),"")</f>
        <v>9.946902654867257</v>
      </c>
      <c r="AC23" s="45">
        <f>IFERROR(Oferta!AC23/AVERAGE(Ventas!AC21:AC23),"")</f>
        <v>8.050403225806452</v>
      </c>
      <c r="AD23" s="45">
        <f>IFERROR(Oferta!AD23/AVERAGE(Ventas!AD21:AD23),"")</f>
        <v>6.1764705882352935</v>
      </c>
      <c r="AE23" s="45">
        <f>IFERROR(Oferta!AE23/AVERAGE(Ventas!AE21:AE23),"")</f>
        <v>4.7260273972602738</v>
      </c>
      <c r="AF23" s="45">
        <f>IFERROR(Oferta!AF23/AVERAGE(Ventas!AF21:AF23),"")</f>
        <v>8.3927125506072873</v>
      </c>
      <c r="AG23" s="45">
        <f>IFERROR(Oferta!AG23/AVERAGE(Ventas!AG21:AG23),"")</f>
        <v>9.2727272727272734</v>
      </c>
      <c r="AH23" s="45">
        <f>IFERROR(Oferta!AH23/AVERAGE(Ventas!AH21:AH23),"")</f>
        <v>5</v>
      </c>
      <c r="AI23" s="45">
        <f>IFERROR(Oferta!AI23/AVERAGE(Ventas!AI21:AI23),"")</f>
        <v>8.4302325581395348</v>
      </c>
      <c r="AJ23" s="45">
        <f>IFERROR(Oferta!AJ23/AVERAGE(Ventas!AJ21:AJ23),"")</f>
        <v>7.0205479452054798</v>
      </c>
      <c r="AK23" s="45" t="str">
        <f>IFERROR(Oferta!AK23/AVERAGE(Ventas!AK21:AK23),"")</f>
        <v/>
      </c>
      <c r="AL23" s="45">
        <f>IFERROR(Oferta!AL23/AVERAGE(Ventas!AL21:AL23),"")</f>
        <v>5.8524590163934427</v>
      </c>
      <c r="AM23" s="45">
        <f>IFERROR(Oferta!AM23/AVERAGE(Ventas!AM21:AM23),"")</f>
        <v>10.012345679012345</v>
      </c>
      <c r="AN23" s="45">
        <f>IFERROR(Oferta!AN23/AVERAGE(Ventas!AN21:AN23),"")</f>
        <v>12.272727272727273</v>
      </c>
      <c r="AO23" s="45">
        <f>IFERROR(Oferta!AO23/AVERAGE(Ventas!AO21:AO23),"")</f>
        <v>5.8524590163934427</v>
      </c>
      <c r="AP23" s="45">
        <f>IFERROR(Oferta!AP23/AVERAGE(Ventas!AP21:AP23),"")</f>
        <v>10.200000000000001</v>
      </c>
      <c r="AQ23" s="45">
        <f>IFERROR(Oferta!AQ23/AVERAGE(Ventas!AQ21:AQ23),"")</f>
        <v>8.4241071428571423</v>
      </c>
      <c r="AR23" s="45" t="str">
        <f>IFERROR(Oferta!AR23/AVERAGE(Ventas!AR21:AR23),"")</f>
        <v/>
      </c>
      <c r="AS23" s="45">
        <f>IFERROR(Oferta!AS23/AVERAGE(Ventas!AS21:AS23),"")</f>
        <v>3.1374045801526718</v>
      </c>
      <c r="AT23" s="45">
        <f>IFERROR(Oferta!AT23/AVERAGE(Ventas!AT21:AT23),"")</f>
        <v>3.6215139442231075</v>
      </c>
      <c r="AU23" s="45">
        <f>IFERROR(Oferta!AU23/AVERAGE(Ventas!AU21:AU23),"")</f>
        <v>1.806122448979592</v>
      </c>
      <c r="AV23" s="45">
        <f>IFERROR(Oferta!AV23/AVERAGE(Ventas!AV21:AV23),"")</f>
        <v>3.1374045801526718</v>
      </c>
      <c r="AW23" s="45">
        <f>IFERROR(Oferta!AW23/AVERAGE(Ventas!AW21:AW23),"")</f>
        <v>3.1117478510028653</v>
      </c>
      <c r="AX23" s="45">
        <f>IFERROR(Oferta!AX23/AVERAGE(Ventas!AX21:AX23),"")</f>
        <v>3.1187499999999999</v>
      </c>
      <c r="AY23" s="45" t="str">
        <f>IFERROR(Oferta!AY23/AVERAGE(Ventas!AY21:AY23),"")</f>
        <v/>
      </c>
      <c r="AZ23" s="45">
        <f>IFERROR(Oferta!AZ23/AVERAGE(Ventas!AZ21:AZ23),"")</f>
        <v>4.9285714285714279</v>
      </c>
      <c r="BA23" s="45">
        <f>IFERROR(Oferta!BA23/AVERAGE(Ventas!BA21:BA23),"")</f>
        <v>11.4</v>
      </c>
      <c r="BB23" s="45">
        <f>IFERROR(Oferta!BB23/AVERAGE(Ventas!BB21:BB23),"")</f>
        <v>18</v>
      </c>
      <c r="BC23" s="45">
        <f>IFERROR(Oferta!BC23/AVERAGE(Ventas!BC21:BC23),"")</f>
        <v>4.9870129870129869</v>
      </c>
      <c r="BD23" s="45">
        <f>IFERROR(Oferta!BD23/AVERAGE(Ventas!BD21:BD23),"")</f>
        <v>11.931034482758621</v>
      </c>
      <c r="BE23" s="45">
        <f>IFERROR(Oferta!BE23/AVERAGE(Ventas!BE21:BE23),"")</f>
        <v>7.4937759336099585</v>
      </c>
      <c r="BF23" s="45" t="str">
        <f>IFERROR(Oferta!BF23/AVERAGE(Ventas!BF21:BF23),"")</f>
        <v/>
      </c>
      <c r="BG23" s="45">
        <f>IFERROR(Oferta!BG23/AVERAGE(Ventas!BG21:BG23),"")</f>
        <v>7.9939024390243905</v>
      </c>
      <c r="BH23" s="45">
        <f>IFERROR(Oferta!BH23/AVERAGE(Ventas!BH21:BH23),"")</f>
        <v>8.4026548672566381</v>
      </c>
      <c r="BI23" s="45">
        <f>IFERROR(Oferta!BI23/AVERAGE(Ventas!BI21:BI23),"")</f>
        <v>8.2758620689655178</v>
      </c>
      <c r="BJ23" s="45">
        <f>IFERROR(Oferta!BJ23/AVERAGE(Ventas!BJ21:BJ23),"")</f>
        <v>7.9939024390243905</v>
      </c>
      <c r="BK23" s="45">
        <f>IFERROR(Oferta!BK23/AVERAGE(Ventas!BK21:BK23),"")</f>
        <v>8.3821892393320976</v>
      </c>
      <c r="BL23" s="45">
        <f>IFERROR(Oferta!BL23/AVERAGE(Ventas!BL21:BL23),"")</f>
        <v>8.291607396870555</v>
      </c>
      <c r="BM23" s="45" t="str">
        <f>IFERROR(Oferta!BM23/AVERAGE(Ventas!BM21:BM23),"")</f>
        <v/>
      </c>
      <c r="BN23" s="45">
        <f>IFERROR(Oferta!BN23/AVERAGE(Ventas!BN21:BN23),"")</f>
        <v>7.0510440835266825</v>
      </c>
      <c r="BO23" s="45">
        <f>IFERROR(Oferta!BO23/AVERAGE(Ventas!BO21:BO23),"")</f>
        <v>6.6021699819168171</v>
      </c>
      <c r="BP23" s="45">
        <f>IFERROR(Oferta!BP23/AVERAGE(Ventas!BP21:BP23),"")</f>
        <v>11.045454545454547</v>
      </c>
      <c r="BQ23" s="45">
        <f>IFERROR(Oferta!BQ23/AVERAGE(Ventas!BQ21:BQ23),"")</f>
        <v>7.0510440835266825</v>
      </c>
      <c r="BR23" s="45">
        <f>IFERROR(Oferta!BR23/AVERAGE(Ventas!BR21:BR23),"")</f>
        <v>6.9296482412060305</v>
      </c>
      <c r="BS23" s="45">
        <f>IFERROR(Oferta!BS23/AVERAGE(Ventas!BS21:BS23),"")</f>
        <v>6.9805447470817112</v>
      </c>
      <c r="BT23" s="45" t="str">
        <f>IFERROR(Oferta!BT23/AVERAGE(Ventas!BT21:BT23),"")</f>
        <v/>
      </c>
      <c r="BU23" s="45">
        <f>IFERROR(Oferta!BU23/AVERAGE(Ventas!BU21:BU23),"")</f>
        <v>9.8867924528301891</v>
      </c>
      <c r="BV23" s="45">
        <f>IFERROR(Oferta!BV23/AVERAGE(Ventas!BV21:BV23),"")</f>
        <v>5.534265734265734</v>
      </c>
      <c r="BW23" s="45">
        <f>IFERROR(Oferta!BW23/AVERAGE(Ventas!BW21:BW23),"")</f>
        <v>6.5678571428571431</v>
      </c>
      <c r="BX23" s="45">
        <f>IFERROR(Oferta!BX23/AVERAGE(Ventas!BX21:BX23),"")</f>
        <v>9.8867924528301891</v>
      </c>
      <c r="BY23" s="45">
        <f>IFERROR(Oferta!BY23/AVERAGE(Ventas!BY21:BY23),"")</f>
        <v>5.7035087719298243</v>
      </c>
      <c r="BZ23" s="45">
        <f>IFERROR(Oferta!BZ23/AVERAGE(Ventas!BZ21:BZ23),"")</f>
        <v>6.0593900481540928</v>
      </c>
      <c r="CA23" s="45" t="str">
        <f>IFERROR(Oferta!CA23/AVERAGE(Ventas!CA21:CA23),"")</f>
        <v/>
      </c>
      <c r="CB23" s="45">
        <f>IFERROR(Oferta!CB23/AVERAGE(Ventas!CB21:CB23),"")</f>
        <v>2.5210084033613449</v>
      </c>
      <c r="CC23" s="45">
        <f>IFERROR(Oferta!CC23/AVERAGE(Ventas!CC21:CC23),"")</f>
        <v>2.4658187599364072</v>
      </c>
      <c r="CD23" s="45">
        <f>IFERROR(Oferta!CD23/AVERAGE(Ventas!CD21:CD23),"")</f>
        <v>3.28125</v>
      </c>
      <c r="CE23" s="45">
        <f>IFERROR(Oferta!CE23/AVERAGE(Ventas!CE21:CE23),"")</f>
        <v>2.5210084033613449</v>
      </c>
      <c r="CF23" s="45">
        <f>IFERROR(Oferta!CF23/AVERAGE(Ventas!CF21:CF23),"")</f>
        <v>2.5052950075642966</v>
      </c>
      <c r="CG23" s="45">
        <f>IFERROR(Oferta!CG23/AVERAGE(Ventas!CG21:CG23),"")</f>
        <v>2.5076923076923077</v>
      </c>
      <c r="CH23" s="45">
        <f>IFERROR(Oferta!CH23/AVERAGE(Ventas!CH21:CH23),"")</f>
        <v>6.6477272727272734</v>
      </c>
      <c r="CI23" s="45">
        <f>IFERROR(Oferta!CI23/AVERAGE(Ventas!CI21:CI23),"")</f>
        <v>3.9496626881162427</v>
      </c>
      <c r="CJ23" s="45">
        <f>IFERROR(Oferta!CJ23/AVERAGE(Ventas!CJ21:CJ23),"")</f>
        <v>8.5108055009823183</v>
      </c>
      <c r="CK23" s="45">
        <f>IFERROR(Oferta!CK23/AVERAGE(Ventas!CK21:CK23),"")</f>
        <v>16.490066225165563</v>
      </c>
      <c r="CL23" s="45">
        <f>IFERROR(Oferta!CL23/AVERAGE(Ventas!CL21:CL23),"")</f>
        <v>4.1754636233951494</v>
      </c>
      <c r="CM23" s="45">
        <f>IFERROR(Oferta!CM23/AVERAGE(Ventas!CM21:CM23),"")</f>
        <v>9.5414884516680925</v>
      </c>
      <c r="CN23" s="45">
        <f>IFERROR(Oferta!CN23/AVERAGE(Ventas!CN21:CN23),"")</f>
        <v>6.09260391198044</v>
      </c>
      <c r="CO23" s="45" t="str">
        <f>IFERROR(Oferta!CO23/AVERAGE(Ventas!CO21:CO23),"")</f>
        <v/>
      </c>
      <c r="CP23" s="45" t="str">
        <f>IFERROR(Oferta!CP23/AVERAGE(Ventas!CP21:CP23),"")</f>
        <v/>
      </c>
      <c r="CQ23" s="45">
        <f>IFERROR(Oferta!CQ23/AVERAGE(Ventas!CQ21:CQ23),"")</f>
        <v>17.647058823529409</v>
      </c>
      <c r="CR23" s="45">
        <f>IFERROR(Oferta!CR23/AVERAGE(Ventas!CR21:CR23),"")</f>
        <v>1.7249999999999999</v>
      </c>
      <c r="CS23" s="45" t="str">
        <f>IFERROR(Oferta!CS23/AVERAGE(Ventas!CS21:CS23),"")</f>
        <v/>
      </c>
      <c r="CT23" s="45">
        <f>IFERROR(Oferta!CT23/AVERAGE(Ventas!CT21:CT23),"")</f>
        <v>9.0405405405405403</v>
      </c>
      <c r="CU23" s="45">
        <f>IFERROR(Oferta!CU23/AVERAGE(Ventas!CU21:CU23),"")</f>
        <v>10.601351351351351</v>
      </c>
      <c r="CV23" s="45" t="str">
        <f>IFERROR(Oferta!CV23/AVERAGE(Ventas!CV21:CV23),"")</f>
        <v/>
      </c>
      <c r="CW23" s="45" t="str">
        <f>IFERROR(Oferta!CW23/AVERAGE(Ventas!CW21:CW23),"")</f>
        <v/>
      </c>
      <c r="CX23" s="45">
        <f>IFERROR(Oferta!CX23/AVERAGE(Ventas!CX21:CX23),"")</f>
        <v>20.428571428571427</v>
      </c>
      <c r="CY23" s="45">
        <f>IFERROR(Oferta!CY23/AVERAGE(Ventas!CY21:CY23),"")</f>
        <v>20.25</v>
      </c>
      <c r="CZ23" s="45" t="str">
        <f>IFERROR(Oferta!CZ23/AVERAGE(Ventas!CZ21:CZ23),"")</f>
        <v/>
      </c>
      <c r="DA23" s="45">
        <f>IFERROR(Oferta!DA23/AVERAGE(Ventas!DA21:DA23),"")</f>
        <v>20.351351351351351</v>
      </c>
      <c r="DB23" s="45">
        <f>IFERROR(Oferta!DB23/AVERAGE(Ventas!DB21:DB23),"")</f>
        <v>20.351351351351351</v>
      </c>
      <c r="DC23" s="45" t="str">
        <f>IFERROR(Oferta!DC23/AVERAGE(Ventas!DC21:DC23),"")</f>
        <v/>
      </c>
      <c r="DD23" s="45" t="str">
        <f>IFERROR(Oferta!DD23/AVERAGE(Ventas!DD21:DD23),"")</f>
        <v/>
      </c>
      <c r="DE23" s="45" t="str">
        <f>IFERROR(Oferta!DE23/AVERAGE(Ventas!DE21:DE23),"")</f>
        <v/>
      </c>
      <c r="DF23" s="45">
        <f>IFERROR(Oferta!DF23/AVERAGE(Ventas!DF21:DF23),"")</f>
        <v>0</v>
      </c>
      <c r="DG23" s="45" t="str">
        <f>IFERROR(Oferta!DG23/AVERAGE(Ventas!DG21:DG23),"")</f>
        <v/>
      </c>
      <c r="DH23" s="45">
        <f>IFERROR(Oferta!DH23/AVERAGE(Ventas!DH21:DH23),"")</f>
        <v>0.4</v>
      </c>
      <c r="DI23" s="45">
        <f>IFERROR(Oferta!DI23/AVERAGE(Ventas!DI21:DI23),"")</f>
        <v>0.4</v>
      </c>
      <c r="DJ23" s="45" t="str">
        <f>IFERROR(Oferta!DJ23/AVERAGE(Ventas!DJ21:DJ23),"")</f>
        <v/>
      </c>
      <c r="DK23" s="45">
        <f>IFERROR(Oferta!DK23/AVERAGE(Ventas!DK21:DK23),"")</f>
        <v>58</v>
      </c>
      <c r="DL23" s="45">
        <f>IFERROR(Oferta!DL23/AVERAGE(Ventas!DL21:DL23),"")</f>
        <v>43</v>
      </c>
      <c r="DM23" s="45">
        <f>IFERROR(Oferta!DM23/AVERAGE(Ventas!DM21:DM23),"")</f>
        <v>61.714285714285708</v>
      </c>
      <c r="DN23" s="45">
        <f>IFERROR(Oferta!DN23/AVERAGE(Ventas!DN21:DN23),"")</f>
        <v>58</v>
      </c>
      <c r="DO23" s="45">
        <f>IFERROR(Oferta!DO23/AVERAGE(Ventas!DO21:DO23),"")</f>
        <v>50.485714285714288</v>
      </c>
      <c r="DP23" s="45">
        <f>IFERROR(Oferta!DP23/AVERAGE(Ventas!DP21:DP23),"")</f>
        <v>50.794520547945211</v>
      </c>
      <c r="DQ23" s="45" t="str">
        <f>IFERROR(Oferta!DQ23/AVERAGE(Ventas!DQ21:DQ23),"")</f>
        <v/>
      </c>
      <c r="DR23" s="45">
        <f>IFERROR(Oferta!DR23/AVERAGE(Ventas!DR21:DR23),"")</f>
        <v>22.208333333333332</v>
      </c>
      <c r="DS23" s="45">
        <f>IFERROR(Oferta!DS23/AVERAGE(Ventas!DS21:DS23),"")</f>
        <v>24.155172413793103</v>
      </c>
      <c r="DT23" s="45">
        <f>IFERROR(Oferta!DT23/AVERAGE(Ventas!DT21:DT23),"")</f>
        <v>32.4</v>
      </c>
      <c r="DU23" s="45">
        <f>IFERROR(Oferta!DU23/AVERAGE(Ventas!DU21:DU23),"")</f>
        <v>22.208333333333332</v>
      </c>
      <c r="DV23" s="45">
        <f>IFERROR(Oferta!DV23/AVERAGE(Ventas!DV21:DV23),"")</f>
        <v>24.80952380952381</v>
      </c>
      <c r="DW23" s="45">
        <f>IFERROR(Oferta!DW23/AVERAGE(Ventas!DW21:DW23),"")</f>
        <v>23.422222222222221</v>
      </c>
      <c r="DX23" s="45" t="str">
        <f>IFERROR(Oferta!DX23/AVERAGE(Ventas!DX21:DX23),"")</f>
        <v/>
      </c>
      <c r="DY23" s="45">
        <f>IFERROR(Oferta!DY23/AVERAGE(Ventas!DY21:DY23),"")</f>
        <v>23.09433962264151</v>
      </c>
      <c r="DZ23" s="45" t="str">
        <f>IFERROR(Oferta!DZ23/AVERAGE(Ventas!DZ21:DZ23),"")</f>
        <v/>
      </c>
      <c r="EA23" s="45" t="str">
        <f>IFERROR(Oferta!EA23/AVERAGE(Ventas!EA21:EA23),"")</f>
        <v/>
      </c>
      <c r="EB23" s="45">
        <f>IFERROR(Oferta!EB23/AVERAGE(Ventas!EB21:EB23),"")</f>
        <v>23.09433962264151</v>
      </c>
      <c r="EC23" s="45" t="str">
        <f>IFERROR(Oferta!EC23/AVERAGE(Ventas!EC21:EC23),"")</f>
        <v/>
      </c>
      <c r="ED23" s="45">
        <f>IFERROR(Oferta!ED23/AVERAGE(Ventas!ED21:ED23),"")</f>
        <v>23.09433962264151</v>
      </c>
      <c r="EE23" s="45">
        <f>IFERROR(Oferta!EE23/AVERAGE(Ventas!EE21:EE23),"")</f>
        <v>4.4049657534246576</v>
      </c>
      <c r="EF23" s="45">
        <f>IFERROR(Oferta!EF23/AVERAGE(Ventas!EF21:EF23),"")</f>
        <v>4.2490972121912467</v>
      </c>
      <c r="EG23" s="45">
        <f>IFERROR(Oferta!EG23/AVERAGE(Ventas!EG21:EG23),"")</f>
        <v>6.1258036656750798</v>
      </c>
      <c r="EH23" s="45">
        <f>IFERROR(Oferta!EH23/AVERAGE(Ventas!EH21:EH23),"")</f>
        <v>7.4755371472948484</v>
      </c>
      <c r="EI23" s="45">
        <f>IFERROR(Oferta!EI23/AVERAGE(Ventas!EI21:EI23),"")</f>
        <v>4.2612228586652456</v>
      </c>
      <c r="EJ23" s="45">
        <f>IFERROR(Oferta!EJ23/AVERAGE(Ventas!EJ21:EJ23),"")</f>
        <v>6.4908288994679362</v>
      </c>
      <c r="EK23" s="45">
        <f>IFERROR(Oferta!EK23/AVERAGE(Ventas!EK21:EK23),"")</f>
        <v>5.3482490272373537</v>
      </c>
      <c r="EL23" s="45">
        <f>IFERROR(Oferta!EL23/AVERAGE(Ventas!EL21:EL23),"")</f>
        <v>4.4625623960066552</v>
      </c>
      <c r="EM23" s="45">
        <f>IFERROR(Oferta!EM23/AVERAGE(Ventas!EM21:EM23),"")</f>
        <v>4.3725132085317338</v>
      </c>
      <c r="EN23" s="45">
        <f>IFERROR(Oferta!EN23/AVERAGE(Ventas!EN21:EN23),"")</f>
        <v>6.2028305514960387</v>
      </c>
      <c r="EO23" s="45">
        <f>IFERROR(Oferta!EO23/AVERAGE(Ventas!EO21:EO23),"")</f>
        <v>7.4821836455002284</v>
      </c>
      <c r="EP23" s="45">
        <f>IFERROR(Oferta!EP23/AVERAGE(Ventas!EP21:EP23),"")</f>
        <v>4.3790600616947923</v>
      </c>
      <c r="EQ23" s="45">
        <f>IFERROR(Oferta!EQ23/AVERAGE(Ventas!EQ21:EQ23),"")</f>
        <v>6.525116519937856</v>
      </c>
      <c r="ER23" s="45">
        <f>IFERROR(Oferta!ER23/AVERAGE(Ventas!ER21:ER23),"")</f>
        <v>5.4788570417551306</v>
      </c>
      <c r="ES23" s="45">
        <f>IFERROR(Oferta!ES23/AVERAGE(Ventas!ES21:ES23),"")</f>
        <v>4.4625623960066552</v>
      </c>
      <c r="ET23" s="45">
        <f>IFERROR(Oferta!ET23/AVERAGE(Ventas!ET21:ET23),"")</f>
        <v>4.4813059846812937</v>
      </c>
      <c r="EU23" s="45">
        <f>IFERROR(Oferta!EU23/AVERAGE(Ventas!EU21:EU23),"")</f>
        <v>6.4815011372251705</v>
      </c>
      <c r="EV23" s="45">
        <f>IFERROR(Oferta!EV23/AVERAGE(Ventas!EV21:EV23),"")</f>
        <v>7.7383733744765264</v>
      </c>
      <c r="EW23" s="45">
        <f>IFERROR(Oferta!EW23/AVERAGE(Ventas!EW21:EW23),"")</f>
        <v>4.4799494219653182</v>
      </c>
      <c r="EX23" s="45">
        <f>IFERROR(Oferta!EX23/AVERAGE(Ventas!EX21:EX23),"")</f>
        <v>6.8031815874090373</v>
      </c>
      <c r="EY23" s="45">
        <f>IFERROR(Oferta!EY23/AVERAGE(Ventas!EY21:EY23),"")</f>
        <v>5.6794233289646137</v>
      </c>
      <c r="EZ23" s="45">
        <f>IFERROR(Oferta!EZ23/AVERAGE(Ventas!EZ21:EZ23),"")</f>
        <v>4.4625623960066552</v>
      </c>
      <c r="FA23" s="45">
        <f>IFERROR(Oferta!FA23/AVERAGE(Ventas!FA21:FA23),"")</f>
        <v>4.5451193479526486</v>
      </c>
      <c r="FB23" s="45">
        <f>IFERROR(Oferta!FB23/AVERAGE(Ventas!FB21:FB23),"")</f>
        <v>6.4815011372251705</v>
      </c>
      <c r="FC23" s="45">
        <f>IFERROR(Oferta!FC23/AVERAGE(Ventas!FC21:FC23),"")</f>
        <v>7.7383733744765264</v>
      </c>
      <c r="FD23" s="45">
        <f>IFERROR(Oferta!FD23/AVERAGE(Ventas!FD21:FD23),"")</f>
        <v>4.5391633155272793</v>
      </c>
      <c r="FE23" s="45">
        <f>IFERROR(Oferta!FE23/AVERAGE(Ventas!FE21:FE23),"")</f>
        <v>6.8031815874090373</v>
      </c>
      <c r="FF23" s="45">
        <f>IFERROR(Oferta!FF23/AVERAGE(Ventas!FF21:FF23),"")</f>
        <v>5.7062638129580092</v>
      </c>
    </row>
    <row r="24" spans="1:162" x14ac:dyDescent="0.25">
      <c r="A24" s="34">
        <v>40695</v>
      </c>
      <c r="B24" s="45">
        <f>IFERROR(Oferta!B24/AVERAGE(Ventas!B22:B24),"")</f>
        <v>22.983870967741936</v>
      </c>
      <c r="C24" s="45">
        <f>IFERROR(Oferta!C24/AVERAGE(Ventas!C22:C24),"")</f>
        <v>5.7984832069339109</v>
      </c>
      <c r="D24" s="45">
        <f>IFERROR(Oferta!D24/AVERAGE(Ventas!D22:D24),"")</f>
        <v>9.5150442477876105</v>
      </c>
      <c r="E24" s="45">
        <f>IFERROR(Oferta!E24/AVERAGE(Ventas!E22:E24),"")</f>
        <v>14.193857965451057</v>
      </c>
      <c r="F24" s="45">
        <f>IFERROR(Oferta!F24/AVERAGE(Ventas!F22:F24),"")</f>
        <v>6.3569182389937104</v>
      </c>
      <c r="G24" s="45">
        <f>IFERROR(Oferta!G24/AVERAGE(Ventas!G22:G24),"")</f>
        <v>10.391585760517799</v>
      </c>
      <c r="H24" s="45">
        <f>IFERROR(Oferta!H24/AVERAGE(Ventas!H22:H24),"")</f>
        <v>8.7498400511836216</v>
      </c>
      <c r="I24" s="45">
        <f>IFERROR(Oferta!I24/AVERAGE(Ventas!I22:I24),"")</f>
        <v>8.5333333333333332</v>
      </c>
      <c r="J24" s="45">
        <f>IFERROR(Oferta!J24/AVERAGE(Ventas!J22:J24),"")</f>
        <v>5.6880000000000006</v>
      </c>
      <c r="K24" s="45">
        <f>IFERROR(Oferta!K24/AVERAGE(Ventas!K22:K24),"")</f>
        <v>5.298013245033113</v>
      </c>
      <c r="L24" s="45">
        <f>IFERROR(Oferta!L24/AVERAGE(Ventas!L22:L24),"")</f>
        <v>5.2948717948717947</v>
      </c>
      <c r="M24" s="45">
        <f>IFERROR(Oferta!M24/AVERAGE(Ventas!M22:M24),"")</f>
        <v>6.4411764705882355</v>
      </c>
      <c r="N24" s="45">
        <f>IFERROR(Oferta!N24/AVERAGE(Ventas!N22:N24),"")</f>
        <v>5.2969432314410483</v>
      </c>
      <c r="O24" s="45">
        <f>IFERROR(Oferta!O24/AVERAGE(Ventas!O22:O24),"")</f>
        <v>5.5239206534422403</v>
      </c>
      <c r="P24" s="45">
        <f>IFERROR(Oferta!P24/AVERAGE(Ventas!P22:P24),"")</f>
        <v>2.2393162393162394</v>
      </c>
      <c r="Q24" s="45">
        <f>IFERROR(Oferta!Q24/AVERAGE(Ventas!Q22:Q24),"")</f>
        <v>3.5426147319706902</v>
      </c>
      <c r="R24" s="45">
        <f>IFERROR(Oferta!R24/AVERAGE(Ventas!R22:R24),"")</f>
        <v>4.6434299814929059</v>
      </c>
      <c r="S24" s="45">
        <f>IFERROR(Oferta!S24/AVERAGE(Ventas!S22:S24),"")</f>
        <v>5.3529827038475108</v>
      </c>
      <c r="T24" s="45">
        <f>IFERROR(Oferta!T24/AVERAGE(Ventas!T22:T24),"")</f>
        <v>3.4224945295404812</v>
      </c>
      <c r="U24" s="45">
        <f>IFERROR(Oferta!U24/AVERAGE(Ventas!U22:U24),"")</f>
        <v>4.9046257796257793</v>
      </c>
      <c r="V24" s="45">
        <f>IFERROR(Oferta!V24/AVERAGE(Ventas!V22:V24),"")</f>
        <v>4.0190366612624864</v>
      </c>
      <c r="W24" s="45" t="str">
        <f>IFERROR(Oferta!W24/AVERAGE(Ventas!W22:W24),"")</f>
        <v/>
      </c>
      <c r="X24" s="45">
        <f>IFERROR(Oferta!X24/AVERAGE(Ventas!X22:X24),"")</f>
        <v>3.7241379310344827</v>
      </c>
      <c r="Y24" s="45">
        <f>IFERROR(Oferta!Y24/AVERAGE(Ventas!Y22:Y24),"")</f>
        <v>10.724409448818896</v>
      </c>
      <c r="Z24" s="45">
        <f>IFERROR(Oferta!Z24/AVERAGE(Ventas!Z22:Z24),"")</f>
        <v>10.160804020100503</v>
      </c>
      <c r="AA24" s="45">
        <f>IFERROR(Oferta!AA24/AVERAGE(Ventas!AA22:AA24),"")</f>
        <v>3.7241379310344827</v>
      </c>
      <c r="AB24" s="45">
        <f>IFERROR(Oferta!AB24/AVERAGE(Ventas!AB22:AB24),"")</f>
        <v>10.380368098159508</v>
      </c>
      <c r="AC24" s="45">
        <f>IFERROR(Oferta!AC24/AVERAGE(Ventas!AC22:AC24),"")</f>
        <v>8.3312101910828034</v>
      </c>
      <c r="AD24" s="45">
        <f>IFERROR(Oferta!AD24/AVERAGE(Ventas!AD22:AD24),"")</f>
        <v>5.2941176470588234</v>
      </c>
      <c r="AE24" s="45">
        <f>IFERROR(Oferta!AE24/AVERAGE(Ventas!AE22:AE24),"")</f>
        <v>6.7428571428571429</v>
      </c>
      <c r="AF24" s="45">
        <f>IFERROR(Oferta!AF24/AVERAGE(Ventas!AF22:AF24),"")</f>
        <v>11.65079365079365</v>
      </c>
      <c r="AG24" s="45">
        <f>IFERROR(Oferta!AG24/AVERAGE(Ventas!AG22:AG24),"")</f>
        <v>7.384615384615385</v>
      </c>
      <c r="AH24" s="45">
        <f>IFERROR(Oferta!AH24/AVERAGE(Ventas!AH22:AH24),"")</f>
        <v>6.3884892086330929</v>
      </c>
      <c r="AI24" s="45">
        <f>IFERROR(Oferta!AI24/AVERAGE(Ventas!AI22:AI24),"")</f>
        <v>11.376237623762377</v>
      </c>
      <c r="AJ24" s="45">
        <f>IFERROR(Oferta!AJ24/AVERAGE(Ventas!AJ22:AJ24),"")</f>
        <v>9.3431085043988258</v>
      </c>
      <c r="AK24" s="45" t="str">
        <f>IFERROR(Oferta!AK24/AVERAGE(Ventas!AK22:AK24),"")</f>
        <v/>
      </c>
      <c r="AL24" s="45">
        <f>IFERROR(Oferta!AL24/AVERAGE(Ventas!AL22:AL24),"")</f>
        <v>6.204545454545455</v>
      </c>
      <c r="AM24" s="45">
        <f>IFERROR(Oferta!AM24/AVERAGE(Ventas!AM22:AM24),"")</f>
        <v>10.722222222222221</v>
      </c>
      <c r="AN24" s="45">
        <f>IFERROR(Oferta!AN24/AVERAGE(Ventas!AN22:AN24),"")</f>
        <v>6.5217391304347823</v>
      </c>
      <c r="AO24" s="45">
        <f>IFERROR(Oferta!AO24/AVERAGE(Ventas!AO22:AO24),"")</f>
        <v>6.204545454545455</v>
      </c>
      <c r="AP24" s="45">
        <f>IFERROR(Oferta!AP24/AVERAGE(Ventas!AP22:AP24),"")</f>
        <v>10.317991631799163</v>
      </c>
      <c r="AQ24" s="45">
        <f>IFERROR(Oferta!AQ24/AVERAGE(Ventas!AQ22:AQ24),"")</f>
        <v>8.5734939759036131</v>
      </c>
      <c r="AR24" s="45" t="str">
        <f>IFERROR(Oferta!AR24/AVERAGE(Ventas!AR22:AR24),"")</f>
        <v/>
      </c>
      <c r="AS24" s="45">
        <f>IFERROR(Oferta!AS24/AVERAGE(Ventas!AS22:AS24),"")</f>
        <v>0.95857988165680474</v>
      </c>
      <c r="AT24" s="45">
        <f>IFERROR(Oferta!AT24/AVERAGE(Ventas!AT22:AT24),"")</f>
        <v>4.9106145251396649</v>
      </c>
      <c r="AU24" s="45">
        <f>IFERROR(Oferta!AU24/AVERAGE(Ventas!AU22:AU24),"")</f>
        <v>1.23</v>
      </c>
      <c r="AV24" s="45">
        <f>IFERROR(Oferta!AV24/AVERAGE(Ventas!AV22:AV24),"")</f>
        <v>0.95857988165680474</v>
      </c>
      <c r="AW24" s="45">
        <f>IFERROR(Oferta!AW24/AVERAGE(Ventas!AW22:AW24),"")</f>
        <v>3.5913978494623655</v>
      </c>
      <c r="AX24" s="45">
        <f>IFERROR(Oferta!AX24/AVERAGE(Ventas!AX22:AX24),"")</f>
        <v>2.5982142857142856</v>
      </c>
      <c r="AY24" s="45" t="str">
        <f>IFERROR(Oferta!AY24/AVERAGE(Ventas!AY22:AY24),"")</f>
        <v/>
      </c>
      <c r="AZ24" s="45">
        <f>IFERROR(Oferta!AZ24/AVERAGE(Ventas!AZ22:AZ24),"")</f>
        <v>7.3455882352941169</v>
      </c>
      <c r="BA24" s="45">
        <f>IFERROR(Oferta!BA24/AVERAGE(Ventas!BA22:BA24),"")</f>
        <v>9.629999999999999</v>
      </c>
      <c r="BB24" s="45">
        <f>IFERROR(Oferta!BB24/AVERAGE(Ventas!BB22:BB24),"")</f>
        <v>14.25</v>
      </c>
      <c r="BC24" s="45">
        <f>IFERROR(Oferta!BC24/AVERAGE(Ventas!BC22:BC24),"")</f>
        <v>7.4117647058823524</v>
      </c>
      <c r="BD24" s="45">
        <f>IFERROR(Oferta!BD24/AVERAGE(Ventas!BD22:BD24),"")</f>
        <v>9.9722222222222214</v>
      </c>
      <c r="BE24" s="45">
        <f>IFERROR(Oferta!BE24/AVERAGE(Ventas!BE22:BE24),"")</f>
        <v>8.5450819672131146</v>
      </c>
      <c r="BF24" s="45" t="str">
        <f>IFERROR(Oferta!BF24/AVERAGE(Ventas!BF22:BF24),"")</f>
        <v/>
      </c>
      <c r="BG24" s="45">
        <f>IFERROR(Oferta!BG24/AVERAGE(Ventas!BG22:BG24),"")</f>
        <v>8.7619047619047628</v>
      </c>
      <c r="BH24" s="45">
        <f>IFERROR(Oferta!BH24/AVERAGE(Ventas!BH22:BH24),"")</f>
        <v>7.8914549653579673</v>
      </c>
      <c r="BI24" s="45">
        <f>IFERROR(Oferta!BI24/AVERAGE(Ventas!BI22:BI24),"")</f>
        <v>7.0531914893617023</v>
      </c>
      <c r="BJ24" s="45">
        <f>IFERROR(Oferta!BJ24/AVERAGE(Ventas!BJ22:BJ24),"")</f>
        <v>8.7619047619047628</v>
      </c>
      <c r="BK24" s="45">
        <f>IFERROR(Oferta!BK24/AVERAGE(Ventas!BK22:BK24),"")</f>
        <v>7.741935483870968</v>
      </c>
      <c r="BL24" s="45">
        <f>IFERROR(Oferta!BL24/AVERAGE(Ventas!BL22:BL24),"")</f>
        <v>7.93874425727412</v>
      </c>
      <c r="BM24" s="45" t="str">
        <f>IFERROR(Oferta!BM24/AVERAGE(Ventas!BM22:BM24),"")</f>
        <v/>
      </c>
      <c r="BN24" s="45">
        <f>IFERROR(Oferta!BN24/AVERAGE(Ventas!BN22:BN24),"")</f>
        <v>6.8734177215189876</v>
      </c>
      <c r="BO24" s="45">
        <f>IFERROR(Oferta!BO24/AVERAGE(Ventas!BO22:BO24),"")</f>
        <v>6.9467889908256888</v>
      </c>
      <c r="BP24" s="45">
        <f>IFERROR(Oferta!BP24/AVERAGE(Ventas!BP22:BP24),"")</f>
        <v>12</v>
      </c>
      <c r="BQ24" s="45">
        <f>IFERROR(Oferta!BQ24/AVERAGE(Ventas!BQ22:BQ24),"")</f>
        <v>6.8734177215189876</v>
      </c>
      <c r="BR24" s="45">
        <f>IFERROR(Oferta!BR24/AVERAGE(Ventas!BR22:BR24),"")</f>
        <v>7.3636363636363633</v>
      </c>
      <c r="BS24" s="45">
        <f>IFERROR(Oferta!BS24/AVERAGE(Ventas!BS22:BS24),"")</f>
        <v>7.167846309403437</v>
      </c>
      <c r="BT24" s="45" t="str">
        <f>IFERROR(Oferta!BT24/AVERAGE(Ventas!BT22:BT24),"")</f>
        <v/>
      </c>
      <c r="BU24" s="45">
        <f>IFERROR(Oferta!BU24/AVERAGE(Ventas!BU22:BU24),"")</f>
        <v>2.7947368421052632</v>
      </c>
      <c r="BV24" s="45">
        <f>IFERROR(Oferta!BV24/AVERAGE(Ventas!BV22:BV24),"")</f>
        <v>4.2609523809523813</v>
      </c>
      <c r="BW24" s="45">
        <f>IFERROR(Oferta!BW24/AVERAGE(Ventas!BW22:BW24),"")</f>
        <v>5.3527397260273979</v>
      </c>
      <c r="BX24" s="45">
        <f>IFERROR(Oferta!BX24/AVERAGE(Ventas!BX22:BX24),"")</f>
        <v>2.7947368421052632</v>
      </c>
      <c r="BY24" s="45">
        <f>IFERROR(Oferta!BY24/AVERAGE(Ventas!BY22:BY24),"")</f>
        <v>4.4317086234600964</v>
      </c>
      <c r="BZ24" s="45">
        <f>IFERROR(Oferta!BZ24/AVERAGE(Ventas!BZ22:BZ24),"")</f>
        <v>4.1548731642189587</v>
      </c>
      <c r="CA24" s="45" t="str">
        <f>IFERROR(Oferta!CA24/AVERAGE(Ventas!CA22:CA24),"")</f>
        <v/>
      </c>
      <c r="CB24" s="45">
        <f>IFERROR(Oferta!CB24/AVERAGE(Ventas!CB22:CB24),"")</f>
        <v>7.8394160583941606</v>
      </c>
      <c r="CC24" s="45">
        <f>IFERROR(Oferta!CC24/AVERAGE(Ventas!CC22:CC24),"")</f>
        <v>2.7128309572301426</v>
      </c>
      <c r="CD24" s="45">
        <f>IFERROR(Oferta!CD24/AVERAGE(Ventas!CD22:CD24),"")</f>
        <v>8.3076923076923084</v>
      </c>
      <c r="CE24" s="45">
        <f>IFERROR(Oferta!CE24/AVERAGE(Ventas!CE22:CE24),"")</f>
        <v>7.8394160583941606</v>
      </c>
      <c r="CF24" s="45">
        <f>IFERROR(Oferta!CF24/AVERAGE(Ventas!CF22:CF24),"")</f>
        <v>2.8571428571428572</v>
      </c>
      <c r="CG24" s="45">
        <f>IFERROR(Oferta!CG24/AVERAGE(Ventas!CG22:CG24),"")</f>
        <v>3.921996879875195</v>
      </c>
      <c r="CH24" s="45">
        <f>IFERROR(Oferta!CH24/AVERAGE(Ventas!CH22:CH24),"")</f>
        <v>9.8974358974358978</v>
      </c>
      <c r="CI24" s="45">
        <f>IFERROR(Oferta!CI24/AVERAGE(Ventas!CI22:CI24),"")</f>
        <v>3.5072614107883822</v>
      </c>
      <c r="CJ24" s="45">
        <f>IFERROR(Oferta!CJ24/AVERAGE(Ventas!CJ22:CJ24),"")</f>
        <v>7.7842565597667637</v>
      </c>
      <c r="CK24" s="45">
        <f>IFERROR(Oferta!CK24/AVERAGE(Ventas!CK22:CK24),"")</f>
        <v>16.242857142857144</v>
      </c>
      <c r="CL24" s="45">
        <f>IFERROR(Oferta!CL24/AVERAGE(Ventas!CL22:CL24),"")</f>
        <v>3.8728606356968216</v>
      </c>
      <c r="CM24" s="45">
        <f>IFERROR(Oferta!CM24/AVERAGE(Ventas!CM22:CM24),"")</f>
        <v>8.7972626176218984</v>
      </c>
      <c r="CN24" s="45">
        <f>IFERROR(Oferta!CN24/AVERAGE(Ventas!CN22:CN24),"")</f>
        <v>5.6639701306782833</v>
      </c>
      <c r="CO24" s="45" t="str">
        <f>IFERROR(Oferta!CO24/AVERAGE(Ventas!CO22:CO24),"")</f>
        <v/>
      </c>
      <c r="CP24" s="45" t="str">
        <f>IFERROR(Oferta!CP24/AVERAGE(Ventas!CP22:CP24),"")</f>
        <v/>
      </c>
      <c r="CQ24" s="45">
        <f>IFERROR(Oferta!CQ24/AVERAGE(Ventas!CQ22:CQ24),"")</f>
        <v>19.774647887323944</v>
      </c>
      <c r="CR24" s="45">
        <f>IFERROR(Oferta!CR24/AVERAGE(Ventas!CR22:CR24),"")</f>
        <v>1.1142857142857143</v>
      </c>
      <c r="CS24" s="45" t="str">
        <f>IFERROR(Oferta!CS24/AVERAGE(Ventas!CS22:CS24),"")</f>
        <v/>
      </c>
      <c r="CT24" s="45">
        <f>IFERROR(Oferta!CT24/AVERAGE(Ventas!CT22:CT24),"")</f>
        <v>10.51063829787234</v>
      </c>
      <c r="CU24" s="45">
        <f>IFERROR(Oferta!CU24/AVERAGE(Ventas!CU22:CU24),"")</f>
        <v>12.148936170212766</v>
      </c>
      <c r="CV24" s="45" t="str">
        <f>IFERROR(Oferta!CV24/AVERAGE(Ventas!CV22:CV24),"")</f>
        <v/>
      </c>
      <c r="CW24" s="45" t="str">
        <f>IFERROR(Oferta!CW24/AVERAGE(Ventas!CW22:CW24),"")</f>
        <v/>
      </c>
      <c r="CX24" s="45">
        <f>IFERROR(Oferta!CX24/AVERAGE(Ventas!CX22:CX24),"")</f>
        <v>8.4705882352941178</v>
      </c>
      <c r="CY24" s="45">
        <f>IFERROR(Oferta!CY24/AVERAGE(Ventas!CY22:CY24),"")</f>
        <v>18</v>
      </c>
      <c r="CZ24" s="45" t="str">
        <f>IFERROR(Oferta!CZ24/AVERAGE(Ventas!CZ22:CZ24),"")</f>
        <v/>
      </c>
      <c r="DA24" s="45">
        <f>IFERROR(Oferta!DA24/AVERAGE(Ventas!DA22:DA24),"")</f>
        <v>13.235294117647058</v>
      </c>
      <c r="DB24" s="45">
        <f>IFERROR(Oferta!DB24/AVERAGE(Ventas!DB22:DB24),"")</f>
        <v>13.235294117647058</v>
      </c>
      <c r="DC24" s="45" t="str">
        <f>IFERROR(Oferta!DC24/AVERAGE(Ventas!DC22:DC24),"")</f>
        <v/>
      </c>
      <c r="DD24" s="45" t="str">
        <f>IFERROR(Oferta!DD24/AVERAGE(Ventas!DD22:DD24),"")</f>
        <v/>
      </c>
      <c r="DE24" s="45">
        <f>IFERROR(Oferta!DE24/AVERAGE(Ventas!DE22:DE24),"")</f>
        <v>4.5</v>
      </c>
      <c r="DF24" s="45">
        <f>IFERROR(Oferta!DF24/AVERAGE(Ventas!DF22:DF24),"")</f>
        <v>0</v>
      </c>
      <c r="DG24" s="45" t="str">
        <f>IFERROR(Oferta!DG24/AVERAGE(Ventas!DG22:DG24),"")</f>
        <v/>
      </c>
      <c r="DH24" s="45">
        <f>IFERROR(Oferta!DH24/AVERAGE(Ventas!DH22:DH24),"")</f>
        <v>2.4545454545454546</v>
      </c>
      <c r="DI24" s="45">
        <f>IFERROR(Oferta!DI24/AVERAGE(Ventas!DI22:DI24),"")</f>
        <v>2.4545454545454546</v>
      </c>
      <c r="DJ24" s="45" t="str">
        <f>IFERROR(Oferta!DJ24/AVERAGE(Ventas!DJ22:DJ24),"")</f>
        <v/>
      </c>
      <c r="DK24" s="45">
        <f>IFERROR(Oferta!DK24/AVERAGE(Ventas!DK22:DK24),"")</f>
        <v>42.75</v>
      </c>
      <c r="DL24" s="45">
        <f>IFERROR(Oferta!DL24/AVERAGE(Ventas!DL22:DL24),"")</f>
        <v>29.689655172413794</v>
      </c>
      <c r="DM24" s="45">
        <f>IFERROR(Oferta!DM24/AVERAGE(Ventas!DM22:DM24),"")</f>
        <v>45</v>
      </c>
      <c r="DN24" s="45">
        <f>IFERROR(Oferta!DN24/AVERAGE(Ventas!DN22:DN24),"")</f>
        <v>42.75</v>
      </c>
      <c r="DO24" s="45">
        <f>IFERROR(Oferta!DO24/AVERAGE(Ventas!DO22:DO24),"")</f>
        <v>35.652631578947364</v>
      </c>
      <c r="DP24" s="45">
        <f>IFERROR(Oferta!DP24/AVERAGE(Ventas!DP22:DP24),"")</f>
        <v>35.939393939393938</v>
      </c>
      <c r="DQ24" s="45" t="str">
        <f>IFERROR(Oferta!DQ24/AVERAGE(Ventas!DQ22:DQ24),"")</f>
        <v/>
      </c>
      <c r="DR24" s="45">
        <f>IFERROR(Oferta!DR24/AVERAGE(Ventas!DR22:DR24),"")</f>
        <v>29.723684210526319</v>
      </c>
      <c r="DS24" s="45">
        <f>IFERROR(Oferta!DS24/AVERAGE(Ventas!DS22:DS24),"")</f>
        <v>22.657142857142858</v>
      </c>
      <c r="DT24" s="45">
        <f>IFERROR(Oferta!DT24/AVERAGE(Ventas!DT22:DT24),"")</f>
        <v>18.387096774193548</v>
      </c>
      <c r="DU24" s="45">
        <f>IFERROR(Oferta!DU24/AVERAGE(Ventas!DU22:DU24),"")</f>
        <v>29.723684210526319</v>
      </c>
      <c r="DV24" s="45">
        <f>IFERROR(Oferta!DV24/AVERAGE(Ventas!DV22:DV24),"")</f>
        <v>21.683823529411764</v>
      </c>
      <c r="DW24" s="45">
        <f>IFERROR(Oferta!DW24/AVERAGE(Ventas!DW22:DW24),"")</f>
        <v>24.566037735849054</v>
      </c>
      <c r="DX24" s="45" t="str">
        <f>IFERROR(Oferta!DX24/AVERAGE(Ventas!DX22:DX24),"")</f>
        <v/>
      </c>
      <c r="DY24" s="45">
        <f>IFERROR(Oferta!DY24/AVERAGE(Ventas!DY22:DY24),"")</f>
        <v>15.625</v>
      </c>
      <c r="DZ24" s="45" t="str">
        <f>IFERROR(Oferta!DZ24/AVERAGE(Ventas!DZ22:DZ24),"")</f>
        <v/>
      </c>
      <c r="EA24" s="45" t="str">
        <f>IFERROR(Oferta!EA24/AVERAGE(Ventas!EA22:EA24),"")</f>
        <v/>
      </c>
      <c r="EB24" s="45">
        <f>IFERROR(Oferta!EB24/AVERAGE(Ventas!EB22:EB24),"")</f>
        <v>15.625</v>
      </c>
      <c r="EC24" s="45" t="str">
        <f>IFERROR(Oferta!EC24/AVERAGE(Ventas!EC22:EC24),"")</f>
        <v/>
      </c>
      <c r="ED24" s="45">
        <f>IFERROR(Oferta!ED24/AVERAGE(Ventas!ED22:ED24),"")</f>
        <v>15.625</v>
      </c>
      <c r="EE24" s="45">
        <f>IFERROR(Oferta!EE24/AVERAGE(Ventas!EE22:EE24),"")</f>
        <v>4.1699295223179327</v>
      </c>
      <c r="EF24" s="45">
        <f>IFERROR(Oferta!EF24/AVERAGE(Ventas!EF22:EF24),"")</f>
        <v>3.8211043614770319</v>
      </c>
      <c r="EG24" s="45">
        <f>IFERROR(Oferta!EG24/AVERAGE(Ventas!EG22:EG24),"")</f>
        <v>6.0123772102161102</v>
      </c>
      <c r="EH24" s="45">
        <f>IFERROR(Oferta!EH24/AVERAGE(Ventas!EH22:EH24),"")</f>
        <v>6.8746268656716421</v>
      </c>
      <c r="EI24" s="45">
        <f>IFERROR(Oferta!EI24/AVERAGE(Ventas!EI22:EI24),"")</f>
        <v>3.8490708186840785</v>
      </c>
      <c r="EJ24" s="45">
        <f>IFERROR(Oferta!EJ24/AVERAGE(Ventas!EJ22:EJ24),"")</f>
        <v>6.2564788732394367</v>
      </c>
      <c r="EK24" s="45">
        <f>IFERROR(Oferta!EK24/AVERAGE(Ventas!EK22:EK24),"")</f>
        <v>4.9837360594795541</v>
      </c>
      <c r="EL24" s="45">
        <f>IFERROR(Oferta!EL24/AVERAGE(Ventas!EL22:EL24),"")</f>
        <v>4.2059496567505716</v>
      </c>
      <c r="EM24" s="45">
        <f>IFERROR(Oferta!EM24/AVERAGE(Ventas!EM22:EM24),"")</f>
        <v>4.0135286783042394</v>
      </c>
      <c r="EN24" s="45">
        <f>IFERROR(Oferta!EN24/AVERAGE(Ventas!EN22:EN24),"")</f>
        <v>6.2169341894060999</v>
      </c>
      <c r="EO24" s="45">
        <f>IFERROR(Oferta!EO24/AVERAGE(Ventas!EO22:EO24),"")</f>
        <v>6.9705687098915696</v>
      </c>
      <c r="EP24" s="45">
        <f>IFERROR(Oferta!EP24/AVERAGE(Ventas!EP22:EP24),"")</f>
        <v>4.0280675465391038</v>
      </c>
      <c r="EQ24" s="45">
        <f>IFERROR(Oferta!EQ24/AVERAGE(Ventas!EQ22:EQ24),"")</f>
        <v>6.4175157547558745</v>
      </c>
      <c r="ER24" s="45">
        <f>IFERROR(Oferta!ER24/AVERAGE(Ventas!ER22:ER24),"")</f>
        <v>5.2098456160792308</v>
      </c>
      <c r="ES24" s="45">
        <f>IFERROR(Oferta!ES24/AVERAGE(Ventas!ES22:ES24),"")</f>
        <v>4.2059496567505716</v>
      </c>
      <c r="ET24" s="45">
        <f>IFERROR(Oferta!ET24/AVERAGE(Ventas!ET22:ET24),"")</f>
        <v>4.1586848635235736</v>
      </c>
      <c r="EU24" s="45">
        <f>IFERROR(Oferta!EU24/AVERAGE(Ventas!EU22:EU24),"")</f>
        <v>6.534746760895171</v>
      </c>
      <c r="EV24" s="45">
        <f>IFERROR(Oferta!EV24/AVERAGE(Ventas!EV22:EV24),"")</f>
        <v>7.2686408180656157</v>
      </c>
      <c r="EW24" s="45">
        <f>IFERROR(Oferta!EW24/AVERAGE(Ventas!EW22:EW24),"")</f>
        <v>4.16223968791234</v>
      </c>
      <c r="EX24" s="45">
        <f>IFERROR(Oferta!EX24/AVERAGE(Ventas!EX22:EX24),"")</f>
        <v>6.7324000229502552</v>
      </c>
      <c r="EY24" s="45">
        <f>IFERROR(Oferta!EY24/AVERAGE(Ventas!EY22:EY24),"")</f>
        <v>5.4472461273666095</v>
      </c>
      <c r="EZ24" s="45">
        <f>IFERROR(Oferta!EZ24/AVERAGE(Ventas!EZ22:EZ24),"")</f>
        <v>4.2059496567505716</v>
      </c>
      <c r="FA24" s="45">
        <f>IFERROR(Oferta!FA24/AVERAGE(Ventas!FA22:FA24),"")</f>
        <v>4.2096714426877471</v>
      </c>
      <c r="FB24" s="45">
        <f>IFERROR(Oferta!FB24/AVERAGE(Ventas!FB22:FB24),"")</f>
        <v>6.534746760895171</v>
      </c>
      <c r="FC24" s="45">
        <f>IFERROR(Oferta!FC24/AVERAGE(Ventas!FC22:FC24),"")</f>
        <v>7.2686408180656157</v>
      </c>
      <c r="FD24" s="45">
        <f>IFERROR(Oferta!FD24/AVERAGE(Ventas!FD22:FD24),"")</f>
        <v>4.209392675541336</v>
      </c>
      <c r="FE24" s="45">
        <f>IFERROR(Oferta!FE24/AVERAGE(Ventas!FE22:FE24),"")</f>
        <v>6.7324000229502552</v>
      </c>
      <c r="FF24" s="45">
        <f>IFERROR(Oferta!FF24/AVERAGE(Ventas!FF22:FF24),"")</f>
        <v>5.4682239780144277</v>
      </c>
    </row>
    <row r="25" spans="1:162" x14ac:dyDescent="0.25">
      <c r="A25" s="34">
        <v>40725</v>
      </c>
      <c r="B25" s="45">
        <f>IFERROR(Oferta!B25/AVERAGE(Ventas!B23:B25),"")</f>
        <v>19.205607476635514</v>
      </c>
      <c r="C25" s="45">
        <f>IFERROR(Oferta!C25/AVERAGE(Ventas!C23:C25),"")</f>
        <v>6.0539023020774847</v>
      </c>
      <c r="D25" s="45">
        <f>IFERROR(Oferta!D25/AVERAGE(Ventas!D23:D25),"")</f>
        <v>9.8435490784397768</v>
      </c>
      <c r="E25" s="45">
        <f>IFERROR(Oferta!E25/AVERAGE(Ventas!E23:E25),"")</f>
        <v>14.916820702402957</v>
      </c>
      <c r="F25" s="45">
        <f>IFERROR(Oferta!F25/AVERAGE(Ventas!F23:F25),"")</f>
        <v>6.7992584745762707</v>
      </c>
      <c r="G25" s="45">
        <f>IFERROR(Oferta!G25/AVERAGE(Ventas!G23:G25),"")</f>
        <v>10.798538622129437</v>
      </c>
      <c r="H25" s="45">
        <f>IFERROR(Oferta!H25/AVERAGE(Ventas!H23:H25),"")</f>
        <v>9.2129357412851753</v>
      </c>
      <c r="I25" s="45">
        <f>IFERROR(Oferta!I25/AVERAGE(Ventas!I23:I25),"")</f>
        <v>8.5333333333333332</v>
      </c>
      <c r="J25" s="45">
        <f>IFERROR(Oferta!J25/AVERAGE(Ventas!J23:J25),"")</f>
        <v>6.3134328358208958</v>
      </c>
      <c r="K25" s="45">
        <f>IFERROR(Oferta!K25/AVERAGE(Ventas!K23:K25),"")</f>
        <v>6.0576923076923084</v>
      </c>
      <c r="L25" s="45">
        <f>IFERROR(Oferta!L25/AVERAGE(Ventas!L23:L25),"")</f>
        <v>8.2542372881355934</v>
      </c>
      <c r="M25" s="45">
        <f>IFERROR(Oferta!M25/AVERAGE(Ventas!M23:M25),"")</f>
        <v>6.8715083798882688</v>
      </c>
      <c r="N25" s="45">
        <f>IFERROR(Oferta!N25/AVERAGE(Ventas!N23:N25),"")</f>
        <v>6.7133220910623947</v>
      </c>
      <c r="O25" s="45">
        <f>IFERROR(Oferta!O25/AVERAGE(Ventas!O23:O25),"")</f>
        <v>6.7500000000000009</v>
      </c>
      <c r="P25" s="45">
        <f>IFERROR(Oferta!P25/AVERAGE(Ventas!P23:P25),"")</f>
        <v>2.7630736392742796</v>
      </c>
      <c r="Q25" s="45">
        <f>IFERROR(Oferta!Q25/AVERAGE(Ventas!Q23:Q25),"")</f>
        <v>3.7922983626440265</v>
      </c>
      <c r="R25" s="45">
        <f>IFERROR(Oferta!R25/AVERAGE(Ventas!R23:R25),"")</f>
        <v>4.6622231778112235</v>
      </c>
      <c r="S25" s="45">
        <f>IFERROR(Oferta!S25/AVERAGE(Ventas!S23:S25),"")</f>
        <v>6.0841232227488149</v>
      </c>
      <c r="T25" s="45">
        <f>IFERROR(Oferta!T25/AVERAGE(Ventas!T23:T25),"")</f>
        <v>3.7032591635121408</v>
      </c>
      <c r="U25" s="45">
        <f>IFERROR(Oferta!U25/AVERAGE(Ventas!U23:U25),"")</f>
        <v>5.163441459000417</v>
      </c>
      <c r="V25" s="45">
        <f>IFERROR(Oferta!V25/AVERAGE(Ventas!V23:V25),"")</f>
        <v>4.2855001665371377</v>
      </c>
      <c r="W25" s="45" t="str">
        <f>IFERROR(Oferta!W25/AVERAGE(Ventas!W23:W25),"")</f>
        <v/>
      </c>
      <c r="X25" s="45">
        <f>IFERROR(Oferta!X25/AVERAGE(Ventas!X23:X25),"")</f>
        <v>13.194915254237287</v>
      </c>
      <c r="Y25" s="45">
        <f>IFERROR(Oferta!Y25/AVERAGE(Ventas!Y23:Y25),"")</f>
        <v>9.9761904761904763</v>
      </c>
      <c r="Z25" s="45">
        <f>IFERROR(Oferta!Z25/AVERAGE(Ventas!Z23:Z25),"")</f>
        <v>11.03125</v>
      </c>
      <c r="AA25" s="45">
        <f>IFERROR(Oferta!AA25/AVERAGE(Ventas!AA23:AA25),"")</f>
        <v>13.194915254237287</v>
      </c>
      <c r="AB25" s="45">
        <f>IFERROR(Oferta!AB25/AVERAGE(Ventas!AB23:AB25),"")</f>
        <v>10.613207547169811</v>
      </c>
      <c r="AC25" s="45">
        <f>IFERROR(Oferta!AC25/AVERAGE(Ventas!AC23:AC25),"")</f>
        <v>11.311926605504587</v>
      </c>
      <c r="AD25" s="45">
        <f>IFERROR(Oferta!AD25/AVERAGE(Ventas!AD23:AD25),"")</f>
        <v>4.6875</v>
      </c>
      <c r="AE25" s="45">
        <f>IFERROR(Oferta!AE25/AVERAGE(Ventas!AE23:AE25),"")</f>
        <v>8.4074074074074066</v>
      </c>
      <c r="AF25" s="45">
        <f>IFERROR(Oferta!AF25/AVERAGE(Ventas!AF23:AF25),"")</f>
        <v>9.8493150684931514</v>
      </c>
      <c r="AG25" s="45">
        <f>IFERROR(Oferta!AG25/AVERAGE(Ventas!AG23:AG25),"")</f>
        <v>6.75</v>
      </c>
      <c r="AH25" s="45">
        <f>IFERROR(Oferta!AH25/AVERAGE(Ventas!AH23:AH25),"")</f>
        <v>7.3539823008849563</v>
      </c>
      <c r="AI25" s="45">
        <f>IFERROR(Oferta!AI25/AVERAGE(Ventas!AI23:AI25),"")</f>
        <v>9.6883116883116891</v>
      </c>
      <c r="AJ25" s="45">
        <f>IFERROR(Oferta!AJ25/AVERAGE(Ventas!AJ23:AJ25),"")</f>
        <v>8.9215116279069768</v>
      </c>
      <c r="AK25" s="45" t="str">
        <f>IFERROR(Oferta!AK25/AVERAGE(Ventas!AK23:AK25),"")</f>
        <v/>
      </c>
      <c r="AL25" s="45">
        <f>IFERROR(Oferta!AL25/AVERAGE(Ventas!AL23:AL25),"")</f>
        <v>7.3636363636363642</v>
      </c>
      <c r="AM25" s="45">
        <f>IFERROR(Oferta!AM25/AVERAGE(Ventas!AM23:AM25),"")</f>
        <v>9.4889867841409679</v>
      </c>
      <c r="AN25" s="45">
        <f>IFERROR(Oferta!AN25/AVERAGE(Ventas!AN23:AN25),"")</f>
        <v>6</v>
      </c>
      <c r="AO25" s="45">
        <f>IFERROR(Oferta!AO25/AVERAGE(Ventas!AO23:AO25),"")</f>
        <v>7.3636363636363642</v>
      </c>
      <c r="AP25" s="45">
        <f>IFERROR(Oferta!AP25/AVERAGE(Ventas!AP23:AP25),"")</f>
        <v>9.1807228915662655</v>
      </c>
      <c r="AQ25" s="45">
        <f>IFERROR(Oferta!AQ25/AVERAGE(Ventas!AQ23:AQ25),"")</f>
        <v>8.4282352941176484</v>
      </c>
      <c r="AR25" s="45" t="str">
        <f>IFERROR(Oferta!AR25/AVERAGE(Ventas!AR23:AR25),"")</f>
        <v/>
      </c>
      <c r="AS25" s="45">
        <f>IFERROR(Oferta!AS25/AVERAGE(Ventas!AS23:AS25),"")</f>
        <v>1.4881889763779528</v>
      </c>
      <c r="AT25" s="45">
        <f>IFERROR(Oferta!AT25/AVERAGE(Ventas!AT23:AT25),"")</f>
        <v>6</v>
      </c>
      <c r="AU25" s="45">
        <f>IFERROR(Oferta!AU25/AVERAGE(Ventas!AU23:AU25),"")</f>
        <v>2.25</v>
      </c>
      <c r="AV25" s="45">
        <f>IFERROR(Oferta!AV25/AVERAGE(Ventas!AV23:AV25),"")</f>
        <v>1.4881889763779528</v>
      </c>
      <c r="AW25" s="45">
        <f>IFERROR(Oferta!AW25/AVERAGE(Ventas!AW23:AW25),"")</f>
        <v>5.1141732283464565</v>
      </c>
      <c r="AX25" s="45">
        <f>IFERROR(Oferta!AX25/AVERAGE(Ventas!AX23:AX25),"")</f>
        <v>3.9055118110236222</v>
      </c>
      <c r="AY25" s="45" t="str">
        <f>IFERROR(Oferta!AY25/AVERAGE(Ventas!AY23:AY25),"")</f>
        <v/>
      </c>
      <c r="AZ25" s="45">
        <f>IFERROR(Oferta!AZ25/AVERAGE(Ventas!AZ23:AZ25),"")</f>
        <v>7.0285714285714294</v>
      </c>
      <c r="BA25" s="45">
        <f>IFERROR(Oferta!BA25/AVERAGE(Ventas!BA23:BA25),"")</f>
        <v>12.3</v>
      </c>
      <c r="BB25" s="45">
        <f>IFERROR(Oferta!BB25/AVERAGE(Ventas!BB23:BB25),"")</f>
        <v>24</v>
      </c>
      <c r="BC25" s="45">
        <f>IFERROR(Oferta!BC25/AVERAGE(Ventas!BC23:BC25),"")</f>
        <v>7.0928571428571434</v>
      </c>
      <c r="BD25" s="45">
        <f>IFERROR(Oferta!BD25/AVERAGE(Ventas!BD23:BD25),"")</f>
        <v>13.255102040816327</v>
      </c>
      <c r="BE25" s="45">
        <f>IFERROR(Oferta!BE25/AVERAGE(Ventas!BE23:BE25),"")</f>
        <v>9.6302521008403374</v>
      </c>
      <c r="BF25" s="45" t="str">
        <f>IFERROR(Oferta!BF25/AVERAGE(Ventas!BF23:BF25),"")</f>
        <v/>
      </c>
      <c r="BG25" s="45">
        <f>IFERROR(Oferta!BG25/AVERAGE(Ventas!BG23:BG25),"")</f>
        <v>10.760869565217391</v>
      </c>
      <c r="BH25" s="45">
        <f>IFERROR(Oferta!BH25/AVERAGE(Ventas!BH23:BH25),"")</f>
        <v>9.5759312320916905</v>
      </c>
      <c r="BI25" s="45">
        <f>IFERROR(Oferta!BI25/AVERAGE(Ventas!BI23:BI25),"")</f>
        <v>8.2025316455696213</v>
      </c>
      <c r="BJ25" s="45">
        <f>IFERROR(Oferta!BJ25/AVERAGE(Ventas!BJ23:BJ25),"")</f>
        <v>10.760869565217391</v>
      </c>
      <c r="BK25" s="45">
        <f>IFERROR(Oferta!BK25/AVERAGE(Ventas!BK23:BK25),"")</f>
        <v>9.3224299065420571</v>
      </c>
      <c r="BL25" s="45">
        <f>IFERROR(Oferta!BL25/AVERAGE(Ventas!BL23:BL25),"")</f>
        <v>9.6731448763250896</v>
      </c>
      <c r="BM25" s="45" t="str">
        <f>IFERROR(Oferta!BM25/AVERAGE(Ventas!BM23:BM25),"")</f>
        <v/>
      </c>
      <c r="BN25" s="45">
        <f>IFERROR(Oferta!BN25/AVERAGE(Ventas!BN23:BN25),"")</f>
        <v>6.5022935779816509</v>
      </c>
      <c r="BO25" s="45">
        <f>IFERROR(Oferta!BO25/AVERAGE(Ventas!BO23:BO25),"")</f>
        <v>8.8687872763419495</v>
      </c>
      <c r="BP25" s="45">
        <f>IFERROR(Oferta!BP25/AVERAGE(Ventas!BP23:BP25),"")</f>
        <v>13.760869565217391</v>
      </c>
      <c r="BQ25" s="45">
        <f>IFERROR(Oferta!BQ25/AVERAGE(Ventas!BQ23:BQ25),"")</f>
        <v>6.5022935779816509</v>
      </c>
      <c r="BR25" s="45">
        <f>IFERROR(Oferta!BR25/AVERAGE(Ventas!BR23:BR25),"")</f>
        <v>9.278688524590164</v>
      </c>
      <c r="BS25" s="45">
        <f>IFERROR(Oferta!BS25/AVERAGE(Ventas!BS23:BS25),"")</f>
        <v>8.0497461928934015</v>
      </c>
      <c r="BT25" s="45" t="str">
        <f>IFERROR(Oferta!BT25/AVERAGE(Ventas!BT23:BT25),"")</f>
        <v/>
      </c>
      <c r="BU25" s="45">
        <f>IFERROR(Oferta!BU25/AVERAGE(Ventas!BU23:BU25),"")</f>
        <v>2.4057971014492754</v>
      </c>
      <c r="BV25" s="45">
        <f>IFERROR(Oferta!BV25/AVERAGE(Ventas!BV23:BV25),"")</f>
        <v>4.3097290640394084</v>
      </c>
      <c r="BW25" s="45">
        <f>IFERROR(Oferta!BW25/AVERAGE(Ventas!BW23:BW25),"")</f>
        <v>6.5874125874125875</v>
      </c>
      <c r="BX25" s="45">
        <f>IFERROR(Oferta!BX25/AVERAGE(Ventas!BX23:BX25),"")</f>
        <v>2.4057971014492754</v>
      </c>
      <c r="BY25" s="45">
        <f>IFERROR(Oferta!BY25/AVERAGE(Ventas!BY23:BY25),"")</f>
        <v>4.6507853403141368</v>
      </c>
      <c r="BZ25" s="45">
        <f>IFERROR(Oferta!BZ25/AVERAGE(Ventas!BZ23:BZ25),"")</f>
        <v>4.2508605851979349</v>
      </c>
      <c r="CA25" s="45" t="str">
        <f>IFERROR(Oferta!CA25/AVERAGE(Ventas!CA23:CA25),"")</f>
        <v/>
      </c>
      <c r="CB25" s="45">
        <f>IFERROR(Oferta!CB25/AVERAGE(Ventas!CB23:CB25),"")</f>
        <v>6.3861386138613865</v>
      </c>
      <c r="CC25" s="45">
        <f>IFERROR(Oferta!CC25/AVERAGE(Ventas!CC23:CC25),"")</f>
        <v>4.0663507109004744</v>
      </c>
      <c r="CD25" s="45">
        <f>IFERROR(Oferta!CD25/AVERAGE(Ventas!CD23:CD25),"")</f>
        <v>105</v>
      </c>
      <c r="CE25" s="45">
        <f>IFERROR(Oferta!CE25/AVERAGE(Ventas!CE23:CE25),"")</f>
        <v>6.3861386138613865</v>
      </c>
      <c r="CF25" s="45">
        <f>IFERROR(Oferta!CF25/AVERAGE(Ventas!CF23:CF25),"")</f>
        <v>4.3049645390070923</v>
      </c>
      <c r="CG25" s="45">
        <f>IFERROR(Oferta!CG25/AVERAGE(Ventas!CG23:CG25),"")</f>
        <v>4.9775999999999998</v>
      </c>
      <c r="CH25" s="45">
        <f>IFERROR(Oferta!CH25/AVERAGE(Ventas!CH23:CH25),"")</f>
        <v>7.7878787878787881</v>
      </c>
      <c r="CI25" s="45">
        <f>IFERROR(Oferta!CI25/AVERAGE(Ventas!CI23:CI25),"")</f>
        <v>3.8172701949860723</v>
      </c>
      <c r="CJ25" s="45">
        <f>IFERROR(Oferta!CJ25/AVERAGE(Ventas!CJ23:CJ25),"")</f>
        <v>8.9736328125</v>
      </c>
      <c r="CK25" s="45">
        <f>IFERROR(Oferta!CK25/AVERAGE(Ventas!CK23:CK25),"")</f>
        <v>16.771653543307085</v>
      </c>
      <c r="CL25" s="45">
        <f>IFERROR(Oferta!CL25/AVERAGE(Ventas!CL23:CL25),"")</f>
        <v>4.2117410938283992</v>
      </c>
      <c r="CM25" s="45">
        <f>IFERROR(Oferta!CM25/AVERAGE(Ventas!CM23:CM25),"")</f>
        <v>9.8340573414422234</v>
      </c>
      <c r="CN25" s="45">
        <f>IFERROR(Oferta!CN25/AVERAGE(Ventas!CN23:CN25),"")</f>
        <v>6.2700381679389317</v>
      </c>
      <c r="CO25" s="45" t="str">
        <f>IFERROR(Oferta!CO25/AVERAGE(Ventas!CO23:CO25),"")</f>
        <v/>
      </c>
      <c r="CP25" s="45" t="str">
        <f>IFERROR(Oferta!CP25/AVERAGE(Ventas!CP23:CP25),"")</f>
        <v/>
      </c>
      <c r="CQ25" s="45">
        <f>IFERROR(Oferta!CQ25/AVERAGE(Ventas!CQ23:CQ25),"")</f>
        <v>44.419354838709673</v>
      </c>
      <c r="CR25" s="45">
        <f>IFERROR(Oferta!CR25/AVERAGE(Ventas!CR23:CR25),"")</f>
        <v>0.8727272727272728</v>
      </c>
      <c r="CS25" s="45" t="str">
        <f>IFERROR(Oferta!CS25/AVERAGE(Ventas!CS23:CS25),"")</f>
        <v/>
      </c>
      <c r="CT25" s="45">
        <f>IFERROR(Oferta!CT25/AVERAGE(Ventas!CT23:CT25),"")</f>
        <v>16.569767441860463</v>
      </c>
      <c r="CU25" s="45">
        <f>IFERROR(Oferta!CU25/AVERAGE(Ventas!CU23:CU25),"")</f>
        <v>19.255813953488371</v>
      </c>
      <c r="CV25" s="45" t="str">
        <f>IFERROR(Oferta!CV25/AVERAGE(Ventas!CV23:CV25),"")</f>
        <v/>
      </c>
      <c r="CW25" s="45" t="str">
        <f>IFERROR(Oferta!CW25/AVERAGE(Ventas!CW23:CW25),"")</f>
        <v/>
      </c>
      <c r="CX25" s="45">
        <f>IFERROR(Oferta!CX25/AVERAGE(Ventas!CX23:CX25),"")</f>
        <v>11.75</v>
      </c>
      <c r="CY25" s="45">
        <f>IFERROR(Oferta!CY25/AVERAGE(Ventas!CY23:CY25),"")</f>
        <v>13.714285714285714</v>
      </c>
      <c r="CZ25" s="45" t="str">
        <f>IFERROR(Oferta!CZ25/AVERAGE(Ventas!CZ23:CZ25),"")</f>
        <v/>
      </c>
      <c r="DA25" s="45">
        <f>IFERROR(Oferta!DA25/AVERAGE(Ventas!DA23:DA25),"")</f>
        <v>13</v>
      </c>
      <c r="DB25" s="45">
        <f>IFERROR(Oferta!DB25/AVERAGE(Ventas!DB23:DB25),"")</f>
        <v>13</v>
      </c>
      <c r="DC25" s="45" t="str">
        <f>IFERROR(Oferta!DC25/AVERAGE(Ventas!DC23:DC25),"")</f>
        <v/>
      </c>
      <c r="DD25" s="45" t="str">
        <f>IFERROR(Oferta!DD25/AVERAGE(Ventas!DD23:DD25),"")</f>
        <v/>
      </c>
      <c r="DE25" s="45">
        <f>IFERROR(Oferta!DE25/AVERAGE(Ventas!DE23:DE25),"")</f>
        <v>1.5</v>
      </c>
      <c r="DF25" s="45">
        <f>IFERROR(Oferta!DF25/AVERAGE(Ventas!DF23:DF25),"")</f>
        <v>0</v>
      </c>
      <c r="DG25" s="45" t="str">
        <f>IFERROR(Oferta!DG25/AVERAGE(Ventas!DG23:DG25),"")</f>
        <v/>
      </c>
      <c r="DH25" s="45">
        <f>IFERROR(Oferta!DH25/AVERAGE(Ventas!DH23:DH25),"")</f>
        <v>1.2</v>
      </c>
      <c r="DI25" s="45">
        <f>IFERROR(Oferta!DI25/AVERAGE(Ventas!DI23:DI25),"")</f>
        <v>1.2</v>
      </c>
      <c r="DJ25" s="45" t="str">
        <f>IFERROR(Oferta!DJ25/AVERAGE(Ventas!DJ23:DJ25),"")</f>
        <v/>
      </c>
      <c r="DK25" s="45">
        <f>IFERROR(Oferta!DK25/AVERAGE(Ventas!DK23:DK25),"")</f>
        <v>40.5</v>
      </c>
      <c r="DL25" s="45">
        <f>IFERROR(Oferta!DL25/AVERAGE(Ventas!DL23:DL25),"")</f>
        <v>25.828125</v>
      </c>
      <c r="DM25" s="45">
        <f>IFERROR(Oferta!DM25/AVERAGE(Ventas!DM23:DM25),"")</f>
        <v>46.21621621621621</v>
      </c>
      <c r="DN25" s="45">
        <f>IFERROR(Oferta!DN25/AVERAGE(Ventas!DN23:DN25),"")</f>
        <v>40.5</v>
      </c>
      <c r="DO25" s="45">
        <f>IFERROR(Oferta!DO25/AVERAGE(Ventas!DO23:DO25),"")</f>
        <v>33.297029702970299</v>
      </c>
      <c r="DP25" s="45">
        <f>IFERROR(Oferta!DP25/AVERAGE(Ventas!DP23:DP25),"")</f>
        <v>33.571428571428569</v>
      </c>
      <c r="DQ25" s="45" t="str">
        <f>IFERROR(Oferta!DQ25/AVERAGE(Ventas!DQ23:DQ25),"")</f>
        <v/>
      </c>
      <c r="DR25" s="45">
        <f>IFERROR(Oferta!DR25/AVERAGE(Ventas!DR23:DR25),"")</f>
        <v>26.341463414634148</v>
      </c>
      <c r="DS25" s="45">
        <f>IFERROR(Oferta!DS25/AVERAGE(Ventas!DS23:DS25),"")</f>
        <v>20.150442477876108</v>
      </c>
      <c r="DT25" s="45">
        <f>IFERROR(Oferta!DT25/AVERAGE(Ventas!DT23:DT25),"")</f>
        <v>16.058823529411764</v>
      </c>
      <c r="DU25" s="45">
        <f>IFERROR(Oferta!DU25/AVERAGE(Ventas!DU23:DU25),"")</f>
        <v>26.341463414634148</v>
      </c>
      <c r="DV25" s="45">
        <f>IFERROR(Oferta!DV25/AVERAGE(Ventas!DV23:DV25),"")</f>
        <v>19.204081632653061</v>
      </c>
      <c r="DW25" s="45">
        <f>IFERROR(Oferta!DW25/AVERAGE(Ventas!DW23:DW25),"")</f>
        <v>21.759825327510917</v>
      </c>
      <c r="DX25" s="45" t="str">
        <f>IFERROR(Oferta!DX25/AVERAGE(Ventas!DX23:DX25),"")</f>
        <v/>
      </c>
      <c r="DY25" s="45">
        <f>IFERROR(Oferta!DY25/AVERAGE(Ventas!DY23:DY25),"")</f>
        <v>16.904761904761905</v>
      </c>
      <c r="DZ25" s="45" t="str">
        <f>IFERROR(Oferta!DZ25/AVERAGE(Ventas!DZ23:DZ25),"")</f>
        <v/>
      </c>
      <c r="EA25" s="45" t="str">
        <f>IFERROR(Oferta!EA25/AVERAGE(Ventas!EA23:EA25),"")</f>
        <v/>
      </c>
      <c r="EB25" s="45">
        <f>IFERROR(Oferta!EB25/AVERAGE(Ventas!EB23:EB25),"")</f>
        <v>16.904761904761905</v>
      </c>
      <c r="EC25" s="45" t="str">
        <f>IFERROR(Oferta!EC25/AVERAGE(Ventas!EC23:EC25),"")</f>
        <v/>
      </c>
      <c r="ED25" s="45">
        <f>IFERROR(Oferta!ED25/AVERAGE(Ventas!ED23:ED25),"")</f>
        <v>16.904761904761905</v>
      </c>
      <c r="EE25" s="45">
        <f>IFERROR(Oferta!EE25/AVERAGE(Ventas!EE23:EE25),"")</f>
        <v>5.104895104895105</v>
      </c>
      <c r="EF25" s="45">
        <f>IFERROR(Oferta!EF25/AVERAGE(Ventas!EF23:EF25),"")</f>
        <v>4.0659865886717075</v>
      </c>
      <c r="EG25" s="45">
        <f>IFERROR(Oferta!EG25/AVERAGE(Ventas!EG23:EG25),"")</f>
        <v>6.3054339171974521</v>
      </c>
      <c r="EH25" s="45">
        <f>IFERROR(Oferta!EH25/AVERAGE(Ventas!EH23:EH25),"")</f>
        <v>7.9033579033579038</v>
      </c>
      <c r="EI25" s="45">
        <f>IFERROR(Oferta!EI25/AVERAGE(Ventas!EI23:EI25),"")</f>
        <v>4.1533485788957858</v>
      </c>
      <c r="EJ25" s="45">
        <f>IFERROR(Oferta!EJ25/AVERAGE(Ventas!EJ23:EJ25),"")</f>
        <v>6.7323317044708633</v>
      </c>
      <c r="EK25" s="45">
        <f>IFERROR(Oferta!EK25/AVERAGE(Ventas!EK23:EK25),"")</f>
        <v>5.3720016542597184</v>
      </c>
      <c r="EL25" s="45">
        <f>IFERROR(Oferta!EL25/AVERAGE(Ventas!EL23:EL25),"")</f>
        <v>5.1015921152388168</v>
      </c>
      <c r="EM25" s="45">
        <f>IFERROR(Oferta!EM25/AVERAGE(Ventas!EM23:EM25),"")</f>
        <v>4.3608447784400104</v>
      </c>
      <c r="EN25" s="45">
        <f>IFERROR(Oferta!EN25/AVERAGE(Ventas!EN23:EN25),"")</f>
        <v>6.6279356216127443</v>
      </c>
      <c r="EO25" s="45">
        <f>IFERROR(Oferta!EO25/AVERAGE(Ventas!EO23:EO25),"")</f>
        <v>8.0808229243203531</v>
      </c>
      <c r="EP25" s="45">
        <f>IFERROR(Oferta!EP25/AVERAGE(Ventas!EP23:EP25),"")</f>
        <v>4.419158460161146</v>
      </c>
      <c r="EQ25" s="45">
        <f>IFERROR(Oferta!EQ25/AVERAGE(Ventas!EQ23:EQ25),"")</f>
        <v>6.9927433737162543</v>
      </c>
      <c r="ER25" s="45">
        <f>IFERROR(Oferta!ER25/AVERAGE(Ventas!ER23:ER25),"")</f>
        <v>5.6866973588563114</v>
      </c>
      <c r="ES25" s="45">
        <f>IFERROR(Oferta!ES25/AVERAGE(Ventas!ES23:ES25),"")</f>
        <v>5.1015921152388168</v>
      </c>
      <c r="ET25" s="45">
        <f>IFERROR(Oferta!ET25/AVERAGE(Ventas!ET23:ET25),"")</f>
        <v>4.5011596443757247</v>
      </c>
      <c r="EU25" s="45">
        <f>IFERROR(Oferta!EU25/AVERAGE(Ventas!EU23:EU25),"")</f>
        <v>6.9322238301977812</v>
      </c>
      <c r="EV25" s="45">
        <f>IFERROR(Oferta!EV25/AVERAGE(Ventas!EV23:EV25),"")</f>
        <v>8.3929245283018865</v>
      </c>
      <c r="EW25" s="45">
        <f>IFERROR(Oferta!EW25/AVERAGE(Ventas!EW23:EW25),"")</f>
        <v>4.5481859747045901</v>
      </c>
      <c r="EX25" s="45">
        <f>IFERROR(Oferta!EX25/AVERAGE(Ventas!EX23:EX25),"")</f>
        <v>7.3035735699724196</v>
      </c>
      <c r="EY25" s="45">
        <f>IFERROR(Oferta!EY25/AVERAGE(Ventas!EY23:EY25),"")</f>
        <v>5.9191801664727466</v>
      </c>
      <c r="EZ25" s="45">
        <f>IFERROR(Oferta!EZ25/AVERAGE(Ventas!EZ23:EZ25),"")</f>
        <v>5.1015921152388168</v>
      </c>
      <c r="FA25" s="45">
        <f>IFERROR(Oferta!FA25/AVERAGE(Ventas!FA23:FA25),"")</f>
        <v>4.5512993262752648</v>
      </c>
      <c r="FB25" s="45">
        <f>IFERROR(Oferta!FB25/AVERAGE(Ventas!FB23:FB25),"")</f>
        <v>6.9322238301977812</v>
      </c>
      <c r="FC25" s="45">
        <f>IFERROR(Oferta!FC25/AVERAGE(Ventas!FC23:FC25),"")</f>
        <v>8.3929245283018865</v>
      </c>
      <c r="FD25" s="45">
        <f>IFERROR(Oferta!FD25/AVERAGE(Ventas!FD23:FD25),"")</f>
        <v>4.5942380501656412</v>
      </c>
      <c r="FE25" s="45">
        <f>IFERROR(Oferta!FE25/AVERAGE(Ventas!FE23:FE25),"")</f>
        <v>7.3035735699724196</v>
      </c>
      <c r="FF25" s="45">
        <f>IFERROR(Oferta!FF25/AVERAGE(Ventas!FF23:FF25),"")</f>
        <v>5.9397891727711274</v>
      </c>
    </row>
    <row r="26" spans="1:162" x14ac:dyDescent="0.25">
      <c r="A26" s="34">
        <v>40756</v>
      </c>
      <c r="B26" s="45">
        <f>IFERROR(Oferta!B26/AVERAGE(Ventas!B24:B26),"")</f>
        <v>15.795454545454545</v>
      </c>
      <c r="C26" s="45">
        <f>IFERROR(Oferta!C26/AVERAGE(Ventas!C24:C26),"")</f>
        <v>6.2434108527131782</v>
      </c>
      <c r="D26" s="45">
        <f>IFERROR(Oferta!D26/AVERAGE(Ventas!D24:D26),"")</f>
        <v>9.0790085205267239</v>
      </c>
      <c r="E26" s="45">
        <f>IFERROR(Oferta!E26/AVERAGE(Ventas!E24:E26),"")</f>
        <v>13.881773399014778</v>
      </c>
      <c r="F26" s="45">
        <f>IFERROR(Oferta!F26/AVERAGE(Ventas!F24:F26),"")</f>
        <v>6.8534107402031932</v>
      </c>
      <c r="G26" s="45">
        <f>IFERROR(Oferta!G26/AVERAGE(Ventas!G24:G26),"")</f>
        <v>9.9956126606079589</v>
      </c>
      <c r="H26" s="45">
        <f>IFERROR(Oferta!H26/AVERAGE(Ventas!H24:H26),"")</f>
        <v>8.7603651578546966</v>
      </c>
      <c r="I26" s="45">
        <f>IFERROR(Oferta!I26/AVERAGE(Ventas!I24:I26),"")</f>
        <v>1.7441860465116279E-2</v>
      </c>
      <c r="J26" s="45">
        <f>IFERROR(Oferta!J26/AVERAGE(Ventas!J24:J26),"")</f>
        <v>12.263513513513512</v>
      </c>
      <c r="K26" s="45">
        <f>IFERROR(Oferta!K26/AVERAGE(Ventas!K24:K26),"")</f>
        <v>5.7278481012658231</v>
      </c>
      <c r="L26" s="45">
        <f>IFERROR(Oferta!L26/AVERAGE(Ventas!L24:L26),"")</f>
        <v>13.463414634146341</v>
      </c>
      <c r="M26" s="45">
        <f>IFERROR(Oferta!M26/AVERAGE(Ventas!M24:M26),"")</f>
        <v>5.6812499999999995</v>
      </c>
      <c r="N26" s="45">
        <f>IFERROR(Oferta!N26/AVERAGE(Ventas!N24:N26),"")</f>
        <v>7.3216080402010046</v>
      </c>
      <c r="O26" s="45">
        <f>IFERROR(Oferta!O26/AVERAGE(Ventas!O24:O26),"")</f>
        <v>6.749182115594329</v>
      </c>
      <c r="P26" s="45">
        <f>IFERROR(Oferta!P26/AVERAGE(Ventas!P24:P26),"")</f>
        <v>2.6979166666666665</v>
      </c>
      <c r="Q26" s="45">
        <f>IFERROR(Oferta!Q26/AVERAGE(Ventas!Q24:Q26),"")</f>
        <v>3.6979044782469952</v>
      </c>
      <c r="R26" s="45">
        <f>IFERROR(Oferta!R26/AVERAGE(Ventas!R24:R26),"")</f>
        <v>4.7905973200090841</v>
      </c>
      <c r="S26" s="45">
        <f>IFERROR(Oferta!S26/AVERAGE(Ventas!S24:S26),"")</f>
        <v>5.949844479004665</v>
      </c>
      <c r="T26" s="45">
        <f>IFERROR(Oferta!T26/AVERAGE(Ventas!T24:T26),"")</f>
        <v>3.6137359961032636</v>
      </c>
      <c r="U26" s="45">
        <f>IFERROR(Oferta!U26/AVERAGE(Ventas!U24:U26),"")</f>
        <v>5.218064516129032</v>
      </c>
      <c r="V26" s="45">
        <f>IFERROR(Oferta!V26/AVERAGE(Ventas!V24:V26),"")</f>
        <v>4.2628190255220417</v>
      </c>
      <c r="W26" s="45" t="str">
        <f>IFERROR(Oferta!W26/AVERAGE(Ventas!W24:W26),"")</f>
        <v/>
      </c>
      <c r="X26" s="45">
        <f>IFERROR(Oferta!X26/AVERAGE(Ventas!X24:X26),"")</f>
        <v>16.933333333333334</v>
      </c>
      <c r="Y26" s="45">
        <f>IFERROR(Oferta!Y26/AVERAGE(Ventas!Y24:Y26),"")</f>
        <v>11.277777777777779</v>
      </c>
      <c r="Z26" s="45">
        <f>IFERROR(Oferta!Z26/AVERAGE(Ventas!Z24:Z26),"")</f>
        <v>10.418918918918919</v>
      </c>
      <c r="AA26" s="45">
        <f>IFERROR(Oferta!AA26/AVERAGE(Ventas!AA24:AA26),"")</f>
        <v>16.933333333333334</v>
      </c>
      <c r="AB26" s="45">
        <f>IFERROR(Oferta!AB26/AVERAGE(Ventas!AB24:AB26),"")</f>
        <v>10.7</v>
      </c>
      <c r="AC26" s="45">
        <f>IFERROR(Oferta!AC26/AVERAGE(Ventas!AC24:AC26),"")</f>
        <v>12.035714285714286</v>
      </c>
      <c r="AD26" s="45">
        <f>IFERROR(Oferta!AD26/AVERAGE(Ventas!AD24:AD26),"")</f>
        <v>4</v>
      </c>
      <c r="AE26" s="45">
        <f>IFERROR(Oferta!AE26/AVERAGE(Ventas!AE24:AE26),"")</f>
        <v>12.918367346938776</v>
      </c>
      <c r="AF26" s="45">
        <f>IFERROR(Oferta!AF26/AVERAGE(Ventas!AF24:AF26),"")</f>
        <v>8.9449541284403669</v>
      </c>
      <c r="AG26" s="45">
        <f>IFERROR(Oferta!AG26/AVERAGE(Ventas!AG24:AG26),"")</f>
        <v>4.2857142857142856</v>
      </c>
      <c r="AH26" s="45">
        <f>IFERROR(Oferta!AH26/AVERAGE(Ventas!AH24:AH26),"")</f>
        <v>9.5316455696202542</v>
      </c>
      <c r="AI26" s="45">
        <f>IFERROR(Oferta!AI26/AVERAGE(Ventas!AI24:AI26),"")</f>
        <v>8.6637931034482758</v>
      </c>
      <c r="AJ26" s="45">
        <f>IFERROR(Oferta!AJ26/AVERAGE(Ventas!AJ24:AJ26),"")</f>
        <v>8.884244372990354</v>
      </c>
      <c r="AK26" s="45" t="str">
        <f>IFERROR(Oferta!AK26/AVERAGE(Ventas!AK24:AK26),"")</f>
        <v/>
      </c>
      <c r="AL26" s="45">
        <f>IFERROR(Oferta!AL26/AVERAGE(Ventas!AL24:AL26),"")</f>
        <v>9.9120000000000008</v>
      </c>
      <c r="AM26" s="45">
        <f>IFERROR(Oferta!AM26/AVERAGE(Ventas!AM24:AM26),"")</f>
        <v>11.642857142857142</v>
      </c>
      <c r="AN26" s="45">
        <f>IFERROR(Oferta!AN26/AVERAGE(Ventas!AN24:AN26),"")</f>
        <v>13.875</v>
      </c>
      <c r="AO26" s="45">
        <f>IFERROR(Oferta!AO26/AVERAGE(Ventas!AO24:AO26),"")</f>
        <v>9.9120000000000008</v>
      </c>
      <c r="AP26" s="45">
        <f>IFERROR(Oferta!AP26/AVERAGE(Ventas!AP24:AP26),"")</f>
        <v>11.800884955752213</v>
      </c>
      <c r="AQ26" s="45">
        <f>IFERROR(Oferta!AQ26/AVERAGE(Ventas!AQ24:AQ26),"")</f>
        <v>11.128205128205128</v>
      </c>
      <c r="AR26" s="45" t="str">
        <f>IFERROR(Oferta!AR26/AVERAGE(Ventas!AR24:AR26),"")</f>
        <v/>
      </c>
      <c r="AS26" s="45">
        <f>IFERROR(Oferta!AS26/AVERAGE(Ventas!AS24:AS26),"")</f>
        <v>2</v>
      </c>
      <c r="AT26" s="45">
        <f>IFERROR(Oferta!AT26/AVERAGE(Ventas!AT24:AT26),"")</f>
        <v>8.0962343096234299</v>
      </c>
      <c r="AU26" s="45">
        <f>IFERROR(Oferta!AU26/AVERAGE(Ventas!AU24:AU26),"")</f>
        <v>3.7241379310344831</v>
      </c>
      <c r="AV26" s="45">
        <f>IFERROR(Oferta!AV26/AVERAGE(Ventas!AV24:AV26),"")</f>
        <v>2</v>
      </c>
      <c r="AW26" s="45">
        <f>IFERROR(Oferta!AW26/AVERAGE(Ventas!AW24:AW26),"")</f>
        <v>7.6231343283582094</v>
      </c>
      <c r="AX26" s="45">
        <f>IFERROR(Oferta!AX26/AVERAGE(Ventas!AX24:AX26),"")</f>
        <v>6.0729729729729733</v>
      </c>
      <c r="AY26" s="45" t="str">
        <f>IFERROR(Oferta!AY26/AVERAGE(Ventas!AY24:AY26),"")</f>
        <v/>
      </c>
      <c r="AZ26" s="45">
        <f>IFERROR(Oferta!AZ26/AVERAGE(Ventas!AZ24:AZ26),"")</f>
        <v>6.3692307692307688</v>
      </c>
      <c r="BA26" s="45">
        <f>IFERROR(Oferta!BA26/AVERAGE(Ventas!BA24:BA26),"")</f>
        <v>9.0512820512820511</v>
      </c>
      <c r="BB26" s="45">
        <f>IFERROR(Oferta!BB26/AVERAGE(Ventas!BB24:BB26),"")</f>
        <v>20.666666666666668</v>
      </c>
      <c r="BC26" s="45">
        <f>IFERROR(Oferta!BC26/AVERAGE(Ventas!BC24:BC26),"")</f>
        <v>6.6</v>
      </c>
      <c r="BD26" s="45">
        <f>IFERROR(Oferta!BD26/AVERAGE(Ventas!BD24:BD26),"")</f>
        <v>9.8809523809523814</v>
      </c>
      <c r="BE26" s="45">
        <f>IFERROR(Oferta!BE26/AVERAGE(Ventas!BE24:BE26),"")</f>
        <v>8.21484375</v>
      </c>
      <c r="BF26" s="45" t="str">
        <f>IFERROR(Oferta!BF26/AVERAGE(Ventas!BF24:BF26),"")</f>
        <v/>
      </c>
      <c r="BG26" s="45">
        <f>IFERROR(Oferta!BG26/AVERAGE(Ventas!BG24:BG26),"")</f>
        <v>17.313253012048193</v>
      </c>
      <c r="BH26" s="45">
        <f>IFERROR(Oferta!BH26/AVERAGE(Ventas!BH24:BH26),"")</f>
        <v>17.813278008298756</v>
      </c>
      <c r="BI26" s="45">
        <f>IFERROR(Oferta!BI26/AVERAGE(Ventas!BI24:BI26),"")</f>
        <v>21</v>
      </c>
      <c r="BJ26" s="45">
        <f>IFERROR(Oferta!BJ26/AVERAGE(Ventas!BJ24:BJ26),"")</f>
        <v>17.313253012048193</v>
      </c>
      <c r="BK26" s="45">
        <f>IFERROR(Oferta!BK26/AVERAGE(Ventas!BK24:BK26),"")</f>
        <v>18.36986301369863</v>
      </c>
      <c r="BL26" s="45">
        <f>IFERROR(Oferta!BL26/AVERAGE(Ventas!BL24:BL26),"")</f>
        <v>18.135999999999999</v>
      </c>
      <c r="BM26" s="45" t="str">
        <f>IFERROR(Oferta!BM26/AVERAGE(Ventas!BM24:BM26),"")</f>
        <v/>
      </c>
      <c r="BN26" s="45">
        <f>IFERROR(Oferta!BN26/AVERAGE(Ventas!BN24:BN26),"")</f>
        <v>6.227586206896552</v>
      </c>
      <c r="BO26" s="45">
        <f>IFERROR(Oferta!BO26/AVERAGE(Ventas!BO24:BO26),"")</f>
        <v>9.0256410256410255</v>
      </c>
      <c r="BP26" s="45">
        <f>IFERROR(Oferta!BP26/AVERAGE(Ventas!BP24:BP26),"")</f>
        <v>12.446808510638299</v>
      </c>
      <c r="BQ26" s="45">
        <f>IFERROR(Oferta!BQ26/AVERAGE(Ventas!BQ24:BQ26),"")</f>
        <v>6.227586206896552</v>
      </c>
      <c r="BR26" s="45">
        <f>IFERROR(Oferta!BR26/AVERAGE(Ventas!BR24:BR26),"")</f>
        <v>9.337864077669904</v>
      </c>
      <c r="BS26" s="45">
        <f>IFERROR(Oferta!BS26/AVERAGE(Ventas!BS24:BS26),"")</f>
        <v>7.9136842105263154</v>
      </c>
      <c r="BT26" s="45" t="str">
        <f>IFERROR(Oferta!BT26/AVERAGE(Ventas!BT24:BT26),"")</f>
        <v/>
      </c>
      <c r="BU26" s="45">
        <f>IFERROR(Oferta!BU26/AVERAGE(Ventas!BU24:BU26),"")</f>
        <v>2.0940594059405941</v>
      </c>
      <c r="BV26" s="45">
        <f>IFERROR(Oferta!BV26/AVERAGE(Ventas!BV24:BV26),"")</f>
        <v>4.7347070186735358</v>
      </c>
      <c r="BW26" s="45">
        <f>IFERROR(Oferta!BW26/AVERAGE(Ventas!BW24:BW26),"")</f>
        <v>6.982578397212543</v>
      </c>
      <c r="BX26" s="45">
        <f>IFERROR(Oferta!BX26/AVERAGE(Ventas!BX24:BX26),"")</f>
        <v>2.0940594059405941</v>
      </c>
      <c r="BY26" s="45">
        <f>IFERROR(Oferta!BY26/AVERAGE(Ventas!BY24:BY26),"")</f>
        <v>5.0853260869565213</v>
      </c>
      <c r="BZ26" s="45">
        <f>IFERROR(Oferta!BZ26/AVERAGE(Ventas!BZ24:BZ26),"")</f>
        <v>4.5467914438502675</v>
      </c>
      <c r="CA26" s="45" t="str">
        <f>IFERROR(Oferta!CA26/AVERAGE(Ventas!CA24:CA26),"")</f>
        <v/>
      </c>
      <c r="CB26" s="45">
        <f>IFERROR(Oferta!CB26/AVERAGE(Ventas!CB24:CB26),"")</f>
        <v>8.6407185628742518</v>
      </c>
      <c r="CC26" s="45">
        <f>IFERROR(Oferta!CC26/AVERAGE(Ventas!CC24:CC26),"")</f>
        <v>15.941176470588236</v>
      </c>
      <c r="CD26" s="45">
        <f>IFERROR(Oferta!CD26/AVERAGE(Ventas!CD24:CD26),"")</f>
        <v>19</v>
      </c>
      <c r="CE26" s="45">
        <f>IFERROR(Oferta!CE26/AVERAGE(Ventas!CE24:CE26),"")</f>
        <v>8.6407185628742518</v>
      </c>
      <c r="CF26" s="45">
        <f>IFERROR(Oferta!CF26/AVERAGE(Ventas!CF24:CF26),"")</f>
        <v>16.028571428571428</v>
      </c>
      <c r="CG26" s="45">
        <f>IFERROR(Oferta!CG26/AVERAGE(Ventas!CG24:CG26),"")</f>
        <v>11.492647058823529</v>
      </c>
      <c r="CH26" s="45">
        <f>IFERROR(Oferta!CH26/AVERAGE(Ventas!CH24:CH26),"")</f>
        <v>8.2543352601156066</v>
      </c>
      <c r="CI26" s="45">
        <f>IFERROR(Oferta!CI26/AVERAGE(Ventas!CI24:CI26),"")</f>
        <v>3.9042056074766358</v>
      </c>
      <c r="CJ26" s="45">
        <f>IFERROR(Oferta!CJ26/AVERAGE(Ventas!CJ24:CJ26),"")</f>
        <v>8.8440111420612819</v>
      </c>
      <c r="CK26" s="45">
        <f>IFERROR(Oferta!CK26/AVERAGE(Ventas!CK24:CK26),"")</f>
        <v>13.632911392405063</v>
      </c>
      <c r="CL26" s="45">
        <f>IFERROR(Oferta!CL26/AVERAGE(Ventas!CL24:CL26),"")</f>
        <v>4.6355685131195337</v>
      </c>
      <c r="CM26" s="45">
        <f>IFERROR(Oferta!CM26/AVERAGE(Ventas!CM24:CM26),"")</f>
        <v>9.4566801619433196</v>
      </c>
      <c r="CN26" s="45">
        <f>IFERROR(Oferta!CN26/AVERAGE(Ventas!CN24:CN26),"")</f>
        <v>6.4436683874886116</v>
      </c>
      <c r="CO26" s="45" t="str">
        <f>IFERROR(Oferta!CO26/AVERAGE(Ventas!CO24:CO26),"")</f>
        <v/>
      </c>
      <c r="CP26" s="45">
        <f>IFERROR(Oferta!CP26/AVERAGE(Ventas!CP24:CP26),"")</f>
        <v>13.588235294117647</v>
      </c>
      <c r="CQ26" s="45">
        <f>IFERROR(Oferta!CQ26/AVERAGE(Ventas!CQ24:CQ26),"")</f>
        <v>34.973684210526315</v>
      </c>
      <c r="CR26" s="45">
        <f>IFERROR(Oferta!CR26/AVERAGE(Ventas!CR24:CR26),"")</f>
        <v>1.6</v>
      </c>
      <c r="CS26" s="45">
        <f>IFERROR(Oferta!CS26/AVERAGE(Ventas!CS24:CS26),"")</f>
        <v>13.588235294117647</v>
      </c>
      <c r="CT26" s="45">
        <f>IFERROR(Oferta!CT26/AVERAGE(Ventas!CT24:CT26),"")</f>
        <v>20.25</v>
      </c>
      <c r="CU26" s="45">
        <f>IFERROR(Oferta!CU26/AVERAGE(Ventas!CU24:CU26),"")</f>
        <v>18.91764705882353</v>
      </c>
      <c r="CV26" s="45" t="str">
        <f>IFERROR(Oferta!CV26/AVERAGE(Ventas!CV24:CV26),"")</f>
        <v/>
      </c>
      <c r="CW26" s="45" t="str">
        <f>IFERROR(Oferta!CW26/AVERAGE(Ventas!CW24:CW26),"")</f>
        <v/>
      </c>
      <c r="CX26" s="45">
        <f>IFERROR(Oferta!CX26/AVERAGE(Ventas!CX24:CX26),"")</f>
        <v>14</v>
      </c>
      <c r="CY26" s="45">
        <f>IFERROR(Oferta!CY26/AVERAGE(Ventas!CY24:CY26),"")</f>
        <v>16.235294117647058</v>
      </c>
      <c r="CZ26" s="45" t="str">
        <f>IFERROR(Oferta!CZ26/AVERAGE(Ventas!CZ24:CZ26),"")</f>
        <v/>
      </c>
      <c r="DA26" s="45">
        <f>IFERROR(Oferta!DA26/AVERAGE(Ventas!DA24:DA26),"")</f>
        <v>15.461538461538463</v>
      </c>
      <c r="DB26" s="45">
        <f>IFERROR(Oferta!DB26/AVERAGE(Ventas!DB24:DB26),"")</f>
        <v>15.461538461538463</v>
      </c>
      <c r="DC26" s="45" t="str">
        <f>IFERROR(Oferta!DC26/AVERAGE(Ventas!DC24:DC26),"")</f>
        <v/>
      </c>
      <c r="DD26" s="45" t="str">
        <f>IFERROR(Oferta!DD26/AVERAGE(Ventas!DD24:DD26),"")</f>
        <v/>
      </c>
      <c r="DE26" s="45">
        <f>IFERROR(Oferta!DE26/AVERAGE(Ventas!DE24:DE26),"")</f>
        <v>0.67346938775510212</v>
      </c>
      <c r="DF26" s="45" t="str">
        <f>IFERROR(Oferta!DF26/AVERAGE(Ventas!DF24:DF26),"")</f>
        <v/>
      </c>
      <c r="DG26" s="45" t="str">
        <f>IFERROR(Oferta!DG26/AVERAGE(Ventas!DG24:DG26),"")</f>
        <v/>
      </c>
      <c r="DH26" s="45">
        <f>IFERROR(Oferta!DH26/AVERAGE(Ventas!DH24:DH26),"")</f>
        <v>0.67346938775510212</v>
      </c>
      <c r="DI26" s="45">
        <f>IFERROR(Oferta!DI26/AVERAGE(Ventas!DI24:DI26),"")</f>
        <v>0.67346938775510212</v>
      </c>
      <c r="DJ26" s="45" t="str">
        <f>IFERROR(Oferta!DJ26/AVERAGE(Ventas!DJ24:DJ26),"")</f>
        <v/>
      </c>
      <c r="DK26" s="45">
        <f>IFERROR(Oferta!DK26/AVERAGE(Ventas!DK24:DK26),"")</f>
        <v>31.799999999999997</v>
      </c>
      <c r="DL26" s="45">
        <f>IFERROR(Oferta!DL26/AVERAGE(Ventas!DL24:DL26),"")</f>
        <v>28.306451612903224</v>
      </c>
      <c r="DM26" s="45">
        <f>IFERROR(Oferta!DM26/AVERAGE(Ventas!DM24:DM26),"")</f>
        <v>42.074999999999996</v>
      </c>
      <c r="DN26" s="45">
        <f>IFERROR(Oferta!DN26/AVERAGE(Ventas!DN24:DN26),"")</f>
        <v>31.799999999999997</v>
      </c>
      <c r="DO26" s="45">
        <f>IFERROR(Oferta!DO26/AVERAGE(Ventas!DO24:DO26),"")</f>
        <v>33.705882352941174</v>
      </c>
      <c r="DP26" s="45">
        <f>IFERROR(Oferta!DP26/AVERAGE(Ventas!DP24:DP26),"")</f>
        <v>33.616822429906541</v>
      </c>
      <c r="DQ26" s="45" t="str">
        <f>IFERROR(Oferta!DQ26/AVERAGE(Ventas!DQ24:DQ26),"")</f>
        <v/>
      </c>
      <c r="DR26" s="45">
        <f>IFERROR(Oferta!DR26/AVERAGE(Ventas!DR24:DR26),"")</f>
        <v>22.747252747252748</v>
      </c>
      <c r="DS26" s="45">
        <f>IFERROR(Oferta!DS26/AVERAGE(Ventas!DS24:DS26),"")</f>
        <v>16.164179104477611</v>
      </c>
      <c r="DT26" s="45">
        <f>IFERROR(Oferta!DT26/AVERAGE(Ventas!DT24:DT26),"")</f>
        <v>14.916666666666666</v>
      </c>
      <c r="DU26" s="45">
        <f>IFERROR(Oferta!DU26/AVERAGE(Ventas!DU24:DU26),"")</f>
        <v>22.747252747252748</v>
      </c>
      <c r="DV26" s="45">
        <f>IFERROR(Oferta!DV26/AVERAGE(Ventas!DV24:DV26),"")</f>
        <v>15.9</v>
      </c>
      <c r="DW26" s="45">
        <f>IFERROR(Oferta!DW26/AVERAGE(Ventas!DW24:DW26),"")</f>
        <v>18.287356321839081</v>
      </c>
      <c r="DX26" s="45" t="str">
        <f>IFERROR(Oferta!DX26/AVERAGE(Ventas!DX24:DX26),"")</f>
        <v/>
      </c>
      <c r="DY26" s="45">
        <f>IFERROR(Oferta!DY26/AVERAGE(Ventas!DY24:DY26),"")</f>
        <v>16.428571428571427</v>
      </c>
      <c r="DZ26" s="45" t="str">
        <f>IFERROR(Oferta!DZ26/AVERAGE(Ventas!DZ24:DZ26),"")</f>
        <v/>
      </c>
      <c r="EA26" s="45" t="str">
        <f>IFERROR(Oferta!EA26/AVERAGE(Ventas!EA24:EA26),"")</f>
        <v/>
      </c>
      <c r="EB26" s="45">
        <f>IFERROR(Oferta!EB26/AVERAGE(Ventas!EB24:EB26),"")</f>
        <v>16.428571428571427</v>
      </c>
      <c r="EC26" s="45" t="str">
        <f>IFERROR(Oferta!EC26/AVERAGE(Ventas!EC24:EC26),"")</f>
        <v/>
      </c>
      <c r="ED26" s="45">
        <f>IFERROR(Oferta!ED26/AVERAGE(Ventas!ED24:ED26),"")</f>
        <v>16.428571428571427</v>
      </c>
      <c r="EE26" s="45">
        <f>IFERROR(Oferta!EE26/AVERAGE(Ventas!EE24:EE26),"")</f>
        <v>4.8051519154557463</v>
      </c>
      <c r="EF26" s="45">
        <f>IFERROR(Oferta!EF26/AVERAGE(Ventas!EF24:EF26),"")</f>
        <v>4.1316176470588237</v>
      </c>
      <c r="EG26" s="45">
        <f>IFERROR(Oferta!EG26/AVERAGE(Ventas!EG24:EG26),"")</f>
        <v>6.3562295569432052</v>
      </c>
      <c r="EH26" s="45">
        <f>IFERROR(Oferta!EH26/AVERAGE(Ventas!EH24:EH26),"")</f>
        <v>7.887703387570018</v>
      </c>
      <c r="EI26" s="45">
        <f>IFERROR(Oferta!EI26/AVERAGE(Ventas!EI24:EI26),"")</f>
        <v>4.1990869392616119</v>
      </c>
      <c r="EJ26" s="45">
        <f>IFERROR(Oferta!EJ26/AVERAGE(Ventas!EJ24:EJ26),"")</f>
        <v>6.7711374476080355</v>
      </c>
      <c r="EK26" s="45">
        <f>IFERROR(Oferta!EK26/AVERAGE(Ventas!EK24:EK26),"")</f>
        <v>5.4284332688588011</v>
      </c>
      <c r="EL26" s="45">
        <f>IFERROR(Oferta!EL26/AVERAGE(Ventas!EL24:EL26),"")</f>
        <v>4.8089378238341975</v>
      </c>
      <c r="EM26" s="45">
        <f>IFERROR(Oferta!EM26/AVERAGE(Ventas!EM24:EM26),"")</f>
        <v>4.4791962654759487</v>
      </c>
      <c r="EN26" s="45">
        <f>IFERROR(Oferta!EN26/AVERAGE(Ventas!EN24:EN26),"")</f>
        <v>7.0283242876526462</v>
      </c>
      <c r="EO26" s="45">
        <f>IFERROR(Oferta!EO26/AVERAGE(Ventas!EO24:EO26),"")</f>
        <v>8.2543478260869563</v>
      </c>
      <c r="EP26" s="45">
        <f>IFERROR(Oferta!EP26/AVERAGE(Ventas!EP24:EP26),"")</f>
        <v>4.5103828483920365</v>
      </c>
      <c r="EQ26" s="45">
        <f>IFERROR(Oferta!EQ26/AVERAGE(Ventas!EQ24:EQ26),"")</f>
        <v>7.3469118754707505</v>
      </c>
      <c r="ER26" s="45">
        <f>IFERROR(Oferta!ER26/AVERAGE(Ventas!ER24:ER26),"")</f>
        <v>5.9113680751464797</v>
      </c>
      <c r="ES26" s="45">
        <f>IFERROR(Oferta!ES26/AVERAGE(Ventas!ES24:ES26),"")</f>
        <v>4.8089378238341975</v>
      </c>
      <c r="ET26" s="45">
        <f>IFERROR(Oferta!ET26/AVERAGE(Ventas!ET24:ET26),"")</f>
        <v>4.6103800187995159</v>
      </c>
      <c r="EU26" s="45">
        <f>IFERROR(Oferta!EU26/AVERAGE(Ventas!EU24:EU26),"")</f>
        <v>7.3061072492552137</v>
      </c>
      <c r="EV26" s="45">
        <f>IFERROR(Oferta!EV26/AVERAGE(Ventas!EV24:EV26),"")</f>
        <v>8.6129486277269525</v>
      </c>
      <c r="EW26" s="45">
        <f>IFERROR(Oferta!EW26/AVERAGE(Ventas!EW24:EW26),"")</f>
        <v>4.6290302956564062</v>
      </c>
      <c r="EX26" s="45">
        <f>IFERROR(Oferta!EX26/AVERAGE(Ventas!EX24:EX26),"")</f>
        <v>7.6469076894843093</v>
      </c>
      <c r="EY26" s="45">
        <f>IFERROR(Oferta!EY26/AVERAGE(Ventas!EY24:EY26),"")</f>
        <v>6.1337806923898119</v>
      </c>
      <c r="EZ26" s="45">
        <f>IFERROR(Oferta!EZ26/AVERAGE(Ventas!EZ24:EZ26),"")</f>
        <v>4.8089378238341975</v>
      </c>
      <c r="FA26" s="45">
        <f>IFERROR(Oferta!FA26/AVERAGE(Ventas!FA24:FA26),"")</f>
        <v>4.6601591228187464</v>
      </c>
      <c r="FB26" s="45">
        <f>IFERROR(Oferta!FB26/AVERAGE(Ventas!FB24:FB26),"")</f>
        <v>7.3061072492552137</v>
      </c>
      <c r="FC26" s="45">
        <f>IFERROR(Oferta!FC26/AVERAGE(Ventas!FC24:FC26),"")</f>
        <v>8.6129486277269525</v>
      </c>
      <c r="FD26" s="45">
        <f>IFERROR(Oferta!FD26/AVERAGE(Ventas!FD24:FD26),"")</f>
        <v>4.6740803587661359</v>
      </c>
      <c r="FE26" s="45">
        <f>IFERROR(Oferta!FE26/AVERAGE(Ventas!FE24:FE26),"")</f>
        <v>7.6469076894843093</v>
      </c>
      <c r="FF26" s="45">
        <f>IFERROR(Oferta!FF26/AVERAGE(Ventas!FF24:FF26),"")</f>
        <v>6.1535253287871408</v>
      </c>
    </row>
    <row r="27" spans="1:162" x14ac:dyDescent="0.25">
      <c r="A27" s="34">
        <v>40787</v>
      </c>
      <c r="B27" s="45">
        <f>IFERROR(Oferta!B27/AVERAGE(Ventas!B25:B27),"")</f>
        <v>20.04</v>
      </c>
      <c r="C27" s="45">
        <f>IFERROR(Oferta!C27/AVERAGE(Ventas!C25:C27),"")</f>
        <v>5.742128935532234</v>
      </c>
      <c r="D27" s="45">
        <f>IFERROR(Oferta!D27/AVERAGE(Ventas!D25:D27),"")</f>
        <v>9.4281009879253563</v>
      </c>
      <c r="E27" s="45">
        <f>IFERROR(Oferta!E27/AVERAGE(Ventas!E25:E27),"")</f>
        <v>13.893553223388306</v>
      </c>
      <c r="F27" s="45">
        <f>IFERROR(Oferta!F27/AVERAGE(Ventas!F25:F27),"")</f>
        <v>6.4226558781532601</v>
      </c>
      <c r="G27" s="45">
        <f>IFERROR(Oferta!G27/AVERAGE(Ventas!G25:G27),"")</f>
        <v>10.304117647058824</v>
      </c>
      <c r="H27" s="45">
        <f>IFERROR(Oferta!H27/AVERAGE(Ventas!H25:H27),"")</f>
        <v>8.8216687874931825</v>
      </c>
      <c r="I27" s="45">
        <f>IFERROR(Oferta!I27/AVERAGE(Ventas!I25:I27),"")</f>
        <v>2.3622047244094488E-2</v>
      </c>
      <c r="J27" s="45">
        <f>IFERROR(Oferta!J27/AVERAGE(Ventas!J25:J27),"")</f>
        <v>10.444444444444445</v>
      </c>
      <c r="K27" s="45">
        <f>IFERROR(Oferta!K27/AVERAGE(Ventas!K25:K27),"")</f>
        <v>5.1840490797546011</v>
      </c>
      <c r="L27" s="45">
        <f>IFERROR(Oferta!L27/AVERAGE(Ventas!L25:L27),"")</f>
        <v>9.335106382978724</v>
      </c>
      <c r="M27" s="45">
        <f>IFERROR(Oferta!M27/AVERAGE(Ventas!M25:M27),"")</f>
        <v>5.8650519031141872</v>
      </c>
      <c r="N27" s="45">
        <f>IFERROR(Oferta!N27/AVERAGE(Ventas!N25:N27),"")</f>
        <v>6.336779911373708</v>
      </c>
      <c r="O27" s="45">
        <f>IFERROR(Oferta!O27/AVERAGE(Ventas!O25:O27),"")</f>
        <v>6.1956521739130439</v>
      </c>
      <c r="P27" s="45">
        <f>IFERROR(Oferta!P27/AVERAGE(Ventas!P25:P27),"")</f>
        <v>3.1456752655538698</v>
      </c>
      <c r="Q27" s="45">
        <f>IFERROR(Oferta!Q27/AVERAGE(Ventas!Q25:Q27),"")</f>
        <v>3.6706228222996513</v>
      </c>
      <c r="R27" s="45">
        <f>IFERROR(Oferta!R27/AVERAGE(Ventas!R25:R27),"")</f>
        <v>4.7599734042553195</v>
      </c>
      <c r="S27" s="45">
        <f>IFERROR(Oferta!S27/AVERAGE(Ventas!S25:S27),"")</f>
        <v>6.2549103330486764</v>
      </c>
      <c r="T27" s="45">
        <f>IFERROR(Oferta!T27/AVERAGE(Ventas!T25:T27),"")</f>
        <v>3.6354769887229503</v>
      </c>
      <c r="U27" s="45">
        <f>IFERROR(Oferta!U27/AVERAGE(Ventas!U25:U27),"")</f>
        <v>5.2707907791070907</v>
      </c>
      <c r="V27" s="45">
        <f>IFERROR(Oferta!V27/AVERAGE(Ventas!V25:V27),"")</f>
        <v>4.3067616937174344</v>
      </c>
      <c r="W27" s="45" t="str">
        <f>IFERROR(Oferta!W27/AVERAGE(Ventas!W25:W27),"")</f>
        <v/>
      </c>
      <c r="X27" s="45">
        <f>IFERROR(Oferta!X27/AVERAGE(Ventas!X25:X27),"")</f>
        <v>11.761061946902656</v>
      </c>
      <c r="Y27" s="45">
        <f>IFERROR(Oferta!Y27/AVERAGE(Ventas!Y25:Y27),"")</f>
        <v>14.586206896551724</v>
      </c>
      <c r="Z27" s="45">
        <f>IFERROR(Oferta!Z27/AVERAGE(Ventas!Z25:Z27),"")</f>
        <v>14.825396825396826</v>
      </c>
      <c r="AA27" s="45">
        <f>IFERROR(Oferta!AA27/AVERAGE(Ventas!AA25:AA27),"")</f>
        <v>11.761061946902656</v>
      </c>
      <c r="AB27" s="45">
        <f>IFERROR(Oferta!AB27/AVERAGE(Ventas!AB25:AB27),"")</f>
        <v>14.75</v>
      </c>
      <c r="AC27" s="45">
        <f>IFERROR(Oferta!AC27/AVERAGE(Ventas!AC25:AC27),"")</f>
        <v>13.881748071979436</v>
      </c>
      <c r="AD27" s="45">
        <f>IFERROR(Oferta!AD27/AVERAGE(Ventas!AD25:AD27),"")</f>
        <v>3</v>
      </c>
      <c r="AE27" s="45">
        <f>IFERROR(Oferta!AE27/AVERAGE(Ventas!AE25:AE27),"")</f>
        <v>14.672727272727274</v>
      </c>
      <c r="AF27" s="45">
        <f>IFERROR(Oferta!AF27/AVERAGE(Ventas!AF25:AF27),"")</f>
        <v>10.601036269430052</v>
      </c>
      <c r="AG27" s="45">
        <f>IFERROR(Oferta!AG27/AVERAGE(Ventas!AG25:AG27),"")</f>
        <v>5</v>
      </c>
      <c r="AH27" s="45">
        <f>IFERROR(Oferta!AH27/AVERAGE(Ventas!AH25:AH27),"")</f>
        <v>10.552941176470588</v>
      </c>
      <c r="AI27" s="45">
        <f>IFERROR(Oferta!AI27/AVERAGE(Ventas!AI25:AI27),"")</f>
        <v>10.273170731707317</v>
      </c>
      <c r="AJ27" s="45">
        <f>IFERROR(Oferta!AJ27/AVERAGE(Ventas!AJ25:AJ27),"")</f>
        <v>10.355172413793102</v>
      </c>
      <c r="AK27" s="45" t="str">
        <f>IFERROR(Oferta!AK27/AVERAGE(Ventas!AK25:AK27),"")</f>
        <v/>
      </c>
      <c r="AL27" s="45">
        <f>IFERROR(Oferta!AL27/AVERAGE(Ventas!AL25:AL27),"")</f>
        <v>13.252427184466018</v>
      </c>
      <c r="AM27" s="45">
        <f>IFERROR(Oferta!AM27/AVERAGE(Ventas!AM25:AM27),"")</f>
        <v>11.625</v>
      </c>
      <c r="AN27" s="45">
        <f>IFERROR(Oferta!AN27/AVERAGE(Ventas!AN25:AN27),"")</f>
        <v>19.846153846153847</v>
      </c>
      <c r="AO27" s="45">
        <f>IFERROR(Oferta!AO27/AVERAGE(Ventas!AO25:AO27),"")</f>
        <v>13.252427184466018</v>
      </c>
      <c r="AP27" s="45">
        <f>IFERROR(Oferta!AP27/AVERAGE(Ventas!AP25:AP27),"")</f>
        <v>12.09170305676856</v>
      </c>
      <c r="AQ27" s="45">
        <f>IFERROR(Oferta!AQ27/AVERAGE(Ventas!AQ25:AQ27),"")</f>
        <v>12.451807228915662</v>
      </c>
      <c r="AR27" s="45" t="str">
        <f>IFERROR(Oferta!AR27/AVERAGE(Ventas!AR25:AR27),"")</f>
        <v/>
      </c>
      <c r="AS27" s="45">
        <f>IFERROR(Oferta!AS27/AVERAGE(Ventas!AS25:AS27),"")</f>
        <v>2.6065573770491803</v>
      </c>
      <c r="AT27" s="45">
        <f>IFERROR(Oferta!AT27/AVERAGE(Ventas!AT25:AT27),"")</f>
        <v>5.7244094488188972</v>
      </c>
      <c r="AU27" s="45">
        <f>IFERROR(Oferta!AU27/AVERAGE(Ventas!AU25:AU27),"")</f>
        <v>12.342857142857143</v>
      </c>
      <c r="AV27" s="45">
        <f>IFERROR(Oferta!AV27/AVERAGE(Ventas!AV25:AV27),"")</f>
        <v>2.6065573770491803</v>
      </c>
      <c r="AW27" s="45">
        <f>IFERROR(Oferta!AW27/AVERAGE(Ventas!AW25:AW27),"")</f>
        <v>6.28125</v>
      </c>
      <c r="AX27" s="45">
        <f>IFERROR(Oferta!AX27/AVERAGE(Ventas!AX25:AX27),"")</f>
        <v>5.8113207547169807</v>
      </c>
      <c r="AY27" s="45">
        <f>IFERROR(Oferta!AY27/AVERAGE(Ventas!AY25:AY27),"")</f>
        <v>12</v>
      </c>
      <c r="AZ27" s="45">
        <f>IFERROR(Oferta!AZ27/AVERAGE(Ventas!AZ25:AZ27),"")</f>
        <v>5.2272727272727275</v>
      </c>
      <c r="BA27" s="45">
        <f>IFERROR(Oferta!BA27/AVERAGE(Ventas!BA25:BA27),"")</f>
        <v>7.790322580645161</v>
      </c>
      <c r="BB27" s="45">
        <f>IFERROR(Oferta!BB27/AVERAGE(Ventas!BB25:BB27),"")</f>
        <v>17.399999999999999</v>
      </c>
      <c r="BC27" s="45">
        <f>IFERROR(Oferta!BC27/AVERAGE(Ventas!BC25:BC27),"")</f>
        <v>5.2949999999999999</v>
      </c>
      <c r="BD27" s="45">
        <f>IFERROR(Oferta!BD27/AVERAGE(Ventas!BD25:BD27),"")</f>
        <v>8.5074626865671643</v>
      </c>
      <c r="BE27" s="45">
        <f>IFERROR(Oferta!BE27/AVERAGE(Ventas!BE25:BE27),"")</f>
        <v>6.5838323353293413</v>
      </c>
      <c r="BF27" s="45" t="str">
        <f>IFERROR(Oferta!BF27/AVERAGE(Ventas!BF25:BF27),"")</f>
        <v/>
      </c>
      <c r="BG27" s="45">
        <f>IFERROR(Oferta!BG27/AVERAGE(Ventas!BG25:BG27),"")</f>
        <v>14.736000000000001</v>
      </c>
      <c r="BH27" s="45">
        <f>IFERROR(Oferta!BH27/AVERAGE(Ventas!BH25:BH27),"")</f>
        <v>9.75</v>
      </c>
      <c r="BI27" s="45">
        <f>IFERROR(Oferta!BI27/AVERAGE(Ventas!BI25:BI27),"")</f>
        <v>26.099999999999998</v>
      </c>
      <c r="BJ27" s="45">
        <f>IFERROR(Oferta!BJ27/AVERAGE(Ventas!BJ25:BJ27),"")</f>
        <v>14.736000000000001</v>
      </c>
      <c r="BK27" s="45">
        <f>IFERROR(Oferta!BK27/AVERAGE(Ventas!BK25:BK27),"")</f>
        <v>10.96111111111111</v>
      </c>
      <c r="BL27" s="45">
        <f>IFERROR(Oferta!BL27/AVERAGE(Ventas!BL25:BL27),"")</f>
        <v>11.670676691729323</v>
      </c>
      <c r="BM27" s="45" t="str">
        <f>IFERROR(Oferta!BM27/AVERAGE(Ventas!BM25:BM27),"")</f>
        <v/>
      </c>
      <c r="BN27" s="45">
        <f>IFERROR(Oferta!BN27/AVERAGE(Ventas!BN25:BN27),"")</f>
        <v>6.5012106537530272</v>
      </c>
      <c r="BO27" s="45">
        <f>IFERROR(Oferta!BO27/AVERAGE(Ventas!BO25:BO27),"")</f>
        <v>9.1130820399113084</v>
      </c>
      <c r="BP27" s="45">
        <f>IFERROR(Oferta!BP27/AVERAGE(Ventas!BP25:BP27),"")</f>
        <v>15.41860465116279</v>
      </c>
      <c r="BQ27" s="45">
        <f>IFERROR(Oferta!BQ27/AVERAGE(Ventas!BQ25:BQ27),"")</f>
        <v>6.5012106537530272</v>
      </c>
      <c r="BR27" s="45">
        <f>IFERROR(Oferta!BR27/AVERAGE(Ventas!BR25:BR27),"")</f>
        <v>9.6619433198380573</v>
      </c>
      <c r="BS27" s="45">
        <f>IFERROR(Oferta!BS27/AVERAGE(Ventas!BS25:BS27),"")</f>
        <v>8.2227122381477411</v>
      </c>
      <c r="BT27" s="45" t="str">
        <f>IFERROR(Oferta!BT27/AVERAGE(Ventas!BT25:BT27),"")</f>
        <v/>
      </c>
      <c r="BU27" s="45">
        <f>IFERROR(Oferta!BU27/AVERAGE(Ventas!BU25:BU27),"")</f>
        <v>3.5876288659793811</v>
      </c>
      <c r="BV27" s="45">
        <f>IFERROR(Oferta!BV27/AVERAGE(Ventas!BV25:BV27),"")</f>
        <v>5.6385264773599388</v>
      </c>
      <c r="BW27" s="45">
        <f>IFERROR(Oferta!BW27/AVERAGE(Ventas!BW25:BW27),"")</f>
        <v>13.288135593220339</v>
      </c>
      <c r="BX27" s="45">
        <f>IFERROR(Oferta!BX27/AVERAGE(Ventas!BX25:BX27),"")</f>
        <v>3.5876288659793811</v>
      </c>
      <c r="BY27" s="45">
        <f>IFERROR(Oferta!BY27/AVERAGE(Ventas!BY25:BY27),"")</f>
        <v>6.5533783783783788</v>
      </c>
      <c r="BZ27" s="45">
        <f>IFERROR(Oferta!BZ27/AVERAGE(Ventas!BZ25:BZ27),"")</f>
        <v>6.209677419354839</v>
      </c>
      <c r="CA27" s="45" t="str">
        <f>IFERROR(Oferta!CA27/AVERAGE(Ventas!CA25:CA27),"")</f>
        <v/>
      </c>
      <c r="CB27" s="45">
        <f>IFERROR(Oferta!CB27/AVERAGE(Ventas!CB25:CB27),"")</f>
        <v>7.7116564417177909</v>
      </c>
      <c r="CC27" s="45">
        <f>IFERROR(Oferta!CC27/AVERAGE(Ventas!CC25:CC27),"")</f>
        <v>12.279069767441859</v>
      </c>
      <c r="CD27" s="45">
        <f>IFERROR(Oferta!CD27/AVERAGE(Ventas!CD25:CD27),"")</f>
        <v>13.5</v>
      </c>
      <c r="CE27" s="45">
        <f>IFERROR(Oferta!CE27/AVERAGE(Ventas!CE25:CE27),"")</f>
        <v>7.7116564417177909</v>
      </c>
      <c r="CF27" s="45">
        <f>IFERROR(Oferta!CF27/AVERAGE(Ventas!CF25:CF27),"")</f>
        <v>12.333333333333334</v>
      </c>
      <c r="CG27" s="45">
        <f>IFERROR(Oferta!CG27/AVERAGE(Ventas!CG25:CG27),"")</f>
        <v>9.3557312252964433</v>
      </c>
      <c r="CH27" s="45">
        <f>IFERROR(Oferta!CH27/AVERAGE(Ventas!CH25:CH27),"")</f>
        <v>4.9451219512195124</v>
      </c>
      <c r="CI27" s="45">
        <f>IFERROR(Oferta!CI27/AVERAGE(Ventas!CI25:CI27),"")</f>
        <v>4.1836734693877551</v>
      </c>
      <c r="CJ27" s="45">
        <f>IFERROR(Oferta!CJ27/AVERAGE(Ventas!CJ25:CJ27),"")</f>
        <v>9.3765060240963862</v>
      </c>
      <c r="CK27" s="45">
        <f>IFERROR(Oferta!CK27/AVERAGE(Ventas!CK25:CK27),"")</f>
        <v>15.981818181818182</v>
      </c>
      <c r="CL27" s="45">
        <f>IFERROR(Oferta!CL27/AVERAGE(Ventas!CL25:CL27),"")</f>
        <v>4.3613086770981511</v>
      </c>
      <c r="CM27" s="45">
        <f>IFERROR(Oferta!CM27/AVERAGE(Ventas!CM25:CM27),"")</f>
        <v>10.315245478036175</v>
      </c>
      <c r="CN27" s="45">
        <f>IFERROR(Oferta!CN27/AVERAGE(Ventas!CN25:CN27),"")</f>
        <v>6.475229357798165</v>
      </c>
      <c r="CO27" s="45" t="str">
        <f>IFERROR(Oferta!CO27/AVERAGE(Ventas!CO25:CO27),"")</f>
        <v/>
      </c>
      <c r="CP27" s="45">
        <f>IFERROR(Oferta!CP27/AVERAGE(Ventas!CP25:CP27),"")</f>
        <v>10.588235294117647</v>
      </c>
      <c r="CQ27" s="45">
        <f>IFERROR(Oferta!CQ27/AVERAGE(Ventas!CQ25:CQ27),"")</f>
        <v>37.114285714285714</v>
      </c>
      <c r="CR27" s="45">
        <f>IFERROR(Oferta!CR27/AVERAGE(Ventas!CR25:CR27),"")</f>
        <v>4.0909090909090908</v>
      </c>
      <c r="CS27" s="45">
        <f>IFERROR(Oferta!CS27/AVERAGE(Ventas!CS25:CS27),"")</f>
        <v>10.588235294117647</v>
      </c>
      <c r="CT27" s="45">
        <f>IFERROR(Oferta!CT27/AVERAGE(Ventas!CT25:CT27),"")</f>
        <v>29.217391304347824</v>
      </c>
      <c r="CU27" s="45">
        <f>IFERROR(Oferta!CU27/AVERAGE(Ventas!CU25:CU27),"")</f>
        <v>24.19047619047619</v>
      </c>
      <c r="CV27" s="45" t="str">
        <f>IFERROR(Oferta!CV27/AVERAGE(Ventas!CV25:CV27),"")</f>
        <v/>
      </c>
      <c r="CW27" s="45" t="str">
        <f>IFERROR(Oferta!CW27/AVERAGE(Ventas!CW25:CW27),"")</f>
        <v/>
      </c>
      <c r="CX27" s="45">
        <f>IFERROR(Oferta!CX27/AVERAGE(Ventas!CX25:CX27),"")</f>
        <v>15</v>
      </c>
      <c r="CY27" s="45">
        <f>IFERROR(Oferta!CY27/AVERAGE(Ventas!CY25:CY27),"")</f>
        <v>17.600000000000001</v>
      </c>
      <c r="CZ27" s="45" t="str">
        <f>IFERROR(Oferta!CZ27/AVERAGE(Ventas!CZ25:CZ27),"")</f>
        <v/>
      </c>
      <c r="DA27" s="45">
        <f>IFERROR(Oferta!DA27/AVERAGE(Ventas!DA25:DA27),"")</f>
        <v>16.695652173913043</v>
      </c>
      <c r="DB27" s="45">
        <f>IFERROR(Oferta!DB27/AVERAGE(Ventas!DB25:DB27),"")</f>
        <v>16.695652173913043</v>
      </c>
      <c r="DC27" s="45" t="str">
        <f>IFERROR(Oferta!DC27/AVERAGE(Ventas!DC25:DC27),"")</f>
        <v/>
      </c>
      <c r="DD27" s="45" t="str">
        <f>IFERROR(Oferta!DD27/AVERAGE(Ventas!DD25:DD27),"")</f>
        <v/>
      </c>
      <c r="DE27" s="45">
        <f>IFERROR(Oferta!DE27/AVERAGE(Ventas!DE25:DE27),"")</f>
        <v>6.0909090909090908</v>
      </c>
      <c r="DF27" s="45" t="str">
        <f>IFERROR(Oferta!DF27/AVERAGE(Ventas!DF25:DF27),"")</f>
        <v/>
      </c>
      <c r="DG27" s="45" t="str">
        <f>IFERROR(Oferta!DG27/AVERAGE(Ventas!DG25:DG27),"")</f>
        <v/>
      </c>
      <c r="DH27" s="45">
        <f>IFERROR(Oferta!DH27/AVERAGE(Ventas!DH25:DH27),"")</f>
        <v>6.0909090909090908</v>
      </c>
      <c r="DI27" s="45">
        <f>IFERROR(Oferta!DI27/AVERAGE(Ventas!DI25:DI27),"")</f>
        <v>6.0909090909090908</v>
      </c>
      <c r="DJ27" s="45" t="str">
        <f>IFERROR(Oferta!DJ27/AVERAGE(Ventas!DJ25:DJ27),"")</f>
        <v/>
      </c>
      <c r="DK27" s="45">
        <f>IFERROR(Oferta!DK27/AVERAGE(Ventas!DK25:DK27),"")</f>
        <v>31.2</v>
      </c>
      <c r="DL27" s="45">
        <f>IFERROR(Oferta!DL27/AVERAGE(Ventas!DL25:DL27),"")</f>
        <v>40.695652173913039</v>
      </c>
      <c r="DM27" s="45">
        <f>IFERROR(Oferta!DM27/AVERAGE(Ventas!DM25:DM27),"")</f>
        <v>56.888888888888886</v>
      </c>
      <c r="DN27" s="45">
        <f>IFERROR(Oferta!DN27/AVERAGE(Ventas!DN25:DN27),"")</f>
        <v>31.2</v>
      </c>
      <c r="DO27" s="45">
        <f>IFERROR(Oferta!DO27/AVERAGE(Ventas!DO25:DO27),"")</f>
        <v>46.684931506849317</v>
      </c>
      <c r="DP27" s="45">
        <f>IFERROR(Oferta!DP27/AVERAGE(Ventas!DP25:DP27),"")</f>
        <v>45.692307692307693</v>
      </c>
      <c r="DQ27" s="45" t="str">
        <f>IFERROR(Oferta!DQ27/AVERAGE(Ventas!DQ25:DQ27),"")</f>
        <v/>
      </c>
      <c r="DR27" s="45">
        <f>IFERROR(Oferta!DR27/AVERAGE(Ventas!DR25:DR27),"")</f>
        <v>22.382022471910112</v>
      </c>
      <c r="DS27" s="45">
        <f>IFERROR(Oferta!DS27/AVERAGE(Ventas!DS25:DS27),"")</f>
        <v>20.554455445544555</v>
      </c>
      <c r="DT27" s="45">
        <f>IFERROR(Oferta!DT27/AVERAGE(Ventas!DT25:DT27),"")</f>
        <v>47.727272727272727</v>
      </c>
      <c r="DU27" s="45">
        <f>IFERROR(Oferta!DU27/AVERAGE(Ventas!DU25:DU27),"")</f>
        <v>22.382022471910112</v>
      </c>
      <c r="DV27" s="45">
        <f>IFERROR(Oferta!DV27/AVERAGE(Ventas!DV25:DV27),"")</f>
        <v>23.223214285714285</v>
      </c>
      <c r="DW27" s="45">
        <f>IFERROR(Oferta!DW27/AVERAGE(Ventas!DW25:DW27),"")</f>
        <v>22.850746268656717</v>
      </c>
      <c r="DX27" s="45" t="str">
        <f>IFERROR(Oferta!DX27/AVERAGE(Ventas!DX25:DX27),"")</f>
        <v/>
      </c>
      <c r="DY27" s="45">
        <f>IFERROR(Oferta!DY27/AVERAGE(Ventas!DY25:DY27),"")</f>
        <v>19.5</v>
      </c>
      <c r="DZ27" s="45" t="str">
        <f>IFERROR(Oferta!DZ27/AVERAGE(Ventas!DZ25:DZ27),"")</f>
        <v/>
      </c>
      <c r="EA27" s="45" t="str">
        <f>IFERROR(Oferta!EA27/AVERAGE(Ventas!EA25:EA27),"")</f>
        <v/>
      </c>
      <c r="EB27" s="45">
        <f>IFERROR(Oferta!EB27/AVERAGE(Ventas!EB25:EB27),"")</f>
        <v>19.5</v>
      </c>
      <c r="EC27" s="45" t="str">
        <f>IFERROR(Oferta!EC27/AVERAGE(Ventas!EC25:EC27),"")</f>
        <v/>
      </c>
      <c r="ED27" s="45">
        <f>IFERROR(Oferta!ED27/AVERAGE(Ventas!ED25:ED27),"")</f>
        <v>19.5</v>
      </c>
      <c r="EE27" s="45">
        <f>IFERROR(Oferta!EE27/AVERAGE(Ventas!EE25:EE27),"")</f>
        <v>4.7264150943396226</v>
      </c>
      <c r="EF27" s="45">
        <f>IFERROR(Oferta!EF27/AVERAGE(Ventas!EF25:EF27),"")</f>
        <v>4.1308709530323755</v>
      </c>
      <c r="EG27" s="45">
        <f>IFERROR(Oferta!EG27/AVERAGE(Ventas!EG25:EG27),"")</f>
        <v>6.6246386923153588</v>
      </c>
      <c r="EH27" s="45">
        <f>IFERROR(Oferta!EH27/AVERAGE(Ventas!EH25:EH27),"")</f>
        <v>8.6634642554393899</v>
      </c>
      <c r="EI27" s="45">
        <f>IFERROR(Oferta!EI27/AVERAGE(Ventas!EI25:EI27),"")</f>
        <v>4.1873280132085862</v>
      </c>
      <c r="EJ27" s="45">
        <f>IFERROR(Oferta!EJ27/AVERAGE(Ventas!EJ25:EJ27),"")</f>
        <v>7.1562776304155618</v>
      </c>
      <c r="EK27" s="45">
        <f>IFERROR(Oferta!EK27/AVERAGE(Ventas!EK25:EK27),"")</f>
        <v>5.6208908495801904</v>
      </c>
      <c r="EL27" s="45">
        <f>IFERROR(Oferta!EL27/AVERAGE(Ventas!EL25:EL27),"")</f>
        <v>4.7</v>
      </c>
      <c r="EM27" s="45">
        <f>IFERROR(Oferta!EM27/AVERAGE(Ventas!EM25:EM27),"")</f>
        <v>4.5057335464591013</v>
      </c>
      <c r="EN27" s="45">
        <f>IFERROR(Oferta!EN27/AVERAGE(Ventas!EN25:EN27),"")</f>
        <v>7.0813520006627453</v>
      </c>
      <c r="EO27" s="45">
        <f>IFERROR(Oferta!EO27/AVERAGE(Ventas!EO25:EO27),"")</f>
        <v>9.3042471042471036</v>
      </c>
      <c r="EP27" s="45">
        <f>IFERROR(Oferta!EP27/AVERAGE(Ventas!EP25:EP27),"")</f>
        <v>4.5230710804481298</v>
      </c>
      <c r="EQ27" s="45">
        <f>IFERROR(Oferta!EQ27/AVERAGE(Ventas!EQ25:EQ27),"")</f>
        <v>7.6225871145650537</v>
      </c>
      <c r="ER27" s="45">
        <f>IFERROR(Oferta!ER27/AVERAGE(Ventas!ER25:ER27),"")</f>
        <v>6.0804912612187056</v>
      </c>
      <c r="ES27" s="45">
        <f>IFERROR(Oferta!ES27/AVERAGE(Ventas!ES25:ES27),"")</f>
        <v>4.7</v>
      </c>
      <c r="ET27" s="45">
        <f>IFERROR(Oferta!ET27/AVERAGE(Ventas!ET25:ET27),"")</f>
        <v>4.6317931034482758</v>
      </c>
      <c r="EU27" s="45">
        <f>IFERROR(Oferta!EU27/AVERAGE(Ventas!EU25:EU27),"")</f>
        <v>7.4058077110785749</v>
      </c>
      <c r="EV27" s="45">
        <f>IFERROR(Oferta!EV27/AVERAGE(Ventas!EV25:EV27),"")</f>
        <v>9.7536085084831612</v>
      </c>
      <c r="EW27" s="45">
        <f>IFERROR(Oferta!EW27/AVERAGE(Ventas!EW25:EW27),"")</f>
        <v>4.6378378378378384</v>
      </c>
      <c r="EX27" s="45">
        <f>IFERROR(Oferta!EX27/AVERAGE(Ventas!EX25:EX27),"")</f>
        <v>7.9766053069014351</v>
      </c>
      <c r="EY27" s="45">
        <f>IFERROR(Oferta!EY27/AVERAGE(Ventas!EY25:EY27),"")</f>
        <v>6.324510932105869</v>
      </c>
      <c r="EZ27" s="45">
        <f>IFERROR(Oferta!EZ27/AVERAGE(Ventas!EZ25:EZ27),"")</f>
        <v>4.7</v>
      </c>
      <c r="FA27" s="45">
        <f>IFERROR(Oferta!FA27/AVERAGE(Ventas!FA25:FA27),"")</f>
        <v>4.6828865979381442</v>
      </c>
      <c r="FB27" s="45">
        <f>IFERROR(Oferta!FB27/AVERAGE(Ventas!FB25:FB27),"")</f>
        <v>7.4058077110785749</v>
      </c>
      <c r="FC27" s="45">
        <f>IFERROR(Oferta!FC27/AVERAGE(Ventas!FC25:FC27),"")</f>
        <v>9.7536085084831612</v>
      </c>
      <c r="FD27" s="45">
        <f>IFERROR(Oferta!FD27/AVERAGE(Ventas!FD25:FD27),"")</f>
        <v>4.6843984962406013</v>
      </c>
      <c r="FE27" s="45">
        <f>IFERROR(Oferta!FE27/AVERAGE(Ventas!FE25:FE27),"")</f>
        <v>7.9766053069014351</v>
      </c>
      <c r="FF27" s="45">
        <f>IFERROR(Oferta!FF27/AVERAGE(Ventas!FF25:FF27),"")</f>
        <v>6.3449678601372543</v>
      </c>
    </row>
    <row r="28" spans="1:162" x14ac:dyDescent="0.25">
      <c r="A28" s="34">
        <v>40817</v>
      </c>
      <c r="B28" s="45">
        <f>IFERROR(Oferta!B28/AVERAGE(Ventas!B26:B28),"")</f>
        <v>16.905405405405403</v>
      </c>
      <c r="C28" s="45">
        <f>IFERROR(Oferta!C28/AVERAGE(Ventas!C26:C28),"")</f>
        <v>5.7760751359367273</v>
      </c>
      <c r="D28" s="45">
        <f>IFERROR(Oferta!D28/AVERAGE(Ventas!D26:D28),"")</f>
        <v>8.9989297181591148</v>
      </c>
      <c r="E28" s="45">
        <f>IFERROR(Oferta!E28/AVERAGE(Ventas!E26:E28),"")</f>
        <v>14.162037037037036</v>
      </c>
      <c r="F28" s="45">
        <f>IFERROR(Oferta!F28/AVERAGE(Ventas!F26:F28),"")</f>
        <v>6.1688125894134478</v>
      </c>
      <c r="G28" s="45">
        <f>IFERROR(Oferta!G28/AVERAGE(Ventas!G26:G28),"")</f>
        <v>9.9684149521877732</v>
      </c>
      <c r="H28" s="45">
        <f>IFERROR(Oferta!H28/AVERAGE(Ventas!H26:H28),"")</f>
        <v>8.5322638788752716</v>
      </c>
      <c r="I28" s="45">
        <f>IFERROR(Oferta!I28/AVERAGE(Ventas!I26:I28),"")</f>
        <v>2.3622047244094488E-2</v>
      </c>
      <c r="J28" s="45">
        <f>IFERROR(Oferta!J28/AVERAGE(Ventas!J26:J28),"")</f>
        <v>4.8897637795275584</v>
      </c>
      <c r="K28" s="45">
        <f>IFERROR(Oferta!K28/AVERAGE(Ventas!K26:K28),"")</f>
        <v>4.8571428571428568</v>
      </c>
      <c r="L28" s="45">
        <f>IFERROR(Oferta!L28/AVERAGE(Ventas!L26:L28),"")</f>
        <v>6.773076923076923</v>
      </c>
      <c r="M28" s="45">
        <f>IFERROR(Oferta!M28/AVERAGE(Ventas!M26:M28),"")</f>
        <v>2.4566929133858268</v>
      </c>
      <c r="N28" s="45">
        <f>IFERROR(Oferta!N28/AVERAGE(Ventas!N26:N28),"")</f>
        <v>5.4039517014270029</v>
      </c>
      <c r="O28" s="45">
        <f>IFERROR(Oferta!O28/AVERAGE(Ventas!O26:O28),"")</f>
        <v>4.7613733905579405</v>
      </c>
      <c r="P28" s="45">
        <f>IFERROR(Oferta!P28/AVERAGE(Ventas!P26:P28),"")</f>
        <v>4.9364161849710984</v>
      </c>
      <c r="Q28" s="45">
        <f>IFERROR(Oferta!Q28/AVERAGE(Ventas!Q26:Q28),"")</f>
        <v>3.5428507244748961</v>
      </c>
      <c r="R28" s="45">
        <f>IFERROR(Oferta!R28/AVERAGE(Ventas!R26:R28),"")</f>
        <v>5.243268776570619</v>
      </c>
      <c r="S28" s="45">
        <f>IFERROR(Oferta!S28/AVERAGE(Ventas!S26:S28),"")</f>
        <v>6.3532910388580497</v>
      </c>
      <c r="T28" s="45">
        <f>IFERROR(Oferta!T28/AVERAGE(Ventas!T26:T28),"")</f>
        <v>3.6196136701337296</v>
      </c>
      <c r="U28" s="45">
        <f>IFERROR(Oferta!U28/AVERAGE(Ventas!U26:U28),"")</f>
        <v>5.6576376554174068</v>
      </c>
      <c r="V28" s="45">
        <f>IFERROR(Oferta!V28/AVERAGE(Ventas!V26:V28),"")</f>
        <v>4.4707009519100014</v>
      </c>
      <c r="W28" s="45" t="str">
        <f>IFERROR(Oferta!W28/AVERAGE(Ventas!W26:W28),"")</f>
        <v/>
      </c>
      <c r="X28" s="45">
        <f>IFERROR(Oferta!X28/AVERAGE(Ventas!X26:X28),"")</f>
        <v>15.683544303797468</v>
      </c>
      <c r="Y28" s="45">
        <f>IFERROR(Oferta!Y28/AVERAGE(Ventas!Y26:Y28),"")</f>
        <v>13.988764044943819</v>
      </c>
      <c r="Z28" s="45">
        <f>IFERROR(Oferta!Z28/AVERAGE(Ventas!Z26:Z28),"")</f>
        <v>16.369942196531792</v>
      </c>
      <c r="AA28" s="45">
        <f>IFERROR(Oferta!AA28/AVERAGE(Ventas!AA26:AA28),"")</f>
        <v>15.683544303797468</v>
      </c>
      <c r="AB28" s="45">
        <f>IFERROR(Oferta!AB28/AVERAGE(Ventas!AB26:AB28),"")</f>
        <v>15.561068702290077</v>
      </c>
      <c r="AC28" s="45">
        <f>IFERROR(Oferta!AC28/AVERAGE(Ventas!AC26:AC28),"")</f>
        <v>15.589442815249265</v>
      </c>
      <c r="AD28" s="45">
        <f>IFERROR(Oferta!AD28/AVERAGE(Ventas!AD26:AD28),"")</f>
        <v>2</v>
      </c>
      <c r="AE28" s="45">
        <f>IFERROR(Oferta!AE28/AVERAGE(Ventas!AE26:AE28),"")</f>
        <v>14.55</v>
      </c>
      <c r="AF28" s="45">
        <f>IFERROR(Oferta!AF28/AVERAGE(Ventas!AF26:AF28),"")</f>
        <v>12.253521126760564</v>
      </c>
      <c r="AG28" s="45">
        <f>IFERROR(Oferta!AG28/AVERAGE(Ventas!AG26:AG28),"")</f>
        <v>7.666666666666667</v>
      </c>
      <c r="AH28" s="45">
        <f>IFERROR(Oferta!AH28/AVERAGE(Ventas!AH26:AH28),"")</f>
        <v>10.366666666666667</v>
      </c>
      <c r="AI28" s="45">
        <f>IFERROR(Oferta!AI28/AVERAGE(Ventas!AI26:AI28),"")</f>
        <v>12.067567567567568</v>
      </c>
      <c r="AJ28" s="45">
        <f>IFERROR(Oferta!AJ28/AVERAGE(Ventas!AJ26:AJ28),"")</f>
        <v>11.576923076923077</v>
      </c>
      <c r="AK28" s="45" t="str">
        <f>IFERROR(Oferta!AK28/AVERAGE(Ventas!AK26:AK28),"")</f>
        <v/>
      </c>
      <c r="AL28" s="45">
        <f>IFERROR(Oferta!AL28/AVERAGE(Ventas!AL26:AL28),"")</f>
        <v>11.117647058823531</v>
      </c>
      <c r="AM28" s="45">
        <f>IFERROR(Oferta!AM28/AVERAGE(Ventas!AM26:AM28),"")</f>
        <v>11.126213592233009</v>
      </c>
      <c r="AN28" s="45">
        <f>IFERROR(Oferta!AN28/AVERAGE(Ventas!AN26:AN28),"")</f>
        <v>22.636363636363637</v>
      </c>
      <c r="AO28" s="45">
        <f>IFERROR(Oferta!AO28/AVERAGE(Ventas!AO26:AO28),"")</f>
        <v>11.117647058823531</v>
      </c>
      <c r="AP28" s="45">
        <f>IFERROR(Oferta!AP28/AVERAGE(Ventas!AP26:AP28),"")</f>
        <v>11.70967741935484</v>
      </c>
      <c r="AQ28" s="45">
        <f>IFERROR(Oferta!AQ28/AVERAGE(Ventas!AQ26:AQ28),"")</f>
        <v>11.5</v>
      </c>
      <c r="AR28" s="45" t="str">
        <f>IFERROR(Oferta!AR28/AVERAGE(Ventas!AR26:AR28),"")</f>
        <v/>
      </c>
      <c r="AS28" s="45">
        <f>IFERROR(Oferta!AS28/AVERAGE(Ventas!AS26:AS28),"")</f>
        <v>3.6428571428571428</v>
      </c>
      <c r="AT28" s="45">
        <f>IFERROR(Oferta!AT28/AVERAGE(Ventas!AT26:AT28),"")</f>
        <v>4.384615384615385</v>
      </c>
      <c r="AU28" s="45">
        <f>IFERROR(Oferta!AU28/AVERAGE(Ventas!AU26:AU28),"")</f>
        <v>11.4</v>
      </c>
      <c r="AV28" s="45">
        <f>IFERROR(Oferta!AV28/AVERAGE(Ventas!AV26:AV28),"")</f>
        <v>3.6428571428571428</v>
      </c>
      <c r="AW28" s="45">
        <f>IFERROR(Oferta!AW28/AVERAGE(Ventas!AW26:AW28),"")</f>
        <v>4.9515151515151512</v>
      </c>
      <c r="AX28" s="45">
        <f>IFERROR(Oferta!AX28/AVERAGE(Ventas!AX26:AX28),"")</f>
        <v>4.8491620111731848</v>
      </c>
      <c r="AY28" s="45">
        <f>IFERROR(Oferta!AY28/AVERAGE(Ventas!AY26:AY28),"")</f>
        <v>7</v>
      </c>
      <c r="AZ28" s="45">
        <f>IFERROR(Oferta!AZ28/AVERAGE(Ventas!AZ26:AZ28),"")</f>
        <v>4.7821782178217829</v>
      </c>
      <c r="BA28" s="45">
        <f>IFERROR(Oferta!BA28/AVERAGE(Ventas!BA26:BA28),"")</f>
        <v>7.4999999999999991</v>
      </c>
      <c r="BB28" s="45">
        <f>IFERROR(Oferta!BB28/AVERAGE(Ventas!BB26:BB28),"")</f>
        <v>21.375</v>
      </c>
      <c r="BC28" s="45">
        <f>IFERROR(Oferta!BC28/AVERAGE(Ventas!BC26:BC28),"")</f>
        <v>4.8146341463414641</v>
      </c>
      <c r="BD28" s="45">
        <f>IFERROR(Oferta!BD28/AVERAGE(Ventas!BD26:BD28),"")</f>
        <v>8.3809523809523814</v>
      </c>
      <c r="BE28" s="45">
        <f>IFERROR(Oferta!BE28/AVERAGE(Ventas!BE26:BE28),"")</f>
        <v>6.1722054380664657</v>
      </c>
      <c r="BF28" s="45" t="str">
        <f>IFERROR(Oferta!BF28/AVERAGE(Ventas!BF26:BF28),"")</f>
        <v/>
      </c>
      <c r="BG28" s="45">
        <f>IFERROR(Oferta!BG28/AVERAGE(Ventas!BG26:BG28),"")</f>
        <v>9.9715909090909101</v>
      </c>
      <c r="BH28" s="45">
        <f>IFERROR(Oferta!BH28/AVERAGE(Ventas!BH26:BH28),"")</f>
        <v>10.905154639175258</v>
      </c>
      <c r="BI28" s="45">
        <f>IFERROR(Oferta!BI28/AVERAGE(Ventas!BI26:BI28),"")</f>
        <v>40.935483870967737</v>
      </c>
      <c r="BJ28" s="45">
        <f>IFERROR(Oferta!BJ28/AVERAGE(Ventas!BJ26:BJ28),"")</f>
        <v>9.9715909090909101</v>
      </c>
      <c r="BK28" s="45">
        <f>IFERROR(Oferta!BK28/AVERAGE(Ventas!BK26:BK28),"")</f>
        <v>12.709302325581396</v>
      </c>
      <c r="BL28" s="45">
        <f>IFERROR(Oferta!BL28/AVERAGE(Ventas!BL26:BL28),"")</f>
        <v>12.013005780346822</v>
      </c>
      <c r="BM28" s="45" t="str">
        <f>IFERROR(Oferta!BM28/AVERAGE(Ventas!BM26:BM28),"")</f>
        <v/>
      </c>
      <c r="BN28" s="45">
        <f>IFERROR(Oferta!BN28/AVERAGE(Ventas!BN26:BN28),"")</f>
        <v>5.7938931297709928</v>
      </c>
      <c r="BO28" s="45">
        <f>IFERROR(Oferta!BO28/AVERAGE(Ventas!BO26:BO28),"")</f>
        <v>9.9527896995708147</v>
      </c>
      <c r="BP28" s="45">
        <f>IFERROR(Oferta!BP28/AVERAGE(Ventas!BP26:BP28),"")</f>
        <v>15.173076923076923</v>
      </c>
      <c r="BQ28" s="45">
        <f>IFERROR(Oferta!BQ28/AVERAGE(Ventas!BQ26:BQ28),"")</f>
        <v>5.7938931297709928</v>
      </c>
      <c r="BR28" s="45">
        <f>IFERROR(Oferta!BR28/AVERAGE(Ventas!BR26:BR28),"")</f>
        <v>10.476833976833978</v>
      </c>
      <c r="BS28" s="45">
        <f>IFERROR(Oferta!BS28/AVERAGE(Ventas!BS26:BS28),"")</f>
        <v>8.4566410537870471</v>
      </c>
      <c r="BT28" s="45" t="str">
        <f>IFERROR(Oferta!BT28/AVERAGE(Ventas!BT26:BT28),"")</f>
        <v/>
      </c>
      <c r="BU28" s="45">
        <f>IFERROR(Oferta!BU28/AVERAGE(Ventas!BU26:BU28),"")</f>
        <v>3.7025316455696204</v>
      </c>
      <c r="BV28" s="45">
        <f>IFERROR(Oferta!BV28/AVERAGE(Ventas!BV26:BV28),"")</f>
        <v>5.6133004926108372</v>
      </c>
      <c r="BW28" s="45">
        <f>IFERROR(Oferta!BW28/AVERAGE(Ventas!BW26:BW28),"")</f>
        <v>8.7104247104247108</v>
      </c>
      <c r="BX28" s="45">
        <f>IFERROR(Oferta!BX28/AVERAGE(Ventas!BX26:BX28),"")</f>
        <v>3.7215189873417724</v>
      </c>
      <c r="BY28" s="45">
        <f>IFERROR(Oferta!BY28/AVERAGE(Ventas!BY26:BY28),"")</f>
        <v>6.1563981042654028</v>
      </c>
      <c r="BZ28" s="45">
        <f>IFERROR(Oferta!BZ28/AVERAGE(Ventas!BZ26:BZ28),"")</f>
        <v>5.9211009174311924</v>
      </c>
      <c r="CA28" s="45" t="str">
        <f>IFERROR(Oferta!CA28/AVERAGE(Ventas!CA26:CA28),"")</f>
        <v/>
      </c>
      <c r="CB28" s="45">
        <f>IFERROR(Oferta!CB28/AVERAGE(Ventas!CB26:CB28),"")</f>
        <v>10.953488372093023</v>
      </c>
      <c r="CC28" s="45">
        <f>IFERROR(Oferta!CC28/AVERAGE(Ventas!CC26:CC28),"")</f>
        <v>31.779661016949152</v>
      </c>
      <c r="CD28" s="45">
        <f>IFERROR(Oferta!CD28/AVERAGE(Ventas!CD26:CD28),"")</f>
        <v>28</v>
      </c>
      <c r="CE28" s="45">
        <f>IFERROR(Oferta!CE28/AVERAGE(Ventas!CE26:CE28),"")</f>
        <v>10.953488372093023</v>
      </c>
      <c r="CF28" s="45">
        <f>IFERROR(Oferta!CF28/AVERAGE(Ventas!CF26:CF28),"")</f>
        <v>31.596774193548384</v>
      </c>
      <c r="CG28" s="45">
        <f>IFERROR(Oferta!CG28/AVERAGE(Ventas!CG26:CG28),"")</f>
        <v>17.654450261780106</v>
      </c>
      <c r="CH28" s="45">
        <f>IFERROR(Oferta!CH28/AVERAGE(Ventas!CH26:CH28),"")</f>
        <v>4.4085365853658534</v>
      </c>
      <c r="CI28" s="45">
        <f>IFERROR(Oferta!CI28/AVERAGE(Ventas!CI26:CI28),"")</f>
        <v>4.056230031948882</v>
      </c>
      <c r="CJ28" s="45">
        <f>IFERROR(Oferta!CJ28/AVERAGE(Ventas!CJ26:CJ28),"")</f>
        <v>9.9326424870466319</v>
      </c>
      <c r="CK28" s="45">
        <f>IFERROR(Oferta!CK28/AVERAGE(Ventas!CK26:CK28),"")</f>
        <v>12.1356783919598</v>
      </c>
      <c r="CL28" s="45">
        <f>IFERROR(Oferta!CL28/AVERAGE(Ventas!CL26:CL28),"")</f>
        <v>4.1404958677685952</v>
      </c>
      <c r="CM28" s="45">
        <f>IFERROR(Oferta!CM28/AVERAGE(Ventas!CM26:CM28),"")</f>
        <v>10.309278350515465</v>
      </c>
      <c r="CN28" s="45">
        <f>IFERROR(Oferta!CN28/AVERAGE(Ventas!CN26:CN28),"")</f>
        <v>6.3697609438062708</v>
      </c>
      <c r="CO28" s="45" t="str">
        <f>IFERROR(Oferta!CO28/AVERAGE(Ventas!CO26:CO28),"")</f>
        <v/>
      </c>
      <c r="CP28" s="45">
        <f>IFERROR(Oferta!CP28/AVERAGE(Ventas!CP26:CP28),"")</f>
        <v>5.5555555555555554</v>
      </c>
      <c r="CQ28" s="45">
        <f>IFERROR(Oferta!CQ28/AVERAGE(Ventas!CQ26:CQ28),"")</f>
        <v>29.023255813953487</v>
      </c>
      <c r="CR28" s="45">
        <f>IFERROR(Oferta!CR28/AVERAGE(Ventas!CR26:CR28),"")</f>
        <v>45</v>
      </c>
      <c r="CS28" s="45">
        <f>IFERROR(Oferta!CS28/AVERAGE(Ventas!CS26:CS28),"")</f>
        <v>5.5555555555555554</v>
      </c>
      <c r="CT28" s="45">
        <f>IFERROR(Oferta!CT28/AVERAGE(Ventas!CT26:CT28),"")</f>
        <v>29.386363636363637</v>
      </c>
      <c r="CU28" s="45">
        <f>IFERROR(Oferta!CU28/AVERAGE(Ventas!CU26:CU28),"")</f>
        <v>20.323943661971828</v>
      </c>
      <c r="CV28" s="45" t="str">
        <f>IFERROR(Oferta!CV28/AVERAGE(Ventas!CV26:CV28),"")</f>
        <v/>
      </c>
      <c r="CW28" s="45" t="str">
        <f>IFERROR(Oferta!CW28/AVERAGE(Ventas!CW26:CW28),"")</f>
        <v/>
      </c>
      <c r="CX28" s="45">
        <f>IFERROR(Oferta!CX28/AVERAGE(Ventas!CX26:CX28),"")</f>
        <v>25.551724137931036</v>
      </c>
      <c r="CY28" s="45">
        <f>IFERROR(Oferta!CY28/AVERAGE(Ventas!CY26:CY28),"")</f>
        <v>22</v>
      </c>
      <c r="CZ28" s="45" t="str">
        <f>IFERROR(Oferta!CZ28/AVERAGE(Ventas!CZ26:CZ28),"")</f>
        <v/>
      </c>
      <c r="DA28" s="45">
        <f>IFERROR(Oferta!DA28/AVERAGE(Ventas!DA26:DA28),"")</f>
        <v>24.512195121951219</v>
      </c>
      <c r="DB28" s="45">
        <f>IFERROR(Oferta!DB28/AVERAGE(Ventas!DB26:DB28),"")</f>
        <v>24.512195121951219</v>
      </c>
      <c r="DC28" s="45" t="str">
        <f>IFERROR(Oferta!DC28/AVERAGE(Ventas!DC26:DC28),"")</f>
        <v/>
      </c>
      <c r="DD28" s="45" t="str">
        <f>IFERROR(Oferta!DD28/AVERAGE(Ventas!DD26:DD28),"")</f>
        <v/>
      </c>
      <c r="DE28" s="45">
        <f>IFERROR(Oferta!DE28/AVERAGE(Ventas!DE26:DE28),"")</f>
        <v>6.333333333333333</v>
      </c>
      <c r="DF28" s="45" t="str">
        <f>IFERROR(Oferta!DF28/AVERAGE(Ventas!DF26:DF28),"")</f>
        <v/>
      </c>
      <c r="DG28" s="45" t="str">
        <f>IFERROR(Oferta!DG28/AVERAGE(Ventas!DG26:DG28),"")</f>
        <v/>
      </c>
      <c r="DH28" s="45">
        <f>IFERROR(Oferta!DH28/AVERAGE(Ventas!DH26:DH28),"")</f>
        <v>6.333333333333333</v>
      </c>
      <c r="DI28" s="45">
        <f>IFERROR(Oferta!DI28/AVERAGE(Ventas!DI26:DI28),"")</f>
        <v>6.333333333333333</v>
      </c>
      <c r="DJ28" s="45" t="str">
        <f>IFERROR(Oferta!DJ28/AVERAGE(Ventas!DJ26:DJ28),"")</f>
        <v/>
      </c>
      <c r="DK28" s="45">
        <f>IFERROR(Oferta!DK28/AVERAGE(Ventas!DK26:DK28),"")</f>
        <v>215</v>
      </c>
      <c r="DL28" s="45">
        <f>IFERROR(Oferta!DL28/AVERAGE(Ventas!DL26:DL28),"")</f>
        <v>47.07692307692308</v>
      </c>
      <c r="DM28" s="45">
        <f>IFERROR(Oferta!DM28/AVERAGE(Ventas!DM26:DM28),"")</f>
        <v>68.375</v>
      </c>
      <c r="DN28" s="45">
        <f>IFERROR(Oferta!DN28/AVERAGE(Ventas!DN26:DN28),"")</f>
        <v>215</v>
      </c>
      <c r="DO28" s="45">
        <f>IFERROR(Oferta!DO28/AVERAGE(Ventas!DO26:DO28),"")</f>
        <v>55.19047619047619</v>
      </c>
      <c r="DP28" s="45">
        <f>IFERROR(Oferta!DP28/AVERAGE(Ventas!DP26:DP28),"")</f>
        <v>62.454545454545453</v>
      </c>
      <c r="DQ28" s="45" t="str">
        <f>IFERROR(Oferta!DQ28/AVERAGE(Ventas!DQ26:DQ28),"")</f>
        <v/>
      </c>
      <c r="DR28" s="45">
        <f>IFERROR(Oferta!DR28/AVERAGE(Ventas!DR26:DR28),"")</f>
        <v>21.545454545454547</v>
      </c>
      <c r="DS28" s="45">
        <f>IFERROR(Oferta!DS28/AVERAGE(Ventas!DS26:DS28),"")</f>
        <v>17.700000000000003</v>
      </c>
      <c r="DT28" s="45">
        <f>IFERROR(Oferta!DT28/AVERAGE(Ventas!DT26:DT28),"")</f>
        <v>57.666666666666664</v>
      </c>
      <c r="DU28" s="45">
        <f>IFERROR(Oferta!DU28/AVERAGE(Ventas!DU26:DU28),"")</f>
        <v>21.545454545454547</v>
      </c>
      <c r="DV28" s="45">
        <f>IFERROR(Oferta!DV28/AVERAGE(Ventas!DV26:DV28),"")</f>
        <v>20.722689075630253</v>
      </c>
      <c r="DW28" s="45">
        <f>IFERROR(Oferta!DW28/AVERAGE(Ventas!DW26:DW28),"")</f>
        <v>21.072463768115941</v>
      </c>
      <c r="DX28" s="45" t="str">
        <f>IFERROR(Oferta!DX28/AVERAGE(Ventas!DX26:DX28),"")</f>
        <v/>
      </c>
      <c r="DY28" s="45">
        <f>IFERROR(Oferta!DY28/AVERAGE(Ventas!DY26:DY28),"")</f>
        <v>24.307692307692307</v>
      </c>
      <c r="DZ28" s="45" t="str">
        <f>IFERROR(Oferta!DZ28/AVERAGE(Ventas!DZ26:DZ28),"")</f>
        <v/>
      </c>
      <c r="EA28" s="45" t="str">
        <f>IFERROR(Oferta!EA28/AVERAGE(Ventas!EA26:EA28),"")</f>
        <v/>
      </c>
      <c r="EB28" s="45">
        <f>IFERROR(Oferta!EB28/AVERAGE(Ventas!EB26:EB28),"")</f>
        <v>24.307692307692307</v>
      </c>
      <c r="EC28" s="45" t="str">
        <f>IFERROR(Oferta!EC28/AVERAGE(Ventas!EC26:EC28),"")</f>
        <v/>
      </c>
      <c r="ED28" s="45">
        <f>IFERROR(Oferta!ED28/AVERAGE(Ventas!ED26:ED28),"")</f>
        <v>24.307692307692307</v>
      </c>
      <c r="EE28" s="45">
        <f>IFERROR(Oferta!EE28/AVERAGE(Ventas!EE26:EE28),"")</f>
        <v>4.9405940594059405</v>
      </c>
      <c r="EF28" s="45">
        <f>IFERROR(Oferta!EF28/AVERAGE(Ventas!EF26:EF28),"")</f>
        <v>3.9747182216656229</v>
      </c>
      <c r="EG28" s="45">
        <f>IFERROR(Oferta!EG28/AVERAGE(Ventas!EG26:EG28),"")</f>
        <v>6.788369972647148</v>
      </c>
      <c r="EH28" s="45">
        <f>IFERROR(Oferta!EH28/AVERAGE(Ventas!EH26:EH28),"")</f>
        <v>8.1358024691358022</v>
      </c>
      <c r="EI28" s="45">
        <f>IFERROR(Oferta!EI28/AVERAGE(Ventas!EI26:EI28),"")</f>
        <v>4.0584072061767227</v>
      </c>
      <c r="EJ28" s="45">
        <f>IFERROR(Oferta!EJ28/AVERAGE(Ventas!EJ26:EJ28),"")</f>
        <v>7.1691256632022684</v>
      </c>
      <c r="EK28" s="45">
        <f>IFERROR(Oferta!EK28/AVERAGE(Ventas!EK26:EK28),"")</f>
        <v>5.6009298302519195</v>
      </c>
      <c r="EL28" s="45">
        <f>IFERROR(Oferta!EL28/AVERAGE(Ventas!EL26:EL28),"")</f>
        <v>4.8746987951807226</v>
      </c>
      <c r="EM28" s="45">
        <f>IFERROR(Oferta!EM28/AVERAGE(Ventas!EM26:EM28),"")</f>
        <v>4.3488838008013735</v>
      </c>
      <c r="EN28" s="45">
        <f>IFERROR(Oferta!EN28/AVERAGE(Ventas!EN26:EN28),"")</f>
        <v>7.3430028423340579</v>
      </c>
      <c r="EO28" s="45">
        <f>IFERROR(Oferta!EO28/AVERAGE(Ventas!EO26:EO28),"")</f>
        <v>8.9088967971530248</v>
      </c>
      <c r="EP28" s="45">
        <f>IFERROR(Oferta!EP28/AVERAGE(Ventas!EP26:EP28),"")</f>
        <v>4.3918927797122391</v>
      </c>
      <c r="EQ28" s="45">
        <f>IFERROR(Oferta!EQ28/AVERAGE(Ventas!EQ26:EQ28),"")</f>
        <v>7.7510045125795886</v>
      </c>
      <c r="ER28" s="45">
        <f>IFERROR(Oferta!ER28/AVERAGE(Ventas!ER26:ER28),"")</f>
        <v>6.1225874259506972</v>
      </c>
      <c r="ES28" s="45">
        <f>IFERROR(Oferta!ES28/AVERAGE(Ventas!ES26:ES28),"")</f>
        <v>4.8746987951807226</v>
      </c>
      <c r="ET28" s="45">
        <f>IFERROR(Oferta!ET28/AVERAGE(Ventas!ET26:ET28),"")</f>
        <v>4.5034057045551297</v>
      </c>
      <c r="EU28" s="45">
        <f>IFERROR(Oferta!EU28/AVERAGE(Ventas!EU26:EU28),"")</f>
        <v>7.6805896805896809</v>
      </c>
      <c r="EV28" s="45">
        <f>IFERROR(Oferta!EV28/AVERAGE(Ventas!EV26:EV28),"")</f>
        <v>9.3921614644449658</v>
      </c>
      <c r="EW28" s="45">
        <f>IFERROR(Oferta!EW28/AVERAGE(Ventas!EW26:EW28),"")</f>
        <v>4.5335419518873463</v>
      </c>
      <c r="EX28" s="45">
        <f>IFERROR(Oferta!EX28/AVERAGE(Ventas!EX26:EX28),"")</f>
        <v>8.1233683443628202</v>
      </c>
      <c r="EY28" s="45">
        <f>IFERROR(Oferta!EY28/AVERAGE(Ventas!EY26:EY28),"")</f>
        <v>6.3923294561458661</v>
      </c>
      <c r="EZ28" s="45">
        <f>IFERROR(Oferta!EZ28/AVERAGE(Ventas!EZ26:EZ28),"")</f>
        <v>4.8746987951807226</v>
      </c>
      <c r="FA28" s="45">
        <f>IFERROR(Oferta!FA28/AVERAGE(Ventas!FA26:FA28),"")</f>
        <v>4.5580556145192102</v>
      </c>
      <c r="FB28" s="45">
        <f>IFERROR(Oferta!FB28/AVERAGE(Ventas!FB26:FB28),"")</f>
        <v>7.6805896805896809</v>
      </c>
      <c r="FC28" s="45">
        <f>IFERROR(Oferta!FC28/AVERAGE(Ventas!FC26:FC28),"")</f>
        <v>9.3921614644449658</v>
      </c>
      <c r="FD28" s="45">
        <f>IFERROR(Oferta!FD28/AVERAGE(Ventas!FD26:FD28),"")</f>
        <v>4.5836909871244638</v>
      </c>
      <c r="FE28" s="45">
        <f>IFERROR(Oferta!FE28/AVERAGE(Ventas!FE26:FE28),"")</f>
        <v>8.1233683443628202</v>
      </c>
      <c r="FF28" s="45">
        <f>IFERROR(Oferta!FF28/AVERAGE(Ventas!FF26:FF28),"")</f>
        <v>6.4142673239348174</v>
      </c>
    </row>
    <row r="29" spans="1:162" x14ac:dyDescent="0.25">
      <c r="A29" s="34">
        <v>40848</v>
      </c>
      <c r="B29" s="45">
        <f>IFERROR(Oferta!B29/AVERAGE(Ventas!B27:B29),"")</f>
        <v>9.870967741935484</v>
      </c>
      <c r="C29" s="45">
        <f>IFERROR(Oferta!C29/AVERAGE(Ventas!C27:C29),"")</f>
        <v>6.5255972696245736</v>
      </c>
      <c r="D29" s="45">
        <f>IFERROR(Oferta!D29/AVERAGE(Ventas!D27:D29),"")</f>
        <v>9.583552384528728</v>
      </c>
      <c r="E29" s="45">
        <f>IFERROR(Oferta!E29/AVERAGE(Ventas!E27:E29),"")</f>
        <v>16.382400000000001</v>
      </c>
      <c r="F29" s="45">
        <f>IFERROR(Oferta!F29/AVERAGE(Ventas!F27:F29),"")</f>
        <v>6.7460148777895848</v>
      </c>
      <c r="G29" s="45">
        <f>IFERROR(Oferta!G29/AVERAGE(Ventas!G27:G29),"")</f>
        <v>10.875912408759124</v>
      </c>
      <c r="H29" s="45">
        <f>IFERROR(Oferta!H29/AVERAGE(Ventas!H27:H29),"")</f>
        <v>9.372533849129594</v>
      </c>
      <c r="I29" s="45" t="str">
        <f>IFERROR(Oferta!I29/AVERAGE(Ventas!I27:I29),"")</f>
        <v/>
      </c>
      <c r="J29" s="45">
        <f>IFERROR(Oferta!J29/AVERAGE(Ventas!J27:J29),"")</f>
        <v>12.368852459016393</v>
      </c>
      <c r="K29" s="45">
        <f>IFERROR(Oferta!K29/AVERAGE(Ventas!K27:K29),"")</f>
        <v>5.1973434535104364</v>
      </c>
      <c r="L29" s="45">
        <f>IFERROR(Oferta!L29/AVERAGE(Ventas!L27:L29),"")</f>
        <v>5.5747126436781613</v>
      </c>
      <c r="M29" s="45">
        <f>IFERROR(Oferta!M29/AVERAGE(Ventas!M27:M29),"")</f>
        <v>12.368852459016393</v>
      </c>
      <c r="N29" s="45">
        <f>IFERROR(Oferta!N29/AVERAGE(Ventas!N27:N29),"")</f>
        <v>5.3223350253807107</v>
      </c>
      <c r="O29" s="45">
        <f>IFERROR(Oferta!O29/AVERAGE(Ventas!O27:O29),"")</f>
        <v>6.2670329670329679</v>
      </c>
      <c r="P29" s="45">
        <f>IFERROR(Oferta!P29/AVERAGE(Ventas!P27:P29),"")</f>
        <v>5.46</v>
      </c>
      <c r="Q29" s="45">
        <f>IFERROR(Oferta!Q29/AVERAGE(Ventas!Q27:Q29),"")</f>
        <v>3.9781518225392931</v>
      </c>
      <c r="R29" s="45">
        <f>IFERROR(Oferta!R29/AVERAGE(Ventas!R27:R29),"")</f>
        <v>5.2459248759744863</v>
      </c>
      <c r="S29" s="45">
        <f>IFERROR(Oferta!S29/AVERAGE(Ventas!S27:S29),"")</f>
        <v>6.7172915072685537</v>
      </c>
      <c r="T29" s="45">
        <f>IFERROR(Oferta!T29/AVERAGE(Ventas!T27:T29),"")</f>
        <v>4.0563826417484954</v>
      </c>
      <c r="U29" s="45">
        <f>IFERROR(Oferta!U29/AVERAGE(Ventas!U27:U29),"")</f>
        <v>5.807652986709507</v>
      </c>
      <c r="V29" s="45">
        <f>IFERROR(Oferta!V29/AVERAGE(Ventas!V27:V29),"")</f>
        <v>4.7912121583527396</v>
      </c>
      <c r="W29" s="45" t="str">
        <f>IFERROR(Oferta!W29/AVERAGE(Ventas!W27:W29),"")</f>
        <v/>
      </c>
      <c r="X29" s="45">
        <f>IFERROR(Oferta!X29/AVERAGE(Ventas!X27:X29),"")</f>
        <v>21.02479338842975</v>
      </c>
      <c r="Y29" s="45">
        <f>IFERROR(Oferta!Y29/AVERAGE(Ventas!Y27:Y29),"")</f>
        <v>14.595505617977528</v>
      </c>
      <c r="Z29" s="45">
        <f>IFERROR(Oferta!Z29/AVERAGE(Ventas!Z27:Z29),"")</f>
        <v>22.425000000000001</v>
      </c>
      <c r="AA29" s="45">
        <f>IFERROR(Oferta!AA29/AVERAGE(Ventas!AA27:AA29),"")</f>
        <v>21.02479338842975</v>
      </c>
      <c r="AB29" s="45">
        <f>IFERROR(Oferta!AB29/AVERAGE(Ventas!AB27:AB29),"")</f>
        <v>19.09090909090909</v>
      </c>
      <c r="AC29" s="45">
        <f>IFERROR(Oferta!AC29/AVERAGE(Ventas!AC27:AC29),"")</f>
        <v>19.8</v>
      </c>
      <c r="AD29" s="45">
        <f>IFERROR(Oferta!AD29/AVERAGE(Ventas!AD27:AD29),"")</f>
        <v>1</v>
      </c>
      <c r="AE29" s="45">
        <f>IFERROR(Oferta!AE29/AVERAGE(Ventas!AE27:AE29),"")</f>
        <v>12.046153846153846</v>
      </c>
      <c r="AF29" s="45">
        <f>IFERROR(Oferta!AF29/AVERAGE(Ventas!AF27:AF29),"")</f>
        <v>8.7407407407407405</v>
      </c>
      <c r="AG29" s="45">
        <f>IFERROR(Oferta!AG29/AVERAGE(Ventas!AG27:AG29),"")</f>
        <v>12</v>
      </c>
      <c r="AH29" s="45">
        <f>IFERROR(Oferta!AH29/AVERAGE(Ventas!AH27:AH29),"")</f>
        <v>8.5578947368421048</v>
      </c>
      <c r="AI29" s="45">
        <f>IFERROR(Oferta!AI29/AVERAGE(Ventas!AI27:AI29),"")</f>
        <v>8.806451612903226</v>
      </c>
      <c r="AJ29" s="45">
        <f>IFERROR(Oferta!AJ29/AVERAGE(Ventas!AJ27:AJ29),"")</f>
        <v>8.7376093294460642</v>
      </c>
      <c r="AK29" s="45" t="str">
        <f>IFERROR(Oferta!AK29/AVERAGE(Ventas!AK27:AK29),"")</f>
        <v/>
      </c>
      <c r="AL29" s="45">
        <f>IFERROR(Oferta!AL29/AVERAGE(Ventas!AL27:AL29),"")</f>
        <v>12.72972972972973</v>
      </c>
      <c r="AM29" s="45">
        <f>IFERROR(Oferta!AM29/AVERAGE(Ventas!AM27:AM29),"")</f>
        <v>12.586206896551724</v>
      </c>
      <c r="AN29" s="45">
        <f>IFERROR(Oferta!AN29/AVERAGE(Ventas!AN27:AN29),"")</f>
        <v>16.3125</v>
      </c>
      <c r="AO29" s="45">
        <f>IFERROR(Oferta!AO29/AVERAGE(Ventas!AO27:AO29),"")</f>
        <v>12.72972972972973</v>
      </c>
      <c r="AP29" s="45">
        <f>IFERROR(Oferta!AP29/AVERAGE(Ventas!AP27:AP29),"")</f>
        <v>12.9</v>
      </c>
      <c r="AQ29" s="45">
        <f>IFERROR(Oferta!AQ29/AVERAGE(Ventas!AQ27:AQ29),"")</f>
        <v>12.837209302325583</v>
      </c>
      <c r="AR29" s="45" t="str">
        <f>IFERROR(Oferta!AR29/AVERAGE(Ventas!AR27:AR29),"")</f>
        <v/>
      </c>
      <c r="AS29" s="45">
        <f>IFERROR(Oferta!AS29/AVERAGE(Ventas!AS27:AS29),"")</f>
        <v>4.9090909090909092</v>
      </c>
      <c r="AT29" s="45">
        <f>IFERROR(Oferta!AT29/AVERAGE(Ventas!AT27:AT29),"")</f>
        <v>4.5928143712574849</v>
      </c>
      <c r="AU29" s="45">
        <f>IFERROR(Oferta!AU29/AVERAGE(Ventas!AU27:AU29),"")</f>
        <v>13.568181818181818</v>
      </c>
      <c r="AV29" s="45">
        <f>IFERROR(Oferta!AV29/AVERAGE(Ventas!AV27:AV29),"")</f>
        <v>4.9090909090909092</v>
      </c>
      <c r="AW29" s="45">
        <f>IFERROR(Oferta!AW29/AVERAGE(Ventas!AW27:AW29),"")</f>
        <v>5.3174311926605506</v>
      </c>
      <c r="AX29" s="45">
        <f>IFERROR(Oferta!AX29/AVERAGE(Ventas!AX27:AX29),"")</f>
        <v>5.2869269949066213</v>
      </c>
      <c r="AY29" s="45">
        <f>IFERROR(Oferta!AY29/AVERAGE(Ventas!AY27:AY29),"")</f>
        <v>4.5</v>
      </c>
      <c r="AZ29" s="45">
        <f>IFERROR(Oferta!AZ29/AVERAGE(Ventas!AZ27:AZ29),"")</f>
        <v>3.851162790697674</v>
      </c>
      <c r="BA29" s="45">
        <f>IFERROR(Oferta!BA29/AVERAGE(Ventas!BA27:BA29),"")</f>
        <v>9.6285714285714281</v>
      </c>
      <c r="BB29" s="45">
        <f>IFERROR(Oferta!BB29/AVERAGE(Ventas!BB27:BB29),"")</f>
        <v>16.2</v>
      </c>
      <c r="BC29" s="45">
        <f>IFERROR(Oferta!BC29/AVERAGE(Ventas!BC27:BC29),"")</f>
        <v>3.8630136986301369</v>
      </c>
      <c r="BD29" s="45">
        <f>IFERROR(Oferta!BD29/AVERAGE(Ventas!BD27:BD29),"")</f>
        <v>10.199999999999999</v>
      </c>
      <c r="BE29" s="45">
        <f>IFERROR(Oferta!BE29/AVERAGE(Ventas!BE27:BE29),"")</f>
        <v>6.044910179640719</v>
      </c>
      <c r="BF29" s="45" t="str">
        <f>IFERROR(Oferta!BF29/AVERAGE(Ventas!BF27:BF29),"")</f>
        <v/>
      </c>
      <c r="BG29" s="45">
        <f>IFERROR(Oferta!BG29/AVERAGE(Ventas!BG27:BG29),"")</f>
        <v>9.2622950819672134</v>
      </c>
      <c r="BH29" s="45">
        <f>IFERROR(Oferta!BH29/AVERAGE(Ventas!BH27:BH29),"")</f>
        <v>10.146718146718147</v>
      </c>
      <c r="BI29" s="45">
        <f>IFERROR(Oferta!BI29/AVERAGE(Ventas!BI27:BI29),"")</f>
        <v>44.464285714285708</v>
      </c>
      <c r="BJ29" s="45">
        <f>IFERROR(Oferta!BJ29/AVERAGE(Ventas!BJ27:BJ29),"")</f>
        <v>9.2622950819672134</v>
      </c>
      <c r="BK29" s="45">
        <f>IFERROR(Oferta!BK29/AVERAGE(Ventas!BK27:BK29),"")</f>
        <v>11.906593406593407</v>
      </c>
      <c r="BL29" s="45">
        <f>IFERROR(Oferta!BL29/AVERAGE(Ventas!BL27:BL29),"")</f>
        <v>11.242798353909466</v>
      </c>
      <c r="BM29" s="45" t="str">
        <f>IFERROR(Oferta!BM29/AVERAGE(Ventas!BM27:BM29),"")</f>
        <v/>
      </c>
      <c r="BN29" s="45">
        <f>IFERROR(Oferta!BN29/AVERAGE(Ventas!BN27:BN29),"")</f>
        <v>6.0494505494505493</v>
      </c>
      <c r="BO29" s="45">
        <f>IFERROR(Oferta!BO29/AVERAGE(Ventas!BO27:BO29),"")</f>
        <v>9.6907449209932288</v>
      </c>
      <c r="BP29" s="45">
        <f>IFERROR(Oferta!BP29/AVERAGE(Ventas!BP27:BP29),"")</f>
        <v>17.454545454545457</v>
      </c>
      <c r="BQ29" s="45">
        <f>IFERROR(Oferta!BQ29/AVERAGE(Ventas!BQ27:BQ29),"")</f>
        <v>6.0494505494505493</v>
      </c>
      <c r="BR29" s="45">
        <f>IFERROR(Oferta!BR29/AVERAGE(Ventas!BR27:BR29),"")</f>
        <v>10.392197125256672</v>
      </c>
      <c r="BS29" s="45">
        <f>IFERROR(Oferta!BS29/AVERAGE(Ventas!BS27:BS29),"")</f>
        <v>8.5346650998824902</v>
      </c>
      <c r="BT29" s="45" t="str">
        <f>IFERROR(Oferta!BT29/AVERAGE(Ventas!BT27:BT29),"")</f>
        <v/>
      </c>
      <c r="BU29" s="45">
        <f>IFERROR(Oferta!BU29/AVERAGE(Ventas!BU27:BU29),"")</f>
        <v>4.3636363636363633</v>
      </c>
      <c r="BV29" s="45">
        <f>IFERROR(Oferta!BV29/AVERAGE(Ventas!BV27:BV29),"")</f>
        <v>6.73841961852861</v>
      </c>
      <c r="BW29" s="45">
        <f>IFERROR(Oferta!BW29/AVERAGE(Ventas!BW27:BW29),"")</f>
        <v>10.381395348837209</v>
      </c>
      <c r="BX29" s="45">
        <f>IFERROR(Oferta!BX29/AVERAGE(Ventas!BX27:BX29),"")</f>
        <v>4.3884297520661155</v>
      </c>
      <c r="BY29" s="45">
        <f>IFERROR(Oferta!BY29/AVERAGE(Ventas!BY27:BY29),"")</f>
        <v>7.3335866261398177</v>
      </c>
      <c r="BZ29" s="45">
        <f>IFERROR(Oferta!BZ29/AVERAGE(Ventas!BZ27:BZ29),"")</f>
        <v>7.0855949895615868</v>
      </c>
      <c r="CA29" s="45" t="str">
        <f>IFERROR(Oferta!CA29/AVERAGE(Ventas!CA27:CA29),"")</f>
        <v/>
      </c>
      <c r="CB29" s="45">
        <f>IFERROR(Oferta!CB29/AVERAGE(Ventas!CB27:CB29),"")</f>
        <v>10.594936708860759</v>
      </c>
      <c r="CC29" s="45">
        <f>IFERROR(Oferta!CC29/AVERAGE(Ventas!CC27:CC29),"")</f>
        <v>19.565217391304348</v>
      </c>
      <c r="CD29" s="45">
        <f>IFERROR(Oferta!CD29/AVERAGE(Ventas!CD27:CD29),"")</f>
        <v>51</v>
      </c>
      <c r="CE29" s="45">
        <f>IFERROR(Oferta!CE29/AVERAGE(Ventas!CE27:CE29),"")</f>
        <v>10.594936708860759</v>
      </c>
      <c r="CF29" s="45">
        <f>IFERROR(Oferta!CF29/AVERAGE(Ventas!CF27:CF29),"")</f>
        <v>20.014285714285716</v>
      </c>
      <c r="CG29" s="45">
        <f>IFERROR(Oferta!CG29/AVERAGE(Ventas!CG27:CG29),"")</f>
        <v>15.020134228187921</v>
      </c>
      <c r="CH29" s="45">
        <f>IFERROR(Oferta!CH29/AVERAGE(Ventas!CH27:CH29),"")</f>
        <v>5.6704225352112676</v>
      </c>
      <c r="CI29" s="45">
        <f>IFERROR(Oferta!CI29/AVERAGE(Ventas!CI27:CI29),"")</f>
        <v>4.5067064083457531</v>
      </c>
      <c r="CJ29" s="45">
        <f>IFERROR(Oferta!CJ29/AVERAGE(Ventas!CJ27:CJ29),"")</f>
        <v>11.3992673992674</v>
      </c>
      <c r="CK29" s="45">
        <f>IFERROR(Oferta!CK29/AVERAGE(Ventas!CK27:CK29),"")</f>
        <v>12.771844660194175</v>
      </c>
      <c r="CL29" s="45">
        <f>IFERROR(Oferta!CL29/AVERAGE(Ventas!CL27:CL29),"")</f>
        <v>4.7501473187978789</v>
      </c>
      <c r="CM29" s="45">
        <f>IFERROR(Oferta!CM29/AVERAGE(Ventas!CM27:CM29),"")</f>
        <v>11.675121951219511</v>
      </c>
      <c r="CN29" s="45">
        <f>IFERROR(Oferta!CN29/AVERAGE(Ventas!CN27:CN29),"")</f>
        <v>7.3578251285819247</v>
      </c>
      <c r="CO29" s="45" t="str">
        <f>IFERROR(Oferta!CO29/AVERAGE(Ventas!CO27:CO29),"")</f>
        <v/>
      </c>
      <c r="CP29" s="45">
        <f>IFERROR(Oferta!CP29/AVERAGE(Ventas!CP27:CP29),"")</f>
        <v>6</v>
      </c>
      <c r="CQ29" s="45">
        <f>IFERROR(Oferta!CQ29/AVERAGE(Ventas!CQ27:CQ29),"")</f>
        <v>27.76923076923077</v>
      </c>
      <c r="CR29" s="45">
        <f>IFERROR(Oferta!CR29/AVERAGE(Ventas!CR27:CR29),"")</f>
        <v>45</v>
      </c>
      <c r="CS29" s="45">
        <f>IFERROR(Oferta!CS29/AVERAGE(Ventas!CS27:CS29),"")</f>
        <v>6</v>
      </c>
      <c r="CT29" s="45">
        <f>IFERROR(Oferta!CT29/AVERAGE(Ventas!CT27:CT29),"")</f>
        <v>28.2</v>
      </c>
      <c r="CU29" s="45">
        <f>IFERROR(Oferta!CU29/AVERAGE(Ventas!CU27:CU29),"")</f>
        <v>20.8</v>
      </c>
      <c r="CV29" s="45" t="str">
        <f>IFERROR(Oferta!CV29/AVERAGE(Ventas!CV27:CV29),"")</f>
        <v/>
      </c>
      <c r="CW29" s="45" t="str">
        <f>IFERROR(Oferta!CW29/AVERAGE(Ventas!CW27:CW29),"")</f>
        <v/>
      </c>
      <c r="CX29" s="45">
        <f>IFERROR(Oferta!CX29/AVERAGE(Ventas!CX27:CX29),"")</f>
        <v>20.228571428571431</v>
      </c>
      <c r="CY29" s="45">
        <f>IFERROR(Oferta!CY29/AVERAGE(Ventas!CY27:CY29),"")</f>
        <v>20.5</v>
      </c>
      <c r="CZ29" s="45" t="str">
        <f>IFERROR(Oferta!CZ29/AVERAGE(Ventas!CZ27:CZ29),"")</f>
        <v/>
      </c>
      <c r="DA29" s="45">
        <f>IFERROR(Oferta!DA29/AVERAGE(Ventas!DA27:DA29),"")</f>
        <v>20.297872340425531</v>
      </c>
      <c r="DB29" s="45">
        <f>IFERROR(Oferta!DB29/AVERAGE(Ventas!DB27:DB29),"")</f>
        <v>20.297872340425531</v>
      </c>
      <c r="DC29" s="45" t="str">
        <f>IFERROR(Oferta!DC29/AVERAGE(Ventas!DC27:DC29),"")</f>
        <v/>
      </c>
      <c r="DD29" s="45" t="str">
        <f>IFERROR(Oferta!DD29/AVERAGE(Ventas!DD27:DD29),"")</f>
        <v/>
      </c>
      <c r="DE29" s="45">
        <f>IFERROR(Oferta!DE29/AVERAGE(Ventas!DE27:DE29),"")</f>
        <v>8.793103448275863</v>
      </c>
      <c r="DF29" s="45" t="str">
        <f>IFERROR(Oferta!DF29/AVERAGE(Ventas!DF27:DF29),"")</f>
        <v/>
      </c>
      <c r="DG29" s="45" t="str">
        <f>IFERROR(Oferta!DG29/AVERAGE(Ventas!DG27:DG29),"")</f>
        <v/>
      </c>
      <c r="DH29" s="45">
        <f>IFERROR(Oferta!DH29/AVERAGE(Ventas!DH27:DH29),"")</f>
        <v>8.793103448275863</v>
      </c>
      <c r="DI29" s="45">
        <f>IFERROR(Oferta!DI29/AVERAGE(Ventas!DI27:DI29),"")</f>
        <v>8.793103448275863</v>
      </c>
      <c r="DJ29" s="45" t="str">
        <f>IFERROR(Oferta!DJ29/AVERAGE(Ventas!DJ27:DJ29),"")</f>
        <v/>
      </c>
      <c r="DK29" s="45">
        <f>IFERROR(Oferta!DK29/AVERAGE(Ventas!DK27:DK29),"")</f>
        <v>322.5</v>
      </c>
      <c r="DL29" s="45">
        <f>IFERROR(Oferta!DL29/AVERAGE(Ventas!DL27:DL29),"")</f>
        <v>39.692307692307693</v>
      </c>
      <c r="DM29" s="45">
        <f>IFERROR(Oferta!DM29/AVERAGE(Ventas!DM27:DM29),"")</f>
        <v>57.62068965517242</v>
      </c>
      <c r="DN29" s="45">
        <f>IFERROR(Oferta!DN29/AVERAGE(Ventas!DN27:DN29),"")</f>
        <v>322.5</v>
      </c>
      <c r="DO29" s="45">
        <f>IFERROR(Oferta!DO29/AVERAGE(Ventas!DO27:DO29),"")</f>
        <v>47.338235294117645</v>
      </c>
      <c r="DP29" s="45">
        <f>IFERROR(Oferta!DP29/AVERAGE(Ventas!DP27:DP29),"")</f>
        <v>55.2</v>
      </c>
      <c r="DQ29" s="45" t="str">
        <f>IFERROR(Oferta!DQ29/AVERAGE(Ventas!DQ27:DQ29),"")</f>
        <v/>
      </c>
      <c r="DR29" s="45">
        <f>IFERROR(Oferta!DR29/AVERAGE(Ventas!DR27:DR29),"")</f>
        <v>21.642857142857142</v>
      </c>
      <c r="DS29" s="45">
        <f>IFERROR(Oferta!DS29/AVERAGE(Ventas!DS27:DS29),"")</f>
        <v>18.66</v>
      </c>
      <c r="DT29" s="45">
        <f>IFERROR(Oferta!DT29/AVERAGE(Ventas!DT27:DT29),"")</f>
        <v>45.81818181818182</v>
      </c>
      <c r="DU29" s="45">
        <f>IFERROR(Oferta!DU29/AVERAGE(Ventas!DU27:DU29),"")</f>
        <v>21.642857142857142</v>
      </c>
      <c r="DV29" s="45">
        <f>IFERROR(Oferta!DV29/AVERAGE(Ventas!DV27:DV29),"")</f>
        <v>21.351351351351351</v>
      </c>
      <c r="DW29" s="45">
        <f>IFERROR(Oferta!DW29/AVERAGE(Ventas!DW27:DW29),"")</f>
        <v>21.476923076923075</v>
      </c>
      <c r="DX29" s="45" t="str">
        <f>IFERROR(Oferta!DX29/AVERAGE(Ventas!DX27:DX29),"")</f>
        <v/>
      </c>
      <c r="DY29" s="45">
        <f>IFERROR(Oferta!DY29/AVERAGE(Ventas!DY27:DY29),"")</f>
        <v>21.642857142857142</v>
      </c>
      <c r="DZ29" s="45" t="str">
        <f>IFERROR(Oferta!DZ29/AVERAGE(Ventas!DZ27:DZ29),"")</f>
        <v/>
      </c>
      <c r="EA29" s="45" t="str">
        <f>IFERROR(Oferta!EA29/AVERAGE(Ventas!EA27:EA29),"")</f>
        <v/>
      </c>
      <c r="EB29" s="45">
        <f>IFERROR(Oferta!EB29/AVERAGE(Ventas!EB27:EB29),"")</f>
        <v>21.642857142857142</v>
      </c>
      <c r="EC29" s="45" t="str">
        <f>IFERROR(Oferta!EC29/AVERAGE(Ventas!EC27:EC29),"")</f>
        <v/>
      </c>
      <c r="ED29" s="45">
        <f>IFERROR(Oferta!ED29/AVERAGE(Ventas!ED27:ED29),"")</f>
        <v>21.642857142857142</v>
      </c>
      <c r="EE29" s="45">
        <f>IFERROR(Oferta!EE29/AVERAGE(Ventas!EE27:EE29),"")</f>
        <v>6.0980592441266603</v>
      </c>
      <c r="EF29" s="45">
        <f>IFERROR(Oferta!EF29/AVERAGE(Ventas!EF27:EF29),"")</f>
        <v>4.4863569920415785</v>
      </c>
      <c r="EG29" s="45">
        <f>IFERROR(Oferta!EG29/AVERAGE(Ventas!EG27:EG29),"")</f>
        <v>7.1947982446751579</v>
      </c>
      <c r="EH29" s="45">
        <f>IFERROR(Oferta!EH29/AVERAGE(Ventas!EH27:EH29),"")</f>
        <v>8.7008416220351954</v>
      </c>
      <c r="EI29" s="45">
        <f>IFERROR(Oferta!EI29/AVERAGE(Ventas!EI27:EI29),"")</f>
        <v>4.6050552922590837</v>
      </c>
      <c r="EJ29" s="45">
        <f>IFERROR(Oferta!EJ29/AVERAGE(Ventas!EJ27:EJ29),"")</f>
        <v>7.6400030156815442</v>
      </c>
      <c r="EK29" s="45">
        <f>IFERROR(Oferta!EK29/AVERAGE(Ventas!EK27:EK29),"")</f>
        <v>6.1208720864555479</v>
      </c>
      <c r="EL29" s="45">
        <f>IFERROR(Oferta!EL29/AVERAGE(Ventas!EL27:EL29),"")</f>
        <v>5.9407699901283317</v>
      </c>
      <c r="EM29" s="45">
        <f>IFERROR(Oferta!EM29/AVERAGE(Ventas!EM27:EM29),"")</f>
        <v>4.8727771191464138</v>
      </c>
      <c r="EN29" s="45">
        <f>IFERROR(Oferta!EN29/AVERAGE(Ventas!EN27:EN29),"")</f>
        <v>7.5790161079669129</v>
      </c>
      <c r="EO29" s="45">
        <f>IFERROR(Oferta!EO29/AVERAGE(Ventas!EO27:EO29),"")</f>
        <v>9.5371210312723811</v>
      </c>
      <c r="EP29" s="45">
        <f>IFERROR(Oferta!EP29/AVERAGE(Ventas!EP27:EP29),"")</f>
        <v>4.9473430284650908</v>
      </c>
      <c r="EQ29" s="45">
        <f>IFERROR(Oferta!EQ29/AVERAGE(Ventas!EQ27:EQ29),"")</f>
        <v>8.1023350771979068</v>
      </c>
      <c r="ER29" s="45">
        <f>IFERROR(Oferta!ER29/AVERAGE(Ventas!ER27:ER29),"")</f>
        <v>6.5857270649040851</v>
      </c>
      <c r="ES29" s="45">
        <f>IFERROR(Oferta!ES29/AVERAGE(Ventas!ES27:ES29),"")</f>
        <v>5.9407699901283317</v>
      </c>
      <c r="ET29" s="45">
        <f>IFERROR(Oferta!ET29/AVERAGE(Ventas!ET27:ET29),"")</f>
        <v>5.0247022496691667</v>
      </c>
      <c r="EU29" s="45">
        <f>IFERROR(Oferta!EU29/AVERAGE(Ventas!EU27:EU29),"")</f>
        <v>7.8882067024814528</v>
      </c>
      <c r="EV29" s="45">
        <f>IFERROR(Oferta!EV29/AVERAGE(Ventas!EV27:EV29),"")</f>
        <v>9.9992927864214991</v>
      </c>
      <c r="EW29" s="45">
        <f>IFERROR(Oferta!EW29/AVERAGE(Ventas!EW27:EW29),"")</f>
        <v>5.088197057817311</v>
      </c>
      <c r="EX29" s="45">
        <f>IFERROR(Oferta!EX29/AVERAGE(Ventas!EX27:EX29),"")</f>
        <v>8.4489949276723646</v>
      </c>
      <c r="EY29" s="45">
        <f>IFERROR(Oferta!EY29/AVERAGE(Ventas!EY27:EY29),"")</f>
        <v>6.8429897985874968</v>
      </c>
      <c r="EZ29" s="45">
        <f>IFERROR(Oferta!EZ29/AVERAGE(Ventas!EZ27:EZ29),"")</f>
        <v>5.9407699901283317</v>
      </c>
      <c r="FA29" s="45">
        <f>IFERROR(Oferta!FA29/AVERAGE(Ventas!FA27:FA29),"")</f>
        <v>5.0758575197889186</v>
      </c>
      <c r="FB29" s="45">
        <f>IFERROR(Oferta!FB29/AVERAGE(Ventas!FB27:FB29),"")</f>
        <v>7.8882067024814528</v>
      </c>
      <c r="FC29" s="45">
        <f>IFERROR(Oferta!FC29/AVERAGE(Ventas!FC27:FC29),"")</f>
        <v>9.9992927864214991</v>
      </c>
      <c r="FD29" s="45">
        <f>IFERROR(Oferta!FD29/AVERAGE(Ventas!FD27:FD29),"")</f>
        <v>5.1356348502422051</v>
      </c>
      <c r="FE29" s="45">
        <f>IFERROR(Oferta!FE29/AVERAGE(Ventas!FE27:FE29),"")</f>
        <v>8.4489949276723646</v>
      </c>
      <c r="FF29" s="45">
        <f>IFERROR(Oferta!FF29/AVERAGE(Ventas!FF27:FF29),"")</f>
        <v>6.8632860967805138</v>
      </c>
    </row>
    <row r="30" spans="1:162" x14ac:dyDescent="0.25">
      <c r="A30" s="34">
        <v>40878</v>
      </c>
      <c r="B30" s="45">
        <f>IFERROR(Oferta!B30/AVERAGE(Ventas!B28:B30),"")</f>
        <v>10.79032258064516</v>
      </c>
      <c r="C30" s="45">
        <f>IFERROR(Oferta!C30/AVERAGE(Ventas!C28:C30),"")</f>
        <v>7.0982142857142856</v>
      </c>
      <c r="D30" s="45">
        <f>IFERROR(Oferta!D30/AVERAGE(Ventas!D28:D30),"")</f>
        <v>10.166051660516604</v>
      </c>
      <c r="E30" s="45">
        <f>IFERROR(Oferta!E30/AVERAGE(Ventas!E28:E30),"")</f>
        <v>17.220713073005093</v>
      </c>
      <c r="F30" s="45">
        <f>IFERROR(Oferta!F30/AVERAGE(Ventas!F28:F30),"")</f>
        <v>7.3519955654101992</v>
      </c>
      <c r="G30" s="45">
        <f>IFERROR(Oferta!G30/AVERAGE(Ventas!G28:G30),"")</f>
        <v>11.538309114927344</v>
      </c>
      <c r="H30" s="45">
        <f>IFERROR(Oferta!H30/AVERAGE(Ventas!H28:H30),"")</f>
        <v>9.9753725165562912</v>
      </c>
      <c r="I30" s="45" t="str">
        <f>IFERROR(Oferta!I30/AVERAGE(Ventas!I28:I30),"")</f>
        <v/>
      </c>
      <c r="J30" s="45">
        <f>IFERROR(Oferta!J30/AVERAGE(Ventas!J28:J30),"")</f>
        <v>12.555555555555555</v>
      </c>
      <c r="K30" s="45">
        <f>IFERROR(Oferta!K30/AVERAGE(Ventas!K28:K30),"")</f>
        <v>5.4531516183986373</v>
      </c>
      <c r="L30" s="45">
        <f>IFERROR(Oferta!L30/AVERAGE(Ventas!L28:L30),"")</f>
        <v>6.8553719008264462</v>
      </c>
      <c r="M30" s="45">
        <f>IFERROR(Oferta!M30/AVERAGE(Ventas!M28:M30),"")</f>
        <v>12.583333333333334</v>
      </c>
      <c r="N30" s="45">
        <f>IFERROR(Oferta!N30/AVERAGE(Ventas!N28:N30),"")</f>
        <v>5.8624849215922801</v>
      </c>
      <c r="O30" s="45">
        <f>IFERROR(Oferta!O30/AVERAGE(Ventas!O28:O30),"")</f>
        <v>6.6371398078975457</v>
      </c>
      <c r="P30" s="45">
        <f>IFERROR(Oferta!P30/AVERAGE(Ventas!P28:P30),"")</f>
        <v>5.0155210643015522</v>
      </c>
      <c r="Q30" s="45">
        <f>IFERROR(Oferta!Q30/AVERAGE(Ventas!Q28:Q30),"")</f>
        <v>3.943253774963468</v>
      </c>
      <c r="R30" s="45">
        <f>IFERROR(Oferta!R30/AVERAGE(Ventas!R28:R30),"")</f>
        <v>5.4620331437051695</v>
      </c>
      <c r="S30" s="45">
        <f>IFERROR(Oferta!S30/AVERAGE(Ventas!S28:S30),"")</f>
        <v>6.5392491467576788</v>
      </c>
      <c r="T30" s="45">
        <f>IFERROR(Oferta!T30/AVERAGE(Ventas!T28:T30),"")</f>
        <v>3.9990765323790836</v>
      </c>
      <c r="U30" s="45">
        <f>IFERROR(Oferta!U30/AVERAGE(Ventas!U28:U30),"")</f>
        <v>5.8872754491017965</v>
      </c>
      <c r="V30" s="45">
        <f>IFERROR(Oferta!V30/AVERAGE(Ventas!V28:V30),"")</f>
        <v>4.8211562275956465</v>
      </c>
      <c r="W30" s="45" t="str">
        <f>IFERROR(Oferta!W30/AVERAGE(Ventas!W28:W30),"")</f>
        <v/>
      </c>
      <c r="X30" s="45">
        <f>IFERROR(Oferta!X30/AVERAGE(Ventas!X28:X30),"")</f>
        <v>28.779069767441861</v>
      </c>
      <c r="Y30" s="45">
        <f>IFERROR(Oferta!Y30/AVERAGE(Ventas!Y28:Y30),"")</f>
        <v>14.686956521739129</v>
      </c>
      <c r="Z30" s="45">
        <f>IFERROR(Oferta!Z30/AVERAGE(Ventas!Z28:Z30),"")</f>
        <v>18.810218978102192</v>
      </c>
      <c r="AA30" s="45">
        <f>IFERROR(Oferta!AA30/AVERAGE(Ventas!AA28:AA30),"")</f>
        <v>28.779069767441861</v>
      </c>
      <c r="AB30" s="45">
        <f>IFERROR(Oferta!AB30/AVERAGE(Ventas!AB28:AB30),"")</f>
        <v>16.928571428571427</v>
      </c>
      <c r="AC30" s="45">
        <f>IFERROR(Oferta!AC30/AVERAGE(Ventas!AC28:AC30),"")</f>
        <v>19.943786982248518</v>
      </c>
      <c r="AD30" s="45">
        <f>IFERROR(Oferta!AD30/AVERAGE(Ventas!AD28:AD30),"")</f>
        <v>0</v>
      </c>
      <c r="AE30" s="45">
        <f>IFERROR(Oferta!AE30/AVERAGE(Ventas!AE28:AE30),"")</f>
        <v>17.478260869565215</v>
      </c>
      <c r="AF30" s="45">
        <f>IFERROR(Oferta!AF30/AVERAGE(Ventas!AF28:AF30),"")</f>
        <v>9.7408906882591104</v>
      </c>
      <c r="AG30" s="45">
        <f>IFERROR(Oferta!AG30/AVERAGE(Ventas!AG28:AG30),"")</f>
        <v>13.2</v>
      </c>
      <c r="AH30" s="45">
        <f>IFERROR(Oferta!AH30/AVERAGE(Ventas!AH28:AH30),"")</f>
        <v>10.578947368421053</v>
      </c>
      <c r="AI30" s="45">
        <f>IFERROR(Oferta!AI30/AVERAGE(Ventas!AI28:AI30),"")</f>
        <v>9.8095238095238102</v>
      </c>
      <c r="AJ30" s="45">
        <f>IFERROR(Oferta!AJ30/AVERAGE(Ventas!AJ28:AJ30),"")</f>
        <v>9.9878048780487809</v>
      </c>
      <c r="AK30" s="45" t="str">
        <f>IFERROR(Oferta!AK30/AVERAGE(Ventas!AK28:AK30),"")</f>
        <v/>
      </c>
      <c r="AL30" s="45">
        <f>IFERROR(Oferta!AL30/AVERAGE(Ventas!AL28:AL30),"")</f>
        <v>13.25</v>
      </c>
      <c r="AM30" s="45">
        <f>IFERROR(Oferta!AM30/AVERAGE(Ventas!AM28:AM30),"")</f>
        <v>14.75776397515528</v>
      </c>
      <c r="AN30" s="45">
        <f>IFERROR(Oferta!AN30/AVERAGE(Ventas!AN28:AN30),"")</f>
        <v>12.149999999999999</v>
      </c>
      <c r="AO30" s="45">
        <f>IFERROR(Oferta!AO30/AVERAGE(Ventas!AO28:AO30),"")</f>
        <v>13.25</v>
      </c>
      <c r="AP30" s="45">
        <f>IFERROR(Oferta!AP30/AVERAGE(Ventas!AP28:AP30),"")</f>
        <v>14.469613259668508</v>
      </c>
      <c r="AQ30" s="45">
        <f>IFERROR(Oferta!AQ30/AVERAGE(Ventas!AQ28:AQ30),"")</f>
        <v>14.013840830449828</v>
      </c>
      <c r="AR30" s="45" t="str">
        <f>IFERROR(Oferta!AR30/AVERAGE(Ventas!AR28:AR30),"")</f>
        <v/>
      </c>
      <c r="AS30" s="45">
        <f>IFERROR(Oferta!AS30/AVERAGE(Ventas!AS28:AS30),"")</f>
        <v>2.8269230769230771</v>
      </c>
      <c r="AT30" s="45">
        <f>IFERROR(Oferta!AT30/AVERAGE(Ventas!AT28:AT30),"")</f>
        <v>5.4806201550387597</v>
      </c>
      <c r="AU30" s="45">
        <f>IFERROR(Oferta!AU30/AVERAGE(Ventas!AU28:AU30),"")</f>
        <v>21</v>
      </c>
      <c r="AV30" s="45">
        <f>IFERROR(Oferta!AV30/AVERAGE(Ventas!AV28:AV30),"")</f>
        <v>2.8269230769230771</v>
      </c>
      <c r="AW30" s="45">
        <f>IFERROR(Oferta!AW30/AVERAGE(Ventas!AW28:AW30),"")</f>
        <v>6.5277108433734936</v>
      </c>
      <c r="AX30" s="45">
        <f>IFERROR(Oferta!AX30/AVERAGE(Ventas!AX28:AX30),"")</f>
        <v>6.1156316916488223</v>
      </c>
      <c r="AY30" s="45">
        <f>IFERROR(Oferta!AY30/AVERAGE(Ventas!AY28:AY30),"")</f>
        <v>9</v>
      </c>
      <c r="AZ30" s="45">
        <f>IFERROR(Oferta!AZ30/AVERAGE(Ventas!AZ28:AZ30),"")</f>
        <v>5.4935064935064934</v>
      </c>
      <c r="BA30" s="45">
        <f>IFERROR(Oferta!BA30/AVERAGE(Ventas!BA28:BA30),"")</f>
        <v>10.238532110091743</v>
      </c>
      <c r="BB30" s="45">
        <f>IFERROR(Oferta!BB30/AVERAGE(Ventas!BB28:BB30),"")</f>
        <v>12.230769230769232</v>
      </c>
      <c r="BC30" s="45">
        <f>IFERROR(Oferta!BC30/AVERAGE(Ventas!BC28:BC30),"")</f>
        <v>5.5384615384615383</v>
      </c>
      <c r="BD30" s="45">
        <f>IFERROR(Oferta!BD30/AVERAGE(Ventas!BD28:BD30),"")</f>
        <v>10.450819672131148</v>
      </c>
      <c r="BE30" s="45">
        <f>IFERROR(Oferta!BE30/AVERAGE(Ventas!BE28:BE30),"")</f>
        <v>7.6942446043165464</v>
      </c>
      <c r="BF30" s="45" t="str">
        <f>IFERROR(Oferta!BF30/AVERAGE(Ventas!BF28:BF30),"")</f>
        <v/>
      </c>
      <c r="BG30" s="45">
        <f>IFERROR(Oferta!BG30/AVERAGE(Ventas!BG28:BG30),"")</f>
        <v>16.909090909090907</v>
      </c>
      <c r="BH30" s="45">
        <f>IFERROR(Oferta!BH30/AVERAGE(Ventas!BH28:BH30),"")</f>
        <v>20.88785046728972</v>
      </c>
      <c r="BI30" s="45">
        <f>IFERROR(Oferta!BI30/AVERAGE(Ventas!BI28:BI30),"")</f>
        <v>39.774193548387096</v>
      </c>
      <c r="BJ30" s="45">
        <f>IFERROR(Oferta!BJ30/AVERAGE(Ventas!BJ28:BJ30),"")</f>
        <v>16.909090909090907</v>
      </c>
      <c r="BK30" s="45">
        <f>IFERROR(Oferta!BK30/AVERAGE(Ventas!BK28:BK30),"")</f>
        <v>23.277551020408161</v>
      </c>
      <c r="BL30" s="45">
        <f>IFERROR(Oferta!BL30/AVERAGE(Ventas!BL28:BL30),"")</f>
        <v>21.172131147540984</v>
      </c>
      <c r="BM30" s="45" t="str">
        <f>IFERROR(Oferta!BM30/AVERAGE(Ventas!BM28:BM30),"")</f>
        <v/>
      </c>
      <c r="BN30" s="45">
        <f>IFERROR(Oferta!BN30/AVERAGE(Ventas!BN28:BN30),"")</f>
        <v>5.0835509138381196</v>
      </c>
      <c r="BO30" s="45">
        <f>IFERROR(Oferta!BO30/AVERAGE(Ventas!BO28:BO30),"")</f>
        <v>10.53640776699029</v>
      </c>
      <c r="BP30" s="45">
        <f>IFERROR(Oferta!BP30/AVERAGE(Ventas!BP28:BP30),"")</f>
        <v>16.266666666666666</v>
      </c>
      <c r="BQ30" s="45">
        <f>IFERROR(Oferta!BQ30/AVERAGE(Ventas!BQ28:BQ30),"")</f>
        <v>5.0835509138381196</v>
      </c>
      <c r="BR30" s="45">
        <f>IFERROR(Oferta!BR30/AVERAGE(Ventas!BR28:BR30),"")</f>
        <v>11.10065645514223</v>
      </c>
      <c r="BS30" s="45">
        <f>IFERROR(Oferta!BS30/AVERAGE(Ventas!BS28:BS30),"")</f>
        <v>8.3571428571428577</v>
      </c>
      <c r="BT30" s="45" t="str">
        <f>IFERROR(Oferta!BT30/AVERAGE(Ventas!BT28:BT30),"")</f>
        <v/>
      </c>
      <c r="BU30" s="45">
        <f>IFERROR(Oferta!BU30/AVERAGE(Ventas!BU28:BU30),"")</f>
        <v>4.9159663865546221</v>
      </c>
      <c r="BV30" s="45">
        <f>IFERROR(Oferta!BV30/AVERAGE(Ventas!BV28:BV30),"")</f>
        <v>7.584269662921348</v>
      </c>
      <c r="BW30" s="45">
        <f>IFERROR(Oferta!BW30/AVERAGE(Ventas!BW28:BW30),"")</f>
        <v>9.746781115879827</v>
      </c>
      <c r="BX30" s="45">
        <f>IFERROR(Oferta!BX30/AVERAGE(Ventas!BX28:BX30),"")</f>
        <v>4.9411764705882355</v>
      </c>
      <c r="BY30" s="45">
        <f>IFERROR(Oferta!BY30/AVERAGE(Ventas!BY28:BY30),"")</f>
        <v>8.0329474621549419</v>
      </c>
      <c r="BZ30" s="45">
        <f>IFERROR(Oferta!BZ30/AVERAGE(Ventas!BZ28:BZ30),"")</f>
        <v>7.7367149758454108</v>
      </c>
      <c r="CA30" s="45" t="str">
        <f>IFERROR(Oferta!CA30/AVERAGE(Ventas!CA28:CA30),"")</f>
        <v/>
      </c>
      <c r="CB30" s="45">
        <f>IFERROR(Oferta!CB30/AVERAGE(Ventas!CB28:CB30),"")</f>
        <v>17.172413793103448</v>
      </c>
      <c r="CC30" s="45">
        <f>IFERROR(Oferta!CC30/AVERAGE(Ventas!CC28:CC30),"")</f>
        <v>11.551401869158878</v>
      </c>
      <c r="CD30" s="45">
        <f>IFERROR(Oferta!CD30/AVERAGE(Ventas!CD28:CD30),"")</f>
        <v>51</v>
      </c>
      <c r="CE30" s="45">
        <f>IFERROR(Oferta!CE30/AVERAGE(Ventas!CE28:CE30),"")</f>
        <v>17.172413793103448</v>
      </c>
      <c r="CF30" s="45">
        <f>IFERROR(Oferta!CF30/AVERAGE(Ventas!CF28:CF30),"")</f>
        <v>11.916666666666666</v>
      </c>
      <c r="CG30" s="45">
        <f>IFERROR(Oferta!CG30/AVERAGE(Ventas!CG28:CG30),"")</f>
        <v>14.261538461538462</v>
      </c>
      <c r="CH30" s="45">
        <f>IFERROR(Oferta!CH30/AVERAGE(Ventas!CH28:CH30),"")</f>
        <v>7.9913793103448283</v>
      </c>
      <c r="CI30" s="45">
        <f>IFERROR(Oferta!CI30/AVERAGE(Ventas!CI28:CI30),"")</f>
        <v>5.6253369272237199</v>
      </c>
      <c r="CJ30" s="45">
        <f>IFERROR(Oferta!CJ30/AVERAGE(Ventas!CJ28:CJ30),"")</f>
        <v>11.669322709163346</v>
      </c>
      <c r="CK30" s="45">
        <f>IFERROR(Oferta!CK30/AVERAGE(Ventas!CK28:CK30),"")</f>
        <v>13.181818181818182</v>
      </c>
      <c r="CL30" s="45">
        <f>IFERROR(Oferta!CL30/AVERAGE(Ventas!CL28:CL30),"")</f>
        <v>6.033457249070632</v>
      </c>
      <c r="CM30" s="45">
        <f>IFERROR(Oferta!CM30/AVERAGE(Ventas!CM28:CM30),"")</f>
        <v>11.984227129337539</v>
      </c>
      <c r="CN30" s="45">
        <f>IFERROR(Oferta!CN30/AVERAGE(Ventas!CN28:CN30),"")</f>
        <v>8.4982578397212531</v>
      </c>
      <c r="CO30" s="45" t="str">
        <f>IFERROR(Oferta!CO30/AVERAGE(Ventas!CO28:CO30),"")</f>
        <v/>
      </c>
      <c r="CP30" s="45">
        <f>IFERROR(Oferta!CP30/AVERAGE(Ventas!CP28:CP30),"")</f>
        <v>1.5</v>
      </c>
      <c r="CQ30" s="45">
        <f>IFERROR(Oferta!CQ30/AVERAGE(Ventas!CQ28:CQ30),"")</f>
        <v>17.61904761904762</v>
      </c>
      <c r="CR30" s="45">
        <f>IFERROR(Oferta!CR30/AVERAGE(Ventas!CR28:CR30),"")</f>
        <v>6</v>
      </c>
      <c r="CS30" s="45">
        <f>IFERROR(Oferta!CS30/AVERAGE(Ventas!CS28:CS30),"")</f>
        <v>1.5</v>
      </c>
      <c r="CT30" s="45">
        <f>IFERROR(Oferta!CT30/AVERAGE(Ventas!CT28:CT30),"")</f>
        <v>16.764705882352942</v>
      </c>
      <c r="CU30" s="45">
        <f>IFERROR(Oferta!CU30/AVERAGE(Ventas!CU28:CU30),"")</f>
        <v>11.111111111111111</v>
      </c>
      <c r="CV30" s="45" t="str">
        <f>IFERROR(Oferta!CV30/AVERAGE(Ventas!CV28:CV30),"")</f>
        <v/>
      </c>
      <c r="CW30" s="45" t="str">
        <f>IFERROR(Oferta!CW30/AVERAGE(Ventas!CW28:CW30),"")</f>
        <v/>
      </c>
      <c r="CX30" s="45">
        <f>IFERROR(Oferta!CX30/AVERAGE(Ventas!CX28:CX30),"")</f>
        <v>13.810344827586208</v>
      </c>
      <c r="CY30" s="45">
        <f>IFERROR(Oferta!CY30/AVERAGE(Ventas!CY28:CY30),"")</f>
        <v>19.5</v>
      </c>
      <c r="CZ30" s="45" t="str">
        <f>IFERROR(Oferta!CZ30/AVERAGE(Ventas!CZ28:CZ30),"")</f>
        <v/>
      </c>
      <c r="DA30" s="45">
        <f>IFERROR(Oferta!DA30/AVERAGE(Ventas!DA28:DA30),"")</f>
        <v>15.475609756097562</v>
      </c>
      <c r="DB30" s="45">
        <f>IFERROR(Oferta!DB30/AVERAGE(Ventas!DB28:DB30),"")</f>
        <v>15.475609756097562</v>
      </c>
      <c r="DC30" s="45" t="str">
        <f>IFERROR(Oferta!DC30/AVERAGE(Ventas!DC28:DC30),"")</f>
        <v/>
      </c>
      <c r="DD30" s="45" t="str">
        <f>IFERROR(Oferta!DD30/AVERAGE(Ventas!DD28:DD30),"")</f>
        <v/>
      </c>
      <c r="DE30" s="45">
        <f>IFERROR(Oferta!DE30/AVERAGE(Ventas!DE28:DE30),"")</f>
        <v>7.3928571428571423</v>
      </c>
      <c r="DF30" s="45" t="str">
        <f>IFERROR(Oferta!DF30/AVERAGE(Ventas!DF28:DF30),"")</f>
        <v/>
      </c>
      <c r="DG30" s="45" t="str">
        <f>IFERROR(Oferta!DG30/AVERAGE(Ventas!DG28:DG30),"")</f>
        <v/>
      </c>
      <c r="DH30" s="45">
        <f>IFERROR(Oferta!DH30/AVERAGE(Ventas!DH28:DH30),"")</f>
        <v>7.3928571428571423</v>
      </c>
      <c r="DI30" s="45">
        <f>IFERROR(Oferta!DI30/AVERAGE(Ventas!DI28:DI30),"")</f>
        <v>7.3928571428571423</v>
      </c>
      <c r="DJ30" s="45" t="str">
        <f>IFERROR(Oferta!DJ30/AVERAGE(Ventas!DJ28:DJ30),"")</f>
        <v/>
      </c>
      <c r="DK30" s="45">
        <f>IFERROR(Oferta!DK30/AVERAGE(Ventas!DK28:DK30),"")</f>
        <v>213.5</v>
      </c>
      <c r="DL30" s="45">
        <f>IFERROR(Oferta!DL30/AVERAGE(Ventas!DL28:DL30),"")</f>
        <v>29.047619047619047</v>
      </c>
      <c r="DM30" s="45">
        <f>IFERROR(Oferta!DM30/AVERAGE(Ventas!DM28:DM30),"")</f>
        <v>18.521739130434781</v>
      </c>
      <c r="DN30" s="45">
        <f>IFERROR(Oferta!DN30/AVERAGE(Ventas!DN28:DN30),"")</f>
        <v>213.5</v>
      </c>
      <c r="DO30" s="45">
        <f>IFERROR(Oferta!DO30/AVERAGE(Ventas!DO28:DO30),"")</f>
        <v>22.247191011235955</v>
      </c>
      <c r="DP30" s="45">
        <f>IFERROR(Oferta!DP30/AVERAGE(Ventas!DP28:DP30),"")</f>
        <v>28.48369565217391</v>
      </c>
      <c r="DQ30" s="45" t="str">
        <f>IFERROR(Oferta!DQ30/AVERAGE(Ventas!DQ28:DQ30),"")</f>
        <v/>
      </c>
      <c r="DR30" s="45">
        <f>IFERROR(Oferta!DR30/AVERAGE(Ventas!DR28:DR30),"")</f>
        <v>20.435294117647061</v>
      </c>
      <c r="DS30" s="45">
        <f>IFERROR(Oferta!DS30/AVERAGE(Ventas!DS28:DS30),"")</f>
        <v>17.155339805825243</v>
      </c>
      <c r="DT30" s="45">
        <f>IFERROR(Oferta!DT30/AVERAGE(Ventas!DT28:DT30),"")</f>
        <v>44.727272727272727</v>
      </c>
      <c r="DU30" s="45">
        <f>IFERROR(Oferta!DU30/AVERAGE(Ventas!DU28:DU30),"")</f>
        <v>20.435294117647061</v>
      </c>
      <c r="DV30" s="45">
        <f>IFERROR(Oferta!DV30/AVERAGE(Ventas!DV28:DV30),"")</f>
        <v>19.815789473684209</v>
      </c>
      <c r="DW30" s="45">
        <f>IFERROR(Oferta!DW30/AVERAGE(Ventas!DW28:DW30),"")</f>
        <v>20.080402010050253</v>
      </c>
      <c r="DX30" s="45" t="str">
        <f>IFERROR(Oferta!DX30/AVERAGE(Ventas!DX28:DX30),"")</f>
        <v/>
      </c>
      <c r="DY30" s="45">
        <f>IFERROR(Oferta!DY30/AVERAGE(Ventas!DY28:DY30),"")</f>
        <v>29.5</v>
      </c>
      <c r="DZ30" s="45" t="str">
        <f>IFERROR(Oferta!DZ30/AVERAGE(Ventas!DZ28:DZ30),"")</f>
        <v/>
      </c>
      <c r="EA30" s="45" t="str">
        <f>IFERROR(Oferta!EA30/AVERAGE(Ventas!EA28:EA30),"")</f>
        <v/>
      </c>
      <c r="EB30" s="45">
        <f>IFERROR(Oferta!EB30/AVERAGE(Ventas!EB28:EB30),"")</f>
        <v>29.5</v>
      </c>
      <c r="EC30" s="45" t="str">
        <f>IFERROR(Oferta!EC30/AVERAGE(Ventas!EC28:EC30),"")</f>
        <v/>
      </c>
      <c r="ED30" s="45">
        <f>IFERROR(Oferta!ED30/AVERAGE(Ventas!ED28:ED30),"")</f>
        <v>29.5</v>
      </c>
      <c r="EE30" s="45">
        <f>IFERROR(Oferta!EE30/AVERAGE(Ventas!EE28:EE30),"")</f>
        <v>6.7657992565055762</v>
      </c>
      <c r="EF30" s="45">
        <f>IFERROR(Oferta!EF30/AVERAGE(Ventas!EF28:EF30),"")</f>
        <v>4.6749465811965809</v>
      </c>
      <c r="EG30" s="45">
        <f>IFERROR(Oferta!EG30/AVERAGE(Ventas!EG28:EG30),"")</f>
        <v>7.5316804407713498</v>
      </c>
      <c r="EH30" s="45">
        <f>IFERROR(Oferta!EH30/AVERAGE(Ventas!EH28:EH30),"")</f>
        <v>8.7014619133111051</v>
      </c>
      <c r="EI30" s="45">
        <f>IFERROR(Oferta!EI30/AVERAGE(Ventas!EI28:EI30),"")</f>
        <v>4.8151009220034888</v>
      </c>
      <c r="EJ30" s="45">
        <f>IFERROR(Oferta!EJ30/AVERAGE(Ventas!EJ28:EJ30),"")</f>
        <v>7.8933470779478228</v>
      </c>
      <c r="EK30" s="45">
        <f>IFERROR(Oferta!EK30/AVERAGE(Ventas!EK28:EK30),"")</f>
        <v>6.3899391480730232</v>
      </c>
      <c r="EL30" s="45">
        <f>IFERROR(Oferta!EL30/AVERAGE(Ventas!EL28:EL30),"")</f>
        <v>6.529201430274135</v>
      </c>
      <c r="EM30" s="45">
        <f>IFERROR(Oferta!EM30/AVERAGE(Ventas!EM28:EM30),"")</f>
        <v>5.1918656777243459</v>
      </c>
      <c r="EN30" s="45">
        <f>IFERROR(Oferta!EN30/AVERAGE(Ventas!EN28:EN30),"")</f>
        <v>8.1585435779816518</v>
      </c>
      <c r="EO30" s="45">
        <f>IFERROR(Oferta!EO30/AVERAGE(Ventas!EO28:EO30),"")</f>
        <v>9.4702081837760232</v>
      </c>
      <c r="EP30" s="45">
        <f>IFERROR(Oferta!EP30/AVERAGE(Ventas!EP28:EP30),"")</f>
        <v>5.2774641440341776</v>
      </c>
      <c r="EQ30" s="45">
        <f>IFERROR(Oferta!EQ30/AVERAGE(Ventas!EQ28:EQ30),"")</f>
        <v>8.5328826060233567</v>
      </c>
      <c r="ER30" s="45">
        <f>IFERROR(Oferta!ER30/AVERAGE(Ventas!ER28:ER30),"")</f>
        <v>6.9952073799142367</v>
      </c>
      <c r="ES30" s="45">
        <f>IFERROR(Oferta!ES30/AVERAGE(Ventas!ES28:ES30),"")</f>
        <v>6.529201430274135</v>
      </c>
      <c r="ET30" s="45">
        <f>IFERROR(Oferta!ET30/AVERAGE(Ventas!ET28:ET30),"")</f>
        <v>5.3852419354838714</v>
      </c>
      <c r="EU30" s="45">
        <f>IFERROR(Oferta!EU30/AVERAGE(Ventas!EU28:EU30),"")</f>
        <v>8.4503200667965483</v>
      </c>
      <c r="EV30" s="45">
        <f>IFERROR(Oferta!EV30/AVERAGE(Ventas!EV28:EV30),"")</f>
        <v>9.8514074757729571</v>
      </c>
      <c r="EW30" s="45">
        <f>IFERROR(Oferta!EW30/AVERAGE(Ventas!EW28:EW30),"")</f>
        <v>5.4577384998866982</v>
      </c>
      <c r="EX30" s="45">
        <f>IFERROR(Oferta!EX30/AVERAGE(Ventas!EX28:EX30),"")</f>
        <v>8.8521140739760469</v>
      </c>
      <c r="EY30" s="45">
        <f>IFERROR(Oferta!EY30/AVERAGE(Ventas!EY28:EY30),"")</f>
        <v>7.2671063769751694</v>
      </c>
      <c r="EZ30" s="45">
        <f>IFERROR(Oferta!EZ30/AVERAGE(Ventas!EZ28:EZ30),"")</f>
        <v>6.529201430274135</v>
      </c>
      <c r="FA30" s="45">
        <f>IFERROR(Oferta!FA30/AVERAGE(Ventas!FA28:FA30),"")</f>
        <v>5.4434432823813355</v>
      </c>
      <c r="FB30" s="45">
        <f>IFERROR(Oferta!FB30/AVERAGE(Ventas!FB28:FB30),"")</f>
        <v>8.4503200667965483</v>
      </c>
      <c r="FC30" s="45">
        <f>IFERROR(Oferta!FC30/AVERAGE(Ventas!FC28:FC30),"")</f>
        <v>9.8514074757729571</v>
      </c>
      <c r="FD30" s="45">
        <f>IFERROR(Oferta!FD30/AVERAGE(Ventas!FD28:FD30),"")</f>
        <v>5.5120958625367393</v>
      </c>
      <c r="FE30" s="45">
        <f>IFERROR(Oferta!FE30/AVERAGE(Ventas!FE28:FE30),"")</f>
        <v>8.8521140739760469</v>
      </c>
      <c r="FF30" s="45">
        <f>IFERROR(Oferta!FF30/AVERAGE(Ventas!FF28:FF30),"")</f>
        <v>7.2906067225706437</v>
      </c>
    </row>
    <row r="31" spans="1:162" x14ac:dyDescent="0.25">
      <c r="A31" s="34">
        <v>40909</v>
      </c>
      <c r="B31" s="45">
        <f>IFERROR(Oferta!B31/AVERAGE(Ventas!B29:B31),"")</f>
        <v>10.544776119402986</v>
      </c>
      <c r="C31" s="45">
        <f>IFERROR(Oferta!C31/AVERAGE(Ventas!C29:C31),"")</f>
        <v>5.9771528998242527</v>
      </c>
      <c r="D31" s="45">
        <f>IFERROR(Oferta!D31/AVERAGE(Ventas!D29:D31),"")</f>
        <v>10.698045472676506</v>
      </c>
      <c r="E31" s="45">
        <f>IFERROR(Oferta!E31/AVERAGE(Ventas!E29:E31),"")</f>
        <v>15.193548387096774</v>
      </c>
      <c r="F31" s="45">
        <f>IFERROR(Oferta!F31/AVERAGE(Ventas!F29:F31),"")</f>
        <v>6.3096143400325913</v>
      </c>
      <c r="G31" s="45">
        <f>IFERROR(Oferta!G31/AVERAGE(Ventas!G29:G31),"")</f>
        <v>11.553294573643411</v>
      </c>
      <c r="H31" s="45">
        <f>IFERROR(Oferta!H31/AVERAGE(Ventas!H29:H31),"")</f>
        <v>9.5979339679967595</v>
      </c>
      <c r="I31" s="45">
        <f>IFERROR(Oferta!I31/AVERAGE(Ventas!I29:I31),"")</f>
        <v>0</v>
      </c>
      <c r="J31" s="45">
        <f>IFERROR(Oferta!J31/AVERAGE(Ventas!J29:J31),"")</f>
        <v>7.4782608695652177</v>
      </c>
      <c r="K31" s="45">
        <f>IFERROR(Oferta!K31/AVERAGE(Ventas!K29:K31),"")</f>
        <v>5.6823529411764708</v>
      </c>
      <c r="L31" s="45">
        <f>IFERROR(Oferta!L31/AVERAGE(Ventas!L29:L31),"")</f>
        <v>8.2336956521739122</v>
      </c>
      <c r="M31" s="45">
        <f>IFERROR(Oferta!M31/AVERAGE(Ventas!M29:M31),"")</f>
        <v>7.4244604316546763</v>
      </c>
      <c r="N31" s="45">
        <f>IFERROR(Oferta!N31/AVERAGE(Ventas!N29:N31),"")</f>
        <v>6.3587896253602301</v>
      </c>
      <c r="O31" s="45">
        <f>IFERROR(Oferta!O31/AVERAGE(Ventas!O29:O31),"")</f>
        <v>6.536614645858343</v>
      </c>
      <c r="P31" s="45">
        <f>IFERROR(Oferta!P31/AVERAGE(Ventas!P29:P31),"")</f>
        <v>5.9575070821529739</v>
      </c>
      <c r="Q31" s="45">
        <f>IFERROR(Oferta!Q31/AVERAGE(Ventas!Q29:Q31),"")</f>
        <v>4.9525338545302251</v>
      </c>
      <c r="R31" s="45">
        <f>IFERROR(Oferta!R31/AVERAGE(Ventas!R29:R31),"")</f>
        <v>5.8031335149863761</v>
      </c>
      <c r="S31" s="45">
        <f>IFERROR(Oferta!S31/AVERAGE(Ventas!S29:S31),"")</f>
        <v>6.5266019417475727</v>
      </c>
      <c r="T31" s="45">
        <f>IFERROR(Oferta!T31/AVERAGE(Ventas!T29:T31),"")</f>
        <v>4.9997339010111759</v>
      </c>
      <c r="U31" s="45">
        <f>IFERROR(Oferta!U31/AVERAGE(Ventas!U29:U31),"")</f>
        <v>6.0700673448918181</v>
      </c>
      <c r="V31" s="45">
        <f>IFERROR(Oferta!V31/AVERAGE(Ventas!V29:V31),"")</f>
        <v>5.5150741635046563</v>
      </c>
      <c r="W31" s="45" t="str">
        <f>IFERROR(Oferta!W31/AVERAGE(Ventas!W29:W31),"")</f>
        <v/>
      </c>
      <c r="X31" s="45">
        <f>IFERROR(Oferta!X31/AVERAGE(Ventas!X29:X31),"")</f>
        <v>23.068965517241381</v>
      </c>
      <c r="Y31" s="45">
        <f>IFERROR(Oferta!Y31/AVERAGE(Ventas!Y29:Y31),"")</f>
        <v>17.086956521739129</v>
      </c>
      <c r="Z31" s="45">
        <f>IFERROR(Oferta!Z31/AVERAGE(Ventas!Z29:Z31),"")</f>
        <v>17.028776978417266</v>
      </c>
      <c r="AA31" s="45">
        <f>IFERROR(Oferta!AA31/AVERAGE(Ventas!AA29:AA31),"")</f>
        <v>23.068965517241381</v>
      </c>
      <c r="AB31" s="45">
        <f>IFERROR(Oferta!AB31/AVERAGE(Ventas!AB29:AB31),"")</f>
        <v>17.055118110236219</v>
      </c>
      <c r="AC31" s="45">
        <f>IFERROR(Oferta!AC31/AVERAGE(Ventas!AC29:AC31),"")</f>
        <v>18.940540540540542</v>
      </c>
      <c r="AD31" s="45">
        <f>IFERROR(Oferta!AD31/AVERAGE(Ventas!AD29:AD31),"")</f>
        <v>0.15</v>
      </c>
      <c r="AE31" s="45">
        <f>IFERROR(Oferta!AE31/AVERAGE(Ventas!AE29:AE31),"")</f>
        <v>18.866666666666667</v>
      </c>
      <c r="AF31" s="45">
        <f>IFERROR(Oferta!AF31/AVERAGE(Ventas!AF29:AF31),"")</f>
        <v>11.501766784452297</v>
      </c>
      <c r="AG31" s="45">
        <f>IFERROR(Oferta!AG31/AVERAGE(Ventas!AG29:AG31),"")</f>
        <v>41</v>
      </c>
      <c r="AH31" s="45">
        <f>IFERROR(Oferta!AH31/AVERAGE(Ventas!AH29:AH31),"")</f>
        <v>13.107692307692307</v>
      </c>
      <c r="AI31" s="45">
        <f>IFERROR(Oferta!AI31/AVERAGE(Ventas!AI29:AI31),"")</f>
        <v>11.811188811188812</v>
      </c>
      <c r="AJ31" s="45">
        <f>IFERROR(Oferta!AJ31/AVERAGE(Ventas!AJ29:AJ31),"")</f>
        <v>12.051282051282051</v>
      </c>
      <c r="AK31" s="45" t="str">
        <f>IFERROR(Oferta!AK31/AVERAGE(Ventas!AK29:AK31),"")</f>
        <v/>
      </c>
      <c r="AL31" s="45">
        <f>IFERROR(Oferta!AL31/AVERAGE(Ventas!AL29:AL31),"")</f>
        <v>18.666666666666668</v>
      </c>
      <c r="AM31" s="45">
        <f>IFERROR(Oferta!AM31/AVERAGE(Ventas!AM29:AM31),"")</f>
        <v>16.007299270072995</v>
      </c>
      <c r="AN31" s="45">
        <f>IFERROR(Oferta!AN31/AVERAGE(Ventas!AN29:AN31),"")</f>
        <v>15.391304347826086</v>
      </c>
      <c r="AO31" s="45">
        <f>IFERROR(Oferta!AO31/AVERAGE(Ventas!AO29:AO31),"")</f>
        <v>18.666666666666668</v>
      </c>
      <c r="AP31" s="45">
        <f>IFERROR(Oferta!AP31/AVERAGE(Ventas!AP29:AP31),"")</f>
        <v>15.918749999999999</v>
      </c>
      <c r="AQ31" s="45">
        <f>IFERROR(Oferta!AQ31/AVERAGE(Ventas!AQ29:AQ31),"")</f>
        <v>16.908000000000001</v>
      </c>
      <c r="AR31" s="45" t="str">
        <f>IFERROR(Oferta!AR31/AVERAGE(Ventas!AR29:AR31),"")</f>
        <v/>
      </c>
      <c r="AS31" s="45">
        <f>IFERROR(Oferta!AS31/AVERAGE(Ventas!AS29:AS31),"")</f>
        <v>2.8295454545454546</v>
      </c>
      <c r="AT31" s="45">
        <f>IFERROR(Oferta!AT31/AVERAGE(Ventas!AT29:AT31),"")</f>
        <v>7.0754716981132075</v>
      </c>
      <c r="AU31" s="45">
        <f>IFERROR(Oferta!AU31/AVERAGE(Ventas!AU29:AU31),"")</f>
        <v>10.424999999999999</v>
      </c>
      <c r="AV31" s="45">
        <f>IFERROR(Oferta!AV31/AVERAGE(Ventas!AV29:AV31),"")</f>
        <v>2.8295454545454546</v>
      </c>
      <c r="AW31" s="45">
        <f>IFERROR(Oferta!AW31/AVERAGE(Ventas!AW29:AW31),"")</f>
        <v>7.4497206703910619</v>
      </c>
      <c r="AX31" s="45">
        <f>IFERROR(Oferta!AX31/AVERAGE(Ventas!AX29:AX31),"")</f>
        <v>6.5381165919282518</v>
      </c>
      <c r="AY31" s="45">
        <f>IFERROR(Oferta!AY31/AVERAGE(Ventas!AY29:AY31),"")</f>
        <v>17</v>
      </c>
      <c r="AZ31" s="45">
        <f>IFERROR(Oferta!AZ31/AVERAGE(Ventas!AZ29:AZ31),"")</f>
        <v>4.8881118881118883</v>
      </c>
      <c r="BA31" s="45">
        <f>IFERROR(Oferta!BA31/AVERAGE(Ventas!BA29:BA31),"")</f>
        <v>9.4651162790697683</v>
      </c>
      <c r="BB31" s="45">
        <f>IFERROR(Oferta!BB31/AVERAGE(Ventas!BB29:BB31),"")</f>
        <v>12</v>
      </c>
      <c r="BC31" s="45">
        <f>IFERROR(Oferta!BC31/AVERAGE(Ventas!BC29:BC31),"")</f>
        <v>5.375838926174497</v>
      </c>
      <c r="BD31" s="45">
        <f>IFERROR(Oferta!BD31/AVERAGE(Ventas!BD29:BD31),"")</f>
        <v>9.6971830985915481</v>
      </c>
      <c r="BE31" s="45">
        <f>IFERROR(Oferta!BE31/AVERAGE(Ventas!BE29:BE31),"")</f>
        <v>7.4845360824742269</v>
      </c>
      <c r="BF31" s="45" t="str">
        <f>IFERROR(Oferta!BF31/AVERAGE(Ventas!BF29:BF31),"")</f>
        <v/>
      </c>
      <c r="BG31" s="45">
        <f>IFERROR(Oferta!BG31/AVERAGE(Ventas!BG29:BG31),"")</f>
        <v>15.578125</v>
      </c>
      <c r="BH31" s="45">
        <f>IFERROR(Oferta!BH31/AVERAGE(Ventas!BH29:BH31),"")</f>
        <v>17.76829268292683</v>
      </c>
      <c r="BI31" s="45">
        <f>IFERROR(Oferta!BI31/AVERAGE(Ventas!BI29:BI31),"")</f>
        <v>36.724137931034484</v>
      </c>
      <c r="BJ31" s="45">
        <f>IFERROR(Oferta!BJ31/AVERAGE(Ventas!BJ29:BJ31),"")</f>
        <v>15.578125</v>
      </c>
      <c r="BK31" s="45">
        <f>IFERROR(Oferta!BK31/AVERAGE(Ventas!BK29:BK31),"")</f>
        <v>19.767272727272726</v>
      </c>
      <c r="BL31" s="45">
        <f>IFERROR(Oferta!BL31/AVERAGE(Ventas!BL29:BL31),"")</f>
        <v>18.044967880085654</v>
      </c>
      <c r="BM31" s="45" t="str">
        <f>IFERROR(Oferta!BM31/AVERAGE(Ventas!BM29:BM31),"")</f>
        <v/>
      </c>
      <c r="BN31" s="45">
        <f>IFERROR(Oferta!BN31/AVERAGE(Ventas!BN29:BN31),"")</f>
        <v>5.858910891089109</v>
      </c>
      <c r="BO31" s="45">
        <f>IFERROR(Oferta!BO31/AVERAGE(Ventas!BO29:BO31),"")</f>
        <v>9.1609442060085833</v>
      </c>
      <c r="BP31" s="45">
        <f>IFERROR(Oferta!BP31/AVERAGE(Ventas!BP29:BP31),"")</f>
        <v>13.725</v>
      </c>
      <c r="BQ31" s="45">
        <f>IFERROR(Oferta!BQ31/AVERAGE(Ventas!BQ29:BQ31),"")</f>
        <v>5.858910891089109</v>
      </c>
      <c r="BR31" s="45">
        <f>IFERROR(Oferta!BR31/AVERAGE(Ventas!BR29:BR31),"")</f>
        <v>9.5217391304347831</v>
      </c>
      <c r="BS31" s="45">
        <f>IFERROR(Oferta!BS31/AVERAGE(Ventas!BS29:BS31),"")</f>
        <v>7.895604395604396</v>
      </c>
      <c r="BT31" s="45" t="str">
        <f>IFERROR(Oferta!BT31/AVERAGE(Ventas!BT29:BT31),"")</f>
        <v/>
      </c>
      <c r="BU31" s="45">
        <f>IFERROR(Oferta!BU31/AVERAGE(Ventas!BU29:BU31),"")</f>
        <v>7.186813186813187</v>
      </c>
      <c r="BV31" s="45">
        <f>IFERROR(Oferta!BV31/AVERAGE(Ventas!BV29:BV31),"")</f>
        <v>6.1470588235294121</v>
      </c>
      <c r="BW31" s="45">
        <f>IFERROR(Oferta!BW31/AVERAGE(Ventas!BW29:BW31),"")</f>
        <v>10.083333333333334</v>
      </c>
      <c r="BX31" s="45">
        <f>IFERROR(Oferta!BX31/AVERAGE(Ventas!BX29:BX31),"")</f>
        <v>7.2197802197802199</v>
      </c>
      <c r="BY31" s="45">
        <f>IFERROR(Oferta!BY31/AVERAGE(Ventas!BY29:BY31),"")</f>
        <v>6.8191056910569108</v>
      </c>
      <c r="BZ31" s="45">
        <f>IFERROR(Oferta!BZ31/AVERAGE(Ventas!BZ29:BZ31),"")</f>
        <v>6.8423739629865983</v>
      </c>
      <c r="CA31" s="45" t="str">
        <f>IFERROR(Oferta!CA31/AVERAGE(Ventas!CA29:CA31),"")</f>
        <v/>
      </c>
      <c r="CB31" s="45">
        <f>IFERROR(Oferta!CB31/AVERAGE(Ventas!CB29:CB31),"")</f>
        <v>11.919642857142856</v>
      </c>
      <c r="CC31" s="45">
        <f>IFERROR(Oferta!CC31/AVERAGE(Ventas!CC29:CC31),"")</f>
        <v>12.106194690265488</v>
      </c>
      <c r="CD31" s="45">
        <f>IFERROR(Oferta!CD31/AVERAGE(Ventas!CD29:CD31),"")</f>
        <v>30</v>
      </c>
      <c r="CE31" s="45">
        <f>IFERROR(Oferta!CE31/AVERAGE(Ventas!CE29:CE31),"")</f>
        <v>11.919642857142856</v>
      </c>
      <c r="CF31" s="45">
        <f>IFERROR(Oferta!CF31/AVERAGE(Ventas!CF29:CF31),"")</f>
        <v>12.263157894736842</v>
      </c>
      <c r="CG31" s="45">
        <f>IFERROR(Oferta!CG31/AVERAGE(Ventas!CG29:CG31),"")</f>
        <v>12.092920353982302</v>
      </c>
      <c r="CH31" s="45">
        <f>IFERROR(Oferta!CH31/AVERAGE(Ventas!CH29:CH31),"")</f>
        <v>13.014925373134329</v>
      </c>
      <c r="CI31" s="45">
        <f>IFERROR(Oferta!CI31/AVERAGE(Ventas!CI29:CI31),"")</f>
        <v>5.2</v>
      </c>
      <c r="CJ31" s="45">
        <f>IFERROR(Oferta!CJ31/AVERAGE(Ventas!CJ29:CJ31),"")</f>
        <v>9.4929936305732472</v>
      </c>
      <c r="CK31" s="45">
        <f>IFERROR(Oferta!CK31/AVERAGE(Ventas!CK29:CK31),"")</f>
        <v>15.123529411764707</v>
      </c>
      <c r="CL31" s="45">
        <f>IFERROR(Oferta!CL31/AVERAGE(Ventas!CL29:CL31),"")</f>
        <v>6.384615384615385</v>
      </c>
      <c r="CM31" s="45">
        <f>IFERROR(Oferta!CM31/AVERAGE(Ventas!CM29:CM31),"")</f>
        <v>10.495287958115183</v>
      </c>
      <c r="CN31" s="45">
        <f>IFERROR(Oferta!CN31/AVERAGE(Ventas!CN29:CN31),"")</f>
        <v>8.1056554142919772</v>
      </c>
      <c r="CO31" s="45">
        <f>IFERROR(Oferta!CO31/AVERAGE(Ventas!CO29:CO31),"")</f>
        <v>315</v>
      </c>
      <c r="CP31" s="45">
        <f>IFERROR(Oferta!CP31/AVERAGE(Ventas!CP29:CP31),"")</f>
        <v>7.5</v>
      </c>
      <c r="CQ31" s="45">
        <f>IFERROR(Oferta!CQ31/AVERAGE(Ventas!CQ29:CQ31),"")</f>
        <v>28.476923076923075</v>
      </c>
      <c r="CR31" s="45">
        <f>IFERROR(Oferta!CR31/AVERAGE(Ventas!CR29:CR31),"")</f>
        <v>4.628571428571429</v>
      </c>
      <c r="CS31" s="45">
        <f>IFERROR(Oferta!CS31/AVERAGE(Ventas!CS29:CS31),"")</f>
        <v>22.142857142857142</v>
      </c>
      <c r="CT31" s="45">
        <f>IFERROR(Oferta!CT31/AVERAGE(Ventas!CT29:CT31),"")</f>
        <v>20.13</v>
      </c>
      <c r="CU31" s="45">
        <f>IFERROR(Oferta!CU31/AVERAGE(Ventas!CU29:CU31),"")</f>
        <v>20.725352112676056</v>
      </c>
      <c r="CV31" s="45" t="str">
        <f>IFERROR(Oferta!CV31/AVERAGE(Ventas!CV29:CV31),"")</f>
        <v/>
      </c>
      <c r="CW31" s="45" t="str">
        <f>IFERROR(Oferta!CW31/AVERAGE(Ventas!CW29:CW31),"")</f>
        <v/>
      </c>
      <c r="CX31" s="45">
        <f>IFERROR(Oferta!CX31/AVERAGE(Ventas!CX29:CX31),"")</f>
        <v>13.839622641509433</v>
      </c>
      <c r="CY31" s="45">
        <f>IFERROR(Oferta!CY31/AVERAGE(Ventas!CY29:CY31),"")</f>
        <v>9</v>
      </c>
      <c r="CZ31" s="45" t="str">
        <f>IFERROR(Oferta!CZ31/AVERAGE(Ventas!CZ29:CZ31),"")</f>
        <v/>
      </c>
      <c r="DA31" s="45">
        <f>IFERROR(Oferta!DA31/AVERAGE(Ventas!DA29:DA31),"")</f>
        <v>12.331168831168831</v>
      </c>
      <c r="DB31" s="45">
        <f>IFERROR(Oferta!DB31/AVERAGE(Ventas!DB29:DB31),"")</f>
        <v>12.331168831168831</v>
      </c>
      <c r="DC31" s="45" t="str">
        <f>IFERROR(Oferta!DC31/AVERAGE(Ventas!DC29:DC31),"")</f>
        <v/>
      </c>
      <c r="DD31" s="45" t="str">
        <f>IFERROR(Oferta!DD31/AVERAGE(Ventas!DD29:DD31),"")</f>
        <v/>
      </c>
      <c r="DE31" s="45">
        <f>IFERROR(Oferta!DE31/AVERAGE(Ventas!DE29:DE31),"")</f>
        <v>12.486486486486486</v>
      </c>
      <c r="DF31" s="45">
        <f>IFERROR(Oferta!DF31/AVERAGE(Ventas!DF29:DF31),"")</f>
        <v>30</v>
      </c>
      <c r="DG31" s="45" t="str">
        <f>IFERROR(Oferta!DG31/AVERAGE(Ventas!DG29:DG31),"")</f>
        <v/>
      </c>
      <c r="DH31" s="45">
        <f>IFERROR(Oferta!DH31/AVERAGE(Ventas!DH29:DH31),"")</f>
        <v>12.947368421052632</v>
      </c>
      <c r="DI31" s="45">
        <f>IFERROR(Oferta!DI31/AVERAGE(Ventas!DI29:DI31),"")</f>
        <v>20.05263157894737</v>
      </c>
      <c r="DJ31" s="45" t="str">
        <f>IFERROR(Oferta!DJ31/AVERAGE(Ventas!DJ29:DJ31),"")</f>
        <v/>
      </c>
      <c r="DK31" s="45">
        <f>IFERROR(Oferta!DK31/AVERAGE(Ventas!DK29:DK31),"")</f>
        <v>92.785714285714278</v>
      </c>
      <c r="DL31" s="45">
        <f>IFERROR(Oferta!DL31/AVERAGE(Ventas!DL29:DL31),"")</f>
        <v>31.75714285714286</v>
      </c>
      <c r="DM31" s="45">
        <f>IFERROR(Oferta!DM31/AVERAGE(Ventas!DM29:DM31),"")</f>
        <v>16.741935483870968</v>
      </c>
      <c r="DN31" s="45">
        <f>IFERROR(Oferta!DN31/AVERAGE(Ventas!DN29:DN31),"")</f>
        <v>92.785714285714278</v>
      </c>
      <c r="DO31" s="45">
        <f>IFERROR(Oferta!DO31/AVERAGE(Ventas!DO29:DO31),"")</f>
        <v>22.159793814432987</v>
      </c>
      <c r="DP31" s="45">
        <f>IFERROR(Oferta!DP31/AVERAGE(Ventas!DP29:DP31),"")</f>
        <v>26.91346153846154</v>
      </c>
      <c r="DQ31" s="45" t="str">
        <f>IFERROR(Oferta!DQ31/AVERAGE(Ventas!DQ29:DQ31),"")</f>
        <v/>
      </c>
      <c r="DR31" s="45">
        <f>IFERROR(Oferta!DR31/AVERAGE(Ventas!DR29:DR31),"")</f>
        <v>19.103448275862068</v>
      </c>
      <c r="DS31" s="45">
        <f>IFERROR(Oferta!DS31/AVERAGE(Ventas!DS29:DS31),"")</f>
        <v>25.387096774193548</v>
      </c>
      <c r="DT31" s="45">
        <f>IFERROR(Oferta!DT31/AVERAGE(Ventas!DT29:DT31),"")</f>
        <v>41.4</v>
      </c>
      <c r="DU31" s="45">
        <f>IFERROR(Oferta!DU31/AVERAGE(Ventas!DU29:DU31),"")</f>
        <v>19.103448275862068</v>
      </c>
      <c r="DV31" s="45">
        <f>IFERROR(Oferta!DV31/AVERAGE(Ventas!DV29:DV31),"")</f>
        <v>27.611111111111111</v>
      </c>
      <c r="DW31" s="45">
        <f>IFERROR(Oferta!DW31/AVERAGE(Ventas!DW29:DW31),"")</f>
        <v>23.815384615384616</v>
      </c>
      <c r="DX31" s="45" t="str">
        <f>IFERROR(Oferta!DX31/AVERAGE(Ventas!DX29:DX31),"")</f>
        <v/>
      </c>
      <c r="DY31" s="45">
        <f>IFERROR(Oferta!DY31/AVERAGE(Ventas!DY29:DY31),"")</f>
        <v>27.58064516129032</v>
      </c>
      <c r="DZ31" s="45" t="str">
        <f>IFERROR(Oferta!DZ31/AVERAGE(Ventas!DZ29:DZ31),"")</f>
        <v/>
      </c>
      <c r="EA31" s="45" t="str">
        <f>IFERROR(Oferta!EA31/AVERAGE(Ventas!EA29:EA31),"")</f>
        <v/>
      </c>
      <c r="EB31" s="45">
        <f>IFERROR(Oferta!EB31/AVERAGE(Ventas!EB29:EB31),"")</f>
        <v>27.58064516129032</v>
      </c>
      <c r="EC31" s="45" t="str">
        <f>IFERROR(Oferta!EC31/AVERAGE(Ventas!EC29:EC31),"")</f>
        <v/>
      </c>
      <c r="ED31" s="45">
        <f>IFERROR(Oferta!ED31/AVERAGE(Ventas!ED29:ED31),"")</f>
        <v>27.58064516129032</v>
      </c>
      <c r="EE31" s="45">
        <f>IFERROR(Oferta!EE31/AVERAGE(Ventas!EE29:EE31),"")</f>
        <v>8.9042089985486221</v>
      </c>
      <c r="EF31" s="45">
        <f>IFERROR(Oferta!EF31/AVERAGE(Ventas!EF29:EF31),"")</f>
        <v>5.20481220657277</v>
      </c>
      <c r="EG31" s="45">
        <f>IFERROR(Oferta!EG31/AVERAGE(Ventas!EG29:EG31),"")</f>
        <v>7.449734888653234</v>
      </c>
      <c r="EH31" s="45">
        <f>IFERROR(Oferta!EH31/AVERAGE(Ventas!EH29:EH31),"")</f>
        <v>8.5893899204244022</v>
      </c>
      <c r="EI31" s="45">
        <f>IFERROR(Oferta!EI31/AVERAGE(Ventas!EI29:EI31),"")</f>
        <v>5.4383762485109504</v>
      </c>
      <c r="EJ31" s="45">
        <f>IFERROR(Oferta!EJ31/AVERAGE(Ventas!EJ29:EJ31),"")</f>
        <v>7.7752272727272729</v>
      </c>
      <c r="EK31" s="45">
        <f>IFERROR(Oferta!EK31/AVERAGE(Ventas!EK29:EK31),"")</f>
        <v>6.7176212001824736</v>
      </c>
      <c r="EL31" s="45">
        <f>IFERROR(Oferta!EL31/AVERAGE(Ventas!EL29:EL31),"")</f>
        <v>8.7272727272727266</v>
      </c>
      <c r="EM31" s="45">
        <f>IFERROR(Oferta!EM31/AVERAGE(Ventas!EM29:EM31),"")</f>
        <v>5.7876292272647625</v>
      </c>
      <c r="EN31" s="45">
        <f>IFERROR(Oferta!EN31/AVERAGE(Ventas!EN29:EN31),"")</f>
        <v>8.1109726795408026</v>
      </c>
      <c r="EO31" s="45">
        <f>IFERROR(Oferta!EO31/AVERAGE(Ventas!EO29:EO31),"")</f>
        <v>9.2269590931493344</v>
      </c>
      <c r="EP31" s="45">
        <f>IFERROR(Oferta!EP31/AVERAGE(Ventas!EP29:EP31),"")</f>
        <v>5.9609201088300763</v>
      </c>
      <c r="EQ31" s="45">
        <f>IFERROR(Oferta!EQ31/AVERAGE(Ventas!EQ29:EQ31),"")</f>
        <v>8.4070611310885912</v>
      </c>
      <c r="ER31" s="45">
        <f>IFERROR(Oferta!ER31/AVERAGE(Ventas!ER29:ER31),"")</f>
        <v>7.3251896149358222</v>
      </c>
      <c r="ES31" s="45">
        <f>IFERROR(Oferta!ES31/AVERAGE(Ventas!ES29:ES31),"")</f>
        <v>9.5815899581589949</v>
      </c>
      <c r="ET31" s="45">
        <f>IFERROR(Oferta!ET31/AVERAGE(Ventas!ET29:ET31),"")</f>
        <v>6.0225876244050198</v>
      </c>
      <c r="EU31" s="45">
        <f>IFERROR(Oferta!EU31/AVERAGE(Ventas!EU29:EU31),"")</f>
        <v>8.5722777394900067</v>
      </c>
      <c r="EV31" s="45">
        <f>IFERROR(Oferta!EV31/AVERAGE(Ventas!EV29:EV31),"")</f>
        <v>9.5220742817098802</v>
      </c>
      <c r="EW31" s="45">
        <f>IFERROR(Oferta!EW31/AVERAGE(Ventas!EW29:EW31),"")</f>
        <v>6.230524771838331</v>
      </c>
      <c r="EX31" s="45">
        <f>IFERROR(Oferta!EX31/AVERAGE(Ventas!EX29:EX31),"")</f>
        <v>8.8281830196991642</v>
      </c>
      <c r="EY31" s="45">
        <f>IFERROR(Oferta!EY31/AVERAGE(Ventas!EY29:EY31),"")</f>
        <v>7.6961755619473742</v>
      </c>
      <c r="EZ31" s="45">
        <f>IFERROR(Oferta!EZ31/AVERAGE(Ventas!EZ29:EZ31),"")</f>
        <v>9.5815899581589949</v>
      </c>
      <c r="FA31" s="45">
        <f>IFERROR(Oferta!FA31/AVERAGE(Ventas!FA29:FA31),"")</f>
        <v>6.0802692905230451</v>
      </c>
      <c r="FB31" s="45">
        <f>IFERROR(Oferta!FB31/AVERAGE(Ventas!FB29:FB31),"")</f>
        <v>8.5722777394900067</v>
      </c>
      <c r="FC31" s="45">
        <f>IFERROR(Oferta!FC31/AVERAGE(Ventas!FC29:FC31),"")</f>
        <v>9.5220742817098802</v>
      </c>
      <c r="FD31" s="45">
        <f>IFERROR(Oferta!FD31/AVERAGE(Ventas!FD29:FD31),"")</f>
        <v>6.2843208973421119</v>
      </c>
      <c r="FE31" s="45">
        <f>IFERROR(Oferta!FE31/AVERAGE(Ventas!FE29:FE31),"")</f>
        <v>8.8281830196991642</v>
      </c>
      <c r="FF31" s="45">
        <f>IFERROR(Oferta!FF31/AVERAGE(Ventas!FF29:FF31),"")</f>
        <v>7.718040578887627</v>
      </c>
    </row>
    <row r="32" spans="1:162" x14ac:dyDescent="0.25">
      <c r="A32" s="34">
        <v>40940</v>
      </c>
      <c r="B32" s="45">
        <f>IFERROR(Oferta!B32/AVERAGE(Ventas!B30:B32),"")</f>
        <v>15.75</v>
      </c>
      <c r="C32" s="45">
        <f>IFERROR(Oferta!C32/AVERAGE(Ventas!C30:C32),"")</f>
        <v>5.0342245989304812</v>
      </c>
      <c r="D32" s="45">
        <f>IFERROR(Oferta!D32/AVERAGE(Ventas!D30:D32),"")</f>
        <v>9.9190101237345338</v>
      </c>
      <c r="E32" s="45">
        <f>IFERROR(Oferta!E32/AVERAGE(Ventas!E30:E32),"")</f>
        <v>15.729874776386403</v>
      </c>
      <c r="F32" s="45">
        <f>IFERROR(Oferta!F32/AVERAGE(Ventas!F30:F32),"")</f>
        <v>5.4738461538461536</v>
      </c>
      <c r="G32" s="45">
        <f>IFERROR(Oferta!G32/AVERAGE(Ventas!G30:G32),"")</f>
        <v>10.925914445133293</v>
      </c>
      <c r="H32" s="45">
        <f>IFERROR(Oferta!H32/AVERAGE(Ventas!H30:H32),"")</f>
        <v>8.8719088098918082</v>
      </c>
      <c r="I32" s="45">
        <f>IFERROR(Oferta!I32/AVERAGE(Ventas!I30:I32),"")</f>
        <v>0</v>
      </c>
      <c r="J32" s="45">
        <f>IFERROR(Oferta!J32/AVERAGE(Ventas!J30:J32),"")</f>
        <v>4.3766233766233764</v>
      </c>
      <c r="K32" s="45">
        <f>IFERROR(Oferta!K32/AVERAGE(Ventas!K30:K32),"")</f>
        <v>6.7592920353982295</v>
      </c>
      <c r="L32" s="45">
        <f>IFERROR(Oferta!L32/AVERAGE(Ventas!L30:L32),"")</f>
        <v>8.4558139534883718</v>
      </c>
      <c r="M32" s="45">
        <f>IFERROR(Oferta!M32/AVERAGE(Ventas!M30:M32),"")</f>
        <v>4.3577586206896557</v>
      </c>
      <c r="N32" s="45">
        <f>IFERROR(Oferta!N32/AVERAGE(Ventas!N30:N32),"")</f>
        <v>7.226923076923077</v>
      </c>
      <c r="O32" s="45">
        <f>IFERROR(Oferta!O32/AVERAGE(Ventas!O30:O32),"")</f>
        <v>6.5691699604743086</v>
      </c>
      <c r="P32" s="45">
        <f>IFERROR(Oferta!P32/AVERAGE(Ventas!P30:P32),"")</f>
        <v>3.2805071315372425</v>
      </c>
      <c r="Q32" s="45">
        <f>IFERROR(Oferta!Q32/AVERAGE(Ventas!Q30:Q32),"")</f>
        <v>5.2671052631578945</v>
      </c>
      <c r="R32" s="45">
        <f>IFERROR(Oferta!R32/AVERAGE(Ventas!R30:R32),"")</f>
        <v>5.9387622149837132</v>
      </c>
      <c r="S32" s="45">
        <f>IFERROR(Oferta!S32/AVERAGE(Ventas!S30:S32),"")</f>
        <v>7.0003955696202533</v>
      </c>
      <c r="T32" s="45">
        <f>IFERROR(Oferta!T32/AVERAGE(Ventas!T30:T32),"")</f>
        <v>5.0993173604604465</v>
      </c>
      <c r="U32" s="45">
        <f>IFERROR(Oferta!U32/AVERAGE(Ventas!U30:U32),"")</f>
        <v>6.3150147203140339</v>
      </c>
      <c r="V32" s="45">
        <f>IFERROR(Oferta!V32/AVERAGE(Ventas!V30:V32),"")</f>
        <v>5.6930977814297457</v>
      </c>
      <c r="W32" s="45" t="str">
        <f>IFERROR(Oferta!W32/AVERAGE(Ventas!W30:W32),"")</f>
        <v/>
      </c>
      <c r="X32" s="45">
        <f>IFERROR(Oferta!X32/AVERAGE(Ventas!X30:X32),"")</f>
        <v>12.409691629955946</v>
      </c>
      <c r="Y32" s="45">
        <f>IFERROR(Oferta!Y32/AVERAGE(Ventas!Y30:Y32),"")</f>
        <v>11.546052631578949</v>
      </c>
      <c r="Z32" s="45">
        <f>IFERROR(Oferta!Z32/AVERAGE(Ventas!Z30:Z32),"")</f>
        <v>19.681818181818183</v>
      </c>
      <c r="AA32" s="45">
        <f>IFERROR(Oferta!AA32/AVERAGE(Ventas!AA30:AA32),"")</f>
        <v>12.409691629955946</v>
      </c>
      <c r="AB32" s="45">
        <f>IFERROR(Oferta!AB32/AVERAGE(Ventas!AB30:AB32),"")</f>
        <v>15.327464788732394</v>
      </c>
      <c r="AC32" s="45">
        <f>IFERROR(Oferta!AC32/AVERAGE(Ventas!AC30:AC32),"")</f>
        <v>14.031311154598825</v>
      </c>
      <c r="AD32" s="45">
        <f>IFERROR(Oferta!AD32/AVERAGE(Ventas!AD30:AD32),"")</f>
        <v>0.3</v>
      </c>
      <c r="AE32" s="45">
        <f>IFERROR(Oferta!AE32/AVERAGE(Ventas!AE30:AE32),"")</f>
        <v>18.625</v>
      </c>
      <c r="AF32" s="45">
        <f>IFERROR(Oferta!AF32/AVERAGE(Ventas!AF30:AF32),"")</f>
        <v>14.426086956521738</v>
      </c>
      <c r="AG32" s="45">
        <f>IFERROR(Oferta!AG32/AVERAGE(Ventas!AG30:AG32),"")</f>
        <v>330</v>
      </c>
      <c r="AH32" s="45">
        <f>IFERROR(Oferta!AH32/AVERAGE(Ventas!AH30:AH32),"")</f>
        <v>15.465517241379311</v>
      </c>
      <c r="AI32" s="45">
        <f>IFERROR(Oferta!AI32/AVERAGE(Ventas!AI30:AI32),"")</f>
        <v>15.792207792207792</v>
      </c>
      <c r="AJ32" s="45">
        <f>IFERROR(Oferta!AJ32/AVERAGE(Ventas!AJ30:AJ32),"")</f>
        <v>15.726643598615917</v>
      </c>
      <c r="AK32" s="45" t="str">
        <f>IFERROR(Oferta!AK32/AVERAGE(Ventas!AK30:AK32),"")</f>
        <v/>
      </c>
      <c r="AL32" s="45">
        <f>IFERROR(Oferta!AL32/AVERAGE(Ventas!AL30:AL32),"")</f>
        <v>16.794117647058822</v>
      </c>
      <c r="AM32" s="45">
        <f>IFERROR(Oferta!AM32/AVERAGE(Ventas!AM30:AM32),"")</f>
        <v>14.408163265306122</v>
      </c>
      <c r="AN32" s="45">
        <f>IFERROR(Oferta!AN32/AVERAGE(Ventas!AN30:AN32),"")</f>
        <v>7.4482758620689662</v>
      </c>
      <c r="AO32" s="45">
        <f>IFERROR(Oferta!AO32/AVERAGE(Ventas!AO30:AO32),"")</f>
        <v>16.794117647058822</v>
      </c>
      <c r="AP32" s="45">
        <f>IFERROR(Oferta!AP32/AVERAGE(Ventas!AP30:AP32),"")</f>
        <v>13.261363636363637</v>
      </c>
      <c r="AQ32" s="45">
        <f>IFERROR(Oferta!AQ32/AVERAGE(Ventas!AQ30:AQ32),"")</f>
        <v>14.557553956834532</v>
      </c>
      <c r="AR32" s="45" t="str">
        <f>IFERROR(Oferta!AR32/AVERAGE(Ventas!AR30:AR32),"")</f>
        <v/>
      </c>
      <c r="AS32" s="45">
        <f>IFERROR(Oferta!AS32/AVERAGE(Ventas!AS30:AS32),"")</f>
        <v>3.5454545454545454</v>
      </c>
      <c r="AT32" s="45">
        <f>IFERROR(Oferta!AT32/AVERAGE(Ventas!AT30:AT32),"")</f>
        <v>7.2080536912751683</v>
      </c>
      <c r="AU32" s="45">
        <f>IFERROR(Oferta!AU32/AVERAGE(Ventas!AU30:AU32),"")</f>
        <v>10.956521739130434</v>
      </c>
      <c r="AV32" s="45">
        <f>IFERROR(Oferta!AV32/AVERAGE(Ventas!AV30:AV32),"")</f>
        <v>3.5454545454545454</v>
      </c>
      <c r="AW32" s="45">
        <f>IFERROR(Oferta!AW32/AVERAGE(Ventas!AW30:AW32),"")</f>
        <v>7.7093023255813948</v>
      </c>
      <c r="AX32" s="45">
        <f>IFERROR(Oferta!AX32/AVERAGE(Ventas!AX30:AX32),"")</f>
        <v>7.0390243902439034</v>
      </c>
      <c r="AY32" s="45">
        <f>IFERROR(Oferta!AY32/AVERAGE(Ventas!AY30:AY32),"")</f>
        <v>3.1578947368421053</v>
      </c>
      <c r="AZ32" s="45">
        <f>IFERROR(Oferta!AZ32/AVERAGE(Ventas!AZ30:AZ32),"")</f>
        <v>3.6144578313253009</v>
      </c>
      <c r="BA32" s="45">
        <f>IFERROR(Oferta!BA32/AVERAGE(Ventas!BA30:BA32),"")</f>
        <v>10.43225806451613</v>
      </c>
      <c r="BB32" s="45">
        <f>IFERROR(Oferta!BB32/AVERAGE(Ventas!BB30:BB32),"")</f>
        <v>15.899999999999999</v>
      </c>
      <c r="BC32" s="45">
        <f>IFERROR(Oferta!BC32/AVERAGE(Ventas!BC30:BC32),"")</f>
        <v>3.5675675675675675</v>
      </c>
      <c r="BD32" s="45">
        <f>IFERROR(Oferta!BD32/AVERAGE(Ventas!BD30:BD32),"")</f>
        <v>10.763636363636364</v>
      </c>
      <c r="BE32" s="45">
        <f>IFERROR(Oferta!BE32/AVERAGE(Ventas!BE30:BE32),"")</f>
        <v>6.96</v>
      </c>
      <c r="BF32" s="45" t="str">
        <f>IFERROR(Oferta!BF32/AVERAGE(Ventas!BF30:BF32),"")</f>
        <v/>
      </c>
      <c r="BG32" s="45">
        <f>IFERROR(Oferta!BG32/AVERAGE(Ventas!BG30:BG32),"")</f>
        <v>11.363265306122448</v>
      </c>
      <c r="BH32" s="45">
        <f>IFERROR(Oferta!BH32/AVERAGE(Ventas!BH30:BH32),"")</f>
        <v>15.913043478260871</v>
      </c>
      <c r="BI32" s="45">
        <f>IFERROR(Oferta!BI32/AVERAGE(Ventas!BI30:BI32),"")</f>
        <v>37.285714285714285</v>
      </c>
      <c r="BJ32" s="45">
        <f>IFERROR(Oferta!BJ32/AVERAGE(Ventas!BJ30:BJ32),"")</f>
        <v>11.363265306122448</v>
      </c>
      <c r="BK32" s="45">
        <f>IFERROR(Oferta!BK32/AVERAGE(Ventas!BK30:BK32),"")</f>
        <v>18.042704626334519</v>
      </c>
      <c r="BL32" s="45">
        <f>IFERROR(Oferta!BL32/AVERAGE(Ventas!BL30:BL32),"")</f>
        <v>14.931558935361217</v>
      </c>
      <c r="BM32" s="45" t="str">
        <f>IFERROR(Oferta!BM32/AVERAGE(Ventas!BM30:BM32),"")</f>
        <v/>
      </c>
      <c r="BN32" s="45">
        <f>IFERROR(Oferta!BN32/AVERAGE(Ventas!BN30:BN32),"")</f>
        <v>6.0490654205607477</v>
      </c>
      <c r="BO32" s="45">
        <f>IFERROR(Oferta!BO32/AVERAGE(Ventas!BO30:BO32),"")</f>
        <v>7.4049904030710181</v>
      </c>
      <c r="BP32" s="45">
        <f>IFERROR(Oferta!BP32/AVERAGE(Ventas!BP30:BP32),"")</f>
        <v>14.549999999999999</v>
      </c>
      <c r="BQ32" s="45">
        <f>IFERROR(Oferta!BQ32/AVERAGE(Ventas!BQ30:BQ32),"")</f>
        <v>6.0490654205607477</v>
      </c>
      <c r="BR32" s="45">
        <f>IFERROR(Oferta!BR32/AVERAGE(Ventas!BR30:BR32),"")</f>
        <v>7.9144385026737964</v>
      </c>
      <c r="BS32" s="45">
        <f>IFERROR(Oferta!BS32/AVERAGE(Ventas!BS30:BS32),"")</f>
        <v>7.1071789686552069</v>
      </c>
      <c r="BT32" s="45">
        <f>IFERROR(Oferta!BT32/AVERAGE(Ventas!BT30:BT32),"")</f>
        <v>0</v>
      </c>
      <c r="BU32" s="45">
        <f>IFERROR(Oferta!BU32/AVERAGE(Ventas!BU30:BU32),"")</f>
        <v>6.5567010309278349</v>
      </c>
      <c r="BV32" s="45">
        <f>IFERROR(Oferta!BV32/AVERAGE(Ventas!BV30:BV32),"")</f>
        <v>5.7920120572720428</v>
      </c>
      <c r="BW32" s="45">
        <f>IFERROR(Oferta!BW32/AVERAGE(Ventas!BW30:BW32),"")</f>
        <v>10</v>
      </c>
      <c r="BX32" s="45">
        <f>IFERROR(Oferta!BX32/AVERAGE(Ventas!BX30:BX32),"")</f>
        <v>6.4897959183673475</v>
      </c>
      <c r="BY32" s="45">
        <f>IFERROR(Oferta!BY32/AVERAGE(Ventas!BY30:BY32),"")</f>
        <v>6.5165315034310662</v>
      </c>
      <c r="BZ32" s="45">
        <f>IFERROR(Oferta!BZ32/AVERAGE(Ventas!BZ30:BZ32),"")</f>
        <v>6.5149911816578481</v>
      </c>
      <c r="CA32" s="45" t="str">
        <f>IFERROR(Oferta!CA32/AVERAGE(Ventas!CA30:CA32),"")</f>
        <v/>
      </c>
      <c r="CB32" s="45">
        <f>IFERROR(Oferta!CB32/AVERAGE(Ventas!CB30:CB32),"")</f>
        <v>8.6162790697674421</v>
      </c>
      <c r="CC32" s="45">
        <f>IFERROR(Oferta!CC32/AVERAGE(Ventas!CC30:CC32),"")</f>
        <v>15.171428571428573</v>
      </c>
      <c r="CD32" s="45">
        <f>IFERROR(Oferta!CD32/AVERAGE(Ventas!CD30:CD32),"")</f>
        <v>30</v>
      </c>
      <c r="CE32" s="45">
        <f>IFERROR(Oferta!CE32/AVERAGE(Ventas!CE30:CE32),"")</f>
        <v>8.6162790697674421</v>
      </c>
      <c r="CF32" s="45">
        <f>IFERROR(Oferta!CF32/AVERAGE(Ventas!CF30:CF32),"")</f>
        <v>15.276595744680851</v>
      </c>
      <c r="CG32" s="45">
        <f>IFERROR(Oferta!CG32/AVERAGE(Ventas!CG30:CG32),"")</f>
        <v>11.616613418530353</v>
      </c>
      <c r="CH32" s="45">
        <f>IFERROR(Oferta!CH32/AVERAGE(Ventas!CH30:CH32),"")</f>
        <v>9.7125000000000004</v>
      </c>
      <c r="CI32" s="45">
        <f>IFERROR(Oferta!CI32/AVERAGE(Ventas!CI30:CI32),"")</f>
        <v>5.0460469157254559</v>
      </c>
      <c r="CJ32" s="45">
        <f>IFERROR(Oferta!CJ32/AVERAGE(Ventas!CJ30:CJ32),"")</f>
        <v>7.5962660443407231</v>
      </c>
      <c r="CK32" s="45">
        <f>IFERROR(Oferta!CK32/AVERAGE(Ventas!CK30:CK32),"")</f>
        <v>13.135593220338983</v>
      </c>
      <c r="CL32" s="45">
        <f>IFERROR(Oferta!CL32/AVERAGE(Ventas!CL30:CL32),"")</f>
        <v>5.8511861969805894</v>
      </c>
      <c r="CM32" s="45">
        <f>IFERROR(Oferta!CM32/AVERAGE(Ventas!CM30:CM32),"")</f>
        <v>8.5444874274661498</v>
      </c>
      <c r="CN32" s="45">
        <f>IFERROR(Oferta!CN32/AVERAGE(Ventas!CN30:CN32),"")</f>
        <v>6.9995876288659789</v>
      </c>
      <c r="CO32" s="45">
        <f>IFERROR(Oferta!CO32/AVERAGE(Ventas!CO30:CO32),"")</f>
        <v>45.923076923076927</v>
      </c>
      <c r="CP32" s="45">
        <f>IFERROR(Oferta!CP32/AVERAGE(Ventas!CP30:CP32),"")</f>
        <v>6.75</v>
      </c>
      <c r="CQ32" s="45">
        <f>IFERROR(Oferta!CQ32/AVERAGE(Ventas!CQ30:CQ32),"")</f>
        <v>21.458823529411767</v>
      </c>
      <c r="CR32" s="45">
        <f>IFERROR(Oferta!CR32/AVERAGE(Ventas!CR30:CR32),"")</f>
        <v>4.5194805194805197</v>
      </c>
      <c r="CS32" s="45">
        <f>IFERROR(Oferta!CS32/AVERAGE(Ventas!CS30:CS32),"")</f>
        <v>16.358490566037734</v>
      </c>
      <c r="CT32" s="45">
        <f>IFERROR(Oferta!CT32/AVERAGE(Ventas!CT30:CT32),"")</f>
        <v>13.407407407407407</v>
      </c>
      <c r="CU32" s="45">
        <f>IFERROR(Oferta!CU32/AVERAGE(Ventas!CU30:CU32),"")</f>
        <v>14.134883720930231</v>
      </c>
      <c r="CV32" s="45" t="str">
        <f>IFERROR(Oferta!CV32/AVERAGE(Ventas!CV30:CV32),"")</f>
        <v/>
      </c>
      <c r="CW32" s="45" t="str">
        <f>IFERROR(Oferta!CW32/AVERAGE(Ventas!CW30:CW32),"")</f>
        <v/>
      </c>
      <c r="CX32" s="45">
        <f>IFERROR(Oferta!CX32/AVERAGE(Ventas!CX30:CX32),"")</f>
        <v>10.466666666666667</v>
      </c>
      <c r="CY32" s="45">
        <f>IFERROR(Oferta!CY32/AVERAGE(Ventas!CY30:CY32),"")</f>
        <v>6.2459016393442628</v>
      </c>
      <c r="CZ32" s="45" t="str">
        <f>IFERROR(Oferta!CZ32/AVERAGE(Ventas!CZ30:CZ32),"")</f>
        <v/>
      </c>
      <c r="DA32" s="45">
        <f>IFERROR(Oferta!DA32/AVERAGE(Ventas!DA30:DA32),"")</f>
        <v>9.398340248962656</v>
      </c>
      <c r="DB32" s="45">
        <f>IFERROR(Oferta!DB32/AVERAGE(Ventas!DB30:DB32),"")</f>
        <v>9.398340248962656</v>
      </c>
      <c r="DC32" s="45" t="str">
        <f>IFERROR(Oferta!DC32/AVERAGE(Ventas!DC30:DC32),"")</f>
        <v/>
      </c>
      <c r="DD32" s="45">
        <f>IFERROR(Oferta!DD32/AVERAGE(Ventas!DD30:DD32),"")</f>
        <v>35.571428571428569</v>
      </c>
      <c r="DE32" s="45">
        <f>IFERROR(Oferta!DE32/AVERAGE(Ventas!DE30:DE32),"")</f>
        <v>8.4677419354838701</v>
      </c>
      <c r="DF32" s="45">
        <f>IFERROR(Oferta!DF32/AVERAGE(Ventas!DF30:DF32),"")</f>
        <v>15</v>
      </c>
      <c r="DG32" s="45">
        <f>IFERROR(Oferta!DG32/AVERAGE(Ventas!DG30:DG32),"")</f>
        <v>35.571428571428569</v>
      </c>
      <c r="DH32" s="45">
        <f>IFERROR(Oferta!DH32/AVERAGE(Ventas!DH30:DH32),"")</f>
        <v>8.671875</v>
      </c>
      <c r="DI32" s="45">
        <f>IFERROR(Oferta!DI32/AVERAGE(Ventas!DI30:DI32),"")</f>
        <v>11.32394366197183</v>
      </c>
      <c r="DJ32" s="45" t="str">
        <f>IFERROR(Oferta!DJ32/AVERAGE(Ventas!DJ30:DJ32),"")</f>
        <v/>
      </c>
      <c r="DK32" s="45">
        <f>IFERROR(Oferta!DK32/AVERAGE(Ventas!DK30:DK32),"")</f>
        <v>41.7</v>
      </c>
      <c r="DL32" s="45">
        <f>IFERROR(Oferta!DL32/AVERAGE(Ventas!DL30:DL32),"")</f>
        <v>30</v>
      </c>
      <c r="DM32" s="45">
        <f>IFERROR(Oferta!DM32/AVERAGE(Ventas!DM30:DM32),"")</f>
        <v>17.294117647058826</v>
      </c>
      <c r="DN32" s="45">
        <f>IFERROR(Oferta!DN32/AVERAGE(Ventas!DN30:DN32),"")</f>
        <v>41.7</v>
      </c>
      <c r="DO32" s="45">
        <f>IFERROR(Oferta!DO32/AVERAGE(Ventas!DO30:DO32),"")</f>
        <v>22.285714285714288</v>
      </c>
      <c r="DP32" s="45">
        <f>IFERROR(Oferta!DP32/AVERAGE(Ventas!DP30:DP32),"")</f>
        <v>24.86283185840708</v>
      </c>
      <c r="DQ32" s="45" t="str">
        <f>IFERROR(Oferta!DQ32/AVERAGE(Ventas!DQ30:DQ32),"")</f>
        <v/>
      </c>
      <c r="DR32" s="45">
        <f>IFERROR(Oferta!DR32/AVERAGE(Ventas!DR30:DR32),"")</f>
        <v>17.730337078651683</v>
      </c>
      <c r="DS32" s="45">
        <f>IFERROR(Oferta!DS32/AVERAGE(Ventas!DS30:DS32),"")</f>
        <v>21.605769230769234</v>
      </c>
      <c r="DT32" s="45">
        <f>IFERROR(Oferta!DT32/AVERAGE(Ventas!DT30:DT32),"")</f>
        <v>40.4</v>
      </c>
      <c r="DU32" s="45">
        <f>IFERROR(Oferta!DU32/AVERAGE(Ventas!DU30:DU32),"")</f>
        <v>17.730337078651683</v>
      </c>
      <c r="DV32" s="45">
        <f>IFERROR(Oferta!DV32/AVERAGE(Ventas!DV30:DV32),"")</f>
        <v>23.974789915966387</v>
      </c>
      <c r="DW32" s="45">
        <f>IFERROR(Oferta!DW32/AVERAGE(Ventas!DW30:DW32),"")</f>
        <v>21.302884615384617</v>
      </c>
      <c r="DX32" s="45" t="str">
        <f>IFERROR(Oferta!DX32/AVERAGE(Ventas!DX30:DX32),"")</f>
        <v/>
      </c>
      <c r="DY32" s="45">
        <f>IFERROR(Oferta!DY32/AVERAGE(Ventas!DY30:DY32),"")</f>
        <v>29.464285714285712</v>
      </c>
      <c r="DZ32" s="45" t="str">
        <f>IFERROR(Oferta!DZ32/AVERAGE(Ventas!DZ30:DZ32),"")</f>
        <v/>
      </c>
      <c r="EA32" s="45" t="str">
        <f>IFERROR(Oferta!EA32/AVERAGE(Ventas!EA30:EA32),"")</f>
        <v/>
      </c>
      <c r="EB32" s="45">
        <f>IFERROR(Oferta!EB32/AVERAGE(Ventas!EB30:EB32),"")</f>
        <v>29.464285714285712</v>
      </c>
      <c r="EC32" s="45" t="str">
        <f>IFERROR(Oferta!EC32/AVERAGE(Ventas!EC30:EC32),"")</f>
        <v/>
      </c>
      <c r="ED32" s="45">
        <f>IFERROR(Oferta!ED32/AVERAGE(Ventas!ED30:ED32),"")</f>
        <v>29.464285714285712</v>
      </c>
      <c r="EE32" s="45">
        <f>IFERROR(Oferta!EE32/AVERAGE(Ventas!EE30:EE32),"")</f>
        <v>5.9401888772297999</v>
      </c>
      <c r="EF32" s="45">
        <f>IFERROR(Oferta!EF32/AVERAGE(Ventas!EF30:EF32),"")</f>
        <v>5.1914810089312002</v>
      </c>
      <c r="EG32" s="45">
        <f>IFERROR(Oferta!EG32/AVERAGE(Ventas!EG30:EG32),"")</f>
        <v>7.1666500349266533</v>
      </c>
      <c r="EH32" s="45">
        <f>IFERROR(Oferta!EH32/AVERAGE(Ventas!EH30:EH32),"")</f>
        <v>8.8929427430093195</v>
      </c>
      <c r="EI32" s="45">
        <f>IFERROR(Oferta!EI32/AVERAGE(Ventas!EI30:EI32),"")</f>
        <v>5.2555196553581043</v>
      </c>
      <c r="EJ32" s="45">
        <f>IFERROR(Oferta!EJ32/AVERAGE(Ventas!EJ30:EJ32),"")</f>
        <v>7.6371951219512191</v>
      </c>
      <c r="EK32" s="45">
        <f>IFERROR(Oferta!EK32/AVERAGE(Ventas!EK30:EK32),"")</f>
        <v>6.5722369371538649</v>
      </c>
      <c r="EL32" s="45">
        <f>IFERROR(Oferta!EL32/AVERAGE(Ventas!EL30:EL32),"")</f>
        <v>5.8289205702647662</v>
      </c>
      <c r="EM32" s="45">
        <f>IFERROR(Oferta!EM32/AVERAGE(Ventas!EM30:EM32),"")</f>
        <v>5.6694150992012364</v>
      </c>
      <c r="EN32" s="45">
        <f>IFERROR(Oferta!EN32/AVERAGE(Ventas!EN30:EN32),"")</f>
        <v>7.7856004027859358</v>
      </c>
      <c r="EO32" s="45">
        <f>IFERROR(Oferta!EO32/AVERAGE(Ventas!EO30:EO32),"")</f>
        <v>9.6130628401781308</v>
      </c>
      <c r="EP32" s="45">
        <f>IFERROR(Oferta!EP32/AVERAGE(Ventas!EP30:EP32),"")</f>
        <v>5.6818217821782184</v>
      </c>
      <c r="EQ32" s="45">
        <f>IFERROR(Oferta!EQ32/AVERAGE(Ventas!EQ30:EQ32),"")</f>
        <v>8.2484491509493072</v>
      </c>
      <c r="ER32" s="45">
        <f>IFERROR(Oferta!ER32/AVERAGE(Ventas!ER30:ER32),"")</f>
        <v>7.1148194794290509</v>
      </c>
      <c r="ES32" s="45">
        <f>IFERROR(Oferta!ES32/AVERAGE(Ventas!ES30:ES32),"")</f>
        <v>6.3527638190954772</v>
      </c>
      <c r="ET32" s="45">
        <f>IFERROR(Oferta!ET32/AVERAGE(Ventas!ET30:ET32),"")</f>
        <v>5.8732322804640527</v>
      </c>
      <c r="EU32" s="45">
        <f>IFERROR(Oferta!EU32/AVERAGE(Ventas!EU30:EU32),"")</f>
        <v>8.1747283702213274</v>
      </c>
      <c r="EV32" s="45">
        <f>IFERROR(Oferta!EV32/AVERAGE(Ventas!EV30:EV32),"")</f>
        <v>9.7958758109360513</v>
      </c>
      <c r="EW32" s="45">
        <f>IFERROR(Oferta!EW32/AVERAGE(Ventas!EW30:EW32),"")</f>
        <v>5.91049671977507</v>
      </c>
      <c r="EX32" s="45">
        <f>IFERROR(Oferta!EX32/AVERAGE(Ventas!EX30:EX32),"")</f>
        <v>8.5926766620870918</v>
      </c>
      <c r="EY32" s="45">
        <f>IFERROR(Oferta!EY32/AVERAGE(Ventas!EY30:EY32),"")</f>
        <v>7.4302927737349798</v>
      </c>
      <c r="EZ32" s="45">
        <f>IFERROR(Oferta!EZ32/AVERAGE(Ventas!EZ30:EZ32),"")</f>
        <v>6.3527638190954772</v>
      </c>
      <c r="FA32" s="45">
        <f>IFERROR(Oferta!FA32/AVERAGE(Ventas!FA30:FA32),"")</f>
        <v>5.9290360733293914</v>
      </c>
      <c r="FB32" s="45">
        <f>IFERROR(Oferta!FB32/AVERAGE(Ventas!FB30:FB32),"")</f>
        <v>8.1747283702213274</v>
      </c>
      <c r="FC32" s="45">
        <f>IFERROR(Oferta!FC32/AVERAGE(Ventas!FC30:FC32),"")</f>
        <v>9.7958758109360513</v>
      </c>
      <c r="FD32" s="45">
        <f>IFERROR(Oferta!FD32/AVERAGE(Ventas!FD30:FD32),"")</f>
        <v>5.9618921446384041</v>
      </c>
      <c r="FE32" s="45">
        <f>IFERROR(Oferta!FE32/AVERAGE(Ventas!FE30:FE32),"")</f>
        <v>8.5926766620870918</v>
      </c>
      <c r="FF32" s="45">
        <f>IFERROR(Oferta!FF32/AVERAGE(Ventas!FF30:FF32),"")</f>
        <v>7.4511547695533089</v>
      </c>
    </row>
    <row r="33" spans="1:162" x14ac:dyDescent="0.25">
      <c r="A33" s="34">
        <v>40969</v>
      </c>
      <c r="B33" s="45">
        <f>IFERROR(Oferta!B33/AVERAGE(Ventas!B31:B33),"")</f>
        <v>10.211538461538462</v>
      </c>
      <c r="C33" s="45">
        <f>IFERROR(Oferta!C33/AVERAGE(Ventas!C31:C33),"")</f>
        <v>5.9515495416848543</v>
      </c>
      <c r="D33" s="45">
        <f>IFERROR(Oferta!D33/AVERAGE(Ventas!D31:D33),"")</f>
        <v>9.0463962649547707</v>
      </c>
      <c r="E33" s="45">
        <f>IFERROR(Oferta!E33/AVERAGE(Ventas!E31:E33),"")</f>
        <v>14.938461538461539</v>
      </c>
      <c r="F33" s="45">
        <f>IFERROR(Oferta!F33/AVERAGE(Ventas!F31:F33),"")</f>
        <v>6.1365344467640917</v>
      </c>
      <c r="G33" s="45">
        <f>IFERROR(Oferta!G33/AVERAGE(Ventas!G31:G33),"")</f>
        <v>9.9055333998005981</v>
      </c>
      <c r="H33" s="45">
        <f>IFERROR(Oferta!H33/AVERAGE(Ventas!H31:H33),"")</f>
        <v>8.4966442953020138</v>
      </c>
      <c r="I33" s="45">
        <f>IFERROR(Oferta!I33/AVERAGE(Ventas!I31:I33),"")</f>
        <v>0</v>
      </c>
      <c r="J33" s="45">
        <f>IFERROR(Oferta!J33/AVERAGE(Ventas!J31:J33),"")</f>
        <v>7.4473684210526319</v>
      </c>
      <c r="K33" s="45">
        <f>IFERROR(Oferta!K33/AVERAGE(Ventas!K31:K33),"")</f>
        <v>6.7914110429447856</v>
      </c>
      <c r="L33" s="45">
        <f>IFERROR(Oferta!L33/AVERAGE(Ventas!L31:L33),"")</f>
        <v>10.181347150259068</v>
      </c>
      <c r="M33" s="45">
        <f>IFERROR(Oferta!M33/AVERAGE(Ventas!M31:M33),"")</f>
        <v>7.4148471615720526</v>
      </c>
      <c r="N33" s="45">
        <f>IFERROR(Oferta!N33/AVERAGE(Ventas!N31:N33),"")</f>
        <v>7.7507331378299114</v>
      </c>
      <c r="O33" s="45">
        <f>IFERROR(Oferta!O33/AVERAGE(Ventas!O31:O33),"")</f>
        <v>7.666300768386388</v>
      </c>
      <c r="P33" s="45">
        <f>IFERROR(Oferta!P33/AVERAGE(Ventas!P31:P33),"")</f>
        <v>2.4545454545454546</v>
      </c>
      <c r="Q33" s="45">
        <f>IFERROR(Oferta!Q33/AVERAGE(Ventas!Q31:Q33),"")</f>
        <v>5.434557235421166</v>
      </c>
      <c r="R33" s="45">
        <f>IFERROR(Oferta!R33/AVERAGE(Ventas!R31:R33),"")</f>
        <v>5.1053031743014632</v>
      </c>
      <c r="S33" s="45">
        <f>IFERROR(Oferta!S33/AVERAGE(Ventas!S31:S33),"")</f>
        <v>6.9486792452830182</v>
      </c>
      <c r="T33" s="45">
        <f>IFERROR(Oferta!T33/AVERAGE(Ventas!T31:T33),"")</f>
        <v>5.1602823898548831</v>
      </c>
      <c r="U33" s="45">
        <f>IFERROR(Oferta!U33/AVERAGE(Ventas!U31:U33),"")</f>
        <v>5.7227910504361015</v>
      </c>
      <c r="V33" s="45">
        <f>IFERROR(Oferta!V33/AVERAGE(Ventas!V31:V33),"")</f>
        <v>5.4462724935732645</v>
      </c>
      <c r="W33" s="45" t="str">
        <f>IFERROR(Oferta!W33/AVERAGE(Ventas!W31:W33),"")</f>
        <v/>
      </c>
      <c r="X33" s="45">
        <f>IFERROR(Oferta!X33/AVERAGE(Ventas!X31:X33),"")</f>
        <v>12.32</v>
      </c>
      <c r="Y33" s="45">
        <f>IFERROR(Oferta!Y33/AVERAGE(Ventas!Y31:Y33),"")</f>
        <v>14.142857142857144</v>
      </c>
      <c r="Z33" s="45">
        <f>IFERROR(Oferta!Z33/AVERAGE(Ventas!Z31:Z33),"")</f>
        <v>31.071428571428573</v>
      </c>
      <c r="AA33" s="45">
        <f>IFERROR(Oferta!AA33/AVERAGE(Ventas!AA31:AA33),"")</f>
        <v>12.32</v>
      </c>
      <c r="AB33" s="45">
        <f>IFERROR(Oferta!AB33/AVERAGE(Ventas!AB31:AB33),"")</f>
        <v>21.147783251231527</v>
      </c>
      <c r="AC33" s="45">
        <f>IFERROR(Oferta!AC33/AVERAGE(Ventas!AC31:AC33),"")</f>
        <v>16.507009345794394</v>
      </c>
      <c r="AD33" s="45" t="str">
        <f>IFERROR(Oferta!AD33/AVERAGE(Ventas!AD31:AD33),"")</f>
        <v/>
      </c>
      <c r="AE33" s="45">
        <f>IFERROR(Oferta!AE33/AVERAGE(Ventas!AE31:AE33),"")</f>
        <v>12.962962962962964</v>
      </c>
      <c r="AF33" s="45">
        <f>IFERROR(Oferta!AF33/AVERAGE(Ventas!AF31:AF33),"")</f>
        <v>12.28996282527881</v>
      </c>
      <c r="AG33" s="45">
        <f>IFERROR(Oferta!AG33/AVERAGE(Ventas!AG31:AG33),"")</f>
        <v>336</v>
      </c>
      <c r="AH33" s="45">
        <f>IFERROR(Oferta!AH33/AVERAGE(Ventas!AH31:AH33),"")</f>
        <v>13</v>
      </c>
      <c r="AI33" s="45">
        <f>IFERROR(Oferta!AI33/AVERAGE(Ventas!AI31:AI33),"")</f>
        <v>13.488888888888889</v>
      </c>
      <c r="AJ33" s="45">
        <f>IFERROR(Oferta!AJ33/AVERAGE(Ventas!AJ31:AJ33),"")</f>
        <v>13.376068376068377</v>
      </c>
      <c r="AK33" s="45" t="str">
        <f>IFERROR(Oferta!AK33/AVERAGE(Ventas!AK31:AK33),"")</f>
        <v/>
      </c>
      <c r="AL33" s="45">
        <f>IFERROR(Oferta!AL33/AVERAGE(Ventas!AL31:AL33),"")</f>
        <v>13.436974789915967</v>
      </c>
      <c r="AM33" s="45">
        <f>IFERROR(Oferta!AM33/AVERAGE(Ventas!AM31:AM33),"")</f>
        <v>14.874125874125875</v>
      </c>
      <c r="AN33" s="45">
        <f>IFERROR(Oferta!AN33/AVERAGE(Ventas!AN31:AN33),"")</f>
        <v>6.8125</v>
      </c>
      <c r="AO33" s="45">
        <f>IFERROR(Oferta!AO33/AVERAGE(Ventas!AO31:AO33),"")</f>
        <v>13.436974789915967</v>
      </c>
      <c r="AP33" s="45">
        <f>IFERROR(Oferta!AP33/AVERAGE(Ventas!AP31:AP33),"")</f>
        <v>12.848167539267017</v>
      </c>
      <c r="AQ33" s="45">
        <f>IFERROR(Oferta!AQ33/AVERAGE(Ventas!AQ31:AQ33),"")</f>
        <v>13.074193548387097</v>
      </c>
      <c r="AR33" s="45" t="str">
        <f>IFERROR(Oferta!AR33/AVERAGE(Ventas!AR31:AR33),"")</f>
        <v/>
      </c>
      <c r="AS33" s="45">
        <f>IFERROR(Oferta!AS33/AVERAGE(Ventas!AS31:AS33),"")</f>
        <v>5.2040816326530619</v>
      </c>
      <c r="AT33" s="45">
        <f>IFERROR(Oferta!AT33/AVERAGE(Ventas!AT31:AT33),"")</f>
        <v>7.6744186046511631</v>
      </c>
      <c r="AU33" s="45">
        <f>IFERROR(Oferta!AU33/AVERAGE(Ventas!AU31:AU33),"")</f>
        <v>9.42</v>
      </c>
      <c r="AV33" s="45">
        <f>IFERROR(Oferta!AV33/AVERAGE(Ventas!AV31:AV33),"")</f>
        <v>5.2040816326530619</v>
      </c>
      <c r="AW33" s="45">
        <f>IFERROR(Oferta!AW33/AVERAGE(Ventas!AW31:AW33),"")</f>
        <v>7.9230769230769234</v>
      </c>
      <c r="AX33" s="45">
        <f>IFERROR(Oferta!AX33/AVERAGE(Ventas!AX31:AX33),"")</f>
        <v>7.59</v>
      </c>
      <c r="AY33" s="45">
        <f>IFERROR(Oferta!AY33/AVERAGE(Ventas!AY31:AY33),"")</f>
        <v>1.5</v>
      </c>
      <c r="AZ33" s="45">
        <f>IFERROR(Oferta!AZ33/AVERAGE(Ventas!AZ31:AZ33),"")</f>
        <v>6.5178571428571432</v>
      </c>
      <c r="BA33" s="45">
        <f>IFERROR(Oferta!BA33/AVERAGE(Ventas!BA31:BA33),"")</f>
        <v>10.861445783132529</v>
      </c>
      <c r="BB33" s="45">
        <f>IFERROR(Oferta!BB33/AVERAGE(Ventas!BB31:BB33),"")</f>
        <v>42</v>
      </c>
      <c r="BC33" s="45">
        <f>IFERROR(Oferta!BC33/AVERAGE(Ventas!BC31:BC33),"")</f>
        <v>5.8453608247422677</v>
      </c>
      <c r="BD33" s="45">
        <f>IFERROR(Oferta!BD33/AVERAGE(Ventas!BD31:BD33),"")</f>
        <v>11.594117647058823</v>
      </c>
      <c r="BE33" s="45">
        <f>IFERROR(Oferta!BE33/AVERAGE(Ventas!BE31:BE33),"")</f>
        <v>8.530219780219781</v>
      </c>
      <c r="BF33" s="45" t="str">
        <f>IFERROR(Oferta!BF33/AVERAGE(Ventas!BF31:BF33),"")</f>
        <v/>
      </c>
      <c r="BG33" s="45">
        <f>IFERROR(Oferta!BG33/AVERAGE(Ventas!BG31:BG33),"")</f>
        <v>8.2694805194805188</v>
      </c>
      <c r="BH33" s="45">
        <f>IFERROR(Oferta!BH33/AVERAGE(Ventas!BH31:BH33),"")</f>
        <v>14.490566037735849</v>
      </c>
      <c r="BI33" s="45">
        <f>IFERROR(Oferta!BI33/AVERAGE(Ventas!BI31:BI33),"")</f>
        <v>60.882352941176464</v>
      </c>
      <c r="BJ33" s="45">
        <f>IFERROR(Oferta!BJ33/AVERAGE(Ventas!BJ31:BJ33),"")</f>
        <v>8.2694805194805188</v>
      </c>
      <c r="BK33" s="45">
        <f>IFERROR(Oferta!BK33/AVERAGE(Ventas!BK31:BK33),"")</f>
        <v>17.287234042553191</v>
      </c>
      <c r="BL33" s="45">
        <f>IFERROR(Oferta!BL33/AVERAGE(Ventas!BL31:BL33),"")</f>
        <v>12.579661016949153</v>
      </c>
      <c r="BM33" s="45" t="str">
        <f>IFERROR(Oferta!BM33/AVERAGE(Ventas!BM31:BM33),"")</f>
        <v/>
      </c>
      <c r="BN33" s="45">
        <f>IFERROR(Oferta!BN33/AVERAGE(Ventas!BN31:BN33),"")</f>
        <v>5.9581395348837205</v>
      </c>
      <c r="BO33" s="45">
        <f>IFERROR(Oferta!BO33/AVERAGE(Ventas!BO31:BO33),"")</f>
        <v>6.7685009487666035</v>
      </c>
      <c r="BP33" s="45">
        <f>IFERROR(Oferta!BP33/AVERAGE(Ventas!BP31:BP33),"")</f>
        <v>19.344827586206897</v>
      </c>
      <c r="BQ33" s="45">
        <f>IFERROR(Oferta!BQ33/AVERAGE(Ventas!BQ31:BQ33),"")</f>
        <v>5.9581395348837205</v>
      </c>
      <c r="BR33" s="45">
        <f>IFERROR(Oferta!BR33/AVERAGE(Ventas!BR31:BR33),"")</f>
        <v>7.4244604316546763</v>
      </c>
      <c r="BS33" s="45">
        <f>IFERROR(Oferta!BS33/AVERAGE(Ventas!BS31:BS33),"")</f>
        <v>6.7849898580121701</v>
      </c>
      <c r="BT33" s="45">
        <f>IFERROR(Oferta!BT33/AVERAGE(Ventas!BT31:BT33),"")</f>
        <v>0</v>
      </c>
      <c r="BU33" s="45">
        <f>IFERROR(Oferta!BU33/AVERAGE(Ventas!BU31:BU33),"")</f>
        <v>6.25</v>
      </c>
      <c r="BV33" s="45">
        <f>IFERROR(Oferta!BV33/AVERAGE(Ventas!BV31:BV33),"")</f>
        <v>6.6299275945293648</v>
      </c>
      <c r="BW33" s="45">
        <f>IFERROR(Oferta!BW33/AVERAGE(Ventas!BW31:BW33),"")</f>
        <v>10.835164835164836</v>
      </c>
      <c r="BX33" s="45">
        <f>IFERROR(Oferta!BX33/AVERAGE(Ventas!BX31:BX33),"")</f>
        <v>6.1764705882352944</v>
      </c>
      <c r="BY33" s="45">
        <f>IFERROR(Oferta!BY33/AVERAGE(Ventas!BY31:BY33),"")</f>
        <v>7.3872031662269135</v>
      </c>
      <c r="BZ33" s="45">
        <f>IFERROR(Oferta!BZ33/AVERAGE(Ventas!BZ31:BZ33),"")</f>
        <v>7.3229231730168651</v>
      </c>
      <c r="CA33" s="45" t="str">
        <f>IFERROR(Oferta!CA33/AVERAGE(Ventas!CA31:CA33),"")</f>
        <v/>
      </c>
      <c r="CB33" s="45">
        <f>IFERROR(Oferta!CB33/AVERAGE(Ventas!CB31:CB33),"")</f>
        <v>12.226415094339622</v>
      </c>
      <c r="CC33" s="45">
        <f>IFERROR(Oferta!CC33/AVERAGE(Ventas!CC31:CC33),"")</f>
        <v>11.831249999999999</v>
      </c>
      <c r="CD33" s="45">
        <f>IFERROR(Oferta!CD33/AVERAGE(Ventas!CD31:CD33),"")</f>
        <v>30</v>
      </c>
      <c r="CE33" s="45">
        <f>IFERROR(Oferta!CE33/AVERAGE(Ventas!CE31:CE33),"")</f>
        <v>12.226415094339622</v>
      </c>
      <c r="CF33" s="45">
        <f>IFERROR(Oferta!CF33/AVERAGE(Ventas!CF31:CF33),"")</f>
        <v>11.944099378881988</v>
      </c>
      <c r="CG33" s="45">
        <f>IFERROR(Oferta!CG33/AVERAGE(Ventas!CG31:CG33),"")</f>
        <v>12.10455764075067</v>
      </c>
      <c r="CH33" s="45">
        <f>IFERROR(Oferta!CH33/AVERAGE(Ventas!CH31:CH33),"")</f>
        <v>6.2905982905982905</v>
      </c>
      <c r="CI33" s="45">
        <f>IFERROR(Oferta!CI33/AVERAGE(Ventas!CI31:CI33),"")</f>
        <v>3.537014563106796</v>
      </c>
      <c r="CJ33" s="45">
        <f>IFERROR(Oferta!CJ33/AVERAGE(Ventas!CJ31:CJ33),"")</f>
        <v>8.4109442060085833</v>
      </c>
      <c r="CK33" s="45">
        <f>IFERROR(Oferta!CK33/AVERAGE(Ventas!CK31:CK33),"")</f>
        <v>12.884210526315789</v>
      </c>
      <c r="CL33" s="45">
        <f>IFERROR(Oferta!CL33/AVERAGE(Ventas!CL31:CL33),"")</f>
        <v>4.0205102551275633</v>
      </c>
      <c r="CM33" s="45">
        <f>IFERROR(Oferta!CM33/AVERAGE(Ventas!CM31:CM33),"")</f>
        <v>9.1684491978609621</v>
      </c>
      <c r="CN33" s="45">
        <f>IFERROR(Oferta!CN33/AVERAGE(Ventas!CN31:CN33),"")</f>
        <v>5.8711951297661011</v>
      </c>
      <c r="CO33" s="45">
        <f>IFERROR(Oferta!CO33/AVERAGE(Ventas!CO31:CO33),"")</f>
        <v>30.473684210526319</v>
      </c>
      <c r="CP33" s="45">
        <f>IFERROR(Oferta!CP33/AVERAGE(Ventas!CP31:CP33),"")</f>
        <v>8</v>
      </c>
      <c r="CQ33" s="45">
        <f>IFERROR(Oferta!CQ33/AVERAGE(Ventas!CQ31:CQ33),"")</f>
        <v>27.549295774647884</v>
      </c>
      <c r="CR33" s="45">
        <f>IFERROR(Oferta!CR33/AVERAGE(Ventas!CR31:CR33),"")</f>
        <v>3.3370786516853932</v>
      </c>
      <c r="CS33" s="45">
        <f>IFERROR(Oferta!CS33/AVERAGE(Ventas!CS31:CS33),"")</f>
        <v>16.714285714285715</v>
      </c>
      <c r="CT33" s="45">
        <f>IFERROR(Oferta!CT33/AVERAGE(Ventas!CT31:CT33),"")</f>
        <v>14.081249999999999</v>
      </c>
      <c r="CU33" s="45">
        <f>IFERROR(Oferta!CU33/AVERAGE(Ventas!CU31:CU33),"")</f>
        <v>14.698564593301434</v>
      </c>
      <c r="CV33" s="45" t="str">
        <f>IFERROR(Oferta!CV33/AVERAGE(Ventas!CV31:CV33),"")</f>
        <v/>
      </c>
      <c r="CW33" s="45">
        <f>IFERROR(Oferta!CW33/AVERAGE(Ventas!CW31:CW33),"")</f>
        <v>159</v>
      </c>
      <c r="CX33" s="45">
        <f>IFERROR(Oferta!CX33/AVERAGE(Ventas!CX31:CX33),"")</f>
        <v>6.7258064516129039</v>
      </c>
      <c r="CY33" s="45">
        <f>IFERROR(Oferta!CY33/AVERAGE(Ventas!CY31:CY33),"")</f>
        <v>4.62</v>
      </c>
      <c r="CZ33" s="45">
        <f>IFERROR(Oferta!CZ33/AVERAGE(Ventas!CZ31:CZ33),"")</f>
        <v>159</v>
      </c>
      <c r="DA33" s="45">
        <f>IFERROR(Oferta!DA33/AVERAGE(Ventas!DA31:DA33),"")</f>
        <v>6.2121951219512201</v>
      </c>
      <c r="DB33" s="45">
        <f>IFERROR(Oferta!DB33/AVERAGE(Ventas!DB31:DB33),"")</f>
        <v>8.0530120481927714</v>
      </c>
      <c r="DC33" s="45" t="str">
        <f>IFERROR(Oferta!DC33/AVERAGE(Ventas!DC31:DC33),"")</f>
        <v/>
      </c>
      <c r="DD33" s="45">
        <f>IFERROR(Oferta!DD33/AVERAGE(Ventas!DD31:DD33),"")</f>
        <v>19.5</v>
      </c>
      <c r="DE33" s="45">
        <f>IFERROR(Oferta!DE33/AVERAGE(Ventas!DE31:DE33),"")</f>
        <v>5.6202531645569627</v>
      </c>
      <c r="DF33" s="45">
        <f>IFERROR(Oferta!DF33/AVERAGE(Ventas!DF31:DF33),"")</f>
        <v>9</v>
      </c>
      <c r="DG33" s="45">
        <f>IFERROR(Oferta!DG33/AVERAGE(Ventas!DG31:DG33),"")</f>
        <v>19.5</v>
      </c>
      <c r="DH33" s="45">
        <f>IFERROR(Oferta!DH33/AVERAGE(Ventas!DH31:DH33),"")</f>
        <v>5.7439024390243905</v>
      </c>
      <c r="DI33" s="45">
        <f>IFERROR(Oferta!DI33/AVERAGE(Ventas!DI31:DI33),"")</f>
        <v>7.5</v>
      </c>
      <c r="DJ33" s="45" t="str">
        <f>IFERROR(Oferta!DJ33/AVERAGE(Ventas!DJ31:DJ33),"")</f>
        <v/>
      </c>
      <c r="DK33" s="45">
        <f>IFERROR(Oferta!DK33/AVERAGE(Ventas!DK31:DK33),"")</f>
        <v>26.466666666666665</v>
      </c>
      <c r="DL33" s="45">
        <f>IFERROR(Oferta!DL33/AVERAGE(Ventas!DL31:DL33),"")</f>
        <v>37.5</v>
      </c>
      <c r="DM33" s="45">
        <f>IFERROR(Oferta!DM33/AVERAGE(Ventas!DM31:DM33),"")</f>
        <v>50.863636363636367</v>
      </c>
      <c r="DN33" s="45">
        <f>IFERROR(Oferta!DN33/AVERAGE(Ventas!DN31:DN33),"")</f>
        <v>26.466666666666665</v>
      </c>
      <c r="DO33" s="45">
        <f>IFERROR(Oferta!DO33/AVERAGE(Ventas!DO31:DO33),"")</f>
        <v>43.047169811320749</v>
      </c>
      <c r="DP33" s="45">
        <f>IFERROR(Oferta!DP33/AVERAGE(Ventas!DP31:DP33),"")</f>
        <v>38.105960264900659</v>
      </c>
      <c r="DQ33" s="45" t="str">
        <f>IFERROR(Oferta!DQ33/AVERAGE(Ventas!DQ31:DQ33),"")</f>
        <v/>
      </c>
      <c r="DR33" s="45">
        <f>IFERROR(Oferta!DR33/AVERAGE(Ventas!DR31:DR33),"")</f>
        <v>17.045454545454547</v>
      </c>
      <c r="DS33" s="45">
        <f>IFERROR(Oferta!DS33/AVERAGE(Ventas!DS31:DS33),"")</f>
        <v>21.599999999999998</v>
      </c>
      <c r="DT33" s="45">
        <f>IFERROR(Oferta!DT33/AVERAGE(Ventas!DT31:DT33),"")</f>
        <v>34.588235294117645</v>
      </c>
      <c r="DU33" s="45">
        <f>IFERROR(Oferta!DU33/AVERAGE(Ventas!DU31:DU33),"")</f>
        <v>17.045454545454547</v>
      </c>
      <c r="DV33" s="45">
        <f>IFERROR(Oferta!DV33/AVERAGE(Ventas!DV31:DV33),"")</f>
        <v>23.487179487179485</v>
      </c>
      <c r="DW33" s="45">
        <f>IFERROR(Oferta!DW33/AVERAGE(Ventas!DW31:DW33),"")</f>
        <v>20.721951219512196</v>
      </c>
      <c r="DX33" s="45" t="str">
        <f>IFERROR(Oferta!DX33/AVERAGE(Ventas!DX31:DX33),"")</f>
        <v/>
      </c>
      <c r="DY33" s="45">
        <f>IFERROR(Oferta!DY33/AVERAGE(Ventas!DY31:DY33),"")</f>
        <v>33.875</v>
      </c>
      <c r="DZ33" s="45" t="str">
        <f>IFERROR(Oferta!DZ33/AVERAGE(Ventas!DZ31:DZ33),"")</f>
        <v/>
      </c>
      <c r="EA33" s="45" t="str">
        <f>IFERROR(Oferta!EA33/AVERAGE(Ventas!EA31:EA33),"")</f>
        <v/>
      </c>
      <c r="EB33" s="45">
        <f>IFERROR(Oferta!EB33/AVERAGE(Ventas!EB31:EB33),"")</f>
        <v>33.875</v>
      </c>
      <c r="EC33" s="45" t="str">
        <f>IFERROR(Oferta!EC33/AVERAGE(Ventas!EC31:EC33),"")</f>
        <v/>
      </c>
      <c r="ED33" s="45">
        <f>IFERROR(Oferta!ED33/AVERAGE(Ventas!ED31:ED33),"")</f>
        <v>33.875</v>
      </c>
      <c r="EE33" s="45">
        <f>IFERROR(Oferta!EE33/AVERAGE(Ventas!EE31:EE33),"")</f>
        <v>4.3049095607235142</v>
      </c>
      <c r="EF33" s="45">
        <f>IFERROR(Oferta!EF33/AVERAGE(Ventas!EF31:EF33),"")</f>
        <v>5.308145766345123</v>
      </c>
      <c r="EG33" s="45">
        <f>IFERROR(Oferta!EG33/AVERAGE(Ventas!EG31:EG33),"")</f>
        <v>6.8060253699788582</v>
      </c>
      <c r="EH33" s="45">
        <f>IFERROR(Oferta!EH33/AVERAGE(Ventas!EH31:EH33),"")</f>
        <v>8.8727833461834997</v>
      </c>
      <c r="EI33" s="45">
        <f>IFERROR(Oferta!EI33/AVERAGE(Ventas!EI31:EI33),"")</f>
        <v>5.2138868657441124</v>
      </c>
      <c r="EJ33" s="45">
        <f>IFERROR(Oferta!EJ33/AVERAGE(Ventas!EJ31:EJ33),"")</f>
        <v>7.3335957488683334</v>
      </c>
      <c r="EK33" s="45">
        <f>IFERROR(Oferta!EK33/AVERAGE(Ventas!EK31:EK33),"")</f>
        <v>6.3845652173913043</v>
      </c>
      <c r="EL33" s="45">
        <f>IFERROR(Oferta!EL33/AVERAGE(Ventas!EL31:EL33),"")</f>
        <v>4.2459983150800333</v>
      </c>
      <c r="EM33" s="45">
        <f>IFERROR(Oferta!EM33/AVERAGE(Ventas!EM31:EM33),"")</f>
        <v>5.7790115733500151</v>
      </c>
      <c r="EN33" s="45">
        <f>IFERROR(Oferta!EN33/AVERAGE(Ventas!EN31:EN33),"")</f>
        <v>7.351601262967975</v>
      </c>
      <c r="EO33" s="45">
        <f>IFERROR(Oferta!EO33/AVERAGE(Ventas!EO31:EO33),"")</f>
        <v>9.7119999999999997</v>
      </c>
      <c r="EP33" s="45">
        <f>IFERROR(Oferta!EP33/AVERAGE(Ventas!EP31:EP33),"")</f>
        <v>5.6488014311270129</v>
      </c>
      <c r="EQ33" s="45">
        <f>IFERROR(Oferta!EQ33/AVERAGE(Ventas!EQ31:EQ33),"")</f>
        <v>7.9103115854708212</v>
      </c>
      <c r="ER33" s="45">
        <f>IFERROR(Oferta!ER33/AVERAGE(Ventas!ER31:ER33),"")</f>
        <v>6.9038596267753638</v>
      </c>
      <c r="ES33" s="45">
        <f>IFERROR(Oferta!ES33/AVERAGE(Ventas!ES31:ES33),"")</f>
        <v>4.6592039800995027</v>
      </c>
      <c r="ET33" s="45">
        <f>IFERROR(Oferta!ET33/AVERAGE(Ventas!ET31:ET33),"")</f>
        <v>6.0041640962368907</v>
      </c>
      <c r="EU33" s="45">
        <f>IFERROR(Oferta!EU33/AVERAGE(Ventas!EU31:EU33),"")</f>
        <v>7.6674087905774204</v>
      </c>
      <c r="EV33" s="45">
        <f>IFERROR(Oferta!EV33/AVERAGE(Ventas!EV31:EV33),"")</f>
        <v>9.9757880310644129</v>
      </c>
      <c r="EW33" s="45">
        <f>IFERROR(Oferta!EW33/AVERAGE(Ventas!EW31:EW33),"")</f>
        <v>5.8897276703823902</v>
      </c>
      <c r="EX33" s="45">
        <f>IFERROR(Oferta!EX33/AVERAGE(Ventas!EX31:EX33),"")</f>
        <v>8.2195934870505951</v>
      </c>
      <c r="EY33" s="45">
        <f>IFERROR(Oferta!EY33/AVERAGE(Ventas!EY31:EY33),"")</f>
        <v>7.2027343268875477</v>
      </c>
      <c r="EZ33" s="45">
        <f>IFERROR(Oferta!EZ33/AVERAGE(Ventas!EZ31:EZ33),"")</f>
        <v>4.6592039800995027</v>
      </c>
      <c r="FA33" s="45">
        <f>IFERROR(Oferta!FA33/AVERAGE(Ventas!FA31:FA33),"")</f>
        <v>6.0556496305418719</v>
      </c>
      <c r="FB33" s="45">
        <f>IFERROR(Oferta!FB33/AVERAGE(Ventas!FB31:FB33),"")</f>
        <v>7.6674087905774204</v>
      </c>
      <c r="FC33" s="45">
        <f>IFERROR(Oferta!FC33/AVERAGE(Ventas!FC31:FC33),"")</f>
        <v>9.9757880310644129</v>
      </c>
      <c r="FD33" s="45">
        <f>IFERROR(Oferta!FD33/AVERAGE(Ventas!FD31:FD33),"")</f>
        <v>5.9370333849838</v>
      </c>
      <c r="FE33" s="45">
        <f>IFERROR(Oferta!FE33/AVERAGE(Ventas!FE31:FE33),"")</f>
        <v>8.2195934870505951</v>
      </c>
      <c r="FF33" s="45">
        <f>IFERROR(Oferta!FF33/AVERAGE(Ventas!FF31:FF33),"")</f>
        <v>7.222430769230769</v>
      </c>
    </row>
    <row r="34" spans="1:162" x14ac:dyDescent="0.25">
      <c r="A34" s="34">
        <v>41000</v>
      </c>
      <c r="B34" s="45">
        <f>IFERROR(Oferta!B34/AVERAGE(Ventas!B32:B34),"")</f>
        <v>10.03960396039604</v>
      </c>
      <c r="C34" s="45">
        <f>IFERROR(Oferta!C34/AVERAGE(Ventas!C32:C34),"")</f>
        <v>5.5572687224669606</v>
      </c>
      <c r="D34" s="45">
        <f>IFERROR(Oferta!D34/AVERAGE(Ventas!D32:D34),"")</f>
        <v>9.0474910394265233</v>
      </c>
      <c r="E34" s="45">
        <f>IFERROR(Oferta!E34/AVERAGE(Ventas!E32:E34),"")</f>
        <v>15.661996497373028</v>
      </c>
      <c r="F34" s="45">
        <f>IFERROR(Oferta!F34/AVERAGE(Ventas!F32:F34),"")</f>
        <v>5.7482075073808518</v>
      </c>
      <c r="G34" s="45">
        <f>IFERROR(Oferta!G34/AVERAGE(Ventas!G32:G34),"")</f>
        <v>10.011227353916816</v>
      </c>
      <c r="H34" s="45">
        <f>IFERROR(Oferta!H34/AVERAGE(Ventas!H32:H34),"")</f>
        <v>8.4042925278219407</v>
      </c>
      <c r="I34" s="45" t="str">
        <f>IFERROR(Oferta!I34/AVERAGE(Ventas!I32:I34),"")</f>
        <v/>
      </c>
      <c r="J34" s="45">
        <f>IFERROR(Oferta!J34/AVERAGE(Ventas!J32:J34),"")</f>
        <v>8.1843317972350231</v>
      </c>
      <c r="K34" s="45">
        <f>IFERROR(Oferta!K34/AVERAGE(Ventas!K32:K34),"")</f>
        <v>8.2892938496583142</v>
      </c>
      <c r="L34" s="45">
        <f>IFERROR(Oferta!L34/AVERAGE(Ventas!L32:L34),"")</f>
        <v>6.7322033898305085</v>
      </c>
      <c r="M34" s="45">
        <f>IFERROR(Oferta!M34/AVERAGE(Ventas!M32:M34),"")</f>
        <v>8.1843317972350231</v>
      </c>
      <c r="N34" s="45">
        <f>IFERROR(Oferta!N34/AVERAGE(Ventas!N32:N34),"")</f>
        <v>7.6634877384196187</v>
      </c>
      <c r="O34" s="45">
        <f>IFERROR(Oferta!O34/AVERAGE(Ventas!O32:O34),"")</f>
        <v>7.7823343848580437</v>
      </c>
      <c r="P34" s="45">
        <f>IFERROR(Oferta!P34/AVERAGE(Ventas!P32:P34),"")</f>
        <v>2.921440261865794</v>
      </c>
      <c r="Q34" s="45">
        <f>IFERROR(Oferta!Q34/AVERAGE(Ventas!Q32:Q34),"")</f>
        <v>5.0888704318936879</v>
      </c>
      <c r="R34" s="45">
        <f>IFERROR(Oferta!R34/AVERAGE(Ventas!R32:R34),"")</f>
        <v>4.4285198555956677</v>
      </c>
      <c r="S34" s="45">
        <f>IFERROR(Oferta!S34/AVERAGE(Ventas!S32:S34),"")</f>
        <v>6.4881087202718009</v>
      </c>
      <c r="T34" s="45">
        <f>IFERROR(Oferta!T34/AVERAGE(Ventas!T32:T34),"")</f>
        <v>4.9198468410976393</v>
      </c>
      <c r="U34" s="45">
        <f>IFERROR(Oferta!U34/AVERAGE(Ventas!U32:U34),"")</f>
        <v>5.0947612651117353</v>
      </c>
      <c r="V34" s="45">
        <f>IFERROR(Oferta!V34/AVERAGE(Ventas!V32:V34),"")</f>
        <v>5.0092361457813279</v>
      </c>
      <c r="W34" s="45">
        <f>IFERROR(Oferta!W34/AVERAGE(Ventas!W32:W34),"")</f>
        <v>1.7999999999999998</v>
      </c>
      <c r="X34" s="45">
        <f>IFERROR(Oferta!X34/AVERAGE(Ventas!X32:X34),"")</f>
        <v>11.731914893617022</v>
      </c>
      <c r="Y34" s="45">
        <f>IFERROR(Oferta!Y34/AVERAGE(Ventas!Y32:Y34),"")</f>
        <v>9.5681818181818183</v>
      </c>
      <c r="Z34" s="45">
        <f>IFERROR(Oferta!Z34/AVERAGE(Ventas!Z32:Z34),"")</f>
        <v>34.726027397260275</v>
      </c>
      <c r="AA34" s="45">
        <f>IFERROR(Oferta!AA34/AVERAGE(Ventas!AA32:AA34),"")</f>
        <v>11.525</v>
      </c>
      <c r="AB34" s="45">
        <f>IFERROR(Oferta!AB34/AVERAGE(Ventas!AB32:AB34),"")</f>
        <v>18.526829268292683</v>
      </c>
      <c r="AC34" s="45">
        <f>IFERROR(Oferta!AC34/AVERAGE(Ventas!AC32:AC34),"")</f>
        <v>14.750561797752807</v>
      </c>
      <c r="AD34" s="45" t="str">
        <f>IFERROR(Oferta!AD34/AVERAGE(Ventas!AD32:AD34),"")</f>
        <v/>
      </c>
      <c r="AE34" s="45">
        <f>IFERROR(Oferta!AE34/AVERAGE(Ventas!AE32:AE34),"")</f>
        <v>16.11627906976744</v>
      </c>
      <c r="AF34" s="45">
        <f>IFERROR(Oferta!AF34/AVERAGE(Ventas!AF32:AF34),"")</f>
        <v>16.523809523809526</v>
      </c>
      <c r="AG34" s="45">
        <f>IFERROR(Oferta!AG34/AVERAGE(Ventas!AG32:AG34),"")</f>
        <v>110</v>
      </c>
      <c r="AH34" s="45">
        <f>IFERROR(Oferta!AH34/AVERAGE(Ventas!AH32:AH34),"")</f>
        <v>16.151162790697672</v>
      </c>
      <c r="AI34" s="45">
        <f>IFERROR(Oferta!AI34/AVERAGE(Ventas!AI32:AI34),"")</f>
        <v>17.984375</v>
      </c>
      <c r="AJ34" s="45">
        <f>IFERROR(Oferta!AJ34/AVERAGE(Ventas!AJ32:AJ34),"")</f>
        <v>17.417266187050359</v>
      </c>
      <c r="AK34" s="45" t="str">
        <f>IFERROR(Oferta!AK34/AVERAGE(Ventas!AK32:AK34),"")</f>
        <v/>
      </c>
      <c r="AL34" s="45">
        <f>IFERROR(Oferta!AL34/AVERAGE(Ventas!AL32:AL34),"")</f>
        <v>14.016393442622952</v>
      </c>
      <c r="AM34" s="45">
        <f>IFERROR(Oferta!AM34/AVERAGE(Ventas!AM32:AM34),"")</f>
        <v>13.668874172185429</v>
      </c>
      <c r="AN34" s="45">
        <f>IFERROR(Oferta!AN34/AVERAGE(Ventas!AN32:AN34),"")</f>
        <v>7.8</v>
      </c>
      <c r="AO34" s="45">
        <f>IFERROR(Oferta!AO34/AVERAGE(Ventas!AO32:AO34),"")</f>
        <v>14.016393442622952</v>
      </c>
      <c r="AP34" s="45">
        <f>IFERROR(Oferta!AP34/AVERAGE(Ventas!AP32:AP34),"")</f>
        <v>12.208955223880597</v>
      </c>
      <c r="AQ34" s="45">
        <f>IFERROR(Oferta!AQ34/AVERAGE(Ventas!AQ32:AQ34),"")</f>
        <v>12.891640866873065</v>
      </c>
      <c r="AR34" s="45" t="str">
        <f>IFERROR(Oferta!AR34/AVERAGE(Ventas!AR32:AR34),"")</f>
        <v/>
      </c>
      <c r="AS34" s="45">
        <f>IFERROR(Oferta!AS34/AVERAGE(Ventas!AS32:AS34),"")</f>
        <v>11.035714285714285</v>
      </c>
      <c r="AT34" s="45">
        <f>IFERROR(Oferta!AT34/AVERAGE(Ventas!AT32:AT34),"")</f>
        <v>6.6496815286624198</v>
      </c>
      <c r="AU34" s="45">
        <f>IFERROR(Oferta!AU34/AVERAGE(Ventas!AU32:AU34),"")</f>
        <v>8.2641509433962259</v>
      </c>
      <c r="AV34" s="45">
        <f>IFERROR(Oferta!AV34/AVERAGE(Ventas!AV32:AV34),"")</f>
        <v>11.035714285714285</v>
      </c>
      <c r="AW34" s="45">
        <f>IFERROR(Oferta!AW34/AVERAGE(Ventas!AW32:AW34),"")</f>
        <v>6.8828337874659402</v>
      </c>
      <c r="AX34" s="45">
        <f>IFERROR(Oferta!AX34/AVERAGE(Ventas!AX32:AX34),"")</f>
        <v>7.1772151898734187</v>
      </c>
      <c r="AY34" s="45">
        <f>IFERROR(Oferta!AY34/AVERAGE(Ventas!AY32:AY34),"")</f>
        <v>1.0799999999999998</v>
      </c>
      <c r="AZ34" s="45">
        <f>IFERROR(Oferta!AZ34/AVERAGE(Ventas!AZ32:AZ34),"")</f>
        <v>9.2627737226277382</v>
      </c>
      <c r="BA34" s="45">
        <f>IFERROR(Oferta!BA34/AVERAGE(Ventas!BA32:BA34),"")</f>
        <v>9.2022471910112351</v>
      </c>
      <c r="BB34" s="45">
        <f>IFERROR(Oferta!BB34/AVERAGE(Ventas!BB32:BB34),"")</f>
        <v>27</v>
      </c>
      <c r="BC34" s="45">
        <f>IFERROR(Oferta!BC34/AVERAGE(Ventas!BC32:BC34),"")</f>
        <v>8</v>
      </c>
      <c r="BD34" s="45">
        <f>IFERROR(Oferta!BD34/AVERAGE(Ventas!BD32:BD34),"")</f>
        <v>9.7826086956521738</v>
      </c>
      <c r="BE34" s="45">
        <f>IFERROR(Oferta!BE34/AVERAGE(Ventas!BE32:BE34),"")</f>
        <v>8.9479768786127174</v>
      </c>
      <c r="BF34" s="45" t="str">
        <f>IFERROR(Oferta!BF34/AVERAGE(Ventas!BF32:BF34),"")</f>
        <v/>
      </c>
      <c r="BG34" s="45">
        <f>IFERROR(Oferta!BG34/AVERAGE(Ventas!BG32:BG34),"")</f>
        <v>10.588235294117647</v>
      </c>
      <c r="BH34" s="45">
        <f>IFERROR(Oferta!BH34/AVERAGE(Ventas!BH32:BH34),"")</f>
        <v>14.185039370078739</v>
      </c>
      <c r="BI34" s="45">
        <f>IFERROR(Oferta!BI34/AVERAGE(Ventas!BI32:BI34),"")</f>
        <v>32.689655172413794</v>
      </c>
      <c r="BJ34" s="45">
        <f>IFERROR(Oferta!BJ34/AVERAGE(Ventas!BJ32:BJ34),"")</f>
        <v>10.588235294117647</v>
      </c>
      <c r="BK34" s="45">
        <f>IFERROR(Oferta!BK34/AVERAGE(Ventas!BK32:BK34),"")</f>
        <v>16.081272084805654</v>
      </c>
      <c r="BL34" s="45">
        <f>IFERROR(Oferta!BL34/AVERAGE(Ventas!BL32:BL34),"")</f>
        <v>13.672619047619047</v>
      </c>
      <c r="BM34" s="45" t="str">
        <f>IFERROR(Oferta!BM34/AVERAGE(Ventas!BM32:BM34),"")</f>
        <v/>
      </c>
      <c r="BN34" s="45">
        <f>IFERROR(Oferta!BN34/AVERAGE(Ventas!BN32:BN34),"")</f>
        <v>6.6637931034482758</v>
      </c>
      <c r="BO34" s="45">
        <f>IFERROR(Oferta!BO34/AVERAGE(Ventas!BO32:BO34),"")</f>
        <v>8.0165975103734439</v>
      </c>
      <c r="BP34" s="45">
        <f>IFERROR(Oferta!BP34/AVERAGE(Ventas!BP32:BP34),"")</f>
        <v>20.357142857142854</v>
      </c>
      <c r="BQ34" s="45">
        <f>IFERROR(Oferta!BQ34/AVERAGE(Ventas!BQ32:BQ34),"")</f>
        <v>6.6637931034482758</v>
      </c>
      <c r="BR34" s="45">
        <f>IFERROR(Oferta!BR34/AVERAGE(Ventas!BR32:BR34),"")</f>
        <v>8.6941176470588228</v>
      </c>
      <c r="BS34" s="45">
        <f>IFERROR(Oferta!BS34/AVERAGE(Ventas!BS32:BS34),"")</f>
        <v>7.8706293706293708</v>
      </c>
      <c r="BT34" s="45">
        <f>IFERROR(Oferta!BT34/AVERAGE(Ventas!BT32:BT34),"")</f>
        <v>0</v>
      </c>
      <c r="BU34" s="45">
        <f>IFERROR(Oferta!BU34/AVERAGE(Ventas!BU32:BU34),"")</f>
        <v>6.1578947368421053</v>
      </c>
      <c r="BV34" s="45">
        <f>IFERROR(Oferta!BV34/AVERAGE(Ventas!BV32:BV34),"")</f>
        <v>7.5686274509803919</v>
      </c>
      <c r="BW34" s="45">
        <f>IFERROR(Oferta!BW34/AVERAGE(Ventas!BW32:BW34),"")</f>
        <v>11.409090909090908</v>
      </c>
      <c r="BX34" s="45">
        <f>IFERROR(Oferta!BX34/AVERAGE(Ventas!BX32:BX34),"")</f>
        <v>6.1043478260869559</v>
      </c>
      <c r="BY34" s="45">
        <f>IFERROR(Oferta!BY34/AVERAGE(Ventas!BY32:BY34),"")</f>
        <v>8.25</v>
      </c>
      <c r="BZ34" s="45">
        <f>IFERROR(Oferta!BZ34/AVERAGE(Ventas!BZ32:BZ34),"")</f>
        <v>8.0960698689956327</v>
      </c>
      <c r="CA34" s="45" t="str">
        <f>IFERROR(Oferta!CA34/AVERAGE(Ventas!CA32:CA34),"")</f>
        <v/>
      </c>
      <c r="CB34" s="45">
        <f>IFERROR(Oferta!CB34/AVERAGE(Ventas!CB32:CB34),"")</f>
        <v>12.766233766233766</v>
      </c>
      <c r="CC34" s="45">
        <f>IFERROR(Oferta!CC34/AVERAGE(Ventas!CC32:CC34),"")</f>
        <v>11.052631578947368</v>
      </c>
      <c r="CD34" s="45">
        <f>IFERROR(Oferta!CD34/AVERAGE(Ventas!CD32:CD34),"")</f>
        <v>69</v>
      </c>
      <c r="CE34" s="45">
        <f>IFERROR(Oferta!CE34/AVERAGE(Ventas!CE32:CE34),"")</f>
        <v>12.779220779220779</v>
      </c>
      <c r="CF34" s="45">
        <f>IFERROR(Oferta!CF34/AVERAGE(Ventas!CF32:CF34),"")</f>
        <v>11.356020942408378</v>
      </c>
      <c r="CG34" s="45">
        <f>IFERROR(Oferta!CG34/AVERAGE(Ventas!CG32:CG34),"")</f>
        <v>12.135071090047393</v>
      </c>
      <c r="CH34" s="45">
        <f>IFERROR(Oferta!CH34/AVERAGE(Ventas!CH32:CH34),"")</f>
        <v>7.2376237623762378</v>
      </c>
      <c r="CI34" s="45">
        <f>IFERROR(Oferta!CI34/AVERAGE(Ventas!CI32:CI34),"")</f>
        <v>3.7019178082191777</v>
      </c>
      <c r="CJ34" s="45">
        <f>IFERROR(Oferta!CJ34/AVERAGE(Ventas!CJ32:CJ34),"")</f>
        <v>7.6310043668122276</v>
      </c>
      <c r="CK34" s="45">
        <f>IFERROR(Oferta!CK34/AVERAGE(Ventas!CK32:CK34),"")</f>
        <v>15.325714285714286</v>
      </c>
      <c r="CL34" s="45">
        <f>IFERROR(Oferta!CL34/AVERAGE(Ventas!CL32:CL34),"")</f>
        <v>4.2053571428571423</v>
      </c>
      <c r="CM34" s="45">
        <f>IFERROR(Oferta!CM34/AVERAGE(Ventas!CM32:CM34),"")</f>
        <v>8.8652612282309811</v>
      </c>
      <c r="CN34" s="45">
        <f>IFERROR(Oferta!CN34/AVERAGE(Ventas!CN32:CN34),"")</f>
        <v>5.7847157502329916</v>
      </c>
      <c r="CO34" s="45">
        <f>IFERROR(Oferta!CO34/AVERAGE(Ventas!CO32:CO34),"")</f>
        <v>23.25</v>
      </c>
      <c r="CP34" s="45">
        <f>IFERROR(Oferta!CP34/AVERAGE(Ventas!CP32:CP34),"")</f>
        <v>5</v>
      </c>
      <c r="CQ34" s="45">
        <f>IFERROR(Oferta!CQ34/AVERAGE(Ventas!CQ32:CQ34),"")</f>
        <v>17.108108108108109</v>
      </c>
      <c r="CR34" s="45">
        <f>IFERROR(Oferta!CR34/AVERAGE(Ventas!CR32:CR34),"")</f>
        <v>3.4109589041095894</v>
      </c>
      <c r="CS34" s="45">
        <f>IFERROR(Oferta!CS34/AVERAGE(Ventas!CS32:CS34),"")</f>
        <v>13.111111111111111</v>
      </c>
      <c r="CT34" s="45">
        <f>IFERROR(Oferta!CT34/AVERAGE(Ventas!CT32:CT34),"")</f>
        <v>11.67391304347826</v>
      </c>
      <c r="CU34" s="45">
        <f>IFERROR(Oferta!CU34/AVERAGE(Ventas!CU32:CU34),"")</f>
        <v>12</v>
      </c>
      <c r="CV34" s="45" t="str">
        <f>IFERROR(Oferta!CV34/AVERAGE(Ventas!CV32:CV34),"")</f>
        <v/>
      </c>
      <c r="CW34" s="45">
        <f>IFERROR(Oferta!CW34/AVERAGE(Ventas!CW32:CW34),"")</f>
        <v>78</v>
      </c>
      <c r="CX34" s="45">
        <f>IFERROR(Oferta!CX34/AVERAGE(Ventas!CX32:CX34),"")</f>
        <v>5.8485804416403786</v>
      </c>
      <c r="CY34" s="45">
        <f>IFERROR(Oferta!CY34/AVERAGE(Ventas!CY32:CY34),"")</f>
        <v>5.2048192771084336</v>
      </c>
      <c r="CZ34" s="45">
        <f>IFERROR(Oferta!CZ34/AVERAGE(Ventas!CZ32:CZ34),"")</f>
        <v>78</v>
      </c>
      <c r="DA34" s="45">
        <f>IFERROR(Oferta!DA34/AVERAGE(Ventas!DA32:DA34),"")</f>
        <v>5.7149999999999999</v>
      </c>
      <c r="DB34" s="45">
        <f>IFERROR(Oferta!DB34/AVERAGE(Ventas!DB32:DB34),"")</f>
        <v>7.4780487804878053</v>
      </c>
      <c r="DC34" s="45" t="str">
        <f>IFERROR(Oferta!DC34/AVERAGE(Ventas!DC32:DC34),"")</f>
        <v/>
      </c>
      <c r="DD34" s="45">
        <f>IFERROR(Oferta!DD34/AVERAGE(Ventas!DD32:DD34),"")</f>
        <v>11.210526315789474</v>
      </c>
      <c r="DE34" s="45">
        <f>IFERROR(Oferta!DE34/AVERAGE(Ventas!DE32:DE34),"")</f>
        <v>7.4827586206896548</v>
      </c>
      <c r="DF34" s="45">
        <f>IFERROR(Oferta!DF34/AVERAGE(Ventas!DF32:DF34),"")</f>
        <v>19.5</v>
      </c>
      <c r="DG34" s="45">
        <f>IFERROR(Oferta!DG34/AVERAGE(Ventas!DG32:DG34),"")</f>
        <v>11.210526315789474</v>
      </c>
      <c r="DH34" s="45">
        <f>IFERROR(Oferta!DH34/AVERAGE(Ventas!DH32:DH34),"")</f>
        <v>8.0109890109890109</v>
      </c>
      <c r="DI34" s="45">
        <f>IFERROR(Oferta!DI34/AVERAGE(Ventas!DI32:DI34),"")</f>
        <v>8.5636363636363644</v>
      </c>
      <c r="DJ34" s="45" t="str">
        <f>IFERROR(Oferta!DJ34/AVERAGE(Ventas!DJ32:DJ34),"")</f>
        <v/>
      </c>
      <c r="DK34" s="45">
        <f>IFERROR(Oferta!DK34/AVERAGE(Ventas!DK32:DK34),"")</f>
        <v>22.529411764705884</v>
      </c>
      <c r="DL34" s="45">
        <f>IFERROR(Oferta!DL34/AVERAGE(Ventas!DL32:DL34),"")</f>
        <v>33.608108108108105</v>
      </c>
      <c r="DM34" s="45">
        <f>IFERROR(Oferta!DM34/AVERAGE(Ventas!DM32:DM34),"")</f>
        <v>50.387755102040821</v>
      </c>
      <c r="DN34" s="45">
        <f>IFERROR(Oferta!DN34/AVERAGE(Ventas!DN32:DN34),"")</f>
        <v>22.529411764705884</v>
      </c>
      <c r="DO34" s="45">
        <f>IFERROR(Oferta!DO34/AVERAGE(Ventas!DO32:DO34),"")</f>
        <v>40.292682926829265</v>
      </c>
      <c r="DP34" s="45">
        <f>IFERROR(Oferta!DP34/AVERAGE(Ventas!DP32:DP34),"")</f>
        <v>35.086206896551722</v>
      </c>
      <c r="DQ34" s="45" t="str">
        <f>IFERROR(Oferta!DQ34/AVERAGE(Ventas!DQ32:DQ34),"")</f>
        <v/>
      </c>
      <c r="DR34" s="45">
        <f>IFERROR(Oferta!DR34/AVERAGE(Ventas!DR32:DR34),"")</f>
        <v>16.325581395348838</v>
      </c>
      <c r="DS34" s="45">
        <f>IFERROR(Oferta!DS34/AVERAGE(Ventas!DS32:DS34),"")</f>
        <v>19.701923076923077</v>
      </c>
      <c r="DT34" s="45">
        <f>IFERROR(Oferta!DT34/AVERAGE(Ventas!DT32:DT34),"")</f>
        <v>33.529411764705884</v>
      </c>
      <c r="DU34" s="45">
        <f>IFERROR(Oferta!DU34/AVERAGE(Ventas!DU32:DU34),"")</f>
        <v>16.325581395348838</v>
      </c>
      <c r="DV34" s="45">
        <f>IFERROR(Oferta!DV34/AVERAGE(Ventas!DV32:DV34),"")</f>
        <v>21.644628099173552</v>
      </c>
      <c r="DW34" s="45">
        <f>IFERROR(Oferta!DW34/AVERAGE(Ventas!DW32:DW34),"")</f>
        <v>19.434782608695652</v>
      </c>
      <c r="DX34" s="45" t="str">
        <f>IFERROR(Oferta!DX34/AVERAGE(Ventas!DX32:DX34),"")</f>
        <v/>
      </c>
      <c r="DY34" s="45">
        <f>IFERROR(Oferta!DY34/AVERAGE(Ventas!DY32:DY34),"")</f>
        <v>47.294117647058819</v>
      </c>
      <c r="DZ34" s="45" t="str">
        <f>IFERROR(Oferta!DZ34/AVERAGE(Ventas!DZ32:DZ34),"")</f>
        <v/>
      </c>
      <c r="EA34" s="45" t="str">
        <f>IFERROR(Oferta!EA34/AVERAGE(Ventas!EA32:EA34),"")</f>
        <v/>
      </c>
      <c r="EB34" s="45">
        <f>IFERROR(Oferta!EB34/AVERAGE(Ventas!EB32:EB34),"")</f>
        <v>47.294117647058819</v>
      </c>
      <c r="EC34" s="45" t="str">
        <f>IFERROR(Oferta!EC34/AVERAGE(Ventas!EC32:EC34),"")</f>
        <v/>
      </c>
      <c r="ED34" s="45">
        <f>IFERROR(Oferta!ED34/AVERAGE(Ventas!ED32:ED34),"")</f>
        <v>47.294117647058819</v>
      </c>
      <c r="EE34" s="45">
        <f>IFERROR(Oferta!EE34/AVERAGE(Ventas!EE32:EE34),"")</f>
        <v>4.9133858267716537</v>
      </c>
      <c r="EF34" s="45">
        <f>IFERROR(Oferta!EF34/AVERAGE(Ventas!EF32:EF34),"")</f>
        <v>5.0309871244635191</v>
      </c>
      <c r="EG34" s="45">
        <f>IFERROR(Oferta!EG34/AVERAGE(Ventas!EG32:EG34),"")</f>
        <v>6.5159152350222378</v>
      </c>
      <c r="EH34" s="45">
        <f>IFERROR(Oferta!EH34/AVERAGE(Ventas!EH32:EH34),"")</f>
        <v>8.5508345978755695</v>
      </c>
      <c r="EI34" s="45">
        <f>IFERROR(Oferta!EI34/AVERAGE(Ventas!EI32:EI34),"")</f>
        <v>5.0215537659876839</v>
      </c>
      <c r="EJ34" s="45">
        <f>IFERROR(Oferta!EJ34/AVERAGE(Ventas!EJ32:EJ34),"")</f>
        <v>7.0376758965047665</v>
      </c>
      <c r="EK34" s="45">
        <f>IFERROR(Oferta!EK34/AVERAGE(Ventas!EK32:EK34),"")</f>
        <v>6.1284936091430193</v>
      </c>
      <c r="EL34" s="45">
        <f>IFERROR(Oferta!EL34/AVERAGE(Ventas!EL32:EL34),"")</f>
        <v>4.8126195028680687</v>
      </c>
      <c r="EM34" s="45">
        <f>IFERROR(Oferta!EM34/AVERAGE(Ventas!EM32:EM34),"")</f>
        <v>5.6402205544493791</v>
      </c>
      <c r="EN34" s="45">
        <f>IFERROR(Oferta!EN34/AVERAGE(Ventas!EN32:EN34),"")</f>
        <v>7.0720221606648206</v>
      </c>
      <c r="EO34" s="45">
        <f>IFERROR(Oferta!EO34/AVERAGE(Ventas!EO32:EO34),"")</f>
        <v>9.3523945675482487</v>
      </c>
      <c r="EP34" s="45">
        <f>IFERROR(Oferta!EP34/AVERAGE(Ventas!EP32:EP34),"")</f>
        <v>5.5788428814520703</v>
      </c>
      <c r="EQ34" s="45">
        <f>IFERROR(Oferta!EQ34/AVERAGE(Ventas!EQ32:EQ34),"")</f>
        <v>7.6172382362994195</v>
      </c>
      <c r="ER34" s="45">
        <f>IFERROR(Oferta!ER34/AVERAGE(Ventas!ER32:ER34),"")</f>
        <v>6.709109861646346</v>
      </c>
      <c r="ES34" s="45">
        <f>IFERROR(Oferta!ES34/AVERAGE(Ventas!ES32:ES34),"")</f>
        <v>5.226168224299065</v>
      </c>
      <c r="ET34" s="45">
        <f>IFERROR(Oferta!ET34/AVERAGE(Ventas!ET32:ET34),"")</f>
        <v>5.8356722498868265</v>
      </c>
      <c r="EU34" s="45">
        <f>IFERROR(Oferta!EU34/AVERAGE(Ventas!EU32:EU34),"")</f>
        <v>7.3595017793594311</v>
      </c>
      <c r="EV34" s="45">
        <f>IFERROR(Oferta!EV34/AVERAGE(Ventas!EV32:EV34),"")</f>
        <v>9.7332127515261142</v>
      </c>
      <c r="EW34" s="45">
        <f>IFERROR(Oferta!EW34/AVERAGE(Ventas!EW32:EW34),"")</f>
        <v>5.7901424183189052</v>
      </c>
      <c r="EX34" s="45">
        <f>IFERROR(Oferta!EX34/AVERAGE(Ventas!EX32:EX34),"")</f>
        <v>7.9278406322741297</v>
      </c>
      <c r="EY34" s="45">
        <f>IFERROR(Oferta!EY34/AVERAGE(Ventas!EY32:EY34),"")</f>
        <v>6.9942067872061466</v>
      </c>
      <c r="EZ34" s="45">
        <f>IFERROR(Oferta!EZ34/AVERAGE(Ventas!EZ32:EZ34),"")</f>
        <v>5.226168224299065</v>
      </c>
      <c r="FA34" s="45">
        <f>IFERROR(Oferta!FA34/AVERAGE(Ventas!FA32:FA34),"")</f>
        <v>5.8887800467184084</v>
      </c>
      <c r="FB34" s="45">
        <f>IFERROR(Oferta!FB34/AVERAGE(Ventas!FB32:FB34),"")</f>
        <v>7.3595017793594311</v>
      </c>
      <c r="FC34" s="45">
        <f>IFERROR(Oferta!FC34/AVERAGE(Ventas!FC32:FC34),"")</f>
        <v>9.7332127515261142</v>
      </c>
      <c r="FD34" s="45">
        <f>IFERROR(Oferta!FD34/AVERAGE(Ventas!FD32:FD34),"")</f>
        <v>5.8393417474374179</v>
      </c>
      <c r="FE34" s="45">
        <f>IFERROR(Oferta!FE34/AVERAGE(Ventas!FE32:FE34),"")</f>
        <v>7.9278406322741297</v>
      </c>
      <c r="FF34" s="45">
        <f>IFERROR(Oferta!FF34/AVERAGE(Ventas!FF32:FF34),"")</f>
        <v>7.0150850246845859</v>
      </c>
    </row>
    <row r="35" spans="1:162" x14ac:dyDescent="0.25">
      <c r="A35" s="34">
        <v>41030</v>
      </c>
      <c r="B35" s="45">
        <f>IFERROR(Oferta!B35/AVERAGE(Ventas!B33:B35),"")</f>
        <v>8.4915254237288131</v>
      </c>
      <c r="C35" s="45">
        <f>IFERROR(Oferta!C35/AVERAGE(Ventas!C33:C35),"")</f>
        <v>4.0831168831168831</v>
      </c>
      <c r="D35" s="45">
        <f>IFERROR(Oferta!D35/AVERAGE(Ventas!D33:D35),"")</f>
        <v>9.0678438661710032</v>
      </c>
      <c r="E35" s="45">
        <f>IFERROR(Oferta!E35/AVERAGE(Ventas!E33:E35),"")</f>
        <v>16.502722323049003</v>
      </c>
      <c r="F35" s="45">
        <f>IFERROR(Oferta!F35/AVERAGE(Ventas!F33:F35),"")</f>
        <v>4.2973640856672155</v>
      </c>
      <c r="G35" s="45">
        <f>IFERROR(Oferta!G35/AVERAGE(Ventas!G33:G35),"")</f>
        <v>10.151892034929874</v>
      </c>
      <c r="H35" s="45">
        <f>IFERROR(Oferta!H35/AVERAGE(Ventas!H33:H35),"")</f>
        <v>7.8617689705171578</v>
      </c>
      <c r="I35" s="45" t="str">
        <f>IFERROR(Oferta!I35/AVERAGE(Ventas!I33:I35),"")</f>
        <v/>
      </c>
      <c r="J35" s="45">
        <f>IFERROR(Oferta!J35/AVERAGE(Ventas!J33:J35),"")</f>
        <v>14.777777777777779</v>
      </c>
      <c r="K35" s="45">
        <f>IFERROR(Oferta!K35/AVERAGE(Ventas!K33:K35),"")</f>
        <v>8.5362997658079625</v>
      </c>
      <c r="L35" s="45">
        <f>IFERROR(Oferta!L35/AVERAGE(Ventas!L33:L35),"")</f>
        <v>5.7671641791044772</v>
      </c>
      <c r="M35" s="45">
        <f>IFERROR(Oferta!M35/AVERAGE(Ventas!M33:M35),"")</f>
        <v>14.777777777777779</v>
      </c>
      <c r="N35" s="45">
        <f>IFERROR(Oferta!N35/AVERAGE(Ventas!N33:N35),"")</f>
        <v>7.3188976377952759</v>
      </c>
      <c r="O35" s="45">
        <f>IFERROR(Oferta!O35/AVERAGE(Ventas!O33:O35),"")</f>
        <v>8.2448275862068972</v>
      </c>
      <c r="P35" s="45">
        <f>IFERROR(Oferta!P35/AVERAGE(Ventas!P33:P35),"")</f>
        <v>5.6857142857142859</v>
      </c>
      <c r="Q35" s="45">
        <f>IFERROR(Oferta!Q35/AVERAGE(Ventas!Q33:Q35),"")</f>
        <v>5.1357954545454545</v>
      </c>
      <c r="R35" s="45">
        <f>IFERROR(Oferta!R35/AVERAGE(Ventas!R33:R35),"")</f>
        <v>4.2175531914893618</v>
      </c>
      <c r="S35" s="45">
        <f>IFERROR(Oferta!S35/AVERAGE(Ventas!S33:S35),"")</f>
        <v>7.03892455858748</v>
      </c>
      <c r="T35" s="45">
        <f>IFERROR(Oferta!T35/AVERAGE(Ventas!T33:T35),"")</f>
        <v>5.1593473827328351</v>
      </c>
      <c r="U35" s="45">
        <f>IFERROR(Oferta!U35/AVERAGE(Ventas!U33:U35),"")</f>
        <v>5.0821446138711268</v>
      </c>
      <c r="V35" s="45">
        <f>IFERROR(Oferta!V35/AVERAGE(Ventas!V33:V35),"")</f>
        <v>5.1188093239491188</v>
      </c>
      <c r="W35" s="45">
        <f>IFERROR(Oferta!W35/AVERAGE(Ventas!W33:W35),"")</f>
        <v>0</v>
      </c>
      <c r="X35" s="45">
        <f>IFERROR(Oferta!X35/AVERAGE(Ventas!X33:X35),"")</f>
        <v>34.556962025316459</v>
      </c>
      <c r="Y35" s="45">
        <f>IFERROR(Oferta!Y35/AVERAGE(Ventas!Y33:Y35),"")</f>
        <v>16.100000000000001</v>
      </c>
      <c r="Z35" s="45">
        <f>IFERROR(Oferta!Z35/AVERAGE(Ventas!Z33:Z35),"")</f>
        <v>29.162790697674417</v>
      </c>
      <c r="AA35" s="45">
        <f>IFERROR(Oferta!AA35/AVERAGE(Ventas!AA33:AA35),"")</f>
        <v>31.379310344827587</v>
      </c>
      <c r="AB35" s="45">
        <f>IFERROR(Oferta!AB35/AVERAGE(Ventas!AB33:AB35),"")</f>
        <v>22.482954545454547</v>
      </c>
      <c r="AC35" s="45">
        <f>IFERROR(Oferta!AC35/AVERAGE(Ventas!AC33:AC35),"")</f>
        <v>25.425855513307983</v>
      </c>
      <c r="AD35" s="45" t="str">
        <f>IFERROR(Oferta!AD35/AVERAGE(Ventas!AD33:AD35),"")</f>
        <v/>
      </c>
      <c r="AE35" s="45">
        <f>IFERROR(Oferta!AE35/AVERAGE(Ventas!AE33:AE35),"")</f>
        <v>16.008849557522126</v>
      </c>
      <c r="AF35" s="45">
        <f>IFERROR(Oferta!AF35/AVERAGE(Ventas!AF33:AF35),"")</f>
        <v>16.287958115183248</v>
      </c>
      <c r="AG35" s="45">
        <f>IFERROR(Oferta!AG35/AVERAGE(Ventas!AG33:AG35),"")</f>
        <v>165</v>
      </c>
      <c r="AH35" s="45">
        <f>IFERROR(Oferta!AH35/AVERAGE(Ventas!AH33:AH35),"")</f>
        <v>16.035398230088497</v>
      </c>
      <c r="AI35" s="45">
        <f>IFERROR(Oferta!AI35/AVERAGE(Ventas!AI33:AI35),"")</f>
        <v>17.829015544041454</v>
      </c>
      <c r="AJ35" s="45">
        <f>IFERROR(Oferta!AJ35/AVERAGE(Ventas!AJ33:AJ35),"")</f>
        <v>17.166666666666668</v>
      </c>
      <c r="AK35" s="45" t="str">
        <f>IFERROR(Oferta!AK35/AVERAGE(Ventas!AK33:AK35),"")</f>
        <v/>
      </c>
      <c r="AL35" s="45">
        <f>IFERROR(Oferta!AL35/AVERAGE(Ventas!AL33:AL35),"")</f>
        <v>13.453125</v>
      </c>
      <c r="AM35" s="45">
        <f>IFERROR(Oferta!AM35/AVERAGE(Ventas!AM33:AM35),"")</f>
        <v>12.804123711340205</v>
      </c>
      <c r="AN35" s="45">
        <f>IFERROR(Oferta!AN35/AVERAGE(Ventas!AN33:AN35),"")</f>
        <v>10.185185185185185</v>
      </c>
      <c r="AO35" s="45">
        <f>IFERROR(Oferta!AO35/AVERAGE(Ventas!AO33:AO35),"")</f>
        <v>13.453125</v>
      </c>
      <c r="AP35" s="45">
        <f>IFERROR(Oferta!AP35/AVERAGE(Ventas!AP33:AP35),"")</f>
        <v>12.032727272727271</v>
      </c>
      <c r="AQ35" s="45">
        <f>IFERROR(Oferta!AQ35/AVERAGE(Ventas!AQ33:AQ35),"")</f>
        <v>12.483870967741934</v>
      </c>
      <c r="AR35" s="45" t="str">
        <f>IFERROR(Oferta!AR35/AVERAGE(Ventas!AR33:AR35),"")</f>
        <v/>
      </c>
      <c r="AS35" s="45">
        <f>IFERROR(Oferta!AS35/AVERAGE(Ventas!AS33:AS35),"")</f>
        <v>8.117647058823529</v>
      </c>
      <c r="AT35" s="45">
        <f>IFERROR(Oferta!AT35/AVERAGE(Ventas!AT33:AT35),"")</f>
        <v>7.7901234567901234</v>
      </c>
      <c r="AU35" s="45">
        <f>IFERROR(Oferta!AU35/AVERAGE(Ventas!AU33:AU35),"")</f>
        <v>8.6086956521739122</v>
      </c>
      <c r="AV35" s="45">
        <f>IFERROR(Oferta!AV35/AVERAGE(Ventas!AV33:AV35),"")</f>
        <v>8.117647058823529</v>
      </c>
      <c r="AW35" s="45">
        <f>IFERROR(Oferta!AW35/AVERAGE(Ventas!AW33:AW35),"")</f>
        <v>7.9204152249134951</v>
      </c>
      <c r="AX35" s="45">
        <f>IFERROR(Oferta!AX35/AVERAGE(Ventas!AX33:AX35),"")</f>
        <v>7.9411764705882346</v>
      </c>
      <c r="AY35" s="45">
        <f>IFERROR(Oferta!AY35/AVERAGE(Ventas!AY33:AY35),"")</f>
        <v>0.52941176470588236</v>
      </c>
      <c r="AZ35" s="45">
        <f>IFERROR(Oferta!AZ35/AVERAGE(Ventas!AZ33:AZ35),"")</f>
        <v>12.08910891089109</v>
      </c>
      <c r="BA35" s="45">
        <f>IFERROR(Oferta!BA35/AVERAGE(Ventas!BA33:BA35),"")</f>
        <v>9.3913043478260878</v>
      </c>
      <c r="BB35" s="45">
        <f>IFERROR(Oferta!BB35/AVERAGE(Ventas!BB33:BB35),"")</f>
        <v>22.285714285714285</v>
      </c>
      <c r="BC35" s="45">
        <f>IFERROR(Oferta!BC35/AVERAGE(Ventas!BC33:BC35),"")</f>
        <v>10.423728813559322</v>
      </c>
      <c r="BD35" s="45">
        <f>IFERROR(Oferta!BD35/AVERAGE(Ventas!BD33:BD35),"")</f>
        <v>9.9285714285714288</v>
      </c>
      <c r="BE35" s="45">
        <f>IFERROR(Oferta!BE35/AVERAGE(Ventas!BE33:BE35),"")</f>
        <v>10.132867132867133</v>
      </c>
      <c r="BF35" s="45" t="str">
        <f>IFERROR(Oferta!BF35/AVERAGE(Ventas!BF33:BF35),"")</f>
        <v/>
      </c>
      <c r="BG35" s="45">
        <f>IFERROR(Oferta!BG35/AVERAGE(Ventas!BG33:BG35),"")</f>
        <v>10.666666666666666</v>
      </c>
      <c r="BH35" s="45">
        <f>IFERROR(Oferta!BH35/AVERAGE(Ventas!BH33:BH35),"")</f>
        <v>13.665137614678898</v>
      </c>
      <c r="BI35" s="45">
        <f>IFERROR(Oferta!BI35/AVERAGE(Ventas!BI33:BI35),"")</f>
        <v>23.333333333333332</v>
      </c>
      <c r="BJ35" s="45">
        <f>IFERROR(Oferta!BJ35/AVERAGE(Ventas!BJ33:BJ35),"")</f>
        <v>10.666666666666666</v>
      </c>
      <c r="BK35" s="45">
        <f>IFERROR(Oferta!BK35/AVERAGE(Ventas!BK33:BK35),"")</f>
        <v>15.035433070866141</v>
      </c>
      <c r="BL35" s="45">
        <f>IFERROR(Oferta!BL35/AVERAGE(Ventas!BL33:BL35),"")</f>
        <v>13.121681415929205</v>
      </c>
      <c r="BM35" s="45" t="str">
        <f>IFERROR(Oferta!BM35/AVERAGE(Ventas!BM33:BM35),"")</f>
        <v/>
      </c>
      <c r="BN35" s="45">
        <f>IFERROR(Oferta!BN35/AVERAGE(Ventas!BN33:BN35),"")</f>
        <v>6.6944444444444446</v>
      </c>
      <c r="BO35" s="45">
        <f>IFERROR(Oferta!BO35/AVERAGE(Ventas!BO33:BO35),"")</f>
        <v>7.1169590643274852</v>
      </c>
      <c r="BP35" s="45">
        <f>IFERROR(Oferta!BP35/AVERAGE(Ventas!BP33:BP35),"")</f>
        <v>18.517241379310345</v>
      </c>
      <c r="BQ35" s="45">
        <f>IFERROR(Oferta!BQ35/AVERAGE(Ventas!BQ33:BQ35),"")</f>
        <v>6.6944444444444446</v>
      </c>
      <c r="BR35" s="45">
        <f>IFERROR(Oferta!BR35/AVERAGE(Ventas!BR33:BR35),"")</f>
        <v>7.7269372693726943</v>
      </c>
      <c r="BS35" s="45">
        <f>IFERROR(Oferta!BS35/AVERAGE(Ventas!BS33:BS35),"")</f>
        <v>7.3406466512702071</v>
      </c>
      <c r="BT35" s="45" t="str">
        <f>IFERROR(Oferta!BT35/AVERAGE(Ventas!BT33:BT35),"")</f>
        <v/>
      </c>
      <c r="BU35" s="45">
        <f>IFERROR(Oferta!BU35/AVERAGE(Ventas!BU33:BU35),"")</f>
        <v>4.8256880733944953</v>
      </c>
      <c r="BV35" s="45">
        <f>IFERROR(Oferta!BV35/AVERAGE(Ventas!BV33:BV35),"")</f>
        <v>7.306655433866891</v>
      </c>
      <c r="BW35" s="45">
        <f>IFERROR(Oferta!BW35/AVERAGE(Ventas!BW33:BW35),"")</f>
        <v>12.08786610878661</v>
      </c>
      <c r="BX35" s="45">
        <f>IFERROR(Oferta!BX35/AVERAGE(Ventas!BX33:BX35),"")</f>
        <v>4.8256880733944953</v>
      </c>
      <c r="BY35" s="45">
        <f>IFERROR(Oferta!BY35/AVERAGE(Ventas!BY33:BY35),"")</f>
        <v>8.1079943899018243</v>
      </c>
      <c r="BZ35" s="45">
        <f>IFERROR(Oferta!BZ35/AVERAGE(Ventas!BZ33:BZ35),"")</f>
        <v>7.4957216200798626</v>
      </c>
      <c r="CA35" s="45">
        <f>IFERROR(Oferta!CA35/AVERAGE(Ventas!CA33:CA35),"")</f>
        <v>0</v>
      </c>
      <c r="CB35" s="45">
        <f>IFERROR(Oferta!CB35/AVERAGE(Ventas!CB33:CB35),"")</f>
        <v>9.5886792452830196</v>
      </c>
      <c r="CC35" s="45">
        <f>IFERROR(Oferta!CC35/AVERAGE(Ventas!CC33:CC35),"")</f>
        <v>7.2528735632183912</v>
      </c>
      <c r="CD35" s="45">
        <f>IFERROR(Oferta!CD35/AVERAGE(Ventas!CD33:CD35),"")</f>
        <v>8.045454545454545</v>
      </c>
      <c r="CE35" s="45">
        <f>IFERROR(Oferta!CE35/AVERAGE(Ventas!CE33:CE35),"")</f>
        <v>9.5526315789473681</v>
      </c>
      <c r="CF35" s="45">
        <f>IFERROR(Oferta!CF35/AVERAGE(Ventas!CF33:CF35),"")</f>
        <v>7.3144876325088344</v>
      </c>
      <c r="CG35" s="45">
        <f>IFERROR(Oferta!CG35/AVERAGE(Ventas!CG33:CG35),"")</f>
        <v>8.3989071038251364</v>
      </c>
      <c r="CH35" s="45">
        <f>IFERROR(Oferta!CH35/AVERAGE(Ventas!CH33:CH35),"")</f>
        <v>6.822916666666667</v>
      </c>
      <c r="CI35" s="45">
        <f>IFERROR(Oferta!CI35/AVERAGE(Ventas!CI33:CI35),"")</f>
        <v>3.4705583756345177</v>
      </c>
      <c r="CJ35" s="45">
        <f>IFERROR(Oferta!CJ35/AVERAGE(Ventas!CJ33:CJ35),"")</f>
        <v>7.3365695792880263</v>
      </c>
      <c r="CK35" s="45">
        <f>IFERROR(Oferta!CK35/AVERAGE(Ventas!CK33:CK35),"")</f>
        <v>17.371621621621621</v>
      </c>
      <c r="CL35" s="45">
        <f>IFERROR(Oferta!CL35/AVERAGE(Ventas!CL33:CL35),"")</f>
        <v>3.8981399468556246</v>
      </c>
      <c r="CM35" s="45">
        <f>IFERROR(Oferta!CM35/AVERAGE(Ventas!CM33:CM35),"")</f>
        <v>8.7181395348837221</v>
      </c>
      <c r="CN35" s="45">
        <f>IFERROR(Oferta!CN35/AVERAGE(Ventas!CN33:CN35),"")</f>
        <v>5.4527452745274525</v>
      </c>
      <c r="CO35" s="45">
        <f>IFERROR(Oferta!CO35/AVERAGE(Ventas!CO33:CO35),"")</f>
        <v>36.799999999999997</v>
      </c>
      <c r="CP35" s="45">
        <f>IFERROR(Oferta!CP35/AVERAGE(Ventas!CP33:CP35),"")</f>
        <v>4</v>
      </c>
      <c r="CQ35" s="45">
        <f>IFERROR(Oferta!CQ35/AVERAGE(Ventas!CQ33:CQ35),"")</f>
        <v>12.940298507462687</v>
      </c>
      <c r="CR35" s="45">
        <f>IFERROR(Oferta!CR35/AVERAGE(Ventas!CR33:CR35),"")</f>
        <v>4.125</v>
      </c>
      <c r="CS35" s="45">
        <f>IFERROR(Oferta!CS35/AVERAGE(Ventas!CS33:CS35),"")</f>
        <v>14.933333333333334</v>
      </c>
      <c r="CT35" s="45">
        <f>IFERROR(Oferta!CT35/AVERAGE(Ventas!CT33:CT35),"")</f>
        <v>10.615384615384615</v>
      </c>
      <c r="CU35" s="45">
        <f>IFERROR(Oferta!CU35/AVERAGE(Ventas!CU33:CU35),"")</f>
        <v>11.471365638766519</v>
      </c>
      <c r="CV35" s="45" t="str">
        <f>IFERROR(Oferta!CV35/AVERAGE(Ventas!CV33:CV35),"")</f>
        <v/>
      </c>
      <c r="CW35" s="45">
        <f>IFERROR(Oferta!CW35/AVERAGE(Ventas!CW33:CW35),"")</f>
        <v>37.5</v>
      </c>
      <c r="CX35" s="45">
        <f>IFERROR(Oferta!CX35/AVERAGE(Ventas!CX33:CX35),"")</f>
        <v>5.6880733944954125</v>
      </c>
      <c r="CY35" s="45">
        <f>IFERROR(Oferta!CY35/AVERAGE(Ventas!CY33:CY35),"")</f>
        <v>5.75</v>
      </c>
      <c r="CZ35" s="45">
        <f>IFERROR(Oferta!CZ35/AVERAGE(Ventas!CZ33:CZ35),"")</f>
        <v>37.5</v>
      </c>
      <c r="DA35" s="45">
        <f>IFERROR(Oferta!DA35/AVERAGE(Ventas!DA33:DA35),"")</f>
        <v>5.6992481203007515</v>
      </c>
      <c r="DB35" s="45">
        <f>IFERROR(Oferta!DB35/AVERAGE(Ventas!DB33:DB35),"")</f>
        <v>7.2171837708830555</v>
      </c>
      <c r="DC35" s="45" t="str">
        <f>IFERROR(Oferta!DC35/AVERAGE(Ventas!DC33:DC35),"")</f>
        <v/>
      </c>
      <c r="DD35" s="45">
        <f>IFERROR(Oferta!DD35/AVERAGE(Ventas!DD33:DD35),"")</f>
        <v>14.785714285714285</v>
      </c>
      <c r="DE35" s="45">
        <f>IFERROR(Oferta!DE35/AVERAGE(Ventas!DE33:DE35),"")</f>
        <v>9.137931034482758</v>
      </c>
      <c r="DF35" s="45">
        <f>IFERROR(Oferta!DF35/AVERAGE(Ventas!DF33:DF35),"")</f>
        <v>30.599999999999998</v>
      </c>
      <c r="DG35" s="45">
        <f>IFERROR(Oferta!DG35/AVERAGE(Ventas!DG33:DG35),"")</f>
        <v>14.785714285714285</v>
      </c>
      <c r="DH35" s="45">
        <f>IFERROR(Oferta!DH35/AVERAGE(Ventas!DH33:DH35),"")</f>
        <v>10.304347826086957</v>
      </c>
      <c r="DI35" s="45">
        <f>IFERROR(Oferta!DI35/AVERAGE(Ventas!DI33:DI35),"")</f>
        <v>10.89622641509434</v>
      </c>
      <c r="DJ35" s="45" t="str">
        <f>IFERROR(Oferta!DJ35/AVERAGE(Ventas!DJ33:DJ35),"")</f>
        <v/>
      </c>
      <c r="DK35" s="45">
        <f>IFERROR(Oferta!DK35/AVERAGE(Ventas!DK33:DK35),"")</f>
        <v>20.704918032786885</v>
      </c>
      <c r="DL35" s="45">
        <f>IFERROR(Oferta!DL35/AVERAGE(Ventas!DL33:DL35),"")</f>
        <v>27.586206896551722</v>
      </c>
      <c r="DM35" s="45">
        <f>IFERROR(Oferta!DM35/AVERAGE(Ventas!DM33:DM35),"")</f>
        <v>46.59375</v>
      </c>
      <c r="DN35" s="45">
        <f>IFERROR(Oferta!DN35/AVERAGE(Ventas!DN33:DN35),"")</f>
        <v>20.704918032786885</v>
      </c>
      <c r="DO35" s="45">
        <f>IFERROR(Oferta!DO35/AVERAGE(Ventas!DO33:DO35),"")</f>
        <v>35.642384105960261</v>
      </c>
      <c r="DP35" s="45">
        <f>IFERROR(Oferta!DP35/AVERAGE(Ventas!DP33:DP35),"")</f>
        <v>31.344339622641506</v>
      </c>
      <c r="DQ35" s="45" t="str">
        <f>IFERROR(Oferta!DQ35/AVERAGE(Ventas!DQ33:DQ35),"")</f>
        <v/>
      </c>
      <c r="DR35" s="45">
        <f>IFERROR(Oferta!DR35/AVERAGE(Ventas!DR33:DR35),"")</f>
        <v>16.243902439024392</v>
      </c>
      <c r="DS35" s="45">
        <f>IFERROR(Oferta!DS35/AVERAGE(Ventas!DS33:DS35),"")</f>
        <v>23.4</v>
      </c>
      <c r="DT35" s="45">
        <f>IFERROR(Oferta!DT35/AVERAGE(Ventas!DT33:DT35),"")</f>
        <v>34.875</v>
      </c>
      <c r="DU35" s="45">
        <f>IFERROR(Oferta!DU35/AVERAGE(Ventas!DU33:DU35),"")</f>
        <v>16.243902439024392</v>
      </c>
      <c r="DV35" s="45">
        <f>IFERROR(Oferta!DV35/AVERAGE(Ventas!DV33:DV35),"")</f>
        <v>24.917355371900825</v>
      </c>
      <c r="DW35" s="45">
        <f>IFERROR(Oferta!DW35/AVERAGE(Ventas!DW33:DW35),"")</f>
        <v>21.413793103448274</v>
      </c>
      <c r="DX35" s="45" t="str">
        <f>IFERROR(Oferta!DX35/AVERAGE(Ventas!DX33:DX35),"")</f>
        <v/>
      </c>
      <c r="DY35" s="45">
        <f>IFERROR(Oferta!DY35/AVERAGE(Ventas!DY33:DY35),"")</f>
        <v>42.833333333333336</v>
      </c>
      <c r="DZ35" s="45" t="str">
        <f>IFERROR(Oferta!DZ35/AVERAGE(Ventas!DZ33:DZ35),"")</f>
        <v/>
      </c>
      <c r="EA35" s="45" t="str">
        <f>IFERROR(Oferta!EA35/AVERAGE(Ventas!EA33:EA35),"")</f>
        <v/>
      </c>
      <c r="EB35" s="45">
        <f>IFERROR(Oferta!EB35/AVERAGE(Ventas!EB33:EB35),"")</f>
        <v>42.833333333333336</v>
      </c>
      <c r="EC35" s="45" t="str">
        <f>IFERROR(Oferta!EC35/AVERAGE(Ventas!EC33:EC35),"")</f>
        <v/>
      </c>
      <c r="ED35" s="45">
        <f>IFERROR(Oferta!ED35/AVERAGE(Ventas!ED33:ED35),"")</f>
        <v>42.833333333333336</v>
      </c>
      <c r="EE35" s="45">
        <f>IFERROR(Oferta!EE35/AVERAGE(Ventas!EE33:EE35),"")</f>
        <v>6.5991678224687931</v>
      </c>
      <c r="EF35" s="45">
        <f>IFERROR(Oferta!EF35/AVERAGE(Ventas!EF33:EF35),"")</f>
        <v>4.7298170991067625</v>
      </c>
      <c r="EG35" s="45">
        <f>IFERROR(Oferta!EG35/AVERAGE(Ventas!EG33:EG35),"")</f>
        <v>6.3263213252695243</v>
      </c>
      <c r="EH35" s="45">
        <f>IFERROR(Oferta!EH35/AVERAGE(Ventas!EH33:EH35),"")</f>
        <v>9.037450199203187</v>
      </c>
      <c r="EI35" s="45">
        <f>IFERROR(Oferta!EI35/AVERAGE(Ventas!EI33:EI35),"")</f>
        <v>4.8378486694453349</v>
      </c>
      <c r="EJ35" s="45">
        <f>IFERROR(Oferta!EJ35/AVERAGE(Ventas!EJ33:EJ35),"")</f>
        <v>6.9990114669829975</v>
      </c>
      <c r="EK35" s="45">
        <f>IFERROR(Oferta!EK35/AVERAGE(Ventas!EK33:EK35),"")</f>
        <v>6.0238698010849916</v>
      </c>
      <c r="EL35" s="45">
        <f>IFERROR(Oferta!EL35/AVERAGE(Ventas!EL33:EL35),"")</f>
        <v>6.3855421686746991</v>
      </c>
      <c r="EM35" s="45">
        <f>IFERROR(Oferta!EM35/AVERAGE(Ventas!EM33:EM35),"")</f>
        <v>5.3996306840040011</v>
      </c>
      <c r="EN35" s="45">
        <f>IFERROR(Oferta!EN35/AVERAGE(Ventas!EN33:EN35),"")</f>
        <v>6.8636295180722886</v>
      </c>
      <c r="EO35" s="45">
        <f>IFERROR(Oferta!EO35/AVERAGE(Ventas!EO33:EO35),"")</f>
        <v>9.7680412371134029</v>
      </c>
      <c r="EP35" s="45">
        <f>IFERROR(Oferta!EP35/AVERAGE(Ventas!EP33:EP35),"")</f>
        <v>5.4532159487776486</v>
      </c>
      <c r="EQ35" s="45">
        <f>IFERROR(Oferta!EQ35/AVERAGE(Ventas!EQ33:EQ35),"")</f>
        <v>7.5454650224732047</v>
      </c>
      <c r="ER35" s="45">
        <f>IFERROR(Oferta!ER35/AVERAGE(Ventas!ER33:ER35),"")</f>
        <v>6.6207794713486399</v>
      </c>
      <c r="ES35" s="45">
        <f>IFERROR(Oferta!ES35/AVERAGE(Ventas!ES33:ES35),"")</f>
        <v>6.984251968503937</v>
      </c>
      <c r="ET35" s="45">
        <f>IFERROR(Oferta!ET35/AVERAGE(Ventas!ET33:ET35),"")</f>
        <v>5.5930778551953955</v>
      </c>
      <c r="EU35" s="45">
        <f>IFERROR(Oferta!EU35/AVERAGE(Ventas!EU33:EU35),"")</f>
        <v>7.1608416547788876</v>
      </c>
      <c r="EV35" s="45">
        <f>IFERROR(Oferta!EV35/AVERAGE(Ventas!EV33:EV35),"")</f>
        <v>10.30614629586352</v>
      </c>
      <c r="EW35" s="45">
        <f>IFERROR(Oferta!EW35/AVERAGE(Ventas!EW33:EW35),"")</f>
        <v>5.6689818129743665</v>
      </c>
      <c r="EX35" s="45">
        <f>IFERROR(Oferta!EX35/AVERAGE(Ventas!EX33:EX35),"")</f>
        <v>7.8963331329580848</v>
      </c>
      <c r="EY35" s="45">
        <f>IFERROR(Oferta!EY35/AVERAGE(Ventas!EY33:EY35),"")</f>
        <v>6.9322175732217577</v>
      </c>
      <c r="EZ35" s="45">
        <f>IFERROR(Oferta!EZ35/AVERAGE(Ventas!EZ33:EZ35),"")</f>
        <v>6.984251968503937</v>
      </c>
      <c r="FA35" s="45">
        <f>IFERROR(Oferta!FA35/AVERAGE(Ventas!FA33:FA35),"")</f>
        <v>5.6437755256390867</v>
      </c>
      <c r="FB35" s="45">
        <f>IFERROR(Oferta!FB35/AVERAGE(Ventas!FB33:FB35),"")</f>
        <v>7.1608416547788876</v>
      </c>
      <c r="FC35" s="45">
        <f>IFERROR(Oferta!FC35/AVERAGE(Ventas!FC33:FC35),"")</f>
        <v>10.30614629586352</v>
      </c>
      <c r="FD35" s="45">
        <f>IFERROR(Oferta!FD35/AVERAGE(Ventas!FD33:FD35),"")</f>
        <v>5.7168192219679641</v>
      </c>
      <c r="FE35" s="45">
        <f>IFERROR(Oferta!FE35/AVERAGE(Ventas!FE33:FE35),"")</f>
        <v>7.8963331329580848</v>
      </c>
      <c r="FF35" s="45">
        <f>IFERROR(Oferta!FF35/AVERAGE(Ventas!FF33:FF35),"")</f>
        <v>6.9522349224049806</v>
      </c>
    </row>
    <row r="36" spans="1:162" x14ac:dyDescent="0.25">
      <c r="A36" s="34">
        <v>41061</v>
      </c>
      <c r="B36" s="45">
        <f>IFERROR(Oferta!B36/AVERAGE(Ventas!B34:B36),"")</f>
        <v>8.8557692307692317</v>
      </c>
      <c r="C36" s="45">
        <f>IFERROR(Oferta!C36/AVERAGE(Ventas!C34:C36),"")</f>
        <v>4.6877076411960132</v>
      </c>
      <c r="D36" s="45">
        <f>IFERROR(Oferta!D36/AVERAGE(Ventas!D34:D36),"")</f>
        <v>11.281835564053537</v>
      </c>
      <c r="E36" s="45">
        <f>IFERROR(Oferta!E36/AVERAGE(Ventas!E34:E36),"")</f>
        <v>21.097959183673467</v>
      </c>
      <c r="F36" s="45">
        <f>IFERROR(Oferta!F36/AVERAGE(Ventas!F34:F36),"")</f>
        <v>4.9146596858638745</v>
      </c>
      <c r="G36" s="45">
        <f>IFERROR(Oferta!G36/AVERAGE(Ventas!G34:G36),"")</f>
        <v>12.830917874396135</v>
      </c>
      <c r="H36" s="45">
        <f>IFERROR(Oferta!H36/AVERAGE(Ventas!H34:H36),"")</f>
        <v>9.8159521435692909</v>
      </c>
      <c r="I36" s="45" t="str">
        <f>IFERROR(Oferta!I36/AVERAGE(Ventas!I34:I36),"")</f>
        <v/>
      </c>
      <c r="J36" s="45">
        <f>IFERROR(Oferta!J36/AVERAGE(Ventas!J34:J36),"")</f>
        <v>12.89423076923077</v>
      </c>
      <c r="K36" s="45">
        <f>IFERROR(Oferta!K36/AVERAGE(Ventas!K34:K36),"")</f>
        <v>4.7975708502024297</v>
      </c>
      <c r="L36" s="45">
        <f>IFERROR(Oferta!L36/AVERAGE(Ventas!L34:L36),"")</f>
        <v>6.104046242774567</v>
      </c>
      <c r="M36" s="45">
        <f>IFERROR(Oferta!M36/AVERAGE(Ventas!M34:M36),"")</f>
        <v>12.89423076923077</v>
      </c>
      <c r="N36" s="45">
        <f>IFERROR(Oferta!N36/AVERAGE(Ventas!N34:N36),"")</f>
        <v>5.3357142857142854</v>
      </c>
      <c r="O36" s="45">
        <f>IFERROR(Oferta!O36/AVERAGE(Ventas!O34:O36),"")</f>
        <v>6.1684322033898304</v>
      </c>
      <c r="P36" s="45">
        <f>IFERROR(Oferta!P36/AVERAGE(Ventas!P34:P36),"")</f>
        <v>7.1571428571428566</v>
      </c>
      <c r="Q36" s="45">
        <f>IFERROR(Oferta!Q36/AVERAGE(Ventas!Q34:Q36),"")</f>
        <v>5.4014569000404693</v>
      </c>
      <c r="R36" s="45">
        <f>IFERROR(Oferta!R36/AVERAGE(Ventas!R34:R36),"")</f>
        <v>4.3998914812805205</v>
      </c>
      <c r="S36" s="45">
        <f>IFERROR(Oferta!S36/AVERAGE(Ventas!S34:S36),"")</f>
        <v>7.4199029126213594</v>
      </c>
      <c r="T36" s="45">
        <f>IFERROR(Oferta!T36/AVERAGE(Ventas!T34:T36),"")</f>
        <v>5.4806131650135264</v>
      </c>
      <c r="U36" s="45">
        <f>IFERROR(Oferta!U36/AVERAGE(Ventas!U34:U36),"")</f>
        <v>5.3329583802024745</v>
      </c>
      <c r="V36" s="45">
        <f>IFERROR(Oferta!V36/AVERAGE(Ventas!V34:V36),"")</f>
        <v>5.4056711494544532</v>
      </c>
      <c r="W36" s="45">
        <f>IFERROR(Oferta!W36/AVERAGE(Ventas!W34:W36),"")</f>
        <v>0</v>
      </c>
      <c r="X36" s="45">
        <f>IFERROR(Oferta!X36/AVERAGE(Ventas!X34:X36),"")</f>
        <v>5.0328358208955226</v>
      </c>
      <c r="Y36" s="45">
        <f>IFERROR(Oferta!Y36/AVERAGE(Ventas!Y34:Y36),"")</f>
        <v>21.605042016806724</v>
      </c>
      <c r="Z36" s="45">
        <f>IFERROR(Oferta!Z36/AVERAGE(Ventas!Z34:Z36),"")</f>
        <v>7.5574468085106385</v>
      </c>
      <c r="AA36" s="45">
        <f>IFERROR(Oferta!AA36/AVERAGE(Ventas!AA34:AA36),"")</f>
        <v>4.9154518950437316</v>
      </c>
      <c r="AB36" s="45">
        <f>IFERROR(Oferta!AB36/AVERAGE(Ventas!AB34:AB36),"")</f>
        <v>12.279661016949152</v>
      </c>
      <c r="AC36" s="45">
        <f>IFERROR(Oferta!AC36/AVERAGE(Ventas!AC34:AC36),"")</f>
        <v>8.6556671449067437</v>
      </c>
      <c r="AD36" s="45" t="str">
        <f>IFERROR(Oferta!AD36/AVERAGE(Ventas!AD34:AD36),"")</f>
        <v/>
      </c>
      <c r="AE36" s="45">
        <f>IFERROR(Oferta!AE36/AVERAGE(Ventas!AE34:AE36),"")</f>
        <v>14.921052631578947</v>
      </c>
      <c r="AF36" s="45">
        <f>IFERROR(Oferta!AF36/AVERAGE(Ventas!AF34:AF36),"")</f>
        <v>16.560606060606062</v>
      </c>
      <c r="AG36" s="45">
        <f>IFERROR(Oferta!AG36/AVERAGE(Ventas!AG34:AG36),"")</f>
        <v>64.2</v>
      </c>
      <c r="AH36" s="45">
        <f>IFERROR(Oferta!AH36/AVERAGE(Ventas!AH34:AH36),"")</f>
        <v>14.947368421052632</v>
      </c>
      <c r="AI36" s="45">
        <f>IFERROR(Oferta!AI36/AVERAGE(Ventas!AI34:AI36),"")</f>
        <v>17.733990147783249</v>
      </c>
      <c r="AJ36" s="45">
        <f>IFERROR(Oferta!AJ36/AVERAGE(Ventas!AJ34:AJ36),"")</f>
        <v>16.731861198738169</v>
      </c>
      <c r="AK36" s="45" t="str">
        <f>IFERROR(Oferta!AK36/AVERAGE(Ventas!AK34:AK36),"")</f>
        <v/>
      </c>
      <c r="AL36" s="45">
        <f>IFERROR(Oferta!AL36/AVERAGE(Ventas!AL34:AL36),"")</f>
        <v>11.185430463576159</v>
      </c>
      <c r="AM36" s="45">
        <f>IFERROR(Oferta!AM36/AVERAGE(Ventas!AM34:AM36),"")</f>
        <v>10.828326180257511</v>
      </c>
      <c r="AN36" s="45">
        <f>IFERROR(Oferta!AN36/AVERAGE(Ventas!AN34:AN36),"")</f>
        <v>8.9318181818181817</v>
      </c>
      <c r="AO36" s="45">
        <f>IFERROR(Oferta!AO36/AVERAGE(Ventas!AO34:AO36),"")</f>
        <v>11.185430463576159</v>
      </c>
      <c r="AP36" s="45">
        <f>IFERROR(Oferta!AP36/AVERAGE(Ventas!AP34:AP36),"")</f>
        <v>10.308411214953271</v>
      </c>
      <c r="AQ36" s="45">
        <f>IFERROR(Oferta!AQ36/AVERAGE(Ventas!AQ34:AQ36),"")</f>
        <v>10.588983050847457</v>
      </c>
      <c r="AR36" s="45" t="str">
        <f>IFERROR(Oferta!AR36/AVERAGE(Ventas!AR34:AR36),"")</f>
        <v/>
      </c>
      <c r="AS36" s="45">
        <f>IFERROR(Oferta!AS36/AVERAGE(Ventas!AS34:AS36),"")</f>
        <v>7.083333333333333</v>
      </c>
      <c r="AT36" s="45">
        <f>IFERROR(Oferta!AT36/AVERAGE(Ventas!AT34:AT36),"")</f>
        <v>8.2466960352422909</v>
      </c>
      <c r="AU36" s="45">
        <f>IFERROR(Oferta!AU36/AVERAGE(Ventas!AU34:AU36),"")</f>
        <v>10.621621621621621</v>
      </c>
      <c r="AV36" s="45">
        <f>IFERROR(Oferta!AV36/AVERAGE(Ventas!AV34:AV36),"")</f>
        <v>7.083333333333333</v>
      </c>
      <c r="AW36" s="45">
        <f>IFERROR(Oferta!AW36/AVERAGE(Ventas!AW34:AW36),"")</f>
        <v>8.579545454545455</v>
      </c>
      <c r="AX36" s="45">
        <f>IFERROR(Oferta!AX36/AVERAGE(Ventas!AX34:AX36),"")</f>
        <v>8.4</v>
      </c>
      <c r="AY36" s="45">
        <f>IFERROR(Oferta!AY36/AVERAGE(Ventas!AY34:AY36),"")</f>
        <v>0.25</v>
      </c>
      <c r="AZ36" s="45">
        <f>IFERROR(Oferta!AZ36/AVERAGE(Ventas!AZ34:AZ36),"")</f>
        <v>12.4375</v>
      </c>
      <c r="BA36" s="45">
        <f>IFERROR(Oferta!BA36/AVERAGE(Ventas!BA34:BA36),"")</f>
        <v>10.03921568627451</v>
      </c>
      <c r="BB36" s="45">
        <f>IFERROR(Oferta!BB36/AVERAGE(Ventas!BB34:BB36),"")</f>
        <v>18.375</v>
      </c>
      <c r="BC36" s="45">
        <f>IFERROR(Oferta!BC36/AVERAGE(Ventas!BC34:BC36),"")</f>
        <v>11.083333333333334</v>
      </c>
      <c r="BD36" s="45">
        <f>IFERROR(Oferta!BD36/AVERAGE(Ventas!BD34:BD36),"")</f>
        <v>10.453416149068323</v>
      </c>
      <c r="BE36" s="45">
        <f>IFERROR(Oferta!BE36/AVERAGE(Ventas!BE34:BE36),"")</f>
        <v>10.706319702602229</v>
      </c>
      <c r="BF36" s="45" t="str">
        <f>IFERROR(Oferta!BF36/AVERAGE(Ventas!BF34:BF36),"")</f>
        <v/>
      </c>
      <c r="BG36" s="45">
        <f>IFERROR(Oferta!BG36/AVERAGE(Ventas!BG34:BG36),"")</f>
        <v>13.529032258064516</v>
      </c>
      <c r="BH36" s="45">
        <f>IFERROR(Oferta!BH36/AVERAGE(Ventas!BH34:BH36),"")</f>
        <v>17.851648351648354</v>
      </c>
      <c r="BI36" s="45">
        <f>IFERROR(Oferta!BI36/AVERAGE(Ventas!BI34:BI36),"")</f>
        <v>24.789473684210527</v>
      </c>
      <c r="BJ36" s="45">
        <f>IFERROR(Oferta!BJ36/AVERAGE(Ventas!BJ34:BJ36),"")</f>
        <v>13.529032258064516</v>
      </c>
      <c r="BK36" s="45">
        <f>IFERROR(Oferta!BK36/AVERAGE(Ventas!BK34:BK36),"")</f>
        <v>19.05</v>
      </c>
      <c r="BL36" s="45">
        <f>IFERROR(Oferta!BL36/AVERAGE(Ventas!BL34:BL36),"")</f>
        <v>16.768000000000001</v>
      </c>
      <c r="BM36" s="45" t="str">
        <f>IFERROR(Oferta!BM36/AVERAGE(Ventas!BM34:BM36),"")</f>
        <v/>
      </c>
      <c r="BN36" s="45">
        <f>IFERROR(Oferta!BN36/AVERAGE(Ventas!BN34:BN36),"")</f>
        <v>5.8944281524926687</v>
      </c>
      <c r="BO36" s="45">
        <f>IFERROR(Oferta!BO36/AVERAGE(Ventas!BO34:BO36),"")</f>
        <v>6.418738049713193</v>
      </c>
      <c r="BP36" s="45">
        <f>IFERROR(Oferta!BP36/AVERAGE(Ventas!BP34:BP36),"")</f>
        <v>16.03125</v>
      </c>
      <c r="BQ36" s="45">
        <f>IFERROR(Oferta!BQ36/AVERAGE(Ventas!BQ34:BQ36),"")</f>
        <v>5.8944281524926687</v>
      </c>
      <c r="BR36" s="45">
        <f>IFERROR(Oferta!BR36/AVERAGE(Ventas!BR34:BR36),"")</f>
        <v>6.9729729729729728</v>
      </c>
      <c r="BS36" s="45">
        <f>IFERROR(Oferta!BS36/AVERAGE(Ventas!BS34:BS36),"")</f>
        <v>6.5625</v>
      </c>
      <c r="BT36" s="45" t="str">
        <f>IFERROR(Oferta!BT36/AVERAGE(Ventas!BT34:BT36),"")</f>
        <v/>
      </c>
      <c r="BU36" s="45">
        <f>IFERROR(Oferta!BU36/AVERAGE(Ventas!BU34:BU36),"")</f>
        <v>3.4920634920634921</v>
      </c>
      <c r="BV36" s="45">
        <f>IFERROR(Oferta!BV36/AVERAGE(Ventas!BV34:BV36),"")</f>
        <v>6.2355802640722722</v>
      </c>
      <c r="BW36" s="45">
        <f>IFERROR(Oferta!BW36/AVERAGE(Ventas!BW34:BW36),"")</f>
        <v>13.553571428571427</v>
      </c>
      <c r="BX36" s="45">
        <f>IFERROR(Oferta!BX36/AVERAGE(Ventas!BX34:BX36),"")</f>
        <v>3.4920634920634921</v>
      </c>
      <c r="BY36" s="45">
        <f>IFERROR(Oferta!BY36/AVERAGE(Ventas!BY34:BY36),"")</f>
        <v>7.2212868310282614</v>
      </c>
      <c r="BZ36" s="45">
        <f>IFERROR(Oferta!BZ36/AVERAGE(Ventas!BZ34:BZ36),"")</f>
        <v>6.5306222439980397</v>
      </c>
      <c r="CA36" s="45">
        <f>IFERROR(Oferta!CA36/AVERAGE(Ventas!CA34:CA36),"")</f>
        <v>0</v>
      </c>
      <c r="CB36" s="45">
        <f>IFERROR(Oferta!CB36/AVERAGE(Ventas!CB34:CB36),"")</f>
        <v>9.5976095617529875</v>
      </c>
      <c r="CC36" s="45">
        <f>IFERROR(Oferta!CC36/AVERAGE(Ventas!CC34:CC36),"")</f>
        <v>6.8538461538461535</v>
      </c>
      <c r="CD36" s="45">
        <f>IFERROR(Oferta!CD36/AVERAGE(Ventas!CD34:CD36),"")</f>
        <v>4.9090909090909092</v>
      </c>
      <c r="CE36" s="45">
        <f>IFERROR(Oferta!CE36/AVERAGE(Ventas!CE34:CE36),"")</f>
        <v>9.5595238095238102</v>
      </c>
      <c r="CF36" s="45">
        <f>IFERROR(Oferta!CF36/AVERAGE(Ventas!CF34:CF36),"")</f>
        <v>6.6348122866894199</v>
      </c>
      <c r="CG36" s="45">
        <f>IFERROR(Oferta!CG36/AVERAGE(Ventas!CG34:CG36),"")</f>
        <v>7.9871559633027527</v>
      </c>
      <c r="CH36" s="45">
        <f>IFERROR(Oferta!CH36/AVERAGE(Ventas!CH34:CH36),"")</f>
        <v>6.8725099601593618</v>
      </c>
      <c r="CI36" s="45">
        <f>IFERROR(Oferta!CI36/AVERAGE(Ventas!CI34:CI36),"")</f>
        <v>3.4985473561882627</v>
      </c>
      <c r="CJ36" s="45">
        <f>IFERROR(Oferta!CJ36/AVERAGE(Ventas!CJ34:CJ36),"")</f>
        <v>7.4548494983277589</v>
      </c>
      <c r="CK36" s="45">
        <f>IFERROR(Oferta!CK36/AVERAGE(Ventas!CK34:CK36),"")</f>
        <v>17.045454545454543</v>
      </c>
      <c r="CL36" s="45">
        <f>IFERROR(Oferta!CL36/AVERAGE(Ventas!CL34:CL36),"")</f>
        <v>3.9279918864097363</v>
      </c>
      <c r="CM36" s="45">
        <f>IFERROR(Oferta!CM36/AVERAGE(Ventas!CM34:CM36),"")</f>
        <v>8.8601332064700298</v>
      </c>
      <c r="CN36" s="45">
        <f>IFERROR(Oferta!CN36/AVERAGE(Ventas!CN34:CN36),"")</f>
        <v>5.6427390009923917</v>
      </c>
      <c r="CO36" s="45">
        <f>IFERROR(Oferta!CO36/AVERAGE(Ventas!CO34:CO36),"")</f>
        <v>45.25</v>
      </c>
      <c r="CP36" s="45">
        <f>IFERROR(Oferta!CP36/AVERAGE(Ventas!CP34:CP36),"")</f>
        <v>5.4</v>
      </c>
      <c r="CQ36" s="45">
        <f>IFERROR(Oferta!CQ36/AVERAGE(Ventas!CQ34:CQ36),"")</f>
        <v>6.333333333333333</v>
      </c>
      <c r="CR36" s="45">
        <f>IFERROR(Oferta!CR36/AVERAGE(Ventas!CR34:CR36),"")</f>
        <v>4.4237288135593218</v>
      </c>
      <c r="CS36" s="45">
        <f>IFERROR(Oferta!CS36/AVERAGE(Ventas!CS34:CS36),"")</f>
        <v>16.785714285714285</v>
      </c>
      <c r="CT36" s="45">
        <f>IFERROR(Oferta!CT36/AVERAGE(Ventas!CT34:CT36),"")</f>
        <v>6.0168539325842696</v>
      </c>
      <c r="CU36" s="45">
        <f>IFERROR(Oferta!CU36/AVERAGE(Ventas!CU34:CU36),"")</f>
        <v>7.1532663316582923</v>
      </c>
      <c r="CV36" s="45" t="str">
        <f>IFERROR(Oferta!CV36/AVERAGE(Ventas!CV34:CV36),"")</f>
        <v/>
      </c>
      <c r="CW36" s="45">
        <f>IFERROR(Oferta!CW36/AVERAGE(Ventas!CW34:CW36),"")</f>
        <v>23.5</v>
      </c>
      <c r="CX36" s="45">
        <f>IFERROR(Oferta!CX36/AVERAGE(Ventas!CX34:CX36),"")</f>
        <v>7.8947368421052637</v>
      </c>
      <c r="CY36" s="45">
        <f>IFERROR(Oferta!CY36/AVERAGE(Ventas!CY34:CY36),"")</f>
        <v>13.9</v>
      </c>
      <c r="CZ36" s="45">
        <f>IFERROR(Oferta!CZ36/AVERAGE(Ventas!CZ34:CZ36),"")</f>
        <v>23.5</v>
      </c>
      <c r="DA36" s="45">
        <f>IFERROR(Oferta!DA36/AVERAGE(Ventas!DA34:DA36),"")</f>
        <v>8.5451263537906144</v>
      </c>
      <c r="DB36" s="45">
        <f>IFERROR(Oferta!DB36/AVERAGE(Ventas!DB34:DB36),"")</f>
        <v>10.006514657980457</v>
      </c>
      <c r="DC36" s="45" t="str">
        <f>IFERROR(Oferta!DC36/AVERAGE(Ventas!DC34:DC36),"")</f>
        <v/>
      </c>
      <c r="DD36" s="45">
        <f>IFERROR(Oferta!DD36/AVERAGE(Ventas!DD34:DD36),"")</f>
        <v>8.6999999999999993</v>
      </c>
      <c r="DE36" s="45">
        <f>IFERROR(Oferta!DE36/AVERAGE(Ventas!DE34:DE36),"")</f>
        <v>8.28125</v>
      </c>
      <c r="DF36" s="45">
        <f>IFERROR(Oferta!DF36/AVERAGE(Ventas!DF34:DF36),"")</f>
        <v>12</v>
      </c>
      <c r="DG36" s="45">
        <f>IFERROR(Oferta!DG36/AVERAGE(Ventas!DG34:DG36),"")</f>
        <v>8.6999999999999993</v>
      </c>
      <c r="DH36" s="45">
        <f>IFERROR(Oferta!DH36/AVERAGE(Ventas!DH34:DH36),"")</f>
        <v>8.6635514018691602</v>
      </c>
      <c r="DI36" s="45">
        <f>IFERROR(Oferta!DI36/AVERAGE(Ventas!DI34:DI36),"")</f>
        <v>8.669291338582676</v>
      </c>
      <c r="DJ36" s="45" t="str">
        <f>IFERROR(Oferta!DJ36/AVERAGE(Ventas!DJ34:DJ36),"")</f>
        <v/>
      </c>
      <c r="DK36" s="45">
        <f>IFERROR(Oferta!DK36/AVERAGE(Ventas!DK34:DK36),"")</f>
        <v>21.457627118644066</v>
      </c>
      <c r="DL36" s="45">
        <f>IFERROR(Oferta!DL36/AVERAGE(Ventas!DL34:DL36),"")</f>
        <v>21.588785046728972</v>
      </c>
      <c r="DM36" s="45">
        <f>IFERROR(Oferta!DM36/AVERAGE(Ventas!DM34:DM36),"")</f>
        <v>28.15625</v>
      </c>
      <c r="DN36" s="45">
        <f>IFERROR(Oferta!DN36/AVERAGE(Ventas!DN34:DN36),"")</f>
        <v>21.457627118644066</v>
      </c>
      <c r="DO36" s="45">
        <f>IFERROR(Oferta!DO36/AVERAGE(Ventas!DO34:DO36),"")</f>
        <v>24.694581280788174</v>
      </c>
      <c r="DP36" s="45">
        <f>IFERROR(Oferta!DP36/AVERAGE(Ventas!DP34:DP36),"")</f>
        <v>23.965648854961835</v>
      </c>
      <c r="DQ36" s="45" t="str">
        <f>IFERROR(Oferta!DQ36/AVERAGE(Ventas!DQ34:DQ36),"")</f>
        <v/>
      </c>
      <c r="DR36" s="45">
        <f>IFERROR(Oferta!DR36/AVERAGE(Ventas!DR34:DR36),"")</f>
        <v>14.647058823529413</v>
      </c>
      <c r="DS36" s="45">
        <f>IFERROR(Oferta!DS36/AVERAGE(Ventas!DS34:DS36),"")</f>
        <v>21.378151260504204</v>
      </c>
      <c r="DT36" s="45">
        <f>IFERROR(Oferta!DT36/AVERAGE(Ventas!DT34:DT36),"")</f>
        <v>31.588235294117645</v>
      </c>
      <c r="DU36" s="45">
        <f>IFERROR(Oferta!DU36/AVERAGE(Ventas!DU34:DU36),"")</f>
        <v>14.647058823529413</v>
      </c>
      <c r="DV36" s="45">
        <f>IFERROR(Oferta!DV36/AVERAGE(Ventas!DV34:DV36),"")</f>
        <v>22.65441176470588</v>
      </c>
      <c r="DW36" s="45">
        <f>IFERROR(Oferta!DW36/AVERAGE(Ventas!DW34:DW36),"")</f>
        <v>19.574660633484161</v>
      </c>
      <c r="DX36" s="45" t="str">
        <f>IFERROR(Oferta!DX36/AVERAGE(Ventas!DX34:DX36),"")</f>
        <v/>
      </c>
      <c r="DY36" s="45">
        <f>IFERROR(Oferta!DY36/AVERAGE(Ventas!DY34:DY36),"")</f>
        <v>30.875</v>
      </c>
      <c r="DZ36" s="45" t="str">
        <f>IFERROR(Oferta!DZ36/AVERAGE(Ventas!DZ34:DZ36),"")</f>
        <v/>
      </c>
      <c r="EA36" s="45" t="str">
        <f>IFERROR(Oferta!EA36/AVERAGE(Ventas!EA34:EA36),"")</f>
        <v/>
      </c>
      <c r="EB36" s="45">
        <f>IFERROR(Oferta!EB36/AVERAGE(Ventas!EB34:EB36),"")</f>
        <v>30.875</v>
      </c>
      <c r="EC36" s="45" t="str">
        <f>IFERROR(Oferta!EC36/AVERAGE(Ventas!EC34:EC36),"")</f>
        <v/>
      </c>
      <c r="ED36" s="45">
        <f>IFERROR(Oferta!ED36/AVERAGE(Ventas!ED34:ED36),"")</f>
        <v>30.875</v>
      </c>
      <c r="EE36" s="45">
        <f>IFERROR(Oferta!EE36/AVERAGE(Ventas!EE34:EE36),"")</f>
        <v>7.3063829787234047</v>
      </c>
      <c r="EF36" s="45">
        <f>IFERROR(Oferta!EF36/AVERAGE(Ventas!EF34:EF36),"")</f>
        <v>5.0069164769742596</v>
      </c>
      <c r="EG36" s="45">
        <f>IFERROR(Oferta!EG36/AVERAGE(Ventas!EG34:EG36),"")</f>
        <v>6.5481137233460904</v>
      </c>
      <c r="EH36" s="45">
        <f>IFERROR(Oferta!EH36/AVERAGE(Ventas!EH34:EH36),"")</f>
        <v>9.8895822029300042</v>
      </c>
      <c r="EI36" s="45">
        <f>IFERROR(Oferta!EI36/AVERAGE(Ventas!EI34:EI36),"")</f>
        <v>5.1405953657128718</v>
      </c>
      <c r="EJ36" s="45">
        <f>IFERROR(Oferta!EJ36/AVERAGE(Ventas!EJ34:EJ36),"")</f>
        <v>7.3882673942701222</v>
      </c>
      <c r="EK36" s="45">
        <f>IFERROR(Oferta!EK36/AVERAGE(Ventas!EK34:EK36),"")</f>
        <v>6.3707022062940979</v>
      </c>
      <c r="EL36" s="45">
        <f>IFERROR(Oferta!EL36/AVERAGE(Ventas!EL34:EL36),"")</f>
        <v>7.1033057851239674</v>
      </c>
      <c r="EM36" s="45">
        <f>IFERROR(Oferta!EM36/AVERAGE(Ventas!EM34:EM36),"")</f>
        <v>5.4437640492985047</v>
      </c>
      <c r="EN36" s="45">
        <f>IFERROR(Oferta!EN36/AVERAGE(Ventas!EN34:EN36),"")</f>
        <v>7.151138394591654</v>
      </c>
      <c r="EO36" s="45">
        <f>IFERROR(Oferta!EO36/AVERAGE(Ventas!EO34:EO36),"")</f>
        <v>9.9694858241230175</v>
      </c>
      <c r="EP36" s="45">
        <f>IFERROR(Oferta!EP36/AVERAGE(Ventas!EP34:EP36),"")</f>
        <v>5.532178762750422</v>
      </c>
      <c r="EQ36" s="45">
        <f>IFERROR(Oferta!EQ36/AVERAGE(Ventas!EQ34:EQ36),"")</f>
        <v>7.8398802184252245</v>
      </c>
      <c r="ER36" s="45">
        <f>IFERROR(Oferta!ER36/AVERAGE(Ventas!ER34:ER36),"")</f>
        <v>6.814143127405571</v>
      </c>
      <c r="ES36" s="45">
        <f>IFERROR(Oferta!ES36/AVERAGE(Ventas!ES34:ES36),"")</f>
        <v>7.7235772357723578</v>
      </c>
      <c r="ET36" s="45">
        <f>IFERROR(Oferta!ET36/AVERAGE(Ventas!ET34:ET36),"")</f>
        <v>5.621485714285714</v>
      </c>
      <c r="EU36" s="45">
        <f>IFERROR(Oferta!EU36/AVERAGE(Ventas!EU34:EU36),"")</f>
        <v>7.3904623225336739</v>
      </c>
      <c r="EV36" s="45">
        <f>IFERROR(Oferta!EV36/AVERAGE(Ventas!EV34:EV36),"")</f>
        <v>10.409828571428571</v>
      </c>
      <c r="EW36" s="45">
        <f>IFERROR(Oferta!EW36/AVERAGE(Ventas!EW34:EW36),"")</f>
        <v>5.733391040900238</v>
      </c>
      <c r="EX36" s="45">
        <f>IFERROR(Oferta!EX36/AVERAGE(Ventas!EX34:EX36),"")</f>
        <v>8.1198785201546109</v>
      </c>
      <c r="EY36" s="45">
        <f>IFERROR(Oferta!EY36/AVERAGE(Ventas!EY34:EY36),"")</f>
        <v>7.0851343320927036</v>
      </c>
      <c r="EZ36" s="45">
        <f>IFERROR(Oferta!EZ36/AVERAGE(Ventas!EZ34:EZ36),"")</f>
        <v>7.7235772357723578</v>
      </c>
      <c r="FA36" s="45">
        <f>IFERROR(Oferta!FA36/AVERAGE(Ventas!FA34:FA36),"")</f>
        <v>5.6675792835957104</v>
      </c>
      <c r="FB36" s="45">
        <f>IFERROR(Oferta!FB36/AVERAGE(Ventas!FB34:FB36),"")</f>
        <v>7.3904623225336739</v>
      </c>
      <c r="FC36" s="45">
        <f>IFERROR(Oferta!FC36/AVERAGE(Ventas!FC34:FC36),"")</f>
        <v>10.409828571428571</v>
      </c>
      <c r="FD36" s="45">
        <f>IFERROR(Oferta!FD36/AVERAGE(Ventas!FD34:FD36),"")</f>
        <v>5.7768416504644629</v>
      </c>
      <c r="FE36" s="45">
        <f>IFERROR(Oferta!FE36/AVERAGE(Ventas!FE34:FE36),"")</f>
        <v>8.1198785201546109</v>
      </c>
      <c r="FF36" s="45">
        <f>IFERROR(Oferta!FF36/AVERAGE(Ventas!FF34:FF36),"")</f>
        <v>7.1029784042253965</v>
      </c>
    </row>
    <row r="37" spans="1:162" x14ac:dyDescent="0.25">
      <c r="A37" s="34">
        <v>41091</v>
      </c>
      <c r="B37" s="45">
        <f>IFERROR(Oferta!B37/AVERAGE(Ventas!B35:B37),"")</f>
        <v>6.4186046511627906</v>
      </c>
      <c r="C37" s="45">
        <f>IFERROR(Oferta!C37/AVERAGE(Ventas!C35:C37),"")</f>
        <v>4.0822147651006713</v>
      </c>
      <c r="D37" s="45">
        <f>IFERROR(Oferta!D37/AVERAGE(Ventas!D35:D37),"")</f>
        <v>11.8460661345496</v>
      </c>
      <c r="E37" s="45">
        <f>IFERROR(Oferta!E37/AVERAGE(Ventas!E35:E37),"")</f>
        <v>18.08664259927798</v>
      </c>
      <c r="F37" s="45">
        <f>IFERROR(Oferta!F37/AVERAGE(Ventas!F35:F37),"")</f>
        <v>4.23943661971831</v>
      </c>
      <c r="G37" s="45">
        <f>IFERROR(Oferta!G37/AVERAGE(Ventas!G35:G37),"")</f>
        <v>12.931554160125588</v>
      </c>
      <c r="H37" s="45">
        <f>IFERROR(Oferta!H37/AVERAGE(Ventas!H35:H37),"")</f>
        <v>9.6656213249705996</v>
      </c>
      <c r="I37" s="45" t="str">
        <f>IFERROR(Oferta!I37/AVERAGE(Ventas!I35:I37),"")</f>
        <v/>
      </c>
      <c r="J37" s="45">
        <f>IFERROR(Oferta!J37/AVERAGE(Ventas!J35:J37),"")</f>
        <v>19.925000000000001</v>
      </c>
      <c r="K37" s="45">
        <f>IFERROR(Oferta!K37/AVERAGE(Ventas!K35:K37),"")</f>
        <v>6.2303262955854128</v>
      </c>
      <c r="L37" s="45">
        <f>IFERROR(Oferta!L37/AVERAGE(Ventas!L35:L37),"")</f>
        <v>10.548042704626335</v>
      </c>
      <c r="M37" s="45">
        <f>IFERROR(Oferta!M37/AVERAGE(Ventas!M35:M37),"")</f>
        <v>19.925000000000001</v>
      </c>
      <c r="N37" s="45">
        <f>IFERROR(Oferta!N37/AVERAGE(Ventas!N35:N37),"")</f>
        <v>7.7431421446384041</v>
      </c>
      <c r="O37" s="45">
        <f>IFERROR(Oferta!O37/AVERAGE(Ventas!O35:O37),"")</f>
        <v>9.3286334056399145</v>
      </c>
      <c r="P37" s="45">
        <f>IFERROR(Oferta!P37/AVERAGE(Ventas!P35:P37),"")</f>
        <v>4.8758620689655174</v>
      </c>
      <c r="Q37" s="45">
        <f>IFERROR(Oferta!Q37/AVERAGE(Ventas!Q35:Q37),"")</f>
        <v>4.6641095243715327</v>
      </c>
      <c r="R37" s="45">
        <f>IFERROR(Oferta!R37/AVERAGE(Ventas!R35:R37),"")</f>
        <v>4.7954971857410884</v>
      </c>
      <c r="S37" s="45">
        <f>IFERROR(Oferta!S37/AVERAGE(Ventas!S35:S37),"")</f>
        <v>7.6923711340206182</v>
      </c>
      <c r="T37" s="45">
        <f>IFERROR(Oferta!T37/AVERAGE(Ventas!T35:T37),"")</f>
        <v>4.674449932644813</v>
      </c>
      <c r="U37" s="45">
        <f>IFERROR(Oferta!U37/AVERAGE(Ventas!U35:U37),"")</f>
        <v>5.7013539651837526</v>
      </c>
      <c r="V37" s="45">
        <f>IFERROR(Oferta!V37/AVERAGE(Ventas!V35:V37),"")</f>
        <v>5.1523735221748783</v>
      </c>
      <c r="W37" s="45">
        <f>IFERROR(Oferta!W37/AVERAGE(Ventas!W35:W37),"")</f>
        <v>0</v>
      </c>
      <c r="X37" s="45">
        <f>IFERROR(Oferta!X37/AVERAGE(Ventas!X35:X37),"")</f>
        <v>4.7696629213483144</v>
      </c>
      <c r="Y37" s="45">
        <f>IFERROR(Oferta!Y37/AVERAGE(Ventas!Y35:Y37),"")</f>
        <v>9.1134453781512619</v>
      </c>
      <c r="Z37" s="45">
        <f>IFERROR(Oferta!Z37/AVERAGE(Ventas!Z35:Z37),"")</f>
        <v>5.9365079365079367</v>
      </c>
      <c r="AA37" s="45">
        <f>IFERROR(Oferta!AA37/AVERAGE(Ventas!AA35:AA37),"")</f>
        <v>4.7298050139275762</v>
      </c>
      <c r="AB37" s="45">
        <f>IFERROR(Oferta!AB37/AVERAGE(Ventas!AB35:AB37),"")</f>
        <v>7.1639610389610384</v>
      </c>
      <c r="AC37" s="45">
        <f>IFERROR(Oferta!AC37/AVERAGE(Ventas!AC35:AC37),"")</f>
        <v>6.2676923076923075</v>
      </c>
      <c r="AD37" s="45" t="str">
        <f>IFERROR(Oferta!AD37/AVERAGE(Ventas!AD35:AD37),"")</f>
        <v/>
      </c>
      <c r="AE37" s="45">
        <f>IFERROR(Oferta!AE37/AVERAGE(Ventas!AE35:AE37),"")</f>
        <v>9.1288343558282197</v>
      </c>
      <c r="AF37" s="45">
        <f>IFERROR(Oferta!AF37/AVERAGE(Ventas!AF35:AF37),"")</f>
        <v>12.71900826446281</v>
      </c>
      <c r="AG37" s="45">
        <f>IFERROR(Oferta!AG37/AVERAGE(Ventas!AG35:AG37),"")</f>
        <v>107</v>
      </c>
      <c r="AH37" s="45">
        <f>IFERROR(Oferta!AH37/AVERAGE(Ventas!AH35:AH37),"")</f>
        <v>9.1472392638036801</v>
      </c>
      <c r="AI37" s="45">
        <f>IFERROR(Oferta!AI37/AVERAGE(Ventas!AI35:AI37),"")</f>
        <v>13.873469387755101</v>
      </c>
      <c r="AJ37" s="45">
        <f>IFERROR(Oferta!AJ37/AVERAGE(Ventas!AJ35:AJ37),"")</f>
        <v>11.985294117647058</v>
      </c>
      <c r="AK37" s="45" t="str">
        <f>IFERROR(Oferta!AK37/AVERAGE(Ventas!AK35:AK37),"")</f>
        <v/>
      </c>
      <c r="AL37" s="45">
        <f>IFERROR(Oferta!AL37/AVERAGE(Ventas!AL35:AL37),"")</f>
        <v>7.8</v>
      </c>
      <c r="AM37" s="45">
        <f>IFERROR(Oferta!AM37/AVERAGE(Ventas!AM35:AM37),"")</f>
        <v>10.357142857142858</v>
      </c>
      <c r="AN37" s="45">
        <f>IFERROR(Oferta!AN37/AVERAGE(Ventas!AN35:AN37),"")</f>
        <v>9.2264150943396217</v>
      </c>
      <c r="AO37" s="45">
        <f>IFERROR(Oferta!AO37/AVERAGE(Ventas!AO35:AO37),"")</f>
        <v>7.8</v>
      </c>
      <c r="AP37" s="45">
        <f>IFERROR(Oferta!AP37/AVERAGE(Ventas!AP35:AP37),"")</f>
        <v>10.022346368715084</v>
      </c>
      <c r="AQ37" s="45">
        <f>IFERROR(Oferta!AQ37/AVERAGE(Ventas!AQ35:AQ37),"")</f>
        <v>9.2386980108499088</v>
      </c>
      <c r="AR37" s="45" t="str">
        <f>IFERROR(Oferta!AR37/AVERAGE(Ventas!AR35:AR37),"")</f>
        <v/>
      </c>
      <c r="AS37" s="45">
        <f>IFERROR(Oferta!AS37/AVERAGE(Ventas!AS35:AS37),"")</f>
        <v>9.3103448275862082</v>
      </c>
      <c r="AT37" s="45">
        <f>IFERROR(Oferta!AT37/AVERAGE(Ventas!AT35:AT37),"")</f>
        <v>7.8254716981132066</v>
      </c>
      <c r="AU37" s="45">
        <f>IFERROR(Oferta!AU37/AVERAGE(Ventas!AU35:AU37),"")</f>
        <v>12.310344827586208</v>
      </c>
      <c r="AV37" s="45">
        <f>IFERROR(Oferta!AV37/AVERAGE(Ventas!AV35:AV37),"")</f>
        <v>9.3103448275862082</v>
      </c>
      <c r="AW37" s="45">
        <f>IFERROR(Oferta!AW37/AVERAGE(Ventas!AW35:AW37),"")</f>
        <v>8.3651452282157681</v>
      </c>
      <c r="AX37" s="45">
        <f>IFERROR(Oferta!AX37/AVERAGE(Ventas!AX35:AX37),"")</f>
        <v>8.4666666666666668</v>
      </c>
      <c r="AY37" s="45">
        <f>IFERROR(Oferta!AY37/AVERAGE(Ventas!AY35:AY37),"")</f>
        <v>0.375</v>
      </c>
      <c r="AZ37" s="45">
        <f>IFERROR(Oferta!AZ37/AVERAGE(Ventas!AZ35:AZ37),"")</f>
        <v>11.938775510204083</v>
      </c>
      <c r="BA37" s="45">
        <f>IFERROR(Oferta!BA37/AVERAGE(Ventas!BA35:BA37),"")</f>
        <v>11.438848920863309</v>
      </c>
      <c r="BB37" s="45">
        <f>IFERROR(Oferta!BB37/AVERAGE(Ventas!BB35:BB37),"")</f>
        <v>29.4</v>
      </c>
      <c r="BC37" s="45">
        <f>IFERROR(Oferta!BC37/AVERAGE(Ventas!BC35:BC37),"")</f>
        <v>11.066037735849056</v>
      </c>
      <c r="BD37" s="45">
        <f>IFERROR(Oferta!BD37/AVERAGE(Ventas!BD35:BD37),"")</f>
        <v>12.0625</v>
      </c>
      <c r="BE37" s="45">
        <f>IFERROR(Oferta!BE37/AVERAGE(Ventas!BE35:BE37),"")</f>
        <v>11.64</v>
      </c>
      <c r="BF37" s="45">
        <f>IFERROR(Oferta!BF37/AVERAGE(Ventas!BF35:BF37),"")</f>
        <v>5.5714285714285712</v>
      </c>
      <c r="BG37" s="45">
        <f>IFERROR(Oferta!BG37/AVERAGE(Ventas!BG35:BG37),"")</f>
        <v>16.717391304347824</v>
      </c>
      <c r="BH37" s="45">
        <f>IFERROR(Oferta!BH37/AVERAGE(Ventas!BH35:BH37),"")</f>
        <v>16.763736263736263</v>
      </c>
      <c r="BI37" s="45">
        <f>IFERROR(Oferta!BI37/AVERAGE(Ventas!BI35:BI37),"")</f>
        <v>40.434782608695649</v>
      </c>
      <c r="BJ37" s="45">
        <f>IFERROR(Oferta!BJ37/AVERAGE(Ventas!BJ35:BJ37),"")</f>
        <v>13.499999999999998</v>
      </c>
      <c r="BK37" s="45">
        <f>IFERROR(Oferta!BK37/AVERAGE(Ventas!BK35:BK37),"")</f>
        <v>19.419512195121953</v>
      </c>
      <c r="BL37" s="45">
        <f>IFERROR(Oferta!BL37/AVERAGE(Ventas!BL35:BL37),"")</f>
        <v>16.541353383458645</v>
      </c>
      <c r="BM37" s="45" t="str">
        <f>IFERROR(Oferta!BM37/AVERAGE(Ventas!BM35:BM37),"")</f>
        <v/>
      </c>
      <c r="BN37" s="45">
        <f>IFERROR(Oferta!BN37/AVERAGE(Ventas!BN35:BN37),"")</f>
        <v>4.3325062034739448</v>
      </c>
      <c r="BO37" s="45">
        <f>IFERROR(Oferta!BO37/AVERAGE(Ventas!BO35:BO37),"")</f>
        <v>6.7243460764587528</v>
      </c>
      <c r="BP37" s="45">
        <f>IFERROR(Oferta!BP37/AVERAGE(Ventas!BP35:BP37),"")</f>
        <v>18.600000000000001</v>
      </c>
      <c r="BQ37" s="45">
        <f>IFERROR(Oferta!BQ37/AVERAGE(Ventas!BQ35:BQ37),"")</f>
        <v>4.3325062034739448</v>
      </c>
      <c r="BR37" s="45">
        <f>IFERROR(Oferta!BR37/AVERAGE(Ventas!BR35:BR37),"")</f>
        <v>7.4003795066413662</v>
      </c>
      <c r="BS37" s="45">
        <f>IFERROR(Oferta!BS37/AVERAGE(Ventas!BS35:BS37),"")</f>
        <v>6.0709677419354842</v>
      </c>
      <c r="BT37" s="45" t="str">
        <f>IFERROR(Oferta!BT37/AVERAGE(Ventas!BT35:BT37),"")</f>
        <v/>
      </c>
      <c r="BU37" s="45">
        <f>IFERROR(Oferta!BU37/AVERAGE(Ventas!BU35:BU37),"")</f>
        <v>4.962765957446809</v>
      </c>
      <c r="BV37" s="45">
        <f>IFERROR(Oferta!BV37/AVERAGE(Ventas!BV35:BV37),"")</f>
        <v>6.6513011152416359</v>
      </c>
      <c r="BW37" s="45">
        <f>IFERROR(Oferta!BW37/AVERAGE(Ventas!BW35:BW37),"")</f>
        <v>15.391836734693877</v>
      </c>
      <c r="BX37" s="45">
        <f>IFERROR(Oferta!BX37/AVERAGE(Ventas!BX35:BX37),"")</f>
        <v>4.962765957446809</v>
      </c>
      <c r="BY37" s="45">
        <f>IFERROR(Oferta!BY37/AVERAGE(Ventas!BY35:BY37),"")</f>
        <v>7.9981132075471697</v>
      </c>
      <c r="BZ37" s="45">
        <f>IFERROR(Oferta!BZ37/AVERAGE(Ventas!BZ35:BZ37),"")</f>
        <v>7.417599186164801</v>
      </c>
      <c r="CA37" s="45">
        <f>IFERROR(Oferta!CA37/AVERAGE(Ventas!CA35:CA37),"")</f>
        <v>0</v>
      </c>
      <c r="CB37" s="45">
        <f>IFERROR(Oferta!CB37/AVERAGE(Ventas!CB35:CB37),"")</f>
        <v>10.151785714285714</v>
      </c>
      <c r="CC37" s="45">
        <f>IFERROR(Oferta!CC37/AVERAGE(Ventas!CC35:CC37),"")</f>
        <v>6.2884615384615383</v>
      </c>
      <c r="CD37" s="45">
        <f>IFERROR(Oferta!CD37/AVERAGE(Ventas!CD35:CD37),"")</f>
        <v>2.6086956521739131</v>
      </c>
      <c r="CE37" s="45">
        <f>IFERROR(Oferta!CE37/AVERAGE(Ventas!CE35:CE37),"")</f>
        <v>10.106666666666667</v>
      </c>
      <c r="CF37" s="45">
        <f>IFERROR(Oferta!CF37/AVERAGE(Ventas!CF35:CF37),"")</f>
        <v>5.7352941176470589</v>
      </c>
      <c r="CG37" s="45">
        <f>IFERROR(Oferta!CG37/AVERAGE(Ventas!CG35:CG37),"")</f>
        <v>7.5875706214689265</v>
      </c>
      <c r="CH37" s="45">
        <f>IFERROR(Oferta!CH37/AVERAGE(Ventas!CH35:CH37),"")</f>
        <v>4.3207547169811322</v>
      </c>
      <c r="CI37" s="45">
        <f>IFERROR(Oferta!CI37/AVERAGE(Ventas!CI35:CI37),"")</f>
        <v>3.1426806670784435</v>
      </c>
      <c r="CJ37" s="45">
        <f>IFERROR(Oferta!CJ37/AVERAGE(Ventas!CJ35:CJ37),"")</f>
        <v>7.8472222222222223</v>
      </c>
      <c r="CK37" s="45">
        <f>IFERROR(Oferta!CK37/AVERAGE(Ventas!CK35:CK37),"")</f>
        <v>16.736842105263158</v>
      </c>
      <c r="CL37" s="45">
        <f>IFERROR(Oferta!CL37/AVERAGE(Ventas!CL35:CL37),"")</f>
        <v>3.3360867320598868</v>
      </c>
      <c r="CM37" s="45">
        <f>IFERROR(Oferta!CM37/AVERAGE(Ventas!CM35:CM37),"")</f>
        <v>9.1771653543307075</v>
      </c>
      <c r="CN37" s="45">
        <f>IFERROR(Oferta!CN37/AVERAGE(Ventas!CN35:CN37),"")</f>
        <v>5.3457500846596675</v>
      </c>
      <c r="CO37" s="45">
        <f>IFERROR(Oferta!CO37/AVERAGE(Ventas!CO35:CO37),"")</f>
        <v>59</v>
      </c>
      <c r="CP37" s="45">
        <f>IFERROR(Oferta!CP37/AVERAGE(Ventas!CP35:CP37),"")</f>
        <v>3.9375</v>
      </c>
      <c r="CQ37" s="45">
        <f>IFERROR(Oferta!CQ37/AVERAGE(Ventas!CQ35:CQ37),"")</f>
        <v>6.623655913978495</v>
      </c>
      <c r="CR37" s="45">
        <f>IFERROR(Oferta!CR37/AVERAGE(Ventas!CR35:CR37),"")</f>
        <v>3.8793103448275863</v>
      </c>
      <c r="CS37" s="45">
        <f>IFERROR(Oferta!CS37/AVERAGE(Ventas!CS35:CS37),"")</f>
        <v>16.024390243902438</v>
      </c>
      <c r="CT37" s="45">
        <f>IFERROR(Oferta!CT37/AVERAGE(Ventas!CT35:CT37),"")</f>
        <v>6.1513353115727005</v>
      </c>
      <c r="CU37" s="45">
        <f>IFERROR(Oferta!CU37/AVERAGE(Ventas!CU35:CU37),"")</f>
        <v>7.2222222222222223</v>
      </c>
      <c r="CV37" s="45" t="str">
        <f>IFERROR(Oferta!CV37/AVERAGE(Ventas!CV35:CV37),"")</f>
        <v/>
      </c>
      <c r="CW37" s="45">
        <f>IFERROR(Oferta!CW37/AVERAGE(Ventas!CW35:CW37),"")</f>
        <v>18.243243243243242</v>
      </c>
      <c r="CX37" s="45">
        <f>IFERROR(Oferta!CX37/AVERAGE(Ventas!CX35:CX37),"")</f>
        <v>7.6475409836065582</v>
      </c>
      <c r="CY37" s="45">
        <f>IFERROR(Oferta!CY37/AVERAGE(Ventas!CY35:CY37),"")</f>
        <v>14.555555555555555</v>
      </c>
      <c r="CZ37" s="45">
        <f>IFERROR(Oferta!CZ37/AVERAGE(Ventas!CZ35:CZ37),"")</f>
        <v>18.243243243243242</v>
      </c>
      <c r="DA37" s="45">
        <f>IFERROR(Oferta!DA37/AVERAGE(Ventas!DA35:DA37),"")</f>
        <v>8.3357933579335803</v>
      </c>
      <c r="DB37" s="45">
        <f>IFERROR(Oferta!DB37/AVERAGE(Ventas!DB35:DB37),"")</f>
        <v>9.5259740259740262</v>
      </c>
      <c r="DC37" s="45" t="str">
        <f>IFERROR(Oferta!DC37/AVERAGE(Ventas!DC35:DC37),"")</f>
        <v/>
      </c>
      <c r="DD37" s="45">
        <f>IFERROR(Oferta!DD37/AVERAGE(Ventas!DD35:DD37),"")</f>
        <v>9.5294117647058822</v>
      </c>
      <c r="DE37" s="45">
        <f>IFERROR(Oferta!DE37/AVERAGE(Ventas!DE35:DE37),"")</f>
        <v>13.220338983050846</v>
      </c>
      <c r="DF37" s="45">
        <f>IFERROR(Oferta!DF37/AVERAGE(Ventas!DF35:DF37),"")</f>
        <v>9.2307692307692317</v>
      </c>
      <c r="DG37" s="45">
        <f>IFERROR(Oferta!DG37/AVERAGE(Ventas!DG35:DG37),"")</f>
        <v>9.5294117647058822</v>
      </c>
      <c r="DH37" s="45">
        <f>IFERROR(Oferta!DH37/AVERAGE(Ventas!DH35:DH37),"")</f>
        <v>12.824427480916031</v>
      </c>
      <c r="DI37" s="45">
        <f>IFERROR(Oferta!DI37/AVERAGE(Ventas!DI35:DI37),"")</f>
        <v>12.445945945945946</v>
      </c>
      <c r="DJ37" s="45" t="str">
        <f>IFERROR(Oferta!DJ37/AVERAGE(Ventas!DJ35:DJ37),"")</f>
        <v/>
      </c>
      <c r="DK37" s="45">
        <f>IFERROR(Oferta!DK37/AVERAGE(Ventas!DK35:DK37),"")</f>
        <v>18.549295774647888</v>
      </c>
      <c r="DL37" s="45">
        <f>IFERROR(Oferta!DL37/AVERAGE(Ventas!DL35:DL37),"")</f>
        <v>18.605042016806724</v>
      </c>
      <c r="DM37" s="45">
        <f>IFERROR(Oferta!DM37/AVERAGE(Ventas!DM35:DM37),"")</f>
        <v>23.872881355932201</v>
      </c>
      <c r="DN37" s="45">
        <f>IFERROR(Oferta!DN37/AVERAGE(Ventas!DN35:DN37),"")</f>
        <v>18.549295774647888</v>
      </c>
      <c r="DO37" s="45">
        <f>IFERROR(Oferta!DO37/AVERAGE(Ventas!DO35:DO37),"")</f>
        <v>21.227848101265824</v>
      </c>
      <c r="DP37" s="45">
        <f>IFERROR(Oferta!DP37/AVERAGE(Ventas!DP35:DP37),"")</f>
        <v>20.61038961038961</v>
      </c>
      <c r="DQ37" s="45" t="str">
        <f>IFERROR(Oferta!DQ37/AVERAGE(Ventas!DQ35:DQ37),"")</f>
        <v/>
      </c>
      <c r="DR37" s="45">
        <f>IFERROR(Oferta!DR37/AVERAGE(Ventas!DR35:DR37),"")</f>
        <v>15.233766233766232</v>
      </c>
      <c r="DS37" s="45">
        <f>IFERROR(Oferta!DS37/AVERAGE(Ventas!DS35:DS37),"")</f>
        <v>20.863636363636363</v>
      </c>
      <c r="DT37" s="45">
        <f>IFERROR(Oferta!DT37/AVERAGE(Ventas!DT35:DT37),"")</f>
        <v>32.625</v>
      </c>
      <c r="DU37" s="45">
        <f>IFERROR(Oferta!DU37/AVERAGE(Ventas!DU35:DU37),"")</f>
        <v>15.233766233766232</v>
      </c>
      <c r="DV37" s="45">
        <f>IFERROR(Oferta!DV37/AVERAGE(Ventas!DV35:DV37),"")</f>
        <v>22.135135135135133</v>
      </c>
      <c r="DW37" s="45">
        <f>IFERROR(Oferta!DW37/AVERAGE(Ventas!DW35:DW37),"")</f>
        <v>19.773333333333333</v>
      </c>
      <c r="DX37" s="45" t="str">
        <f>IFERROR(Oferta!DX37/AVERAGE(Ventas!DX35:DX37),"")</f>
        <v/>
      </c>
      <c r="DY37" s="45">
        <f>IFERROR(Oferta!DY37/AVERAGE(Ventas!DY35:DY37),"")</f>
        <v>22.93548387096774</v>
      </c>
      <c r="DZ37" s="45" t="str">
        <f>IFERROR(Oferta!DZ37/AVERAGE(Ventas!DZ35:DZ37),"")</f>
        <v/>
      </c>
      <c r="EA37" s="45" t="str">
        <f>IFERROR(Oferta!EA37/AVERAGE(Ventas!EA35:EA37),"")</f>
        <v/>
      </c>
      <c r="EB37" s="45">
        <f>IFERROR(Oferta!EB37/AVERAGE(Ventas!EB35:EB37),"")</f>
        <v>22.93548387096774</v>
      </c>
      <c r="EC37" s="45" t="str">
        <f>IFERROR(Oferta!EC37/AVERAGE(Ventas!EC35:EC37),"")</f>
        <v/>
      </c>
      <c r="ED37" s="45">
        <f>IFERROR(Oferta!ED37/AVERAGE(Ventas!ED35:ED37),"")</f>
        <v>22.93548387096774</v>
      </c>
      <c r="EE37" s="45">
        <f>IFERROR(Oferta!EE37/AVERAGE(Ventas!EE35:EE37),"")</f>
        <v>4.9013605442176873</v>
      </c>
      <c r="EF37" s="45">
        <f>IFERROR(Oferta!EF37/AVERAGE(Ventas!EF35:EF37),"")</f>
        <v>4.5380575307045898</v>
      </c>
      <c r="EG37" s="45">
        <f>IFERROR(Oferta!EG37/AVERAGE(Ventas!EG35:EG37),"")</f>
        <v>7.0806285660836217</v>
      </c>
      <c r="EH37" s="45">
        <f>IFERROR(Oferta!EH37/AVERAGE(Ventas!EH35:EH37),"")</f>
        <v>10.378178835110747</v>
      </c>
      <c r="EI37" s="45">
        <f>IFERROR(Oferta!EI37/AVERAGE(Ventas!EI35:EI37),"")</f>
        <v>4.562226580178006</v>
      </c>
      <c r="EJ37" s="45">
        <f>IFERROR(Oferta!EJ37/AVERAGE(Ventas!EJ35:EJ37),"")</f>
        <v>7.9211039866183439</v>
      </c>
      <c r="EK37" s="45">
        <f>IFERROR(Oferta!EK37/AVERAGE(Ventas!EK35:EK37),"")</f>
        <v>6.3079765268419905</v>
      </c>
      <c r="EL37" s="45">
        <f>IFERROR(Oferta!EL37/AVERAGE(Ventas!EL35:EL37),"")</f>
        <v>4.8852631578947365</v>
      </c>
      <c r="EM37" s="45">
        <f>IFERROR(Oferta!EM37/AVERAGE(Ventas!EM35:EM37),"")</f>
        <v>4.908954369904162</v>
      </c>
      <c r="EN37" s="45">
        <f>IFERROR(Oferta!EN37/AVERAGE(Ventas!EN35:EN37),"")</f>
        <v>7.4595296153543611</v>
      </c>
      <c r="EO37" s="45">
        <f>IFERROR(Oferta!EO37/AVERAGE(Ventas!EO35:EO37),"")</f>
        <v>10.19593172784662</v>
      </c>
      <c r="EP37" s="45">
        <f>IFERROR(Oferta!EP37/AVERAGE(Ventas!EP35:EP37),"")</f>
        <v>4.9074470934904904</v>
      </c>
      <c r="EQ37" s="45">
        <f>IFERROR(Oferta!EQ37/AVERAGE(Ventas!EQ35:EQ37),"")</f>
        <v>8.1483814008240145</v>
      </c>
      <c r="ER37" s="45">
        <f>IFERROR(Oferta!ER37/AVERAGE(Ventas!ER35:ER37),"")</f>
        <v>6.6323851888979393</v>
      </c>
      <c r="ES37" s="45">
        <f>IFERROR(Oferta!ES37/AVERAGE(Ventas!ES35:ES37),"")</f>
        <v>5.3931178310740355</v>
      </c>
      <c r="ET37" s="45">
        <f>IFERROR(Oferta!ET37/AVERAGE(Ventas!ET35:ET37),"")</f>
        <v>5.0710467079347215</v>
      </c>
      <c r="EU37" s="45">
        <f>IFERROR(Oferta!EU37/AVERAGE(Ventas!EU35:EU37),"")</f>
        <v>7.7232635060639474</v>
      </c>
      <c r="EV37" s="45">
        <f>IFERROR(Oferta!EV37/AVERAGE(Ventas!EV35:EV37),"")</f>
        <v>10.575515635395876</v>
      </c>
      <c r="EW37" s="45">
        <f>IFERROR(Oferta!EW37/AVERAGE(Ventas!EW35:EW37),"")</f>
        <v>5.091400329489292</v>
      </c>
      <c r="EX37" s="45">
        <f>IFERROR(Oferta!EX37/AVERAGE(Ventas!EX35:EX37),"")</f>
        <v>8.4332560450480294</v>
      </c>
      <c r="EY37" s="45">
        <f>IFERROR(Oferta!EY37/AVERAGE(Ventas!EY35:EY37),"")</f>
        <v>6.9098501006338422</v>
      </c>
      <c r="EZ37" s="45">
        <f>IFERROR(Oferta!EZ37/AVERAGE(Ventas!EZ35:EZ37),"")</f>
        <v>5.3931178310740355</v>
      </c>
      <c r="FA37" s="45">
        <f>IFERROR(Oferta!FA37/AVERAGE(Ventas!FA35:FA37),"")</f>
        <v>5.1099178774478835</v>
      </c>
      <c r="FB37" s="45">
        <f>IFERROR(Oferta!FB37/AVERAGE(Ventas!FB35:FB37),"")</f>
        <v>7.7232635060639474</v>
      </c>
      <c r="FC37" s="45">
        <f>IFERROR(Oferta!FC37/AVERAGE(Ventas!FC35:FC37),"")</f>
        <v>10.575515635395876</v>
      </c>
      <c r="FD37" s="45">
        <f>IFERROR(Oferta!FD37/AVERAGE(Ventas!FD35:FD37),"")</f>
        <v>5.1277785084834928</v>
      </c>
      <c r="FE37" s="45">
        <f>IFERROR(Oferta!FE37/AVERAGE(Ventas!FE35:FE37),"")</f>
        <v>8.4332560450480294</v>
      </c>
      <c r="FF37" s="45">
        <f>IFERROR(Oferta!FF37/AVERAGE(Ventas!FF35:FF37),"")</f>
        <v>6.9247599039615846</v>
      </c>
    </row>
    <row r="38" spans="1:162" x14ac:dyDescent="0.25">
      <c r="A38" s="34">
        <v>41122</v>
      </c>
      <c r="B38" s="45">
        <f>IFERROR(Oferta!B38/AVERAGE(Ventas!B36:B38),"")</f>
        <v>5.656488549618321</v>
      </c>
      <c r="C38" s="45">
        <f>IFERROR(Oferta!C38/AVERAGE(Ventas!C36:C38),"")</f>
        <v>5.5493316359007006</v>
      </c>
      <c r="D38" s="45">
        <f>IFERROR(Oferta!D38/AVERAGE(Ventas!D36:D38),"")</f>
        <v>11.514855208725084</v>
      </c>
      <c r="E38" s="45">
        <f>IFERROR(Oferta!E38/AVERAGE(Ventas!E36:E38),"")</f>
        <v>17.536412078152754</v>
      </c>
      <c r="F38" s="45">
        <f>IFERROR(Oferta!F38/AVERAGE(Ventas!F36:F38),"")</f>
        <v>5.5575793184488829</v>
      </c>
      <c r="G38" s="45">
        <f>IFERROR(Oferta!G38/AVERAGE(Ventas!G36:G38),"")</f>
        <v>12.567039106145252</v>
      </c>
      <c r="H38" s="45">
        <f>IFERROR(Oferta!H38/AVERAGE(Ventas!H36:H38),"")</f>
        <v>10.144191714053616</v>
      </c>
      <c r="I38" s="45" t="str">
        <f>IFERROR(Oferta!I38/AVERAGE(Ventas!I36:I38),"")</f>
        <v/>
      </c>
      <c r="J38" s="45">
        <f>IFERROR(Oferta!J38/AVERAGE(Ventas!J36:J38),"")</f>
        <v>10.3125</v>
      </c>
      <c r="K38" s="45">
        <f>IFERROR(Oferta!K38/AVERAGE(Ventas!K36:K38),"")</f>
        <v>7.4194831013916502</v>
      </c>
      <c r="L38" s="45">
        <f>IFERROR(Oferta!L38/AVERAGE(Ventas!L36:L38),"")</f>
        <v>10.225806451612904</v>
      </c>
      <c r="M38" s="45">
        <f>IFERROR(Oferta!M38/AVERAGE(Ventas!M36:M38),"")</f>
        <v>10.3125</v>
      </c>
      <c r="N38" s="45">
        <f>IFERROR(Oferta!N38/AVERAGE(Ventas!N36:N38),"")</f>
        <v>8.4207161125319683</v>
      </c>
      <c r="O38" s="45">
        <f>IFERROR(Oferta!O38/AVERAGE(Ventas!O36:O38),"")</f>
        <v>8.8181818181818183</v>
      </c>
      <c r="P38" s="45">
        <f>IFERROR(Oferta!P38/AVERAGE(Ventas!P36:P38),"")</f>
        <v>6.8234265734265733</v>
      </c>
      <c r="Q38" s="45">
        <f>IFERROR(Oferta!Q38/AVERAGE(Ventas!Q36:Q38),"")</f>
        <v>4.2765131082101631</v>
      </c>
      <c r="R38" s="45">
        <f>IFERROR(Oferta!R38/AVERAGE(Ventas!R36:R38),"")</f>
        <v>4.8557906458797326</v>
      </c>
      <c r="S38" s="45">
        <f>IFERROR(Oferta!S38/AVERAGE(Ventas!S36:S38),"")</f>
        <v>7.8502779984114373</v>
      </c>
      <c r="T38" s="45">
        <f>IFERROR(Oferta!T38/AVERAGE(Ventas!T36:T38),"")</f>
        <v>4.4245503505741288</v>
      </c>
      <c r="U38" s="45">
        <f>IFERROR(Oferta!U38/AVERAGE(Ventas!U36:U38),"")</f>
        <v>5.8095117632178086</v>
      </c>
      <c r="V38" s="45">
        <f>IFERROR(Oferta!V38/AVERAGE(Ventas!V36:V38),"")</f>
        <v>5.0415281456020731</v>
      </c>
      <c r="W38" s="45" t="str">
        <f>IFERROR(Oferta!W38/AVERAGE(Ventas!W36:W38),"")</f>
        <v/>
      </c>
      <c r="X38" s="45">
        <f>IFERROR(Oferta!X38/AVERAGE(Ventas!X36:X38),"")</f>
        <v>4.6647887323943662</v>
      </c>
      <c r="Y38" s="45">
        <f>IFERROR(Oferta!Y38/AVERAGE(Ventas!Y36:Y38),"")</f>
        <v>3.4235294117647062</v>
      </c>
      <c r="Z38" s="45">
        <f>IFERROR(Oferta!Z38/AVERAGE(Ventas!Z36:Z38),"")</f>
        <v>5.47566371681416</v>
      </c>
      <c r="AA38" s="45">
        <f>IFERROR(Oferta!AA38/AVERAGE(Ventas!AA36:AA38),"")</f>
        <v>4.6647887323943662</v>
      </c>
      <c r="AB38" s="45">
        <f>IFERROR(Oferta!AB38/AVERAGE(Ventas!AB36:AB38),"")</f>
        <v>4.5946969696969697</v>
      </c>
      <c r="AC38" s="45">
        <f>IFERROR(Oferta!AC38/AVERAGE(Ventas!AC36:AC38),"")</f>
        <v>4.6163905841325201</v>
      </c>
      <c r="AD38" s="45" t="str">
        <f>IFERROR(Oferta!AD38/AVERAGE(Ventas!AD36:AD38),"")</f>
        <v/>
      </c>
      <c r="AE38" s="45">
        <f>IFERROR(Oferta!AE38/AVERAGE(Ventas!AE36:AE38),"")</f>
        <v>8.1242236024844718</v>
      </c>
      <c r="AF38" s="45">
        <f>IFERROR(Oferta!AF38/AVERAGE(Ventas!AF36:AF38),"")</f>
        <v>10.13758389261745</v>
      </c>
      <c r="AG38" s="45">
        <f>IFERROR(Oferta!AG38/AVERAGE(Ventas!AG36:AG38),"")</f>
        <v>52</v>
      </c>
      <c r="AH38" s="45">
        <f>IFERROR(Oferta!AH38/AVERAGE(Ventas!AH36:AH38),"")</f>
        <v>8.1428571428571423</v>
      </c>
      <c r="AI38" s="45">
        <f>IFERROR(Oferta!AI38/AVERAGE(Ventas!AI36:AI38),"")</f>
        <v>10.963815789473685</v>
      </c>
      <c r="AJ38" s="45">
        <f>IFERROR(Oferta!AJ38/AVERAGE(Ventas!AJ36:AJ38),"")</f>
        <v>9.9870967741935477</v>
      </c>
      <c r="AK38" s="45" t="str">
        <f>IFERROR(Oferta!AK38/AVERAGE(Ventas!AK36:AK38),"")</f>
        <v/>
      </c>
      <c r="AL38" s="45">
        <f>IFERROR(Oferta!AL38/AVERAGE(Ventas!AL36:AL38),"")</f>
        <v>8.1147540983606561</v>
      </c>
      <c r="AM38" s="45">
        <f>IFERROR(Oferta!AM38/AVERAGE(Ventas!AM36:AM38),"")</f>
        <v>10.08984375</v>
      </c>
      <c r="AN38" s="45">
        <f>IFERROR(Oferta!AN38/AVERAGE(Ventas!AN36:AN38),"")</f>
        <v>8.9411764705882355</v>
      </c>
      <c r="AO38" s="45">
        <f>IFERROR(Oferta!AO38/AVERAGE(Ventas!AO36:AO38),"")</f>
        <v>8.1147540983606561</v>
      </c>
      <c r="AP38" s="45">
        <f>IFERROR(Oferta!AP38/AVERAGE(Ventas!AP36:AP38),"")</f>
        <v>9.7625698324022352</v>
      </c>
      <c r="AQ38" s="45">
        <f>IFERROR(Oferta!AQ38/AVERAGE(Ventas!AQ36:AQ38),"")</f>
        <v>9.2051756007393717</v>
      </c>
      <c r="AR38" s="45" t="str">
        <f>IFERROR(Oferta!AR38/AVERAGE(Ventas!AR36:AR38),"")</f>
        <v/>
      </c>
      <c r="AS38" s="45">
        <f>IFERROR(Oferta!AS38/AVERAGE(Ventas!AS36:AS38),"")</f>
        <v>7.8</v>
      </c>
      <c r="AT38" s="45">
        <f>IFERROR(Oferta!AT38/AVERAGE(Ventas!AT36:AT38),"")</f>
        <v>8.7272727272727266</v>
      </c>
      <c r="AU38" s="45">
        <f>IFERROR(Oferta!AU38/AVERAGE(Ventas!AU36:AU38),"")</f>
        <v>10.384615384615385</v>
      </c>
      <c r="AV38" s="45">
        <f>IFERROR(Oferta!AV38/AVERAGE(Ventas!AV36:AV38),"")</f>
        <v>7.8</v>
      </c>
      <c r="AW38" s="45">
        <f>IFERROR(Oferta!AW38/AVERAGE(Ventas!AW36:AW38),"")</f>
        <v>8.929577464788732</v>
      </c>
      <c r="AX38" s="45">
        <f>IFERROR(Oferta!AX38/AVERAGE(Ventas!AX36:AX38),"")</f>
        <v>8.7901234567901234</v>
      </c>
      <c r="AY38" s="45">
        <f>IFERROR(Oferta!AY38/AVERAGE(Ventas!AY36:AY38),"")</f>
        <v>1.5</v>
      </c>
      <c r="AZ38" s="45">
        <f>IFERROR(Oferta!AZ38/AVERAGE(Ventas!AZ36:AZ38),"")</f>
        <v>10.979999999999999</v>
      </c>
      <c r="BA38" s="45">
        <f>IFERROR(Oferta!BA38/AVERAGE(Ventas!BA36:BA38),"")</f>
        <v>10.56</v>
      </c>
      <c r="BB38" s="45">
        <f>IFERROR(Oferta!BB38/AVERAGE(Ventas!BB36:BB38),"")</f>
        <v>28.2</v>
      </c>
      <c r="BC38" s="45">
        <f>IFERROR(Oferta!BC38/AVERAGE(Ventas!BC36:BC38),"")</f>
        <v>10.794117647058824</v>
      </c>
      <c r="BD38" s="45">
        <f>IFERROR(Oferta!BD38/AVERAGE(Ventas!BD36:BD38),"")</f>
        <v>11.129032258064516</v>
      </c>
      <c r="BE38" s="45">
        <f>IFERROR(Oferta!BE38/AVERAGE(Ventas!BE36:BE38),"")</f>
        <v>10.996108949416342</v>
      </c>
      <c r="BF38" s="45">
        <f>IFERROR(Oferta!BF38/AVERAGE(Ventas!BF36:BF38),"")</f>
        <v>2.1063829787234045</v>
      </c>
      <c r="BG38" s="45">
        <f>IFERROR(Oferta!BG38/AVERAGE(Ventas!BG36:BG38),"")</f>
        <v>15.061224489795919</v>
      </c>
      <c r="BH38" s="45">
        <f>IFERROR(Oferta!BH38/AVERAGE(Ventas!BH36:BH38),"")</f>
        <v>15.159292035398231</v>
      </c>
      <c r="BI38" s="45">
        <f>IFERROR(Oferta!BI38/AVERAGE(Ventas!BI36:BI38),"")</f>
        <v>54.352941176470587</v>
      </c>
      <c r="BJ38" s="45">
        <f>IFERROR(Oferta!BJ38/AVERAGE(Ventas!BJ36:BJ38),"")</f>
        <v>10.008298755186722</v>
      </c>
      <c r="BK38" s="45">
        <f>IFERROR(Oferta!BK38/AVERAGE(Ventas!BK36:BK38),"")</f>
        <v>17.901234567901234</v>
      </c>
      <c r="BL38" s="45">
        <f>IFERROR(Oferta!BL38/AVERAGE(Ventas!BL36:BL38),"")</f>
        <v>13.971074380165289</v>
      </c>
      <c r="BM38" s="45" t="str">
        <f>IFERROR(Oferta!BM38/AVERAGE(Ventas!BM36:BM38),"")</f>
        <v/>
      </c>
      <c r="BN38" s="45">
        <f>IFERROR(Oferta!BN38/AVERAGE(Ventas!BN36:BN38),"")</f>
        <v>4.2357320099255578</v>
      </c>
      <c r="BO38" s="45">
        <f>IFERROR(Oferta!BO38/AVERAGE(Ventas!BO36:BO38),"")</f>
        <v>7.786082474226804</v>
      </c>
      <c r="BP38" s="45">
        <f>IFERROR(Oferta!BP38/AVERAGE(Ventas!BP36:BP38),"")</f>
        <v>18.413793103448278</v>
      </c>
      <c r="BQ38" s="45">
        <f>IFERROR(Oferta!BQ38/AVERAGE(Ventas!BQ36:BQ38),"")</f>
        <v>4.2357320099255578</v>
      </c>
      <c r="BR38" s="45">
        <f>IFERROR(Oferta!BR38/AVERAGE(Ventas!BR36:BR38),"")</f>
        <v>8.5251798561151073</v>
      </c>
      <c r="BS38" s="45">
        <f>IFERROR(Oferta!BS38/AVERAGE(Ventas!BS36:BS38),"")</f>
        <v>6.4170731707317081</v>
      </c>
      <c r="BT38" s="45" t="str">
        <f>IFERROR(Oferta!BT38/AVERAGE(Ventas!BT36:BT38),"")</f>
        <v/>
      </c>
      <c r="BU38" s="45">
        <f>IFERROR(Oferta!BU38/AVERAGE(Ventas!BU36:BU38),"")</f>
        <v>6.9684210526315793</v>
      </c>
      <c r="BV38" s="45">
        <f>IFERROR(Oferta!BV38/AVERAGE(Ventas!BV36:BV38),"")</f>
        <v>6.9665653495440729</v>
      </c>
      <c r="BW38" s="45">
        <f>IFERROR(Oferta!BW38/AVERAGE(Ventas!BW36:BW38),"")</f>
        <v>16.410358565737052</v>
      </c>
      <c r="BX38" s="45">
        <f>IFERROR(Oferta!BX38/AVERAGE(Ventas!BX36:BX38),"")</f>
        <v>6.9684210526315793</v>
      </c>
      <c r="BY38" s="45">
        <f>IFERROR(Oferta!BY38/AVERAGE(Ventas!BY36:BY38),"")</f>
        <v>8.4792597319719203</v>
      </c>
      <c r="BZ38" s="45">
        <f>IFERROR(Oferta!BZ38/AVERAGE(Ventas!BZ36:BZ38),"")</f>
        <v>8.2467602591792648</v>
      </c>
      <c r="CA38" s="45" t="str">
        <f>IFERROR(Oferta!CA38/AVERAGE(Ventas!CA36:CA38),"")</f>
        <v/>
      </c>
      <c r="CB38" s="45">
        <f>IFERROR(Oferta!CB38/AVERAGE(Ventas!CB36:CB38),"")</f>
        <v>12.479999999999999</v>
      </c>
      <c r="CC38" s="45">
        <f>IFERROR(Oferta!CC38/AVERAGE(Ventas!CC36:CC38),"")</f>
        <v>9.9493670886075947</v>
      </c>
      <c r="CD38" s="45">
        <f>IFERROR(Oferta!CD38/AVERAGE(Ventas!CD36:CD38),"")</f>
        <v>3.290322580645161</v>
      </c>
      <c r="CE38" s="45">
        <f>IFERROR(Oferta!CE38/AVERAGE(Ventas!CE36:CE38),"")</f>
        <v>12.479999999999999</v>
      </c>
      <c r="CF38" s="45">
        <f>IFERROR(Oferta!CF38/AVERAGE(Ventas!CF36:CF38),"")</f>
        <v>8.8571428571428577</v>
      </c>
      <c r="CG38" s="45">
        <f>IFERROR(Oferta!CG38/AVERAGE(Ventas!CG36:CG38),"")</f>
        <v>10.598901098901099</v>
      </c>
      <c r="CH38" s="45">
        <f>IFERROR(Oferta!CH38/AVERAGE(Ventas!CH36:CH38),"")</f>
        <v>4.5681818181818183</v>
      </c>
      <c r="CI38" s="45">
        <f>IFERROR(Oferta!CI38/AVERAGE(Ventas!CI36:CI38),"")</f>
        <v>3.3155844155844152</v>
      </c>
      <c r="CJ38" s="45">
        <f>IFERROR(Oferta!CJ38/AVERAGE(Ventas!CJ36:CJ38),"")</f>
        <v>7.5154285714285711</v>
      </c>
      <c r="CK38" s="45">
        <f>IFERROR(Oferta!CK38/AVERAGE(Ventas!CK36:CK38),"")</f>
        <v>17.244897959183675</v>
      </c>
      <c r="CL38" s="45">
        <f>IFERROR(Oferta!CL38/AVERAGE(Ventas!CL36:CL38),"")</f>
        <v>3.571797520661157</v>
      </c>
      <c r="CM38" s="45">
        <f>IFERROR(Oferta!CM38/AVERAGE(Ventas!CM36:CM38),"")</f>
        <v>8.9148727984344411</v>
      </c>
      <c r="CN38" s="45">
        <f>IFERROR(Oferta!CN38/AVERAGE(Ventas!CN36:CN38),"")</f>
        <v>5.4178498985801218</v>
      </c>
      <c r="CO38" s="45">
        <f>IFERROR(Oferta!CO38/AVERAGE(Ventas!CO36:CO38),"")</f>
        <v>27.666666666666668</v>
      </c>
      <c r="CP38" s="45">
        <f>IFERROR(Oferta!CP38/AVERAGE(Ventas!CP36:CP38),"")</f>
        <v>3</v>
      </c>
      <c r="CQ38" s="45">
        <f>IFERROR(Oferta!CQ38/AVERAGE(Ventas!CQ36:CQ38),"")</f>
        <v>5.833333333333333</v>
      </c>
      <c r="CR38" s="45">
        <f>IFERROR(Oferta!CR38/AVERAGE(Ventas!CR36:CR38),"")</f>
        <v>3.6923076923076925</v>
      </c>
      <c r="CS38" s="45">
        <f>IFERROR(Oferta!CS38/AVERAGE(Ventas!CS36:CS38),"")</f>
        <v>11.879999999999999</v>
      </c>
      <c r="CT38" s="45">
        <f>IFERROR(Oferta!CT38/AVERAGE(Ventas!CT36:CT38),"")</f>
        <v>5.5058823529411764</v>
      </c>
      <c r="CU38" s="45">
        <f>IFERROR(Oferta!CU38/AVERAGE(Ventas!CU36:CU38),"")</f>
        <v>6.3230769230769228</v>
      </c>
      <c r="CV38" s="45" t="str">
        <f>IFERROR(Oferta!CV38/AVERAGE(Ventas!CV36:CV38),"")</f>
        <v/>
      </c>
      <c r="CW38" s="45">
        <f>IFERROR(Oferta!CW38/AVERAGE(Ventas!CW36:CW38),"")</f>
        <v>13.139999999999999</v>
      </c>
      <c r="CX38" s="45">
        <f>IFERROR(Oferta!CX38/AVERAGE(Ventas!CX36:CX38),"")</f>
        <v>8.8010204081632661</v>
      </c>
      <c r="CY38" s="45">
        <f>IFERROR(Oferta!CY38/AVERAGE(Ventas!CY36:CY38),"")</f>
        <v>12.285714285714286</v>
      </c>
      <c r="CZ38" s="45">
        <f>IFERROR(Oferta!CZ38/AVERAGE(Ventas!CZ36:CZ38),"")</f>
        <v>13.139999999999999</v>
      </c>
      <c r="DA38" s="45">
        <f>IFERROR(Oferta!DA38/AVERAGE(Ventas!DA36:DA38),"")</f>
        <v>9.4159663865546221</v>
      </c>
      <c r="DB38" s="45">
        <f>IFERROR(Oferta!DB38/AVERAGE(Ventas!DB36:DB38),"")</f>
        <v>10.0625</v>
      </c>
      <c r="DC38" s="45" t="str">
        <f>IFERROR(Oferta!DC38/AVERAGE(Ventas!DC36:DC38),"")</f>
        <v/>
      </c>
      <c r="DD38" s="45">
        <f>IFERROR(Oferta!DD38/AVERAGE(Ventas!DD36:DD38),"")</f>
        <v>10.8</v>
      </c>
      <c r="DE38" s="45">
        <f>IFERROR(Oferta!DE38/AVERAGE(Ventas!DE36:DE38),"")</f>
        <v>10.936046511627907</v>
      </c>
      <c r="DF38" s="45">
        <f>IFERROR(Oferta!DF38/AVERAGE(Ventas!DF36:DF38),"")</f>
        <v>5.5</v>
      </c>
      <c r="DG38" s="45">
        <f>IFERROR(Oferta!DG38/AVERAGE(Ventas!DG36:DG38),"")</f>
        <v>10.8</v>
      </c>
      <c r="DH38" s="45">
        <f>IFERROR(Oferta!DH38/AVERAGE(Ventas!DH36:DH38),"")</f>
        <v>10.421052631578947</v>
      </c>
      <c r="DI38" s="45">
        <f>IFERROR(Oferta!DI38/AVERAGE(Ventas!DI36:DI38),"")</f>
        <v>10.448780487804878</v>
      </c>
      <c r="DJ38" s="45" t="str">
        <f>IFERROR(Oferta!DJ38/AVERAGE(Ventas!DJ36:DJ38),"")</f>
        <v/>
      </c>
      <c r="DK38" s="45">
        <f>IFERROR(Oferta!DK38/AVERAGE(Ventas!DK36:DK38),"")</f>
        <v>22.377049180327869</v>
      </c>
      <c r="DL38" s="45">
        <f>IFERROR(Oferta!DL38/AVERAGE(Ventas!DL36:DL38),"")</f>
        <v>22.128205128205128</v>
      </c>
      <c r="DM38" s="45">
        <f>IFERROR(Oferta!DM38/AVERAGE(Ventas!DM36:DM38),"")</f>
        <v>18.413793103448274</v>
      </c>
      <c r="DN38" s="45">
        <f>IFERROR(Oferta!DN38/AVERAGE(Ventas!DN36:DN38),"")</f>
        <v>22.377049180327869</v>
      </c>
      <c r="DO38" s="45">
        <f>IFERROR(Oferta!DO38/AVERAGE(Ventas!DO36:DO38),"")</f>
        <v>20.072519083969468</v>
      </c>
      <c r="DP38" s="45">
        <f>IFERROR(Oferta!DP38/AVERAGE(Ventas!DP36:DP38),"")</f>
        <v>20.507739938080494</v>
      </c>
      <c r="DQ38" s="45" t="str">
        <f>IFERROR(Oferta!DQ38/AVERAGE(Ventas!DQ36:DQ38),"")</f>
        <v/>
      </c>
      <c r="DR38" s="45">
        <f>IFERROR(Oferta!DR38/AVERAGE(Ventas!DR36:DR38),"")</f>
        <v>15</v>
      </c>
      <c r="DS38" s="45">
        <f>IFERROR(Oferta!DS38/AVERAGE(Ventas!DS36:DS38),"")</f>
        <v>23.708955223880597</v>
      </c>
      <c r="DT38" s="45">
        <f>IFERROR(Oferta!DT38/AVERAGE(Ventas!DT36:DT38),"")</f>
        <v>29.823529411764703</v>
      </c>
      <c r="DU38" s="45">
        <f>IFERROR(Oferta!DU38/AVERAGE(Ventas!DU36:DU38),"")</f>
        <v>15</v>
      </c>
      <c r="DV38" s="45">
        <f>IFERROR(Oferta!DV38/AVERAGE(Ventas!DV36:DV38),"")</f>
        <v>24.397350993377483</v>
      </c>
      <c r="DW38" s="45">
        <f>IFERROR(Oferta!DW38/AVERAGE(Ventas!DW36:DW38),"")</f>
        <v>21.116379310344829</v>
      </c>
      <c r="DX38" s="45" t="str">
        <f>IFERROR(Oferta!DX38/AVERAGE(Ventas!DX36:DX38),"")</f>
        <v/>
      </c>
      <c r="DY38" s="45">
        <f>IFERROR(Oferta!DY38/AVERAGE(Ventas!DY36:DY38),"")</f>
        <v>14.522727272727273</v>
      </c>
      <c r="DZ38" s="45" t="str">
        <f>IFERROR(Oferta!DZ38/AVERAGE(Ventas!DZ36:DZ38),"")</f>
        <v/>
      </c>
      <c r="EA38" s="45" t="str">
        <f>IFERROR(Oferta!EA38/AVERAGE(Ventas!EA36:EA38),"")</f>
        <v/>
      </c>
      <c r="EB38" s="45">
        <f>IFERROR(Oferta!EB38/AVERAGE(Ventas!EB36:EB38),"")</f>
        <v>14.522727272727273</v>
      </c>
      <c r="EC38" s="45" t="str">
        <f>IFERROR(Oferta!EC38/AVERAGE(Ventas!EC36:EC38),"")</f>
        <v/>
      </c>
      <c r="ED38" s="45">
        <f>IFERROR(Oferta!ED38/AVERAGE(Ventas!ED36:ED38),"")</f>
        <v>14.522727272727273</v>
      </c>
      <c r="EE38" s="45">
        <f>IFERROR(Oferta!EE38/AVERAGE(Ventas!EE36:EE38),"")</f>
        <v>5.8717015468607832</v>
      </c>
      <c r="EF38" s="45">
        <f>IFERROR(Oferta!EF38/AVERAGE(Ventas!EF36:EF38),"")</f>
        <v>4.4740153810300631</v>
      </c>
      <c r="EG38" s="45">
        <f>IFERROR(Oferta!EG38/AVERAGE(Ventas!EG36:EG38),"")</f>
        <v>7.0996182850758771</v>
      </c>
      <c r="EH38" s="45">
        <f>IFERROR(Oferta!EH38/AVERAGE(Ventas!EH36:EH38),"")</f>
        <v>10.41697711548696</v>
      </c>
      <c r="EI38" s="45">
        <f>IFERROR(Oferta!EI38/AVERAGE(Ventas!EI36:EI38),"")</f>
        <v>4.5839536215287717</v>
      </c>
      <c r="EJ38" s="45">
        <f>IFERROR(Oferta!EJ38/AVERAGE(Ventas!EJ36:EJ38),"")</f>
        <v>7.9594454789985516</v>
      </c>
      <c r="EK38" s="45">
        <f>IFERROR(Oferta!EK38/AVERAGE(Ventas!EK36:EK38),"")</f>
        <v>6.3029398335148041</v>
      </c>
      <c r="EL38" s="45">
        <f>IFERROR(Oferta!EL38/AVERAGE(Ventas!EL36:EL38),"")</f>
        <v>5.5707112970711297</v>
      </c>
      <c r="EM38" s="45">
        <f>IFERROR(Oferta!EM38/AVERAGE(Ventas!EM36:EM38),"")</f>
        <v>4.815970056144729</v>
      </c>
      <c r="EN38" s="45">
        <f>IFERROR(Oferta!EN38/AVERAGE(Ventas!EN36:EN38),"")</f>
        <v>7.3964218455743875</v>
      </c>
      <c r="EO38" s="45">
        <f>IFERROR(Oferta!EO38/AVERAGE(Ventas!EO36:EO38),"")</f>
        <v>10.125847266154542</v>
      </c>
      <c r="EP38" s="45">
        <f>IFERROR(Oferta!EP38/AVERAGE(Ventas!EP36:EP38),"")</f>
        <v>4.8737037511202157</v>
      </c>
      <c r="EQ38" s="45">
        <f>IFERROR(Oferta!EQ38/AVERAGE(Ventas!EQ36:EQ38),"")</f>
        <v>8.1</v>
      </c>
      <c r="ER38" s="45">
        <f>IFERROR(Oferta!ER38/AVERAGE(Ventas!ER36:ER38),"")</f>
        <v>6.5630031715052457</v>
      </c>
      <c r="ES38" s="45">
        <f>IFERROR(Oferta!ES38/AVERAGE(Ventas!ES36:ES38),"")</f>
        <v>5.898598516075845</v>
      </c>
      <c r="ET38" s="45">
        <f>IFERROR(Oferta!ET38/AVERAGE(Ventas!ET36:ET38),"")</f>
        <v>4.9757943542888308</v>
      </c>
      <c r="EU38" s="45">
        <f>IFERROR(Oferta!EU38/AVERAGE(Ventas!EU36:EU38),"")</f>
        <v>7.7145996630283502</v>
      </c>
      <c r="EV38" s="45">
        <f>IFERROR(Oferta!EV38/AVERAGE(Ventas!EV36:EV38),"")</f>
        <v>10.383191489361701</v>
      </c>
      <c r="EW38" s="45">
        <f>IFERROR(Oferta!EW38/AVERAGE(Ventas!EW36:EW38),"")</f>
        <v>5.0462875495938029</v>
      </c>
      <c r="EX38" s="45">
        <f>IFERROR(Oferta!EX38/AVERAGE(Ventas!EX36:EX38),"")</f>
        <v>8.3980709498119985</v>
      </c>
      <c r="EY38" s="45">
        <f>IFERROR(Oferta!EY38/AVERAGE(Ventas!EY36:EY38),"")</f>
        <v>6.8432077125328661</v>
      </c>
      <c r="EZ38" s="45">
        <f>IFERROR(Oferta!EZ38/AVERAGE(Ventas!EZ36:EZ38),"")</f>
        <v>5.898598516075845</v>
      </c>
      <c r="FA38" s="45">
        <f>IFERROR(Oferta!FA38/AVERAGE(Ventas!FA36:FA38),"")</f>
        <v>5.0043507817811017</v>
      </c>
      <c r="FB38" s="45">
        <f>IFERROR(Oferta!FB38/AVERAGE(Ventas!FB36:FB38),"")</f>
        <v>7.7145996630283502</v>
      </c>
      <c r="FC38" s="45">
        <f>IFERROR(Oferta!FC38/AVERAGE(Ventas!FC36:FC38),"")</f>
        <v>10.383191489361701</v>
      </c>
      <c r="FD38" s="45">
        <f>IFERROR(Oferta!FD38/AVERAGE(Ventas!FD36:FD38),"")</f>
        <v>5.07247378006657</v>
      </c>
      <c r="FE38" s="45">
        <f>IFERROR(Oferta!FE38/AVERAGE(Ventas!FE36:FE38),"")</f>
        <v>8.3980709498119985</v>
      </c>
      <c r="FF38" s="45">
        <f>IFERROR(Oferta!FF38/AVERAGE(Ventas!FF36:FF38),"")</f>
        <v>6.8530664643753285</v>
      </c>
    </row>
    <row r="39" spans="1:162" x14ac:dyDescent="0.25">
      <c r="A39" s="34">
        <v>41153</v>
      </c>
      <c r="B39" s="45">
        <f>IFERROR(Oferta!B39/AVERAGE(Ventas!B37:B39),"")</f>
        <v>3.8974358974358974</v>
      </c>
      <c r="C39" s="45">
        <f>IFERROR(Oferta!C39/AVERAGE(Ventas!C37:C39),"")</f>
        <v>6.7524053880692758</v>
      </c>
      <c r="D39" s="45">
        <f>IFERROR(Oferta!D39/AVERAGE(Ventas!D37:D39),"")</f>
        <v>11.090336134453782</v>
      </c>
      <c r="E39" s="45">
        <f>IFERROR(Oferta!E39/AVERAGE(Ventas!E37:E39),"")</f>
        <v>17.059773828756057</v>
      </c>
      <c r="F39" s="45">
        <f>IFERROR(Oferta!F39/AVERAGE(Ventas!F37:F39),"")</f>
        <v>6.5531026252983295</v>
      </c>
      <c r="G39" s="45">
        <f>IFERROR(Oferta!G39/AVERAGE(Ventas!G37:G39),"")</f>
        <v>12.153669064748202</v>
      </c>
      <c r="H39" s="45">
        <f>IFERROR(Oferta!H39/AVERAGE(Ventas!H37:H39),"")</f>
        <v>10.331391962725684</v>
      </c>
      <c r="I39" s="45" t="str">
        <f>IFERROR(Oferta!I39/AVERAGE(Ventas!I37:I39),"")</f>
        <v/>
      </c>
      <c r="J39" s="45">
        <f>IFERROR(Oferta!J39/AVERAGE(Ventas!J37:J39),"")</f>
        <v>7.795366795366796</v>
      </c>
      <c r="K39" s="45">
        <f>IFERROR(Oferta!K39/AVERAGE(Ventas!K37:K39),"")</f>
        <v>6.6660550458715599</v>
      </c>
      <c r="L39" s="45">
        <f>IFERROR(Oferta!L39/AVERAGE(Ventas!L37:L39),"")</f>
        <v>8.0392749244713002</v>
      </c>
      <c r="M39" s="45">
        <f>IFERROR(Oferta!M39/AVERAGE(Ventas!M37:M39),"")</f>
        <v>7.795366795366796</v>
      </c>
      <c r="N39" s="45">
        <f>IFERROR(Oferta!N39/AVERAGE(Ventas!N37:N39),"")</f>
        <v>7.1849315068493151</v>
      </c>
      <c r="O39" s="45">
        <f>IFERROR(Oferta!O39/AVERAGE(Ventas!O37:O39),"")</f>
        <v>7.3242290748898684</v>
      </c>
      <c r="P39" s="45">
        <f>IFERROR(Oferta!P39/AVERAGE(Ventas!P37:P39),"")</f>
        <v>3.1078651685393255</v>
      </c>
      <c r="Q39" s="45">
        <f>IFERROR(Oferta!Q39/AVERAGE(Ventas!Q37:Q39),"")</f>
        <v>4.1574639769452455</v>
      </c>
      <c r="R39" s="45">
        <f>IFERROR(Oferta!R39/AVERAGE(Ventas!R37:R39),"")</f>
        <v>5.0650342801175317</v>
      </c>
      <c r="S39" s="45">
        <f>IFERROR(Oferta!S39/AVERAGE(Ventas!S37:S39),"")</f>
        <v>7.9630911188004614</v>
      </c>
      <c r="T39" s="45">
        <f>IFERROR(Oferta!T39/AVERAGE(Ventas!T37:T39),"")</f>
        <v>4.0598013591217983</v>
      </c>
      <c r="U39" s="45">
        <f>IFERROR(Oferta!U39/AVERAGE(Ventas!U37:U39),"")</f>
        <v>6.0432130807163249</v>
      </c>
      <c r="V39" s="45">
        <f>IFERROR(Oferta!V39/AVERAGE(Ventas!V37:V39),"")</f>
        <v>4.9447628973423656</v>
      </c>
      <c r="W39" s="45" t="str">
        <f>IFERROR(Oferta!W39/AVERAGE(Ventas!W37:W39),"")</f>
        <v/>
      </c>
      <c r="X39" s="45">
        <f>IFERROR(Oferta!X39/AVERAGE(Ventas!X37:X39),"")</f>
        <v>7.7558139534883717</v>
      </c>
      <c r="Y39" s="45">
        <f>IFERROR(Oferta!Y39/AVERAGE(Ventas!Y37:Y39),"")</f>
        <v>5.8029850746268652</v>
      </c>
      <c r="Z39" s="45">
        <f>IFERROR(Oferta!Z39/AVERAGE(Ventas!Z37:Z39),"")</f>
        <v>5.823113207547169</v>
      </c>
      <c r="AA39" s="45">
        <f>IFERROR(Oferta!AA39/AVERAGE(Ventas!AA37:AA39),"")</f>
        <v>7.7790697674418601</v>
      </c>
      <c r="AB39" s="45">
        <f>IFERROR(Oferta!AB39/AVERAGE(Ventas!AB37:AB39),"")</f>
        <v>5.8142292490118574</v>
      </c>
      <c r="AC39" s="45">
        <f>IFERROR(Oferta!AC39/AVERAGE(Ventas!AC37:AC39),"")</f>
        <v>6.3126843657817107</v>
      </c>
      <c r="AD39" s="45">
        <f>IFERROR(Oferta!AD39/AVERAGE(Ventas!AD37:AD39),"")</f>
        <v>0</v>
      </c>
      <c r="AE39" s="45">
        <f>IFERROR(Oferta!AE39/AVERAGE(Ventas!AE37:AE39),"")</f>
        <v>9.7333333333333325</v>
      </c>
      <c r="AF39" s="45">
        <f>IFERROR(Oferta!AF39/AVERAGE(Ventas!AF37:AF39),"")</f>
        <v>8.8584070796460175</v>
      </c>
      <c r="AG39" s="45">
        <f>IFERROR(Oferta!AG39/AVERAGE(Ventas!AG37:AG39),"")</f>
        <v>23.75</v>
      </c>
      <c r="AH39" s="45">
        <f>IFERROR(Oferta!AH39/AVERAGE(Ventas!AH37:AH39),"")</f>
        <v>9.679558011049723</v>
      </c>
      <c r="AI39" s="45">
        <f>IFERROR(Oferta!AI39/AVERAGE(Ventas!AI37:AI39),"")</f>
        <v>9.367521367521368</v>
      </c>
      <c r="AJ39" s="45">
        <f>IFERROR(Oferta!AJ39/AVERAGE(Ventas!AJ37:AJ39),"")</f>
        <v>9.473684210526315</v>
      </c>
      <c r="AK39" s="45" t="str">
        <f>IFERROR(Oferta!AK39/AVERAGE(Ventas!AK37:AK39),"")</f>
        <v/>
      </c>
      <c r="AL39" s="45">
        <f>IFERROR(Oferta!AL39/AVERAGE(Ventas!AL37:AL39),"")</f>
        <v>5.9311926605504581</v>
      </c>
      <c r="AM39" s="45">
        <f>IFERROR(Oferta!AM39/AVERAGE(Ventas!AM37:AM39),"")</f>
        <v>9.7410358565737045</v>
      </c>
      <c r="AN39" s="45">
        <f>IFERROR(Oferta!AN39/AVERAGE(Ventas!AN37:AN39),"")</f>
        <v>7.7428571428571429</v>
      </c>
      <c r="AO39" s="45">
        <f>IFERROR(Oferta!AO39/AVERAGE(Ventas!AO37:AO39),"")</f>
        <v>5.9311926605504581</v>
      </c>
      <c r="AP39" s="45">
        <f>IFERROR(Oferta!AP39/AVERAGE(Ventas!AP37:AP39),"")</f>
        <v>9.1516853932584272</v>
      </c>
      <c r="AQ39" s="45">
        <f>IFERROR(Oferta!AQ39/AVERAGE(Ventas!AQ37:AQ39),"")</f>
        <v>7.9285714285714279</v>
      </c>
      <c r="AR39" s="45" t="str">
        <f>IFERROR(Oferta!AR39/AVERAGE(Ventas!AR37:AR39),"")</f>
        <v/>
      </c>
      <c r="AS39" s="45">
        <f>IFERROR(Oferta!AS39/AVERAGE(Ventas!AS37:AS39),"")</f>
        <v>10.764705882352942</v>
      </c>
      <c r="AT39" s="45">
        <f>IFERROR(Oferta!AT39/AVERAGE(Ventas!AT37:AT39),"")</f>
        <v>9.7894736842105257</v>
      </c>
      <c r="AU39" s="45">
        <f>IFERROR(Oferta!AU39/AVERAGE(Ventas!AU37:AU39),"")</f>
        <v>8.6666666666666661</v>
      </c>
      <c r="AV39" s="45">
        <f>IFERROR(Oferta!AV39/AVERAGE(Ventas!AV37:AV39),"")</f>
        <v>10.764705882352942</v>
      </c>
      <c r="AW39" s="45">
        <f>IFERROR(Oferta!AW39/AVERAGE(Ventas!AW37:AW39),"")</f>
        <v>9.610619469026549</v>
      </c>
      <c r="AX39" s="45">
        <f>IFERROR(Oferta!AX39/AVERAGE(Ventas!AX37:AX39),"")</f>
        <v>9.8231046931407953</v>
      </c>
      <c r="AY39" s="45" t="str">
        <f>IFERROR(Oferta!AY39/AVERAGE(Ventas!AY37:AY39),"")</f>
        <v/>
      </c>
      <c r="AZ39" s="45">
        <f>IFERROR(Oferta!AZ39/AVERAGE(Ventas!AZ37:AZ39),"")</f>
        <v>9.4038461538461551</v>
      </c>
      <c r="BA39" s="45">
        <f>IFERROR(Oferta!BA39/AVERAGE(Ventas!BA37:BA39),"")</f>
        <v>11.006756756756756</v>
      </c>
      <c r="BB39" s="45">
        <f>IFERROR(Oferta!BB39/AVERAGE(Ventas!BB37:BB39),"")</f>
        <v>39</v>
      </c>
      <c r="BC39" s="45">
        <f>IFERROR(Oferta!BC39/AVERAGE(Ventas!BC37:BC39),"")</f>
        <v>9.4326923076923084</v>
      </c>
      <c r="BD39" s="45">
        <f>IFERROR(Oferta!BD39/AVERAGE(Ventas!BD37:BD39),"")</f>
        <v>11.743421052631579</v>
      </c>
      <c r="BE39" s="45">
        <f>IFERROR(Oferta!BE39/AVERAGE(Ventas!BE37:BE39),"")</f>
        <v>10.8046875</v>
      </c>
      <c r="BF39" s="45">
        <f>IFERROR(Oferta!BF39/AVERAGE(Ventas!BF37:BF39),"")</f>
        <v>0.31034482758620691</v>
      </c>
      <c r="BG39" s="45">
        <f>IFERROR(Oferta!BG39/AVERAGE(Ventas!BG37:BG39),"")</f>
        <v>21.5</v>
      </c>
      <c r="BH39" s="45">
        <f>IFERROR(Oferta!BH39/AVERAGE(Ventas!BH37:BH39),"")</f>
        <v>13.659340659340659</v>
      </c>
      <c r="BI39" s="45">
        <f>IFERROR(Oferta!BI39/AVERAGE(Ventas!BI37:BI39),"")</f>
        <v>37.875</v>
      </c>
      <c r="BJ39" s="45">
        <f>IFERROR(Oferta!BJ39/AVERAGE(Ventas!BJ37:BJ39),"")</f>
        <v>11.68370607028754</v>
      </c>
      <c r="BK39" s="45">
        <f>IFERROR(Oferta!BK39/AVERAGE(Ventas!BK37:BK39),"")</f>
        <v>15.616161616161616</v>
      </c>
      <c r="BL39" s="45">
        <f>IFERROR(Oferta!BL39/AVERAGE(Ventas!BL37:BL39),"")</f>
        <v>13.598360655737704</v>
      </c>
      <c r="BM39" s="45" t="str">
        <f>IFERROR(Oferta!BM39/AVERAGE(Ventas!BM37:BM39),"")</f>
        <v/>
      </c>
      <c r="BN39" s="45">
        <f>IFERROR(Oferta!BN39/AVERAGE(Ventas!BN37:BN39),"")</f>
        <v>4.7906976744186043</v>
      </c>
      <c r="BO39" s="45">
        <f>IFERROR(Oferta!BO39/AVERAGE(Ventas!BO37:BO39),"")</f>
        <v>9.2932960893854748</v>
      </c>
      <c r="BP39" s="45">
        <f>IFERROR(Oferta!BP39/AVERAGE(Ventas!BP37:BP39),"")</f>
        <v>22.956521739130434</v>
      </c>
      <c r="BQ39" s="45">
        <f>IFERROR(Oferta!BQ39/AVERAGE(Ventas!BQ37:BQ39),"")</f>
        <v>4.7906976744186043</v>
      </c>
      <c r="BR39" s="45">
        <f>IFERROR(Oferta!BR39/AVERAGE(Ventas!BR37:BR39),"")</f>
        <v>10.118110236220472</v>
      </c>
      <c r="BS39" s="45">
        <f>IFERROR(Oferta!BS39/AVERAGE(Ventas!BS37:BS39),"")</f>
        <v>7.43359375</v>
      </c>
      <c r="BT39" s="45" t="str">
        <f>IFERROR(Oferta!BT39/AVERAGE(Ventas!BT37:BT39),"")</f>
        <v/>
      </c>
      <c r="BU39" s="45">
        <f>IFERROR(Oferta!BU39/AVERAGE(Ventas!BU37:BU39),"")</f>
        <v>8.2897959183673464</v>
      </c>
      <c r="BV39" s="45">
        <f>IFERROR(Oferta!BV39/AVERAGE(Ventas!BV37:BV39),"")</f>
        <v>7.5920840064620352</v>
      </c>
      <c r="BW39" s="45">
        <f>IFERROR(Oferta!BW39/AVERAGE(Ventas!BW37:BW39),"")</f>
        <v>11.892857142857144</v>
      </c>
      <c r="BX39" s="45">
        <f>IFERROR(Oferta!BX39/AVERAGE(Ventas!BX37:BX39),"")</f>
        <v>8.2897959183673464</v>
      </c>
      <c r="BY39" s="45">
        <f>IFERROR(Oferta!BY39/AVERAGE(Ventas!BY37:BY39),"")</f>
        <v>8.5692883895131082</v>
      </c>
      <c r="BZ39" s="45">
        <f>IFERROR(Oferta!BZ39/AVERAGE(Ventas!BZ37:BZ39),"")</f>
        <v>8.5322144017325403</v>
      </c>
      <c r="CA39" s="45" t="str">
        <f>IFERROR(Oferta!CA39/AVERAGE(Ventas!CA37:CA39),"")</f>
        <v/>
      </c>
      <c r="CB39" s="45">
        <f>IFERROR(Oferta!CB39/AVERAGE(Ventas!CB37:CB39),"")</f>
        <v>8.9302325581395348</v>
      </c>
      <c r="CC39" s="45">
        <f>IFERROR(Oferta!CC39/AVERAGE(Ventas!CC37:CC39),"")</f>
        <v>15.949640287769784</v>
      </c>
      <c r="CD39" s="45">
        <f>IFERROR(Oferta!CD39/AVERAGE(Ventas!CD37:CD39),"")</f>
        <v>3.75</v>
      </c>
      <c r="CE39" s="45">
        <f>IFERROR(Oferta!CE39/AVERAGE(Ventas!CE37:CE39),"")</f>
        <v>8.9302325581395348</v>
      </c>
      <c r="CF39" s="45">
        <f>IFERROR(Oferta!CF39/AVERAGE(Ventas!CF37:CF39),"")</f>
        <v>14.153374233128833</v>
      </c>
      <c r="CG39" s="45">
        <f>IFERROR(Oferta!CG39/AVERAGE(Ventas!CG37:CG39),"")</f>
        <v>11.471641791044776</v>
      </c>
      <c r="CH39" s="45">
        <f>IFERROR(Oferta!CH39/AVERAGE(Ventas!CH37:CH39),"")</f>
        <v>3.3078758949880669</v>
      </c>
      <c r="CI39" s="45">
        <f>IFERROR(Oferta!CI39/AVERAGE(Ventas!CI37:CI39),"")</f>
        <v>3.5335157318741452</v>
      </c>
      <c r="CJ39" s="45">
        <f>IFERROR(Oferta!CJ39/AVERAGE(Ventas!CJ37:CJ39),"")</f>
        <v>8.4970484061393154</v>
      </c>
      <c r="CK39" s="45">
        <f>IFERROR(Oferta!CK39/AVERAGE(Ventas!CK37:CK39),"")</f>
        <v>20.661654135338345</v>
      </c>
      <c r="CL39" s="45">
        <f>IFERROR(Oferta!CL39/AVERAGE(Ventas!CL37:CL39),"")</f>
        <v>3.4832535885167464</v>
      </c>
      <c r="CM39" s="45">
        <f>IFERROR(Oferta!CM39/AVERAGE(Ventas!CM37:CM39),"")</f>
        <v>10.147959183673469</v>
      </c>
      <c r="CN39" s="45">
        <f>IFERROR(Oferta!CN39/AVERAGE(Ventas!CN37:CN39),"")</f>
        <v>5.7661656763369455</v>
      </c>
      <c r="CO39" s="45">
        <f>IFERROR(Oferta!CO39/AVERAGE(Ventas!CO37:CO39),"")</f>
        <v>14.516129032258064</v>
      </c>
      <c r="CP39" s="45">
        <f>IFERROR(Oferta!CP39/AVERAGE(Ventas!CP37:CP39),"")</f>
        <v>9.7058823529411757</v>
      </c>
      <c r="CQ39" s="45">
        <f>IFERROR(Oferta!CQ39/AVERAGE(Ventas!CQ37:CQ39),"")</f>
        <v>10.47972972972973</v>
      </c>
      <c r="CR39" s="45">
        <f>IFERROR(Oferta!CR39/AVERAGE(Ventas!CR37:CR39),"")</f>
        <v>5.25</v>
      </c>
      <c r="CS39" s="45">
        <f>IFERROR(Oferta!CS39/AVERAGE(Ventas!CS37:CS39),"")</f>
        <v>12</v>
      </c>
      <c r="CT39" s="45">
        <f>IFERROR(Oferta!CT39/AVERAGE(Ventas!CT37:CT39),"")</f>
        <v>9.5500000000000007</v>
      </c>
      <c r="CU39" s="45">
        <f>IFERROR(Oferta!CU39/AVERAGE(Ventas!CU37:CU39),"")</f>
        <v>10.199999999999999</v>
      </c>
      <c r="CV39" s="45" t="str">
        <f>IFERROR(Oferta!CV39/AVERAGE(Ventas!CV37:CV39),"")</f>
        <v/>
      </c>
      <c r="CW39" s="45">
        <f>IFERROR(Oferta!CW39/AVERAGE(Ventas!CW37:CW39),"")</f>
        <v>16.05</v>
      </c>
      <c r="CX39" s="45">
        <f>IFERROR(Oferta!CX39/AVERAGE(Ventas!CX37:CX39),"")</f>
        <v>9.5585106382978733</v>
      </c>
      <c r="CY39" s="45">
        <f>IFERROR(Oferta!CY39/AVERAGE(Ventas!CY37:CY39),"")</f>
        <v>12.074999999999999</v>
      </c>
      <c r="CZ39" s="45">
        <f>IFERROR(Oferta!CZ39/AVERAGE(Ventas!CZ37:CZ39),"")</f>
        <v>16.05</v>
      </c>
      <c r="DA39" s="45">
        <f>IFERROR(Oferta!DA39/AVERAGE(Ventas!DA37:DA39),"")</f>
        <v>10</v>
      </c>
      <c r="DB39" s="45">
        <f>IFERROR(Oferta!DB39/AVERAGE(Ventas!DB37:DB39),"")</f>
        <v>10.902985074626866</v>
      </c>
      <c r="DC39" s="45" t="str">
        <f>IFERROR(Oferta!DC39/AVERAGE(Ventas!DC37:DC39),"")</f>
        <v/>
      </c>
      <c r="DD39" s="45">
        <f>IFERROR(Oferta!DD39/AVERAGE(Ventas!DD37:DD39),"")</f>
        <v>15.5</v>
      </c>
      <c r="DE39" s="45">
        <f>IFERROR(Oferta!DE39/AVERAGE(Ventas!DE37:DE39),"")</f>
        <v>7.9285714285714288</v>
      </c>
      <c r="DF39" s="45">
        <f>IFERROR(Oferta!DF39/AVERAGE(Ventas!DF37:DF39),"")</f>
        <v>8</v>
      </c>
      <c r="DG39" s="45">
        <f>IFERROR(Oferta!DG39/AVERAGE(Ventas!DG37:DG39),"")</f>
        <v>15.5</v>
      </c>
      <c r="DH39" s="45">
        <f>IFERROR(Oferta!DH39/AVERAGE(Ventas!DH37:DH39),"")</f>
        <v>7.9324324324324325</v>
      </c>
      <c r="DI39" s="45">
        <f>IFERROR(Oferta!DI39/AVERAGE(Ventas!DI37:DI39),"")</f>
        <v>8.3205128205128212</v>
      </c>
      <c r="DJ39" s="45" t="str">
        <f>IFERROR(Oferta!DJ39/AVERAGE(Ventas!DJ37:DJ39),"")</f>
        <v/>
      </c>
      <c r="DK39" s="45">
        <f>IFERROR(Oferta!DK39/AVERAGE(Ventas!DK37:DK39),"")</f>
        <v>14.576470588235294</v>
      </c>
      <c r="DL39" s="45">
        <f>IFERROR(Oferta!DL39/AVERAGE(Ventas!DL37:DL39),"")</f>
        <v>25.102564102564102</v>
      </c>
      <c r="DM39" s="45">
        <f>IFERROR(Oferta!DM39/AVERAGE(Ventas!DM37:DM39),"")</f>
        <v>21.245901639344265</v>
      </c>
      <c r="DN39" s="45">
        <f>IFERROR(Oferta!DN39/AVERAGE(Ventas!DN37:DN39),"")</f>
        <v>14.576470588235294</v>
      </c>
      <c r="DO39" s="45">
        <f>IFERROR(Oferta!DO39/AVERAGE(Ventas!DO37:DO39),"")</f>
        <v>23.13389121338912</v>
      </c>
      <c r="DP39" s="45">
        <f>IFERROR(Oferta!DP39/AVERAGE(Ventas!DP37:DP39),"")</f>
        <v>20.888888888888889</v>
      </c>
      <c r="DQ39" s="45" t="str">
        <f>IFERROR(Oferta!DQ39/AVERAGE(Ventas!DQ37:DQ39),"")</f>
        <v/>
      </c>
      <c r="DR39" s="45">
        <f>IFERROR(Oferta!DR39/AVERAGE(Ventas!DR37:DR39),"")</f>
        <v>14.576923076923077</v>
      </c>
      <c r="DS39" s="45">
        <f>IFERROR(Oferta!DS39/AVERAGE(Ventas!DS37:DS39),"")</f>
        <v>22.939849624060148</v>
      </c>
      <c r="DT39" s="45">
        <f>IFERROR(Oferta!DT39/AVERAGE(Ventas!DT37:DT39),"")</f>
        <v>38.307692307692314</v>
      </c>
      <c r="DU39" s="45">
        <f>IFERROR(Oferta!DU39/AVERAGE(Ventas!DU37:DU39),"")</f>
        <v>14.576923076923077</v>
      </c>
      <c r="DV39" s="45">
        <f>IFERROR(Oferta!DV39/AVERAGE(Ventas!DV37:DV39),"")</f>
        <v>24.308219178082194</v>
      </c>
      <c r="DW39" s="45">
        <f>IFERROR(Oferta!DW39/AVERAGE(Ventas!DW37:DW39),"")</f>
        <v>20.919642857142854</v>
      </c>
      <c r="DX39" s="45" t="str">
        <f>IFERROR(Oferta!DX39/AVERAGE(Ventas!DX37:DX39),"")</f>
        <v/>
      </c>
      <c r="DY39" s="45">
        <f>IFERROR(Oferta!DY39/AVERAGE(Ventas!DY37:DY39),"")</f>
        <v>13.466666666666667</v>
      </c>
      <c r="DZ39" s="45" t="str">
        <f>IFERROR(Oferta!DZ39/AVERAGE(Ventas!DZ37:DZ39),"")</f>
        <v/>
      </c>
      <c r="EA39" s="45" t="str">
        <f>IFERROR(Oferta!EA39/AVERAGE(Ventas!EA37:EA39),"")</f>
        <v/>
      </c>
      <c r="EB39" s="45">
        <f>IFERROR(Oferta!EB39/AVERAGE(Ventas!EB37:EB39),"")</f>
        <v>13.466666666666667</v>
      </c>
      <c r="EC39" s="45" t="str">
        <f>IFERROR(Oferta!EC39/AVERAGE(Ventas!EC37:EC39),"")</f>
        <v/>
      </c>
      <c r="ED39" s="45">
        <f>IFERROR(Oferta!ED39/AVERAGE(Ventas!ED37:ED39),"")</f>
        <v>13.466666666666667</v>
      </c>
      <c r="EE39" s="45">
        <f>IFERROR(Oferta!EE39/AVERAGE(Ventas!EE37:EE39),"")</f>
        <v>3.2314165497896212</v>
      </c>
      <c r="EF39" s="45">
        <f>IFERROR(Oferta!EF39/AVERAGE(Ventas!EF37:EF39),"")</f>
        <v>4.5745081967213119</v>
      </c>
      <c r="EG39" s="45">
        <f>IFERROR(Oferta!EG39/AVERAGE(Ventas!EG37:EG39),"")</f>
        <v>7.34208290057596</v>
      </c>
      <c r="EH39" s="45">
        <f>IFERROR(Oferta!EH39/AVERAGE(Ventas!EH37:EH39),"")</f>
        <v>10.130928853754941</v>
      </c>
      <c r="EI39" s="45">
        <f>IFERROR(Oferta!EI39/AVERAGE(Ventas!EI37:EI39),"")</f>
        <v>4.4339498018494057</v>
      </c>
      <c r="EJ39" s="45">
        <f>IFERROR(Oferta!EJ39/AVERAGE(Ventas!EJ37:EJ39),"")</f>
        <v>8.1132591023977039</v>
      </c>
      <c r="EK39" s="45">
        <f>IFERROR(Oferta!EK39/AVERAGE(Ventas!EK37:EK39),"")</f>
        <v>6.3395365292764909</v>
      </c>
      <c r="EL39" s="45">
        <f>IFERROR(Oferta!EL39/AVERAGE(Ventas!EL37:EL39),"")</f>
        <v>2.9656488549618323</v>
      </c>
      <c r="EM39" s="45">
        <f>IFERROR(Oferta!EM39/AVERAGE(Ventas!EM37:EM39),"")</f>
        <v>5.0505168146746255</v>
      </c>
      <c r="EN39" s="45">
        <f>IFERROR(Oferta!EN39/AVERAGE(Ventas!EN37:EN39),"")</f>
        <v>7.7561787072243344</v>
      </c>
      <c r="EO39" s="45">
        <f>IFERROR(Oferta!EO39/AVERAGE(Ventas!EO37:EO39),"")</f>
        <v>9.9089361702127654</v>
      </c>
      <c r="EP39" s="45">
        <f>IFERROR(Oferta!EP39/AVERAGE(Ventas!EP37:EP39),"")</f>
        <v>4.8364467668190727</v>
      </c>
      <c r="EQ39" s="45">
        <f>IFERROR(Oferta!EQ39/AVERAGE(Ventas!EQ37:EQ39),"")</f>
        <v>8.3402216578157464</v>
      </c>
      <c r="ER39" s="45">
        <f>IFERROR(Oferta!ER39/AVERAGE(Ventas!ER37:ER39),"")</f>
        <v>6.6964515535944109</v>
      </c>
      <c r="ES39" s="45">
        <f>IFERROR(Oferta!ES39/AVERAGE(Ventas!ES37:ES39),"")</f>
        <v>3.189020586400499</v>
      </c>
      <c r="ET39" s="45">
        <f>IFERROR(Oferta!ET39/AVERAGE(Ventas!ET37:ET39),"")</f>
        <v>5.2132694645027531</v>
      </c>
      <c r="EU39" s="45">
        <f>IFERROR(Oferta!EU39/AVERAGE(Ventas!EU37:EU39),"")</f>
        <v>8.1158718330849489</v>
      </c>
      <c r="EV39" s="45">
        <f>IFERROR(Oferta!EV39/AVERAGE(Ventas!EV37:EV39),"")</f>
        <v>10.247814596462694</v>
      </c>
      <c r="EW39" s="45">
        <f>IFERROR(Oferta!EW39/AVERAGE(Ventas!EW37:EW39),"")</f>
        <v>5.0051314945477872</v>
      </c>
      <c r="EX39" s="45">
        <f>IFERROR(Oferta!EX39/AVERAGE(Ventas!EX37:EX39),"")</f>
        <v>8.6877147063634883</v>
      </c>
      <c r="EY39" s="45">
        <f>IFERROR(Oferta!EY39/AVERAGE(Ventas!EY37:EY39),"")</f>
        <v>6.9956084765245077</v>
      </c>
      <c r="EZ39" s="45">
        <f>IFERROR(Oferta!EZ39/AVERAGE(Ventas!EZ37:EZ39),"")</f>
        <v>3.189020586400499</v>
      </c>
      <c r="FA39" s="45">
        <f>IFERROR(Oferta!FA39/AVERAGE(Ventas!FA37:FA39),"")</f>
        <v>5.2397377423033067</v>
      </c>
      <c r="FB39" s="45">
        <f>IFERROR(Oferta!FB39/AVERAGE(Ventas!FB37:FB39),"")</f>
        <v>8.1158718330849489</v>
      </c>
      <c r="FC39" s="45">
        <f>IFERROR(Oferta!FC39/AVERAGE(Ventas!FC37:FC39),"")</f>
        <v>10.247814596462694</v>
      </c>
      <c r="FD39" s="45">
        <f>IFERROR(Oferta!FD39/AVERAGE(Ventas!FD37:FD39),"")</f>
        <v>5.0294851295171084</v>
      </c>
      <c r="FE39" s="45">
        <f>IFERROR(Oferta!FE39/AVERAGE(Ventas!FE37:FE39),"")</f>
        <v>8.6877147063634883</v>
      </c>
      <c r="FF39" s="45">
        <f>IFERROR(Oferta!FF39/AVERAGE(Ventas!FF37:FF39),"")</f>
        <v>7.0041796668040268</v>
      </c>
    </row>
    <row r="40" spans="1:162" x14ac:dyDescent="0.25">
      <c r="A40" s="34">
        <v>41183</v>
      </c>
      <c r="B40" s="45">
        <f>IFERROR(Oferta!B40/AVERAGE(Ventas!B38:B40),"")</f>
        <v>5.6756756756756754</v>
      </c>
      <c r="C40" s="45">
        <f>IFERROR(Oferta!C40/AVERAGE(Ventas!C38:C40),"")</f>
        <v>6.6933867735470942</v>
      </c>
      <c r="D40" s="45">
        <f>IFERROR(Oferta!D40/AVERAGE(Ventas!D38:D40),"")</f>
        <v>9.968150796230093</v>
      </c>
      <c r="E40" s="45">
        <f>IFERROR(Oferta!E40/AVERAGE(Ventas!E38:E40),"")</f>
        <v>19.193771626297579</v>
      </c>
      <c r="F40" s="45">
        <f>IFERROR(Oferta!F40/AVERAGE(Ventas!F38:F40),"")</f>
        <v>6.6454487587523872</v>
      </c>
      <c r="G40" s="45">
        <f>IFERROR(Oferta!G40/AVERAGE(Ventas!G38:G40),"")</f>
        <v>11.427086183310534</v>
      </c>
      <c r="H40" s="45">
        <f>IFERROR(Oferta!H40/AVERAGE(Ventas!H38:H40),"")</f>
        <v>9.989667049368542</v>
      </c>
      <c r="I40" s="45" t="str">
        <f>IFERROR(Oferta!I40/AVERAGE(Ventas!I38:I40),"")</f>
        <v/>
      </c>
      <c r="J40" s="45">
        <f>IFERROR(Oferta!J40/AVERAGE(Ventas!J38:J40),"")</f>
        <v>7.6976744186046515</v>
      </c>
      <c r="K40" s="45">
        <f>IFERROR(Oferta!K40/AVERAGE(Ventas!K38:K40),"")</f>
        <v>7.9948453608247423</v>
      </c>
      <c r="L40" s="45">
        <f>IFERROR(Oferta!L40/AVERAGE(Ventas!L38:L40),"")</f>
        <v>9.5665859564164659</v>
      </c>
      <c r="M40" s="45">
        <f>IFERROR(Oferta!M40/AVERAGE(Ventas!M38:M40),"")</f>
        <v>7.6976744186046515</v>
      </c>
      <c r="N40" s="45">
        <f>IFERROR(Oferta!N40/AVERAGE(Ventas!N38:N40),"")</f>
        <v>8.6472361809045228</v>
      </c>
      <c r="O40" s="45">
        <f>IFERROR(Oferta!O40/AVERAGE(Ventas!O38:O40),"")</f>
        <v>8.4517158818834801</v>
      </c>
      <c r="P40" s="45">
        <f>IFERROR(Oferta!P40/AVERAGE(Ventas!P38:P40),"")</f>
        <v>1.5310173697270471</v>
      </c>
      <c r="Q40" s="45">
        <f>IFERROR(Oferta!Q40/AVERAGE(Ventas!Q38:Q40),"")</f>
        <v>4.6688741721854301</v>
      </c>
      <c r="R40" s="45">
        <f>IFERROR(Oferta!R40/AVERAGE(Ventas!R38:R40),"")</f>
        <v>5.2619047619047619</v>
      </c>
      <c r="S40" s="45">
        <f>IFERROR(Oferta!S40/AVERAGE(Ventas!S38:S40),"")</f>
        <v>8.002931476731403</v>
      </c>
      <c r="T40" s="45">
        <f>IFERROR(Oferta!T40/AVERAGE(Ventas!T38:T40),"")</f>
        <v>4.2430976430976433</v>
      </c>
      <c r="U40" s="45">
        <f>IFERROR(Oferta!U40/AVERAGE(Ventas!U38:U40),"")</f>
        <v>6.2247393486935261</v>
      </c>
      <c r="V40" s="45">
        <f>IFERROR(Oferta!V40/AVERAGE(Ventas!V38:V40),"")</f>
        <v>5.1661370585766528</v>
      </c>
      <c r="W40" s="45" t="str">
        <f>IFERROR(Oferta!W40/AVERAGE(Ventas!W38:W40),"")</f>
        <v/>
      </c>
      <c r="X40" s="45">
        <f>IFERROR(Oferta!X40/AVERAGE(Ventas!X38:X40),"")</f>
        <v>9.2599277978339352</v>
      </c>
      <c r="Y40" s="45">
        <f>IFERROR(Oferta!Y40/AVERAGE(Ventas!Y38:Y40),"")</f>
        <v>14.600858369098711</v>
      </c>
      <c r="Z40" s="45">
        <f>IFERROR(Oferta!Z40/AVERAGE(Ventas!Z38:Z40),"")</f>
        <v>6.8338108882521489</v>
      </c>
      <c r="AA40" s="45">
        <f>IFERROR(Oferta!AA40/AVERAGE(Ventas!AA38:AA40),"")</f>
        <v>9.2815884476534301</v>
      </c>
      <c r="AB40" s="45">
        <f>IFERROR(Oferta!AB40/AVERAGE(Ventas!AB38:AB40),"")</f>
        <v>9.9432989690721651</v>
      </c>
      <c r="AC40" s="45">
        <f>IFERROR(Oferta!AC40/AVERAGE(Ventas!AC38:AC40),"")</f>
        <v>9.7299185098952279</v>
      </c>
      <c r="AD40" s="45">
        <f>IFERROR(Oferta!AD40/AVERAGE(Ventas!AD38:AD40),"")</f>
        <v>0</v>
      </c>
      <c r="AE40" s="45">
        <f>IFERROR(Oferta!AE40/AVERAGE(Ventas!AE38:AE40),"")</f>
        <v>10.96</v>
      </c>
      <c r="AF40" s="45">
        <f>IFERROR(Oferta!AF40/AVERAGE(Ventas!AF38:AF40),"")</f>
        <v>9.6978851963746227</v>
      </c>
      <c r="AG40" s="45">
        <f>IFERROR(Oferta!AG40/AVERAGE(Ventas!AG38:AG40),"")</f>
        <v>24.130434782608695</v>
      </c>
      <c r="AH40" s="45">
        <f>IFERROR(Oferta!AH40/AVERAGE(Ventas!AH38:AH40),"")</f>
        <v>10.887417218543046</v>
      </c>
      <c r="AI40" s="45">
        <f>IFERROR(Oferta!AI40/AVERAGE(Ventas!AI38:AI40),"")</f>
        <v>10.635593220338983</v>
      </c>
      <c r="AJ40" s="45">
        <f>IFERROR(Oferta!AJ40/AVERAGE(Ventas!AJ38:AJ40),"")</f>
        <v>10.710891089108911</v>
      </c>
      <c r="AK40" s="45" t="str">
        <f>IFERROR(Oferta!AK40/AVERAGE(Ventas!AK38:AK40),"")</f>
        <v/>
      </c>
      <c r="AL40" s="45">
        <f>IFERROR(Oferta!AL40/AVERAGE(Ventas!AL38:AL40),"")</f>
        <v>6.9529411764705884</v>
      </c>
      <c r="AM40" s="45">
        <f>IFERROR(Oferta!AM40/AVERAGE(Ventas!AM38:AM40),"")</f>
        <v>8.8235294117647065</v>
      </c>
      <c r="AN40" s="45">
        <f>IFERROR(Oferta!AN40/AVERAGE(Ventas!AN38:AN40),"")</f>
        <v>7.6060606060606064</v>
      </c>
      <c r="AO40" s="45">
        <f>IFERROR(Oferta!AO40/AVERAGE(Ventas!AO38:AO40),"")</f>
        <v>6.9529411764705884</v>
      </c>
      <c r="AP40" s="45">
        <f>IFERROR(Oferta!AP40/AVERAGE(Ventas!AP38:AP40),"")</f>
        <v>8.4830508474576263</v>
      </c>
      <c r="AQ40" s="45">
        <f>IFERROR(Oferta!AQ40/AVERAGE(Ventas!AQ38:AQ40),"")</f>
        <v>7.9866412213740459</v>
      </c>
      <c r="AR40" s="45" t="str">
        <f>IFERROR(Oferta!AR40/AVERAGE(Ventas!AR38:AR40),"")</f>
        <v/>
      </c>
      <c r="AS40" s="45">
        <f>IFERROR(Oferta!AS40/AVERAGE(Ventas!AS38:AS40),"")</f>
        <v>8.1904761904761898</v>
      </c>
      <c r="AT40" s="45">
        <f>IFERROR(Oferta!AT40/AVERAGE(Ventas!AT38:AT40),"")</f>
        <v>8.5822784810126578</v>
      </c>
      <c r="AU40" s="45">
        <f>IFERROR(Oferta!AU40/AVERAGE(Ventas!AU38:AU40),"")</f>
        <v>9.7272727272727266</v>
      </c>
      <c r="AV40" s="45">
        <f>IFERROR(Oferta!AV40/AVERAGE(Ventas!AV38:AV40),"")</f>
        <v>8.1904761904761898</v>
      </c>
      <c r="AW40" s="45">
        <f>IFERROR(Oferta!AW40/AVERAGE(Ventas!AW38:AW40),"")</f>
        <v>8.7222222222222214</v>
      </c>
      <c r="AX40" s="45">
        <f>IFERROR(Oferta!AX40/AVERAGE(Ventas!AX38:AX40),"")</f>
        <v>8.5530303030303028</v>
      </c>
      <c r="AY40" s="45" t="str">
        <f>IFERROR(Oferta!AY40/AVERAGE(Ventas!AY38:AY40),"")</f>
        <v/>
      </c>
      <c r="AZ40" s="45">
        <f>IFERROR(Oferta!AZ40/AVERAGE(Ventas!AZ38:AZ40),"")</f>
        <v>9.4326923076923084</v>
      </c>
      <c r="BA40" s="45">
        <f>IFERROR(Oferta!BA40/AVERAGE(Ventas!BA38:BA40),"")</f>
        <v>11.128378378378377</v>
      </c>
      <c r="BB40" s="45">
        <f>IFERROR(Oferta!BB40/AVERAGE(Ventas!BB38:BB40),"")</f>
        <v>18.857142857142858</v>
      </c>
      <c r="BC40" s="45">
        <f>IFERROR(Oferta!BC40/AVERAGE(Ventas!BC38:BC40),"")</f>
        <v>9.4615384615384617</v>
      </c>
      <c r="BD40" s="45">
        <f>IFERROR(Oferta!BD40/AVERAGE(Ventas!BD38:BD40),"")</f>
        <v>11.477419354838711</v>
      </c>
      <c r="BE40" s="45">
        <f>IFERROR(Oferta!BE40/AVERAGE(Ventas!BE38:BE40),"")</f>
        <v>10.667953667953668</v>
      </c>
      <c r="BF40" s="45">
        <f>IFERROR(Oferta!BF40/AVERAGE(Ventas!BF38:BF40),"")</f>
        <v>0.31914893617021278</v>
      </c>
      <c r="BG40" s="45">
        <f>IFERROR(Oferta!BG40/AVERAGE(Ventas!BG38:BG40),"")</f>
        <v>19.826815642458101</v>
      </c>
      <c r="BH40" s="45">
        <f>IFERROR(Oferta!BH40/AVERAGE(Ventas!BH38:BH40),"")</f>
        <v>11.848993288590604</v>
      </c>
      <c r="BI40" s="45">
        <f>IFERROR(Oferta!BI40/AVERAGE(Ventas!BI38:BI40),"")</f>
        <v>24.416666666666668</v>
      </c>
      <c r="BJ40" s="45">
        <f>IFERROR(Oferta!BJ40/AVERAGE(Ventas!BJ38:BJ40),"")</f>
        <v>13.109890109890109</v>
      </c>
      <c r="BK40" s="45">
        <f>IFERROR(Oferta!BK40/AVERAGE(Ventas!BK38:BK40),"")</f>
        <v>13.203592814371259</v>
      </c>
      <c r="BL40" s="45">
        <f>IFERROR(Oferta!BL40/AVERAGE(Ventas!BL38:BL40),"")</f>
        <v>13.16144975288303</v>
      </c>
      <c r="BM40" s="45" t="str">
        <f>IFERROR(Oferta!BM40/AVERAGE(Ventas!BM38:BM40),"")</f>
        <v/>
      </c>
      <c r="BN40" s="45">
        <f>IFERROR(Oferta!BN40/AVERAGE(Ventas!BN38:BN40),"")</f>
        <v>6.9065934065934069</v>
      </c>
      <c r="BO40" s="45">
        <f>IFERROR(Oferta!BO40/AVERAGE(Ventas!BO38:BO40),"")</f>
        <v>10.478005865102638</v>
      </c>
      <c r="BP40" s="45">
        <f>IFERROR(Oferta!BP40/AVERAGE(Ventas!BP38:BP40),"")</f>
        <v>30.52941176470588</v>
      </c>
      <c r="BQ40" s="45">
        <f>IFERROR(Oferta!BQ40/AVERAGE(Ventas!BQ38:BQ40),"")</f>
        <v>6.9065934065934069</v>
      </c>
      <c r="BR40" s="45">
        <f>IFERROR(Oferta!BR40/AVERAGE(Ventas!BR38:BR40),"")</f>
        <v>11.430167597765363</v>
      </c>
      <c r="BS40" s="45">
        <f>IFERROR(Oferta!BS40/AVERAGE(Ventas!BS38:BS40),"")</f>
        <v>9.1495844875346268</v>
      </c>
      <c r="BT40" s="45" t="str">
        <f>IFERROR(Oferta!BT40/AVERAGE(Ventas!BT38:BT40),"")</f>
        <v/>
      </c>
      <c r="BU40" s="45">
        <f>IFERROR(Oferta!BU40/AVERAGE(Ventas!BU38:BU40),"")</f>
        <v>8.3466257668711652</v>
      </c>
      <c r="BV40" s="45">
        <f>IFERROR(Oferta!BV40/AVERAGE(Ventas!BV38:BV40),"")</f>
        <v>8.488262910798122</v>
      </c>
      <c r="BW40" s="45">
        <f>IFERROR(Oferta!BW40/AVERAGE(Ventas!BW38:BW40),"")</f>
        <v>16.255591054313101</v>
      </c>
      <c r="BX40" s="45">
        <f>IFERROR(Oferta!BX40/AVERAGE(Ventas!BX38:BX40),"")</f>
        <v>8.3466257668711652</v>
      </c>
      <c r="BY40" s="45">
        <f>IFERROR(Oferta!BY40/AVERAGE(Ventas!BY38:BY40),"")</f>
        <v>10.016341923318667</v>
      </c>
      <c r="BZ40" s="45">
        <f>IFERROR(Oferta!BZ40/AVERAGE(Ventas!BZ38:BZ40),"")</f>
        <v>9.7323943661971839</v>
      </c>
      <c r="CA40" s="45" t="str">
        <f>IFERROR(Oferta!CA40/AVERAGE(Ventas!CA38:CA40),"")</f>
        <v/>
      </c>
      <c r="CB40" s="45">
        <f>IFERROR(Oferta!CB40/AVERAGE(Ventas!CB38:CB40),"")</f>
        <v>11.848314606741573</v>
      </c>
      <c r="CC40" s="45">
        <f>IFERROR(Oferta!CC40/AVERAGE(Ventas!CC38:CC40),"")</f>
        <v>18.551470588235293</v>
      </c>
      <c r="CD40" s="45">
        <f>IFERROR(Oferta!CD40/AVERAGE(Ventas!CD38:CD40),"")</f>
        <v>4.166666666666667</v>
      </c>
      <c r="CE40" s="45">
        <f>IFERROR(Oferta!CE40/AVERAGE(Ventas!CE38:CE40),"")</f>
        <v>11.848314606741573</v>
      </c>
      <c r="CF40" s="45">
        <f>IFERROR(Oferta!CF40/AVERAGE(Ventas!CF38:CF40),"")</f>
        <v>16.870129870129869</v>
      </c>
      <c r="CG40" s="45">
        <f>IFERROR(Oferta!CG40/AVERAGE(Ventas!CG38:CG40),"")</f>
        <v>14.177710843373493</v>
      </c>
      <c r="CH40" s="45">
        <f>IFERROR(Oferta!CH40/AVERAGE(Ventas!CH38:CH40),"")</f>
        <v>1.8471337579617835</v>
      </c>
      <c r="CI40" s="45">
        <f>IFERROR(Oferta!CI40/AVERAGE(Ventas!CI38:CI40),"")</f>
        <v>5.0273871206513698</v>
      </c>
      <c r="CJ40" s="45">
        <f>IFERROR(Oferta!CJ40/AVERAGE(Ventas!CJ38:CJ40),"")</f>
        <v>8.1316725978647693</v>
      </c>
      <c r="CK40" s="45">
        <f>IFERROR(Oferta!CK40/AVERAGE(Ventas!CK38:CK40),"")</f>
        <v>15.818181818181818</v>
      </c>
      <c r="CL40" s="45">
        <f>IFERROR(Oferta!CL40/AVERAGE(Ventas!CL38:CL40),"")</f>
        <v>4.2052689352360044</v>
      </c>
      <c r="CM40" s="45">
        <f>IFERROR(Oferta!CM40/AVERAGE(Ventas!CM38:CM40),"")</f>
        <v>9.3898809523809526</v>
      </c>
      <c r="CN40" s="45">
        <f>IFERROR(Oferta!CN40/AVERAGE(Ventas!CN38:CN40),"")</f>
        <v>6.0519434628975262</v>
      </c>
      <c r="CO40" s="45">
        <f>IFERROR(Oferta!CO40/AVERAGE(Ventas!CO38:CO40),"")</f>
        <v>9.3488372093023244</v>
      </c>
      <c r="CP40" s="45">
        <f>IFERROR(Oferta!CP40/AVERAGE(Ventas!CP38:CP40),"")</f>
        <v>15</v>
      </c>
      <c r="CQ40" s="45">
        <f>IFERROR(Oferta!CQ40/AVERAGE(Ventas!CQ38:CQ40),"")</f>
        <v>11.181818181818182</v>
      </c>
      <c r="CR40" s="45">
        <f>IFERROR(Oferta!CR40/AVERAGE(Ventas!CR38:CR40),"")</f>
        <v>8.1666666666666661</v>
      </c>
      <c r="CS40" s="45">
        <f>IFERROR(Oferta!CS40/AVERAGE(Ventas!CS38:CS40),"")</f>
        <v>11.261538461538461</v>
      </c>
      <c r="CT40" s="45">
        <f>IFERROR(Oferta!CT40/AVERAGE(Ventas!CT38:CT40),"")</f>
        <v>10.575418994413408</v>
      </c>
      <c r="CU40" s="45">
        <f>IFERROR(Oferta!CU40/AVERAGE(Ventas!CU38:CU40),"")</f>
        <v>10.758196721311476</v>
      </c>
      <c r="CV40" s="45" t="str">
        <f>IFERROR(Oferta!CV40/AVERAGE(Ventas!CV38:CV40),"")</f>
        <v/>
      </c>
      <c r="CW40" s="45">
        <f>IFERROR(Oferta!CW40/AVERAGE(Ventas!CW38:CW40),"")</f>
        <v>20.419354838709676</v>
      </c>
      <c r="CX40" s="45">
        <f>IFERROR(Oferta!CX40/AVERAGE(Ventas!CX38:CX40),"")</f>
        <v>11.158163265306124</v>
      </c>
      <c r="CY40" s="45">
        <f>IFERROR(Oferta!CY40/AVERAGE(Ventas!CY38:CY40),"")</f>
        <v>13.875</v>
      </c>
      <c r="CZ40" s="45">
        <f>IFERROR(Oferta!CZ40/AVERAGE(Ventas!CZ38:CZ40),"")</f>
        <v>20.419354838709676</v>
      </c>
      <c r="DA40" s="45">
        <f>IFERROR(Oferta!DA40/AVERAGE(Ventas!DA38:DA40),"")</f>
        <v>11.761904761904763</v>
      </c>
      <c r="DB40" s="45">
        <f>IFERROR(Oferta!DB40/AVERAGE(Ventas!DB38:DB40),"")</f>
        <v>12.710247349823323</v>
      </c>
      <c r="DC40" s="45" t="str">
        <f>IFERROR(Oferta!DC40/AVERAGE(Ventas!DC38:DC40),"")</f>
        <v/>
      </c>
      <c r="DD40" s="45">
        <f>IFERROR(Oferta!DD40/AVERAGE(Ventas!DD38:DD40),"")</f>
        <v>12</v>
      </c>
      <c r="DE40" s="45">
        <f>IFERROR(Oferta!DE40/AVERAGE(Ventas!DE38:DE40),"")</f>
        <v>7.1809954751131215</v>
      </c>
      <c r="DF40" s="45">
        <f>IFERROR(Oferta!DF40/AVERAGE(Ventas!DF38:DF40),"")</f>
        <v>9.5</v>
      </c>
      <c r="DG40" s="45">
        <f>IFERROR(Oferta!DG40/AVERAGE(Ventas!DG38:DG40),"")</f>
        <v>12</v>
      </c>
      <c r="DH40" s="45">
        <f>IFERROR(Oferta!DH40/AVERAGE(Ventas!DH38:DH40),"")</f>
        <v>7.3004291845493556</v>
      </c>
      <c r="DI40" s="45">
        <f>IFERROR(Oferta!DI40/AVERAGE(Ventas!DI38:DI40),"")</f>
        <v>7.5668016194331988</v>
      </c>
      <c r="DJ40" s="45" t="str">
        <f>IFERROR(Oferta!DJ40/AVERAGE(Ventas!DJ38:DJ40),"")</f>
        <v/>
      </c>
      <c r="DK40" s="45">
        <f>IFERROR(Oferta!DK40/AVERAGE(Ventas!DK38:DK40),"")</f>
        <v>16.896551724137932</v>
      </c>
      <c r="DL40" s="45">
        <f>IFERROR(Oferta!DL40/AVERAGE(Ventas!DL38:DL40),"")</f>
        <v>20.124087591240876</v>
      </c>
      <c r="DM40" s="45">
        <f>IFERROR(Oferta!DM40/AVERAGE(Ventas!DM38:DM40),"")</f>
        <v>22.359375</v>
      </c>
      <c r="DN40" s="45">
        <f>IFERROR(Oferta!DN40/AVERAGE(Ventas!DN38:DN40),"")</f>
        <v>16.896551724137932</v>
      </c>
      <c r="DO40" s="45">
        <f>IFERROR(Oferta!DO40/AVERAGE(Ventas!DO38:DO40),"")</f>
        <v>21.203773584905662</v>
      </c>
      <c r="DP40" s="45">
        <f>IFERROR(Oferta!DP40/AVERAGE(Ventas!DP38:DP40),"")</f>
        <v>20.139204545454547</v>
      </c>
      <c r="DQ40" s="45" t="str">
        <f>IFERROR(Oferta!DQ40/AVERAGE(Ventas!DQ38:DQ40),"")</f>
        <v/>
      </c>
      <c r="DR40" s="45">
        <f>IFERROR(Oferta!DR40/AVERAGE(Ventas!DR38:DR40),"")</f>
        <v>13.443037974683545</v>
      </c>
      <c r="DS40" s="45">
        <f>IFERROR(Oferta!DS40/AVERAGE(Ventas!DS38:DS40),"")</f>
        <v>23.400000000000002</v>
      </c>
      <c r="DT40" s="45">
        <f>IFERROR(Oferta!DT40/AVERAGE(Ventas!DT38:DT40),"")</f>
        <v>37.153846153846153</v>
      </c>
      <c r="DU40" s="45">
        <f>IFERROR(Oferta!DU40/AVERAGE(Ventas!DU38:DU40),"")</f>
        <v>13.443037974683545</v>
      </c>
      <c r="DV40" s="45">
        <f>IFERROR(Oferta!DV40/AVERAGE(Ventas!DV38:DV40),"")</f>
        <v>24.695652173913043</v>
      </c>
      <c r="DW40" s="45">
        <f>IFERROR(Oferta!DW40/AVERAGE(Ventas!DW38:DW40),"")</f>
        <v>20.599078341013826</v>
      </c>
      <c r="DX40" s="45" t="str">
        <f>IFERROR(Oferta!DX40/AVERAGE(Ventas!DX38:DX40),"")</f>
        <v/>
      </c>
      <c r="DY40" s="45">
        <f>IFERROR(Oferta!DY40/AVERAGE(Ventas!DY38:DY40),"")</f>
        <v>8.85</v>
      </c>
      <c r="DZ40" s="45" t="str">
        <f>IFERROR(Oferta!DZ40/AVERAGE(Ventas!DZ38:DZ40),"")</f>
        <v/>
      </c>
      <c r="EA40" s="45" t="str">
        <f>IFERROR(Oferta!EA40/AVERAGE(Ventas!EA38:EA40),"")</f>
        <v/>
      </c>
      <c r="EB40" s="45">
        <f>IFERROR(Oferta!EB40/AVERAGE(Ventas!EB38:EB40),"")</f>
        <v>8.85</v>
      </c>
      <c r="EC40" s="45" t="str">
        <f>IFERROR(Oferta!EC40/AVERAGE(Ventas!EC38:EC40),"")</f>
        <v/>
      </c>
      <c r="ED40" s="45">
        <f>IFERROR(Oferta!ED40/AVERAGE(Ventas!ED38:ED40),"")</f>
        <v>8.85</v>
      </c>
      <c r="EE40" s="45">
        <f>IFERROR(Oferta!EE40/AVERAGE(Ventas!EE38:EE40),"")</f>
        <v>1.7907639680729761</v>
      </c>
      <c r="EF40" s="45">
        <f>IFERROR(Oferta!EF40/AVERAGE(Ventas!EF38:EF40),"")</f>
        <v>5.1624898949070328</v>
      </c>
      <c r="EG40" s="45">
        <f>IFERROR(Oferta!EG40/AVERAGE(Ventas!EG38:EG40),"")</f>
        <v>7.3519408502772645</v>
      </c>
      <c r="EH40" s="45">
        <f>IFERROR(Oferta!EH40/AVERAGE(Ventas!EH38:EH40),"")</f>
        <v>10.620057170080992</v>
      </c>
      <c r="EI40" s="45">
        <f>IFERROR(Oferta!EI40/AVERAGE(Ventas!EI38:EI40),"")</f>
        <v>4.7035772483898501</v>
      </c>
      <c r="EJ40" s="45">
        <f>IFERROR(Oferta!EJ40/AVERAGE(Ventas!EJ38:EJ40),"")</f>
        <v>8.2654814222932487</v>
      </c>
      <c r="EK40" s="45">
        <f>IFERROR(Oferta!EK40/AVERAGE(Ventas!EK38:EK40),"")</f>
        <v>6.620533954488443</v>
      </c>
      <c r="EL40" s="45">
        <f>IFERROR(Oferta!EL40/AVERAGE(Ventas!EL38:EL40),"")</f>
        <v>1.7198485667928609</v>
      </c>
      <c r="EM40" s="45">
        <f>IFERROR(Oferta!EM40/AVERAGE(Ventas!EM38:EM40),"")</f>
        <v>5.7605867045185715</v>
      </c>
      <c r="EN40" s="45">
        <f>IFERROR(Oferta!EN40/AVERAGE(Ventas!EN38:EN40),"")</f>
        <v>7.9473396359090556</v>
      </c>
      <c r="EO40" s="45">
        <f>IFERROR(Oferta!EO40/AVERAGE(Ventas!EO38:EO40),"")</f>
        <v>10.502510460251047</v>
      </c>
      <c r="EP40" s="45">
        <f>IFERROR(Oferta!EP40/AVERAGE(Ventas!EP38:EP40),"")</f>
        <v>5.246386785960083</v>
      </c>
      <c r="EQ40" s="45">
        <f>IFERROR(Oferta!EQ40/AVERAGE(Ventas!EQ38:EQ40),"")</f>
        <v>8.6421298139825922</v>
      </c>
      <c r="ER40" s="45">
        <f>IFERROR(Oferta!ER40/AVERAGE(Ventas!ER38:ER40),"")</f>
        <v>7.1054844436139399</v>
      </c>
      <c r="ES40" s="45">
        <f>IFERROR(Oferta!ES40/AVERAGE(Ventas!ES38:ES40),"")</f>
        <v>1.8932346723044398</v>
      </c>
      <c r="ET40" s="45">
        <f>IFERROR(Oferta!ET40/AVERAGE(Ventas!ET38:ET40),"")</f>
        <v>5.9402973517113207</v>
      </c>
      <c r="EU40" s="45">
        <f>IFERROR(Oferta!EU40/AVERAGE(Ventas!EU38:EU40),"")</f>
        <v>8.2793480654871168</v>
      </c>
      <c r="EV40" s="45">
        <f>IFERROR(Oferta!EV40/AVERAGE(Ventas!EV38:EV40),"")</f>
        <v>10.891940298507462</v>
      </c>
      <c r="EW40" s="45">
        <f>IFERROR(Oferta!EW40/AVERAGE(Ventas!EW38:EW40),"")</f>
        <v>5.4231392678643795</v>
      </c>
      <c r="EX40" s="45">
        <f>IFERROR(Oferta!EX40/AVERAGE(Ventas!EX38:EX40),"")</f>
        <v>8.9834280810897784</v>
      </c>
      <c r="EY40" s="45">
        <f>IFERROR(Oferta!EY40/AVERAGE(Ventas!EY38:EY40),"")</f>
        <v>7.4076288413248834</v>
      </c>
      <c r="EZ40" s="45">
        <f>IFERROR(Oferta!EZ40/AVERAGE(Ventas!EZ38:EZ40),"")</f>
        <v>1.8932346723044398</v>
      </c>
      <c r="FA40" s="45">
        <f>IFERROR(Oferta!FA40/AVERAGE(Ventas!FA38:FA40),"")</f>
        <v>5.9537536611684905</v>
      </c>
      <c r="FB40" s="45">
        <f>IFERROR(Oferta!FB40/AVERAGE(Ventas!FB38:FB40),"")</f>
        <v>8.2793480654871168</v>
      </c>
      <c r="FC40" s="45">
        <f>IFERROR(Oferta!FC40/AVERAGE(Ventas!FC38:FC40),"")</f>
        <v>10.891940298507462</v>
      </c>
      <c r="FD40" s="45">
        <f>IFERROR(Oferta!FD40/AVERAGE(Ventas!FD38:FD40),"")</f>
        <v>5.4369702677250107</v>
      </c>
      <c r="FE40" s="45">
        <f>IFERROR(Oferta!FE40/AVERAGE(Ventas!FE38:FE40),"")</f>
        <v>8.9834280810897784</v>
      </c>
      <c r="FF40" s="45">
        <f>IFERROR(Oferta!FF40/AVERAGE(Ventas!FF38:FF40),"")</f>
        <v>7.410211267605634</v>
      </c>
    </row>
    <row r="41" spans="1:162" x14ac:dyDescent="0.25">
      <c r="A41" s="34">
        <v>41214</v>
      </c>
      <c r="B41" s="45">
        <f>IFERROR(Oferta!B41/AVERAGE(Ventas!B39:B41),"")</f>
        <v>15.266666666666667</v>
      </c>
      <c r="C41" s="45">
        <f>IFERROR(Oferta!C41/AVERAGE(Ventas!C39:C41),"")</f>
        <v>6.8704061895551254</v>
      </c>
      <c r="D41" s="45">
        <f>IFERROR(Oferta!D41/AVERAGE(Ventas!D39:D41),"")</f>
        <v>10.35574139594725</v>
      </c>
      <c r="E41" s="45">
        <f>IFERROR(Oferta!E41/AVERAGE(Ventas!E39:E41),"")</f>
        <v>19.394148020654047</v>
      </c>
      <c r="F41" s="45">
        <f>IFERROR(Oferta!F41/AVERAGE(Ventas!F39:F41),"")</f>
        <v>7.1071428571428568</v>
      </c>
      <c r="G41" s="45">
        <f>IFERROR(Oferta!G41/AVERAGE(Ventas!G39:G41),"")</f>
        <v>11.778861788617887</v>
      </c>
      <c r="H41" s="45">
        <f>IFERROR(Oferta!H41/AVERAGE(Ventas!H39:H41),"")</f>
        <v>10.368331441543701</v>
      </c>
      <c r="I41" s="45" t="str">
        <f>IFERROR(Oferta!I41/AVERAGE(Ventas!I39:I41),"")</f>
        <v/>
      </c>
      <c r="J41" s="45">
        <f>IFERROR(Oferta!J41/AVERAGE(Ventas!J39:J41),"")</f>
        <v>8.4411764705882355</v>
      </c>
      <c r="K41" s="45">
        <f>IFERROR(Oferta!K41/AVERAGE(Ventas!K39:K41),"")</f>
        <v>6.6279069767441863</v>
      </c>
      <c r="L41" s="45">
        <f>IFERROR(Oferta!L41/AVERAGE(Ventas!L39:L41),"")</f>
        <v>9.9146341463414647</v>
      </c>
      <c r="M41" s="45">
        <f>IFERROR(Oferta!M41/AVERAGE(Ventas!M39:M41),"")</f>
        <v>8.4411764705882355</v>
      </c>
      <c r="N41" s="45">
        <f>IFERROR(Oferta!N41/AVERAGE(Ventas!N39:N41),"")</f>
        <v>7.9052132701421796</v>
      </c>
      <c r="O41" s="45">
        <f>IFERROR(Oferta!O41/AVERAGE(Ventas!O39:O41),"")</f>
        <v>7.9920571882446385</v>
      </c>
      <c r="P41" s="45">
        <f>IFERROR(Oferta!P41/AVERAGE(Ventas!P39:P41),"")</f>
        <v>0.86822958771220704</v>
      </c>
      <c r="Q41" s="45">
        <f>IFERROR(Oferta!Q41/AVERAGE(Ventas!Q39:Q41),"")</f>
        <v>5.289533303126416</v>
      </c>
      <c r="R41" s="45">
        <f>IFERROR(Oferta!R41/AVERAGE(Ventas!R39:R41),"")</f>
        <v>5.461263157894737</v>
      </c>
      <c r="S41" s="45">
        <f>IFERROR(Oferta!S41/AVERAGE(Ventas!S39:S41),"")</f>
        <v>7.3613013698630132</v>
      </c>
      <c r="T41" s="45">
        <f>IFERROR(Oferta!T41/AVERAGE(Ventas!T39:T41),"")</f>
        <v>4.5935352506999232</v>
      </c>
      <c r="U41" s="45">
        <f>IFERROR(Oferta!U41/AVERAGE(Ventas!U39:U41),"")</f>
        <v>6.1846153846153848</v>
      </c>
      <c r="V41" s="45">
        <f>IFERROR(Oferta!V41/AVERAGE(Ventas!V39:V41),"")</f>
        <v>5.3794435857805256</v>
      </c>
      <c r="W41" s="45" t="str">
        <f>IFERROR(Oferta!W41/AVERAGE(Ventas!W39:W41),"")</f>
        <v/>
      </c>
      <c r="X41" s="45">
        <f>IFERROR(Oferta!X41/AVERAGE(Ventas!X39:X41),"")</f>
        <v>6.0648648648648651</v>
      </c>
      <c r="Y41" s="45">
        <f>IFERROR(Oferta!Y41/AVERAGE(Ventas!Y39:Y41),"")</f>
        <v>7.117647058823529</v>
      </c>
      <c r="Z41" s="45">
        <f>IFERROR(Oferta!Z41/AVERAGE(Ventas!Z39:Z41),"")</f>
        <v>7.4950819672131148</v>
      </c>
      <c r="AA41" s="45">
        <f>IFERROR(Oferta!AA41/AVERAGE(Ventas!AA39:AA41),"")</f>
        <v>6.0810810810810816</v>
      </c>
      <c r="AB41" s="45">
        <f>IFERROR(Oferta!AB41/AVERAGE(Ventas!AB39:AB41),"")</f>
        <v>7.3060556464811786</v>
      </c>
      <c r="AC41" s="45">
        <f>IFERROR(Oferta!AC41/AVERAGE(Ventas!AC39:AC41),"")</f>
        <v>6.8440366972477067</v>
      </c>
      <c r="AD41" s="45">
        <f>IFERROR(Oferta!AD41/AVERAGE(Ventas!AD39:AD41),"")</f>
        <v>0</v>
      </c>
      <c r="AE41" s="45">
        <f>IFERROR(Oferta!AE41/AVERAGE(Ventas!AE39:AE41),"")</f>
        <v>8.2159090909090917</v>
      </c>
      <c r="AF41" s="45">
        <f>IFERROR(Oferta!AF41/AVERAGE(Ventas!AF39:AF41),"")</f>
        <v>8.3571428571428577</v>
      </c>
      <c r="AG41" s="45">
        <f>IFERROR(Oferta!AG41/AVERAGE(Ventas!AG39:AG41),"")</f>
        <v>17.5</v>
      </c>
      <c r="AH41" s="45">
        <f>IFERROR(Oferta!AH41/AVERAGE(Ventas!AH39:AH41),"")</f>
        <v>8.1694915254237284</v>
      </c>
      <c r="AI41" s="45">
        <f>IFERROR(Oferta!AI41/AVERAGE(Ventas!AI39:AI41),"")</f>
        <v>9.0789473684210531</v>
      </c>
      <c r="AJ41" s="45">
        <f>IFERROR(Oferta!AJ41/AVERAGE(Ventas!AJ39:AJ41),"")</f>
        <v>8.7899461400359069</v>
      </c>
      <c r="AK41" s="45" t="str">
        <f>IFERROR(Oferta!AK41/AVERAGE(Ventas!AK39:AK41),"")</f>
        <v/>
      </c>
      <c r="AL41" s="45">
        <f>IFERROR(Oferta!AL41/AVERAGE(Ventas!AL39:AL41),"")</f>
        <v>7.0617977528089888</v>
      </c>
      <c r="AM41" s="45">
        <f>IFERROR(Oferta!AM41/AVERAGE(Ventas!AM39:AM41),"")</f>
        <v>11.710659898477157</v>
      </c>
      <c r="AN41" s="45">
        <f>IFERROR(Oferta!AN41/AVERAGE(Ventas!AN39:AN41),"")</f>
        <v>10.309859154929576</v>
      </c>
      <c r="AO41" s="45">
        <f>IFERROR(Oferta!AO41/AVERAGE(Ventas!AO39:AO41),"")</f>
        <v>7.0617977528089888</v>
      </c>
      <c r="AP41" s="45">
        <f>IFERROR(Oferta!AP41/AVERAGE(Ventas!AP39:AP41),"")</f>
        <v>11.33955223880597</v>
      </c>
      <c r="AQ41" s="45">
        <f>IFERROR(Oferta!AQ41/AVERAGE(Ventas!AQ39:AQ41),"")</f>
        <v>9.6322869955156953</v>
      </c>
      <c r="AR41" s="45" t="str">
        <f>IFERROR(Oferta!AR41/AVERAGE(Ventas!AR39:AR41),"")</f>
        <v/>
      </c>
      <c r="AS41" s="45">
        <f>IFERROR(Oferta!AS41/AVERAGE(Ventas!AS39:AS41),"")</f>
        <v>2.7654320987654319</v>
      </c>
      <c r="AT41" s="45">
        <f>IFERROR(Oferta!AT41/AVERAGE(Ventas!AT39:AT41),"")</f>
        <v>8.0531561461794023</v>
      </c>
      <c r="AU41" s="45">
        <f>IFERROR(Oferta!AU41/AVERAGE(Ventas!AU39:AU41),"")</f>
        <v>15.72972972972973</v>
      </c>
      <c r="AV41" s="45">
        <f>IFERROR(Oferta!AV41/AVERAGE(Ventas!AV39:AV41),"")</f>
        <v>2.7654320987654319</v>
      </c>
      <c r="AW41" s="45">
        <f>IFERROR(Oferta!AW41/AVERAGE(Ventas!AW39:AW41),"")</f>
        <v>8.893491124260354</v>
      </c>
      <c r="AX41" s="45">
        <f>IFERROR(Oferta!AX41/AVERAGE(Ventas!AX39:AX41),"")</f>
        <v>6.330464716006885</v>
      </c>
      <c r="AY41" s="45" t="str">
        <f>IFERROR(Oferta!AY41/AVERAGE(Ventas!AY39:AY41),"")</f>
        <v/>
      </c>
      <c r="AZ41" s="45">
        <f>IFERROR(Oferta!AZ41/AVERAGE(Ventas!AZ39:AZ41),"")</f>
        <v>12.512195121951221</v>
      </c>
      <c r="BA41" s="45">
        <f>IFERROR(Oferta!BA41/AVERAGE(Ventas!BA39:BA41),"")</f>
        <v>11.694267515923567</v>
      </c>
      <c r="BB41" s="45">
        <f>IFERROR(Oferta!BB41/AVERAGE(Ventas!BB39:BB41),"")</f>
        <v>20.25</v>
      </c>
      <c r="BC41" s="45">
        <f>IFERROR(Oferta!BC41/AVERAGE(Ventas!BC39:BC41),"")</f>
        <v>12.548780487804878</v>
      </c>
      <c r="BD41" s="45">
        <f>IFERROR(Oferta!BD41/AVERAGE(Ventas!BD39:BD41),"")</f>
        <v>12.109090909090909</v>
      </c>
      <c r="BE41" s="45">
        <f>IFERROR(Oferta!BE41/AVERAGE(Ventas!BE39:BE41),"")</f>
        <v>12.25506072874494</v>
      </c>
      <c r="BF41" s="45">
        <f>IFERROR(Oferta!BF41/AVERAGE(Ventas!BF39:BF41),"")</f>
        <v>0.3559322033898305</v>
      </c>
      <c r="BG41" s="45">
        <f>IFERROR(Oferta!BG41/AVERAGE(Ventas!BG39:BG41),"")</f>
        <v>15.642857142857142</v>
      </c>
      <c r="BH41" s="45">
        <f>IFERROR(Oferta!BH41/AVERAGE(Ventas!BH39:BH41),"")</f>
        <v>11.318181818181818</v>
      </c>
      <c r="BI41" s="45">
        <f>IFERROR(Oferta!BI41/AVERAGE(Ventas!BI39:BI41),"")</f>
        <v>17.0625</v>
      </c>
      <c r="BJ41" s="45">
        <f>IFERROR(Oferta!BJ41/AVERAGE(Ventas!BJ39:BJ41),"")</f>
        <v>12.28996282527881</v>
      </c>
      <c r="BK41" s="45">
        <f>IFERROR(Oferta!BK41/AVERAGE(Ventas!BK39:BK41),"")</f>
        <v>12.1437125748503</v>
      </c>
      <c r="BL41" s="45">
        <f>IFERROR(Oferta!BL41/AVERAGE(Ventas!BL39:BL41),"")</f>
        <v>12.208955223880597</v>
      </c>
      <c r="BM41" s="45" t="str">
        <f>IFERROR(Oferta!BM41/AVERAGE(Ventas!BM39:BM41),"")</f>
        <v/>
      </c>
      <c r="BN41" s="45">
        <f>IFERROR(Oferta!BN41/AVERAGE(Ventas!BN39:BN41),"")</f>
        <v>5.8043478260869561</v>
      </c>
      <c r="BO41" s="45">
        <f>IFERROR(Oferta!BO41/AVERAGE(Ventas!BO39:BO41),"")</f>
        <v>10.508670520231215</v>
      </c>
      <c r="BP41" s="45">
        <f>IFERROR(Oferta!BP41/AVERAGE(Ventas!BP39:BP41),"")</f>
        <v>37.285714285714285</v>
      </c>
      <c r="BQ41" s="45">
        <f>IFERROR(Oferta!BQ41/AVERAGE(Ventas!BQ39:BQ41),"")</f>
        <v>5.8043478260869561</v>
      </c>
      <c r="BR41" s="45">
        <f>IFERROR(Oferta!BR41/AVERAGE(Ventas!BR39:BR41),"")</f>
        <v>11.55</v>
      </c>
      <c r="BS41" s="45">
        <f>IFERROR(Oferta!BS41/AVERAGE(Ventas!BS39:BS41),"")</f>
        <v>8.4767441860465116</v>
      </c>
      <c r="BT41" s="45" t="str">
        <f>IFERROR(Oferta!BT41/AVERAGE(Ventas!BT39:BT41),"")</f>
        <v/>
      </c>
      <c r="BU41" s="45">
        <f>IFERROR(Oferta!BU41/AVERAGE(Ventas!BU39:BU41),"")</f>
        <v>7.4950819672131148</v>
      </c>
      <c r="BV41" s="45">
        <f>IFERROR(Oferta!BV41/AVERAGE(Ventas!BV39:BV41),"")</f>
        <v>7.9793814432989691</v>
      </c>
      <c r="BW41" s="45">
        <f>IFERROR(Oferta!BW41/AVERAGE(Ventas!BW39:BW41),"")</f>
        <v>12.521052631578947</v>
      </c>
      <c r="BX41" s="45">
        <f>IFERROR(Oferta!BX41/AVERAGE(Ventas!BX39:BX41),"")</f>
        <v>7.4950819672131148</v>
      </c>
      <c r="BY41" s="45">
        <f>IFERROR(Oferta!BY41/AVERAGE(Ventas!BY39:BY41),"")</f>
        <v>8.9723820483314149</v>
      </c>
      <c r="BZ41" s="45">
        <f>IFERROR(Oferta!BZ41/AVERAGE(Ventas!BZ39:BZ41),"")</f>
        <v>8.7518355359765057</v>
      </c>
      <c r="CA41" s="45" t="str">
        <f>IFERROR(Oferta!CA41/AVERAGE(Ventas!CA39:CA41),"")</f>
        <v/>
      </c>
      <c r="CB41" s="45">
        <f>IFERROR(Oferta!CB41/AVERAGE(Ventas!CB39:CB41),"")</f>
        <v>11.017543859649123</v>
      </c>
      <c r="CC41" s="45">
        <f>IFERROR(Oferta!CC41/AVERAGE(Ventas!CC39:CC41),"")</f>
        <v>17.063829787234042</v>
      </c>
      <c r="CD41" s="45">
        <f>IFERROR(Oferta!CD41/AVERAGE(Ventas!CD39:CD41),"")</f>
        <v>3.75</v>
      </c>
      <c r="CE41" s="45">
        <f>IFERROR(Oferta!CE41/AVERAGE(Ventas!CE39:CE41),"")</f>
        <v>11.017543859649123</v>
      </c>
      <c r="CF41" s="45">
        <f>IFERROR(Oferta!CF41/AVERAGE(Ventas!CF39:CF41),"")</f>
        <v>15.70700636942675</v>
      </c>
      <c r="CG41" s="45">
        <f>IFERROR(Oferta!CG41/AVERAGE(Ventas!CG39:CG41),"")</f>
        <v>13.262195121951221</v>
      </c>
      <c r="CH41" s="45">
        <f>IFERROR(Oferta!CH41/AVERAGE(Ventas!CH39:CH41),"")</f>
        <v>5.3699284009546542</v>
      </c>
      <c r="CI41" s="45">
        <f>IFERROR(Oferta!CI41/AVERAGE(Ventas!CI39:CI41),"")</f>
        <v>5.6105428796223444</v>
      </c>
      <c r="CJ41" s="45">
        <f>IFERROR(Oferta!CJ41/AVERAGE(Ventas!CJ39:CJ41),"")</f>
        <v>8.317499999999999</v>
      </c>
      <c r="CK41" s="45">
        <f>IFERROR(Oferta!CK41/AVERAGE(Ventas!CK39:CK41),"")</f>
        <v>13.443243243243243</v>
      </c>
      <c r="CL41" s="45">
        <f>IFERROR(Oferta!CL41/AVERAGE(Ventas!CL39:CL41),"")</f>
        <v>5.5508875739644967</v>
      </c>
      <c r="CM41" s="45">
        <f>IFERROR(Oferta!CM41/AVERAGE(Ventas!CM39:CM41),"")</f>
        <v>9.2802030456852798</v>
      </c>
      <c r="CN41" s="45">
        <f>IFERROR(Oferta!CN41/AVERAGE(Ventas!CN39:CN41),"")</f>
        <v>6.9241121495327107</v>
      </c>
      <c r="CO41" s="45">
        <f>IFERROR(Oferta!CO41/AVERAGE(Ventas!CO39:CO41),"")</f>
        <v>6.3962264150943389</v>
      </c>
      <c r="CP41" s="45">
        <f>IFERROR(Oferta!CP41/AVERAGE(Ventas!CP39:CP41),"")</f>
        <v>27.5</v>
      </c>
      <c r="CQ41" s="45">
        <f>IFERROR(Oferta!CQ41/AVERAGE(Ventas!CQ39:CQ41),"")</f>
        <v>11.075187969924812</v>
      </c>
      <c r="CR41" s="45">
        <f>IFERROR(Oferta!CR41/AVERAGE(Ventas!CR39:CR41),"")</f>
        <v>4.7307692307692308</v>
      </c>
      <c r="CS41" s="45">
        <f>IFERROR(Oferta!CS41/AVERAGE(Ventas!CS39:CS41),"")</f>
        <v>10.292307692307691</v>
      </c>
      <c r="CT41" s="45">
        <f>IFERROR(Oferta!CT41/AVERAGE(Ventas!CT39:CT41),"")</f>
        <v>9.2918918918918916</v>
      </c>
      <c r="CU41" s="45">
        <f>IFERROR(Oferta!CU41/AVERAGE(Ventas!CU39:CU41),"")</f>
        <v>9.5520000000000014</v>
      </c>
      <c r="CV41" s="45" t="str">
        <f>IFERROR(Oferta!CV41/AVERAGE(Ventas!CV39:CV41),"")</f>
        <v/>
      </c>
      <c r="CW41" s="45">
        <f>IFERROR(Oferta!CW41/AVERAGE(Ventas!CW39:CW41),"")</f>
        <v>56.727272727272727</v>
      </c>
      <c r="CX41" s="45">
        <f>IFERROR(Oferta!CX41/AVERAGE(Ventas!CX39:CX41),"")</f>
        <v>8.2357414448669193</v>
      </c>
      <c r="CY41" s="45">
        <f>IFERROR(Oferta!CY41/AVERAGE(Ventas!CY39:CY41),"")</f>
        <v>13.819672131147541</v>
      </c>
      <c r="CZ41" s="45">
        <f>IFERROR(Oferta!CZ41/AVERAGE(Ventas!CZ39:CZ41),"")</f>
        <v>56.727272727272727</v>
      </c>
      <c r="DA41" s="45">
        <f>IFERROR(Oferta!DA41/AVERAGE(Ventas!DA39:DA41),"")</f>
        <v>9.2870370370370363</v>
      </c>
      <c r="DB41" s="45">
        <f>IFERROR(Oferta!DB41/AVERAGE(Ventas!DB39:DB41),"")</f>
        <v>10.844776119402985</v>
      </c>
      <c r="DC41" s="45" t="str">
        <f>IFERROR(Oferta!DC41/AVERAGE(Ventas!DC39:DC41),"")</f>
        <v/>
      </c>
      <c r="DD41" s="45">
        <f>IFERROR(Oferta!DD41/AVERAGE(Ventas!DD39:DD41),"")</f>
        <v>8.0526315789473681</v>
      </c>
      <c r="DE41" s="45">
        <f>IFERROR(Oferta!DE41/AVERAGE(Ventas!DE39:DE41),"")</f>
        <v>8.2540540540540537</v>
      </c>
      <c r="DF41" s="45">
        <f>IFERROR(Oferta!DF41/AVERAGE(Ventas!DF39:DF41),"")</f>
        <v>10.5</v>
      </c>
      <c r="DG41" s="45">
        <f>IFERROR(Oferta!DG41/AVERAGE(Ventas!DG39:DG41),"")</f>
        <v>8.0526315789473681</v>
      </c>
      <c r="DH41" s="45">
        <f>IFERROR(Oferta!DH41/AVERAGE(Ventas!DH39:DH41),"")</f>
        <v>8.3692307692307697</v>
      </c>
      <c r="DI41" s="45">
        <f>IFERROR(Oferta!DI41/AVERAGE(Ventas!DI39:DI41),"")</f>
        <v>8.3411214953271031</v>
      </c>
      <c r="DJ41" s="45" t="str">
        <f>IFERROR(Oferta!DJ41/AVERAGE(Ventas!DJ39:DJ41),"")</f>
        <v/>
      </c>
      <c r="DK41" s="45">
        <f>IFERROR(Oferta!DK41/AVERAGE(Ventas!DK39:DK41),"")</f>
        <v>14.904255319148938</v>
      </c>
      <c r="DL41" s="45">
        <f>IFERROR(Oferta!DL41/AVERAGE(Ventas!DL39:DL41),"")</f>
        <v>17.63013698630137</v>
      </c>
      <c r="DM41" s="45">
        <f>IFERROR(Oferta!DM41/AVERAGE(Ventas!DM39:DM41),"")</f>
        <v>23.731343283582092</v>
      </c>
      <c r="DN41" s="45">
        <f>IFERROR(Oferta!DN41/AVERAGE(Ventas!DN39:DN41),"")</f>
        <v>14.904255319148938</v>
      </c>
      <c r="DO41" s="45">
        <f>IFERROR(Oferta!DO41/AVERAGE(Ventas!DO39:DO41),"")</f>
        <v>20.55</v>
      </c>
      <c r="DP41" s="45">
        <f>IFERROR(Oferta!DP41/AVERAGE(Ventas!DP39:DP41),"")</f>
        <v>19.131016042780747</v>
      </c>
      <c r="DQ41" s="45" t="str">
        <f>IFERROR(Oferta!DQ41/AVERAGE(Ventas!DQ39:DQ41),"")</f>
        <v/>
      </c>
      <c r="DR41" s="45">
        <f>IFERROR(Oferta!DR41/AVERAGE(Ventas!DR39:DR41),"")</f>
        <v>12.779220779220779</v>
      </c>
      <c r="DS41" s="45">
        <f>IFERROR(Oferta!DS41/AVERAGE(Ventas!DS39:DS41),"")</f>
        <v>23.475000000000001</v>
      </c>
      <c r="DT41" s="45">
        <f>IFERROR(Oferta!DT41/AVERAGE(Ventas!DT39:DT41),"")</f>
        <v>39.25</v>
      </c>
      <c r="DU41" s="45">
        <f>IFERROR(Oferta!DU41/AVERAGE(Ventas!DU39:DU41),"")</f>
        <v>12.779220779220779</v>
      </c>
      <c r="DV41" s="45">
        <f>IFERROR(Oferta!DV41/AVERAGE(Ventas!DV39:DV41),"")</f>
        <v>24.90909090909091</v>
      </c>
      <c r="DW41" s="45">
        <f>IFERROR(Oferta!DW41/AVERAGE(Ventas!DW39:DW41),"")</f>
        <v>20.440191387559807</v>
      </c>
      <c r="DX41" s="45" t="str">
        <f>IFERROR(Oferta!DX41/AVERAGE(Ventas!DX39:DX41),"")</f>
        <v/>
      </c>
      <c r="DY41" s="45">
        <f>IFERROR(Oferta!DY41/AVERAGE(Ventas!DY39:DY41),"")</f>
        <v>22.259999999999998</v>
      </c>
      <c r="DZ41" s="45" t="str">
        <f>IFERROR(Oferta!DZ41/AVERAGE(Ventas!DZ39:DZ41),"")</f>
        <v/>
      </c>
      <c r="EA41" s="45" t="str">
        <f>IFERROR(Oferta!EA41/AVERAGE(Ventas!EA39:EA41),"")</f>
        <v/>
      </c>
      <c r="EB41" s="45">
        <f>IFERROR(Oferta!EB41/AVERAGE(Ventas!EB39:EB41),"")</f>
        <v>22.259999999999998</v>
      </c>
      <c r="EC41" s="45" t="str">
        <f>IFERROR(Oferta!EC41/AVERAGE(Ventas!EC39:EC41),"")</f>
        <v/>
      </c>
      <c r="ED41" s="45">
        <f>IFERROR(Oferta!ED41/AVERAGE(Ventas!ED39:ED41),"")</f>
        <v>22.259999999999998</v>
      </c>
      <c r="EE41" s="45">
        <f>IFERROR(Oferta!EE41/AVERAGE(Ventas!EE39:EE41),"")</f>
        <v>2.3580246913580245</v>
      </c>
      <c r="EF41" s="45">
        <f>IFERROR(Oferta!EF41/AVERAGE(Ventas!EF39:EF41),"")</f>
        <v>5.709103697749196</v>
      </c>
      <c r="EG41" s="45">
        <f>IFERROR(Oferta!EG41/AVERAGE(Ventas!EG39:EG41),"")</f>
        <v>7.4940911648846367</v>
      </c>
      <c r="EH41" s="45">
        <f>IFERROR(Oferta!EH41/AVERAGE(Ventas!EH39:EH41),"")</f>
        <v>9.8465147453083102</v>
      </c>
      <c r="EI41" s="45">
        <f>IFERROR(Oferta!EI41/AVERAGE(Ventas!EI39:EI41),"")</f>
        <v>5.2199433622243196</v>
      </c>
      <c r="EJ41" s="45">
        <f>IFERROR(Oferta!EJ41/AVERAGE(Ventas!EJ39:EJ41),"")</f>
        <v>8.1896551724137936</v>
      </c>
      <c r="EK41" s="45">
        <f>IFERROR(Oferta!EK41/AVERAGE(Ventas!EK39:EK41),"")</f>
        <v>6.8979508043746032</v>
      </c>
      <c r="EL41" s="45">
        <f>IFERROR(Oferta!EL41/AVERAGE(Ventas!EL39:EL41),"")</f>
        <v>2.2947189097103919</v>
      </c>
      <c r="EM41" s="45">
        <f>IFERROR(Oferta!EM41/AVERAGE(Ventas!EM39:EM41),"")</f>
        <v>6.0218718209562567</v>
      </c>
      <c r="EN41" s="45">
        <f>IFERROR(Oferta!EN41/AVERAGE(Ventas!EN39:EN41),"")</f>
        <v>7.9123646634238183</v>
      </c>
      <c r="EO41" s="45">
        <f>IFERROR(Oferta!EO41/AVERAGE(Ventas!EO39:EO41),"")</f>
        <v>9.9422577422577429</v>
      </c>
      <c r="EP41" s="45">
        <f>IFERROR(Oferta!EP41/AVERAGE(Ventas!EP39:EP41),"")</f>
        <v>5.5377295861916354</v>
      </c>
      <c r="EQ41" s="45">
        <f>IFERROR(Oferta!EQ41/AVERAGE(Ventas!EQ39:EQ41),"")</f>
        <v>8.4847050870373497</v>
      </c>
      <c r="ER41" s="45">
        <f>IFERROR(Oferta!ER41/AVERAGE(Ventas!ER39:ER41),"")</f>
        <v>7.2086048294365659</v>
      </c>
      <c r="ES41" s="45">
        <f>IFERROR(Oferta!ES41/AVERAGE(Ventas!ES39:ES41),"")</f>
        <v>2.4145534729878722</v>
      </c>
      <c r="ET41" s="45">
        <f>IFERROR(Oferta!ET41/AVERAGE(Ventas!ET39:ET41),"")</f>
        <v>6.2058456157881592</v>
      </c>
      <c r="EU41" s="45">
        <f>IFERROR(Oferta!EU41/AVERAGE(Ventas!EU39:EU41),"")</f>
        <v>8.1959832266607808</v>
      </c>
      <c r="EV41" s="45">
        <f>IFERROR(Oferta!EV41/AVERAGE(Ventas!EV39:EV41),"")</f>
        <v>10.353811149032992</v>
      </c>
      <c r="EW41" s="45">
        <f>IFERROR(Oferta!EW41/AVERAGE(Ventas!EW39:EW41),"")</f>
        <v>5.708312233234464</v>
      </c>
      <c r="EX41" s="45">
        <f>IFERROR(Oferta!EX41/AVERAGE(Ventas!EX39:EX41),"")</f>
        <v>8.7991731594848144</v>
      </c>
      <c r="EY41" s="45">
        <f>IFERROR(Oferta!EY41/AVERAGE(Ventas!EY39:EY41),"")</f>
        <v>7.4921994493728974</v>
      </c>
      <c r="EZ41" s="45">
        <f>IFERROR(Oferta!EZ41/AVERAGE(Ventas!EZ39:EZ41),"")</f>
        <v>2.4145534729878722</v>
      </c>
      <c r="FA41" s="45">
        <f>IFERROR(Oferta!FA41/AVERAGE(Ventas!FA39:FA41),"")</f>
        <v>6.2724106476490586</v>
      </c>
      <c r="FB41" s="45">
        <f>IFERROR(Oferta!FB41/AVERAGE(Ventas!FB39:FB41),"")</f>
        <v>8.1959832266607808</v>
      </c>
      <c r="FC41" s="45">
        <f>IFERROR(Oferta!FC41/AVERAGE(Ventas!FC39:FC41),"")</f>
        <v>10.353811149032992</v>
      </c>
      <c r="FD41" s="45">
        <f>IFERROR(Oferta!FD41/AVERAGE(Ventas!FD39:FD41),"")</f>
        <v>5.7679665537374758</v>
      </c>
      <c r="FE41" s="45">
        <f>IFERROR(Oferta!FE41/AVERAGE(Ventas!FE39:FE41),"")</f>
        <v>8.7991731594848144</v>
      </c>
      <c r="FF41" s="45">
        <f>IFERROR(Oferta!FF41/AVERAGE(Ventas!FF39:FF41),"")</f>
        <v>7.5147525962125838</v>
      </c>
    </row>
    <row r="42" spans="1:162" x14ac:dyDescent="0.25">
      <c r="A42" s="34">
        <v>41244</v>
      </c>
      <c r="B42" s="45">
        <f>IFERROR(Oferta!B42/AVERAGE(Ventas!B40:B42),"")</f>
        <v>15.891891891891891</v>
      </c>
      <c r="C42" s="45">
        <f>IFERROR(Oferta!C42/AVERAGE(Ventas!C40:C42),"")</f>
        <v>6.3676277850589775</v>
      </c>
      <c r="D42" s="45">
        <f>IFERROR(Oferta!D42/AVERAGE(Ventas!D40:D42),"")</f>
        <v>10.780658724597057</v>
      </c>
      <c r="E42" s="45">
        <f>IFERROR(Oferta!E42/AVERAGE(Ventas!E40:E42),"")</f>
        <v>20.331550802139038</v>
      </c>
      <c r="F42" s="45">
        <f>IFERROR(Oferta!F42/AVERAGE(Ventas!F40:F42),"")</f>
        <v>6.5930902111324379</v>
      </c>
      <c r="G42" s="45">
        <f>IFERROR(Oferta!G42/AVERAGE(Ventas!G40:G42),"")</f>
        <v>12.349633967789167</v>
      </c>
      <c r="H42" s="45">
        <f>IFERROR(Oferta!H42/AVERAGE(Ventas!H40:H42),"")</f>
        <v>10.542185616713541</v>
      </c>
      <c r="I42" s="45" t="str">
        <f>IFERROR(Oferta!I42/AVERAGE(Ventas!I40:I42),"")</f>
        <v/>
      </c>
      <c r="J42" s="45">
        <f>IFERROR(Oferta!J42/AVERAGE(Ventas!J40:J42),"")</f>
        <v>7.6278026905829606</v>
      </c>
      <c r="K42" s="45">
        <f>IFERROR(Oferta!K42/AVERAGE(Ventas!K40:K42),"")</f>
        <v>6.3880126182965293</v>
      </c>
      <c r="L42" s="45">
        <f>IFERROR(Oferta!L42/AVERAGE(Ventas!L40:L42),"")</f>
        <v>9.0060120240480952</v>
      </c>
      <c r="M42" s="45">
        <f>IFERROR(Oferta!M42/AVERAGE(Ventas!M40:M42),"")</f>
        <v>7.6278026905829606</v>
      </c>
      <c r="N42" s="45">
        <f>IFERROR(Oferta!N42/AVERAGE(Ventas!N40:N42),"")</f>
        <v>7.5410414827890548</v>
      </c>
      <c r="O42" s="45">
        <f>IFERROR(Oferta!O42/AVERAGE(Ventas!O40:O42),"")</f>
        <v>7.5553097345132745</v>
      </c>
      <c r="P42" s="45">
        <f>IFERROR(Oferta!P42/AVERAGE(Ventas!P40:P42),"")</f>
        <v>1.0034965034965035</v>
      </c>
      <c r="Q42" s="45">
        <f>IFERROR(Oferta!Q42/AVERAGE(Ventas!Q40:Q42),"")</f>
        <v>4.2782865999718194</v>
      </c>
      <c r="R42" s="45">
        <f>IFERROR(Oferta!R42/AVERAGE(Ventas!R40:R42),"")</f>
        <v>5.234640522875817</v>
      </c>
      <c r="S42" s="45">
        <f>IFERROR(Oferta!S42/AVERAGE(Ventas!S40:S42),"")</f>
        <v>8.2153502235469453</v>
      </c>
      <c r="T42" s="45">
        <f>IFERROR(Oferta!T42/AVERAGE(Ventas!T40:T42),"")</f>
        <v>3.9250785669390322</v>
      </c>
      <c r="U42" s="45">
        <f>IFERROR(Oferta!U42/AVERAGE(Ventas!U40:U42),"")</f>
        <v>6.3344789661809191</v>
      </c>
      <c r="V42" s="45">
        <f>IFERROR(Oferta!V42/AVERAGE(Ventas!V40:V42),"")</f>
        <v>5.0759078074725856</v>
      </c>
      <c r="W42" s="45">
        <f>IFERROR(Oferta!W42/AVERAGE(Ventas!W40:W42),"")</f>
        <v>0</v>
      </c>
      <c r="X42" s="45">
        <f>IFERROR(Oferta!X42/AVERAGE(Ventas!X40:X42),"")</f>
        <v>8.5186567164179117</v>
      </c>
      <c r="Y42" s="45">
        <f>IFERROR(Oferta!Y42/AVERAGE(Ventas!Y40:Y42),"")</f>
        <v>9.5438596491228065</v>
      </c>
      <c r="Z42" s="45">
        <f>IFERROR(Oferta!Z42/AVERAGE(Ventas!Z40:Z42),"")</f>
        <v>8.6395759717314498</v>
      </c>
      <c r="AA42" s="45">
        <f>IFERROR(Oferta!AA42/AVERAGE(Ventas!AA40:AA42),"")</f>
        <v>8.4555555555555557</v>
      </c>
      <c r="AB42" s="45">
        <f>IFERROR(Oferta!AB42/AVERAGE(Ventas!AB40:AB42),"")</f>
        <v>9.1343999999999994</v>
      </c>
      <c r="AC42" s="45">
        <f>IFERROR(Oferta!AC42/AVERAGE(Ventas!AC40:AC42),"")</f>
        <v>8.9296089385474868</v>
      </c>
      <c r="AD42" s="45" t="str">
        <f>IFERROR(Oferta!AD42/AVERAGE(Ventas!AD40:AD42),"")</f>
        <v/>
      </c>
      <c r="AE42" s="45">
        <f>IFERROR(Oferta!AE42/AVERAGE(Ventas!AE40:AE42),"")</f>
        <v>6.6486486486486491</v>
      </c>
      <c r="AF42" s="45">
        <f>IFERROR(Oferta!AF42/AVERAGE(Ventas!AF40:AF42),"")</f>
        <v>8.4935064935064926</v>
      </c>
      <c r="AG42" s="45">
        <f>IFERROR(Oferta!AG42/AVERAGE(Ventas!AG40:AG42),"")</f>
        <v>16.125</v>
      </c>
      <c r="AH42" s="45">
        <f>IFERROR(Oferta!AH42/AVERAGE(Ventas!AH40:AH42),"")</f>
        <v>6.6486486486486491</v>
      </c>
      <c r="AI42" s="45">
        <f>IFERROR(Oferta!AI42/AVERAGE(Ventas!AI40:AI42),"")</f>
        <v>9.211764705882354</v>
      </c>
      <c r="AJ42" s="45">
        <f>IFERROR(Oferta!AJ42/AVERAGE(Ventas!AJ40:AJ42),"")</f>
        <v>8.3085714285714278</v>
      </c>
      <c r="AK42" s="45" t="str">
        <f>IFERROR(Oferta!AK42/AVERAGE(Ventas!AK40:AK42),"")</f>
        <v/>
      </c>
      <c r="AL42" s="45">
        <f>IFERROR(Oferta!AL42/AVERAGE(Ventas!AL40:AL42),"")</f>
        <v>7.9870129870129869</v>
      </c>
      <c r="AM42" s="45">
        <f>IFERROR(Oferta!AM42/AVERAGE(Ventas!AM40:AM42),"")</f>
        <v>12.457627118644067</v>
      </c>
      <c r="AN42" s="45">
        <f>IFERROR(Oferta!AN42/AVERAGE(Ventas!AN40:AN42),"")</f>
        <v>14.375</v>
      </c>
      <c r="AO42" s="45">
        <f>IFERROR(Oferta!AO42/AVERAGE(Ventas!AO40:AO42),"")</f>
        <v>7.9870129870129869</v>
      </c>
      <c r="AP42" s="45">
        <f>IFERROR(Oferta!AP42/AVERAGE(Ventas!AP40:AP42),"")</f>
        <v>12.866666666666667</v>
      </c>
      <c r="AQ42" s="45">
        <f>IFERROR(Oferta!AQ42/AVERAGE(Ventas!AQ40:AQ42),"")</f>
        <v>10.883905013192612</v>
      </c>
      <c r="AR42" s="45" t="str">
        <f>IFERROR(Oferta!AR42/AVERAGE(Ventas!AR40:AR42),"")</f>
        <v/>
      </c>
      <c r="AS42" s="45">
        <f>IFERROR(Oferta!AS42/AVERAGE(Ventas!AS40:AS42),"")</f>
        <v>2.0855018587360594</v>
      </c>
      <c r="AT42" s="45">
        <f>IFERROR(Oferta!AT42/AVERAGE(Ventas!AT40:AT42),"")</f>
        <v>7.4495412844036695</v>
      </c>
      <c r="AU42" s="45">
        <f>IFERROR(Oferta!AU42/AVERAGE(Ventas!AU40:AU42),"")</f>
        <v>26.666666666666668</v>
      </c>
      <c r="AV42" s="45">
        <f>IFERROR(Oferta!AV42/AVERAGE(Ventas!AV40:AV42),"")</f>
        <v>2.0855018587360594</v>
      </c>
      <c r="AW42" s="45">
        <f>IFERROR(Oferta!AW42/AVERAGE(Ventas!AW40:AW42),"")</f>
        <v>9.3553719008264462</v>
      </c>
      <c r="AX42" s="45">
        <f>IFERROR(Oferta!AX42/AVERAGE(Ventas!AX40:AX42),"")</f>
        <v>6.2610759493670889</v>
      </c>
      <c r="AY42" s="45" t="str">
        <f>IFERROR(Oferta!AY42/AVERAGE(Ventas!AY40:AY42),"")</f>
        <v/>
      </c>
      <c r="AZ42" s="45">
        <f>IFERROR(Oferta!AZ42/AVERAGE(Ventas!AZ40:AZ42),"")</f>
        <v>17.033898305084744</v>
      </c>
      <c r="BA42" s="45">
        <f>IFERROR(Oferta!BA42/AVERAGE(Ventas!BA40:BA42),"")</f>
        <v>9.164835164835166</v>
      </c>
      <c r="BB42" s="45">
        <f>IFERROR(Oferta!BB42/AVERAGE(Ventas!BB40:BB42),"")</f>
        <v>12.75</v>
      </c>
      <c r="BC42" s="45">
        <f>IFERROR(Oferta!BC42/AVERAGE(Ventas!BC40:BC42),"")</f>
        <v>17.084745762711865</v>
      </c>
      <c r="BD42" s="45">
        <f>IFERROR(Oferta!BD42/AVERAGE(Ventas!BD40:BD42),"")</f>
        <v>9.3865979381443285</v>
      </c>
      <c r="BE42" s="45">
        <f>IFERROR(Oferta!BE42/AVERAGE(Ventas!BE40:BE42),"")</f>
        <v>11.181818181818182</v>
      </c>
      <c r="BF42" s="45">
        <f>IFERROR(Oferta!BF42/AVERAGE(Ventas!BF40:BF42),"")</f>
        <v>2</v>
      </c>
      <c r="BG42" s="45">
        <f>IFERROR(Oferta!BG42/AVERAGE(Ventas!BG40:BG42),"")</f>
        <v>12.528497409326425</v>
      </c>
      <c r="BH42" s="45">
        <f>IFERROR(Oferta!BH42/AVERAGE(Ventas!BH40:BH42),"")</f>
        <v>11.472972972972972</v>
      </c>
      <c r="BI42" s="45">
        <f>IFERROR(Oferta!BI42/AVERAGE(Ventas!BI40:BI42),"")</f>
        <v>17.522727272727273</v>
      </c>
      <c r="BJ42" s="45">
        <f>IFERROR(Oferta!BJ42/AVERAGE(Ventas!BJ40:BJ42),"")</f>
        <v>12.059405940594059</v>
      </c>
      <c r="BK42" s="45">
        <f>IFERROR(Oferta!BK42/AVERAGE(Ventas!BK40:BK42),"")</f>
        <v>12.255882352941176</v>
      </c>
      <c r="BL42" s="45">
        <f>IFERROR(Oferta!BL42/AVERAGE(Ventas!BL40:BL42),"")</f>
        <v>12.182656826568266</v>
      </c>
      <c r="BM42" s="45" t="str">
        <f>IFERROR(Oferta!BM42/AVERAGE(Ventas!BM40:BM42),"")</f>
        <v/>
      </c>
      <c r="BN42" s="45">
        <f>IFERROR(Oferta!BN42/AVERAGE(Ventas!BN40:BN42),"")</f>
        <v>5.4097222222222223</v>
      </c>
      <c r="BO42" s="45">
        <f>IFERROR(Oferta!BO42/AVERAGE(Ventas!BO40:BO42),"")</f>
        <v>10.184210526315789</v>
      </c>
      <c r="BP42" s="45">
        <f>IFERROR(Oferta!BP42/AVERAGE(Ventas!BP40:BP42),"")</f>
        <v>27.333333333333332</v>
      </c>
      <c r="BQ42" s="45">
        <f>IFERROR(Oferta!BQ42/AVERAGE(Ventas!BQ40:BQ42),"")</f>
        <v>5.4097222222222223</v>
      </c>
      <c r="BR42" s="45">
        <f>IFERROR(Oferta!BR42/AVERAGE(Ventas!BR40:BR42),"")</f>
        <v>11.041666666666666</v>
      </c>
      <c r="BS42" s="45">
        <f>IFERROR(Oferta!BS42/AVERAGE(Ventas!BS40:BS42),"")</f>
        <v>7.9696969696969697</v>
      </c>
      <c r="BT42" s="45" t="str">
        <f>IFERROR(Oferta!BT42/AVERAGE(Ventas!BT40:BT42),"")</f>
        <v/>
      </c>
      <c r="BU42" s="45">
        <f>IFERROR(Oferta!BU42/AVERAGE(Ventas!BU40:BU42),"")</f>
        <v>6.7479452054794518</v>
      </c>
      <c r="BV42" s="45">
        <f>IFERROR(Oferta!BV42/AVERAGE(Ventas!BV40:BV42),"")</f>
        <v>8.3587443946188333</v>
      </c>
      <c r="BW42" s="45">
        <f>IFERROR(Oferta!BW42/AVERAGE(Ventas!BW40:BW42),"")</f>
        <v>13.746397694524495</v>
      </c>
      <c r="BX42" s="45">
        <f>IFERROR(Oferta!BX42/AVERAGE(Ventas!BX40:BX42),"")</f>
        <v>6.7479452054794518</v>
      </c>
      <c r="BY42" s="45">
        <f>IFERROR(Oferta!BY42/AVERAGE(Ventas!BY40:BY42),"")</f>
        <v>9.4682492581602382</v>
      </c>
      <c r="BZ42" s="45">
        <f>IFERROR(Oferta!BZ42/AVERAGE(Ventas!BZ40:BZ42),"")</f>
        <v>8.9839024390243889</v>
      </c>
      <c r="CA42" s="45" t="str">
        <f>IFERROR(Oferta!CA42/AVERAGE(Ventas!CA40:CA42),"")</f>
        <v/>
      </c>
      <c r="CB42" s="45">
        <f>IFERROR(Oferta!CB42/AVERAGE(Ventas!CB40:CB42),"")</f>
        <v>10.915129151291513</v>
      </c>
      <c r="CC42" s="45">
        <f>IFERROR(Oferta!CC42/AVERAGE(Ventas!CC40:CC42),"")</f>
        <v>9.3095238095238102</v>
      </c>
      <c r="CD42" s="45">
        <f>IFERROR(Oferta!CD42/AVERAGE(Ventas!CD40:CD42),"")</f>
        <v>2.7272727272727275</v>
      </c>
      <c r="CE42" s="45">
        <f>IFERROR(Oferta!CE42/AVERAGE(Ventas!CE40:CE42),"")</f>
        <v>10.915129151291513</v>
      </c>
      <c r="CF42" s="45">
        <f>IFERROR(Oferta!CF42/AVERAGE(Ventas!CF40:CF42),"")</f>
        <v>8.9474999999999998</v>
      </c>
      <c r="CG42" s="45">
        <f>IFERROR(Oferta!CG42/AVERAGE(Ventas!CG40:CG42),"")</f>
        <v>9.7421758569299559</v>
      </c>
      <c r="CH42" s="45">
        <f>IFERROR(Oferta!CH42/AVERAGE(Ventas!CH40:CH42),"")</f>
        <v>6.8220338983050848</v>
      </c>
      <c r="CI42" s="45">
        <f>IFERROR(Oferta!CI42/AVERAGE(Ventas!CI40:CI42),"")</f>
        <v>5.655913978494624</v>
      </c>
      <c r="CJ42" s="45">
        <f>IFERROR(Oferta!CJ42/AVERAGE(Ventas!CJ40:CJ42),"")</f>
        <v>8.5492610837438416</v>
      </c>
      <c r="CK42" s="45">
        <f>IFERROR(Oferta!CK42/AVERAGE(Ventas!CK40:CK42),"")</f>
        <v>14.409574468085108</v>
      </c>
      <c r="CL42" s="45">
        <f>IFERROR(Oferta!CL42/AVERAGE(Ventas!CL40:CL42),"")</f>
        <v>5.9367346938775514</v>
      </c>
      <c r="CM42" s="45">
        <f>IFERROR(Oferta!CM42/AVERAGE(Ventas!CM40:CM42),"")</f>
        <v>9.6509999999999998</v>
      </c>
      <c r="CN42" s="45">
        <f>IFERROR(Oferta!CN42/AVERAGE(Ventas!CN40:CN42),"")</f>
        <v>7.4404858299595142</v>
      </c>
      <c r="CO42" s="45">
        <f>IFERROR(Oferta!CO42/AVERAGE(Ventas!CO40:CO42),"")</f>
        <v>5.8235294117647056</v>
      </c>
      <c r="CP42" s="45">
        <f>IFERROR(Oferta!CP42/AVERAGE(Ventas!CP40:CP42),"")</f>
        <v>162</v>
      </c>
      <c r="CQ42" s="45">
        <f>IFERROR(Oferta!CQ42/AVERAGE(Ventas!CQ40:CQ42),"")</f>
        <v>15.367346938775512</v>
      </c>
      <c r="CR42" s="45">
        <f>IFERROR(Oferta!CR42/AVERAGE(Ventas!CR40:CR42),"")</f>
        <v>4.661538461538461</v>
      </c>
      <c r="CS42" s="45">
        <f>IFERROR(Oferta!CS42/AVERAGE(Ventas!CS40:CS42),"")</f>
        <v>11.716981132075471</v>
      </c>
      <c r="CT42" s="45">
        <f>IFERROR(Oferta!CT42/AVERAGE(Ventas!CT40:CT42),"")</f>
        <v>12.701149425287356</v>
      </c>
      <c r="CU42" s="45">
        <f>IFERROR(Oferta!CU42/AVERAGE(Ventas!CU40:CU42),"")</f>
        <v>12.535031847133757</v>
      </c>
      <c r="CV42" s="45" t="str">
        <f>IFERROR(Oferta!CV42/AVERAGE(Ventas!CV40:CV42),"")</f>
        <v/>
      </c>
      <c r="CW42" s="45">
        <f>IFERROR(Oferta!CW42/AVERAGE(Ventas!CW40:CW42),"")</f>
        <v>15.310344827586208</v>
      </c>
      <c r="CX42" s="45">
        <f>IFERROR(Oferta!CX42/AVERAGE(Ventas!CX40:CX42),"")</f>
        <v>6.8791208791208796</v>
      </c>
      <c r="CY42" s="45">
        <f>IFERROR(Oferta!CY42/AVERAGE(Ventas!CY40:CY42),"")</f>
        <v>9.9320388349514559</v>
      </c>
      <c r="CZ42" s="45">
        <f>IFERROR(Oferta!CZ42/AVERAGE(Ventas!CZ40:CZ42),"")</f>
        <v>15.310344827586208</v>
      </c>
      <c r="DA42" s="45">
        <f>IFERROR(Oferta!DA42/AVERAGE(Ventas!DA40:DA42),"")</f>
        <v>7.7154255319148941</v>
      </c>
      <c r="DB42" s="45">
        <f>IFERROR(Oferta!DB42/AVERAGE(Ventas!DB40:DB42),"")</f>
        <v>8.7304147465437794</v>
      </c>
      <c r="DC42" s="45" t="str">
        <f>IFERROR(Oferta!DC42/AVERAGE(Ventas!DC40:DC42),"")</f>
        <v/>
      </c>
      <c r="DD42" s="45">
        <f>IFERROR(Oferta!DD42/AVERAGE(Ventas!DD40:DD42),"")</f>
        <v>9.4</v>
      </c>
      <c r="DE42" s="45">
        <f>IFERROR(Oferta!DE42/AVERAGE(Ventas!DE40:DE42),"")</f>
        <v>8.6227544910179645</v>
      </c>
      <c r="DF42" s="45">
        <f>IFERROR(Oferta!DF42/AVERAGE(Ventas!DF40:DF42),"")</f>
        <v>6.2</v>
      </c>
      <c r="DG42" s="45">
        <f>IFERROR(Oferta!DG42/AVERAGE(Ventas!DG40:DG42),"")</f>
        <v>9.4</v>
      </c>
      <c r="DH42" s="45">
        <f>IFERROR(Oferta!DH42/AVERAGE(Ventas!DH40:DH42),"")</f>
        <v>8.4230769230769234</v>
      </c>
      <c r="DI42" s="45">
        <f>IFERROR(Oferta!DI42/AVERAGE(Ventas!DI40:DI42),"")</f>
        <v>8.4974619289340101</v>
      </c>
      <c r="DJ42" s="45">
        <f>IFERROR(Oferta!DJ42/AVERAGE(Ventas!DJ40:DJ42),"")</f>
        <v>0.24</v>
      </c>
      <c r="DK42" s="45">
        <f>IFERROR(Oferta!DK42/AVERAGE(Ventas!DK40:DK42),"")</f>
        <v>15.131868131868133</v>
      </c>
      <c r="DL42" s="45">
        <f>IFERROR(Oferta!DL42/AVERAGE(Ventas!DL40:DL42),"")</f>
        <v>15.545454545454547</v>
      </c>
      <c r="DM42" s="45">
        <f>IFERROR(Oferta!DM42/AVERAGE(Ventas!DM40:DM42),"")</f>
        <v>12.184615384615384</v>
      </c>
      <c r="DN42" s="45">
        <f>IFERROR(Oferta!DN42/AVERAGE(Ventas!DN40:DN42),"")</f>
        <v>11.922413793103448</v>
      </c>
      <c r="DO42" s="45">
        <f>IFERROR(Oferta!DO42/AVERAGE(Ventas!DO40:DO42),"")</f>
        <v>13.541284403669724</v>
      </c>
      <c r="DP42" s="45">
        <f>IFERROR(Oferta!DP42/AVERAGE(Ventas!DP40:DP42),"")</f>
        <v>13.201086956521738</v>
      </c>
      <c r="DQ42" s="45" t="str">
        <f>IFERROR(Oferta!DQ42/AVERAGE(Ventas!DQ40:DQ42),"")</f>
        <v/>
      </c>
      <c r="DR42" s="45">
        <f>IFERROR(Oferta!DR42/AVERAGE(Ventas!DR40:DR42),"")</f>
        <v>12.72972972972973</v>
      </c>
      <c r="DS42" s="45">
        <f>IFERROR(Oferta!DS42/AVERAGE(Ventas!DS40:DS42),"")</f>
        <v>21.357142857142858</v>
      </c>
      <c r="DT42" s="45">
        <f>IFERROR(Oferta!DT42/AVERAGE(Ventas!DT40:DT42),"")</f>
        <v>30.2</v>
      </c>
      <c r="DU42" s="45">
        <f>IFERROR(Oferta!DU42/AVERAGE(Ventas!DU40:DU42),"")</f>
        <v>12.72972972972973</v>
      </c>
      <c r="DV42" s="45">
        <f>IFERROR(Oferta!DV42/AVERAGE(Ventas!DV40:DV42),"")</f>
        <v>22.297872340425531</v>
      </c>
      <c r="DW42" s="45">
        <f>IFERROR(Oferta!DW42/AVERAGE(Ventas!DW40:DW42),"")</f>
        <v>19.004651162790697</v>
      </c>
      <c r="DX42" s="45" t="str">
        <f>IFERROR(Oferta!DX42/AVERAGE(Ventas!DX40:DX42),"")</f>
        <v/>
      </c>
      <c r="DY42" s="45">
        <f>IFERROR(Oferta!DY42/AVERAGE(Ventas!DY40:DY42),"")</f>
        <v>23.739130434782609</v>
      </c>
      <c r="DZ42" s="45" t="str">
        <f>IFERROR(Oferta!DZ42/AVERAGE(Ventas!DZ40:DZ42),"")</f>
        <v/>
      </c>
      <c r="EA42" s="45" t="str">
        <f>IFERROR(Oferta!EA42/AVERAGE(Ventas!EA40:EA42),"")</f>
        <v/>
      </c>
      <c r="EB42" s="45">
        <f>IFERROR(Oferta!EB42/AVERAGE(Ventas!EB40:EB42),"")</f>
        <v>23.739130434782609</v>
      </c>
      <c r="EC42" s="45" t="str">
        <f>IFERROR(Oferta!EC42/AVERAGE(Ventas!EC40:EC42),"")</f>
        <v/>
      </c>
      <c r="ED42" s="45">
        <f>IFERROR(Oferta!ED42/AVERAGE(Ventas!ED40:ED42),"")</f>
        <v>23.739130434782609</v>
      </c>
      <c r="EE42" s="45">
        <f>IFERROR(Oferta!EE42/AVERAGE(Ventas!EE40:EE42),"")</f>
        <v>3.0936749399519616</v>
      </c>
      <c r="EF42" s="45">
        <f>IFERROR(Oferta!EF42/AVERAGE(Ventas!EF40:EF42),"")</f>
        <v>4.8955166069526479</v>
      </c>
      <c r="EG42" s="45">
        <f>IFERROR(Oferta!EG42/AVERAGE(Ventas!EG40:EG42),"")</f>
        <v>7.5255181853734845</v>
      </c>
      <c r="EH42" s="45">
        <f>IFERROR(Oferta!EH42/AVERAGE(Ventas!EH40:EH42),"")</f>
        <v>10.616732881514373</v>
      </c>
      <c r="EI42" s="45">
        <f>IFERROR(Oferta!EI42/AVERAGE(Ventas!EI40:EI42),"")</f>
        <v>4.7011057360055286</v>
      </c>
      <c r="EJ42" s="45">
        <f>IFERROR(Oferta!EJ42/AVERAGE(Ventas!EJ40:EJ42),"")</f>
        <v>8.4373061280761004</v>
      </c>
      <c r="EK42" s="45">
        <f>IFERROR(Oferta!EK42/AVERAGE(Ventas!EK40:EK42),"")</f>
        <v>6.7791281677721118</v>
      </c>
      <c r="EL42" s="45">
        <f>IFERROR(Oferta!EL42/AVERAGE(Ventas!EL40:EL42),"")</f>
        <v>3.0833333333333335</v>
      </c>
      <c r="EM42" s="45">
        <f>IFERROR(Oferta!EM42/AVERAGE(Ventas!EM40:EM42),"")</f>
        <v>5.3115644020398092</v>
      </c>
      <c r="EN42" s="45">
        <f>IFERROR(Oferta!EN42/AVERAGE(Ventas!EN40:EN42),"")</f>
        <v>7.9139904610492851</v>
      </c>
      <c r="EO42" s="45">
        <f>IFERROR(Oferta!EO42/AVERAGE(Ventas!EO40:EO42),"")</f>
        <v>10.790950984499371</v>
      </c>
      <c r="EP42" s="45">
        <f>IFERROR(Oferta!EP42/AVERAGE(Ventas!EP40:EP42),"")</f>
        <v>5.1023252347592782</v>
      </c>
      <c r="EQ42" s="45">
        <f>IFERROR(Oferta!EQ42/AVERAGE(Ventas!EQ40:EQ42),"")</f>
        <v>8.7054281433675236</v>
      </c>
      <c r="ER42" s="45">
        <f>IFERROR(Oferta!ER42/AVERAGE(Ventas!ER40:ER42),"")</f>
        <v>7.1343104120629137</v>
      </c>
      <c r="ES42" s="45">
        <f>IFERROR(Oferta!ES42/AVERAGE(Ventas!ES40:ES42),"")</f>
        <v>3.134730538922156</v>
      </c>
      <c r="ET42" s="45">
        <f>IFERROR(Oferta!ET42/AVERAGE(Ventas!ET40:ET42),"")</f>
        <v>5.5049201484110339</v>
      </c>
      <c r="EU42" s="45">
        <f>IFERROR(Oferta!EU42/AVERAGE(Ventas!EU40:EU42),"")</f>
        <v>8.2345761207279189</v>
      </c>
      <c r="EV42" s="45">
        <f>IFERROR(Oferta!EV42/AVERAGE(Ventas!EV40:EV42),"")</f>
        <v>10.809633027522937</v>
      </c>
      <c r="EW42" s="45">
        <f>IFERROR(Oferta!EW42/AVERAGE(Ventas!EW40:EW42),"")</f>
        <v>5.2743556138051551</v>
      </c>
      <c r="EX42" s="45">
        <f>IFERROR(Oferta!EX42/AVERAGE(Ventas!EX40:EX42),"")</f>
        <v>8.9531200000000002</v>
      </c>
      <c r="EY42" s="45">
        <f>IFERROR(Oferta!EY42/AVERAGE(Ventas!EY40:EY42),"")</f>
        <v>7.3977650535648323</v>
      </c>
      <c r="EZ42" s="45">
        <f>IFERROR(Oferta!EZ42/AVERAGE(Ventas!EZ40:EZ42),"")</f>
        <v>3.134730538922156</v>
      </c>
      <c r="FA42" s="45">
        <f>IFERROR(Oferta!FA42/AVERAGE(Ventas!FA40:FA42),"")</f>
        <v>5.5723240115718422</v>
      </c>
      <c r="FB42" s="45">
        <f>IFERROR(Oferta!FB42/AVERAGE(Ventas!FB40:FB42),"")</f>
        <v>8.2345761207279189</v>
      </c>
      <c r="FC42" s="45">
        <f>IFERROR(Oferta!FC42/AVERAGE(Ventas!FC40:FC42),"")</f>
        <v>10.809633027522937</v>
      </c>
      <c r="FD42" s="45">
        <f>IFERROR(Oferta!FD42/AVERAGE(Ventas!FD40:FD42),"")</f>
        <v>5.3359941944847611</v>
      </c>
      <c r="FE42" s="45">
        <f>IFERROR(Oferta!FE42/AVERAGE(Ventas!FE40:FE42),"")</f>
        <v>8.9531200000000002</v>
      </c>
      <c r="FF42" s="45">
        <f>IFERROR(Oferta!FF42/AVERAGE(Ventas!FF40:FF42),"")</f>
        <v>7.4208730402705188</v>
      </c>
    </row>
    <row r="43" spans="1:162" x14ac:dyDescent="0.25">
      <c r="A43" s="34">
        <v>41275</v>
      </c>
      <c r="B43" s="45">
        <f>IFERROR(Oferta!B43/AVERAGE(Ventas!B41:B43),"")</f>
        <v>12.266666666666667</v>
      </c>
      <c r="C43" s="45">
        <f>IFERROR(Oferta!C43/AVERAGE(Ventas!C41:C43),"")</f>
        <v>5.9536679536679538</v>
      </c>
      <c r="D43" s="45">
        <f>IFERROR(Oferta!D43/AVERAGE(Ventas!D41:D43),"")</f>
        <v>11.608453837597331</v>
      </c>
      <c r="E43" s="45">
        <f>IFERROR(Oferta!E43/AVERAGE(Ventas!E41:E43),"")</f>
        <v>16.981605351170568</v>
      </c>
      <c r="F43" s="45">
        <f>IFERROR(Oferta!F43/AVERAGE(Ventas!F41:F43),"")</f>
        <v>6.1313320825515945</v>
      </c>
      <c r="G43" s="45">
        <f>IFERROR(Oferta!G43/AVERAGE(Ventas!G41:G43),"")</f>
        <v>12.583611532625191</v>
      </c>
      <c r="H43" s="45">
        <f>IFERROR(Oferta!H43/AVERAGE(Ventas!H41:H43),"")</f>
        <v>10.475480179812015</v>
      </c>
      <c r="I43" s="45" t="str">
        <f>IFERROR(Oferta!I43/AVERAGE(Ventas!I41:I43),"")</f>
        <v/>
      </c>
      <c r="J43" s="45">
        <f>IFERROR(Oferta!J43/AVERAGE(Ventas!J41:J43),"")</f>
        <v>6.6296296296296298</v>
      </c>
      <c r="K43" s="45">
        <f>IFERROR(Oferta!K43/AVERAGE(Ventas!K41:K43),"")</f>
        <v>6.4885844748858448</v>
      </c>
      <c r="L43" s="45">
        <f>IFERROR(Oferta!L43/AVERAGE(Ventas!L41:L43),"")</f>
        <v>9.1393939393939387</v>
      </c>
      <c r="M43" s="45">
        <f>IFERROR(Oferta!M43/AVERAGE(Ventas!M41:M43),"")</f>
        <v>6.6296296296296298</v>
      </c>
      <c r="N43" s="45">
        <f>IFERROR(Oferta!N43/AVERAGE(Ventas!N41:N43),"")</f>
        <v>7.627604166666667</v>
      </c>
      <c r="O43" s="45">
        <f>IFERROR(Oferta!O43/AVERAGE(Ventas!O41:O43),"")</f>
        <v>7.4537634408602154</v>
      </c>
      <c r="P43" s="45">
        <f>IFERROR(Oferta!P43/AVERAGE(Ventas!P41:P43),"")</f>
        <v>1.3080000000000001</v>
      </c>
      <c r="Q43" s="45">
        <f>IFERROR(Oferta!Q43/AVERAGE(Ventas!Q41:Q43),"")</f>
        <v>3.7602739726027399</v>
      </c>
      <c r="R43" s="45">
        <f>IFERROR(Oferta!R43/AVERAGE(Ventas!R41:R43),"")</f>
        <v>5.3686656339898207</v>
      </c>
      <c r="S43" s="45">
        <f>IFERROR(Oferta!S43/AVERAGE(Ventas!S41:S43),"")</f>
        <v>7.9083001087350491</v>
      </c>
      <c r="T43" s="45">
        <f>IFERROR(Oferta!T43/AVERAGE(Ventas!T41:T43),"")</f>
        <v>3.6087493821057834</v>
      </c>
      <c r="U43" s="45">
        <f>IFERROR(Oferta!U43/AVERAGE(Ventas!U41:U43),"")</f>
        <v>6.3314097279472383</v>
      </c>
      <c r="V43" s="45">
        <f>IFERROR(Oferta!V43/AVERAGE(Ventas!V41:V43),"")</f>
        <v>4.8979830839297334</v>
      </c>
      <c r="W43" s="45">
        <f>IFERROR(Oferta!W43/AVERAGE(Ventas!W41:W43),"")</f>
        <v>0</v>
      </c>
      <c r="X43" s="45">
        <f>IFERROR(Oferta!X43/AVERAGE(Ventas!X41:X43),"")</f>
        <v>19.250922509225092</v>
      </c>
      <c r="Y43" s="45">
        <f>IFERROR(Oferta!Y43/AVERAGE(Ventas!Y41:Y43),"")</f>
        <v>9.5269121813031159</v>
      </c>
      <c r="Z43" s="45">
        <f>IFERROR(Oferta!Z43/AVERAGE(Ventas!Z41:Z43),"")</f>
        <v>10.379746835443038</v>
      </c>
      <c r="AA43" s="45">
        <f>IFERROR(Oferta!AA43/AVERAGE(Ventas!AA41:AA43),"")</f>
        <v>19.109890109890109</v>
      </c>
      <c r="AB43" s="45">
        <f>IFERROR(Oferta!AB43/AVERAGE(Ventas!AB41:AB43),"")</f>
        <v>9.8694915254237294</v>
      </c>
      <c r="AC43" s="45">
        <f>IFERROR(Oferta!AC43/AVERAGE(Ventas!AC41:AC43),"")</f>
        <v>12.792584009269987</v>
      </c>
      <c r="AD43" s="45" t="str">
        <f>IFERROR(Oferta!AD43/AVERAGE(Ventas!AD41:AD43),"")</f>
        <v/>
      </c>
      <c r="AE43" s="45">
        <f>IFERROR(Oferta!AE43/AVERAGE(Ventas!AE41:AE43),"")</f>
        <v>7.5145631067961158</v>
      </c>
      <c r="AF43" s="45">
        <f>IFERROR(Oferta!AF43/AVERAGE(Ventas!AF41:AF43),"")</f>
        <v>11.11149825783972</v>
      </c>
      <c r="AG43" s="45">
        <f>IFERROR(Oferta!AG43/AVERAGE(Ventas!AG41:AG43),"")</f>
        <v>14.639999999999999</v>
      </c>
      <c r="AH43" s="45">
        <f>IFERROR(Oferta!AH43/AVERAGE(Ventas!AH41:AH43),"")</f>
        <v>7.5145631067961158</v>
      </c>
      <c r="AI43" s="45">
        <f>IFERROR(Oferta!AI43/AVERAGE(Ventas!AI41:AI43),"")</f>
        <v>11.39423076923077</v>
      </c>
      <c r="AJ43" s="45">
        <f>IFERROR(Oferta!AJ43/AVERAGE(Ventas!AJ41:AJ43),"")</f>
        <v>9.8513513513513526</v>
      </c>
      <c r="AK43" s="45" t="str">
        <f>IFERROR(Oferta!AK43/AVERAGE(Ventas!AK41:AK43),"")</f>
        <v/>
      </c>
      <c r="AL43" s="45">
        <f>IFERROR(Oferta!AL43/AVERAGE(Ventas!AL41:AL43),"")</f>
        <v>7.8648648648648649</v>
      </c>
      <c r="AM43" s="45">
        <f>IFERROR(Oferta!AM43/AVERAGE(Ventas!AM41:AM43),"")</f>
        <v>10.900990099009901</v>
      </c>
      <c r="AN43" s="45">
        <f>IFERROR(Oferta!AN43/AVERAGE(Ventas!AN41:AN43),"")</f>
        <v>21.9375</v>
      </c>
      <c r="AO43" s="45">
        <f>IFERROR(Oferta!AO43/AVERAGE(Ventas!AO41:AO43),"")</f>
        <v>7.8810810810810814</v>
      </c>
      <c r="AP43" s="45">
        <f>IFERROR(Oferta!AP43/AVERAGE(Ventas!AP41:AP43),"")</f>
        <v>12.410256410256411</v>
      </c>
      <c r="AQ43" s="45">
        <f>IFERROR(Oferta!AQ43/AVERAGE(Ventas!AQ41:AQ43),"")</f>
        <v>10.410501193317423</v>
      </c>
      <c r="AR43" s="45" t="str">
        <f>IFERROR(Oferta!AR43/AVERAGE(Ventas!AR41:AR43),"")</f>
        <v/>
      </c>
      <c r="AS43" s="45">
        <f>IFERROR(Oferta!AS43/AVERAGE(Ventas!AS41:AS43),"")</f>
        <v>1.2807692307692307</v>
      </c>
      <c r="AT43" s="45">
        <f>IFERROR(Oferta!AT43/AVERAGE(Ventas!AT41:AT43),"")</f>
        <v>7.0958083832335328</v>
      </c>
      <c r="AU43" s="45">
        <f>IFERROR(Oferta!AU43/AVERAGE(Ventas!AU41:AU43),"")</f>
        <v>13.064516129032258</v>
      </c>
      <c r="AV43" s="45">
        <f>IFERROR(Oferta!AV43/AVERAGE(Ventas!AV41:AV43),"")</f>
        <v>1.2807692307692307</v>
      </c>
      <c r="AW43" s="45">
        <f>IFERROR(Oferta!AW43/AVERAGE(Ventas!AW41:AW43),"")</f>
        <v>8.0303030303030312</v>
      </c>
      <c r="AX43" s="45">
        <f>IFERROR(Oferta!AX43/AVERAGE(Ventas!AX41:AX43),"")</f>
        <v>5.3551829268292686</v>
      </c>
      <c r="AY43" s="45">
        <f>IFERROR(Oferta!AY43/AVERAGE(Ventas!AY41:AY43),"")</f>
        <v>0</v>
      </c>
      <c r="AZ43" s="45">
        <f>IFERROR(Oferta!AZ43/AVERAGE(Ventas!AZ41:AZ43),"")</f>
        <v>14.953125</v>
      </c>
      <c r="BA43" s="45">
        <f>IFERROR(Oferta!BA43/AVERAGE(Ventas!BA41:BA43),"")</f>
        <v>8.2690355329949234</v>
      </c>
      <c r="BB43" s="45">
        <f>IFERROR(Oferta!BB43/AVERAGE(Ventas!BB41:BB43),"")</f>
        <v>13.363636363636363</v>
      </c>
      <c r="BC43" s="45">
        <f>IFERROR(Oferta!BC43/AVERAGE(Ventas!BC41:BC43),"")</f>
        <v>14.723076923076922</v>
      </c>
      <c r="BD43" s="45">
        <f>IFERROR(Oferta!BD43/AVERAGE(Ventas!BD41:BD43),"")</f>
        <v>8.5384615384615383</v>
      </c>
      <c r="BE43" s="45">
        <f>IFERROR(Oferta!BE43/AVERAGE(Ventas!BE41:BE43),"")</f>
        <v>10.010989010989011</v>
      </c>
      <c r="BF43" s="45">
        <f>IFERROR(Oferta!BF43/AVERAGE(Ventas!BF41:BF43),"")</f>
        <v>2</v>
      </c>
      <c r="BG43" s="45">
        <f>IFERROR(Oferta!BG43/AVERAGE(Ventas!BG41:BG43),"")</f>
        <v>15.75</v>
      </c>
      <c r="BH43" s="45">
        <f>IFERROR(Oferta!BH43/AVERAGE(Ventas!BH41:BH43),"")</f>
        <v>8.7096774193548399</v>
      </c>
      <c r="BI43" s="45">
        <f>IFERROR(Oferta!BI43/AVERAGE(Ventas!BI41:BI43),"")</f>
        <v>16.170731707317074</v>
      </c>
      <c r="BJ43" s="45">
        <f>IFERROR(Oferta!BJ43/AVERAGE(Ventas!BJ41:BJ43),"")</f>
        <v>15.315789473684211</v>
      </c>
      <c r="BK43" s="45">
        <f>IFERROR(Oferta!BK43/AVERAGE(Ventas!BK41:BK43),"")</f>
        <v>9.5811965811965809</v>
      </c>
      <c r="BL43" s="45">
        <f>IFERROR(Oferta!BL43/AVERAGE(Ventas!BL41:BL43),"")</f>
        <v>11.595194085027726</v>
      </c>
      <c r="BM43" s="45" t="str">
        <f>IFERROR(Oferta!BM43/AVERAGE(Ventas!BM41:BM43),"")</f>
        <v/>
      </c>
      <c r="BN43" s="45">
        <f>IFERROR(Oferta!BN43/AVERAGE(Ventas!BN41:BN43),"")</f>
        <v>6.192719486081371</v>
      </c>
      <c r="BO43" s="45">
        <f>IFERROR(Oferta!BO43/AVERAGE(Ventas!BO41:BO43),"")</f>
        <v>9.2805755395683445</v>
      </c>
      <c r="BP43" s="45">
        <f>IFERROR(Oferta!BP43/AVERAGE(Ventas!BP41:BP43),"")</f>
        <v>15.1875</v>
      </c>
      <c r="BQ43" s="45">
        <f>IFERROR(Oferta!BQ43/AVERAGE(Ventas!BQ41:BQ43),"")</f>
        <v>6.192719486081371</v>
      </c>
      <c r="BR43" s="45">
        <f>IFERROR(Oferta!BR43/AVERAGE(Ventas!BR41:BR43),"")</f>
        <v>9.7015590200445434</v>
      </c>
      <c r="BS43" s="45">
        <f>IFERROR(Oferta!BS43/AVERAGE(Ventas!BS41:BS43),"")</f>
        <v>7.9126637554585155</v>
      </c>
      <c r="BT43" s="45" t="str">
        <f>IFERROR(Oferta!BT43/AVERAGE(Ventas!BT41:BT43),"")</f>
        <v/>
      </c>
      <c r="BU43" s="45">
        <f>IFERROR(Oferta!BU43/AVERAGE(Ventas!BU41:BU43),"")</f>
        <v>8.3412162162162158</v>
      </c>
      <c r="BV43" s="45">
        <f>IFERROR(Oferta!BV43/AVERAGE(Ventas!BV41:BV43),"")</f>
        <v>11.383603238866398</v>
      </c>
      <c r="BW43" s="45">
        <f>IFERROR(Oferta!BW43/AVERAGE(Ventas!BW41:BW43),"")</f>
        <v>12.142857142857142</v>
      </c>
      <c r="BX43" s="45">
        <f>IFERROR(Oferta!BX43/AVERAGE(Ventas!BX41:BX43),"")</f>
        <v>8.3412162162162158</v>
      </c>
      <c r="BY43" s="45">
        <f>IFERROR(Oferta!BY43/AVERAGE(Ventas!BY41:BY43),"")</f>
        <v>11.585130111524164</v>
      </c>
      <c r="BZ43" s="45">
        <f>IFERROR(Oferta!BZ43/AVERAGE(Ventas!BZ41:BZ43),"")</f>
        <v>11</v>
      </c>
      <c r="CA43" s="45" t="str">
        <f>IFERROR(Oferta!CA43/AVERAGE(Ventas!CA41:CA43),"")</f>
        <v/>
      </c>
      <c r="CB43" s="45">
        <f>IFERROR(Oferta!CB43/AVERAGE(Ventas!CB41:CB43),"")</f>
        <v>12.528239202657808</v>
      </c>
      <c r="CC43" s="45">
        <f>IFERROR(Oferta!CC43/AVERAGE(Ventas!CC41:CC43),"")</f>
        <v>5.5521327014218009</v>
      </c>
      <c r="CD43" s="45">
        <f>IFERROR(Oferta!CD43/AVERAGE(Ventas!CD41:CD43),"")</f>
        <v>3.5625</v>
      </c>
      <c r="CE43" s="45">
        <f>IFERROR(Oferta!CE43/AVERAGE(Ventas!CE41:CE43),"")</f>
        <v>12.528239202657808</v>
      </c>
      <c r="CF43" s="45">
        <f>IFERROR(Oferta!CF43/AVERAGE(Ventas!CF41:CF43),"")</f>
        <v>5.4794520547945202</v>
      </c>
      <c r="CG43" s="45">
        <f>IFERROR(Oferta!CG43/AVERAGE(Ventas!CG41:CG43),"")</f>
        <v>8.3504736129905268</v>
      </c>
      <c r="CH43" s="45">
        <f>IFERROR(Oferta!CH43/AVERAGE(Ventas!CH41:CH43),"")</f>
        <v>10.85357142857143</v>
      </c>
      <c r="CI43" s="45">
        <f>IFERROR(Oferta!CI43/AVERAGE(Ventas!CI41:CI43),"")</f>
        <v>6.1079894644424932</v>
      </c>
      <c r="CJ43" s="45">
        <f>IFERROR(Oferta!CJ43/AVERAGE(Ventas!CJ41:CJ43),"")</f>
        <v>7.3126967471143756</v>
      </c>
      <c r="CK43" s="45">
        <f>IFERROR(Oferta!CK43/AVERAGE(Ventas!CK41:CK43),"")</f>
        <v>12.975728155339805</v>
      </c>
      <c r="CL43" s="45">
        <f>IFERROR(Oferta!CL43/AVERAGE(Ventas!CL41:CL43),"")</f>
        <v>7.044397463002114</v>
      </c>
      <c r="CM43" s="45">
        <f>IFERROR(Oferta!CM43/AVERAGE(Ventas!CM41:CM43),"")</f>
        <v>8.3192407247627269</v>
      </c>
      <c r="CN43" s="45">
        <f>IFERROR(Oferta!CN43/AVERAGE(Ventas!CN41:CN43),"")</f>
        <v>7.6175329712955779</v>
      </c>
      <c r="CO43" s="45">
        <f>IFERROR(Oferta!CO43/AVERAGE(Ventas!CO41:CO43),"")</f>
        <v>6.5714285714285712</v>
      </c>
      <c r="CP43" s="45">
        <f>IFERROR(Oferta!CP43/AVERAGE(Ventas!CP41:CP43),"")</f>
        <v>44.8125</v>
      </c>
      <c r="CQ43" s="45">
        <f>IFERROR(Oferta!CQ43/AVERAGE(Ventas!CQ41:CQ43),"")</f>
        <v>11.465034965034965</v>
      </c>
      <c r="CR43" s="45">
        <f>IFERROR(Oferta!CR43/AVERAGE(Ventas!CR41:CR43),"")</f>
        <v>4.0952380952380949</v>
      </c>
      <c r="CS43" s="45">
        <f>IFERROR(Oferta!CS43/AVERAGE(Ventas!CS41:CS43),"")</f>
        <v>17.120689655172416</v>
      </c>
      <c r="CT43" s="45">
        <f>IFERROR(Oferta!CT43/AVERAGE(Ventas!CT41:CT43),"")</f>
        <v>10.134670487106018</v>
      </c>
      <c r="CU43" s="45">
        <f>IFERROR(Oferta!CU43/AVERAGE(Ventas!CU41:CU43),"")</f>
        <v>11.13022113022113</v>
      </c>
      <c r="CV43" s="45" t="str">
        <f>IFERROR(Oferta!CV43/AVERAGE(Ventas!CV41:CV43),"")</f>
        <v/>
      </c>
      <c r="CW43" s="45">
        <f>IFERROR(Oferta!CW43/AVERAGE(Ventas!CW41:CW43),"")</f>
        <v>7.7878787878787881</v>
      </c>
      <c r="CX43" s="45">
        <f>IFERROR(Oferta!CX43/AVERAGE(Ventas!CX41:CX43),"")</f>
        <v>7.2954545454545459</v>
      </c>
      <c r="CY43" s="45">
        <f>IFERROR(Oferta!CY43/AVERAGE(Ventas!CY41:CY43),"")</f>
        <v>8.3135593220338979</v>
      </c>
      <c r="CZ43" s="45">
        <f>IFERROR(Oferta!CZ43/AVERAGE(Ventas!CZ41:CZ43),"")</f>
        <v>7.7878787878787881</v>
      </c>
      <c r="DA43" s="45">
        <f>IFERROR(Oferta!DA43/AVERAGE(Ventas!DA41:DA43),"")</f>
        <v>7.6099476439790577</v>
      </c>
      <c r="DB43" s="45">
        <f>IFERROR(Oferta!DB43/AVERAGE(Ventas!DB41:DB43),"")</f>
        <v>7.6465696465696462</v>
      </c>
      <c r="DC43" s="45" t="str">
        <f>IFERROR(Oferta!DC43/AVERAGE(Ventas!DC41:DC43),"")</f>
        <v/>
      </c>
      <c r="DD43" s="45">
        <f>IFERROR(Oferta!DD43/AVERAGE(Ventas!DD41:DD43),"")</f>
        <v>81.9375</v>
      </c>
      <c r="DE43" s="45">
        <f>IFERROR(Oferta!DE43/AVERAGE(Ventas!DE41:DE43),"")</f>
        <v>8.1607142857142865</v>
      </c>
      <c r="DF43" s="45">
        <f>IFERROR(Oferta!DF43/AVERAGE(Ventas!DF41:DF43),"")</f>
        <v>7.0588235294117645</v>
      </c>
      <c r="DG43" s="45">
        <f>IFERROR(Oferta!DG43/AVERAGE(Ventas!DG41:DG43),"")</f>
        <v>97.6875</v>
      </c>
      <c r="DH43" s="45">
        <f>IFERROR(Oferta!DH43/AVERAGE(Ventas!DH41:DH43),"")</f>
        <v>8.0594594594594593</v>
      </c>
      <c r="DI43" s="45">
        <f>IFERROR(Oferta!DI43/AVERAGE(Ventas!DI41:DI43),"")</f>
        <v>15.194029850746269</v>
      </c>
      <c r="DJ43" s="45">
        <f>IFERROR(Oferta!DJ43/AVERAGE(Ventas!DJ41:DJ43),"")</f>
        <v>0</v>
      </c>
      <c r="DK43" s="45">
        <f>IFERROR(Oferta!DK43/AVERAGE(Ventas!DK41:DK43),"")</f>
        <v>15.230769230769232</v>
      </c>
      <c r="DL43" s="45">
        <f>IFERROR(Oferta!DL43/AVERAGE(Ventas!DL41:DL43),"")</f>
        <v>16.678571428571427</v>
      </c>
      <c r="DM43" s="45">
        <f>IFERROR(Oferta!DM43/AVERAGE(Ventas!DM41:DM43),"")</f>
        <v>11.147727272727273</v>
      </c>
      <c r="DN43" s="45">
        <f>IFERROR(Oferta!DN43/AVERAGE(Ventas!DN41:DN43),"")</f>
        <v>11.948275862068966</v>
      </c>
      <c r="DO43" s="45">
        <f>IFERROR(Oferta!DO43/AVERAGE(Ventas!DO41:DO43),"")</f>
        <v>13.298611111111111</v>
      </c>
      <c r="DP43" s="45">
        <f>IFERROR(Oferta!DP43/AVERAGE(Ventas!DP41:DP43),"")</f>
        <v>13.012773722627738</v>
      </c>
      <c r="DQ43" s="45" t="str">
        <f>IFERROR(Oferta!DQ43/AVERAGE(Ventas!DQ41:DQ43),"")</f>
        <v/>
      </c>
      <c r="DR43" s="45">
        <f>IFERROR(Oferta!DR43/AVERAGE(Ventas!DR41:DR43),"")</f>
        <v>46.714285714285715</v>
      </c>
      <c r="DS43" s="45">
        <f>IFERROR(Oferta!DS43/AVERAGE(Ventas!DS41:DS43),"")</f>
        <v>21.692307692307693</v>
      </c>
      <c r="DT43" s="45">
        <f>IFERROR(Oferta!DT43/AVERAGE(Ventas!DT41:DT43),"")</f>
        <v>31.499999999999996</v>
      </c>
      <c r="DU43" s="45">
        <f>IFERROR(Oferta!DU43/AVERAGE(Ventas!DU41:DU43),"")</f>
        <v>46.714285714285715</v>
      </c>
      <c r="DV43" s="45">
        <f>IFERROR(Oferta!DV43/AVERAGE(Ventas!DV41:DV43),"")</f>
        <v>22.740458015267176</v>
      </c>
      <c r="DW43" s="45">
        <f>IFERROR(Oferta!DW43/AVERAGE(Ventas!DW41:DW43),"")</f>
        <v>32.106976744186042</v>
      </c>
      <c r="DX43" s="45">
        <f>IFERROR(Oferta!DX43/AVERAGE(Ventas!DX41:DX43),"")</f>
        <v>109</v>
      </c>
      <c r="DY43" s="45">
        <f>IFERROR(Oferta!DY43/AVERAGE(Ventas!DY41:DY43),"")</f>
        <v>35.272727272727273</v>
      </c>
      <c r="DZ43" s="45">
        <f>IFERROR(Oferta!DZ43/AVERAGE(Ventas!DZ41:DZ43),"")</f>
        <v>77</v>
      </c>
      <c r="EA43" s="45" t="str">
        <f>IFERROR(Oferta!EA43/AVERAGE(Ventas!EA41:EA43),"")</f>
        <v/>
      </c>
      <c r="EB43" s="45">
        <f>IFERROR(Oferta!EB43/AVERAGE(Ventas!EB41:EB43),"")</f>
        <v>41.416666666666664</v>
      </c>
      <c r="EC43" s="45">
        <f>IFERROR(Oferta!EC43/AVERAGE(Ventas!EC41:EC43),"")</f>
        <v>77</v>
      </c>
      <c r="ED43" s="45">
        <f>IFERROR(Oferta!ED43/AVERAGE(Ventas!ED41:ED43),"")</f>
        <v>44.153846153846153</v>
      </c>
      <c r="EE43" s="45">
        <f>IFERROR(Oferta!EE43/AVERAGE(Ventas!EE41:EE43),"")</f>
        <v>5.1454545454545455</v>
      </c>
      <c r="EF43" s="45">
        <f>IFERROR(Oferta!EF43/AVERAGE(Ventas!EF41:EF43),"")</f>
        <v>4.5119179600886916</v>
      </c>
      <c r="EG43" s="45">
        <f>IFERROR(Oferta!EG43/AVERAGE(Ventas!EG41:EG43),"")</f>
        <v>7.9527206032198894</v>
      </c>
      <c r="EH43" s="45">
        <f>IFERROR(Oferta!EH43/AVERAGE(Ventas!EH41:EH43),"")</f>
        <v>9.8541336353340885</v>
      </c>
      <c r="EI43" s="45">
        <f>IFERROR(Oferta!EI43/AVERAGE(Ventas!EI41:EI43),"")</f>
        <v>4.5567859902137524</v>
      </c>
      <c r="EJ43" s="45">
        <f>IFERROR(Oferta!EJ43/AVERAGE(Ventas!EJ41:EJ43),"")</f>
        <v>8.5426944971537004</v>
      </c>
      <c r="EK43" s="45">
        <f>IFERROR(Oferta!EK43/AVERAGE(Ventas!EK41:EK43),"")</f>
        <v>6.7484349640621382</v>
      </c>
      <c r="EL43" s="45">
        <f>IFERROR(Oferta!EL43/AVERAGE(Ventas!EL41:EL43),"")</f>
        <v>5.1079136690647484</v>
      </c>
      <c r="EM43" s="45">
        <f>IFERROR(Oferta!EM43/AVERAGE(Ventas!EM41:EM43),"")</f>
        <v>5.3211095439586273</v>
      </c>
      <c r="EN43" s="45">
        <f>IFERROR(Oferta!EN43/AVERAGE(Ventas!EN41:EN43),"")</f>
        <v>8.0831712062256802</v>
      </c>
      <c r="EO43" s="45">
        <f>IFERROR(Oferta!EO43/AVERAGE(Ventas!EO41:EO43),"")</f>
        <v>10.099979470334633</v>
      </c>
      <c r="EP43" s="45">
        <f>IFERROR(Oferta!EP43/AVERAGE(Ventas!EP41:EP43),"")</f>
        <v>5.3080317740511918</v>
      </c>
      <c r="EQ43" s="45">
        <f>IFERROR(Oferta!EQ43/AVERAGE(Ventas!EQ41:EQ43),"")</f>
        <v>8.6540942639623406</v>
      </c>
      <c r="ER43" s="45">
        <f>IFERROR(Oferta!ER43/AVERAGE(Ventas!ER41:ER43),"")</f>
        <v>7.1771905333896058</v>
      </c>
      <c r="ES43" s="45">
        <f>IFERROR(Oferta!ES43/AVERAGE(Ventas!ES41:ES43),"")</f>
        <v>5.314095449500555</v>
      </c>
      <c r="ET43" s="45">
        <f>IFERROR(Oferta!ET43/AVERAGE(Ventas!ET41:ET43),"")</f>
        <v>5.8170339761248853</v>
      </c>
      <c r="EU43" s="45">
        <f>IFERROR(Oferta!EU43/AVERAGE(Ventas!EU41:EU43),"")</f>
        <v>8.3686933053452286</v>
      </c>
      <c r="EV43" s="45">
        <f>IFERROR(Oferta!EV43/AVERAGE(Ventas!EV41:EV43),"")</f>
        <v>10.087899756873014</v>
      </c>
      <c r="EW43" s="45">
        <f>IFERROR(Oferta!EW43/AVERAGE(Ventas!EW41:EW43),"")</f>
        <v>5.7845944591595684</v>
      </c>
      <c r="EX43" s="45">
        <f>IFERROR(Oferta!EX43/AVERAGE(Ventas!EX41:EX43),"")</f>
        <v>8.8606443326554629</v>
      </c>
      <c r="EY43" s="45">
        <f>IFERROR(Oferta!EY43/AVERAGE(Ventas!EY41:EY43),"")</f>
        <v>7.5447864033073033</v>
      </c>
      <c r="EZ43" s="45">
        <f>IFERROR(Oferta!EZ43/AVERAGE(Ventas!EZ41:EZ43),"")</f>
        <v>5.658185840707965</v>
      </c>
      <c r="FA43" s="45">
        <f>IFERROR(Oferta!FA43/AVERAGE(Ventas!FA41:FA43),"")</f>
        <v>5.8912296771238832</v>
      </c>
      <c r="FB43" s="45">
        <f>IFERROR(Oferta!FB43/AVERAGE(Ventas!FB41:FB43),"")</f>
        <v>8.3841253185429476</v>
      </c>
      <c r="FC43" s="45">
        <f>IFERROR(Oferta!FC43/AVERAGE(Ventas!FC41:FC43),"")</f>
        <v>10.087899756873014</v>
      </c>
      <c r="FD43" s="45">
        <f>IFERROR(Oferta!FD43/AVERAGE(Ventas!FD41:FD43),"")</f>
        <v>5.8761870760442703</v>
      </c>
      <c r="FE43" s="45">
        <f>IFERROR(Oferta!FE43/AVERAGE(Ventas!FE41:FE43),"")</f>
        <v>8.8715822141366569</v>
      </c>
      <c r="FF43" s="45">
        <f>IFERROR(Oferta!FF43/AVERAGE(Ventas!FF41:FF43),"")</f>
        <v>7.5884565975408336</v>
      </c>
    </row>
    <row r="44" spans="1:162" x14ac:dyDescent="0.25">
      <c r="A44" s="34">
        <v>41306</v>
      </c>
      <c r="B44" s="45">
        <f>IFERROR(Oferta!B44/AVERAGE(Ventas!B42:B44),"")</f>
        <v>0.4</v>
      </c>
      <c r="C44" s="45">
        <f>IFERROR(Oferta!C44/AVERAGE(Ventas!C42:C44),"")</f>
        <v>5.4606099110546387</v>
      </c>
      <c r="D44" s="45">
        <f>IFERROR(Oferta!D44/AVERAGE(Ventas!D42:D44),"")</f>
        <v>10.966572836030963</v>
      </c>
      <c r="E44" s="45">
        <f>IFERROR(Oferta!E44/AVERAGE(Ventas!E42:E44),"")</f>
        <v>16.121255349500714</v>
      </c>
      <c r="F44" s="45">
        <f>IFERROR(Oferta!F44/AVERAGE(Ventas!F42:F44),"")</f>
        <v>4.9804485336400237</v>
      </c>
      <c r="G44" s="45">
        <f>IFERROR(Oferta!G44/AVERAGE(Ventas!G42:G44),"")</f>
        <v>11.986452159187129</v>
      </c>
      <c r="H44" s="45">
        <f>IFERROR(Oferta!H44/AVERAGE(Ventas!H42:H44),"")</f>
        <v>9.6798561151079134</v>
      </c>
      <c r="I44" s="45" t="str">
        <f>IFERROR(Oferta!I44/AVERAGE(Ventas!I42:I44),"")</f>
        <v/>
      </c>
      <c r="J44" s="45">
        <f>IFERROR(Oferta!J44/AVERAGE(Ventas!J42:J44),"")</f>
        <v>6.5672268907563032</v>
      </c>
      <c r="K44" s="45">
        <f>IFERROR(Oferta!K44/AVERAGE(Ventas!K42:K44),"")</f>
        <v>7.4063926940639266</v>
      </c>
      <c r="L44" s="45">
        <f>IFERROR(Oferta!L44/AVERAGE(Ventas!L42:L44),"")</f>
        <v>7.8690265486725659</v>
      </c>
      <c r="M44" s="45">
        <f>IFERROR(Oferta!M44/AVERAGE(Ventas!M42:M44),"")</f>
        <v>6.5672268907563032</v>
      </c>
      <c r="N44" s="45">
        <f>IFERROR(Oferta!N44/AVERAGE(Ventas!N42:N44),"")</f>
        <v>7.6202945990180035</v>
      </c>
      <c r="O44" s="45">
        <f>IFERROR(Oferta!O44/AVERAGE(Ventas!O42:O44),"")</f>
        <v>7.4486301369863011</v>
      </c>
      <c r="P44" s="45">
        <f>IFERROR(Oferta!P44/AVERAGE(Ventas!P42:P44),"")</f>
        <v>1.4501510574018128</v>
      </c>
      <c r="Q44" s="45">
        <f>IFERROR(Oferta!Q44/AVERAGE(Ventas!Q42:Q44),"")</f>
        <v>4.1432493137010233</v>
      </c>
      <c r="R44" s="45">
        <f>IFERROR(Oferta!R44/AVERAGE(Ventas!R42:R44),"")</f>
        <v>5.1065934065934062</v>
      </c>
      <c r="S44" s="45">
        <f>IFERROR(Oferta!S44/AVERAGE(Ventas!S42:S44),"")</f>
        <v>8.473684210526315</v>
      </c>
      <c r="T44" s="45">
        <f>IFERROR(Oferta!T44/AVERAGE(Ventas!T42:T44),"")</f>
        <v>4.0364289994008393</v>
      </c>
      <c r="U44" s="45">
        <f>IFERROR(Oferta!U44/AVERAGE(Ventas!U42:U44),"")</f>
        <v>6.3204497540407596</v>
      </c>
      <c r="V44" s="45">
        <f>IFERROR(Oferta!V44/AVERAGE(Ventas!V42:V44),"")</f>
        <v>5.0875808538163003</v>
      </c>
      <c r="W44" s="45">
        <f>IFERROR(Oferta!W44/AVERAGE(Ventas!W42:W44),"")</f>
        <v>0</v>
      </c>
      <c r="X44" s="45">
        <f>IFERROR(Oferta!X44/AVERAGE(Ventas!X42:X44),"")</f>
        <v>16.358108108108109</v>
      </c>
      <c r="Y44" s="45">
        <f>IFERROR(Oferta!Y44/AVERAGE(Ventas!Y42:Y44),"")</f>
        <v>15.3862660944206</v>
      </c>
      <c r="Z44" s="45">
        <f>IFERROR(Oferta!Z44/AVERAGE(Ventas!Z42:Z44),"")</f>
        <v>10.947368421052632</v>
      </c>
      <c r="AA44" s="45">
        <f>IFERROR(Oferta!AA44/AVERAGE(Ventas!AA42:AA44),"")</f>
        <v>16.248322147651006</v>
      </c>
      <c r="AB44" s="45">
        <f>IFERROR(Oferta!AB44/AVERAGE(Ventas!AB42:AB44),"")</f>
        <v>12.944015444015445</v>
      </c>
      <c r="AC44" s="45">
        <f>IFERROR(Oferta!AC44/AVERAGE(Ventas!AC42:AC44),"")</f>
        <v>14.150735294117647</v>
      </c>
      <c r="AD44" s="45" t="str">
        <f>IFERROR(Oferta!AD44/AVERAGE(Ventas!AD42:AD44),"")</f>
        <v/>
      </c>
      <c r="AE44" s="45">
        <f>IFERROR(Oferta!AE44/AVERAGE(Ventas!AE42:AE44),"")</f>
        <v>7.7462686567164178</v>
      </c>
      <c r="AF44" s="45">
        <f>IFERROR(Oferta!AF44/AVERAGE(Ventas!AF42:AF44),"")</f>
        <v>13.564102564102564</v>
      </c>
      <c r="AG44" s="45">
        <f>IFERROR(Oferta!AG44/AVERAGE(Ventas!AG42:AG44),"")</f>
        <v>10.428571428571429</v>
      </c>
      <c r="AH44" s="45">
        <f>IFERROR(Oferta!AH44/AVERAGE(Ventas!AH42:AH44),"")</f>
        <v>7.7462686567164178</v>
      </c>
      <c r="AI44" s="45">
        <f>IFERROR(Oferta!AI44/AVERAGE(Ventas!AI42:AI44),"")</f>
        <v>13.305882352941177</v>
      </c>
      <c r="AJ44" s="45">
        <f>IFERROR(Oferta!AJ44/AVERAGE(Ventas!AJ42:AJ44),"")</f>
        <v>10.855263157894736</v>
      </c>
      <c r="AK44" s="45" t="str">
        <f>IFERROR(Oferta!AK44/AVERAGE(Ventas!AK42:AK44),"")</f>
        <v/>
      </c>
      <c r="AL44" s="45">
        <f>IFERROR(Oferta!AL44/AVERAGE(Ventas!AL42:AL44),"")</f>
        <v>5.9592760180995468</v>
      </c>
      <c r="AM44" s="45">
        <f>IFERROR(Oferta!AM44/AVERAGE(Ventas!AM42:AM44),"")</f>
        <v>8.9196428571428559</v>
      </c>
      <c r="AN44" s="45">
        <f>IFERROR(Oferta!AN44/AVERAGE(Ventas!AN42:AN44),"")</f>
        <v>12.479999999999999</v>
      </c>
      <c r="AO44" s="45">
        <f>IFERROR(Oferta!AO44/AVERAGE(Ventas!AO42:AO44),"")</f>
        <v>5.9728506787330309</v>
      </c>
      <c r="AP44" s="45">
        <f>IFERROR(Oferta!AP44/AVERAGE(Ventas!AP42:AP44),"")</f>
        <v>9.5693430656934311</v>
      </c>
      <c r="AQ44" s="45">
        <f>IFERROR(Oferta!AQ44/AVERAGE(Ventas!AQ42:AQ44),"")</f>
        <v>7.9636363636363638</v>
      </c>
      <c r="AR44" s="45" t="str">
        <f>IFERROR(Oferta!AR44/AVERAGE(Ventas!AR42:AR44),"")</f>
        <v/>
      </c>
      <c r="AS44" s="45">
        <f>IFERROR(Oferta!AS44/AVERAGE(Ventas!AS42:AS44),"")</f>
        <v>3.8910891089108914</v>
      </c>
      <c r="AT44" s="45">
        <f>IFERROR(Oferta!AT44/AVERAGE(Ventas!AT42:AT44),"")</f>
        <v>6.2393162393162394</v>
      </c>
      <c r="AU44" s="45">
        <f>IFERROR(Oferta!AU44/AVERAGE(Ventas!AU42:AU44),"")</f>
        <v>9.1558441558441555</v>
      </c>
      <c r="AV44" s="45">
        <f>IFERROR(Oferta!AV44/AVERAGE(Ventas!AV42:AV44),"")</f>
        <v>3.8910891089108914</v>
      </c>
      <c r="AW44" s="45">
        <f>IFERROR(Oferta!AW44/AVERAGE(Ventas!AW42:AW44),"")</f>
        <v>6.7640186915887854</v>
      </c>
      <c r="AX44" s="45">
        <f>IFERROR(Oferta!AX44/AVERAGE(Ventas!AX42:AX44),"")</f>
        <v>5.8428571428571425</v>
      </c>
      <c r="AY44" s="45">
        <f>IFERROR(Oferta!AY44/AVERAGE(Ventas!AY42:AY44),"")</f>
        <v>0</v>
      </c>
      <c r="AZ44" s="45">
        <f>IFERROR(Oferta!AZ44/AVERAGE(Ventas!AZ42:AZ44),"")</f>
        <v>11.649350649350648</v>
      </c>
      <c r="BA44" s="45">
        <f>IFERROR(Oferta!BA44/AVERAGE(Ventas!BA42:BA44),"")</f>
        <v>8.795454545454545</v>
      </c>
      <c r="BB44" s="45">
        <f>IFERROR(Oferta!BB44/AVERAGE(Ventas!BB42:BB44),"")</f>
        <v>14.399999999999999</v>
      </c>
      <c r="BC44" s="45">
        <f>IFERROR(Oferta!BC44/AVERAGE(Ventas!BC42:BC44),"")</f>
        <v>11.5</v>
      </c>
      <c r="BD44" s="45">
        <f>IFERROR(Oferta!BD44/AVERAGE(Ventas!BD42:BD44),"")</f>
        <v>9.0967741935483879</v>
      </c>
      <c r="BE44" s="45">
        <f>IFERROR(Oferta!BE44/AVERAGE(Ventas!BE42:BE44),"")</f>
        <v>9.8068181818181817</v>
      </c>
      <c r="BF44" s="45">
        <f>IFERROR(Oferta!BF44/AVERAGE(Ventas!BF42:BF44),"")</f>
        <v>4</v>
      </c>
      <c r="BG44" s="45">
        <f>IFERROR(Oferta!BG44/AVERAGE(Ventas!BG42:BG44),"")</f>
        <v>17.952380952380953</v>
      </c>
      <c r="BH44" s="45">
        <f>IFERROR(Oferta!BH44/AVERAGE(Ventas!BH42:BH44),"")</f>
        <v>10.625806451612904</v>
      </c>
      <c r="BI44" s="45">
        <f>IFERROR(Oferta!BI44/AVERAGE(Ventas!BI42:BI44),"")</f>
        <v>19.272727272727273</v>
      </c>
      <c r="BJ44" s="45">
        <f>IFERROR(Oferta!BJ44/AVERAGE(Ventas!BJ42:BJ44),"")</f>
        <v>17.734375</v>
      </c>
      <c r="BK44" s="45">
        <f>IFERROR(Oferta!BK44/AVERAGE(Ventas!BK42:BK44),"")</f>
        <v>11.457725947521867</v>
      </c>
      <c r="BL44" s="45">
        <f>IFERROR(Oferta!BL44/AVERAGE(Ventas!BL42:BL44),"")</f>
        <v>13.710280373831775</v>
      </c>
      <c r="BM44" s="45" t="str">
        <f>IFERROR(Oferta!BM44/AVERAGE(Ventas!BM42:BM44),"")</f>
        <v/>
      </c>
      <c r="BN44" s="45">
        <f>IFERROR(Oferta!BN44/AVERAGE(Ventas!BN42:BN44),"")</f>
        <v>5.6754966887417222</v>
      </c>
      <c r="BO44" s="45">
        <f>IFERROR(Oferta!BO44/AVERAGE(Ventas!BO42:BO44),"")</f>
        <v>8.4308035714285712</v>
      </c>
      <c r="BP44" s="45">
        <f>IFERROR(Oferta!BP44/AVERAGE(Ventas!BP42:BP44),"")</f>
        <v>13.5</v>
      </c>
      <c r="BQ44" s="45">
        <f>IFERROR(Oferta!BQ44/AVERAGE(Ventas!BQ42:BQ44),"")</f>
        <v>5.6754966887417222</v>
      </c>
      <c r="BR44" s="45">
        <f>IFERROR(Oferta!BR44/AVERAGE(Ventas!BR42:BR44),"")</f>
        <v>8.78838174273859</v>
      </c>
      <c r="BS44" s="45">
        <f>IFERROR(Oferta!BS44/AVERAGE(Ventas!BS42:BS44),"")</f>
        <v>7.2802139037433147</v>
      </c>
      <c r="BT44" s="45" t="str">
        <f>IFERROR(Oferta!BT44/AVERAGE(Ventas!BT42:BT44),"")</f>
        <v/>
      </c>
      <c r="BU44" s="45">
        <f>IFERROR(Oferta!BU44/AVERAGE(Ventas!BU42:BU44),"")</f>
        <v>11.768115942028986</v>
      </c>
      <c r="BV44" s="45">
        <f>IFERROR(Oferta!BV44/AVERAGE(Ventas!BV42:BV44),"")</f>
        <v>10.206929740134745</v>
      </c>
      <c r="BW44" s="45">
        <f>IFERROR(Oferta!BW44/AVERAGE(Ventas!BW42:BW44),"")</f>
        <v>13.822429906542055</v>
      </c>
      <c r="BX44" s="45">
        <f>IFERROR(Oferta!BX44/AVERAGE(Ventas!BX42:BX44),"")</f>
        <v>11.768115942028986</v>
      </c>
      <c r="BY44" s="45">
        <f>IFERROR(Oferta!BY44/AVERAGE(Ventas!BY42:BY44),"")</f>
        <v>11.060294117647059</v>
      </c>
      <c r="BZ44" s="45">
        <f>IFERROR(Oferta!BZ44/AVERAGE(Ventas!BZ42:BZ44),"")</f>
        <v>11.15379706445437</v>
      </c>
      <c r="CA44" s="45" t="str">
        <f>IFERROR(Oferta!CA44/AVERAGE(Ventas!CA42:CA44),"")</f>
        <v/>
      </c>
      <c r="CB44" s="45">
        <f>IFERROR(Oferta!CB44/AVERAGE(Ventas!CB42:CB44),"")</f>
        <v>11.920265780730897</v>
      </c>
      <c r="CC44" s="45">
        <f>IFERROR(Oferta!CC44/AVERAGE(Ventas!CC42:CC44),"")</f>
        <v>5.4013303769401331</v>
      </c>
      <c r="CD44" s="45">
        <f>IFERROR(Oferta!CD44/AVERAGE(Ventas!CD42:CD44),"")</f>
        <v>4.1538461538461542</v>
      </c>
      <c r="CE44" s="45">
        <f>IFERROR(Oferta!CE44/AVERAGE(Ventas!CE42:CE44),"")</f>
        <v>11.920265780730897</v>
      </c>
      <c r="CF44" s="45">
        <f>IFERROR(Oferta!CF44/AVERAGE(Ventas!CF42:CF44),"")</f>
        <v>5.3663793103448283</v>
      </c>
      <c r="CG44" s="45">
        <f>IFERROR(Oferta!CG44/AVERAGE(Ventas!CG42:CG44),"")</f>
        <v>7.9450980392156865</v>
      </c>
      <c r="CH44" s="45">
        <f>IFERROR(Oferta!CH44/AVERAGE(Ventas!CH42:CH44),"")</f>
        <v>9.3020134228187921</v>
      </c>
      <c r="CI44" s="45">
        <f>IFERROR(Oferta!CI44/AVERAGE(Ventas!CI42:CI44),"")</f>
        <v>4.8983999999999996</v>
      </c>
      <c r="CJ44" s="45">
        <f>IFERROR(Oferta!CJ44/AVERAGE(Ventas!CJ42:CJ44),"")</f>
        <v>6.4235637779941577</v>
      </c>
      <c r="CK44" s="45">
        <f>IFERROR(Oferta!CK44/AVERAGE(Ventas!CK42:CK44),"")</f>
        <v>13.216981132075471</v>
      </c>
      <c r="CL44" s="45">
        <f>IFERROR(Oferta!CL44/AVERAGE(Ventas!CL42:CL44),"")</f>
        <v>5.7461240310077519</v>
      </c>
      <c r="CM44" s="45">
        <f>IFERROR(Oferta!CM44/AVERAGE(Ventas!CM42:CM44),"")</f>
        <v>7.5859564164648914</v>
      </c>
      <c r="CN44" s="45">
        <f>IFERROR(Oferta!CN44/AVERAGE(Ventas!CN42:CN44),"")</f>
        <v>6.5640473627556508</v>
      </c>
      <c r="CO44" s="45">
        <f>IFERROR(Oferta!CO44/AVERAGE(Ventas!CO42:CO44),"")</f>
        <v>6.3698630136986303</v>
      </c>
      <c r="CP44" s="45">
        <f>IFERROR(Oferta!CP44/AVERAGE(Ventas!CP42:CP44),"")</f>
        <v>10.278688524590164</v>
      </c>
      <c r="CQ44" s="45">
        <f>IFERROR(Oferta!CQ44/AVERAGE(Ventas!CQ42:CQ44),"")</f>
        <v>9.4411764705882355</v>
      </c>
      <c r="CR44" s="45">
        <f>IFERROR(Oferta!CR44/AVERAGE(Ventas!CR42:CR44),"")</f>
        <v>10.258064516129032</v>
      </c>
      <c r="CS44" s="45">
        <f>IFERROR(Oferta!CS44/AVERAGE(Ventas!CS42:CS44),"")</f>
        <v>8.1492537313432845</v>
      </c>
      <c r="CT44" s="45">
        <f>IFERROR(Oferta!CT44/AVERAGE(Ventas!CT42:CT44),"")</f>
        <v>9.567164179104477</v>
      </c>
      <c r="CU44" s="45">
        <f>IFERROR(Oferta!CU44/AVERAGE(Ventas!CU42:CU44),"")</f>
        <v>9.2126865671641802</v>
      </c>
      <c r="CV44" s="45" t="str">
        <f>IFERROR(Oferta!CV44/AVERAGE(Ventas!CV42:CV44),"")</f>
        <v/>
      </c>
      <c r="CW44" s="45">
        <f>IFERROR(Oferta!CW44/AVERAGE(Ventas!CW42:CW44),"")</f>
        <v>5.0227272727272725</v>
      </c>
      <c r="CX44" s="45">
        <f>IFERROR(Oferta!CX44/AVERAGE(Ventas!CX42:CX44),"")</f>
        <v>9.126760563380282</v>
      </c>
      <c r="CY44" s="45">
        <f>IFERROR(Oferta!CY44/AVERAGE(Ventas!CY42:CY44),"")</f>
        <v>7.3032786885245908</v>
      </c>
      <c r="CZ44" s="45">
        <f>IFERROR(Oferta!CZ44/AVERAGE(Ventas!CZ42:CZ44),"")</f>
        <v>5.0227272727272725</v>
      </c>
      <c r="DA44" s="45">
        <f>IFERROR(Oferta!DA44/AVERAGE(Ventas!DA42:DA44),"")</f>
        <v>8.4626865671641784</v>
      </c>
      <c r="DB44" s="45">
        <f>IFERROR(Oferta!DB44/AVERAGE(Ventas!DB42:DB44),"")</f>
        <v>7.4903640256959321</v>
      </c>
      <c r="DC44" s="45" t="str">
        <f>IFERROR(Oferta!DC44/AVERAGE(Ventas!DC42:DC44),"")</f>
        <v/>
      </c>
      <c r="DD44" s="45">
        <f>IFERROR(Oferta!DD44/AVERAGE(Ventas!DD42:DD44),"")</f>
        <v>21</v>
      </c>
      <c r="DE44" s="45">
        <f>IFERROR(Oferta!DE44/AVERAGE(Ventas!DE42:DE44),"")</f>
        <v>8.9</v>
      </c>
      <c r="DF44" s="45">
        <f>IFERROR(Oferta!DF44/AVERAGE(Ventas!DF42:DF44),"")</f>
        <v>8.9032258064516121</v>
      </c>
      <c r="DG44" s="45">
        <f>IFERROR(Oferta!DG44/AVERAGE(Ventas!DG42:DG44),"")</f>
        <v>25.344827586206897</v>
      </c>
      <c r="DH44" s="45">
        <f>IFERROR(Oferta!DH44/AVERAGE(Ventas!DH42:DH44),"")</f>
        <v>8.9005524861878449</v>
      </c>
      <c r="DI44" s="45">
        <f>IFERROR(Oferta!DI44/AVERAGE(Ventas!DI42:DI44),"")</f>
        <v>12.891213389121338</v>
      </c>
      <c r="DJ44" s="45">
        <f>IFERROR(Oferta!DJ44/AVERAGE(Ventas!DJ42:DJ44),"")</f>
        <v>0</v>
      </c>
      <c r="DK44" s="45">
        <f>IFERROR(Oferta!DK44/AVERAGE(Ventas!DK42:DK44),"")</f>
        <v>12.268292682926829</v>
      </c>
      <c r="DL44" s="45">
        <f>IFERROR(Oferta!DL44/AVERAGE(Ventas!DL42:DL44),"")</f>
        <v>14.429347826086955</v>
      </c>
      <c r="DM44" s="45">
        <f>IFERROR(Oferta!DM44/AVERAGE(Ventas!DM42:DM44),"")</f>
        <v>10.538745387453876</v>
      </c>
      <c r="DN44" s="45">
        <f>IFERROR(Oferta!DN44/AVERAGE(Ventas!DN42:DN44),"")</f>
        <v>10.195945945945946</v>
      </c>
      <c r="DO44" s="45">
        <f>IFERROR(Oferta!DO44/AVERAGE(Ventas!DO42:DO44),"")</f>
        <v>12.112087912087913</v>
      </c>
      <c r="DP44" s="45">
        <f>IFERROR(Oferta!DP44/AVERAGE(Ventas!DP42:DP44),"")</f>
        <v>11.64179104477612</v>
      </c>
      <c r="DQ44" s="45" t="str">
        <f>IFERROR(Oferta!DQ44/AVERAGE(Ventas!DQ42:DQ44),"")</f>
        <v/>
      </c>
      <c r="DR44" s="45">
        <f>IFERROR(Oferta!DR44/AVERAGE(Ventas!DR42:DR44),"")</f>
        <v>48.828571428571429</v>
      </c>
      <c r="DS44" s="45">
        <f>IFERROR(Oferta!DS44/AVERAGE(Ventas!DS42:DS44),"")</f>
        <v>22.081081081081081</v>
      </c>
      <c r="DT44" s="45">
        <f>IFERROR(Oferta!DT44/AVERAGE(Ventas!DT42:DT44),"")</f>
        <v>30.642857142857142</v>
      </c>
      <c r="DU44" s="45">
        <f>IFERROR(Oferta!DU44/AVERAGE(Ventas!DU42:DU44),"")</f>
        <v>48.828571428571429</v>
      </c>
      <c r="DV44" s="45">
        <f>IFERROR(Oferta!DV44/AVERAGE(Ventas!DV42:DV44),"")</f>
        <v>23.040000000000003</v>
      </c>
      <c r="DW44" s="45">
        <f>IFERROR(Oferta!DW44/AVERAGE(Ventas!DW42:DW44),"")</f>
        <v>34.813043478260866</v>
      </c>
      <c r="DX44" s="45">
        <f>IFERROR(Oferta!DX44/AVERAGE(Ventas!DX42:DX44),"")</f>
        <v>53</v>
      </c>
      <c r="DY44" s="45">
        <f>IFERROR(Oferta!DY44/AVERAGE(Ventas!DY42:DY44),"")</f>
        <v>25.340425531914896</v>
      </c>
      <c r="DZ44" s="45">
        <f>IFERROR(Oferta!DZ44/AVERAGE(Ventas!DZ42:DZ44),"")</f>
        <v>37</v>
      </c>
      <c r="EA44" s="45" t="str">
        <f>IFERROR(Oferta!EA44/AVERAGE(Ventas!EA42:EA44),"")</f>
        <v/>
      </c>
      <c r="EB44" s="45">
        <f>IFERROR(Oferta!EB44/AVERAGE(Ventas!EB42:EB44),"")</f>
        <v>28.471698113207545</v>
      </c>
      <c r="EC44" s="45">
        <f>IFERROR(Oferta!EC44/AVERAGE(Ventas!EC42:EC44),"")</f>
        <v>37</v>
      </c>
      <c r="ED44" s="45">
        <f>IFERROR(Oferta!ED44/AVERAGE(Ventas!ED42:ED44),"")</f>
        <v>29.338983050847457</v>
      </c>
      <c r="EE44" s="45">
        <f>IFERROR(Oferta!EE44/AVERAGE(Ventas!EE42:EE44),"")</f>
        <v>4.1788413098236772</v>
      </c>
      <c r="EF44" s="45">
        <f>IFERROR(Oferta!EF44/AVERAGE(Ventas!EF42:EF44),"")</f>
        <v>4.6017016750864128</v>
      </c>
      <c r="EG44" s="45">
        <f>IFERROR(Oferta!EG44/AVERAGE(Ventas!EG42:EG44),"")</f>
        <v>7.560059317844785</v>
      </c>
      <c r="EH44" s="45">
        <f>IFERROR(Oferta!EH44/AVERAGE(Ventas!EH42:EH44),"")</f>
        <v>10.247708524289642</v>
      </c>
      <c r="EI44" s="45">
        <f>IFERROR(Oferta!EI44/AVERAGE(Ventas!EI42:EI44),"")</f>
        <v>4.5739008031795976</v>
      </c>
      <c r="EJ44" s="45">
        <f>IFERROR(Oferta!EJ44/AVERAGE(Ventas!EJ42:EJ44),"")</f>
        <v>8.3701222460114657</v>
      </c>
      <c r="EK44" s="45">
        <f>IFERROR(Oferta!EK44/AVERAGE(Ventas!EK42:EK44),"")</f>
        <v>6.6436963398102122</v>
      </c>
      <c r="EL44" s="45">
        <f>IFERROR(Oferta!EL44/AVERAGE(Ventas!EL42:EL44),"")</f>
        <v>4.1662499999999998</v>
      </c>
      <c r="EM44" s="45">
        <f>IFERROR(Oferta!EM44/AVERAGE(Ventas!EM42:EM44),"")</f>
        <v>5.3597519473644404</v>
      </c>
      <c r="EN44" s="45">
        <f>IFERROR(Oferta!EN44/AVERAGE(Ventas!EN42:EN44),"")</f>
        <v>7.8513793653324822</v>
      </c>
      <c r="EO44" s="45">
        <f>IFERROR(Oferta!EO44/AVERAGE(Ventas!EO42:EO44),"")</f>
        <v>10.370779619398403</v>
      </c>
      <c r="EP44" s="45">
        <f>IFERROR(Oferta!EP44/AVERAGE(Ventas!EP42:EP44),"")</f>
        <v>5.2916636953576273</v>
      </c>
      <c r="EQ44" s="45">
        <f>IFERROR(Oferta!EQ44/AVERAGE(Ventas!EQ42:EQ44),"")</f>
        <v>8.557805955591256</v>
      </c>
      <c r="ER44" s="45">
        <f>IFERROR(Oferta!ER44/AVERAGE(Ventas!ER42:ER44),"")</f>
        <v>7.101583365127814</v>
      </c>
      <c r="ES44" s="45">
        <f>IFERROR(Oferta!ES44/AVERAGE(Ventas!ES42:ES44),"")</f>
        <v>4.5100222717149228</v>
      </c>
      <c r="ET44" s="45">
        <f>IFERROR(Oferta!ET44/AVERAGE(Ventas!ET42:ET44),"")</f>
        <v>5.8397314260691875</v>
      </c>
      <c r="EU44" s="45">
        <f>IFERROR(Oferta!EU44/AVERAGE(Ventas!EU42:EU44),"")</f>
        <v>8.1290251107828659</v>
      </c>
      <c r="EV44" s="45">
        <f>IFERROR(Oferta!EV44/AVERAGE(Ventas!EV42:EV44),"")</f>
        <v>10.352700946723594</v>
      </c>
      <c r="EW44" s="45">
        <f>IFERROR(Oferta!EW44/AVERAGE(Ventas!EW42:EW44),"")</f>
        <v>5.7579452054794515</v>
      </c>
      <c r="EX44" s="45">
        <f>IFERROR(Oferta!EX44/AVERAGE(Ventas!EX42:EX44),"")</f>
        <v>8.7619274052940241</v>
      </c>
      <c r="EY44" s="45">
        <f>IFERROR(Oferta!EY44/AVERAGE(Ventas!EY42:EY44),"")</f>
        <v>7.4537835177618046</v>
      </c>
      <c r="EZ44" s="45">
        <f>IFERROR(Oferta!EZ44/AVERAGE(Ventas!EZ42:EZ44),"")</f>
        <v>4.831858407079646</v>
      </c>
      <c r="FA44" s="45">
        <f>IFERROR(Oferta!FA44/AVERAGE(Ventas!FA42:FA44),"")</f>
        <v>5.9063931922321622</v>
      </c>
      <c r="FB44" s="45">
        <f>IFERROR(Oferta!FB44/AVERAGE(Ventas!FB42:FB44),"")</f>
        <v>8.1418130813524296</v>
      </c>
      <c r="FC44" s="45">
        <f>IFERROR(Oferta!FC44/AVERAGE(Ventas!FC42:FC44),"")</f>
        <v>10.352700946723594</v>
      </c>
      <c r="FD44" s="45">
        <f>IFERROR(Oferta!FD44/AVERAGE(Ventas!FD42:FD44),"")</f>
        <v>5.8401010032075344</v>
      </c>
      <c r="FE44" s="45">
        <f>IFERROR(Oferta!FE44/AVERAGE(Ventas!FE42:FE44),"")</f>
        <v>8.7708762478212652</v>
      </c>
      <c r="FF44" s="45">
        <f>IFERROR(Oferta!FF44/AVERAGE(Ventas!FF42:FF44),"")</f>
        <v>7.492228904900851</v>
      </c>
    </row>
    <row r="45" spans="1:162" x14ac:dyDescent="0.25">
      <c r="A45" s="34">
        <v>41334</v>
      </c>
      <c r="B45" s="45">
        <f>IFERROR(Oferta!B45/AVERAGE(Ventas!B43:B45),"")</f>
        <v>1.9090909090909089</v>
      </c>
      <c r="C45" s="45">
        <f>IFERROR(Oferta!C45/AVERAGE(Ventas!C43:C45),"")</f>
        <v>5.4532544378698224</v>
      </c>
      <c r="D45" s="45">
        <f>IFERROR(Oferta!D45/AVERAGE(Ventas!D43:D45),"")</f>
        <v>9.9704861111111107</v>
      </c>
      <c r="E45" s="45">
        <f>IFERROR(Oferta!E45/AVERAGE(Ventas!E43:E45),"")</f>
        <v>14.75968992248062</v>
      </c>
      <c r="F45" s="45">
        <f>IFERROR(Oferta!F45/AVERAGE(Ventas!F43:F45),"")</f>
        <v>5.063191153238547</v>
      </c>
      <c r="G45" s="45">
        <f>IFERROR(Oferta!G45/AVERAGE(Ventas!G43:G45),"")</f>
        <v>10.846808510638297</v>
      </c>
      <c r="H45" s="45">
        <f>IFERROR(Oferta!H45/AVERAGE(Ventas!H43:H45),"")</f>
        <v>9.0548213411649527</v>
      </c>
      <c r="I45" s="45" t="str">
        <f>IFERROR(Oferta!I45/AVERAGE(Ventas!I43:I45),"")</f>
        <v/>
      </c>
      <c r="J45" s="45">
        <f>IFERROR(Oferta!J45/AVERAGE(Ventas!J43:J45),"")</f>
        <v>9.53125</v>
      </c>
      <c r="K45" s="45">
        <f>IFERROR(Oferta!K45/AVERAGE(Ventas!K43:K45),"")</f>
        <v>8.2126245847176076</v>
      </c>
      <c r="L45" s="45">
        <f>IFERROR(Oferta!L45/AVERAGE(Ventas!L43:L45),"")</f>
        <v>10.542116630669545</v>
      </c>
      <c r="M45" s="45">
        <f>IFERROR(Oferta!M45/AVERAGE(Ventas!M43:M45),"")</f>
        <v>9.53125</v>
      </c>
      <c r="N45" s="45">
        <f>IFERROR(Oferta!N45/AVERAGE(Ventas!N43:N45),"")</f>
        <v>9.225352112676056</v>
      </c>
      <c r="O45" s="45">
        <f>IFERROR(Oferta!O45/AVERAGE(Ventas!O43:O45),"")</f>
        <v>9.2720763723150359</v>
      </c>
      <c r="P45" s="45">
        <f>IFERROR(Oferta!P45/AVERAGE(Ventas!P43:P45),"")</f>
        <v>3.8139534883720931</v>
      </c>
      <c r="Q45" s="45">
        <f>IFERROR(Oferta!Q45/AVERAGE(Ventas!Q43:Q45),"")</f>
        <v>3.633949621541134</v>
      </c>
      <c r="R45" s="45">
        <f>IFERROR(Oferta!R45/AVERAGE(Ventas!R43:R45),"")</f>
        <v>4.855305466237942</v>
      </c>
      <c r="S45" s="45">
        <f>IFERROR(Oferta!S45/AVERAGE(Ventas!S43:S45),"")</f>
        <v>7.7918948521358162</v>
      </c>
      <c r="T45" s="45">
        <f>IFERROR(Oferta!T45/AVERAGE(Ventas!T43:T45),"")</f>
        <v>3.639533485631838</v>
      </c>
      <c r="U45" s="45">
        <f>IFERROR(Oferta!U45/AVERAGE(Ventas!U43:U45),"")</f>
        <v>5.941653160453809</v>
      </c>
      <c r="V45" s="45">
        <f>IFERROR(Oferta!V45/AVERAGE(Ventas!V43:V45),"")</f>
        <v>4.7237453088225942</v>
      </c>
      <c r="W45" s="45">
        <f>IFERROR(Oferta!W45/AVERAGE(Ventas!W43:W45),"")</f>
        <v>2.3523809523809525</v>
      </c>
      <c r="X45" s="45">
        <f>IFERROR(Oferta!X45/AVERAGE(Ventas!X43:X45),"")</f>
        <v>14.159292035398231</v>
      </c>
      <c r="Y45" s="45">
        <f>IFERROR(Oferta!Y45/AVERAGE(Ventas!Y43:Y45),"")</f>
        <v>13.811538461538461</v>
      </c>
      <c r="Z45" s="45">
        <f>IFERROR(Oferta!Z45/AVERAGE(Ventas!Z43:Z45),"")</f>
        <v>11.552727272727273</v>
      </c>
      <c r="AA45" s="45">
        <f>IFERROR(Oferta!AA45/AVERAGE(Ventas!AA43:AA45),"")</f>
        <v>8.4724770642201843</v>
      </c>
      <c r="AB45" s="45">
        <f>IFERROR(Oferta!AB45/AVERAGE(Ventas!AB43:AB45),"")</f>
        <v>12.650467289719625</v>
      </c>
      <c r="AC45" s="45">
        <f>IFERROR(Oferta!AC45/AVERAGE(Ventas!AC43:AC45),"")</f>
        <v>10.352396972245584</v>
      </c>
      <c r="AD45" s="45" t="str">
        <f>IFERROR(Oferta!AD45/AVERAGE(Ventas!AD43:AD45),"")</f>
        <v/>
      </c>
      <c r="AE45" s="45">
        <f>IFERROR(Oferta!AE45/AVERAGE(Ventas!AE43:AE45),"")</f>
        <v>8.1226415094339615</v>
      </c>
      <c r="AF45" s="45">
        <f>IFERROR(Oferta!AF45/AVERAGE(Ventas!AF43:AF45),"")</f>
        <v>15.206422018348622</v>
      </c>
      <c r="AG45" s="45">
        <f>IFERROR(Oferta!AG45/AVERAGE(Ventas!AG43:AG45),"")</f>
        <v>25</v>
      </c>
      <c r="AH45" s="45">
        <f>IFERROR(Oferta!AH45/AVERAGE(Ventas!AH43:AH45),"")</f>
        <v>8.1226415094339615</v>
      </c>
      <c r="AI45" s="45">
        <f>IFERROR(Oferta!AI45/AVERAGE(Ventas!AI43:AI45),"")</f>
        <v>15.953389830508474</v>
      </c>
      <c r="AJ45" s="45">
        <f>IFERROR(Oferta!AJ45/AVERAGE(Ventas!AJ43:AJ45),"")</f>
        <v>12.247767857142856</v>
      </c>
      <c r="AK45" s="45" t="str">
        <f>IFERROR(Oferta!AK45/AVERAGE(Ventas!AK43:AK45),"")</f>
        <v/>
      </c>
      <c r="AL45" s="45">
        <f>IFERROR(Oferta!AL45/AVERAGE(Ventas!AL43:AL45),"")</f>
        <v>6.204878048780488</v>
      </c>
      <c r="AM45" s="45">
        <f>IFERROR(Oferta!AM45/AVERAGE(Ventas!AM43:AM45),"")</f>
        <v>9.3907563025210088</v>
      </c>
      <c r="AN45" s="45">
        <f>IFERROR(Oferta!AN45/AVERAGE(Ventas!AN43:AN45),"")</f>
        <v>13.6</v>
      </c>
      <c r="AO45" s="45">
        <f>IFERROR(Oferta!AO45/AVERAGE(Ventas!AO43:AO45),"")</f>
        <v>6.2195121951219514</v>
      </c>
      <c r="AP45" s="45">
        <f>IFERROR(Oferta!AP45/AVERAGE(Ventas!AP43:AP45),"")</f>
        <v>10.060070671378092</v>
      </c>
      <c r="AQ45" s="45">
        <f>IFERROR(Oferta!AQ45/AVERAGE(Ventas!AQ43:AQ45),"")</f>
        <v>8.4467213114754109</v>
      </c>
      <c r="AR45" s="45" t="str">
        <f>IFERROR(Oferta!AR45/AVERAGE(Ventas!AR43:AR45),"")</f>
        <v/>
      </c>
      <c r="AS45" s="45">
        <f>IFERROR(Oferta!AS45/AVERAGE(Ventas!AS43:AS45),"")</f>
        <v>5.7413793103448274</v>
      </c>
      <c r="AT45" s="45">
        <f>IFERROR(Oferta!AT45/AVERAGE(Ventas!AT43:AT45),"")</f>
        <v>7.920382165605095</v>
      </c>
      <c r="AU45" s="45">
        <f>IFERROR(Oferta!AU45/AVERAGE(Ventas!AU43:AU45),"")</f>
        <v>6.4020618556701026</v>
      </c>
      <c r="AV45" s="45">
        <f>IFERROR(Oferta!AV45/AVERAGE(Ventas!AV43:AV45),"")</f>
        <v>5.7413793103448274</v>
      </c>
      <c r="AW45" s="45">
        <f>IFERROR(Oferta!AW45/AVERAGE(Ventas!AW43:AW45),"")</f>
        <v>7.562043795620438</v>
      </c>
      <c r="AX45" s="45">
        <f>IFERROR(Oferta!AX45/AVERAGE(Ventas!AX43:AX45),"")</f>
        <v>7.0205128205128204</v>
      </c>
      <c r="AY45" s="45">
        <f>IFERROR(Oferta!AY45/AVERAGE(Ventas!AY43:AY45),"")</f>
        <v>0</v>
      </c>
      <c r="AZ45" s="45">
        <f>IFERROR(Oferta!AZ45/AVERAGE(Ventas!AZ43:AZ45),"")</f>
        <v>13.253731343283583</v>
      </c>
      <c r="BA45" s="45">
        <f>IFERROR(Oferta!BA45/AVERAGE(Ventas!BA43:BA45),"")</f>
        <v>10.489795918367347</v>
      </c>
      <c r="BB45" s="45">
        <f>IFERROR(Oferta!BB45/AVERAGE(Ventas!BB43:BB45),"")</f>
        <v>23</v>
      </c>
      <c r="BC45" s="45">
        <f>IFERROR(Oferta!BC45/AVERAGE(Ventas!BC43:BC45),"")</f>
        <v>13.058823529411764</v>
      </c>
      <c r="BD45" s="45">
        <f>IFERROR(Oferta!BD45/AVERAGE(Ventas!BD43:BD45),"")</f>
        <v>10.980392156862745</v>
      </c>
      <c r="BE45" s="45">
        <f>IFERROR(Oferta!BE45/AVERAGE(Ventas!BE43:BE45),"")</f>
        <v>11.619909502262443</v>
      </c>
      <c r="BF45" s="45">
        <f>IFERROR(Oferta!BF45/AVERAGE(Ventas!BF43:BF45),"")</f>
        <v>0</v>
      </c>
      <c r="BG45" s="45">
        <f>IFERROR(Oferta!BG45/AVERAGE(Ventas!BG43:BG45),"")</f>
        <v>11.791505791505791</v>
      </c>
      <c r="BH45" s="45">
        <f>IFERROR(Oferta!BH45/AVERAGE(Ventas!BH43:BH45),"")</f>
        <v>10.197952218430034</v>
      </c>
      <c r="BI45" s="45">
        <f>IFERROR(Oferta!BI45/AVERAGE(Ventas!BI43:BI45),"")</f>
        <v>13.125</v>
      </c>
      <c r="BJ45" s="45">
        <f>IFERROR(Oferta!BJ45/AVERAGE(Ventas!BJ43:BJ45),"")</f>
        <v>11.524528301886793</v>
      </c>
      <c r="BK45" s="45">
        <f>IFERROR(Oferta!BK45/AVERAGE(Ventas!BK43:BK45),"")</f>
        <v>10.54954954954955</v>
      </c>
      <c r="BL45" s="45">
        <f>IFERROR(Oferta!BL45/AVERAGE(Ventas!BL43:BL45),"")</f>
        <v>10.981605351170568</v>
      </c>
      <c r="BM45" s="45" t="str">
        <f>IFERROR(Oferta!BM45/AVERAGE(Ventas!BM43:BM45),"")</f>
        <v/>
      </c>
      <c r="BN45" s="45">
        <f>IFERROR(Oferta!BN45/AVERAGE(Ventas!BN43:BN45),"")</f>
        <v>6.2171052631578947</v>
      </c>
      <c r="BO45" s="45">
        <f>IFERROR(Oferta!BO45/AVERAGE(Ventas!BO43:BO45),"")</f>
        <v>7.5741935483870968</v>
      </c>
      <c r="BP45" s="45">
        <f>IFERROR(Oferta!BP45/AVERAGE(Ventas!BP43:BP45),"")</f>
        <v>12.794117647058822</v>
      </c>
      <c r="BQ45" s="45">
        <f>IFERROR(Oferta!BQ45/AVERAGE(Ventas!BQ43:BQ45),"")</f>
        <v>6.2171052631578947</v>
      </c>
      <c r="BR45" s="45">
        <f>IFERROR(Oferta!BR45/AVERAGE(Ventas!BR43:BR45),"")</f>
        <v>7.9298597194388769</v>
      </c>
      <c r="BS45" s="45">
        <f>IFERROR(Oferta!BS45/AVERAGE(Ventas!BS43:BS45),"")</f>
        <v>7.1120418848167546</v>
      </c>
      <c r="BT45" s="45" t="str">
        <f>IFERROR(Oferta!BT45/AVERAGE(Ventas!BT43:BT45),"")</f>
        <v/>
      </c>
      <c r="BU45" s="45">
        <f>IFERROR(Oferta!BU45/AVERAGE(Ventas!BU43:BU45),"")</f>
        <v>9.7844036697247692</v>
      </c>
      <c r="BV45" s="45">
        <f>IFERROR(Oferta!BV45/AVERAGE(Ventas!BV43:BV45),"")</f>
        <v>8.3890274314214466</v>
      </c>
      <c r="BW45" s="45">
        <f>IFERROR(Oferta!BW45/AVERAGE(Ventas!BW43:BW45),"")</f>
        <v>14.403908794788274</v>
      </c>
      <c r="BX45" s="45">
        <f>IFERROR(Oferta!BX45/AVERAGE(Ventas!BX43:BX45),"")</f>
        <v>9.7844036697247692</v>
      </c>
      <c r="BY45" s="45">
        <f>IFERROR(Oferta!BY45/AVERAGE(Ventas!BY43:BY45),"")</f>
        <v>9.6119205298013242</v>
      </c>
      <c r="BZ45" s="45">
        <f>IFERROR(Oferta!BZ45/AVERAGE(Ventas!BZ43:BZ45),"")</f>
        <v>9.6336805555555554</v>
      </c>
      <c r="CA45" s="45" t="str">
        <f>IFERROR(Oferta!CA45/AVERAGE(Ventas!CA43:CA45),"")</f>
        <v/>
      </c>
      <c r="CB45" s="45">
        <f>IFERROR(Oferta!CB45/AVERAGE(Ventas!CB43:CB45),"")</f>
        <v>15.43612334801762</v>
      </c>
      <c r="CC45" s="45">
        <f>IFERROR(Oferta!CC45/AVERAGE(Ventas!CC43:CC45),"")</f>
        <v>10.807531380753137</v>
      </c>
      <c r="CD45" s="45">
        <f>IFERROR(Oferta!CD45/AVERAGE(Ventas!CD43:CD45),"")</f>
        <v>17</v>
      </c>
      <c r="CE45" s="45">
        <f>IFERROR(Oferta!CE45/AVERAGE(Ventas!CE43:CE45),"")</f>
        <v>15.43612334801762</v>
      </c>
      <c r="CF45" s="45">
        <f>IFERROR(Oferta!CF45/AVERAGE(Ventas!CF43:CF45),"")</f>
        <v>10.884297520661157</v>
      </c>
      <c r="CG45" s="45">
        <f>IFERROR(Oferta!CG45/AVERAGE(Ventas!CG43:CG45),"")</f>
        <v>13.087420042643922</v>
      </c>
      <c r="CH45" s="45">
        <f>IFERROR(Oferta!CH45/AVERAGE(Ventas!CH43:CH45),"")</f>
        <v>7.9177215189873422</v>
      </c>
      <c r="CI45" s="45">
        <f>IFERROR(Oferta!CI45/AVERAGE(Ventas!CI43:CI45),"")</f>
        <v>4.8958944281524923</v>
      </c>
      <c r="CJ45" s="45">
        <f>IFERROR(Oferta!CJ45/AVERAGE(Ventas!CJ43:CJ45),"")</f>
        <v>7.0959843290891289</v>
      </c>
      <c r="CK45" s="45">
        <f>IFERROR(Oferta!CK45/AVERAGE(Ventas!CK43:CK45),"")</f>
        <v>12.315789473684211</v>
      </c>
      <c r="CL45" s="45">
        <f>IFERROR(Oferta!CL45/AVERAGE(Ventas!CL43:CL45),"")</f>
        <v>5.4642857142857144</v>
      </c>
      <c r="CM45" s="45">
        <f>IFERROR(Oferta!CM45/AVERAGE(Ventas!CM43:CM45),"")</f>
        <v>8.0488390712570066</v>
      </c>
      <c r="CN45" s="45">
        <f>IFERROR(Oferta!CN45/AVERAGE(Ventas!CN43:CN45),"")</f>
        <v>6.5664049163537044</v>
      </c>
      <c r="CO45" s="45">
        <f>IFERROR(Oferta!CO45/AVERAGE(Ventas!CO43:CO45),"")</f>
        <v>3.6534653465346536</v>
      </c>
      <c r="CP45" s="45">
        <f>IFERROR(Oferta!CP45/AVERAGE(Ventas!CP43:CP45),"")</f>
        <v>6.9259259259259256</v>
      </c>
      <c r="CQ45" s="45">
        <f>IFERROR(Oferta!CQ45/AVERAGE(Ventas!CQ43:CQ45),"")</f>
        <v>10.148514851485148</v>
      </c>
      <c r="CR45" s="45">
        <f>IFERROR(Oferta!CR45/AVERAGE(Ventas!CR43:CR45),"")</f>
        <v>10.35</v>
      </c>
      <c r="CS45" s="45">
        <f>IFERROR(Oferta!CS45/AVERAGE(Ventas!CS43:CS45),"")</f>
        <v>5.1098901098901104</v>
      </c>
      <c r="CT45" s="45">
        <f>IFERROR(Oferta!CT45/AVERAGE(Ventas!CT43:CT45),"")</f>
        <v>10.181818181818182</v>
      </c>
      <c r="CU45" s="45">
        <f>IFERROR(Oferta!CU45/AVERAGE(Ventas!CU43:CU45),"")</f>
        <v>8.4880733944954141</v>
      </c>
      <c r="CV45" s="45" t="str">
        <f>IFERROR(Oferta!CV45/AVERAGE(Ventas!CV43:CV45),"")</f>
        <v/>
      </c>
      <c r="CW45" s="45">
        <f>IFERROR(Oferta!CW45/AVERAGE(Ventas!CW43:CW45),"")</f>
        <v>7.2857142857142856</v>
      </c>
      <c r="CX45" s="45">
        <f>IFERROR(Oferta!CX45/AVERAGE(Ventas!CX43:CX45),"")</f>
        <v>5.1946308724832218</v>
      </c>
      <c r="CY45" s="45">
        <f>IFERROR(Oferta!CY45/AVERAGE(Ventas!CY43:CY45),"")</f>
        <v>6.4173913043478255</v>
      </c>
      <c r="CZ45" s="45">
        <f>IFERROR(Oferta!CZ45/AVERAGE(Ventas!CZ43:CZ45),"")</f>
        <v>7.2857142857142856</v>
      </c>
      <c r="DA45" s="45">
        <f>IFERROR(Oferta!DA45/AVERAGE(Ventas!DA43:DA45),"")</f>
        <v>5.5351089588377729</v>
      </c>
      <c r="DB45" s="45">
        <f>IFERROR(Oferta!DB45/AVERAGE(Ventas!DB43:DB45),"")</f>
        <v>5.8511904761904763</v>
      </c>
      <c r="DC45" s="45" t="str">
        <f>IFERROR(Oferta!DC45/AVERAGE(Ventas!DC43:DC45),"")</f>
        <v/>
      </c>
      <c r="DD45" s="45">
        <f>IFERROR(Oferta!DD45/AVERAGE(Ventas!DD43:DD45),"")</f>
        <v>13.626506024096384</v>
      </c>
      <c r="DE45" s="45">
        <f>IFERROR(Oferta!DE45/AVERAGE(Ventas!DE43:DE45),"")</f>
        <v>8.5576923076923084</v>
      </c>
      <c r="DF45" s="45">
        <f>IFERROR(Oferta!DF45/AVERAGE(Ventas!DF43:DF45),"")</f>
        <v>4.2558139534883717</v>
      </c>
      <c r="DG45" s="45">
        <f>IFERROR(Oferta!DG45/AVERAGE(Ventas!DG43:DG45),"")</f>
        <v>16.662650602409638</v>
      </c>
      <c r="DH45" s="45">
        <f>IFERROR(Oferta!DH45/AVERAGE(Ventas!DH43:DH45),"")</f>
        <v>7.6281407035175883</v>
      </c>
      <c r="DI45" s="45">
        <f>IFERROR(Oferta!DI45/AVERAGE(Ventas!DI43:DI45),"")</f>
        <v>10.287234042553191</v>
      </c>
      <c r="DJ45" s="45" t="str">
        <f>IFERROR(Oferta!DJ45/AVERAGE(Ventas!DJ43:DJ45),"")</f>
        <v/>
      </c>
      <c r="DK45" s="45">
        <f>IFERROR(Oferta!DK45/AVERAGE(Ventas!DK43:DK45),"")</f>
        <v>10.326086956521738</v>
      </c>
      <c r="DL45" s="45">
        <f>IFERROR(Oferta!DL45/AVERAGE(Ventas!DL43:DL45),"")</f>
        <v>13.045454545454545</v>
      </c>
      <c r="DM45" s="45">
        <f>IFERROR(Oferta!DM45/AVERAGE(Ventas!DM43:DM45),"")</f>
        <v>15.965346534653467</v>
      </c>
      <c r="DN45" s="45">
        <f>IFERROR(Oferta!DN45/AVERAGE(Ventas!DN43:DN45),"")</f>
        <v>10.326086956521738</v>
      </c>
      <c r="DO45" s="45">
        <f>IFERROR(Oferta!DO45/AVERAGE(Ventas!DO43:DO45),"")</f>
        <v>14.52</v>
      </c>
      <c r="DP45" s="45">
        <f>IFERROR(Oferta!DP45/AVERAGE(Ventas!DP43:DP45),"")</f>
        <v>13.444237918215613</v>
      </c>
      <c r="DQ45" s="45" t="str">
        <f>IFERROR(Oferta!DQ45/AVERAGE(Ventas!DQ43:DQ45),"")</f>
        <v/>
      </c>
      <c r="DR45" s="45">
        <f>IFERROR(Oferta!DR45/AVERAGE(Ventas!DR43:DR45),"")</f>
        <v>39.642857142857146</v>
      </c>
      <c r="DS45" s="45">
        <f>IFERROR(Oferta!DS45/AVERAGE(Ventas!DS43:DS45),"")</f>
        <v>25.35483870967742</v>
      </c>
      <c r="DT45" s="45">
        <f>IFERROR(Oferta!DT45/AVERAGE(Ventas!DT43:DT45),"")</f>
        <v>34.75</v>
      </c>
      <c r="DU45" s="45">
        <f>IFERROR(Oferta!DU45/AVERAGE(Ventas!DU43:DU45),"")</f>
        <v>39.642857142857146</v>
      </c>
      <c r="DV45" s="45">
        <f>IFERROR(Oferta!DV45/AVERAGE(Ventas!DV43:DV45),"")</f>
        <v>26.428571428571427</v>
      </c>
      <c r="DW45" s="45">
        <f>IFERROR(Oferta!DW45/AVERAGE(Ventas!DW43:DW45),"")</f>
        <v>33.636363636363633</v>
      </c>
      <c r="DX45" s="45">
        <f>IFERROR(Oferta!DX45/AVERAGE(Ventas!DX43:DX45),"")</f>
        <v>27.545454545454547</v>
      </c>
      <c r="DY45" s="45">
        <f>IFERROR(Oferta!DY45/AVERAGE(Ventas!DY43:DY45),"")</f>
        <v>18.677419354838708</v>
      </c>
      <c r="DZ45" s="45">
        <f>IFERROR(Oferta!DZ45/AVERAGE(Ventas!DZ43:DZ45),"")</f>
        <v>21</v>
      </c>
      <c r="EA45" s="45" t="str">
        <f>IFERROR(Oferta!EA45/AVERAGE(Ventas!EA43:EA45),"")</f>
        <v/>
      </c>
      <c r="EB45" s="45">
        <f>IFERROR(Oferta!EB45/AVERAGE(Ventas!EB43:EB45),"")</f>
        <v>20.013698630136986</v>
      </c>
      <c r="EC45" s="45">
        <f>IFERROR(Oferta!EC45/AVERAGE(Ventas!EC43:EC45),"")</f>
        <v>21</v>
      </c>
      <c r="ED45" s="45">
        <f>IFERROR(Oferta!ED45/AVERAGE(Ventas!ED43:ED45),"")</f>
        <v>20.132530120481928</v>
      </c>
      <c r="EE45" s="45">
        <f>IFERROR(Oferta!EE45/AVERAGE(Ventas!EE43:EE45),"")</f>
        <v>4.9616858237547889</v>
      </c>
      <c r="EF45" s="45">
        <f>IFERROR(Oferta!EF45/AVERAGE(Ventas!EF43:EF45),"")</f>
        <v>4.2647747982296274</v>
      </c>
      <c r="EG45" s="45">
        <f>IFERROR(Oferta!EG45/AVERAGE(Ventas!EG43:EG45),"")</f>
        <v>7.2521238695533023</v>
      </c>
      <c r="EH45" s="45">
        <f>IFERROR(Oferta!EH45/AVERAGE(Ventas!EH43:EH45),"")</f>
        <v>9.9483484814896919</v>
      </c>
      <c r="EI45" s="45">
        <f>IFERROR(Oferta!EI45/AVERAGE(Ventas!EI43:EI45),"")</f>
        <v>4.3091175036567524</v>
      </c>
      <c r="EJ45" s="45">
        <f>IFERROR(Oferta!EJ45/AVERAGE(Ventas!EJ43:EJ45),"")</f>
        <v>8.0389442359943075</v>
      </c>
      <c r="EK45" s="45">
        <f>IFERROR(Oferta!EK45/AVERAGE(Ventas!EK43:EK45),"")</f>
        <v>6.385751332661</v>
      </c>
      <c r="EL45" s="45">
        <f>IFERROR(Oferta!EL45/AVERAGE(Ventas!EL43:EL45),"")</f>
        <v>4.1891402714932129</v>
      </c>
      <c r="EM45" s="45">
        <f>IFERROR(Oferta!EM45/AVERAGE(Ventas!EM43:EM45),"")</f>
        <v>5.0673748328628738</v>
      </c>
      <c r="EN45" s="45">
        <f>IFERROR(Oferta!EN45/AVERAGE(Ventas!EN43:EN45),"")</f>
        <v>7.7472753601097475</v>
      </c>
      <c r="EO45" s="45">
        <f>IFERROR(Oferta!EO45/AVERAGE(Ventas!EO43:EO45),"")</f>
        <v>10.118512626764765</v>
      </c>
      <c r="EP45" s="45">
        <f>IFERROR(Oferta!EP45/AVERAGE(Ventas!EP43:EP45),"")</f>
        <v>5.0007551314615224</v>
      </c>
      <c r="EQ45" s="45">
        <f>IFERROR(Oferta!EQ45/AVERAGE(Ventas!EQ43:EQ45),"")</f>
        <v>8.4042975206611565</v>
      </c>
      <c r="ER45" s="45">
        <f>IFERROR(Oferta!ER45/AVERAGE(Ventas!ER43:ER45),"")</f>
        <v>6.8888956811443594</v>
      </c>
      <c r="ES45" s="45">
        <f>IFERROR(Oferta!ES45/AVERAGE(Ventas!ES43:ES45),"")</f>
        <v>4.3532338308457712</v>
      </c>
      <c r="ET45" s="45">
        <f>IFERROR(Oferta!ET45/AVERAGE(Ventas!ET43:ET45),"")</f>
        <v>5.5069022244474644</v>
      </c>
      <c r="EU45" s="45">
        <f>IFERROR(Oferta!EU45/AVERAGE(Ventas!EU43:EU45),"")</f>
        <v>7.9434681346601739</v>
      </c>
      <c r="EV45" s="45">
        <f>IFERROR(Oferta!EV45/AVERAGE(Ventas!EV43:EV45),"")</f>
        <v>10.267350302142464</v>
      </c>
      <c r="EW45" s="45">
        <f>IFERROR(Oferta!EW45/AVERAGE(Ventas!EW43:EW45),"")</f>
        <v>5.4152893922433663</v>
      </c>
      <c r="EX45" s="45">
        <f>IFERROR(Oferta!EX45/AVERAGE(Ventas!EX43:EX45),"")</f>
        <v>8.5899643402954666</v>
      </c>
      <c r="EY45" s="45">
        <f>IFERROR(Oferta!EY45/AVERAGE(Ventas!EY43:EY45),"")</f>
        <v>7.2051871212338803</v>
      </c>
      <c r="EZ45" s="45">
        <f>IFERROR(Oferta!EZ45/AVERAGE(Ventas!EZ43:EZ45),"")</f>
        <v>4.562859490550534</v>
      </c>
      <c r="FA45" s="45">
        <f>IFERROR(Oferta!FA45/AVERAGE(Ventas!FA43:FA45),"")</f>
        <v>5.5650502029480879</v>
      </c>
      <c r="FB45" s="45">
        <f>IFERROR(Oferta!FB45/AVERAGE(Ventas!FB43:FB45),"")</f>
        <v>7.9526764934057415</v>
      </c>
      <c r="FC45" s="45">
        <f>IFERROR(Oferta!FC45/AVERAGE(Ventas!FC43:FC45),"")</f>
        <v>10.267350302142464</v>
      </c>
      <c r="FD45" s="45">
        <f>IFERROR(Oferta!FD45/AVERAGE(Ventas!FD43:FD45),"")</f>
        <v>5.4851245085190037</v>
      </c>
      <c r="FE45" s="45">
        <f>IFERROR(Oferta!FE45/AVERAGE(Ventas!FE43:FE45),"")</f>
        <v>8.5962830957230132</v>
      </c>
      <c r="FF45" s="45">
        <f>IFERROR(Oferta!FF45/AVERAGE(Ventas!FF43:FF45),"")</f>
        <v>7.2359312320916898</v>
      </c>
    </row>
    <row r="46" spans="1:162" x14ac:dyDescent="0.25">
      <c r="A46" s="34">
        <v>41365</v>
      </c>
      <c r="B46" s="45">
        <f>IFERROR(Oferta!B46/AVERAGE(Ventas!B44:B46),"")</f>
        <v>1.1282051282051282</v>
      </c>
      <c r="C46" s="45">
        <f>IFERROR(Oferta!C46/AVERAGE(Ventas!C44:C46),"")</f>
        <v>5.1907060953530477</v>
      </c>
      <c r="D46" s="45">
        <f>IFERROR(Oferta!D46/AVERAGE(Ventas!D44:D46),"")</f>
        <v>9.3796951551442564</v>
      </c>
      <c r="E46" s="45">
        <f>IFERROR(Oferta!E46/AVERAGE(Ventas!E44:E46),"")</f>
        <v>14.105660377358491</v>
      </c>
      <c r="F46" s="45">
        <f>IFERROR(Oferta!F46/AVERAGE(Ventas!F44:F46),"")</f>
        <v>4.6879957694341616</v>
      </c>
      <c r="G46" s="45">
        <f>IFERROR(Oferta!G46/AVERAGE(Ventas!G44:G46),"")</f>
        <v>10.220407249944058</v>
      </c>
      <c r="H46" s="45">
        <f>IFERROR(Oferta!H46/AVERAGE(Ventas!H44:H46),"")</f>
        <v>8.5754716981132084</v>
      </c>
      <c r="I46" s="45" t="str">
        <f>IFERROR(Oferta!I46/AVERAGE(Ventas!I44:I46),"")</f>
        <v/>
      </c>
      <c r="J46" s="45">
        <f>IFERROR(Oferta!J46/AVERAGE(Ventas!J44:J46),"")</f>
        <v>10.726744186046512</v>
      </c>
      <c r="K46" s="45">
        <f>IFERROR(Oferta!K46/AVERAGE(Ventas!K44:K46),"")</f>
        <v>7.5390505359877489</v>
      </c>
      <c r="L46" s="45">
        <f>IFERROR(Oferta!L46/AVERAGE(Ventas!L44:L46),"")</f>
        <v>10.874213836477987</v>
      </c>
      <c r="M46" s="45">
        <f>IFERROR(Oferta!M46/AVERAGE(Ventas!M44:M46),"")</f>
        <v>10.726744186046512</v>
      </c>
      <c r="N46" s="45">
        <f>IFERROR(Oferta!N46/AVERAGE(Ventas!N44:N46),"")</f>
        <v>8.946902654867257</v>
      </c>
      <c r="O46" s="45">
        <f>IFERROR(Oferta!O46/AVERAGE(Ventas!O44:O46),"")</f>
        <v>9.1820276497695854</v>
      </c>
      <c r="P46" s="45">
        <f>IFERROR(Oferta!P46/AVERAGE(Ventas!P44:P46),"")</f>
        <v>3.3687499999999999</v>
      </c>
      <c r="Q46" s="45">
        <f>IFERROR(Oferta!Q46/AVERAGE(Ventas!Q44:Q46),"")</f>
        <v>3.6706601174074516</v>
      </c>
      <c r="R46" s="45">
        <f>IFERROR(Oferta!R46/AVERAGE(Ventas!R44:R46),"")</f>
        <v>4.7171010807374447</v>
      </c>
      <c r="S46" s="45">
        <f>IFERROR(Oferta!S46/AVERAGE(Ventas!S44:S46),"")</f>
        <v>8.3852364475201853</v>
      </c>
      <c r="T46" s="45">
        <f>IFERROR(Oferta!T46/AVERAGE(Ventas!T44:T46),"")</f>
        <v>3.6542426645519428</v>
      </c>
      <c r="U46" s="45">
        <f>IFERROR(Oferta!U46/AVERAGE(Ventas!U44:U46),"")</f>
        <v>6.0204918032786887</v>
      </c>
      <c r="V46" s="45">
        <f>IFERROR(Oferta!V46/AVERAGE(Ventas!V44:V46),"")</f>
        <v>4.7269461819533038</v>
      </c>
      <c r="W46" s="45">
        <f>IFERROR(Oferta!W46/AVERAGE(Ventas!W44:W46),"")</f>
        <v>2.2687499999999998</v>
      </c>
      <c r="X46" s="45">
        <f>IFERROR(Oferta!X46/AVERAGE(Ventas!X44:X46),"")</f>
        <v>13.215743440233236</v>
      </c>
      <c r="Y46" s="45">
        <f>IFERROR(Oferta!Y46/AVERAGE(Ventas!Y44:Y46),"")</f>
        <v>12.070754716981131</v>
      </c>
      <c r="Z46" s="45">
        <f>IFERROR(Oferta!Z46/AVERAGE(Ventas!Z44:Z46),"")</f>
        <v>10.577854671280278</v>
      </c>
      <c r="AA46" s="45">
        <f>IFERROR(Oferta!AA46/AVERAGE(Ventas!AA44:AA46),"")</f>
        <v>7.9321266968325794</v>
      </c>
      <c r="AB46" s="45">
        <f>IFERROR(Oferta!AB46/AVERAGE(Ventas!AB44:AB46),"")</f>
        <v>11.209580838323353</v>
      </c>
      <c r="AC46" s="45">
        <f>IFERROR(Oferta!AC46/AVERAGE(Ventas!AC44:AC46),"")</f>
        <v>9.3427835051546388</v>
      </c>
      <c r="AD46" s="45" t="str">
        <f>IFERROR(Oferta!AD46/AVERAGE(Ventas!AD44:AD46),"")</f>
        <v/>
      </c>
      <c r="AE46" s="45">
        <f>IFERROR(Oferta!AE46/AVERAGE(Ventas!AE44:AE46),"")</f>
        <v>7.5145631067961158</v>
      </c>
      <c r="AF46" s="45">
        <f>IFERROR(Oferta!AF46/AVERAGE(Ventas!AF44:AF46),"")</f>
        <v>14.312252964426879</v>
      </c>
      <c r="AG46" s="45">
        <f>IFERROR(Oferta!AG46/AVERAGE(Ventas!AG44:AG46),"")</f>
        <v>25.058823529411764</v>
      </c>
      <c r="AH46" s="45">
        <f>IFERROR(Oferta!AH46/AVERAGE(Ventas!AH44:AH46),"")</f>
        <v>7.5145631067961158</v>
      </c>
      <c r="AI46" s="45">
        <f>IFERROR(Oferta!AI46/AVERAGE(Ventas!AI44:AI46),"")</f>
        <v>14.988888888888889</v>
      </c>
      <c r="AJ46" s="45">
        <f>IFERROR(Oferta!AJ46/AVERAGE(Ventas!AJ44:AJ46),"")</f>
        <v>11.754201680672269</v>
      </c>
      <c r="AK46" s="45" t="str">
        <f>IFERROR(Oferta!AK46/AVERAGE(Ventas!AK44:AK46),"")</f>
        <v/>
      </c>
      <c r="AL46" s="45">
        <f>IFERROR(Oferta!AL46/AVERAGE(Ventas!AL44:AL46),"")</f>
        <v>6.2487046632124361</v>
      </c>
      <c r="AM46" s="45">
        <f>IFERROR(Oferta!AM46/AVERAGE(Ventas!AM44:AM46),"")</f>
        <v>9.5042016806722689</v>
      </c>
      <c r="AN46" s="45">
        <f>IFERROR(Oferta!AN46/AVERAGE(Ventas!AN44:AN46),"")</f>
        <v>11.588235294117647</v>
      </c>
      <c r="AO46" s="45">
        <f>IFERROR(Oferta!AO46/AVERAGE(Ventas!AO44:AO46),"")</f>
        <v>6.2642487046632125</v>
      </c>
      <c r="AP46" s="45">
        <f>IFERROR(Oferta!AP46/AVERAGE(Ventas!AP44:AP46),"")</f>
        <v>9.8719723183391004</v>
      </c>
      <c r="AQ46" s="45">
        <f>IFERROR(Oferta!AQ46/AVERAGE(Ventas!AQ44:AQ46),"")</f>
        <v>8.4273858921161828</v>
      </c>
      <c r="AR46" s="45" t="str">
        <f>IFERROR(Oferta!AR46/AVERAGE(Ventas!AR44:AR46),"")</f>
        <v/>
      </c>
      <c r="AS46" s="45">
        <f>IFERROR(Oferta!AS46/AVERAGE(Ventas!AS44:AS46),"")</f>
        <v>7.1015625</v>
      </c>
      <c r="AT46" s="45">
        <f>IFERROR(Oferta!AT46/AVERAGE(Ventas!AT44:AT46),"")</f>
        <v>10.794871794871796</v>
      </c>
      <c r="AU46" s="45">
        <f>IFERROR(Oferta!AU46/AVERAGE(Ventas!AU44:AU46),"")</f>
        <v>6.6551724137931032</v>
      </c>
      <c r="AV46" s="45">
        <f>IFERROR(Oferta!AV46/AVERAGE(Ventas!AV44:AV46),"")</f>
        <v>7.1015625</v>
      </c>
      <c r="AW46" s="45">
        <f>IFERROR(Oferta!AW46/AVERAGE(Ventas!AW44:AW46),"")</f>
        <v>9.6728971962616814</v>
      </c>
      <c r="AX46" s="45">
        <f>IFERROR(Oferta!AX46/AVERAGE(Ventas!AX44:AX46),"")</f>
        <v>8.9398663697104688</v>
      </c>
      <c r="AY46" s="45" t="str">
        <f>IFERROR(Oferta!AY46/AVERAGE(Ventas!AY44:AY46),"")</f>
        <v/>
      </c>
      <c r="AZ46" s="45">
        <f>IFERROR(Oferta!AZ46/AVERAGE(Ventas!AZ44:AZ46),"")</f>
        <v>18.774193548387096</v>
      </c>
      <c r="BA46" s="45">
        <f>IFERROR(Oferta!BA46/AVERAGE(Ventas!BA44:BA46),"")</f>
        <v>10.140845070422534</v>
      </c>
      <c r="BB46" s="45">
        <f>IFERROR(Oferta!BB46/AVERAGE(Ventas!BB44:BB46),"")</f>
        <v>15.75</v>
      </c>
      <c r="BC46" s="45">
        <f>IFERROR(Oferta!BC46/AVERAGE(Ventas!BC44:BC46),"")</f>
        <v>18.774193548387096</v>
      </c>
      <c r="BD46" s="45">
        <f>IFERROR(Oferta!BD46/AVERAGE(Ventas!BD44:BD46),"")</f>
        <v>10.44</v>
      </c>
      <c r="BE46" s="45">
        <f>IFERROR(Oferta!BE46/AVERAGE(Ventas!BE44:BE46),"")</f>
        <v>12.877358490566037</v>
      </c>
      <c r="BF46" s="45">
        <f>IFERROR(Oferta!BF46/AVERAGE(Ventas!BF44:BF46),"")</f>
        <v>0</v>
      </c>
      <c r="BG46" s="45">
        <f>IFERROR(Oferta!BG46/AVERAGE(Ventas!BG44:BG46),"")</f>
        <v>6.9972972972972975</v>
      </c>
      <c r="BH46" s="45">
        <f>IFERROR(Oferta!BH46/AVERAGE(Ventas!BH44:BH46),"")</f>
        <v>6.1055276381909556</v>
      </c>
      <c r="BI46" s="45">
        <f>IFERROR(Oferta!BI46/AVERAGE(Ventas!BI44:BI46),"")</f>
        <v>12.461538461538462</v>
      </c>
      <c r="BJ46" s="45">
        <f>IFERROR(Oferta!BJ46/AVERAGE(Ventas!BJ44:BJ46),"")</f>
        <v>6.9224598930481278</v>
      </c>
      <c r="BK46" s="45">
        <f>IFERROR(Oferta!BK46/AVERAGE(Ventas!BK44:BK46),"")</f>
        <v>6.6727688787185357</v>
      </c>
      <c r="BL46" s="45">
        <f>IFERROR(Oferta!BL46/AVERAGE(Ventas!BL44:BL46),"")</f>
        <v>6.7879161528976573</v>
      </c>
      <c r="BM46" s="45">
        <f>IFERROR(Oferta!BM46/AVERAGE(Ventas!BM44:BM46),"")</f>
        <v>27</v>
      </c>
      <c r="BN46" s="45">
        <f>IFERROR(Oferta!BN46/AVERAGE(Ventas!BN44:BN46),"")</f>
        <v>6.0775862068965525</v>
      </c>
      <c r="BO46" s="45">
        <f>IFERROR(Oferta!BO46/AVERAGE(Ventas!BO44:BO46),"")</f>
        <v>9.4124168514412414</v>
      </c>
      <c r="BP46" s="45">
        <f>IFERROR(Oferta!BP46/AVERAGE(Ventas!BP44:BP46),"")</f>
        <v>18.130434782608695</v>
      </c>
      <c r="BQ46" s="45">
        <f>IFERROR(Oferta!BQ46/AVERAGE(Ventas!BQ44:BQ46),"")</f>
        <v>6.2564102564102564</v>
      </c>
      <c r="BR46" s="45">
        <f>IFERROR(Oferta!BR46/AVERAGE(Ventas!BR44:BR46),"")</f>
        <v>9.8354430379746827</v>
      </c>
      <c r="BS46" s="45">
        <f>IFERROR(Oferta!BS46/AVERAGE(Ventas!BS44:BS46),"")</f>
        <v>8.0573248407643305</v>
      </c>
      <c r="BT46" s="45" t="str">
        <f>IFERROR(Oferta!BT46/AVERAGE(Ventas!BT44:BT46),"")</f>
        <v/>
      </c>
      <c r="BU46" s="45">
        <f>IFERROR(Oferta!BU46/AVERAGE(Ventas!BU44:BU46),"")</f>
        <v>5.6225165562913908</v>
      </c>
      <c r="BV46" s="45">
        <f>IFERROR(Oferta!BV46/AVERAGE(Ventas!BV44:BV46),"")</f>
        <v>6.5813148788927336</v>
      </c>
      <c r="BW46" s="45">
        <f>IFERROR(Oferta!BW46/AVERAGE(Ventas!BW44:BW46),"")</f>
        <v>16.316793893129773</v>
      </c>
      <c r="BX46" s="45">
        <f>IFERROR(Oferta!BX46/AVERAGE(Ventas!BX44:BX46),"")</f>
        <v>5.6225165562913908</v>
      </c>
      <c r="BY46" s="45">
        <f>IFERROR(Oferta!BY46/AVERAGE(Ventas!BY44:BY46),"")</f>
        <v>8.0755711775043935</v>
      </c>
      <c r="BZ46" s="45">
        <f>IFERROR(Oferta!BZ46/AVERAGE(Ventas!BZ44:BZ46),"")</f>
        <v>7.7068193130910903</v>
      </c>
      <c r="CA46" s="45" t="str">
        <f>IFERROR(Oferta!CA46/AVERAGE(Ventas!CA44:CA46),"")</f>
        <v/>
      </c>
      <c r="CB46" s="45">
        <f>IFERROR(Oferta!CB46/AVERAGE(Ventas!CB44:CB46),"")</f>
        <v>16.891625615763544</v>
      </c>
      <c r="CC46" s="45">
        <f>IFERROR(Oferta!CC46/AVERAGE(Ventas!CC44:CC46),"")</f>
        <v>11.694915254237287</v>
      </c>
      <c r="CD46" s="45">
        <f>IFERROR(Oferta!CD46/AVERAGE(Ventas!CD44:CD46),"")</f>
        <v>17</v>
      </c>
      <c r="CE46" s="45">
        <f>IFERROR(Oferta!CE46/AVERAGE(Ventas!CE44:CE46),"")</f>
        <v>16.891625615763544</v>
      </c>
      <c r="CF46" s="45">
        <f>IFERROR(Oferta!CF46/AVERAGE(Ventas!CF44:CF46),"")</f>
        <v>11.761506276150627</v>
      </c>
      <c r="CG46" s="45">
        <f>IFERROR(Oferta!CG46/AVERAGE(Ventas!CG44:CG46),"")</f>
        <v>14.117647058823529</v>
      </c>
      <c r="CH46" s="45">
        <f>IFERROR(Oferta!CH46/AVERAGE(Ventas!CH44:CH46),"")</f>
        <v>8.3125</v>
      </c>
      <c r="CI46" s="45">
        <f>IFERROR(Oferta!CI46/AVERAGE(Ventas!CI44:CI46),"")</f>
        <v>4.5712198685171659</v>
      </c>
      <c r="CJ46" s="45">
        <f>IFERROR(Oferta!CJ46/AVERAGE(Ventas!CJ44:CJ46),"")</f>
        <v>6.5345666991236619</v>
      </c>
      <c r="CK46" s="45">
        <f>IFERROR(Oferta!CK46/AVERAGE(Ventas!CK44:CK46),"")</f>
        <v>13.27536231884058</v>
      </c>
      <c r="CL46" s="45">
        <f>IFERROR(Oferta!CL46/AVERAGE(Ventas!CL44:CL46),"")</f>
        <v>5.3085043988269796</v>
      </c>
      <c r="CM46" s="45">
        <f>IFERROR(Oferta!CM46/AVERAGE(Ventas!CM44:CM46),"")</f>
        <v>7.6653160453808757</v>
      </c>
      <c r="CN46" s="45">
        <f>IFERROR(Oferta!CN46/AVERAGE(Ventas!CN44:CN46),"")</f>
        <v>6.2980605648179653</v>
      </c>
      <c r="CO46" s="45">
        <f>IFERROR(Oferta!CO46/AVERAGE(Ventas!CO44:CO46),"")</f>
        <v>2.1259842519685037</v>
      </c>
      <c r="CP46" s="45">
        <f>IFERROR(Oferta!CP46/AVERAGE(Ventas!CP44:CP46),"")</f>
        <v>7.9431818181818183</v>
      </c>
      <c r="CQ46" s="45">
        <f>IFERROR(Oferta!CQ46/AVERAGE(Ventas!CQ44:CQ46),"")</f>
        <v>11.118320610687023</v>
      </c>
      <c r="CR46" s="45">
        <f>IFERROR(Oferta!CR46/AVERAGE(Ventas!CR44:CR46),"")</f>
        <v>8.4657534246575352</v>
      </c>
      <c r="CS46" s="45">
        <f>IFERROR(Oferta!CS46/AVERAGE(Ventas!CS44:CS46),"")</f>
        <v>4.506976744186046</v>
      </c>
      <c r="CT46" s="45">
        <f>IFERROR(Oferta!CT46/AVERAGE(Ventas!CT44:CT46),"")</f>
        <v>10.540298507462687</v>
      </c>
      <c r="CU46" s="45">
        <f>IFERROR(Oferta!CU46/AVERAGE(Ventas!CU44:CU46),"")</f>
        <v>8.1818181818181817</v>
      </c>
      <c r="CV46" s="45" t="str">
        <f>IFERROR(Oferta!CV46/AVERAGE(Ventas!CV44:CV46),"")</f>
        <v/>
      </c>
      <c r="CW46" s="45">
        <f>IFERROR(Oferta!CW46/AVERAGE(Ventas!CW44:CW46),"")</f>
        <v>14.74468085106383</v>
      </c>
      <c r="CX46" s="45">
        <f>IFERROR(Oferta!CX46/AVERAGE(Ventas!CX44:CX46),"")</f>
        <v>6.5417789757412397</v>
      </c>
      <c r="CY46" s="45">
        <f>IFERROR(Oferta!CY46/AVERAGE(Ventas!CY44:CY46),"")</f>
        <v>7.98876404494382</v>
      </c>
      <c r="CZ46" s="45">
        <f>IFERROR(Oferta!CZ46/AVERAGE(Ventas!CZ44:CZ46),"")</f>
        <v>14.74468085106383</v>
      </c>
      <c r="DA46" s="45">
        <f>IFERROR(Oferta!DA46/AVERAGE(Ventas!DA44:DA46),"")</f>
        <v>6.8217391304347821</v>
      </c>
      <c r="DB46" s="45">
        <f>IFERROR(Oferta!DB46/AVERAGE(Ventas!DB44:DB46),"")</f>
        <v>7.556213017751479</v>
      </c>
      <c r="DC46" s="45" t="str">
        <f>IFERROR(Oferta!DC46/AVERAGE(Ventas!DC44:DC46),"")</f>
        <v/>
      </c>
      <c r="DD46" s="45">
        <f>IFERROR(Oferta!DD46/AVERAGE(Ventas!DD44:DD46),"")</f>
        <v>9.5833333333333339</v>
      </c>
      <c r="DE46" s="45">
        <f>IFERROR(Oferta!DE46/AVERAGE(Ventas!DE44:DE46),"")</f>
        <v>9.7615384615384606</v>
      </c>
      <c r="DF46" s="45">
        <f>IFERROR(Oferta!DF46/AVERAGE(Ventas!DF44:DF46),"")</f>
        <v>3.6470588235294117</v>
      </c>
      <c r="DG46" s="45">
        <f>IFERROR(Oferta!DG46/AVERAGE(Ventas!DG44:DG46),"")</f>
        <v>11.916666666666666</v>
      </c>
      <c r="DH46" s="45">
        <f>IFERROR(Oferta!DH46/AVERAGE(Ventas!DH44:DH46),"")</f>
        <v>8.0386740331491708</v>
      </c>
      <c r="DI46" s="45">
        <f>IFERROR(Oferta!DI46/AVERAGE(Ventas!DI44:DI46),"")</f>
        <v>9.4878892733564015</v>
      </c>
      <c r="DJ46" s="45" t="str">
        <f>IFERROR(Oferta!DJ46/AVERAGE(Ventas!DJ44:DJ46),"")</f>
        <v/>
      </c>
      <c r="DK46" s="45">
        <f>IFERROR(Oferta!DK46/AVERAGE(Ventas!DK44:DK46),"")</f>
        <v>7.6785714285714288</v>
      </c>
      <c r="DL46" s="45">
        <f>IFERROR(Oferta!DL46/AVERAGE(Ventas!DL44:DL46),"")</f>
        <v>12.206896551724139</v>
      </c>
      <c r="DM46" s="45">
        <f>IFERROR(Oferta!DM46/AVERAGE(Ventas!DM44:DM46),"")</f>
        <v>11.826530612244898</v>
      </c>
      <c r="DN46" s="45">
        <f>IFERROR(Oferta!DN46/AVERAGE(Ventas!DN44:DN46),"")</f>
        <v>7.6785714285714288</v>
      </c>
      <c r="DO46" s="45">
        <f>IFERROR(Oferta!DO46/AVERAGE(Ventas!DO44:DO46),"")</f>
        <v>11.994296577946768</v>
      </c>
      <c r="DP46" s="45">
        <f>IFERROR(Oferta!DP46/AVERAGE(Ventas!DP44:DP46),"")</f>
        <v>10.949567723342939</v>
      </c>
      <c r="DQ46" s="45" t="str">
        <f>IFERROR(Oferta!DQ46/AVERAGE(Ventas!DQ44:DQ46),"")</f>
        <v/>
      </c>
      <c r="DR46" s="45">
        <f>IFERROR(Oferta!DR46/AVERAGE(Ventas!DR44:DR46),"")</f>
        <v>34.779310344827586</v>
      </c>
      <c r="DS46" s="45">
        <f>IFERROR(Oferta!DS46/AVERAGE(Ventas!DS44:DS46),"")</f>
        <v>25.840909090909093</v>
      </c>
      <c r="DT46" s="45">
        <f>IFERROR(Oferta!DT46/AVERAGE(Ventas!DT44:DT46),"")</f>
        <v>33.75</v>
      </c>
      <c r="DU46" s="45">
        <f>IFERROR(Oferta!DU46/AVERAGE(Ventas!DU44:DU46),"")</f>
        <v>34.779310344827586</v>
      </c>
      <c r="DV46" s="45">
        <f>IFERROR(Oferta!DV46/AVERAGE(Ventas!DV44:DV46),"")</f>
        <v>26.79</v>
      </c>
      <c r="DW46" s="45">
        <f>IFERROR(Oferta!DW46/AVERAGE(Ventas!DW44:DW46),"")</f>
        <v>31.518367346938774</v>
      </c>
      <c r="DX46" s="45">
        <f>IFERROR(Oferta!DX46/AVERAGE(Ventas!DX44:DX46),"")</f>
        <v>26.727272727272727</v>
      </c>
      <c r="DY46" s="45">
        <f>IFERROR(Oferta!DY46/AVERAGE(Ventas!DY44:DY46),"")</f>
        <v>12.033333333333333</v>
      </c>
      <c r="DZ46" s="45">
        <f>IFERROR(Oferta!DZ46/AVERAGE(Ventas!DZ44:DZ46),"")</f>
        <v>25.875</v>
      </c>
      <c r="EA46" s="45" t="str">
        <f>IFERROR(Oferta!EA46/AVERAGE(Ventas!EA44:EA46),"")</f>
        <v/>
      </c>
      <c r="EB46" s="45">
        <f>IFERROR(Oferta!EB46/AVERAGE(Ventas!EB44:EB46),"")</f>
        <v>13.633663366336634</v>
      </c>
      <c r="EC46" s="45">
        <f>IFERROR(Oferta!EC46/AVERAGE(Ventas!EC44:EC46),"")</f>
        <v>25.875</v>
      </c>
      <c r="ED46" s="45">
        <f>IFERROR(Oferta!ED46/AVERAGE(Ventas!ED44:ED46),"")</f>
        <v>14.532110091743119</v>
      </c>
      <c r="EE46" s="45">
        <f>IFERROR(Oferta!EE46/AVERAGE(Ventas!EE44:EE46),"")</f>
        <v>4.4514285714285711</v>
      </c>
      <c r="EF46" s="45">
        <f>IFERROR(Oferta!EF46/AVERAGE(Ventas!EF44:EF46),"")</f>
        <v>4.1395289946821983</v>
      </c>
      <c r="EG46" s="45">
        <f>IFERROR(Oferta!EG46/AVERAGE(Ventas!EG44:EG46),"")</f>
        <v>6.7602882444868895</v>
      </c>
      <c r="EH46" s="45">
        <f>IFERROR(Oferta!EH46/AVERAGE(Ventas!EH44:EH46),"")</f>
        <v>10.417779824965454</v>
      </c>
      <c r="EI46" s="45">
        <f>IFERROR(Oferta!EI46/AVERAGE(Ventas!EI44:EI46),"")</f>
        <v>4.1649220749011402</v>
      </c>
      <c r="EJ46" s="45">
        <f>IFERROR(Oferta!EJ46/AVERAGE(Ventas!EJ44:EJ46),"")</f>
        <v>7.7616015132408567</v>
      </c>
      <c r="EK46" s="45">
        <f>IFERROR(Oferta!EK46/AVERAGE(Ventas!EK44:EK46),"")</f>
        <v>6.1485551344020593</v>
      </c>
      <c r="EL46" s="45">
        <f>IFERROR(Oferta!EL46/AVERAGE(Ventas!EL44:EL46),"")</f>
        <v>3.9992743105950654</v>
      </c>
      <c r="EM46" s="45">
        <f>IFERROR(Oferta!EM46/AVERAGE(Ventas!EM44:EM46),"")</f>
        <v>4.8667486971627101</v>
      </c>
      <c r="EN46" s="45">
        <f>IFERROR(Oferta!EN46/AVERAGE(Ventas!EN44:EN46),"")</f>
        <v>7.28753106271013</v>
      </c>
      <c r="EO46" s="45">
        <f>IFERROR(Oferta!EO46/AVERAGE(Ventas!EO44:EO46),"")</f>
        <v>10.489195307676477</v>
      </c>
      <c r="EP46" s="45">
        <f>IFERROR(Oferta!EP46/AVERAGE(Ventas!EP44:EP46),"")</f>
        <v>4.7880742398315119</v>
      </c>
      <c r="EQ46" s="45">
        <f>IFERROR(Oferta!EQ46/AVERAGE(Ventas!EQ44:EQ46),"")</f>
        <v>8.1265843266274747</v>
      </c>
      <c r="ER46" s="45">
        <f>IFERROR(Oferta!ER46/AVERAGE(Ventas!ER44:ER46),"")</f>
        <v>6.6229435304579809</v>
      </c>
      <c r="ES46" s="45">
        <f>IFERROR(Oferta!ES46/AVERAGE(Ventas!ES44:ES46),"")</f>
        <v>4.0086378737541528</v>
      </c>
      <c r="ET46" s="45">
        <f>IFERROR(Oferta!ET46/AVERAGE(Ventas!ET44:ET46),"")</f>
        <v>5.2879905371555802</v>
      </c>
      <c r="EU46" s="45">
        <f>IFERROR(Oferta!EU46/AVERAGE(Ventas!EU44:EU46),"")</f>
        <v>7.5464273620047404</v>
      </c>
      <c r="EV46" s="45">
        <f>IFERROR(Oferta!EV46/AVERAGE(Ventas!EV44:EV46),"")</f>
        <v>10.480476013387877</v>
      </c>
      <c r="EW46" s="45">
        <f>IFERROR(Oferta!EW46/AVERAGE(Ventas!EW44:EW46),"")</f>
        <v>5.1667191534924735</v>
      </c>
      <c r="EX46" s="45">
        <f>IFERROR(Oferta!EX46/AVERAGE(Ventas!EX44:EX46),"")</f>
        <v>8.3297919872908714</v>
      </c>
      <c r="EY46" s="45">
        <f>IFERROR(Oferta!EY46/AVERAGE(Ventas!EY44:EY46),"")</f>
        <v>6.9355635757912273</v>
      </c>
      <c r="EZ46" s="45">
        <f>IFERROR(Oferta!EZ46/AVERAGE(Ventas!EZ44:EZ46),"")</f>
        <v>4.1734828496042216</v>
      </c>
      <c r="FA46" s="45">
        <f>IFERROR(Oferta!FA46/AVERAGE(Ventas!FA44:FA46),"")</f>
        <v>5.3299681925044942</v>
      </c>
      <c r="FB46" s="45">
        <f>IFERROR(Oferta!FB46/AVERAGE(Ventas!FB44:FB46),"")</f>
        <v>7.5563528057943552</v>
      </c>
      <c r="FC46" s="45">
        <f>IFERROR(Oferta!FC46/AVERAGE(Ventas!FC44:FC46),"")</f>
        <v>10.480476013387877</v>
      </c>
      <c r="FD46" s="45">
        <f>IFERROR(Oferta!FD46/AVERAGE(Ventas!FD44:FD46),"")</f>
        <v>5.2202403304543745</v>
      </c>
      <c r="FE46" s="45">
        <f>IFERROR(Oferta!FE46/AVERAGE(Ventas!FE44:FE46),"")</f>
        <v>8.3367574810183118</v>
      </c>
      <c r="FF46" s="45">
        <f>IFERROR(Oferta!FF46/AVERAGE(Ventas!FF44:FF46),"")</f>
        <v>6.9584821057875947</v>
      </c>
    </row>
    <row r="47" spans="1:162" x14ac:dyDescent="0.25">
      <c r="A47" s="34">
        <v>41395</v>
      </c>
      <c r="B47" s="45">
        <f>IFERROR(Oferta!B47/AVERAGE(Ventas!B45:B47),"")</f>
        <v>1.0071428571428571</v>
      </c>
      <c r="C47" s="45">
        <f>IFERROR(Oferta!C47/AVERAGE(Ventas!C45:C47),"")</f>
        <v>5.129032258064516</v>
      </c>
      <c r="D47" s="45">
        <f>IFERROR(Oferta!D47/AVERAGE(Ventas!D45:D47),"")</f>
        <v>8.4097222222222214</v>
      </c>
      <c r="E47" s="45">
        <f>IFERROR(Oferta!E47/AVERAGE(Ventas!E45:E47),"")</f>
        <v>14.362831858407079</v>
      </c>
      <c r="F47" s="45">
        <f>IFERROR(Oferta!F47/AVERAGE(Ventas!F45:F47),"")</f>
        <v>4.8109151047409044</v>
      </c>
      <c r="G47" s="45">
        <f>IFERROR(Oferta!G47/AVERAGE(Ventas!G45:G47),"")</f>
        <v>9.4161145543919638</v>
      </c>
      <c r="H47" s="45">
        <f>IFERROR(Oferta!H47/AVERAGE(Ventas!H45:H47),"")</f>
        <v>8.1295241028800245</v>
      </c>
      <c r="I47" s="45" t="str">
        <f>IFERROR(Oferta!I47/AVERAGE(Ventas!I45:I47),"")</f>
        <v/>
      </c>
      <c r="J47" s="45">
        <f>IFERROR(Oferta!J47/AVERAGE(Ventas!J45:J47),"")</f>
        <v>9.2714285714285722</v>
      </c>
      <c r="K47" s="45">
        <f>IFERROR(Oferta!K47/AVERAGE(Ventas!K45:K47),"")</f>
        <v>6.229530201342282</v>
      </c>
      <c r="L47" s="45">
        <f>IFERROR(Oferta!L47/AVERAGE(Ventas!L45:L47),"")</f>
        <v>12.721698113207546</v>
      </c>
      <c r="M47" s="45">
        <f>IFERROR(Oferta!M47/AVERAGE(Ventas!M45:M47),"")</f>
        <v>9.2714285714285722</v>
      </c>
      <c r="N47" s="45">
        <f>IFERROR(Oferta!N47/AVERAGE(Ventas!N45:N47),"")</f>
        <v>8.58426005132592</v>
      </c>
      <c r="O47" s="45">
        <f>IFERROR(Oferta!O47/AVERAGE(Ventas!O45:O47),"")</f>
        <v>8.6889050036258162</v>
      </c>
      <c r="P47" s="45">
        <f>IFERROR(Oferta!P47/AVERAGE(Ventas!P45:P47),"")</f>
        <v>2.6656200941915227</v>
      </c>
      <c r="Q47" s="45">
        <f>IFERROR(Oferta!Q47/AVERAGE(Ventas!Q45:Q47),"")</f>
        <v>2.9316395123618548</v>
      </c>
      <c r="R47" s="45">
        <f>IFERROR(Oferta!R47/AVERAGE(Ventas!R45:R47),"")</f>
        <v>4.381082214765101</v>
      </c>
      <c r="S47" s="45">
        <f>IFERROR(Oferta!S47/AVERAGE(Ventas!S45:S47),"")</f>
        <v>7.8648648648648649</v>
      </c>
      <c r="T47" s="45">
        <f>IFERROR(Oferta!T47/AVERAGE(Ventas!T45:T47),"")</f>
        <v>2.9136392606755894</v>
      </c>
      <c r="U47" s="45">
        <f>IFERROR(Oferta!U47/AVERAGE(Ventas!U45:U47),"")</f>
        <v>5.6734828496042216</v>
      </c>
      <c r="V47" s="45">
        <f>IFERROR(Oferta!V47/AVERAGE(Ventas!V45:V47),"")</f>
        <v>4.1446392844533362</v>
      </c>
      <c r="W47" s="45">
        <f>IFERROR(Oferta!W47/AVERAGE(Ventas!W45:W47),"")</f>
        <v>2.2687499999999998</v>
      </c>
      <c r="X47" s="45">
        <f>IFERROR(Oferta!X47/AVERAGE(Ventas!X45:X47),"")</f>
        <v>15.91970802919708</v>
      </c>
      <c r="Y47" s="45">
        <f>IFERROR(Oferta!Y47/AVERAGE(Ventas!Y45:Y47),"")</f>
        <v>16.161764705882351</v>
      </c>
      <c r="Z47" s="45">
        <f>IFERROR(Oferta!Z47/AVERAGE(Ventas!Z45:Z47),"")</f>
        <v>15.448453608247421</v>
      </c>
      <c r="AA47" s="45">
        <f>IFERROR(Oferta!AA47/AVERAGE(Ventas!AA45:AA47),"")</f>
        <v>8.5656565656565657</v>
      </c>
      <c r="AB47" s="45">
        <f>IFERROR(Oferta!AB47/AVERAGE(Ventas!AB45:AB47),"")</f>
        <v>15.814070351758795</v>
      </c>
      <c r="AC47" s="45">
        <f>IFERROR(Oferta!AC47/AVERAGE(Ventas!AC45:AC47),"")</f>
        <v>11.473790322580644</v>
      </c>
      <c r="AD47" s="45" t="str">
        <f>IFERROR(Oferta!AD47/AVERAGE(Ventas!AD45:AD47),"")</f>
        <v/>
      </c>
      <c r="AE47" s="45">
        <f>IFERROR(Oferta!AE47/AVERAGE(Ventas!AE45:AE47),"")</f>
        <v>7.0240384615384617</v>
      </c>
      <c r="AF47" s="45">
        <f>IFERROR(Oferta!AF47/AVERAGE(Ventas!AF45:AF47),"")</f>
        <v>12.39261744966443</v>
      </c>
      <c r="AG47" s="45">
        <f>IFERROR(Oferta!AG47/AVERAGE(Ventas!AG45:AG47),"")</f>
        <v>24</v>
      </c>
      <c r="AH47" s="45">
        <f>IFERROR(Oferta!AH47/AVERAGE(Ventas!AH45:AH47),"")</f>
        <v>7.0240384615384617</v>
      </c>
      <c r="AI47" s="45">
        <f>IFERROR(Oferta!AI47/AVERAGE(Ventas!AI45:AI47),"")</f>
        <v>13.122641509433961</v>
      </c>
      <c r="AJ47" s="45">
        <f>IFERROR(Oferta!AJ47/AVERAGE(Ventas!AJ45:AJ47),"")</f>
        <v>10.711026615969581</v>
      </c>
      <c r="AK47" s="45" t="str">
        <f>IFERROR(Oferta!AK47/AVERAGE(Ventas!AK45:AK47),"")</f>
        <v/>
      </c>
      <c r="AL47" s="45">
        <f>IFERROR(Oferta!AL47/AVERAGE(Ventas!AL45:AL47),"")</f>
        <v>5.8272251308900529</v>
      </c>
      <c r="AM47" s="45">
        <f>IFERROR(Oferta!AM47/AVERAGE(Ventas!AM45:AM47),"")</f>
        <v>8.6163934426229503</v>
      </c>
      <c r="AN47" s="45">
        <f>IFERROR(Oferta!AN47/AVERAGE(Ventas!AN45:AN47),"")</f>
        <v>16.114285714285714</v>
      </c>
      <c r="AO47" s="45">
        <f>IFERROR(Oferta!AO47/AVERAGE(Ventas!AO45:AO47),"")</f>
        <v>5.842931937172775</v>
      </c>
      <c r="AP47" s="45">
        <f>IFERROR(Oferta!AP47/AVERAGE(Ventas!AP45:AP47),"")</f>
        <v>9.3882352941176475</v>
      </c>
      <c r="AQ47" s="45">
        <f>IFERROR(Oferta!AQ47/AVERAGE(Ventas!AQ45:AQ47),"")</f>
        <v>8.1129943502824862</v>
      </c>
      <c r="AR47" s="45" t="str">
        <f>IFERROR(Oferta!AR47/AVERAGE(Ventas!AR45:AR47),"")</f>
        <v/>
      </c>
      <c r="AS47" s="45">
        <f>IFERROR(Oferta!AS47/AVERAGE(Ventas!AS45:AS47),"")</f>
        <v>9.6</v>
      </c>
      <c r="AT47" s="45">
        <f>IFERROR(Oferta!AT47/AVERAGE(Ventas!AT45:AT47),"")</f>
        <v>13.91860465116279</v>
      </c>
      <c r="AU47" s="45">
        <f>IFERROR(Oferta!AU47/AVERAGE(Ventas!AU45:AU47),"")</f>
        <v>8.90625</v>
      </c>
      <c r="AV47" s="45">
        <f>IFERROR(Oferta!AV47/AVERAGE(Ventas!AV45:AV47),"")</f>
        <v>9.6</v>
      </c>
      <c r="AW47" s="45">
        <f>IFERROR(Oferta!AW47/AVERAGE(Ventas!AW45:AW47),"")</f>
        <v>12.559322033898304</v>
      </c>
      <c r="AX47" s="45">
        <f>IFERROR(Oferta!AX47/AVERAGE(Ventas!AX45:AX47),"")</f>
        <v>11.678571428571429</v>
      </c>
      <c r="AY47" s="45">
        <f>IFERROR(Oferta!AY47/AVERAGE(Ventas!AY45:AY47),"")</f>
        <v>69</v>
      </c>
      <c r="AZ47" s="45">
        <f>IFERROR(Oferta!AZ47/AVERAGE(Ventas!AZ45:AZ47),"")</f>
        <v>21.327272727272728</v>
      </c>
      <c r="BA47" s="45">
        <f>IFERROR(Oferta!BA47/AVERAGE(Ventas!BA45:BA47),"")</f>
        <v>11.90625</v>
      </c>
      <c r="BB47" s="45">
        <f>IFERROR(Oferta!BB47/AVERAGE(Ventas!BB45:BB47),"")</f>
        <v>9</v>
      </c>
      <c r="BC47" s="45">
        <f>IFERROR(Oferta!BC47/AVERAGE(Ventas!BC45:BC47),"")</f>
        <v>23</v>
      </c>
      <c r="BD47" s="45">
        <f>IFERROR(Oferta!BD47/AVERAGE(Ventas!BD45:BD47),"")</f>
        <v>11.687861271676301</v>
      </c>
      <c r="BE47" s="45">
        <f>IFERROR(Oferta!BE47/AVERAGE(Ventas!BE45:BE47),"")</f>
        <v>14.491304347826086</v>
      </c>
      <c r="BF47" s="45">
        <f>IFERROR(Oferta!BF47/AVERAGE(Ventas!BF45:BF47),"")</f>
        <v>0</v>
      </c>
      <c r="BG47" s="45">
        <f>IFERROR(Oferta!BG47/AVERAGE(Ventas!BG45:BG47),"")</f>
        <v>7.8616071428571423</v>
      </c>
      <c r="BH47" s="45">
        <f>IFERROR(Oferta!BH47/AVERAGE(Ventas!BH45:BH47),"")</f>
        <v>5.9007633587786259</v>
      </c>
      <c r="BI47" s="45">
        <f>IFERROR(Oferta!BI47/AVERAGE(Ventas!BI45:BI47),"")</f>
        <v>9.75</v>
      </c>
      <c r="BJ47" s="45">
        <f>IFERROR(Oferta!BJ47/AVERAGE(Ventas!BJ45:BJ47),"")</f>
        <v>7.7920353982300892</v>
      </c>
      <c r="BK47" s="45">
        <f>IFERROR(Oferta!BK47/AVERAGE(Ventas!BK45:BK47),"")</f>
        <v>6.2883295194508015</v>
      </c>
      <c r="BL47" s="45">
        <f>IFERROR(Oferta!BL47/AVERAGE(Ventas!BL45:BL47),"")</f>
        <v>7.052868391451069</v>
      </c>
      <c r="BM47" s="45">
        <f>IFERROR(Oferta!BM47/AVERAGE(Ventas!BM45:BM47),"")</f>
        <v>17</v>
      </c>
      <c r="BN47" s="45">
        <f>IFERROR(Oferta!BN47/AVERAGE(Ventas!BN45:BN47),"")</f>
        <v>5.2388059701492535</v>
      </c>
      <c r="BO47" s="45">
        <f>IFERROR(Oferta!BO47/AVERAGE(Ventas!BO45:BO47),"")</f>
        <v>7.5801526717557257</v>
      </c>
      <c r="BP47" s="45">
        <f>IFERROR(Oferta!BP47/AVERAGE(Ventas!BP45:BP47),"")</f>
        <v>21.157894736842106</v>
      </c>
      <c r="BQ47" s="45">
        <f>IFERROR(Oferta!BQ47/AVERAGE(Ventas!BQ45:BQ47),"")</f>
        <v>5.3873684210526314</v>
      </c>
      <c r="BR47" s="45">
        <f>IFERROR(Oferta!BR47/AVERAGE(Ventas!BR45:BR47),"")</f>
        <v>8.05524861878453</v>
      </c>
      <c r="BS47" s="45">
        <f>IFERROR(Oferta!BS47/AVERAGE(Ventas!BS45:BS47),"")</f>
        <v>6.8104125736738705</v>
      </c>
      <c r="BT47" s="45" t="str">
        <f>IFERROR(Oferta!BT47/AVERAGE(Ventas!BT45:BT47),"")</f>
        <v/>
      </c>
      <c r="BU47" s="45">
        <f>IFERROR(Oferta!BU47/AVERAGE(Ventas!BU45:BU47),"")</f>
        <v>2.9071566731141196</v>
      </c>
      <c r="BV47" s="45">
        <f>IFERROR(Oferta!BV47/AVERAGE(Ventas!BV45:BV47),"")</f>
        <v>6.1107634543178975</v>
      </c>
      <c r="BW47" s="45">
        <f>IFERROR(Oferta!BW47/AVERAGE(Ventas!BW45:BW47),"")</f>
        <v>17.986956521739128</v>
      </c>
      <c r="BX47" s="45">
        <f>IFERROR(Oferta!BX47/AVERAGE(Ventas!BX45:BX47),"")</f>
        <v>2.9535783365570598</v>
      </c>
      <c r="BY47" s="45">
        <f>IFERROR(Oferta!BY47/AVERAGE(Ventas!BY45:BY47),"")</f>
        <v>7.6050328227571109</v>
      </c>
      <c r="BZ47" s="45">
        <f>IFERROR(Oferta!BZ47/AVERAGE(Ventas!BZ45:BZ47),"")</f>
        <v>6.5795309168443499</v>
      </c>
      <c r="CA47" s="45" t="str">
        <f>IFERROR(Oferta!CA47/AVERAGE(Ventas!CA45:CA47),"")</f>
        <v/>
      </c>
      <c r="CB47" s="45">
        <f>IFERROR(Oferta!CB47/AVERAGE(Ventas!CB45:CB47),"")</f>
        <v>18.696969696969695</v>
      </c>
      <c r="CC47" s="45">
        <f>IFERROR(Oferta!CC47/AVERAGE(Ventas!CC45:CC47),"")</f>
        <v>9.1226765799256508</v>
      </c>
      <c r="CD47" s="45">
        <f>IFERROR(Oferta!CD47/AVERAGE(Ventas!CD45:CD47),"")</f>
        <v>16</v>
      </c>
      <c r="CE47" s="45">
        <f>IFERROR(Oferta!CE47/AVERAGE(Ventas!CE45:CE47),"")</f>
        <v>18.696969696969695</v>
      </c>
      <c r="CF47" s="45">
        <f>IFERROR(Oferta!CF47/AVERAGE(Ventas!CF45:CF47),"")</f>
        <v>9.1985294117647047</v>
      </c>
      <c r="CG47" s="45">
        <f>IFERROR(Oferta!CG47/AVERAGE(Ventas!CG45:CG47),"")</f>
        <v>13.200000000000001</v>
      </c>
      <c r="CH47" s="45">
        <f>IFERROR(Oferta!CH47/AVERAGE(Ventas!CH45:CH47),"")</f>
        <v>6.1499999999999995</v>
      </c>
      <c r="CI47" s="45">
        <f>IFERROR(Oferta!CI47/AVERAGE(Ventas!CI45:CI47),"")</f>
        <v>4.0474860335195535</v>
      </c>
      <c r="CJ47" s="45">
        <f>IFERROR(Oferta!CJ47/AVERAGE(Ventas!CJ45:CJ47),"")</f>
        <v>6.1774051191526915</v>
      </c>
      <c r="CK47" s="45">
        <f>IFERROR(Oferta!CK47/AVERAGE(Ventas!CK45:CK47),"")</f>
        <v>10.738938053097346</v>
      </c>
      <c r="CL47" s="45">
        <f>IFERROR(Oferta!CL47/AVERAGE(Ventas!CL45:CL47),"")</f>
        <v>4.4884105960264904</v>
      </c>
      <c r="CM47" s="45">
        <f>IFERROR(Oferta!CM47/AVERAGE(Ventas!CM45:CM47),"")</f>
        <v>6.9359823399558502</v>
      </c>
      <c r="CN47" s="45">
        <f>IFERROR(Oferta!CN47/AVERAGE(Ventas!CN45:CN47),"")</f>
        <v>5.5373699148533584</v>
      </c>
      <c r="CO47" s="45">
        <f>IFERROR(Oferta!CO47/AVERAGE(Ventas!CO45:CO47),"")</f>
        <v>3.3461538461538463</v>
      </c>
      <c r="CP47" s="45">
        <f>IFERROR(Oferta!CP47/AVERAGE(Ventas!CP45:CP47),"")</f>
        <v>11.015625</v>
      </c>
      <c r="CQ47" s="45">
        <f>IFERROR(Oferta!CQ47/AVERAGE(Ventas!CQ45:CQ47),"")</f>
        <v>12.399193548387096</v>
      </c>
      <c r="CR47" s="45">
        <f>IFERROR(Oferta!CR47/AVERAGE(Ventas!CR45:CR47),"")</f>
        <v>8.5540540540540544</v>
      </c>
      <c r="CS47" s="45">
        <f>IFERROR(Oferta!CS47/AVERAGE(Ventas!CS45:CS47),"")</f>
        <v>6.8028169014084501</v>
      </c>
      <c r="CT47" s="45">
        <f>IFERROR(Oferta!CT47/AVERAGE(Ventas!CT45:CT47),"")</f>
        <v>11.51552795031056</v>
      </c>
      <c r="CU47" s="45">
        <f>IFERROR(Oferta!CU47/AVERAGE(Ventas!CU45:CU47),"")</f>
        <v>10.073275862068966</v>
      </c>
      <c r="CV47" s="45" t="str">
        <f>IFERROR(Oferta!CV47/AVERAGE(Ventas!CV45:CV47),"")</f>
        <v/>
      </c>
      <c r="CW47" s="45">
        <f>IFERROR(Oferta!CW47/AVERAGE(Ventas!CW45:CW47),"")</f>
        <v>64.173913043478265</v>
      </c>
      <c r="CX47" s="45">
        <f>IFERROR(Oferta!CX47/AVERAGE(Ventas!CX45:CX47),"")</f>
        <v>5.5361596009975065</v>
      </c>
      <c r="CY47" s="45">
        <f>IFERROR(Oferta!CY47/AVERAGE(Ventas!CY45:CY47),"")</f>
        <v>11.32258064516129</v>
      </c>
      <c r="CZ47" s="45">
        <f>IFERROR(Oferta!CZ47/AVERAGE(Ventas!CZ45:CZ47),"")</f>
        <v>64.173913043478265</v>
      </c>
      <c r="DA47" s="45">
        <f>IFERROR(Oferta!DA47/AVERAGE(Ventas!DA45:DA47),"")</f>
        <v>6.3110151187904968</v>
      </c>
      <c r="DB47" s="45">
        <f>IFERROR(Oferta!DB47/AVERAGE(Ventas!DB45:DB47),"")</f>
        <v>9.0493827160493829</v>
      </c>
      <c r="DC47" s="45" t="str">
        <f>IFERROR(Oferta!DC47/AVERAGE(Ventas!DC45:DC47),"")</f>
        <v/>
      </c>
      <c r="DD47" s="45">
        <f>IFERROR(Oferta!DD47/AVERAGE(Ventas!DD45:DD47),"")</f>
        <v>10.987012987012987</v>
      </c>
      <c r="DE47" s="45">
        <f>IFERROR(Oferta!DE47/AVERAGE(Ventas!DE45:DE47),"")</f>
        <v>0.7021276595744681</v>
      </c>
      <c r="DF47" s="45">
        <f>IFERROR(Oferta!DF47/AVERAGE(Ventas!DF45:DF47),"")</f>
        <v>9.375E-2</v>
      </c>
      <c r="DG47" s="45">
        <f>IFERROR(Oferta!DG47/AVERAGE(Ventas!DG45:DG47),"")</f>
        <v>10.987012987012987</v>
      </c>
      <c r="DH47" s="45">
        <f>IFERROR(Oferta!DH47/AVERAGE(Ventas!DH45:DH47),"")</f>
        <v>0.54761904761904767</v>
      </c>
      <c r="DI47" s="45">
        <f>IFERROR(Oferta!DI47/AVERAGE(Ventas!DI45:DI47),"")</f>
        <v>4.5073891625615756</v>
      </c>
      <c r="DJ47" s="45" t="str">
        <f>IFERROR(Oferta!DJ47/AVERAGE(Ventas!DJ45:DJ47),"")</f>
        <v/>
      </c>
      <c r="DK47" s="45">
        <f>IFERROR(Oferta!DK47/AVERAGE(Ventas!DK45:DK47),"")</f>
        <v>7.1931818181818183</v>
      </c>
      <c r="DL47" s="45">
        <f>IFERROR(Oferta!DL47/AVERAGE(Ventas!DL45:DL47),"")</f>
        <v>10.214788732394366</v>
      </c>
      <c r="DM47" s="45">
        <f>IFERROR(Oferta!DM47/AVERAGE(Ventas!DM45:DM47),"")</f>
        <v>11.78</v>
      </c>
      <c r="DN47" s="45">
        <f>IFERROR(Oferta!DN47/AVERAGE(Ventas!DN45:DN47),"")</f>
        <v>7.1931818181818183</v>
      </c>
      <c r="DO47" s="45">
        <f>IFERROR(Oferta!DO47/AVERAGE(Ventas!DO45:DO47),"")</f>
        <v>11.018835616438357</v>
      </c>
      <c r="DP47" s="45">
        <f>IFERROR(Oferta!DP47/AVERAGE(Ventas!DP45:DP47),"")</f>
        <v>10.132894736842104</v>
      </c>
      <c r="DQ47" s="45" t="str">
        <f>IFERROR(Oferta!DQ47/AVERAGE(Ventas!DQ45:DQ47),"")</f>
        <v/>
      </c>
      <c r="DR47" s="45">
        <f>IFERROR(Oferta!DR47/AVERAGE(Ventas!DR45:DR47),"")</f>
        <v>33.806896551724137</v>
      </c>
      <c r="DS47" s="45">
        <f>IFERROR(Oferta!DS47/AVERAGE(Ventas!DS45:DS47),"")</f>
        <v>23.60869565217391</v>
      </c>
      <c r="DT47" s="45">
        <f>IFERROR(Oferta!DT47/AVERAGE(Ventas!DT45:DT47),"")</f>
        <v>36</v>
      </c>
      <c r="DU47" s="45">
        <f>IFERROR(Oferta!DU47/AVERAGE(Ventas!DU45:DU47),"")</f>
        <v>33.806896551724137</v>
      </c>
      <c r="DV47" s="45">
        <f>IFERROR(Oferta!DV47/AVERAGE(Ventas!DV45:DV47),"")</f>
        <v>24.932038834951456</v>
      </c>
      <c r="DW47" s="45">
        <f>IFERROR(Oferta!DW47/AVERAGE(Ventas!DW45:DW47),"")</f>
        <v>30.12096774193548</v>
      </c>
      <c r="DX47" s="45">
        <f>IFERROR(Oferta!DX47/AVERAGE(Ventas!DX45:DX47),"")</f>
        <v>28.799999999999997</v>
      </c>
      <c r="DY47" s="45">
        <f>IFERROR(Oferta!DY47/AVERAGE(Ventas!DY45:DY47),"")</f>
        <v>11.315217391304348</v>
      </c>
      <c r="DZ47" s="45">
        <f>IFERROR(Oferta!DZ47/AVERAGE(Ventas!DZ45:DZ47),"")</f>
        <v>49.5</v>
      </c>
      <c r="EA47" s="45" t="str">
        <f>IFERROR(Oferta!EA47/AVERAGE(Ventas!EA45:EA47),"")</f>
        <v/>
      </c>
      <c r="EB47" s="45">
        <f>IFERROR(Oferta!EB47/AVERAGE(Ventas!EB45:EB47),"")</f>
        <v>13.029411764705882</v>
      </c>
      <c r="EC47" s="45">
        <f>IFERROR(Oferta!EC47/AVERAGE(Ventas!EC45:EC47),"")</f>
        <v>49.5</v>
      </c>
      <c r="ED47" s="45">
        <f>IFERROR(Oferta!ED47/AVERAGE(Ventas!ED45:ED47),"")</f>
        <v>15.055555555555555</v>
      </c>
      <c r="EE47" s="45">
        <f>IFERROR(Oferta!EE47/AVERAGE(Ventas!EE45:EE47),"")</f>
        <v>3.630077787381158</v>
      </c>
      <c r="EF47" s="45">
        <f>IFERROR(Oferta!EF47/AVERAGE(Ventas!EF45:EF47),"")</f>
        <v>3.4546391752577321</v>
      </c>
      <c r="EG47" s="45">
        <f>IFERROR(Oferta!EG47/AVERAGE(Ventas!EG45:EG47),"")</f>
        <v>6.1812561819980214</v>
      </c>
      <c r="EH47" s="45">
        <f>IFERROR(Oferta!EH47/AVERAGE(Ventas!EH45:EH47),"")</f>
        <v>10.134954271693063</v>
      </c>
      <c r="EI47" s="45">
        <f>IFERROR(Oferta!EI47/AVERAGE(Ventas!EI45:EI47),"")</f>
        <v>3.4693833079102201</v>
      </c>
      <c r="EJ47" s="45">
        <f>IFERROR(Oferta!EJ47/AVERAGE(Ventas!EJ45:EJ47),"")</f>
        <v>7.248028889557629</v>
      </c>
      <c r="EK47" s="45">
        <f>IFERROR(Oferta!EK47/AVERAGE(Ventas!EK45:EK47),"")</f>
        <v>5.5358106773747613</v>
      </c>
      <c r="EL47" s="45">
        <f>IFERROR(Oferta!EL47/AVERAGE(Ventas!EL45:EL47),"")</f>
        <v>3.4714573539288116</v>
      </c>
      <c r="EM47" s="45">
        <f>IFERROR(Oferta!EM47/AVERAGE(Ventas!EM45:EM47),"")</f>
        <v>4.2817975675118536</v>
      </c>
      <c r="EN47" s="45">
        <f>IFERROR(Oferta!EN47/AVERAGE(Ventas!EN45:EN47),"")</f>
        <v>6.7547208964515457</v>
      </c>
      <c r="EO47" s="45">
        <f>IFERROR(Oferta!EO47/AVERAGE(Ventas!EO45:EO47),"")</f>
        <v>10.470153846153845</v>
      </c>
      <c r="EP47" s="45">
        <f>IFERROR(Oferta!EP47/AVERAGE(Ventas!EP45:EP47),"")</f>
        <v>4.2065827203590578</v>
      </c>
      <c r="EQ47" s="45">
        <f>IFERROR(Oferta!EQ47/AVERAGE(Ventas!EQ45:EQ47),"")</f>
        <v>7.6916511483550591</v>
      </c>
      <c r="ER47" s="45">
        <f>IFERROR(Oferta!ER47/AVERAGE(Ventas!ER45:ER47),"")</f>
        <v>6.111183355006502</v>
      </c>
      <c r="ES47" s="45">
        <f>IFERROR(Oferta!ES47/AVERAGE(Ventas!ES45:ES47),"")</f>
        <v>3.465220165922144</v>
      </c>
      <c r="ET47" s="45">
        <f>IFERROR(Oferta!ET47/AVERAGE(Ventas!ET45:ET47),"")</f>
        <v>4.7551536108525063</v>
      </c>
      <c r="EU47" s="45">
        <f>IFERROR(Oferta!EU47/AVERAGE(Ventas!EU45:EU47),"")</f>
        <v>6.9393297380585519</v>
      </c>
      <c r="EV47" s="45">
        <f>IFERROR(Oferta!EV47/AVERAGE(Ventas!EV45:EV47),"")</f>
        <v>10.517370190511766</v>
      </c>
      <c r="EW47" s="45">
        <f>IFERROR(Oferta!EW47/AVERAGE(Ventas!EW45:EW47),"")</f>
        <v>4.6334236675700087</v>
      </c>
      <c r="EX47" s="45">
        <f>IFERROR(Oferta!EX47/AVERAGE(Ventas!EX45:EX47),"")</f>
        <v>7.8546106067845196</v>
      </c>
      <c r="EY47" s="45">
        <f>IFERROR(Oferta!EY47/AVERAGE(Ventas!EY45:EY47),"")</f>
        <v>6.4295990408951651</v>
      </c>
      <c r="EZ47" s="45">
        <f>IFERROR(Oferta!EZ47/AVERAGE(Ventas!EZ45:EZ47),"")</f>
        <v>3.6258719086873814</v>
      </c>
      <c r="FA47" s="45">
        <f>IFERROR(Oferta!FA47/AVERAGE(Ventas!FA45:FA47),"")</f>
        <v>4.7950429610046266</v>
      </c>
      <c r="FB47" s="45">
        <f>IFERROR(Oferta!FB47/AVERAGE(Ventas!FB45:FB47),"")</f>
        <v>6.9557181363111278</v>
      </c>
      <c r="FC47" s="45">
        <f>IFERROR(Oferta!FC47/AVERAGE(Ventas!FC45:FC47),"")</f>
        <v>10.517370190511766</v>
      </c>
      <c r="FD47" s="45">
        <f>IFERROR(Oferta!FD47/AVERAGE(Ventas!FD45:FD47),"")</f>
        <v>4.6846830669779136</v>
      </c>
      <c r="FE47" s="45">
        <f>IFERROR(Oferta!FE47/AVERAGE(Ventas!FE45:FE47),"")</f>
        <v>7.8665456629728689</v>
      </c>
      <c r="FF47" s="45">
        <f>IFERROR(Oferta!FF47/AVERAGE(Ventas!FF45:FF47),"")</f>
        <v>6.4543474218314163</v>
      </c>
    </row>
    <row r="48" spans="1:162" x14ac:dyDescent="0.25">
      <c r="A48" s="34">
        <v>41426</v>
      </c>
      <c r="B48" s="45">
        <f>IFERROR(Oferta!B48/AVERAGE(Ventas!B46:B48),"")</f>
        <v>0.36290322580645157</v>
      </c>
      <c r="C48" s="45">
        <f>IFERROR(Oferta!C48/AVERAGE(Ventas!C46:C48),"")</f>
        <v>5.3854296388542959</v>
      </c>
      <c r="D48" s="45">
        <f>IFERROR(Oferta!D48/AVERAGE(Ventas!D46:D48),"")</f>
        <v>9.0378726833199039</v>
      </c>
      <c r="E48" s="45">
        <f>IFERROR(Oferta!E48/AVERAGE(Ventas!E46:E48),"")</f>
        <v>15.249027237354085</v>
      </c>
      <c r="F48" s="45">
        <f>IFERROR(Oferta!F48/AVERAGE(Ventas!F46:F48),"")</f>
        <v>5.025433526011561</v>
      </c>
      <c r="G48" s="45">
        <f>IFERROR(Oferta!G48/AVERAGE(Ventas!G46:G48),"")</f>
        <v>10.10347129506008</v>
      </c>
      <c r="H48" s="45">
        <f>IFERROR(Oferta!H48/AVERAGE(Ventas!H46:H48),"")</f>
        <v>8.6919987146529571</v>
      </c>
      <c r="I48" s="45" t="str">
        <f>IFERROR(Oferta!I48/AVERAGE(Ventas!I46:I48),"")</f>
        <v/>
      </c>
      <c r="J48" s="45">
        <f>IFERROR(Oferta!J48/AVERAGE(Ventas!J46:J48),"")</f>
        <v>7.7361702127659582</v>
      </c>
      <c r="K48" s="45">
        <f>IFERROR(Oferta!K48/AVERAGE(Ventas!K46:K48),"")</f>
        <v>6.3271375464684017</v>
      </c>
      <c r="L48" s="45">
        <f>IFERROR(Oferta!L48/AVERAGE(Ventas!L46:L48),"")</f>
        <v>12.107822410147993</v>
      </c>
      <c r="M48" s="45">
        <f>IFERROR(Oferta!M48/AVERAGE(Ventas!M46:M48),"")</f>
        <v>7.7361702127659582</v>
      </c>
      <c r="N48" s="45">
        <f>IFERROR(Oferta!N48/AVERAGE(Ventas!N46:N48),"")</f>
        <v>8.4632812499999996</v>
      </c>
      <c r="O48" s="45">
        <f>IFERROR(Oferta!O48/AVERAGE(Ventas!O46:O48),"")</f>
        <v>8.3504950495049499</v>
      </c>
      <c r="P48" s="45">
        <f>IFERROR(Oferta!P48/AVERAGE(Ventas!P46:P48),"")</f>
        <v>1.1908127208480566</v>
      </c>
      <c r="Q48" s="45">
        <f>IFERROR(Oferta!Q48/AVERAGE(Ventas!Q46:Q48),"")</f>
        <v>2.8843179377013963</v>
      </c>
      <c r="R48" s="45">
        <f>IFERROR(Oferta!R48/AVERAGE(Ventas!R46:R48),"")</f>
        <v>4.2631578947368425</v>
      </c>
      <c r="S48" s="45">
        <f>IFERROR(Oferta!S48/AVERAGE(Ventas!S46:S48),"")</f>
        <v>7.7302861130495462</v>
      </c>
      <c r="T48" s="45">
        <f>IFERROR(Oferta!T48/AVERAGE(Ventas!T46:T48),"")</f>
        <v>2.7427896446500637</v>
      </c>
      <c r="U48" s="45">
        <f>IFERROR(Oferta!U48/AVERAGE(Ventas!U46:U48),"")</f>
        <v>5.5518091038775772</v>
      </c>
      <c r="V48" s="45">
        <f>IFERROR(Oferta!V48/AVERAGE(Ventas!V46:V48),"")</f>
        <v>3.9548964745383324</v>
      </c>
      <c r="W48" s="45">
        <f>IFERROR(Oferta!W48/AVERAGE(Ventas!W46:W48),"")</f>
        <v>145.19999999999999</v>
      </c>
      <c r="X48" s="45">
        <f>IFERROR(Oferta!X48/AVERAGE(Ventas!X46:X48),"")</f>
        <v>22</v>
      </c>
      <c r="Y48" s="45">
        <f>IFERROR(Oferta!Y48/AVERAGE(Ventas!Y46:Y48),"")</f>
        <v>20.509090909090908</v>
      </c>
      <c r="Z48" s="45">
        <f>IFERROR(Oferta!Z48/AVERAGE(Ventas!Z46:Z48),"")</f>
        <v>17.943749999999998</v>
      </c>
      <c r="AA48" s="45">
        <f>IFERROR(Oferta!AA48/AVERAGE(Ventas!AA46:AA48),"")</f>
        <v>25.126903553299492</v>
      </c>
      <c r="AB48" s="45">
        <f>IFERROR(Oferta!AB48/AVERAGE(Ventas!AB46:AB48),"")</f>
        <v>19.246153846153845</v>
      </c>
      <c r="AC48" s="45">
        <f>IFERROR(Oferta!AC48/AVERAGE(Ventas!AC46:AC48),"")</f>
        <v>21.46551724137931</v>
      </c>
      <c r="AD48" s="45" t="str">
        <f>IFERROR(Oferta!AD48/AVERAGE(Ventas!AD46:AD48),"")</f>
        <v/>
      </c>
      <c r="AE48" s="45">
        <f>IFERROR(Oferta!AE48/AVERAGE(Ventas!AE46:AE48),"")</f>
        <v>9.523076923076923</v>
      </c>
      <c r="AF48" s="45">
        <f>IFERROR(Oferta!AF48/AVERAGE(Ventas!AF46:AF48),"")</f>
        <v>11.690624999999999</v>
      </c>
      <c r="AG48" s="45">
        <f>IFERROR(Oferta!AG48/AVERAGE(Ventas!AG46:AG48),"")</f>
        <v>36.692307692307693</v>
      </c>
      <c r="AH48" s="45">
        <f>IFERROR(Oferta!AH48/AVERAGE(Ventas!AH46:AH48),"")</f>
        <v>9.523076923076923</v>
      </c>
      <c r="AI48" s="45">
        <f>IFERROR(Oferta!AI48/AVERAGE(Ventas!AI46:AI48),"")</f>
        <v>12.666666666666666</v>
      </c>
      <c r="AJ48" s="45">
        <f>IFERROR(Oferta!AJ48/AVERAGE(Ventas!AJ46:AJ48),"")</f>
        <v>11.505681818181818</v>
      </c>
      <c r="AK48" s="45" t="str">
        <f>IFERROR(Oferta!AK48/AVERAGE(Ventas!AK46:AK48),"")</f>
        <v/>
      </c>
      <c r="AL48" s="45">
        <f>IFERROR(Oferta!AL48/AVERAGE(Ventas!AL46:AL48),"")</f>
        <v>4.3055555555555554</v>
      </c>
      <c r="AM48" s="45">
        <f>IFERROR(Oferta!AM48/AVERAGE(Ventas!AM46:AM48),"")</f>
        <v>7.2142857142857144</v>
      </c>
      <c r="AN48" s="45">
        <f>IFERROR(Oferta!AN48/AVERAGE(Ventas!AN46:AN48),"")</f>
        <v>12.658536585365853</v>
      </c>
      <c r="AO48" s="45">
        <f>IFERROR(Oferta!AO48/AVERAGE(Ventas!AO46:AO48),"")</f>
        <v>4.3194444444444446</v>
      </c>
      <c r="AP48" s="45">
        <f>IFERROR(Oferta!AP48/AVERAGE(Ventas!AP46:AP48),"")</f>
        <v>7.8063660477453576</v>
      </c>
      <c r="AQ48" s="45">
        <f>IFERROR(Oferta!AQ48/AVERAGE(Ventas!AQ46:AQ48),"")</f>
        <v>6.536256323777403</v>
      </c>
      <c r="AR48" s="45" t="str">
        <f>IFERROR(Oferta!AR48/AVERAGE(Ventas!AR46:AR48),"")</f>
        <v/>
      </c>
      <c r="AS48" s="45">
        <f>IFERROR(Oferta!AS48/AVERAGE(Ventas!AS46:AS48),"")</f>
        <v>5.7573529411764701</v>
      </c>
      <c r="AT48" s="45">
        <f>IFERROR(Oferta!AT48/AVERAGE(Ventas!AT46:AT48),"")</f>
        <v>10.391304347826088</v>
      </c>
      <c r="AU48" s="45">
        <f>IFERROR(Oferta!AU48/AVERAGE(Ventas!AU46:AU48),"")</f>
        <v>12.488372093023255</v>
      </c>
      <c r="AV48" s="45">
        <f>IFERROR(Oferta!AV48/AVERAGE(Ventas!AV46:AV48),"")</f>
        <v>5.7573529411764701</v>
      </c>
      <c r="AW48" s="45">
        <f>IFERROR(Oferta!AW48/AVERAGE(Ventas!AW46:AW48),"")</f>
        <v>10.752000000000001</v>
      </c>
      <c r="AX48" s="45">
        <f>IFERROR(Oferta!AX48/AVERAGE(Ventas!AX46:AX48),"")</f>
        <v>8.9922279792746114</v>
      </c>
      <c r="AY48" s="45">
        <f>IFERROR(Oferta!AY48/AVERAGE(Ventas!AY46:AY48),"")</f>
        <v>33</v>
      </c>
      <c r="AZ48" s="45">
        <f>IFERROR(Oferta!AZ48/AVERAGE(Ventas!AZ46:AZ48),"")</f>
        <v>16.880597014925375</v>
      </c>
      <c r="BA48" s="45">
        <f>IFERROR(Oferta!BA48/AVERAGE(Ventas!BA46:BA48),"")</f>
        <v>8.4271356783919611</v>
      </c>
      <c r="BB48" s="45">
        <f>IFERROR(Oferta!BB48/AVERAGE(Ventas!BB46:BB48),"")</f>
        <v>8.3333333333333339</v>
      </c>
      <c r="BC48" s="45">
        <f>IFERROR(Oferta!BC48/AVERAGE(Ventas!BC46:BC48),"")</f>
        <v>17.788732394366196</v>
      </c>
      <c r="BD48" s="45">
        <f>IFERROR(Oferta!BD48/AVERAGE(Ventas!BD46:BD48),"")</f>
        <v>8.4193548387096779</v>
      </c>
      <c r="BE48" s="45">
        <f>IFERROR(Oferta!BE48/AVERAGE(Ventas!BE46:BE48),"")</f>
        <v>10.729166666666666</v>
      </c>
      <c r="BF48" s="45" t="str">
        <f>IFERROR(Oferta!BF48/AVERAGE(Ventas!BF46:BF48),"")</f>
        <v/>
      </c>
      <c r="BG48" s="45">
        <f>IFERROR(Oferta!BG48/AVERAGE(Ventas!BG46:BG48),"")</f>
        <v>8.072164948453608</v>
      </c>
      <c r="BH48" s="45">
        <f>IFERROR(Oferta!BH48/AVERAGE(Ventas!BH46:BH48),"")</f>
        <v>6.4482758620689653</v>
      </c>
      <c r="BI48" s="45">
        <f>IFERROR(Oferta!BI48/AVERAGE(Ventas!BI46:BI48),"")</f>
        <v>12.176470588235293</v>
      </c>
      <c r="BJ48" s="45">
        <f>IFERROR(Oferta!BJ48/AVERAGE(Ventas!BJ46:BJ48),"")</f>
        <v>8.072164948453608</v>
      </c>
      <c r="BK48" s="45">
        <f>IFERROR(Oferta!BK48/AVERAGE(Ventas!BK46:BK48),"")</f>
        <v>6.9581151832460737</v>
      </c>
      <c r="BL48" s="45">
        <f>IFERROR(Oferta!BL48/AVERAGE(Ventas!BL46:BL48),"")</f>
        <v>7.5813148788927336</v>
      </c>
      <c r="BM48" s="45">
        <f>IFERROR(Oferta!BM48/AVERAGE(Ventas!BM46:BM48),"")</f>
        <v>14.142857142857142</v>
      </c>
      <c r="BN48" s="45">
        <f>IFERROR(Oferta!BN48/AVERAGE(Ventas!BN46:BN48),"")</f>
        <v>4.2908366533864539</v>
      </c>
      <c r="BO48" s="45">
        <f>IFERROR(Oferta!BO48/AVERAGE(Ventas!BO46:BO48),"")</f>
        <v>6.4745166959578206</v>
      </c>
      <c r="BP48" s="45">
        <f>IFERROR(Oferta!BP48/AVERAGE(Ventas!BP46:BP48),"")</f>
        <v>22.235294117647058</v>
      </c>
      <c r="BQ48" s="45">
        <f>IFERROR(Oferta!BQ48/AVERAGE(Ventas!BQ46:BQ48),"")</f>
        <v>4.4263261296660117</v>
      </c>
      <c r="BR48" s="45">
        <f>IFERROR(Oferta!BR48/AVERAGE(Ventas!BR46:BR48),"")</f>
        <v>6.9317406143344709</v>
      </c>
      <c r="BS48" s="45">
        <f>IFERROR(Oferta!BS48/AVERAGE(Ventas!BS46:BS48),"")</f>
        <v>5.7671232876712333</v>
      </c>
      <c r="BT48" s="45" t="str">
        <f>IFERROR(Oferta!BT48/AVERAGE(Ventas!BT46:BT48),"")</f>
        <v/>
      </c>
      <c r="BU48" s="45">
        <f>IFERROR(Oferta!BU48/AVERAGE(Ventas!BU46:BU48),"")</f>
        <v>3.8598726114649682</v>
      </c>
      <c r="BV48" s="45">
        <f>IFERROR(Oferta!BV48/AVERAGE(Ventas!BV46:BV48),"")</f>
        <v>5.7143769968051119</v>
      </c>
      <c r="BW48" s="45">
        <f>IFERROR(Oferta!BW48/AVERAGE(Ventas!BW46:BW48),"")</f>
        <v>15.480916030534353</v>
      </c>
      <c r="BX48" s="45">
        <f>IFERROR(Oferta!BX48/AVERAGE(Ventas!BX46:BX48),"")</f>
        <v>3.8598726114649682</v>
      </c>
      <c r="BY48" s="45">
        <f>IFERROR(Oferta!BY48/AVERAGE(Ventas!BY46:BY48),"")</f>
        <v>7.1149425287356323</v>
      </c>
      <c r="BZ48" s="45">
        <f>IFERROR(Oferta!BZ48/AVERAGE(Ventas!BZ46:BZ48),"")</f>
        <v>6.2822810590631359</v>
      </c>
      <c r="CA48" s="45" t="str">
        <f>IFERROR(Oferta!CA48/AVERAGE(Ventas!CA46:CA48),"")</f>
        <v/>
      </c>
      <c r="CB48" s="45">
        <f>IFERROR(Oferta!CB48/AVERAGE(Ventas!CB46:CB48),"")</f>
        <v>19.363636363636363</v>
      </c>
      <c r="CC48" s="45">
        <f>IFERROR(Oferta!CC48/AVERAGE(Ventas!CC46:CC48),"")</f>
        <v>6.7350993377483439</v>
      </c>
      <c r="CD48" s="45">
        <f>IFERROR(Oferta!CD48/AVERAGE(Ventas!CD46:CD48),"")</f>
        <v>15</v>
      </c>
      <c r="CE48" s="45">
        <f>IFERROR(Oferta!CE48/AVERAGE(Ventas!CE46:CE48),"")</f>
        <v>19.363636363636363</v>
      </c>
      <c r="CF48" s="45">
        <f>IFERROR(Oferta!CF48/AVERAGE(Ventas!CF46:CF48),"")</f>
        <v>7.0255591054313102</v>
      </c>
      <c r="CG48" s="45">
        <f>IFERROR(Oferta!CG48/AVERAGE(Ventas!CG46:CG48),"")</f>
        <v>11.64</v>
      </c>
      <c r="CH48" s="45">
        <f>IFERROR(Oferta!CH48/AVERAGE(Ventas!CH46:CH48),"")</f>
        <v>4.5247058823529418</v>
      </c>
      <c r="CI48" s="45">
        <f>IFERROR(Oferta!CI48/AVERAGE(Ventas!CI46:CI48),"")</f>
        <v>4.2070151306740025</v>
      </c>
      <c r="CJ48" s="45">
        <f>IFERROR(Oferta!CJ48/AVERAGE(Ventas!CJ46:CJ48),"")</f>
        <v>4.9034175334323917</v>
      </c>
      <c r="CK48" s="45">
        <f>IFERROR(Oferta!CK48/AVERAGE(Ventas!CK46:CK48),"")</f>
        <v>10.131578947368421</v>
      </c>
      <c r="CL48" s="45">
        <f>IFERROR(Oferta!CL48/AVERAGE(Ventas!CL46:CL48),"")</f>
        <v>4.2788717402873866</v>
      </c>
      <c r="CM48" s="45">
        <f>IFERROR(Oferta!CM48/AVERAGE(Ventas!CM46:CM48),"")</f>
        <v>5.660736975857688</v>
      </c>
      <c r="CN48" s="45">
        <f>IFERROR(Oferta!CN48/AVERAGE(Ventas!CN46:CN48),"")</f>
        <v>4.908774978279757</v>
      </c>
      <c r="CO48" s="45">
        <f>IFERROR(Oferta!CO48/AVERAGE(Ventas!CO46:CO48),"")</f>
        <v>6.4615384615384617</v>
      </c>
      <c r="CP48" s="45">
        <f>IFERROR(Oferta!CP48/AVERAGE(Ventas!CP46:CP48),"")</f>
        <v>14.3125</v>
      </c>
      <c r="CQ48" s="45">
        <f>IFERROR(Oferta!CQ48/AVERAGE(Ventas!CQ46:CQ48),"")</f>
        <v>10.47</v>
      </c>
      <c r="CR48" s="45">
        <f>IFERROR(Oferta!CR48/AVERAGE(Ventas!CR46:CR48),"")</f>
        <v>9.8095238095238102</v>
      </c>
      <c r="CS48" s="45">
        <f>IFERROR(Oferta!CS48/AVERAGE(Ventas!CS46:CS48),"")</f>
        <v>10.793103448275861</v>
      </c>
      <c r="CT48" s="45">
        <f>IFERROR(Oferta!CT48/AVERAGE(Ventas!CT46:CT48),"")</f>
        <v>10.355371900826446</v>
      </c>
      <c r="CU48" s="45">
        <f>IFERROR(Oferta!CU48/AVERAGE(Ventas!CU46:CU48),"")</f>
        <v>10.44</v>
      </c>
      <c r="CV48" s="45" t="str">
        <f>IFERROR(Oferta!CV48/AVERAGE(Ventas!CV46:CV48),"")</f>
        <v/>
      </c>
      <c r="CW48" s="45">
        <f>IFERROR(Oferta!CW48/AVERAGE(Ventas!CW46:CW48),"")</f>
        <v>71.142857142857139</v>
      </c>
      <c r="CX48" s="45">
        <f>IFERROR(Oferta!CX48/AVERAGE(Ventas!CX46:CX48),"")</f>
        <v>8.8491620111731848</v>
      </c>
      <c r="CY48" s="45">
        <f>IFERROR(Oferta!CY48/AVERAGE(Ventas!CY46:CY48),"")</f>
        <v>31.090909090909093</v>
      </c>
      <c r="CZ48" s="45">
        <f>IFERROR(Oferta!CZ48/AVERAGE(Ventas!CZ46:CZ48),"")</f>
        <v>71.142857142857139</v>
      </c>
      <c r="DA48" s="45">
        <f>IFERROR(Oferta!DA48/AVERAGE(Ventas!DA46:DA48),"")</f>
        <v>10.136842105263158</v>
      </c>
      <c r="DB48" s="45">
        <f>IFERROR(Oferta!DB48/AVERAGE(Ventas!DB46:DB48),"")</f>
        <v>13.331670822942645</v>
      </c>
      <c r="DC48" s="45" t="str">
        <f>IFERROR(Oferta!DC48/AVERAGE(Ventas!DC46:DC48),"")</f>
        <v/>
      </c>
      <c r="DD48" s="45">
        <f>IFERROR(Oferta!DD48/AVERAGE(Ventas!DD46:DD48),"")</f>
        <v>12.46875</v>
      </c>
      <c r="DE48" s="45">
        <f>IFERROR(Oferta!DE48/AVERAGE(Ventas!DE46:DE48),"")</f>
        <v>4.4615384615384617</v>
      </c>
      <c r="DF48" s="45">
        <f>IFERROR(Oferta!DF48/AVERAGE(Ventas!DF46:DF48),"")</f>
        <v>0.21428571428571427</v>
      </c>
      <c r="DG48" s="45">
        <f>IFERROR(Oferta!DG48/AVERAGE(Ventas!DG46:DG48),"")</f>
        <v>12.46875</v>
      </c>
      <c r="DH48" s="45">
        <f>IFERROR(Oferta!DH48/AVERAGE(Ventas!DH46:DH48),"")</f>
        <v>3.3396226415094339</v>
      </c>
      <c r="DI48" s="45">
        <f>IFERROR(Oferta!DI48/AVERAGE(Ventas!DI46:DI48),"")</f>
        <v>8.3333333333333339</v>
      </c>
      <c r="DJ48" s="45" t="str">
        <f>IFERROR(Oferta!DJ48/AVERAGE(Ventas!DJ46:DJ48),"")</f>
        <v/>
      </c>
      <c r="DK48" s="45">
        <f>IFERROR(Oferta!DK48/AVERAGE(Ventas!DK46:DK48),"")</f>
        <v>6.7684729064039404</v>
      </c>
      <c r="DL48" s="45">
        <f>IFERROR(Oferta!DL48/AVERAGE(Ventas!DL46:DL48),"")</f>
        <v>7.7641509433962268</v>
      </c>
      <c r="DM48" s="45">
        <f>IFERROR(Oferta!DM48/AVERAGE(Ventas!DM46:DM48),"")</f>
        <v>11.798586572438163</v>
      </c>
      <c r="DN48" s="45">
        <f>IFERROR(Oferta!DN48/AVERAGE(Ventas!DN46:DN48),"")</f>
        <v>6.7684729064039404</v>
      </c>
      <c r="DO48" s="45">
        <f>IFERROR(Oferta!DO48/AVERAGE(Ventas!DO46:DO48),"")</f>
        <v>9.6638935108153081</v>
      </c>
      <c r="DP48" s="45">
        <f>IFERROR(Oferta!DP48/AVERAGE(Ventas!DP46:DP48),"")</f>
        <v>8.932835820895523</v>
      </c>
      <c r="DQ48" s="45" t="str">
        <f>IFERROR(Oferta!DQ48/AVERAGE(Ventas!DQ46:DQ48),"")</f>
        <v/>
      </c>
      <c r="DR48" s="45">
        <f>IFERROR(Oferta!DR48/AVERAGE(Ventas!DR46:DR48),"")</f>
        <v>35.044585987261144</v>
      </c>
      <c r="DS48" s="45">
        <f>IFERROR(Oferta!DS48/AVERAGE(Ventas!DS46:DS48),"")</f>
        <v>22.630434782608695</v>
      </c>
      <c r="DT48" s="45">
        <f>IFERROR(Oferta!DT48/AVERAGE(Ventas!DT46:DT48),"")</f>
        <v>23.0625</v>
      </c>
      <c r="DU48" s="45">
        <f>IFERROR(Oferta!DU48/AVERAGE(Ventas!DU46:DU48),"")</f>
        <v>35.044585987261144</v>
      </c>
      <c r="DV48" s="45">
        <f>IFERROR(Oferta!DV48/AVERAGE(Ventas!DV46:DV48),"")</f>
        <v>22.694444444444443</v>
      </c>
      <c r="DW48" s="45">
        <f>IFERROR(Oferta!DW48/AVERAGE(Ventas!DW46:DW48),"")</f>
        <v>30.011320754716984</v>
      </c>
      <c r="DX48" s="45">
        <f>IFERROR(Oferta!DX48/AVERAGE(Ventas!DX46:DX48),"")</f>
        <v>40.285714285714285</v>
      </c>
      <c r="DY48" s="45">
        <f>IFERROR(Oferta!DY48/AVERAGE(Ventas!DY46:DY48),"")</f>
        <v>11.795454545454547</v>
      </c>
      <c r="DZ48" s="45">
        <f>IFERROR(Oferta!DZ48/AVERAGE(Ventas!DZ46:DZ48),"")</f>
        <v>34.875</v>
      </c>
      <c r="EA48" s="45">
        <f>IFERROR(Oferta!EA48/AVERAGE(Ventas!EA46:EA48),"")</f>
        <v>27</v>
      </c>
      <c r="EB48" s="45">
        <f>IFERROR(Oferta!EB48/AVERAGE(Ventas!EB46:EB48),"")</f>
        <v>13.894736842105262</v>
      </c>
      <c r="EC48" s="45">
        <f>IFERROR(Oferta!EC48/AVERAGE(Ventas!EC46:EC48),"")</f>
        <v>31.846153846153847</v>
      </c>
      <c r="ED48" s="45">
        <f>IFERROR(Oferta!ED48/AVERAGE(Ventas!ED46:ED48),"")</f>
        <v>16.055555555555557</v>
      </c>
      <c r="EE48" s="45">
        <f>IFERROR(Oferta!EE48/AVERAGE(Ventas!EE46:EE48),"")</f>
        <v>2.1309012875536482</v>
      </c>
      <c r="EF48" s="45">
        <f>IFERROR(Oferta!EF48/AVERAGE(Ventas!EF46:EF48),"")</f>
        <v>3.4656540467014283</v>
      </c>
      <c r="EG48" s="45">
        <f>IFERROR(Oferta!EG48/AVERAGE(Ventas!EG46:EG48),"")</f>
        <v>6.100602311574149</v>
      </c>
      <c r="EH48" s="45">
        <f>IFERROR(Oferta!EH48/AVERAGE(Ventas!EH46:EH48),"")</f>
        <v>10.001086956521739</v>
      </c>
      <c r="EI48" s="45">
        <f>IFERROR(Oferta!EI48/AVERAGE(Ventas!EI46:EI48),"")</f>
        <v>3.3381176953044904</v>
      </c>
      <c r="EJ48" s="45">
        <f>IFERROR(Oferta!EJ48/AVERAGE(Ventas!EJ46:EJ48),"")</f>
        <v>7.1631529077342169</v>
      </c>
      <c r="EK48" s="45">
        <f>IFERROR(Oferta!EK48/AVERAGE(Ventas!EK46:EK48),"")</f>
        <v>5.3874734270393763</v>
      </c>
      <c r="EL48" s="45">
        <f>IFERROR(Oferta!EL48/AVERAGE(Ventas!EL46:EL48),"")</f>
        <v>2.785714285714286</v>
      </c>
      <c r="EM48" s="45">
        <f>IFERROR(Oferta!EM48/AVERAGE(Ventas!EM46:EM48),"")</f>
        <v>4.2382173141392228</v>
      </c>
      <c r="EN48" s="45">
        <f>IFERROR(Oferta!EN48/AVERAGE(Ventas!EN46:EN48),"")</f>
        <v>6.5361797447732819</v>
      </c>
      <c r="EO48" s="45">
        <f>IFERROR(Oferta!EO48/AVERAGE(Ventas!EO46:EO48),"")</f>
        <v>10.434676929309296</v>
      </c>
      <c r="EP48" s="45">
        <f>IFERROR(Oferta!EP48/AVERAGE(Ventas!EP46:EP48),"")</f>
        <v>4.114692969266855</v>
      </c>
      <c r="EQ48" s="45">
        <f>IFERROR(Oferta!EQ48/AVERAGE(Ventas!EQ46:EQ48),"")</f>
        <v>7.5147185927093396</v>
      </c>
      <c r="ER48" s="45">
        <f>IFERROR(Oferta!ER48/AVERAGE(Ventas!ER46:ER48),"")</f>
        <v>5.9571853647784883</v>
      </c>
      <c r="ES48" s="45">
        <f>IFERROR(Oferta!ES48/AVERAGE(Ventas!ES46:ES48),"")</f>
        <v>2.884377150722643</v>
      </c>
      <c r="ET48" s="45">
        <f>IFERROR(Oferta!ET48/AVERAGE(Ventas!ET46:ET48),"")</f>
        <v>4.7326499426970585</v>
      </c>
      <c r="EU48" s="45">
        <f>IFERROR(Oferta!EU48/AVERAGE(Ventas!EU46:EU48),"")</f>
        <v>6.7759959593408672</v>
      </c>
      <c r="EV48" s="45">
        <f>IFERROR(Oferta!EV48/AVERAGE(Ventas!EV46:EV48),"")</f>
        <v>10.595876288659793</v>
      </c>
      <c r="EW48" s="45">
        <f>IFERROR(Oferta!EW48/AVERAGE(Ventas!EW46:EW48),"")</f>
        <v>4.5761408007459643</v>
      </c>
      <c r="EX48" s="45">
        <f>IFERROR(Oferta!EX48/AVERAGE(Ventas!EX46:EX48),"")</f>
        <v>7.7384528194956079</v>
      </c>
      <c r="EY48" s="45">
        <f>IFERROR(Oferta!EY48/AVERAGE(Ventas!EY46:EY48),"")</f>
        <v>6.3229071557143977</v>
      </c>
      <c r="EZ48" s="45">
        <f>IFERROR(Oferta!EZ48/AVERAGE(Ventas!EZ46:EZ48),"")</f>
        <v>3.0636986301369862</v>
      </c>
      <c r="FA48" s="45">
        <f>IFERROR(Oferta!FA48/AVERAGE(Ventas!FA46:FA48),"")</f>
        <v>4.7720020260858549</v>
      </c>
      <c r="FB48" s="45">
        <f>IFERROR(Oferta!FB48/AVERAGE(Ventas!FB46:FB48),"")</f>
        <v>6.7901811068341011</v>
      </c>
      <c r="FC48" s="45">
        <f>IFERROR(Oferta!FC48/AVERAGE(Ventas!FC46:FC48),"")</f>
        <v>10.611235955056181</v>
      </c>
      <c r="FD48" s="45">
        <f>IFERROR(Oferta!FD48/AVERAGE(Ventas!FD46:FD48),"")</f>
        <v>4.6274487075460762</v>
      </c>
      <c r="FE48" s="45">
        <f>IFERROR(Oferta!FE48/AVERAGE(Ventas!FE46:FE48),"")</f>
        <v>7.7532449143342621</v>
      </c>
      <c r="FF48" s="45">
        <f>IFERROR(Oferta!FF48/AVERAGE(Ventas!FF46:FF48),"")</f>
        <v>6.3502510340521843</v>
      </c>
    </row>
    <row r="49" spans="1:162" x14ac:dyDescent="0.25">
      <c r="A49" s="34">
        <v>41456</v>
      </c>
      <c r="B49" s="45">
        <f>IFERROR(Oferta!B49/AVERAGE(Ventas!B47:B49),"")</f>
        <v>0.569620253164557</v>
      </c>
      <c r="C49" s="45">
        <f>IFERROR(Oferta!C49/AVERAGE(Ventas!C47:C49),"")</f>
        <v>5.418618266978922</v>
      </c>
      <c r="D49" s="45">
        <f>IFERROR(Oferta!D49/AVERAGE(Ventas!D47:D49),"")</f>
        <v>8.3908709338929697</v>
      </c>
      <c r="E49" s="45">
        <f>IFERROR(Oferta!E49/AVERAGE(Ventas!E47:E49),"")</f>
        <v>15.097276264591439</v>
      </c>
      <c r="F49" s="45">
        <f>IFERROR(Oferta!F49/AVERAGE(Ventas!F47:F49),"")</f>
        <v>5.2042529378847231</v>
      </c>
      <c r="G49" s="45">
        <f>IFERROR(Oferta!G49/AVERAGE(Ventas!G47:G49),"")</f>
        <v>9.5190922976216452</v>
      </c>
      <c r="H49" s="45">
        <f>IFERROR(Oferta!H49/AVERAGE(Ventas!H47:H49),"")</f>
        <v>8.3086342229199364</v>
      </c>
      <c r="I49" s="45" t="str">
        <f>IFERROR(Oferta!I49/AVERAGE(Ventas!I47:I49),"")</f>
        <v/>
      </c>
      <c r="J49" s="45">
        <f>IFERROR(Oferta!J49/AVERAGE(Ventas!J47:J49),"")</f>
        <v>5.8992537313432836</v>
      </c>
      <c r="K49" s="45">
        <f>IFERROR(Oferta!K49/AVERAGE(Ventas!K47:K49),"")</f>
        <v>6.2362204724409454</v>
      </c>
      <c r="L49" s="45">
        <f>IFERROR(Oferta!L49/AVERAGE(Ventas!L47:L49),"")</f>
        <v>10.94223107569721</v>
      </c>
      <c r="M49" s="45">
        <f>IFERROR(Oferta!M49/AVERAGE(Ventas!M47:M49),"")</f>
        <v>5.8992537313432836</v>
      </c>
      <c r="N49" s="45">
        <f>IFERROR(Oferta!N49/AVERAGE(Ventas!N47:N49),"")</f>
        <v>7.9345794392523361</v>
      </c>
      <c r="O49" s="45">
        <f>IFERROR(Oferta!O49/AVERAGE(Ventas!O47:O49),"")</f>
        <v>7.6057866184448466</v>
      </c>
      <c r="P49" s="45">
        <f>IFERROR(Oferta!P49/AVERAGE(Ventas!P47:P49),"")</f>
        <v>1.4017241379310343</v>
      </c>
      <c r="Q49" s="45">
        <f>IFERROR(Oferta!Q49/AVERAGE(Ventas!Q47:Q49),"")</f>
        <v>3.1090555014605648</v>
      </c>
      <c r="R49" s="45">
        <f>IFERROR(Oferta!R49/AVERAGE(Ventas!R47:R49),"")</f>
        <v>3.9774193548387098</v>
      </c>
      <c r="S49" s="45">
        <f>IFERROR(Oferta!S49/AVERAGE(Ventas!S47:S49),"")</f>
        <v>7.2970434782608695</v>
      </c>
      <c r="T49" s="45">
        <f>IFERROR(Oferta!T49/AVERAGE(Ventas!T47:T49),"")</f>
        <v>3.0082459533747326</v>
      </c>
      <c r="U49" s="45">
        <f>IFERROR(Oferta!U49/AVERAGE(Ventas!U47:U49),"")</f>
        <v>5.1955328653477988</v>
      </c>
      <c r="V49" s="45">
        <f>IFERROR(Oferta!V49/AVERAGE(Ventas!V47:V49),"")</f>
        <v>3.9787631668365613</v>
      </c>
      <c r="W49" s="45" t="str">
        <f>IFERROR(Oferta!W49/AVERAGE(Ventas!W47:W49),"")</f>
        <v/>
      </c>
      <c r="X49" s="45">
        <f>IFERROR(Oferta!X49/AVERAGE(Ventas!X47:X49),"")</f>
        <v>17.72727272727273</v>
      </c>
      <c r="Y49" s="45">
        <f>IFERROR(Oferta!Y49/AVERAGE(Ventas!Y47:Y49),"")</f>
        <v>15.243589743589743</v>
      </c>
      <c r="Z49" s="45">
        <f>IFERROR(Oferta!Z49/AVERAGE(Ventas!Z47:Z49),"")</f>
        <v>21.293706293706293</v>
      </c>
      <c r="AA49" s="45">
        <f>IFERROR(Oferta!AA49/AVERAGE(Ventas!AA47:AA49),"")</f>
        <v>21.027272727272727</v>
      </c>
      <c r="AB49" s="45">
        <f>IFERROR(Oferta!AB49/AVERAGE(Ventas!AB47:AB49),"")</f>
        <v>17.538461538461537</v>
      </c>
      <c r="AC49" s="45">
        <f>IFERROR(Oferta!AC49/AVERAGE(Ventas!AC47:AC49),"")</f>
        <v>18.824120603015075</v>
      </c>
      <c r="AD49" s="45" t="str">
        <f>IFERROR(Oferta!AD49/AVERAGE(Ventas!AD47:AD49),"")</f>
        <v/>
      </c>
      <c r="AE49" s="45">
        <f>IFERROR(Oferta!AE49/AVERAGE(Ventas!AE47:AE49),"")</f>
        <v>7.6811594202898554</v>
      </c>
      <c r="AF49" s="45">
        <f>IFERROR(Oferta!AF49/AVERAGE(Ventas!AF47:AF49),"")</f>
        <v>10.959375</v>
      </c>
      <c r="AG49" s="45">
        <f>IFERROR(Oferta!AG49/AVERAGE(Ventas!AG47:AG49),"")</f>
        <v>28.6875</v>
      </c>
      <c r="AH49" s="45">
        <f>IFERROR(Oferta!AH49/AVERAGE(Ventas!AH47:AH49),"")</f>
        <v>7.6811594202898554</v>
      </c>
      <c r="AI49" s="45">
        <f>IFERROR(Oferta!AI49/AVERAGE(Ventas!AI47:AI49),"")</f>
        <v>11.803571428571429</v>
      </c>
      <c r="AJ49" s="45">
        <f>IFERROR(Oferta!AJ49/AVERAGE(Ventas!AJ47:AJ49),"")</f>
        <v>10.232044198895027</v>
      </c>
      <c r="AK49" s="45" t="str">
        <f>IFERROR(Oferta!AK49/AVERAGE(Ventas!AK47:AK49),"")</f>
        <v/>
      </c>
      <c r="AL49" s="45">
        <f>IFERROR(Oferta!AL49/AVERAGE(Ventas!AL47:AL49),"")</f>
        <v>3.3403361344537816</v>
      </c>
      <c r="AM49" s="45">
        <f>IFERROR(Oferta!AM49/AVERAGE(Ventas!AM47:AM49),"")</f>
        <v>7.1966292134831455</v>
      </c>
      <c r="AN49" s="45">
        <f>IFERROR(Oferta!AN49/AVERAGE(Ventas!AN47:AN49),"")</f>
        <v>13.049999999999999</v>
      </c>
      <c r="AO49" s="45">
        <f>IFERROR(Oferta!AO49/AVERAGE(Ventas!AO47:AO49),"")</f>
        <v>3.3529411764705883</v>
      </c>
      <c r="AP49" s="45">
        <f>IFERROR(Oferta!AP49/AVERAGE(Ventas!AP47:AP49),"")</f>
        <v>7.7878787878787881</v>
      </c>
      <c r="AQ49" s="45">
        <f>IFERROR(Oferta!AQ49/AVERAGE(Ventas!AQ47:AQ49),"")</f>
        <v>6.1230283911671926</v>
      </c>
      <c r="AR49" s="45" t="str">
        <f>IFERROR(Oferta!AR49/AVERAGE(Ventas!AR47:AR49),"")</f>
        <v/>
      </c>
      <c r="AS49" s="45">
        <f>IFERROR(Oferta!AS49/AVERAGE(Ventas!AS47:AS49),"")</f>
        <v>4.5344827586206895</v>
      </c>
      <c r="AT49" s="45">
        <f>IFERROR(Oferta!AT49/AVERAGE(Ventas!AT47:AT49),"")</f>
        <v>9.4401544401544406</v>
      </c>
      <c r="AU49" s="45">
        <f>IFERROR(Oferta!AU49/AVERAGE(Ventas!AU47:AU49),"")</f>
        <v>13.416666666666666</v>
      </c>
      <c r="AV49" s="45">
        <f>IFERROR(Oferta!AV49/AVERAGE(Ventas!AV47:AV49),"")</f>
        <v>4.5344827586206895</v>
      </c>
      <c r="AW49" s="45">
        <f>IFERROR(Oferta!AW49/AVERAGE(Ventas!AW47:AW49),"")</f>
        <v>9.9254237288135592</v>
      </c>
      <c r="AX49" s="45">
        <f>IFERROR(Oferta!AX49/AVERAGE(Ventas!AX47:AX49),"")</f>
        <v>7.9253731343283578</v>
      </c>
      <c r="AY49" s="45">
        <f>IFERROR(Oferta!AY49/AVERAGE(Ventas!AY47:AY49),"")</f>
        <v>15</v>
      </c>
      <c r="AZ49" s="45">
        <f>IFERROR(Oferta!AZ49/AVERAGE(Ventas!AZ47:AZ49),"")</f>
        <v>11.176470588235293</v>
      </c>
      <c r="BA49" s="45">
        <f>IFERROR(Oferta!BA49/AVERAGE(Ventas!BA47:BA49),"")</f>
        <v>7.0358744394618835</v>
      </c>
      <c r="BB49" s="45">
        <f>IFERROR(Oferta!BB49/AVERAGE(Ventas!BB47:BB49),"")</f>
        <v>6.1428571428571432</v>
      </c>
      <c r="BC49" s="45">
        <f>IFERROR(Oferta!BC49/AVERAGE(Ventas!BC47:BC49),"")</f>
        <v>11.454545454545455</v>
      </c>
      <c r="BD49" s="45">
        <f>IFERROR(Oferta!BD49/AVERAGE(Ventas!BD47:BD49),"")</f>
        <v>6.9590163934426235</v>
      </c>
      <c r="BE49" s="45">
        <f>IFERROR(Oferta!BE49/AVERAGE(Ventas!BE47:BE49),"")</f>
        <v>8.3559322033898304</v>
      </c>
      <c r="BF49" s="45" t="str">
        <f>IFERROR(Oferta!BF49/AVERAGE(Ventas!BF47:BF49),"")</f>
        <v/>
      </c>
      <c r="BG49" s="45">
        <f>IFERROR(Oferta!BG49/AVERAGE(Ventas!BG47:BG49),"")</f>
        <v>6.3248847926267286</v>
      </c>
      <c r="BH49" s="45">
        <f>IFERROR(Oferta!BH49/AVERAGE(Ventas!BH47:BH49),"")</f>
        <v>11.784530386740331</v>
      </c>
      <c r="BI49" s="45">
        <f>IFERROR(Oferta!BI49/AVERAGE(Ventas!BI47:BI49),"")</f>
        <v>16.2</v>
      </c>
      <c r="BJ49" s="45">
        <f>IFERROR(Oferta!BJ49/AVERAGE(Ventas!BJ47:BJ49),"")</f>
        <v>6.3248847926267286</v>
      </c>
      <c r="BK49" s="45">
        <f>IFERROR(Oferta!BK49/AVERAGE(Ventas!BK47:BK49),"")</f>
        <v>12.320388349514563</v>
      </c>
      <c r="BL49" s="45">
        <f>IFERROR(Oferta!BL49/AVERAGE(Ventas!BL47:BL49),"")</f>
        <v>8.2546874999999993</v>
      </c>
      <c r="BM49" s="45">
        <f>IFERROR(Oferta!BM49/AVERAGE(Ventas!BM47:BM49),"")</f>
        <v>33</v>
      </c>
      <c r="BN49" s="45">
        <f>IFERROR(Oferta!BN49/AVERAGE(Ventas!BN47:BN49),"")</f>
        <v>4.5896907216494851</v>
      </c>
      <c r="BO49" s="45">
        <f>IFERROR(Oferta!BO49/AVERAGE(Ventas!BO47:BO49),"")</f>
        <v>5.8471001757469248</v>
      </c>
      <c r="BP49" s="45">
        <f>IFERROR(Oferta!BP49/AVERAGE(Ventas!BP47:BP49),"")</f>
        <v>25.5</v>
      </c>
      <c r="BQ49" s="45">
        <f>IFERROR(Oferta!BQ49/AVERAGE(Ventas!BQ47:BQ49),"")</f>
        <v>4.764344262295082</v>
      </c>
      <c r="BR49" s="45">
        <f>IFERROR(Oferta!BR49/AVERAGE(Ventas!BR47:BR49),"")</f>
        <v>6.5144312393887942</v>
      </c>
      <c r="BS49" s="45">
        <f>IFERROR(Oferta!BS49/AVERAGE(Ventas!BS47:BS49),"")</f>
        <v>5.7214484679665736</v>
      </c>
      <c r="BT49" s="45" t="str">
        <f>IFERROR(Oferta!BT49/AVERAGE(Ventas!BT47:BT49),"")</f>
        <v/>
      </c>
      <c r="BU49" s="45">
        <f>IFERROR(Oferta!BU49/AVERAGE(Ventas!BU47:BU49),"")</f>
        <v>2.8338323353293413</v>
      </c>
      <c r="BV49" s="45">
        <f>IFERROR(Oferta!BV49/AVERAGE(Ventas!BV47:BV49),"")</f>
        <v>4.6045406546990497</v>
      </c>
      <c r="BW49" s="45">
        <f>IFERROR(Oferta!BW49/AVERAGE(Ventas!BW47:BW49),"")</f>
        <v>10.65079365079365</v>
      </c>
      <c r="BX49" s="45">
        <f>IFERROR(Oferta!BX49/AVERAGE(Ventas!BX47:BX49),"")</f>
        <v>2.8338323353293413</v>
      </c>
      <c r="BY49" s="45">
        <f>IFERROR(Oferta!BY49/AVERAGE(Ventas!BY47:BY49),"")</f>
        <v>5.610475352112676</v>
      </c>
      <c r="BZ49" s="45">
        <f>IFERROR(Oferta!BZ49/AVERAGE(Ventas!BZ47:BZ49),"")</f>
        <v>4.9795918367346941</v>
      </c>
      <c r="CA49" s="45" t="str">
        <f>IFERROR(Oferta!CA49/AVERAGE(Ventas!CA47:CA49),"")</f>
        <v/>
      </c>
      <c r="CB49" s="45">
        <f>IFERROR(Oferta!CB49/AVERAGE(Ventas!CB47:CB49),"")</f>
        <v>16.647058823529413</v>
      </c>
      <c r="CC49" s="45">
        <f>IFERROR(Oferta!CC49/AVERAGE(Ventas!CC47:CC49),"")</f>
        <v>7.1925465838509322</v>
      </c>
      <c r="CD49" s="45">
        <f>IFERROR(Oferta!CD49/AVERAGE(Ventas!CD47:CD49),"")</f>
        <v>28</v>
      </c>
      <c r="CE49" s="45">
        <f>IFERROR(Oferta!CE49/AVERAGE(Ventas!CE47:CE49),"")</f>
        <v>16.647058823529413</v>
      </c>
      <c r="CF49" s="45">
        <f>IFERROR(Oferta!CF49/AVERAGE(Ventas!CF47:CF49),"")</f>
        <v>7.9401197604790426</v>
      </c>
      <c r="CG49" s="45">
        <f>IFERROR(Oferta!CG49/AVERAGE(Ventas!CG47:CG49),"")</f>
        <v>11.241635687732341</v>
      </c>
      <c r="CH49" s="45">
        <f>IFERROR(Oferta!CH49/AVERAGE(Ventas!CH47:CH49),"")</f>
        <v>2.98109243697479</v>
      </c>
      <c r="CI49" s="45">
        <f>IFERROR(Oferta!CI49/AVERAGE(Ventas!CI47:CI49),"")</f>
        <v>3.3337670787247884</v>
      </c>
      <c r="CJ49" s="45">
        <f>IFERROR(Oferta!CJ49/AVERAGE(Ventas!CJ47:CJ49),"")</f>
        <v>4.6369168356997967</v>
      </c>
      <c r="CK49" s="45">
        <f>IFERROR(Oferta!CK49/AVERAGE(Ventas!CK47:CK49),"")</f>
        <v>9.9087136929460584</v>
      </c>
      <c r="CL49" s="45">
        <f>IFERROR(Oferta!CL49/AVERAGE(Ventas!CL47:CL49),"")</f>
        <v>3.2503725782414308</v>
      </c>
      <c r="CM49" s="45">
        <f>IFERROR(Oferta!CM49/AVERAGE(Ventas!CM47:CM49),"")</f>
        <v>5.3755813953488367</v>
      </c>
      <c r="CN49" s="45">
        <f>IFERROR(Oferta!CN49/AVERAGE(Ventas!CN47:CN49),"")</f>
        <v>4.2295740691133137</v>
      </c>
      <c r="CO49" s="45">
        <f>IFERROR(Oferta!CO49/AVERAGE(Ventas!CO47:CO49),"")</f>
        <v>27</v>
      </c>
      <c r="CP49" s="45">
        <f>IFERROR(Oferta!CP49/AVERAGE(Ventas!CP47:CP49),"")</f>
        <v>23.459016393442624</v>
      </c>
      <c r="CQ49" s="45">
        <f>IFERROR(Oferta!CQ49/AVERAGE(Ventas!CQ47:CQ49),"")</f>
        <v>9.516556291390728</v>
      </c>
      <c r="CR49" s="45">
        <f>IFERROR(Oferta!CR49/AVERAGE(Ventas!CR47:CR49),"")</f>
        <v>11.755102040816327</v>
      </c>
      <c r="CS49" s="45">
        <f>IFERROR(Oferta!CS49/AVERAGE(Ventas!CS47:CS49),"")</f>
        <v>23.914285714285715</v>
      </c>
      <c r="CT49" s="45">
        <f>IFERROR(Oferta!CT49/AVERAGE(Ventas!CT47:CT49),"")</f>
        <v>9.8290598290598297</v>
      </c>
      <c r="CU49" s="45">
        <f>IFERROR(Oferta!CU49/AVERAGE(Ventas!CU47:CU49),"")</f>
        <v>12.171021377672208</v>
      </c>
      <c r="CV49" s="45" t="str">
        <f>IFERROR(Oferta!CV49/AVERAGE(Ventas!CV47:CV49),"")</f>
        <v/>
      </c>
      <c r="CW49" s="45">
        <f>IFERROR(Oferta!CW49/AVERAGE(Ventas!CW47:CW49),"")</f>
        <v>61.875</v>
      </c>
      <c r="CX49" s="45">
        <f>IFERROR(Oferta!CX49/AVERAGE(Ventas!CX47:CX49),"")</f>
        <v>8.9546827794561938</v>
      </c>
      <c r="CY49" s="45">
        <f>IFERROR(Oferta!CY49/AVERAGE(Ventas!CY47:CY49),"")</f>
        <v>39.352941176470587</v>
      </c>
      <c r="CZ49" s="45">
        <f>IFERROR(Oferta!CZ49/AVERAGE(Ventas!CZ47:CZ49),"")</f>
        <v>61.875</v>
      </c>
      <c r="DA49" s="45">
        <f>IFERROR(Oferta!DA49/AVERAGE(Ventas!DA47:DA49),"")</f>
        <v>10.439655172413794</v>
      </c>
      <c r="DB49" s="45">
        <f>IFERROR(Oferta!DB49/AVERAGE(Ventas!DB47:DB49),"")</f>
        <v>13.758064516129032</v>
      </c>
      <c r="DC49" s="45" t="str">
        <f>IFERROR(Oferta!DC49/AVERAGE(Ventas!DC47:DC49),"")</f>
        <v/>
      </c>
      <c r="DD49" s="45">
        <f>IFERROR(Oferta!DD49/AVERAGE(Ventas!DD47:DD49),"")</f>
        <v>15.625</v>
      </c>
      <c r="DE49" s="45">
        <f>IFERROR(Oferta!DE49/AVERAGE(Ventas!DE47:DE49),"")</f>
        <v>43.5</v>
      </c>
      <c r="DF49" s="45" t="str">
        <f>IFERROR(Oferta!DF49/AVERAGE(Ventas!DF47:DF49),"")</f>
        <v/>
      </c>
      <c r="DG49" s="45">
        <f>IFERROR(Oferta!DG49/AVERAGE(Ventas!DG47:DG49),"")</f>
        <v>15.625</v>
      </c>
      <c r="DH49" s="45">
        <f>IFERROR(Oferta!DH49/AVERAGE(Ventas!DH47:DH49),"")</f>
        <v>44.25</v>
      </c>
      <c r="DI49" s="45">
        <f>IFERROR(Oferta!DI49/AVERAGE(Ventas!DI47:DI49),"")</f>
        <v>17.826923076923077</v>
      </c>
      <c r="DJ49" s="45" t="str">
        <f>IFERROR(Oferta!DJ49/AVERAGE(Ventas!DJ47:DJ49),"")</f>
        <v/>
      </c>
      <c r="DK49" s="45">
        <f>IFERROR(Oferta!DK49/AVERAGE(Ventas!DK47:DK49),"")</f>
        <v>5.3971962616822431</v>
      </c>
      <c r="DL49" s="45">
        <f>IFERROR(Oferta!DL49/AVERAGE(Ventas!DL47:DL49),"")</f>
        <v>6.6845070422535215</v>
      </c>
      <c r="DM49" s="45">
        <f>IFERROR(Oferta!DM49/AVERAGE(Ventas!DM47:DM49),"")</f>
        <v>15.591928251121077</v>
      </c>
      <c r="DN49" s="45">
        <f>IFERROR(Oferta!DN49/AVERAGE(Ventas!DN47:DN49),"")</f>
        <v>5.4252336448598131</v>
      </c>
      <c r="DO49" s="45">
        <f>IFERROR(Oferta!DO49/AVERAGE(Ventas!DO47:DO49),"")</f>
        <v>10.121107266435986</v>
      </c>
      <c r="DP49" s="45">
        <f>IFERROR(Oferta!DP49/AVERAGE(Ventas!DP47:DP49),"")</f>
        <v>8.8522727272727266</v>
      </c>
      <c r="DQ49" s="45" t="str">
        <f>IFERROR(Oferta!DQ49/AVERAGE(Ventas!DQ47:DQ49),"")</f>
        <v/>
      </c>
      <c r="DR49" s="45">
        <f>IFERROR(Oferta!DR49/AVERAGE(Ventas!DR47:DR49),"")</f>
        <v>35.191616766467064</v>
      </c>
      <c r="DS49" s="45">
        <f>IFERROR(Oferta!DS49/AVERAGE(Ventas!DS47:DS49),"")</f>
        <v>26.752577319587626</v>
      </c>
      <c r="DT49" s="45">
        <f>IFERROR(Oferta!DT49/AVERAGE(Ventas!DT47:DT49),"")</f>
        <v>22.3125</v>
      </c>
      <c r="DU49" s="45">
        <f>IFERROR(Oferta!DU49/AVERAGE(Ventas!DU47:DU49),"")</f>
        <v>35.191616766467064</v>
      </c>
      <c r="DV49" s="45">
        <f>IFERROR(Oferta!DV49/AVERAGE(Ventas!DV47:DV49),"")</f>
        <v>26.123893805309738</v>
      </c>
      <c r="DW49" s="45">
        <f>IFERROR(Oferta!DW49/AVERAGE(Ventas!DW47:DW49),"")</f>
        <v>31.532142857142858</v>
      </c>
      <c r="DX49" s="45">
        <f>IFERROR(Oferta!DX49/AVERAGE(Ventas!DX47:DX49),"")</f>
        <v>46</v>
      </c>
      <c r="DY49" s="45">
        <f>IFERROR(Oferta!DY49/AVERAGE(Ventas!DY47:DY49),"")</f>
        <v>18.210526315789473</v>
      </c>
      <c r="DZ49" s="45">
        <f>IFERROR(Oferta!DZ49/AVERAGE(Ventas!DZ47:DZ49),"")</f>
        <v>24.272727272727273</v>
      </c>
      <c r="EA49" s="45">
        <f>IFERROR(Oferta!EA49/AVERAGE(Ventas!EA47:EA49),"")</f>
        <v>18.428571428571427</v>
      </c>
      <c r="EB49" s="45">
        <f>IFERROR(Oferta!EB49/AVERAGE(Ventas!EB47:EB49),"")</f>
        <v>20.857142857142858</v>
      </c>
      <c r="EC49" s="45">
        <f>IFERROR(Oferta!EC49/AVERAGE(Ventas!EC47:EC49),"")</f>
        <v>22</v>
      </c>
      <c r="ED49" s="45">
        <f>IFERROR(Oferta!ED49/AVERAGE(Ventas!ED47:ED49),"")</f>
        <v>21.111111111111111</v>
      </c>
      <c r="EE49" s="45">
        <f>IFERROR(Oferta!EE49/AVERAGE(Ventas!EE47:EE49),"")</f>
        <v>2.0061674008810573</v>
      </c>
      <c r="EF49" s="45">
        <f>IFERROR(Oferta!EF49/AVERAGE(Ventas!EF47:EF49),"")</f>
        <v>3.4706495828367103</v>
      </c>
      <c r="EG49" s="45">
        <f>IFERROR(Oferta!EG49/AVERAGE(Ventas!EG47:EG49),"")</f>
        <v>5.588230781034218</v>
      </c>
      <c r="EH49" s="45">
        <f>IFERROR(Oferta!EH49/AVERAGE(Ventas!EH47:EH49),"")</f>
        <v>9.3404657016991823</v>
      </c>
      <c r="EI49" s="45">
        <f>IFERROR(Oferta!EI49/AVERAGE(Ventas!EI47:EI49),"")</f>
        <v>3.3564805275087575</v>
      </c>
      <c r="EJ49" s="45">
        <f>IFERROR(Oferta!EJ49/AVERAGE(Ventas!EJ47:EJ49),"")</f>
        <v>6.5930565698556256</v>
      </c>
      <c r="EK49" s="45">
        <f>IFERROR(Oferta!EK49/AVERAGE(Ventas!EK47:EK49),"")</f>
        <v>5.1368974042027196</v>
      </c>
      <c r="EL49" s="45">
        <f>IFERROR(Oferta!EL49/AVERAGE(Ventas!EL47:EL49),"")</f>
        <v>2.8141361256544504</v>
      </c>
      <c r="EM49" s="45">
        <f>IFERROR(Oferta!EM49/AVERAGE(Ventas!EM47:EM49),"")</f>
        <v>4.0787060950413219</v>
      </c>
      <c r="EN49" s="45">
        <f>IFERROR(Oferta!EN49/AVERAGE(Ventas!EN47:EN49),"")</f>
        <v>6.0822686798296557</v>
      </c>
      <c r="EO49" s="45">
        <f>IFERROR(Oferta!EO49/AVERAGE(Ventas!EO47:EO49),"")</f>
        <v>9.9242125984251981</v>
      </c>
      <c r="EP49" s="45">
        <f>IFERROR(Oferta!EP49/AVERAGE(Ventas!EP47:EP49),"")</f>
        <v>3.9915835036671874</v>
      </c>
      <c r="EQ49" s="45">
        <f>IFERROR(Oferta!EQ49/AVERAGE(Ventas!EQ47:EQ49),"")</f>
        <v>7.0307124113130532</v>
      </c>
      <c r="ER49" s="45">
        <f>IFERROR(Oferta!ER49/AVERAGE(Ventas!ER47:ER49),"")</f>
        <v>5.6722025153176396</v>
      </c>
      <c r="ES49" s="45">
        <f>IFERROR(Oferta!ES49/AVERAGE(Ventas!ES47:ES49),"")</f>
        <v>3.0077922077922077</v>
      </c>
      <c r="ET49" s="45">
        <f>IFERROR(Oferta!ET49/AVERAGE(Ventas!ET47:ET49),"")</f>
        <v>4.6162354705661794</v>
      </c>
      <c r="EU49" s="45">
        <f>IFERROR(Oferta!EU49/AVERAGE(Ventas!EU47:EU49),"")</f>
        <v>6.3449086634111049</v>
      </c>
      <c r="EV49" s="45">
        <f>IFERROR(Oferta!EV49/AVERAGE(Ventas!EV47:EV49),"")</f>
        <v>10.305849582172701</v>
      </c>
      <c r="EW49" s="45">
        <f>IFERROR(Oferta!EW49/AVERAGE(Ventas!EW47:EW49),"")</f>
        <v>4.5079559363525092</v>
      </c>
      <c r="EX49" s="45">
        <f>IFERROR(Oferta!EX49/AVERAGE(Ventas!EX47:EX49),"")</f>
        <v>7.3156744948115779</v>
      </c>
      <c r="EY49" s="45">
        <f>IFERROR(Oferta!EY49/AVERAGE(Ventas!EY47:EY49),"")</f>
        <v>6.0845664341025838</v>
      </c>
      <c r="EZ49" s="45">
        <f>IFERROR(Oferta!EZ49/AVERAGE(Ventas!EZ47:EZ49),"")</f>
        <v>3.2299741602067185</v>
      </c>
      <c r="FA49" s="45">
        <f>IFERROR(Oferta!FA49/AVERAGE(Ventas!FA47:FA49),"")</f>
        <v>4.664487203437325</v>
      </c>
      <c r="FB49" s="45">
        <f>IFERROR(Oferta!FB49/AVERAGE(Ventas!FB47:FB49),"")</f>
        <v>6.3567899746957464</v>
      </c>
      <c r="FC49" s="45">
        <f>IFERROR(Oferta!FC49/AVERAGE(Ventas!FC47:FC49),"")</f>
        <v>10.31639465875371</v>
      </c>
      <c r="FD49" s="45">
        <f>IFERROR(Oferta!FD49/AVERAGE(Ventas!FD47:FD49),"")</f>
        <v>4.567770034843206</v>
      </c>
      <c r="FE49" s="45">
        <f>IFERROR(Oferta!FE49/AVERAGE(Ventas!FE47:FE49),"")</f>
        <v>7.3276944065484315</v>
      </c>
      <c r="FF49" s="45">
        <f>IFERROR(Oferta!FF49/AVERAGE(Ventas!FF47:FF49),"")</f>
        <v>6.1156082631981636</v>
      </c>
    </row>
    <row r="50" spans="1:162" x14ac:dyDescent="0.25">
      <c r="A50" s="34">
        <v>41487</v>
      </c>
      <c r="B50" s="45">
        <f>IFERROR(Oferta!B50/AVERAGE(Ventas!B48:B50),"")</f>
        <v>1.2307692307692308</v>
      </c>
      <c r="C50" s="45">
        <f>IFERROR(Oferta!C50/AVERAGE(Ventas!C48:C50),"")</f>
        <v>7.1359570661896239</v>
      </c>
      <c r="D50" s="45">
        <f>IFERROR(Oferta!D50/AVERAGE(Ventas!D48:D50),"")</f>
        <v>9.0593220338983045</v>
      </c>
      <c r="E50" s="45">
        <f>IFERROR(Oferta!E50/AVERAGE(Ventas!E48:E50),"")</f>
        <v>16.336363636363636</v>
      </c>
      <c r="F50" s="45">
        <f>IFERROR(Oferta!F50/AVERAGE(Ventas!F48:F50),"")</f>
        <v>7.0017482517482517</v>
      </c>
      <c r="G50" s="45">
        <f>IFERROR(Oferta!G50/AVERAGE(Ventas!G48:G50),"")</f>
        <v>10.359396751740139</v>
      </c>
      <c r="H50" s="45">
        <f>IFERROR(Oferta!H50/AVERAGE(Ventas!H48:H50),"")</f>
        <v>9.4032525721871885</v>
      </c>
      <c r="I50" s="45" t="str">
        <f>IFERROR(Oferta!I50/AVERAGE(Ventas!I48:I50),"")</f>
        <v/>
      </c>
      <c r="J50" s="45">
        <f>IFERROR(Oferta!J50/AVERAGE(Ventas!J48:J50),"")</f>
        <v>3.65625</v>
      </c>
      <c r="K50" s="45">
        <f>IFERROR(Oferta!K50/AVERAGE(Ventas!K48:K50),"")</f>
        <v>5.6357615894039732</v>
      </c>
      <c r="L50" s="45">
        <f>IFERROR(Oferta!L50/AVERAGE(Ventas!L48:L50),"")</f>
        <v>10.612903225806452</v>
      </c>
      <c r="M50" s="45">
        <f>IFERROR(Oferta!M50/AVERAGE(Ventas!M48:M50),"")</f>
        <v>3.65625</v>
      </c>
      <c r="N50" s="45">
        <f>IFERROR(Oferta!N50/AVERAGE(Ventas!N48:N50),"")</f>
        <v>7.5327868852459012</v>
      </c>
      <c r="O50" s="45">
        <f>IFERROR(Oferta!O50/AVERAGE(Ventas!O48:O50),"")</f>
        <v>6.7272727272727275</v>
      </c>
      <c r="P50" s="45">
        <f>IFERROR(Oferta!P50/AVERAGE(Ventas!P48:P50),"")</f>
        <v>1.6587301587301588</v>
      </c>
      <c r="Q50" s="45">
        <f>IFERROR(Oferta!Q50/AVERAGE(Ventas!Q48:Q50),"")</f>
        <v>3.2218803418803419</v>
      </c>
      <c r="R50" s="45">
        <f>IFERROR(Oferta!R50/AVERAGE(Ventas!R48:R50),"")</f>
        <v>4.1165300819508293</v>
      </c>
      <c r="S50" s="45">
        <f>IFERROR(Oferta!S50/AVERAGE(Ventas!S48:S50),"")</f>
        <v>6.8415458937198066</v>
      </c>
      <c r="T50" s="45">
        <f>IFERROR(Oferta!T50/AVERAGE(Ventas!T48:T50),"")</f>
        <v>3.1573254670599802</v>
      </c>
      <c r="U50" s="45">
        <f>IFERROR(Oferta!U50/AVERAGE(Ventas!U48:U50),"")</f>
        <v>5.160088801184016</v>
      </c>
      <c r="V50" s="45">
        <f>IFERROR(Oferta!V50/AVERAGE(Ventas!V48:V50),"")</f>
        <v>4.0980823822490002</v>
      </c>
      <c r="W50" s="45">
        <f>IFERROR(Oferta!W50/AVERAGE(Ventas!W48:W50),"")</f>
        <v>5.6187290969899664</v>
      </c>
      <c r="X50" s="45">
        <f>IFERROR(Oferta!X50/AVERAGE(Ventas!X48:X50),"")</f>
        <v>20.38095238095238</v>
      </c>
      <c r="Y50" s="45">
        <f>IFERROR(Oferta!Y50/AVERAGE(Ventas!Y48:Y50),"")</f>
        <v>15.43612334801762</v>
      </c>
      <c r="Z50" s="45">
        <f>IFERROR(Oferta!Z50/AVERAGE(Ventas!Z48:Z50),"")</f>
        <v>16.297752808988765</v>
      </c>
      <c r="AA50" s="45">
        <f>IFERROR(Oferta!AA50/AVERAGE(Ventas!AA48:AA50),"")</f>
        <v>8.1878453038674035</v>
      </c>
      <c r="AB50" s="45">
        <f>IFERROR(Oferta!AB50/AVERAGE(Ventas!AB48:AB50),"")</f>
        <v>15.814814814814815</v>
      </c>
      <c r="AC50" s="45">
        <f>IFERROR(Oferta!AC50/AVERAGE(Ventas!AC48:AC50),"")</f>
        <v>10.259557344064387</v>
      </c>
      <c r="AD50" s="45" t="str">
        <f>IFERROR(Oferta!AD50/AVERAGE(Ventas!AD48:AD50),"")</f>
        <v/>
      </c>
      <c r="AE50" s="45">
        <f>IFERROR(Oferta!AE50/AVERAGE(Ventas!AE48:AE50),"")</f>
        <v>10.454081632653063</v>
      </c>
      <c r="AF50" s="45">
        <f>IFERROR(Oferta!AF50/AVERAGE(Ventas!AF48:AF50),"")</f>
        <v>9.5925925925925934</v>
      </c>
      <c r="AG50" s="45">
        <f>IFERROR(Oferta!AG50/AVERAGE(Ventas!AG48:AG50),"")</f>
        <v>25.235294117647058</v>
      </c>
      <c r="AH50" s="45">
        <f>IFERROR(Oferta!AH50/AVERAGE(Ventas!AH48:AH50),"")</f>
        <v>10.454081632653063</v>
      </c>
      <c r="AI50" s="45">
        <f>IFERROR(Oferta!AI50/AVERAGE(Ventas!AI48:AI50),"")</f>
        <v>10.372434017595307</v>
      </c>
      <c r="AJ50" s="45">
        <f>IFERROR(Oferta!AJ50/AVERAGE(Ventas!AJ48:AJ50),"")</f>
        <v>10.402234636871508</v>
      </c>
      <c r="AK50" s="45" t="str">
        <f>IFERROR(Oferta!AK50/AVERAGE(Ventas!AK48:AK50),"")</f>
        <v/>
      </c>
      <c r="AL50" s="45">
        <f>IFERROR(Oferta!AL50/AVERAGE(Ventas!AL48:AL50),"")</f>
        <v>3.7333333333333334</v>
      </c>
      <c r="AM50" s="45">
        <f>IFERROR(Oferta!AM50/AVERAGE(Ventas!AM48:AM50),"")</f>
        <v>7.9361022364217257</v>
      </c>
      <c r="AN50" s="45">
        <f>IFERROR(Oferta!AN50/AVERAGE(Ventas!AN48:AN50),"")</f>
        <v>16.899999999999999</v>
      </c>
      <c r="AO50" s="45">
        <f>IFERROR(Oferta!AO50/AVERAGE(Ventas!AO48:AO50),"")</f>
        <v>3.7466666666666666</v>
      </c>
      <c r="AP50" s="45">
        <f>IFERROR(Oferta!AP50/AVERAGE(Ventas!AP48:AP50),"")</f>
        <v>8.720116618075803</v>
      </c>
      <c r="AQ50" s="45">
        <f>IFERROR(Oferta!AQ50/AVERAGE(Ventas!AQ48:AQ50),"")</f>
        <v>6.75</v>
      </c>
      <c r="AR50" s="45" t="str">
        <f>IFERROR(Oferta!AR50/AVERAGE(Ventas!AR48:AR50),"")</f>
        <v/>
      </c>
      <c r="AS50" s="45">
        <f>IFERROR(Oferta!AS50/AVERAGE(Ventas!AS48:AS50),"")</f>
        <v>4.193370165745856</v>
      </c>
      <c r="AT50" s="45">
        <f>IFERROR(Oferta!AT50/AVERAGE(Ventas!AT48:AT50),"")</f>
        <v>7.993150684931507</v>
      </c>
      <c r="AU50" s="45">
        <f>IFERROR(Oferta!AU50/AVERAGE(Ventas!AU48:AU50),"")</f>
        <v>11.846153846153847</v>
      </c>
      <c r="AV50" s="45">
        <f>IFERROR(Oferta!AV50/AVERAGE(Ventas!AV48:AV50),"")</f>
        <v>4.193370165745856</v>
      </c>
      <c r="AW50" s="45">
        <f>IFERROR(Oferta!AW50/AVERAGE(Ventas!AW48:AW50),"")</f>
        <v>8.4471299093655592</v>
      </c>
      <c r="AX50" s="45">
        <f>IFERROR(Oferta!AX50/AVERAGE(Ventas!AX48:AX50),"")</f>
        <v>6.943359375</v>
      </c>
      <c r="AY50" s="45">
        <f>IFERROR(Oferta!AY50/AVERAGE(Ventas!AY48:AY50),"")</f>
        <v>12.333333333333334</v>
      </c>
      <c r="AZ50" s="45">
        <f>IFERROR(Oferta!AZ50/AVERAGE(Ventas!AZ48:AZ50),"")</f>
        <v>9.6198347107438007</v>
      </c>
      <c r="BA50" s="45">
        <f>IFERROR(Oferta!BA50/AVERAGE(Ventas!BA48:BA50),"")</f>
        <v>7.5488372093023255</v>
      </c>
      <c r="BB50" s="45">
        <f>IFERROR(Oferta!BB50/AVERAGE(Ventas!BB48:BB50),"")</f>
        <v>7.6875</v>
      </c>
      <c r="BC50" s="45">
        <f>IFERROR(Oferta!BC50/AVERAGE(Ventas!BC48:BC50),"")</f>
        <v>9.8076923076923066</v>
      </c>
      <c r="BD50" s="45">
        <f>IFERROR(Oferta!BD50/AVERAGE(Ventas!BD48:BD50),"")</f>
        <v>7.5584415584415581</v>
      </c>
      <c r="BE50" s="45">
        <f>IFERROR(Oferta!BE50/AVERAGE(Ventas!BE48:BE50),"")</f>
        <v>8.3684210526315788</v>
      </c>
      <c r="BF50" s="45" t="str">
        <f>IFERROR(Oferta!BF50/AVERAGE(Ventas!BF48:BF50),"")</f>
        <v/>
      </c>
      <c r="BG50" s="45">
        <f>IFERROR(Oferta!BG50/AVERAGE(Ventas!BG48:BG50),"")</f>
        <v>10.366153846153846</v>
      </c>
      <c r="BH50" s="45">
        <f>IFERROR(Oferta!BH50/AVERAGE(Ventas!BH48:BH50),"")</f>
        <v>15.112781954887216</v>
      </c>
      <c r="BI50" s="45">
        <f>IFERROR(Oferta!BI50/AVERAGE(Ventas!BI48:BI50),"")</f>
        <v>25.6</v>
      </c>
      <c r="BJ50" s="45">
        <f>IFERROR(Oferta!BJ50/AVERAGE(Ventas!BJ48:BJ50),"")</f>
        <v>10.366153846153846</v>
      </c>
      <c r="BK50" s="45">
        <f>IFERROR(Oferta!BK50/AVERAGE(Ventas!BK48:BK50),"")</f>
        <v>16.175675675675674</v>
      </c>
      <c r="BL50" s="45">
        <f>IFERROR(Oferta!BL50/AVERAGE(Ventas!BL48:BL50),"")</f>
        <v>12.183932346723045</v>
      </c>
      <c r="BM50" s="45">
        <f>IFERROR(Oferta!BM50/AVERAGE(Ventas!BM48:BM50),"")</f>
        <v>48</v>
      </c>
      <c r="BN50" s="45">
        <f>IFERROR(Oferta!BN50/AVERAGE(Ventas!BN48:BN50),"")</f>
        <v>4.3516483516483522</v>
      </c>
      <c r="BO50" s="45">
        <f>IFERROR(Oferta!BO50/AVERAGE(Ventas!BO48:BO50),"")</f>
        <v>7.3083164300202839</v>
      </c>
      <c r="BP50" s="45">
        <f>IFERROR(Oferta!BP50/AVERAGE(Ventas!BP48:BP50),"")</f>
        <v>13.676470588235293</v>
      </c>
      <c r="BQ50" s="45">
        <f>IFERROR(Oferta!BQ50/AVERAGE(Ventas!BQ48:BQ50),"")</f>
        <v>4.5426695842450764</v>
      </c>
      <c r="BR50" s="45">
        <f>IFERROR(Oferta!BR50/AVERAGE(Ventas!BR48:BR50),"")</f>
        <v>7.7191650853889948</v>
      </c>
      <c r="BS50" s="45">
        <f>IFERROR(Oferta!BS50/AVERAGE(Ventas!BS48:BS50),"")</f>
        <v>6.2439024390243905</v>
      </c>
      <c r="BT50" s="45" t="str">
        <f>IFERROR(Oferta!BT50/AVERAGE(Ventas!BT48:BT50),"")</f>
        <v/>
      </c>
      <c r="BU50" s="45">
        <f>IFERROR(Oferta!BU50/AVERAGE(Ventas!BU48:BU50),"")</f>
        <v>2.1866883116883118</v>
      </c>
      <c r="BV50" s="45">
        <f>IFERROR(Oferta!BV50/AVERAGE(Ventas!BV48:BV50),"")</f>
        <v>5.4548919949174079</v>
      </c>
      <c r="BW50" s="45">
        <f>IFERROR(Oferta!BW50/AVERAGE(Ventas!BW48:BW50),"")</f>
        <v>9.8455882352941178</v>
      </c>
      <c r="BX50" s="45">
        <f>IFERROR(Oferta!BX50/AVERAGE(Ventas!BX48:BX50),"")</f>
        <v>2.1866883116883118</v>
      </c>
      <c r="BY50" s="45">
        <f>IFERROR(Oferta!BY50/AVERAGE(Ventas!BY48:BY50),"")</f>
        <v>6.3587285570131185</v>
      </c>
      <c r="BZ50" s="45">
        <f>IFERROR(Oferta!BZ50/AVERAGE(Ventas!BZ48:BZ50),"")</f>
        <v>5.3695150115473442</v>
      </c>
      <c r="CA50" s="45" t="str">
        <f>IFERROR(Oferta!CA50/AVERAGE(Ventas!CA48:CA50),"")</f>
        <v/>
      </c>
      <c r="CB50" s="45">
        <f>IFERROR(Oferta!CB50/AVERAGE(Ventas!CB48:CB50),"")</f>
        <v>21.118226600985221</v>
      </c>
      <c r="CC50" s="45">
        <f>IFERROR(Oferta!CC50/AVERAGE(Ventas!CC48:CC50),"")</f>
        <v>7.8041958041958042</v>
      </c>
      <c r="CD50" s="45">
        <f>IFERROR(Oferta!CD50/AVERAGE(Ventas!CD48:CD50),"")</f>
        <v>18.899999999999999</v>
      </c>
      <c r="CE50" s="45">
        <f>IFERROR(Oferta!CE50/AVERAGE(Ventas!CE48:CE50),"")</f>
        <v>21.118226600985221</v>
      </c>
      <c r="CF50" s="45">
        <f>IFERROR(Oferta!CF50/AVERAGE(Ventas!CF48:CF50),"")</f>
        <v>8.5294117647058822</v>
      </c>
      <c r="CG50" s="45">
        <f>IFERROR(Oferta!CG50/AVERAGE(Ventas!CG48:CG50),"")</f>
        <v>13.550098231827112</v>
      </c>
      <c r="CH50" s="45">
        <f>IFERROR(Oferta!CH50/AVERAGE(Ventas!CH48:CH50),"")</f>
        <v>3.2068965517241379</v>
      </c>
      <c r="CI50" s="45">
        <f>IFERROR(Oferta!CI50/AVERAGE(Ventas!CI48:CI50),"")</f>
        <v>3.5787006028131279</v>
      </c>
      <c r="CJ50" s="45">
        <f>IFERROR(Oferta!CJ50/AVERAGE(Ventas!CJ48:CJ50),"")</f>
        <v>4.5216792842395046</v>
      </c>
      <c r="CK50" s="45">
        <f>IFERROR(Oferta!CK50/AVERAGE(Ventas!CK48:CK50),"")</f>
        <v>10.334801762114537</v>
      </c>
      <c r="CL50" s="45">
        <f>IFERROR(Oferta!CL50/AVERAGE(Ventas!CL48:CL50),"")</f>
        <v>3.4673862036602534</v>
      </c>
      <c r="CM50" s="45">
        <f>IFERROR(Oferta!CM50/AVERAGE(Ventas!CM48:CM50),"")</f>
        <v>5.3071428571428569</v>
      </c>
      <c r="CN50" s="45">
        <f>IFERROR(Oferta!CN50/AVERAGE(Ventas!CN48:CN50),"")</f>
        <v>4.2784046182104438</v>
      </c>
      <c r="CO50" s="45">
        <f>IFERROR(Oferta!CO50/AVERAGE(Ventas!CO48:CO50),"")</f>
        <v>34.285714285714285</v>
      </c>
      <c r="CP50" s="45">
        <f>IFERROR(Oferta!CP50/AVERAGE(Ventas!CP48:CP50),"")</f>
        <v>20.149253731343286</v>
      </c>
      <c r="CQ50" s="45">
        <f>IFERROR(Oferta!CQ50/AVERAGE(Ventas!CQ48:CQ50),"")</f>
        <v>9.1041666666666661</v>
      </c>
      <c r="CR50" s="45">
        <f>IFERROR(Oferta!CR50/AVERAGE(Ventas!CR48:CR50),"")</f>
        <v>17.474999999999998</v>
      </c>
      <c r="CS50" s="45">
        <f>IFERROR(Oferta!CS50/AVERAGE(Ventas!CS48:CS50),"")</f>
        <v>21.486486486486484</v>
      </c>
      <c r="CT50" s="45">
        <f>IFERROR(Oferta!CT50/AVERAGE(Ventas!CT48:CT50),"")</f>
        <v>10.125</v>
      </c>
      <c r="CU50" s="45">
        <f>IFERROR(Oferta!CU50/AVERAGE(Ventas!CU48:CU50),"")</f>
        <v>12.216417910447761</v>
      </c>
      <c r="CV50" s="45" t="str">
        <f>IFERROR(Oferta!CV50/AVERAGE(Ventas!CV48:CV50),"")</f>
        <v/>
      </c>
      <c r="CW50" s="45">
        <f>IFERROR(Oferta!CW50/AVERAGE(Ventas!CW48:CW50),"")</f>
        <v>7.441860465116279</v>
      </c>
      <c r="CX50" s="45">
        <f>IFERROR(Oferta!CX50/AVERAGE(Ventas!CX48:CX50),"")</f>
        <v>7.0777479892761397</v>
      </c>
      <c r="CY50" s="45">
        <f>IFERROR(Oferta!CY50/AVERAGE(Ventas!CY48:CY50),"")</f>
        <v>15.490909090909092</v>
      </c>
      <c r="CZ50" s="45">
        <f>IFERROR(Oferta!CZ50/AVERAGE(Ventas!CZ48:CZ50),"")</f>
        <v>7.441860465116279</v>
      </c>
      <c r="DA50" s="45">
        <f>IFERROR(Oferta!DA50/AVERAGE(Ventas!DA48:DA50),"")</f>
        <v>8.1588785046728969</v>
      </c>
      <c r="DB50" s="45">
        <f>IFERROR(Oferta!DB50/AVERAGE(Ventas!DB48:DB50),"")</f>
        <v>7.9928186714542191</v>
      </c>
      <c r="DC50" s="45" t="str">
        <f>IFERROR(Oferta!DC50/AVERAGE(Ventas!DC48:DC50),"")</f>
        <v/>
      </c>
      <c r="DD50" s="45">
        <f>IFERROR(Oferta!DD50/AVERAGE(Ventas!DD48:DD50),"")</f>
        <v>14.625</v>
      </c>
      <c r="DE50" s="45">
        <f>IFERROR(Oferta!DE50/AVERAGE(Ventas!DE48:DE50),"")</f>
        <v>24.428571428571427</v>
      </c>
      <c r="DF50" s="45">
        <f>IFERROR(Oferta!DF50/AVERAGE(Ventas!DF48:DF50),"")</f>
        <v>0.23076923076923078</v>
      </c>
      <c r="DG50" s="45">
        <f>IFERROR(Oferta!DG50/AVERAGE(Ventas!DG48:DG50),"")</f>
        <v>14.625</v>
      </c>
      <c r="DH50" s="45">
        <f>IFERROR(Oferta!DH50/AVERAGE(Ventas!DH48:DH50),"")</f>
        <v>8.6999999999999993</v>
      </c>
      <c r="DI50" s="45">
        <f>IFERROR(Oferta!DI50/AVERAGE(Ventas!DI48:DI50),"")</f>
        <v>12.882352941176469</v>
      </c>
      <c r="DJ50" s="45" t="str">
        <f>IFERROR(Oferta!DJ50/AVERAGE(Ventas!DJ48:DJ50),"")</f>
        <v/>
      </c>
      <c r="DK50" s="45">
        <f>IFERROR(Oferta!DK50/AVERAGE(Ventas!DK48:DK50),"")</f>
        <v>4.5981308411214954</v>
      </c>
      <c r="DL50" s="45">
        <f>IFERROR(Oferta!DL50/AVERAGE(Ventas!DL48:DL50),"")</f>
        <v>5.5301204819277103</v>
      </c>
      <c r="DM50" s="45">
        <f>IFERROR(Oferta!DM50/AVERAGE(Ventas!DM48:DM50),"")</f>
        <v>15.871428571428572</v>
      </c>
      <c r="DN50" s="45">
        <f>IFERROR(Oferta!DN50/AVERAGE(Ventas!DN48:DN50),"")</f>
        <v>4.6261682242990654</v>
      </c>
      <c r="DO50" s="45">
        <f>IFERROR(Oferta!DO50/AVERAGE(Ventas!DO48:DO50),"")</f>
        <v>9.5369003690036909</v>
      </c>
      <c r="DP50" s="45">
        <f>IFERROR(Oferta!DP50/AVERAGE(Ventas!DP48:DP50),"")</f>
        <v>8.1468253968253972</v>
      </c>
      <c r="DQ50" s="45" t="str">
        <f>IFERROR(Oferta!DQ50/AVERAGE(Ventas!DQ48:DQ50),"")</f>
        <v/>
      </c>
      <c r="DR50" s="45">
        <f>IFERROR(Oferta!DR50/AVERAGE(Ventas!DR48:DR50),"")</f>
        <v>32.145251396648042</v>
      </c>
      <c r="DS50" s="45">
        <f>IFERROR(Oferta!DS50/AVERAGE(Ventas!DS48:DS50),"")</f>
        <v>24.280373831775702</v>
      </c>
      <c r="DT50" s="45">
        <f>IFERROR(Oferta!DT50/AVERAGE(Ventas!DT48:DT50),"")</f>
        <v>20.294117647058822</v>
      </c>
      <c r="DU50" s="45">
        <f>IFERROR(Oferta!DU50/AVERAGE(Ventas!DU48:DU50),"")</f>
        <v>32.145251396648042</v>
      </c>
      <c r="DV50" s="45">
        <f>IFERROR(Oferta!DV50/AVERAGE(Ventas!DV48:DV50),"")</f>
        <v>23.733870967741932</v>
      </c>
      <c r="DW50" s="45">
        <f>IFERROR(Oferta!DW50/AVERAGE(Ventas!DW48:DW50),"")</f>
        <v>28.702970297029704</v>
      </c>
      <c r="DX50" s="45">
        <f>IFERROR(Oferta!DX50/AVERAGE(Ventas!DX48:DX50),"")</f>
        <v>38.142857142857139</v>
      </c>
      <c r="DY50" s="45">
        <f>IFERROR(Oferta!DY50/AVERAGE(Ventas!DY48:DY50),"")</f>
        <v>24.697674418604649</v>
      </c>
      <c r="DZ50" s="45">
        <f>IFERROR(Oferta!DZ50/AVERAGE(Ventas!DZ48:DZ50),"")</f>
        <v>18.214285714285712</v>
      </c>
      <c r="EA50" s="45">
        <f>IFERROR(Oferta!EA50/AVERAGE(Ventas!EA48:EA50),"")</f>
        <v>12</v>
      </c>
      <c r="EB50" s="45">
        <f>IFERROR(Oferta!EB50/AVERAGE(Ventas!EB48:EB50),"")</f>
        <v>26.58</v>
      </c>
      <c r="EC50" s="45">
        <f>IFERROR(Oferta!EC50/AVERAGE(Ventas!EC48:EC50),"")</f>
        <v>15.625</v>
      </c>
      <c r="ED50" s="45">
        <f>IFERROR(Oferta!ED50/AVERAGE(Ventas!ED48:ED50),"")</f>
        <v>23.027027027027025</v>
      </c>
      <c r="EE50" s="45">
        <f>IFERROR(Oferta!EE50/AVERAGE(Ventas!EE48:EE50),"")</f>
        <v>2.5791469194312793</v>
      </c>
      <c r="EF50" s="45">
        <f>IFERROR(Oferta!EF50/AVERAGE(Ventas!EF48:EF50),"")</f>
        <v>3.7337195828505214</v>
      </c>
      <c r="EG50" s="45">
        <f>IFERROR(Oferta!EG50/AVERAGE(Ventas!EG48:EG50),"")</f>
        <v>5.8453831356203905</v>
      </c>
      <c r="EH50" s="45">
        <f>IFERROR(Oferta!EH50/AVERAGE(Ventas!EH48:EH50),"")</f>
        <v>9.0976716653512231</v>
      </c>
      <c r="EI50" s="45">
        <f>IFERROR(Oferta!EI50/AVERAGE(Ventas!EI48:EI50),"")</f>
        <v>3.6467142857142854</v>
      </c>
      <c r="EJ50" s="45">
        <f>IFERROR(Oferta!EJ50/AVERAGE(Ventas!EJ48:EJ50),"")</f>
        <v>6.7848837209302326</v>
      </c>
      <c r="EK50" s="45">
        <f>IFERROR(Oferta!EK50/AVERAGE(Ventas!EK48:EK50),"")</f>
        <v>5.3920872432158262</v>
      </c>
      <c r="EL50" s="45">
        <f>IFERROR(Oferta!EL50/AVERAGE(Ventas!EL48:EL50),"")</f>
        <v>4.0606214977075901</v>
      </c>
      <c r="EM50" s="45">
        <f>IFERROR(Oferta!EM50/AVERAGE(Ventas!EM48:EM50),"")</f>
        <v>4.4900943396226412</v>
      </c>
      <c r="EN50" s="45">
        <f>IFERROR(Oferta!EN50/AVERAGE(Ventas!EN48:EN50),"")</f>
        <v>6.3571380174808585</v>
      </c>
      <c r="EO50" s="45">
        <f>IFERROR(Oferta!EO50/AVERAGE(Ventas!EO48:EO50),"")</f>
        <v>9.5543658851762956</v>
      </c>
      <c r="EP50" s="45">
        <f>IFERROR(Oferta!EP50/AVERAGE(Ventas!EP48:EP50),"")</f>
        <v>4.4399214425995357</v>
      </c>
      <c r="EQ50" s="45">
        <f>IFERROR(Oferta!EQ50/AVERAGE(Ventas!EQ48:EQ50),"")</f>
        <v>7.2155531324345761</v>
      </c>
      <c r="ER50" s="45">
        <f>IFERROR(Oferta!ER50/AVERAGE(Ventas!ER48:ER50),"")</f>
        <v>5.9543254279455908</v>
      </c>
      <c r="ES50" s="45">
        <f>IFERROR(Oferta!ES50/AVERAGE(Ventas!ES48:ES50),"")</f>
        <v>4.1710659898477163</v>
      </c>
      <c r="ET50" s="45">
        <f>IFERROR(Oferta!ET50/AVERAGE(Ventas!ET48:ET50),"")</f>
        <v>4.9352587710796669</v>
      </c>
      <c r="EU50" s="45">
        <f>IFERROR(Oferta!EU50/AVERAGE(Ventas!EU48:EU50),"")</f>
        <v>6.5354846842304291</v>
      </c>
      <c r="EV50" s="45">
        <f>IFERROR(Oferta!EV50/AVERAGE(Ventas!EV48:EV50),"")</f>
        <v>9.9075104311543818</v>
      </c>
      <c r="EW50" s="45">
        <f>IFERROR(Oferta!EW50/AVERAGE(Ventas!EW48:EW50),"")</f>
        <v>4.8489711698286238</v>
      </c>
      <c r="EX50" s="45">
        <f>IFERROR(Oferta!EX50/AVERAGE(Ventas!EX48:EX50),"")</f>
        <v>7.4326949764085484</v>
      </c>
      <c r="EY50" s="45">
        <f>IFERROR(Oferta!EY50/AVERAGE(Ventas!EY48:EY50),"")</f>
        <v>6.2787661589658263</v>
      </c>
      <c r="EZ50" s="45">
        <f>IFERROR(Oferta!EZ50/AVERAGE(Ventas!EZ48:EZ50),"")</f>
        <v>4.2913505311077387</v>
      </c>
      <c r="FA50" s="45">
        <f>IFERROR(Oferta!FA50/AVERAGE(Ventas!FA48:FA50),"")</f>
        <v>4.9900128865979383</v>
      </c>
      <c r="FB50" s="45">
        <f>IFERROR(Oferta!FB50/AVERAGE(Ventas!FB48:FB50),"")</f>
        <v>6.5457808564231739</v>
      </c>
      <c r="FC50" s="45">
        <f>IFERROR(Oferta!FC50/AVERAGE(Ventas!FC48:FC50),"")</f>
        <v>9.9111419645956254</v>
      </c>
      <c r="FD50" s="45">
        <f>IFERROR(Oferta!FD50/AVERAGE(Ventas!FD48:FD50),"")</f>
        <v>4.9110704692232954</v>
      </c>
      <c r="FE50" s="45">
        <f>IFERROR(Oferta!FE50/AVERAGE(Ventas!FE48:FE50),"")</f>
        <v>7.4417798724701969</v>
      </c>
      <c r="FF50" s="45">
        <f>IFERROR(Oferta!FF50/AVERAGE(Ventas!FF48:FF50),"")</f>
        <v>6.3104320498735271</v>
      </c>
    </row>
    <row r="51" spans="1:162" x14ac:dyDescent="0.25">
      <c r="A51" s="34">
        <v>41518</v>
      </c>
      <c r="B51" s="45">
        <f>IFERROR(Oferta!B51/AVERAGE(Ventas!B49:B51),"")</f>
        <v>11.25</v>
      </c>
      <c r="C51" s="45">
        <f>IFERROR(Oferta!C51/AVERAGE(Ventas!C49:C51),"")</f>
        <v>6.6797532249018507</v>
      </c>
      <c r="D51" s="45">
        <f>IFERROR(Oferta!D51/AVERAGE(Ventas!D49:D51),"")</f>
        <v>9.4350125243529082</v>
      </c>
      <c r="E51" s="45">
        <f>IFERROR(Oferta!E51/AVERAGE(Ventas!E49:E51),"")</f>
        <v>16.440289505428229</v>
      </c>
      <c r="F51" s="45">
        <f>IFERROR(Oferta!F51/AVERAGE(Ventas!F49:F51),"")</f>
        <v>6.6899832120872977</v>
      </c>
      <c r="G51" s="45">
        <f>IFERROR(Oferta!G51/AVERAGE(Ventas!G49:G51),"")</f>
        <v>10.7483039348711</v>
      </c>
      <c r="H51" s="45">
        <f>IFERROR(Oferta!H51/AVERAGE(Ventas!H49:H51),"")</f>
        <v>9.5802866806248996</v>
      </c>
      <c r="I51" s="45" t="str">
        <f>IFERROR(Oferta!I51/AVERAGE(Ventas!I49:I51),"")</f>
        <v/>
      </c>
      <c r="J51" s="45">
        <f>IFERROR(Oferta!J51/AVERAGE(Ventas!J49:J51),"")</f>
        <v>2.8231707317073171</v>
      </c>
      <c r="K51" s="45">
        <f>IFERROR(Oferta!K51/AVERAGE(Ventas!K49:K51),"")</f>
        <v>5.0078973346495559</v>
      </c>
      <c r="L51" s="45">
        <f>IFERROR(Oferta!L51/AVERAGE(Ventas!L49:L51),"")</f>
        <v>10.454706927175843</v>
      </c>
      <c r="M51" s="45">
        <f>IFERROR(Oferta!M51/AVERAGE(Ventas!M49:M51),"")</f>
        <v>2.8231707317073171</v>
      </c>
      <c r="N51" s="45">
        <f>IFERROR(Oferta!N51/AVERAGE(Ventas!N49:N51),"")</f>
        <v>6.9536802030456846</v>
      </c>
      <c r="O51" s="45">
        <f>IFERROR(Oferta!O51/AVERAGE(Ventas!O49:O51),"")</f>
        <v>5.9709864603481622</v>
      </c>
      <c r="P51" s="45">
        <f>IFERROR(Oferta!P51/AVERAGE(Ventas!P49:P51),"")</f>
        <v>2.2722772277227725</v>
      </c>
      <c r="Q51" s="45">
        <f>IFERROR(Oferta!Q51/AVERAGE(Ventas!Q49:Q51),"")</f>
        <v>3.6335593220338982</v>
      </c>
      <c r="R51" s="45">
        <f>IFERROR(Oferta!R51/AVERAGE(Ventas!R49:R51),"")</f>
        <v>4.2610316967060289</v>
      </c>
      <c r="S51" s="45">
        <f>IFERROR(Oferta!S51/AVERAGE(Ventas!S49:S51),"")</f>
        <v>6.8478260869565215</v>
      </c>
      <c r="T51" s="45">
        <f>IFERROR(Oferta!T51/AVERAGE(Ventas!T49:T51),"")</f>
        <v>3.6031816173221385</v>
      </c>
      <c r="U51" s="45">
        <f>IFERROR(Oferta!U51/AVERAGE(Ventas!U49:U51),"")</f>
        <v>5.2872140982377207</v>
      </c>
      <c r="V51" s="45">
        <f>IFERROR(Oferta!V51/AVERAGE(Ventas!V49:V51),"")</f>
        <v>4.3933032311030322</v>
      </c>
      <c r="W51" s="45">
        <f>IFERROR(Oferta!W51/AVERAGE(Ventas!W49:W51),"")</f>
        <v>5.0783699059561132</v>
      </c>
      <c r="X51" s="45">
        <f>IFERROR(Oferta!X51/AVERAGE(Ventas!X49:X51),"")</f>
        <v>4.7414104882459309</v>
      </c>
      <c r="Y51" s="45">
        <f>IFERROR(Oferta!Y51/AVERAGE(Ventas!Y49:Y51),"")</f>
        <v>9.3100303951367778</v>
      </c>
      <c r="Z51" s="45">
        <f>IFERROR(Oferta!Z51/AVERAGE(Ventas!Z49:Z51),"")</f>
        <v>15.19047619047619</v>
      </c>
      <c r="AA51" s="45">
        <f>IFERROR(Oferta!AA51/AVERAGE(Ventas!AA49:AA51),"")</f>
        <v>4.9549668874172186</v>
      </c>
      <c r="AB51" s="45">
        <f>IFERROR(Oferta!AB51/AVERAGE(Ventas!AB49:AB51),"")</f>
        <v>11.455598455598457</v>
      </c>
      <c r="AC51" s="45">
        <f>IFERROR(Oferta!AC51/AVERAGE(Ventas!AC49:AC51),"")</f>
        <v>6.615384615384615</v>
      </c>
      <c r="AD51" s="45" t="str">
        <f>IFERROR(Oferta!AD51/AVERAGE(Ventas!AD49:AD51),"")</f>
        <v/>
      </c>
      <c r="AE51" s="45">
        <f>IFERROR(Oferta!AE51/AVERAGE(Ventas!AE49:AE51),"")</f>
        <v>10.021276595744681</v>
      </c>
      <c r="AF51" s="45">
        <f>IFERROR(Oferta!AF51/AVERAGE(Ventas!AF49:AF51),"")</f>
        <v>8.5714285714285712</v>
      </c>
      <c r="AG51" s="45">
        <f>IFERROR(Oferta!AG51/AVERAGE(Ventas!AG49:AG51),"")</f>
        <v>21</v>
      </c>
      <c r="AH51" s="45">
        <f>IFERROR(Oferta!AH51/AVERAGE(Ventas!AH49:AH51),"")</f>
        <v>10.021276595744681</v>
      </c>
      <c r="AI51" s="45">
        <f>IFERROR(Oferta!AI51/AVERAGE(Ventas!AI49:AI51),"")</f>
        <v>9.2696629213483135</v>
      </c>
      <c r="AJ51" s="45">
        <f>IFERROR(Oferta!AJ51/AVERAGE(Ventas!AJ49:AJ51),"")</f>
        <v>9.5294117647058822</v>
      </c>
      <c r="AK51" s="45" t="str">
        <f>IFERROR(Oferta!AK51/AVERAGE(Ventas!AK49:AK51),"")</f>
        <v/>
      </c>
      <c r="AL51" s="45">
        <f>IFERROR(Oferta!AL51/AVERAGE(Ventas!AL49:AL51),"")</f>
        <v>3.4805194805194803</v>
      </c>
      <c r="AM51" s="45">
        <f>IFERROR(Oferta!AM51/AVERAGE(Ventas!AM49:AM51),"")</f>
        <v>8.7739726027397271</v>
      </c>
      <c r="AN51" s="45">
        <f>IFERROR(Oferta!AN51/AVERAGE(Ventas!AN49:AN51),"")</f>
        <v>13.714285714285715</v>
      </c>
      <c r="AO51" s="45">
        <f>IFERROR(Oferta!AO51/AVERAGE(Ventas!AO49:AO51),"")</f>
        <v>3.4935064935064934</v>
      </c>
      <c r="AP51" s="45">
        <f>IFERROR(Oferta!AP51/AVERAGE(Ventas!AP49:AP51),"")</f>
        <v>9.3027522935779814</v>
      </c>
      <c r="AQ51" s="45">
        <f>IFERROR(Oferta!AQ51/AVERAGE(Ventas!AQ49:AQ51),"")</f>
        <v>6.897849462365591</v>
      </c>
      <c r="AR51" s="45" t="str">
        <f>IFERROR(Oferta!AR51/AVERAGE(Ventas!AR49:AR51),"")</f>
        <v/>
      </c>
      <c r="AS51" s="45">
        <f>IFERROR(Oferta!AS51/AVERAGE(Ventas!AS49:AS51),"")</f>
        <v>4.880281690140845</v>
      </c>
      <c r="AT51" s="45">
        <f>IFERROR(Oferta!AT51/AVERAGE(Ventas!AT49:AT51),"")</f>
        <v>9.7738853503184711</v>
      </c>
      <c r="AU51" s="45">
        <f>IFERROR(Oferta!AU51/AVERAGE(Ventas!AU49:AU51),"")</f>
        <v>11.447368421052632</v>
      </c>
      <c r="AV51" s="45">
        <f>IFERROR(Oferta!AV51/AVERAGE(Ventas!AV49:AV51),"")</f>
        <v>4.880281690140845</v>
      </c>
      <c r="AW51" s="45">
        <f>IFERROR(Oferta!AW51/AVERAGE(Ventas!AW49:AW51),"")</f>
        <v>9.954545454545455</v>
      </c>
      <c r="AX51" s="45">
        <f>IFERROR(Oferta!AX51/AVERAGE(Ventas!AX49:AX51),"")</f>
        <v>8.4959514170040489</v>
      </c>
      <c r="AY51" s="45">
        <f>IFERROR(Oferta!AY51/AVERAGE(Ventas!AY49:AY51),"")</f>
        <v>11.666666666666666</v>
      </c>
      <c r="AZ51" s="45">
        <f>IFERROR(Oferta!AZ51/AVERAGE(Ventas!AZ49:AZ51),"")</f>
        <v>7.605633802816901</v>
      </c>
      <c r="BA51" s="45">
        <f>IFERROR(Oferta!BA51/AVERAGE(Ventas!BA49:BA51),"")</f>
        <v>8.6600985221674875</v>
      </c>
      <c r="BB51" s="45">
        <f>IFERROR(Oferta!BB51/AVERAGE(Ventas!BB49:BB51),"")</f>
        <v>10.5</v>
      </c>
      <c r="BC51" s="45">
        <f>IFERROR(Oferta!BC51/AVERAGE(Ventas!BC49:BC51),"")</f>
        <v>7.8476821192052979</v>
      </c>
      <c r="BD51" s="45">
        <f>IFERROR(Oferta!BD51/AVERAGE(Ventas!BD49:BD51),"")</f>
        <v>8.7627906976744185</v>
      </c>
      <c r="BE51" s="45">
        <f>IFERROR(Oferta!BE51/AVERAGE(Ventas!BE49:BE51),"")</f>
        <v>8.3852459016393439</v>
      </c>
      <c r="BF51" s="45" t="str">
        <f>IFERROR(Oferta!BF51/AVERAGE(Ventas!BF49:BF51),"")</f>
        <v/>
      </c>
      <c r="BG51" s="45">
        <f>IFERROR(Oferta!BG51/AVERAGE(Ventas!BG49:BG51),"")</f>
        <v>10.950000000000001</v>
      </c>
      <c r="BH51" s="45">
        <f>IFERROR(Oferta!BH51/AVERAGE(Ventas!BH49:BH51),"")</f>
        <v>10.818181818181818</v>
      </c>
      <c r="BI51" s="45">
        <f>IFERROR(Oferta!BI51/AVERAGE(Ventas!BI49:BI51),"")</f>
        <v>20</v>
      </c>
      <c r="BJ51" s="45">
        <f>IFERROR(Oferta!BJ51/AVERAGE(Ventas!BJ49:BJ51),"")</f>
        <v>10.950000000000001</v>
      </c>
      <c r="BK51" s="45">
        <f>IFERROR(Oferta!BK51/AVERAGE(Ventas!BK49:BK51),"")</f>
        <v>11.721311475409836</v>
      </c>
      <c r="BL51" s="45">
        <f>IFERROR(Oferta!BL51/AVERAGE(Ventas!BL49:BL51),"")</f>
        <v>11.219885277246654</v>
      </c>
      <c r="BM51" s="45">
        <f>IFERROR(Oferta!BM51/AVERAGE(Ventas!BM49:BM51),"")</f>
        <v>0</v>
      </c>
      <c r="BN51" s="45">
        <f>IFERROR(Oferta!BN51/AVERAGE(Ventas!BN49:BN51),"")</f>
        <v>4.41044776119403</v>
      </c>
      <c r="BO51" s="45">
        <f>IFERROR(Oferta!BO51/AVERAGE(Ventas!BO49:BO51),"")</f>
        <v>6.9814814814814818</v>
      </c>
      <c r="BP51" s="45">
        <f>IFERROR(Oferta!BP51/AVERAGE(Ventas!BP49:BP51),"")</f>
        <v>11.837837837837837</v>
      </c>
      <c r="BQ51" s="45">
        <f>IFERROR(Oferta!BQ51/AVERAGE(Ventas!BQ49:BQ51),"")</f>
        <v>4.3995037220843667</v>
      </c>
      <c r="BR51" s="45">
        <f>IFERROR(Oferta!BR51/AVERAGE(Ventas!BR49:BR51),"")</f>
        <v>7.3250478011472273</v>
      </c>
      <c r="BS51" s="45">
        <f>IFERROR(Oferta!BS51/AVERAGE(Ventas!BS49:BS51),"")</f>
        <v>6.0518358531317489</v>
      </c>
      <c r="BT51" s="45" t="str">
        <f>IFERROR(Oferta!BT51/AVERAGE(Ventas!BT49:BT51),"")</f>
        <v/>
      </c>
      <c r="BU51" s="45">
        <f>IFERROR(Oferta!BU51/AVERAGE(Ventas!BU49:BU51),"")</f>
        <v>3.3101123595505615</v>
      </c>
      <c r="BV51" s="45">
        <f>IFERROR(Oferta!BV51/AVERAGE(Ventas!BV49:BV51),"")</f>
        <v>6.1214235868806695</v>
      </c>
      <c r="BW51" s="45">
        <f>IFERROR(Oferta!BW51/AVERAGE(Ventas!BW49:BW51),"")</f>
        <v>10.023255813953488</v>
      </c>
      <c r="BX51" s="45">
        <f>IFERROR(Oferta!BX51/AVERAGE(Ventas!BX49:BX51),"")</f>
        <v>3.3101123595505615</v>
      </c>
      <c r="BY51" s="45">
        <f>IFERROR(Oferta!BY51/AVERAGE(Ventas!BY49:BY51),"")</f>
        <v>6.9510989010989013</v>
      </c>
      <c r="BZ51" s="45">
        <f>IFERROR(Oferta!BZ51/AVERAGE(Ventas!BZ49:BZ51),"")</f>
        <v>6.2357615894039737</v>
      </c>
      <c r="CA51" s="45" t="str">
        <f>IFERROR(Oferta!CA51/AVERAGE(Ventas!CA49:CA51),"")</f>
        <v/>
      </c>
      <c r="CB51" s="45">
        <f>IFERROR(Oferta!CB51/AVERAGE(Ventas!CB49:CB51),"")</f>
        <v>30.926966292134829</v>
      </c>
      <c r="CC51" s="45">
        <f>IFERROR(Oferta!CC51/AVERAGE(Ventas!CC49:CC51),"")</f>
        <v>8.3975409836065573</v>
      </c>
      <c r="CD51" s="45">
        <f>IFERROR(Oferta!CD51/AVERAGE(Ventas!CD49:CD51),"")</f>
        <v>14.76</v>
      </c>
      <c r="CE51" s="45">
        <f>IFERROR(Oferta!CE51/AVERAGE(Ventas!CE49:CE51),"")</f>
        <v>30.926966292134829</v>
      </c>
      <c r="CF51" s="45">
        <f>IFERROR(Oferta!CF51/AVERAGE(Ventas!CF49:CF51),"")</f>
        <v>8.988847583643123</v>
      </c>
      <c r="CG51" s="45">
        <f>IFERROR(Oferta!CG51/AVERAGE(Ventas!CG49:CG51),"")</f>
        <v>17.724832214765101</v>
      </c>
      <c r="CH51" s="45">
        <f>IFERROR(Oferta!CH51/AVERAGE(Ventas!CH49:CH51),"")</f>
        <v>1.926490984743412</v>
      </c>
      <c r="CI51" s="45">
        <f>IFERROR(Oferta!CI51/AVERAGE(Ventas!CI49:CI51),"")</f>
        <v>3.1804939835338821</v>
      </c>
      <c r="CJ51" s="45">
        <f>IFERROR(Oferta!CJ51/AVERAGE(Ventas!CJ49:CJ51),"")</f>
        <v>5.0204528853177504</v>
      </c>
      <c r="CK51" s="45">
        <f>IFERROR(Oferta!CK51/AVERAGE(Ventas!CK49:CK51),"")</f>
        <v>8.7528089887640448</v>
      </c>
      <c r="CL51" s="45">
        <f>IFERROR(Oferta!CL51/AVERAGE(Ventas!CL49:CL51),"")</f>
        <v>2.787391304347826</v>
      </c>
      <c r="CM51" s="45">
        <f>IFERROR(Oferta!CM51/AVERAGE(Ventas!CM49:CM51),"")</f>
        <v>5.6295843520782389</v>
      </c>
      <c r="CN51" s="45">
        <f>IFERROR(Oferta!CN51/AVERAGE(Ventas!CN49:CN51),"")</f>
        <v>3.96875</v>
      </c>
      <c r="CO51" s="45">
        <f>IFERROR(Oferta!CO51/AVERAGE(Ventas!CO49:CO51),"")</f>
        <v>25</v>
      </c>
      <c r="CP51" s="45">
        <f>IFERROR(Oferta!CP51/AVERAGE(Ventas!CP49:CP51),"")</f>
        <v>12.329999999999998</v>
      </c>
      <c r="CQ51" s="45">
        <f>IFERROR(Oferta!CQ51/AVERAGE(Ventas!CQ49:CQ51),"")</f>
        <v>11.328767123287671</v>
      </c>
      <c r="CR51" s="45">
        <f>IFERROR(Oferta!CR51/AVERAGE(Ventas!CR49:CR51),"")</f>
        <v>17.921052631578949</v>
      </c>
      <c r="CS51" s="45">
        <f>IFERROR(Oferta!CS51/AVERAGE(Ventas!CS49:CS51),"")</f>
        <v>13.376146788990825</v>
      </c>
      <c r="CT51" s="45">
        <f>IFERROR(Oferta!CT51/AVERAGE(Ventas!CT49:CT51),"")</f>
        <v>12.303501945525291</v>
      </c>
      <c r="CU51" s="45">
        <f>IFERROR(Oferta!CU51/AVERAGE(Ventas!CU49:CU51),"")</f>
        <v>12.622950819672131</v>
      </c>
      <c r="CV51" s="45" t="str">
        <f>IFERROR(Oferta!CV51/AVERAGE(Ventas!CV49:CV51),"")</f>
        <v/>
      </c>
      <c r="CW51" s="45">
        <f>IFERROR(Oferta!CW51/AVERAGE(Ventas!CW49:CW51),"")</f>
        <v>4.4157303370786511</v>
      </c>
      <c r="CX51" s="45">
        <f>IFERROR(Oferta!CX51/AVERAGE(Ventas!CX49:CX51),"")</f>
        <v>8.203125</v>
      </c>
      <c r="CY51" s="45">
        <f>IFERROR(Oferta!CY51/AVERAGE(Ventas!CY49:CY51),"")</f>
        <v>13.161290322580644</v>
      </c>
      <c r="CZ51" s="45">
        <f>IFERROR(Oferta!CZ51/AVERAGE(Ventas!CZ49:CZ51),"")</f>
        <v>4.4157303370786511</v>
      </c>
      <c r="DA51" s="45">
        <f>IFERROR(Oferta!DA51/AVERAGE(Ventas!DA49:DA51),"")</f>
        <v>9.0078534031413611</v>
      </c>
      <c r="DB51" s="45">
        <f>IFERROR(Oferta!DB51/AVERAGE(Ventas!DB49:DB51),"")</f>
        <v>7.5482142857142858</v>
      </c>
      <c r="DC51" s="45" t="str">
        <f>IFERROR(Oferta!DC51/AVERAGE(Ventas!DC49:DC51),"")</f>
        <v/>
      </c>
      <c r="DD51" s="45">
        <f>IFERROR(Oferta!DD51/AVERAGE(Ventas!DD49:DD51),"")</f>
        <v>13.625</v>
      </c>
      <c r="DE51" s="45">
        <f>IFERROR(Oferta!DE51/AVERAGE(Ventas!DE49:DE51),"")</f>
        <v>27</v>
      </c>
      <c r="DF51" s="45">
        <f>IFERROR(Oferta!DF51/AVERAGE(Ventas!DF49:DF51),"")</f>
        <v>0.23076923076923078</v>
      </c>
      <c r="DG51" s="45">
        <f>IFERROR(Oferta!DG51/AVERAGE(Ventas!DG49:DG51),"")</f>
        <v>13.625</v>
      </c>
      <c r="DH51" s="45">
        <f>IFERROR(Oferta!DH51/AVERAGE(Ventas!DH49:DH51),"")</f>
        <v>8.6842105263157894</v>
      </c>
      <c r="DI51" s="45">
        <f>IFERROR(Oferta!DI51/AVERAGE(Ventas!DI49:DI51),"")</f>
        <v>12.223880597014926</v>
      </c>
      <c r="DJ51" s="45" t="str">
        <f>IFERROR(Oferta!DJ51/AVERAGE(Ventas!DJ49:DJ51),"")</f>
        <v/>
      </c>
      <c r="DK51" s="45">
        <f>IFERROR(Oferta!DK51/AVERAGE(Ventas!DK49:DK51),"")</f>
        <v>3.8128078817733986</v>
      </c>
      <c r="DL51" s="45">
        <f>IFERROR(Oferta!DL51/AVERAGE(Ventas!DL49:DL51),"")</f>
        <v>5.8267477203647413</v>
      </c>
      <c r="DM51" s="45">
        <f>IFERROR(Oferta!DM51/AVERAGE(Ventas!DM49:DM51),"")</f>
        <v>16.072463768115941</v>
      </c>
      <c r="DN51" s="45">
        <f>IFERROR(Oferta!DN51/AVERAGE(Ventas!DN49:DN51),"")</f>
        <v>3.8423645320197042</v>
      </c>
      <c r="DO51" s="45">
        <f>IFERROR(Oferta!DO51/AVERAGE(Ventas!DO49:DO51),"")</f>
        <v>9.7835820895522385</v>
      </c>
      <c r="DP51" s="45">
        <f>IFERROR(Oferta!DP51/AVERAGE(Ventas!DP49:DP51),"")</f>
        <v>8.1515561569688764</v>
      </c>
      <c r="DQ51" s="45">
        <f>IFERROR(Oferta!DQ51/AVERAGE(Ventas!DQ49:DQ51),"")</f>
        <v>3</v>
      </c>
      <c r="DR51" s="45">
        <f>IFERROR(Oferta!DR51/AVERAGE(Ventas!DR49:DR51),"")</f>
        <v>34.125</v>
      </c>
      <c r="DS51" s="45">
        <f>IFERROR(Oferta!DS51/AVERAGE(Ventas!DS49:DS51),"")</f>
        <v>28.857142857142858</v>
      </c>
      <c r="DT51" s="45">
        <f>IFERROR(Oferta!DT51/AVERAGE(Ventas!DT49:DT51),"")</f>
        <v>28.615384615384617</v>
      </c>
      <c r="DU51" s="45">
        <f>IFERROR(Oferta!DU51/AVERAGE(Ventas!DU49:DU51),"")</f>
        <v>33.96373056994819</v>
      </c>
      <c r="DV51" s="45">
        <f>IFERROR(Oferta!DV51/AVERAGE(Ventas!DV49:DV51),"")</f>
        <v>28.834532374100718</v>
      </c>
      <c r="DW51" s="45">
        <f>IFERROR(Oferta!DW51/AVERAGE(Ventas!DW49:DW51),"")</f>
        <v>31.816265060240962</v>
      </c>
      <c r="DX51" s="45">
        <f>IFERROR(Oferta!DX51/AVERAGE(Ventas!DX49:DX51),"")</f>
        <v>32.25</v>
      </c>
      <c r="DY51" s="45">
        <f>IFERROR(Oferta!DY51/AVERAGE(Ventas!DY49:DY51),"")</f>
        <v>27.384615384615383</v>
      </c>
      <c r="DZ51" s="45">
        <f>IFERROR(Oferta!DZ51/AVERAGE(Ventas!DZ49:DZ51),"")</f>
        <v>14.4375</v>
      </c>
      <c r="EA51" s="45">
        <f>IFERROR(Oferta!EA51/AVERAGE(Ventas!EA49:EA51),"")</f>
        <v>10.5</v>
      </c>
      <c r="EB51" s="45">
        <f>IFERROR(Oferta!EB51/AVERAGE(Ventas!EB49:EB51),"")</f>
        <v>28.212765957446809</v>
      </c>
      <c r="EC51" s="45">
        <f>IFERROR(Oferta!EC51/AVERAGE(Ventas!EC49:EC51),"")</f>
        <v>12.923076923076923</v>
      </c>
      <c r="ED51" s="45">
        <f>IFERROR(Oferta!ED51/AVERAGE(Ventas!ED49:ED51),"")</f>
        <v>22.767123287671232</v>
      </c>
      <c r="EE51" s="45">
        <f>IFERROR(Oferta!EE51/AVERAGE(Ventas!EE49:EE51),"")</f>
        <v>2.0420711974110031</v>
      </c>
      <c r="EF51" s="45">
        <f>IFERROR(Oferta!EF51/AVERAGE(Ventas!EF49:EF51),"")</f>
        <v>3.950946840063883</v>
      </c>
      <c r="EG51" s="45">
        <f>IFERROR(Oferta!EG51/AVERAGE(Ventas!EG49:EG51),"")</f>
        <v>6.1451573355128728</v>
      </c>
      <c r="EH51" s="45">
        <f>IFERROR(Oferta!EH51/AVERAGE(Ventas!EH49:EH51),"")</f>
        <v>9.0931034482758619</v>
      </c>
      <c r="EI51" s="45">
        <f>IFERROR(Oferta!EI51/AVERAGE(Ventas!EI49:EI51),"")</f>
        <v>3.8252344416027282</v>
      </c>
      <c r="EJ51" s="45">
        <f>IFERROR(Oferta!EJ51/AVERAGE(Ventas!EJ49:EJ51),"")</f>
        <v>7.0267545116012604</v>
      </c>
      <c r="EK51" s="45">
        <f>IFERROR(Oferta!EK51/AVERAGE(Ventas!EK49:EK51),"")</f>
        <v>5.5975389299419618</v>
      </c>
      <c r="EL51" s="45">
        <f>IFERROR(Oferta!EL51/AVERAGE(Ventas!EL49:EL51),"")</f>
        <v>3.6224920802534317</v>
      </c>
      <c r="EM51" s="45">
        <f>IFERROR(Oferta!EM51/AVERAGE(Ventas!EM49:EM51),"")</f>
        <v>4.5699836867862969</v>
      </c>
      <c r="EN51" s="45">
        <f>IFERROR(Oferta!EN51/AVERAGE(Ventas!EN49:EN51),"")</f>
        <v>6.5560805258833197</v>
      </c>
      <c r="EO51" s="45">
        <f>IFERROR(Oferta!EO51/AVERAGE(Ventas!EO49:EO51),"")</f>
        <v>9.4681801930639971</v>
      </c>
      <c r="EP51" s="45">
        <f>IFERROR(Oferta!EP51/AVERAGE(Ventas!EP49:EP51),"")</f>
        <v>4.4657645624019979</v>
      </c>
      <c r="EQ51" s="45">
        <f>IFERROR(Oferta!EQ51/AVERAGE(Ventas!EQ49:EQ51),"")</f>
        <v>7.3626101594217248</v>
      </c>
      <c r="ER51" s="45">
        <f>IFERROR(Oferta!ER51/AVERAGE(Ventas!ER49:ER51),"")</f>
        <v>6.029505305075233</v>
      </c>
      <c r="ES51" s="45">
        <f>IFERROR(Oferta!ES51/AVERAGE(Ventas!ES49:ES51),"")</f>
        <v>3.7263655462184877</v>
      </c>
      <c r="ET51" s="45">
        <f>IFERROR(Oferta!ET51/AVERAGE(Ventas!ET49:ET51),"")</f>
        <v>4.9877851177863644</v>
      </c>
      <c r="EU51" s="45">
        <f>IFERROR(Oferta!EU51/AVERAGE(Ventas!EU49:EU51),"")</f>
        <v>6.8294027172519867</v>
      </c>
      <c r="EV51" s="45">
        <f>IFERROR(Oferta!EV51/AVERAGE(Ventas!EV49:EV51),"")</f>
        <v>9.8133963219166525</v>
      </c>
      <c r="EW51" s="45">
        <f>IFERROR(Oferta!EW51/AVERAGE(Ventas!EW49:EW51),"")</f>
        <v>4.8539832869080781</v>
      </c>
      <c r="EX51" s="45">
        <f>IFERROR(Oferta!EX51/AVERAGE(Ventas!EX49:EX51),"")</f>
        <v>7.6508290372021737</v>
      </c>
      <c r="EY51" s="45">
        <f>IFERROR(Oferta!EY51/AVERAGE(Ventas!EY49:EY51),"")</f>
        <v>6.3792457131278333</v>
      </c>
      <c r="EZ51" s="45">
        <f>IFERROR(Oferta!EZ51/AVERAGE(Ventas!EZ49:EZ51),"")</f>
        <v>3.8457112970711296</v>
      </c>
      <c r="FA51" s="45">
        <f>IFERROR(Oferta!FA51/AVERAGE(Ventas!FA49:FA51),"")</f>
        <v>5.0420889027043829</v>
      </c>
      <c r="FB51" s="45">
        <f>IFERROR(Oferta!FB51/AVERAGE(Ventas!FB49:FB51),"")</f>
        <v>6.83719590268886</v>
      </c>
      <c r="FC51" s="45">
        <f>IFERROR(Oferta!FC51/AVERAGE(Ventas!FC49:FC51),"")</f>
        <v>9.8145528044466896</v>
      </c>
      <c r="FD51" s="45">
        <f>IFERROR(Oferta!FD51/AVERAGE(Ventas!FD49:FD51),"")</f>
        <v>4.9149858309718288</v>
      </c>
      <c r="FE51" s="45">
        <f>IFERROR(Oferta!FE51/AVERAGE(Ventas!FE49:FE51),"")</f>
        <v>7.6571879203970861</v>
      </c>
      <c r="FF51" s="45">
        <f>IFERROR(Oferta!FF51/AVERAGE(Ventas!FF49:FF51),"")</f>
        <v>6.4094908226728018</v>
      </c>
    </row>
    <row r="52" spans="1:162" x14ac:dyDescent="0.25">
      <c r="A52" s="34">
        <v>41548</v>
      </c>
      <c r="B52" s="45">
        <f>IFERROR(Oferta!B52/AVERAGE(Ventas!B50:B52),"")</f>
        <v>12</v>
      </c>
      <c r="C52" s="45">
        <f>IFERROR(Oferta!C52/AVERAGE(Ventas!C50:C52),"")</f>
        <v>7.2116834170854274</v>
      </c>
      <c r="D52" s="45">
        <f>IFERROR(Oferta!D52/AVERAGE(Ventas!D50:D52),"")</f>
        <v>9.9102447869446966</v>
      </c>
      <c r="E52" s="45">
        <f>IFERROR(Oferta!E52/AVERAGE(Ventas!E50:E52),"")</f>
        <v>16.195704057279237</v>
      </c>
      <c r="F52" s="45">
        <f>IFERROR(Oferta!F52/AVERAGE(Ventas!F50:F52),"")</f>
        <v>7.2236842105263159</v>
      </c>
      <c r="G52" s="45">
        <f>IFERROR(Oferta!G52/AVERAGE(Ventas!G50:G52),"")</f>
        <v>11.180371352785146</v>
      </c>
      <c r="H52" s="45">
        <f>IFERROR(Oferta!H52/AVERAGE(Ventas!H50:H52),"")</f>
        <v>10.080794010099252</v>
      </c>
      <c r="I52" s="45" t="str">
        <f>IFERROR(Oferta!I52/AVERAGE(Ventas!I50:I52),"")</f>
        <v/>
      </c>
      <c r="J52" s="45">
        <f>IFERROR(Oferta!J52/AVERAGE(Ventas!J50:J52),"")</f>
        <v>3.9765957446808513</v>
      </c>
      <c r="K52" s="45">
        <f>IFERROR(Oferta!K52/AVERAGE(Ventas!K50:K52),"")</f>
        <v>5.2615384615384615</v>
      </c>
      <c r="L52" s="45">
        <f>IFERROR(Oferta!L52/AVERAGE(Ventas!L50:L52),"")</f>
        <v>12.296842105263158</v>
      </c>
      <c r="M52" s="45">
        <f>IFERROR(Oferta!M52/AVERAGE(Ventas!M50:M52),"")</f>
        <v>3.9765957446808513</v>
      </c>
      <c r="N52" s="45">
        <f>IFERROR(Oferta!N52/AVERAGE(Ventas!N50:N52),"")</f>
        <v>7.6743682310469312</v>
      </c>
      <c r="O52" s="45">
        <f>IFERROR(Oferta!O52/AVERAGE(Ventas!O50:O52),"")</f>
        <v>6.7374663072776277</v>
      </c>
      <c r="P52" s="45">
        <f>IFERROR(Oferta!P52/AVERAGE(Ventas!P50:P52),"")</f>
        <v>2.6964285714285716</v>
      </c>
      <c r="Q52" s="45">
        <f>IFERROR(Oferta!Q52/AVERAGE(Ventas!Q50:Q52),"")</f>
        <v>2.7047565437658316</v>
      </c>
      <c r="R52" s="45">
        <f>IFERROR(Oferta!R52/AVERAGE(Ventas!R50:R52),"")</f>
        <v>4.7393582187295351</v>
      </c>
      <c r="S52" s="45">
        <f>IFERROR(Oferta!S52/AVERAGE(Ventas!S50:S52),"")</f>
        <v>6.9002770083102494</v>
      </c>
      <c r="T52" s="45">
        <f>IFERROR(Oferta!T52/AVERAGE(Ventas!T50:T52),"")</f>
        <v>2.7046273205874205</v>
      </c>
      <c r="U52" s="45">
        <f>IFERROR(Oferta!U52/AVERAGE(Ventas!U50:U52),"")</f>
        <v>5.6360153256704981</v>
      </c>
      <c r="V52" s="45">
        <f>IFERROR(Oferta!V52/AVERAGE(Ventas!V50:V52),"")</f>
        <v>3.9348769898697538</v>
      </c>
      <c r="W52" s="45">
        <f>IFERROR(Oferta!W52/AVERAGE(Ventas!W50:W52),"")</f>
        <v>4.6017699115044248</v>
      </c>
      <c r="X52" s="45">
        <f>IFERROR(Oferta!X52/AVERAGE(Ventas!X50:X52),"")</f>
        <v>4.8493975903614457</v>
      </c>
      <c r="Y52" s="45">
        <f>IFERROR(Oferta!Y52/AVERAGE(Ventas!Y50:Y52),"")</f>
        <v>10.16949152542373</v>
      </c>
      <c r="Z52" s="45">
        <f>IFERROR(Oferta!Z52/AVERAGE(Ventas!Z50:Z52),"")</f>
        <v>7.7619047619047619</v>
      </c>
      <c r="AA52" s="45">
        <f>IFERROR(Oferta!AA52/AVERAGE(Ventas!AA50:AA52),"")</f>
        <v>4.6831683168316829</v>
      </c>
      <c r="AB52" s="45">
        <f>IFERROR(Oferta!AB52/AVERAGE(Ventas!AB50:AB52),"")</f>
        <v>8.9262295081967213</v>
      </c>
      <c r="AC52" s="45">
        <f>IFERROR(Oferta!AC52/AVERAGE(Ventas!AC50:AC52),"")</f>
        <v>5.9011764705882346</v>
      </c>
      <c r="AD52" s="45" t="str">
        <f>IFERROR(Oferta!AD52/AVERAGE(Ventas!AD50:AD52),"")</f>
        <v/>
      </c>
      <c r="AE52" s="45">
        <f>IFERROR(Oferta!AE52/AVERAGE(Ventas!AE50:AE52),"")</f>
        <v>11.324175824175825</v>
      </c>
      <c r="AF52" s="45">
        <f>IFERROR(Oferta!AF52/AVERAGE(Ventas!AF50:AF52),"")</f>
        <v>10.553571428571429</v>
      </c>
      <c r="AG52" s="45">
        <f>IFERROR(Oferta!AG52/AVERAGE(Ventas!AG50:AG52),"")</f>
        <v>24.176470588235293</v>
      </c>
      <c r="AH52" s="45">
        <f>IFERROR(Oferta!AH52/AVERAGE(Ventas!AH50:AH52),"")</f>
        <v>11.324175824175825</v>
      </c>
      <c r="AI52" s="45">
        <f>IFERROR(Oferta!AI52/AVERAGE(Ventas!AI50:AI52),"")</f>
        <v>11.333333333333334</v>
      </c>
      <c r="AJ52" s="45">
        <f>IFERROR(Oferta!AJ52/AVERAGE(Ventas!AJ50:AJ52),"")</f>
        <v>11.329853862212945</v>
      </c>
      <c r="AK52" s="45" t="str">
        <f>IFERROR(Oferta!AK52/AVERAGE(Ventas!AK50:AK52),"")</f>
        <v/>
      </c>
      <c r="AL52" s="45">
        <f>IFERROR(Oferta!AL52/AVERAGE(Ventas!AL50:AL52),"")</f>
        <v>4.568807339449541</v>
      </c>
      <c r="AM52" s="45">
        <f>IFERROR(Oferta!AM52/AVERAGE(Ventas!AM50:AM52),"")</f>
        <v>8.8067796610169502</v>
      </c>
      <c r="AN52" s="45">
        <f>IFERROR(Oferta!AN52/AVERAGE(Ventas!AN50:AN52),"")</f>
        <v>14.195121951219512</v>
      </c>
      <c r="AO52" s="45">
        <f>IFERROR(Oferta!AO52/AVERAGE(Ventas!AO50:AO52),"")</f>
        <v>4.5825688073394488</v>
      </c>
      <c r="AP52" s="45">
        <f>IFERROR(Oferta!AP52/AVERAGE(Ventas!AP50:AP52),"")</f>
        <v>9.4642857142857135</v>
      </c>
      <c r="AQ52" s="45">
        <f>IFERROR(Oferta!AQ52/AVERAGE(Ventas!AQ50:AQ52),"")</f>
        <v>7.5433212996389898</v>
      </c>
      <c r="AR52" s="45" t="str">
        <f>IFERROR(Oferta!AR52/AVERAGE(Ventas!AR50:AR52),"")</f>
        <v/>
      </c>
      <c r="AS52" s="45">
        <f>IFERROR(Oferta!AS52/AVERAGE(Ventas!AS50:AS52),"")</f>
        <v>8.4749999999999996</v>
      </c>
      <c r="AT52" s="45">
        <f>IFERROR(Oferta!AT52/AVERAGE(Ventas!AT50:AT52),"")</f>
        <v>10.296703296703297</v>
      </c>
      <c r="AU52" s="45">
        <f>IFERROR(Oferta!AU52/AVERAGE(Ventas!AU50:AU52),"")</f>
        <v>17.099999999999998</v>
      </c>
      <c r="AV52" s="45">
        <f>IFERROR(Oferta!AV52/AVERAGE(Ventas!AV50:AV52),"")</f>
        <v>8.4749999999999996</v>
      </c>
      <c r="AW52" s="45">
        <f>IFERROR(Oferta!AW52/AVERAGE(Ventas!AW50:AW52),"")</f>
        <v>10.761092150170647</v>
      </c>
      <c r="AX52" s="45">
        <f>IFERROR(Oferta!AX52/AVERAGE(Ventas!AX50:AX52),"")</f>
        <v>10.270777479892761</v>
      </c>
      <c r="AY52" s="45">
        <f>IFERROR(Oferta!AY52/AVERAGE(Ventas!AY50:AY52),"")</f>
        <v>20.842105263157897</v>
      </c>
      <c r="AZ52" s="45">
        <f>IFERROR(Oferta!AZ52/AVERAGE(Ventas!AZ50:AZ52),"")</f>
        <v>9.7837837837837842</v>
      </c>
      <c r="BA52" s="45">
        <f>IFERROR(Oferta!BA52/AVERAGE(Ventas!BA50:BA52),"")</f>
        <v>10.157894736842104</v>
      </c>
      <c r="BB52" s="45">
        <f>IFERROR(Oferta!BB52/AVERAGE(Ventas!BB50:BB52),"")</f>
        <v>14.625</v>
      </c>
      <c r="BC52" s="45">
        <f>IFERROR(Oferta!BC52/AVERAGE(Ventas!BC50:BC52),"")</f>
        <v>11.399999999999999</v>
      </c>
      <c r="BD52" s="45">
        <f>IFERROR(Oferta!BD52/AVERAGE(Ventas!BD50:BD52),"")</f>
        <v>10.35754189944134</v>
      </c>
      <c r="BE52" s="45">
        <f>IFERROR(Oferta!BE52/AVERAGE(Ventas!BE50:BE52),"")</f>
        <v>10.796116504854369</v>
      </c>
      <c r="BF52" s="45" t="str">
        <f>IFERROR(Oferta!BF52/AVERAGE(Ventas!BF50:BF52),"")</f>
        <v/>
      </c>
      <c r="BG52" s="45">
        <f>IFERROR(Oferta!BG52/AVERAGE(Ventas!BG50:BG52),"")</f>
        <v>11.263636363636364</v>
      </c>
      <c r="BH52" s="45">
        <f>IFERROR(Oferta!BH52/AVERAGE(Ventas!BH50:BH52),"")</f>
        <v>9.5470588235294116</v>
      </c>
      <c r="BI52" s="45">
        <f>IFERROR(Oferta!BI52/AVERAGE(Ventas!BI50:BI52),"")</f>
        <v>14.608695652173912</v>
      </c>
      <c r="BJ52" s="45">
        <f>IFERROR(Oferta!BJ52/AVERAGE(Ventas!BJ50:BJ52),"")</f>
        <v>11.263636363636364</v>
      </c>
      <c r="BK52" s="45">
        <f>IFERROR(Oferta!BK52/AVERAGE(Ventas!BK50:BK52),"")</f>
        <v>10.150259067357513</v>
      </c>
      <c r="BL52" s="45">
        <f>IFERROR(Oferta!BL52/AVERAGE(Ventas!BL50:BL52),"")</f>
        <v>10.852772466539196</v>
      </c>
      <c r="BM52" s="45">
        <f>IFERROR(Oferta!BM52/AVERAGE(Ventas!BM50:BM52),"")</f>
        <v>0</v>
      </c>
      <c r="BN52" s="45">
        <f>IFERROR(Oferta!BN52/AVERAGE(Ventas!BN50:BN52),"")</f>
        <v>4.4881266490765173</v>
      </c>
      <c r="BO52" s="45">
        <f>IFERROR(Oferta!BO52/AVERAGE(Ventas!BO50:BO52),"")</f>
        <v>10.684454756380511</v>
      </c>
      <c r="BP52" s="45">
        <f>IFERROR(Oferta!BP52/AVERAGE(Ventas!BP50:BP52),"")</f>
        <v>14.042553191489363</v>
      </c>
      <c r="BQ52" s="45">
        <f>IFERROR(Oferta!BQ52/AVERAGE(Ventas!BQ50:BQ52),"")</f>
        <v>4.4763157894736842</v>
      </c>
      <c r="BR52" s="45">
        <f>IFERROR(Oferta!BR52/AVERAGE(Ventas!BR50:BR52),"")</f>
        <v>11.014644351464435</v>
      </c>
      <c r="BS52" s="45">
        <f>IFERROR(Oferta!BS52/AVERAGE(Ventas!BS50:BS52),"")</f>
        <v>8.1188811188811183</v>
      </c>
      <c r="BT52" s="45" t="str">
        <f>IFERROR(Oferta!BT52/AVERAGE(Ventas!BT50:BT52),"")</f>
        <v/>
      </c>
      <c r="BU52" s="45">
        <f>IFERROR(Oferta!BU52/AVERAGE(Ventas!BU50:BU52),"")</f>
        <v>3.9911504424778763</v>
      </c>
      <c r="BV52" s="45">
        <f>IFERROR(Oferta!BV52/AVERAGE(Ventas!BV50:BV52),"")</f>
        <v>8.7736943907156668</v>
      </c>
      <c r="BW52" s="45">
        <f>IFERROR(Oferta!BW52/AVERAGE(Ventas!BW50:BW52),"")</f>
        <v>11.942675159235668</v>
      </c>
      <c r="BX52" s="45">
        <f>IFERROR(Oferta!BX52/AVERAGE(Ventas!BX50:BX52),"")</f>
        <v>3.9911504424778763</v>
      </c>
      <c r="BY52" s="45">
        <f>IFERROR(Oferta!BY52/AVERAGE(Ventas!BY50:BY52),"")</f>
        <v>9.5118694362017813</v>
      </c>
      <c r="BZ52" s="45">
        <f>IFERROR(Oferta!BZ52/AVERAGE(Ventas!BZ50:BZ52),"")</f>
        <v>8.4024896265560152</v>
      </c>
      <c r="CA52" s="45" t="str">
        <f>IFERROR(Oferta!CA52/AVERAGE(Ventas!CA50:CA52),"")</f>
        <v/>
      </c>
      <c r="CB52" s="45">
        <f>IFERROR(Oferta!CB52/AVERAGE(Ventas!CB50:CB52),"")</f>
        <v>5.2709867452135493</v>
      </c>
      <c r="CC52" s="45">
        <f>IFERROR(Oferta!CC52/AVERAGE(Ventas!CC50:CC52),"")</f>
        <v>5.6925795053003538</v>
      </c>
      <c r="CD52" s="45">
        <f>IFERROR(Oferta!CD52/AVERAGE(Ventas!CD50:CD52),"")</f>
        <v>9.8823529411764692</v>
      </c>
      <c r="CE52" s="45">
        <f>IFERROR(Oferta!CE52/AVERAGE(Ventas!CE50:CE52),"")</f>
        <v>5.2709867452135493</v>
      </c>
      <c r="CF52" s="45">
        <f>IFERROR(Oferta!CF52/AVERAGE(Ventas!CF50:CF52),"")</f>
        <v>6.1419558359621451</v>
      </c>
      <c r="CG52" s="45">
        <f>IFERROR(Oferta!CG52/AVERAGE(Ventas!CG50:CG52),"")</f>
        <v>5.5481927710843371</v>
      </c>
      <c r="CH52" s="45">
        <f>IFERROR(Oferta!CH52/AVERAGE(Ventas!CH50:CH52),"")</f>
        <v>1.6748704663212437</v>
      </c>
      <c r="CI52" s="45">
        <f>IFERROR(Oferta!CI52/AVERAGE(Ventas!CI50:CI52),"")</f>
        <v>2.9274360746371806</v>
      </c>
      <c r="CJ52" s="45">
        <f>IFERROR(Oferta!CJ52/AVERAGE(Ventas!CJ50:CJ52),"")</f>
        <v>5.6392733564013842</v>
      </c>
      <c r="CK52" s="45">
        <f>IFERROR(Oferta!CK52/AVERAGE(Ventas!CK50:CK52),"")</f>
        <v>8.2899999999999991</v>
      </c>
      <c r="CL52" s="45">
        <f>IFERROR(Oferta!CL52/AVERAGE(Ventas!CL50:CL52),"")</f>
        <v>2.4916629112212711</v>
      </c>
      <c r="CM52" s="45">
        <f>IFERROR(Oferta!CM52/AVERAGE(Ventas!CM50:CM52),"")</f>
        <v>6.1854395604395611</v>
      </c>
      <c r="CN52" s="45">
        <f>IFERROR(Oferta!CN52/AVERAGE(Ventas!CN50:CN52),"")</f>
        <v>3.9551020408163264</v>
      </c>
      <c r="CO52" s="45">
        <f>IFERROR(Oferta!CO52/AVERAGE(Ventas!CO50:CO52),"")</f>
        <v>19.09090909090909</v>
      </c>
      <c r="CP52" s="45">
        <f>IFERROR(Oferta!CP52/AVERAGE(Ventas!CP50:CP52),"")</f>
        <v>11.602040816326532</v>
      </c>
      <c r="CQ52" s="45">
        <f>IFERROR(Oferta!CQ52/AVERAGE(Ventas!CQ50:CQ52),"")</f>
        <v>10.734597156398104</v>
      </c>
      <c r="CR52" s="45">
        <f>IFERROR(Oferta!CR52/AVERAGE(Ventas!CR50:CR52),"")</f>
        <v>24.888888888888889</v>
      </c>
      <c r="CS52" s="45">
        <f>IFERROR(Oferta!CS52/AVERAGE(Ventas!CS50:CS52),"")</f>
        <v>12.357798165137615</v>
      </c>
      <c r="CT52" s="45">
        <f>IFERROR(Oferta!CT52/AVERAGE(Ventas!CT50:CT52),"")</f>
        <v>12.340336134453782</v>
      </c>
      <c r="CU52" s="45">
        <f>IFERROR(Oferta!CU52/AVERAGE(Ventas!CU50:CU52),"")</f>
        <v>12.345821325648414</v>
      </c>
      <c r="CV52" s="45" t="str">
        <f>IFERROR(Oferta!CV52/AVERAGE(Ventas!CV50:CV52),"")</f>
        <v/>
      </c>
      <c r="CW52" s="45">
        <f>IFERROR(Oferta!CW52/AVERAGE(Ventas!CW50:CW52),"")</f>
        <v>3.9304812834224596</v>
      </c>
      <c r="CX52" s="45">
        <f>IFERROR(Oferta!CX52/AVERAGE(Ventas!CX50:CX52),"")</f>
        <v>9.3807692307692303</v>
      </c>
      <c r="CY52" s="45">
        <f>IFERROR(Oferta!CY52/AVERAGE(Ventas!CY50:CY52),"")</f>
        <v>13.3</v>
      </c>
      <c r="CZ52" s="45">
        <f>IFERROR(Oferta!CZ52/AVERAGE(Ventas!CZ50:CZ52),"")</f>
        <v>3.9304812834224596</v>
      </c>
      <c r="DA52" s="45">
        <f>IFERROR(Oferta!DA52/AVERAGE(Ventas!DA50:DA52),"")</f>
        <v>10.115625</v>
      </c>
      <c r="DB52" s="45">
        <f>IFERROR(Oferta!DB52/AVERAGE(Ventas!DB50:DB52),"")</f>
        <v>7.834319526627219</v>
      </c>
      <c r="DC52" s="45" t="str">
        <f>IFERROR(Oferta!DC52/AVERAGE(Ventas!DC50:DC52),"")</f>
        <v/>
      </c>
      <c r="DD52" s="45">
        <f>IFERROR(Oferta!DD52/AVERAGE(Ventas!DD50:DD52),"")</f>
        <v>12.625</v>
      </c>
      <c r="DE52" s="45">
        <f>IFERROR(Oferta!DE52/AVERAGE(Ventas!DE50:DE52),"")</f>
        <v>23</v>
      </c>
      <c r="DF52" s="45">
        <f>IFERROR(Oferta!DF52/AVERAGE(Ventas!DF50:DF52),"")</f>
        <v>8.5434782608695645</v>
      </c>
      <c r="DG52" s="45">
        <f>IFERROR(Oferta!DG52/AVERAGE(Ventas!DG50:DG52),"")</f>
        <v>12.625</v>
      </c>
      <c r="DH52" s="45">
        <f>IFERROR(Oferta!DH52/AVERAGE(Ventas!DH50:DH52),"")</f>
        <v>11.53448275862069</v>
      </c>
      <c r="DI52" s="45">
        <f>IFERROR(Oferta!DI52/AVERAGE(Ventas!DI50:DI52),"")</f>
        <v>12.028301886792452</v>
      </c>
      <c r="DJ52" s="45" t="str">
        <f>IFERROR(Oferta!DJ52/AVERAGE(Ventas!DJ50:DJ52),"")</f>
        <v/>
      </c>
      <c r="DK52" s="45">
        <f>IFERROR(Oferta!DK52/AVERAGE(Ventas!DK50:DK52),"")</f>
        <v>2.9543147208121825</v>
      </c>
      <c r="DL52" s="45">
        <f>IFERROR(Oferta!DL52/AVERAGE(Ventas!DL50:DL52),"")</f>
        <v>4.4438040345821328</v>
      </c>
      <c r="DM52" s="45">
        <f>IFERROR(Oferta!DM52/AVERAGE(Ventas!DM50:DM52),"")</f>
        <v>17.258241758241759</v>
      </c>
      <c r="DN52" s="45">
        <f>IFERROR(Oferta!DN52/AVERAGE(Ventas!DN50:DN52),"")</f>
        <v>2.9847715736040605</v>
      </c>
      <c r="DO52" s="45">
        <f>IFERROR(Oferta!DO52/AVERAGE(Ventas!DO50:DO52),"")</f>
        <v>8.8525519848771257</v>
      </c>
      <c r="DP52" s="45">
        <f>IFERROR(Oferta!DP52/AVERAGE(Ventas!DP50:DP52),"")</f>
        <v>7.2603305785123968</v>
      </c>
      <c r="DQ52" s="45">
        <f>IFERROR(Oferta!DQ52/AVERAGE(Ventas!DQ50:DQ52),"")</f>
        <v>0</v>
      </c>
      <c r="DR52" s="45">
        <f>IFERROR(Oferta!DR52/AVERAGE(Ventas!DR50:DR52),"")</f>
        <v>31.854271356783922</v>
      </c>
      <c r="DS52" s="45">
        <f>IFERROR(Oferta!DS52/AVERAGE(Ventas!DS50:DS52),"")</f>
        <v>24</v>
      </c>
      <c r="DT52" s="45">
        <f>IFERROR(Oferta!DT52/AVERAGE(Ventas!DT50:DT52),"")</f>
        <v>25.5</v>
      </c>
      <c r="DU52" s="45">
        <f>IFERROR(Oferta!DU52/AVERAGE(Ventas!DU50:DU52),"")</f>
        <v>31.53731343283582</v>
      </c>
      <c r="DV52" s="45">
        <f>IFERROR(Oferta!DV52/AVERAGE(Ventas!DV50:DV52),"")</f>
        <v>24.132075471698112</v>
      </c>
      <c r="DW52" s="45">
        <f>IFERROR(Oferta!DW52/AVERAGE(Ventas!DW50:DW52),"")</f>
        <v>28.266666666666666</v>
      </c>
      <c r="DX52" s="45">
        <f>IFERROR(Oferta!DX52/AVERAGE(Ventas!DX50:DX52),"")</f>
        <v>27.666666666666668</v>
      </c>
      <c r="DY52" s="45">
        <f>IFERROR(Oferta!DY52/AVERAGE(Ventas!DY50:DY52),"")</f>
        <v>12.44</v>
      </c>
      <c r="DZ52" s="45">
        <f>IFERROR(Oferta!DZ52/AVERAGE(Ventas!DZ50:DZ52),"")</f>
        <v>9.7142857142857135</v>
      </c>
      <c r="EA52" s="45">
        <f>IFERROR(Oferta!EA52/AVERAGE(Ventas!EA50:EA52),"")</f>
        <v>9.9</v>
      </c>
      <c r="EB52" s="45">
        <f>IFERROR(Oferta!EB52/AVERAGE(Ventas!EB50:EB52),"")</f>
        <v>14.071428571428571</v>
      </c>
      <c r="EC52" s="45">
        <f>IFERROR(Oferta!EC52/AVERAGE(Ventas!EC50:EC52),"")</f>
        <v>9.7741935483870961</v>
      </c>
      <c r="ED52" s="45">
        <f>IFERROR(Oferta!ED52/AVERAGE(Ventas!ED50:ED52),"")</f>
        <v>12.913043478260869</v>
      </c>
      <c r="EE52" s="45">
        <f>IFERROR(Oferta!EE52/AVERAGE(Ventas!EE50:EE52),"")</f>
        <v>1.9004237288135593</v>
      </c>
      <c r="EF52" s="45">
        <f>IFERROR(Oferta!EF52/AVERAGE(Ventas!EF50:EF52),"")</f>
        <v>3.2928241538567584</v>
      </c>
      <c r="EG52" s="45">
        <f>IFERROR(Oferta!EG52/AVERAGE(Ventas!EG50:EG52),"")</f>
        <v>6.8137397634212915</v>
      </c>
      <c r="EH52" s="45">
        <f>IFERROR(Oferta!EH52/AVERAGE(Ventas!EH50:EH52),"")</f>
        <v>9.2869010819165378</v>
      </c>
      <c r="EI52" s="45">
        <f>IFERROR(Oferta!EI52/AVERAGE(Ventas!EI50:EI52),"")</f>
        <v>3.2077535434599702</v>
      </c>
      <c r="EJ52" s="45">
        <f>IFERROR(Oferta!EJ52/AVERAGE(Ventas!EJ50:EJ52),"")</f>
        <v>7.6055919831745635</v>
      </c>
      <c r="EK52" s="45">
        <f>IFERROR(Oferta!EK52/AVERAGE(Ventas!EK50:EK52),"")</f>
        <v>5.456400037954265</v>
      </c>
      <c r="EL52" s="45">
        <f>IFERROR(Oferta!EL52/AVERAGE(Ventas!EL50:EL52),"")</f>
        <v>3.4694598687531548</v>
      </c>
      <c r="EM52" s="45">
        <f>IFERROR(Oferta!EM52/AVERAGE(Ventas!EM50:EM52),"")</f>
        <v>3.7683702308054641</v>
      </c>
      <c r="EN52" s="45">
        <f>IFERROR(Oferta!EN52/AVERAGE(Ventas!EN50:EN52),"")</f>
        <v>7.265923566878981</v>
      </c>
      <c r="EO52" s="45">
        <f>IFERROR(Oferta!EO52/AVERAGE(Ventas!EO50:EO52),"")</f>
        <v>9.3817989790529825</v>
      </c>
      <c r="EP52" s="45">
        <f>IFERROR(Oferta!EP52/AVERAGE(Ventas!EP50:EP52),"")</f>
        <v>3.7371473767466385</v>
      </c>
      <c r="EQ52" s="45">
        <f>IFERROR(Oferta!EQ52/AVERAGE(Ventas!EQ50:EQ52),"")</f>
        <v>7.9029625311357252</v>
      </c>
      <c r="ER52" s="45">
        <f>IFERROR(Oferta!ER52/AVERAGE(Ventas!ER50:ER52),"")</f>
        <v>5.8147697837923555</v>
      </c>
      <c r="ES52" s="45">
        <f>IFERROR(Oferta!ES52/AVERAGE(Ventas!ES50:ES52),"")</f>
        <v>3.5551654964894688</v>
      </c>
      <c r="ET52" s="45">
        <f>IFERROR(Oferta!ET52/AVERAGE(Ventas!ET50:ET52),"")</f>
        <v>4.1439056060520523</v>
      </c>
      <c r="EU52" s="45">
        <f>IFERROR(Oferta!EU52/AVERAGE(Ventas!EU50:EU52),"")</f>
        <v>7.4719339123067146</v>
      </c>
      <c r="EV52" s="45">
        <f>IFERROR(Oferta!EV52/AVERAGE(Ventas!EV50:EV52),"")</f>
        <v>9.7602329450915146</v>
      </c>
      <c r="EW52" s="45">
        <f>IFERROR(Oferta!EW52/AVERAGE(Ventas!EW50:EW52),"")</f>
        <v>4.0843355152991325</v>
      </c>
      <c r="EX52" s="45">
        <f>IFERROR(Oferta!EX52/AVERAGE(Ventas!EX50:EX52),"")</f>
        <v>8.1536707480295441</v>
      </c>
      <c r="EY52" s="45">
        <f>IFERROR(Oferta!EY52/AVERAGE(Ventas!EY50:EY52),"")</f>
        <v>6.1427783350050147</v>
      </c>
      <c r="EZ52" s="45">
        <f>IFERROR(Oferta!EZ52/AVERAGE(Ventas!EZ50:EZ52),"")</f>
        <v>3.6635047428856717</v>
      </c>
      <c r="FA52" s="45">
        <f>IFERROR(Oferta!FA52/AVERAGE(Ventas!FA50:FA52),"")</f>
        <v>4.1788846413312344</v>
      </c>
      <c r="FB52" s="45">
        <f>IFERROR(Oferta!FB52/AVERAGE(Ventas!FB50:FB52),"")</f>
        <v>7.4752538071065988</v>
      </c>
      <c r="FC52" s="45">
        <f>IFERROR(Oferta!FC52/AVERAGE(Ventas!FC50:FC52),"")</f>
        <v>9.7604651162790699</v>
      </c>
      <c r="FD52" s="45">
        <f>IFERROR(Oferta!FD52/AVERAGE(Ventas!FD50:FD52),"")</f>
        <v>4.1267242686069423</v>
      </c>
      <c r="FE52" s="45">
        <f>IFERROR(Oferta!FE52/AVERAGE(Ventas!FE50:FE52),"")</f>
        <v>8.1561571965947337</v>
      </c>
      <c r="FF52" s="45">
        <f>IFERROR(Oferta!FF52/AVERAGE(Ventas!FF50:FF52),"")</f>
        <v>6.1622452806600831</v>
      </c>
    </row>
    <row r="53" spans="1:162" x14ac:dyDescent="0.25">
      <c r="A53" s="34">
        <v>41579</v>
      </c>
      <c r="B53" s="45">
        <f>IFERROR(Oferta!B53/AVERAGE(Ventas!B51:B53),"")</f>
        <v>16</v>
      </c>
      <c r="C53" s="45">
        <f>IFERROR(Oferta!C53/AVERAGE(Ventas!C51:C53),"")</f>
        <v>7.2491467576791813</v>
      </c>
      <c r="D53" s="45">
        <f>IFERROR(Oferta!D53/AVERAGE(Ventas!D51:D53),"")</f>
        <v>10.397427854454202</v>
      </c>
      <c r="E53" s="45">
        <f>IFERROR(Oferta!E53/AVERAGE(Ventas!E51:E53),"")</f>
        <v>17.024449877750609</v>
      </c>
      <c r="F53" s="45">
        <f>IFERROR(Oferta!F53/AVERAGE(Ventas!F51:F53),"")</f>
        <v>7.2670299727520442</v>
      </c>
      <c r="G53" s="45">
        <f>IFERROR(Oferta!G53/AVERAGE(Ventas!G51:G53),"")</f>
        <v>11.750624063904144</v>
      </c>
      <c r="H53" s="45">
        <f>IFERROR(Oferta!H53/AVERAGE(Ventas!H51:H53),"")</f>
        <v>10.548227986846912</v>
      </c>
      <c r="I53" s="45" t="str">
        <f>IFERROR(Oferta!I53/AVERAGE(Ventas!I51:I53),"")</f>
        <v/>
      </c>
      <c r="J53" s="45">
        <f>IFERROR(Oferta!J53/AVERAGE(Ventas!J51:J53),"")</f>
        <v>9.050279329608939</v>
      </c>
      <c r="K53" s="45">
        <f>IFERROR(Oferta!K53/AVERAGE(Ventas!K51:K53),"")</f>
        <v>6.3745072273324572</v>
      </c>
      <c r="L53" s="45">
        <f>IFERROR(Oferta!L53/AVERAGE(Ventas!L51:L53),"")</f>
        <v>12.508583690987123</v>
      </c>
      <c r="M53" s="45">
        <f>IFERROR(Oferta!M53/AVERAGE(Ventas!M51:M53),"")</f>
        <v>9.050279329608939</v>
      </c>
      <c r="N53" s="45">
        <f>IFERROR(Oferta!N53/AVERAGE(Ventas!N51:N53),"")</f>
        <v>8.7041564792176036</v>
      </c>
      <c r="O53" s="45">
        <f>IFERROR(Oferta!O53/AVERAGE(Ventas!O51:O53),"")</f>
        <v>8.7823343848580429</v>
      </c>
      <c r="P53" s="45">
        <f>IFERROR(Oferta!P53/AVERAGE(Ventas!P51:P53),"")</f>
        <v>3.3082191780821919</v>
      </c>
      <c r="Q53" s="45">
        <f>IFERROR(Oferta!Q53/AVERAGE(Ventas!Q51:Q53),"")</f>
        <v>2.5607977876476999</v>
      </c>
      <c r="R53" s="45">
        <f>IFERROR(Oferta!R53/AVERAGE(Ventas!R51:R53),"")</f>
        <v>5.5167785234899327</v>
      </c>
      <c r="S53" s="45">
        <f>IFERROR(Oferta!S53/AVERAGE(Ventas!S51:S53),"")</f>
        <v>7.8169291338582676</v>
      </c>
      <c r="T53" s="45">
        <f>IFERROR(Oferta!T53/AVERAGE(Ventas!T51:T53),"")</f>
        <v>2.5698319397301099</v>
      </c>
      <c r="U53" s="45">
        <f>IFERROR(Oferta!U53/AVERAGE(Ventas!U51:U53),"")</f>
        <v>6.4878116343490309</v>
      </c>
      <c r="V53" s="45">
        <f>IFERROR(Oferta!V53/AVERAGE(Ventas!V51:V53),"")</f>
        <v>4.0355976993626612</v>
      </c>
      <c r="W53" s="45">
        <f>IFERROR(Oferta!W53/AVERAGE(Ventas!W51:W53),"")</f>
        <v>25</v>
      </c>
      <c r="X53" s="45">
        <f>IFERROR(Oferta!X53/AVERAGE(Ventas!X51:X53),"")</f>
        <v>5.1610169491525424</v>
      </c>
      <c r="Y53" s="45">
        <f>IFERROR(Oferta!Y53/AVERAGE(Ventas!Y51:Y53),"")</f>
        <v>13.254098360655739</v>
      </c>
      <c r="Z53" s="45">
        <f>IFERROR(Oferta!Z53/AVERAGE(Ventas!Z51:Z53),"")</f>
        <v>8.2094594594594597</v>
      </c>
      <c r="AA53" s="45">
        <f>IFERROR(Oferta!AA53/AVERAGE(Ventas!AA51:AA53),"")</f>
        <v>10.638036809815951</v>
      </c>
      <c r="AB53" s="45">
        <f>IFERROR(Oferta!AB53/AVERAGE(Ventas!AB51:AB53),"")</f>
        <v>10.488888888888889</v>
      </c>
      <c r="AC53" s="45">
        <f>IFERROR(Oferta!AC53/AVERAGE(Ventas!AC51:AC53),"")</f>
        <v>10.570469798657719</v>
      </c>
      <c r="AD53" s="45" t="str">
        <f>IFERROR(Oferta!AD53/AVERAGE(Ventas!AD51:AD53),"")</f>
        <v/>
      </c>
      <c r="AE53" s="45">
        <f>IFERROR(Oferta!AE53/AVERAGE(Ventas!AE51:AE53),"")</f>
        <v>10.663212435233161</v>
      </c>
      <c r="AF53" s="45">
        <f>IFERROR(Oferta!AF53/AVERAGE(Ventas!AF51:AF53),"")</f>
        <v>13.434210526315789</v>
      </c>
      <c r="AG53" s="45">
        <f>IFERROR(Oferta!AG53/AVERAGE(Ventas!AG51:AG53),"")</f>
        <v>39</v>
      </c>
      <c r="AH53" s="45">
        <f>IFERROR(Oferta!AH53/AVERAGE(Ventas!AH51:AH53),"")</f>
        <v>10.663212435233161</v>
      </c>
      <c r="AI53" s="45">
        <f>IFERROR(Oferta!AI53/AVERAGE(Ventas!AI51:AI53),"")</f>
        <v>14.7125</v>
      </c>
      <c r="AJ53" s="45">
        <f>IFERROR(Oferta!AJ53/AVERAGE(Ventas!AJ51:AJ53),"")</f>
        <v>12.907621247113163</v>
      </c>
      <c r="AK53" s="45" t="str">
        <f>IFERROR(Oferta!AK53/AVERAGE(Ventas!AK51:AK53),"")</f>
        <v/>
      </c>
      <c r="AL53" s="45">
        <f>IFERROR(Oferta!AL53/AVERAGE(Ventas!AL51:AL53),"")</f>
        <v>4.8652849740932647</v>
      </c>
      <c r="AM53" s="45">
        <f>IFERROR(Oferta!AM53/AVERAGE(Ventas!AM51:AM53),"")</f>
        <v>9.5113636363636367</v>
      </c>
      <c r="AN53" s="45">
        <f>IFERROR(Oferta!AN53/AVERAGE(Ventas!AN51:AN53),"")</f>
        <v>10.979999999999999</v>
      </c>
      <c r="AO53" s="45">
        <f>IFERROR(Oferta!AO53/AVERAGE(Ventas!AO51:AO53),"")</f>
        <v>4.8808290155440419</v>
      </c>
      <c r="AP53" s="45">
        <f>IFERROR(Oferta!AP53/AVERAGE(Ventas!AP51:AP53),"")</f>
        <v>9.7452229299363058</v>
      </c>
      <c r="AQ53" s="45">
        <f>IFERROR(Oferta!AQ53/AVERAGE(Ventas!AQ51:AQ53),"")</f>
        <v>7.8934911242603549</v>
      </c>
      <c r="AR53" s="45" t="str">
        <f>IFERROR(Oferta!AR53/AVERAGE(Ventas!AR51:AR53),"")</f>
        <v/>
      </c>
      <c r="AS53" s="45">
        <f>IFERROR(Oferta!AS53/AVERAGE(Ventas!AS51:AS53),"")</f>
        <v>16.692307692307693</v>
      </c>
      <c r="AT53" s="45">
        <f>IFERROR(Oferta!AT53/AVERAGE(Ventas!AT51:AT53),"")</f>
        <v>12.418604651162791</v>
      </c>
      <c r="AU53" s="45">
        <f>IFERROR(Oferta!AU53/AVERAGE(Ventas!AU51:AU53),"")</f>
        <v>30.642857142857142</v>
      </c>
      <c r="AV53" s="45">
        <f>IFERROR(Oferta!AV53/AVERAGE(Ventas!AV51:AV53),"")</f>
        <v>16.692307692307693</v>
      </c>
      <c r="AW53" s="45">
        <f>IFERROR(Oferta!AW53/AVERAGE(Ventas!AW51:AW53),"")</f>
        <v>13.356617647058822</v>
      </c>
      <c r="AX53" s="45">
        <f>IFERROR(Oferta!AX53/AVERAGE(Ventas!AX51:AX53),"")</f>
        <v>13.77491961414791</v>
      </c>
      <c r="AY53" s="45">
        <f>IFERROR(Oferta!AY53/AVERAGE(Ventas!AY51:AY53),"")</f>
        <v>14.192307692307693</v>
      </c>
      <c r="AZ53" s="45">
        <f>IFERROR(Oferta!AZ53/AVERAGE(Ventas!AZ51:AZ53),"")</f>
        <v>10.705263157894736</v>
      </c>
      <c r="BA53" s="45">
        <f>IFERROR(Oferta!BA53/AVERAGE(Ventas!BA51:BA53),"")</f>
        <v>10.089285714285714</v>
      </c>
      <c r="BB53" s="45">
        <f>IFERROR(Oferta!BB53/AVERAGE(Ventas!BB51:BB53),"")</f>
        <v>12.333333333333334</v>
      </c>
      <c r="BC53" s="45">
        <f>IFERROR(Oferta!BC53/AVERAGE(Ventas!BC51:BC53),"")</f>
        <v>11.454545454545453</v>
      </c>
      <c r="BD53" s="45">
        <f>IFERROR(Oferta!BD53/AVERAGE(Ventas!BD51:BD53),"")</f>
        <v>10.203389830508474</v>
      </c>
      <c r="BE53" s="45">
        <f>IFERROR(Oferta!BE53/AVERAGE(Ventas!BE51:BE53),"")</f>
        <v>10.711409395973154</v>
      </c>
      <c r="BF53" s="45" t="str">
        <f>IFERROR(Oferta!BF53/AVERAGE(Ventas!BF51:BF53),"")</f>
        <v/>
      </c>
      <c r="BG53" s="45">
        <f>IFERROR(Oferta!BG53/AVERAGE(Ventas!BG51:BG53),"")</f>
        <v>11.909836065573771</v>
      </c>
      <c r="BH53" s="45">
        <f>IFERROR(Oferta!BH53/AVERAGE(Ventas!BH51:BH53),"")</f>
        <v>8.4857142857142858</v>
      </c>
      <c r="BI53" s="45">
        <f>IFERROR(Oferta!BI53/AVERAGE(Ventas!BI51:BI53),"")</f>
        <v>14.454545454545455</v>
      </c>
      <c r="BJ53" s="45">
        <f>IFERROR(Oferta!BJ53/AVERAGE(Ventas!BJ51:BJ53),"")</f>
        <v>11.909836065573771</v>
      </c>
      <c r="BK53" s="45">
        <f>IFERROR(Oferta!BK53/AVERAGE(Ventas!BK51:BK53),"")</f>
        <v>9.1522842639593893</v>
      </c>
      <c r="BL53" s="45">
        <f>IFERROR(Oferta!BL53/AVERAGE(Ventas!BL51:BL53),"")</f>
        <v>10.944937833037301</v>
      </c>
      <c r="BM53" s="45" t="str">
        <f>IFERROR(Oferta!BM53/AVERAGE(Ventas!BM51:BM53),"")</f>
        <v/>
      </c>
      <c r="BN53" s="45">
        <f>IFERROR(Oferta!BN53/AVERAGE(Ventas!BN51:BN53),"")</f>
        <v>5.6673773987206824</v>
      </c>
      <c r="BO53" s="45">
        <f>IFERROR(Oferta!BO53/AVERAGE(Ventas!BO51:BO53),"")</f>
        <v>9.3496621621621614</v>
      </c>
      <c r="BP53" s="45">
        <f>IFERROR(Oferta!BP53/AVERAGE(Ventas!BP51:BP53),"")</f>
        <v>10.058823529411764</v>
      </c>
      <c r="BQ53" s="45">
        <f>IFERROR(Oferta!BQ53/AVERAGE(Ventas!BQ51:BQ53),"")</f>
        <v>5.6673773987206824</v>
      </c>
      <c r="BR53" s="45">
        <f>IFERROR(Oferta!BR53/AVERAGE(Ventas!BR51:BR53),"")</f>
        <v>9.422727272727272</v>
      </c>
      <c r="BS53" s="45">
        <f>IFERROR(Oferta!BS53/AVERAGE(Ventas!BS51:BS53),"")</f>
        <v>7.8627103631532336</v>
      </c>
      <c r="BT53" s="45" t="str">
        <f>IFERROR(Oferta!BT53/AVERAGE(Ventas!BT51:BT53),"")</f>
        <v/>
      </c>
      <c r="BU53" s="45">
        <f>IFERROR(Oferta!BU53/AVERAGE(Ventas!BU51:BU53),"")</f>
        <v>4.5063829787234049</v>
      </c>
      <c r="BV53" s="45">
        <f>IFERROR(Oferta!BV53/AVERAGE(Ventas!BV51:BV53),"")</f>
        <v>7.4396135265700485</v>
      </c>
      <c r="BW53" s="45">
        <f>IFERROR(Oferta!BW53/AVERAGE(Ventas!BW51:BW53),"")</f>
        <v>13.340236686390533</v>
      </c>
      <c r="BX53" s="45">
        <f>IFERROR(Oferta!BX53/AVERAGE(Ventas!BX51:BX53),"")</f>
        <v>4.5063829787234049</v>
      </c>
      <c r="BY53" s="45">
        <f>IFERROR(Oferta!BY53/AVERAGE(Ventas!BY51:BY53),"")</f>
        <v>8.7018987341772149</v>
      </c>
      <c r="BZ53" s="45">
        <f>IFERROR(Oferta!BZ53/AVERAGE(Ventas!BZ51:BZ53),"")</f>
        <v>8.1586776859504138</v>
      </c>
      <c r="CA53" s="45" t="str">
        <f>IFERROR(Oferta!CA53/AVERAGE(Ventas!CA51:CA53),"")</f>
        <v/>
      </c>
      <c r="CB53" s="45">
        <f>IFERROR(Oferta!CB53/AVERAGE(Ventas!CB51:CB53),"")</f>
        <v>2.5087719298245612</v>
      </c>
      <c r="CC53" s="45">
        <f>IFERROR(Oferta!CC53/AVERAGE(Ventas!CC51:CC53),"")</f>
        <v>7.7450980392156863</v>
      </c>
      <c r="CD53" s="45">
        <f>IFERROR(Oferta!CD53/AVERAGE(Ventas!CD51:CD53),"")</f>
        <v>8.7428571428571438</v>
      </c>
      <c r="CE53" s="45">
        <f>IFERROR(Oferta!CE53/AVERAGE(Ventas!CE51:CE53),"")</f>
        <v>2.5087719298245612</v>
      </c>
      <c r="CF53" s="45">
        <f>IFERROR(Oferta!CF53/AVERAGE(Ventas!CF51:CF53),"")</f>
        <v>7.8475073313782984</v>
      </c>
      <c r="CG53" s="45">
        <f>IFERROR(Oferta!CG53/AVERAGE(Ventas!CG51:CG53),"")</f>
        <v>3.8405267008046815</v>
      </c>
      <c r="CH53" s="45">
        <f>IFERROR(Oferta!CH53/AVERAGE(Ventas!CH51:CH53),"")</f>
        <v>2.405128205128205</v>
      </c>
      <c r="CI53" s="45">
        <f>IFERROR(Oferta!CI53/AVERAGE(Ventas!CI51:CI53),"")</f>
        <v>4.0523076923076928</v>
      </c>
      <c r="CJ53" s="45">
        <f>IFERROR(Oferta!CJ53/AVERAGE(Ventas!CJ51:CJ53),"")</f>
        <v>5.9913211186113786</v>
      </c>
      <c r="CK53" s="45">
        <f>IFERROR(Oferta!CK53/AVERAGE(Ventas!CK51:CK53),"")</f>
        <v>8.4408602150537639</v>
      </c>
      <c r="CL53" s="45">
        <f>IFERROR(Oferta!CL53/AVERAGE(Ventas!CL51:CL53),"")</f>
        <v>3.5411140583554372</v>
      </c>
      <c r="CM53" s="45">
        <f>IFERROR(Oferta!CM53/AVERAGE(Ventas!CM51:CM53),"")</f>
        <v>6.5106382978723403</v>
      </c>
      <c r="CN53" s="45">
        <f>IFERROR(Oferta!CN53/AVERAGE(Ventas!CN51:CN53),"")</f>
        <v>4.7619493908153698</v>
      </c>
      <c r="CO53" s="45">
        <f>IFERROR(Oferta!CO53/AVERAGE(Ventas!CO51:CO53),"")</f>
        <v>13</v>
      </c>
      <c r="CP53" s="45">
        <f>IFERROR(Oferta!CP53/AVERAGE(Ventas!CP51:CP53),"")</f>
        <v>10.775510204081634</v>
      </c>
      <c r="CQ53" s="45">
        <f>IFERROR(Oferta!CQ53/AVERAGE(Ventas!CQ51:CQ53),"")</f>
        <v>10.989473684210527</v>
      </c>
      <c r="CR53" s="45">
        <f>IFERROR(Oferta!CR53/AVERAGE(Ventas!CR51:CR53),"")</f>
        <v>28.772727272727273</v>
      </c>
      <c r="CS53" s="45">
        <f>IFERROR(Oferta!CS53/AVERAGE(Ventas!CS51:CS53),"")</f>
        <v>11.070796460176991</v>
      </c>
      <c r="CT53" s="45">
        <f>IFERROR(Oferta!CT53/AVERAGE(Ventas!CT51:CT53),"")</f>
        <v>12.834905660377357</v>
      </c>
      <c r="CU53" s="45">
        <f>IFERROR(Oferta!CU53/AVERAGE(Ventas!CU51:CU53),"")</f>
        <v>12.221538461538461</v>
      </c>
      <c r="CV53" s="45" t="str">
        <f>IFERROR(Oferta!CV53/AVERAGE(Ventas!CV51:CV53),"")</f>
        <v/>
      </c>
      <c r="CW53" s="45">
        <f>IFERROR(Oferta!CW53/AVERAGE(Ventas!CW51:CW53),"")</f>
        <v>8.6666666666666661</v>
      </c>
      <c r="CX53" s="45">
        <f>IFERROR(Oferta!CX53/AVERAGE(Ventas!CX51:CX53),"")</f>
        <v>11.895522388059701</v>
      </c>
      <c r="CY53" s="45">
        <f>IFERROR(Oferta!CY53/AVERAGE(Ventas!CY51:CY53),"")</f>
        <v>39.9</v>
      </c>
      <c r="CZ53" s="45">
        <f>IFERROR(Oferta!CZ53/AVERAGE(Ventas!CZ51:CZ53),"")</f>
        <v>8.6666666666666661</v>
      </c>
      <c r="DA53" s="45">
        <f>IFERROR(Oferta!DA53/AVERAGE(Ventas!DA51:DA53),"")</f>
        <v>14.429864253393664</v>
      </c>
      <c r="DB53" s="45">
        <f>IFERROR(Oferta!DB53/AVERAGE(Ventas!DB51:DB53),"")</f>
        <v>12.8841059602649</v>
      </c>
      <c r="DC53" s="45" t="str">
        <f>IFERROR(Oferta!DC53/AVERAGE(Ventas!DC51:DC53),"")</f>
        <v/>
      </c>
      <c r="DD53" s="45">
        <f>IFERROR(Oferta!DD53/AVERAGE(Ventas!DD51:DD53),"")</f>
        <v>16.5</v>
      </c>
      <c r="DE53" s="45">
        <f>IFERROR(Oferta!DE53/AVERAGE(Ventas!DE51:DE53),"")</f>
        <v>18.642857142857142</v>
      </c>
      <c r="DF53" s="45">
        <f>IFERROR(Oferta!DF53/AVERAGE(Ventas!DF51:DF53),"")</f>
        <v>10.666666666666666</v>
      </c>
      <c r="DG53" s="45">
        <f>IFERROR(Oferta!DG53/AVERAGE(Ventas!DG51:DG53),"")</f>
        <v>16.5</v>
      </c>
      <c r="DH53" s="45">
        <f>IFERROR(Oferta!DH53/AVERAGE(Ventas!DH51:DH53),"")</f>
        <v>12.899999999999999</v>
      </c>
      <c r="DI53" s="45">
        <f>IFERROR(Oferta!DI53/AVERAGE(Ventas!DI51:DI53),"")</f>
        <v>14.406976744186046</v>
      </c>
      <c r="DJ53" s="45" t="str">
        <f>IFERROR(Oferta!DJ53/AVERAGE(Ventas!DJ51:DJ53),"")</f>
        <v/>
      </c>
      <c r="DK53" s="45">
        <f>IFERROR(Oferta!DK53/AVERAGE(Ventas!DK51:DK53),"")</f>
        <v>3.274193548387097</v>
      </c>
      <c r="DL53" s="45">
        <f>IFERROR(Oferta!DL53/AVERAGE(Ventas!DL51:DL53),"")</f>
        <v>3.8382352941176472</v>
      </c>
      <c r="DM53" s="45">
        <f>IFERROR(Oferta!DM53/AVERAGE(Ventas!DM51:DM53),"")</f>
        <v>17.108571428571427</v>
      </c>
      <c r="DN53" s="45">
        <f>IFERROR(Oferta!DN53/AVERAGE(Ventas!DN51:DN53),"")</f>
        <v>3.306451612903226</v>
      </c>
      <c r="DO53" s="45">
        <f>IFERROR(Oferta!DO53/AVERAGE(Ventas!DO51:DO53),"")</f>
        <v>8.3475728155339812</v>
      </c>
      <c r="DP53" s="45">
        <f>IFERROR(Oferta!DP53/AVERAGE(Ventas!DP51:DP53),"")</f>
        <v>7.0099857346647649</v>
      </c>
      <c r="DQ53" s="45">
        <f>IFERROR(Oferta!DQ53/AVERAGE(Ventas!DQ51:DQ53),"")</f>
        <v>0</v>
      </c>
      <c r="DR53" s="45">
        <f>IFERROR(Oferta!DR53/AVERAGE(Ventas!DR51:DR53),"")</f>
        <v>29.339712918660286</v>
      </c>
      <c r="DS53" s="45">
        <f>IFERROR(Oferta!DS53/AVERAGE(Ventas!DS51:DS53),"")</f>
        <v>22.910958904109592</v>
      </c>
      <c r="DT53" s="45">
        <f>IFERROR(Oferta!DT53/AVERAGE(Ventas!DT51:DT53),"")</f>
        <v>29.25</v>
      </c>
      <c r="DU53" s="45">
        <f>IFERROR(Oferta!DU53/AVERAGE(Ventas!DU51:DU53),"")</f>
        <v>29.061611374407583</v>
      </c>
      <c r="DV53" s="45">
        <f>IFERROR(Oferta!DV53/AVERAGE(Ventas!DV51:DV53),"")</f>
        <v>23.39240506329114</v>
      </c>
      <c r="DW53" s="45">
        <f>IFERROR(Oferta!DW53/AVERAGE(Ventas!DW51:DW53),"")</f>
        <v>26.634146341463413</v>
      </c>
      <c r="DX53" s="45">
        <f>IFERROR(Oferta!DX53/AVERAGE(Ventas!DX51:DX53),"")</f>
        <v>30.375</v>
      </c>
      <c r="DY53" s="45">
        <f>IFERROR(Oferta!DY53/AVERAGE(Ventas!DY51:DY53),"")</f>
        <v>11.5</v>
      </c>
      <c r="DZ53" s="45">
        <f>IFERROR(Oferta!DZ53/AVERAGE(Ventas!DZ51:DZ53),"")</f>
        <v>8.0869565217391308</v>
      </c>
      <c r="EA53" s="45">
        <f>IFERROR(Oferta!EA53/AVERAGE(Ventas!EA51:EA53),"")</f>
        <v>12</v>
      </c>
      <c r="EB53" s="45">
        <f>IFERROR(Oferta!EB53/AVERAGE(Ventas!EB51:EB53),"")</f>
        <v>13.255813953488371</v>
      </c>
      <c r="EC53" s="45">
        <f>IFERROR(Oferta!EC53/AVERAGE(Ventas!EC51:EC53),"")</f>
        <v>9.0967741935483861</v>
      </c>
      <c r="ED53" s="45">
        <f>IFERROR(Oferta!ED53/AVERAGE(Ventas!ED51:ED53),"")</f>
        <v>12.153846153846153</v>
      </c>
      <c r="EE53" s="45">
        <f>IFERROR(Oferta!EE53/AVERAGE(Ventas!EE51:EE53),"")</f>
        <v>2.6403269754768393</v>
      </c>
      <c r="EF53" s="45">
        <f>IFERROR(Oferta!EF53/AVERAGE(Ventas!EF51:EF53),"")</f>
        <v>3.3186187953698254</v>
      </c>
      <c r="EG53" s="45">
        <f>IFERROR(Oferta!EG53/AVERAGE(Ventas!EG51:EG53),"")</f>
        <v>7.3525961538461537</v>
      </c>
      <c r="EH53" s="45">
        <f>IFERROR(Oferta!EH53/AVERAGE(Ventas!EH51:EH53),"")</f>
        <v>10.192968276419478</v>
      </c>
      <c r="EI53" s="45">
        <f>IFERROR(Oferta!EI53/AVERAGE(Ventas!EI51:EI53),"")</f>
        <v>3.287550702028081</v>
      </c>
      <c r="EJ53" s="45">
        <f>IFERROR(Oferta!EJ53/AVERAGE(Ventas!EJ51:EJ53),"")</f>
        <v>8.2684213955306536</v>
      </c>
      <c r="EK53" s="45">
        <f>IFERROR(Oferta!EK53/AVERAGE(Ventas!EK51:EK53),"")</f>
        <v>5.7243258749282848</v>
      </c>
      <c r="EL53" s="45">
        <f>IFERROR(Oferta!EL53/AVERAGE(Ventas!EL51:EL53),"")</f>
        <v>7.2446808510638299</v>
      </c>
      <c r="EM53" s="45">
        <f>IFERROR(Oferta!EM53/AVERAGE(Ventas!EM51:EM53),"")</f>
        <v>3.716765873015873</v>
      </c>
      <c r="EN53" s="45">
        <f>IFERROR(Oferta!EN53/AVERAGE(Ventas!EN51:EN53),"")</f>
        <v>7.8800158290462994</v>
      </c>
      <c r="EO53" s="45">
        <f>IFERROR(Oferta!EO53/AVERAGE(Ventas!EO51:EO53),"")</f>
        <v>10.218148487626031</v>
      </c>
      <c r="EP53" s="45">
        <f>IFERROR(Oferta!EP53/AVERAGE(Ventas!EP51:EP53),"")</f>
        <v>3.8905365751414798</v>
      </c>
      <c r="EQ53" s="45">
        <f>IFERROR(Oferta!EQ53/AVERAGE(Ventas!EQ51:EQ53),"")</f>
        <v>8.585074626865671</v>
      </c>
      <c r="ER53" s="45">
        <f>IFERROR(Oferta!ER53/AVERAGE(Ventas!ER51:ER53),"")</f>
        <v>6.1750416958088987</v>
      </c>
      <c r="ES53" s="45">
        <f>IFERROR(Oferta!ES53/AVERAGE(Ventas!ES51:ES53),"")</f>
        <v>7.3260188087774294</v>
      </c>
      <c r="ET53" s="45">
        <f>IFERROR(Oferta!ET53/AVERAGE(Ventas!ET51:ET53),"")</f>
        <v>4.0807294443851978</v>
      </c>
      <c r="EU53" s="45">
        <f>IFERROR(Oferta!EU53/AVERAGE(Ventas!EU51:EU53),"")</f>
        <v>8.0551530385923407</v>
      </c>
      <c r="EV53" s="45">
        <f>IFERROR(Oferta!EV53/AVERAGE(Ventas!EV51:EV53),"")</f>
        <v>10.646853146853147</v>
      </c>
      <c r="EW53" s="45">
        <f>IFERROR(Oferta!EW53/AVERAGE(Ventas!EW51:EW53),"")</f>
        <v>4.2382933387448638</v>
      </c>
      <c r="EX53" s="45">
        <f>IFERROR(Oferta!EX53/AVERAGE(Ventas!EX51:EX53),"")</f>
        <v>8.8254182687311662</v>
      </c>
      <c r="EY53" s="45">
        <f>IFERROR(Oferta!EY53/AVERAGE(Ventas!EY51:EY53),"")</f>
        <v>6.5044792976871939</v>
      </c>
      <c r="EZ53" s="45">
        <f>IFERROR(Oferta!EZ53/AVERAGE(Ventas!EZ51:EZ53),"")</f>
        <v>7.5170984455958543</v>
      </c>
      <c r="FA53" s="45">
        <f>IFERROR(Oferta!FA53/AVERAGE(Ventas!FA51:FA53),"")</f>
        <v>4.111459218351742</v>
      </c>
      <c r="FB53" s="45">
        <f>IFERROR(Oferta!FB53/AVERAGE(Ventas!FB51:FB53),"")</f>
        <v>8.0552070263488087</v>
      </c>
      <c r="FC53" s="45">
        <f>IFERROR(Oferta!FC53/AVERAGE(Ventas!FC51:FC53),"")</f>
        <v>10.648743016759777</v>
      </c>
      <c r="FD53" s="45">
        <f>IFERROR(Oferta!FD53/AVERAGE(Ventas!FD51:FD53),"")</f>
        <v>4.2774662827701171</v>
      </c>
      <c r="FE53" s="45">
        <f>IFERROR(Oferta!FE53/AVERAGE(Ventas!FE51:FE53),"")</f>
        <v>8.825854645432381</v>
      </c>
      <c r="FF53" s="45">
        <f>IFERROR(Oferta!FF53/AVERAGE(Ventas!FF51:FF53),"")</f>
        <v>6.5213953012233201</v>
      </c>
    </row>
    <row r="54" spans="1:162" x14ac:dyDescent="0.25">
      <c r="A54" s="34">
        <v>41609</v>
      </c>
      <c r="B54" s="45" t="str">
        <f>IFERROR(Oferta!B54/AVERAGE(Ventas!B52:B54),"")</f>
        <v/>
      </c>
      <c r="C54" s="45">
        <f>IFERROR(Oferta!C54/AVERAGE(Ventas!C52:C54),"")</f>
        <v>8.2487844408427886</v>
      </c>
      <c r="D54" s="45">
        <f>IFERROR(Oferta!D54/AVERAGE(Ventas!D52:D54),"")</f>
        <v>12.928789032749428</v>
      </c>
      <c r="E54" s="45">
        <f>IFERROR(Oferta!E54/AVERAGE(Ventas!E52:E54),"")</f>
        <v>19.900862068965516</v>
      </c>
      <c r="F54" s="45">
        <f>IFERROR(Oferta!F54/AVERAGE(Ventas!F52:F54),"")</f>
        <v>8.2876823338735814</v>
      </c>
      <c r="G54" s="45">
        <f>IFERROR(Oferta!G54/AVERAGE(Ventas!G52:G54),"")</f>
        <v>14.389524382901868</v>
      </c>
      <c r="H54" s="45">
        <f>IFERROR(Oferta!H54/AVERAGE(Ventas!H52:H54),"")</f>
        <v>12.736830553116768</v>
      </c>
      <c r="I54" s="45" t="str">
        <f>IFERROR(Oferta!I54/AVERAGE(Ventas!I52:I54),"")</f>
        <v/>
      </c>
      <c r="J54" s="45">
        <f>IFERROR(Oferta!J54/AVERAGE(Ventas!J52:J54),"")</f>
        <v>10.679577464788732</v>
      </c>
      <c r="K54" s="45">
        <f>IFERROR(Oferta!K54/AVERAGE(Ventas!K52:K54),"")</f>
        <v>7.5749999999999993</v>
      </c>
      <c r="L54" s="45">
        <f>IFERROR(Oferta!L54/AVERAGE(Ventas!L52:L54),"")</f>
        <v>12.012371134020619</v>
      </c>
      <c r="M54" s="45">
        <f>IFERROR(Oferta!M54/AVERAGE(Ventas!M52:M54),"")</f>
        <v>10.827464788732394</v>
      </c>
      <c r="N54" s="45">
        <f>IFERROR(Oferta!N54/AVERAGE(Ventas!N52:N54),"")</f>
        <v>9.4879999999999995</v>
      </c>
      <c r="O54" s="45">
        <f>IFERROR(Oferta!O54/AVERAGE(Ventas!O52:O54),"")</f>
        <v>9.757984386089424</v>
      </c>
      <c r="P54" s="45">
        <f>IFERROR(Oferta!P54/AVERAGE(Ventas!P52:P54),"")</f>
        <v>4.4529147982062787</v>
      </c>
      <c r="Q54" s="45">
        <f>IFERROR(Oferta!Q54/AVERAGE(Ventas!Q52:Q54),"")</f>
        <v>2.975629791894852</v>
      </c>
      <c r="R54" s="45">
        <f>IFERROR(Oferta!R54/AVERAGE(Ventas!R52:R54),"")</f>
        <v>5.8638027825237975</v>
      </c>
      <c r="S54" s="45">
        <f>IFERROR(Oferta!S54/AVERAGE(Ventas!S52:S54),"")</f>
        <v>8.4220374220374215</v>
      </c>
      <c r="T54" s="45">
        <f>IFERROR(Oferta!T54/AVERAGE(Ventas!T52:T54),"")</f>
        <v>3.0050988460506307</v>
      </c>
      <c r="U54" s="45">
        <f>IFERROR(Oferta!U54/AVERAGE(Ventas!U52:U54),"")</f>
        <v>6.9210940856365459</v>
      </c>
      <c r="V54" s="45">
        <f>IFERROR(Oferta!V54/AVERAGE(Ventas!V52:V54),"")</f>
        <v>4.5107367030062768</v>
      </c>
      <c r="W54" s="45">
        <f>IFERROR(Oferta!W54/AVERAGE(Ventas!W52:W54),"")</f>
        <v>24</v>
      </c>
      <c r="X54" s="45">
        <f>IFERROR(Oferta!X54/AVERAGE(Ventas!X52:X54),"")</f>
        <v>36.031914893617021</v>
      </c>
      <c r="Y54" s="45">
        <f>IFERROR(Oferta!Y54/AVERAGE(Ventas!Y52:Y54),"")</f>
        <v>36.638297872340424</v>
      </c>
      <c r="Z54" s="45">
        <f>IFERROR(Oferta!Z54/AVERAGE(Ventas!Z52:Z54),"")</f>
        <v>9.2627737226277382</v>
      </c>
      <c r="AA54" s="45">
        <f>IFERROR(Oferta!AA54/AVERAGE(Ventas!AA52:AA54),"")</f>
        <v>28.127737226277375</v>
      </c>
      <c r="AB54" s="45">
        <f>IFERROR(Oferta!AB54/AVERAGE(Ventas!AB52:AB54),"")</f>
        <v>16.255434782608695</v>
      </c>
      <c r="AC54" s="45">
        <f>IFERROR(Oferta!AC54/AVERAGE(Ventas!AC52:AC54),"")</f>
        <v>21.322429906542055</v>
      </c>
      <c r="AD54" s="45" t="str">
        <f>IFERROR(Oferta!AD54/AVERAGE(Ventas!AD52:AD54),"")</f>
        <v/>
      </c>
      <c r="AE54" s="45">
        <f>IFERROR(Oferta!AE54/AVERAGE(Ventas!AE52:AE54),"")</f>
        <v>9.1121495327102817</v>
      </c>
      <c r="AF54" s="45">
        <f>IFERROR(Oferta!AF54/AVERAGE(Ventas!AF52:AF54),"")</f>
        <v>14.067567567567568</v>
      </c>
      <c r="AG54" s="45">
        <f>IFERROR(Oferta!AG54/AVERAGE(Ventas!AG52:AG54),"")</f>
        <v>34.75</v>
      </c>
      <c r="AH54" s="45">
        <f>IFERROR(Oferta!AH54/AVERAGE(Ventas!AH52:AH54),"")</f>
        <v>9.1121495327102817</v>
      </c>
      <c r="AI54" s="45">
        <f>IFERROR(Oferta!AI54/AVERAGE(Ventas!AI52:AI54),"")</f>
        <v>16.085365853658537</v>
      </c>
      <c r="AJ54" s="45">
        <f>IFERROR(Oferta!AJ54/AVERAGE(Ventas!AJ52:AJ54),"")</f>
        <v>12.841304347826085</v>
      </c>
      <c r="AK54" s="45" t="str">
        <f>IFERROR(Oferta!AK54/AVERAGE(Ventas!AK52:AK54),"")</f>
        <v/>
      </c>
      <c r="AL54" s="45">
        <f>IFERROR(Oferta!AL54/AVERAGE(Ventas!AL52:AL54),"")</f>
        <v>5.0903225806451617</v>
      </c>
      <c r="AM54" s="45">
        <f>IFERROR(Oferta!AM54/AVERAGE(Ventas!AM52:AM54),"")</f>
        <v>10.288973384030419</v>
      </c>
      <c r="AN54" s="45">
        <f>IFERROR(Oferta!AN54/AVERAGE(Ventas!AN52:AN54),"")</f>
        <v>14.05263157894737</v>
      </c>
      <c r="AO54" s="45">
        <f>IFERROR(Oferta!AO54/AVERAGE(Ventas!AO52:AO54),"")</f>
        <v>5.1096774193548393</v>
      </c>
      <c r="AP54" s="45">
        <f>IFERROR(Oferta!AP54/AVERAGE(Ventas!AP52:AP54),"")</f>
        <v>10.764119601328904</v>
      </c>
      <c r="AQ54" s="45">
        <f>IFERROR(Oferta!AQ54/AVERAGE(Ventas!AQ52:AQ54),"")</f>
        <v>8.8421052631578956</v>
      </c>
      <c r="AR54" s="45" t="str">
        <f>IFERROR(Oferta!AR54/AVERAGE(Ventas!AR52:AR54),"")</f>
        <v/>
      </c>
      <c r="AS54" s="45">
        <f>IFERROR(Oferta!AS54/AVERAGE(Ventas!AS52:AS54),"")</f>
        <v>23.76923076923077</v>
      </c>
      <c r="AT54" s="45">
        <f>IFERROR(Oferta!AT54/AVERAGE(Ventas!AT52:AT54),"")</f>
        <v>12.849056603773585</v>
      </c>
      <c r="AU54" s="45">
        <f>IFERROR(Oferta!AU54/AVERAGE(Ventas!AU52:AU54),"")</f>
        <v>20.210526315789476</v>
      </c>
      <c r="AV54" s="45">
        <f>IFERROR(Oferta!AV54/AVERAGE(Ventas!AV52:AV54),"")</f>
        <v>27.461538461538463</v>
      </c>
      <c r="AW54" s="45">
        <f>IFERROR(Oferta!AW54/AVERAGE(Ventas!AW52:AW54),"")</f>
        <v>13.341549295774648</v>
      </c>
      <c r="AX54" s="45">
        <f>IFERROR(Oferta!AX54/AVERAGE(Ventas!AX52:AX54),"")</f>
        <v>14.525806451612905</v>
      </c>
      <c r="AY54" s="45">
        <f>IFERROR(Oferta!AY54/AVERAGE(Ventas!AY52:AY54),"")</f>
        <v>11.7</v>
      </c>
      <c r="AZ54" s="45">
        <f>IFERROR(Oferta!AZ54/AVERAGE(Ventas!AZ52:AZ54),"")</f>
        <v>14.681818181818182</v>
      </c>
      <c r="BA54" s="45">
        <f>IFERROR(Oferta!BA54/AVERAGE(Ventas!BA52:BA54),"")</f>
        <v>12.656934306569344</v>
      </c>
      <c r="BB54" s="45">
        <f>IFERROR(Oferta!BB54/AVERAGE(Ventas!BB52:BB54),"")</f>
        <v>18</v>
      </c>
      <c r="BC54" s="45">
        <f>IFERROR(Oferta!BC54/AVERAGE(Ventas!BC52:BC54),"")</f>
        <v>13.75</v>
      </c>
      <c r="BD54" s="45">
        <f>IFERROR(Oferta!BD54/AVERAGE(Ventas!BD52:BD54),"")</f>
        <v>12.881118881118882</v>
      </c>
      <c r="BE54" s="45">
        <f>IFERROR(Oferta!BE54/AVERAGE(Ventas!BE52:BE54),"")</f>
        <v>13.230125523012552</v>
      </c>
      <c r="BF54" s="45" t="str">
        <f>IFERROR(Oferta!BF54/AVERAGE(Ventas!BF52:BF54),"")</f>
        <v/>
      </c>
      <c r="BG54" s="45">
        <f>IFERROR(Oferta!BG54/AVERAGE(Ventas!BG52:BG54),"")</f>
        <v>13.50498338870432</v>
      </c>
      <c r="BH54" s="45">
        <f>IFERROR(Oferta!BH54/AVERAGE(Ventas!BH52:BH54),"")</f>
        <v>10.856249999999999</v>
      </c>
      <c r="BI54" s="45">
        <f>IFERROR(Oferta!BI54/AVERAGE(Ventas!BI52:BI54),"")</f>
        <v>15.947368421052632</v>
      </c>
      <c r="BJ54" s="45">
        <f>IFERROR(Oferta!BJ54/AVERAGE(Ventas!BJ52:BJ54),"")</f>
        <v>13.50498338870432</v>
      </c>
      <c r="BK54" s="45">
        <f>IFERROR(Oferta!BK54/AVERAGE(Ventas!BK52:BK54),"")</f>
        <v>11.396648044692737</v>
      </c>
      <c r="BL54" s="45">
        <f>IFERROR(Oferta!BL54/AVERAGE(Ventas!BL52:BL54),"")</f>
        <v>12.71875</v>
      </c>
      <c r="BM54" s="45" t="str">
        <f>IFERROR(Oferta!BM54/AVERAGE(Ventas!BM52:BM54),"")</f>
        <v/>
      </c>
      <c r="BN54" s="45">
        <f>IFERROR(Oferta!BN54/AVERAGE(Ventas!BN52:BN54),"")</f>
        <v>4.7393939393939393</v>
      </c>
      <c r="BO54" s="45">
        <f>IFERROR(Oferta!BO54/AVERAGE(Ventas!BO52:BO54),"")</f>
        <v>6.1757656458055923</v>
      </c>
      <c r="BP54" s="45">
        <f>IFERROR(Oferta!BP54/AVERAGE(Ventas!BP52:BP54),"")</f>
        <v>8.220779220779221</v>
      </c>
      <c r="BQ54" s="45">
        <f>IFERROR(Oferta!BQ54/AVERAGE(Ventas!BQ52:BQ54),"")</f>
        <v>4.7393939393939393</v>
      </c>
      <c r="BR54" s="45">
        <f>IFERROR(Oferta!BR54/AVERAGE(Ventas!BR52:BR54),"")</f>
        <v>6.3659420289855069</v>
      </c>
      <c r="BS54" s="45">
        <f>IFERROR(Oferta!BS54/AVERAGE(Ventas!BS52:BS54),"")</f>
        <v>5.7573696145124718</v>
      </c>
      <c r="BT54" s="45" t="str">
        <f>IFERROR(Oferta!BT54/AVERAGE(Ventas!BT52:BT54),"")</f>
        <v/>
      </c>
      <c r="BU54" s="45">
        <f>IFERROR(Oferta!BU54/AVERAGE(Ventas!BU52:BU54),"")</f>
        <v>6</v>
      </c>
      <c r="BV54" s="45">
        <f>IFERROR(Oferta!BV54/AVERAGE(Ventas!BV52:BV54),"")</f>
        <v>7.5109666937449235</v>
      </c>
      <c r="BW54" s="45">
        <f>IFERROR(Oferta!BW54/AVERAGE(Ventas!BW52:BW54),"")</f>
        <v>14.476744186046512</v>
      </c>
      <c r="BX54" s="45">
        <f>IFERROR(Oferta!BX54/AVERAGE(Ventas!BX52:BX54),"")</f>
        <v>6</v>
      </c>
      <c r="BY54" s="45">
        <f>IFERROR(Oferta!BY54/AVERAGE(Ventas!BY52:BY54),"")</f>
        <v>9.0323809523809526</v>
      </c>
      <c r="BZ54" s="45">
        <f>IFERROR(Oferta!BZ54/AVERAGE(Ventas!BZ52:BZ54),"")</f>
        <v>8.6184210526315788</v>
      </c>
      <c r="CA54" s="45" t="str">
        <f>IFERROR(Oferta!CA54/AVERAGE(Ventas!CA52:CA54),"")</f>
        <v/>
      </c>
      <c r="CB54" s="45">
        <f>IFERROR(Oferta!CB54/AVERAGE(Ventas!CB52:CB54),"")</f>
        <v>1.8062827225130891</v>
      </c>
      <c r="CC54" s="45">
        <f>IFERROR(Oferta!CC54/AVERAGE(Ventas!CC52:CC54),"")</f>
        <v>8.4438202247191008</v>
      </c>
      <c r="CD54" s="45">
        <f>IFERROR(Oferta!CD54/AVERAGE(Ventas!CD52:CD54),"")</f>
        <v>11.192307692307693</v>
      </c>
      <c r="CE54" s="45">
        <f>IFERROR(Oferta!CE54/AVERAGE(Ventas!CE52:CE54),"")</f>
        <v>1.8062827225130891</v>
      </c>
      <c r="CF54" s="45">
        <f>IFERROR(Oferta!CF54/AVERAGE(Ventas!CF52:CF54),"")</f>
        <v>8.6308900523560208</v>
      </c>
      <c r="CG54" s="45">
        <f>IFERROR(Oferta!CG54/AVERAGE(Ventas!CG52:CG54),"")</f>
        <v>3.5124345549738223</v>
      </c>
      <c r="CH54" s="45">
        <f>IFERROR(Oferta!CH54/AVERAGE(Ventas!CH52:CH54),"")</f>
        <v>5.7114337568058078</v>
      </c>
      <c r="CI54" s="45">
        <f>IFERROR(Oferta!CI54/AVERAGE(Ventas!CI52:CI54),"")</f>
        <v>4.4222599830076463</v>
      </c>
      <c r="CJ54" s="45">
        <f>IFERROR(Oferta!CJ54/AVERAGE(Ventas!CJ52:CJ54),"")</f>
        <v>7.0054054054054058</v>
      </c>
      <c r="CK54" s="45">
        <f>IFERROR(Oferta!CK54/AVERAGE(Ventas!CK52:CK54),"")</f>
        <v>11.736111111111111</v>
      </c>
      <c r="CL54" s="45">
        <f>IFERROR(Oferta!CL54/AVERAGE(Ventas!CL52:CL54),"")</f>
        <v>4.833333333333333</v>
      </c>
      <c r="CM54" s="45">
        <f>IFERROR(Oferta!CM54/AVERAGE(Ventas!CM52:CM54),"")</f>
        <v>7.900964066608239</v>
      </c>
      <c r="CN54" s="45">
        <f>IFERROR(Oferta!CN54/AVERAGE(Ventas!CN52:CN54),"")</f>
        <v>6.0533286859532938</v>
      </c>
      <c r="CO54" s="45">
        <f>IFERROR(Oferta!CO54/AVERAGE(Ventas!CO52:CO54),"")</f>
        <v>9.5</v>
      </c>
      <c r="CP54" s="45">
        <f>IFERROR(Oferta!CP54/AVERAGE(Ventas!CP52:CP54),"")</f>
        <v>11.25</v>
      </c>
      <c r="CQ54" s="45">
        <f>IFERROR(Oferta!CQ54/AVERAGE(Ventas!CQ52:CQ54),"")</f>
        <v>11.31472081218274</v>
      </c>
      <c r="CR54" s="45">
        <f>IFERROR(Oferta!CR54/AVERAGE(Ventas!CR52:CR54),"")</f>
        <v>37.578947368421055</v>
      </c>
      <c r="CS54" s="45">
        <f>IFERROR(Oferta!CS54/AVERAGE(Ventas!CS52:CS54),"")</f>
        <v>11.110619469026549</v>
      </c>
      <c r="CT54" s="45">
        <f>IFERROR(Oferta!CT54/AVERAGE(Ventas!CT52:CT54),"")</f>
        <v>13.625</v>
      </c>
      <c r="CU54" s="45">
        <f>IFERROR(Oferta!CU54/AVERAGE(Ventas!CU52:CU54),"")</f>
        <v>12.339366515837103</v>
      </c>
      <c r="CV54" s="45" t="str">
        <f>IFERROR(Oferta!CV54/AVERAGE(Ventas!CV52:CV54),"")</f>
        <v/>
      </c>
      <c r="CW54" s="45">
        <f>IFERROR(Oferta!CW54/AVERAGE(Ventas!CW52:CW54),"")</f>
        <v>17.428571428571427</v>
      </c>
      <c r="CX54" s="45">
        <f>IFERROR(Oferta!CX54/AVERAGE(Ventas!CX52:CX54),"")</f>
        <v>10.282527881040892</v>
      </c>
      <c r="CY54" s="45">
        <f>IFERROR(Oferta!CY54/AVERAGE(Ventas!CY52:CY54),"")</f>
        <v>19.578947368421051</v>
      </c>
      <c r="CZ54" s="45">
        <f>IFERROR(Oferta!CZ54/AVERAGE(Ventas!CZ52:CZ54),"")</f>
        <v>17.428571428571427</v>
      </c>
      <c r="DA54" s="45">
        <f>IFERROR(Oferta!DA54/AVERAGE(Ventas!DA52:DA54),"")</f>
        <v>11.907975460122699</v>
      </c>
      <c r="DB54" s="45">
        <f>IFERROR(Oferta!DB54/AVERAGE(Ventas!DB52:DB54),"")</f>
        <v>12.802056555269925</v>
      </c>
      <c r="DC54" s="45" t="str">
        <f>IFERROR(Oferta!DC54/AVERAGE(Ventas!DC52:DC54),"")</f>
        <v/>
      </c>
      <c r="DD54" s="45">
        <f>IFERROR(Oferta!DD54/AVERAGE(Ventas!DD52:DD54),"")</f>
        <v>20.357142857142854</v>
      </c>
      <c r="DE54" s="45">
        <f>IFERROR(Oferta!DE54/AVERAGE(Ventas!DE52:DE54),"")</f>
        <v>18</v>
      </c>
      <c r="DF54" s="45">
        <f>IFERROR(Oferta!DF54/AVERAGE(Ventas!DF52:DF54),"")</f>
        <v>11.045454545454547</v>
      </c>
      <c r="DG54" s="45">
        <f>IFERROR(Oferta!DG54/AVERAGE(Ventas!DG52:DG54),"")</f>
        <v>20.357142857142854</v>
      </c>
      <c r="DH54" s="45">
        <f>IFERROR(Oferta!DH54/AVERAGE(Ventas!DH52:DH54),"")</f>
        <v>12.724137931034484</v>
      </c>
      <c r="DI54" s="45">
        <f>IFERROR(Oferta!DI54/AVERAGE(Ventas!DI52:DI54),"")</f>
        <v>15.209302325581394</v>
      </c>
      <c r="DJ54" s="45" t="str">
        <f>IFERROR(Oferta!DJ54/AVERAGE(Ventas!DJ52:DJ54),"")</f>
        <v/>
      </c>
      <c r="DK54" s="45">
        <f>IFERROR(Oferta!DK54/AVERAGE(Ventas!DK52:DK54),"")</f>
        <v>5.9096385542168672</v>
      </c>
      <c r="DL54" s="45">
        <f>IFERROR(Oferta!DL54/AVERAGE(Ventas!DL52:DL54),"")</f>
        <v>5.9275862068965512</v>
      </c>
      <c r="DM54" s="45">
        <f>IFERROR(Oferta!DM54/AVERAGE(Ventas!DM52:DM54),"")</f>
        <v>16.675531914893618</v>
      </c>
      <c r="DN54" s="45">
        <f>IFERROR(Oferta!DN54/AVERAGE(Ventas!DN52:DN54),"")</f>
        <v>5.9457831325301198</v>
      </c>
      <c r="DO54" s="45">
        <f>IFERROR(Oferta!DO54/AVERAGE(Ventas!DO52:DO54),"")</f>
        <v>10.154811715481172</v>
      </c>
      <c r="DP54" s="45">
        <f>IFERROR(Oferta!DP54/AVERAGE(Ventas!DP52:DP54),"")</f>
        <v>9.0698757763975166</v>
      </c>
      <c r="DQ54" s="45">
        <f>IFERROR(Oferta!DQ54/AVERAGE(Ventas!DQ52:DQ54),"")</f>
        <v>0</v>
      </c>
      <c r="DR54" s="45">
        <f>IFERROR(Oferta!DR54/AVERAGE(Ventas!DR52:DR54),"")</f>
        <v>28.052132701421804</v>
      </c>
      <c r="DS54" s="45">
        <f>IFERROR(Oferta!DS54/AVERAGE(Ventas!DS52:DS54),"")</f>
        <v>20.921052631578949</v>
      </c>
      <c r="DT54" s="45">
        <f>IFERROR(Oferta!DT54/AVERAGE(Ventas!DT52:DT54),"")</f>
        <v>28</v>
      </c>
      <c r="DU54" s="45">
        <f>IFERROR(Oferta!DU54/AVERAGE(Ventas!DU52:DU54),"")</f>
        <v>27.919811320754715</v>
      </c>
      <c r="DV54" s="45">
        <f>IFERROR(Oferta!DV54/AVERAGE(Ventas!DV52:DV54),"")</f>
        <v>21.439024390243905</v>
      </c>
      <c r="DW54" s="45">
        <f>IFERROR(Oferta!DW54/AVERAGE(Ventas!DW52:DW54),"")</f>
        <v>25.093085106382979</v>
      </c>
      <c r="DX54" s="45">
        <f>IFERROR(Oferta!DX54/AVERAGE(Ventas!DX52:DX54),"")</f>
        <v>33.857142857142854</v>
      </c>
      <c r="DY54" s="45">
        <f>IFERROR(Oferta!DY54/AVERAGE(Ventas!DY52:DY54),"")</f>
        <v>11.605263157894738</v>
      </c>
      <c r="DZ54" s="45">
        <f>IFERROR(Oferta!DZ54/AVERAGE(Ventas!DZ52:DZ54),"")</f>
        <v>7.0434782608695645</v>
      </c>
      <c r="EA54" s="45">
        <f>IFERROR(Oferta!EA54/AVERAGE(Ventas!EA52:EA54),"")</f>
        <v>18</v>
      </c>
      <c r="EB54" s="45">
        <f>IFERROR(Oferta!EB54/AVERAGE(Ventas!EB52:EB54),"")</f>
        <v>13.481927710843372</v>
      </c>
      <c r="EC54" s="45">
        <f>IFERROR(Oferta!EC54/AVERAGE(Ventas!EC52:EC54),"")</f>
        <v>9</v>
      </c>
      <c r="ED54" s="45">
        <f>IFERROR(Oferta!ED54/AVERAGE(Ventas!ED52:ED54),"")</f>
        <v>12.351351351351351</v>
      </c>
      <c r="EE54" s="45">
        <f>IFERROR(Oferta!EE54/AVERAGE(Ventas!EE52:EE54),"")</f>
        <v>5.4651162790697674</v>
      </c>
      <c r="EF54" s="45">
        <f>IFERROR(Oferta!EF54/AVERAGE(Ventas!EF52:EF54),"")</f>
        <v>3.7778417266187052</v>
      </c>
      <c r="EG54" s="45">
        <f>IFERROR(Oferta!EG54/AVERAGE(Ventas!EG52:EG54),"")</f>
        <v>8.2518121651433969</v>
      </c>
      <c r="EH54" s="45">
        <f>IFERROR(Oferta!EH54/AVERAGE(Ventas!EH52:EH54),"")</f>
        <v>11.12988977739356</v>
      </c>
      <c r="EI54" s="45">
        <f>IFERROR(Oferta!EI54/AVERAGE(Ventas!EI52:EI54),"")</f>
        <v>3.866839307618918</v>
      </c>
      <c r="EJ54" s="45">
        <f>IFERROR(Oferta!EJ54/AVERAGE(Ventas!EJ52:EJ54),"")</f>
        <v>9.193199491022197</v>
      </c>
      <c r="EK54" s="45">
        <f>IFERROR(Oferta!EK54/AVERAGE(Ventas!EK52:EK54),"")</f>
        <v>6.4812283136710622</v>
      </c>
      <c r="EL54" s="45">
        <f>IFERROR(Oferta!EL54/AVERAGE(Ventas!EL52:EL54),"")</f>
        <v>9.1463414634146343</v>
      </c>
      <c r="EM54" s="45">
        <f>IFERROR(Oferta!EM54/AVERAGE(Ventas!EM52:EM54),"")</f>
        <v>4.1901567359882907</v>
      </c>
      <c r="EN54" s="45">
        <f>IFERROR(Oferta!EN54/AVERAGE(Ventas!EN52:EN54),"")</f>
        <v>8.6973740120676464</v>
      </c>
      <c r="EO54" s="45">
        <f>IFERROR(Oferta!EO54/AVERAGE(Ventas!EO52:EO54),"")</f>
        <v>11.178669275929551</v>
      </c>
      <c r="EP54" s="45">
        <f>IFERROR(Oferta!EP54/AVERAGE(Ventas!EP52:EP54),"")</f>
        <v>4.4707439157700932</v>
      </c>
      <c r="EQ54" s="45">
        <f>IFERROR(Oferta!EQ54/AVERAGE(Ventas!EQ52:EQ54),"")</f>
        <v>9.4486579368371153</v>
      </c>
      <c r="ER54" s="45">
        <f>IFERROR(Oferta!ER54/AVERAGE(Ventas!ER52:ER54),"")</f>
        <v>6.9230836592912599</v>
      </c>
      <c r="ES54" s="45">
        <f>IFERROR(Oferta!ES54/AVERAGE(Ventas!ES52:ES54),"")</f>
        <v>9.1495513459621147</v>
      </c>
      <c r="ET54" s="45">
        <f>IFERROR(Oferta!ET54/AVERAGE(Ventas!ET52:ET54),"")</f>
        <v>4.6631523458091726</v>
      </c>
      <c r="EU54" s="45">
        <f>IFERROR(Oferta!EU54/AVERAGE(Ventas!EU52:EU54),"")</f>
        <v>8.8650011821262513</v>
      </c>
      <c r="EV54" s="45">
        <f>IFERROR(Oferta!EV54/AVERAGE(Ventas!EV52:EV54),"")</f>
        <v>11.585635359116022</v>
      </c>
      <c r="EW54" s="45">
        <f>IFERROR(Oferta!EW54/AVERAGE(Ventas!EW52:EW54),"")</f>
        <v>4.9120933834919231</v>
      </c>
      <c r="EX54" s="45">
        <f>IFERROR(Oferta!EX54/AVERAGE(Ventas!EX52:EX54),"")</f>
        <v>9.6803355593575802</v>
      </c>
      <c r="EY54" s="45">
        <f>IFERROR(Oferta!EY54/AVERAGE(Ventas!EY52:EY54),"")</f>
        <v>7.2990468296726068</v>
      </c>
      <c r="EZ54" s="45">
        <f>IFERROR(Oferta!EZ54/AVERAGE(Ventas!EZ52:EZ54),"")</f>
        <v>9.3207920792079211</v>
      </c>
      <c r="FA54" s="45">
        <f>IFERROR(Oferta!FA54/AVERAGE(Ventas!FA52:FA54),"")</f>
        <v>4.6939180127121114</v>
      </c>
      <c r="FB54" s="45">
        <f>IFERROR(Oferta!FB54/AVERAGE(Ventas!FB52:FB54),"")</f>
        <v>8.8617054751415996</v>
      </c>
      <c r="FC54" s="45">
        <f>IFERROR(Oferta!FC54/AVERAGE(Ventas!FC52:FC54),"")</f>
        <v>11.591536338546458</v>
      </c>
      <c r="FD54" s="45">
        <f>IFERROR(Oferta!FD54/AVERAGE(Ventas!FD52:FD54),"")</f>
        <v>4.9512638361143235</v>
      </c>
      <c r="FE54" s="45">
        <f>IFERROR(Oferta!FE54/AVERAGE(Ventas!FE52:FE54),"")</f>
        <v>9.6792858323689863</v>
      </c>
      <c r="FF54" s="45">
        <f>IFERROR(Oferta!FF54/AVERAGE(Ventas!FF52:FF54),"")</f>
        <v>7.3144934721533632</v>
      </c>
    </row>
    <row r="55" spans="1:162" x14ac:dyDescent="0.25">
      <c r="A55" s="34">
        <v>41640</v>
      </c>
      <c r="B55" s="45">
        <f>IFERROR(Oferta!B55/AVERAGE(Ventas!B53:B55),"")</f>
        <v>160.79999999999998</v>
      </c>
      <c r="C55" s="45">
        <f>IFERROR(Oferta!C55/AVERAGE(Ventas!C53:C55),"")</f>
        <v>8.7890818858560795</v>
      </c>
      <c r="D55" s="45">
        <f>IFERROR(Oferta!D55/AVERAGE(Ventas!D53:D55),"")</f>
        <v>12.760912308297288</v>
      </c>
      <c r="E55" s="45">
        <f>IFERROR(Oferta!E55/AVERAGE(Ventas!E53:E55),"")</f>
        <v>20.484662576687114</v>
      </c>
      <c r="F55" s="45">
        <f>IFERROR(Oferta!F55/AVERAGE(Ventas!F53:F55),"")</f>
        <v>9.4151565074135082</v>
      </c>
      <c r="G55" s="45">
        <f>IFERROR(Oferta!G55/AVERAGE(Ventas!G53:G55),"")</f>
        <v>14.337089201877934</v>
      </c>
      <c r="H55" s="45">
        <f>IFERROR(Oferta!H55/AVERAGE(Ventas!H53:H55),"")</f>
        <v>12.981855295985483</v>
      </c>
      <c r="I55" s="45">
        <f>IFERROR(Oferta!I55/AVERAGE(Ventas!I53:I55),"")</f>
        <v>18</v>
      </c>
      <c r="J55" s="45">
        <f>IFERROR(Oferta!J55/AVERAGE(Ventas!J53:J55),"")</f>
        <v>7.4831460674157304</v>
      </c>
      <c r="K55" s="45">
        <f>IFERROR(Oferta!K55/AVERAGE(Ventas!K53:K55),"")</f>
        <v>7.1399229781771494</v>
      </c>
      <c r="L55" s="45">
        <f>IFERROR(Oferta!L55/AVERAGE(Ventas!L53:L55),"")</f>
        <v>10.281138790035588</v>
      </c>
      <c r="M55" s="45">
        <f>IFERROR(Oferta!M55/AVERAGE(Ventas!M53:M55),"")</f>
        <v>7.5418994413407825</v>
      </c>
      <c r="N55" s="45">
        <f>IFERROR(Oferta!N55/AVERAGE(Ventas!N53:N55),"")</f>
        <v>8.4563758389261743</v>
      </c>
      <c r="O55" s="45">
        <f>IFERROR(Oferta!O55/AVERAGE(Ventas!O53:O55),"")</f>
        <v>8.2636845203060627</v>
      </c>
      <c r="P55" s="45">
        <f>IFERROR(Oferta!P55/AVERAGE(Ventas!P53:P55),"")</f>
        <v>2.4407665505226479</v>
      </c>
      <c r="Q55" s="45">
        <f>IFERROR(Oferta!Q55/AVERAGE(Ventas!Q53:Q55),"")</f>
        <v>3.4802222948676036</v>
      </c>
      <c r="R55" s="45">
        <f>IFERROR(Oferta!R55/AVERAGE(Ventas!R53:R55),"")</f>
        <v>5.3245653143111911</v>
      </c>
      <c r="S55" s="45">
        <f>IFERROR(Oferta!S55/AVERAGE(Ventas!S53:S55),"")</f>
        <v>7.3617554858934175</v>
      </c>
      <c r="T55" s="45">
        <f>IFERROR(Oferta!T55/AVERAGE(Ventas!T53:T55),"")</f>
        <v>3.4190339452363858</v>
      </c>
      <c r="U55" s="45">
        <f>IFERROR(Oferta!U55/AVERAGE(Ventas!U53:U55),"")</f>
        <v>6.1711829077644609</v>
      </c>
      <c r="V55" s="45">
        <f>IFERROR(Oferta!V55/AVERAGE(Ventas!V53:V55),"")</f>
        <v>4.6312618350834915</v>
      </c>
      <c r="W55" s="45">
        <f>IFERROR(Oferta!W55/AVERAGE(Ventas!W53:W55),"")</f>
        <v>23</v>
      </c>
      <c r="X55" s="45">
        <f>IFERROR(Oferta!X55/AVERAGE(Ventas!X53:X55),"")</f>
        <v>62.943396226415089</v>
      </c>
      <c r="Y55" s="45">
        <f>IFERROR(Oferta!Y55/AVERAGE(Ventas!Y53:Y55),"")</f>
        <v>104.625</v>
      </c>
      <c r="Z55" s="45">
        <f>IFERROR(Oferta!Z55/AVERAGE(Ventas!Z53:Z55),"")</f>
        <v>9.4565217391304337</v>
      </c>
      <c r="AA55" s="45">
        <f>IFERROR(Oferta!AA55/AVERAGE(Ventas!AA53:AA55),"")</f>
        <v>32.08583690987124</v>
      </c>
      <c r="AB55" s="45">
        <f>IFERROR(Oferta!AB55/AVERAGE(Ventas!AB53:AB55),"")</f>
        <v>23.555555555555557</v>
      </c>
      <c r="AC55" s="45">
        <f>IFERROR(Oferta!AC55/AVERAGE(Ventas!AC53:AC55),"")</f>
        <v>27.506958250497018</v>
      </c>
      <c r="AD55" s="45">
        <f>IFERROR(Oferta!AD55/AVERAGE(Ventas!AD53:AD55),"")</f>
        <v>8.5714285714285712</v>
      </c>
      <c r="AE55" s="45">
        <f>IFERROR(Oferta!AE55/AVERAGE(Ventas!AE53:AE55),"")</f>
        <v>8.8536585365853657</v>
      </c>
      <c r="AF55" s="45">
        <f>IFERROR(Oferta!AF55/AVERAGE(Ventas!AF53:AF55),"")</f>
        <v>16.377682403433475</v>
      </c>
      <c r="AG55" s="45">
        <f>IFERROR(Oferta!AG55/AVERAGE(Ventas!AG53:AG55),"")</f>
        <v>21.75</v>
      </c>
      <c r="AH55" s="45">
        <f>IFERROR(Oferta!AH55/AVERAGE(Ventas!AH53:AH55),"")</f>
        <v>8.8197424892703857</v>
      </c>
      <c r="AI55" s="45">
        <f>IFERROR(Oferta!AI55/AVERAGE(Ventas!AI53:AI55),"")</f>
        <v>17.026415094339622</v>
      </c>
      <c r="AJ55" s="45">
        <f>IFERROR(Oferta!AJ55/AVERAGE(Ventas!AJ53:AJ55),"")</f>
        <v>13.186746987951807</v>
      </c>
      <c r="AK55" s="45" t="str">
        <f>IFERROR(Oferta!AK55/AVERAGE(Ventas!AK53:AK55),"")</f>
        <v/>
      </c>
      <c r="AL55" s="45">
        <f>IFERROR(Oferta!AL55/AVERAGE(Ventas!AL53:AL55),"")</f>
        <v>5.701986754966887</v>
      </c>
      <c r="AM55" s="45">
        <f>IFERROR(Oferta!AM55/AVERAGE(Ventas!AM53:AM55),"")</f>
        <v>9.8171206225680923</v>
      </c>
      <c r="AN55" s="45">
        <f>IFERROR(Oferta!AN55/AVERAGE(Ventas!AN53:AN55),"")</f>
        <v>9.954545454545455</v>
      </c>
      <c r="AO55" s="45">
        <f>IFERROR(Oferta!AO55/AVERAGE(Ventas!AO53:AO55),"")</f>
        <v>5.7218543046357615</v>
      </c>
      <c r="AP55" s="45">
        <f>IFERROR(Oferta!AP55/AVERAGE(Ventas!AP53:AP55),"")</f>
        <v>9.8372093023255811</v>
      </c>
      <c r="AQ55" s="45">
        <f>IFERROR(Oferta!AQ55/AVERAGE(Ventas!AQ53:AQ55),"")</f>
        <v>8.4623893805309738</v>
      </c>
      <c r="AR55" s="45">
        <f>IFERROR(Oferta!AR55/AVERAGE(Ventas!AR53:AR55),"")</f>
        <v>45</v>
      </c>
      <c r="AS55" s="45">
        <f>IFERROR(Oferta!AS55/AVERAGE(Ventas!AS53:AS55),"")</f>
        <v>9.2359550561797743</v>
      </c>
      <c r="AT55" s="45">
        <f>IFERROR(Oferta!AT55/AVERAGE(Ventas!AT53:AT55),"")</f>
        <v>11.737012987012987</v>
      </c>
      <c r="AU55" s="45">
        <f>IFERROR(Oferta!AU55/AVERAGE(Ventas!AU53:AU55),"")</f>
        <v>11.045454545454547</v>
      </c>
      <c r="AV55" s="45">
        <f>IFERROR(Oferta!AV55/AVERAGE(Ventas!AV53:AV55),"")</f>
        <v>10.021978021978022</v>
      </c>
      <c r="AW55" s="45">
        <f>IFERROR(Oferta!AW55/AVERAGE(Ventas!AW53:AW55),"")</f>
        <v>11.690909090909091</v>
      </c>
      <c r="AX55" s="45">
        <f>IFERROR(Oferta!AX55/AVERAGE(Ventas!AX53:AX55),"")</f>
        <v>11.330166270783847</v>
      </c>
      <c r="AY55" s="45">
        <f>IFERROR(Oferta!AY55/AVERAGE(Ventas!AY53:AY55),"")</f>
        <v>16.142857142857142</v>
      </c>
      <c r="AZ55" s="45">
        <f>IFERROR(Oferta!AZ55/AVERAGE(Ventas!AZ53:AZ55),"")</f>
        <v>13.071428571428573</v>
      </c>
      <c r="BA55" s="45">
        <f>IFERROR(Oferta!BA55/AVERAGE(Ventas!BA53:BA55),"")</f>
        <v>11.842105263157894</v>
      </c>
      <c r="BB55" s="45">
        <f>IFERROR(Oferta!BB55/AVERAGE(Ventas!BB53:BB55),"")</f>
        <v>9.75</v>
      </c>
      <c r="BC55" s="45">
        <f>IFERROR(Oferta!BC55/AVERAGE(Ventas!BC53:BC55),"")</f>
        <v>13.780219780219781</v>
      </c>
      <c r="BD55" s="45">
        <f>IFERROR(Oferta!BD55/AVERAGE(Ventas!BD53:BD55),"")</f>
        <v>11.723404255319149</v>
      </c>
      <c r="BE55" s="45">
        <f>IFERROR(Oferta!BE55/AVERAGE(Ventas!BE53:BE55),"")</f>
        <v>12.530172413793105</v>
      </c>
      <c r="BF55" s="45" t="str">
        <f>IFERROR(Oferta!BF55/AVERAGE(Ventas!BF53:BF55),"")</f>
        <v/>
      </c>
      <c r="BG55" s="45">
        <f>IFERROR(Oferta!BG55/AVERAGE(Ventas!BG53:BG55),"")</f>
        <v>12.823170731707318</v>
      </c>
      <c r="BH55" s="45">
        <f>IFERROR(Oferta!BH55/AVERAGE(Ventas!BH53:BH55),"")</f>
        <v>11.385542168674698</v>
      </c>
      <c r="BI55" s="45">
        <f>IFERROR(Oferta!BI55/AVERAGE(Ventas!BI53:BI55),"")</f>
        <v>16.6875</v>
      </c>
      <c r="BJ55" s="45">
        <f>IFERROR(Oferta!BJ55/AVERAGE(Ventas!BJ53:BJ55),"")</f>
        <v>12.823170731707318</v>
      </c>
      <c r="BK55" s="45">
        <f>IFERROR(Oferta!BK55/AVERAGE(Ventas!BK53:BK55),"")</f>
        <v>11.851648351648352</v>
      </c>
      <c r="BL55" s="45">
        <f>IFERROR(Oferta!BL55/AVERAGE(Ventas!BL53:BL55),"")</f>
        <v>12.476470588235294</v>
      </c>
      <c r="BM55" s="45" t="str">
        <f>IFERROR(Oferta!BM55/AVERAGE(Ventas!BM53:BM55),"")</f>
        <v/>
      </c>
      <c r="BN55" s="45">
        <f>IFERROR(Oferta!BN55/AVERAGE(Ventas!BN53:BN55),"")</f>
        <v>6.6099585062240669</v>
      </c>
      <c r="BO55" s="45">
        <f>IFERROR(Oferta!BO55/AVERAGE(Ventas!BO53:BO55),"")</f>
        <v>6.0590961761297795</v>
      </c>
      <c r="BP55" s="45">
        <f>IFERROR(Oferta!BP55/AVERAGE(Ventas!BP53:BP55),"")</f>
        <v>8.1666666666666661</v>
      </c>
      <c r="BQ55" s="45">
        <f>IFERROR(Oferta!BQ55/AVERAGE(Ventas!BQ53:BQ55),"")</f>
        <v>6.6099585062240669</v>
      </c>
      <c r="BR55" s="45">
        <f>IFERROR(Oferta!BR55/AVERAGE(Ventas!BR53:BR55),"")</f>
        <v>6.2213903743315502</v>
      </c>
      <c r="BS55" s="45">
        <f>IFERROR(Oferta!BS55/AVERAGE(Ventas!BS53:BS55),"")</f>
        <v>6.3535638673253354</v>
      </c>
      <c r="BT55" s="45" t="str">
        <f>IFERROR(Oferta!BT55/AVERAGE(Ventas!BT53:BT55),"")</f>
        <v/>
      </c>
      <c r="BU55" s="45">
        <f>IFERROR(Oferta!BU55/AVERAGE(Ventas!BU53:BU55),"")</f>
        <v>3.2395833333333335</v>
      </c>
      <c r="BV55" s="45">
        <f>IFERROR(Oferta!BV55/AVERAGE(Ventas!BV53:BV55),"")</f>
        <v>7.6809338521400781</v>
      </c>
      <c r="BW55" s="45">
        <f>IFERROR(Oferta!BW55/AVERAGE(Ventas!BW53:BW55),"")</f>
        <v>11.510526315789473</v>
      </c>
      <c r="BX55" s="45">
        <f>IFERROR(Oferta!BX55/AVERAGE(Ventas!BX53:BX55),"")</f>
        <v>3.2395833333333335</v>
      </c>
      <c r="BY55" s="45">
        <f>IFERROR(Oferta!BY55/AVERAGE(Ventas!BY53:BY55),"")</f>
        <v>8.5549549549549546</v>
      </c>
      <c r="BZ55" s="45">
        <f>IFERROR(Oferta!BZ55/AVERAGE(Ventas!BZ53:BZ55),"")</f>
        <v>7.7711213517665128</v>
      </c>
      <c r="CA55" s="45">
        <f>IFERROR(Oferta!CA55/AVERAGE(Ventas!CA53:CA55),"")</f>
        <v>0</v>
      </c>
      <c r="CB55" s="45">
        <f>IFERROR(Oferta!CB55/AVERAGE(Ventas!CB53:CB55),"")</f>
        <v>3.8542780748663099</v>
      </c>
      <c r="CC55" s="45">
        <f>IFERROR(Oferta!CC55/AVERAGE(Ventas!CC53:CC55),"")</f>
        <v>4.1674528301886786</v>
      </c>
      <c r="CD55" s="45">
        <f>IFERROR(Oferta!CD55/AVERAGE(Ventas!CD53:CD55),"")</f>
        <v>8.1724137931034484</v>
      </c>
      <c r="CE55" s="45">
        <f>IFERROR(Oferta!CE55/AVERAGE(Ventas!CE53:CE55),"")</f>
        <v>3.8491321762349799</v>
      </c>
      <c r="CF55" s="45">
        <f>IFERROR(Oferta!CF55/AVERAGE(Ventas!CF53:CF55),"")</f>
        <v>4.4238410596026494</v>
      </c>
      <c r="CG55" s="45">
        <f>IFERROR(Oferta!CG55/AVERAGE(Ventas!CG53:CG55),"")</f>
        <v>4.0657237936772042</v>
      </c>
      <c r="CH55" s="45">
        <f>IFERROR(Oferta!CH55/AVERAGE(Ventas!CH53:CH55),"")</f>
        <v>5.4644628099173556</v>
      </c>
      <c r="CI55" s="45">
        <f>IFERROR(Oferta!CI55/AVERAGE(Ventas!CI53:CI55),"")</f>
        <v>3.6386946386946386</v>
      </c>
      <c r="CJ55" s="45">
        <f>IFERROR(Oferta!CJ55/AVERAGE(Ventas!CJ53:CJ55),"")</f>
        <v>5.9939455095862773</v>
      </c>
      <c r="CK55" s="45">
        <f>IFERROR(Oferta!CK55/AVERAGE(Ventas!CK53:CK55),"")</f>
        <v>12.957142857142857</v>
      </c>
      <c r="CL55" s="45">
        <f>IFERROR(Oferta!CL55/AVERAGE(Ventas!CL53:CL55),"")</f>
        <v>4.2225158562367868</v>
      </c>
      <c r="CM55" s="45">
        <f>IFERROR(Oferta!CM55/AVERAGE(Ventas!CM53:CM55),"")</f>
        <v>7.2114904246461284</v>
      </c>
      <c r="CN55" s="45">
        <f>IFERROR(Oferta!CN55/AVERAGE(Ventas!CN53:CN55),"")</f>
        <v>5.3831231813773037</v>
      </c>
      <c r="CO55" s="45">
        <f>IFERROR(Oferta!CO55/AVERAGE(Ventas!CO53:CO55),"")</f>
        <v>8.5631067961165037</v>
      </c>
      <c r="CP55" s="45">
        <f>IFERROR(Oferta!CP55/AVERAGE(Ventas!CP53:CP55),"")</f>
        <v>9.270142180094787</v>
      </c>
      <c r="CQ55" s="45">
        <f>IFERROR(Oferta!CQ55/AVERAGE(Ventas!CQ53:CQ55),"")</f>
        <v>10.15609756097561</v>
      </c>
      <c r="CR55" s="45">
        <f>IFERROR(Oferta!CR55/AVERAGE(Ventas!CR53:CR55),"")</f>
        <v>29.72727272727273</v>
      </c>
      <c r="CS55" s="45">
        <f>IFERROR(Oferta!CS55/AVERAGE(Ventas!CS53:CS55),"")</f>
        <v>9.0382165605095537</v>
      </c>
      <c r="CT55" s="45">
        <f>IFERROR(Oferta!CT55/AVERAGE(Ventas!CT53:CT55),"")</f>
        <v>12.052863436123348</v>
      </c>
      <c r="CU55" s="45">
        <f>IFERROR(Oferta!CU55/AVERAGE(Ventas!CU53:CU55),"")</f>
        <v>10.303142329020332</v>
      </c>
      <c r="CV55" s="45" t="str">
        <f>IFERROR(Oferta!CV55/AVERAGE(Ventas!CV53:CV55),"")</f>
        <v/>
      </c>
      <c r="CW55" s="45">
        <f>IFERROR(Oferta!CW55/AVERAGE(Ventas!CW53:CW55),"")</f>
        <v>16.246153846153845</v>
      </c>
      <c r="CX55" s="45">
        <f>IFERROR(Oferta!CX55/AVERAGE(Ventas!CX53:CX55),"")</f>
        <v>10.158301158301159</v>
      </c>
      <c r="CY55" s="45">
        <f>IFERROR(Oferta!CY55/AVERAGE(Ventas!CY53:CY55),"")</f>
        <v>26.45</v>
      </c>
      <c r="CZ55" s="45">
        <f>IFERROR(Oferta!CZ55/AVERAGE(Ventas!CZ53:CZ55),"")</f>
        <v>16.246153846153845</v>
      </c>
      <c r="DA55" s="45">
        <f>IFERROR(Oferta!DA55/AVERAGE(Ventas!DA53:DA55),"")</f>
        <v>13.222570532915361</v>
      </c>
      <c r="DB55" s="45">
        <f>IFERROR(Oferta!DB55/AVERAGE(Ventas!DB53:DB55),"")</f>
        <v>13.734375</v>
      </c>
      <c r="DC55" s="45" t="str">
        <f>IFERROR(Oferta!DC55/AVERAGE(Ventas!DC53:DC55),"")</f>
        <v/>
      </c>
      <c r="DD55" s="45">
        <f>IFERROR(Oferta!DD55/AVERAGE(Ventas!DD53:DD55),"")</f>
        <v>12.149999999999999</v>
      </c>
      <c r="DE55" s="45">
        <f>IFERROR(Oferta!DE55/AVERAGE(Ventas!DE53:DE55),"")</f>
        <v>6.1538461538461542</v>
      </c>
      <c r="DF55" s="45">
        <f>IFERROR(Oferta!DF55/AVERAGE(Ventas!DF53:DF55),"")</f>
        <v>22.65</v>
      </c>
      <c r="DG55" s="45">
        <f>IFERROR(Oferta!DG55/AVERAGE(Ventas!DG53:DG55),"")</f>
        <v>12.149999999999999</v>
      </c>
      <c r="DH55" s="45">
        <f>IFERROR(Oferta!DH55/AVERAGE(Ventas!DH53:DH55),"")</f>
        <v>11.745762711864407</v>
      </c>
      <c r="DI55" s="45">
        <f>IFERROR(Oferta!DI55/AVERAGE(Ventas!DI53:DI55),"")</f>
        <v>11.909090909090908</v>
      </c>
      <c r="DJ55" s="45">
        <f>IFERROR(Oferta!DJ55/AVERAGE(Ventas!DJ53:DJ55),"")</f>
        <v>3</v>
      </c>
      <c r="DK55" s="45">
        <f>IFERROR(Oferta!DK55/AVERAGE(Ventas!DK53:DK55),"")</f>
        <v>5.666666666666667</v>
      </c>
      <c r="DL55" s="45">
        <f>IFERROR(Oferta!DL55/AVERAGE(Ventas!DL53:DL55),"")</f>
        <v>8.1336206896551726</v>
      </c>
      <c r="DM55" s="45">
        <f>IFERROR(Oferta!DM55/AVERAGE(Ventas!DM53:DM55),"")</f>
        <v>13.875</v>
      </c>
      <c r="DN55" s="45">
        <f>IFERROR(Oferta!DN55/AVERAGE(Ventas!DN53:DN55),"")</f>
        <v>5.6493506493506489</v>
      </c>
      <c r="DO55" s="45">
        <f>IFERROR(Oferta!DO55/AVERAGE(Ventas!DO53:DO55),"")</f>
        <v>10.953947368421053</v>
      </c>
      <c r="DP55" s="45">
        <f>IFERROR(Oferta!DP55/AVERAGE(Ventas!DP53:DP55),"")</f>
        <v>9.6147540983606561</v>
      </c>
      <c r="DQ55" s="45" t="str">
        <f>IFERROR(Oferta!DQ55/AVERAGE(Ventas!DQ53:DQ55),"")</f>
        <v/>
      </c>
      <c r="DR55" s="45">
        <f>IFERROR(Oferta!DR55/AVERAGE(Ventas!DR53:DR55),"")</f>
        <v>28.381188118811885</v>
      </c>
      <c r="DS55" s="45">
        <f>IFERROR(Oferta!DS55/AVERAGE(Ventas!DS53:DS55),"")</f>
        <v>22.932515337423311</v>
      </c>
      <c r="DT55" s="45">
        <f>IFERROR(Oferta!DT55/AVERAGE(Ventas!DT53:DT55),"")</f>
        <v>39.94736842105263</v>
      </c>
      <c r="DU55" s="45">
        <f>IFERROR(Oferta!DU55/AVERAGE(Ventas!DU53:DU55),"")</f>
        <v>28.381188118811885</v>
      </c>
      <c r="DV55" s="45">
        <f>IFERROR(Oferta!DV55/AVERAGE(Ventas!DV53:DV55),"")</f>
        <v>24.708791208791208</v>
      </c>
      <c r="DW55" s="45">
        <f>IFERROR(Oferta!DW55/AVERAGE(Ventas!DW53:DW55),"")</f>
        <v>26.640625</v>
      </c>
      <c r="DX55" s="45">
        <f>IFERROR(Oferta!DX55/AVERAGE(Ventas!DX53:DX55),"")</f>
        <v>439.71428571428567</v>
      </c>
      <c r="DY55" s="45">
        <f>IFERROR(Oferta!DY55/AVERAGE(Ventas!DY53:DY55),"")</f>
        <v>16.384615384615387</v>
      </c>
      <c r="DZ55" s="45">
        <f>IFERROR(Oferta!DZ55/AVERAGE(Ventas!DZ53:DZ55),"")</f>
        <v>14.189189189189188</v>
      </c>
      <c r="EA55" s="45">
        <f>IFERROR(Oferta!EA55/AVERAGE(Ventas!EA53:EA55),"")</f>
        <v>30</v>
      </c>
      <c r="EB55" s="45">
        <f>IFERROR(Oferta!EB55/AVERAGE(Ventas!EB53:EB55),"")</f>
        <v>66.610169491525426</v>
      </c>
      <c r="EC55" s="45">
        <f>IFERROR(Oferta!EC55/AVERAGE(Ventas!EC53:EC55),"")</f>
        <v>15.375</v>
      </c>
      <c r="ED55" s="45">
        <f>IFERROR(Oferta!ED55/AVERAGE(Ventas!ED53:ED55),"")</f>
        <v>45.909090909090907</v>
      </c>
      <c r="EE55" s="45">
        <f>IFERROR(Oferta!EE55/AVERAGE(Ventas!EE53:EE55),"")</f>
        <v>4.6770657672849918</v>
      </c>
      <c r="EF55" s="45">
        <f>IFERROR(Oferta!EF55/AVERAGE(Ventas!EF53:EF55),"")</f>
        <v>4.1279532353657542</v>
      </c>
      <c r="EG55" s="45">
        <f>IFERROR(Oferta!EG55/AVERAGE(Ventas!EG53:EG55),"")</f>
        <v>7.7061681872272905</v>
      </c>
      <c r="EH55" s="45">
        <f>IFERROR(Oferta!EH55/AVERAGE(Ventas!EH53:EH55),"")</f>
        <v>9.9545454545454533</v>
      </c>
      <c r="EI55" s="45">
        <f>IFERROR(Oferta!EI55/AVERAGE(Ventas!EI53:EI55),"")</f>
        <v>4.1761830704287934</v>
      </c>
      <c r="EJ55" s="45">
        <f>IFERROR(Oferta!EJ55/AVERAGE(Ventas!EJ53:EJ55),"")</f>
        <v>8.4508555511341026</v>
      </c>
      <c r="EK55" s="45">
        <f>IFERROR(Oferta!EK55/AVERAGE(Ventas!EK53:EK55),"")</f>
        <v>6.4313005143276998</v>
      </c>
      <c r="EL55" s="45">
        <f>IFERROR(Oferta!EL55/AVERAGE(Ventas!EL53:EL55),"")</f>
        <v>7.3053596614950633</v>
      </c>
      <c r="EM55" s="45">
        <f>IFERROR(Oferta!EM55/AVERAGE(Ventas!EM53:EM55),"")</f>
        <v>4.768261441528769</v>
      </c>
      <c r="EN55" s="45">
        <f>IFERROR(Oferta!EN55/AVERAGE(Ventas!EN53:EN55),"")</f>
        <v>8.1794851295171096</v>
      </c>
      <c r="EO55" s="45">
        <f>IFERROR(Oferta!EO55/AVERAGE(Ventas!EO53:EO55),"")</f>
        <v>9.9935744446484307</v>
      </c>
      <c r="EP55" s="45">
        <f>IFERROR(Oferta!EP55/AVERAGE(Ventas!EP53:EP55),"")</f>
        <v>4.9950822772839043</v>
      </c>
      <c r="EQ55" s="45">
        <f>IFERROR(Oferta!EQ55/AVERAGE(Ventas!EQ53:EQ55),"")</f>
        <v>8.7298245614035093</v>
      </c>
      <c r="ER55" s="45">
        <f>IFERROR(Oferta!ER55/AVERAGE(Ventas!ER53:ER55),"")</f>
        <v>6.9780872959545777</v>
      </c>
      <c r="ES55" s="45">
        <f>IFERROR(Oferta!ES55/AVERAGE(Ventas!ES53:ES55),"")</f>
        <v>7.3876478318002627</v>
      </c>
      <c r="ET55" s="45">
        <f>IFERROR(Oferta!ET55/AVERAGE(Ventas!ET53:ET55),"")</f>
        <v>5.2246923382294561</v>
      </c>
      <c r="EU55" s="45">
        <f>IFERROR(Oferta!EU55/AVERAGE(Ventas!EU53:EU55),"")</f>
        <v>8.4206325525883923</v>
      </c>
      <c r="EV55" s="45">
        <f>IFERROR(Oferta!EV55/AVERAGE(Ventas!EV53:EV55),"")</f>
        <v>10.531077348066297</v>
      </c>
      <c r="EW55" s="45">
        <f>IFERROR(Oferta!EW55/AVERAGE(Ventas!EW53:EW55),"")</f>
        <v>5.4225775426785292</v>
      </c>
      <c r="EX55" s="45">
        <f>IFERROR(Oferta!EX55/AVERAGE(Ventas!EX53:EX55),"")</f>
        <v>9.0573497239295762</v>
      </c>
      <c r="EY55" s="45">
        <f>IFERROR(Oferta!EY55/AVERAGE(Ventas!EY53:EY55),"")</f>
        <v>7.369900094881956</v>
      </c>
      <c r="EZ55" s="45">
        <f>IFERROR(Oferta!EZ55/AVERAGE(Ventas!EZ53:EZ55),"")</f>
        <v>9.3669064748201443</v>
      </c>
      <c r="FA55" s="45">
        <f>IFERROR(Oferta!FA55/AVERAGE(Ventas!FA53:FA55),"")</f>
        <v>5.2629566134775159</v>
      </c>
      <c r="FB55" s="45">
        <f>IFERROR(Oferta!FB55/AVERAGE(Ventas!FB53:FB55),"")</f>
        <v>8.4365097076545421</v>
      </c>
      <c r="FC55" s="45">
        <f>IFERROR(Oferta!FC55/AVERAGE(Ventas!FC53:FC55),"")</f>
        <v>10.541156169111302</v>
      </c>
      <c r="FD55" s="45">
        <f>IFERROR(Oferta!FD55/AVERAGE(Ventas!FD53:FD55),"")</f>
        <v>5.6388140161725069</v>
      </c>
      <c r="FE55" s="45">
        <f>IFERROR(Oferta!FE55/AVERAGE(Ventas!FE53:FE55),"")</f>
        <v>9.0704854974529567</v>
      </c>
      <c r="FF55" s="45">
        <f>IFERROR(Oferta!FF55/AVERAGE(Ventas!FF53:FF55),"")</f>
        <v>7.4760804831213648</v>
      </c>
    </row>
    <row r="56" spans="1:162" x14ac:dyDescent="0.25">
      <c r="A56" s="34">
        <v>41671</v>
      </c>
      <c r="B56" s="45">
        <f>IFERROR(Oferta!B56/AVERAGE(Ventas!B54:B56),"")</f>
        <v>37.949999999999996</v>
      </c>
      <c r="C56" s="45">
        <f>IFERROR(Oferta!C56/AVERAGE(Ventas!C54:C56),"")</f>
        <v>7.4015345268542196</v>
      </c>
      <c r="D56" s="45">
        <f>IFERROR(Oferta!D56/AVERAGE(Ventas!D54:D56),"")</f>
        <v>12.967143409354463</v>
      </c>
      <c r="E56" s="45">
        <f>IFERROR(Oferta!E56/AVERAGE(Ventas!E54:E56),"")</f>
        <v>20.24328358208955</v>
      </c>
      <c r="F56" s="45">
        <f>IFERROR(Oferta!F56/AVERAGE(Ventas!F54:F56),"")</f>
        <v>7.9136630343671417</v>
      </c>
      <c r="G56" s="45">
        <f>IFERROR(Oferta!G56/AVERAGE(Ventas!G54:G56),"")</f>
        <v>14.463923856309487</v>
      </c>
      <c r="H56" s="45">
        <f>IFERROR(Oferta!H56/AVERAGE(Ventas!H54:H56),"")</f>
        <v>12.707865168539326</v>
      </c>
      <c r="I56" s="45">
        <f>IFERROR(Oferta!I56/AVERAGE(Ventas!I54:I56),"")</f>
        <v>11</v>
      </c>
      <c r="J56" s="45">
        <f>IFERROR(Oferta!J56/AVERAGE(Ventas!J54:J56),"")</f>
        <v>6.337696335078534</v>
      </c>
      <c r="K56" s="45">
        <f>IFERROR(Oferta!K56/AVERAGE(Ventas!K54:K56),"")</f>
        <v>6.4124999999999996</v>
      </c>
      <c r="L56" s="45">
        <f>IFERROR(Oferta!L56/AVERAGE(Ventas!L54:L56),"")</f>
        <v>10.353982300884955</v>
      </c>
      <c r="M56" s="45">
        <f>IFERROR(Oferta!M56/AVERAGE(Ventas!M54:M56),"")</f>
        <v>6.3740259740259733</v>
      </c>
      <c r="N56" s="45">
        <f>IFERROR(Oferta!N56/AVERAGE(Ventas!N54:N56),"")</f>
        <v>8.0439560439560438</v>
      </c>
      <c r="O56" s="45">
        <f>IFERROR(Oferta!O56/AVERAGE(Ventas!O54:O56),"")</f>
        <v>7.6765714285714282</v>
      </c>
      <c r="P56" s="45">
        <f>IFERROR(Oferta!P56/AVERAGE(Ventas!P54:P56),"")</f>
        <v>4.5665413533834585</v>
      </c>
      <c r="Q56" s="45">
        <f>IFERROR(Oferta!Q56/AVERAGE(Ventas!Q54:Q56),"")</f>
        <v>3.5281839622641513</v>
      </c>
      <c r="R56" s="45">
        <f>IFERROR(Oferta!R56/AVERAGE(Ventas!R54:R56),"")</f>
        <v>5.0589447650453421</v>
      </c>
      <c r="S56" s="45">
        <f>IFERROR(Oferta!S56/AVERAGE(Ventas!S54:S56),"")</f>
        <v>7.2932208887447283</v>
      </c>
      <c r="T56" s="45">
        <f>IFERROR(Oferta!T56/AVERAGE(Ventas!T54:T56),"")</f>
        <v>3.7761220825852782</v>
      </c>
      <c r="U56" s="45">
        <f>IFERROR(Oferta!U56/AVERAGE(Ventas!U54:U56),"")</f>
        <v>5.9270321361058604</v>
      </c>
      <c r="V56" s="45">
        <f>IFERROR(Oferta!V56/AVERAGE(Ventas!V54:V56),"")</f>
        <v>4.670878112712975</v>
      </c>
      <c r="W56" s="45">
        <f>IFERROR(Oferta!W56/AVERAGE(Ventas!W54:W56),"")</f>
        <v>22</v>
      </c>
      <c r="X56" s="45">
        <f>IFERROR(Oferta!X56/AVERAGE(Ventas!X54:X56),"")</f>
        <v>2.0143472022955522</v>
      </c>
      <c r="Y56" s="45">
        <f>IFERROR(Oferta!Y56/AVERAGE(Ventas!Y54:Y56),"")</f>
        <v>7.7756563245823394</v>
      </c>
      <c r="Z56" s="45">
        <f>IFERROR(Oferta!Z56/AVERAGE(Ventas!Z54:Z56),"")</f>
        <v>7.9293286219081276</v>
      </c>
      <c r="AA56" s="45">
        <f>IFERROR(Oferta!AA56/AVERAGE(Ventas!AA54:AA56),"")</f>
        <v>6.1163055872291912</v>
      </c>
      <c r="AB56" s="45">
        <f>IFERROR(Oferta!AB56/AVERAGE(Ventas!AB54:AB56),"")</f>
        <v>7.8376068376068373</v>
      </c>
      <c r="AC56" s="45">
        <f>IFERROR(Oferta!AC56/AVERAGE(Ventas!AC54:AC56),"")</f>
        <v>6.8815706143128557</v>
      </c>
      <c r="AD56" s="45">
        <f>IFERROR(Oferta!AD56/AVERAGE(Ventas!AD54:AD56),"")</f>
        <v>3.75</v>
      </c>
      <c r="AE56" s="45">
        <f>IFERROR(Oferta!AE56/AVERAGE(Ventas!AE54:AE56),"")</f>
        <v>10.834196891191711</v>
      </c>
      <c r="AF56" s="45">
        <f>IFERROR(Oferta!AF56/AVERAGE(Ventas!AF54:AF56),"")</f>
        <v>17.160550458715594</v>
      </c>
      <c r="AG56" s="45">
        <f>IFERROR(Oferta!AG56/AVERAGE(Ventas!AG54:AG56),"")</f>
        <v>22.064516129032256</v>
      </c>
      <c r="AH56" s="45">
        <f>IFERROR(Oferta!AH56/AVERAGE(Ventas!AH54:AH56),"")</f>
        <v>9.4232365145228218</v>
      </c>
      <c r="AI56" s="45">
        <f>IFERROR(Oferta!AI56/AVERAGE(Ventas!AI54:AI56),"")</f>
        <v>17.771084337349397</v>
      </c>
      <c r="AJ56" s="45">
        <f>IFERROR(Oferta!AJ56/AVERAGE(Ventas!AJ54:AJ56),"")</f>
        <v>13.665306122448978</v>
      </c>
      <c r="AK56" s="45" t="str">
        <f>IFERROR(Oferta!AK56/AVERAGE(Ventas!AK54:AK56),"")</f>
        <v/>
      </c>
      <c r="AL56" s="45">
        <f>IFERROR(Oferta!AL56/AVERAGE(Ventas!AL54:AL56),"")</f>
        <v>5.3353293413173652</v>
      </c>
      <c r="AM56" s="45">
        <f>IFERROR(Oferta!AM56/AVERAGE(Ventas!AM54:AM56),"")</f>
        <v>10.022988505747126</v>
      </c>
      <c r="AN56" s="45">
        <f>IFERROR(Oferta!AN56/AVERAGE(Ventas!AN54:AN56),"")</f>
        <v>10.040816326530614</v>
      </c>
      <c r="AO56" s="45">
        <f>IFERROR(Oferta!AO56/AVERAGE(Ventas!AO54:AO56),"")</f>
        <v>5.3532934131736525</v>
      </c>
      <c r="AP56" s="45">
        <f>IFERROR(Oferta!AP56/AVERAGE(Ventas!AP54:AP56),"")</f>
        <v>10.025806451612903</v>
      </c>
      <c r="AQ56" s="45">
        <f>IFERROR(Oferta!AQ56/AVERAGE(Ventas!AQ54:AQ56),"")</f>
        <v>8.3899371069182394</v>
      </c>
      <c r="AR56" s="45">
        <f>IFERROR(Oferta!AR56/AVERAGE(Ventas!AR54:AR56),"")</f>
        <v>9</v>
      </c>
      <c r="AS56" s="45">
        <f>IFERROR(Oferta!AS56/AVERAGE(Ventas!AS54:AS56),"")</f>
        <v>14.170212765957448</v>
      </c>
      <c r="AT56" s="45">
        <f>IFERROR(Oferta!AT56/AVERAGE(Ventas!AT54:AT56),"")</f>
        <v>10.752380952380953</v>
      </c>
      <c r="AU56" s="45">
        <f>IFERROR(Oferta!AU56/AVERAGE(Ventas!AU54:AU56),"")</f>
        <v>9.9130434782608692</v>
      </c>
      <c r="AV56" s="45">
        <f>IFERROR(Oferta!AV56/AVERAGE(Ventas!AV54:AV56),"")</f>
        <v>13.764705882352942</v>
      </c>
      <c r="AW56" s="45">
        <f>IFERROR(Oferta!AW56/AVERAGE(Ventas!AW54:AW56),"")</f>
        <v>10.695266272189349</v>
      </c>
      <c r="AX56" s="45">
        <f>IFERROR(Oferta!AX56/AVERAGE(Ventas!AX54:AX56),"")</f>
        <v>11.406818181818183</v>
      </c>
      <c r="AY56" s="45">
        <f>IFERROR(Oferta!AY56/AVERAGE(Ventas!AY54:AY56),"")</f>
        <v>18.882352941176471</v>
      </c>
      <c r="AZ56" s="45">
        <f>IFERROR(Oferta!AZ56/AVERAGE(Ventas!AZ54:AZ56),"")</f>
        <v>14.158536585365855</v>
      </c>
      <c r="BA56" s="45">
        <f>IFERROR(Oferta!BA56/AVERAGE(Ventas!BA54:BA56),"")</f>
        <v>10.371428571428572</v>
      </c>
      <c r="BB56" s="45">
        <f>IFERROR(Oferta!BB56/AVERAGE(Ventas!BB54:BB56),"")</f>
        <v>10.285714285714285</v>
      </c>
      <c r="BC56" s="45">
        <f>IFERROR(Oferta!BC56/AVERAGE(Ventas!BC54:BC56),"")</f>
        <v>14.969696969696969</v>
      </c>
      <c r="BD56" s="45">
        <f>IFERROR(Oferta!BD56/AVERAGE(Ventas!BD54:BD56),"")</f>
        <v>10.36734693877551</v>
      </c>
      <c r="BE56" s="45">
        <f>IFERROR(Oferta!BE56/AVERAGE(Ventas!BE54:BE56),"")</f>
        <v>12.219512195121951</v>
      </c>
      <c r="BF56" s="45">
        <f>IFERROR(Oferta!BF56/AVERAGE(Ventas!BF54:BF56),"")</f>
        <v>20.25</v>
      </c>
      <c r="BG56" s="45">
        <f>IFERROR(Oferta!BG56/AVERAGE(Ventas!BG54:BG56),"")</f>
        <v>11.702702702702704</v>
      </c>
      <c r="BH56" s="45">
        <f>IFERROR(Oferta!BH56/AVERAGE(Ventas!BH54:BH56),"")</f>
        <v>11.222222222222221</v>
      </c>
      <c r="BI56" s="45">
        <f>IFERROR(Oferta!BI56/AVERAGE(Ventas!BI54:BI56),"")</f>
        <v>21.75</v>
      </c>
      <c r="BJ56" s="45">
        <f>IFERROR(Oferta!BJ56/AVERAGE(Ventas!BJ54:BJ56),"")</f>
        <v>12.094555873925502</v>
      </c>
      <c r="BK56" s="45">
        <f>IFERROR(Oferta!BK56/AVERAGE(Ventas!BK54:BK56),"")</f>
        <v>11.948275862068966</v>
      </c>
      <c r="BL56" s="45">
        <f>IFERROR(Oferta!BL56/AVERAGE(Ventas!BL54:BL56),"")</f>
        <v>12.045889101338432</v>
      </c>
      <c r="BM56" s="45" t="str">
        <f>IFERROR(Oferta!BM56/AVERAGE(Ventas!BM54:BM56),"")</f>
        <v/>
      </c>
      <c r="BN56" s="45">
        <f>IFERROR(Oferta!BN56/AVERAGE(Ventas!BN54:BN56),"")</f>
        <v>7.4477611940298507</v>
      </c>
      <c r="BO56" s="45">
        <f>IFERROR(Oferta!BO56/AVERAGE(Ventas!BO54:BO56),"")</f>
        <v>5.8545918367346941</v>
      </c>
      <c r="BP56" s="45">
        <f>IFERROR(Oferta!BP56/AVERAGE(Ventas!BP54:BP56),"")</f>
        <v>12.818181818181818</v>
      </c>
      <c r="BQ56" s="45">
        <f>IFERROR(Oferta!BQ56/AVERAGE(Ventas!BQ54:BQ56),"")</f>
        <v>7.4477611940298507</v>
      </c>
      <c r="BR56" s="45">
        <f>IFERROR(Oferta!BR56/AVERAGE(Ventas!BR54:BR56),"")</f>
        <v>6.22463768115942</v>
      </c>
      <c r="BS56" s="45">
        <f>IFERROR(Oferta!BS56/AVERAGE(Ventas!BS54:BS56),"")</f>
        <v>6.6243902439024387</v>
      </c>
      <c r="BT56" s="45" t="str">
        <f>IFERROR(Oferta!BT56/AVERAGE(Ventas!BT54:BT56),"")</f>
        <v/>
      </c>
      <c r="BU56" s="45">
        <f>IFERROR(Oferta!BU56/AVERAGE(Ventas!BU54:BU56),"")</f>
        <v>3.8675958188153308</v>
      </c>
      <c r="BV56" s="45">
        <f>IFERROR(Oferta!BV56/AVERAGE(Ventas!BV54:BV56),"")</f>
        <v>8.2019230769230766</v>
      </c>
      <c r="BW56" s="45">
        <f>IFERROR(Oferta!BW56/AVERAGE(Ventas!BW54:BW56),"")</f>
        <v>11.398550724637682</v>
      </c>
      <c r="BX56" s="45">
        <f>IFERROR(Oferta!BX56/AVERAGE(Ventas!BX54:BX56),"")</f>
        <v>3.8675958188153308</v>
      </c>
      <c r="BY56" s="45">
        <f>IFERROR(Oferta!BY56/AVERAGE(Ventas!BY54:BY56),"")</f>
        <v>8.9981949458483754</v>
      </c>
      <c r="BZ56" s="45">
        <f>IFERROR(Oferta!BZ56/AVERAGE(Ventas!BZ54:BZ56),"")</f>
        <v>8.2426885582349936</v>
      </c>
      <c r="CA56" s="45">
        <f>IFERROR(Oferta!CA56/AVERAGE(Ventas!CA54:CA56),"")</f>
        <v>1.9596541786743515</v>
      </c>
      <c r="CB56" s="45">
        <f>IFERROR(Oferta!CB56/AVERAGE(Ventas!CB54:CB56),"")</f>
        <v>8.318777292576419</v>
      </c>
      <c r="CC56" s="45">
        <f>IFERROR(Oferta!CC56/AVERAGE(Ventas!CC54:CC56),"")</f>
        <v>4.5115089514066495</v>
      </c>
      <c r="CD56" s="45">
        <f>IFERROR(Oferta!CD56/AVERAGE(Ventas!CD54:CD56),"")</f>
        <v>13.049999999999999</v>
      </c>
      <c r="CE56" s="45">
        <f>IFERROR(Oferta!CE56/AVERAGE(Ventas!CE54:CE56),"")</f>
        <v>3.9026017344896595</v>
      </c>
      <c r="CF56" s="45">
        <f>IFERROR(Oferta!CF56/AVERAGE(Ventas!CF54:CF56),"")</f>
        <v>4.9270072992700733</v>
      </c>
      <c r="CG56" s="45">
        <f>IFERROR(Oferta!CG56/AVERAGE(Ventas!CG54:CG56),"")</f>
        <v>4.1230366492146597</v>
      </c>
      <c r="CH56" s="45">
        <f>IFERROR(Oferta!CH56/AVERAGE(Ventas!CH54:CH56),"")</f>
        <v>5.0167164179104473</v>
      </c>
      <c r="CI56" s="45">
        <f>IFERROR(Oferta!CI56/AVERAGE(Ventas!CI54:CI56),"")</f>
        <v>3.302</v>
      </c>
      <c r="CJ56" s="45">
        <f>IFERROR(Oferta!CJ56/AVERAGE(Ventas!CJ54:CJ56),"")</f>
        <v>6.037107516650809</v>
      </c>
      <c r="CK56" s="45">
        <f>IFERROR(Oferta!CK56/AVERAGE(Ventas!CK54:CK56),"")</f>
        <v>10.199999999999999</v>
      </c>
      <c r="CL56" s="45">
        <f>IFERROR(Oferta!CL56/AVERAGE(Ventas!CL54:CL56),"")</f>
        <v>4.2066141732283464</v>
      </c>
      <c r="CM56" s="45">
        <f>IFERROR(Oferta!CM56/AVERAGE(Ventas!CM54:CM56),"")</f>
        <v>6.849923430321593</v>
      </c>
      <c r="CN56" s="45">
        <f>IFERROR(Oferta!CN56/AVERAGE(Ventas!CN54:CN56),"")</f>
        <v>4.9770140593617498</v>
      </c>
      <c r="CO56" s="45">
        <f>IFERROR(Oferta!CO56/AVERAGE(Ventas!CO54:CO56),"")</f>
        <v>7.8510638297872344</v>
      </c>
      <c r="CP56" s="45">
        <f>IFERROR(Oferta!CP56/AVERAGE(Ventas!CP54:CP56),"")</f>
        <v>8.9729729729729737</v>
      </c>
      <c r="CQ56" s="45">
        <f>IFERROR(Oferta!CQ56/AVERAGE(Ventas!CQ54:CQ56),"")</f>
        <v>11.223684210526315</v>
      </c>
      <c r="CR56" s="45">
        <f>IFERROR(Oferta!CR56/AVERAGE(Ventas!CR54:CR56),"")</f>
        <v>22.5</v>
      </c>
      <c r="CS56" s="45">
        <f>IFERROR(Oferta!CS56/AVERAGE(Ventas!CS54:CS56),"")</f>
        <v>8.4585365853658541</v>
      </c>
      <c r="CT56" s="45">
        <f>IFERROR(Oferta!CT56/AVERAGE(Ventas!CT54:CT56),"")</f>
        <v>12.761363636363637</v>
      </c>
      <c r="CU56" s="45">
        <f>IFERROR(Oferta!CU56/AVERAGE(Ventas!CU54:CU56),"")</f>
        <v>10.143916913946589</v>
      </c>
      <c r="CV56" s="45" t="str">
        <f>IFERROR(Oferta!CV56/AVERAGE(Ventas!CV54:CV56),"")</f>
        <v/>
      </c>
      <c r="CW56" s="45">
        <f>IFERROR(Oferta!CW56/AVERAGE(Ventas!CW54:CW56),"")</f>
        <v>15.454545454545455</v>
      </c>
      <c r="CX56" s="45">
        <f>IFERROR(Oferta!CX56/AVERAGE(Ventas!CX54:CX56),"")</f>
        <v>10.250965250965251</v>
      </c>
      <c r="CY56" s="45">
        <f>IFERROR(Oferta!CY56/AVERAGE(Ventas!CY54:CY56),"")</f>
        <v>21.083333333333332</v>
      </c>
      <c r="CZ56" s="45">
        <f>IFERROR(Oferta!CZ56/AVERAGE(Ventas!CZ54:CZ56),"")</f>
        <v>15.454545454545455</v>
      </c>
      <c r="DA56" s="45">
        <f>IFERROR(Oferta!DA56/AVERAGE(Ventas!DA54:DA56),"")</f>
        <v>12.60725075528701</v>
      </c>
      <c r="DB56" s="45">
        <f>IFERROR(Oferta!DB56/AVERAGE(Ventas!DB54:DB56),"")</f>
        <v>13.080604534005037</v>
      </c>
      <c r="DC56" s="45" t="str">
        <f>IFERROR(Oferta!DC56/AVERAGE(Ventas!DC54:DC56),"")</f>
        <v/>
      </c>
      <c r="DD56" s="45">
        <f>IFERROR(Oferta!DD56/AVERAGE(Ventas!DD54:DD56),"")</f>
        <v>10.5</v>
      </c>
      <c r="DE56" s="45">
        <f>IFERROR(Oferta!DE56/AVERAGE(Ventas!DE54:DE56),"")</f>
        <v>6.243243243243243</v>
      </c>
      <c r="DF56" s="45">
        <f>IFERROR(Oferta!DF56/AVERAGE(Ventas!DF54:DF56),"")</f>
        <v>17.76923076923077</v>
      </c>
      <c r="DG56" s="45">
        <f>IFERROR(Oferta!DG56/AVERAGE(Ventas!DG54:DG56),"")</f>
        <v>10.5</v>
      </c>
      <c r="DH56" s="45">
        <f>IFERROR(Oferta!DH56/AVERAGE(Ventas!DH54:DH56),"")</f>
        <v>11</v>
      </c>
      <c r="DI56" s="45">
        <f>IFERROR(Oferta!DI56/AVERAGE(Ventas!DI54:DI56),"")</f>
        <v>10.794392523364486</v>
      </c>
      <c r="DJ56" s="45">
        <f>IFERROR(Oferta!DJ56/AVERAGE(Ventas!DJ54:DJ56),"")</f>
        <v>3</v>
      </c>
      <c r="DK56" s="45">
        <f>IFERROR(Oferta!DK56/AVERAGE(Ventas!DK54:DK56),"")</f>
        <v>5.7377049180327866</v>
      </c>
      <c r="DL56" s="45">
        <f>IFERROR(Oferta!DL56/AVERAGE(Ventas!DL54:DL56),"")</f>
        <v>8.27536231884058</v>
      </c>
      <c r="DM56" s="45">
        <f>IFERROR(Oferta!DM56/AVERAGE(Ventas!DM54:DM56),"")</f>
        <v>12.947368421052632</v>
      </c>
      <c r="DN56" s="45">
        <f>IFERROR(Oferta!DN56/AVERAGE(Ventas!DN54:DN56),"")</f>
        <v>5.7228260869565215</v>
      </c>
      <c r="DO56" s="45">
        <f>IFERROR(Oferta!DO56/AVERAGE(Ventas!DO54:DO56),"")</f>
        <v>10.724137931034482</v>
      </c>
      <c r="DP56" s="45">
        <f>IFERROR(Oferta!DP56/AVERAGE(Ventas!DP54:DP56),"")</f>
        <v>9.2374798061389338</v>
      </c>
      <c r="DQ56" s="45" t="str">
        <f>IFERROR(Oferta!DQ56/AVERAGE(Ventas!DQ54:DQ56),"")</f>
        <v/>
      </c>
      <c r="DR56" s="45">
        <f>IFERROR(Oferta!DR56/AVERAGE(Ventas!DR54:DR56),"")</f>
        <v>27.969696969696969</v>
      </c>
      <c r="DS56" s="45">
        <f>IFERROR(Oferta!DS56/AVERAGE(Ventas!DS54:DS56),"")</f>
        <v>21.070588235294117</v>
      </c>
      <c r="DT56" s="45">
        <f>IFERROR(Oferta!DT56/AVERAGE(Ventas!DT54:DT56),"")</f>
        <v>32.217391304347828</v>
      </c>
      <c r="DU56" s="45">
        <f>IFERROR(Oferta!DU56/AVERAGE(Ventas!DU54:DU56),"")</f>
        <v>27.969696969696969</v>
      </c>
      <c r="DV56" s="45">
        <f>IFERROR(Oferta!DV56/AVERAGE(Ventas!DV54:DV56),"")</f>
        <v>22.39896373056995</v>
      </c>
      <c r="DW56" s="45">
        <f>IFERROR(Oferta!DW56/AVERAGE(Ventas!DW54:DW56),"")</f>
        <v>25.219948849104856</v>
      </c>
      <c r="DX56" s="45">
        <f>IFERROR(Oferta!DX56/AVERAGE(Ventas!DX54:DX56),"")</f>
        <v>9.5222672064777338</v>
      </c>
      <c r="DY56" s="45">
        <f>IFERROR(Oferta!DY56/AVERAGE(Ventas!DY54:DY56),"")</f>
        <v>19.395348837209301</v>
      </c>
      <c r="DZ56" s="45">
        <f>IFERROR(Oferta!DZ56/AVERAGE(Ventas!DZ54:DZ56),"")</f>
        <v>7.6551724137931041</v>
      </c>
      <c r="EA56" s="45">
        <f>IFERROR(Oferta!EA56/AVERAGE(Ventas!EA54:EA56),"")</f>
        <v>16.2</v>
      </c>
      <c r="EB56" s="45">
        <f>IFERROR(Oferta!EB56/AVERAGE(Ventas!EB54:EB56),"")</f>
        <v>10.986206896551723</v>
      </c>
      <c r="EC56" s="45">
        <f>IFERROR(Oferta!EC56/AVERAGE(Ventas!EC54:EC56),"")</f>
        <v>8.3333333333333339</v>
      </c>
      <c r="ED56" s="45">
        <f>IFERROR(Oferta!ED56/AVERAGE(Ventas!ED54:ED56),"")</f>
        <v>10.512747875354107</v>
      </c>
      <c r="EE56" s="45">
        <f>IFERROR(Oferta!EE56/AVERAGE(Ventas!EE54:EE56),"")</f>
        <v>4.897200550711335</v>
      </c>
      <c r="EF56" s="45">
        <f>IFERROR(Oferta!EF56/AVERAGE(Ventas!EF54:EF56),"")</f>
        <v>3.982828624598207</v>
      </c>
      <c r="EG56" s="45">
        <f>IFERROR(Oferta!EG56/AVERAGE(Ventas!EG54:EG56),"")</f>
        <v>7.5728791041943442</v>
      </c>
      <c r="EH56" s="45">
        <f>IFERROR(Oferta!EH56/AVERAGE(Ventas!EH54:EH56),"")</f>
        <v>9.8692600761981151</v>
      </c>
      <c r="EI56" s="45">
        <f>IFERROR(Oferta!EI56/AVERAGE(Ventas!EI54:EI56),"")</f>
        <v>4.2291100123609393</v>
      </c>
      <c r="EJ56" s="45">
        <f>IFERROR(Oferta!EJ56/AVERAGE(Ventas!EJ54:EJ56),"")</f>
        <v>8.3105314009661839</v>
      </c>
      <c r="EK56" s="45">
        <f>IFERROR(Oferta!EK56/AVERAGE(Ventas!EK54:EK56),"")</f>
        <v>6.2276612521684269</v>
      </c>
      <c r="EL56" s="45">
        <f>IFERROR(Oferta!EL56/AVERAGE(Ventas!EL54:EL56),"")</f>
        <v>4.9827099505998591</v>
      </c>
      <c r="EM56" s="45">
        <f>IFERROR(Oferta!EM56/AVERAGE(Ventas!EM54:EM56),"")</f>
        <v>4.5385317237507019</v>
      </c>
      <c r="EN56" s="45">
        <f>IFERROR(Oferta!EN56/AVERAGE(Ventas!EN54:EN56),"")</f>
        <v>7.7433474448140318</v>
      </c>
      <c r="EO56" s="45">
        <f>IFERROR(Oferta!EO56/AVERAGE(Ventas!EO54:EO56),"")</f>
        <v>9.9017595307917876</v>
      </c>
      <c r="EP56" s="45">
        <f>IFERROR(Oferta!EP56/AVERAGE(Ventas!EP54:EP56),"")</f>
        <v>4.6649427595902786</v>
      </c>
      <c r="EQ56" s="45">
        <f>IFERROR(Oferta!EQ56/AVERAGE(Ventas!EQ54:EQ56),"")</f>
        <v>8.3736351958895305</v>
      </c>
      <c r="ER56" s="45">
        <f>IFERROR(Oferta!ER56/AVERAGE(Ventas!ER54:ER56),"")</f>
        <v>6.4601036269430052</v>
      </c>
      <c r="ES56" s="45">
        <f>IFERROR(Oferta!ES56/AVERAGE(Ventas!ES54:ES56),"")</f>
        <v>5.0744408400204888</v>
      </c>
      <c r="ET56" s="45">
        <f>IFERROR(Oferta!ET56/AVERAGE(Ventas!ET54:ET56),"")</f>
        <v>4.9947864447563664</v>
      </c>
      <c r="EU56" s="45">
        <f>IFERROR(Oferta!EU56/AVERAGE(Ventas!EU54:EU56),"")</f>
        <v>8.0096963691697916</v>
      </c>
      <c r="EV56" s="45">
        <f>IFERROR(Oferta!EV56/AVERAGE(Ventas!EV54:EV56),"")</f>
        <v>10.359013867488443</v>
      </c>
      <c r="EW56" s="45">
        <f>IFERROR(Oferta!EW56/AVERAGE(Ventas!EW54:EW56),"")</f>
        <v>5.01719665673936</v>
      </c>
      <c r="EX56" s="45">
        <f>IFERROR(Oferta!EX56/AVERAGE(Ventas!EX54:EX56),"")</f>
        <v>8.6968452679018515</v>
      </c>
      <c r="EY56" s="45">
        <f>IFERROR(Oferta!EY56/AVERAGE(Ventas!EY54:EY56),"")</f>
        <v>6.8187702265372172</v>
      </c>
      <c r="EZ56" s="45">
        <f>IFERROR(Oferta!EZ56/AVERAGE(Ventas!EZ54:EZ56),"")</f>
        <v>5.2544233289646129</v>
      </c>
      <c r="FA56" s="45">
        <f>IFERROR(Oferta!FA56/AVERAGE(Ventas!FA54:FA56),"")</f>
        <v>5.0360570514529464</v>
      </c>
      <c r="FB56" s="45">
        <f>IFERROR(Oferta!FB56/AVERAGE(Ventas!FB54:FB56),"")</f>
        <v>8.0082469866779444</v>
      </c>
      <c r="FC56" s="45">
        <f>IFERROR(Oferta!FC56/AVERAGE(Ventas!FC54:FC56),"")</f>
        <v>10.364009579199452</v>
      </c>
      <c r="FD56" s="45">
        <f>IFERROR(Oferta!FD56/AVERAGE(Ventas!FD54:FD56),"")</f>
        <v>5.0992040932347926</v>
      </c>
      <c r="FE56" s="45">
        <f>IFERROR(Oferta!FE56/AVERAGE(Ventas!FE54:FE56),"")</f>
        <v>8.6957020915489434</v>
      </c>
      <c r="FF56" s="45">
        <f>IFERROR(Oferta!FF56/AVERAGE(Ventas!FF54:FF56),"")</f>
        <v>6.8504654723997964</v>
      </c>
    </row>
    <row r="57" spans="1:162" x14ac:dyDescent="0.25">
      <c r="A57" s="34">
        <v>41699</v>
      </c>
      <c r="B57" s="45">
        <f>IFERROR(Oferta!B57/AVERAGE(Ventas!B55:B57),"")</f>
        <v>9</v>
      </c>
      <c r="C57" s="45">
        <f>IFERROR(Oferta!C57/AVERAGE(Ventas!C55:C57),"")</f>
        <v>7.1196850393700792</v>
      </c>
      <c r="D57" s="45">
        <f>IFERROR(Oferta!D57/AVERAGE(Ventas!D55:D57),"")</f>
        <v>11.224813432835822</v>
      </c>
      <c r="E57" s="45">
        <f>IFERROR(Oferta!E57/AVERAGE(Ventas!E55:E57),"")</f>
        <v>14.752783964365257</v>
      </c>
      <c r="F57" s="45">
        <f>IFERROR(Oferta!F57/AVERAGE(Ventas!F55:F57),"")</f>
        <v>7.2165795369678865</v>
      </c>
      <c r="G57" s="45">
        <f>IFERROR(Oferta!G57/AVERAGE(Ventas!G55:G57),"")</f>
        <v>11.994895478852699</v>
      </c>
      <c r="H57" s="45">
        <f>IFERROR(Oferta!H57/AVERAGE(Ventas!H55:H57),"")</f>
        <v>10.821566110397946</v>
      </c>
      <c r="I57" s="45">
        <f>IFERROR(Oferta!I57/AVERAGE(Ventas!I55:I57),"")</f>
        <v>2123</v>
      </c>
      <c r="J57" s="45">
        <f>IFERROR(Oferta!J57/AVERAGE(Ventas!J55:J57),"")</f>
        <v>4.720879120879121</v>
      </c>
      <c r="K57" s="45">
        <f>IFERROR(Oferta!K57/AVERAGE(Ventas!K55:K57),"")</f>
        <v>7.3414337788578381</v>
      </c>
      <c r="L57" s="45">
        <f>IFERROR(Oferta!L57/AVERAGE(Ventas!L55:L57),"")</f>
        <v>11.274285714285714</v>
      </c>
      <c r="M57" s="45">
        <f>IFERROR(Oferta!M57/AVERAGE(Ventas!M55:M57),"")</f>
        <v>18.596069868995635</v>
      </c>
      <c r="N57" s="45">
        <f>IFERROR(Oferta!N57/AVERAGE(Ventas!N55:N57),"")</f>
        <v>8.8731454005934722</v>
      </c>
      <c r="O57" s="45">
        <f>IFERROR(Oferta!O57/AVERAGE(Ventas!O55:O57),"")</f>
        <v>11.338870431893687</v>
      </c>
      <c r="P57" s="45">
        <f>IFERROR(Oferta!P57/AVERAGE(Ventas!P55:P57),"")</f>
        <v>2.9727911059098888</v>
      </c>
      <c r="Q57" s="45">
        <f>IFERROR(Oferta!Q57/AVERAGE(Ventas!Q55:Q57),"")</f>
        <v>3.6776658983379837</v>
      </c>
      <c r="R57" s="45">
        <f>IFERROR(Oferta!R57/AVERAGE(Ventas!R55:R57),"")</f>
        <v>5.6922273297116597</v>
      </c>
      <c r="S57" s="45">
        <f>IFERROR(Oferta!S57/AVERAGE(Ventas!S55:S57),"")</f>
        <v>7.5928043039677195</v>
      </c>
      <c r="T57" s="45">
        <f>IFERROR(Oferta!T57/AVERAGE(Ventas!T55:T57),"")</f>
        <v>3.4710573707229226</v>
      </c>
      <c r="U57" s="45">
        <f>IFERROR(Oferta!U57/AVERAGE(Ventas!U55:U57),"")</f>
        <v>6.4206185567010312</v>
      </c>
      <c r="V57" s="45">
        <f>IFERROR(Oferta!V57/AVERAGE(Ventas!V55:V57),"")</f>
        <v>4.6496060964934864</v>
      </c>
      <c r="W57" s="45">
        <f>IFERROR(Oferta!W57/AVERAGE(Ventas!W55:W57),"")</f>
        <v>21</v>
      </c>
      <c r="X57" s="45">
        <f>IFERROR(Oferta!X57/AVERAGE(Ventas!X55:X57),"")</f>
        <v>1.989795918367347</v>
      </c>
      <c r="Y57" s="45">
        <f>IFERROR(Oferta!Y57/AVERAGE(Ventas!Y55:Y57),"")</f>
        <v>6.9178644763860362</v>
      </c>
      <c r="Z57" s="45">
        <f>IFERROR(Oferta!Z57/AVERAGE(Ventas!Z55:Z57),"")</f>
        <v>6.8626198083067091</v>
      </c>
      <c r="AA57" s="45">
        <f>IFERROR(Oferta!AA57/AVERAGE(Ventas!AA55:AA57),"")</f>
        <v>5.9411085450346413</v>
      </c>
      <c r="AB57" s="45">
        <f>IFERROR(Oferta!AB57/AVERAGE(Ventas!AB55:AB57),"")</f>
        <v>6.8962499999999993</v>
      </c>
      <c r="AC57" s="45">
        <f>IFERROR(Oferta!AC57/AVERAGE(Ventas!AC55:AC57),"")</f>
        <v>6.3997599039615842</v>
      </c>
      <c r="AD57" s="45">
        <f>IFERROR(Oferta!AD57/AVERAGE(Ventas!AD55:AD57),"")</f>
        <v>38.823529411764703</v>
      </c>
      <c r="AE57" s="45">
        <f>IFERROR(Oferta!AE57/AVERAGE(Ventas!AE55:AE57),"")</f>
        <v>11.52</v>
      </c>
      <c r="AF57" s="45">
        <f>IFERROR(Oferta!AF57/AVERAGE(Ventas!AF55:AF57),"")</f>
        <v>16.261802575107296</v>
      </c>
      <c r="AG57" s="45">
        <f>IFERROR(Oferta!AG57/AVERAGE(Ventas!AG55:AG57),"")</f>
        <v>21.3</v>
      </c>
      <c r="AH57" s="45">
        <f>IFERROR(Oferta!AH57/AVERAGE(Ventas!AH55:AH57),"")</f>
        <v>18.447761194029852</v>
      </c>
      <c r="AI57" s="45">
        <f>IFERROR(Oferta!AI57/AVERAGE(Ventas!AI55:AI57),"")</f>
        <v>16.836501901140682</v>
      </c>
      <c r="AJ57" s="45">
        <f>IFERROR(Oferta!AJ57/AVERAGE(Ventas!AJ55:AJ57),"")</f>
        <v>17.649717514124294</v>
      </c>
      <c r="AK57" s="45" t="str">
        <f>IFERROR(Oferta!AK57/AVERAGE(Ventas!AK55:AK57),"")</f>
        <v/>
      </c>
      <c r="AL57" s="45">
        <f>IFERROR(Oferta!AL57/AVERAGE(Ventas!AL55:AL57),"")</f>
        <v>5.5684931506849313</v>
      </c>
      <c r="AM57" s="45">
        <f>IFERROR(Oferta!AM57/AVERAGE(Ventas!AM55:AM57),"")</f>
        <v>10.048327137546467</v>
      </c>
      <c r="AN57" s="45">
        <f>IFERROR(Oferta!AN57/AVERAGE(Ventas!AN55:AN57),"")</f>
        <v>9.1730769230769234</v>
      </c>
      <c r="AO57" s="45">
        <f>IFERROR(Oferta!AO57/AVERAGE(Ventas!AO55:AO57),"")</f>
        <v>12.164383561643836</v>
      </c>
      <c r="AP57" s="45">
        <f>IFERROR(Oferta!AP57/AVERAGE(Ventas!AP55:AP57),"")</f>
        <v>9.9065420560747661</v>
      </c>
      <c r="AQ57" s="45">
        <f>IFERROR(Oferta!AQ57/AVERAGE(Ventas!AQ55:AQ57),"")</f>
        <v>10.612419700214133</v>
      </c>
      <c r="AR57" s="45">
        <f>IFERROR(Oferta!AR57/AVERAGE(Ventas!AR55:AR57),"")</f>
        <v>11.470588235294118</v>
      </c>
      <c r="AS57" s="45">
        <f>IFERROR(Oferta!AS57/AVERAGE(Ventas!AS55:AS57),"")</f>
        <v>14.743589743589743</v>
      </c>
      <c r="AT57" s="45">
        <f>IFERROR(Oferta!AT57/AVERAGE(Ventas!AT55:AT57),"")</f>
        <v>11.316326530612244</v>
      </c>
      <c r="AU57" s="45">
        <f>IFERROR(Oferta!AU57/AVERAGE(Ventas!AU55:AU57),"")</f>
        <v>24.315789473684212</v>
      </c>
      <c r="AV57" s="45">
        <f>IFERROR(Oferta!AV57/AVERAGE(Ventas!AV55:AV57),"")</f>
        <v>14.328358208955224</v>
      </c>
      <c r="AW57" s="45">
        <f>IFERROR(Oferta!AW57/AVERAGE(Ventas!AW55:AW57),"")</f>
        <v>12.105431309904153</v>
      </c>
      <c r="AX57" s="45">
        <f>IFERROR(Oferta!AX57/AVERAGE(Ventas!AX55:AX57),"")</f>
        <v>12.771812080536913</v>
      </c>
      <c r="AY57" s="45">
        <f>IFERROR(Oferta!AY57/AVERAGE(Ventas!AY55:AY57),"")</f>
        <v>20.6</v>
      </c>
      <c r="AZ57" s="45">
        <f>IFERROR(Oferta!AZ57/AVERAGE(Ventas!AZ55:AZ57),"")</f>
        <v>12.554347826086955</v>
      </c>
      <c r="BA57" s="45">
        <f>IFERROR(Oferta!BA57/AVERAGE(Ventas!BA55:BA57),"")</f>
        <v>9.0559006211180133</v>
      </c>
      <c r="BB57" s="45">
        <f>IFERROR(Oferta!BB57/AVERAGE(Ventas!BB55:BB57),"")</f>
        <v>5.454545454545455</v>
      </c>
      <c r="BC57" s="45">
        <f>IFERROR(Oferta!BC57/AVERAGE(Ventas!BC55:BC57),"")</f>
        <v>13.682242990654206</v>
      </c>
      <c r="BD57" s="45">
        <f>IFERROR(Oferta!BD57/AVERAGE(Ventas!BD55:BD57),"")</f>
        <v>8.825581395348836</v>
      </c>
      <c r="BE57" s="45">
        <f>IFERROR(Oferta!BE57/AVERAGE(Ventas!BE55:BE57),"")</f>
        <v>10.688172043010752</v>
      </c>
      <c r="BF57" s="45">
        <f>IFERROR(Oferta!BF57/AVERAGE(Ventas!BF55:BF57),"")</f>
        <v>27.073170731707318</v>
      </c>
      <c r="BG57" s="45">
        <f>IFERROR(Oferta!BG57/AVERAGE(Ventas!BG55:BG57),"")</f>
        <v>13.026315789473683</v>
      </c>
      <c r="BH57" s="45">
        <f>IFERROR(Oferta!BH57/AVERAGE(Ventas!BH55:BH57),"")</f>
        <v>12.268965517241378</v>
      </c>
      <c r="BI57" s="45">
        <f>IFERROR(Oferta!BI57/AVERAGE(Ventas!BI55:BI57),"")</f>
        <v>25.2</v>
      </c>
      <c r="BJ57" s="45">
        <f>IFERROR(Oferta!BJ57/AVERAGE(Ventas!BJ55:BJ57),"")</f>
        <v>17.261029411764707</v>
      </c>
      <c r="BK57" s="45">
        <f>IFERROR(Oferta!BK57/AVERAGE(Ventas!BK55:BK57),"")</f>
        <v>13.103225806451613</v>
      </c>
      <c r="BL57" s="45">
        <f>IFERROR(Oferta!BL57/AVERAGE(Ventas!BL55:BL57),"")</f>
        <v>16.339055793991417</v>
      </c>
      <c r="BM57" s="45" t="str">
        <f>IFERROR(Oferta!BM57/AVERAGE(Ventas!BM55:BM57),"")</f>
        <v/>
      </c>
      <c r="BN57" s="45">
        <f>IFERROR(Oferta!BN57/AVERAGE(Ventas!BN55:BN57),"")</f>
        <v>7.3390243902439032</v>
      </c>
      <c r="BO57" s="45">
        <f>IFERROR(Oferta!BO57/AVERAGE(Ventas!BO55:BO57),"")</f>
        <v>6.8557993730407523</v>
      </c>
      <c r="BP57" s="45">
        <f>IFERROR(Oferta!BP57/AVERAGE(Ventas!BP55:BP57),"")</f>
        <v>14.756756756756756</v>
      </c>
      <c r="BQ57" s="45">
        <f>IFERROR(Oferta!BQ57/AVERAGE(Ventas!BQ55:BQ57),"")</f>
        <v>7.3390243902439032</v>
      </c>
      <c r="BR57" s="45">
        <f>IFERROR(Oferta!BR57/AVERAGE(Ventas!BR55:BR57),"")</f>
        <v>7.2888888888888888</v>
      </c>
      <c r="BS57" s="45">
        <f>IFERROR(Oferta!BS57/AVERAGE(Ventas!BS55:BS57),"")</f>
        <v>7.3078341013824879</v>
      </c>
      <c r="BT57" s="45" t="str">
        <f>IFERROR(Oferta!BT57/AVERAGE(Ventas!BT55:BT57),"")</f>
        <v/>
      </c>
      <c r="BU57" s="45">
        <f>IFERROR(Oferta!BU57/AVERAGE(Ventas!BU55:BU57),"")</f>
        <v>4.9594095940959413</v>
      </c>
      <c r="BV57" s="45">
        <f>IFERROR(Oferta!BV57/AVERAGE(Ventas!BV55:BV57),"")</f>
        <v>9.2119856887298734</v>
      </c>
      <c r="BW57" s="45">
        <f>IFERROR(Oferta!BW57/AVERAGE(Ventas!BW55:BW57),"")</f>
        <v>11.877108433734939</v>
      </c>
      <c r="BX57" s="45">
        <f>IFERROR(Oferta!BX57/AVERAGE(Ventas!BX55:BX57),"")</f>
        <v>4.9594095940959413</v>
      </c>
      <c r="BY57" s="45">
        <f>IFERROR(Oferta!BY57/AVERAGE(Ventas!BY55:BY57),"")</f>
        <v>9.9334637964774952</v>
      </c>
      <c r="BZ57" s="45">
        <f>IFERROR(Oferta!BZ57/AVERAGE(Ventas!BZ55:BZ57),"")</f>
        <v>9.1862527716186246</v>
      </c>
      <c r="CA57" s="45">
        <f>IFERROR(Oferta!CA57/AVERAGE(Ventas!CA55:CA57),"")</f>
        <v>0</v>
      </c>
      <c r="CB57" s="45">
        <f>IFERROR(Oferta!CB57/AVERAGE(Ventas!CB55:CB57),"")</f>
        <v>10.29023746701847</v>
      </c>
      <c r="CC57" s="45">
        <f>IFERROR(Oferta!CC57/AVERAGE(Ventas!CC55:CC57),"")</f>
        <v>4.4956772334293946</v>
      </c>
      <c r="CD57" s="45">
        <f>IFERROR(Oferta!CD57/AVERAGE(Ventas!CD55:CD57),"")</f>
        <v>14.166666666666666</v>
      </c>
      <c r="CE57" s="45">
        <f>IFERROR(Oferta!CE57/AVERAGE(Ventas!CE55:CE57),"")</f>
        <v>1.8571428571428572</v>
      </c>
      <c r="CF57" s="45">
        <f>IFERROR(Oferta!CF57/AVERAGE(Ventas!CF55:CF57),"")</f>
        <v>4.9726027397260273</v>
      </c>
      <c r="CG57" s="45">
        <f>IFERROR(Oferta!CG57/AVERAGE(Ventas!CG55:CG57),"")</f>
        <v>2.3184584178498988</v>
      </c>
      <c r="CH57" s="45">
        <f>IFERROR(Oferta!CH57/AVERAGE(Ventas!CH55:CH57),"")</f>
        <v>2.7191989551589031</v>
      </c>
      <c r="CI57" s="45">
        <f>IFERROR(Oferta!CI57/AVERAGE(Ventas!CI55:CI57),"")</f>
        <v>3.003921568627451</v>
      </c>
      <c r="CJ57" s="45">
        <f>IFERROR(Oferta!CJ57/AVERAGE(Ventas!CJ55:CJ57),"")</f>
        <v>6.8294930875576032</v>
      </c>
      <c r="CK57" s="45">
        <f>IFERROR(Oferta!CK57/AVERAGE(Ventas!CK55:CK57),"")</f>
        <v>8.9486301369863011</v>
      </c>
      <c r="CL57" s="45">
        <f>IFERROR(Oferta!CL57/AVERAGE(Ventas!CL55:CL57),"")</f>
        <v>2.8330284818395608</v>
      </c>
      <c r="CM57" s="45">
        <f>IFERROR(Oferta!CM57/AVERAGE(Ventas!CM55:CM57),"")</f>
        <v>7.2788671023965144</v>
      </c>
      <c r="CN57" s="45">
        <f>IFERROR(Oferta!CN57/AVERAGE(Ventas!CN55:CN57),"")</f>
        <v>4.0094158339738657</v>
      </c>
      <c r="CO57" s="45">
        <f>IFERROR(Oferta!CO57/AVERAGE(Ventas!CO55:CO57),"")</f>
        <v>4.4295302013422821</v>
      </c>
      <c r="CP57" s="45">
        <f>IFERROR(Oferta!CP57/AVERAGE(Ventas!CP55:CP57),"")</f>
        <v>13.609271523178807</v>
      </c>
      <c r="CQ57" s="45">
        <f>IFERROR(Oferta!CQ57/AVERAGE(Ventas!CQ55:CQ57),"")</f>
        <v>8.6853932584269664</v>
      </c>
      <c r="CR57" s="45">
        <f>IFERROR(Oferta!CR57/AVERAGE(Ventas!CR55:CR57),"")</f>
        <v>20.921052631578949</v>
      </c>
      <c r="CS57" s="45">
        <f>IFERROR(Oferta!CS57/AVERAGE(Ventas!CS55:CS57),"")</f>
        <v>7.5167037861915373</v>
      </c>
      <c r="CT57" s="45">
        <f>IFERROR(Oferta!CT57/AVERAGE(Ventas!CT55:CT57),"")</f>
        <v>10.20983606557377</v>
      </c>
      <c r="CU57" s="45">
        <f>IFERROR(Oferta!CU57/AVERAGE(Ventas!CU55:CU57),"")</f>
        <v>8.6061007957559674</v>
      </c>
      <c r="CV57" s="45" t="str">
        <f>IFERROR(Oferta!CV57/AVERAGE(Ventas!CV55:CV57),"")</f>
        <v/>
      </c>
      <c r="CW57" s="45">
        <f>IFERROR(Oferta!CW57/AVERAGE(Ventas!CW55:CW57),"")</f>
        <v>27.5</v>
      </c>
      <c r="CX57" s="45">
        <f>IFERROR(Oferta!CX57/AVERAGE(Ventas!CX55:CX57),"")</f>
        <v>10.939393939393939</v>
      </c>
      <c r="CY57" s="45">
        <f>IFERROR(Oferta!CY57/AVERAGE(Ventas!CY55:CY57),"")</f>
        <v>29.423076923076923</v>
      </c>
      <c r="CZ57" s="45">
        <f>IFERROR(Oferta!CZ57/AVERAGE(Ventas!CZ55:CZ57),"")</f>
        <v>27.5</v>
      </c>
      <c r="DA57" s="45">
        <f>IFERROR(Oferta!DA57/AVERAGE(Ventas!DA55:DA57),"")</f>
        <v>14.784000000000001</v>
      </c>
      <c r="DB57" s="45">
        <f>IFERROR(Oferta!DB57/AVERAGE(Ventas!DB55:DB57),"")</f>
        <v>16.384615384615387</v>
      </c>
      <c r="DC57" s="45" t="str">
        <f>IFERROR(Oferta!DC57/AVERAGE(Ventas!DC55:DC57),"")</f>
        <v/>
      </c>
      <c r="DD57" s="45">
        <f>IFERROR(Oferta!DD57/AVERAGE(Ventas!DD55:DD57),"")</f>
        <v>4.7195121951219514</v>
      </c>
      <c r="DE57" s="45">
        <f>IFERROR(Oferta!DE57/AVERAGE(Ventas!DE55:DE57),"")</f>
        <v>10.9375</v>
      </c>
      <c r="DF57" s="45">
        <f>IFERROR(Oferta!DF57/AVERAGE(Ventas!DF55:DF57),"")</f>
        <v>15.193548387096774</v>
      </c>
      <c r="DG57" s="45">
        <f>IFERROR(Oferta!DG57/AVERAGE(Ventas!DG55:DG57),"")</f>
        <v>4.7195121951219514</v>
      </c>
      <c r="DH57" s="45">
        <f>IFERROR(Oferta!DH57/AVERAGE(Ventas!DH55:DH57),"")</f>
        <v>12.60759493670886</v>
      </c>
      <c r="DI57" s="45">
        <f>IFERROR(Oferta!DI57/AVERAGE(Ventas!DI55:DI57),"")</f>
        <v>7.283950617283951</v>
      </c>
      <c r="DJ57" s="45">
        <f>IFERROR(Oferta!DJ57/AVERAGE(Ventas!DJ55:DJ57),"")</f>
        <v>3</v>
      </c>
      <c r="DK57" s="45">
        <f>IFERROR(Oferta!DK57/AVERAGE(Ventas!DK55:DK57),"")</f>
        <v>4.5252100840336134</v>
      </c>
      <c r="DL57" s="45">
        <f>IFERROR(Oferta!DL57/AVERAGE(Ventas!DL55:DL57),"")</f>
        <v>5.5058823529411764</v>
      </c>
      <c r="DM57" s="45">
        <f>IFERROR(Oferta!DM57/AVERAGE(Ventas!DM55:DM57),"")</f>
        <v>10.397727272727273</v>
      </c>
      <c r="DN57" s="45">
        <f>IFERROR(Oferta!DN57/AVERAGE(Ventas!DN55:DN57),"")</f>
        <v>4.518828451882845</v>
      </c>
      <c r="DO57" s="45">
        <f>IFERROR(Oferta!DO57/AVERAGE(Ventas!DO55:DO57),"")</f>
        <v>7.9942196531791909</v>
      </c>
      <c r="DP57" s="45">
        <f>IFERROR(Oferta!DP57/AVERAGE(Ventas!DP55:DP57),"")</f>
        <v>6.8984168865435356</v>
      </c>
      <c r="DQ57" s="45" t="str">
        <f>IFERROR(Oferta!DQ57/AVERAGE(Ventas!DQ55:DQ57),"")</f>
        <v/>
      </c>
      <c r="DR57" s="45">
        <f>IFERROR(Oferta!DR57/AVERAGE(Ventas!DR55:DR57),"")</f>
        <v>27.98952879581152</v>
      </c>
      <c r="DS57" s="45">
        <f>IFERROR(Oferta!DS57/AVERAGE(Ventas!DS55:DS57),"")</f>
        <v>20.656626506024097</v>
      </c>
      <c r="DT57" s="45">
        <f>IFERROR(Oferta!DT57/AVERAGE(Ventas!DT55:DT57),"")</f>
        <v>30.125</v>
      </c>
      <c r="DU57" s="45">
        <f>IFERROR(Oferta!DU57/AVERAGE(Ventas!DU55:DU57),"")</f>
        <v>27.98952879581152</v>
      </c>
      <c r="DV57" s="45">
        <f>IFERROR(Oferta!DV57/AVERAGE(Ventas!DV55:DV57),"")</f>
        <v>21.852631578947367</v>
      </c>
      <c r="DW57" s="45">
        <f>IFERROR(Oferta!DW57/AVERAGE(Ventas!DW55:DW57),"")</f>
        <v>24.929133858267715</v>
      </c>
      <c r="DX57" s="45">
        <f>IFERROR(Oferta!DX57/AVERAGE(Ventas!DX55:DX57),"")</f>
        <v>9.4979757085020253</v>
      </c>
      <c r="DY57" s="45">
        <f>IFERROR(Oferta!DY57/AVERAGE(Ventas!DY55:DY57),"")</f>
        <v>25.09090909090909</v>
      </c>
      <c r="DZ57" s="45">
        <f>IFERROR(Oferta!DZ57/AVERAGE(Ventas!DZ55:DZ57),"")</f>
        <v>4.615384615384615</v>
      </c>
      <c r="EA57" s="45">
        <f>IFERROR(Oferta!EA57/AVERAGE(Ventas!EA55:EA57),"")</f>
        <v>27</v>
      </c>
      <c r="EB57" s="45">
        <f>IFERROR(Oferta!EB57/AVERAGE(Ventas!EB55:EB57),"")</f>
        <v>11.335714285714285</v>
      </c>
      <c r="EC57" s="45">
        <f>IFERROR(Oferta!EC57/AVERAGE(Ventas!EC55:EC57),"")</f>
        <v>5.4444444444444446</v>
      </c>
      <c r="ED57" s="45">
        <f>IFERROR(Oferta!ED57/AVERAGE(Ventas!ED55:ED57),"")</f>
        <v>10.013850415512465</v>
      </c>
      <c r="EE57" s="45">
        <f>IFERROR(Oferta!EE57/AVERAGE(Ventas!EE55:EE57),"")</f>
        <v>4.0430274753758422</v>
      </c>
      <c r="EF57" s="45">
        <f>IFERROR(Oferta!EF57/AVERAGE(Ventas!EF55:EF57),"")</f>
        <v>4.0313535559520774</v>
      </c>
      <c r="EG57" s="45">
        <f>IFERROR(Oferta!EG57/AVERAGE(Ventas!EG55:EG57),"")</f>
        <v>7.8974428726877042</v>
      </c>
      <c r="EH57" s="45">
        <f>IFERROR(Oferta!EH57/AVERAGE(Ventas!EH55:EH57),"")</f>
        <v>9.6571316614420066</v>
      </c>
      <c r="EI57" s="45">
        <f>IFERROR(Oferta!EI57/AVERAGE(Ventas!EI55:EI57),"")</f>
        <v>4.0352016404647983</v>
      </c>
      <c r="EJ57" s="45">
        <f>IFERROR(Oferta!EJ57/AVERAGE(Ventas!EJ55:EJ57),"")</f>
        <v>8.4541904289610716</v>
      </c>
      <c r="EK57" s="45">
        <f>IFERROR(Oferta!EK57/AVERAGE(Ventas!EK55:EK57),"")</f>
        <v>6.1513001662312989</v>
      </c>
      <c r="EL57" s="45">
        <f>IFERROR(Oferta!EL57/AVERAGE(Ventas!EL55:EL57),"")</f>
        <v>4.4924547283702214</v>
      </c>
      <c r="EM57" s="45">
        <f>IFERROR(Oferta!EM57/AVERAGE(Ventas!EM55:EM57),"")</f>
        <v>4.7017420128358847</v>
      </c>
      <c r="EN57" s="45">
        <f>IFERROR(Oferta!EN57/AVERAGE(Ventas!EN55:EN57),"")</f>
        <v>8.0467578297309217</v>
      </c>
      <c r="EO57" s="45">
        <f>IFERROR(Oferta!EO57/AVERAGE(Ventas!EO55:EO57),"")</f>
        <v>9.6762602788702186</v>
      </c>
      <c r="EP57" s="45">
        <f>IFERROR(Oferta!EP57/AVERAGE(Ventas!EP55:EP57),"")</f>
        <v>4.6265419547241429</v>
      </c>
      <c r="EQ57" s="45">
        <f>IFERROR(Oferta!EQ57/AVERAGE(Ventas!EQ55:EQ57),"")</f>
        <v>8.5216190873098565</v>
      </c>
      <c r="ER57" s="45">
        <f>IFERROR(Oferta!ER57/AVERAGE(Ventas!ER55:ER57),"")</f>
        <v>6.4357683838652697</v>
      </c>
      <c r="ES57" s="45">
        <f>IFERROR(Oferta!ES57/AVERAGE(Ventas!ES55:ES57),"")</f>
        <v>4.490001211974306</v>
      </c>
      <c r="ET57" s="45">
        <f>IFERROR(Oferta!ET57/AVERAGE(Ventas!ET55:ET57),"")</f>
        <v>5.1412527575372691</v>
      </c>
      <c r="EU57" s="45">
        <f>IFERROR(Oferta!EU57/AVERAGE(Ventas!EU55:EU57),"")</f>
        <v>8.2068657127132649</v>
      </c>
      <c r="EV57" s="45">
        <f>IFERROR(Oferta!EV57/AVERAGE(Ventas!EV55:EV57),"")</f>
        <v>10.060469765117441</v>
      </c>
      <c r="EW57" s="45">
        <f>IFERROR(Oferta!EW57/AVERAGE(Ventas!EW55:EW57),"")</f>
        <v>4.9097371822490308</v>
      </c>
      <c r="EX57" s="45">
        <f>IFERROR(Oferta!EX57/AVERAGE(Ventas!EX55:EX57),"")</f>
        <v>8.7486245678952237</v>
      </c>
      <c r="EY57" s="45">
        <f>IFERROR(Oferta!EY57/AVERAGE(Ventas!EY55:EY57),"")</f>
        <v>6.7119934169923887</v>
      </c>
      <c r="EZ57" s="45">
        <f>IFERROR(Oferta!EZ57/AVERAGE(Ventas!EZ55:EZ57),"")</f>
        <v>4.6355613085431866</v>
      </c>
      <c r="FA57" s="45">
        <f>IFERROR(Oferta!FA57/AVERAGE(Ventas!FA55:FA57),"")</f>
        <v>5.1851654215581648</v>
      </c>
      <c r="FB57" s="45">
        <f>IFERROR(Oferta!FB57/AVERAGE(Ventas!FB55:FB57),"")</f>
        <v>8.1876967291638163</v>
      </c>
      <c r="FC57" s="45">
        <f>IFERROR(Oferta!FC57/AVERAGE(Ventas!FC55:FC57),"")</f>
        <v>10.06893106893107</v>
      </c>
      <c r="FD57" s="45">
        <f>IFERROR(Oferta!FD57/AVERAGE(Ventas!FD55:FD57),"")</f>
        <v>4.9863346104725412</v>
      </c>
      <c r="FE57" s="45">
        <f>IFERROR(Oferta!FE57/AVERAGE(Ventas!FE55:FE57),"")</f>
        <v>8.7356450048496601</v>
      </c>
      <c r="FF57" s="45">
        <f>IFERROR(Oferta!FF57/AVERAGE(Ventas!FF55:FF57),"")</f>
        <v>6.7390160961233274</v>
      </c>
    </row>
    <row r="58" spans="1:162" x14ac:dyDescent="0.25">
      <c r="A58" s="34">
        <v>41730</v>
      </c>
      <c r="B58" s="45">
        <f>IFERROR(Oferta!B58/AVERAGE(Ventas!B56:B58),"")</f>
        <v>10.085714285714285</v>
      </c>
      <c r="C58" s="45">
        <f>IFERROR(Oferta!C58/AVERAGE(Ventas!C56:C58),"")</f>
        <v>6.4631497284716835</v>
      </c>
      <c r="D58" s="45">
        <f>IFERROR(Oferta!D58/AVERAGE(Ventas!D56:D58),"")</f>
        <v>10.695888754534462</v>
      </c>
      <c r="E58" s="45">
        <f>IFERROR(Oferta!E58/AVERAGE(Ventas!E56:E58),"")</f>
        <v>13.482576557550157</v>
      </c>
      <c r="F58" s="45">
        <f>IFERROR(Oferta!F58/AVERAGE(Ventas!F56:F58),"")</f>
        <v>6.7360114777618358</v>
      </c>
      <c r="G58" s="45">
        <f>IFERROR(Oferta!G58/AVERAGE(Ventas!G56:G58),"")</f>
        <v>11.316098707403055</v>
      </c>
      <c r="H58" s="45">
        <f>IFERROR(Oferta!H58/AVERAGE(Ventas!H56:H58),"")</f>
        <v>10.185873605947956</v>
      </c>
      <c r="I58" s="45">
        <f>IFERROR(Oferta!I58/AVERAGE(Ventas!I56:I58),"")</f>
        <v>12381</v>
      </c>
      <c r="J58" s="45">
        <f>IFERROR(Oferta!J58/AVERAGE(Ventas!J56:J58),"")</f>
        <v>5.0611246943765273</v>
      </c>
      <c r="K58" s="45">
        <f>IFERROR(Oferta!K58/AVERAGE(Ventas!K56:K58),"")</f>
        <v>8.4445945945945944</v>
      </c>
      <c r="L58" s="45">
        <f>IFERROR(Oferta!L58/AVERAGE(Ventas!L56:L58),"")</f>
        <v>9.2533112582781456</v>
      </c>
      <c r="M58" s="45">
        <f>IFERROR(Oferta!M58/AVERAGE(Ventas!M56:M58),"")</f>
        <v>35.246341463414637</v>
      </c>
      <c r="N58" s="45">
        <f>IFERROR(Oferta!N58/AVERAGE(Ventas!N56:N58),"")</f>
        <v>8.8080357142857135</v>
      </c>
      <c r="O58" s="45">
        <f>IFERROR(Oferta!O58/AVERAGE(Ventas!O56:O58),"")</f>
        <v>14.988027366020525</v>
      </c>
      <c r="P58" s="45">
        <f>IFERROR(Oferta!P58/AVERAGE(Ventas!P56:P58),"")</f>
        <v>2.016370106761566</v>
      </c>
      <c r="Q58" s="45">
        <f>IFERROR(Oferta!Q58/AVERAGE(Ventas!Q56:Q58),"")</f>
        <v>2.9625595643294758</v>
      </c>
      <c r="R58" s="45">
        <f>IFERROR(Oferta!R58/AVERAGE(Ventas!R56:R58),"")</f>
        <v>6.4659239842726084</v>
      </c>
      <c r="S58" s="45">
        <f>IFERROR(Oferta!S58/AVERAGE(Ventas!S56:S58),"")</f>
        <v>8.8331402085747399</v>
      </c>
      <c r="T58" s="45">
        <f>IFERROR(Oferta!T58/AVERAGE(Ventas!T56:T58),"")</f>
        <v>2.6564586691227263</v>
      </c>
      <c r="U58" s="45">
        <f>IFERROR(Oferta!U58/AVERAGE(Ventas!U56:U58),"")</f>
        <v>7.3210548346588533</v>
      </c>
      <c r="V58" s="45">
        <f>IFERROR(Oferta!V58/AVERAGE(Ventas!V56:V58),"")</f>
        <v>4.3117944147355916</v>
      </c>
      <c r="W58" s="45">
        <f>IFERROR(Oferta!W58/AVERAGE(Ventas!W56:W58),"")</f>
        <v>20</v>
      </c>
      <c r="X58" s="45">
        <f>IFERROR(Oferta!X58/AVERAGE(Ventas!X56:X58),"")</f>
        <v>1.6796657381615598</v>
      </c>
      <c r="Y58" s="45">
        <f>IFERROR(Oferta!Y58/AVERAGE(Ventas!Y56:Y58),"")</f>
        <v>6.6882352941176473</v>
      </c>
      <c r="Z58" s="45">
        <f>IFERROR(Oferta!Z58/AVERAGE(Ventas!Z56:Z58),"")</f>
        <v>8.3927125506072873</v>
      </c>
      <c r="AA58" s="45">
        <f>IFERROR(Oferta!AA58/AVERAGE(Ventas!AA56:AA58),"")</f>
        <v>5.3518930957683741</v>
      </c>
      <c r="AB58" s="45">
        <f>IFERROR(Oferta!AB58/AVERAGE(Ventas!AB56:AB58),"")</f>
        <v>7.2443857331571992</v>
      </c>
      <c r="AC58" s="45">
        <f>IFERROR(Oferta!AC58/AVERAGE(Ventas!AC56:AC58),"")</f>
        <v>6.2175226586102728</v>
      </c>
      <c r="AD58" s="45">
        <f>IFERROR(Oferta!AD58/AVERAGE(Ventas!AD56:AD58),"")</f>
        <v>43</v>
      </c>
      <c r="AE58" s="45">
        <f>IFERROR(Oferta!AE58/AVERAGE(Ventas!AE56:AE58),"")</f>
        <v>8.8311688311688314</v>
      </c>
      <c r="AF58" s="45">
        <f>IFERROR(Oferta!AF58/AVERAGE(Ventas!AF56:AF58),"")</f>
        <v>17.55263157894737</v>
      </c>
      <c r="AG58" s="45">
        <f>IFERROR(Oferta!AG58/AVERAGE(Ventas!AG56:AG58),"")</f>
        <v>21.857142857142854</v>
      </c>
      <c r="AH58" s="45">
        <f>IFERROR(Oferta!AH58/AVERAGE(Ventas!AH56:AH58),"")</f>
        <v>15.876288659793815</v>
      </c>
      <c r="AI58" s="45">
        <f>IFERROR(Oferta!AI58/AVERAGE(Ventas!AI56:AI58),"")</f>
        <v>18.0234375</v>
      </c>
      <c r="AJ58" s="45">
        <f>IFERROR(Oferta!AJ58/AVERAGE(Ventas!AJ56:AJ58),"")</f>
        <v>16.881170018281534</v>
      </c>
      <c r="AK58" s="45">
        <f>IFERROR(Oferta!AK58/AVERAGE(Ventas!AK56:AK58),"")</f>
        <v>61.607142857142854</v>
      </c>
      <c r="AL58" s="45">
        <f>IFERROR(Oferta!AL58/AVERAGE(Ventas!AL56:AL58),"")</f>
        <v>6.9749999999999996</v>
      </c>
      <c r="AM58" s="45">
        <f>IFERROR(Oferta!AM58/AVERAGE(Ventas!AM56:AM58),"")</f>
        <v>10.704000000000001</v>
      </c>
      <c r="AN58" s="45">
        <f>IFERROR(Oferta!AN58/AVERAGE(Ventas!AN56:AN58),"")</f>
        <v>9.5333333333333332</v>
      </c>
      <c r="AO58" s="45">
        <f>IFERROR(Oferta!AO58/AVERAGE(Ventas!AO56:AO58),"")</f>
        <v>17.310810810810811</v>
      </c>
      <c r="AP58" s="45">
        <f>IFERROR(Oferta!AP58/AVERAGE(Ventas!AP56:AP58),"")</f>
        <v>10.525423728813561</v>
      </c>
      <c r="AQ58" s="45">
        <f>IFERROR(Oferta!AQ58/AVERAGE(Ventas!AQ56:AQ58),"")</f>
        <v>12.792325056433409</v>
      </c>
      <c r="AR58" s="45">
        <f>IFERROR(Oferta!AR58/AVERAGE(Ventas!AR56:AR58),"")</f>
        <v>13</v>
      </c>
      <c r="AS58" s="45">
        <f>IFERROR(Oferta!AS58/AVERAGE(Ventas!AS56:AS58),"")</f>
        <v>16.071428571428573</v>
      </c>
      <c r="AT58" s="45">
        <f>IFERROR(Oferta!AT58/AVERAGE(Ventas!AT56:AT58),"")</f>
        <v>12.688888888888888</v>
      </c>
      <c r="AU58" s="45">
        <f>IFERROR(Oferta!AU58/AVERAGE(Ventas!AU56:AU58),"")</f>
        <v>16.846153846153847</v>
      </c>
      <c r="AV58" s="45">
        <f>IFERROR(Oferta!AV58/AVERAGE(Ventas!AV56:AV58),"")</f>
        <v>15.663716814159294</v>
      </c>
      <c r="AW58" s="45">
        <f>IFERROR(Oferta!AW58/AVERAGE(Ventas!AW56:AW58),"")</f>
        <v>13.054054054054053</v>
      </c>
      <c r="AX58" s="45">
        <f>IFERROR(Oferta!AX58/AVERAGE(Ventas!AX56:AX58),"")</f>
        <v>13.775061124694375</v>
      </c>
      <c r="AY58" s="45">
        <f>IFERROR(Oferta!AY58/AVERAGE(Ventas!AY56:AY58),"")</f>
        <v>25.25</v>
      </c>
      <c r="AZ58" s="45">
        <f>IFERROR(Oferta!AZ58/AVERAGE(Ventas!AZ56:AZ58),"")</f>
        <v>13.357142857142858</v>
      </c>
      <c r="BA58" s="45">
        <f>IFERROR(Oferta!BA58/AVERAGE(Ventas!BA56:BA58),"")</f>
        <v>8.9479768786127174</v>
      </c>
      <c r="BB58" s="45">
        <f>IFERROR(Oferta!BB58/AVERAGE(Ventas!BB56:BB58),"")</f>
        <v>4.6363636363636367</v>
      </c>
      <c r="BC58" s="45">
        <f>IFERROR(Oferta!BC58/AVERAGE(Ventas!BC56:BC58),"")</f>
        <v>14.84375</v>
      </c>
      <c r="BD58" s="45">
        <f>IFERROR(Oferta!BD58/AVERAGE(Ventas!BD56:BD58),"")</f>
        <v>8.6902173913043477</v>
      </c>
      <c r="BE58" s="45">
        <f>IFERROR(Oferta!BE58/AVERAGE(Ventas!BE56:BE58),"")</f>
        <v>10.8</v>
      </c>
      <c r="BF58" s="45">
        <f>IFERROR(Oferta!BF58/AVERAGE(Ventas!BF56:BF58),"")</f>
        <v>12.4125</v>
      </c>
      <c r="BG58" s="45">
        <f>IFERROR(Oferta!BG58/AVERAGE(Ventas!BG56:BG58),"")</f>
        <v>11.002375296912113</v>
      </c>
      <c r="BH58" s="45">
        <f>IFERROR(Oferta!BH58/AVERAGE(Ventas!BH56:BH58),"")</f>
        <v>14.790209790209792</v>
      </c>
      <c r="BI58" s="45">
        <f>IFERROR(Oferta!BI58/AVERAGE(Ventas!BI56:BI58),"")</f>
        <v>32.699999999999996</v>
      </c>
      <c r="BJ58" s="45">
        <f>IFERROR(Oferta!BJ58/AVERAGE(Ventas!BJ56:BJ58),"")</f>
        <v>11.611336032388664</v>
      </c>
      <c r="BK58" s="45">
        <f>IFERROR(Oferta!BK58/AVERAGE(Ventas!BK56:BK58),"")</f>
        <v>15.96078431372549</v>
      </c>
      <c r="BL58" s="45">
        <f>IFERROR(Oferta!BL58/AVERAGE(Ventas!BL56:BL58),"")</f>
        <v>12.355704697986576</v>
      </c>
      <c r="BM58" s="45" t="str">
        <f>IFERROR(Oferta!BM58/AVERAGE(Ventas!BM56:BM58),"")</f>
        <v/>
      </c>
      <c r="BN58" s="45">
        <f>IFERROR(Oferta!BN58/AVERAGE(Ventas!BN56:BN58),"")</f>
        <v>7.0021008403361344</v>
      </c>
      <c r="BO58" s="45">
        <f>IFERROR(Oferta!BO58/AVERAGE(Ventas!BO56:BO58),"")</f>
        <v>7.3145454545454545</v>
      </c>
      <c r="BP58" s="45">
        <f>IFERROR(Oferta!BP58/AVERAGE(Ventas!BP56:BP58),"")</f>
        <v>14.828571428571429</v>
      </c>
      <c r="BQ58" s="45">
        <f>IFERROR(Oferta!BQ58/AVERAGE(Ventas!BQ56:BQ58),"")</f>
        <v>7.0021008403361344</v>
      </c>
      <c r="BR58" s="45">
        <f>IFERROR(Oferta!BR58/AVERAGE(Ventas!BR56:BR58),"")</f>
        <v>7.7641025641025641</v>
      </c>
      <c r="BS58" s="45">
        <f>IFERROR(Oferta!BS58/AVERAGE(Ventas!BS56:BS58),"")</f>
        <v>7.4222431668237512</v>
      </c>
      <c r="BT58" s="45" t="str">
        <f>IFERROR(Oferta!BT58/AVERAGE(Ventas!BT56:BT58),"")</f>
        <v/>
      </c>
      <c r="BU58" s="45">
        <f>IFERROR(Oferta!BU58/AVERAGE(Ventas!BU56:BU58),"")</f>
        <v>5.1255605381165923</v>
      </c>
      <c r="BV58" s="45">
        <f>IFERROR(Oferta!BV58/AVERAGE(Ventas!BV56:BV58),"")</f>
        <v>9.2031107044830751</v>
      </c>
      <c r="BW58" s="45">
        <f>IFERROR(Oferta!BW58/AVERAGE(Ventas!BW56:BW58),"")</f>
        <v>14.281818181818181</v>
      </c>
      <c r="BX58" s="45">
        <f>IFERROR(Oferta!BX58/AVERAGE(Ventas!BX56:BX58),"")</f>
        <v>5.1255605381165923</v>
      </c>
      <c r="BY58" s="45">
        <f>IFERROR(Oferta!BY58/AVERAGE(Ventas!BY56:BY58),"")</f>
        <v>10.380885453267744</v>
      </c>
      <c r="BZ58" s="45">
        <f>IFERROR(Oferta!BZ58/AVERAGE(Ventas!BZ56:BZ58),"")</f>
        <v>9.6688942891859053</v>
      </c>
      <c r="CA58" s="45">
        <f>IFERROR(Oferta!CA58/AVERAGE(Ventas!CA56:CA58),"")</f>
        <v>0</v>
      </c>
      <c r="CB58" s="45">
        <f>IFERROR(Oferta!CB58/AVERAGE(Ventas!CB56:CB58),"")</f>
        <v>12.602076124567475</v>
      </c>
      <c r="CC58" s="45">
        <f>IFERROR(Oferta!CC58/AVERAGE(Ventas!CC56:CC58),"")</f>
        <v>5.0760456273764252</v>
      </c>
      <c r="CD58" s="45">
        <f>IFERROR(Oferta!CD58/AVERAGE(Ventas!CD56:CD58),"")</f>
        <v>13.6875</v>
      </c>
      <c r="CE58" s="45">
        <f>IFERROR(Oferta!CE58/AVERAGE(Ventas!CE56:CE58),"")</f>
        <v>1.8128422100547537</v>
      </c>
      <c r="CF58" s="45">
        <f>IFERROR(Oferta!CF58/AVERAGE(Ventas!CF56:CF58),"")</f>
        <v>5.56989247311828</v>
      </c>
      <c r="CG58" s="45">
        <f>IFERROR(Oferta!CG58/AVERAGE(Ventas!CG56:CG58),"")</f>
        <v>2.2709790209790213</v>
      </c>
      <c r="CH58" s="45">
        <f>IFERROR(Oferta!CH58/AVERAGE(Ventas!CH56:CH58),"")</f>
        <v>3.1643999999999997</v>
      </c>
      <c r="CI58" s="45">
        <f>IFERROR(Oferta!CI58/AVERAGE(Ventas!CI56:CI58),"")</f>
        <v>3.0190274841437632</v>
      </c>
      <c r="CJ58" s="45">
        <f>IFERROR(Oferta!CJ58/AVERAGE(Ventas!CJ56:CJ58),"")</f>
        <v>7.0810810810810807</v>
      </c>
      <c r="CK58" s="45">
        <f>IFERROR(Oferta!CK58/AVERAGE(Ventas!CK56:CK58),"")</f>
        <v>11.193675889328064</v>
      </c>
      <c r="CL58" s="45">
        <f>IFERROR(Oferta!CL58/AVERAGE(Ventas!CL56:CL58),"")</f>
        <v>3.111763204899209</v>
      </c>
      <c r="CM58" s="45">
        <f>IFERROR(Oferta!CM58/AVERAGE(Ventas!CM56:CM58),"")</f>
        <v>7.9121405750798726</v>
      </c>
      <c r="CN58" s="45">
        <f>IFERROR(Oferta!CN58/AVERAGE(Ventas!CN56:CN58),"")</f>
        <v>4.2740282343840645</v>
      </c>
      <c r="CO58" s="45">
        <f>IFERROR(Oferta!CO58/AVERAGE(Ventas!CO56:CO58),"")</f>
        <v>3.75</v>
      </c>
      <c r="CP58" s="45">
        <f>IFERROR(Oferta!CP58/AVERAGE(Ventas!CP56:CP58),"")</f>
        <v>10.145922746781116</v>
      </c>
      <c r="CQ58" s="45">
        <f>IFERROR(Oferta!CQ58/AVERAGE(Ventas!CQ56:CQ58),"")</f>
        <v>7.6282527881040885</v>
      </c>
      <c r="CR58" s="45">
        <f>IFERROR(Oferta!CR58/AVERAGE(Ventas!CR56:CR58),"")</f>
        <v>20.447368421052634</v>
      </c>
      <c r="CS58" s="45">
        <f>IFERROR(Oferta!CS58/AVERAGE(Ventas!CS56:CS58),"")</f>
        <v>6.6103646833013441</v>
      </c>
      <c r="CT58" s="45">
        <f>IFERROR(Oferta!CT58/AVERAGE(Ventas!CT56:CT58),"")</f>
        <v>9.2149837133550498</v>
      </c>
      <c r="CU58" s="45">
        <f>IFERROR(Oferta!CU58/AVERAGE(Ventas!CU56:CU58),"")</f>
        <v>7.5760869565217392</v>
      </c>
      <c r="CV58" s="45" t="str">
        <f>IFERROR(Oferta!CV58/AVERAGE(Ventas!CV56:CV58),"")</f>
        <v/>
      </c>
      <c r="CW58" s="45">
        <f>IFERROR(Oferta!CW58/AVERAGE(Ventas!CW56:CW58),"")</f>
        <v>25.571428571428573</v>
      </c>
      <c r="CX58" s="45">
        <f>IFERROR(Oferta!CX58/AVERAGE(Ventas!CX56:CX58),"")</f>
        <v>10.159090909090908</v>
      </c>
      <c r="CY58" s="45">
        <f>IFERROR(Oferta!CY58/AVERAGE(Ventas!CY56:CY58),"")</f>
        <v>27.722222222222221</v>
      </c>
      <c r="CZ58" s="45">
        <f>IFERROR(Oferta!CZ58/AVERAGE(Ventas!CZ56:CZ58),"")</f>
        <v>25.571428571428573</v>
      </c>
      <c r="DA58" s="45">
        <f>IFERROR(Oferta!DA58/AVERAGE(Ventas!DA56:DA58),"")</f>
        <v>13.141509433962264</v>
      </c>
      <c r="DB58" s="45">
        <f>IFERROR(Oferta!DB58/AVERAGE(Ventas!DB56:DB58),"")</f>
        <v>14.591666666666667</v>
      </c>
      <c r="DC58" s="45" t="str">
        <f>IFERROR(Oferta!DC58/AVERAGE(Ventas!DC56:DC58),"")</f>
        <v/>
      </c>
      <c r="DD58" s="45">
        <f>IFERROR(Oferta!DD58/AVERAGE(Ventas!DD56:DD58),"")</f>
        <v>4.5769230769230766</v>
      </c>
      <c r="DE58" s="45">
        <f>IFERROR(Oferta!DE58/AVERAGE(Ventas!DE56:DE58),"")</f>
        <v>22.043478260869563</v>
      </c>
      <c r="DF58" s="45">
        <f>IFERROR(Oferta!DF58/AVERAGE(Ventas!DF56:DF58),"")</f>
        <v>11.513513513513512</v>
      </c>
      <c r="DG58" s="45">
        <f>IFERROR(Oferta!DG58/AVERAGE(Ventas!DG56:DG58),"")</f>
        <v>4.5769230769230766</v>
      </c>
      <c r="DH58" s="45">
        <f>IFERROR(Oferta!DH58/AVERAGE(Ventas!DH56:DH58),"")</f>
        <v>15.55</v>
      </c>
      <c r="DI58" s="45">
        <f>IFERROR(Oferta!DI58/AVERAGE(Ventas!DI56:DI58),"")</f>
        <v>7.625</v>
      </c>
      <c r="DJ58" s="45" t="str">
        <f>IFERROR(Oferta!DJ58/AVERAGE(Ventas!DJ56:DJ58),"")</f>
        <v/>
      </c>
      <c r="DK58" s="45">
        <f>IFERROR(Oferta!DK58/AVERAGE(Ventas!DK56:DK58),"")</f>
        <v>4.5050167224080262</v>
      </c>
      <c r="DL58" s="45">
        <f>IFERROR(Oferta!DL58/AVERAGE(Ventas!DL56:DL58),"")</f>
        <v>5.9877049180327875</v>
      </c>
      <c r="DM58" s="45">
        <f>IFERROR(Oferta!DM58/AVERAGE(Ventas!DM56:DM58),"")</f>
        <v>9.87544483985765</v>
      </c>
      <c r="DN58" s="45">
        <f>IFERROR(Oferta!DN58/AVERAGE(Ventas!DN56:DN58),"")</f>
        <v>4.5150501672240804</v>
      </c>
      <c r="DO58" s="45">
        <f>IFERROR(Oferta!DO58/AVERAGE(Ventas!DO56:DO58),"")</f>
        <v>8.0685714285714294</v>
      </c>
      <c r="DP58" s="45">
        <f>IFERROR(Oferta!DP58/AVERAGE(Ventas!DP56:DP58),"")</f>
        <v>6.7791262135922326</v>
      </c>
      <c r="DQ58" s="45">
        <f>IFERROR(Oferta!DQ58/AVERAGE(Ventas!DQ56:DQ58),"")</f>
        <v>90.5</v>
      </c>
      <c r="DR58" s="45">
        <f>IFERROR(Oferta!DR58/AVERAGE(Ventas!DR56:DR58),"")</f>
        <v>26.250000000000004</v>
      </c>
      <c r="DS58" s="45">
        <f>IFERROR(Oferta!DS58/AVERAGE(Ventas!DS56:DS58),"")</f>
        <v>19.792682926829269</v>
      </c>
      <c r="DT58" s="45">
        <f>IFERROR(Oferta!DT58/AVERAGE(Ventas!DT56:DT58),"")</f>
        <v>36.94736842105263</v>
      </c>
      <c r="DU58" s="45">
        <f>IFERROR(Oferta!DU58/AVERAGE(Ventas!DU56:DU58),"")</f>
        <v>33.259090909090908</v>
      </c>
      <c r="DV58" s="45">
        <f>IFERROR(Oferta!DV58/AVERAGE(Ventas!DV56:DV58),"")</f>
        <v>21.57377049180328</v>
      </c>
      <c r="DW58" s="45">
        <f>IFERROR(Oferta!DW58/AVERAGE(Ventas!DW56:DW58),"")</f>
        <v>27.952853598014887</v>
      </c>
      <c r="DX58" s="45">
        <f>IFERROR(Oferta!DX58/AVERAGE(Ventas!DX56:DX58),"")</f>
        <v>3.7138263665594855</v>
      </c>
      <c r="DY58" s="45">
        <f>IFERROR(Oferta!DY58/AVERAGE(Ventas!DY56:DY58),"")</f>
        <v>58.714285714285708</v>
      </c>
      <c r="DZ58" s="45">
        <f>IFERROR(Oferta!DZ58/AVERAGE(Ventas!DZ56:DZ58),"")</f>
        <v>4.5</v>
      </c>
      <c r="EA58" s="45">
        <f>IFERROR(Oferta!EA58/AVERAGE(Ventas!EA56:EA58),"")</f>
        <v>27</v>
      </c>
      <c r="EB58" s="45">
        <f>IFERROR(Oferta!EB58/AVERAGE(Ventas!EB56:EB58),"")</f>
        <v>4.9245283018867925</v>
      </c>
      <c r="EC58" s="45">
        <f>IFERROR(Oferta!EC58/AVERAGE(Ventas!EC56:EC58),"")</f>
        <v>5.4246575342465757</v>
      </c>
      <c r="ED58" s="45">
        <f>IFERROR(Oferta!ED58/AVERAGE(Ventas!ED56:ED58),"")</f>
        <v>4.9760225669957681</v>
      </c>
      <c r="EE58" s="45">
        <f>IFERROR(Oferta!EE58/AVERAGE(Ventas!EE56:EE58),"")</f>
        <v>4.3761911743146173</v>
      </c>
      <c r="EF58" s="45">
        <f>IFERROR(Oferta!EF58/AVERAGE(Ventas!EF56:EF58),"")</f>
        <v>3.4507158137238769</v>
      </c>
      <c r="EG58" s="45">
        <f>IFERROR(Oferta!EG58/AVERAGE(Ventas!EG56:EG58),"")</f>
        <v>8.2445418921440563</v>
      </c>
      <c r="EH58" s="45">
        <f>IFERROR(Oferta!EH58/AVERAGE(Ventas!EH56:EH58),"")</f>
        <v>10.32627567224222</v>
      </c>
      <c r="EI58" s="45">
        <f>IFERROR(Oferta!EI58/AVERAGE(Ventas!EI56:EI58),"")</f>
        <v>3.7833992094861659</v>
      </c>
      <c r="EJ58" s="45">
        <f>IFERROR(Oferta!EJ58/AVERAGE(Ventas!EJ56:EJ58),"")</f>
        <v>8.8812900718865357</v>
      </c>
      <c r="EK58" s="45">
        <f>IFERROR(Oferta!EK58/AVERAGE(Ventas!EK56:EK58),"")</f>
        <v>6.0706066945606691</v>
      </c>
      <c r="EL58" s="45">
        <f>IFERROR(Oferta!EL58/AVERAGE(Ventas!EL56:EL58),"")</f>
        <v>4.6117300131061603</v>
      </c>
      <c r="EM58" s="45">
        <f>IFERROR(Oferta!EM58/AVERAGE(Ventas!EM56:EM58),"")</f>
        <v>4.1345349873209507</v>
      </c>
      <c r="EN58" s="45">
        <f>IFERROR(Oferta!EN58/AVERAGE(Ventas!EN56:EN58),"")</f>
        <v>8.462495230827928</v>
      </c>
      <c r="EO58" s="45">
        <f>IFERROR(Oferta!EO58/AVERAGE(Ventas!EO56:EO58),"")</f>
        <v>10.394670297607469</v>
      </c>
      <c r="EP58" s="45">
        <f>IFERROR(Oferta!EP58/AVERAGE(Ventas!EP56:EP58),"")</f>
        <v>4.3185244451930771</v>
      </c>
      <c r="EQ58" s="45">
        <f>IFERROR(Oferta!EQ58/AVERAGE(Ventas!EQ56:EQ58),"")</f>
        <v>9.0069056231502795</v>
      </c>
      <c r="ER58" s="45">
        <f>IFERROR(Oferta!ER58/AVERAGE(Ventas!ER56:ER58),"")</f>
        <v>6.3556307003548209</v>
      </c>
      <c r="ES58" s="45">
        <f>IFERROR(Oferta!ES58/AVERAGE(Ventas!ES56:ES58),"")</f>
        <v>4.8035487959442333</v>
      </c>
      <c r="ET58" s="45">
        <f>IFERROR(Oferta!ET58/AVERAGE(Ventas!ET56:ET58),"")</f>
        <v>4.57375781401044</v>
      </c>
      <c r="EU58" s="45">
        <f>IFERROR(Oferta!EU58/AVERAGE(Ventas!EU56:EU58),"")</f>
        <v>8.5897362996659314</v>
      </c>
      <c r="EV58" s="45">
        <f>IFERROR(Oferta!EV58/AVERAGE(Ventas!EV56:EV58),"")</f>
        <v>10.703052064631956</v>
      </c>
      <c r="EW58" s="45">
        <f>IFERROR(Oferta!EW58/AVERAGE(Ventas!EW56:EW58),"")</f>
        <v>4.66083650190114</v>
      </c>
      <c r="EX58" s="45">
        <f>IFERROR(Oferta!EX58/AVERAGE(Ventas!EX56:EX58),"")</f>
        <v>9.1891134986506451</v>
      </c>
      <c r="EY58" s="45">
        <f>IFERROR(Oferta!EY58/AVERAGE(Ventas!EY56:EY58),"")</f>
        <v>6.6537289351021878</v>
      </c>
      <c r="EZ58" s="45">
        <f>IFERROR(Oferta!EZ58/AVERAGE(Ventas!EZ56:EZ58),"")</f>
        <v>4.736372646184341</v>
      </c>
      <c r="FA58" s="45">
        <f>IFERROR(Oferta!FA58/AVERAGE(Ventas!FA56:FA58),"")</f>
        <v>4.6225613289549932</v>
      </c>
      <c r="FB58" s="45">
        <f>IFERROR(Oferta!FB58/AVERAGE(Ventas!FB56:FB58),"")</f>
        <v>8.5694886484192665</v>
      </c>
      <c r="FC58" s="45">
        <f>IFERROR(Oferta!FC58/AVERAGE(Ventas!FC56:FC58),"")</f>
        <v>10.711824869908487</v>
      </c>
      <c r="FD58" s="45">
        <f>IFERROR(Oferta!FD58/AVERAGE(Ventas!FD56:FD58),"")</f>
        <v>4.6673822255181294</v>
      </c>
      <c r="FE58" s="45">
        <f>IFERROR(Oferta!FE58/AVERAGE(Ventas!FE56:FE58),"")</f>
        <v>9.1751724837662341</v>
      </c>
      <c r="FF58" s="45">
        <f>IFERROR(Oferta!FF58/AVERAGE(Ventas!FF56:FF58),"")</f>
        <v>6.6274899080140299</v>
      </c>
    </row>
    <row r="59" spans="1:162" x14ac:dyDescent="0.25">
      <c r="A59" s="34">
        <v>41760</v>
      </c>
      <c r="B59" s="45">
        <f>IFERROR(Oferta!B59/AVERAGE(Ventas!B57:B59),"")</f>
        <v>7.2093023255813957</v>
      </c>
      <c r="C59" s="45">
        <f>IFERROR(Oferta!C59/AVERAGE(Ventas!C57:C59),"")</f>
        <v>6.3240093240093236</v>
      </c>
      <c r="D59" s="45">
        <f>IFERROR(Oferta!D59/AVERAGE(Ventas!D57:D59),"")</f>
        <v>10.55992736077482</v>
      </c>
      <c r="E59" s="45">
        <f>IFERROR(Oferta!E59/AVERAGE(Ventas!E57:E59),"")</f>
        <v>13.421052631578949</v>
      </c>
      <c r="F59" s="45">
        <f>IFERROR(Oferta!F59/AVERAGE(Ventas!F57:F59),"")</f>
        <v>6.4046610169491522</v>
      </c>
      <c r="G59" s="45">
        <f>IFERROR(Oferta!G59/AVERAGE(Ventas!G57:G59),"")</f>
        <v>11.188902007083824</v>
      </c>
      <c r="H59" s="45">
        <f>IFERROR(Oferta!H59/AVERAGE(Ventas!H57:H59),"")</f>
        <v>9.9900902495133597</v>
      </c>
      <c r="I59" s="45" t="str">
        <f>IFERROR(Oferta!I59/AVERAGE(Ventas!I57:I59),"")</f>
        <v/>
      </c>
      <c r="J59" s="45">
        <f>IFERROR(Oferta!J59/AVERAGE(Ventas!J57:J59),"")</f>
        <v>5.1615384615384619</v>
      </c>
      <c r="K59" s="45">
        <f>IFERROR(Oferta!K59/AVERAGE(Ventas!K57:K59),"")</f>
        <v>7.7010989010989013</v>
      </c>
      <c r="L59" s="45">
        <f>IFERROR(Oferta!L59/AVERAGE(Ventas!L57:L59),"")</f>
        <v>8.9858490566037741</v>
      </c>
      <c r="M59" s="45">
        <f>IFERROR(Oferta!M59/AVERAGE(Ventas!M57:M59),"")</f>
        <v>46.753846153846155</v>
      </c>
      <c r="N59" s="45">
        <f>IFERROR(Oferta!N59/AVERAGE(Ventas!N57:N59),"")</f>
        <v>8.2296248382923665</v>
      </c>
      <c r="O59" s="45">
        <f>IFERROR(Oferta!O59/AVERAGE(Ventas!O57:O59),"")</f>
        <v>15.990185950413222</v>
      </c>
      <c r="P59" s="45">
        <f>IFERROR(Oferta!P59/AVERAGE(Ventas!P57:P59),"")</f>
        <v>2.1819137749737121</v>
      </c>
      <c r="Q59" s="45">
        <f>IFERROR(Oferta!Q59/AVERAGE(Ventas!Q57:Q59),"")</f>
        <v>3.2514293139293136</v>
      </c>
      <c r="R59" s="45">
        <f>IFERROR(Oferta!R59/AVERAGE(Ventas!R57:R59),"")</f>
        <v>5.9912260967379076</v>
      </c>
      <c r="S59" s="45">
        <f>IFERROR(Oferta!S59/AVERAGE(Ventas!S57:S59),"")</f>
        <v>8.8759954493742885</v>
      </c>
      <c r="T59" s="45">
        <f>IFERROR(Oferta!T59/AVERAGE(Ventas!T57:T59),"")</f>
        <v>2.9621765096217652</v>
      </c>
      <c r="U59" s="45">
        <f>IFERROR(Oferta!U59/AVERAGE(Ventas!U57:U59),"")</f>
        <v>7.0653770121434629</v>
      </c>
      <c r="V59" s="45">
        <f>IFERROR(Oferta!V59/AVERAGE(Ventas!V57:V59),"")</f>
        <v>4.6103454143270373</v>
      </c>
      <c r="W59" s="45">
        <f>IFERROR(Oferta!W59/AVERAGE(Ventas!W57:W59),"")</f>
        <v>48.4</v>
      </c>
      <c r="X59" s="45">
        <f>IFERROR(Oferta!X59/AVERAGE(Ventas!X57:X59),"")</f>
        <v>4.267605633802817</v>
      </c>
      <c r="Y59" s="45">
        <f>IFERROR(Oferta!Y59/AVERAGE(Ventas!Y57:Y59),"")</f>
        <v>22.857142857142858</v>
      </c>
      <c r="Z59" s="45">
        <f>IFERROR(Oferta!Z59/AVERAGE(Ventas!Z57:Z59),"")</f>
        <v>13.323529411764707</v>
      </c>
      <c r="AA59" s="45">
        <f>IFERROR(Oferta!AA59/AVERAGE(Ventas!AA57:AA59),"")</f>
        <v>16.001477104874446</v>
      </c>
      <c r="AB59" s="45">
        <f>IFERROR(Oferta!AB59/AVERAGE(Ventas!AB57:AB59),"")</f>
        <v>17.744479495268138</v>
      </c>
      <c r="AC59" s="45">
        <f>IFERROR(Oferta!AC59/AVERAGE(Ventas!AC57:AC59),"")</f>
        <v>16.557344064386317</v>
      </c>
      <c r="AD59" s="45">
        <f>IFERROR(Oferta!AD59/AVERAGE(Ventas!AD57:AD59),"")</f>
        <v>30.75</v>
      </c>
      <c r="AE59" s="45">
        <f>IFERROR(Oferta!AE59/AVERAGE(Ventas!AE57:AE59),"")</f>
        <v>9.773076923076923</v>
      </c>
      <c r="AF59" s="45">
        <f>IFERROR(Oferta!AF59/AVERAGE(Ventas!AF57:AF59),"")</f>
        <v>15.92578125</v>
      </c>
      <c r="AG59" s="45">
        <f>IFERROR(Oferta!AG59/AVERAGE(Ventas!AG57:AG59),"")</f>
        <v>17.727272727272727</v>
      </c>
      <c r="AH59" s="45">
        <f>IFERROR(Oferta!AH59/AVERAGE(Ventas!AH57:AH59),"")</f>
        <v>14.708823529411765</v>
      </c>
      <c r="AI59" s="45">
        <f>IFERROR(Oferta!AI59/AVERAGE(Ventas!AI57:AI59),"")</f>
        <v>16.131487889273359</v>
      </c>
      <c r="AJ59" s="45">
        <f>IFERROR(Oferta!AJ59/AVERAGE(Ventas!AJ57:AJ59),"")</f>
        <v>15.362480127186011</v>
      </c>
      <c r="AK59" s="45">
        <f>IFERROR(Oferta!AK59/AVERAGE(Ventas!AK57:AK59),"")</f>
        <v>12.594827586206897</v>
      </c>
      <c r="AL59" s="45">
        <f>IFERROR(Oferta!AL59/AVERAGE(Ventas!AL57:AL59),"")</f>
        <v>9.504424778761063</v>
      </c>
      <c r="AM59" s="45">
        <f>IFERROR(Oferta!AM59/AVERAGE(Ventas!AM57:AM59),"")</f>
        <v>9.3501945525291816</v>
      </c>
      <c r="AN59" s="45">
        <f>IFERROR(Oferta!AN59/AVERAGE(Ventas!AN57:AN59),"")</f>
        <v>11.153846153846153</v>
      </c>
      <c r="AO59" s="45">
        <f>IFERROR(Oferta!AO59/AVERAGE(Ventas!AO57:AO59),"")</f>
        <v>11.069868995633188</v>
      </c>
      <c r="AP59" s="45">
        <f>IFERROR(Oferta!AP59/AVERAGE(Ventas!AP57:AP59),"")</f>
        <v>9.5878378378378368</v>
      </c>
      <c r="AQ59" s="45">
        <f>IFERROR(Oferta!AQ59/AVERAGE(Ventas!AQ57:AQ59),"")</f>
        <v>10.234285714285715</v>
      </c>
      <c r="AR59" s="45">
        <f>IFERROR(Oferta!AR59/AVERAGE(Ventas!AR57:AR59),"")</f>
        <v>19.2</v>
      </c>
      <c r="AS59" s="45">
        <f>IFERROR(Oferta!AS59/AVERAGE(Ventas!AS57:AS59),"")</f>
        <v>13.944444444444445</v>
      </c>
      <c r="AT59" s="45">
        <f>IFERROR(Oferta!AT59/AVERAGE(Ventas!AT57:AT59),"")</f>
        <v>12.964705882352941</v>
      </c>
      <c r="AU59" s="45">
        <f>IFERROR(Oferta!AU59/AVERAGE(Ventas!AU57:AU59),"")</f>
        <v>15.666666666666666</v>
      </c>
      <c r="AV59" s="45">
        <f>IFERROR(Oferta!AV59/AVERAGE(Ventas!AV57:AV59),"")</f>
        <v>14.389830508474576</v>
      </c>
      <c r="AW59" s="45">
        <f>IFERROR(Oferta!AW59/AVERAGE(Ventas!AW57:AW59),"")</f>
        <v>13.223404255319149</v>
      </c>
      <c r="AX59" s="45">
        <f>IFERROR(Oferta!AX59/AVERAGE(Ventas!AX57:AX59),"")</f>
        <v>13.567499999999999</v>
      </c>
      <c r="AY59" s="45">
        <f>IFERROR(Oferta!AY59/AVERAGE(Ventas!AY57:AY59),"")</f>
        <v>42.857142857142854</v>
      </c>
      <c r="AZ59" s="45">
        <f>IFERROR(Oferta!AZ59/AVERAGE(Ventas!AZ57:AZ59),"")</f>
        <v>12.464285714285714</v>
      </c>
      <c r="BA59" s="45">
        <f>IFERROR(Oferta!BA59/AVERAGE(Ventas!BA57:BA59),"")</f>
        <v>9.195652173913043</v>
      </c>
      <c r="BB59" s="45">
        <f>IFERROR(Oferta!BB59/AVERAGE(Ventas!BB57:BB59),"")</f>
        <v>3</v>
      </c>
      <c r="BC59" s="45">
        <f>IFERROR(Oferta!BC59/AVERAGE(Ventas!BC57:BC59),"")</f>
        <v>14.802197802197803</v>
      </c>
      <c r="BD59" s="45">
        <f>IFERROR(Oferta!BD59/AVERAGE(Ventas!BD57:BD59),"")</f>
        <v>8.8163265306122458</v>
      </c>
      <c r="BE59" s="45">
        <f>IFERROR(Oferta!BE59/AVERAGE(Ventas!BE57:BE59),"")</f>
        <v>10.714285714285714</v>
      </c>
      <c r="BF59" s="45">
        <f>IFERROR(Oferta!BF59/AVERAGE(Ventas!BF57:BF59),"")</f>
        <v>7.2821052631578942</v>
      </c>
      <c r="BG59" s="45">
        <f>IFERROR(Oferta!BG59/AVERAGE(Ventas!BG57:BG59),"")</f>
        <v>7.0889292196007263</v>
      </c>
      <c r="BH59" s="45">
        <f>IFERROR(Oferta!BH59/AVERAGE(Ventas!BH57:BH59),"")</f>
        <v>13.884615384615385</v>
      </c>
      <c r="BI59" s="45">
        <f>IFERROR(Oferta!BI59/AVERAGE(Ventas!BI57:BI59),"")</f>
        <v>32.1</v>
      </c>
      <c r="BJ59" s="45">
        <f>IFERROR(Oferta!BJ59/AVERAGE(Ventas!BJ57:BJ59),"")</f>
        <v>7.1783625730994149</v>
      </c>
      <c r="BK59" s="45">
        <f>IFERROR(Oferta!BK59/AVERAGE(Ventas!BK57:BK59),"")</f>
        <v>14.981927710843372</v>
      </c>
      <c r="BL59" s="45">
        <f>IFERROR(Oferta!BL59/AVERAGE(Ventas!BL57:BL59),"")</f>
        <v>8.2651006711409405</v>
      </c>
      <c r="BM59" s="45">
        <f>IFERROR(Oferta!BM59/AVERAGE(Ventas!BM57:BM59),"")</f>
        <v>12.600000000000001</v>
      </c>
      <c r="BN59" s="45">
        <f>IFERROR(Oferta!BN59/AVERAGE(Ventas!BN57:BN59),"")</f>
        <v>6.2666666666666666</v>
      </c>
      <c r="BO59" s="45">
        <f>IFERROR(Oferta!BO59/AVERAGE(Ventas!BO57:BO59),"")</f>
        <v>8.9142857142857146</v>
      </c>
      <c r="BP59" s="45">
        <f>IFERROR(Oferta!BP59/AVERAGE(Ventas!BP57:BP59),"")</f>
        <v>10.975609756097562</v>
      </c>
      <c r="BQ59" s="45">
        <f>IFERROR(Oferta!BQ59/AVERAGE(Ventas!BQ57:BQ59),"")</f>
        <v>8.3919463087248314</v>
      </c>
      <c r="BR59" s="45">
        <f>IFERROR(Oferta!BR59/AVERAGE(Ventas!BR57:BR59),"")</f>
        <v>9.0549084858569042</v>
      </c>
      <c r="BS59" s="45">
        <f>IFERROR(Oferta!BS59/AVERAGE(Ventas!BS57:BS59),"")</f>
        <v>8.6879643387815744</v>
      </c>
      <c r="BT59" s="45" t="str">
        <f>IFERROR(Oferta!BT59/AVERAGE(Ventas!BT57:BT59),"")</f>
        <v/>
      </c>
      <c r="BU59" s="45">
        <f>IFERROR(Oferta!BU59/AVERAGE(Ventas!BU57:BU59),"")</f>
        <v>8.2888888888888896</v>
      </c>
      <c r="BV59" s="45">
        <f>IFERROR(Oferta!BV59/AVERAGE(Ventas!BV57:BV59),"")</f>
        <v>10.170418006430868</v>
      </c>
      <c r="BW59" s="45">
        <f>IFERROR(Oferta!BW59/AVERAGE(Ventas!BW57:BW59),"")</f>
        <v>22.242857142857144</v>
      </c>
      <c r="BX59" s="45">
        <f>IFERROR(Oferta!BX59/AVERAGE(Ventas!BX57:BX59),"")</f>
        <v>8.2888888888888896</v>
      </c>
      <c r="BY59" s="45">
        <f>IFERROR(Oferta!BY59/AVERAGE(Ventas!BY57:BY59),"")</f>
        <v>12.388451443569554</v>
      </c>
      <c r="BZ59" s="45">
        <f>IFERROR(Oferta!BZ59/AVERAGE(Ventas!BZ57:BZ59),"")</f>
        <v>11.955399061032864</v>
      </c>
      <c r="CA59" s="45">
        <f>IFERROR(Oferta!CA59/AVERAGE(Ventas!CA57:CA59),"")</f>
        <v>0</v>
      </c>
      <c r="CB59" s="45">
        <f>IFERROR(Oferta!CB59/AVERAGE(Ventas!CB57:CB59),"")</f>
        <v>12.316326530612244</v>
      </c>
      <c r="CC59" s="45">
        <f>IFERROR(Oferta!CC59/AVERAGE(Ventas!CC57:CC59),"")</f>
        <v>5.0151975683890573</v>
      </c>
      <c r="CD59" s="45">
        <f>IFERROR(Oferta!CD59/AVERAGE(Ventas!CD57:CD59),"")</f>
        <v>9.5714285714285712</v>
      </c>
      <c r="CE59" s="45">
        <f>IFERROR(Oferta!CE59/AVERAGE(Ventas!CE57:CE59),"")</f>
        <v>3.7176591375770016</v>
      </c>
      <c r="CF59" s="45">
        <f>IFERROR(Oferta!CF59/AVERAGE(Ventas!CF57:CF59),"")</f>
        <v>5.2885714285714283</v>
      </c>
      <c r="CG59" s="45">
        <f>IFERROR(Oferta!CG59/AVERAGE(Ventas!CG57:CG59),"")</f>
        <v>4.1329305135951664</v>
      </c>
      <c r="CH59" s="45">
        <f>IFERROR(Oferta!CH59/AVERAGE(Ventas!CH57:CH59),"")</f>
        <v>5.2612883804936788</v>
      </c>
      <c r="CI59" s="45">
        <f>IFERROR(Oferta!CI59/AVERAGE(Ventas!CI57:CI59),"")</f>
        <v>3.7753922378199833</v>
      </c>
      <c r="CJ59" s="45">
        <f>IFERROR(Oferta!CJ59/AVERAGE(Ventas!CJ57:CJ59),"")</f>
        <v>7.5211267605633809</v>
      </c>
      <c r="CK59" s="45">
        <f>IFERROR(Oferta!CK59/AVERAGE(Ventas!CK57:CK59),"")</f>
        <v>13.14406779661017</v>
      </c>
      <c r="CL59" s="45">
        <f>IFERROR(Oferta!CL59/AVERAGE(Ventas!CL57:CL59),"")</f>
        <v>4.6347493036211693</v>
      </c>
      <c r="CM59" s="45">
        <f>IFERROR(Oferta!CM59/AVERAGE(Ventas!CM57:CM59),"")</f>
        <v>8.6</v>
      </c>
      <c r="CN59" s="45">
        <f>IFERROR(Oferta!CN59/AVERAGE(Ventas!CN57:CN59),"")</f>
        <v>5.8237445148707954</v>
      </c>
      <c r="CO59" s="45">
        <f>IFERROR(Oferta!CO59/AVERAGE(Ventas!CO57:CO59),"")</f>
        <v>5.9729241877256323</v>
      </c>
      <c r="CP59" s="45">
        <f>IFERROR(Oferta!CP59/AVERAGE(Ventas!CP57:CP59),"")</f>
        <v>8.3129770992366421</v>
      </c>
      <c r="CQ59" s="45">
        <f>IFERROR(Oferta!CQ59/AVERAGE(Ventas!CQ57:CQ59),"")</f>
        <v>7.0459770114942533</v>
      </c>
      <c r="CR59" s="45">
        <f>IFERROR(Oferta!CR59/AVERAGE(Ventas!CR57:CR59),"")</f>
        <v>36</v>
      </c>
      <c r="CS59" s="45">
        <f>IFERROR(Oferta!CS59/AVERAGE(Ventas!CS57:CS59),"")</f>
        <v>6.7242647058823533</v>
      </c>
      <c r="CT59" s="45">
        <f>IFERROR(Oferta!CT59/AVERAGE(Ventas!CT57:CT59),"")</f>
        <v>9.7604166666666661</v>
      </c>
      <c r="CU59" s="45">
        <f>IFERROR(Oferta!CU59/AVERAGE(Ventas!CU57:CU59),"")</f>
        <v>7.5163043478260869</v>
      </c>
      <c r="CV59" s="45" t="str">
        <f>IFERROR(Oferta!CV59/AVERAGE(Ventas!CV57:CV59),"")</f>
        <v/>
      </c>
      <c r="CW59" s="45">
        <f>IFERROR(Oferta!CW59/AVERAGE(Ventas!CW57:CW59),"")</f>
        <v>26.846153846153847</v>
      </c>
      <c r="CX59" s="45">
        <f>IFERROR(Oferta!CX59/AVERAGE(Ventas!CX57:CX59),"")</f>
        <v>10.015748031496063</v>
      </c>
      <c r="CY59" s="45">
        <f>IFERROR(Oferta!CY59/AVERAGE(Ventas!CY57:CY59),"")</f>
        <v>25.94736842105263</v>
      </c>
      <c r="CZ59" s="45">
        <f>IFERROR(Oferta!CZ59/AVERAGE(Ventas!CZ57:CZ59),"")</f>
        <v>26.846153846153847</v>
      </c>
      <c r="DA59" s="45">
        <f>IFERROR(Oferta!DA59/AVERAGE(Ventas!DA57:DA59),"")</f>
        <v>12.935691318327974</v>
      </c>
      <c r="DB59" s="45">
        <f>IFERROR(Oferta!DB59/AVERAGE(Ventas!DB57:DB59),"")</f>
        <v>14.485714285714286</v>
      </c>
      <c r="DC59" s="45" t="str">
        <f>IFERROR(Oferta!DC59/AVERAGE(Ventas!DC57:DC59),"")</f>
        <v/>
      </c>
      <c r="DD59" s="45">
        <f>IFERROR(Oferta!DD59/AVERAGE(Ventas!DD57:DD59),"")</f>
        <v>2.6213592233009706</v>
      </c>
      <c r="DE59" s="45">
        <f>IFERROR(Oferta!DE59/AVERAGE(Ventas!DE57:DE59),"")</f>
        <v>15.9</v>
      </c>
      <c r="DF59" s="45">
        <f>IFERROR(Oferta!DF59/AVERAGE(Ventas!DF57:DF59),"")</f>
        <v>11.571428571428571</v>
      </c>
      <c r="DG59" s="45">
        <f>IFERROR(Oferta!DG59/AVERAGE(Ventas!DG57:DG59),"")</f>
        <v>2.6213592233009706</v>
      </c>
      <c r="DH59" s="45">
        <f>IFERROR(Oferta!DH59/AVERAGE(Ventas!DH57:DH59),"")</f>
        <v>13.569230769230769</v>
      </c>
      <c r="DI59" s="45">
        <f>IFERROR(Oferta!DI59/AVERAGE(Ventas!DI57:DI59),"")</f>
        <v>5.2472324723247237</v>
      </c>
      <c r="DJ59" s="45" t="str">
        <f>IFERROR(Oferta!DJ59/AVERAGE(Ventas!DJ57:DJ59),"")</f>
        <v/>
      </c>
      <c r="DK59" s="45">
        <f>IFERROR(Oferta!DK59/AVERAGE(Ventas!DK57:DK59),"")</f>
        <v>3.6428571428571428</v>
      </c>
      <c r="DL59" s="45">
        <f>IFERROR(Oferta!DL59/AVERAGE(Ventas!DL57:DL59),"")</f>
        <v>4.9930795847750868</v>
      </c>
      <c r="DM59" s="45">
        <f>IFERROR(Oferta!DM59/AVERAGE(Ventas!DM57:DM59),"")</f>
        <v>10.036912751677853</v>
      </c>
      <c r="DN59" s="45">
        <f>IFERROR(Oferta!DN59/AVERAGE(Ventas!DN57:DN59),"")</f>
        <v>3.6514285714285712</v>
      </c>
      <c r="DO59" s="45">
        <f>IFERROR(Oferta!DO59/AVERAGE(Ventas!DO57:DO59),"")</f>
        <v>7.5536626916524705</v>
      </c>
      <c r="DP59" s="45">
        <f>IFERROR(Oferta!DP59/AVERAGE(Ventas!DP57:DP59),"")</f>
        <v>6.0960512273212384</v>
      </c>
      <c r="DQ59" s="45">
        <f>IFERROR(Oferta!DQ59/AVERAGE(Ventas!DQ57:DQ59),"")</f>
        <v>43.75</v>
      </c>
      <c r="DR59" s="45">
        <f>IFERROR(Oferta!DR59/AVERAGE(Ventas!DR57:DR59),"")</f>
        <v>25.694300518134717</v>
      </c>
      <c r="DS59" s="45">
        <f>IFERROR(Oferta!DS59/AVERAGE(Ventas!DS57:DS59),"")</f>
        <v>18.841463414634148</v>
      </c>
      <c r="DT59" s="45">
        <f>IFERROR(Oferta!DT59/AVERAGE(Ventas!DT57:DT59),"")</f>
        <v>36</v>
      </c>
      <c r="DU59" s="45">
        <f>IFERROR(Oferta!DU59/AVERAGE(Ventas!DU57:DU59),"")</f>
        <v>29.290456431535272</v>
      </c>
      <c r="DV59" s="45">
        <f>IFERROR(Oferta!DV59/AVERAGE(Ventas!DV57:DV59),"")</f>
        <v>20.622950819672131</v>
      </c>
      <c r="DW59" s="45">
        <f>IFERROR(Oferta!DW59/AVERAGE(Ventas!DW57:DW59),"")</f>
        <v>25.549528301886792</v>
      </c>
      <c r="DX59" s="45">
        <f>IFERROR(Oferta!DX59/AVERAGE(Ventas!DX57:DX59),"")</f>
        <v>8.4782608695652169</v>
      </c>
      <c r="DY59" s="45">
        <f>IFERROR(Oferta!DY59/AVERAGE(Ventas!DY57:DY59),"")</f>
        <v>117.42857142857142</v>
      </c>
      <c r="DZ59" s="45">
        <f>IFERROR(Oferta!DZ59/AVERAGE(Ventas!DZ57:DZ59),"")</f>
        <v>6.8947368421052628</v>
      </c>
      <c r="EA59" s="45">
        <f>IFERROR(Oferta!EA59/AVERAGE(Ventas!EA57:EA59),"")</f>
        <v>78</v>
      </c>
      <c r="EB59" s="45">
        <f>IFERROR(Oferta!EB59/AVERAGE(Ventas!EB57:EB59),"")</f>
        <v>9.4738903394255871</v>
      </c>
      <c r="EC59" s="45">
        <f>IFERROR(Oferta!EC59/AVERAGE(Ventas!EC57:EC59),"")</f>
        <v>8.1206896551724146</v>
      </c>
      <c r="ED59" s="45">
        <f>IFERROR(Oferta!ED59/AVERAGE(Ventas!ED57:ED59),"")</f>
        <v>9.3786407766990276</v>
      </c>
      <c r="EE59" s="45">
        <f>IFERROR(Oferta!EE59/AVERAGE(Ventas!EE57:EE59),"")</f>
        <v>6.9168640964893386</v>
      </c>
      <c r="EF59" s="45">
        <f>IFERROR(Oferta!EF59/AVERAGE(Ventas!EF57:EF59),"")</f>
        <v>3.8124825076966133</v>
      </c>
      <c r="EG59" s="45">
        <f>IFERROR(Oferta!EG59/AVERAGE(Ventas!EG57:EG59),"")</f>
        <v>8.0761382958624601</v>
      </c>
      <c r="EH59" s="45">
        <f>IFERROR(Oferta!EH59/AVERAGE(Ventas!EH57:EH59),"")</f>
        <v>10.621290322580645</v>
      </c>
      <c r="EI59" s="45">
        <f>IFERROR(Oferta!EI59/AVERAGE(Ventas!EI57:EI59),"")</f>
        <v>4.75074860044265</v>
      </c>
      <c r="EJ59" s="45">
        <f>IFERROR(Oferta!EJ59/AVERAGE(Ventas!EJ57:EJ59),"")</f>
        <v>8.852914150695721</v>
      </c>
      <c r="EK59" s="45">
        <f>IFERROR(Oferta!EK59/AVERAGE(Ventas!EK57:EK59),"")</f>
        <v>6.7933851885744163</v>
      </c>
      <c r="EL59" s="45">
        <f>IFERROR(Oferta!EL59/AVERAGE(Ventas!EL57:EL59),"")</f>
        <v>8.049836981835119</v>
      </c>
      <c r="EM59" s="45">
        <f>IFERROR(Oferta!EM59/AVERAGE(Ventas!EM57:EM59),"")</f>
        <v>4.5563600335340295</v>
      </c>
      <c r="EN59" s="45">
        <f>IFERROR(Oferta!EN59/AVERAGE(Ventas!EN57:EN59),"")</f>
        <v>8.5734485467399857</v>
      </c>
      <c r="EO59" s="45">
        <f>IFERROR(Oferta!EO59/AVERAGE(Ventas!EO57:EO59),"")</f>
        <v>10.814511293224065</v>
      </c>
      <c r="EP59" s="45">
        <f>IFERROR(Oferta!EP59/AVERAGE(Ventas!EP57:EP59),"")</f>
        <v>5.7066250894591555</v>
      </c>
      <c r="EQ59" s="45">
        <f>IFERROR(Oferta!EQ59/AVERAGE(Ventas!EQ57:EQ59),"")</f>
        <v>9.2057181525968534</v>
      </c>
      <c r="ER59" s="45">
        <f>IFERROR(Oferta!ER59/AVERAGE(Ventas!ER57:ER59),"")</f>
        <v>7.3703713634535468</v>
      </c>
      <c r="ES59" s="45">
        <f>IFERROR(Oferta!ES59/AVERAGE(Ventas!ES57:ES59),"")</f>
        <v>8.1302001987789296</v>
      </c>
      <c r="ET59" s="45">
        <f>IFERROR(Oferta!ET59/AVERAGE(Ventas!ET57:ET59),"")</f>
        <v>4.9243525509844046</v>
      </c>
      <c r="EU59" s="45">
        <f>IFERROR(Oferta!EU59/AVERAGE(Ventas!EU57:EU59),"")</f>
        <v>8.6343968531468533</v>
      </c>
      <c r="EV59" s="45">
        <f>IFERROR(Oferta!EV59/AVERAGE(Ventas!EV57:EV59),"")</f>
        <v>11.148372862658578</v>
      </c>
      <c r="EW59" s="45">
        <f>IFERROR(Oferta!EW59/AVERAGE(Ventas!EW57:EW59),"")</f>
        <v>5.9886867163194122</v>
      </c>
      <c r="EX59" s="45">
        <f>IFERROR(Oferta!EX59/AVERAGE(Ventas!EX57:EX59),"")</f>
        <v>9.3477852559085921</v>
      </c>
      <c r="EY59" s="45">
        <f>IFERROR(Oferta!EY59/AVERAGE(Ventas!EY57:EY59),"")</f>
        <v>7.5830960104999869</v>
      </c>
      <c r="EZ59" s="45">
        <f>IFERROR(Oferta!EZ59/AVERAGE(Ventas!EZ57:EZ59),"")</f>
        <v>8.1640604973083821</v>
      </c>
      <c r="FA59" s="45">
        <f>IFERROR(Oferta!FA59/AVERAGE(Ventas!FA57:FA59),"")</f>
        <v>4.9798984341938217</v>
      </c>
      <c r="FB59" s="45">
        <f>IFERROR(Oferta!FB59/AVERAGE(Ventas!FB57:FB59),"")</f>
        <v>8.6272034820457026</v>
      </c>
      <c r="FC59" s="45">
        <f>IFERROR(Oferta!FC59/AVERAGE(Ventas!FC57:FC59),"")</f>
        <v>11.160661764705884</v>
      </c>
      <c r="FD59" s="45">
        <f>IFERROR(Oferta!FD59/AVERAGE(Ventas!FD57:FD59),"")</f>
        <v>6.110145586897179</v>
      </c>
      <c r="FE59" s="45">
        <f>IFERROR(Oferta!FE59/AVERAGE(Ventas!FE57:FE59),"")</f>
        <v>9.3440832249674912</v>
      </c>
      <c r="FF59" s="45">
        <f>IFERROR(Oferta!FF59/AVERAGE(Ventas!FF57:FF59),"")</f>
        <v>7.6190025482344375</v>
      </c>
    </row>
    <row r="60" spans="1:162" x14ac:dyDescent="0.25">
      <c r="A60" s="34">
        <v>41791</v>
      </c>
      <c r="B60" s="45">
        <f>IFERROR(Oferta!B60/AVERAGE(Ventas!B58:B60),"")</f>
        <v>26.222797927461141</v>
      </c>
      <c r="C60" s="45">
        <f>IFERROR(Oferta!C60/AVERAGE(Ventas!C58:C60),"")</f>
        <v>7.1984126984126986</v>
      </c>
      <c r="D60" s="45">
        <f>IFERROR(Oferta!D60/AVERAGE(Ventas!D58:D60),"")</f>
        <v>12.182913860333215</v>
      </c>
      <c r="E60" s="45">
        <f>IFERROR(Oferta!E60/AVERAGE(Ventas!E58:E60),"")</f>
        <v>17.687092568448502</v>
      </c>
      <c r="F60" s="45">
        <f>IFERROR(Oferta!F60/AVERAGE(Ventas!F58:F60),"")</f>
        <v>9.9653353428786744</v>
      </c>
      <c r="G60" s="45">
        <f>IFERROR(Oferta!G60/AVERAGE(Ventas!G58:G60),"")</f>
        <v>13.35953177257525</v>
      </c>
      <c r="H60" s="45">
        <f>IFERROR(Oferta!H60/AVERAGE(Ventas!H58:H60),"")</f>
        <v>12.443133265513733</v>
      </c>
      <c r="I60" s="45" t="str">
        <f>IFERROR(Oferta!I60/AVERAGE(Ventas!I58:I60),"")</f>
        <v/>
      </c>
      <c r="J60" s="45">
        <f>IFERROR(Oferta!J60/AVERAGE(Ventas!J58:J60),"")</f>
        <v>7.9825174825174825</v>
      </c>
      <c r="K60" s="45">
        <f>IFERROR(Oferta!K60/AVERAGE(Ventas!K58:K60),"")</f>
        <v>6.9978880675818367</v>
      </c>
      <c r="L60" s="45">
        <f>IFERROR(Oferta!L60/AVERAGE(Ventas!L58:L60),"")</f>
        <v>10.633333333333333</v>
      </c>
      <c r="M60" s="45">
        <f>IFERROR(Oferta!M60/AVERAGE(Ventas!M58:M60),"")</f>
        <v>78.125874125874134</v>
      </c>
      <c r="N60" s="45">
        <f>IFERROR(Oferta!N60/AVERAGE(Ventas!N58:N60),"")</f>
        <v>8.4502219403931527</v>
      </c>
      <c r="O60" s="45">
        <f>IFERROR(Oferta!O60/AVERAGE(Ventas!O58:O60),"")</f>
        <v>19.146537842190018</v>
      </c>
      <c r="P60" s="45">
        <f>IFERROR(Oferta!P60/AVERAGE(Ventas!P58:P60),"")</f>
        <v>1.8885400313971741</v>
      </c>
      <c r="Q60" s="45">
        <f>IFERROR(Oferta!Q60/AVERAGE(Ventas!Q58:Q60),"")</f>
        <v>3.2448339000784725</v>
      </c>
      <c r="R60" s="45">
        <f>IFERROR(Oferta!R60/AVERAGE(Ventas!R58:R60),"")</f>
        <v>6.5796839729119636</v>
      </c>
      <c r="S60" s="45">
        <f>IFERROR(Oferta!S60/AVERAGE(Ventas!S58:S60),"")</f>
        <v>9.2591324200913245</v>
      </c>
      <c r="T60" s="45">
        <f>IFERROR(Oferta!T60/AVERAGE(Ventas!T58:T60),"")</f>
        <v>2.9058269570335491</v>
      </c>
      <c r="U60" s="45">
        <f>IFERROR(Oferta!U60/AVERAGE(Ventas!U58:U60),"")</f>
        <v>7.577359025219609</v>
      </c>
      <c r="V60" s="45">
        <f>IFERROR(Oferta!V60/AVERAGE(Ventas!V58:V60),"")</f>
        <v>4.8170067238581034</v>
      </c>
      <c r="W60" s="45">
        <f>IFERROR(Oferta!W60/AVERAGE(Ventas!W58:W60),"")</f>
        <v>47.4</v>
      </c>
      <c r="X60" s="45">
        <f>IFERROR(Oferta!X60/AVERAGE(Ventas!X58:X60),"")</f>
        <v>4.8271028037383177</v>
      </c>
      <c r="Y60" s="45">
        <f>IFERROR(Oferta!Y60/AVERAGE(Ventas!Y58:Y60),"")</f>
        <v>49.701492537313435</v>
      </c>
      <c r="Z60" s="45">
        <f>IFERROR(Oferta!Z60/AVERAGE(Ventas!Z58:Z60),"")</f>
        <v>16.246153846153845</v>
      </c>
      <c r="AA60" s="45">
        <f>IFERROR(Oferta!AA60/AVERAGE(Ventas!AA58:AA60),"")</f>
        <v>14.149635036496351</v>
      </c>
      <c r="AB60" s="45">
        <f>IFERROR(Oferta!AB60/AVERAGE(Ventas!AB58:AB60),"")</f>
        <v>24.801526717557252</v>
      </c>
      <c r="AC60" s="45">
        <f>IFERROR(Oferta!AC60/AVERAGE(Ventas!AC58:AC60),"")</f>
        <v>16.724169741697416</v>
      </c>
      <c r="AD60" s="45">
        <f>IFERROR(Oferta!AD60/AVERAGE(Ventas!AD58:AD60),"")</f>
        <v>40.92307692307692</v>
      </c>
      <c r="AE60" s="45">
        <f>IFERROR(Oferta!AE60/AVERAGE(Ventas!AE58:AE60),"")</f>
        <v>10.539130434782608</v>
      </c>
      <c r="AF60" s="45">
        <f>IFERROR(Oferta!AF60/AVERAGE(Ventas!AF58:AF60),"")</f>
        <v>19.591549295774648</v>
      </c>
      <c r="AG60" s="45">
        <f>IFERROR(Oferta!AG60/AVERAGE(Ventas!AG58:AG60),"")</f>
        <v>24.782608695652172</v>
      </c>
      <c r="AH60" s="45">
        <f>IFERROR(Oferta!AH60/AVERAGE(Ventas!AH58:AH60),"")</f>
        <v>18.233766233766232</v>
      </c>
      <c r="AI60" s="45">
        <f>IFERROR(Oferta!AI60/AVERAGE(Ventas!AI58:AI60),"")</f>
        <v>20.097457627118644</v>
      </c>
      <c r="AJ60" s="45">
        <f>IFERROR(Oferta!AJ60/AVERAGE(Ventas!AJ58:AJ60),"")</f>
        <v>19.042279411764707</v>
      </c>
      <c r="AK60" s="45">
        <f>IFERROR(Oferta!AK60/AVERAGE(Ventas!AK58:AK60),"")</f>
        <v>23.701357466063346</v>
      </c>
      <c r="AL60" s="45">
        <f>IFERROR(Oferta!AL60/AVERAGE(Ventas!AL58:AL60),"")</f>
        <v>7.640625</v>
      </c>
      <c r="AM60" s="45">
        <f>IFERROR(Oferta!AM60/AVERAGE(Ventas!AM58:AM60),"")</f>
        <v>9.6612244897959183</v>
      </c>
      <c r="AN60" s="45">
        <f>IFERROR(Oferta!AN60/AVERAGE(Ventas!AN58:AN60),"")</f>
        <v>16.971428571428572</v>
      </c>
      <c r="AO60" s="45">
        <f>IFERROR(Oferta!AO60/AVERAGE(Ventas!AO58:AO60),"")</f>
        <v>17.810888252148999</v>
      </c>
      <c r="AP60" s="45">
        <f>IFERROR(Oferta!AP60/AVERAGE(Ventas!AP58:AP60),"")</f>
        <v>10.575000000000001</v>
      </c>
      <c r="AQ60" s="45">
        <f>IFERROR(Oferta!AQ60/AVERAGE(Ventas!AQ58:AQ60),"")</f>
        <v>14.589825119236885</v>
      </c>
      <c r="AR60" s="45">
        <f>IFERROR(Oferta!AR60/AVERAGE(Ventas!AR58:AR60),"")</f>
        <v>14.923728813559322</v>
      </c>
      <c r="AS60" s="45">
        <f>IFERROR(Oferta!AS60/AVERAGE(Ventas!AS58:AS60),"")</f>
        <v>9.155555555555555</v>
      </c>
      <c r="AT60" s="45">
        <f>IFERROR(Oferta!AT60/AVERAGE(Ventas!AT58:AT60),"")</f>
        <v>12.273764258555133</v>
      </c>
      <c r="AU60" s="45">
        <f>IFERROR(Oferta!AU60/AVERAGE(Ventas!AU58:AU60),"")</f>
        <v>25.043478260869563</v>
      </c>
      <c r="AV60" s="45">
        <f>IFERROR(Oferta!AV60/AVERAGE(Ventas!AV58:AV60),"")</f>
        <v>11.845849802371543</v>
      </c>
      <c r="AW60" s="45">
        <f>IFERROR(Oferta!AW60/AVERAGE(Ventas!AW58:AW60),"")</f>
        <v>13.300699300699302</v>
      </c>
      <c r="AX60" s="45">
        <f>IFERROR(Oferta!AX60/AVERAGE(Ventas!AX58:AX60),"")</f>
        <v>12.617810760667904</v>
      </c>
      <c r="AY60" s="45">
        <f>IFERROR(Oferta!AY60/AVERAGE(Ventas!AY58:AY60),"")</f>
        <v>100</v>
      </c>
      <c r="AZ60" s="45">
        <f>IFERROR(Oferta!AZ60/AVERAGE(Ventas!AZ58:AZ60),"")</f>
        <v>8.1</v>
      </c>
      <c r="BA60" s="45">
        <f>IFERROR(Oferta!BA60/AVERAGE(Ventas!BA58:BA60),"")</f>
        <v>8.8909090909090907</v>
      </c>
      <c r="BB60" s="45">
        <f>IFERROR(Oferta!BB60/AVERAGE(Ventas!BB58:BB60),"")</f>
        <v>3.3</v>
      </c>
      <c r="BC60" s="45">
        <f>IFERROR(Oferta!BC60/AVERAGE(Ventas!BC58:BC60),"")</f>
        <v>10.539823008849558</v>
      </c>
      <c r="BD60" s="45">
        <f>IFERROR(Oferta!BD60/AVERAGE(Ventas!BD58:BD60),"")</f>
        <v>8.5714285714285712</v>
      </c>
      <c r="BE60" s="45">
        <f>IFERROR(Oferta!BE60/AVERAGE(Ventas!BE58:BE60),"")</f>
        <v>9.34375</v>
      </c>
      <c r="BF60" s="45">
        <f>IFERROR(Oferta!BF60/AVERAGE(Ventas!BF58:BF60),"")</f>
        <v>7.1723446893787575</v>
      </c>
      <c r="BG60" s="45">
        <f>IFERROR(Oferta!BG60/AVERAGE(Ventas!BG58:BG60),"")</f>
        <v>6.0279069767441857</v>
      </c>
      <c r="BH60" s="45">
        <f>IFERROR(Oferta!BH60/AVERAGE(Ventas!BH58:BH60),"")</f>
        <v>12.303191489361703</v>
      </c>
      <c r="BI60" s="45">
        <f>IFERROR(Oferta!BI60/AVERAGE(Ventas!BI58:BI60),"")</f>
        <v>28.090909090909093</v>
      </c>
      <c r="BJ60" s="45">
        <f>IFERROR(Oferta!BJ60/AVERAGE(Ventas!BJ58:BJ60),"")</f>
        <v>6.5270979020979025</v>
      </c>
      <c r="BK60" s="45">
        <f>IFERROR(Oferta!BK60/AVERAGE(Ventas!BK58:BK60),"")</f>
        <v>13.175879396984925</v>
      </c>
      <c r="BL60" s="45">
        <f>IFERROR(Oferta!BL60/AVERAGE(Ventas!BL58:BL60),"")</f>
        <v>7.5122859270290387</v>
      </c>
      <c r="BM60" s="45">
        <f>IFERROR(Oferta!BM60/AVERAGE(Ventas!BM58:BM60),"")</f>
        <v>4.8000000000000007</v>
      </c>
      <c r="BN60" s="45">
        <f>IFERROR(Oferta!BN60/AVERAGE(Ventas!BN58:BN60),"")</f>
        <v>5.9108910891089108</v>
      </c>
      <c r="BO60" s="45">
        <f>IFERROR(Oferta!BO60/AVERAGE(Ventas!BO58:BO60),"")</f>
        <v>7.8227194492254739</v>
      </c>
      <c r="BP60" s="45">
        <f>IFERROR(Oferta!BP60/AVERAGE(Ventas!BP58:BP60),"")</f>
        <v>9.545454545454545</v>
      </c>
      <c r="BQ60" s="45">
        <f>IFERROR(Oferta!BQ60/AVERAGE(Ventas!BQ58:BQ60),"")</f>
        <v>5.3582089552238807</v>
      </c>
      <c r="BR60" s="45">
        <f>IFERROR(Oferta!BR60/AVERAGE(Ventas!BR58:BR60),"")</f>
        <v>7.944</v>
      </c>
      <c r="BS60" s="45">
        <f>IFERROR(Oferta!BS60/AVERAGE(Ventas!BS58:BS60),"")</f>
        <v>6.3496932515337416</v>
      </c>
      <c r="BT60" s="45" t="str">
        <f>IFERROR(Oferta!BT60/AVERAGE(Ventas!BT58:BT60),"")</f>
        <v/>
      </c>
      <c r="BU60" s="45">
        <f>IFERROR(Oferta!BU60/AVERAGE(Ventas!BU58:BU60),"")</f>
        <v>7.8480000000000008</v>
      </c>
      <c r="BV60" s="45">
        <f>IFERROR(Oferta!BV60/AVERAGE(Ventas!BV58:BV60),"")</f>
        <v>9.4142857142857146</v>
      </c>
      <c r="BW60" s="45">
        <f>IFERROR(Oferta!BW60/AVERAGE(Ventas!BW58:BW60),"")</f>
        <v>33.375</v>
      </c>
      <c r="BX60" s="45">
        <f>IFERROR(Oferta!BX60/AVERAGE(Ventas!BX58:BX60),"")</f>
        <v>7.8480000000000008</v>
      </c>
      <c r="BY60" s="45">
        <f>IFERROR(Oferta!BY60/AVERAGE(Ventas!BY58:BY60),"")</f>
        <v>12.161888701517707</v>
      </c>
      <c r="BZ60" s="45">
        <f>IFERROR(Oferta!BZ60/AVERAGE(Ventas!BZ58:BZ60),"")</f>
        <v>11.750572082379863</v>
      </c>
      <c r="CA60" s="45" t="str">
        <f>IFERROR(Oferta!CA60/AVERAGE(Ventas!CA58:CA60),"")</f>
        <v/>
      </c>
      <c r="CB60" s="45">
        <f>IFERROR(Oferta!CB60/AVERAGE(Ventas!CB58:CB60),"")</f>
        <v>11.710280373831775</v>
      </c>
      <c r="CC60" s="45">
        <f>IFERROR(Oferta!CC60/AVERAGE(Ventas!CC58:CC60),"")</f>
        <v>3.1777003484320554</v>
      </c>
      <c r="CD60" s="45">
        <f>IFERROR(Oferta!CD60/AVERAGE(Ventas!CD58:CD60),"")</f>
        <v>14.639999999999999</v>
      </c>
      <c r="CE60" s="45">
        <f>IFERROR(Oferta!CE60/AVERAGE(Ventas!CE58:CE60),"")</f>
        <v>11.710280373831775</v>
      </c>
      <c r="CF60" s="45">
        <f>IFERROR(Oferta!CF60/AVERAGE(Ventas!CF58:CF60),"")</f>
        <v>3.656093489148581</v>
      </c>
      <c r="CG60" s="45">
        <f>IFERROR(Oferta!CG60/AVERAGE(Ventas!CG58:CG60),"")</f>
        <v>6.4663043478260862</v>
      </c>
      <c r="CH60" s="45">
        <f>IFERROR(Oferta!CH60/AVERAGE(Ventas!CH58:CH60),"")</f>
        <v>7.2208271787296905</v>
      </c>
      <c r="CI60" s="45">
        <f>IFERROR(Oferta!CI60/AVERAGE(Ventas!CI58:CI60),"")</f>
        <v>4.3751030502885406</v>
      </c>
      <c r="CJ60" s="45">
        <f>IFERROR(Oferta!CJ60/AVERAGE(Ventas!CJ58:CJ60),"")</f>
        <v>7.7159533073929953</v>
      </c>
      <c r="CK60" s="45">
        <f>IFERROR(Oferta!CK60/AVERAGE(Ventas!CK58:CK60),"")</f>
        <v>14.884615384615385</v>
      </c>
      <c r="CL60" s="45">
        <f>IFERROR(Oferta!CL60/AVERAGE(Ventas!CL58:CL60),"")</f>
        <v>5.876119984417608</v>
      </c>
      <c r="CM60" s="45">
        <f>IFERROR(Oferta!CM60/AVERAGE(Ventas!CM58:CM60),"")</f>
        <v>8.9223300970873787</v>
      </c>
      <c r="CN60" s="45">
        <f>IFERROR(Oferta!CN60/AVERAGE(Ventas!CN58:CN60),"")</f>
        <v>6.8661582960820402</v>
      </c>
      <c r="CO60" s="45">
        <f>IFERROR(Oferta!CO60/AVERAGE(Ventas!CO58:CO60),"")</f>
        <v>4.8801213960546281</v>
      </c>
      <c r="CP60" s="45">
        <f>IFERROR(Oferta!CP60/AVERAGE(Ventas!CP58:CP60),"")</f>
        <v>7.4375</v>
      </c>
      <c r="CQ60" s="45">
        <f>IFERROR(Oferta!CQ60/AVERAGE(Ventas!CQ58:CQ60),"")</f>
        <v>6.9425287356321839</v>
      </c>
      <c r="CR60" s="45">
        <f>IFERROR(Oferta!CR60/AVERAGE(Ventas!CR58:CR60),"")</f>
        <v>27.52941176470588</v>
      </c>
      <c r="CS60" s="45">
        <f>IFERROR(Oferta!CS60/AVERAGE(Ventas!CS58:CS60),"")</f>
        <v>5.6578669482576558</v>
      </c>
      <c r="CT60" s="45">
        <f>IFERROR(Oferta!CT60/AVERAGE(Ventas!CT58:CT60),"")</f>
        <v>9.3152542372881353</v>
      </c>
      <c r="CU60" s="45">
        <f>IFERROR(Oferta!CU60/AVERAGE(Ventas!CU58:CU60),"")</f>
        <v>6.5265700483091784</v>
      </c>
      <c r="CV60" s="45" t="str">
        <f>IFERROR(Oferta!CV60/AVERAGE(Ventas!CV58:CV60),"")</f>
        <v/>
      </c>
      <c r="CW60" s="45">
        <f>IFERROR(Oferta!CW60/AVERAGE(Ventas!CW58:CW60),"")</f>
        <v>33.58064516129032</v>
      </c>
      <c r="CX60" s="45">
        <f>IFERROR(Oferta!CX60/AVERAGE(Ventas!CX58:CX60),"")</f>
        <v>8.7406015037593985</v>
      </c>
      <c r="CY60" s="45">
        <f>IFERROR(Oferta!CY60/AVERAGE(Ventas!CY58:CY60),"")</f>
        <v>22.045454545454547</v>
      </c>
      <c r="CZ60" s="45">
        <f>IFERROR(Oferta!CZ60/AVERAGE(Ventas!CZ58:CZ60),"")</f>
        <v>33.58064516129032</v>
      </c>
      <c r="DA60" s="45">
        <f>IFERROR(Oferta!DA60/AVERAGE(Ventas!DA58:DA60),"")</f>
        <v>11.385542168674698</v>
      </c>
      <c r="DB60" s="45">
        <f>IFERROR(Oferta!DB60/AVERAGE(Ventas!DB58:DB60),"")</f>
        <v>13.28099173553719</v>
      </c>
      <c r="DC60" s="45" t="str">
        <f>IFERROR(Oferta!DC60/AVERAGE(Ventas!DC58:DC60),"")</f>
        <v/>
      </c>
      <c r="DD60" s="45">
        <f>IFERROR(Oferta!DD60/AVERAGE(Ventas!DD58:DD60),"")</f>
        <v>6</v>
      </c>
      <c r="DE60" s="45">
        <f>IFERROR(Oferta!DE60/AVERAGE(Ventas!DE58:DE60),"")</f>
        <v>10.702702702702702</v>
      </c>
      <c r="DF60" s="45">
        <f>IFERROR(Oferta!DF60/AVERAGE(Ventas!DF58:DF60),"")</f>
        <v>14.444444444444445</v>
      </c>
      <c r="DG60" s="45">
        <f>IFERROR(Oferta!DG60/AVERAGE(Ventas!DG58:DG60),"")</f>
        <v>6</v>
      </c>
      <c r="DH60" s="45">
        <f>IFERROR(Oferta!DH60/AVERAGE(Ventas!DH58:DH60),"")</f>
        <v>12.28125</v>
      </c>
      <c r="DI60" s="45">
        <f>IFERROR(Oferta!DI60/AVERAGE(Ventas!DI58:DI60),"")</f>
        <v>8.68</v>
      </c>
      <c r="DJ60" s="45" t="str">
        <f>IFERROR(Oferta!DJ60/AVERAGE(Ventas!DJ58:DJ60),"")</f>
        <v/>
      </c>
      <c r="DK60" s="45">
        <f>IFERROR(Oferta!DK60/AVERAGE(Ventas!DK58:DK60),"")</f>
        <v>3.7574750830564785</v>
      </c>
      <c r="DL60" s="45">
        <f>IFERROR(Oferta!DL60/AVERAGE(Ventas!DL58:DL60),"")</f>
        <v>6.0127118644067794</v>
      </c>
      <c r="DM60" s="45">
        <f>IFERROR(Oferta!DM60/AVERAGE(Ventas!DM58:DM60),"")</f>
        <v>10.730337078651685</v>
      </c>
      <c r="DN60" s="45">
        <f>IFERROR(Oferta!DN60/AVERAGE(Ventas!DN58:DN60),"")</f>
        <v>9.5481727574750828</v>
      </c>
      <c r="DO60" s="45">
        <f>IFERROR(Oferta!DO60/AVERAGE(Ventas!DO58:DO60),"")</f>
        <v>8.5168986083499014</v>
      </c>
      <c r="DP60" s="45">
        <f>IFERROR(Oferta!DP60/AVERAGE(Ventas!DP58:DP60),"")</f>
        <v>8.9029850746268657</v>
      </c>
      <c r="DQ60" s="45">
        <f>IFERROR(Oferta!DQ60/AVERAGE(Ventas!DQ58:DQ60),"")</f>
        <v>33.75949367088608</v>
      </c>
      <c r="DR60" s="45">
        <f>IFERROR(Oferta!DR60/AVERAGE(Ventas!DR58:DR60),"")</f>
        <v>35.448979591836732</v>
      </c>
      <c r="DS60" s="45">
        <f>IFERROR(Oferta!DS60/AVERAGE(Ventas!DS58:DS60),"")</f>
        <v>17.546511627906977</v>
      </c>
      <c r="DT60" s="45">
        <f>IFERROR(Oferta!DT60/AVERAGE(Ventas!DT58:DT60),"")</f>
        <v>31.928571428571427</v>
      </c>
      <c r="DU60" s="45">
        <f>IFERROR(Oferta!DU60/AVERAGE(Ventas!DU58:DU60),"")</f>
        <v>35.037037037037038</v>
      </c>
      <c r="DV60" s="45">
        <f>IFERROR(Oferta!DV60/AVERAGE(Ventas!DV58:DV60),"")</f>
        <v>19.559999999999999</v>
      </c>
      <c r="DW60" s="45">
        <f>IFERROR(Oferta!DW60/AVERAGE(Ventas!DW58:DW60),"")</f>
        <v>29.129770992366414</v>
      </c>
      <c r="DX60" s="45">
        <f>IFERROR(Oferta!DX60/AVERAGE(Ventas!DX58:DX60),"")</f>
        <v>0.76080691642651299</v>
      </c>
      <c r="DY60" s="45">
        <f>IFERROR(Oferta!DY60/AVERAGE(Ventas!DY58:DY60),"")</f>
        <v>22.621621621621621</v>
      </c>
      <c r="DZ60" s="45">
        <f>IFERROR(Oferta!DZ60/AVERAGE(Ventas!DZ58:DZ60),"")</f>
        <v>7.5</v>
      </c>
      <c r="EA60" s="45">
        <f>IFERROR(Oferta!EA60/AVERAGE(Ventas!EA58:EA60),"")</f>
        <v>78</v>
      </c>
      <c r="EB60" s="45">
        <f>IFERROR(Oferta!EB60/AVERAGE(Ventas!EB58:EB60),"")</f>
        <v>1.0888077858880778</v>
      </c>
      <c r="EC60" s="45">
        <f>IFERROR(Oferta!EC60/AVERAGE(Ventas!EC58:EC60),"")</f>
        <v>8.9387755102040831</v>
      </c>
      <c r="ED60" s="45">
        <f>IFERROR(Oferta!ED60/AVERAGE(Ventas!ED58:ED60),"")</f>
        <v>1.2417495029821073</v>
      </c>
      <c r="EE60" s="45">
        <f>IFERROR(Oferta!EE60/AVERAGE(Ventas!EE58:EE60),"")</f>
        <v>9.6974358974358967</v>
      </c>
      <c r="EF60" s="45">
        <f>IFERROR(Oferta!EF60/AVERAGE(Ventas!EF58:EF60),"")</f>
        <v>3.9930795847750864</v>
      </c>
      <c r="EG60" s="45">
        <f>IFERROR(Oferta!EG60/AVERAGE(Ventas!EG58:EG60),"")</f>
        <v>8.5597508758271701</v>
      </c>
      <c r="EH60" s="45">
        <f>IFERROR(Oferta!EH60/AVERAGE(Ventas!EH58:EH60),"")</f>
        <v>11.955367360952163</v>
      </c>
      <c r="EI60" s="45">
        <f>IFERROR(Oferta!EI60/AVERAGE(Ventas!EI58:EI60),"")</f>
        <v>5.6041795985930065</v>
      </c>
      <c r="EJ60" s="45">
        <f>IFERROR(Oferta!EJ60/AVERAGE(Ventas!EJ58:EJ60),"")</f>
        <v>9.5727552065551382</v>
      </c>
      <c r="EK60" s="45">
        <f>IFERROR(Oferta!EK60/AVERAGE(Ventas!EK58:EK60),"")</f>
        <v>7.5984079055723308</v>
      </c>
      <c r="EL60" s="45">
        <f>IFERROR(Oferta!EL60/AVERAGE(Ventas!EL58:EL60),"")</f>
        <v>11.365121180189673</v>
      </c>
      <c r="EM60" s="45">
        <f>IFERROR(Oferta!EM60/AVERAGE(Ventas!EM58:EM60),"")</f>
        <v>4.6344512195121954</v>
      </c>
      <c r="EN60" s="45">
        <f>IFERROR(Oferta!EN60/AVERAGE(Ventas!EN58:EN60),"")</f>
        <v>8.8456092904867951</v>
      </c>
      <c r="EO60" s="45">
        <f>IFERROR(Oferta!EO60/AVERAGE(Ventas!EO58:EO60),"")</f>
        <v>12.306019007391765</v>
      </c>
      <c r="EP60" s="45">
        <f>IFERROR(Oferta!EP60/AVERAGE(Ventas!EP58:EP60),"")</f>
        <v>6.6714680557032002</v>
      </c>
      <c r="EQ60" s="45">
        <f>IFERROR(Oferta!EQ60/AVERAGE(Ventas!EQ58:EQ60),"")</f>
        <v>9.7923383602010752</v>
      </c>
      <c r="ER60" s="45">
        <f>IFERROR(Oferta!ER60/AVERAGE(Ventas!ER58:ER60),"")</f>
        <v>8.1668004761772934</v>
      </c>
      <c r="ES60" s="45">
        <f>IFERROR(Oferta!ES60/AVERAGE(Ventas!ES58:ES60),"")</f>
        <v>11.246735074626866</v>
      </c>
      <c r="ET60" s="45">
        <f>IFERROR(Oferta!ET60/AVERAGE(Ventas!ET58:ET60),"")</f>
        <v>5.2817141638831639</v>
      </c>
      <c r="EU60" s="45">
        <f>IFERROR(Oferta!EU60/AVERAGE(Ventas!EU58:EU60),"")</f>
        <v>8.8730803307737744</v>
      </c>
      <c r="EV60" s="45">
        <f>IFERROR(Oferta!EV60/AVERAGE(Ventas!EV58:EV60),"")</f>
        <v>12.567190226876091</v>
      </c>
      <c r="EW60" s="45">
        <f>IFERROR(Oferta!EW60/AVERAGE(Ventas!EW58:EW60),"")</f>
        <v>7.1530019997073602</v>
      </c>
      <c r="EX60" s="45">
        <f>IFERROR(Oferta!EX60/AVERAGE(Ventas!EX58:EX60),"")</f>
        <v>9.8917704935564945</v>
      </c>
      <c r="EY60" s="45">
        <f>IFERROR(Oferta!EY60/AVERAGE(Ventas!EY58:EY60),"")</f>
        <v>8.4594429139883687</v>
      </c>
      <c r="EZ60" s="45">
        <f>IFERROR(Oferta!EZ60/AVERAGE(Ventas!EZ58:EZ60),"")</f>
        <v>8.3723056088477605</v>
      </c>
      <c r="FA60" s="45">
        <f>IFERROR(Oferta!FA60/AVERAGE(Ventas!FA58:FA60),"")</f>
        <v>5.3271902466685566</v>
      </c>
      <c r="FB60" s="45">
        <f>IFERROR(Oferta!FB60/AVERAGE(Ventas!FB58:FB60),"")</f>
        <v>8.8682313125367855</v>
      </c>
      <c r="FC60" s="45">
        <f>IFERROR(Oferta!FC60/AVERAGE(Ventas!FC58:FC60),"")</f>
        <v>12.579875920899575</v>
      </c>
      <c r="FD60" s="45">
        <f>IFERROR(Oferta!FD60/AVERAGE(Ventas!FD58:FD60),"")</f>
        <v>6.5019373938787064</v>
      </c>
      <c r="FE60" s="45">
        <f>IFERROR(Oferta!FE60/AVERAGE(Ventas!FE58:FE60),"")</f>
        <v>9.8892799999999994</v>
      </c>
      <c r="FF60" s="45">
        <f>IFERROR(Oferta!FF60/AVERAGE(Ventas!FF58:FF60),"")</f>
        <v>8.0243294422205711</v>
      </c>
    </row>
    <row r="61" spans="1:162" x14ac:dyDescent="0.25">
      <c r="A61" s="34">
        <v>41821</v>
      </c>
      <c r="B61" s="45">
        <f>IFERROR(Oferta!B61/AVERAGE(Ventas!B59:B61),"")</f>
        <v>19.981343283582092</v>
      </c>
      <c r="C61" s="45">
        <f>IFERROR(Oferta!C61/AVERAGE(Ventas!C59:C61),"")</f>
        <v>6.6949910554561711</v>
      </c>
      <c r="D61" s="45">
        <f>IFERROR(Oferta!D61/AVERAGE(Ventas!D59:D61),"")</f>
        <v>12.738545454545456</v>
      </c>
      <c r="E61" s="45">
        <f>IFERROR(Oferta!E61/AVERAGE(Ventas!E59:E61),"")</f>
        <v>17.016518424396445</v>
      </c>
      <c r="F61" s="45">
        <f>IFERROR(Oferta!F61/AVERAGE(Ventas!F59:F61),"")</f>
        <v>9.2640692640692635</v>
      </c>
      <c r="G61" s="45">
        <f>IFERROR(Oferta!G61/AVERAGE(Ventas!G59:G61),"")</f>
        <v>13.690415606446141</v>
      </c>
      <c r="H61" s="45">
        <f>IFERROR(Oferta!H61/AVERAGE(Ventas!H59:H61),"")</f>
        <v>12.444241316270567</v>
      </c>
      <c r="I61" s="45">
        <f>IFERROR(Oferta!I61/AVERAGE(Ventas!I59:I61),"")</f>
        <v>10387.5</v>
      </c>
      <c r="J61" s="45">
        <f>IFERROR(Oferta!J61/AVERAGE(Ventas!J59:J61),"")</f>
        <v>8.585209003215434</v>
      </c>
      <c r="K61" s="45">
        <f>IFERROR(Oferta!K61/AVERAGE(Ventas!K59:K61),"")</f>
        <v>7.0465116279069768</v>
      </c>
      <c r="L61" s="45">
        <f>IFERROR(Oferta!L61/AVERAGE(Ventas!L59:L61),"")</f>
        <v>10.429497568881686</v>
      </c>
      <c r="M61" s="45">
        <f>IFERROR(Oferta!M61/AVERAGE(Ventas!M59:M61),"")</f>
        <v>74.904153354632598</v>
      </c>
      <c r="N61" s="45">
        <f>IFERROR(Oferta!N61/AVERAGE(Ventas!N59:N61),"")</f>
        <v>8.3819577735124753</v>
      </c>
      <c r="O61" s="45">
        <f>IFERROR(Oferta!O61/AVERAGE(Ventas!O59:O61),"")</f>
        <v>19.480810234541575</v>
      </c>
      <c r="P61" s="45">
        <f>IFERROR(Oferta!P61/AVERAGE(Ventas!P59:P61),"")</f>
        <v>4.0178253119429588</v>
      </c>
      <c r="Q61" s="45">
        <f>IFERROR(Oferta!Q61/AVERAGE(Ventas!Q59:Q61),"")</f>
        <v>4.1048269137006335</v>
      </c>
      <c r="R61" s="45">
        <f>IFERROR(Oferta!R61/AVERAGE(Ventas!R59:R61),"")</f>
        <v>7.0194379391100705</v>
      </c>
      <c r="S61" s="45">
        <f>IFERROR(Oferta!S61/AVERAGE(Ventas!S59:S61),"")</f>
        <v>8.8564007421150279</v>
      </c>
      <c r="T61" s="45">
        <f>IFERROR(Oferta!T61/AVERAGE(Ventas!T59:T61),"")</f>
        <v>4.0861408882082699</v>
      </c>
      <c r="U61" s="45">
        <f>IFERROR(Oferta!U61/AVERAGE(Ventas!U59:U61),"")</f>
        <v>7.7302225412778185</v>
      </c>
      <c r="V61" s="45">
        <f>IFERROR(Oferta!V61/AVERAGE(Ventas!V59:V61),"")</f>
        <v>5.8009593946354974</v>
      </c>
      <c r="W61" s="45">
        <f>IFERROR(Oferta!W61/AVERAGE(Ventas!W59:W61),"")</f>
        <v>40.799999999999997</v>
      </c>
      <c r="X61" s="45">
        <f>IFERROR(Oferta!X61/AVERAGE(Ventas!X59:X61),"")</f>
        <v>4.3793626707132018</v>
      </c>
      <c r="Y61" s="45">
        <f>IFERROR(Oferta!Y61/AVERAGE(Ventas!Y59:Y61),"")</f>
        <v>28.560975609756099</v>
      </c>
      <c r="Z61" s="45">
        <f>IFERROR(Oferta!Z61/AVERAGE(Ventas!Z59:Z61),"")</f>
        <v>10.330508474576272</v>
      </c>
      <c r="AA61" s="45">
        <f>IFERROR(Oferta!AA61/AVERAGE(Ventas!AA59:AA61),"")</f>
        <v>12.193087008343264</v>
      </c>
      <c r="AB61" s="45">
        <f>IFERROR(Oferta!AB61/AVERAGE(Ventas!AB59:AB61),"")</f>
        <v>15.031446540880504</v>
      </c>
      <c r="AC61" s="45">
        <f>IFERROR(Oferta!AC61/AVERAGE(Ventas!AC59:AC61),"")</f>
        <v>13.221884498480243</v>
      </c>
      <c r="AD61" s="45">
        <f>IFERROR(Oferta!AD61/AVERAGE(Ventas!AD59:AD61),"")</f>
        <v>13.315068493150685</v>
      </c>
      <c r="AE61" s="45">
        <f>IFERROR(Oferta!AE61/AVERAGE(Ventas!AE59:AE61),"")</f>
        <v>8.9402390438247004</v>
      </c>
      <c r="AF61" s="45">
        <f>IFERROR(Oferta!AF61/AVERAGE(Ventas!AF59:AF61),"")</f>
        <v>16.165991902834008</v>
      </c>
      <c r="AG61" s="45">
        <f>IFERROR(Oferta!AG61/AVERAGE(Ventas!AG59:AG61),"")</f>
        <v>32.4375</v>
      </c>
      <c r="AH61" s="45">
        <f>IFERROR(Oferta!AH61/AVERAGE(Ventas!AH59:AH61),"")</f>
        <v>9.9259259259259256</v>
      </c>
      <c r="AI61" s="45">
        <f>IFERROR(Oferta!AI61/AVERAGE(Ventas!AI59:AI61),"")</f>
        <v>17.15589353612167</v>
      </c>
      <c r="AJ61" s="45">
        <f>IFERROR(Oferta!AJ61/AVERAGE(Ventas!AJ59:AJ61),"")</f>
        <v>13.165247018739354</v>
      </c>
      <c r="AK61" s="45">
        <f>IFERROR(Oferta!AK61/AVERAGE(Ventas!AK59:AK61),"")</f>
        <v>26.378787878787879</v>
      </c>
      <c r="AL61" s="45">
        <f>IFERROR(Oferta!AL61/AVERAGE(Ventas!AL59:AL61),"")</f>
        <v>5.204081632653061</v>
      </c>
      <c r="AM61" s="45">
        <f>IFERROR(Oferta!AM61/AVERAGE(Ventas!AM59:AM61),"")</f>
        <v>10.012345679012345</v>
      </c>
      <c r="AN61" s="45">
        <f>IFERROR(Oferta!AN61/AVERAGE(Ventas!AN59:AN61),"")</f>
        <v>13.424999999999999</v>
      </c>
      <c r="AO61" s="45">
        <f>IFERROR(Oferta!AO61/AVERAGE(Ventas!AO59:AO61),"")</f>
        <v>17.356521739130436</v>
      </c>
      <c r="AP61" s="45">
        <f>IFERROR(Oferta!AP61/AVERAGE(Ventas!AP59:AP61),"")</f>
        <v>10.49469964664311</v>
      </c>
      <c r="AQ61" s="45">
        <f>IFERROR(Oferta!AQ61/AVERAGE(Ventas!AQ59:AQ61),"")</f>
        <v>14.264331210191083</v>
      </c>
      <c r="AR61" s="45">
        <f>IFERROR(Oferta!AR61/AVERAGE(Ventas!AR59:AR61),"")</f>
        <v>4.0569395017793592</v>
      </c>
      <c r="AS61" s="45">
        <f>IFERROR(Oferta!AS61/AVERAGE(Ventas!AS59:AS61),"")</f>
        <v>8.2649006622516552</v>
      </c>
      <c r="AT61" s="45">
        <f>IFERROR(Oferta!AT61/AVERAGE(Ventas!AT59:AT61),"")</f>
        <v>13.277777777777779</v>
      </c>
      <c r="AU61" s="45">
        <f>IFERROR(Oferta!AU61/AVERAGE(Ventas!AU59:AU61),"")</f>
        <v>27.9</v>
      </c>
      <c r="AV61" s="45">
        <f>IFERROR(Oferta!AV61/AVERAGE(Ventas!AV59:AV61),"")</f>
        <v>5.5277777777777777</v>
      </c>
      <c r="AW61" s="45">
        <f>IFERROR(Oferta!AW61/AVERAGE(Ventas!AW59:AW61),"")</f>
        <v>14.286206896551723</v>
      </c>
      <c r="AX61" s="45">
        <f>IFERROR(Oferta!AX61/AVERAGE(Ventas!AX59:AX61),"")</f>
        <v>9.0457063711911356</v>
      </c>
      <c r="AY61" s="45">
        <f>IFERROR(Oferta!AY61/AVERAGE(Ventas!AY59:AY61),"")</f>
        <v>300</v>
      </c>
      <c r="AZ61" s="45">
        <f>IFERROR(Oferta!AZ61/AVERAGE(Ventas!AZ59:AZ61),"")</f>
        <v>8.8762886597938131</v>
      </c>
      <c r="BA61" s="45">
        <f>IFERROR(Oferta!BA61/AVERAGE(Ventas!BA59:BA61),"")</f>
        <v>10.088888888888889</v>
      </c>
      <c r="BB61" s="45">
        <f>IFERROR(Oferta!BB61/AVERAGE(Ventas!BB59:BB61),"")</f>
        <v>6.6</v>
      </c>
      <c r="BC61" s="45">
        <f>IFERROR(Oferta!BC61/AVERAGE(Ventas!BC59:BC61),"")</f>
        <v>11.846938775510205</v>
      </c>
      <c r="BD61" s="45">
        <f>IFERROR(Oferta!BD61/AVERAGE(Ventas!BD59:BD61),"")</f>
        <v>9.9642857142857153</v>
      </c>
      <c r="BE61" s="45">
        <f>IFERROR(Oferta!BE61/AVERAGE(Ventas!BE59:BE61),"")</f>
        <v>10.739495798319329</v>
      </c>
      <c r="BF61" s="45">
        <f>IFERROR(Oferta!BF61/AVERAGE(Ventas!BF59:BF61),"")</f>
        <v>5.9129593810444874</v>
      </c>
      <c r="BG61" s="45">
        <f>IFERROR(Oferta!BG61/AVERAGE(Ventas!BG59:BG61),"")</f>
        <v>5.68</v>
      </c>
      <c r="BH61" s="45">
        <f>IFERROR(Oferta!BH61/AVERAGE(Ventas!BH59:BH61),"")</f>
        <v>12.630350194552529</v>
      </c>
      <c r="BI61" s="45">
        <f>IFERROR(Oferta!BI61/AVERAGE(Ventas!BI59:BI61),"")</f>
        <v>18.8</v>
      </c>
      <c r="BJ61" s="45">
        <f>IFERROR(Oferta!BJ61/AVERAGE(Ventas!BJ59:BJ61),"")</f>
        <v>5.7810402684563762</v>
      </c>
      <c r="BK61" s="45">
        <f>IFERROR(Oferta!BK61/AVERAGE(Ventas!BK59:BK61),"")</f>
        <v>12.970588235294118</v>
      </c>
      <c r="BL61" s="45">
        <f>IFERROR(Oferta!BL61/AVERAGE(Ventas!BL59:BL61),"")</f>
        <v>7.1168032786885247</v>
      </c>
      <c r="BM61" s="45">
        <f>IFERROR(Oferta!BM61/AVERAGE(Ventas!BM59:BM61),"")</f>
        <v>2.2000000000000002</v>
      </c>
      <c r="BN61" s="45">
        <f>IFERROR(Oferta!BN61/AVERAGE(Ventas!BN59:BN61),"")</f>
        <v>6.9804878048780497</v>
      </c>
      <c r="BO61" s="45">
        <f>IFERROR(Oferta!BO61/AVERAGE(Ventas!BO59:BO61),"")</f>
        <v>7.3473684210526313</v>
      </c>
      <c r="BP61" s="45">
        <f>IFERROR(Oferta!BP61/AVERAGE(Ventas!BP59:BP61),"")</f>
        <v>10.23076923076923</v>
      </c>
      <c r="BQ61" s="45">
        <f>IFERROR(Oferta!BQ61/AVERAGE(Ventas!BQ59:BQ61),"")</f>
        <v>3.8896551724137929</v>
      </c>
      <c r="BR61" s="45">
        <f>IFERROR(Oferta!BR61/AVERAGE(Ventas!BR59:BR61),"")</f>
        <v>7.5320197044334973</v>
      </c>
      <c r="BS61" s="45">
        <f>IFERROR(Oferta!BS61/AVERAGE(Ventas!BS59:BS61),"")</f>
        <v>5.1435839457320522</v>
      </c>
      <c r="BT61" s="45" t="str">
        <f>IFERROR(Oferta!BT61/AVERAGE(Ventas!BT59:BT61),"")</f>
        <v/>
      </c>
      <c r="BU61" s="45">
        <f>IFERROR(Oferta!BU61/AVERAGE(Ventas!BU59:BU61),"")</f>
        <v>8.5588235294117645</v>
      </c>
      <c r="BV61" s="45">
        <f>IFERROR(Oferta!BV61/AVERAGE(Ventas!BV59:BV61),"")</f>
        <v>11.631641086186541</v>
      </c>
      <c r="BW61" s="45">
        <f>IFERROR(Oferta!BW61/AVERAGE(Ventas!BW59:BW61),"")</f>
        <v>45.525773195876283</v>
      </c>
      <c r="BX61" s="45">
        <f>IFERROR(Oferta!BX61/AVERAGE(Ventas!BX59:BX61),"")</f>
        <v>8.5588235294117645</v>
      </c>
      <c r="BY61" s="45">
        <f>IFERROR(Oferta!BY61/AVERAGE(Ventas!BY59:BY61),"")</f>
        <v>15.114406779661016</v>
      </c>
      <c r="BZ61" s="45">
        <f>IFERROR(Oferta!BZ61/AVERAGE(Ventas!BZ59:BZ61),"")</f>
        <v>14.475143403441681</v>
      </c>
      <c r="CA61" s="45" t="str">
        <f>IFERROR(Oferta!CA61/AVERAGE(Ventas!CA59:CA61),"")</f>
        <v/>
      </c>
      <c r="CB61" s="45">
        <f>IFERROR(Oferta!CB61/AVERAGE(Ventas!CB59:CB61),"")</f>
        <v>9.1721311475409841</v>
      </c>
      <c r="CC61" s="45">
        <f>IFERROR(Oferta!CC61/AVERAGE(Ventas!CC59:CC61),"")</f>
        <v>2.4685430463576159</v>
      </c>
      <c r="CD61" s="45">
        <f>IFERROR(Oferta!CD61/AVERAGE(Ventas!CD59:CD61),"")</f>
        <v>17.25</v>
      </c>
      <c r="CE61" s="45">
        <f>IFERROR(Oferta!CE61/AVERAGE(Ventas!CE59:CE61),"")</f>
        <v>9.1721311475409841</v>
      </c>
      <c r="CF61" s="45">
        <f>IFERROR(Oferta!CF61/AVERAGE(Ventas!CF59:CF61),"")</f>
        <v>2.9423076923076925</v>
      </c>
      <c r="CG61" s="45">
        <f>IFERROR(Oferta!CG61/AVERAGE(Ventas!CG59:CG61),"")</f>
        <v>5.2454545454545451</v>
      </c>
      <c r="CH61" s="45">
        <f>IFERROR(Oferta!CH61/AVERAGE(Ventas!CH59:CH61),"")</f>
        <v>6.7002820874471087</v>
      </c>
      <c r="CI61" s="45">
        <f>IFERROR(Oferta!CI61/AVERAGE(Ventas!CI59:CI61),"")</f>
        <v>4.0191717791411037</v>
      </c>
      <c r="CJ61" s="45">
        <f>IFERROR(Oferta!CJ61/AVERAGE(Ventas!CJ59:CJ61),"")</f>
        <v>7.55242718446602</v>
      </c>
      <c r="CK61" s="45">
        <f>IFERROR(Oferta!CK61/AVERAGE(Ventas!CK59:CK61),"")</f>
        <v>14.623318385650226</v>
      </c>
      <c r="CL61" s="45">
        <f>IFERROR(Oferta!CL61/AVERAGE(Ventas!CL59:CL61),"")</f>
        <v>5.4158706833210868</v>
      </c>
      <c r="CM61" s="45">
        <f>IFERROR(Oferta!CM61/AVERAGE(Ventas!CM59:CM61),"")</f>
        <v>8.8108539505187551</v>
      </c>
      <c r="CN61" s="45">
        <f>IFERROR(Oferta!CN61/AVERAGE(Ventas!CN59:CN61),"")</f>
        <v>6.4860377358490569</v>
      </c>
      <c r="CO61" s="45">
        <f>IFERROR(Oferta!CO61/AVERAGE(Ventas!CO59:CO61),"")</f>
        <v>3.2509652509652511</v>
      </c>
      <c r="CP61" s="45">
        <f>IFERROR(Oferta!CP61/AVERAGE(Ventas!CP59:CP61),"")</f>
        <v>7.9227799227799229</v>
      </c>
      <c r="CQ61" s="45">
        <f>IFERROR(Oferta!CQ61/AVERAGE(Ventas!CQ59:CQ61),"")</f>
        <v>7.4703557312252968</v>
      </c>
      <c r="CR61" s="45">
        <f>IFERROR(Oferta!CR61/AVERAGE(Ventas!CR59:CR61),"")</f>
        <v>10.824324324324325</v>
      </c>
      <c r="CS61" s="45">
        <f>IFERROR(Oferta!CS61/AVERAGE(Ventas!CS59:CS61),"")</f>
        <v>4.4189189189189193</v>
      </c>
      <c r="CT61" s="45">
        <f>IFERROR(Oferta!CT61/AVERAGE(Ventas!CT59:CT61),"")</f>
        <v>8.2293577981651378</v>
      </c>
      <c r="CU61" s="45">
        <f>IFERROR(Oferta!CU61/AVERAGE(Ventas!CU59:CU61),"")</f>
        <v>5.3330887747615554</v>
      </c>
      <c r="CV61" s="45" t="str">
        <f>IFERROR(Oferta!CV61/AVERAGE(Ventas!CV59:CV61),"")</f>
        <v/>
      </c>
      <c r="CW61" s="45">
        <f>IFERROR(Oferta!CW61/AVERAGE(Ventas!CW59:CW61),"")</f>
        <v>10.846153846153847</v>
      </c>
      <c r="CX61" s="45">
        <f>IFERROR(Oferta!CX61/AVERAGE(Ventas!CX59:CX61),"")</f>
        <v>12.939252336448599</v>
      </c>
      <c r="CY61" s="45">
        <f>IFERROR(Oferta!CY61/AVERAGE(Ventas!CY59:CY61),"")</f>
        <v>16.987500000000001</v>
      </c>
      <c r="CZ61" s="45">
        <f>IFERROR(Oferta!CZ61/AVERAGE(Ventas!CZ59:CZ61),"")</f>
        <v>10.846153846153847</v>
      </c>
      <c r="DA61" s="45">
        <f>IFERROR(Oferta!DA61/AVERAGE(Ventas!DA59:DA61),"")</f>
        <v>14.040816326530612</v>
      </c>
      <c r="DB61" s="45">
        <f>IFERROR(Oferta!DB61/AVERAGE(Ventas!DB59:DB61),"")</f>
        <v>13.370967741935484</v>
      </c>
      <c r="DC61" s="45" t="str">
        <f>IFERROR(Oferta!DC61/AVERAGE(Ventas!DC59:DC61),"")</f>
        <v/>
      </c>
      <c r="DD61" s="45">
        <f>IFERROR(Oferta!DD61/AVERAGE(Ventas!DD59:DD61),"")</f>
        <v>6.6486486486486482</v>
      </c>
      <c r="DE61" s="45">
        <f>IFERROR(Oferta!DE61/AVERAGE(Ventas!DE59:DE61),"")</f>
        <v>8.8571428571428577</v>
      </c>
      <c r="DF61" s="45">
        <f>IFERROR(Oferta!DF61/AVERAGE(Ventas!DF59:DF61),"")</f>
        <v>11.2</v>
      </c>
      <c r="DG61" s="45">
        <f>IFERROR(Oferta!DG61/AVERAGE(Ventas!DG59:DG61),"")</f>
        <v>6.6486486486486482</v>
      </c>
      <c r="DH61" s="45">
        <f>IFERROR(Oferta!DH61/AVERAGE(Ventas!DH59:DH61),"")</f>
        <v>9.8333333333333339</v>
      </c>
      <c r="DI61" s="45">
        <f>IFERROR(Oferta!DI61/AVERAGE(Ventas!DI59:DI61),"")</f>
        <v>8.2191780821917817</v>
      </c>
      <c r="DJ61" s="45" t="str">
        <f>IFERROR(Oferta!DJ61/AVERAGE(Ventas!DJ59:DJ61),"")</f>
        <v/>
      </c>
      <c r="DK61" s="45">
        <f>IFERROR(Oferta!DK61/AVERAGE(Ventas!DK59:DK61),"")</f>
        <v>5.1090225563909772</v>
      </c>
      <c r="DL61" s="45">
        <f>IFERROR(Oferta!DL61/AVERAGE(Ventas!DL59:DL61),"")</f>
        <v>7.1060606060606064</v>
      </c>
      <c r="DM61" s="45">
        <f>IFERROR(Oferta!DM61/AVERAGE(Ventas!DM59:DM61),"")</f>
        <v>16.162921348314605</v>
      </c>
      <c r="DN61" s="45">
        <f>IFERROR(Oferta!DN61/AVERAGE(Ventas!DN59:DN61),"")</f>
        <v>11.661654135338345</v>
      </c>
      <c r="DO61" s="45">
        <f>IFERROR(Oferta!DO61/AVERAGE(Ventas!DO59:DO61),"")</f>
        <v>11.393617021276595</v>
      </c>
      <c r="DP61" s="45">
        <f>IFERROR(Oferta!DP61/AVERAGE(Ventas!DP59:DP61),"")</f>
        <v>11.504672897196262</v>
      </c>
      <c r="DQ61" s="45">
        <f>IFERROR(Oferta!DQ61/AVERAGE(Ventas!DQ59:DQ61),"")</f>
        <v>29.930232558139533</v>
      </c>
      <c r="DR61" s="45">
        <f>IFERROR(Oferta!DR61/AVERAGE(Ventas!DR59:DR61),"")</f>
        <v>28.789655172413791</v>
      </c>
      <c r="DS61" s="45">
        <f>IFERROR(Oferta!DS61/AVERAGE(Ventas!DS59:DS61),"")</f>
        <v>17.558282208588956</v>
      </c>
      <c r="DT61" s="45">
        <f>IFERROR(Oferta!DT61/AVERAGE(Ventas!DT59:DT61),"")</f>
        <v>23.583333333333332</v>
      </c>
      <c r="DU61" s="45">
        <f>IFERROR(Oferta!DU61/AVERAGE(Ventas!DU59:DU61),"")</f>
        <v>29.050531914893618</v>
      </c>
      <c r="DV61" s="45">
        <f>IFERROR(Oferta!DV61/AVERAGE(Ventas!DV59:DV61),"")</f>
        <v>18.648241206030153</v>
      </c>
      <c r="DW61" s="45">
        <f>IFERROR(Oferta!DW61/AVERAGE(Ventas!DW59:DW61),"")</f>
        <v>25.450434782608696</v>
      </c>
      <c r="DX61" s="45">
        <f>IFERROR(Oferta!DX61/AVERAGE(Ventas!DX59:DX61),"")</f>
        <v>0.55442025766326075</v>
      </c>
      <c r="DY61" s="45">
        <f>IFERROR(Oferta!DY61/AVERAGE(Ventas!DY59:DY61),"")</f>
        <v>10.08</v>
      </c>
      <c r="DZ61" s="45">
        <f>IFERROR(Oferta!DZ61/AVERAGE(Ventas!DZ59:DZ61),"")</f>
        <v>10.704545454545455</v>
      </c>
      <c r="EA61" s="45">
        <f>IFERROR(Oferta!EA61/AVERAGE(Ventas!EA59:EA61),"")</f>
        <v>78</v>
      </c>
      <c r="EB61" s="45">
        <f>IFERROR(Oferta!EB61/AVERAGE(Ventas!EB59:EB61),"")</f>
        <v>0.86156491831470328</v>
      </c>
      <c r="EC61" s="45">
        <f>IFERROR(Oferta!EC61/AVERAGE(Ventas!EC59:EC61),"")</f>
        <v>12.2</v>
      </c>
      <c r="ED61" s="45">
        <f>IFERROR(Oferta!ED61/AVERAGE(Ventas!ED59:ED61),"")</f>
        <v>1.0767608603964571</v>
      </c>
      <c r="EE61" s="45">
        <f>IFERROR(Oferta!EE61/AVERAGE(Ventas!EE59:EE61),"")</f>
        <v>12.575793533076238</v>
      </c>
      <c r="EF61" s="45">
        <f>IFERROR(Oferta!EF61/AVERAGE(Ventas!EF59:EF61),"")</f>
        <v>4.6201602136181572</v>
      </c>
      <c r="EG61" s="45">
        <f>IFERROR(Oferta!EG61/AVERAGE(Ventas!EG59:EG61),"")</f>
        <v>9.0725388601036272</v>
      </c>
      <c r="EH61" s="45">
        <f>IFERROR(Oferta!EH61/AVERAGE(Ventas!EH59:EH61),"")</f>
        <v>11.625254582484725</v>
      </c>
      <c r="EI61" s="45">
        <f>IFERROR(Oferta!EI61/AVERAGE(Ventas!EI59:EI61),"")</f>
        <v>6.7901124686463303</v>
      </c>
      <c r="EJ61" s="45">
        <f>IFERROR(Oferta!EJ61/AVERAGE(Ventas!EJ59:EJ61),"")</f>
        <v>9.8634833824148078</v>
      </c>
      <c r="EK61" s="45">
        <f>IFERROR(Oferta!EK61/AVERAGE(Ventas!EK59:EK61),"")</f>
        <v>8.4366477592877818</v>
      </c>
      <c r="EL61" s="45">
        <f>IFERROR(Oferta!EL61/AVERAGE(Ventas!EL59:EL61),"")</f>
        <v>11.558182833736735</v>
      </c>
      <c r="EM61" s="45">
        <f>IFERROR(Oferta!EM61/AVERAGE(Ventas!EM59:EM61),"")</f>
        <v>5.0734843324250685</v>
      </c>
      <c r="EN61" s="45">
        <f>IFERROR(Oferta!EN61/AVERAGE(Ventas!EN59:EN61),"")</f>
        <v>9.2020826553856168</v>
      </c>
      <c r="EO61" s="45">
        <f>IFERROR(Oferta!EO61/AVERAGE(Ventas!EO59:EO61),"")</f>
        <v>11.70900974025974</v>
      </c>
      <c r="EP61" s="45">
        <f>IFERROR(Oferta!EP61/AVERAGE(Ventas!EP59:EP61),"")</f>
        <v>7.1085013146362837</v>
      </c>
      <c r="EQ61" s="45">
        <f>IFERROR(Oferta!EQ61/AVERAGE(Ventas!EQ59:EQ61),"")</f>
        <v>9.9195121951219516</v>
      </c>
      <c r="ER61" s="45">
        <f>IFERROR(Oferta!ER61/AVERAGE(Ventas!ER59:ER61),"")</f>
        <v>8.5183049366535606</v>
      </c>
      <c r="ES61" s="45">
        <f>IFERROR(Oferta!ES61/AVERAGE(Ventas!ES59:ES61),"")</f>
        <v>11.055822906641001</v>
      </c>
      <c r="ET61" s="45">
        <f>IFERROR(Oferta!ET61/AVERAGE(Ventas!ET59:ET61),"")</f>
        <v>5.7179608213358506</v>
      </c>
      <c r="EU61" s="45">
        <f>IFERROR(Oferta!EU61/AVERAGE(Ventas!EU59:EU61),"")</f>
        <v>9.3004102719951387</v>
      </c>
      <c r="EV61" s="45">
        <f>IFERROR(Oferta!EV61/AVERAGE(Ventas!EV59:EV61),"")</f>
        <v>12.002253098009763</v>
      </c>
      <c r="EW61" s="45">
        <f>IFERROR(Oferta!EW61/AVERAGE(Ventas!EW59:EW61),"")</f>
        <v>7.4744259699129056</v>
      </c>
      <c r="EX61" s="45">
        <f>IFERROR(Oferta!EX61/AVERAGE(Ventas!EX59:EX61),"")</f>
        <v>10.078753786239723</v>
      </c>
      <c r="EY61" s="45">
        <f>IFERROR(Oferta!EY61/AVERAGE(Ventas!EY59:EY61),"")</f>
        <v>8.7606924371543826</v>
      </c>
      <c r="EZ61" s="45">
        <f>IFERROR(Oferta!EZ61/AVERAGE(Ventas!EZ59:EZ61),"")</f>
        <v>8.2698880377136117</v>
      </c>
      <c r="FA61" s="45">
        <f>IFERROR(Oferta!FA61/AVERAGE(Ventas!FA59:FA61),"")</f>
        <v>5.7435476302205535</v>
      </c>
      <c r="FB61" s="45">
        <f>IFERROR(Oferta!FB61/AVERAGE(Ventas!FB59:FB61),"")</f>
        <v>9.3050885960926859</v>
      </c>
      <c r="FC61" s="45">
        <f>IFERROR(Oferta!FC61/AVERAGE(Ventas!FC59:FC61),"")</f>
        <v>12.014642387835554</v>
      </c>
      <c r="FD61" s="45">
        <f>IFERROR(Oferta!FD61/AVERAGE(Ventas!FD59:FD61),"")</f>
        <v>6.7513045931079878</v>
      </c>
      <c r="FE61" s="45">
        <f>IFERROR(Oferta!FE61/AVERAGE(Ventas!FE59:FE61),"")</f>
        <v>10.083904386769547</v>
      </c>
      <c r="FF61" s="45">
        <f>IFERROR(Oferta!FF61/AVERAGE(Ventas!FF59:FF61),"")</f>
        <v>8.302984624660839</v>
      </c>
    </row>
    <row r="62" spans="1:162" x14ac:dyDescent="0.25">
      <c r="A62" s="34">
        <v>41852</v>
      </c>
      <c r="B62" s="45">
        <f>IFERROR(Oferta!B62/AVERAGE(Ventas!B60:B62),"")</f>
        <v>15.167512690355329</v>
      </c>
      <c r="C62" s="45">
        <f>IFERROR(Oferta!C62/AVERAGE(Ventas!C60:C62),"")</f>
        <v>7.4133099824868651</v>
      </c>
      <c r="D62" s="45">
        <f>IFERROR(Oferta!D62/AVERAGE(Ventas!D60:D62),"")</f>
        <v>12.556566024008729</v>
      </c>
      <c r="E62" s="45">
        <f>IFERROR(Oferta!E62/AVERAGE(Ventas!E60:E62),"")</f>
        <v>14.892134831460673</v>
      </c>
      <c r="F62" s="45">
        <f>IFERROR(Oferta!F62/AVERAGE(Ventas!F60:F62),"")</f>
        <v>9.40234375</v>
      </c>
      <c r="G62" s="45">
        <f>IFERROR(Oferta!G62/AVERAGE(Ventas!G60:G62),"")</f>
        <v>13.127782357790602</v>
      </c>
      <c r="H62" s="45">
        <f>IFERROR(Oferta!H62/AVERAGE(Ventas!H60:H62),"")</f>
        <v>12.022028985507246</v>
      </c>
      <c r="I62" s="45">
        <f>IFERROR(Oferta!I62/AVERAGE(Ventas!I60:I62),"")</f>
        <v>10387.5</v>
      </c>
      <c r="J62" s="45">
        <f>IFERROR(Oferta!J62/AVERAGE(Ventas!J60:J62),"")</f>
        <v>8.7422680412371125</v>
      </c>
      <c r="K62" s="45">
        <f>IFERROR(Oferta!K62/AVERAGE(Ventas!K60:K62),"")</f>
        <v>7.8280739934711647</v>
      </c>
      <c r="L62" s="45">
        <f>IFERROR(Oferta!L62/AVERAGE(Ventas!L60:L62),"")</f>
        <v>10.663414634146342</v>
      </c>
      <c r="M62" s="45">
        <f>IFERROR(Oferta!M62/AVERAGE(Ventas!M60:M62),"")</f>
        <v>79.587030716723547</v>
      </c>
      <c r="N62" s="45">
        <f>IFERROR(Oferta!N62/AVERAGE(Ventas!N60:N62),"")</f>
        <v>8.9647979139504574</v>
      </c>
      <c r="O62" s="45">
        <f>IFERROR(Oferta!O62/AVERAGE(Ventas!O60:O62),"")</f>
        <v>20.290640394088669</v>
      </c>
      <c r="P62" s="45">
        <f>IFERROR(Oferta!P62/AVERAGE(Ventas!P60:P62),"")</f>
        <v>5.9745762711864403</v>
      </c>
      <c r="Q62" s="45">
        <f>IFERROR(Oferta!Q62/AVERAGE(Ventas!Q60:Q62),"")</f>
        <v>4.0640348150450736</v>
      </c>
      <c r="R62" s="45">
        <f>IFERROR(Oferta!R62/AVERAGE(Ventas!R60:R62),"")</f>
        <v>7.0501766784452293</v>
      </c>
      <c r="S62" s="45">
        <f>IFERROR(Oferta!S62/AVERAGE(Ventas!S60:S62),"")</f>
        <v>8.6529729729729734</v>
      </c>
      <c r="T62" s="45">
        <f>IFERROR(Oferta!T62/AVERAGE(Ventas!T60:T62),"")</f>
        <v>4.3347118463180365</v>
      </c>
      <c r="U62" s="45">
        <f>IFERROR(Oferta!U62/AVERAGE(Ventas!U60:U62),"")</f>
        <v>7.683760683760684</v>
      </c>
      <c r="V62" s="45">
        <f>IFERROR(Oferta!V62/AVERAGE(Ventas!V60:V62),"")</f>
        <v>5.9543262606778722</v>
      </c>
      <c r="W62" s="45">
        <f>IFERROR(Oferta!W62/AVERAGE(Ventas!W60:W62),"")</f>
        <v>36.243243243243242</v>
      </c>
      <c r="X62" s="45">
        <f>IFERROR(Oferta!X62/AVERAGE(Ventas!X60:X62),"")</f>
        <v>6.4147465437788025</v>
      </c>
      <c r="Y62" s="45">
        <f>IFERROR(Oferta!Y62/AVERAGE(Ventas!Y60:Y62),"")</f>
        <v>29.551181102362204</v>
      </c>
      <c r="Z62" s="45">
        <f>IFERROR(Oferta!Z62/AVERAGE(Ventas!Z60:Z62),"")</f>
        <v>7.7076923076923078</v>
      </c>
      <c r="AA62" s="45">
        <f>IFERROR(Oferta!AA62/AVERAGE(Ventas!AA60:AA62),"")</f>
        <v>16.509146341463417</v>
      </c>
      <c r="AB62" s="45">
        <f>IFERROR(Oferta!AB62/AVERAGE(Ventas!AB60:AB62),"")</f>
        <v>12.474226804123711</v>
      </c>
      <c r="AC62" s="45">
        <f>IFERROR(Oferta!AC62/AVERAGE(Ventas!AC60:AC62),"")</f>
        <v>14.61227786752827</v>
      </c>
      <c r="AD62" s="45">
        <f>IFERROR(Oferta!AD62/AVERAGE(Ventas!AD60:AD62),"")</f>
        <v>78</v>
      </c>
      <c r="AE62" s="45">
        <f>IFERROR(Oferta!AE62/AVERAGE(Ventas!AE60:AE62),"")</f>
        <v>8.5275590551181093</v>
      </c>
      <c r="AF62" s="45">
        <f>IFERROR(Oferta!AF62/AVERAGE(Ventas!AF60:AF62),"")</f>
        <v>15.554216867469879</v>
      </c>
      <c r="AG62" s="45">
        <f>IFERROR(Oferta!AG62/AVERAGE(Ventas!AG60:AG62),"")</f>
        <v>33</v>
      </c>
      <c r="AH62" s="45">
        <f>IFERROR(Oferta!AH62/AVERAGE(Ventas!AH60:AH62),"")</f>
        <v>17.979591836734695</v>
      </c>
      <c r="AI62" s="45">
        <f>IFERROR(Oferta!AI62/AVERAGE(Ventas!AI60:AI62),"")</f>
        <v>16.545454545454547</v>
      </c>
      <c r="AJ62" s="45">
        <f>IFERROR(Oferta!AJ62/AVERAGE(Ventas!AJ60:AJ62),"")</f>
        <v>17.301075268817204</v>
      </c>
      <c r="AK62" s="45">
        <f>IFERROR(Oferta!AK62/AVERAGE(Ventas!AK60:AK62),"")</f>
        <v>32.596153846153847</v>
      </c>
      <c r="AL62" s="45">
        <f>IFERROR(Oferta!AL62/AVERAGE(Ventas!AL60:AL62),"")</f>
        <v>4.9675324675324672</v>
      </c>
      <c r="AM62" s="45">
        <f>IFERROR(Oferta!AM62/AVERAGE(Ventas!AM60:AM62),"")</f>
        <v>8.8511450381679388</v>
      </c>
      <c r="AN62" s="45">
        <f>IFERROR(Oferta!AN62/AVERAGE(Ventas!AN60:AN62),"")</f>
        <v>12.052631578947368</v>
      </c>
      <c r="AO62" s="45">
        <f>IFERROR(Oferta!AO62/AVERAGE(Ventas!AO60:AO62),"")</f>
        <v>18.870967741935484</v>
      </c>
      <c r="AP62" s="45">
        <f>IFERROR(Oferta!AP62/AVERAGE(Ventas!AP60:AP62),"")</f>
        <v>9.4231974921630091</v>
      </c>
      <c r="AQ62" s="45">
        <f>IFERROR(Oferta!AQ62/AVERAGE(Ventas!AQ60:AQ62),"")</f>
        <v>14.079491255961845</v>
      </c>
      <c r="AR62" s="45">
        <f>IFERROR(Oferta!AR62/AVERAGE(Ventas!AR60:AR62),"")</f>
        <v>1.6046511627906976</v>
      </c>
      <c r="AS62" s="45">
        <f>IFERROR(Oferta!AS62/AVERAGE(Ventas!AS60:AS62),"")</f>
        <v>6.6976744186046506</v>
      </c>
      <c r="AT62" s="45">
        <f>IFERROR(Oferta!AT62/AVERAGE(Ventas!AT60:AT62),"")</f>
        <v>11.252077562326869</v>
      </c>
      <c r="AU62" s="45">
        <f>IFERROR(Oferta!AU62/AVERAGE(Ventas!AU60:AU62),"")</f>
        <v>27</v>
      </c>
      <c r="AV62" s="45">
        <f>IFERROR(Oferta!AV62/AVERAGE(Ventas!AV60:AV62),"")</f>
        <v>3.0598006644518274</v>
      </c>
      <c r="AW62" s="45">
        <f>IFERROR(Oferta!AW62/AVERAGE(Ventas!AW60:AW62),"")</f>
        <v>12.078740157480315</v>
      </c>
      <c r="AX62" s="45">
        <f>IFERROR(Oferta!AX62/AVERAGE(Ventas!AX60:AX62),"")</f>
        <v>6.5554425228891144</v>
      </c>
      <c r="AY62" s="45">
        <f>IFERROR(Oferta!AY62/AVERAGE(Ventas!AY60:AY62),"")</f>
        <v>34.5</v>
      </c>
      <c r="AZ62" s="45">
        <f>IFERROR(Oferta!AZ62/AVERAGE(Ventas!AZ60:AZ62),"")</f>
        <v>9.9642857142857135</v>
      </c>
      <c r="BA62" s="45">
        <f>IFERROR(Oferta!BA62/AVERAGE(Ventas!BA60:BA62),"")</f>
        <v>9.9285714285714288</v>
      </c>
      <c r="BB62" s="45">
        <f>IFERROR(Oferta!BB62/AVERAGE(Ventas!BB60:BB62),"")</f>
        <v>5.3999999999999995</v>
      </c>
      <c r="BC62" s="45">
        <f>IFERROR(Oferta!BC62/AVERAGE(Ventas!BC60:BC62),"")</f>
        <v>12.097826086956522</v>
      </c>
      <c r="BD62" s="45">
        <f>IFERROR(Oferta!BD62/AVERAGE(Ventas!BD60:BD62),"")</f>
        <v>9.755725190839696</v>
      </c>
      <c r="BE62" s="45">
        <f>IFERROR(Oferta!BE62/AVERAGE(Ventas!BE60:BE62),"")</f>
        <v>10.721973094170405</v>
      </c>
      <c r="BF62" s="45">
        <f>IFERROR(Oferta!BF62/AVERAGE(Ventas!BF60:BF62),"")</f>
        <v>8.6666666666666661</v>
      </c>
      <c r="BG62" s="45">
        <f>IFERROR(Oferta!BG62/AVERAGE(Ventas!BG60:BG62),"")</f>
        <v>4.8675742574257432</v>
      </c>
      <c r="BH62" s="45">
        <f>IFERROR(Oferta!BH62/AVERAGE(Ventas!BH60:BH62),"")</f>
        <v>7.9274611398963737</v>
      </c>
      <c r="BI62" s="45">
        <f>IFERROR(Oferta!BI62/AVERAGE(Ventas!BI60:BI62),"")</f>
        <v>10.375</v>
      </c>
      <c r="BJ62" s="45">
        <f>IFERROR(Oferta!BJ62/AVERAGE(Ventas!BJ60:BJ62),"")</f>
        <v>6.3741598207617631</v>
      </c>
      <c r="BK62" s="45">
        <f>IFERROR(Oferta!BK62/AVERAGE(Ventas!BK60:BK62),"")</f>
        <v>8.0707317073170746</v>
      </c>
      <c r="BL62" s="45">
        <f>IFERROR(Oferta!BL62/AVERAGE(Ventas!BL60:BL62),"")</f>
        <v>6.7718696397941684</v>
      </c>
      <c r="BM62" s="45">
        <f>IFERROR(Oferta!BM62/AVERAGE(Ventas!BM60:BM62),"")</f>
        <v>1.2</v>
      </c>
      <c r="BN62" s="45">
        <f>IFERROR(Oferta!BN62/AVERAGE(Ventas!BN60:BN62),"")</f>
        <v>7.1984126984126986</v>
      </c>
      <c r="BO62" s="45">
        <f>IFERROR(Oferta!BO62/AVERAGE(Ventas!BO60:BO62),"")</f>
        <v>8.2085889570552144</v>
      </c>
      <c r="BP62" s="45">
        <f>IFERROR(Oferta!BP62/AVERAGE(Ventas!BP60:BP62),"")</f>
        <v>13.551724137931036</v>
      </c>
      <c r="BQ62" s="45">
        <f>IFERROR(Oferta!BQ62/AVERAGE(Ventas!BQ60:BQ62),"")</f>
        <v>3.2101063829787235</v>
      </c>
      <c r="BR62" s="45">
        <f>IFERROR(Oferta!BR62/AVERAGE(Ventas!BR60:BR62),"")</f>
        <v>8.507722007722009</v>
      </c>
      <c r="BS62" s="45">
        <f>IFERROR(Oferta!BS62/AVERAGE(Ventas!BS60:BS62),"")</f>
        <v>4.8772782503037666</v>
      </c>
      <c r="BT62" s="45" t="str">
        <f>IFERROR(Oferta!BT62/AVERAGE(Ventas!BT60:BT62),"")</f>
        <v/>
      </c>
      <c r="BU62" s="45">
        <f>IFERROR(Oferta!BU62/AVERAGE(Ventas!BU60:BU62),"")</f>
        <v>4.5258620689655178</v>
      </c>
      <c r="BV62" s="45">
        <f>IFERROR(Oferta!BV62/AVERAGE(Ventas!BV60:BV62),"")</f>
        <v>12.01540436456996</v>
      </c>
      <c r="BW62" s="45">
        <f>IFERROR(Oferta!BW62/AVERAGE(Ventas!BW60:BW62),"")</f>
        <v>24.428571428571431</v>
      </c>
      <c r="BX62" s="45">
        <f>IFERROR(Oferta!BX62/AVERAGE(Ventas!BX60:BX62),"")</f>
        <v>4.5258620689655178</v>
      </c>
      <c r="BY62" s="45">
        <f>IFERROR(Oferta!BY62/AVERAGE(Ventas!BY60:BY62),"")</f>
        <v>14.366285119667014</v>
      </c>
      <c r="BZ62" s="45">
        <f>IFERROR(Oferta!BZ62/AVERAGE(Ventas!BZ60:BZ62),"")</f>
        <v>13.30640668523677</v>
      </c>
      <c r="CA62" s="45" t="str">
        <f>IFERROR(Oferta!CA62/AVERAGE(Ventas!CA60:CA62),"")</f>
        <v/>
      </c>
      <c r="CB62" s="45">
        <f>IFERROR(Oferta!CB62/AVERAGE(Ventas!CB60:CB62),"")</f>
        <v>6.5</v>
      </c>
      <c r="CC62" s="45">
        <f>IFERROR(Oferta!CC62/AVERAGE(Ventas!CC60:CC62),"")</f>
        <v>2.5996784565916395</v>
      </c>
      <c r="CD62" s="45">
        <f>IFERROR(Oferta!CD62/AVERAGE(Ventas!CD60:CD62),"")</f>
        <v>10.846153846153847</v>
      </c>
      <c r="CE62" s="45">
        <f>IFERROR(Oferta!CE62/AVERAGE(Ventas!CE60:CE62),"")</f>
        <v>6.5</v>
      </c>
      <c r="CF62" s="45">
        <f>IFERROR(Oferta!CF62/AVERAGE(Ventas!CF60:CF62),"")</f>
        <v>2.9305555555555554</v>
      </c>
      <c r="CG62" s="45">
        <f>IFERROR(Oferta!CG62/AVERAGE(Ventas!CG60:CG62),"")</f>
        <v>4.3583333333333334</v>
      </c>
      <c r="CH62" s="45">
        <f>IFERROR(Oferta!CH62/AVERAGE(Ventas!CH60:CH62),"")</f>
        <v>4.0542809177392281</v>
      </c>
      <c r="CI62" s="45">
        <f>IFERROR(Oferta!CI62/AVERAGE(Ventas!CI60:CI62),"")</f>
        <v>3.241654571843251</v>
      </c>
      <c r="CJ62" s="45">
        <f>IFERROR(Oferta!CJ62/AVERAGE(Ventas!CJ60:CJ62),"")</f>
        <v>7.333333333333333</v>
      </c>
      <c r="CK62" s="45">
        <f>IFERROR(Oferta!CK62/AVERAGE(Ventas!CK60:CK62),"")</f>
        <v>14.146788990825687</v>
      </c>
      <c r="CL62" s="45">
        <f>IFERROR(Oferta!CL62/AVERAGE(Ventas!CL60:CL62),"")</f>
        <v>3.7004739336492891</v>
      </c>
      <c r="CM62" s="45">
        <f>IFERROR(Oferta!CM62/AVERAGE(Ventas!CM60:CM62),"")</f>
        <v>8.5538208709942474</v>
      </c>
      <c r="CN62" s="45">
        <f>IFERROR(Oferta!CN62/AVERAGE(Ventas!CN60:CN62),"")</f>
        <v>5.0483797352806938</v>
      </c>
      <c r="CO62" s="45">
        <f>IFERROR(Oferta!CO62/AVERAGE(Ventas!CO60:CO62),"")</f>
        <v>4.367647058823529</v>
      </c>
      <c r="CP62" s="45">
        <f>IFERROR(Oferta!CP62/AVERAGE(Ventas!CP60:CP62),"")</f>
        <v>6.7392857142857148</v>
      </c>
      <c r="CQ62" s="45">
        <f>IFERROR(Oferta!CQ62/AVERAGE(Ventas!CQ60:CQ62),"")</f>
        <v>5.0375722543352603</v>
      </c>
      <c r="CR62" s="45">
        <f>IFERROR(Oferta!CR62/AVERAGE(Ventas!CR60:CR62),"")</f>
        <v>9.5056179775280896</v>
      </c>
      <c r="CS62" s="45">
        <f>IFERROR(Oferta!CS62/AVERAGE(Ventas!CS60:CS62),"")</f>
        <v>5.1121076233183862</v>
      </c>
      <c r="CT62" s="45">
        <f>IFERROR(Oferta!CT62/AVERAGE(Ventas!CT60:CT62),"")</f>
        <v>5.9517241379310342</v>
      </c>
      <c r="CU62" s="45">
        <f>IFERROR(Oferta!CU62/AVERAGE(Ventas!CU60:CU62),"")</f>
        <v>5.38733986435569</v>
      </c>
      <c r="CV62" s="45" t="str">
        <f>IFERROR(Oferta!CV62/AVERAGE(Ventas!CV60:CV62),"")</f>
        <v/>
      </c>
      <c r="CW62" s="45">
        <f>IFERROR(Oferta!CW62/AVERAGE(Ventas!CW60:CW62),"")</f>
        <v>9.293333333333333</v>
      </c>
      <c r="CX62" s="45">
        <f>IFERROR(Oferta!CX62/AVERAGE(Ventas!CX60:CX62),"")</f>
        <v>10.786764705882353</v>
      </c>
      <c r="CY62" s="45">
        <f>IFERROR(Oferta!CY62/AVERAGE(Ventas!CY60:CY62),"")</f>
        <v>12.640776699029125</v>
      </c>
      <c r="CZ62" s="45">
        <f>IFERROR(Oferta!CZ62/AVERAGE(Ventas!CZ60:CZ62),"")</f>
        <v>9.293333333333333</v>
      </c>
      <c r="DA62" s="45">
        <f>IFERROR(Oferta!DA62/AVERAGE(Ventas!DA60:DA62),"")</f>
        <v>11.295999999999999</v>
      </c>
      <c r="DB62" s="45">
        <f>IFERROR(Oferta!DB62/AVERAGE(Ventas!DB60:DB62),"")</f>
        <v>10.545</v>
      </c>
      <c r="DC62" s="45" t="str">
        <f>IFERROR(Oferta!DC62/AVERAGE(Ventas!DC60:DC62),"")</f>
        <v/>
      </c>
      <c r="DD62" s="45">
        <f>IFERROR(Oferta!DD62/AVERAGE(Ventas!DD60:DD62),"")</f>
        <v>19.5</v>
      </c>
      <c r="DE62" s="45">
        <f>IFERROR(Oferta!DE62/AVERAGE(Ventas!DE60:DE62),"")</f>
        <v>8.5961538461538467</v>
      </c>
      <c r="DF62" s="45">
        <f>IFERROR(Oferta!DF62/AVERAGE(Ventas!DF60:DF62),"")</f>
        <v>9.2727272727272734</v>
      </c>
      <c r="DG62" s="45">
        <f>IFERROR(Oferta!DG62/AVERAGE(Ventas!DG60:DG62),"")</f>
        <v>19.5</v>
      </c>
      <c r="DH62" s="45">
        <f>IFERROR(Oferta!DH62/AVERAGE(Ventas!DH60:DH62),"")</f>
        <v>8.8588235294117652</v>
      </c>
      <c r="DI62" s="45">
        <f>IFERROR(Oferta!DI62/AVERAGE(Ventas!DI60:DI62),"")</f>
        <v>11.20183486238532</v>
      </c>
      <c r="DJ62" s="45">
        <f>IFERROR(Oferta!DJ62/AVERAGE(Ventas!DJ60:DJ62),"")</f>
        <v>1740</v>
      </c>
      <c r="DK62" s="45">
        <f>IFERROR(Oferta!DK62/AVERAGE(Ventas!DK60:DK62),"")</f>
        <v>6.8253968253968251</v>
      </c>
      <c r="DL62" s="45">
        <f>IFERROR(Oferta!DL62/AVERAGE(Ventas!DL60:DL62),"")</f>
        <v>9.6</v>
      </c>
      <c r="DM62" s="45">
        <f>IFERROR(Oferta!DM62/AVERAGE(Ventas!DM60:DM62),"")</f>
        <v>19.132075471698112</v>
      </c>
      <c r="DN62" s="45">
        <f>IFERROR(Oferta!DN62/AVERAGE(Ventas!DN60:DN62),"")</f>
        <v>15.947368421052632</v>
      </c>
      <c r="DO62" s="45">
        <f>IFERROR(Oferta!DO62/AVERAGE(Ventas!DO60:DO62),"")</f>
        <v>14.585526315789474</v>
      </c>
      <c r="DP62" s="45">
        <f>IFERROR(Oferta!DP62/AVERAGE(Ventas!DP60:DP62),"")</f>
        <v>15.109311740890689</v>
      </c>
      <c r="DQ62" s="45">
        <f>IFERROR(Oferta!DQ62/AVERAGE(Ventas!DQ60:DQ62),"")</f>
        <v>26.677419354838708</v>
      </c>
      <c r="DR62" s="45">
        <f>IFERROR(Oferta!DR62/AVERAGE(Ventas!DR60:DR62),"")</f>
        <v>23.453757225433527</v>
      </c>
      <c r="DS62" s="45">
        <f>IFERROR(Oferta!DS62/AVERAGE(Ventas!DS60:DS62),"")</f>
        <v>17.894117647058824</v>
      </c>
      <c r="DT62" s="45">
        <f>IFERROR(Oferta!DT62/AVERAGE(Ventas!DT60:DT62),"")</f>
        <v>19.357142857142858</v>
      </c>
      <c r="DU62" s="45">
        <f>IFERROR(Oferta!DU62/AVERAGE(Ventas!DU60:DU62),"")</f>
        <v>24.13667425968109</v>
      </c>
      <c r="DV62" s="45">
        <f>IFERROR(Oferta!DV62/AVERAGE(Ventas!DV60:DV62),"")</f>
        <v>18.183962264150942</v>
      </c>
      <c r="DW62" s="45">
        <f>IFERROR(Oferta!DW62/AVERAGE(Ventas!DW60:DW62),"")</f>
        <v>22.198156682027651</v>
      </c>
      <c r="DX62" s="45">
        <f>IFERROR(Oferta!DX62/AVERAGE(Ventas!DX60:DX62),"")</f>
        <v>0.52723535457348414</v>
      </c>
      <c r="DY62" s="45">
        <f>IFERROR(Oferta!DY62/AVERAGE(Ventas!DY60:DY62),"")</f>
        <v>5.666666666666667</v>
      </c>
      <c r="DZ62" s="45">
        <f>IFERROR(Oferta!DZ62/AVERAGE(Ventas!DZ60:DZ62),"")</f>
        <v>8</v>
      </c>
      <c r="EA62" s="45">
        <f>IFERROR(Oferta!EA62/AVERAGE(Ventas!EA60:EA62),"")</f>
        <v>75</v>
      </c>
      <c r="EB62" s="45">
        <f>IFERROR(Oferta!EB62/AVERAGE(Ventas!EB60:EB62),"")</f>
        <v>0.73260976813024181</v>
      </c>
      <c r="EC62" s="45">
        <f>IFERROR(Oferta!EC62/AVERAGE(Ventas!EC60:EC62),"")</f>
        <v>9.2884615384615383</v>
      </c>
      <c r="ED62" s="45">
        <f>IFERROR(Oferta!ED62/AVERAGE(Ventas!ED60:ED62),"")</f>
        <v>0.94660894660894657</v>
      </c>
      <c r="EE62" s="45">
        <f>IFERROR(Oferta!EE62/AVERAGE(Ventas!EE60:EE62),"")</f>
        <v>12.431741140215715</v>
      </c>
      <c r="EF62" s="45">
        <f>IFERROR(Oferta!EF62/AVERAGE(Ventas!EF60:EF62),"")</f>
        <v>4.5027240679414593</v>
      </c>
      <c r="EG62" s="45">
        <f>IFERROR(Oferta!EG62/AVERAGE(Ventas!EG60:EG62),"")</f>
        <v>9.1142296976576205</v>
      </c>
      <c r="EH62" s="45">
        <f>IFERROR(Oferta!EH62/AVERAGE(Ventas!EH60:EH62),"")</f>
        <v>10.973076923076922</v>
      </c>
      <c r="EI62" s="45">
        <f>IFERROR(Oferta!EI62/AVERAGE(Ventas!EI60:EI62),"")</f>
        <v>6.5437886720609235</v>
      </c>
      <c r="EJ62" s="45">
        <f>IFERROR(Oferta!EJ62/AVERAGE(Ventas!EJ60:EJ62),"")</f>
        <v>9.7195741423700515</v>
      </c>
      <c r="EK62" s="45">
        <f>IFERROR(Oferta!EK62/AVERAGE(Ventas!EK60:EK62),"")</f>
        <v>8.2355710419987389</v>
      </c>
      <c r="EL62" s="45">
        <f>IFERROR(Oferta!EL62/AVERAGE(Ventas!EL60:EL62),"")</f>
        <v>11.716833890746933</v>
      </c>
      <c r="EM62" s="45">
        <f>IFERROR(Oferta!EM62/AVERAGE(Ventas!EM60:EM62),"")</f>
        <v>4.9114846402252219</v>
      </c>
      <c r="EN62" s="45">
        <f>IFERROR(Oferta!EN62/AVERAGE(Ventas!EN60:EN62),"")</f>
        <v>9.1184114350686265</v>
      </c>
      <c r="EO62" s="45">
        <f>IFERROR(Oferta!EO62/AVERAGE(Ventas!EO60:EO62),"")</f>
        <v>10.832988137827151</v>
      </c>
      <c r="EP62" s="45">
        <f>IFERROR(Oferta!EP62/AVERAGE(Ventas!EP60:EP62),"")</f>
        <v>7.0093361590010881</v>
      </c>
      <c r="EQ62" s="45">
        <f>IFERROR(Oferta!EQ62/AVERAGE(Ventas!EQ60:EQ62),"")</f>
        <v>9.6350998638220595</v>
      </c>
      <c r="ER62" s="45">
        <f>IFERROR(Oferta!ER62/AVERAGE(Ventas!ER60:ER62),"")</f>
        <v>8.3283926688139545</v>
      </c>
      <c r="ES62" s="45">
        <f>IFERROR(Oferta!ES62/AVERAGE(Ventas!ES60:ES62),"")</f>
        <v>11.490473061760841</v>
      </c>
      <c r="ET62" s="45">
        <f>IFERROR(Oferta!ET62/AVERAGE(Ventas!ET60:ET62),"")</f>
        <v>5.56784110798265</v>
      </c>
      <c r="EU62" s="45">
        <f>IFERROR(Oferta!EU62/AVERAGE(Ventas!EU60:EU62),"")</f>
        <v>9.1617536471649874</v>
      </c>
      <c r="EV62" s="45">
        <f>IFERROR(Oferta!EV62/AVERAGE(Ventas!EV60:EV62),"")</f>
        <v>11.128290047062926</v>
      </c>
      <c r="EW62" s="45">
        <f>IFERROR(Oferta!EW62/AVERAGE(Ventas!EW60:EW62),"")</f>
        <v>7.4429767538613545</v>
      </c>
      <c r="EX62" s="45">
        <f>IFERROR(Oferta!EX62/AVERAGE(Ventas!EX60:EX62),"")</f>
        <v>9.75445232466509</v>
      </c>
      <c r="EY62" s="45">
        <f>IFERROR(Oferta!EY62/AVERAGE(Ventas!EY60:EY62),"")</f>
        <v>8.5928549027806813</v>
      </c>
      <c r="EZ62" s="45">
        <f>IFERROR(Oferta!EZ62/AVERAGE(Ventas!EZ60:EZ62),"")</f>
        <v>8.8349514563106801</v>
      </c>
      <c r="FA62" s="45">
        <f>IFERROR(Oferta!FA62/AVERAGE(Ventas!FA60:FA62),"")</f>
        <v>5.5684465285130846</v>
      </c>
      <c r="FB62" s="45">
        <f>IFERROR(Oferta!FB62/AVERAGE(Ventas!FB60:FB62),"")</f>
        <v>9.1573151546932348</v>
      </c>
      <c r="FC62" s="45">
        <f>IFERROR(Oferta!FC62/AVERAGE(Ventas!FC60:FC62),"")</f>
        <v>11.139421401185082</v>
      </c>
      <c r="FD62" s="45">
        <f>IFERROR(Oferta!FD62/AVERAGE(Ventas!FD60:FD62),"")</f>
        <v>6.8030673692133989</v>
      </c>
      <c r="FE62" s="45">
        <f>IFERROR(Oferta!FE62/AVERAGE(Ventas!FE60:FE62),"")</f>
        <v>9.753182794572222</v>
      </c>
      <c r="FF62" s="45">
        <f>IFERROR(Oferta!FF62/AVERAGE(Ventas!FF60:FF62),"")</f>
        <v>8.1988201174925024</v>
      </c>
    </row>
    <row r="63" spans="1:162" x14ac:dyDescent="0.25">
      <c r="A63" s="34">
        <v>41883</v>
      </c>
      <c r="B63" s="45">
        <f>IFERROR(Oferta!B63/AVERAGE(Ventas!B61:B63),"")</f>
        <v>13.423841059602649</v>
      </c>
      <c r="C63" s="45">
        <f>IFERROR(Oferta!C63/AVERAGE(Ventas!C61:C63),"")</f>
        <v>6.7547619047619047</v>
      </c>
      <c r="D63" s="45">
        <f>IFERROR(Oferta!D63/AVERAGE(Ventas!D61:D63),"")</f>
        <v>12.290928050052138</v>
      </c>
      <c r="E63" s="45">
        <f>IFERROR(Oferta!E63/AVERAGE(Ventas!E61:E63),"")</f>
        <v>14.664473684210526</v>
      </c>
      <c r="F63" s="45">
        <f>IFERROR(Oferta!F63/AVERAGE(Ventas!F61:F63),"")</f>
        <v>8.5183887915936953</v>
      </c>
      <c r="G63" s="45">
        <f>IFERROR(Oferta!G63/AVERAGE(Ventas!G61:G63),"")</f>
        <v>12.862232779097388</v>
      </c>
      <c r="H63" s="45">
        <f>IFERROR(Oferta!H63/AVERAGE(Ventas!H61:H63),"")</f>
        <v>11.509814612868048</v>
      </c>
      <c r="I63" s="45">
        <f>IFERROR(Oferta!I63/AVERAGE(Ventas!I61:I63),"")</f>
        <v>10387.5</v>
      </c>
      <c r="J63" s="45">
        <f>IFERROR(Oferta!J63/AVERAGE(Ventas!J61:J63),"")</f>
        <v>7</v>
      </c>
      <c r="K63" s="45">
        <f>IFERROR(Oferta!K63/AVERAGE(Ventas!K61:K63),"")</f>
        <v>7.8994285714285706</v>
      </c>
      <c r="L63" s="45">
        <f>IFERROR(Oferta!L63/AVERAGE(Ventas!L61:L63),"")</f>
        <v>10.295558958652373</v>
      </c>
      <c r="M63" s="45">
        <f>IFERROR(Oferta!M63/AVERAGE(Ventas!M61:M63),"")</f>
        <v>68.42307692307692</v>
      </c>
      <c r="N63" s="45">
        <f>IFERROR(Oferta!N63/AVERAGE(Ventas!N61:N63),"")</f>
        <v>8.9234293193717278</v>
      </c>
      <c r="O63" s="45">
        <f>IFERROR(Oferta!O63/AVERAGE(Ventas!O61:O63),"")</f>
        <v>19.70096463022508</v>
      </c>
      <c r="P63" s="45">
        <f>IFERROR(Oferta!P63/AVERAGE(Ventas!P61:P63),"")</f>
        <v>0.29987239472564869</v>
      </c>
      <c r="Q63" s="45">
        <f>IFERROR(Oferta!Q63/AVERAGE(Ventas!Q61:Q63),"")</f>
        <v>3.5031429717801257</v>
      </c>
      <c r="R63" s="45">
        <f>IFERROR(Oferta!R63/AVERAGE(Ventas!R61:R63),"")</f>
        <v>6.9077267637178057</v>
      </c>
      <c r="S63" s="45">
        <f>IFERROR(Oferta!S63/AVERAGE(Ventas!S61:S63),"")</f>
        <v>8.2494915254237284</v>
      </c>
      <c r="T63" s="45">
        <f>IFERROR(Oferta!T63/AVERAGE(Ventas!T61:T63),"")</f>
        <v>2.7368742368742369</v>
      </c>
      <c r="U63" s="45">
        <f>IFERROR(Oferta!U63/AVERAGE(Ventas!U61:U63),"")</f>
        <v>7.4415374241402565</v>
      </c>
      <c r="V63" s="45">
        <f>IFERROR(Oferta!V63/AVERAGE(Ventas!V61:V63),"")</f>
        <v>4.7600185582555241</v>
      </c>
      <c r="W63" s="45">
        <f>IFERROR(Oferta!W63/AVERAGE(Ventas!W61:W63),"")</f>
        <v>35.432432432432435</v>
      </c>
      <c r="X63" s="45">
        <f>IFERROR(Oferta!X63/AVERAGE(Ventas!X61:X63),"")</f>
        <v>8.0740740740740744</v>
      </c>
      <c r="Y63" s="45">
        <f>IFERROR(Oferta!Y63/AVERAGE(Ventas!Y61:Y63),"")</f>
        <v>14.373333333333333</v>
      </c>
      <c r="Z63" s="45">
        <f>IFERROR(Oferta!Z63/AVERAGE(Ventas!Z61:Z63),"")</f>
        <v>6.5671378091872796</v>
      </c>
      <c r="AA63" s="45">
        <f>IFERROR(Oferta!AA63/AVERAGE(Ventas!AA61:AA63),"")</f>
        <v>19.197802197802197</v>
      </c>
      <c r="AB63" s="45">
        <f>IFERROR(Oferta!AB63/AVERAGE(Ventas!AB61:AB63),"")</f>
        <v>8.7876106194690262</v>
      </c>
      <c r="AC63" s="45">
        <f>IFERROR(Oferta!AC63/AVERAGE(Ventas!AC61:AC63),"")</f>
        <v>13.038893044128645</v>
      </c>
      <c r="AD63" s="45">
        <f>IFERROR(Oferta!AD63/AVERAGE(Ventas!AD61:AD63),"")</f>
        <v>96.5625</v>
      </c>
      <c r="AE63" s="45">
        <f>IFERROR(Oferta!AE63/AVERAGE(Ventas!AE61:AE63),"")</f>
        <v>5.5595238095238093</v>
      </c>
      <c r="AF63" s="45">
        <f>IFERROR(Oferta!AF63/AVERAGE(Ventas!AF61:AF63),"")</f>
        <v>14.3203125</v>
      </c>
      <c r="AG63" s="45">
        <f>IFERROR(Oferta!AG63/AVERAGE(Ventas!AG61:AG63),"")</f>
        <v>24.631578947368421</v>
      </c>
      <c r="AH63" s="45">
        <f>IFERROR(Oferta!AH63/AVERAGE(Ventas!AH61:AH63),"")</f>
        <v>15.81338028169014</v>
      </c>
      <c r="AI63" s="45">
        <f>IFERROR(Oferta!AI63/AVERAGE(Ventas!AI61:AI63),"")</f>
        <v>15.032727272727271</v>
      </c>
      <c r="AJ63" s="45">
        <f>IFERROR(Oferta!AJ63/AVERAGE(Ventas!AJ61:AJ63),"")</f>
        <v>15.429338103756708</v>
      </c>
      <c r="AK63" s="45">
        <f>IFERROR(Oferta!AK63/AVERAGE(Ventas!AK61:AK63),"")</f>
        <v>18.644628099173552</v>
      </c>
      <c r="AL63" s="45">
        <f>IFERROR(Oferta!AL63/AVERAGE(Ventas!AL61:AL63),"")</f>
        <v>5.3963414634146343</v>
      </c>
      <c r="AM63" s="45">
        <f>IFERROR(Oferta!AM63/AVERAGE(Ventas!AM61:AM63),"")</f>
        <v>8.436090225563909</v>
      </c>
      <c r="AN63" s="45">
        <f>IFERROR(Oferta!AN63/AVERAGE(Ventas!AN61:AN63),"")</f>
        <v>7.5925925925925926</v>
      </c>
      <c r="AO63" s="45">
        <f>IFERROR(Oferta!AO63/AVERAGE(Ventas!AO61:AO63),"")</f>
        <v>13.293103448275861</v>
      </c>
      <c r="AP63" s="45">
        <f>IFERROR(Oferta!AP63/AVERAGE(Ventas!AP61:AP63),"")</f>
        <v>8.2391930835734861</v>
      </c>
      <c r="AQ63" s="45">
        <f>IFERROR(Oferta!AQ63/AVERAGE(Ventas!AQ61:AQ63),"")</f>
        <v>10.96414342629482</v>
      </c>
      <c r="AR63" s="45">
        <f>IFERROR(Oferta!AR63/AVERAGE(Ventas!AR61:AR63),"")</f>
        <v>0.91586538461538469</v>
      </c>
      <c r="AS63" s="45">
        <f>IFERROR(Oferta!AS63/AVERAGE(Ventas!AS61:AS63),"")</f>
        <v>8.1692307692307686</v>
      </c>
      <c r="AT63" s="45">
        <f>IFERROR(Oferta!AT63/AVERAGE(Ventas!AT61:AT63),"")</f>
        <v>9.7731958762886588</v>
      </c>
      <c r="AU63" s="45">
        <f>IFERROR(Oferta!AU63/AVERAGE(Ventas!AU61:AU63),"")</f>
        <v>10.038461538461538</v>
      </c>
      <c r="AV63" s="45">
        <f>IFERROR(Oferta!AV63/AVERAGE(Ventas!AV61:AV63),"")</f>
        <v>2.6428571428571428</v>
      </c>
      <c r="AW63" s="45">
        <f>IFERROR(Oferta!AW63/AVERAGE(Ventas!AW61:AW63),"")</f>
        <v>9.8045454545454547</v>
      </c>
      <c r="AX63" s="45">
        <f>IFERROR(Oferta!AX63/AVERAGE(Ventas!AX61:AX63),"")</f>
        <v>5.8387423935091274</v>
      </c>
      <c r="AY63" s="45">
        <f>IFERROR(Oferta!AY63/AVERAGE(Ventas!AY61:AY63),"")</f>
        <v>16.5</v>
      </c>
      <c r="AZ63" s="45">
        <f>IFERROR(Oferta!AZ63/AVERAGE(Ventas!AZ61:AZ63),"")</f>
        <v>19.785714285714285</v>
      </c>
      <c r="BA63" s="45">
        <f>IFERROR(Oferta!BA63/AVERAGE(Ventas!BA61:BA63),"")</f>
        <v>8.1428571428571423</v>
      </c>
      <c r="BB63" s="45">
        <f>IFERROR(Oferta!BB63/AVERAGE(Ventas!BB61:BB63),"")</f>
        <v>15</v>
      </c>
      <c r="BC63" s="45">
        <f>IFERROR(Oferta!BC63/AVERAGE(Ventas!BC61:BC63),"")</f>
        <v>19.259999999999998</v>
      </c>
      <c r="BD63" s="45">
        <f>IFERROR(Oferta!BD63/AVERAGE(Ventas!BD61:BD63),"")</f>
        <v>8.2799999999999994</v>
      </c>
      <c r="BE63" s="45">
        <f>IFERROR(Oferta!BE63/AVERAGE(Ventas!BE61:BE63),"")</f>
        <v>11.024999999999999</v>
      </c>
      <c r="BF63" s="45">
        <f>IFERROR(Oferta!BF63/AVERAGE(Ventas!BF61:BF63),"")</f>
        <v>5.3537117903930129</v>
      </c>
      <c r="BG63" s="45">
        <f>IFERROR(Oferta!BG63/AVERAGE(Ventas!BG61:BG63),"")</f>
        <v>4.8820286659316432</v>
      </c>
      <c r="BH63" s="45">
        <f>IFERROR(Oferta!BH63/AVERAGE(Ventas!BH61:BH63),"")</f>
        <v>5.8107606679035255</v>
      </c>
      <c r="BI63" s="45">
        <f>IFERROR(Oferta!BI63/AVERAGE(Ventas!BI61:BI63),"")</f>
        <v>4.536585365853659</v>
      </c>
      <c r="BJ63" s="45">
        <f>IFERROR(Oferta!BJ63/AVERAGE(Ventas!BJ61:BJ63),"")</f>
        <v>5.0853199498117938</v>
      </c>
      <c r="BK63" s="45">
        <f>IFERROR(Oferta!BK63/AVERAGE(Ventas!BK61:BK63),"")</f>
        <v>5.7206896551724133</v>
      </c>
      <c r="BL63" s="45">
        <f>IFERROR(Oferta!BL63/AVERAGE(Ventas!BL61:BL63),"")</f>
        <v>5.2548298068077282</v>
      </c>
      <c r="BM63" s="45">
        <f>IFERROR(Oferta!BM63/AVERAGE(Ventas!BM61:BM63),"")</f>
        <v>1.4444444444444444</v>
      </c>
      <c r="BN63" s="45">
        <f>IFERROR(Oferta!BN63/AVERAGE(Ventas!BN61:BN63),"")</f>
        <v>6.8722826086956523</v>
      </c>
      <c r="BO63" s="45">
        <f>IFERROR(Oferta!BO63/AVERAGE(Ventas!BO61:BO63),"")</f>
        <v>7.8372591006423988</v>
      </c>
      <c r="BP63" s="45">
        <f>IFERROR(Oferta!BP63/AVERAGE(Ventas!BP61:BP63),"")</f>
        <v>14</v>
      </c>
      <c r="BQ63" s="45">
        <f>IFERROR(Oferta!BQ63/AVERAGE(Ventas!BQ61:BQ63),"")</f>
        <v>3.6442731277533036</v>
      </c>
      <c r="BR63" s="45">
        <f>IFERROR(Oferta!BR63/AVERAGE(Ventas!BR61:BR63),"")</f>
        <v>8.1740890688259107</v>
      </c>
      <c r="BS63" s="45">
        <f>IFERROR(Oferta!BS63/AVERAGE(Ventas!BS61:BS63),"")</f>
        <v>5.2403708987161197</v>
      </c>
      <c r="BT63" s="45" t="str">
        <f>IFERROR(Oferta!BT63/AVERAGE(Ventas!BT61:BT63),"")</f>
        <v/>
      </c>
      <c r="BU63" s="45">
        <f>IFERROR(Oferta!BU63/AVERAGE(Ventas!BU61:BU63),"")</f>
        <v>6.81</v>
      </c>
      <c r="BV63" s="45">
        <f>IFERROR(Oferta!BV63/AVERAGE(Ventas!BV61:BV63),"")</f>
        <v>17.124352331606218</v>
      </c>
      <c r="BW63" s="45">
        <f>IFERROR(Oferta!BW63/AVERAGE(Ventas!BW61:BW63),"")</f>
        <v>20.118367346938776</v>
      </c>
      <c r="BX63" s="45">
        <f>IFERROR(Oferta!BX63/AVERAGE(Ventas!BX61:BX63),"")</f>
        <v>6.81</v>
      </c>
      <c r="BY63" s="45">
        <f>IFERROR(Oferta!BY63/AVERAGE(Ventas!BY61:BY63),"")</f>
        <v>18.014563106796114</v>
      </c>
      <c r="BZ63" s="45">
        <f>IFERROR(Oferta!BZ63/AVERAGE(Ventas!BZ61:BZ63),"")</f>
        <v>16.801948051948052</v>
      </c>
      <c r="CA63" s="45" t="str">
        <f>IFERROR(Oferta!CA63/AVERAGE(Ventas!CA61:CA63),"")</f>
        <v/>
      </c>
      <c r="CB63" s="45">
        <f>IFERROR(Oferta!CB63/AVERAGE(Ventas!CB61:CB63),"")</f>
        <v>10.522167487684728</v>
      </c>
      <c r="CC63" s="45">
        <f>IFERROR(Oferta!CC63/AVERAGE(Ventas!CC61:CC63),"")</f>
        <v>3.164665523156089</v>
      </c>
      <c r="CD63" s="45">
        <f>IFERROR(Oferta!CD63/AVERAGE(Ventas!CD61:CD63),"")</f>
        <v>9.1999999999999993</v>
      </c>
      <c r="CE63" s="45">
        <f>IFERROR(Oferta!CE63/AVERAGE(Ventas!CE61:CE63),"")</f>
        <v>10.522167487684728</v>
      </c>
      <c r="CF63" s="45">
        <f>IFERROR(Oferta!CF63/AVERAGE(Ventas!CF61:CF63),"")</f>
        <v>3.4600326264274059</v>
      </c>
      <c r="CG63" s="45">
        <f>IFERROR(Oferta!CG63/AVERAGE(Ventas!CG61:CG63),"")</f>
        <v>6.2737978410206079</v>
      </c>
      <c r="CH63" s="45">
        <f>IFERROR(Oferta!CH63/AVERAGE(Ventas!CH61:CH63),"")</f>
        <v>3.4033880359978825</v>
      </c>
      <c r="CI63" s="45">
        <f>IFERROR(Oferta!CI63/AVERAGE(Ventas!CI61:CI63),"")</f>
        <v>3.9109217660728119</v>
      </c>
      <c r="CJ63" s="45">
        <f>IFERROR(Oferta!CJ63/AVERAGE(Ventas!CJ61:CJ63),"")</f>
        <v>6.7162162162162158</v>
      </c>
      <c r="CK63" s="45">
        <f>IFERROR(Oferta!CK63/AVERAGE(Ventas!CK61:CK63),"")</f>
        <v>11.722419928825623</v>
      </c>
      <c r="CL63" s="45">
        <f>IFERROR(Oferta!CL63/AVERAGE(Ventas!CL61:CL63),"")</f>
        <v>3.6094339622641511</v>
      </c>
      <c r="CM63" s="45">
        <f>IFERROR(Oferta!CM63/AVERAGE(Ventas!CM61:CM63),"")</f>
        <v>7.7275341480948958</v>
      </c>
      <c r="CN63" s="45">
        <f>IFERROR(Oferta!CN63/AVERAGE(Ventas!CN61:CN63),"")</f>
        <v>4.8626121198862391</v>
      </c>
      <c r="CO63" s="45">
        <f>IFERROR(Oferta!CO63/AVERAGE(Ventas!CO61:CO63),"")</f>
        <v>3.5417376490630326</v>
      </c>
      <c r="CP63" s="45">
        <f>IFERROR(Oferta!CP63/AVERAGE(Ventas!CP61:CP63),"")</f>
        <v>7.1924686192468616</v>
      </c>
      <c r="CQ63" s="45">
        <f>IFERROR(Oferta!CQ63/AVERAGE(Ventas!CQ61:CQ63),"")</f>
        <v>4.4432432432432432</v>
      </c>
      <c r="CR63" s="45">
        <f>IFERROR(Oferta!CR63/AVERAGE(Ventas!CR61:CR63),"")</f>
        <v>8.59375</v>
      </c>
      <c r="CS63" s="45">
        <f>IFERROR(Oferta!CS63/AVERAGE(Ventas!CS61:CS63),"")</f>
        <v>4.5980629539951581</v>
      </c>
      <c r="CT63" s="45">
        <f>IFERROR(Oferta!CT63/AVERAGE(Ventas!CT61:CT63),"")</f>
        <v>5.2982832618025748</v>
      </c>
      <c r="CU63" s="45">
        <f>IFERROR(Oferta!CU63/AVERAGE(Ventas!CU61:CU63),"")</f>
        <v>4.8506191950464395</v>
      </c>
      <c r="CV63" s="45" t="str">
        <f>IFERROR(Oferta!CV63/AVERAGE(Ventas!CV61:CV63),"")</f>
        <v/>
      </c>
      <c r="CW63" s="45">
        <f>IFERROR(Oferta!CW63/AVERAGE(Ventas!CW61:CW63),"")</f>
        <v>5.991957104557641</v>
      </c>
      <c r="CX63" s="45">
        <f>IFERROR(Oferta!CX63/AVERAGE(Ventas!CX61:CX63),"")</f>
        <v>8.2325581395348841</v>
      </c>
      <c r="CY63" s="45">
        <f>IFERROR(Oferta!CY63/AVERAGE(Ventas!CY61:CY63),"")</f>
        <v>14.26595744680851</v>
      </c>
      <c r="CZ63" s="45">
        <f>IFERROR(Oferta!CZ63/AVERAGE(Ventas!CZ61:CZ63),"")</f>
        <v>5.991957104557641</v>
      </c>
      <c r="DA63" s="45">
        <f>IFERROR(Oferta!DA63/AVERAGE(Ventas!DA61:DA63),"")</f>
        <v>9.6683544303797468</v>
      </c>
      <c r="DB63" s="45">
        <f>IFERROR(Oferta!DB63/AVERAGE(Ventas!DB61:DB63),"")</f>
        <v>7.8828125</v>
      </c>
      <c r="DC63" s="45" t="str">
        <f>IFERROR(Oferta!DC63/AVERAGE(Ventas!DC61:DC63),"")</f>
        <v/>
      </c>
      <c r="DD63" s="45">
        <f>IFERROR(Oferta!DD63/AVERAGE(Ventas!DD61:DD63),"")</f>
        <v>8.7272727272727284</v>
      </c>
      <c r="DE63" s="45">
        <f>IFERROR(Oferta!DE63/AVERAGE(Ventas!DE61:DE63),"")</f>
        <v>12.299999999999999</v>
      </c>
      <c r="DF63" s="45">
        <f>IFERROR(Oferta!DF63/AVERAGE(Ventas!DF61:DF63),"")</f>
        <v>8.8181818181818183</v>
      </c>
      <c r="DG63" s="45">
        <f>IFERROR(Oferta!DG63/AVERAGE(Ventas!DG61:DG63),"")</f>
        <v>8.7272727272727284</v>
      </c>
      <c r="DH63" s="45">
        <f>IFERROR(Oferta!DH63/AVERAGE(Ventas!DH61:DH63),"")</f>
        <v>10.726027397260275</v>
      </c>
      <c r="DI63" s="45">
        <f>IFERROR(Oferta!DI63/AVERAGE(Ventas!DI61:DI63),"")</f>
        <v>9.9743589743589745</v>
      </c>
      <c r="DJ63" s="45">
        <f>IFERROR(Oferta!DJ63/AVERAGE(Ventas!DJ61:DJ63),"")</f>
        <v>3933</v>
      </c>
      <c r="DK63" s="45">
        <f>IFERROR(Oferta!DK63/AVERAGE(Ventas!DK61:DK63),"")</f>
        <v>4.228346456692913</v>
      </c>
      <c r="DL63" s="45">
        <f>IFERROR(Oferta!DL63/AVERAGE(Ventas!DL61:DL63),"")</f>
        <v>11.592857142857143</v>
      </c>
      <c r="DM63" s="45">
        <f>IFERROR(Oferta!DM63/AVERAGE(Ventas!DM61:DM63),"")</f>
        <v>24.944881889763778</v>
      </c>
      <c r="DN63" s="45">
        <f>IFERROR(Oferta!DN63/AVERAGE(Ventas!DN61:DN63),"")</f>
        <v>19.63529411764706</v>
      </c>
      <c r="DO63" s="45">
        <f>IFERROR(Oferta!DO63/AVERAGE(Ventas!DO61:DO63),"")</f>
        <v>17.943820224719101</v>
      </c>
      <c r="DP63" s="45">
        <f>IFERROR(Oferta!DP63/AVERAGE(Ventas!DP61:DP63),"")</f>
        <v>18.770114942528735</v>
      </c>
      <c r="DQ63" s="45">
        <f>IFERROR(Oferta!DQ63/AVERAGE(Ventas!DQ61:DQ63),"")</f>
        <v>25.23776223776224</v>
      </c>
      <c r="DR63" s="45">
        <f>IFERROR(Oferta!DR63/AVERAGE(Ventas!DR61:DR63),"")</f>
        <v>23.050295857988164</v>
      </c>
      <c r="DS63" s="45">
        <f>IFERROR(Oferta!DS63/AVERAGE(Ventas!DS61:DS63),"")</f>
        <v>18.5</v>
      </c>
      <c r="DT63" s="45">
        <f>IFERROR(Oferta!DT63/AVERAGE(Ventas!DT61:DT63),"")</f>
        <v>20.341463414634148</v>
      </c>
      <c r="DU63" s="45">
        <f>IFERROR(Oferta!DU63/AVERAGE(Ventas!DU61:DU63),"")</f>
        <v>23.700623700623698</v>
      </c>
      <c r="DV63" s="45">
        <f>IFERROR(Oferta!DV63/AVERAGE(Ventas!DV61:DV63),"")</f>
        <v>18.871921182266007</v>
      </c>
      <c r="DW63" s="45">
        <f>IFERROR(Oferta!DW63/AVERAGE(Ventas!DW61:DW63),"")</f>
        <v>22.267543859649123</v>
      </c>
      <c r="DX63" s="45">
        <f>IFERROR(Oferta!DX63/AVERAGE(Ventas!DX61:DX63),"")</f>
        <v>1.9945945945945946</v>
      </c>
      <c r="DY63" s="45">
        <f>IFERROR(Oferta!DY63/AVERAGE(Ventas!DY61:DY63),"")</f>
        <v>9.5377358490566024</v>
      </c>
      <c r="DZ63" s="45">
        <f>IFERROR(Oferta!DZ63/AVERAGE(Ventas!DZ61:DZ63),"")</f>
        <v>9</v>
      </c>
      <c r="EA63" s="45">
        <f>IFERROR(Oferta!EA63/AVERAGE(Ventas!EA61:EA63),"")</f>
        <v>75</v>
      </c>
      <c r="EB63" s="45">
        <f>IFERROR(Oferta!EB63/AVERAGE(Ventas!EB61:EB63),"")</f>
        <v>3.6743697478991599</v>
      </c>
      <c r="EC63" s="45">
        <f>IFERROR(Oferta!EC63/AVERAGE(Ventas!EC61:EC63),"")</f>
        <v>10.157894736842104</v>
      </c>
      <c r="ED63" s="45">
        <f>IFERROR(Oferta!ED63/AVERAGE(Ventas!ED61:ED63),"")</f>
        <v>4.3677298311444659</v>
      </c>
      <c r="EE63" s="45">
        <f>IFERROR(Oferta!EE63/AVERAGE(Ventas!EE61:EE63),"")</f>
        <v>7.23961661341853</v>
      </c>
      <c r="EF63" s="45">
        <f>IFERROR(Oferta!EF63/AVERAGE(Ventas!EF61:EF63),"")</f>
        <v>4.0888761467889907</v>
      </c>
      <c r="EG63" s="45">
        <f>IFERROR(Oferta!EG63/AVERAGE(Ventas!EG61:EG63),"")</f>
        <v>9.134463961235614</v>
      </c>
      <c r="EH63" s="45">
        <f>IFERROR(Oferta!EH63/AVERAGE(Ventas!EH61:EH63),"")</f>
        <v>10.445546518547907</v>
      </c>
      <c r="EI63" s="45">
        <f>IFERROR(Oferta!EI63/AVERAGE(Ventas!EI61:EI63),"")</f>
        <v>5.0647140312685535</v>
      </c>
      <c r="EJ63" s="45">
        <f>IFERROR(Oferta!EJ63/AVERAGE(Ventas!EJ61:EJ63),"")</f>
        <v>9.5766374523315729</v>
      </c>
      <c r="EK63" s="45">
        <f>IFERROR(Oferta!EK63/AVERAGE(Ventas!EK61:EK63),"")</f>
        <v>7.3047897429083903</v>
      </c>
      <c r="EL63" s="45">
        <f>IFERROR(Oferta!EL63/AVERAGE(Ventas!EL61:EL63),"")</f>
        <v>7.9551300789242916</v>
      </c>
      <c r="EM63" s="45">
        <f>IFERROR(Oferta!EM63/AVERAGE(Ventas!EM61:EM63),"")</f>
        <v>4.6572719614000153</v>
      </c>
      <c r="EN63" s="45">
        <f>IFERROR(Oferta!EN63/AVERAGE(Ventas!EN61:EN63),"")</f>
        <v>8.8640525945057522</v>
      </c>
      <c r="EO63" s="45">
        <f>IFERROR(Oferta!EO63/AVERAGE(Ventas!EO61:EO63),"")</f>
        <v>10.044880546075087</v>
      </c>
      <c r="EP63" s="45">
        <f>IFERROR(Oferta!EP63/AVERAGE(Ventas!EP61:EP63),"")</f>
        <v>5.7911955374641941</v>
      </c>
      <c r="EQ63" s="45">
        <f>IFERROR(Oferta!EQ63/AVERAGE(Ventas!EQ61:EQ63),"")</f>
        <v>9.2353383055212745</v>
      </c>
      <c r="ER63" s="45">
        <f>IFERROR(Oferta!ER63/AVERAGE(Ventas!ER61:ER63),"")</f>
        <v>7.4568714967822292</v>
      </c>
      <c r="ES63" s="45">
        <f>IFERROR(Oferta!ES63/AVERAGE(Ventas!ES61:ES63),"")</f>
        <v>8.4576785950085824</v>
      </c>
      <c r="ET63" s="45">
        <f>IFERROR(Oferta!ET63/AVERAGE(Ventas!ET61:ET63),"")</f>
        <v>5.1739252009786787</v>
      </c>
      <c r="EU63" s="45">
        <f>IFERROR(Oferta!EU63/AVERAGE(Ventas!EU61:EU63),"")</f>
        <v>8.882523567802755</v>
      </c>
      <c r="EV63" s="45">
        <f>IFERROR(Oferta!EV63/AVERAGE(Ventas!EV61:EV63),"")</f>
        <v>10.449848024316109</v>
      </c>
      <c r="EW63" s="45">
        <f>IFERROR(Oferta!EW63/AVERAGE(Ventas!EW61:EW63),"")</f>
        <v>6.3105859767803274</v>
      </c>
      <c r="EX63" s="45">
        <f>IFERROR(Oferta!EX63/AVERAGE(Ventas!EX61:EX63),"")</f>
        <v>9.3713886532608157</v>
      </c>
      <c r="EY63" s="45">
        <f>IFERROR(Oferta!EY63/AVERAGE(Ventas!EY61:EY63),"")</f>
        <v>7.7739211336148282</v>
      </c>
      <c r="EZ63" s="45">
        <f>IFERROR(Oferta!EZ63/AVERAGE(Ventas!EZ61:EZ63),"")</f>
        <v>8.1566158882034507</v>
      </c>
      <c r="FA63" s="45">
        <f>IFERROR(Oferta!FA63/AVERAGE(Ventas!FA61:FA63),"")</f>
        <v>5.2060231767399898</v>
      </c>
      <c r="FB63" s="45">
        <f>IFERROR(Oferta!FB63/AVERAGE(Ventas!FB61:FB63),"")</f>
        <v>8.8829986999855564</v>
      </c>
      <c r="FC63" s="45">
        <f>IFERROR(Oferta!FC63/AVERAGE(Ventas!FC61:FC63),"")</f>
        <v>10.460172744721689</v>
      </c>
      <c r="FD63" s="45">
        <f>IFERROR(Oferta!FD63/AVERAGE(Ventas!FD61:FD63),"")</f>
        <v>6.2544511049476608</v>
      </c>
      <c r="FE63" s="45">
        <f>IFERROR(Oferta!FE63/AVERAGE(Ventas!FE61:FE63),"")</f>
        <v>9.3736192655985668</v>
      </c>
      <c r="FF63" s="45">
        <f>IFERROR(Oferta!FF63/AVERAGE(Ventas!FF61:FF63),"")</f>
        <v>7.7311551870347692</v>
      </c>
    </row>
    <row r="64" spans="1:162" x14ac:dyDescent="0.25">
      <c r="A64" s="34">
        <v>41913</v>
      </c>
      <c r="B64" s="45">
        <f>IFERROR(Oferta!B64/AVERAGE(Ventas!B62:B64),"")</f>
        <v>13.991701244813278</v>
      </c>
      <c r="C64" s="45">
        <f>IFERROR(Oferta!C64/AVERAGE(Ventas!C62:C64),"")</f>
        <v>6.6629711751662972</v>
      </c>
      <c r="D64" s="45">
        <f>IFERROR(Oferta!D64/AVERAGE(Ventas!D62:D64),"")</f>
        <v>11.852017937219731</v>
      </c>
      <c r="E64" s="45">
        <f>IFERROR(Oferta!E64/AVERAGE(Ventas!E62:E64),"")</f>
        <v>13.284431137724551</v>
      </c>
      <c r="F64" s="45">
        <f>IFERROR(Oferta!F64/AVERAGE(Ventas!F62:F64),"")</f>
        <v>8.5880108991825619</v>
      </c>
      <c r="G64" s="45">
        <f>IFERROR(Oferta!G64/AVERAGE(Ventas!G62:G64),"")</f>
        <v>12.219943604204051</v>
      </c>
      <c r="H64" s="45">
        <f>IFERROR(Oferta!H64/AVERAGE(Ventas!H62:H64),"")</f>
        <v>11.05805439330544</v>
      </c>
      <c r="I64" s="45">
        <f>IFERROR(Oferta!I64/AVERAGE(Ventas!I62:I64),"")</f>
        <v>15.927272727272726</v>
      </c>
      <c r="J64" s="45">
        <f>IFERROR(Oferta!J64/AVERAGE(Ventas!J62:J64),"")</f>
        <v>5.0411764705882351</v>
      </c>
      <c r="K64" s="45">
        <f>IFERROR(Oferta!K64/AVERAGE(Ventas!K62:K64),"")</f>
        <v>9.0036945812807883</v>
      </c>
      <c r="L64" s="45">
        <f>IFERROR(Oferta!L64/AVERAGE(Ventas!L62:L64),"")</f>
        <v>13.307839388145315</v>
      </c>
      <c r="M64" s="45">
        <f>IFERROR(Oferta!M64/AVERAGE(Ventas!M62:M64),"")</f>
        <v>12.47888198757764</v>
      </c>
      <c r="N64" s="45">
        <f>IFERROR(Oferta!N64/AVERAGE(Ventas!N62:N64),"")</f>
        <v>10.689887640449438</v>
      </c>
      <c r="O64" s="45">
        <f>IFERROR(Oferta!O64/AVERAGE(Ventas!O62:O64),"")</f>
        <v>11.667911714770799</v>
      </c>
      <c r="P64" s="45">
        <f>IFERROR(Oferta!P64/AVERAGE(Ventas!P62:P64),"")</f>
        <v>0.20592383638928069</v>
      </c>
      <c r="Q64" s="45">
        <f>IFERROR(Oferta!Q64/AVERAGE(Ventas!Q62:Q64),"")</f>
        <v>3.1359751359751358</v>
      </c>
      <c r="R64" s="45">
        <f>IFERROR(Oferta!R64/AVERAGE(Ventas!R62:R64),"")</f>
        <v>5.5975127190503109</v>
      </c>
      <c r="S64" s="45">
        <f>IFERROR(Oferta!S64/AVERAGE(Ventas!S62:S64),"")</f>
        <v>7.6818473380372039</v>
      </c>
      <c r="T64" s="45">
        <f>IFERROR(Oferta!T64/AVERAGE(Ventas!T62:T64),"")</f>
        <v>2.5031982942430702</v>
      </c>
      <c r="U64" s="45">
        <f>IFERROR(Oferta!U64/AVERAGE(Ventas!U62:U64),"")</f>
        <v>6.3689020771513354</v>
      </c>
      <c r="V64" s="45">
        <f>IFERROR(Oferta!V64/AVERAGE(Ventas!V62:V64),"")</f>
        <v>4.2854328554230054</v>
      </c>
      <c r="W64" s="45">
        <f>IFERROR(Oferta!W64/AVERAGE(Ventas!W62:W64),"")</f>
        <v>34.621621621621621</v>
      </c>
      <c r="X64" s="45">
        <f>IFERROR(Oferta!X64/AVERAGE(Ventas!X62:X64),"")</f>
        <v>4.39766081871345</v>
      </c>
      <c r="Y64" s="45">
        <f>IFERROR(Oferta!Y64/AVERAGE(Ventas!Y62:Y64),"")</f>
        <v>11.91796875</v>
      </c>
      <c r="Z64" s="45">
        <f>IFERROR(Oferta!Z64/AVERAGE(Ventas!Z62:Z64),"")</f>
        <v>7.0863157894736837</v>
      </c>
      <c r="AA64" s="45">
        <f>IFERROR(Oferta!AA64/AVERAGE(Ventas!AA62:AA64),"")</f>
        <v>13.526530612244898</v>
      </c>
      <c r="AB64" s="45">
        <f>IFERROR(Oferta!AB64/AVERAGE(Ventas!AB62:AB64),"")</f>
        <v>8.7783857729138166</v>
      </c>
      <c r="AC64" s="45">
        <f>IFERROR(Oferta!AC64/AVERAGE(Ventas!AC62:AC64),"")</f>
        <v>11.15893587994543</v>
      </c>
      <c r="AD64" s="45">
        <f>IFERROR(Oferta!AD64/AVERAGE(Ventas!AD62:AD64),"")</f>
        <v>95.15625</v>
      </c>
      <c r="AE64" s="45">
        <f>IFERROR(Oferta!AE64/AVERAGE(Ventas!AE62:AE64),"")</f>
        <v>10.580645161290322</v>
      </c>
      <c r="AF64" s="45">
        <f>IFERROR(Oferta!AF64/AVERAGE(Ventas!AF62:AF64),"")</f>
        <v>15.133603238866398</v>
      </c>
      <c r="AG64" s="45">
        <f>IFERROR(Oferta!AG64/AVERAGE(Ventas!AG62:AG64),"")</f>
        <v>24.315789473684212</v>
      </c>
      <c r="AH64" s="45">
        <f>IFERROR(Oferta!AH64/AVERAGE(Ventas!AH62:AH64),"")</f>
        <v>22.995412844036696</v>
      </c>
      <c r="AI64" s="45">
        <f>IFERROR(Oferta!AI64/AVERAGE(Ventas!AI62:AI64),"")</f>
        <v>15.789473684210526</v>
      </c>
      <c r="AJ64" s="45">
        <f>IFERROR(Oferta!AJ64/AVERAGE(Ventas!AJ62:AJ64),"")</f>
        <v>19.035123966942148</v>
      </c>
      <c r="AK64" s="45">
        <f>IFERROR(Oferta!AK64/AVERAGE(Ventas!AK62:AK64),"")</f>
        <v>13.070769230769232</v>
      </c>
      <c r="AL64" s="45">
        <f>IFERROR(Oferta!AL64/AVERAGE(Ventas!AL62:AL64),"")</f>
        <v>3.6666666666666665</v>
      </c>
      <c r="AM64" s="45">
        <f>IFERROR(Oferta!AM64/AVERAGE(Ventas!AM62:AM64),"")</f>
        <v>8.0625</v>
      </c>
      <c r="AN64" s="45">
        <f>IFERROR(Oferta!AN64/AVERAGE(Ventas!AN62:AN64),"")</f>
        <v>9.1124999999999989</v>
      </c>
      <c r="AO64" s="45">
        <f>IFERROR(Oferta!AO64/AVERAGE(Ventas!AO62:AO64),"")</f>
        <v>9.5105162523900564</v>
      </c>
      <c r="AP64" s="45">
        <f>IFERROR(Oferta!AP64/AVERAGE(Ventas!AP62:AP64),"")</f>
        <v>8.3125</v>
      </c>
      <c r="AQ64" s="45">
        <f>IFERROR(Oferta!AQ64/AVERAGE(Ventas!AQ62:AQ64),"")</f>
        <v>9.0419091967403968</v>
      </c>
      <c r="AR64" s="45">
        <f>IFERROR(Oferta!AR64/AVERAGE(Ventas!AR62:AR64),"")</f>
        <v>0.42342342342342343</v>
      </c>
      <c r="AS64" s="45">
        <f>IFERROR(Oferta!AS64/AVERAGE(Ventas!AS62:AS64),"")</f>
        <v>13.709999999999999</v>
      </c>
      <c r="AT64" s="45">
        <f>IFERROR(Oferta!AT64/AVERAGE(Ventas!AT62:AT64),"")</f>
        <v>8.2153846153846164</v>
      </c>
      <c r="AU64" s="45">
        <f>IFERROR(Oferta!AU64/AVERAGE(Ventas!AU62:AU64),"")</f>
        <v>11.320754716981131</v>
      </c>
      <c r="AV64" s="45">
        <f>IFERROR(Oferta!AV64/AVERAGE(Ventas!AV62:AV64),"")</f>
        <v>3.4919168591224015</v>
      </c>
      <c r="AW64" s="45">
        <f>IFERROR(Oferta!AW64/AVERAGE(Ventas!AW62:AW64),"")</f>
        <v>8.5393700787401574</v>
      </c>
      <c r="AX64" s="45">
        <f>IFERROR(Oferta!AX64/AVERAGE(Ventas!AX62:AX64),"")</f>
        <v>6.2167906482465458</v>
      </c>
      <c r="AY64" s="45">
        <f>IFERROR(Oferta!AY64/AVERAGE(Ventas!AY62:AY64),"")</f>
        <v>10.043478260869565</v>
      </c>
      <c r="AZ64" s="45">
        <f>IFERROR(Oferta!AZ64/AVERAGE(Ventas!AZ62:AZ64),"")</f>
        <v>12.661016949152541</v>
      </c>
      <c r="BA64" s="45">
        <f>IFERROR(Oferta!BA64/AVERAGE(Ventas!BA62:BA64),"")</f>
        <v>7.1851851851851851</v>
      </c>
      <c r="BB64" s="45">
        <f>IFERROR(Oferta!BB64/AVERAGE(Ventas!BB62:BB64),"")</f>
        <v>15</v>
      </c>
      <c r="BC64" s="45">
        <f>IFERROR(Oferta!BC64/AVERAGE(Ventas!BC62:BC64),"")</f>
        <v>11.926829268292684</v>
      </c>
      <c r="BD64" s="45">
        <f>IFERROR(Oferta!BD64/AVERAGE(Ventas!BD62:BD64),"")</f>
        <v>7.3272727272727272</v>
      </c>
      <c r="BE64" s="45">
        <f>IFERROR(Oferta!BE64/AVERAGE(Ventas!BE62:BE64),"")</f>
        <v>8.8542510121457489</v>
      </c>
      <c r="BF64" s="45">
        <f>IFERROR(Oferta!BF64/AVERAGE(Ventas!BF62:BF64),"")</f>
        <v>8.3011869436201788</v>
      </c>
      <c r="BG64" s="45">
        <f>IFERROR(Oferta!BG64/AVERAGE(Ventas!BG62:BG64),"")</f>
        <v>3.5149948293691833</v>
      </c>
      <c r="BH64" s="45">
        <f>IFERROR(Oferta!BH64/AVERAGE(Ventas!BH62:BH64),"")</f>
        <v>5.0596252129471893</v>
      </c>
      <c r="BI64" s="45">
        <f>IFERROR(Oferta!BI64/AVERAGE(Ventas!BI62:BI64),"")</f>
        <v>2.6379310344827589</v>
      </c>
      <c r="BJ64" s="45">
        <f>IFERROR(Oferta!BJ64/AVERAGE(Ventas!BJ62:BJ64),"")</f>
        <v>5.4808043875685559</v>
      </c>
      <c r="BK64" s="45">
        <f>IFERROR(Oferta!BK64/AVERAGE(Ventas!BK62:BK64),"")</f>
        <v>4.8418604651162793</v>
      </c>
      <c r="BL64" s="45">
        <f>IFERROR(Oferta!BL64/AVERAGE(Ventas!BL62:BL64),"")</f>
        <v>5.3005249343832022</v>
      </c>
      <c r="BM64" s="45">
        <f>IFERROR(Oferta!BM64/AVERAGE(Ventas!BM62:BM64),"")</f>
        <v>2.15625</v>
      </c>
      <c r="BN64" s="45">
        <f>IFERROR(Oferta!BN64/AVERAGE(Ventas!BN62:BN64),"")</f>
        <v>6.1773049645390072</v>
      </c>
      <c r="BO64" s="45">
        <f>IFERROR(Oferta!BO64/AVERAGE(Ventas!BO62:BO64),"")</f>
        <v>7.965306122448979</v>
      </c>
      <c r="BP64" s="45">
        <f>IFERROR(Oferta!BP64/AVERAGE(Ventas!BP62:BP64),"")</f>
        <v>11.090909090909092</v>
      </c>
      <c r="BQ64" s="45">
        <f>IFERROR(Oferta!BQ64/AVERAGE(Ventas!BQ62:BQ64),"")</f>
        <v>4.4454912516823688</v>
      </c>
      <c r="BR64" s="45">
        <f>IFERROR(Oferta!BR64/AVERAGE(Ventas!BR62:BR64),"")</f>
        <v>8.1625239005736141</v>
      </c>
      <c r="BS64" s="45">
        <f>IFERROR(Oferta!BS64/AVERAGE(Ventas!BS62:BS64),"")</f>
        <v>5.9810426540284363</v>
      </c>
      <c r="BT64" s="45" t="str">
        <f>IFERROR(Oferta!BT64/AVERAGE(Ventas!BT62:BT64),"")</f>
        <v/>
      </c>
      <c r="BU64" s="45">
        <f>IFERROR(Oferta!BU64/AVERAGE(Ventas!BU62:BU64),"")</f>
        <v>7.5675675675675675</v>
      </c>
      <c r="BV64" s="45">
        <f>IFERROR(Oferta!BV64/AVERAGE(Ventas!BV62:BV64),"")</f>
        <v>18.492537313432837</v>
      </c>
      <c r="BW64" s="45">
        <f>IFERROR(Oferta!BW64/AVERAGE(Ventas!BW62:BW64),"")</f>
        <v>16.78</v>
      </c>
      <c r="BX64" s="45">
        <f>IFERROR(Oferta!BX64/AVERAGE(Ventas!BX62:BX64),"")</f>
        <v>7.5675675675675675</v>
      </c>
      <c r="BY64" s="45">
        <f>IFERROR(Oferta!BY64/AVERAGE(Ventas!BY62:BY64),"")</f>
        <v>17.87799043062201</v>
      </c>
      <c r="BZ64" s="45">
        <f>IFERROR(Oferta!BZ64/AVERAGE(Ventas!BZ62:BZ64),"")</f>
        <v>16.669482576557549</v>
      </c>
      <c r="CA64" s="45" t="str">
        <f>IFERROR(Oferta!CA64/AVERAGE(Ventas!CA62:CA64),"")</f>
        <v/>
      </c>
      <c r="CB64" s="45">
        <f>IFERROR(Oferta!CB64/AVERAGE(Ventas!CB62:CB64),"")</f>
        <v>11.763848396501459</v>
      </c>
      <c r="CC64" s="45">
        <f>IFERROR(Oferta!CC64/AVERAGE(Ventas!CC62:CC64),"")</f>
        <v>4.038632986627043</v>
      </c>
      <c r="CD64" s="45">
        <f>IFERROR(Oferta!CD64/AVERAGE(Ventas!CD62:CD64),"")</f>
        <v>10.451612903225806</v>
      </c>
      <c r="CE64" s="45">
        <f>IFERROR(Oferta!CE64/AVERAGE(Ventas!CE62:CE64),"")</f>
        <v>11.763848396501459</v>
      </c>
      <c r="CF64" s="45">
        <f>IFERROR(Oferta!CF64/AVERAGE(Ventas!CF62:CF64),"")</f>
        <v>4.3210227272727275</v>
      </c>
      <c r="CG64" s="45">
        <f>IFERROR(Oferta!CG64/AVERAGE(Ventas!CG62:CG64),"")</f>
        <v>6.759312320916905</v>
      </c>
      <c r="CH64" s="45">
        <f>IFERROR(Oferta!CH64/AVERAGE(Ventas!CH62:CH64),"")</f>
        <v>3.3380024360535931</v>
      </c>
      <c r="CI64" s="45">
        <f>IFERROR(Oferta!CI64/AVERAGE(Ventas!CI62:CI64),"")</f>
        <v>5.6539462272333045</v>
      </c>
      <c r="CJ64" s="45">
        <f>IFERROR(Oferta!CJ64/AVERAGE(Ventas!CJ62:CJ64),"")</f>
        <v>6.1636788776305531</v>
      </c>
      <c r="CK64" s="45">
        <f>IFERROR(Oferta!CK64/AVERAGE(Ventas!CK62:CK64),"")</f>
        <v>10.1671469740634</v>
      </c>
      <c r="CL64" s="45">
        <f>IFERROR(Oferta!CL64/AVERAGE(Ventas!CL62:CL64),"")</f>
        <v>4.2933810375670847</v>
      </c>
      <c r="CM64" s="45">
        <f>IFERROR(Oferta!CM64/AVERAGE(Ventas!CM62:CM64),"")</f>
        <v>7.0159509202453982</v>
      </c>
      <c r="CN64" s="45">
        <f>IFERROR(Oferta!CN64/AVERAGE(Ventas!CN62:CN64),"")</f>
        <v>5.296271186440678</v>
      </c>
      <c r="CO64" s="45">
        <f>IFERROR(Oferta!CO64/AVERAGE(Ventas!CO62:CO64),"")</f>
        <v>1.4084124830393487</v>
      </c>
      <c r="CP64" s="45">
        <f>IFERROR(Oferta!CP64/AVERAGE(Ventas!CP62:CP64),"")</f>
        <v>6.88</v>
      </c>
      <c r="CQ64" s="45">
        <f>IFERROR(Oferta!CQ64/AVERAGE(Ventas!CQ62:CQ64),"")</f>
        <v>2.5856031128404666</v>
      </c>
      <c r="CR64" s="45">
        <f>IFERROR(Oferta!CR64/AVERAGE(Ventas!CR62:CR64),"")</f>
        <v>13.913793103448278</v>
      </c>
      <c r="CS64" s="45">
        <f>IFERROR(Oferta!CS64/AVERAGE(Ventas!CS62:CS64),"")</f>
        <v>2.688149688149688</v>
      </c>
      <c r="CT64" s="45">
        <f>IFERROR(Oferta!CT64/AVERAGE(Ventas!CT62:CT64),"")</f>
        <v>3.7342657342657346</v>
      </c>
      <c r="CU64" s="45">
        <f>IFERROR(Oferta!CU64/AVERAGE(Ventas!CU62:CU64),"")</f>
        <v>3.0782268578878749</v>
      </c>
      <c r="CV64" s="45" t="str">
        <f>IFERROR(Oferta!CV64/AVERAGE(Ventas!CV62:CV64),"")</f>
        <v/>
      </c>
      <c r="CW64" s="45">
        <f>IFERROR(Oferta!CW64/AVERAGE(Ventas!CW62:CW64),"")</f>
        <v>2.0078740157480315</v>
      </c>
      <c r="CX64" s="45">
        <f>IFERROR(Oferta!CX64/AVERAGE(Ventas!CX62:CX64),"")</f>
        <v>6.2788732394366198</v>
      </c>
      <c r="CY64" s="45">
        <f>IFERROR(Oferta!CY64/AVERAGE(Ventas!CY62:CY64),"")</f>
        <v>11.526315789473685</v>
      </c>
      <c r="CZ64" s="45">
        <f>IFERROR(Oferta!CZ64/AVERAGE(Ventas!CZ62:CZ64),"")</f>
        <v>2.0078740157480315</v>
      </c>
      <c r="DA64" s="45">
        <f>IFERROR(Oferta!DA64/AVERAGE(Ventas!DA62:DA64),"")</f>
        <v>7.5543710021321955</v>
      </c>
      <c r="DB64" s="45">
        <f>IFERROR(Oferta!DB64/AVERAGE(Ventas!DB62:DB64),"")</f>
        <v>4.3641304347826084</v>
      </c>
      <c r="DC64" s="45" t="str">
        <f>IFERROR(Oferta!DC64/AVERAGE(Ventas!DC62:DC64),"")</f>
        <v/>
      </c>
      <c r="DD64" s="45">
        <f>IFERROR(Oferta!DD64/AVERAGE(Ventas!DD62:DD64),"")</f>
        <v>8.1818181818181817</v>
      </c>
      <c r="DE64" s="45">
        <f>IFERROR(Oferta!DE64/AVERAGE(Ventas!DE62:DE64),"")</f>
        <v>16.411764705882351</v>
      </c>
      <c r="DF64" s="45">
        <f>IFERROR(Oferta!DF64/AVERAGE(Ventas!DF62:DF64),"")</f>
        <v>12.239999999999998</v>
      </c>
      <c r="DG64" s="45">
        <f>IFERROR(Oferta!DG64/AVERAGE(Ventas!DG62:DG64),"")</f>
        <v>8.1818181818181817</v>
      </c>
      <c r="DH64" s="45">
        <f>IFERROR(Oferta!DH64/AVERAGE(Ventas!DH62:DH64),"")</f>
        <v>15.290322580645162</v>
      </c>
      <c r="DI64" s="45">
        <f>IFERROR(Oferta!DI64/AVERAGE(Ventas!DI62:DI64),"")</f>
        <v>13.007299270072993</v>
      </c>
      <c r="DJ64" s="45">
        <f>IFERROR(Oferta!DJ64/AVERAGE(Ventas!DJ62:DJ64),"")</f>
        <v>3933</v>
      </c>
      <c r="DK64" s="45">
        <f>IFERROR(Oferta!DK64/AVERAGE(Ventas!DK62:DK64),"")</f>
        <v>4.8868778280542982</v>
      </c>
      <c r="DL64" s="45">
        <f>IFERROR(Oferta!DL64/AVERAGE(Ventas!DL62:DL64),"")</f>
        <v>11.934306569343066</v>
      </c>
      <c r="DM64" s="45">
        <f>IFERROR(Oferta!DM64/AVERAGE(Ventas!DM62:DM64),"")</f>
        <v>25.232558139534884</v>
      </c>
      <c r="DN64" s="45">
        <f>IFERROR(Oferta!DN64/AVERAGE(Ventas!DN62:DN64),"")</f>
        <v>22.581081081081081</v>
      </c>
      <c r="DO64" s="45">
        <f>IFERROR(Oferta!DO64/AVERAGE(Ventas!DO62:DO64),"")</f>
        <v>18.383458646616539</v>
      </c>
      <c r="DP64" s="45">
        <f>IFERROR(Oferta!DP64/AVERAGE(Ventas!DP62:DP64),"")</f>
        <v>20.293032786885249</v>
      </c>
      <c r="DQ64" s="45">
        <f>IFERROR(Oferta!DQ64/AVERAGE(Ventas!DQ62:DQ64),"")</f>
        <v>17.440414507772022</v>
      </c>
      <c r="DR64" s="45">
        <f>IFERROR(Oferta!DR64/AVERAGE(Ventas!DR62:DR64),"")</f>
        <v>25.144846796657379</v>
      </c>
      <c r="DS64" s="45">
        <f>IFERROR(Oferta!DS64/AVERAGE(Ventas!DS62:DS64),"")</f>
        <v>22.6</v>
      </c>
      <c r="DT64" s="45">
        <f>IFERROR(Oferta!DT64/AVERAGE(Ventas!DT62:DT64),"")</f>
        <v>31.56818181818182</v>
      </c>
      <c r="DU64" s="45">
        <f>IFERROR(Oferta!DU64/AVERAGE(Ventas!DU62:DU64),"")</f>
        <v>22.451086956521738</v>
      </c>
      <c r="DV64" s="45">
        <f>IFERROR(Oferta!DV64/AVERAGE(Ventas!DV62:DV64),"")</f>
        <v>24.2510460251046</v>
      </c>
      <c r="DW64" s="45">
        <f>IFERROR(Oferta!DW64/AVERAGE(Ventas!DW62:DW64),"")</f>
        <v>22.994943109987357</v>
      </c>
      <c r="DX64" s="45">
        <f>IFERROR(Oferta!DX64/AVERAGE(Ventas!DX62:DX64),"")</f>
        <v>2.1147540983606556</v>
      </c>
      <c r="DY64" s="45">
        <f>IFERROR(Oferta!DY64/AVERAGE(Ventas!DY62:DY64),"")</f>
        <v>8.3611111111111107</v>
      </c>
      <c r="DZ64" s="45">
        <f>IFERROR(Oferta!DZ64/AVERAGE(Ventas!DZ62:DZ64),"")</f>
        <v>8.1692307692307686</v>
      </c>
      <c r="EA64" s="45">
        <f>IFERROR(Oferta!EA64/AVERAGE(Ventas!EA62:EA64),"")</f>
        <v>75</v>
      </c>
      <c r="EB64" s="45">
        <f>IFERROR(Oferta!EB64/AVERAGE(Ventas!EB62:EB64),"")</f>
        <v>4.03125</v>
      </c>
      <c r="EC64" s="45">
        <f>IFERROR(Oferta!EC64/AVERAGE(Ventas!EC62:EC64),"")</f>
        <v>9.1818181818181817</v>
      </c>
      <c r="ED64" s="45">
        <f>IFERROR(Oferta!ED64/AVERAGE(Ventas!ED62:ED64),"")</f>
        <v>4.8444976076555024</v>
      </c>
      <c r="EE64" s="45">
        <f>IFERROR(Oferta!EE64/AVERAGE(Ventas!EE62:EE64),"")</f>
        <v>5.6406279200149498</v>
      </c>
      <c r="EF64" s="45">
        <f>IFERROR(Oferta!EF64/AVERAGE(Ventas!EF62:EF64),"")</f>
        <v>3.9783390174209603</v>
      </c>
      <c r="EG64" s="45">
        <f>IFERROR(Oferta!EG64/AVERAGE(Ventas!EG62:EG64),"")</f>
        <v>8.2306911506874592</v>
      </c>
      <c r="EH64" s="45">
        <f>IFERROR(Oferta!EH64/AVERAGE(Ventas!EH62:EH64),"")</f>
        <v>9.9782608695652186</v>
      </c>
      <c r="EI64" s="45">
        <f>IFERROR(Oferta!EI64/AVERAGE(Ventas!EI62:EI64),"")</f>
        <v>4.5274074074074075</v>
      </c>
      <c r="EJ64" s="45">
        <f>IFERROR(Oferta!EJ64/AVERAGE(Ventas!EJ62:EJ64),"")</f>
        <v>8.8039312953432134</v>
      </c>
      <c r="EK64" s="45">
        <f>IFERROR(Oferta!EK64/AVERAGE(Ventas!EK62:EK64),"")</f>
        <v>6.6608407832462033</v>
      </c>
      <c r="EL64" s="45">
        <f>IFERROR(Oferta!EL64/AVERAGE(Ventas!EL62:EL64),"")</f>
        <v>7.1179945054945062</v>
      </c>
      <c r="EM64" s="45">
        <f>IFERROR(Oferta!EM64/AVERAGE(Ventas!EM62:EM64),"")</f>
        <v>4.4197096348438185</v>
      </c>
      <c r="EN64" s="45">
        <f>IFERROR(Oferta!EN64/AVERAGE(Ventas!EN62:EN64),"")</f>
        <v>8.0600157559263774</v>
      </c>
      <c r="EO64" s="45">
        <f>IFERROR(Oferta!EO64/AVERAGE(Ventas!EO62:EO64),"")</f>
        <v>9.7368421052631575</v>
      </c>
      <c r="EP64" s="45">
        <f>IFERROR(Oferta!EP64/AVERAGE(Ventas!EP62:EP64),"")</f>
        <v>5.3587819103164733</v>
      </c>
      <c r="EQ64" s="45">
        <f>IFERROR(Oferta!EQ64/AVERAGE(Ventas!EQ62:EQ64),"")</f>
        <v>8.5664583854036493</v>
      </c>
      <c r="ER64" s="45">
        <f>IFERROR(Oferta!ER64/AVERAGE(Ventas!ER62:ER64),"")</f>
        <v>6.9268382083424971</v>
      </c>
      <c r="ES64" s="45">
        <f>IFERROR(Oferta!ES64/AVERAGE(Ventas!ES62:ES64),"")</f>
        <v>7.3262696382900989</v>
      </c>
      <c r="ET64" s="45">
        <f>IFERROR(Oferta!ET64/AVERAGE(Ventas!ET62:ET64),"")</f>
        <v>4.8648326940880837</v>
      </c>
      <c r="EU64" s="45">
        <f>IFERROR(Oferta!EU64/AVERAGE(Ventas!EU62:EU64),"")</f>
        <v>8.092043067226891</v>
      </c>
      <c r="EV64" s="45">
        <f>IFERROR(Oferta!EV64/AVERAGE(Ventas!EV62:EV64),"")</f>
        <v>10.277760449157828</v>
      </c>
      <c r="EW64" s="45">
        <f>IFERROR(Oferta!EW64/AVERAGE(Ventas!EW62:EW64),"")</f>
        <v>5.7310247289246989</v>
      </c>
      <c r="EX64" s="45">
        <f>IFERROR(Oferta!EX64/AVERAGE(Ventas!EX62:EX64),"")</f>
        <v>8.7395583071520964</v>
      </c>
      <c r="EY64" s="45">
        <f>IFERROR(Oferta!EY64/AVERAGE(Ventas!EY62:EY64),"")</f>
        <v>7.1788024990550721</v>
      </c>
      <c r="EZ64" s="45">
        <f>IFERROR(Oferta!EZ64/AVERAGE(Ventas!EZ62:EZ64),"")</f>
        <v>7.1758722649319928</v>
      </c>
      <c r="FA64" s="45">
        <f>IFERROR(Oferta!FA64/AVERAGE(Ventas!FA62:FA64),"")</f>
        <v>4.8896257386736703</v>
      </c>
      <c r="FB64" s="45">
        <f>IFERROR(Oferta!FB64/AVERAGE(Ventas!FB62:FB64),"")</f>
        <v>8.0923710531476765</v>
      </c>
      <c r="FC64" s="45">
        <f>IFERROR(Oferta!FC64/AVERAGE(Ventas!FC62:FC64),"")</f>
        <v>10.287852799002028</v>
      </c>
      <c r="FD64" s="45">
        <f>IFERROR(Oferta!FD64/AVERAGE(Ventas!FD62:FD64),"")</f>
        <v>5.7057631412286254</v>
      </c>
      <c r="FE64" s="45">
        <f>IFERROR(Oferta!FE64/AVERAGE(Ventas!FE62:FE64),"")</f>
        <v>8.7409028097650854</v>
      </c>
      <c r="FF64" s="45">
        <f>IFERROR(Oferta!FF64/AVERAGE(Ventas!FF62:FF64),"")</f>
        <v>7.1573080735763854</v>
      </c>
    </row>
    <row r="65" spans="1:162" x14ac:dyDescent="0.25">
      <c r="A65" s="34">
        <v>41944</v>
      </c>
      <c r="B65" s="45">
        <f>IFERROR(Oferta!B65/AVERAGE(Ventas!B63:B65),"")</f>
        <v>13.189453125</v>
      </c>
      <c r="C65" s="45">
        <f>IFERROR(Oferta!C65/AVERAGE(Ventas!C63:C65),"")</f>
        <v>7.166099387338325</v>
      </c>
      <c r="D65" s="45">
        <f>IFERROR(Oferta!D65/AVERAGE(Ventas!D63:D65),"")</f>
        <v>12.042765502494653</v>
      </c>
      <c r="E65" s="45">
        <f>IFERROR(Oferta!E65/AVERAGE(Ventas!E63:E65),"")</f>
        <v>14.777777777777779</v>
      </c>
      <c r="F65" s="45">
        <f>IFERROR(Oferta!F65/AVERAGE(Ventas!F63:F65),"")</f>
        <v>8.7228672387682984</v>
      </c>
      <c r="G65" s="45">
        <f>IFERROR(Oferta!G65/AVERAGE(Ventas!G63:G65),"")</f>
        <v>12.701920476061673</v>
      </c>
      <c r="H65" s="45">
        <f>IFERROR(Oferta!H65/AVERAGE(Ventas!H63:H65),"")</f>
        <v>11.313666784078901</v>
      </c>
      <c r="I65" s="45">
        <f>IFERROR(Oferta!I65/AVERAGE(Ventas!I63:I65),"")</f>
        <v>8.136898395721925</v>
      </c>
      <c r="J65" s="45">
        <f>IFERROR(Oferta!J65/AVERAGE(Ventas!J63:J65),"")</f>
        <v>4.3380530973451323</v>
      </c>
      <c r="K65" s="45">
        <f>IFERROR(Oferta!K65/AVERAGE(Ventas!K63:K65),"")</f>
        <v>9.1577017114914412</v>
      </c>
      <c r="L65" s="45">
        <f>IFERROR(Oferta!L65/AVERAGE(Ventas!L63:L65),"")</f>
        <v>13.535519125683059</v>
      </c>
      <c r="M65" s="45">
        <f>IFERROR(Oferta!M65/AVERAGE(Ventas!M63:M65),"")</f>
        <v>7.2554414784394252</v>
      </c>
      <c r="N65" s="45">
        <f>IFERROR(Oferta!N65/AVERAGE(Ventas!N63:N65),"")</f>
        <v>10.915874177029993</v>
      </c>
      <c r="O65" s="45">
        <f>IFERROR(Oferta!O65/AVERAGE(Ventas!O63:O65),"")</f>
        <v>8.5715412940557609</v>
      </c>
      <c r="P65" s="45">
        <f>IFERROR(Oferta!P65/AVERAGE(Ventas!P63:P65),"")</f>
        <v>0.93697083725305741</v>
      </c>
      <c r="Q65" s="45">
        <f>IFERROR(Oferta!Q65/AVERAGE(Ventas!Q63:Q65),"")</f>
        <v>3.5113943607570492</v>
      </c>
      <c r="R65" s="45">
        <f>IFERROR(Oferta!R65/AVERAGE(Ventas!R63:R65),"")</f>
        <v>5.543063889869396</v>
      </c>
      <c r="S65" s="45">
        <f>IFERROR(Oferta!S65/AVERAGE(Ventas!S63:S65),"")</f>
        <v>8.3930453108535303</v>
      </c>
      <c r="T65" s="45">
        <f>IFERROR(Oferta!T65/AVERAGE(Ventas!T63:T65),"")</f>
        <v>2.958152228848681</v>
      </c>
      <c r="U65" s="45">
        <f>IFERROR(Oferta!U65/AVERAGE(Ventas!U63:U65),"")</f>
        <v>6.4961823094091393</v>
      </c>
      <c r="V65" s="45">
        <f>IFERROR(Oferta!V65/AVERAGE(Ventas!V63:V65),"")</f>
        <v>4.5945343909594696</v>
      </c>
      <c r="W65" s="45">
        <f>IFERROR(Oferta!W65/AVERAGE(Ventas!W63:W65),"")</f>
        <v>41.7</v>
      </c>
      <c r="X65" s="45">
        <f>IFERROR(Oferta!X65/AVERAGE(Ventas!X63:X65),"")</f>
        <v>5.6280323450134766</v>
      </c>
      <c r="Y65" s="45">
        <f>IFERROR(Oferta!Y65/AVERAGE(Ventas!Y63:Y65),"")</f>
        <v>11.726190476190476</v>
      </c>
      <c r="Z65" s="45">
        <f>IFERROR(Oferta!Z65/AVERAGE(Ventas!Z63:Z65),"")</f>
        <v>9.324538258575199</v>
      </c>
      <c r="AA65" s="45">
        <f>IFERROR(Oferta!AA65/AVERAGE(Ventas!AA63:AA65),"")</f>
        <v>17.411978221415609</v>
      </c>
      <c r="AB65" s="45">
        <f>IFERROR(Oferta!AB65/AVERAGE(Ventas!AB63:AB65),"")</f>
        <v>10.283676703645007</v>
      </c>
      <c r="AC65" s="45">
        <f>IFERROR(Oferta!AC65/AVERAGE(Ventas!AC63:AC65),"")</f>
        <v>13.606598984771574</v>
      </c>
      <c r="AD65" s="45">
        <f>IFERROR(Oferta!AD65/AVERAGE(Ventas!AD63:AD65),"")</f>
        <v>97.645161290322577</v>
      </c>
      <c r="AE65" s="45">
        <f>IFERROR(Oferta!AE65/AVERAGE(Ventas!AE63:AE65),"")</f>
        <v>13.521428571428572</v>
      </c>
      <c r="AF65" s="45">
        <f>IFERROR(Oferta!AF65/AVERAGE(Ventas!AF63:AF65),"")</f>
        <v>16.263829787234044</v>
      </c>
      <c r="AG65" s="45">
        <f>IFERROR(Oferta!AG65/AVERAGE(Ventas!AG63:AG65),"")</f>
        <v>21.75</v>
      </c>
      <c r="AH65" s="45">
        <f>IFERROR(Oferta!AH65/AVERAGE(Ventas!AH63:AH65),"")</f>
        <v>28.771929824561404</v>
      </c>
      <c r="AI65" s="45">
        <f>IFERROR(Oferta!AI65/AVERAGE(Ventas!AI63:AI65),"")</f>
        <v>16.694117647058825</v>
      </c>
      <c r="AJ65" s="45">
        <f>IFERROR(Oferta!AJ65/AVERAGE(Ventas!AJ63:AJ65),"")</f>
        <v>21.54225352112676</v>
      </c>
      <c r="AK65" s="45">
        <f>IFERROR(Oferta!AK65/AVERAGE(Ventas!AK63:AK65),"")</f>
        <v>10.311518324607331</v>
      </c>
      <c r="AL65" s="45">
        <f>IFERROR(Oferta!AL65/AVERAGE(Ventas!AL63:AL65),"")</f>
        <v>3.4083769633507854</v>
      </c>
      <c r="AM65" s="45">
        <f>IFERROR(Oferta!AM65/AVERAGE(Ventas!AM63:AM65),"")</f>
        <v>8.4520547945205475</v>
      </c>
      <c r="AN65" s="45">
        <f>IFERROR(Oferta!AN65/AVERAGE(Ventas!AN63:AN65),"")</f>
        <v>8.1785714285714288</v>
      </c>
      <c r="AO65" s="45">
        <f>IFERROR(Oferta!AO65/AVERAGE(Ventas!AO63:AO65),"")</f>
        <v>8.010471204188482</v>
      </c>
      <c r="AP65" s="45">
        <f>IFERROR(Oferta!AP65/AVERAGE(Ventas!AP63:AP65),"")</f>
        <v>8.3762376237623766</v>
      </c>
      <c r="AQ65" s="45">
        <f>IFERROR(Oferta!AQ65/AVERAGE(Ventas!AQ63:AQ65),"")</f>
        <v>8.1369863013698627</v>
      </c>
      <c r="AR65" s="45">
        <f>IFERROR(Oferta!AR65/AVERAGE(Ventas!AR63:AR65),"")</f>
        <v>0.44999999999999996</v>
      </c>
      <c r="AS65" s="45">
        <f>IFERROR(Oferta!AS65/AVERAGE(Ventas!AS63:AS65),"")</f>
        <v>13.180851063829788</v>
      </c>
      <c r="AT65" s="45">
        <f>IFERROR(Oferta!AT65/AVERAGE(Ventas!AT63:AT65),"")</f>
        <v>9.2307692307692299</v>
      </c>
      <c r="AU65" s="45">
        <f>IFERROR(Oferta!AU65/AVERAGE(Ventas!AU63:AU65),"")</f>
        <v>11.833333333333334</v>
      </c>
      <c r="AV65" s="45">
        <f>IFERROR(Oferta!AV65/AVERAGE(Ventas!AV63:AV65),"")</f>
        <v>4.5204081632653059</v>
      </c>
      <c r="AW65" s="45">
        <f>IFERROR(Oferta!AW65/AVERAGE(Ventas!AW63:AW65),"")</f>
        <v>9.5141129032258061</v>
      </c>
      <c r="AX65" s="45">
        <f>IFERROR(Oferta!AX65/AVERAGE(Ventas!AX63:AX65),"")</f>
        <v>7.6556962025316464</v>
      </c>
      <c r="AY65" s="45">
        <f>IFERROR(Oferta!AY65/AVERAGE(Ventas!AY63:AY65),"")</f>
        <v>10.5</v>
      </c>
      <c r="AZ65" s="45">
        <f>IFERROR(Oferta!AZ65/AVERAGE(Ventas!AZ63:AZ65),"")</f>
        <v>12</v>
      </c>
      <c r="BA65" s="45">
        <f>IFERROR(Oferta!BA65/AVERAGE(Ventas!BA63:BA65),"")</f>
        <v>9.2142857142857153</v>
      </c>
      <c r="BB65" s="45">
        <f>IFERROR(Oferta!BB65/AVERAGE(Ventas!BB63:BB65),"")</f>
        <v>19.5</v>
      </c>
      <c r="BC65" s="45">
        <f>IFERROR(Oferta!BC65/AVERAGE(Ventas!BC63:BC65),"")</f>
        <v>11.644736842105264</v>
      </c>
      <c r="BD65" s="45">
        <f>IFERROR(Oferta!BD65/AVERAGE(Ventas!BD63:BD65),"")</f>
        <v>9.3591549295774641</v>
      </c>
      <c r="BE65" s="45">
        <f>IFERROR(Oferta!BE65/AVERAGE(Ventas!BE63:BE65),"")</f>
        <v>10.155963302752292</v>
      </c>
      <c r="BF65" s="45">
        <f>IFERROR(Oferta!BF65/AVERAGE(Ventas!BF63:BF65),"")</f>
        <v>7.9149922720247297</v>
      </c>
      <c r="BG65" s="45">
        <f>IFERROR(Oferta!BG65/AVERAGE(Ventas!BG63:BG65),"")</f>
        <v>3.0778378378378379</v>
      </c>
      <c r="BH65" s="45">
        <f>IFERROR(Oferta!BH65/AVERAGE(Ventas!BH63:BH65),"")</f>
        <v>4.8021201413427566</v>
      </c>
      <c r="BI65" s="45">
        <f>IFERROR(Oferta!BI65/AVERAGE(Ventas!BI63:BI65),"")</f>
        <v>2.25</v>
      </c>
      <c r="BJ65" s="45">
        <f>IFERROR(Oferta!BJ65/AVERAGE(Ventas!BJ63:BJ65),"")</f>
        <v>5.0687022900763354</v>
      </c>
      <c r="BK65" s="45">
        <f>IFERROR(Oferta!BK65/AVERAGE(Ventas!BK63:BK65),"")</f>
        <v>4.572347266881029</v>
      </c>
      <c r="BL65" s="45">
        <f>IFERROR(Oferta!BL65/AVERAGE(Ventas!BL63:BL65),"")</f>
        <v>4.9279854147675479</v>
      </c>
      <c r="BM65" s="45">
        <f>IFERROR(Oferta!BM65/AVERAGE(Ventas!BM63:BM65),"")</f>
        <v>6</v>
      </c>
      <c r="BN65" s="45">
        <f>IFERROR(Oferta!BN65/AVERAGE(Ventas!BN63:BN65),"")</f>
        <v>6.2970297029702964</v>
      </c>
      <c r="BO65" s="45">
        <f>IFERROR(Oferta!BO65/AVERAGE(Ventas!BO63:BO65),"")</f>
        <v>7.5992844364937389</v>
      </c>
      <c r="BP65" s="45">
        <f>IFERROR(Oferta!BP65/AVERAGE(Ventas!BP63:BP65),"")</f>
        <v>9</v>
      </c>
      <c r="BQ65" s="45">
        <f>IFERROR(Oferta!BQ65/AVERAGE(Ventas!BQ63:BQ65),"")</f>
        <v>6.2479338842975212</v>
      </c>
      <c r="BR65" s="45">
        <f>IFERROR(Oferta!BR65/AVERAGE(Ventas!BR63:BR65),"")</f>
        <v>7.6795952782462065</v>
      </c>
      <c r="BS65" s="45">
        <f>IFERROR(Oferta!BS65/AVERAGE(Ventas!BS63:BS65),"")</f>
        <v>6.956594323873122</v>
      </c>
      <c r="BT65" s="45" t="str">
        <f>IFERROR(Oferta!BT65/AVERAGE(Ventas!BT63:BT65),"")</f>
        <v/>
      </c>
      <c r="BU65" s="45">
        <f>IFERROR(Oferta!BU65/AVERAGE(Ventas!BU63:BU65),"")</f>
        <v>15.052631578947368</v>
      </c>
      <c r="BV65" s="45">
        <f>IFERROR(Oferta!BV65/AVERAGE(Ventas!BV63:BV65),"")</f>
        <v>20.253164556962027</v>
      </c>
      <c r="BW65" s="45">
        <f>IFERROR(Oferta!BW65/AVERAGE(Ventas!BW63:BW65),"")</f>
        <v>20.11904761904762</v>
      </c>
      <c r="BX65" s="45">
        <f>IFERROR(Oferta!BX65/AVERAGE(Ventas!BX63:BX65),"")</f>
        <v>15.052631578947368</v>
      </c>
      <c r="BY65" s="45">
        <f>IFERROR(Oferta!BY65/AVERAGE(Ventas!BY63:BY65),"")</f>
        <v>20.206611570247933</v>
      </c>
      <c r="BZ65" s="45">
        <f>IFERROR(Oferta!BZ65/AVERAGE(Ventas!BZ63:BZ65),"")</f>
        <v>19.507142857142856</v>
      </c>
      <c r="CA65" s="45" t="str">
        <f>IFERROR(Oferta!CA65/AVERAGE(Ventas!CA63:CA65),"")</f>
        <v/>
      </c>
      <c r="CB65" s="45">
        <f>IFERROR(Oferta!CB65/AVERAGE(Ventas!CB63:CB65),"")</f>
        <v>11.026086956521739</v>
      </c>
      <c r="CC65" s="45">
        <f>IFERROR(Oferta!CC65/AVERAGE(Ventas!CC63:CC65),"")</f>
        <v>6.2103658536585371</v>
      </c>
      <c r="CD65" s="45">
        <f>IFERROR(Oferta!CD65/AVERAGE(Ventas!CD63:CD65),"")</f>
        <v>18.794117647058822</v>
      </c>
      <c r="CE65" s="45">
        <f>IFERROR(Oferta!CE65/AVERAGE(Ventas!CE63:CE65),"")</f>
        <v>11.026086956521739</v>
      </c>
      <c r="CF65" s="45">
        <f>IFERROR(Oferta!CF65/AVERAGE(Ventas!CF63:CF65),"")</f>
        <v>6.8304347826086955</v>
      </c>
      <c r="CG65" s="45">
        <f>IFERROR(Oferta!CG65/AVERAGE(Ventas!CG63:CG65),"")</f>
        <v>8.2289855072463762</v>
      </c>
      <c r="CH65" s="45">
        <f>IFERROR(Oferta!CH65/AVERAGE(Ventas!CH63:CH65),"")</f>
        <v>4.5053956834532372</v>
      </c>
      <c r="CI65" s="45">
        <f>IFERROR(Oferta!CI65/AVERAGE(Ventas!CI63:CI65),"")</f>
        <v>6.2659019812304484</v>
      </c>
      <c r="CJ65" s="45">
        <f>IFERROR(Oferta!CJ65/AVERAGE(Ventas!CJ63:CJ65),"")</f>
        <v>6</v>
      </c>
      <c r="CK65" s="45">
        <f>IFERROR(Oferta!CK65/AVERAGE(Ventas!CK63:CK65),"")</f>
        <v>9.2880000000000003</v>
      </c>
      <c r="CL65" s="45">
        <f>IFERROR(Oferta!CL65/AVERAGE(Ventas!CL63:CL65),"")</f>
        <v>5.3206180589087397</v>
      </c>
      <c r="CM65" s="45">
        <f>IFERROR(Oferta!CM65/AVERAGE(Ventas!CM63:CM65),"")</f>
        <v>6.7231671554252195</v>
      </c>
      <c r="CN65" s="45">
        <f>IFERROR(Oferta!CN65/AVERAGE(Ventas!CN63:CN65),"")</f>
        <v>5.953919491525423</v>
      </c>
      <c r="CO65" s="45">
        <f>IFERROR(Oferta!CO65/AVERAGE(Ventas!CO63:CO65),"")</f>
        <v>1.2611464968152866</v>
      </c>
      <c r="CP65" s="45">
        <f>IFERROR(Oferta!CP65/AVERAGE(Ventas!CP63:CP65),"")</f>
        <v>5.497907949790795</v>
      </c>
      <c r="CQ65" s="45">
        <f>IFERROR(Oferta!CQ65/AVERAGE(Ventas!CQ63:CQ65),"")</f>
        <v>2.0885311871227366</v>
      </c>
      <c r="CR65" s="45">
        <f>IFERROR(Oferta!CR65/AVERAGE(Ventas!CR63:CR65),"")</f>
        <v>22.977272727272727</v>
      </c>
      <c r="CS65" s="45">
        <f>IFERROR(Oferta!CS65/AVERAGE(Ventas!CS63:CS65),"")</f>
        <v>2.4290657439446366</v>
      </c>
      <c r="CT65" s="45">
        <f>IFERROR(Oferta!CT65/AVERAGE(Ventas!CT63:CT65),"")</f>
        <v>3.7874306839186689</v>
      </c>
      <c r="CU65" s="45">
        <f>IFERROR(Oferta!CU65/AVERAGE(Ventas!CU63:CU65),"")</f>
        <v>2.9509943181818183</v>
      </c>
      <c r="CV65" s="45" t="str">
        <f>IFERROR(Oferta!CV65/AVERAGE(Ventas!CV63:CV65),"")</f>
        <v/>
      </c>
      <c r="CW65" s="45">
        <f>IFERROR(Oferta!CW65/AVERAGE(Ventas!CW63:CW65),"")</f>
        <v>2.8016528925619832</v>
      </c>
      <c r="CX65" s="45">
        <f>IFERROR(Oferta!CX65/AVERAGE(Ventas!CX63:CX65),"")</f>
        <v>7.2334494773519165</v>
      </c>
      <c r="CY65" s="45">
        <f>IFERROR(Oferta!CY65/AVERAGE(Ventas!CY63:CY65),"")</f>
        <v>12.548076923076923</v>
      </c>
      <c r="CZ65" s="45">
        <f>IFERROR(Oferta!CZ65/AVERAGE(Ventas!CZ63:CZ65),"")</f>
        <v>2.8016528925619832</v>
      </c>
      <c r="DA65" s="45">
        <f>IFERROR(Oferta!DA65/AVERAGE(Ventas!DA63:DA65),"")</f>
        <v>8.6470588235294112</v>
      </c>
      <c r="DB65" s="45">
        <f>IFERROR(Oferta!DB65/AVERAGE(Ventas!DB63:DB65),"")</f>
        <v>5.4137142857142857</v>
      </c>
      <c r="DC65" s="45" t="str">
        <f>IFERROR(Oferta!DC65/AVERAGE(Ventas!DC63:DC65),"")</f>
        <v/>
      </c>
      <c r="DD65" s="45">
        <f>IFERROR(Oferta!DD65/AVERAGE(Ventas!DD63:DD65),"")</f>
        <v>13.775510204081634</v>
      </c>
      <c r="DE65" s="45">
        <f>IFERROR(Oferta!DE65/AVERAGE(Ventas!DE63:DE65),"")</f>
        <v>14.260273972602741</v>
      </c>
      <c r="DF65" s="45">
        <f>IFERROR(Oferta!DF65/AVERAGE(Ventas!DF63:DF65),"")</f>
        <v>20.6</v>
      </c>
      <c r="DG65" s="45">
        <f>IFERROR(Oferta!DG65/AVERAGE(Ventas!DG63:DG65),"")</f>
        <v>13.775510204081634</v>
      </c>
      <c r="DH65" s="45">
        <f>IFERROR(Oferta!DH65/AVERAGE(Ventas!DH63:DH65),"")</f>
        <v>15.340909090909092</v>
      </c>
      <c r="DI65" s="45">
        <f>IFERROR(Oferta!DI65/AVERAGE(Ventas!DI63:DI65),"")</f>
        <v>14.78102189781022</v>
      </c>
      <c r="DJ65" s="45">
        <f>IFERROR(Oferta!DJ65/AVERAGE(Ventas!DJ63:DJ65),"")</f>
        <v>1.0630165289256197</v>
      </c>
      <c r="DK65" s="45">
        <f>IFERROR(Oferta!DK65/AVERAGE(Ventas!DK63:DK65),"")</f>
        <v>5.4838709677419351</v>
      </c>
      <c r="DL65" s="45">
        <f>IFERROR(Oferta!DL65/AVERAGE(Ventas!DL63:DL65),"")</f>
        <v>14.372727272727273</v>
      </c>
      <c r="DM65" s="45">
        <f>IFERROR(Oferta!DM65/AVERAGE(Ventas!DM63:DM65),"")</f>
        <v>33.5</v>
      </c>
      <c r="DN65" s="45">
        <f>IFERROR(Oferta!DN65/AVERAGE(Ventas!DN63:DN65),"")</f>
        <v>1.7755632582322356</v>
      </c>
      <c r="DO65" s="45">
        <f>IFERROR(Oferta!DO65/AVERAGE(Ventas!DO63:DO65),"")</f>
        <v>23.28640776699029</v>
      </c>
      <c r="DP65" s="45">
        <f>IFERROR(Oferta!DP65/AVERAGE(Ventas!DP63:DP65),"")</f>
        <v>5.033823529411765</v>
      </c>
      <c r="DQ65" s="45">
        <f>IFERROR(Oferta!DQ65/AVERAGE(Ventas!DQ63:DQ65),"")</f>
        <v>12.851851851851851</v>
      </c>
      <c r="DR65" s="45">
        <f>IFERROR(Oferta!DR65/AVERAGE(Ventas!DR63:DR65),"")</f>
        <v>27.251269035532992</v>
      </c>
      <c r="DS65" s="45">
        <f>IFERROR(Oferta!DS65/AVERAGE(Ventas!DS63:DS65),"")</f>
        <v>25.555555555555557</v>
      </c>
      <c r="DT65" s="45">
        <f>IFERROR(Oferta!DT65/AVERAGE(Ventas!DT63:DT65),"")</f>
        <v>28.641509433962263</v>
      </c>
      <c r="DU65" s="45">
        <f>IFERROR(Oferta!DU65/AVERAGE(Ventas!DU63:DU65),"")</f>
        <v>21.758241758241756</v>
      </c>
      <c r="DV65" s="45">
        <f>IFERROR(Oferta!DV65/AVERAGE(Ventas!DV63:DV65),"")</f>
        <v>26.108108108108105</v>
      </c>
      <c r="DW65" s="45">
        <f>IFERROR(Oferta!DW65/AVERAGE(Ventas!DW63:DW65),"")</f>
        <v>23.138263665594856</v>
      </c>
      <c r="DX65" s="45">
        <f>IFERROR(Oferta!DX65/AVERAGE(Ventas!DX63:DX65),"")</f>
        <v>1.347457627118644</v>
      </c>
      <c r="DY65" s="45">
        <f>IFERROR(Oferta!DY65/AVERAGE(Ventas!DY63:DY65),"")</f>
        <v>6.375</v>
      </c>
      <c r="DZ65" s="45">
        <f>IFERROR(Oferta!DZ65/AVERAGE(Ventas!DZ63:DZ65),"")</f>
        <v>9.2777777777777786</v>
      </c>
      <c r="EA65" s="45">
        <f>IFERROR(Oferta!EA65/AVERAGE(Ventas!EA63:EA65),"")</f>
        <v>15.75</v>
      </c>
      <c r="EB65" s="45">
        <f>IFERROR(Oferta!EB65/AVERAGE(Ventas!EB63:EB65),"")</f>
        <v>3.1153846153846154</v>
      </c>
      <c r="EC65" s="45">
        <f>IFERROR(Oferta!EC65/AVERAGE(Ventas!EC63:EC65),"")</f>
        <v>9.724137931034484</v>
      </c>
      <c r="ED65" s="45">
        <f>IFERROR(Oferta!ED65/AVERAGE(Ventas!ED63:ED65),"")</f>
        <v>4.0236966824644549</v>
      </c>
      <c r="EE65" s="45">
        <f>IFERROR(Oferta!EE65/AVERAGE(Ventas!EE63:EE65),"")</f>
        <v>5.1549822064056938</v>
      </c>
      <c r="EF65" s="45">
        <f>IFERROR(Oferta!EF65/AVERAGE(Ventas!EF63:EF65),"")</f>
        <v>4.4119919073018208</v>
      </c>
      <c r="EG65" s="45">
        <f>IFERROR(Oferta!EG65/AVERAGE(Ventas!EG63:EG65),"")</f>
        <v>8.1368307193077332</v>
      </c>
      <c r="EH65" s="45">
        <f>IFERROR(Oferta!EH65/AVERAGE(Ventas!EH63:EH65),"")</f>
        <v>10.794871794871796</v>
      </c>
      <c r="EI65" s="45">
        <f>IFERROR(Oferta!EI65/AVERAGE(Ventas!EI63:EI65),"")</f>
        <v>4.6651509639869042</v>
      </c>
      <c r="EJ65" s="45">
        <f>IFERROR(Oferta!EJ65/AVERAGE(Ventas!EJ63:EJ65),"")</f>
        <v>8.9527736131934041</v>
      </c>
      <c r="EK65" s="45">
        <f>IFERROR(Oferta!EK65/AVERAGE(Ventas!EK63:EK65),"")</f>
        <v>6.7769060365515967</v>
      </c>
      <c r="EL65" s="45">
        <f>IFERROR(Oferta!EL65/AVERAGE(Ventas!EL63:EL65),"")</f>
        <v>6.8881303984396771</v>
      </c>
      <c r="EM65" s="45">
        <f>IFERROR(Oferta!EM65/AVERAGE(Ventas!EM63:EM65),"")</f>
        <v>4.7673850255498778</v>
      </c>
      <c r="EN65" s="45">
        <f>IFERROR(Oferta!EN65/AVERAGE(Ventas!EN63:EN65),"")</f>
        <v>8.1414954458801105</v>
      </c>
      <c r="EO65" s="45">
        <f>IFERROR(Oferta!EO65/AVERAGE(Ventas!EO63:EO65),"")</f>
        <v>10.66003227541689</v>
      </c>
      <c r="EP65" s="45">
        <f>IFERROR(Oferta!EP65/AVERAGE(Ventas!EP63:EP65),"")</f>
        <v>5.5034572796286447</v>
      </c>
      <c r="EQ65" s="45">
        <f>IFERROR(Oferta!EQ65/AVERAGE(Ventas!EQ63:EQ65),"")</f>
        <v>8.8530395136778122</v>
      </c>
      <c r="ER65" s="45">
        <f>IFERROR(Oferta!ER65/AVERAGE(Ventas!ER63:ER65),"")</f>
        <v>7.1392592959105423</v>
      </c>
      <c r="ES65" s="45">
        <f>IFERROR(Oferta!ES65/AVERAGE(Ventas!ES63:ES65),"")</f>
        <v>6.0316069646223802</v>
      </c>
      <c r="ET65" s="45">
        <f>IFERROR(Oferta!ET65/AVERAGE(Ventas!ET63:ET65),"")</f>
        <v>5.350117805452709</v>
      </c>
      <c r="EU65" s="45">
        <f>IFERROR(Oferta!EU65/AVERAGE(Ventas!EU63:EU65),"")</f>
        <v>8.2777597085799783</v>
      </c>
      <c r="EV65" s="45">
        <f>IFERROR(Oferta!EV65/AVERAGE(Ventas!EV63:EV65),"")</f>
        <v>11.344880285277636</v>
      </c>
      <c r="EW65" s="45">
        <f>IFERROR(Oferta!EW65/AVERAGE(Ventas!EW63:EW65),"")</f>
        <v>5.607531836461126</v>
      </c>
      <c r="EX65" s="45">
        <f>IFERROR(Oferta!EX65/AVERAGE(Ventas!EX63:EX65),"")</f>
        <v>9.1272693067444273</v>
      </c>
      <c r="EY65" s="45">
        <f>IFERROR(Oferta!EY65/AVERAGE(Ventas!EY63:EY65),"")</f>
        <v>7.2656312314441447</v>
      </c>
      <c r="EZ65" s="45">
        <f>IFERROR(Oferta!EZ65/AVERAGE(Ventas!EZ63:EZ65),"")</f>
        <v>5.9121366043445365</v>
      </c>
      <c r="FA65" s="45">
        <f>IFERROR(Oferta!FA65/AVERAGE(Ventas!FA63:FA65),"")</f>
        <v>5.358873389841821</v>
      </c>
      <c r="FB65" s="45">
        <f>IFERROR(Oferta!FB65/AVERAGE(Ventas!FB63:FB65),"")</f>
        <v>8.2812601283464069</v>
      </c>
      <c r="FC65" s="45">
        <f>IFERROR(Oferta!FC65/AVERAGE(Ventas!FC63:FC65),"")</f>
        <v>11.347870354658069</v>
      </c>
      <c r="FD65" s="45">
        <f>IFERROR(Oferta!FD65/AVERAGE(Ventas!FD63:FD65),"")</f>
        <v>5.5701023271166861</v>
      </c>
      <c r="FE65" s="45">
        <f>IFERROR(Oferta!FE65/AVERAGE(Ventas!FE63:FE65),"")</f>
        <v>9.128893058161351</v>
      </c>
      <c r="FF65" s="45">
        <f>IFERROR(Oferta!FF65/AVERAGE(Ventas!FF63:FF65),"")</f>
        <v>7.2356001404864339</v>
      </c>
    </row>
    <row r="66" spans="1:162" x14ac:dyDescent="0.25">
      <c r="A66" s="34">
        <v>41974</v>
      </c>
      <c r="B66" s="45">
        <f>IFERROR(Oferta!B66/AVERAGE(Ventas!B64:B66),"")</f>
        <v>7.8270676691729317</v>
      </c>
      <c r="C66" s="45">
        <f>IFERROR(Oferta!C66/AVERAGE(Ventas!C64:C66),"")</f>
        <v>7.4931417374265186</v>
      </c>
      <c r="D66" s="45">
        <f>IFERROR(Oferta!D66/AVERAGE(Ventas!D64:D66),"")</f>
        <v>13.006049149338375</v>
      </c>
      <c r="E66" s="45">
        <f>IFERROR(Oferta!E66/AVERAGE(Ventas!E64:E66),"")</f>
        <v>16.139334155363748</v>
      </c>
      <c r="F66" s="45">
        <f>IFERROR(Oferta!F66/AVERAGE(Ventas!F64:F66),"")</f>
        <v>7.5792535142995643</v>
      </c>
      <c r="G66" s="45">
        <f>IFERROR(Oferta!G66/AVERAGE(Ventas!G64:G66),"")</f>
        <v>13.741319444444445</v>
      </c>
      <c r="H66" s="45">
        <f>IFERROR(Oferta!H66/AVERAGE(Ventas!H64:H66),"")</f>
        <v>11.437941656097118</v>
      </c>
      <c r="I66" s="45">
        <f>IFERROR(Oferta!I66/AVERAGE(Ventas!I64:I66),"")</f>
        <v>1.8293191292264939</v>
      </c>
      <c r="J66" s="45">
        <f>IFERROR(Oferta!J66/AVERAGE(Ventas!J64:J66),"")</f>
        <v>4.2888086642599283</v>
      </c>
      <c r="K66" s="45">
        <f>IFERROR(Oferta!K66/AVERAGE(Ventas!K64:K66),"")</f>
        <v>8.279569892473118</v>
      </c>
      <c r="L66" s="45">
        <f>IFERROR(Oferta!L66/AVERAGE(Ventas!L64:L66),"")</f>
        <v>14.130681818181818</v>
      </c>
      <c r="M66" s="45">
        <f>IFERROR(Oferta!M66/AVERAGE(Ventas!M64:M66),"")</f>
        <v>2.1089901477832513</v>
      </c>
      <c r="N66" s="45">
        <f>IFERROR(Oferta!N66/AVERAGE(Ventas!N64:N66),"")</f>
        <v>10.542857142857143</v>
      </c>
      <c r="O66" s="45">
        <f>IFERROR(Oferta!O66/AVERAGE(Ventas!O64:O66),"")</f>
        <v>3.954785954785955</v>
      </c>
      <c r="P66" s="45">
        <f>IFERROR(Oferta!P66/AVERAGE(Ventas!P64:P66),"")</f>
        <v>4.612403100775194</v>
      </c>
      <c r="Q66" s="45">
        <f>IFERROR(Oferta!Q66/AVERAGE(Ventas!Q64:Q66),"")</f>
        <v>4.0551754258261754</v>
      </c>
      <c r="R66" s="45">
        <f>IFERROR(Oferta!R66/AVERAGE(Ventas!R64:R66),"")</f>
        <v>5.6284454244762951</v>
      </c>
      <c r="S66" s="45">
        <f>IFERROR(Oferta!S66/AVERAGE(Ventas!S64:S66),"")</f>
        <v>9.5594214229867092</v>
      </c>
      <c r="T66" s="45">
        <f>IFERROR(Oferta!T66/AVERAGE(Ventas!T64:T66),"")</f>
        <v>4.0848952590959211</v>
      </c>
      <c r="U66" s="45">
        <f>IFERROR(Oferta!U66/AVERAGE(Ventas!U64:U66),"")</f>
        <v>6.8853750000000007</v>
      </c>
      <c r="V66" s="45">
        <f>IFERROR(Oferta!V66/AVERAGE(Ventas!V64:V66),"")</f>
        <v>5.5534216046145781</v>
      </c>
      <c r="W66" s="45">
        <f>IFERROR(Oferta!W66/AVERAGE(Ventas!W64:W66),"")</f>
        <v>40.700000000000003</v>
      </c>
      <c r="X66" s="45">
        <f>IFERROR(Oferta!X66/AVERAGE(Ventas!X64:X66),"")</f>
        <v>5.7169811320754711</v>
      </c>
      <c r="Y66" s="45">
        <f>IFERROR(Oferta!Y66/AVERAGE(Ventas!Y64:Y66),"")</f>
        <v>21.193548387096776</v>
      </c>
      <c r="Z66" s="45">
        <f>IFERROR(Oferta!Z66/AVERAGE(Ventas!Z64:Z66),"")</f>
        <v>18.609137055837561</v>
      </c>
      <c r="AA66" s="45">
        <f>IFERROR(Oferta!AA66/AVERAGE(Ventas!AA64:AA66),"")</f>
        <v>17.145190562613433</v>
      </c>
      <c r="AB66" s="45">
        <f>IFERROR(Oferta!AB66/AVERAGE(Ventas!AB64:AB66),"")</f>
        <v>19.74715909090909</v>
      </c>
      <c r="AC66" s="45">
        <f>IFERROR(Oferta!AC66/AVERAGE(Ventas!AC64:AC66),"")</f>
        <v>18.159468438538205</v>
      </c>
      <c r="AD66" s="45">
        <f>IFERROR(Oferta!AD66/AVERAGE(Ventas!AD64:AD66),"")</f>
        <v>72.365853658536594</v>
      </c>
      <c r="AE66" s="45">
        <f>IFERROR(Oferta!AE66/AVERAGE(Ventas!AE64:AE66),"")</f>
        <v>15.461538461538462</v>
      </c>
      <c r="AF66" s="45">
        <f>IFERROR(Oferta!AF66/AVERAGE(Ventas!AF64:AF66),"")</f>
        <v>15.024590163934427</v>
      </c>
      <c r="AG66" s="45">
        <f>IFERROR(Oferta!AG66/AVERAGE(Ventas!AG64:AG66),"")</f>
        <v>26.25</v>
      </c>
      <c r="AH66" s="45">
        <f>IFERROR(Oferta!AH66/AVERAGE(Ventas!AH64:AH66),"")</f>
        <v>30.227848101265824</v>
      </c>
      <c r="AI66" s="45">
        <f>IFERROR(Oferta!AI66/AVERAGE(Ventas!AI64:AI66),"")</f>
        <v>15.715384615384615</v>
      </c>
      <c r="AJ66" s="45">
        <f>IFERROR(Oferta!AJ66/AVERAGE(Ventas!AJ64:AJ66),"")</f>
        <v>21.200956937799042</v>
      </c>
      <c r="AK66" s="45">
        <f>IFERROR(Oferta!AK66/AVERAGE(Ventas!AK64:AK66),"")</f>
        <v>13.230215827338128</v>
      </c>
      <c r="AL66" s="45">
        <f>IFERROR(Oferta!AL66/AVERAGE(Ventas!AL64:AL66),"")</f>
        <v>3.4850299401197606</v>
      </c>
      <c r="AM66" s="45">
        <f>IFERROR(Oferta!AM66/AVERAGE(Ventas!AM64:AM66),"")</f>
        <v>7.9473684210526319</v>
      </c>
      <c r="AN66" s="45">
        <f>IFERROR(Oferta!AN66/AVERAGE(Ventas!AN64:AN66),"")</f>
        <v>7.6875</v>
      </c>
      <c r="AO66" s="45">
        <f>IFERROR(Oferta!AO66/AVERAGE(Ventas!AO64:AO66),"")</f>
        <v>9.5730337078651679</v>
      </c>
      <c r="AP66" s="45">
        <f>IFERROR(Oferta!AP66/AVERAGE(Ventas!AP64:AP66),"")</f>
        <v>7.8798701298701292</v>
      </c>
      <c r="AQ66" s="45">
        <f>IFERROR(Oferta!AQ66/AVERAGE(Ventas!AQ64:AQ66),"")</f>
        <v>8.8804780876494025</v>
      </c>
      <c r="AR66" s="45">
        <f>IFERROR(Oferta!AR66/AVERAGE(Ventas!AR64:AR66),"")</f>
        <v>0.73529411764705888</v>
      </c>
      <c r="AS66" s="45">
        <f>IFERROR(Oferta!AS66/AVERAGE(Ventas!AS64:AS66),"")</f>
        <v>12.309278350515463</v>
      </c>
      <c r="AT66" s="45">
        <f>IFERROR(Oferta!AT66/AVERAGE(Ventas!AT64:AT66),"")</f>
        <v>9.3741648106904236</v>
      </c>
      <c r="AU66" s="45">
        <f>IFERROR(Oferta!AU66/AVERAGE(Ventas!AU64:AU66),"")</f>
        <v>26.333333333333332</v>
      </c>
      <c r="AV66" s="45">
        <f>IFERROR(Oferta!AV66/AVERAGE(Ventas!AV64:AV66),"")</f>
        <v>6.3768844221105532</v>
      </c>
      <c r="AW66" s="45">
        <f>IFERROR(Oferta!AW66/AVERAGE(Ventas!AW64:AW66),"")</f>
        <v>10.336134453781513</v>
      </c>
      <c r="AX66" s="45">
        <f>IFERROR(Oferta!AX66/AVERAGE(Ventas!AX64:AX66),"")</f>
        <v>9.1688888888888886</v>
      </c>
      <c r="AY66" s="45">
        <f>IFERROR(Oferta!AY66/AVERAGE(Ventas!AY64:AY66),"")</f>
        <v>8.045454545454545</v>
      </c>
      <c r="AZ66" s="45">
        <f>IFERROR(Oferta!AZ66/AVERAGE(Ventas!AZ64:AZ66),"")</f>
        <v>11.070422535211266</v>
      </c>
      <c r="BA66" s="45">
        <f>IFERROR(Oferta!BA66/AVERAGE(Ventas!BA64:BA66),"")</f>
        <v>9.882352941176471</v>
      </c>
      <c r="BB66" s="45">
        <f>IFERROR(Oferta!BB66/AVERAGE(Ventas!BB64:BB66),"")</f>
        <v>4.5</v>
      </c>
      <c r="BC66" s="45">
        <f>IFERROR(Oferta!BC66/AVERAGE(Ventas!BC64:BC66),"")</f>
        <v>10.35483870967742</v>
      </c>
      <c r="BD66" s="45">
        <f>IFERROR(Oferta!BD66/AVERAGE(Ventas!BD64:BD66),"")</f>
        <v>9.6240000000000006</v>
      </c>
      <c r="BE66" s="45">
        <f>IFERROR(Oferta!BE66/AVERAGE(Ventas!BE64:BE66),"")</f>
        <v>9.9357798165137616</v>
      </c>
      <c r="BF66" s="45">
        <f>IFERROR(Oferta!BF66/AVERAGE(Ventas!BF64:BF66),"")</f>
        <v>12.828125</v>
      </c>
      <c r="BG66" s="45">
        <f>IFERROR(Oferta!BG66/AVERAGE(Ventas!BG64:BG66),"")</f>
        <v>3.7741935483870965</v>
      </c>
      <c r="BH66" s="45">
        <f>IFERROR(Oferta!BH66/AVERAGE(Ventas!BH64:BH66),"")</f>
        <v>6.2565320665083135</v>
      </c>
      <c r="BI66" s="45">
        <f>IFERROR(Oferta!BI66/AVERAGE(Ventas!BI64:BI66),"")</f>
        <v>3.2307692307692308</v>
      </c>
      <c r="BJ66" s="45">
        <f>IFERROR(Oferta!BJ66/AVERAGE(Ventas!BJ64:BJ66),"")</f>
        <v>7.0356472795497194</v>
      </c>
      <c r="BK66" s="45">
        <f>IFERROR(Oferta!BK66/AVERAGE(Ventas!BK64:BK66),"")</f>
        <v>6</v>
      </c>
      <c r="BL66" s="45">
        <f>IFERROR(Oferta!BL66/AVERAGE(Ventas!BL64:BL66),"")</f>
        <v>6.7234600262123196</v>
      </c>
      <c r="BM66" s="45">
        <f>IFERROR(Oferta!BM66/AVERAGE(Ventas!BM64:BM66),"")</f>
        <v>5.2105263157894735</v>
      </c>
      <c r="BN66" s="45">
        <f>IFERROR(Oferta!BN66/AVERAGE(Ventas!BN64:BN66),"")</f>
        <v>5.8108108108108105</v>
      </c>
      <c r="BO66" s="45">
        <f>IFERROR(Oferta!BO66/AVERAGE(Ventas!BO64:BO66),"")</f>
        <v>7.1327586206896552</v>
      </c>
      <c r="BP66" s="45">
        <f>IFERROR(Oferta!BP66/AVERAGE(Ventas!BP64:BP66),"")</f>
        <v>11.5</v>
      </c>
      <c r="BQ66" s="45">
        <f>IFERROR(Oferta!BQ66/AVERAGE(Ventas!BQ64:BQ66),"")</f>
        <v>5.7230769230769232</v>
      </c>
      <c r="BR66" s="45">
        <f>IFERROR(Oferta!BR66/AVERAGE(Ventas!BR64:BR66),"")</f>
        <v>7.3879870129870122</v>
      </c>
      <c r="BS66" s="45">
        <f>IFERROR(Oferta!BS66/AVERAGE(Ventas!BS64:BS66),"")</f>
        <v>6.5331753554502372</v>
      </c>
      <c r="BT66" s="45" t="str">
        <f>IFERROR(Oferta!BT66/AVERAGE(Ventas!BT64:BT66),"")</f>
        <v/>
      </c>
      <c r="BU66" s="45">
        <f>IFERROR(Oferta!BU66/AVERAGE(Ventas!BU64:BU66),"")</f>
        <v>13.652542372881355</v>
      </c>
      <c r="BV66" s="45">
        <f>IFERROR(Oferta!BV66/AVERAGE(Ventas!BV64:BV66),"")</f>
        <v>20.712707182320443</v>
      </c>
      <c r="BW66" s="45">
        <f>IFERROR(Oferta!BW66/AVERAGE(Ventas!BW64:BW66),"")</f>
        <v>21.92511013215859</v>
      </c>
      <c r="BX66" s="45">
        <f>IFERROR(Oferta!BX66/AVERAGE(Ventas!BX64:BX66),"")</f>
        <v>13.652542372881355</v>
      </c>
      <c r="BY66" s="45">
        <f>IFERROR(Oferta!BY66/AVERAGE(Ventas!BY64:BY66),"")</f>
        <v>21.070129870129868</v>
      </c>
      <c r="BZ66" s="45">
        <f>IFERROR(Oferta!BZ66/AVERAGE(Ventas!BZ64:BZ66),"")</f>
        <v>20.08445945945946</v>
      </c>
      <c r="CA66" s="45" t="str">
        <f>IFERROR(Oferta!CA66/AVERAGE(Ventas!CA64:CA66),"")</f>
        <v/>
      </c>
      <c r="CB66" s="45">
        <f>IFERROR(Oferta!CB66/AVERAGE(Ventas!CB64:CB66),"")</f>
        <v>12.482288828337875</v>
      </c>
      <c r="CC66" s="45">
        <f>IFERROR(Oferta!CC66/AVERAGE(Ventas!CC64:CC66),"")</f>
        <v>7.875</v>
      </c>
      <c r="CD66" s="45">
        <f>IFERROR(Oferta!CD66/AVERAGE(Ventas!CD64:CD66),"")</f>
        <v>5.6538461538461542</v>
      </c>
      <c r="CE66" s="45">
        <f>IFERROR(Oferta!CE66/AVERAGE(Ventas!CE64:CE66),"")</f>
        <v>12.482288828337875</v>
      </c>
      <c r="CF66" s="45">
        <f>IFERROR(Oferta!CF66/AVERAGE(Ventas!CF64:CF66),"")</f>
        <v>7.4794520547945211</v>
      </c>
      <c r="CG66" s="45">
        <f>IFERROR(Oferta!CG66/AVERAGE(Ventas!CG64:CG66),"")</f>
        <v>9.410094637223974</v>
      </c>
      <c r="CH66" s="45">
        <f>IFERROR(Oferta!CH66/AVERAGE(Ventas!CH64:CH66),"")</f>
        <v>6.5843023255813948</v>
      </c>
      <c r="CI66" s="45">
        <f>IFERROR(Oferta!CI66/AVERAGE(Ventas!CI64:CI66),"")</f>
        <v>8.584090909090909</v>
      </c>
      <c r="CJ66" s="45">
        <f>IFERROR(Oferta!CJ66/AVERAGE(Ventas!CJ64:CJ66),"")</f>
        <v>6.764127764127764</v>
      </c>
      <c r="CK66" s="45">
        <f>IFERROR(Oferta!CK66/AVERAGE(Ventas!CK64:CK66),"")</f>
        <v>9.4161849710982661</v>
      </c>
      <c r="CL66" s="45">
        <f>IFERROR(Oferta!CL66/AVERAGE(Ventas!CL64:CL66),"")</f>
        <v>7.7066326530612255</v>
      </c>
      <c r="CM66" s="45">
        <f>IFERROR(Oferta!CM66/AVERAGE(Ventas!CM64:CM66),"")</f>
        <v>7.3497128270580721</v>
      </c>
      <c r="CN66" s="45">
        <f>IFERROR(Oferta!CN66/AVERAGE(Ventas!CN64:CN66),"")</f>
        <v>7.5282296650717706</v>
      </c>
      <c r="CO66" s="45">
        <f>IFERROR(Oferta!CO66/AVERAGE(Ventas!CO64:CO66),"")</f>
        <v>1.0823529411764705</v>
      </c>
      <c r="CP66" s="45">
        <f>IFERROR(Oferta!CP66/AVERAGE(Ventas!CP64:CP66),"")</f>
        <v>5.8980582524271838</v>
      </c>
      <c r="CQ66" s="45">
        <f>IFERROR(Oferta!CQ66/AVERAGE(Ventas!CQ64:CQ66),"")</f>
        <v>2.5510688836104509</v>
      </c>
      <c r="CR66" s="45">
        <f>IFERROR(Oferta!CR66/AVERAGE(Ventas!CR64:CR66),"")</f>
        <v>11.810126582278482</v>
      </c>
      <c r="CS66" s="45">
        <f>IFERROR(Oferta!CS66/AVERAGE(Ventas!CS64:CS66),"")</f>
        <v>2.4678770949720672</v>
      </c>
      <c r="CT66" s="45">
        <f>IFERROR(Oferta!CT66/AVERAGE(Ventas!CT64:CT66),"")</f>
        <v>4.0140000000000002</v>
      </c>
      <c r="CU66" s="45">
        <f>IFERROR(Oferta!CU66/AVERAGE(Ventas!CU64:CU66),"")</f>
        <v>3.1036184210526319</v>
      </c>
      <c r="CV66" s="45" t="str">
        <f>IFERROR(Oferta!CV66/AVERAGE(Ventas!CV64:CV66),"")</f>
        <v/>
      </c>
      <c r="CW66" s="45">
        <f>IFERROR(Oferta!CW66/AVERAGE(Ventas!CW64:CW66),"")</f>
        <v>3.851123595505618</v>
      </c>
      <c r="CX66" s="45">
        <f>IFERROR(Oferta!CX66/AVERAGE(Ventas!CX64:CX66),"")</f>
        <v>8.9213973799126638</v>
      </c>
      <c r="CY66" s="45">
        <f>IFERROR(Oferta!CY66/AVERAGE(Ventas!CY64:CY66),"")</f>
        <v>10.90909090909091</v>
      </c>
      <c r="CZ66" s="45">
        <f>IFERROR(Oferta!CZ66/AVERAGE(Ventas!CZ64:CZ66),"")</f>
        <v>3.851123595505618</v>
      </c>
      <c r="DA66" s="45">
        <f>IFERROR(Oferta!DA66/AVERAGE(Ventas!DA64:DA66),"")</f>
        <v>9.5663716814159301</v>
      </c>
      <c r="DB66" s="45">
        <f>IFERROR(Oferta!DB66/AVERAGE(Ventas!DB64:DB66),"")</f>
        <v>6.6388489208633095</v>
      </c>
      <c r="DC66" s="45" t="str">
        <f>IFERROR(Oferta!DC66/AVERAGE(Ventas!DC64:DC66),"")</f>
        <v/>
      </c>
      <c r="DD66" s="45">
        <f>IFERROR(Oferta!DD66/AVERAGE(Ventas!DD64:DD66),"")</f>
        <v>18.705882352941174</v>
      </c>
      <c r="DE66" s="45">
        <f>IFERROR(Oferta!DE66/AVERAGE(Ventas!DE64:DE66),"")</f>
        <v>10.839622641509433</v>
      </c>
      <c r="DF66" s="45">
        <f>IFERROR(Oferta!DF66/AVERAGE(Ventas!DF64:DF66),"")</f>
        <v>26.76923076923077</v>
      </c>
      <c r="DG66" s="45">
        <f>IFERROR(Oferta!DG66/AVERAGE(Ventas!DG64:DG66),"")</f>
        <v>18.705882352941174</v>
      </c>
      <c r="DH66" s="45">
        <f>IFERROR(Oferta!DH66/AVERAGE(Ventas!DH64:DH66),"")</f>
        <v>12.579831932773111</v>
      </c>
      <c r="DI66" s="45">
        <f>IFERROR(Oferta!DI66/AVERAGE(Ventas!DI64:DI66),"")</f>
        <v>13.941176470588236</v>
      </c>
      <c r="DJ66" s="45">
        <f>IFERROR(Oferta!DJ66/AVERAGE(Ventas!DJ64:DJ66),"")</f>
        <v>0.45</v>
      </c>
      <c r="DK66" s="45">
        <f>IFERROR(Oferta!DK66/AVERAGE(Ventas!DK64:DK66),"")</f>
        <v>15.828947368421053</v>
      </c>
      <c r="DL66" s="45">
        <f>IFERROR(Oferta!DL66/AVERAGE(Ventas!DL64:DL66),"")</f>
        <v>25.80952380952381</v>
      </c>
      <c r="DM66" s="45">
        <f>IFERROR(Oferta!DM66/AVERAGE(Ventas!DM64:DM66),"")</f>
        <v>49.235294117647058</v>
      </c>
      <c r="DN66" s="45">
        <f>IFERROR(Oferta!DN66/AVERAGE(Ventas!DN64:DN66),"")</f>
        <v>1.4111842105263159</v>
      </c>
      <c r="DO66" s="45">
        <f>IFERROR(Oferta!DO66/AVERAGE(Ventas!DO64:DO66),"")</f>
        <v>37.969465648854964</v>
      </c>
      <c r="DP66" s="45">
        <f>IFERROR(Oferta!DP66/AVERAGE(Ventas!DP64:DP66),"")</f>
        <v>4.9665924276169262</v>
      </c>
      <c r="DQ66" s="45">
        <f>IFERROR(Oferta!DQ66/AVERAGE(Ventas!DQ64:DQ66),"")</f>
        <v>11.851851851851851</v>
      </c>
      <c r="DR66" s="45">
        <f>IFERROR(Oferta!DR66/AVERAGE(Ventas!DR64:DR66),"")</f>
        <v>24.033185840707965</v>
      </c>
      <c r="DS66" s="45">
        <f>IFERROR(Oferta!DS66/AVERAGE(Ventas!DS64:DS66),"")</f>
        <v>19.771812080536915</v>
      </c>
      <c r="DT66" s="45">
        <f>IFERROR(Oferta!DT66/AVERAGE(Ventas!DT64:DT66),"")</f>
        <v>25.189655172413794</v>
      </c>
      <c r="DU66" s="45">
        <f>IFERROR(Oferta!DU66/AVERAGE(Ventas!DU64:DU66),"")</f>
        <v>19.77410071942446</v>
      </c>
      <c r="DV66" s="45">
        <f>IFERROR(Oferta!DV66/AVERAGE(Ventas!DV64:DV66),"")</f>
        <v>20.65449438202247</v>
      </c>
      <c r="DW66" s="45">
        <f>IFERROR(Oferta!DW66/AVERAGE(Ventas!DW64:DW66),"")</f>
        <v>20.072312083729781</v>
      </c>
      <c r="DX66" s="45">
        <f>IFERROR(Oferta!DX66/AVERAGE(Ventas!DX64:DX66),"")</f>
        <v>1.3146067415730336</v>
      </c>
      <c r="DY66" s="45">
        <f>IFERROR(Oferta!DY66/AVERAGE(Ventas!DY64:DY66),"")</f>
        <v>7.71875</v>
      </c>
      <c r="DZ66" s="45">
        <f>IFERROR(Oferta!DZ66/AVERAGE(Ventas!DZ64:DZ66),"")</f>
        <v>10.659574468085108</v>
      </c>
      <c r="EA66" s="45">
        <f>IFERROR(Oferta!EA66/AVERAGE(Ventas!EA64:EA66),"")</f>
        <v>6.6923076923076925</v>
      </c>
      <c r="EB66" s="45">
        <f>IFERROR(Oferta!EB66/AVERAGE(Ventas!EB64:EB66),"")</f>
        <v>3.558394160583942</v>
      </c>
      <c r="EC66" s="45">
        <f>IFERROR(Oferta!EC66/AVERAGE(Ventas!EC64:EC66),"")</f>
        <v>9.8000000000000007</v>
      </c>
      <c r="ED66" s="45">
        <f>IFERROR(Oferta!ED66/AVERAGE(Ventas!ED64:ED66),"")</f>
        <v>4.6796407185628741</v>
      </c>
      <c r="EE66" s="45">
        <f>IFERROR(Oferta!EE66/AVERAGE(Ventas!EE64:EE66),"")</f>
        <v>3.101772151898734</v>
      </c>
      <c r="EF66" s="45">
        <f>IFERROR(Oferta!EF66/AVERAGE(Ventas!EF64:EF66),"")</f>
        <v>5.1113344051446941</v>
      </c>
      <c r="EG66" s="45">
        <f>IFERROR(Oferta!EG66/AVERAGE(Ventas!EG64:EG66),"")</f>
        <v>8.5579154191616773</v>
      </c>
      <c r="EH66" s="45">
        <f>IFERROR(Oferta!EH66/AVERAGE(Ventas!EH64:EH66),"")</f>
        <v>11.910067114093959</v>
      </c>
      <c r="EI66" s="45">
        <f>IFERROR(Oferta!EI66/AVERAGE(Ventas!EI64:EI66),"")</f>
        <v>4.3614032877747686</v>
      </c>
      <c r="EJ66" s="45">
        <f>IFERROR(Oferta!EJ66/AVERAGE(Ventas!EJ64:EJ66),"")</f>
        <v>9.5464441219158189</v>
      </c>
      <c r="EK66" s="45">
        <f>IFERROR(Oferta!EK66/AVERAGE(Ventas!EK64:EK66),"")</f>
        <v>6.8938617689705168</v>
      </c>
      <c r="EL66" s="45">
        <f>IFERROR(Oferta!EL66/AVERAGE(Ventas!EL64:EL66),"")</f>
        <v>5.4108438878611071</v>
      </c>
      <c r="EM66" s="45">
        <f>IFERROR(Oferta!EM66/AVERAGE(Ventas!EM64:EM66),"")</f>
        <v>5.472170611519509</v>
      </c>
      <c r="EN66" s="45">
        <f>IFERROR(Oferta!EN66/AVERAGE(Ventas!EN64:EN66),"")</f>
        <v>8.6924573480993708</v>
      </c>
      <c r="EO66" s="45">
        <f>IFERROR(Oferta!EO66/AVERAGE(Ventas!EO64:EO66),"")</f>
        <v>12.021105527638191</v>
      </c>
      <c r="EP66" s="45">
        <f>IFERROR(Oferta!EP66/AVERAGE(Ventas!EP64:EP66),"")</f>
        <v>5.4499639286818509</v>
      </c>
      <c r="EQ66" s="45">
        <f>IFERROR(Oferta!EQ66/AVERAGE(Ventas!EQ64:EQ66),"")</f>
        <v>9.5954523147390809</v>
      </c>
      <c r="ER66" s="45">
        <f>IFERROR(Oferta!ER66/AVERAGE(Ventas!ER64:ER66),"")</f>
        <v>7.4641144522453304</v>
      </c>
      <c r="ES66" s="45">
        <f>IFERROR(Oferta!ES66/AVERAGE(Ventas!ES64:ES66),"")</f>
        <v>4.7048206278026905</v>
      </c>
      <c r="ET66" s="45">
        <f>IFERROR(Oferta!ET66/AVERAGE(Ventas!ET64:ET66),"")</f>
        <v>6.1488558098200397</v>
      </c>
      <c r="EU66" s="45">
        <f>IFERROR(Oferta!EU66/AVERAGE(Ventas!EU64:EU66),"")</f>
        <v>8.8357157654858085</v>
      </c>
      <c r="EV66" s="45">
        <f>IFERROR(Oferta!EV66/AVERAGE(Ventas!EV64:EV66),"")</f>
        <v>12.652272298698849</v>
      </c>
      <c r="EW66" s="45">
        <f>IFERROR(Oferta!EW66/AVERAGE(Ventas!EW64:EW66),"")</f>
        <v>5.5744102038085899</v>
      </c>
      <c r="EX66" s="45">
        <f>IFERROR(Oferta!EX66/AVERAGE(Ventas!EX64:EX66),"")</f>
        <v>9.8587242215932065</v>
      </c>
      <c r="EY66" s="45">
        <f>IFERROR(Oferta!EY66/AVERAGE(Ventas!EY64:EY66),"")</f>
        <v>7.5826284739498186</v>
      </c>
      <c r="EZ66" s="45">
        <f>IFERROR(Oferta!EZ66/AVERAGE(Ventas!EZ64:EZ66),"")</f>
        <v>4.6384919762585186</v>
      </c>
      <c r="FA66" s="45">
        <f>IFERROR(Oferta!FA66/AVERAGE(Ventas!FA64:FA66),"")</f>
        <v>6.1599382307522612</v>
      </c>
      <c r="FB66" s="45">
        <f>IFERROR(Oferta!FB66/AVERAGE(Ventas!FB64:FB66),"")</f>
        <v>8.8416161894273131</v>
      </c>
      <c r="FC66" s="45">
        <f>IFERROR(Oferta!FC66/AVERAGE(Ventas!FC64:FC66),"")</f>
        <v>12.637697516930023</v>
      </c>
      <c r="FD66" s="45">
        <f>IFERROR(Oferta!FD66/AVERAGE(Ventas!FD64:FD66),"")</f>
        <v>5.5500726968321805</v>
      </c>
      <c r="FE66" s="45">
        <f>IFERROR(Oferta!FE66/AVERAGE(Ventas!FE64:FE66),"")</f>
        <v>9.8585466639790358</v>
      </c>
      <c r="FF66" s="45">
        <f>IFERROR(Oferta!FF66/AVERAGE(Ventas!FF64:FF66),"")</f>
        <v>7.5598363931266306</v>
      </c>
    </row>
    <row r="67" spans="1:162" x14ac:dyDescent="0.25">
      <c r="A67" s="34">
        <v>42005</v>
      </c>
      <c r="B67" s="45">
        <f>IFERROR(Oferta!B67/AVERAGE(Ventas!B65:B67),"")</f>
        <v>4.4351145038167941</v>
      </c>
      <c r="C67" s="45">
        <f>IFERROR(Oferta!C67/AVERAGE(Ventas!C65:C67),"")</f>
        <v>6.8620689655172411</v>
      </c>
      <c r="D67" s="45">
        <f>IFERROR(Oferta!D67/AVERAGE(Ventas!D65:D67),"")</f>
        <v>12.247323340471093</v>
      </c>
      <c r="E67" s="45">
        <f>IFERROR(Oferta!E67/AVERAGE(Ventas!E65:E67),"")</f>
        <v>17.416789396170838</v>
      </c>
      <c r="F67" s="45">
        <f>IFERROR(Oferta!F67/AVERAGE(Ventas!F65:F67),"")</f>
        <v>6.0510204081632653</v>
      </c>
      <c r="G67" s="45">
        <f>IFERROR(Oferta!G67/AVERAGE(Ventas!G65:G67),"")</f>
        <v>13.255673656995118</v>
      </c>
      <c r="H67" s="45">
        <f>IFERROR(Oferta!H67/AVERAGE(Ventas!H65:H67),"")</f>
        <v>10.350591462369279</v>
      </c>
      <c r="I67" s="45">
        <f>IFERROR(Oferta!I67/AVERAGE(Ventas!I65:I67),"")</f>
        <v>2.476504040706375</v>
      </c>
      <c r="J67" s="45">
        <f>IFERROR(Oferta!J67/AVERAGE(Ventas!J65:J67),"")</f>
        <v>6.6821705426356592</v>
      </c>
      <c r="K67" s="45">
        <f>IFERROR(Oferta!K67/AVERAGE(Ventas!K65:K67),"")</f>
        <v>7.9207920792079207</v>
      </c>
      <c r="L67" s="45">
        <f>IFERROR(Oferta!L67/AVERAGE(Ventas!L65:L67),"")</f>
        <v>10.841628959276019</v>
      </c>
      <c r="M67" s="45">
        <f>IFERROR(Oferta!M67/AVERAGE(Ventas!M65:M67),"")</f>
        <v>2.9130901287553645</v>
      </c>
      <c r="N67" s="45">
        <f>IFERROR(Oferta!N67/AVERAGE(Ventas!N65:N67),"")</f>
        <v>9.1526717557251906</v>
      </c>
      <c r="O67" s="45">
        <f>IFERROR(Oferta!O67/AVERAGE(Ventas!O65:O67),"")</f>
        <v>4.7637735849056604</v>
      </c>
      <c r="P67" s="45">
        <f>IFERROR(Oferta!P67/AVERAGE(Ventas!P65:P67),"")</f>
        <v>2.5522388059701493</v>
      </c>
      <c r="Q67" s="45">
        <f>IFERROR(Oferta!Q67/AVERAGE(Ventas!Q65:Q67),"")</f>
        <v>4.0108405108405112</v>
      </c>
      <c r="R67" s="45">
        <f>IFERROR(Oferta!R67/AVERAGE(Ventas!R65:R67),"")</f>
        <v>6.7280441238862965</v>
      </c>
      <c r="S67" s="45">
        <f>IFERROR(Oferta!S67/AVERAGE(Ventas!S65:S67),"")</f>
        <v>10.442869796279894</v>
      </c>
      <c r="T67" s="45">
        <f>IFERROR(Oferta!T67/AVERAGE(Ventas!T65:T67),"")</f>
        <v>3.915868388171595</v>
      </c>
      <c r="U67" s="45">
        <f>IFERROR(Oferta!U67/AVERAGE(Ventas!U65:U67),"")</f>
        <v>7.9311531841652325</v>
      </c>
      <c r="V67" s="45">
        <f>IFERROR(Oferta!V67/AVERAGE(Ventas!V65:V67),"")</f>
        <v>5.8907936507936505</v>
      </c>
      <c r="W67" s="45">
        <f>IFERROR(Oferta!W67/AVERAGE(Ventas!W65:W67),"")</f>
        <v>23.503448275862066</v>
      </c>
      <c r="X67" s="45">
        <f>IFERROR(Oferta!X67/AVERAGE(Ventas!X65:X67),"")</f>
        <v>9.8689655172413779</v>
      </c>
      <c r="Y67" s="45">
        <f>IFERROR(Oferta!Y67/AVERAGE(Ventas!Y65:Y67),"")</f>
        <v>21.826347305389223</v>
      </c>
      <c r="Z67" s="45">
        <f>IFERROR(Oferta!Z67/AVERAGE(Ventas!Z65:Z67),"")</f>
        <v>11.908045977011493</v>
      </c>
      <c r="AA67" s="45">
        <f>IFERROR(Oferta!AA67/AVERAGE(Ventas!AA65:AA67),"")</f>
        <v>16.686206896551724</v>
      </c>
      <c r="AB67" s="45">
        <f>IFERROR(Oferta!AB67/AVERAGE(Ventas!AB65:AB67),"")</f>
        <v>15.778037383177571</v>
      </c>
      <c r="AC67" s="45">
        <f>IFERROR(Oferta!AC67/AVERAGE(Ventas!AC65:AC67),"")</f>
        <v>16.300595238095237</v>
      </c>
      <c r="AD67" s="45">
        <f>IFERROR(Oferta!AD67/AVERAGE(Ventas!AD65:AD67),"")</f>
        <v>21.756097560975611</v>
      </c>
      <c r="AE67" s="45">
        <f>IFERROR(Oferta!AE67/AVERAGE(Ventas!AE65:AE67),"")</f>
        <v>19.03846153846154</v>
      </c>
      <c r="AF67" s="45">
        <f>IFERROR(Oferta!AF67/AVERAGE(Ventas!AF65:AF67),"")</f>
        <v>14.148305084745761</v>
      </c>
      <c r="AG67" s="45">
        <f>IFERROR(Oferta!AG67/AVERAGE(Ventas!AG65:AG67),"")</f>
        <v>15.959999999999999</v>
      </c>
      <c r="AH67" s="45">
        <f>IFERROR(Oferta!AH67/AVERAGE(Ventas!AH65:AH67),"")</f>
        <v>20.51101321585903</v>
      </c>
      <c r="AI67" s="45">
        <f>IFERROR(Oferta!AI67/AVERAGE(Ventas!AI65:AI67),"")</f>
        <v>14.321839080459769</v>
      </c>
      <c r="AJ67" s="45">
        <f>IFERROR(Oferta!AJ67/AVERAGE(Ventas!AJ65:AJ67),"")</f>
        <v>17.20081967213115</v>
      </c>
      <c r="AK67" s="45">
        <f>IFERROR(Oferta!AK67/AVERAGE(Ventas!AK65:AK67),"")</f>
        <v>14.409836065573771</v>
      </c>
      <c r="AL67" s="45">
        <f>IFERROR(Oferta!AL67/AVERAGE(Ventas!AL65:AL67),"")</f>
        <v>4.9761904761904763</v>
      </c>
      <c r="AM67" s="45">
        <f>IFERROR(Oferta!AM67/AVERAGE(Ventas!AM65:AM67),"")</f>
        <v>9.9523809523809526</v>
      </c>
      <c r="AN67" s="45">
        <f>IFERROR(Oferta!AN67/AVERAGE(Ventas!AN65:AN67),"")</f>
        <v>4.7297297297297298</v>
      </c>
      <c r="AO67" s="45">
        <f>IFERROR(Oferta!AO67/AVERAGE(Ventas!AO65:AO67),"")</f>
        <v>11.197297297297299</v>
      </c>
      <c r="AP67" s="45">
        <f>IFERROR(Oferta!AP67/AVERAGE(Ventas!AP65:AP67),"")</f>
        <v>8.3553719008264462</v>
      </c>
      <c r="AQ67" s="45">
        <f>IFERROR(Oferta!AQ67/AVERAGE(Ventas!AQ65:AQ67),"")</f>
        <v>9.7899045020463848</v>
      </c>
      <c r="AR67" s="45">
        <f>IFERROR(Oferta!AR67/AVERAGE(Ventas!AR65:AR67),"")</f>
        <v>0.81081081081081074</v>
      </c>
      <c r="AS67" s="45">
        <f>IFERROR(Oferta!AS67/AVERAGE(Ventas!AS65:AS67),"")</f>
        <v>11.747368421052631</v>
      </c>
      <c r="AT67" s="45">
        <f>IFERROR(Oferta!AT67/AVERAGE(Ventas!AT65:AT67),"")</f>
        <v>10.207142857142857</v>
      </c>
      <c r="AU67" s="45">
        <f>IFERROR(Oferta!AU67/AVERAGE(Ventas!AU65:AU67),"")</f>
        <v>14.924999999999999</v>
      </c>
      <c r="AV67" s="45">
        <f>IFERROR(Oferta!AV67/AVERAGE(Ventas!AV65:AV67),"")</f>
        <v>8.6818181818181817</v>
      </c>
      <c r="AW67" s="45">
        <f>IFERROR(Oferta!AW67/AVERAGE(Ventas!AW65:AW67),"")</f>
        <v>10.617391304347825</v>
      </c>
      <c r="AX67" s="45">
        <f>IFERROR(Oferta!AX67/AVERAGE(Ventas!AX65:AX67),"")</f>
        <v>10.185810810810811</v>
      </c>
      <c r="AY67" s="45">
        <f>IFERROR(Oferta!AY67/AVERAGE(Ventas!AY65:AY67),"")</f>
        <v>28.536000000000001</v>
      </c>
      <c r="AZ67" s="45">
        <f>IFERROR(Oferta!AZ67/AVERAGE(Ventas!AZ65:AZ67),"")</f>
        <v>26.30769230769231</v>
      </c>
      <c r="BA67" s="45">
        <f>IFERROR(Oferta!BA67/AVERAGE(Ventas!BA65:BA67),"")</f>
        <v>16.2</v>
      </c>
      <c r="BB67" s="45">
        <f>IFERROR(Oferta!BB67/AVERAGE(Ventas!BB65:BB67),"")</f>
        <v>5</v>
      </c>
      <c r="BC67" s="45">
        <f>IFERROR(Oferta!BC67/AVERAGE(Ventas!BC65:BC67),"")</f>
        <v>27.881355932203391</v>
      </c>
      <c r="BD67" s="45">
        <f>IFERROR(Oferta!BD67/AVERAGE(Ventas!BD65:BD67),"")</f>
        <v>15.534653465346535</v>
      </c>
      <c r="BE67" s="45">
        <f>IFERROR(Oferta!BE67/AVERAGE(Ventas!BE65:BE67),"")</f>
        <v>23.39568345323741</v>
      </c>
      <c r="BF67" s="45">
        <f>IFERROR(Oferta!BF67/AVERAGE(Ventas!BF65:BF67),"")</f>
        <v>20.833333333333332</v>
      </c>
      <c r="BG67" s="45">
        <f>IFERROR(Oferta!BG67/AVERAGE(Ventas!BG65:BG67),"")</f>
        <v>4.7675350701402799</v>
      </c>
      <c r="BH67" s="45">
        <f>IFERROR(Oferta!BH67/AVERAGE(Ventas!BH65:BH67),"")</f>
        <v>11.501457725947523</v>
      </c>
      <c r="BI67" s="45">
        <f>IFERROR(Oferta!BI67/AVERAGE(Ventas!BI65:BI67),"")</f>
        <v>12.214285714285714</v>
      </c>
      <c r="BJ67" s="45">
        <f>IFERROR(Oferta!BJ67/AVERAGE(Ventas!BJ65:BJ67),"")</f>
        <v>10.408322496749026</v>
      </c>
      <c r="BK67" s="45">
        <f>IFERROR(Oferta!BK67/AVERAGE(Ventas!BK65:BK67),"")</f>
        <v>11.529411764705882</v>
      </c>
      <c r="BL67" s="45">
        <f>IFERROR(Oferta!BL67/AVERAGE(Ventas!BL65:BL67),"")</f>
        <v>10.763765541740675</v>
      </c>
      <c r="BM67" s="45">
        <f>IFERROR(Oferta!BM67/AVERAGE(Ventas!BM65:BM67),"")</f>
        <v>4.666666666666667</v>
      </c>
      <c r="BN67" s="45">
        <f>IFERROR(Oferta!BN67/AVERAGE(Ventas!BN65:BN67),"")</f>
        <v>6.0847176079734222</v>
      </c>
      <c r="BO67" s="45">
        <f>IFERROR(Oferta!BO67/AVERAGE(Ventas!BO65:BO67),"")</f>
        <v>6.5076923076923077</v>
      </c>
      <c r="BP67" s="45">
        <f>IFERROR(Oferta!BP67/AVERAGE(Ventas!BP65:BP67),"")</f>
        <v>10.96875</v>
      </c>
      <c r="BQ67" s="45">
        <f>IFERROR(Oferta!BQ67/AVERAGE(Ventas!BQ65:BQ67),"")</f>
        <v>5.9002890173410405</v>
      </c>
      <c r="BR67" s="45">
        <f>IFERROR(Oferta!BR67/AVERAGE(Ventas!BR65:BR67),"")</f>
        <v>6.7390599675850895</v>
      </c>
      <c r="BS67" s="45">
        <f>IFERROR(Oferta!BS67/AVERAGE(Ventas!BS65:BS67),"")</f>
        <v>6.2956455309396491</v>
      </c>
      <c r="BT67" s="45" t="str">
        <f>IFERROR(Oferta!BT67/AVERAGE(Ventas!BT65:BT67),"")</f>
        <v/>
      </c>
      <c r="BU67" s="45">
        <f>IFERROR(Oferta!BU67/AVERAGE(Ventas!BU65:BU67),"")</f>
        <v>19.188118811881189</v>
      </c>
      <c r="BV67" s="45">
        <f>IFERROR(Oferta!BV67/AVERAGE(Ventas!BV65:BV67),"")</f>
        <v>19.443163097199339</v>
      </c>
      <c r="BW67" s="45">
        <f>IFERROR(Oferta!BW67/AVERAGE(Ventas!BW65:BW67),"")</f>
        <v>22.423963133640555</v>
      </c>
      <c r="BX67" s="45">
        <f>IFERROR(Oferta!BX67/AVERAGE(Ventas!BX65:BX67),"")</f>
        <v>19.188118811881189</v>
      </c>
      <c r="BY67" s="45">
        <f>IFERROR(Oferta!BY67/AVERAGE(Ventas!BY65:BY67),"")</f>
        <v>20.228155339805824</v>
      </c>
      <c r="BZ67" s="45">
        <f>IFERROR(Oferta!BZ67/AVERAGE(Ventas!BZ65:BZ67),"")</f>
        <v>20.114594594594596</v>
      </c>
      <c r="CA67" s="45" t="str">
        <f>IFERROR(Oferta!CA67/AVERAGE(Ventas!CA65:CA67),"")</f>
        <v/>
      </c>
      <c r="CB67" s="45">
        <f>IFERROR(Oferta!CB67/AVERAGE(Ventas!CB65:CB67),"")</f>
        <v>10.118303571428571</v>
      </c>
      <c r="CC67" s="45">
        <f>IFERROR(Oferta!CC67/AVERAGE(Ventas!CC65:CC67),"")</f>
        <v>8.0491400491400498</v>
      </c>
      <c r="CD67" s="45">
        <f>IFERROR(Oferta!CD67/AVERAGE(Ventas!CD65:CD67),"")</f>
        <v>5.008474576271186</v>
      </c>
      <c r="CE67" s="45">
        <f>IFERROR(Oferta!CE67/AVERAGE(Ventas!CE65:CE67),"")</f>
        <v>10.118303571428571</v>
      </c>
      <c r="CF67" s="45">
        <f>IFERROR(Oferta!CF67/AVERAGE(Ventas!CF65:CF67),"")</f>
        <v>7.3657142857142857</v>
      </c>
      <c r="CG67" s="45">
        <f>IFERROR(Oferta!CG67/AVERAGE(Ventas!CG65:CG67),"")</f>
        <v>8.6330935251798557</v>
      </c>
      <c r="CH67" s="45">
        <f>IFERROR(Oferta!CH67/AVERAGE(Ventas!CH65:CH67),"")</f>
        <v>9.8111587982832607</v>
      </c>
      <c r="CI67" s="45">
        <f>IFERROR(Oferta!CI67/AVERAGE(Ventas!CI65:CI67),"")</f>
        <v>6.7769376181474472</v>
      </c>
      <c r="CJ67" s="45">
        <f>IFERROR(Oferta!CJ67/AVERAGE(Ventas!CJ65:CJ67),"")</f>
        <v>6.9110738255033564</v>
      </c>
      <c r="CK67" s="45">
        <f>IFERROR(Oferta!CK67/AVERAGE(Ventas!CK65:CK67),"")</f>
        <v>8.4722222222222214</v>
      </c>
      <c r="CL67" s="45">
        <f>IFERROR(Oferta!CL67/AVERAGE(Ventas!CL65:CL67),"")</f>
        <v>7.7047244094488185</v>
      </c>
      <c r="CM67" s="45">
        <f>IFERROR(Oferta!CM67/AVERAGE(Ventas!CM65:CM67),"")</f>
        <v>7.2447229551451189</v>
      </c>
      <c r="CN67" s="45">
        <f>IFERROR(Oferta!CN67/AVERAGE(Ventas!CN65:CN67),"")</f>
        <v>7.4753289473684204</v>
      </c>
      <c r="CO67" s="45">
        <f>IFERROR(Oferta!CO67/AVERAGE(Ventas!CO65:CO67),"")</f>
        <v>2.7903930131004366</v>
      </c>
      <c r="CP67" s="45">
        <f>IFERROR(Oferta!CP67/AVERAGE(Ventas!CP65:CP67),"")</f>
        <v>3.7442748091603058</v>
      </c>
      <c r="CQ67" s="45">
        <f>IFERROR(Oferta!CQ67/AVERAGE(Ventas!CQ65:CQ67),"")</f>
        <v>2.3092783505154637</v>
      </c>
      <c r="CR67" s="45">
        <f>IFERROR(Oferta!CR67/AVERAGE(Ventas!CR65:CR67),"")</f>
        <v>4.9731543624161079</v>
      </c>
      <c r="CS67" s="45">
        <f>IFERROR(Oferta!CS67/AVERAGE(Ventas!CS65:CS67),"")</f>
        <v>3.2993890020366599</v>
      </c>
      <c r="CT67" s="45">
        <f>IFERROR(Oferta!CT67/AVERAGE(Ventas!CT65:CT67),"")</f>
        <v>3.2113636363636364</v>
      </c>
      <c r="CU67" s="45">
        <f>IFERROR(Oferta!CU67/AVERAGE(Ventas!CU65:CU67),"")</f>
        <v>3.2577873254564986</v>
      </c>
      <c r="CV67" s="45" t="str">
        <f>IFERROR(Oferta!CV67/AVERAGE(Ventas!CV65:CV67),"")</f>
        <v/>
      </c>
      <c r="CW67" s="45">
        <f>IFERROR(Oferta!CW67/AVERAGE(Ventas!CW65:CW67),"")</f>
        <v>35.210526315789473</v>
      </c>
      <c r="CX67" s="45">
        <f>IFERROR(Oferta!CX67/AVERAGE(Ventas!CX65:CX67),"")</f>
        <v>10.683673469387756</v>
      </c>
      <c r="CY67" s="45">
        <f>IFERROR(Oferta!CY67/AVERAGE(Ventas!CY65:CY67),"")</f>
        <v>8.4963503649635044</v>
      </c>
      <c r="CZ67" s="45">
        <f>IFERROR(Oferta!CZ67/AVERAGE(Ventas!CZ65:CZ67),"")</f>
        <v>35.210526315789473</v>
      </c>
      <c r="DA67" s="45">
        <f>IFERROR(Oferta!DA67/AVERAGE(Ventas!DA65:DA67),"")</f>
        <v>9.7837837837837842</v>
      </c>
      <c r="DB67" s="45">
        <f>IFERROR(Oferta!DB67/AVERAGE(Ventas!DB65:DB67),"")</f>
        <v>12.388140161725067</v>
      </c>
      <c r="DC67" s="45" t="str">
        <f>IFERROR(Oferta!DC67/AVERAGE(Ventas!DC65:DC67),"")</f>
        <v/>
      </c>
      <c r="DD67" s="45">
        <f>IFERROR(Oferta!DD67/AVERAGE(Ventas!DD65:DD67),"")</f>
        <v>13.227272727272728</v>
      </c>
      <c r="DE67" s="45">
        <f>IFERROR(Oferta!DE67/AVERAGE(Ventas!DE65:DE67),"")</f>
        <v>12.66393442622951</v>
      </c>
      <c r="DF67" s="45">
        <f>IFERROR(Oferta!DF67/AVERAGE(Ventas!DF65:DF67),"")</f>
        <v>10.875</v>
      </c>
      <c r="DG67" s="45">
        <f>IFERROR(Oferta!DG67/AVERAGE(Ventas!DG65:DG67),"")</f>
        <v>13.227272727272728</v>
      </c>
      <c r="DH67" s="45">
        <f>IFERROR(Oferta!DH67/AVERAGE(Ventas!DH65:DH67),"")</f>
        <v>12.36986301369863</v>
      </c>
      <c r="DI67" s="45">
        <f>IFERROR(Oferta!DI67/AVERAGE(Ventas!DI65:DI67),"")</f>
        <v>12.568421052631578</v>
      </c>
      <c r="DJ67" s="45">
        <f>IFERROR(Oferta!DJ67/AVERAGE(Ventas!DJ65:DJ67),"")</f>
        <v>2.2900763358778627E-3</v>
      </c>
      <c r="DK67" s="45">
        <f>IFERROR(Oferta!DK67/AVERAGE(Ventas!DK65:DK67),"")</f>
        <v>17.663793103448278</v>
      </c>
      <c r="DL67" s="45">
        <f>IFERROR(Oferta!DL67/AVERAGE(Ventas!DL65:DL67),"")</f>
        <v>9.8181818181818183</v>
      </c>
      <c r="DM67" s="45">
        <f>IFERROR(Oferta!DM67/AVERAGE(Ventas!DM65:DM67),"")</f>
        <v>19.593103448275862</v>
      </c>
      <c r="DN67" s="45">
        <f>IFERROR(Oferta!DN67/AVERAGE(Ventas!DN65:DN67),"")</f>
        <v>1.4389901823281908</v>
      </c>
      <c r="DO67" s="45">
        <f>IFERROR(Oferta!DO67/AVERAGE(Ventas!DO65:DO67),"")</f>
        <v>14.390322580645162</v>
      </c>
      <c r="DP67" s="45">
        <f>IFERROR(Oferta!DP67/AVERAGE(Ventas!DP65:DP67),"")</f>
        <v>3.7517281105990787</v>
      </c>
      <c r="DQ67" s="45">
        <f>IFERROR(Oferta!DQ67/AVERAGE(Ventas!DQ65:DQ67),"")</f>
        <v>10.910204081632653</v>
      </c>
      <c r="DR67" s="45">
        <f>IFERROR(Oferta!DR67/AVERAGE(Ventas!DR65:DR67),"")</f>
        <v>22.167701863354036</v>
      </c>
      <c r="DS67" s="45">
        <f>IFERROR(Oferta!DS67/AVERAGE(Ventas!DS65:DS67),"")</f>
        <v>20.367952522255194</v>
      </c>
      <c r="DT67" s="45">
        <f>IFERROR(Oferta!DT67/AVERAGE(Ventas!DT65:DT67),"")</f>
        <v>26.185714285714287</v>
      </c>
      <c r="DU67" s="45">
        <f>IFERROR(Oferta!DU67/AVERAGE(Ventas!DU65:DU67),"")</f>
        <v>18.37912087912088</v>
      </c>
      <c r="DV67" s="45">
        <f>IFERROR(Oferta!DV67/AVERAGE(Ventas!DV65:DV67),"")</f>
        <v>21.36855036855037</v>
      </c>
      <c r="DW67" s="45">
        <f>IFERROR(Oferta!DW67/AVERAGE(Ventas!DW65:DW67),"")</f>
        <v>19.451101321585902</v>
      </c>
      <c r="DX67" s="45">
        <f>IFERROR(Oferta!DX67/AVERAGE(Ventas!DX65:DX67),"")</f>
        <v>1.16793893129771</v>
      </c>
      <c r="DY67" s="45">
        <f>IFERROR(Oferta!DY67/AVERAGE(Ventas!DY65:DY67),"")</f>
        <v>7.5697674418604652</v>
      </c>
      <c r="DZ67" s="45">
        <f>IFERROR(Oferta!DZ67/AVERAGE(Ventas!DZ65:DZ67),"")</f>
        <v>9.6521739130434785</v>
      </c>
      <c r="EA67" s="45">
        <f>IFERROR(Oferta!EA67/AVERAGE(Ventas!EA65:EA67),"")</f>
        <v>5.4</v>
      </c>
      <c r="EB67" s="45">
        <f>IFERROR(Oferta!EB67/AVERAGE(Ventas!EB65:EB67),"")</f>
        <v>3.7050691244239635</v>
      </c>
      <c r="EC67" s="45">
        <f>IFERROR(Oferta!EC67/AVERAGE(Ventas!EC65:EC67),"")</f>
        <v>8.6065573770491817</v>
      </c>
      <c r="ED67" s="45">
        <f>IFERROR(Oferta!ED67/AVERAGE(Ventas!ED65:ED67),"")</f>
        <v>4.7805755395683454</v>
      </c>
      <c r="EE67" s="45">
        <f>IFERROR(Oferta!EE67/AVERAGE(Ventas!EE65:EE67),"")</f>
        <v>3.4628605294350061</v>
      </c>
      <c r="EF67" s="45">
        <f>IFERROR(Oferta!EF67/AVERAGE(Ventas!EF65:EF67),"")</f>
        <v>5.0222425350396103</v>
      </c>
      <c r="EG67" s="45">
        <f>IFERROR(Oferta!EG67/AVERAGE(Ventas!EG65:EG67),"")</f>
        <v>9.1229460093896719</v>
      </c>
      <c r="EH67" s="45">
        <f>IFERROR(Oferta!EH67/AVERAGE(Ventas!EH65:EH67),"")</f>
        <v>12.12388312001932</v>
      </c>
      <c r="EI67" s="45">
        <f>IFERROR(Oferta!EI67/AVERAGE(Ventas!EI65:EI67),"")</f>
        <v>4.4927555674805477</v>
      </c>
      <c r="EJ67" s="45">
        <f>IFERROR(Oferta!EJ67/AVERAGE(Ventas!EJ65:EJ67),"")</f>
        <v>9.9880264531848244</v>
      </c>
      <c r="EK67" s="45">
        <f>IFERROR(Oferta!EK67/AVERAGE(Ventas!EK65:EK67),"")</f>
        <v>7.1894237010214193</v>
      </c>
      <c r="EL67" s="45">
        <f>IFERROR(Oferta!EL67/AVERAGE(Ventas!EL65:EL67),"")</f>
        <v>6.4379105912514012</v>
      </c>
      <c r="EM67" s="45">
        <f>IFERROR(Oferta!EM67/AVERAGE(Ventas!EM65:EM67),"")</f>
        <v>5.6356325650804182</v>
      </c>
      <c r="EN67" s="45">
        <f>IFERROR(Oferta!EN67/AVERAGE(Ventas!EN65:EN67),"")</f>
        <v>9.3973603582370959</v>
      </c>
      <c r="EO67" s="45">
        <f>IFERROR(Oferta!EO67/AVERAGE(Ventas!EO65:EO67),"")</f>
        <v>11.789595619208088</v>
      </c>
      <c r="EP67" s="45">
        <f>IFERROR(Oferta!EP67/AVERAGE(Ventas!EP65:EP67),"")</f>
        <v>5.9091952138993609</v>
      </c>
      <c r="EQ67" s="45">
        <f>IFERROR(Oferta!EQ67/AVERAGE(Ventas!EQ65:EQ67),"")</f>
        <v>10.047262115923784</v>
      </c>
      <c r="ER67" s="45">
        <f>IFERROR(Oferta!ER67/AVERAGE(Ventas!ER65:ER67),"")</f>
        <v>7.9304639463387367</v>
      </c>
      <c r="ES67" s="45">
        <f>IFERROR(Oferta!ES67/AVERAGE(Ventas!ES65:ES67),"")</f>
        <v>5.4198130841121497</v>
      </c>
      <c r="ET67" s="45">
        <f>IFERROR(Oferta!ET67/AVERAGE(Ventas!ET65:ET67),"")</f>
        <v>6.4309111880046137</v>
      </c>
      <c r="EU67" s="45">
        <f>IFERROR(Oferta!EU67/AVERAGE(Ventas!EU65:EU67),"")</f>
        <v>9.5674855491329485</v>
      </c>
      <c r="EV67" s="45">
        <f>IFERROR(Oferta!EV67/AVERAGE(Ventas!EV65:EV67),"")</f>
        <v>11.91295277830457</v>
      </c>
      <c r="EW67" s="45">
        <f>IFERROR(Oferta!EW67/AVERAGE(Ventas!EW65:EW67),"")</f>
        <v>6.0450784593437943</v>
      </c>
      <c r="EX67" s="45">
        <f>IFERROR(Oferta!EX67/AVERAGE(Ventas!EX65:EX67),"")</f>
        <v>10.214566002197458</v>
      </c>
      <c r="EY67" s="45">
        <f>IFERROR(Oferta!EY67/AVERAGE(Ventas!EY65:EY67),"")</f>
        <v>8.0302667962035716</v>
      </c>
      <c r="EZ67" s="45">
        <f>IFERROR(Oferta!EZ67/AVERAGE(Ventas!EZ65:EZ67),"")</f>
        <v>5.3515203531142719</v>
      </c>
      <c r="FA67" s="45">
        <f>IFERROR(Oferta!FA67/AVERAGE(Ventas!FA65:FA67),"")</f>
        <v>6.4383927889389652</v>
      </c>
      <c r="FB67" s="45">
        <f>IFERROR(Oferta!FB67/AVERAGE(Ventas!FB65:FB67),"")</f>
        <v>9.5677660953478316</v>
      </c>
      <c r="FC67" s="45">
        <f>IFERROR(Oferta!FC67/AVERAGE(Ventas!FC65:FC67),"")</f>
        <v>11.89447806354009</v>
      </c>
      <c r="FD67" s="45">
        <f>IFERROR(Oferta!FD67/AVERAGE(Ventas!FD65:FD67),"")</f>
        <v>6.0211794606297362</v>
      </c>
      <c r="FE67" s="45">
        <f>IFERROR(Oferta!FE67/AVERAGE(Ventas!FE65:FE67),"")</f>
        <v>10.209450297277565</v>
      </c>
      <c r="FF67" s="45">
        <f>IFERROR(Oferta!FF67/AVERAGE(Ventas!FF65:FF67),"")</f>
        <v>8.0079166769748404</v>
      </c>
    </row>
    <row r="68" spans="1:162" x14ac:dyDescent="0.25">
      <c r="A68" s="34">
        <v>42036</v>
      </c>
      <c r="B68" s="45">
        <f>IFERROR(Oferta!B68/AVERAGE(Ventas!B66:B68),"")</f>
        <v>2.8464351005484461</v>
      </c>
      <c r="C68" s="45">
        <f>IFERROR(Oferta!C68/AVERAGE(Ventas!C66:C68),"")</f>
        <v>7.6245614035087721</v>
      </c>
      <c r="D68" s="45">
        <f>IFERROR(Oferta!D68/AVERAGE(Ventas!D66:D68),"")</f>
        <v>10.924237850890432</v>
      </c>
      <c r="E68" s="45">
        <f>IFERROR(Oferta!E68/AVERAGE(Ventas!E66:E68),"")</f>
        <v>16.227086183310533</v>
      </c>
      <c r="F68" s="45">
        <f>IFERROR(Oferta!F68/AVERAGE(Ventas!F66:F68),"")</f>
        <v>5.7603423680456496</v>
      </c>
      <c r="G68" s="45">
        <f>IFERROR(Oferta!G68/AVERAGE(Ventas!G66:G68),"")</f>
        <v>11.882789317507418</v>
      </c>
      <c r="H68" s="45">
        <f>IFERROR(Oferta!H68/AVERAGE(Ventas!H66:H68),"")</f>
        <v>9.3758761682243001</v>
      </c>
      <c r="I68" s="45">
        <f>IFERROR(Oferta!I68/AVERAGE(Ventas!I66:I68),"")</f>
        <v>2.3683680322364005</v>
      </c>
      <c r="J68" s="45">
        <f>IFERROR(Oferta!J68/AVERAGE(Ventas!J66:J68),"")</f>
        <v>4.9598308668076116</v>
      </c>
      <c r="K68" s="45">
        <f>IFERROR(Oferta!K68/AVERAGE(Ventas!K66:K68),"")</f>
        <v>7.1054187192118228</v>
      </c>
      <c r="L68" s="45">
        <f>IFERROR(Oferta!L68/AVERAGE(Ventas!L66:L68),"")</f>
        <v>11.31904761904762</v>
      </c>
      <c r="M68" s="45">
        <f>IFERROR(Oferta!M68/AVERAGE(Ventas!M66:M68),"")</f>
        <v>2.7235583888727906</v>
      </c>
      <c r="N68" s="45">
        <f>IFERROR(Oferta!N68/AVERAGE(Ventas!N66:N68),"")</f>
        <v>8.7191489361702121</v>
      </c>
      <c r="O68" s="45">
        <f>IFERROR(Oferta!O68/AVERAGE(Ventas!O66:O68),"")</f>
        <v>4.6589481946624804</v>
      </c>
      <c r="P68" s="45">
        <f>IFERROR(Oferta!P68/AVERAGE(Ventas!P66:P68),"")</f>
        <v>1.6914893617021278</v>
      </c>
      <c r="Q68" s="45">
        <f>IFERROR(Oferta!Q68/AVERAGE(Ventas!Q66:Q68),"")</f>
        <v>3.2698934631066683</v>
      </c>
      <c r="R68" s="45">
        <f>IFERROR(Oferta!R68/AVERAGE(Ventas!R66:R68),"")</f>
        <v>6.8553610503282281</v>
      </c>
      <c r="S68" s="45">
        <f>IFERROR(Oferta!S68/AVERAGE(Ventas!S66:S68),"")</f>
        <v>8.960320641282566</v>
      </c>
      <c r="T68" s="45">
        <f>IFERROR(Oferta!T68/AVERAGE(Ventas!T66:T68),"")</f>
        <v>3.1780007432181345</v>
      </c>
      <c r="U68" s="45">
        <f>IFERROR(Oferta!U68/AVERAGE(Ventas!U66:U68),"")</f>
        <v>7.5987261146496818</v>
      </c>
      <c r="V68" s="45">
        <f>IFERROR(Oferta!V68/AVERAGE(Ventas!V66:V68),"")</f>
        <v>5.2411811335711453</v>
      </c>
      <c r="W68" s="45">
        <f>IFERROR(Oferta!W68/AVERAGE(Ventas!W66:W68),"")</f>
        <v>22.882758620689653</v>
      </c>
      <c r="X68" s="45">
        <f>IFERROR(Oferta!X68/AVERAGE(Ventas!X66:X68),"")</f>
        <v>2.3903743315508019</v>
      </c>
      <c r="Y68" s="45">
        <f>IFERROR(Oferta!Y68/AVERAGE(Ventas!Y66:Y68),"")</f>
        <v>15.447368421052632</v>
      </c>
      <c r="Z68" s="45">
        <f>IFERROR(Oferta!Z68/AVERAGE(Ventas!Z66:Z68),"")</f>
        <v>10.36</v>
      </c>
      <c r="AA68" s="45">
        <f>IFERROR(Oferta!AA68/AVERAGE(Ventas!AA66:AA68),"")</f>
        <v>8.1156069364161851</v>
      </c>
      <c r="AB68" s="45">
        <f>IFERROR(Oferta!AB68/AVERAGE(Ventas!AB66:AB68),"")</f>
        <v>12.283582089552239</v>
      </c>
      <c r="AC68" s="45">
        <f>IFERROR(Oferta!AC68/AVERAGE(Ventas!AC66:AC68),"")</f>
        <v>9.6471663619744064</v>
      </c>
      <c r="AD68" s="45">
        <f>IFERROR(Oferta!AD68/AVERAGE(Ventas!AD66:AD68),"")</f>
        <v>20.913223140495866</v>
      </c>
      <c r="AE68" s="45">
        <f>IFERROR(Oferta!AE68/AVERAGE(Ventas!AE66:AE68),"")</f>
        <v>19.456310679611651</v>
      </c>
      <c r="AF68" s="45">
        <f>IFERROR(Oferta!AF68/AVERAGE(Ventas!AF66:AF68),"")</f>
        <v>14.09623430962343</v>
      </c>
      <c r="AG68" s="45">
        <f>IFERROR(Oferta!AG68/AVERAGE(Ventas!AG66:AG68),"")</f>
        <v>19.349999999999998</v>
      </c>
      <c r="AH68" s="45">
        <f>IFERROR(Oferta!AH68/AVERAGE(Ventas!AH66:AH68),"")</f>
        <v>20.478260869565219</v>
      </c>
      <c r="AI68" s="45">
        <f>IFERROR(Oferta!AI68/AVERAGE(Ventas!AI66:AI68),"")</f>
        <v>14.501930501930502</v>
      </c>
      <c r="AJ68" s="45">
        <f>IFERROR(Oferta!AJ68/AVERAGE(Ventas!AJ66:AJ68),"")</f>
        <v>17.915562913907284</v>
      </c>
      <c r="AK68" s="45">
        <f>IFERROR(Oferta!AK68/AVERAGE(Ventas!AK66:AK68),"")</f>
        <v>4.0913705583756341</v>
      </c>
      <c r="AL68" s="45">
        <f>IFERROR(Oferta!AL68/AVERAGE(Ventas!AL66:AL68),"")</f>
        <v>5.6136363636363633</v>
      </c>
      <c r="AM68" s="45">
        <f>IFERROR(Oferta!AM68/AVERAGE(Ventas!AM66:AM68),"")</f>
        <v>8.6526315789473678</v>
      </c>
      <c r="AN68" s="45">
        <f>IFERROR(Oferta!AN68/AVERAGE(Ventas!AN66:AN68),"")</f>
        <v>5.5408163265306127</v>
      </c>
      <c r="AO68" s="45">
        <f>IFERROR(Oferta!AO68/AVERAGE(Ventas!AO66:AO68),"")</f>
        <v>4.3692946058091282</v>
      </c>
      <c r="AP68" s="45">
        <f>IFERROR(Oferta!AP68/AVERAGE(Ventas!AP66:AP68),"")</f>
        <v>7.8563968668407309</v>
      </c>
      <c r="AQ68" s="45">
        <f>IFERROR(Oferta!AQ68/AVERAGE(Ventas!AQ66:AQ68),"")</f>
        <v>5.5768535262206145</v>
      </c>
      <c r="AR68" s="45">
        <f>IFERROR(Oferta!AR68/AVERAGE(Ventas!AR66:AR68),"")</f>
        <v>0</v>
      </c>
      <c r="AS68" s="45">
        <f>IFERROR(Oferta!AS68/AVERAGE(Ventas!AS66:AS68),"")</f>
        <v>14.351351351351351</v>
      </c>
      <c r="AT68" s="45">
        <f>IFERROR(Oferta!AT68/AVERAGE(Ventas!AT66:AT68),"")</f>
        <v>9.7150259067357521</v>
      </c>
      <c r="AU68" s="45">
        <f>IFERROR(Oferta!AU68/AVERAGE(Ventas!AU66:AU68),"")</f>
        <v>10.5</v>
      </c>
      <c r="AV68" s="45">
        <f>IFERROR(Oferta!AV68/AVERAGE(Ventas!AV66:AV68),"")</f>
        <v>10.211538461538462</v>
      </c>
      <c r="AW68" s="45">
        <f>IFERROR(Oferta!AW68/AVERAGE(Ventas!AW66:AW68),"")</f>
        <v>9.8082191780821919</v>
      </c>
      <c r="AX68" s="45">
        <f>IFERROR(Oferta!AX68/AVERAGE(Ventas!AX66:AX68),"")</f>
        <v>9.8856088560885613</v>
      </c>
      <c r="AY68" s="45">
        <f>IFERROR(Oferta!AY68/AVERAGE(Ventas!AY66:AY68),"")</f>
        <v>12.732000000000001</v>
      </c>
      <c r="AZ68" s="45">
        <f>IFERROR(Oferta!AZ68/AVERAGE(Ventas!AZ66:AZ68),"")</f>
        <v>43.65789473684211</v>
      </c>
      <c r="BA68" s="45">
        <f>IFERROR(Oferta!BA68/AVERAGE(Ventas!BA66:BA68),"")</f>
        <v>16.91566265060241</v>
      </c>
      <c r="BB68" s="45">
        <f>IFERROR(Oferta!BB68/AVERAGE(Ventas!BB66:BB68),"")</f>
        <v>6.75</v>
      </c>
      <c r="BC68" s="45">
        <f>IFERROR(Oferta!BC68/AVERAGE(Ventas!BC66:BC68),"")</f>
        <v>16.8125</v>
      </c>
      <c r="BD68" s="45">
        <f>IFERROR(Oferta!BD68/AVERAGE(Ventas!BD66:BD68),"")</f>
        <v>16.448275862068964</v>
      </c>
      <c r="BE68" s="45">
        <f>IFERROR(Oferta!BE68/AVERAGE(Ventas!BE66:BE68),"")</f>
        <v>16.728000000000002</v>
      </c>
      <c r="BF68" s="45">
        <f>IFERROR(Oferta!BF68/AVERAGE(Ventas!BF66:BF68),"")</f>
        <v>41.155555555555559</v>
      </c>
      <c r="BG68" s="45">
        <f>IFERROR(Oferta!BG68/AVERAGE(Ventas!BG66:BG68),"")</f>
        <v>13.095435684647304</v>
      </c>
      <c r="BH68" s="45">
        <f>IFERROR(Oferta!BH68/AVERAGE(Ventas!BH66:BH68),"")</f>
        <v>12.293159609120522</v>
      </c>
      <c r="BI68" s="45">
        <f>IFERROR(Oferta!BI68/AVERAGE(Ventas!BI66:BI68),"")</f>
        <v>12.5</v>
      </c>
      <c r="BJ68" s="45">
        <f>IFERROR(Oferta!BJ68/AVERAGE(Ventas!BJ66:BJ68),"")</f>
        <v>23.170212765957448</v>
      </c>
      <c r="BK68" s="45">
        <f>IFERROR(Oferta!BK68/AVERAGE(Ventas!BK66:BK68),"")</f>
        <v>12.300940438871473</v>
      </c>
      <c r="BL68" s="45">
        <f>IFERROR(Oferta!BL68/AVERAGE(Ventas!BL66:BL68),"")</f>
        <v>18.181294964028776</v>
      </c>
      <c r="BM68" s="45">
        <f>IFERROR(Oferta!BM68/AVERAGE(Ventas!BM66:BM68),"")</f>
        <v>3.3157894736842106</v>
      </c>
      <c r="BN68" s="45">
        <f>IFERROR(Oferta!BN68/AVERAGE(Ventas!BN66:BN68),"")</f>
        <v>5.0285234899328861</v>
      </c>
      <c r="BO68" s="45">
        <f>IFERROR(Oferta!BO68/AVERAGE(Ventas!BO66:BO68),"")</f>
        <v>6.4141414141414144</v>
      </c>
      <c r="BP68" s="45">
        <f>IFERROR(Oferta!BP68/AVERAGE(Ventas!BP66:BP68),"")</f>
        <v>7.5</v>
      </c>
      <c r="BQ68" s="45">
        <f>IFERROR(Oferta!BQ68/AVERAGE(Ventas!BQ66:BQ68),"")</f>
        <v>4.7930535455861065</v>
      </c>
      <c r="BR68" s="45">
        <f>IFERROR(Oferta!BR68/AVERAGE(Ventas!BR66:BR68),"")</f>
        <v>6.482649842271293</v>
      </c>
      <c r="BS68" s="45">
        <f>IFERROR(Oferta!BS68/AVERAGE(Ventas!BS66:BS68),"")</f>
        <v>5.6015094339622635</v>
      </c>
      <c r="BT68" s="45">
        <f>IFERROR(Oferta!BT68/AVERAGE(Ventas!BT66:BT68),"")</f>
        <v>84.149999999999991</v>
      </c>
      <c r="BU68" s="45">
        <f>IFERROR(Oferta!BU68/AVERAGE(Ventas!BU66:BU68),"")</f>
        <v>25.745901639344265</v>
      </c>
      <c r="BV68" s="45">
        <f>IFERROR(Oferta!BV68/AVERAGE(Ventas!BV66:BV68),"")</f>
        <v>18.722311396468701</v>
      </c>
      <c r="BW68" s="45">
        <f>IFERROR(Oferta!BW68/AVERAGE(Ventas!BW66:BW68),"")</f>
        <v>18.08235294117647</v>
      </c>
      <c r="BX68" s="45">
        <f>IFERROR(Oferta!BX68/AVERAGE(Ventas!BX66:BX68),"")</f>
        <v>33.971830985915489</v>
      </c>
      <c r="BY68" s="45">
        <f>IFERROR(Oferta!BY68/AVERAGE(Ventas!BY66:BY68),"")</f>
        <v>18.53644646924829</v>
      </c>
      <c r="BZ68" s="45">
        <f>IFERROR(Oferta!BZ68/AVERAGE(Ventas!BZ66:BZ68),"")</f>
        <v>20.685294117647057</v>
      </c>
      <c r="CA68" s="45" t="str">
        <f>IFERROR(Oferta!CA68/AVERAGE(Ventas!CA66:CA68),"")</f>
        <v/>
      </c>
      <c r="CB68" s="45">
        <f>IFERROR(Oferta!CB68/AVERAGE(Ventas!CB66:CB68),"")</f>
        <v>10.083673469387755</v>
      </c>
      <c r="CC68" s="45">
        <f>IFERROR(Oferta!CC68/AVERAGE(Ventas!CC66:CC68),"")</f>
        <v>8.040865384615385</v>
      </c>
      <c r="CD68" s="45">
        <f>IFERROR(Oferta!CD68/AVERAGE(Ventas!CD66:CD68),"")</f>
        <v>4.3426573426573425</v>
      </c>
      <c r="CE68" s="45">
        <f>IFERROR(Oferta!CE68/AVERAGE(Ventas!CE66:CE68),"")</f>
        <v>10.083673469387755</v>
      </c>
      <c r="CF68" s="45">
        <f>IFERROR(Oferta!CF68/AVERAGE(Ventas!CF66:CF68),"")</f>
        <v>7.0948121645796061</v>
      </c>
      <c r="CG68" s="45">
        <f>IFERROR(Oferta!CG68/AVERAGE(Ventas!CG66:CG68),"")</f>
        <v>8.490943755958055</v>
      </c>
      <c r="CH68" s="45">
        <f>IFERROR(Oferta!CH68/AVERAGE(Ventas!CH66:CH68),"")</f>
        <v>6.4822335025380706</v>
      </c>
      <c r="CI68" s="45">
        <f>IFERROR(Oferta!CI68/AVERAGE(Ventas!CI66:CI68),"")</f>
        <v>5.5170499603489294</v>
      </c>
      <c r="CJ68" s="45">
        <f>IFERROR(Oferta!CJ68/AVERAGE(Ventas!CJ66:CJ68),"")</f>
        <v>7.2447611064543169</v>
      </c>
      <c r="CK68" s="45">
        <f>IFERROR(Oferta!CK68/AVERAGE(Ventas!CK66:CK68),"")</f>
        <v>8.1274509803921564</v>
      </c>
      <c r="CL68" s="45">
        <f>IFERROR(Oferta!CL68/AVERAGE(Ventas!CL66:CL68),"")</f>
        <v>5.8250539956803449</v>
      </c>
      <c r="CM68" s="45">
        <f>IFERROR(Oferta!CM68/AVERAGE(Ventas!CM66:CM68),"")</f>
        <v>7.4249499666444292</v>
      </c>
      <c r="CN68" s="45">
        <f>IFERROR(Oferta!CN68/AVERAGE(Ventas!CN66:CN68),"")</f>
        <v>6.5407341092211277</v>
      </c>
      <c r="CO68" s="45">
        <f>IFERROR(Oferta!CO68/AVERAGE(Ventas!CO66:CO68),"")</f>
        <v>2.2941176470588234</v>
      </c>
      <c r="CP68" s="45">
        <f>IFERROR(Oferta!CP68/AVERAGE(Ventas!CP66:CP68),"")</f>
        <v>3.9722222222222223</v>
      </c>
      <c r="CQ68" s="45">
        <f>IFERROR(Oferta!CQ68/AVERAGE(Ventas!CQ66:CQ68),"")</f>
        <v>5.2252747252747254</v>
      </c>
      <c r="CR68" s="45">
        <f>IFERROR(Oferta!CR68/AVERAGE(Ventas!CR66:CR68),"")</f>
        <v>5.0131578947368425</v>
      </c>
      <c r="CS68" s="45">
        <f>IFERROR(Oferta!CS68/AVERAGE(Ventas!CS66:CS68),"")</f>
        <v>3.157142857142857</v>
      </c>
      <c r="CT68" s="45">
        <f>IFERROR(Oferta!CT68/AVERAGE(Ventas!CT66:CT68),"")</f>
        <v>5.1287425149700603</v>
      </c>
      <c r="CU68" s="45">
        <f>IFERROR(Oferta!CU68/AVERAGE(Ventas!CU66:CU68),"")</f>
        <v>4.0305039787798407</v>
      </c>
      <c r="CV68" s="45" t="str">
        <f>IFERROR(Oferta!CV68/AVERAGE(Ventas!CV66:CV68),"")</f>
        <v/>
      </c>
      <c r="CW68" s="45">
        <f>IFERROR(Oferta!CW68/AVERAGE(Ventas!CW66:CW68),"")</f>
        <v>13.146067415730336</v>
      </c>
      <c r="CX68" s="45">
        <f>IFERROR(Oferta!CX68/AVERAGE(Ventas!CX66:CX68),"")</f>
        <v>8.8765432098765427</v>
      </c>
      <c r="CY68" s="45">
        <f>IFERROR(Oferta!CY68/AVERAGE(Ventas!CY66:CY68),"")</f>
        <v>10.538461538461538</v>
      </c>
      <c r="CZ68" s="45">
        <f>IFERROR(Oferta!CZ68/AVERAGE(Ventas!CZ66:CZ68),"")</f>
        <v>13.146067415730336</v>
      </c>
      <c r="DA68" s="45">
        <f>IFERROR(Oferta!DA68/AVERAGE(Ventas!DA66:DA68),"")</f>
        <v>9.4166666666666661</v>
      </c>
      <c r="DB68" s="45">
        <f>IFERROR(Oferta!DB68/AVERAGE(Ventas!DB66:DB68),"")</f>
        <v>10.155902004454344</v>
      </c>
      <c r="DC68" s="45" t="str">
        <f>IFERROR(Oferta!DC68/AVERAGE(Ventas!DC66:DC68),"")</f>
        <v/>
      </c>
      <c r="DD68" s="45">
        <f>IFERROR(Oferta!DD68/AVERAGE(Ventas!DD66:DD68),"")</f>
        <v>9.8734177215189884</v>
      </c>
      <c r="DE68" s="45">
        <f>IFERROR(Oferta!DE68/AVERAGE(Ventas!DE66:DE68),"")</f>
        <v>11.887218045112782</v>
      </c>
      <c r="DF68" s="45">
        <f>IFERROR(Oferta!DF68/AVERAGE(Ventas!DF66:DF68),"")</f>
        <v>9.0909090909090917</v>
      </c>
      <c r="DG68" s="45">
        <f>IFERROR(Oferta!DG68/AVERAGE(Ventas!DG66:DG68),"")</f>
        <v>9.8734177215189884</v>
      </c>
      <c r="DH68" s="45">
        <f>IFERROR(Oferta!DH68/AVERAGE(Ventas!DH66:DH68),"")</f>
        <v>11.331325301204819</v>
      </c>
      <c r="DI68" s="45">
        <f>IFERROR(Oferta!DI68/AVERAGE(Ventas!DI66:DI68),"")</f>
        <v>10.861224489795918</v>
      </c>
      <c r="DJ68" s="45">
        <f>IFERROR(Oferta!DJ68/AVERAGE(Ventas!DJ66:DJ68),"")</f>
        <v>0</v>
      </c>
      <c r="DK68" s="45">
        <f>IFERROR(Oferta!DK68/AVERAGE(Ventas!DK66:DK68),"")</f>
        <v>9.94475138121547</v>
      </c>
      <c r="DL68" s="45">
        <f>IFERROR(Oferta!DL68/AVERAGE(Ventas!DL66:DL68),"")</f>
        <v>10.023696682464456</v>
      </c>
      <c r="DM68" s="45">
        <f>IFERROR(Oferta!DM68/AVERAGE(Ventas!DM66:DM68),"")</f>
        <v>14.828571428571429</v>
      </c>
      <c r="DN68" s="45">
        <f>IFERROR(Oferta!DN68/AVERAGE(Ventas!DN66:DN68),"")</f>
        <v>3.4351145038167941</v>
      </c>
      <c r="DO68" s="45">
        <f>IFERROR(Oferta!DO68/AVERAGE(Ventas!DO66:DO68),"")</f>
        <v>12.420427553444179</v>
      </c>
      <c r="DP68" s="45">
        <f>IFERROR(Oferta!DP68/AVERAGE(Ventas!DP66:DP68),"")</f>
        <v>7.4380952380952383</v>
      </c>
      <c r="DQ68" s="45">
        <f>IFERROR(Oferta!DQ68/AVERAGE(Ventas!DQ66:DQ68),"")</f>
        <v>9.762096774193548</v>
      </c>
      <c r="DR68" s="45">
        <f>IFERROR(Oferta!DR68/AVERAGE(Ventas!DR66:DR68),"")</f>
        <v>20.678137651821864</v>
      </c>
      <c r="DS68" s="45">
        <f>IFERROR(Oferta!DS68/AVERAGE(Ventas!DS66:DS68),"")</f>
        <v>19.440677966101696</v>
      </c>
      <c r="DT68" s="45">
        <f>IFERROR(Oferta!DT68/AVERAGE(Ventas!DT66:DT68),"")</f>
        <v>26.130434782608695</v>
      </c>
      <c r="DU68" s="45">
        <f>IFERROR(Oferta!DU68/AVERAGE(Ventas!DU66:DU68),"")</f>
        <v>17.029649595687331</v>
      </c>
      <c r="DV68" s="45">
        <f>IFERROR(Oferta!DV68/AVERAGE(Ventas!DV66:DV68),"")</f>
        <v>20.531914893617021</v>
      </c>
      <c r="DW68" s="45">
        <f>IFERROR(Oferta!DW68/AVERAGE(Ventas!DW66:DW68),"")</f>
        <v>18.30128755364807</v>
      </c>
      <c r="DX68" s="45">
        <f>IFERROR(Oferta!DX68/AVERAGE(Ventas!DX66:DX68),"")</f>
        <v>0.89256198347107429</v>
      </c>
      <c r="DY68" s="45">
        <f>IFERROR(Oferta!DY68/AVERAGE(Ventas!DY66:DY68),"")</f>
        <v>5.838709677419355</v>
      </c>
      <c r="DZ68" s="45">
        <f>IFERROR(Oferta!DZ68/AVERAGE(Ventas!DZ66:DZ68),"")</f>
        <v>5.5</v>
      </c>
      <c r="EA68" s="45">
        <f>IFERROR(Oferta!EA68/AVERAGE(Ventas!EA66:EA68),"")</f>
        <v>5.7692307692307701</v>
      </c>
      <c r="EB68" s="45">
        <f>IFERROR(Oferta!EB68/AVERAGE(Ventas!EB66:EB68),"")</f>
        <v>3.0420560747663554</v>
      </c>
      <c r="EC68" s="45">
        <f>IFERROR(Oferta!EC68/AVERAGE(Ventas!EC66:EC68),"")</f>
        <v>5.557377049180328</v>
      </c>
      <c r="ED68" s="45">
        <f>IFERROR(Oferta!ED68/AVERAGE(Ventas!ED66:ED68),"")</f>
        <v>3.5999999999999996</v>
      </c>
      <c r="EE68" s="45">
        <f>IFERROR(Oferta!EE68/AVERAGE(Ventas!EE66:EE68),"")</f>
        <v>3.1973607607219092</v>
      </c>
      <c r="EF68" s="45">
        <f>IFERROR(Oferta!EF68/AVERAGE(Ventas!EF66:EF68),"")</f>
        <v>4.5073865162503362</v>
      </c>
      <c r="EG68" s="45">
        <f>IFERROR(Oferta!EG68/AVERAGE(Ventas!EG66:EG68),"")</f>
        <v>8.8706365503080082</v>
      </c>
      <c r="EH68" s="45">
        <f>IFERROR(Oferta!EH68/AVERAGE(Ventas!EH66:EH68),"")</f>
        <v>10.968304278922346</v>
      </c>
      <c r="EI68" s="45">
        <f>IFERROR(Oferta!EI68/AVERAGE(Ventas!EI66:EI68),"")</f>
        <v>4.0937997794387941</v>
      </c>
      <c r="EJ68" s="45">
        <f>IFERROR(Oferta!EJ68/AVERAGE(Ventas!EJ66:EJ68),"")</f>
        <v>9.4829819575705496</v>
      </c>
      <c r="EK68" s="45">
        <f>IFERROR(Oferta!EK68/AVERAGE(Ventas!EK66:EK68),"")</f>
        <v>6.6863574221854831</v>
      </c>
      <c r="EL68" s="45">
        <f>IFERROR(Oferta!EL68/AVERAGE(Ventas!EL66:EL68),"")</f>
        <v>5.842175066312997</v>
      </c>
      <c r="EM68" s="45">
        <f>IFERROR(Oferta!EM68/AVERAGE(Ventas!EM66:EM68),"")</f>
        <v>5.0541534839231845</v>
      </c>
      <c r="EN68" s="45">
        <f>IFERROR(Oferta!EN68/AVERAGE(Ventas!EN66:EN68),"")</f>
        <v>9.0914578931482044</v>
      </c>
      <c r="EO68" s="45">
        <f>IFERROR(Oferta!EO68/AVERAGE(Ventas!EO66:EO68),"")</f>
        <v>10.638635923270684</v>
      </c>
      <c r="EP68" s="45">
        <f>IFERROR(Oferta!EP68/AVERAGE(Ventas!EP66:EP68),"")</f>
        <v>5.3165824213574133</v>
      </c>
      <c r="EQ68" s="45">
        <f>IFERROR(Oferta!EQ68/AVERAGE(Ventas!EQ66:EQ68),"")</f>
        <v>9.5251181230652247</v>
      </c>
      <c r="ER68" s="45">
        <f>IFERROR(Oferta!ER68/AVERAGE(Ventas!ER66:ER68),"")</f>
        <v>7.3143078112915703</v>
      </c>
      <c r="ES68" s="45">
        <f>IFERROR(Oferta!ES68/AVERAGE(Ventas!ES66:ES68),"")</f>
        <v>5.6106054610209739</v>
      </c>
      <c r="ET68" s="45">
        <f>IFERROR(Oferta!ET68/AVERAGE(Ventas!ET66:ET68),"")</f>
        <v>5.7006143344709903</v>
      </c>
      <c r="EU68" s="45">
        <f>IFERROR(Oferta!EU68/AVERAGE(Ventas!EU66:EU68),"")</f>
        <v>9.3332869565217393</v>
      </c>
      <c r="EV68" s="45">
        <f>IFERROR(Oferta!EV68/AVERAGE(Ventas!EV66:EV68),"")</f>
        <v>10.818181818181818</v>
      </c>
      <c r="EW68" s="45">
        <f>IFERROR(Oferta!EW68/AVERAGE(Ventas!EW66:EW68),"")</f>
        <v>5.6699203814493275</v>
      </c>
      <c r="EX68" s="45">
        <f>IFERROR(Oferta!EX68/AVERAGE(Ventas!EX66:EX68),"")</f>
        <v>9.7571208430680514</v>
      </c>
      <c r="EY68" s="45">
        <f>IFERROR(Oferta!EY68/AVERAGE(Ventas!EY66:EY68),"")</f>
        <v>7.61150467554548</v>
      </c>
      <c r="EZ68" s="45">
        <f>IFERROR(Oferta!EZ68/AVERAGE(Ventas!EZ66:EZ68),"")</f>
        <v>5.5364840301220459</v>
      </c>
      <c r="FA68" s="45">
        <f>IFERROR(Oferta!FA68/AVERAGE(Ventas!FA66:FA68),"")</f>
        <v>5.7014854507223767</v>
      </c>
      <c r="FB68" s="45">
        <f>IFERROR(Oferta!FB68/AVERAGE(Ventas!FB66:FB68),"")</f>
        <v>9.3205297094917832</v>
      </c>
      <c r="FC68" s="45">
        <f>IFERROR(Oferta!FC68/AVERAGE(Ventas!FC66:FC68),"")</f>
        <v>10.806776715899218</v>
      </c>
      <c r="FD68" s="45">
        <f>IFERROR(Oferta!FD68/AVERAGE(Ventas!FD66:FD68),"")</f>
        <v>5.6448652261082648</v>
      </c>
      <c r="FE68" s="45">
        <f>IFERROR(Oferta!FE68/AVERAGE(Ventas!FE66:FE68),"")</f>
        <v>9.74442462087422</v>
      </c>
      <c r="FF68" s="45">
        <f>IFERROR(Oferta!FF68/AVERAGE(Ventas!FF66:FF68),"")</f>
        <v>7.5856227858198633</v>
      </c>
    </row>
    <row r="69" spans="1:162" x14ac:dyDescent="0.25">
      <c r="A69" s="34">
        <v>42064</v>
      </c>
      <c r="B69" s="45">
        <f>IFERROR(Oferta!B69/AVERAGE(Ventas!B67:B69),"")</f>
        <v>2.4618937644341803</v>
      </c>
      <c r="C69" s="45">
        <f>IFERROR(Oferta!C69/AVERAGE(Ventas!C67:C69),"")</f>
        <v>5.675826734979041</v>
      </c>
      <c r="D69" s="45">
        <f>IFERROR(Oferta!D69/AVERAGE(Ventas!D67:D69),"")</f>
        <v>8.0663787224369177</v>
      </c>
      <c r="E69" s="45">
        <f>IFERROR(Oferta!E69/AVERAGE(Ventas!E67:E69),"")</f>
        <v>13.67791077257889</v>
      </c>
      <c r="F69" s="45">
        <f>IFERROR(Oferta!F69/AVERAGE(Ventas!F67:F69),"")</f>
        <v>4.4643064422518863</v>
      </c>
      <c r="G69" s="45">
        <f>IFERROR(Oferta!G69/AVERAGE(Ventas!G67:G69),"")</f>
        <v>9.0361037984204593</v>
      </c>
      <c r="H69" s="45">
        <f>IFERROR(Oferta!H69/AVERAGE(Ventas!H67:H69),"")</f>
        <v>7.2384755819260604</v>
      </c>
      <c r="I69" s="45">
        <f>IFERROR(Oferta!I69/AVERAGE(Ventas!I67:I69),"")</f>
        <v>8.8683385579937308</v>
      </c>
      <c r="J69" s="45">
        <f>IFERROR(Oferta!J69/AVERAGE(Ventas!J67:J69),"")</f>
        <v>5.5930232558139537</v>
      </c>
      <c r="K69" s="45">
        <f>IFERROR(Oferta!K69/AVERAGE(Ventas!K67:K69),"")</f>
        <v>6.6761729530818767</v>
      </c>
      <c r="L69" s="45">
        <f>IFERROR(Oferta!L69/AVERAGE(Ventas!L67:L69),"")</f>
        <v>9.697274031563845</v>
      </c>
      <c r="M69" s="45">
        <f>IFERROR(Oferta!M69/AVERAGE(Ventas!M67:M69),"")</f>
        <v>7.4038128249566721</v>
      </c>
      <c r="N69" s="45">
        <f>IFERROR(Oferta!N69/AVERAGE(Ventas!N67:N69),"")</f>
        <v>7.8565022421524668</v>
      </c>
      <c r="O69" s="45">
        <f>IFERROR(Oferta!O69/AVERAGE(Ventas!O67:O69),"")</f>
        <v>7.6786929884275015</v>
      </c>
      <c r="P69" s="45">
        <f>IFERROR(Oferta!P69/AVERAGE(Ventas!P67:P69),"")</f>
        <v>2.4267515923566876</v>
      </c>
      <c r="Q69" s="45">
        <f>IFERROR(Oferta!Q69/AVERAGE(Ventas!Q67:Q69),"")</f>
        <v>3.3867947178871551</v>
      </c>
      <c r="R69" s="45">
        <f>IFERROR(Oferta!R69/AVERAGE(Ventas!R67:R69),"")</f>
        <v>6.5423506237688773</v>
      </c>
      <c r="S69" s="45">
        <f>IFERROR(Oferta!S69/AVERAGE(Ventas!S67:S69),"")</f>
        <v>8.9233409610983987</v>
      </c>
      <c r="T69" s="45">
        <f>IFERROR(Oferta!T69/AVERAGE(Ventas!T67:T69),"")</f>
        <v>3.3194909578030809</v>
      </c>
      <c r="U69" s="45">
        <f>IFERROR(Oferta!U69/AVERAGE(Ventas!U67:U69),"")</f>
        <v>7.4105131414267831</v>
      </c>
      <c r="V69" s="45">
        <f>IFERROR(Oferta!V69/AVERAGE(Ventas!V67:V69),"")</f>
        <v>5.1411852127066693</v>
      </c>
      <c r="W69" s="45">
        <f>IFERROR(Oferta!W69/AVERAGE(Ventas!W67:W69),"")</f>
        <v>5.2222222222222223</v>
      </c>
      <c r="X69" s="45">
        <f>IFERROR(Oferta!X69/AVERAGE(Ventas!X67:X69),"")</f>
        <v>2.3367609254498718</v>
      </c>
      <c r="Y69" s="45">
        <f>IFERROR(Oferta!Y69/AVERAGE(Ventas!Y67:Y69),"")</f>
        <v>9.4784810126582286</v>
      </c>
      <c r="Z69" s="45">
        <f>IFERROR(Oferta!Z69/AVERAGE(Ventas!Z67:Z69),"")</f>
        <v>11.531746031746032</v>
      </c>
      <c r="AA69" s="45">
        <f>IFERROR(Oferta!AA69/AVERAGE(Ventas!AA67:AA69),"")</f>
        <v>3.8771719592570397</v>
      </c>
      <c r="AB69" s="45">
        <f>IFERROR(Oferta!AB69/AVERAGE(Ventas!AB67:AB69),"")</f>
        <v>10.48253557567917</v>
      </c>
      <c r="AC69" s="45">
        <f>IFERROR(Oferta!AC69/AVERAGE(Ventas!AC67:AC69),"")</f>
        <v>5.9680589680589682</v>
      </c>
      <c r="AD69" s="45">
        <f>IFERROR(Oferta!AD69/AVERAGE(Ventas!AD67:AD69),"")</f>
        <v>13.409742120343839</v>
      </c>
      <c r="AE69" s="45">
        <f>IFERROR(Oferta!AE69/AVERAGE(Ventas!AE67:AE69),"")</f>
        <v>13.643835616438357</v>
      </c>
      <c r="AF69" s="45">
        <f>IFERROR(Oferta!AF69/AVERAGE(Ventas!AF67:AF69),"")</f>
        <v>14.445378151260504</v>
      </c>
      <c r="AG69" s="45">
        <f>IFERROR(Oferta!AG69/AVERAGE(Ventas!AG67:AG69),"")</f>
        <v>24.545454545454547</v>
      </c>
      <c r="AH69" s="45">
        <f>IFERROR(Oferta!AH69/AVERAGE(Ventas!AH67:AH69),"")</f>
        <v>13.478787878787879</v>
      </c>
      <c r="AI69" s="45">
        <f>IFERROR(Oferta!AI69/AVERAGE(Ventas!AI67:AI69),"")</f>
        <v>15.299999999999999</v>
      </c>
      <c r="AJ69" s="45">
        <f>IFERROR(Oferta!AJ69/AVERAGE(Ventas!AJ67:AJ69),"")</f>
        <v>14.105960264900663</v>
      </c>
      <c r="AK69" s="45">
        <f>IFERROR(Oferta!AK69/AVERAGE(Ventas!AK67:AK69),"")</f>
        <v>2.5872340425531917</v>
      </c>
      <c r="AL69" s="45">
        <f>IFERROR(Oferta!AL69/AVERAGE(Ventas!AL67:AL69),"")</f>
        <v>5.4705882352941178</v>
      </c>
      <c r="AM69" s="45">
        <f>IFERROR(Oferta!AM69/AVERAGE(Ventas!AM67:AM69),"")</f>
        <v>9.8211678832116789</v>
      </c>
      <c r="AN69" s="45">
        <f>IFERROR(Oferta!AN69/AVERAGE(Ventas!AN67:AN69),"")</f>
        <v>9.1685393258426959</v>
      </c>
      <c r="AO69" s="45">
        <f>IFERROR(Oferta!AO69/AVERAGE(Ventas!AO67:AO69),"")</f>
        <v>3.1013986013986012</v>
      </c>
      <c r="AP69" s="45">
        <f>IFERROR(Oferta!AP69/AVERAGE(Ventas!AP67:AP69),"")</f>
        <v>9.661157024793388</v>
      </c>
      <c r="AQ69" s="45">
        <f>IFERROR(Oferta!AQ69/AVERAGE(Ventas!AQ67:AQ69),"")</f>
        <v>5.0515970515970512</v>
      </c>
      <c r="AR69" s="45">
        <f>IFERROR(Oferta!AR69/AVERAGE(Ventas!AR67:AR69),"")</f>
        <v>0</v>
      </c>
      <c r="AS69" s="45">
        <f>IFERROR(Oferta!AS69/AVERAGE(Ventas!AS67:AS69),"")</f>
        <v>23.513513513513512</v>
      </c>
      <c r="AT69" s="45">
        <f>IFERROR(Oferta!AT69/AVERAGE(Ventas!AT67:AT69),"")</f>
        <v>12.53412462908012</v>
      </c>
      <c r="AU69" s="45">
        <f>IFERROR(Oferta!AU69/AVERAGE(Ventas!AU67:AU69),"")</f>
        <v>10.228915662650602</v>
      </c>
      <c r="AV69" s="45">
        <f>IFERROR(Oferta!AV69/AVERAGE(Ventas!AV67:AV69),"")</f>
        <v>20.115606936416185</v>
      </c>
      <c r="AW69" s="45">
        <f>IFERROR(Oferta!AW69/AVERAGE(Ventas!AW67:AW69),"")</f>
        <v>12.078571428571429</v>
      </c>
      <c r="AX69" s="45">
        <f>IFERROR(Oferta!AX69/AVERAGE(Ventas!AX67:AX69),"")</f>
        <v>14.423271500843171</v>
      </c>
      <c r="AY69" s="45">
        <f>IFERROR(Oferta!AY69/AVERAGE(Ventas!AY67:AY69),"")</f>
        <v>7.742465753424657</v>
      </c>
      <c r="AZ69" s="45">
        <f>IFERROR(Oferta!AZ69/AVERAGE(Ventas!AZ67:AZ69),"")</f>
        <v>79.857142857142861</v>
      </c>
      <c r="BA69" s="45">
        <f>IFERROR(Oferta!BA69/AVERAGE(Ventas!BA67:BA69),"")</f>
        <v>16.06930693069307</v>
      </c>
      <c r="BB69" s="45">
        <f>IFERROR(Oferta!BB69/AVERAGE(Ventas!BB67:BB69),"")</f>
        <v>10.5</v>
      </c>
      <c r="BC69" s="45">
        <f>IFERROR(Oferta!BC69/AVERAGE(Ventas!BC67:BC69),"")</f>
        <v>11.665803108808291</v>
      </c>
      <c r="BD69" s="45">
        <f>IFERROR(Oferta!BD69/AVERAGE(Ventas!BD67:BD69),"")</f>
        <v>15.961165048543688</v>
      </c>
      <c r="BE69" s="45">
        <f>IFERROR(Oferta!BE69/AVERAGE(Ventas!BE67:BE69),"")</f>
        <v>12.570552147239264</v>
      </c>
      <c r="BF69" s="45">
        <f>IFERROR(Oferta!BF69/AVERAGE(Ventas!BF67:BF69),"")</f>
        <v>8.532</v>
      </c>
      <c r="BG69" s="45">
        <f>IFERROR(Oferta!BG69/AVERAGE(Ventas!BG67:BG69),"")</f>
        <v>10.023890784982935</v>
      </c>
      <c r="BH69" s="45">
        <f>IFERROR(Oferta!BH69/AVERAGE(Ventas!BH67:BH69),"")</f>
        <v>11.761146496815286</v>
      </c>
      <c r="BI69" s="45">
        <f>IFERROR(Oferta!BI69/AVERAGE(Ventas!BI67:BI69),"")</f>
        <v>8.8000000000000007</v>
      </c>
      <c r="BJ69" s="45">
        <f>IFERROR(Oferta!BJ69/AVERAGE(Ventas!BJ67:BJ69),"")</f>
        <v>9.0832282471626744</v>
      </c>
      <c r="BK69" s="45">
        <f>IFERROR(Oferta!BK69/AVERAGE(Ventas!BK67:BK69),"")</f>
        <v>11.626139817629179</v>
      </c>
      <c r="BL69" s="45">
        <f>IFERROR(Oferta!BL69/AVERAGE(Ventas!BL67:BL69),"")</f>
        <v>9.8288770053475929</v>
      </c>
      <c r="BM69" s="45">
        <f>IFERROR(Oferta!BM69/AVERAGE(Ventas!BM67:BM69),"")</f>
        <v>2.2105263157894735</v>
      </c>
      <c r="BN69" s="45">
        <f>IFERROR(Oferta!BN69/AVERAGE(Ventas!BN67:BN69),"")</f>
        <v>4.5309278350515463</v>
      </c>
      <c r="BO69" s="45">
        <f>IFERROR(Oferta!BO69/AVERAGE(Ventas!BO67:BO69),"")</f>
        <v>6.3020477815699651</v>
      </c>
      <c r="BP69" s="45">
        <f>IFERROR(Oferta!BP69/AVERAGE(Ventas!BP67:BP69),"")</f>
        <v>7.7027027027027026</v>
      </c>
      <c r="BQ69" s="45">
        <f>IFERROR(Oferta!BQ69/AVERAGE(Ventas!BQ67:BQ69),"")</f>
        <v>4.2053175775480058</v>
      </c>
      <c r="BR69" s="45">
        <f>IFERROR(Oferta!BR69/AVERAGE(Ventas!BR67:BR69),"")</f>
        <v>6.3852327447833073</v>
      </c>
      <c r="BS69" s="45">
        <f>IFERROR(Oferta!BS69/AVERAGE(Ventas!BS67:BS69),"")</f>
        <v>5.25</v>
      </c>
      <c r="BT69" s="45">
        <f>IFERROR(Oferta!BT69/AVERAGE(Ventas!BT67:BT69),"")</f>
        <v>84.149999999999991</v>
      </c>
      <c r="BU69" s="45">
        <f>IFERROR(Oferta!BU69/AVERAGE(Ventas!BU67:BU69),"")</f>
        <v>25.33884297520661</v>
      </c>
      <c r="BV69" s="45">
        <f>IFERROR(Oferta!BV69/AVERAGE(Ventas!BV67:BV69),"")</f>
        <v>17.332848837209301</v>
      </c>
      <c r="BW69" s="45">
        <f>IFERROR(Oferta!BW69/AVERAGE(Ventas!BW67:BW69),"")</f>
        <v>16.608365019011405</v>
      </c>
      <c r="BX69" s="45">
        <f>IFERROR(Oferta!BX69/AVERAGE(Ventas!BX67:BX69),"")</f>
        <v>33.680851063829785</v>
      </c>
      <c r="BY69" s="45">
        <f>IFERROR(Oferta!BY69/AVERAGE(Ventas!BY67:BY69),"")</f>
        <v>17.13249211356467</v>
      </c>
      <c r="BZ69" s="45">
        <f>IFERROR(Oferta!BZ69/AVERAGE(Ventas!BZ67:BZ69),"")</f>
        <v>19.26923076923077</v>
      </c>
      <c r="CA69" s="45" t="str">
        <f>IFERROR(Oferta!CA69/AVERAGE(Ventas!CA67:CA69),"")</f>
        <v/>
      </c>
      <c r="CB69" s="45">
        <f>IFERROR(Oferta!CB69/AVERAGE(Ventas!CB67:CB69),"")</f>
        <v>9.6042031523642724</v>
      </c>
      <c r="CC69" s="45">
        <f>IFERROR(Oferta!CC69/AVERAGE(Ventas!CC67:CC69),"")</f>
        <v>7.5458515283842802</v>
      </c>
      <c r="CD69" s="45">
        <f>IFERROR(Oferta!CD69/AVERAGE(Ventas!CD67:CD69),"")</f>
        <v>5.4545454545454541</v>
      </c>
      <c r="CE69" s="45">
        <f>IFERROR(Oferta!CE69/AVERAGE(Ventas!CE67:CE69),"")</f>
        <v>9.6042031523642724</v>
      </c>
      <c r="CF69" s="45">
        <f>IFERROR(Oferta!CF69/AVERAGE(Ventas!CF67:CF69),"")</f>
        <v>7.1741472172351886</v>
      </c>
      <c r="CG69" s="45">
        <f>IFERROR(Oferta!CG69/AVERAGE(Ventas!CG67:CG69),"")</f>
        <v>8.4042553191489358</v>
      </c>
      <c r="CH69" s="45">
        <f>IFERROR(Oferta!CH69/AVERAGE(Ventas!CH67:CH69),"")</f>
        <v>6.3558394160583944</v>
      </c>
      <c r="CI69" s="45">
        <f>IFERROR(Oferta!CI69/AVERAGE(Ventas!CI67:CI69),"")</f>
        <v>4.4645390070921982</v>
      </c>
      <c r="CJ69" s="45">
        <f>IFERROR(Oferta!CJ69/AVERAGE(Ventas!CJ67:CJ69),"")</f>
        <v>6.6810810810810812</v>
      </c>
      <c r="CK69" s="45">
        <f>IFERROR(Oferta!CK69/AVERAGE(Ventas!CK67:CK69),"")</f>
        <v>7.2246835443037982</v>
      </c>
      <c r="CL69" s="45">
        <f>IFERROR(Oferta!CL69/AVERAGE(Ventas!CL67:CL69),"")</f>
        <v>4.9272321428571431</v>
      </c>
      <c r="CM69" s="45">
        <f>IFERROR(Oferta!CM69/AVERAGE(Ventas!CM67:CM69),"")</f>
        <v>6.7877094972067038</v>
      </c>
      <c r="CN69" s="45">
        <f>IFERROR(Oferta!CN69/AVERAGE(Ventas!CN67:CN69),"")</f>
        <v>5.7055310309010645</v>
      </c>
      <c r="CO69" s="45">
        <f>IFERROR(Oferta!CO69/AVERAGE(Ventas!CO67:CO69),"")</f>
        <v>3.7741935483870965</v>
      </c>
      <c r="CP69" s="45">
        <f>IFERROR(Oferta!CP69/AVERAGE(Ventas!CP67:CP69),"")</f>
        <v>2.7609561752988045</v>
      </c>
      <c r="CQ69" s="45">
        <f>IFERROR(Oferta!CQ69/AVERAGE(Ventas!CQ67:CQ69),"")</f>
        <v>2.8723404255319149</v>
      </c>
      <c r="CR69" s="45">
        <f>IFERROR(Oferta!CR69/AVERAGE(Ventas!CR67:CR69),"")</f>
        <v>5.9724770642201834</v>
      </c>
      <c r="CS69" s="45">
        <f>IFERROR(Oferta!CS69/AVERAGE(Ventas!CS67:CS69),"")</f>
        <v>3.0960000000000001</v>
      </c>
      <c r="CT69" s="45">
        <f>IFERROR(Oferta!CT69/AVERAGE(Ventas!CT67:CT69),"")</f>
        <v>3.8546511627906974</v>
      </c>
      <c r="CU69" s="45">
        <f>IFERROR(Oferta!CU69/AVERAGE(Ventas!CU67:CU69),"")</f>
        <v>3.4589707927677331</v>
      </c>
      <c r="CV69" s="45" t="str">
        <f>IFERROR(Oferta!CV69/AVERAGE(Ventas!CV67:CV69),"")</f>
        <v/>
      </c>
      <c r="CW69" s="45">
        <f>IFERROR(Oferta!CW69/AVERAGE(Ventas!CW67:CW69),"")</f>
        <v>10.067193675889328</v>
      </c>
      <c r="CX69" s="45">
        <f>IFERROR(Oferta!CX69/AVERAGE(Ventas!CX67:CX69),"")</f>
        <v>11.644268774703558</v>
      </c>
      <c r="CY69" s="45">
        <f>IFERROR(Oferta!CY69/AVERAGE(Ventas!CY67:CY69),"")</f>
        <v>11.807339449541283</v>
      </c>
      <c r="CZ69" s="45">
        <f>IFERROR(Oferta!CZ69/AVERAGE(Ventas!CZ67:CZ69),"")</f>
        <v>10.067193675889328</v>
      </c>
      <c r="DA69" s="45">
        <f>IFERROR(Oferta!DA69/AVERAGE(Ventas!DA67:DA69),"")</f>
        <v>11.693370165745856</v>
      </c>
      <c r="DB69" s="45">
        <f>IFERROR(Oferta!DB69/AVERAGE(Ventas!DB67:DB69),"")</f>
        <v>11.024390243902438</v>
      </c>
      <c r="DC69" s="45" t="str">
        <f>IFERROR(Oferta!DC69/AVERAGE(Ventas!DC67:DC69),"")</f>
        <v/>
      </c>
      <c r="DD69" s="45">
        <f>IFERROR(Oferta!DD69/AVERAGE(Ventas!DD67:DD69),"")</f>
        <v>11.611111111111111</v>
      </c>
      <c r="DE69" s="45">
        <f>IFERROR(Oferta!DE69/AVERAGE(Ventas!DE67:DE69),"")</f>
        <v>9.4009900990099009</v>
      </c>
      <c r="DF69" s="45">
        <f>IFERROR(Oferta!DF69/AVERAGE(Ventas!DF67:DF69),"")</f>
        <v>7.0434782608695645</v>
      </c>
      <c r="DG69" s="45">
        <f>IFERROR(Oferta!DG69/AVERAGE(Ventas!DG67:DG69),"")</f>
        <v>11.611111111111111</v>
      </c>
      <c r="DH69" s="45">
        <f>IFERROR(Oferta!DH69/AVERAGE(Ventas!DH67:DH69),"")</f>
        <v>8.9637096774193541</v>
      </c>
      <c r="DI69" s="45">
        <f>IFERROR(Oferta!DI69/AVERAGE(Ventas!DI67:DI69),"")</f>
        <v>9.7668539325842687</v>
      </c>
      <c r="DJ69" s="45">
        <f>IFERROR(Oferta!DJ69/AVERAGE(Ventas!DJ67:DJ69),"")</f>
        <v>0</v>
      </c>
      <c r="DK69" s="45">
        <f>IFERROR(Oferta!DK69/AVERAGE(Ventas!DK67:DK69),"")</f>
        <v>6.3120805369127524</v>
      </c>
      <c r="DL69" s="45">
        <f>IFERROR(Oferta!DL69/AVERAGE(Ventas!DL67:DL69),"")</f>
        <v>7.5223880597014929</v>
      </c>
      <c r="DM69" s="45">
        <f>IFERROR(Oferta!DM69/AVERAGE(Ventas!DM67:DM69),"")</f>
        <v>12.882352941176471</v>
      </c>
      <c r="DN69" s="45">
        <f>IFERROR(Oferta!DN69/AVERAGE(Ventas!DN67:DN69),"")</f>
        <v>4.0106609808102345</v>
      </c>
      <c r="DO69" s="45">
        <f>IFERROR(Oferta!DO69/AVERAGE(Ventas!DO67:DO69),"")</f>
        <v>10.043478260869566</v>
      </c>
      <c r="DP69" s="45">
        <f>IFERROR(Oferta!DP69/AVERAGE(Ventas!DP67:DP69),"")</f>
        <v>7.1415384615384614</v>
      </c>
      <c r="DQ69" s="45">
        <f>IFERROR(Oferta!DQ69/AVERAGE(Ventas!DQ67:DQ69),"")</f>
        <v>9.7043478260869556</v>
      </c>
      <c r="DR69" s="45">
        <f>IFERROR(Oferta!DR69/AVERAGE(Ventas!DR67:DR69),"")</f>
        <v>20.290909090909089</v>
      </c>
      <c r="DS69" s="45">
        <f>IFERROR(Oferta!DS69/AVERAGE(Ventas!DS67:DS69),"")</f>
        <v>18.521052631578947</v>
      </c>
      <c r="DT69" s="45">
        <f>IFERROR(Oferta!DT69/AVERAGE(Ventas!DT67:DT69),"")</f>
        <v>23.04</v>
      </c>
      <c r="DU69" s="45">
        <f>IFERROR(Oferta!DU69/AVERAGE(Ventas!DU67:DU69),"")</f>
        <v>16.93241379310345</v>
      </c>
      <c r="DV69" s="45">
        <f>IFERROR(Oferta!DV69/AVERAGE(Ventas!DV67:DV69),"")</f>
        <v>19.265934065934069</v>
      </c>
      <c r="DW69" s="45">
        <f>IFERROR(Oferta!DW69/AVERAGE(Ventas!DW67:DW69),"")</f>
        <v>17.832203389830511</v>
      </c>
      <c r="DX69" s="45">
        <f>IFERROR(Oferta!DX69/AVERAGE(Ventas!DX67:DX69),"")</f>
        <v>0.75590551181102361</v>
      </c>
      <c r="DY69" s="45">
        <f>IFERROR(Oferta!DY69/AVERAGE(Ventas!DY67:DY69),"")</f>
        <v>3.9357798165137612</v>
      </c>
      <c r="DZ69" s="45">
        <f>IFERROR(Oferta!DZ69/AVERAGE(Ventas!DZ67:DZ69),"")</f>
        <v>16.357142857142858</v>
      </c>
      <c r="EA69" s="45">
        <f>IFERROR(Oferta!EA69/AVERAGE(Ventas!EA67:EA69),"")</f>
        <v>18.75</v>
      </c>
      <c r="EB69" s="45">
        <f>IFERROR(Oferta!EB69/AVERAGE(Ventas!EB67:EB69),"")</f>
        <v>2.2245762711864407</v>
      </c>
      <c r="EC69" s="45">
        <f>IFERROR(Oferta!EC69/AVERAGE(Ventas!EC67:EC69),"")</f>
        <v>16.565217391304348</v>
      </c>
      <c r="ED69" s="45">
        <f>IFERROR(Oferta!ED69/AVERAGE(Ventas!ED67:ED69),"")</f>
        <v>4.5638297872340425</v>
      </c>
      <c r="EE69" s="45">
        <f>IFERROR(Oferta!EE69/AVERAGE(Ventas!EE67:EE69),"")</f>
        <v>4.9620172358761572</v>
      </c>
      <c r="EF69" s="45">
        <f>IFERROR(Oferta!EF69/AVERAGE(Ventas!EF67:EF69),"")</f>
        <v>4.2092769014524443</v>
      </c>
      <c r="EG69" s="45">
        <f>IFERROR(Oferta!EG69/AVERAGE(Ventas!EG67:EG69),"")</f>
        <v>7.7429805615550755</v>
      </c>
      <c r="EH69" s="45">
        <f>IFERROR(Oferta!EH69/AVERAGE(Ventas!EH67:EH69),"")</f>
        <v>10.250570894747767</v>
      </c>
      <c r="EI69" s="45">
        <f>IFERROR(Oferta!EI69/AVERAGE(Ventas!EI67:EI69),"")</f>
        <v>4.3572369659326178</v>
      </c>
      <c r="EJ69" s="45">
        <f>IFERROR(Oferta!EJ69/AVERAGE(Ventas!EJ67:EJ69),"")</f>
        <v>8.4596262236725011</v>
      </c>
      <c r="EK69" s="45">
        <f>IFERROR(Oferta!EK69/AVERAGE(Ventas!EK67:EK69),"")</f>
        <v>6.465725437580045</v>
      </c>
      <c r="EL69" s="45">
        <f>IFERROR(Oferta!EL69/AVERAGE(Ventas!EL67:EL69),"")</f>
        <v>5.6086095992083127</v>
      </c>
      <c r="EM69" s="45">
        <f>IFERROR(Oferta!EM69/AVERAGE(Ventas!EM67:EM69),"")</f>
        <v>4.8242353852109954</v>
      </c>
      <c r="EN69" s="45">
        <f>IFERROR(Oferta!EN69/AVERAGE(Ventas!EN67:EN69),"")</f>
        <v>8.1250932772539173</v>
      </c>
      <c r="EO69" s="45">
        <f>IFERROR(Oferta!EO69/AVERAGE(Ventas!EO67:EO69),"")</f>
        <v>10.270479971129557</v>
      </c>
      <c r="EP69" s="45">
        <f>IFERROR(Oferta!EP69/AVERAGE(Ventas!EP67:EP69),"")</f>
        <v>5.0448031167385556</v>
      </c>
      <c r="EQ69" s="45">
        <f>IFERROR(Oferta!EQ69/AVERAGE(Ventas!EQ67:EQ69),"")</f>
        <v>8.7112853128235468</v>
      </c>
      <c r="ER69" s="45">
        <f>IFERROR(Oferta!ER69/AVERAGE(Ventas!ER67:ER69),"")</f>
        <v>6.8220533409807862</v>
      </c>
      <c r="ES69" s="45">
        <f>IFERROR(Oferta!ES69/AVERAGE(Ventas!ES67:ES69),"")</f>
        <v>5.5714936247723132</v>
      </c>
      <c r="ET69" s="45">
        <f>IFERROR(Oferta!ET69/AVERAGE(Ventas!ET67:ET69),"")</f>
        <v>5.3946045080754894</v>
      </c>
      <c r="EU69" s="45">
        <f>IFERROR(Oferta!EU69/AVERAGE(Ventas!EU67:EU69),"")</f>
        <v>8.3553703588531612</v>
      </c>
      <c r="EV69" s="45">
        <f>IFERROR(Oferta!EV69/AVERAGE(Ventas!EV67:EV69),"")</f>
        <v>10.455139728713842</v>
      </c>
      <c r="EW69" s="45">
        <f>IFERROR(Oferta!EW69/AVERAGE(Ventas!EW67:EW69),"")</f>
        <v>5.4442126771955222</v>
      </c>
      <c r="EX69" s="45">
        <f>IFERROR(Oferta!EX69/AVERAGE(Ventas!EX67:EX69),"")</f>
        <v>8.9341832597531319</v>
      </c>
      <c r="EY69" s="45">
        <f>IFERROR(Oferta!EY69/AVERAGE(Ventas!EY67:EY69),"")</f>
        <v>7.1398148350806538</v>
      </c>
      <c r="EZ69" s="45">
        <f>IFERROR(Oferta!EZ69/AVERAGE(Ventas!EZ67:EZ69),"")</f>
        <v>5.4804169769173487</v>
      </c>
      <c r="FA69" s="45">
        <f>IFERROR(Oferta!FA69/AVERAGE(Ventas!FA67:FA69),"")</f>
        <v>5.3852574653185981</v>
      </c>
      <c r="FB69" s="45">
        <f>IFERROR(Oferta!FB69/AVERAGE(Ventas!FB67:FB69),"")</f>
        <v>8.3762173562434086</v>
      </c>
      <c r="FC69" s="45">
        <f>IFERROR(Oferta!FC69/AVERAGE(Ventas!FC67:FC69),"")</f>
        <v>10.460558549730525</v>
      </c>
      <c r="FD69" s="45">
        <f>IFERROR(Oferta!FD69/AVERAGE(Ventas!FD67:FD69),"")</f>
        <v>5.4121886458465038</v>
      </c>
      <c r="FE69" s="45">
        <f>IFERROR(Oferta!FE69/AVERAGE(Ventas!FE67:FE69),"")</f>
        <v>8.9499640352454595</v>
      </c>
      <c r="FF69" s="45">
        <f>IFERROR(Oferta!FF69/AVERAGE(Ventas!FF67:FF69),"")</f>
        <v>7.124012964695134</v>
      </c>
    </row>
    <row r="70" spans="1:162" x14ac:dyDescent="0.25">
      <c r="A70" s="34">
        <v>42095</v>
      </c>
      <c r="B70" s="45">
        <f>IFERROR(Oferta!B70/AVERAGE(Ventas!B68:B70),"")</f>
        <v>1.5925058548009368</v>
      </c>
      <c r="C70" s="45">
        <f>IFERROR(Oferta!C70/AVERAGE(Ventas!C68:C70),"")</f>
        <v>5.017783857729138</v>
      </c>
      <c r="D70" s="45">
        <f>IFERROR(Oferta!D70/AVERAGE(Ventas!D68:D70),"")</f>
        <v>7.5904505716207131</v>
      </c>
      <c r="E70" s="45">
        <f>IFERROR(Oferta!E70/AVERAGE(Ventas!E68:E70),"")</f>
        <v>13.542084168336672</v>
      </c>
      <c r="F70" s="45">
        <f>IFERROR(Oferta!F70/AVERAGE(Ventas!F68:F70),"")</f>
        <v>3.754749568221071</v>
      </c>
      <c r="G70" s="45">
        <f>IFERROR(Oferta!G70/AVERAGE(Ventas!G68:G70),"")</f>
        <v>8.6785125480857293</v>
      </c>
      <c r="H70" s="45">
        <f>IFERROR(Oferta!H70/AVERAGE(Ventas!H68:H70),"")</f>
        <v>6.7636852121347815</v>
      </c>
      <c r="I70" s="45">
        <f>IFERROR(Oferta!I70/AVERAGE(Ventas!I68:I70),"")</f>
        <v>9.5052083333333339</v>
      </c>
      <c r="J70" s="45">
        <f>IFERROR(Oferta!J70/AVERAGE(Ventas!J68:J70),"")</f>
        <v>5</v>
      </c>
      <c r="K70" s="45">
        <f>IFERROR(Oferta!K70/AVERAGE(Ventas!K68:K70),"")</f>
        <v>7.0778443113772456</v>
      </c>
      <c r="L70" s="45">
        <f>IFERROR(Oferta!L70/AVERAGE(Ventas!L68:L70),"")</f>
        <v>10.386329866270431</v>
      </c>
      <c r="M70" s="45">
        <f>IFERROR(Oferta!M70/AVERAGE(Ventas!M68:M70),"")</f>
        <v>7.2010178117048342</v>
      </c>
      <c r="N70" s="45">
        <f>IFERROR(Oferta!N70/AVERAGE(Ventas!N68:N70),"")</f>
        <v>8.4071641791044769</v>
      </c>
      <c r="O70" s="45">
        <f>IFERROR(Oferta!O70/AVERAGE(Ventas!O68:O70),"")</f>
        <v>7.9088997897687454</v>
      </c>
      <c r="P70" s="45">
        <f>IFERROR(Oferta!P70/AVERAGE(Ventas!P68:P70),"")</f>
        <v>2.5297029702970297</v>
      </c>
      <c r="Q70" s="45">
        <f>IFERROR(Oferta!Q70/AVERAGE(Ventas!Q68:Q70),"")</f>
        <v>3.3234987851440474</v>
      </c>
      <c r="R70" s="45">
        <f>IFERROR(Oferta!R70/AVERAGE(Ventas!R68:R70),"")</f>
        <v>6.5233525271912987</v>
      </c>
      <c r="S70" s="45">
        <f>IFERROR(Oferta!S70/AVERAGE(Ventas!S68:S70),"")</f>
        <v>8.5509309967141292</v>
      </c>
      <c r="T70" s="45">
        <f>IFERROR(Oferta!T70/AVERAGE(Ventas!T68:T70),"")</f>
        <v>3.2714888096010379</v>
      </c>
      <c r="U70" s="45">
        <f>IFERROR(Oferta!U70/AVERAGE(Ventas!U68:U70),"")</f>
        <v>7.2710016155088857</v>
      </c>
      <c r="V70" s="45">
        <f>IFERROR(Oferta!V70/AVERAGE(Ventas!V68:V70),"")</f>
        <v>5.0528872099298434</v>
      </c>
      <c r="W70" s="45">
        <f>IFERROR(Oferta!W70/AVERAGE(Ventas!W68:W70),"")</f>
        <v>4.6584269662921347</v>
      </c>
      <c r="X70" s="45">
        <f>IFERROR(Oferta!X70/AVERAGE(Ventas!X68:X70),"")</f>
        <v>4.3237597911227148</v>
      </c>
      <c r="Y70" s="45">
        <f>IFERROR(Oferta!Y70/AVERAGE(Ventas!Y68:Y70),"")</f>
        <v>9.6266318537859004</v>
      </c>
      <c r="Z70" s="45">
        <f>IFERROR(Oferta!Z70/AVERAGE(Ventas!Z68:Z70),"")</f>
        <v>11.527696793002915</v>
      </c>
      <c r="AA70" s="45">
        <f>IFERROR(Oferta!AA70/AVERAGE(Ventas!AA68:AA70),"")</f>
        <v>4.5036231884057969</v>
      </c>
      <c r="AB70" s="45">
        <f>IFERROR(Oferta!AB70/AVERAGE(Ventas!AB68:AB70),"")</f>
        <v>10.524793388429751</v>
      </c>
      <c r="AC70" s="45">
        <f>IFERROR(Oferta!AC70/AVERAGE(Ventas!AC68:AC70),"")</f>
        <v>6.3387909319899247</v>
      </c>
      <c r="AD70" s="45">
        <f>IFERROR(Oferta!AD70/AVERAGE(Ventas!AD68:AD70),"")</f>
        <v>10.488833746898262</v>
      </c>
      <c r="AE70" s="45">
        <f>IFERROR(Oferta!AE70/AVERAGE(Ventas!AE68:AE70),"")</f>
        <v>12.333333333333334</v>
      </c>
      <c r="AF70" s="45">
        <f>IFERROR(Oferta!AF70/AVERAGE(Ventas!AF68:AF70),"")</f>
        <v>16.582278481012658</v>
      </c>
      <c r="AG70" s="45">
        <f>IFERROR(Oferta!AG70/AVERAGE(Ventas!AG68:AG70),"")</f>
        <v>23.25</v>
      </c>
      <c r="AH70" s="45">
        <f>IFERROR(Oferta!AH70/AVERAGE(Ventas!AH68:AH70),"")</f>
        <v>11.038327526132404</v>
      </c>
      <c r="AI70" s="45">
        <f>IFERROR(Oferta!AI70/AVERAGE(Ventas!AI68:AI70),"")</f>
        <v>17.195402298850574</v>
      </c>
      <c r="AJ70" s="45">
        <f>IFERROR(Oferta!AJ70/AVERAGE(Ventas!AJ68:AJ70),"")</f>
        <v>12.962874251497007</v>
      </c>
      <c r="AK70" s="45">
        <f>IFERROR(Oferta!AK70/AVERAGE(Ventas!AK68:AK70),"")</f>
        <v>1.7509433962264151</v>
      </c>
      <c r="AL70" s="45">
        <f>IFERROR(Oferta!AL70/AVERAGE(Ventas!AL68:AL70),"")</f>
        <v>4.2</v>
      </c>
      <c r="AM70" s="45">
        <f>IFERROR(Oferta!AM70/AVERAGE(Ventas!AM68:AM70),"")</f>
        <v>8.4452054794520546</v>
      </c>
      <c r="AN70" s="45">
        <f>IFERROR(Oferta!AN70/AVERAGE(Ventas!AN68:AN70),"")</f>
        <v>11.294117647058822</v>
      </c>
      <c r="AO70" s="45">
        <f>IFERROR(Oferta!AO70/AVERAGE(Ventas!AO68:AO70),"")</f>
        <v>2.171875</v>
      </c>
      <c r="AP70" s="45">
        <f>IFERROR(Oferta!AP70/AVERAGE(Ventas!AP68:AP70),"")</f>
        <v>8.9833333333333325</v>
      </c>
      <c r="AQ70" s="45">
        <f>IFERROR(Oferta!AQ70/AVERAGE(Ventas!AQ68:AQ70),"")</f>
        <v>4.0295454545454543</v>
      </c>
      <c r="AR70" s="45">
        <f>IFERROR(Oferta!AR70/AVERAGE(Ventas!AR68:AR70),"")</f>
        <v>0</v>
      </c>
      <c r="AS70" s="45">
        <f>IFERROR(Oferta!AS70/AVERAGE(Ventas!AS68:AS70),"")</f>
        <v>3.0594512195121952</v>
      </c>
      <c r="AT70" s="45">
        <f>IFERROR(Oferta!AT70/AVERAGE(Ventas!AT68:AT70),"")</f>
        <v>13.525423728813561</v>
      </c>
      <c r="AU70" s="45">
        <f>IFERROR(Oferta!AU70/AVERAGE(Ventas!AU68:AU70),"")</f>
        <v>9.5052631578947366</v>
      </c>
      <c r="AV70" s="45">
        <f>IFERROR(Oferta!AV70/AVERAGE(Ventas!AV68:AV70),"")</f>
        <v>3.0135135135135136</v>
      </c>
      <c r="AW70" s="45">
        <f>IFERROR(Oferta!AW70/AVERAGE(Ventas!AW68:AW70),"")</f>
        <v>12.546153846153846</v>
      </c>
      <c r="AX70" s="45">
        <f>IFERROR(Oferta!AX70/AVERAGE(Ventas!AX68:AX70),"")</f>
        <v>6.5340909090909092</v>
      </c>
      <c r="AY70" s="45">
        <f>IFERROR(Oferta!AY70/AVERAGE(Ventas!AY68:AY70),"")</f>
        <v>7.1335227272727275</v>
      </c>
      <c r="AZ70" s="45">
        <f>IFERROR(Oferta!AZ70/AVERAGE(Ventas!AZ68:AZ70),"")</f>
        <v>104.0625</v>
      </c>
      <c r="BA70" s="45">
        <f>IFERROR(Oferta!BA70/AVERAGE(Ventas!BA68:BA70),"")</f>
        <v>16.45945945945946</v>
      </c>
      <c r="BB70" s="45">
        <f>IFERROR(Oferta!BB70/AVERAGE(Ventas!BB68:BB70),"")</f>
        <v>10.5</v>
      </c>
      <c r="BC70" s="45">
        <f>IFERROR(Oferta!BC70/AVERAGE(Ventas!BC68:BC70),"")</f>
        <v>11.347826086956522</v>
      </c>
      <c r="BD70" s="45">
        <f>IFERROR(Oferta!BD70/AVERAGE(Ventas!BD68:BD70),"")</f>
        <v>16.353982300884958</v>
      </c>
      <c r="BE70" s="45">
        <f>IFERROR(Oferta!BE70/AVERAGE(Ventas!BE68:BE70),"")</f>
        <v>12.523908523908522</v>
      </c>
      <c r="BF70" s="45">
        <f>IFERROR(Oferta!BF70/AVERAGE(Ventas!BF68:BF70),"")</f>
        <v>8.6219008264462804</v>
      </c>
      <c r="BG70" s="45">
        <f>IFERROR(Oferta!BG70/AVERAGE(Ventas!BG68:BG70),"")</f>
        <v>11.526315789473685</v>
      </c>
      <c r="BH70" s="45">
        <f>IFERROR(Oferta!BH70/AVERAGE(Ventas!BH68:BH70),"")</f>
        <v>10.837278106508876</v>
      </c>
      <c r="BI70" s="45">
        <f>IFERROR(Oferta!BI70/AVERAGE(Ventas!BI68:BI70),"")</f>
        <v>8.8125</v>
      </c>
      <c r="BJ70" s="45">
        <f>IFERROR(Oferta!BJ70/AVERAGE(Ventas!BJ68:BJ70),"")</f>
        <v>9.8627218934911234</v>
      </c>
      <c r="BK70" s="45">
        <f>IFERROR(Oferta!BK70/AVERAGE(Ventas!BK68:BK70),"")</f>
        <v>10.745762711864407</v>
      </c>
      <c r="BL70" s="45">
        <f>IFERROR(Oferta!BL70/AVERAGE(Ventas!BL68:BL70),"")</f>
        <v>10.123436196830692</v>
      </c>
      <c r="BM70" s="45">
        <f>IFERROR(Oferta!BM70/AVERAGE(Ventas!BM68:BM70),"")</f>
        <v>1.4210526315789473</v>
      </c>
      <c r="BN70" s="45">
        <f>IFERROR(Oferta!BN70/AVERAGE(Ventas!BN68:BN70),"")</f>
        <v>6.8317307692307692</v>
      </c>
      <c r="BO70" s="45">
        <f>IFERROR(Oferta!BO70/AVERAGE(Ventas!BO68:BO70),"")</f>
        <v>6.0398009950248754</v>
      </c>
      <c r="BP70" s="45">
        <f>IFERROR(Oferta!BP70/AVERAGE(Ventas!BP68:BP70),"")</f>
        <v>9.6315789473684212</v>
      </c>
      <c r="BQ70" s="45">
        <f>IFERROR(Oferta!BQ70/AVERAGE(Ventas!BQ68:BQ70),"")</f>
        <v>6.1168289290681503</v>
      </c>
      <c r="BR70" s="45">
        <f>IFERROR(Oferta!BR70/AVERAGE(Ventas!BR68:BR70),"")</f>
        <v>6.2527301092043688</v>
      </c>
      <c r="BS70" s="45">
        <f>IFERROR(Oferta!BS70/AVERAGE(Ventas!BS68:BS70),"")</f>
        <v>6.1808823529411772</v>
      </c>
      <c r="BT70" s="45">
        <f>IFERROR(Oferta!BT70/AVERAGE(Ventas!BT68:BT70),"")</f>
        <v>84.149999999999991</v>
      </c>
      <c r="BU70" s="45">
        <f>IFERROR(Oferta!BU70/AVERAGE(Ventas!BU68:BU70),"")</f>
        <v>20.244897959183675</v>
      </c>
      <c r="BV70" s="45">
        <f>IFERROR(Oferta!BV70/AVERAGE(Ventas!BV68:BV70),"")</f>
        <v>17.475524475524473</v>
      </c>
      <c r="BW70" s="45">
        <f>IFERROR(Oferta!BW70/AVERAGE(Ventas!BW68:BW70),"")</f>
        <v>16.216216216216214</v>
      </c>
      <c r="BX70" s="45">
        <f>IFERROR(Oferta!BX70/AVERAGE(Ventas!BX68:BX70),"")</f>
        <v>27.898203592814372</v>
      </c>
      <c r="BY70" s="45">
        <f>IFERROR(Oferta!BY70/AVERAGE(Ventas!BY68:BY70),"")</f>
        <v>17.106824925816024</v>
      </c>
      <c r="BZ70" s="45">
        <f>IFERROR(Oferta!BZ70/AVERAGE(Ventas!BZ68:BZ70),"")</f>
        <v>18.636672325976232</v>
      </c>
      <c r="CA70" s="45" t="str">
        <f>IFERROR(Oferta!CA70/AVERAGE(Ventas!CA68:CA70),"")</f>
        <v/>
      </c>
      <c r="CB70" s="45">
        <f>IFERROR(Oferta!CB70/AVERAGE(Ventas!CB68:CB70),"")</f>
        <v>8.0822368421052637</v>
      </c>
      <c r="CC70" s="45">
        <f>IFERROR(Oferta!CC70/AVERAGE(Ventas!CC68:CC70),"")</f>
        <v>8.473684210526315</v>
      </c>
      <c r="CD70" s="45">
        <f>IFERROR(Oferta!CD70/AVERAGE(Ventas!CD68:CD70),"")</f>
        <v>4.9666666666666668</v>
      </c>
      <c r="CE70" s="45">
        <f>IFERROR(Oferta!CE70/AVERAGE(Ventas!CE68:CE70),"")</f>
        <v>8.0822368421052637</v>
      </c>
      <c r="CF70" s="45">
        <f>IFERROR(Oferta!CF70/AVERAGE(Ventas!CF68:CF70),"")</f>
        <v>7.9502487562189055</v>
      </c>
      <c r="CG70" s="45">
        <f>IFERROR(Oferta!CG70/AVERAGE(Ventas!CG68:CG70),"")</f>
        <v>8.0165152766308836</v>
      </c>
      <c r="CH70" s="45">
        <f>IFERROR(Oferta!CH70/AVERAGE(Ventas!CH68:CH70),"")</f>
        <v>6.3022388059701493</v>
      </c>
      <c r="CI70" s="45">
        <f>IFERROR(Oferta!CI70/AVERAGE(Ventas!CI68:CI70),"")</f>
        <v>3.7433628318584069</v>
      </c>
      <c r="CJ70" s="45">
        <f>IFERROR(Oferta!CJ70/AVERAGE(Ventas!CJ68:CJ70),"")</f>
        <v>6.6309523809523814</v>
      </c>
      <c r="CK70" s="45">
        <f>IFERROR(Oferta!CK70/AVERAGE(Ventas!CK68:CK70),"")</f>
        <v>8.6586206896551712</v>
      </c>
      <c r="CL70" s="45">
        <f>IFERROR(Oferta!CL70/AVERAGE(Ventas!CL68:CL70),"")</f>
        <v>4.2770428015564201</v>
      </c>
      <c r="CM70" s="45">
        <f>IFERROR(Oferta!CM70/AVERAGE(Ventas!CM68:CM70),"")</f>
        <v>7.0103225806451617</v>
      </c>
      <c r="CN70" s="45">
        <f>IFERROR(Oferta!CN70/AVERAGE(Ventas!CN68:CN70),"")</f>
        <v>5.305339805825243</v>
      </c>
      <c r="CO70" s="45">
        <f>IFERROR(Oferta!CO70/AVERAGE(Ventas!CO68:CO70),"")</f>
        <v>5.0886075949367093</v>
      </c>
      <c r="CP70" s="45">
        <f>IFERROR(Oferta!CP70/AVERAGE(Ventas!CP68:CP70),"")</f>
        <v>2.3971962616822431</v>
      </c>
      <c r="CQ70" s="45">
        <f>IFERROR(Oferta!CQ70/AVERAGE(Ventas!CQ68:CQ70),"")</f>
        <v>3.3103448275862069</v>
      </c>
      <c r="CR70" s="45">
        <f>IFERROR(Oferta!CR70/AVERAGE(Ventas!CR68:CR70),"")</f>
        <v>4.132075471698113</v>
      </c>
      <c r="CS70" s="45">
        <f>IFERROR(Oferta!CS70/AVERAGE(Ventas!CS68:CS70),"")</f>
        <v>3.1228668941979523</v>
      </c>
      <c r="CT70" s="45">
        <f>IFERROR(Oferta!CT70/AVERAGE(Ventas!CT68:CT70),"")</f>
        <v>3.6214285714285714</v>
      </c>
      <c r="CU70" s="45">
        <f>IFERROR(Oferta!CU70/AVERAGE(Ventas!CU68:CU70),"")</f>
        <v>3.3664921465968587</v>
      </c>
      <c r="CV70" s="45" t="str">
        <f>IFERROR(Oferta!CV70/AVERAGE(Ventas!CV68:CV70),"")</f>
        <v/>
      </c>
      <c r="CW70" s="45">
        <f>IFERROR(Oferta!CW70/AVERAGE(Ventas!CW68:CW70),"")</f>
        <v>3.7345679012345681</v>
      </c>
      <c r="CX70" s="45">
        <f>IFERROR(Oferta!CX70/AVERAGE(Ventas!CX68:CX70),"")</f>
        <v>11.783132530120483</v>
      </c>
      <c r="CY70" s="45">
        <f>IFERROR(Oferta!CY70/AVERAGE(Ventas!CY68:CY70),"")</f>
        <v>16.207792207792206</v>
      </c>
      <c r="CZ70" s="45">
        <f>IFERROR(Oferta!CZ70/AVERAGE(Ventas!CZ68:CZ70),"")</f>
        <v>3.7345679012345681</v>
      </c>
      <c r="DA70" s="45">
        <f>IFERROR(Oferta!DA70/AVERAGE(Ventas!DA68:DA70),"")</f>
        <v>12.828220858895705</v>
      </c>
      <c r="DB70" s="45">
        <f>IFERROR(Oferta!DB70/AVERAGE(Ventas!DB68:DB70),"")</f>
        <v>7.3854679802955658</v>
      </c>
      <c r="DC70" s="45" t="str">
        <f>IFERROR(Oferta!DC70/AVERAGE(Ventas!DC68:DC70),"")</f>
        <v/>
      </c>
      <c r="DD70" s="45">
        <f>IFERROR(Oferta!DD70/AVERAGE(Ventas!DD68:DD70),"")</f>
        <v>7.9640287769784166</v>
      </c>
      <c r="DE70" s="45">
        <f>IFERROR(Oferta!DE70/AVERAGE(Ventas!DE68:DE70),"")</f>
        <v>6.2508710801393725</v>
      </c>
      <c r="DF70" s="45">
        <f>IFERROR(Oferta!DF70/AVERAGE(Ventas!DF68:DF70),"")</f>
        <v>9.4736842105263168</v>
      </c>
      <c r="DG70" s="45">
        <f>IFERROR(Oferta!DG70/AVERAGE(Ventas!DG68:DG70),"")</f>
        <v>7.9640287769784166</v>
      </c>
      <c r="DH70" s="45">
        <f>IFERROR(Oferta!DH70/AVERAGE(Ventas!DH68:DH70),"")</f>
        <v>6.6276923076923078</v>
      </c>
      <c r="DI70" s="45">
        <f>IFERROR(Oferta!DI70/AVERAGE(Ventas!DI68:DI70),"")</f>
        <v>7.0280172413793105</v>
      </c>
      <c r="DJ70" s="45">
        <f>IFERROR(Oferta!DJ70/AVERAGE(Ventas!DJ68:DJ70),"")</f>
        <v>0</v>
      </c>
      <c r="DK70" s="45">
        <f>IFERROR(Oferta!DK70/AVERAGE(Ventas!DK68:DK70),"")</f>
        <v>7.354838709677419</v>
      </c>
      <c r="DL70" s="45">
        <f>IFERROR(Oferta!DL70/AVERAGE(Ventas!DL68:DL70),"")</f>
        <v>9.6268656716417915</v>
      </c>
      <c r="DM70" s="45">
        <f>IFERROR(Oferta!DM70/AVERAGE(Ventas!DM68:DM70),"")</f>
        <v>14.18048780487805</v>
      </c>
      <c r="DN70" s="45">
        <f>IFERROR(Oferta!DN70/AVERAGE(Ventas!DN68:DN70),"")</f>
        <v>7.3285714285714292</v>
      </c>
      <c r="DO70" s="45">
        <f>IFERROR(Oferta!DO70/AVERAGE(Ventas!DO68:DO70),"")</f>
        <v>11.926108374384235</v>
      </c>
      <c r="DP70" s="45">
        <f>IFERROR(Oferta!DP70/AVERAGE(Ventas!DP68:DP70),"")</f>
        <v>10.049562682215743</v>
      </c>
      <c r="DQ70" s="45">
        <f>IFERROR(Oferta!DQ70/AVERAGE(Ventas!DQ68:DQ70),"")</f>
        <v>9.7285714285714278</v>
      </c>
      <c r="DR70" s="45">
        <f>IFERROR(Oferta!DR70/AVERAGE(Ventas!DR68:DR70),"")</f>
        <v>19.074000000000002</v>
      </c>
      <c r="DS70" s="45">
        <f>IFERROR(Oferta!DS70/AVERAGE(Ventas!DS68:DS70),"")</f>
        <v>16.912408759124087</v>
      </c>
      <c r="DT70" s="45">
        <f>IFERROR(Oferta!DT70/AVERAGE(Ventas!DT68:DT70),"")</f>
        <v>27.515625</v>
      </c>
      <c r="DU70" s="45">
        <f>IFERROR(Oferta!DU70/AVERAGE(Ventas!DU68:DU70),"")</f>
        <v>16.30985915492958</v>
      </c>
      <c r="DV70" s="45">
        <f>IFERROR(Oferta!DV70/AVERAGE(Ventas!DV68:DV70),"")</f>
        <v>18.341052631578947</v>
      </c>
      <c r="DW70" s="45">
        <f>IFERROR(Oferta!DW70/AVERAGE(Ventas!DW68:DW70),"")</f>
        <v>17.124050632911391</v>
      </c>
      <c r="DX70" s="45">
        <f>IFERROR(Oferta!DX70/AVERAGE(Ventas!DX68:DX70),"")</f>
        <v>0.88235294117647056</v>
      </c>
      <c r="DY70" s="45">
        <f>IFERROR(Oferta!DY70/AVERAGE(Ventas!DY68:DY70),"")</f>
        <v>3.9473684210526314</v>
      </c>
      <c r="DZ70" s="45">
        <f>IFERROR(Oferta!DZ70/AVERAGE(Ventas!DZ68:DZ70),"")</f>
        <v>15.491803278688526</v>
      </c>
      <c r="EA70" s="45">
        <f>IFERROR(Oferta!EA70/AVERAGE(Ventas!EA68:EA70),"")</f>
        <v>10.5</v>
      </c>
      <c r="EB70" s="45">
        <f>IFERROR(Oferta!EB70/AVERAGE(Ventas!EB68:EB70),"")</f>
        <v>2.360406091370558</v>
      </c>
      <c r="EC70" s="45">
        <f>IFERROR(Oferta!EC70/AVERAGE(Ventas!EC68:EC70),"")</f>
        <v>15.044776119402986</v>
      </c>
      <c r="ED70" s="45">
        <f>IFERROR(Oferta!ED70/AVERAGE(Ventas!ED68:ED70),"")</f>
        <v>5.5795454545454541</v>
      </c>
      <c r="EE70" s="45">
        <f>IFERROR(Oferta!EE70/AVERAGE(Ventas!EE68:EE70),"")</f>
        <v>4.6734017886717458</v>
      </c>
      <c r="EF70" s="45">
        <f>IFERROR(Oferta!EF70/AVERAGE(Ventas!EF68:EF70),"")</f>
        <v>3.9158590308370043</v>
      </c>
      <c r="EG70" s="45">
        <f>IFERROR(Oferta!EG70/AVERAGE(Ventas!EG68:EG70),"")</f>
        <v>7.6186196091366369</v>
      </c>
      <c r="EH70" s="45">
        <f>IFERROR(Oferta!EH70/AVERAGE(Ventas!EH68:EH70),"")</f>
        <v>10.25560448358687</v>
      </c>
      <c r="EI70" s="45">
        <f>IFERROR(Oferta!EI70/AVERAGE(Ventas!EI68:EI70),"")</f>
        <v>4.0533084920968809</v>
      </c>
      <c r="EJ70" s="45">
        <f>IFERROR(Oferta!EJ70/AVERAGE(Ventas!EJ68:EJ70),"")</f>
        <v>8.3880161186707927</v>
      </c>
      <c r="EK70" s="45">
        <f>IFERROR(Oferta!EK70/AVERAGE(Ventas!EK68:EK70),"")</f>
        <v>6.251732717256087</v>
      </c>
      <c r="EL70" s="45">
        <f>IFERROR(Oferta!EL70/AVERAGE(Ventas!EL68:EL70),"")</f>
        <v>5.0749007936507935</v>
      </c>
      <c r="EM70" s="45">
        <f>IFERROR(Oferta!EM70/AVERAGE(Ventas!EM68:EM70),"")</f>
        <v>4.500971331017837</v>
      </c>
      <c r="EN70" s="45">
        <f>IFERROR(Oferta!EN70/AVERAGE(Ventas!EN68:EN70),"")</f>
        <v>8.05040606752131</v>
      </c>
      <c r="EO70" s="45">
        <f>IFERROR(Oferta!EO70/AVERAGE(Ventas!EO68:EO70),"")</f>
        <v>10.295310296191818</v>
      </c>
      <c r="EP70" s="45">
        <f>IFERROR(Oferta!EP70/AVERAGE(Ventas!EP68:EP70),"")</f>
        <v>4.6516605166051663</v>
      </c>
      <c r="EQ70" s="45">
        <f>IFERROR(Oferta!EQ70/AVERAGE(Ventas!EQ68:EQ70),"")</f>
        <v>8.6693889456030337</v>
      </c>
      <c r="ER70" s="45">
        <f>IFERROR(Oferta!ER70/AVERAGE(Ventas!ER68:ER70),"")</f>
        <v>6.5470118790992062</v>
      </c>
      <c r="ES70" s="45">
        <f>IFERROR(Oferta!ES70/AVERAGE(Ventas!ES68:ES70),"")</f>
        <v>5.22846323761439</v>
      </c>
      <c r="ET70" s="45">
        <f>IFERROR(Oferta!ET70/AVERAGE(Ventas!ET68:ET70),"")</f>
        <v>4.9170653050255302</v>
      </c>
      <c r="EU70" s="45">
        <f>IFERROR(Oferta!EU70/AVERAGE(Ventas!EU68:EU70),"")</f>
        <v>8.2690956167930452</v>
      </c>
      <c r="EV70" s="45">
        <f>IFERROR(Oferta!EV70/AVERAGE(Ventas!EV68:EV70),"")</f>
        <v>10.566212268743914</v>
      </c>
      <c r="EW70" s="45">
        <f>IFERROR(Oferta!EW70/AVERAGE(Ventas!EW68:EW70),"")</f>
        <v>4.9961913162009379</v>
      </c>
      <c r="EX70" s="45">
        <f>IFERROR(Oferta!EX70/AVERAGE(Ventas!EX68:EX70),"")</f>
        <v>8.901487736228388</v>
      </c>
      <c r="EY70" s="45">
        <f>IFERROR(Oferta!EY70/AVERAGE(Ventas!EY68:EY70),"")</f>
        <v>6.8432151460085366</v>
      </c>
      <c r="EZ70" s="45">
        <f>IFERROR(Oferta!EZ70/AVERAGE(Ventas!EZ68:EZ70),"")</f>
        <v>5.1596273291925465</v>
      </c>
      <c r="FA70" s="45">
        <f>IFERROR(Oferta!FA70/AVERAGE(Ventas!FA68:FA70),"")</f>
        <v>4.9121390374331551</v>
      </c>
      <c r="FB70" s="45">
        <f>IFERROR(Oferta!FB70/AVERAGE(Ventas!FB68:FB70),"")</f>
        <v>8.2961552634811451</v>
      </c>
      <c r="FC70" s="45">
        <f>IFERROR(Oferta!FC70/AVERAGE(Ventas!FC68:FC70),"")</f>
        <v>10.566147859922179</v>
      </c>
      <c r="FD70" s="45">
        <f>IFERROR(Oferta!FD70/AVERAGE(Ventas!FD68:FD70),"")</f>
        <v>4.9755369928400954</v>
      </c>
      <c r="FE70" s="45">
        <f>IFERROR(Oferta!FE70/AVERAGE(Ventas!FE68:FE70),"")</f>
        <v>8.9198218262806233</v>
      </c>
      <c r="FF70" s="45">
        <f>IFERROR(Oferta!FF70/AVERAGE(Ventas!FF68:FF70),"")</f>
        <v>6.8362050851019118</v>
      </c>
    </row>
    <row r="71" spans="1:162" x14ac:dyDescent="0.25">
      <c r="A71" s="34">
        <v>42125</v>
      </c>
      <c r="B71" s="45">
        <f>IFERROR(Oferta!B71/AVERAGE(Ventas!B69:B71),"")</f>
        <v>4.2079772079772075</v>
      </c>
      <c r="C71" s="45">
        <f>IFERROR(Oferta!C71/AVERAGE(Ventas!C69:C71),"")</f>
        <v>5.4309603440038225</v>
      </c>
      <c r="D71" s="45">
        <f>IFERROR(Oferta!D71/AVERAGE(Ventas!D69:D71),"")</f>
        <v>8.2758620689655178</v>
      </c>
      <c r="E71" s="45">
        <f>IFERROR(Oferta!E71/AVERAGE(Ventas!E69:E71),"")</f>
        <v>13.221893491124261</v>
      </c>
      <c r="F71" s="45">
        <f>IFERROR(Oferta!F71/AVERAGE(Ventas!F69:F71),"")</f>
        <v>5.0216147488874761</v>
      </c>
      <c r="G71" s="45">
        <f>IFERROR(Oferta!G71/AVERAGE(Ventas!G69:G71),"")</f>
        <v>9.2476264289866315</v>
      </c>
      <c r="H71" s="45">
        <f>IFERROR(Oferta!H71/AVERAGE(Ventas!H69:H71),"")</f>
        <v>7.6471650415312391</v>
      </c>
      <c r="I71" s="45">
        <f>IFERROR(Oferta!I71/AVERAGE(Ventas!I69:I71),"")</f>
        <v>22.020746887966805</v>
      </c>
      <c r="J71" s="45">
        <f>IFERROR(Oferta!J71/AVERAGE(Ventas!J69:J71),"")</f>
        <v>5.932291666666667</v>
      </c>
      <c r="K71" s="45">
        <f>IFERROR(Oferta!K71/AVERAGE(Ventas!K69:K71),"")</f>
        <v>8.9215219976218787</v>
      </c>
      <c r="L71" s="45">
        <f>IFERROR(Oferta!L71/AVERAGE(Ventas!L69:L71),"")</f>
        <v>10.886227544910181</v>
      </c>
      <c r="M71" s="45">
        <f>IFERROR(Oferta!M71/AVERAGE(Ventas!M69:M71),"")</f>
        <v>10.678090575275398</v>
      </c>
      <c r="N71" s="45">
        <f>IFERROR(Oferta!N71/AVERAGE(Ventas!N69:N71),"")</f>
        <v>9.7912524850894638</v>
      </c>
      <c r="O71" s="45">
        <f>IFERROR(Oferta!O71/AVERAGE(Ventas!O69:O71),"")</f>
        <v>10.102751504729149</v>
      </c>
      <c r="P71" s="45">
        <f>IFERROR(Oferta!P71/AVERAGE(Ventas!P69:P71),"")</f>
        <v>2.297640653357532</v>
      </c>
      <c r="Q71" s="45">
        <f>IFERROR(Oferta!Q71/AVERAGE(Ventas!Q69:Q71),"")</f>
        <v>3.4193874116459106</v>
      </c>
      <c r="R71" s="45">
        <f>IFERROR(Oferta!R71/AVERAGE(Ventas!R69:R71),"")</f>
        <v>6.9038638454461827</v>
      </c>
      <c r="S71" s="45">
        <f>IFERROR(Oferta!S71/AVERAGE(Ventas!S69:S71),"")</f>
        <v>10.065742574257426</v>
      </c>
      <c r="T71" s="45">
        <f>IFERROR(Oferta!T71/AVERAGE(Ventas!T69:T71),"")</f>
        <v>3.3540786136939986</v>
      </c>
      <c r="U71" s="45">
        <f>IFERROR(Oferta!U71/AVERAGE(Ventas!U69:U71),"")</f>
        <v>8.0654735923177654</v>
      </c>
      <c r="V71" s="45">
        <f>IFERROR(Oferta!V71/AVERAGE(Ventas!V69:V71),"")</f>
        <v>5.3361694313521451</v>
      </c>
      <c r="W71" s="45">
        <f>IFERROR(Oferta!W71/AVERAGE(Ventas!W69:W71),"")</f>
        <v>2.3995117982099265</v>
      </c>
      <c r="X71" s="45">
        <f>IFERROR(Oferta!X71/AVERAGE(Ventas!X69:X71),"")</f>
        <v>7.4366972477064222</v>
      </c>
      <c r="Y71" s="45">
        <f>IFERROR(Oferta!Y71/AVERAGE(Ventas!Y69:Y71),"")</f>
        <v>7.1583514099783088</v>
      </c>
      <c r="Z71" s="45">
        <f>IFERROR(Oferta!Z71/AVERAGE(Ventas!Z69:Z71),"")</f>
        <v>11.554179566563468</v>
      </c>
      <c r="AA71" s="45">
        <f>IFERROR(Oferta!AA71/AVERAGE(Ventas!AA69:AA71),"")</f>
        <v>3.9470124013528745</v>
      </c>
      <c r="AB71" s="45">
        <f>IFERROR(Oferta!AB71/AVERAGE(Ventas!AB69:AB71),"")</f>
        <v>8.9693877551020407</v>
      </c>
      <c r="AC71" s="45">
        <f>IFERROR(Oferta!AC71/AVERAGE(Ventas!AC69:AC71),"")</f>
        <v>5.4863174354964821</v>
      </c>
      <c r="AD71" s="45">
        <f>IFERROR(Oferta!AD71/AVERAGE(Ventas!AD69:AD71),"")</f>
        <v>8.7697674418604645</v>
      </c>
      <c r="AE71" s="45">
        <f>IFERROR(Oferta!AE71/AVERAGE(Ventas!AE69:AE71),"")</f>
        <v>6.6444444444444448</v>
      </c>
      <c r="AF71" s="45">
        <f>IFERROR(Oferta!AF71/AVERAGE(Ventas!AF69:AF71),"")</f>
        <v>12.26923076923077</v>
      </c>
      <c r="AG71" s="45">
        <f>IFERROR(Oferta!AG71/AVERAGE(Ventas!AG69:AG71),"")</f>
        <v>15.529411764705882</v>
      </c>
      <c r="AH71" s="45">
        <f>IFERROR(Oferta!AH71/AVERAGE(Ventas!AH69:AH71),"")</f>
        <v>7.9499999999999993</v>
      </c>
      <c r="AI71" s="45">
        <f>IFERROR(Oferta!AI71/AVERAGE(Ventas!AI69:AI71),"")</f>
        <v>12.589595375722544</v>
      </c>
      <c r="AJ71" s="45">
        <f>IFERROR(Oferta!AJ71/AVERAGE(Ventas!AJ69:AJ71),"")</f>
        <v>9.4847036328871894</v>
      </c>
      <c r="AK71" s="45">
        <f>IFERROR(Oferta!AK71/AVERAGE(Ventas!AK69:AK71),"")</f>
        <v>2.6838407494145198</v>
      </c>
      <c r="AL71" s="45">
        <f>IFERROR(Oferta!AL71/AVERAGE(Ventas!AL69:AL71),"")</f>
        <v>5.7765957446808516</v>
      </c>
      <c r="AM71" s="45">
        <f>IFERROR(Oferta!AM71/AVERAGE(Ventas!AM69:AM71),"")</f>
        <v>8.1724137931034484</v>
      </c>
      <c r="AN71" s="45">
        <f>IFERROR(Oferta!AN71/AVERAGE(Ventas!AN69:AN71),"")</f>
        <v>9.8219178082191778</v>
      </c>
      <c r="AO71" s="45">
        <f>IFERROR(Oferta!AO71/AVERAGE(Ventas!AO69:AO71),"")</f>
        <v>3.6292682926829269</v>
      </c>
      <c r="AP71" s="45">
        <f>IFERROR(Oferta!AP71/AVERAGE(Ventas!AP69:AP71),"")</f>
        <v>8.5041322314049594</v>
      </c>
      <c r="AQ71" s="45">
        <f>IFERROR(Oferta!AQ71/AVERAGE(Ventas!AQ69:AQ71),"")</f>
        <v>5.4386503067484666</v>
      </c>
      <c r="AR71" s="45" t="str">
        <f>IFERROR(Oferta!AR71/AVERAGE(Ventas!AR69:AR71),"")</f>
        <v/>
      </c>
      <c r="AS71" s="45">
        <f>IFERROR(Oferta!AS71/AVERAGE(Ventas!AS69:AS71),"")</f>
        <v>2.895180722891566</v>
      </c>
      <c r="AT71" s="45">
        <f>IFERROR(Oferta!AT71/AVERAGE(Ventas!AT69:AT71),"")</f>
        <v>14.298816568047336</v>
      </c>
      <c r="AU71" s="45">
        <f>IFERROR(Oferta!AU71/AVERAGE(Ventas!AU69:AU71),"")</f>
        <v>7.958333333333333</v>
      </c>
      <c r="AV71" s="45">
        <f>IFERROR(Oferta!AV71/AVERAGE(Ventas!AV69:AV71),"")</f>
        <v>2.895180722891566</v>
      </c>
      <c r="AW71" s="45">
        <f>IFERROR(Oferta!AW71/AVERAGE(Ventas!AW69:AW71),"")</f>
        <v>12.404564315352697</v>
      </c>
      <c r="AX71" s="45">
        <f>IFERROR(Oferta!AX71/AVERAGE(Ventas!AX69:AX71),"")</f>
        <v>6.3887195121951219</v>
      </c>
      <c r="AY71" s="45">
        <f>IFERROR(Oferta!AY71/AVERAGE(Ventas!AY69:AY71),"")</f>
        <v>6.9468749999999995</v>
      </c>
      <c r="AZ71" s="45">
        <f>IFERROR(Oferta!AZ71/AVERAGE(Ventas!AZ69:AZ71),"")</f>
        <v>77.285714285714292</v>
      </c>
      <c r="BA71" s="45">
        <f>IFERROR(Oferta!BA71/AVERAGE(Ventas!BA69:BA71),"")</f>
        <v>17.358974358974358</v>
      </c>
      <c r="BB71" s="45">
        <f>IFERROR(Oferta!BB71/AVERAGE(Ventas!BB69:BB71),"")</f>
        <v>19.5</v>
      </c>
      <c r="BC71" s="45">
        <f>IFERROR(Oferta!BC71/AVERAGE(Ventas!BC69:BC71),"")</f>
        <v>11.278592375366568</v>
      </c>
      <c r="BD71" s="45">
        <f>IFERROR(Oferta!BD71/AVERAGE(Ventas!BD69:BD71),"")</f>
        <v>17.394957983193279</v>
      </c>
      <c r="BE71" s="45">
        <f>IFERROR(Oferta!BE71/AVERAGE(Ventas!BE69:BE71),"")</f>
        <v>12.86086956521739</v>
      </c>
      <c r="BF71" s="45">
        <f>IFERROR(Oferta!BF71/AVERAGE(Ventas!BF69:BF71),"")</f>
        <v>5.0873362445414845</v>
      </c>
      <c r="BG71" s="45">
        <f>IFERROR(Oferta!BG71/AVERAGE(Ventas!BG69:BG71),"")</f>
        <v>10.119402985074627</v>
      </c>
      <c r="BH71" s="45">
        <f>IFERROR(Oferta!BH71/AVERAGE(Ventas!BH69:BH71),"")</f>
        <v>12.169278996865204</v>
      </c>
      <c r="BI71" s="45">
        <f>IFERROR(Oferta!BI71/AVERAGE(Ventas!BI69:BI71),"")</f>
        <v>10.5</v>
      </c>
      <c r="BJ71" s="45">
        <f>IFERROR(Oferta!BJ71/AVERAGE(Ventas!BJ69:BJ71),"")</f>
        <v>6.9449035812672175</v>
      </c>
      <c r="BK71" s="45">
        <f>IFERROR(Oferta!BK71/AVERAGE(Ventas!BK69:BK71),"")</f>
        <v>12.099099099099099</v>
      </c>
      <c r="BL71" s="45">
        <f>IFERROR(Oferta!BL71/AVERAGE(Ventas!BL69:BL71),"")</f>
        <v>8.151898734177216</v>
      </c>
      <c r="BM71" s="45">
        <f>IFERROR(Oferta!BM71/AVERAGE(Ventas!BM69:BM71),"")</f>
        <v>0.70588235294117652</v>
      </c>
      <c r="BN71" s="45">
        <f>IFERROR(Oferta!BN71/AVERAGE(Ventas!BN69:BN71),"")</f>
        <v>6.2653352353780321</v>
      </c>
      <c r="BO71" s="45">
        <f>IFERROR(Oferta!BO71/AVERAGE(Ventas!BO69:BO71),"")</f>
        <v>5.9887005649717517</v>
      </c>
      <c r="BP71" s="45">
        <f>IFERROR(Oferta!BP71/AVERAGE(Ventas!BP69:BP71),"")</f>
        <v>8.5945945945945947</v>
      </c>
      <c r="BQ71" s="45">
        <f>IFERROR(Oferta!BQ71/AVERAGE(Ventas!BQ69:BQ71),"")</f>
        <v>5.66412213740458</v>
      </c>
      <c r="BR71" s="45">
        <f>IFERROR(Oferta!BR71/AVERAGE(Ventas!BR69:BR71),"")</f>
        <v>6.158450704225352</v>
      </c>
      <c r="BS71" s="45">
        <f>IFERROR(Oferta!BS71/AVERAGE(Ventas!BS69:BS71),"")</f>
        <v>5.8714918759231907</v>
      </c>
      <c r="BT71" s="45" t="str">
        <f>IFERROR(Oferta!BT71/AVERAGE(Ventas!BT69:BT71),"")</f>
        <v/>
      </c>
      <c r="BU71" s="45">
        <f>IFERROR(Oferta!BU71/AVERAGE(Ventas!BU69:BU71),"")</f>
        <v>21.90909090909091</v>
      </c>
      <c r="BV71" s="45">
        <f>IFERROR(Oferta!BV71/AVERAGE(Ventas!BV69:BV71),"")</f>
        <v>16.270860077021823</v>
      </c>
      <c r="BW71" s="45">
        <f>IFERROR(Oferta!BW71/AVERAGE(Ventas!BW69:BW71),"")</f>
        <v>18.130030959752322</v>
      </c>
      <c r="BX71" s="45">
        <f>IFERROR(Oferta!BX71/AVERAGE(Ventas!BX69:BX71),"")</f>
        <v>34.659090909090907</v>
      </c>
      <c r="BY71" s="45">
        <f>IFERROR(Oferta!BY71/AVERAGE(Ventas!BY69:BY71),"")</f>
        <v>16.815789473684212</v>
      </c>
      <c r="BZ71" s="45">
        <f>IFERROR(Oferta!BZ71/AVERAGE(Ventas!BZ69:BZ71),"")</f>
        <v>18.724473257698541</v>
      </c>
      <c r="CA71" s="45" t="str">
        <f>IFERROR(Oferta!CA71/AVERAGE(Ventas!CA69:CA71),"")</f>
        <v/>
      </c>
      <c r="CB71" s="45">
        <f>IFERROR(Oferta!CB71/AVERAGE(Ventas!CB69:CB71),"")</f>
        <v>9.0383912248628882</v>
      </c>
      <c r="CC71" s="45">
        <f>IFERROR(Oferta!CC71/AVERAGE(Ventas!CC69:CC71),"")</f>
        <v>7.2864674868189807</v>
      </c>
      <c r="CD71" s="45">
        <f>IFERROR(Oferta!CD71/AVERAGE(Ventas!CD69:CD71),"")</f>
        <v>6.2272727272727275</v>
      </c>
      <c r="CE71" s="45">
        <f>IFERROR(Oferta!CE71/AVERAGE(Ventas!CE69:CE71),"")</f>
        <v>9.0383912248628882</v>
      </c>
      <c r="CF71" s="45">
        <f>IFERROR(Oferta!CF71/AVERAGE(Ventas!CF69:CF71),"")</f>
        <v>7.1763779527559057</v>
      </c>
      <c r="CG71" s="45">
        <f>IFERROR(Oferta!CG71/AVERAGE(Ventas!CG69:CG71),"")</f>
        <v>8.0380710659898469</v>
      </c>
      <c r="CH71" s="45">
        <f>IFERROR(Oferta!CH71/AVERAGE(Ventas!CH69:CH71),"")</f>
        <v>4.1859605911330044</v>
      </c>
      <c r="CI71" s="45">
        <f>IFERROR(Oferta!CI71/AVERAGE(Ventas!CI69:CI71),"")</f>
        <v>3.083746060333183</v>
      </c>
      <c r="CJ71" s="45">
        <f>IFERROR(Oferta!CJ71/AVERAGE(Ventas!CJ69:CJ71),"")</f>
        <v>6.7763929618768328</v>
      </c>
      <c r="CK71" s="45">
        <f>IFERROR(Oferta!CK71/AVERAGE(Ventas!CK69:CK71),"")</f>
        <v>7.8538205980066449</v>
      </c>
      <c r="CL71" s="45">
        <f>IFERROR(Oferta!CL71/AVERAGE(Ventas!CL69:CL71),"")</f>
        <v>3.3788328387734916</v>
      </c>
      <c r="CM71" s="45">
        <f>IFERROR(Oferta!CM71/AVERAGE(Ventas!CM69:CM71),"")</f>
        <v>6.9711711711711715</v>
      </c>
      <c r="CN71" s="45">
        <f>IFERROR(Oferta!CN71/AVERAGE(Ventas!CN69:CN71),"")</f>
        <v>4.6519795657726695</v>
      </c>
      <c r="CO71" s="45">
        <f>IFERROR(Oferta!CO71/AVERAGE(Ventas!CO69:CO71),"")</f>
        <v>17.34782608695652</v>
      </c>
      <c r="CP71" s="45">
        <f>IFERROR(Oferta!CP71/AVERAGE(Ventas!CP69:CP71),"")</f>
        <v>6.7609756097560982</v>
      </c>
      <c r="CQ71" s="45">
        <f>IFERROR(Oferta!CQ71/AVERAGE(Ventas!CQ69:CQ71),"")</f>
        <v>7.0306748466257662</v>
      </c>
      <c r="CR71" s="45">
        <f>IFERROR(Oferta!CR71/AVERAGE(Ventas!CR69:CR71),"")</f>
        <v>4.6483516483516487</v>
      </c>
      <c r="CS71" s="45">
        <f>IFERROR(Oferta!CS71/AVERAGE(Ventas!CS69:CS71),"")</f>
        <v>7.8289473684210522</v>
      </c>
      <c r="CT71" s="45">
        <f>IFERROR(Oferta!CT71/AVERAGE(Ventas!CT69:CT71),"")</f>
        <v>6.1771653543307083</v>
      </c>
      <c r="CU71" s="45">
        <f>IFERROR(Oferta!CU71/AVERAGE(Ventas!CU69:CU71),"")</f>
        <v>6.9585062240663902</v>
      </c>
      <c r="CV71" s="45" t="str">
        <f>IFERROR(Oferta!CV71/AVERAGE(Ventas!CV69:CV71),"")</f>
        <v/>
      </c>
      <c r="CW71" s="45">
        <f>IFERROR(Oferta!CW71/AVERAGE(Ventas!CW69:CW71),"")</f>
        <v>1.8238897396630935</v>
      </c>
      <c r="CX71" s="45">
        <f>IFERROR(Oferta!CX71/AVERAGE(Ventas!CX69:CX71),"")</f>
        <v>5.4444444444444446</v>
      </c>
      <c r="CY71" s="45">
        <f>IFERROR(Oferta!CY71/AVERAGE(Ventas!CY69:CY71),"")</f>
        <v>7.822222222222222</v>
      </c>
      <c r="CZ71" s="45">
        <f>IFERROR(Oferta!CZ71/AVERAGE(Ventas!CZ69:CZ71),"")</f>
        <v>1.8238897396630935</v>
      </c>
      <c r="DA71" s="45">
        <f>IFERROR(Oferta!DA71/AVERAGE(Ventas!DA69:DA71),"")</f>
        <v>5.9613526570048307</v>
      </c>
      <c r="DB71" s="45">
        <f>IFERROR(Oferta!DB71/AVERAGE(Ventas!DB69:DB71),"")</f>
        <v>3.8406593406593403</v>
      </c>
      <c r="DC71" s="45" t="str">
        <f>IFERROR(Oferta!DC71/AVERAGE(Ventas!DC69:DC71),"")</f>
        <v/>
      </c>
      <c r="DD71" s="45">
        <f>IFERROR(Oferta!DD71/AVERAGE(Ventas!DD69:DD71),"")</f>
        <v>10.305882352941177</v>
      </c>
      <c r="DE71" s="45">
        <f>IFERROR(Oferta!DE71/AVERAGE(Ventas!DE69:DE71),"")</f>
        <v>7.4361702127659575</v>
      </c>
      <c r="DF71" s="45">
        <f>IFERROR(Oferta!DF71/AVERAGE(Ventas!DF69:DF71),"")</f>
        <v>6.125</v>
      </c>
      <c r="DG71" s="45">
        <f>IFERROR(Oferta!DG71/AVERAGE(Ventas!DG69:DG71),"")</f>
        <v>10.305882352941177</v>
      </c>
      <c r="DH71" s="45">
        <f>IFERROR(Oferta!DH71/AVERAGE(Ventas!DH69:DH71),"")</f>
        <v>7.1031746031746028</v>
      </c>
      <c r="DI71" s="45">
        <f>IFERROR(Oferta!DI71/AVERAGE(Ventas!DI69:DI71),"")</f>
        <v>8.3933649289099534</v>
      </c>
      <c r="DJ71" s="45" t="str">
        <f>IFERROR(Oferta!DJ71/AVERAGE(Ventas!DJ69:DJ71),"")</f>
        <v/>
      </c>
      <c r="DK71" s="45">
        <f>IFERROR(Oferta!DK71/AVERAGE(Ventas!DK69:DK71),"")</f>
        <v>7.9012345679012341</v>
      </c>
      <c r="DL71" s="45">
        <f>IFERROR(Oferta!DL71/AVERAGE(Ventas!DL69:DL71),"")</f>
        <v>11.245614035087719</v>
      </c>
      <c r="DM71" s="45">
        <f>IFERROR(Oferta!DM71/AVERAGE(Ventas!DM69:DM71),"")</f>
        <v>15.945652173913043</v>
      </c>
      <c r="DN71" s="45">
        <f>IFERROR(Oferta!DN71/AVERAGE(Ventas!DN69:DN71),"")</f>
        <v>7.9012345679012341</v>
      </c>
      <c r="DO71" s="45">
        <f>IFERROR(Oferta!DO71/AVERAGE(Ventas!DO69:DO71),"")</f>
        <v>13.68169014084507</v>
      </c>
      <c r="DP71" s="45">
        <f>IFERROR(Oferta!DP71/AVERAGE(Ventas!DP69:DP71),"")</f>
        <v>11.332775919732441</v>
      </c>
      <c r="DQ71" s="45">
        <f>IFERROR(Oferta!DQ71/AVERAGE(Ventas!DQ69:DQ71),"")</f>
        <v>9.8776595744680851</v>
      </c>
      <c r="DR71" s="45">
        <f>IFERROR(Oferta!DR71/AVERAGE(Ventas!DR69:DR71),"")</f>
        <v>18.174698795180724</v>
      </c>
      <c r="DS71" s="45">
        <f>IFERROR(Oferta!DS71/AVERAGE(Ventas!DS69:DS71),"")</f>
        <v>15.966824644549764</v>
      </c>
      <c r="DT71" s="45">
        <f>IFERROR(Oferta!DT71/AVERAGE(Ventas!DT69:DT71),"")</f>
        <v>25.253731343283583</v>
      </c>
      <c r="DU71" s="45">
        <f>IFERROR(Oferta!DU71/AVERAGE(Ventas!DU69:DU71),"")</f>
        <v>15.900874635568513</v>
      </c>
      <c r="DV71" s="45">
        <f>IFERROR(Oferta!DV71/AVERAGE(Ventas!DV69:DV71),"")</f>
        <v>17.239263803680981</v>
      </c>
      <c r="DW71" s="45">
        <f>IFERROR(Oferta!DW71/AVERAGE(Ventas!DW69:DW71),"")</f>
        <v>16.457872340425531</v>
      </c>
      <c r="DX71" s="45">
        <f>IFERROR(Oferta!DX71/AVERAGE(Ventas!DX69:DX71),"")</f>
        <v>9.9729729729729719</v>
      </c>
      <c r="DY71" s="45">
        <f>IFERROR(Oferta!DY71/AVERAGE(Ventas!DY69:DY71),"")</f>
        <v>4.3043478260869561</v>
      </c>
      <c r="DZ71" s="45">
        <f>IFERROR(Oferta!DZ71/AVERAGE(Ventas!DZ69:DZ71),"")</f>
        <v>9.6052631578947363</v>
      </c>
      <c r="EA71" s="45">
        <f>IFERROR(Oferta!EA71/AVERAGE(Ventas!EA69:EA71),"")</f>
        <v>7.7142857142857135</v>
      </c>
      <c r="EB71" s="45">
        <f>IFERROR(Oferta!EB71/AVERAGE(Ventas!EB69:EB71),"")</f>
        <v>6.831325301204819</v>
      </c>
      <c r="EC71" s="45">
        <f>IFERROR(Oferta!EC71/AVERAGE(Ventas!EC69:EC71),"")</f>
        <v>9.4958677685950406</v>
      </c>
      <c r="ED71" s="45">
        <f>IFERROR(Oferta!ED71/AVERAGE(Ventas!ED69:ED71),"")</f>
        <v>7.9547038327526129</v>
      </c>
      <c r="EE71" s="45">
        <f>IFERROR(Oferta!EE71/AVERAGE(Ventas!EE69:EE71),"")</f>
        <v>6.0541964621753861</v>
      </c>
      <c r="EF71" s="45">
        <f>IFERROR(Oferta!EF71/AVERAGE(Ventas!EF69:EF71),"")</f>
        <v>3.9470398277717975</v>
      </c>
      <c r="EG71" s="45">
        <f>IFERROR(Oferta!EG71/AVERAGE(Ventas!EG69:EG71),"")</f>
        <v>8.1678717658332598</v>
      </c>
      <c r="EH71" s="45">
        <f>IFERROR(Oferta!EH71/AVERAGE(Ventas!EH69:EH71),"")</f>
        <v>11.243013868764232</v>
      </c>
      <c r="EI71" s="45">
        <f>IFERROR(Oferta!EI71/AVERAGE(Ventas!EI69:EI71),"")</f>
        <v>4.2844744455159107</v>
      </c>
      <c r="EJ71" s="45">
        <f>IFERROR(Oferta!EJ71/AVERAGE(Ventas!EJ69:EJ71),"")</f>
        <v>9.078724708767627</v>
      </c>
      <c r="EK71" s="45">
        <f>IFERROR(Oferta!EK71/AVERAGE(Ventas!EK69:EK71),"")</f>
        <v>6.6610540392681292</v>
      </c>
      <c r="EL71" s="45">
        <f>IFERROR(Oferta!EL71/AVERAGE(Ventas!EL69:EL71),"")</f>
        <v>5.0951156812339331</v>
      </c>
      <c r="EM71" s="45">
        <f>IFERROR(Oferta!EM71/AVERAGE(Ventas!EM69:EM71),"")</f>
        <v>4.5510063650438672</v>
      </c>
      <c r="EN71" s="45">
        <f>IFERROR(Oferta!EN71/AVERAGE(Ventas!EN69:EN71),"")</f>
        <v>8.4162735849056602</v>
      </c>
      <c r="EO71" s="45">
        <f>IFERROR(Oferta!EO71/AVERAGE(Ventas!EO69:EO71),"")</f>
        <v>11.106625633598842</v>
      </c>
      <c r="EP71" s="45">
        <f>IFERROR(Oferta!EP71/AVERAGE(Ventas!EP69:EP71),"")</f>
        <v>4.687419437999484</v>
      </c>
      <c r="EQ71" s="45">
        <f>IFERROR(Oferta!EQ71/AVERAGE(Ventas!EQ69:EQ71),"")</f>
        <v>9.1615847542627886</v>
      </c>
      <c r="ER71" s="45">
        <f>IFERROR(Oferta!ER71/AVERAGE(Ventas!ER69:ER71),"")</f>
        <v>6.7519091035312631</v>
      </c>
      <c r="ES71" s="45">
        <f>IFERROR(Oferta!ES71/AVERAGE(Ventas!ES69:ES71),"")</f>
        <v>5.2904399603043339</v>
      </c>
      <c r="ET71" s="45">
        <f>IFERROR(Oferta!ET71/AVERAGE(Ventas!ET69:ET71),"")</f>
        <v>4.9521069818068728</v>
      </c>
      <c r="EU71" s="45">
        <f>IFERROR(Oferta!EU71/AVERAGE(Ventas!EU69:EU71),"")</f>
        <v>8.5244040150564615</v>
      </c>
      <c r="EV71" s="45">
        <f>IFERROR(Oferta!EV71/AVERAGE(Ventas!EV69:EV71),"")</f>
        <v>11.160570772511072</v>
      </c>
      <c r="EW71" s="45">
        <f>IFERROR(Oferta!EW71/AVERAGE(Ventas!EW69:EW71),"")</f>
        <v>5.0328347606456445</v>
      </c>
      <c r="EX71" s="45">
        <f>IFERROR(Oferta!EX71/AVERAGE(Ventas!EX69:EX71),"")</f>
        <v>9.2537550483278128</v>
      </c>
      <c r="EY71" s="45">
        <f>IFERROR(Oferta!EY71/AVERAGE(Ventas!EY69:EY71),"")</f>
        <v>6.9962006079027352</v>
      </c>
      <c r="EZ71" s="45">
        <f>IFERROR(Oferta!EZ71/AVERAGE(Ventas!EZ69:EZ71),"")</f>
        <v>5.3470588235294114</v>
      </c>
      <c r="FA71" s="45">
        <f>IFERROR(Oferta!FA71/AVERAGE(Ventas!FA69:FA71),"")</f>
        <v>4.9490327572865613</v>
      </c>
      <c r="FB71" s="45">
        <f>IFERROR(Oferta!FB71/AVERAGE(Ventas!FB69:FB71),"")</f>
        <v>8.532079232590009</v>
      </c>
      <c r="FC71" s="45">
        <f>IFERROR(Oferta!FC71/AVERAGE(Ventas!FC69:FC71),"")</f>
        <v>11.156618610747051</v>
      </c>
      <c r="FD71" s="45">
        <f>IFERROR(Oferta!FD71/AVERAGE(Ventas!FD69:FD71),"")</f>
        <v>5.044540286218389</v>
      </c>
      <c r="FE71" s="45">
        <f>IFERROR(Oferta!FE71/AVERAGE(Ventas!FE69:FE71),"")</f>
        <v>9.2550771730300561</v>
      </c>
      <c r="FF71" s="45">
        <f>IFERROR(Oferta!FF71/AVERAGE(Ventas!FF69:FF71),"")</f>
        <v>7.0019721796781571</v>
      </c>
    </row>
    <row r="72" spans="1:162" x14ac:dyDescent="0.25">
      <c r="A72" s="34">
        <v>42156</v>
      </c>
      <c r="B72" s="45">
        <f>IFERROR(Oferta!B72/AVERAGE(Ventas!B70:B72),"")</f>
        <v>4.7879464285714279</v>
      </c>
      <c r="C72" s="45">
        <f>IFERROR(Oferta!C72/AVERAGE(Ventas!C70:C72),"")</f>
        <v>6.8481586402266288</v>
      </c>
      <c r="D72" s="45">
        <f>IFERROR(Oferta!D72/AVERAGE(Ventas!D70:D72),"")</f>
        <v>10.517473942366648</v>
      </c>
      <c r="E72" s="45">
        <f>IFERROR(Oferta!E72/AVERAGE(Ventas!E70:E72),"")</f>
        <v>13.804439746300213</v>
      </c>
      <c r="F72" s="45">
        <f>IFERROR(Oferta!F72/AVERAGE(Ventas!F70:F72),"")</f>
        <v>6.1544532130777903</v>
      </c>
      <c r="G72" s="45">
        <f>IFERROR(Oferta!G72/AVERAGE(Ventas!G70:G72),"")</f>
        <v>11.256416349809886</v>
      </c>
      <c r="H72" s="45">
        <f>IFERROR(Oferta!H72/AVERAGE(Ventas!H70:H72),"")</f>
        <v>9.2799534138884852</v>
      </c>
      <c r="I72" s="45">
        <f>IFERROR(Oferta!I72/AVERAGE(Ventas!I70:I72),"")</f>
        <v>18.369402985074629</v>
      </c>
      <c r="J72" s="45">
        <f>IFERROR(Oferta!J72/AVERAGE(Ventas!J70:J72),"")</f>
        <v>6.3539019963702366</v>
      </c>
      <c r="K72" s="45">
        <f>IFERROR(Oferta!K72/AVERAGE(Ventas!K70:K72),"")</f>
        <v>9.8554838709677419</v>
      </c>
      <c r="L72" s="45">
        <f>IFERROR(Oferta!L72/AVERAGE(Ventas!L70:L72),"")</f>
        <v>12.809278350515465</v>
      </c>
      <c r="M72" s="45">
        <f>IFERROR(Oferta!M72/AVERAGE(Ventas!M70:M72),"")</f>
        <v>10.285714285714286</v>
      </c>
      <c r="N72" s="45">
        <f>IFERROR(Oferta!N72/AVERAGE(Ventas!N70:N72),"")</f>
        <v>11.122328666175388</v>
      </c>
      <c r="O72" s="45">
        <f>IFERROR(Oferta!O72/AVERAGE(Ventas!O70:O72),"")</f>
        <v>10.807444852941176</v>
      </c>
      <c r="P72" s="45">
        <f>IFERROR(Oferta!P72/AVERAGE(Ventas!P70:P72),"")</f>
        <v>6.9786096256684491</v>
      </c>
      <c r="Q72" s="45">
        <f>IFERROR(Oferta!Q72/AVERAGE(Ventas!Q70:Q72),"")</f>
        <v>3.1197389885807505</v>
      </c>
      <c r="R72" s="45">
        <f>IFERROR(Oferta!R72/AVERAGE(Ventas!R70:R72),"")</f>
        <v>7.0721673178579643</v>
      </c>
      <c r="S72" s="45">
        <f>IFERROR(Oferta!S72/AVERAGE(Ventas!S70:S72),"")</f>
        <v>11.102198697068404</v>
      </c>
      <c r="T72" s="45">
        <f>IFERROR(Oferta!T72/AVERAGE(Ventas!T70:T72),"")</f>
        <v>3.2705611871668934</v>
      </c>
      <c r="U72" s="45">
        <f>IFERROR(Oferta!U72/AVERAGE(Ventas!U70:U72),"")</f>
        <v>8.5262230057293955</v>
      </c>
      <c r="V72" s="45">
        <f>IFERROR(Oferta!V72/AVERAGE(Ventas!V70:V72),"")</f>
        <v>5.4551783097215436</v>
      </c>
      <c r="W72" s="45">
        <f>IFERROR(Oferta!W72/AVERAGE(Ventas!W70:W72),"")</f>
        <v>0.29066478076379065</v>
      </c>
      <c r="X72" s="45">
        <f>IFERROR(Oferta!X72/AVERAGE(Ventas!X70:X72),"")</f>
        <v>3.2626262626262625</v>
      </c>
      <c r="Y72" s="45">
        <f>IFERROR(Oferta!Y72/AVERAGE(Ventas!Y70:Y72),"")</f>
        <v>7.7907488986784132</v>
      </c>
      <c r="Z72" s="45">
        <f>IFERROR(Oferta!Z72/AVERAGE(Ventas!Z70:Z72),"")</f>
        <v>8.0131578947368425</v>
      </c>
      <c r="AA72" s="45">
        <f>IFERROR(Oferta!AA72/AVERAGE(Ventas!AA70:AA72),"")</f>
        <v>1.6475787855495772</v>
      </c>
      <c r="AB72" s="45">
        <f>IFERROR(Oferta!AB72/AVERAGE(Ventas!AB70:AB72),"")</f>
        <v>7.9021978021978025</v>
      </c>
      <c r="AC72" s="45">
        <f>IFERROR(Oferta!AC72/AVERAGE(Ventas!AC70:AC72),"")</f>
        <v>3.2682232346241458</v>
      </c>
      <c r="AD72" s="45">
        <f>IFERROR(Oferta!AD72/AVERAGE(Ventas!AD70:AD72),"")</f>
        <v>6.4545454545454541</v>
      </c>
      <c r="AE72" s="45">
        <f>IFERROR(Oferta!AE72/AVERAGE(Ventas!AE70:AE72),"")</f>
        <v>7.0785123966942143</v>
      </c>
      <c r="AF72" s="45">
        <f>IFERROR(Oferta!AF72/AVERAGE(Ventas!AF70:AF72),"")</f>
        <v>11.195783132530121</v>
      </c>
      <c r="AG72" s="45">
        <f>IFERROR(Oferta!AG72/AVERAGE(Ventas!AG70:AG72),"")</f>
        <v>9.8125</v>
      </c>
      <c r="AH72" s="45">
        <f>IFERROR(Oferta!AH72/AVERAGE(Ventas!AH70:AH72),"")</f>
        <v>6.6594301221166896</v>
      </c>
      <c r="AI72" s="45">
        <f>IFERROR(Oferta!AI72/AVERAGE(Ventas!AI70:AI72),"")</f>
        <v>11.021052631578947</v>
      </c>
      <c r="AJ72" s="45">
        <f>IFERROR(Oferta!AJ72/AVERAGE(Ventas!AJ70:AJ72),"")</f>
        <v>8.143240823634736</v>
      </c>
      <c r="AK72" s="45">
        <f>IFERROR(Oferta!AK72/AVERAGE(Ventas!AK70:AK72),"")</f>
        <v>1.5373134328358209</v>
      </c>
      <c r="AL72" s="45">
        <f>IFERROR(Oferta!AL72/AVERAGE(Ventas!AL70:AL72),"")</f>
        <v>5.083333333333333</v>
      </c>
      <c r="AM72" s="45">
        <f>IFERROR(Oferta!AM72/AVERAGE(Ventas!AM70:AM72),"")</f>
        <v>8.3868613138686143</v>
      </c>
      <c r="AN72" s="45">
        <f>IFERROR(Oferta!AN72/AVERAGE(Ventas!AN70:AN72),"")</f>
        <v>9.929577464788732</v>
      </c>
      <c r="AO72" s="45">
        <f>IFERROR(Oferta!AO72/AVERAGE(Ventas!AO70:AO72),"")</f>
        <v>2.7766990291262137</v>
      </c>
      <c r="AP72" s="45">
        <f>IFERROR(Oferta!AP72/AVERAGE(Ventas!AP70:AP72),"")</f>
        <v>8.7043478260869573</v>
      </c>
      <c r="AQ72" s="45">
        <f>IFERROR(Oferta!AQ72/AVERAGE(Ventas!AQ70:AQ72),"")</f>
        <v>4.9003115264797508</v>
      </c>
      <c r="AR72" s="45" t="str">
        <f>IFERROR(Oferta!AR72/AVERAGE(Ventas!AR70:AR72),"")</f>
        <v/>
      </c>
      <c r="AS72" s="45">
        <f>IFERROR(Oferta!AS72/AVERAGE(Ventas!AS70:AS72),"")</f>
        <v>3.579310344827586</v>
      </c>
      <c r="AT72" s="45">
        <f>IFERROR(Oferta!AT72/AVERAGE(Ventas!AT70:AT72),"")</f>
        <v>12.480916030534351</v>
      </c>
      <c r="AU72" s="45">
        <f>IFERROR(Oferta!AU72/AVERAGE(Ventas!AU70:AU72),"")</f>
        <v>7.1523178807947012</v>
      </c>
      <c r="AV72" s="45">
        <f>IFERROR(Oferta!AV72/AVERAGE(Ventas!AV70:AV72),"")</f>
        <v>3.579310344827586</v>
      </c>
      <c r="AW72" s="45">
        <f>IFERROR(Oferta!AW72/AVERAGE(Ventas!AW70:AW72),"")</f>
        <v>11.001838235294118</v>
      </c>
      <c r="AX72" s="45">
        <f>IFERROR(Oferta!AX72/AVERAGE(Ventas!AX70:AX72),"")</f>
        <v>6.4349363507779351</v>
      </c>
      <c r="AY72" s="45">
        <f>IFERROR(Oferta!AY72/AVERAGE(Ventas!AY70:AY72),"")</f>
        <v>5.6422018348623855</v>
      </c>
      <c r="AZ72" s="45">
        <f>IFERROR(Oferta!AZ72/AVERAGE(Ventas!AZ70:AZ72),"")</f>
        <v>102.75</v>
      </c>
      <c r="BA72" s="45">
        <f>IFERROR(Oferta!BA72/AVERAGE(Ventas!BA70:BA72),"")</f>
        <v>25.519480519480517</v>
      </c>
      <c r="BB72" s="45" t="str">
        <f>IFERROR(Oferta!BB72/AVERAGE(Ventas!BB70:BB72),"")</f>
        <v/>
      </c>
      <c r="BC72" s="45">
        <f>IFERROR(Oferta!BC72/AVERAGE(Ventas!BC70:BC72),"")</f>
        <v>10.172011661807581</v>
      </c>
      <c r="BD72" s="45">
        <f>IFERROR(Oferta!BD72/AVERAGE(Ventas!BD70:BD72),"")</f>
        <v>26.025974025974026</v>
      </c>
      <c r="BE72" s="45">
        <f>IFERROR(Oferta!BE72/AVERAGE(Ventas!BE70:BE72),"")</f>
        <v>13.078571428571429</v>
      </c>
      <c r="BF72" s="45">
        <f>IFERROR(Oferta!BF72/AVERAGE(Ventas!BF70:BF72),"")</f>
        <v>6.1958041958041958</v>
      </c>
      <c r="BG72" s="45">
        <f>IFERROR(Oferta!BG72/AVERAGE(Ventas!BG70:BG72),"")</f>
        <v>8.7675544794188873</v>
      </c>
      <c r="BH72" s="45">
        <f>IFERROR(Oferta!BH72/AVERAGE(Ventas!BH70:BH72),"")</f>
        <v>10.189655172413792</v>
      </c>
      <c r="BI72" s="45">
        <f>IFERROR(Oferta!BI72/AVERAGE(Ventas!BI70:BI72),"")</f>
        <v>12.272727272727273</v>
      </c>
      <c r="BJ72" s="45">
        <f>IFERROR(Oferta!BJ72/AVERAGE(Ventas!BJ70:BJ72),"")</f>
        <v>7.4572446555819472</v>
      </c>
      <c r="BK72" s="45">
        <f>IFERROR(Oferta!BK72/AVERAGE(Ventas!BK70:BK72),"")</f>
        <v>10.244604316546763</v>
      </c>
      <c r="BL72" s="45">
        <f>IFERROR(Oferta!BL72/AVERAGE(Ventas!BL70:BL72),"")</f>
        <v>8.3804606830818109</v>
      </c>
      <c r="BM72" s="45">
        <f>IFERROR(Oferta!BM72/AVERAGE(Ventas!BM70:BM72),"")</f>
        <v>0</v>
      </c>
      <c r="BN72" s="45">
        <f>IFERROR(Oferta!BN72/AVERAGE(Ventas!BN70:BN72),"")</f>
        <v>5.0486842105263152</v>
      </c>
      <c r="BO72" s="45">
        <f>IFERROR(Oferta!BO72/AVERAGE(Ventas!BO70:BO72),"")</f>
        <v>6.883116883116883</v>
      </c>
      <c r="BP72" s="45">
        <f>IFERROR(Oferta!BP72/AVERAGE(Ventas!BP70:BP72),"")</f>
        <v>9.2195121951219523</v>
      </c>
      <c r="BQ72" s="45">
        <f>IFERROR(Oferta!BQ72/AVERAGE(Ventas!BQ70:BQ72),"")</f>
        <v>4.6228915662650598</v>
      </c>
      <c r="BR72" s="45">
        <f>IFERROR(Oferta!BR72/AVERAGE(Ventas!BR70:BR72),"")</f>
        <v>7.0735586481113328</v>
      </c>
      <c r="BS72" s="45">
        <f>IFERROR(Oferta!BS72/AVERAGE(Ventas!BS70:BS72),"")</f>
        <v>5.5476369092273075</v>
      </c>
      <c r="BT72" s="45" t="str">
        <f>IFERROR(Oferta!BT72/AVERAGE(Ventas!BT70:BT72),"")</f>
        <v/>
      </c>
      <c r="BU72" s="45">
        <f>IFERROR(Oferta!BU72/AVERAGE(Ventas!BU70:BU72),"")</f>
        <v>25.207317073170731</v>
      </c>
      <c r="BV72" s="45">
        <f>IFERROR(Oferta!BV72/AVERAGE(Ventas!BV70:BV72),"")</f>
        <v>18.392805755395685</v>
      </c>
      <c r="BW72" s="45">
        <f>IFERROR(Oferta!BW72/AVERAGE(Ventas!BW70:BW72),"")</f>
        <v>17.543478260869566</v>
      </c>
      <c r="BX72" s="45">
        <f>IFERROR(Oferta!BX72/AVERAGE(Ventas!BX70:BX72),"")</f>
        <v>35.469512195121951</v>
      </c>
      <c r="BY72" s="45">
        <f>IFERROR(Oferta!BY72/AVERAGE(Ventas!BY70:BY72),"")</f>
        <v>18.123893805309734</v>
      </c>
      <c r="BZ72" s="45">
        <f>IFERROR(Oferta!BZ72/AVERAGE(Ventas!BZ70:BZ72),"")</f>
        <v>20.532599491955967</v>
      </c>
      <c r="CA72" s="45" t="str">
        <f>IFERROR(Oferta!CA72/AVERAGE(Ventas!CA70:CA72),"")</f>
        <v/>
      </c>
      <c r="CB72" s="45">
        <f>IFERROR(Oferta!CB72/AVERAGE(Ventas!CB70:CB72),"")</f>
        <v>8.6862385321100923</v>
      </c>
      <c r="CC72" s="45">
        <f>IFERROR(Oferta!CC72/AVERAGE(Ventas!CC70:CC72),"")</f>
        <v>6.5733788395904433</v>
      </c>
      <c r="CD72" s="45">
        <f>IFERROR(Oferta!CD72/AVERAGE(Ventas!CD70:CD72),"")</f>
        <v>7.8305084745762707</v>
      </c>
      <c r="CE72" s="45">
        <f>IFERROR(Oferta!CE72/AVERAGE(Ventas!CE70:CE72),"")</f>
        <v>8.6862385321100923</v>
      </c>
      <c r="CF72" s="45">
        <f>IFERROR(Oferta!CF72/AVERAGE(Ventas!CF70:CF72),"")</f>
        <v>6.688372093023256</v>
      </c>
      <c r="CG72" s="45">
        <f>IFERROR(Oferta!CG72/AVERAGE(Ventas!CG70:CG72),"")</f>
        <v>7.6033613445378148</v>
      </c>
      <c r="CH72" s="45">
        <f>IFERROR(Oferta!CH72/AVERAGE(Ventas!CH70:CH72),"")</f>
        <v>3.3720703125</v>
      </c>
      <c r="CI72" s="45">
        <f>IFERROR(Oferta!CI72/AVERAGE(Ventas!CI70:CI72),"")</f>
        <v>4.0916552667578658</v>
      </c>
      <c r="CJ72" s="45">
        <f>IFERROR(Oferta!CJ72/AVERAGE(Ventas!CJ70:CJ72),"")</f>
        <v>6.9243630573248405</v>
      </c>
      <c r="CK72" s="45">
        <f>IFERROR(Oferta!CK72/AVERAGE(Ventas!CK70:CK72),"")</f>
        <v>8.5758620689655167</v>
      </c>
      <c r="CL72" s="45">
        <f>IFERROR(Oferta!CL72/AVERAGE(Ventas!CL70:CL72),"")</f>
        <v>3.8626049114081447</v>
      </c>
      <c r="CM72" s="45">
        <f>IFERROR(Oferta!CM72/AVERAGE(Ventas!CM70:CM72),"")</f>
        <v>7.2341526520051742</v>
      </c>
      <c r="CN72" s="45">
        <f>IFERROR(Oferta!CN72/AVERAGE(Ventas!CN70:CN72),"")</f>
        <v>4.956959899223178</v>
      </c>
      <c r="CO72" s="45">
        <f>IFERROR(Oferta!CO72/AVERAGE(Ventas!CO70:CO72),"")</f>
        <v>10</v>
      </c>
      <c r="CP72" s="45">
        <f>IFERROR(Oferta!CP72/AVERAGE(Ventas!CP70:CP72),"")</f>
        <v>7.5348837209302326</v>
      </c>
      <c r="CQ72" s="45">
        <f>IFERROR(Oferta!CQ72/AVERAGE(Ventas!CQ70:CQ72),"")</f>
        <v>9.1071428571428559</v>
      </c>
      <c r="CR72" s="45">
        <f>IFERROR(Oferta!CR72/AVERAGE(Ventas!CR70:CR72),"")</f>
        <v>4.1388888888888893</v>
      </c>
      <c r="CS72" s="45">
        <f>IFERROR(Oferta!CS72/AVERAGE(Ventas!CS70:CS72),"")</f>
        <v>7.9615384615384617</v>
      </c>
      <c r="CT72" s="45">
        <f>IFERROR(Oferta!CT72/AVERAGE(Ventas!CT70:CT72),"")</f>
        <v>6.6681818181818189</v>
      </c>
      <c r="CU72" s="45">
        <f>IFERROR(Oferta!CU72/AVERAGE(Ventas!CU70:CU72),"")</f>
        <v>7.2967289719626169</v>
      </c>
      <c r="CV72" s="45" t="str">
        <f>IFERROR(Oferta!CV72/AVERAGE(Ventas!CV70:CV72),"")</f>
        <v/>
      </c>
      <c r="CW72" s="45">
        <f>IFERROR(Oferta!CW72/AVERAGE(Ventas!CW70:CW72),"")</f>
        <v>2.5748987854251015</v>
      </c>
      <c r="CX72" s="45">
        <f>IFERROR(Oferta!CX72/AVERAGE(Ventas!CX70:CX72),"")</f>
        <v>4.0397111913357406</v>
      </c>
      <c r="CY72" s="45">
        <f>IFERROR(Oferta!CY72/AVERAGE(Ventas!CY70:CY72),"")</f>
        <v>6.4968152866242033</v>
      </c>
      <c r="CZ72" s="45">
        <f>IFERROR(Oferta!CZ72/AVERAGE(Ventas!CZ70:CZ72),"")</f>
        <v>2.5748987854251015</v>
      </c>
      <c r="DA72" s="45">
        <f>IFERROR(Oferta!DA72/AVERAGE(Ventas!DA70:DA72),"")</f>
        <v>4.5822784810126587</v>
      </c>
      <c r="DB72" s="45">
        <f>IFERROR(Oferta!DB72/AVERAGE(Ventas!DB70:DB72),"")</f>
        <v>3.7593360995850622</v>
      </c>
      <c r="DC72" s="45" t="str">
        <f>IFERROR(Oferta!DC72/AVERAGE(Ventas!DC70:DC72),"")</f>
        <v/>
      </c>
      <c r="DD72" s="45">
        <f>IFERROR(Oferta!DD72/AVERAGE(Ventas!DD70:DD72),"")</f>
        <v>6.3130434782608695</v>
      </c>
      <c r="DE72" s="45">
        <f>IFERROR(Oferta!DE72/AVERAGE(Ventas!DE70:DE72),"")</f>
        <v>7.7976190476190474</v>
      </c>
      <c r="DF72" s="45">
        <f>IFERROR(Oferta!DF72/AVERAGE(Ventas!DF70:DF72),"")</f>
        <v>4.4645669291338583</v>
      </c>
      <c r="DG72" s="45">
        <f>IFERROR(Oferta!DG72/AVERAGE(Ventas!DG70:DG72),"")</f>
        <v>6.3130434782608695</v>
      </c>
      <c r="DH72" s="45">
        <f>IFERROR(Oferta!DH72/AVERAGE(Ventas!DH70:DH72),"")</f>
        <v>6.6807387862796839</v>
      </c>
      <c r="DI72" s="45">
        <f>IFERROR(Oferta!DI72/AVERAGE(Ventas!DI70:DI72),"")</f>
        <v>6.5055248618784525</v>
      </c>
      <c r="DJ72" s="45" t="str">
        <f>IFERROR(Oferta!DJ72/AVERAGE(Ventas!DJ70:DJ72),"")</f>
        <v/>
      </c>
      <c r="DK72" s="45">
        <f>IFERROR(Oferta!DK72/AVERAGE(Ventas!DK70:DK72),"")</f>
        <v>8.4827586206896548</v>
      </c>
      <c r="DL72" s="45">
        <f>IFERROR(Oferta!DL72/AVERAGE(Ventas!DL70:DL72),"")</f>
        <v>10.440789473684211</v>
      </c>
      <c r="DM72" s="45">
        <f>IFERROR(Oferta!DM72/AVERAGE(Ventas!DM70:DM72),"")</f>
        <v>11.50197628458498</v>
      </c>
      <c r="DN72" s="45">
        <f>IFERROR(Oferta!DN72/AVERAGE(Ventas!DN70:DN72),"")</f>
        <v>8.4827586206896548</v>
      </c>
      <c r="DO72" s="45">
        <f>IFERROR(Oferta!DO72/AVERAGE(Ventas!DO70:DO72),"")</f>
        <v>11.103703703703705</v>
      </c>
      <c r="DP72" s="45">
        <f>IFERROR(Oferta!DP72/AVERAGE(Ventas!DP70:DP72),"")</f>
        <v>10.228618421052632</v>
      </c>
      <c r="DQ72" s="45">
        <f>IFERROR(Oferta!DQ72/AVERAGE(Ventas!DQ70:DQ72),"")</f>
        <v>8.8723404255319149</v>
      </c>
      <c r="DR72" s="45">
        <f>IFERROR(Oferta!DR72/AVERAGE(Ventas!DR70:DR72),"")</f>
        <v>18.895256916996047</v>
      </c>
      <c r="DS72" s="45">
        <f>IFERROR(Oferta!DS72/AVERAGE(Ventas!DS70:DS72),"")</f>
        <v>14.649885583524028</v>
      </c>
      <c r="DT72" s="45">
        <f>IFERROR(Oferta!DT72/AVERAGE(Ventas!DT70:DT72),"")</f>
        <v>27.40909090909091</v>
      </c>
      <c r="DU72" s="45">
        <f>IFERROR(Oferta!DU72/AVERAGE(Ventas!DU70:DU72),"")</f>
        <v>16.180115273775215</v>
      </c>
      <c r="DV72" s="45">
        <f>IFERROR(Oferta!DV72/AVERAGE(Ventas!DV70:DV72),"")</f>
        <v>16.324055666003979</v>
      </c>
      <c r="DW72" s="45">
        <f>IFERROR(Oferta!DW72/AVERAGE(Ventas!DW70:DW72),"")</f>
        <v>16.2406015037594</v>
      </c>
      <c r="DX72" s="45">
        <f>IFERROR(Oferta!DX72/AVERAGE(Ventas!DX70:DX72),"")</f>
        <v>15</v>
      </c>
      <c r="DY72" s="45">
        <f>IFERROR(Oferta!DY72/AVERAGE(Ventas!DY70:DY72),"")</f>
        <v>3.4615384615384617</v>
      </c>
      <c r="DZ72" s="45">
        <f>IFERROR(Oferta!DZ72/AVERAGE(Ventas!DZ70:DZ72),"")</f>
        <v>7.3767123287671232</v>
      </c>
      <c r="EA72" s="45">
        <f>IFERROR(Oferta!EA72/AVERAGE(Ventas!EA70:EA72),"")</f>
        <v>6.75</v>
      </c>
      <c r="EB72" s="45">
        <f>IFERROR(Oferta!EB72/AVERAGE(Ventas!EB70:EB72),"")</f>
        <v>7.3357664233576649</v>
      </c>
      <c r="EC72" s="45">
        <f>IFERROR(Oferta!EC72/AVERAGE(Ventas!EC70:EC72),"")</f>
        <v>7.3441558441558437</v>
      </c>
      <c r="ED72" s="45">
        <f>IFERROR(Oferta!ED72/AVERAGE(Ventas!ED70:ED72),"")</f>
        <v>7.34020618556701</v>
      </c>
      <c r="EE72" s="45">
        <f>IFERROR(Oferta!EE72/AVERAGE(Ventas!EE70:EE72),"")</f>
        <v>6.6194379391100702</v>
      </c>
      <c r="EF72" s="45">
        <f>IFERROR(Oferta!EF72/AVERAGE(Ventas!EF70:EF72),"")</f>
        <v>4.1376550331698869</v>
      </c>
      <c r="EG72" s="45">
        <f>IFERROR(Oferta!EG72/AVERAGE(Ventas!EG70:EG72),"")</f>
        <v>9.1108424412418998</v>
      </c>
      <c r="EH72" s="45">
        <f>IFERROR(Oferta!EH72/AVERAGE(Ventas!EH70:EH72),"")</f>
        <v>12.166449086161879</v>
      </c>
      <c r="EI72" s="45">
        <f>IFERROR(Oferta!EI72/AVERAGE(Ventas!EI70:EI72),"")</f>
        <v>4.5246500304321362</v>
      </c>
      <c r="EJ72" s="45">
        <f>IFERROR(Oferta!EJ72/AVERAGE(Ventas!EJ70:EJ72),"")</f>
        <v>10.051155005021762</v>
      </c>
      <c r="EK72" s="45">
        <f>IFERROR(Oferta!EK72/AVERAGE(Ventas!EK70:EK72),"")</f>
        <v>7.1561932089909135</v>
      </c>
      <c r="EL72" s="45">
        <f>IFERROR(Oferta!EL72/AVERAGE(Ventas!EL70:EL72),"")</f>
        <v>4.5071065099140197</v>
      </c>
      <c r="EM72" s="45">
        <f>IFERROR(Oferta!EM72/AVERAGE(Ventas!EM70:EM72),"")</f>
        <v>4.4716856165139642</v>
      </c>
      <c r="EN72" s="45">
        <f>IFERROR(Oferta!EN72/AVERAGE(Ventas!EN70:EN72),"")</f>
        <v>9.1411844179238901</v>
      </c>
      <c r="EO72" s="45">
        <f>IFERROR(Oferta!EO72/AVERAGE(Ventas!EO70:EO72),"")</f>
        <v>11.566537824406405</v>
      </c>
      <c r="EP72" s="45">
        <f>IFERROR(Oferta!EP72/AVERAGE(Ventas!EP70:EP72),"")</f>
        <v>4.4801612293739765</v>
      </c>
      <c r="EQ72" s="45">
        <f>IFERROR(Oferta!EQ72/AVERAGE(Ventas!EQ70:EQ72),"")</f>
        <v>9.8437300063979531</v>
      </c>
      <c r="ER72" s="45">
        <f>IFERROR(Oferta!ER72/AVERAGE(Ventas!ER70:ER72),"")</f>
        <v>6.8431400183214715</v>
      </c>
      <c r="ES72" s="45">
        <f>IFERROR(Oferta!ES72/AVERAGE(Ventas!ES70:ES72),"")</f>
        <v>4.6790477798412971</v>
      </c>
      <c r="ET72" s="45">
        <f>IFERROR(Oferta!ET72/AVERAGE(Ventas!ET70:ET72),"")</f>
        <v>4.8919749974795845</v>
      </c>
      <c r="EU72" s="45">
        <f>IFERROR(Oferta!EU72/AVERAGE(Ventas!EU70:EU72),"")</f>
        <v>9.1031692515171958</v>
      </c>
      <c r="EV72" s="45">
        <f>IFERROR(Oferta!EV72/AVERAGE(Ventas!EV70:EV72),"")</f>
        <v>11.3271484375</v>
      </c>
      <c r="EW72" s="45">
        <f>IFERROR(Oferta!EW72/AVERAGE(Ventas!EW70:EW72),"")</f>
        <v>4.8430185163619424</v>
      </c>
      <c r="EX72" s="45">
        <f>IFERROR(Oferta!EX72/AVERAGE(Ventas!EX70:EX72),"")</f>
        <v>9.7546486125679408</v>
      </c>
      <c r="EY72" s="45">
        <f>IFERROR(Oferta!EY72/AVERAGE(Ventas!EY70:EY72),"")</f>
        <v>7.0472878998609181</v>
      </c>
      <c r="EZ72" s="45">
        <f>IFERROR(Oferta!EZ72/AVERAGE(Ventas!EZ70:EZ72),"")</f>
        <v>4.7585860278103533</v>
      </c>
      <c r="FA72" s="45">
        <f>IFERROR(Oferta!FA72/AVERAGE(Ventas!FA70:FA72),"")</f>
        <v>4.8854433237994881</v>
      </c>
      <c r="FB72" s="45">
        <f>IFERROR(Oferta!FB72/AVERAGE(Ventas!FB70:FB72),"")</f>
        <v>9.0863381410256405</v>
      </c>
      <c r="FC72" s="45">
        <f>IFERROR(Oferta!FC72/AVERAGE(Ventas!FC70:FC72),"")</f>
        <v>11.321196358907674</v>
      </c>
      <c r="FD72" s="45">
        <f>IFERROR(Oferta!FD72/AVERAGE(Ventas!FD70:FD72),"")</f>
        <v>4.8562051123638899</v>
      </c>
      <c r="FE72" s="45">
        <f>IFERROR(Oferta!FE72/AVERAGE(Ventas!FE70:FE72),"")</f>
        <v>9.737078758046195</v>
      </c>
      <c r="FF72" s="45">
        <f>IFERROR(Oferta!FF72/AVERAGE(Ventas!FF70:FF72),"")</f>
        <v>7.0491004975970739</v>
      </c>
    </row>
    <row r="73" spans="1:162" x14ac:dyDescent="0.25">
      <c r="A73" s="34">
        <v>42186</v>
      </c>
      <c r="B73" s="45">
        <f>IFERROR(Oferta!B73/AVERAGE(Ventas!B71:B73),"")</f>
        <v>2.2601260126012601</v>
      </c>
      <c r="C73" s="45">
        <f>IFERROR(Oferta!C73/AVERAGE(Ventas!C71:C73),"")</f>
        <v>6.1046698872785825</v>
      </c>
      <c r="D73" s="45">
        <f>IFERROR(Oferta!D73/AVERAGE(Ventas!D71:D73),"")</f>
        <v>10.08984725965858</v>
      </c>
      <c r="E73" s="45">
        <f>IFERROR(Oferta!E73/AVERAGE(Ventas!E71:E73),"")</f>
        <v>13.815544041450776</v>
      </c>
      <c r="F73" s="45">
        <f>IFERROR(Oferta!F73/AVERAGE(Ventas!F71:F73),"")</f>
        <v>4.6684599865501006</v>
      </c>
      <c r="G73" s="45">
        <f>IFERROR(Oferta!G73/AVERAGE(Ventas!G71:G73),"")</f>
        <v>10.925185873605948</v>
      </c>
      <c r="H73" s="45">
        <f>IFERROR(Oferta!H73/AVERAGE(Ventas!H71:H73),"")</f>
        <v>8.3685078318219297</v>
      </c>
      <c r="I73" s="45">
        <f>IFERROR(Oferta!I73/AVERAGE(Ventas!I71:I73),"")</f>
        <v>17.244525547445257</v>
      </c>
      <c r="J73" s="45">
        <f>IFERROR(Oferta!J73/AVERAGE(Ventas!J71:J73),"")</f>
        <v>8.6515151515151523</v>
      </c>
      <c r="K73" s="45">
        <f>IFERROR(Oferta!K73/AVERAGE(Ventas!K71:K73),"")</f>
        <v>7.4489571899012068</v>
      </c>
      <c r="L73" s="45">
        <f>IFERROR(Oferta!L73/AVERAGE(Ventas!L71:L73),"")</f>
        <v>10.899159663865547</v>
      </c>
      <c r="M73" s="45">
        <f>IFERROR(Oferta!M73/AVERAGE(Ventas!M71:M73),"")</f>
        <v>11.364055299539171</v>
      </c>
      <c r="N73" s="45">
        <f>IFERROR(Oferta!N73/AVERAGE(Ventas!N71:N73),"")</f>
        <v>8.9649230769230783</v>
      </c>
      <c r="O73" s="45">
        <f>IFERROR(Oferta!O73/AVERAGE(Ventas!O71:O73),"")</f>
        <v>9.8002406738868828</v>
      </c>
      <c r="P73" s="45">
        <f>IFERROR(Oferta!P73/AVERAGE(Ventas!P71:P73),"")</f>
        <v>15.888563049853373</v>
      </c>
      <c r="Q73" s="45">
        <f>IFERROR(Oferta!Q73/AVERAGE(Ventas!Q71:Q73),"")</f>
        <v>3.2936692078223402</v>
      </c>
      <c r="R73" s="45">
        <f>IFERROR(Oferta!R73/AVERAGE(Ventas!R71:R73),"")</f>
        <v>7.855778894472361</v>
      </c>
      <c r="S73" s="45">
        <f>IFERROR(Oferta!S73/AVERAGE(Ventas!S71:S73),"")</f>
        <v>10.710791925465839</v>
      </c>
      <c r="T73" s="45">
        <f>IFERROR(Oferta!T73/AVERAGE(Ventas!T71:T73),"")</f>
        <v>3.7509582623509372</v>
      </c>
      <c r="U73" s="45">
        <f>IFERROR(Oferta!U73/AVERAGE(Ventas!U71:U73),"")</f>
        <v>8.9775777913361807</v>
      </c>
      <c r="V73" s="45">
        <f>IFERROR(Oferta!V73/AVERAGE(Ventas!V71:V73),"")</f>
        <v>5.8995485327313766</v>
      </c>
      <c r="W73" s="45">
        <f>IFERROR(Oferta!W73/AVERAGE(Ventas!W71:W73),"")</f>
        <v>0.31679999999999997</v>
      </c>
      <c r="X73" s="45">
        <f>IFERROR(Oferta!X73/AVERAGE(Ventas!X71:X73),"")</f>
        <v>2.9882720875684128</v>
      </c>
      <c r="Y73" s="45">
        <f>IFERROR(Oferta!Y73/AVERAGE(Ventas!Y71:Y73),"")</f>
        <v>6.3588235294117643</v>
      </c>
      <c r="Z73" s="45">
        <f>IFERROR(Oferta!Z73/AVERAGE(Ventas!Z71:Z73),"")</f>
        <v>9.7338709677419359</v>
      </c>
      <c r="AA73" s="45">
        <f>IFERROR(Oferta!AA73/AVERAGE(Ventas!AA71:AA73),"")</f>
        <v>1.6678529062870699</v>
      </c>
      <c r="AB73" s="45">
        <f>IFERROR(Oferta!AB73/AVERAGE(Ventas!AB71:AB73),"")</f>
        <v>7.7823129251700678</v>
      </c>
      <c r="AC73" s="45">
        <f>IFERROR(Oferta!AC73/AVERAGE(Ventas!AC71:AC73),"")</f>
        <v>3.2489006156552329</v>
      </c>
      <c r="AD73" s="45">
        <f>IFERROR(Oferta!AD73/AVERAGE(Ventas!AD71:AD73),"")</f>
        <v>5.8802521008403366</v>
      </c>
      <c r="AE73" s="45">
        <f>IFERROR(Oferta!AE73/AVERAGE(Ventas!AE71:AE73),"")</f>
        <v>8.5826086956521728</v>
      </c>
      <c r="AF73" s="45">
        <f>IFERROR(Oferta!AF73/AVERAGE(Ventas!AF71:AF73),"")</f>
        <v>12.13595166163142</v>
      </c>
      <c r="AG73" s="45">
        <f>IFERROR(Oferta!AG73/AVERAGE(Ventas!AG71:AG73),"")</f>
        <v>11.76923076923077</v>
      </c>
      <c r="AH73" s="45">
        <f>IFERROR(Oferta!AH73/AVERAGE(Ventas!AH71:AH73),"")</f>
        <v>6.7606232294617561</v>
      </c>
      <c r="AI73" s="45">
        <f>IFERROR(Oferta!AI73/AVERAGE(Ventas!AI71:AI73),"")</f>
        <v>12.097297297297297</v>
      </c>
      <c r="AJ73" s="45">
        <f>IFERROR(Oferta!AJ73/AVERAGE(Ventas!AJ71:AJ73),"")</f>
        <v>8.5957249070631967</v>
      </c>
      <c r="AK73" s="45">
        <f>IFERROR(Oferta!AK73/AVERAGE(Ventas!AK71:AK73),"")</f>
        <v>6.9767441860465115E-3</v>
      </c>
      <c r="AL73" s="45">
        <f>IFERROR(Oferta!AL73/AVERAGE(Ventas!AL71:AL73),"")</f>
        <v>3.7590361445783134</v>
      </c>
      <c r="AM73" s="45">
        <f>IFERROR(Oferta!AM73/AVERAGE(Ventas!AM71:AM73),"")</f>
        <v>8.3498098859315579</v>
      </c>
      <c r="AN73" s="45">
        <f>IFERROR(Oferta!AN73/AVERAGE(Ventas!AN71:AN73),"")</f>
        <v>9.0370370370370363</v>
      </c>
      <c r="AO73" s="45">
        <f>IFERROR(Oferta!AO73/AVERAGE(Ventas!AO71:AO73),"")</f>
        <v>1.3829160530191458</v>
      </c>
      <c r="AP73" s="45">
        <f>IFERROR(Oferta!AP73/AVERAGE(Ventas!AP71:AP73),"")</f>
        <v>8.5116279069767433</v>
      </c>
      <c r="AQ73" s="45">
        <f>IFERROR(Oferta!AQ73/AVERAGE(Ventas!AQ71:AQ73),"")</f>
        <v>3.7800586510263932</v>
      </c>
      <c r="AR73" s="45" t="str">
        <f>IFERROR(Oferta!AR73/AVERAGE(Ventas!AR71:AR73),"")</f>
        <v/>
      </c>
      <c r="AS73" s="45">
        <f>IFERROR(Oferta!AS73/AVERAGE(Ventas!AS71:AS73),"")</f>
        <v>6.8633093525179856</v>
      </c>
      <c r="AT73" s="45">
        <f>IFERROR(Oferta!AT73/AVERAGE(Ventas!AT71:AT73),"")</f>
        <v>11.708955223880597</v>
      </c>
      <c r="AU73" s="45">
        <f>IFERROR(Oferta!AU73/AVERAGE(Ventas!AU71:AU73),"")</f>
        <v>6.3311688311688306</v>
      </c>
      <c r="AV73" s="45">
        <f>IFERROR(Oferta!AV73/AVERAGE(Ventas!AV71:AV73),"")</f>
        <v>6.8633093525179856</v>
      </c>
      <c r="AW73" s="45">
        <f>IFERROR(Oferta!AW73/AVERAGE(Ventas!AW71:AW73),"")</f>
        <v>10.219424460431654</v>
      </c>
      <c r="AX73" s="45">
        <f>IFERROR(Oferta!AX73/AVERAGE(Ventas!AX71:AX73),"")</f>
        <v>8.7810894141829401</v>
      </c>
      <c r="AY73" s="45">
        <f>IFERROR(Oferta!AY73/AVERAGE(Ventas!AY71:AY73),"")</f>
        <v>3.9556786703601108</v>
      </c>
      <c r="AZ73" s="45">
        <f>IFERROR(Oferta!AZ73/AVERAGE(Ventas!AZ71:AZ73),"")</f>
        <v>126.69230769230771</v>
      </c>
      <c r="BA73" s="45">
        <f>IFERROR(Oferta!BA73/AVERAGE(Ventas!BA71:BA73),"")</f>
        <v>28</v>
      </c>
      <c r="BB73" s="45">
        <f>IFERROR(Oferta!BB73/AVERAGE(Ventas!BB71:BB73),"")</f>
        <v>36</v>
      </c>
      <c r="BC73" s="45">
        <f>IFERROR(Oferta!BC73/AVERAGE(Ventas!BC71:BC73),"")</f>
        <v>8.2219251336898385</v>
      </c>
      <c r="BD73" s="45">
        <f>IFERROR(Oferta!BD73/AVERAGE(Ventas!BD71:BD73),"")</f>
        <v>28.109589041095891</v>
      </c>
      <c r="BE73" s="45">
        <f>IFERROR(Oferta!BE73/AVERAGE(Ventas!BE71:BE73),"")</f>
        <v>11.469798657718121</v>
      </c>
      <c r="BF73" s="45">
        <f>IFERROR(Oferta!BF73/AVERAGE(Ventas!BF71:BF73),"")</f>
        <v>6.3379310344827582</v>
      </c>
      <c r="BG73" s="45">
        <f>IFERROR(Oferta!BG73/AVERAGE(Ventas!BG71:BG73),"")</f>
        <v>7.7275064267352187</v>
      </c>
      <c r="BH73" s="45">
        <f>IFERROR(Oferta!BH73/AVERAGE(Ventas!BH71:BH73),"")</f>
        <v>11.060526315789474</v>
      </c>
      <c r="BI73" s="45">
        <f>IFERROR(Oferta!BI73/AVERAGE(Ventas!BI71:BI73),"")</f>
        <v>6</v>
      </c>
      <c r="BJ73" s="45">
        <f>IFERROR(Oferta!BJ73/AVERAGE(Ventas!BJ71:BJ73),"")</f>
        <v>6.9939320388349513</v>
      </c>
      <c r="BK73" s="45">
        <f>IFERROR(Oferta!BK73/AVERAGE(Ventas!BK71:BK73),"")</f>
        <v>10.831658291457288</v>
      </c>
      <c r="BL73" s="45">
        <f>IFERROR(Oferta!BL73/AVERAGE(Ventas!BL71:BL73),"")</f>
        <v>8.243862520458265</v>
      </c>
      <c r="BM73" s="45">
        <f>IFERROR(Oferta!BM73/AVERAGE(Ventas!BM71:BM73),"")</f>
        <v>0</v>
      </c>
      <c r="BN73" s="45">
        <f>IFERROR(Oferta!BN73/AVERAGE(Ventas!BN71:BN73),"")</f>
        <v>4.296875</v>
      </c>
      <c r="BO73" s="45">
        <f>IFERROR(Oferta!BO73/AVERAGE(Ventas!BO71:BO73),"")</f>
        <v>5.3395061728395063</v>
      </c>
      <c r="BP73" s="45">
        <f>IFERROR(Oferta!BP73/AVERAGE(Ventas!BP71:BP73),"")</f>
        <v>7.0212765957446814</v>
      </c>
      <c r="BQ73" s="45">
        <f>IFERROR(Oferta!BQ73/AVERAGE(Ventas!BQ71:BQ73),"")</f>
        <v>4.0590405904059041</v>
      </c>
      <c r="BR73" s="45">
        <f>IFERROR(Oferta!BR73/AVERAGE(Ventas!BR71:BR73),"")</f>
        <v>5.4878048780487809</v>
      </c>
      <c r="BS73" s="45">
        <f>IFERROR(Oferta!BS73/AVERAGE(Ventas!BS71:BS73),"")</f>
        <v>4.6248142644873695</v>
      </c>
      <c r="BT73" s="45" t="str">
        <f>IFERROR(Oferta!BT73/AVERAGE(Ventas!BT71:BT73),"")</f>
        <v/>
      </c>
      <c r="BU73" s="45">
        <f>IFERROR(Oferta!BU73/AVERAGE(Ventas!BU71:BU73),"")</f>
        <v>28.62676056338028</v>
      </c>
      <c r="BV73" s="45">
        <f>IFERROR(Oferta!BV73/AVERAGE(Ventas!BV71:BV73),"")</f>
        <v>18.835276967930032</v>
      </c>
      <c r="BW73" s="45">
        <f>IFERROR(Oferta!BW73/AVERAGE(Ventas!BW71:BW73),"")</f>
        <v>14.674603174603174</v>
      </c>
      <c r="BX73" s="45">
        <f>IFERROR(Oferta!BX73/AVERAGE(Ventas!BX71:BX73),"")</f>
        <v>40.478873239436616</v>
      </c>
      <c r="BY73" s="45">
        <f>IFERROR(Oferta!BY73/AVERAGE(Ventas!BY71:BY73),"")</f>
        <v>17.357142857142858</v>
      </c>
      <c r="BZ73" s="45">
        <f>IFERROR(Oferta!BZ73/AVERAGE(Ventas!BZ71:BZ73),"")</f>
        <v>20.079601990049753</v>
      </c>
      <c r="CA73" s="45" t="str">
        <f>IFERROR(Oferta!CA73/AVERAGE(Ventas!CA71:CA73),"")</f>
        <v/>
      </c>
      <c r="CB73" s="45">
        <f>IFERROR(Oferta!CB73/AVERAGE(Ventas!CB71:CB73),"")</f>
        <v>7.9524680073126142</v>
      </c>
      <c r="CC73" s="45">
        <f>IFERROR(Oferta!CC73/AVERAGE(Ventas!CC71:CC73),"")</f>
        <v>6.2625000000000002</v>
      </c>
      <c r="CD73" s="45">
        <f>IFERROR(Oferta!CD73/AVERAGE(Ventas!CD71:CD73),"")</f>
        <v>6.036585365853659</v>
      </c>
      <c r="CE73" s="45">
        <f>IFERROR(Oferta!CE73/AVERAGE(Ventas!CE71:CE73),"")</f>
        <v>7.9524680073126142</v>
      </c>
      <c r="CF73" s="45">
        <f>IFERROR(Oferta!CF73/AVERAGE(Ventas!CF71:CF73),"")</f>
        <v>6.2336448598130838</v>
      </c>
      <c r="CG73" s="45">
        <f>IFERROR(Oferta!CG73/AVERAGE(Ventas!CG71:CG73),"")</f>
        <v>7.024390243902439</v>
      </c>
      <c r="CH73" s="45">
        <f>IFERROR(Oferta!CH73/AVERAGE(Ventas!CH71:CH73),"")</f>
        <v>2.744140625</v>
      </c>
      <c r="CI73" s="45">
        <f>IFERROR(Oferta!CI73/AVERAGE(Ventas!CI71:CI73),"")</f>
        <v>4.4361272971761547</v>
      </c>
      <c r="CJ73" s="45">
        <f>IFERROR(Oferta!CJ73/AVERAGE(Ventas!CJ71:CJ73),"")</f>
        <v>6.5147515527950315</v>
      </c>
      <c r="CK73" s="45">
        <f>IFERROR(Oferta!CK73/AVERAGE(Ventas!CK71:CK73),"")</f>
        <v>7.5</v>
      </c>
      <c r="CL73" s="45">
        <f>IFERROR(Oferta!CL73/AVERAGE(Ventas!CL71:CL73),"")</f>
        <v>3.7462171489248739</v>
      </c>
      <c r="CM73" s="45">
        <f>IFERROR(Oferta!CM73/AVERAGE(Ventas!CM71:CM73),"")</f>
        <v>6.7166666666666668</v>
      </c>
      <c r="CN73" s="45">
        <f>IFERROR(Oferta!CN73/AVERAGE(Ventas!CN71:CN73),"")</f>
        <v>4.6395025060330424</v>
      </c>
      <c r="CO73" s="45">
        <f>IFERROR(Oferta!CO73/AVERAGE(Ventas!CO71:CO73),"")</f>
        <v>16.142857142857142</v>
      </c>
      <c r="CP73" s="45">
        <f>IFERROR(Oferta!CP73/AVERAGE(Ventas!CP71:CP73),"")</f>
        <v>10.293103448275863</v>
      </c>
      <c r="CQ73" s="45">
        <f>IFERROR(Oferta!CQ73/AVERAGE(Ventas!CQ71:CQ73),"")</f>
        <v>7.6363636363636358</v>
      </c>
      <c r="CR73" s="45">
        <f>IFERROR(Oferta!CR73/AVERAGE(Ventas!CR71:CR73),"")</f>
        <v>4.2</v>
      </c>
      <c r="CS73" s="45">
        <f>IFERROR(Oferta!CS73/AVERAGE(Ventas!CS71:CS73),"")</f>
        <v>11.189781021897812</v>
      </c>
      <c r="CT73" s="45">
        <f>IFERROR(Oferta!CT73/AVERAGE(Ventas!CT71:CT73),"")</f>
        <v>6.2184466019417473</v>
      </c>
      <c r="CU73" s="45">
        <f>IFERROR(Oferta!CU73/AVERAGE(Ventas!CU71:CU73),"")</f>
        <v>8.204081632653061</v>
      </c>
      <c r="CV73" s="45" t="str">
        <f>IFERROR(Oferta!CV73/AVERAGE(Ventas!CV71:CV73),"")</f>
        <v/>
      </c>
      <c r="CW73" s="45">
        <f>IFERROR(Oferta!CW73/AVERAGE(Ventas!CW71:CW73),"")</f>
        <v>3.3993808049535601</v>
      </c>
      <c r="CX73" s="45">
        <f>IFERROR(Oferta!CX73/AVERAGE(Ventas!CX71:CX73),"")</f>
        <v>4.0984455958549226</v>
      </c>
      <c r="CY73" s="45">
        <f>IFERROR(Oferta!CY73/AVERAGE(Ventas!CY71:CY73),"")</f>
        <v>6.0794701986754962</v>
      </c>
      <c r="CZ73" s="45">
        <f>IFERROR(Oferta!CZ73/AVERAGE(Ventas!CZ71:CZ73),"")</f>
        <v>3.3993808049535601</v>
      </c>
      <c r="DA73" s="45">
        <f>IFERROR(Oferta!DA73/AVERAGE(Ventas!DA71:DA73),"")</f>
        <v>4.5082191780821912</v>
      </c>
      <c r="DB73" s="45">
        <f>IFERROR(Oferta!DB73/AVERAGE(Ventas!DB71:DB73),"")</f>
        <v>4.1680911680911681</v>
      </c>
      <c r="DC73" s="45" t="str">
        <f>IFERROR(Oferta!DC73/AVERAGE(Ventas!DC71:DC73),"")</f>
        <v/>
      </c>
      <c r="DD73" s="45">
        <f>IFERROR(Oferta!DD73/AVERAGE(Ventas!DD71:DD73),"")</f>
        <v>3.4122137404580153</v>
      </c>
      <c r="DE73" s="45">
        <f>IFERROR(Oferta!DE73/AVERAGE(Ventas!DE71:DE73),"")</f>
        <v>10.584269662921347</v>
      </c>
      <c r="DF73" s="45">
        <f>IFERROR(Oferta!DF73/AVERAGE(Ventas!DF71:DF73),"")</f>
        <v>4.7555555555555555</v>
      </c>
      <c r="DG73" s="45">
        <f>IFERROR(Oferta!DG73/AVERAGE(Ventas!DG71:DG73),"")</f>
        <v>3.4122137404580153</v>
      </c>
      <c r="DH73" s="45">
        <f>IFERROR(Oferta!DH73/AVERAGE(Ventas!DH71:DH73),"")</f>
        <v>8.0702875399361034</v>
      </c>
      <c r="DI73" s="45">
        <f>IFERROR(Oferta!DI73/AVERAGE(Ventas!DI71:DI73),"")</f>
        <v>5.1541218637992827</v>
      </c>
      <c r="DJ73" s="45" t="str">
        <f>IFERROR(Oferta!DJ73/AVERAGE(Ventas!DJ71:DJ73),"")</f>
        <v/>
      </c>
      <c r="DK73" s="45">
        <f>IFERROR(Oferta!DK73/AVERAGE(Ventas!DK71:DK73),"")</f>
        <v>10.858064516129033</v>
      </c>
      <c r="DL73" s="45">
        <f>IFERROR(Oferta!DL73/AVERAGE(Ventas!DL71:DL73),"")</f>
        <v>13.435897435897436</v>
      </c>
      <c r="DM73" s="45">
        <f>IFERROR(Oferta!DM73/AVERAGE(Ventas!DM71:DM73),"")</f>
        <v>13.239130434782608</v>
      </c>
      <c r="DN73" s="45">
        <f>IFERROR(Oferta!DN73/AVERAGE(Ventas!DN71:DN73),"")</f>
        <v>10.858064516129033</v>
      </c>
      <c r="DO73" s="45">
        <f>IFERROR(Oferta!DO73/AVERAGE(Ventas!DO71:DO73),"")</f>
        <v>13.305475504322766</v>
      </c>
      <c r="DP73" s="45">
        <f>IFERROR(Oferta!DP73/AVERAGE(Ventas!DP71:DP73),"")</f>
        <v>12.549800796812749</v>
      </c>
      <c r="DQ73" s="45">
        <f>IFERROR(Oferta!DQ73/AVERAGE(Ventas!DQ71:DQ73),"")</f>
        <v>7.9251336898395719</v>
      </c>
      <c r="DR73" s="45">
        <f>IFERROR(Oferta!DR73/AVERAGE(Ventas!DR71:DR73),"")</f>
        <v>22.51063829787234</v>
      </c>
      <c r="DS73" s="45">
        <f>IFERROR(Oferta!DS73/AVERAGE(Ventas!DS71:DS73),"")</f>
        <v>14.677804295942721</v>
      </c>
      <c r="DT73" s="45">
        <f>IFERROR(Oferta!DT73/AVERAGE(Ventas!DT71:DT73),"")</f>
        <v>25.566666666666666</v>
      </c>
      <c r="DU73" s="45">
        <f>IFERROR(Oferta!DU73/AVERAGE(Ventas!DU71:DU73),"")</f>
        <v>18.878828229027963</v>
      </c>
      <c r="DV73" s="45">
        <f>IFERROR(Oferta!DV73/AVERAGE(Ventas!DV71:DV73),"")</f>
        <v>16.603143418467585</v>
      </c>
      <c r="DW73" s="45">
        <f>IFERROR(Oferta!DW73/AVERAGE(Ventas!DW71:DW73),"")</f>
        <v>17.959523809523809</v>
      </c>
      <c r="DX73" s="45">
        <f>IFERROR(Oferta!DX73/AVERAGE(Ventas!DX71:DX73),"")</f>
        <v>13.235294117647058</v>
      </c>
      <c r="DY73" s="45">
        <f>IFERROR(Oferta!DY73/AVERAGE(Ventas!DY71:DY73),"")</f>
        <v>13.121212121212121</v>
      </c>
      <c r="DZ73" s="45">
        <f>IFERROR(Oferta!DZ73/AVERAGE(Ventas!DZ71:DZ73),"")</f>
        <v>7.455223880597015</v>
      </c>
      <c r="EA73" s="45">
        <f>IFERROR(Oferta!EA73/AVERAGE(Ventas!EA71:EA73),"")</f>
        <v>5.25</v>
      </c>
      <c r="EB73" s="45">
        <f>IFERROR(Oferta!EB73/AVERAGE(Ventas!EB71:EB73),"")</f>
        <v>13.16</v>
      </c>
      <c r="EC73" s="45">
        <f>IFERROR(Oferta!EC73/AVERAGE(Ventas!EC71:EC73),"")</f>
        <v>7.3309859154929571</v>
      </c>
      <c r="ED73" s="45">
        <f>IFERROR(Oferta!ED73/AVERAGE(Ventas!ED71:ED73),"")</f>
        <v>10.325342465753424</v>
      </c>
      <c r="EE73" s="45">
        <f>IFERROR(Oferta!EE73/AVERAGE(Ventas!EE71:EE73),"")</f>
        <v>5.6873083997547518</v>
      </c>
      <c r="EF73" s="45">
        <f>IFERROR(Oferta!EF73/AVERAGE(Ventas!EF71:EF73),"")</f>
        <v>4.3429868165117789</v>
      </c>
      <c r="EG73" s="45">
        <f>IFERROR(Oferta!EG73/AVERAGE(Ventas!EG71:EG73),"")</f>
        <v>9.1193649549196394</v>
      </c>
      <c r="EH73" s="45">
        <f>IFERROR(Oferta!EH73/AVERAGE(Ventas!EH71:EH73),"")</f>
        <v>11.428398791540786</v>
      </c>
      <c r="EI73" s="45">
        <f>IFERROR(Oferta!EI73/AVERAGE(Ventas!EI71:EI73),"")</f>
        <v>4.5987866767776939</v>
      </c>
      <c r="EJ73" s="45">
        <f>IFERROR(Oferta!EJ73/AVERAGE(Ventas!EJ71:EJ73),"")</f>
        <v>9.8751400883380587</v>
      </c>
      <c r="EK73" s="45">
        <f>IFERROR(Oferta!EK73/AVERAGE(Ventas!EK71:EK73),"")</f>
        <v>7.0757922753156723</v>
      </c>
      <c r="EL73" s="45">
        <f>IFERROR(Oferta!EL73/AVERAGE(Ventas!EL71:EL73),"")</f>
        <v>4.143633168237737</v>
      </c>
      <c r="EM73" s="45">
        <f>IFERROR(Oferta!EM73/AVERAGE(Ventas!EM71:EM73),"")</f>
        <v>4.62398019467732</v>
      </c>
      <c r="EN73" s="45">
        <f>IFERROR(Oferta!EN73/AVERAGE(Ventas!EN71:EN73),"")</f>
        <v>9.0504239854633557</v>
      </c>
      <c r="EO73" s="45">
        <f>IFERROR(Oferta!EO73/AVERAGE(Ventas!EO71:EO73),"")</f>
        <v>11.025872547317242</v>
      </c>
      <c r="EP73" s="45">
        <f>IFERROR(Oferta!EP73/AVERAGE(Ventas!EP71:EP73),"")</f>
        <v>4.4988764980026632</v>
      </c>
      <c r="EQ73" s="45">
        <f>IFERROR(Oferta!EQ73/AVERAGE(Ventas!EQ71:EQ73),"")</f>
        <v>9.6502346180207734</v>
      </c>
      <c r="ER73" s="45">
        <f>IFERROR(Oferta!ER73/AVERAGE(Ventas!ER71:ER73),"")</f>
        <v>6.7711574687783438</v>
      </c>
      <c r="ES73" s="45">
        <f>IFERROR(Oferta!ES73/AVERAGE(Ventas!ES71:ES73),"")</f>
        <v>4.2919437142415342</v>
      </c>
      <c r="ET73" s="45">
        <f>IFERROR(Oferta!ET73/AVERAGE(Ventas!ET71:ET73),"")</f>
        <v>5.1730146491904394</v>
      </c>
      <c r="EU73" s="45">
        <f>IFERROR(Oferta!EU73/AVERAGE(Ventas!EU71:EU73),"")</f>
        <v>9.0576528518670489</v>
      </c>
      <c r="EV73" s="45">
        <f>IFERROR(Oferta!EV73/AVERAGE(Ventas!EV71:EV73),"")</f>
        <v>10.970697674418604</v>
      </c>
      <c r="EW73" s="45">
        <f>IFERROR(Oferta!EW73/AVERAGE(Ventas!EW71:EW73),"")</f>
        <v>4.9532057711596327</v>
      </c>
      <c r="EX73" s="45">
        <f>IFERROR(Oferta!EX73/AVERAGE(Ventas!EX71:EX73),"")</f>
        <v>9.6432232346241467</v>
      </c>
      <c r="EY73" s="45">
        <f>IFERROR(Oferta!EY73/AVERAGE(Ventas!EY71:EY73),"")</f>
        <v>7.0561986636591909</v>
      </c>
      <c r="EZ73" s="45">
        <f>IFERROR(Oferta!EZ73/AVERAGE(Ventas!EZ71:EZ73),"")</f>
        <v>4.3619208346118441</v>
      </c>
      <c r="FA73" s="45">
        <f>IFERROR(Oferta!FA73/AVERAGE(Ventas!FA71:FA73),"")</f>
        <v>5.2132555998772627</v>
      </c>
      <c r="FB73" s="45">
        <f>IFERROR(Oferta!FB73/AVERAGE(Ventas!FB71:FB73),"")</f>
        <v>9.043101111412307</v>
      </c>
      <c r="FC73" s="45">
        <f>IFERROR(Oferta!FC73/AVERAGE(Ventas!FC71:FC73),"")</f>
        <v>10.963611025085166</v>
      </c>
      <c r="FD73" s="45">
        <f>IFERROR(Oferta!FD73/AVERAGE(Ventas!FD71:FD73),"")</f>
        <v>5.0004219085609085</v>
      </c>
      <c r="FE73" s="45">
        <f>IFERROR(Oferta!FE73/AVERAGE(Ventas!FE71:FE73),"")</f>
        <v>9.6277458282266437</v>
      </c>
      <c r="FF73" s="45">
        <f>IFERROR(Oferta!FF73/AVERAGE(Ventas!FF71:FF73),"")</f>
        <v>7.0763862454003297</v>
      </c>
    </row>
    <row r="74" spans="1:162" x14ac:dyDescent="0.25">
      <c r="A74" s="34">
        <v>42217</v>
      </c>
      <c r="B74" s="45">
        <f>IFERROR(Oferta!B74/AVERAGE(Ventas!B72:B74),"")</f>
        <v>0.97936210131332091</v>
      </c>
      <c r="C74" s="45">
        <f>IFERROR(Oferta!C74/AVERAGE(Ventas!C72:C74),"")</f>
        <v>6.7368148914167536</v>
      </c>
      <c r="D74" s="45">
        <f>IFERROR(Oferta!D74/AVERAGE(Ventas!D72:D74),"")</f>
        <v>9.159758440845458</v>
      </c>
      <c r="E74" s="45">
        <f>IFERROR(Oferta!E74/AVERAGE(Ventas!E72:E74),"")</f>
        <v>12.9</v>
      </c>
      <c r="F74" s="45">
        <f>IFERROR(Oferta!F74/AVERAGE(Ventas!F72:F74),"")</f>
        <v>4.6909999999999998</v>
      </c>
      <c r="G74" s="45">
        <f>IFERROR(Oferta!G74/AVERAGE(Ventas!G72:G74),"")</f>
        <v>9.9965906669507785</v>
      </c>
      <c r="H74" s="45">
        <f>IFERROR(Oferta!H74/AVERAGE(Ventas!H72:H74),"")</f>
        <v>7.9275965163135309</v>
      </c>
      <c r="I74" s="45">
        <f>IFERROR(Oferta!I74/AVERAGE(Ventas!I72:I74),"")</f>
        <v>15.40268456375839</v>
      </c>
      <c r="J74" s="45">
        <f>IFERROR(Oferta!J74/AVERAGE(Ventas!J72:J74),"")</f>
        <v>7.3565217391304349</v>
      </c>
      <c r="K74" s="45">
        <f>IFERROR(Oferta!K74/AVERAGE(Ventas!K72:K74),"")</f>
        <v>6.2403314917127073</v>
      </c>
      <c r="L74" s="45">
        <f>IFERROR(Oferta!L74/AVERAGE(Ventas!L72:L74),"")</f>
        <v>10.25187969924812</v>
      </c>
      <c r="M74" s="45">
        <f>IFERROR(Oferta!M74/AVERAGE(Ventas!M72:M74),"")</f>
        <v>9.7834008097165999</v>
      </c>
      <c r="N74" s="45">
        <f>IFERROR(Oferta!N74/AVERAGE(Ventas!N72:N74),"")</f>
        <v>7.9394904458598727</v>
      </c>
      <c r="O74" s="45">
        <f>IFERROR(Oferta!O74/AVERAGE(Ventas!O72:O74),"")</f>
        <v>8.5738161559888582</v>
      </c>
      <c r="P74" s="45">
        <f>IFERROR(Oferta!P74/AVERAGE(Ventas!P72:P74),"")</f>
        <v>12.610552763819097</v>
      </c>
      <c r="Q74" s="45">
        <f>IFERROR(Oferta!Q74/AVERAGE(Ventas!Q72:Q74),"")</f>
        <v>3.2650475184794088</v>
      </c>
      <c r="R74" s="45">
        <f>IFERROR(Oferta!R74/AVERAGE(Ventas!R72:R74),"")</f>
        <v>7.4249833296288061</v>
      </c>
      <c r="S74" s="45">
        <f>IFERROR(Oferta!S74/AVERAGE(Ventas!S72:S74),"")</f>
        <v>10.088709677419354</v>
      </c>
      <c r="T74" s="45">
        <f>IFERROR(Oferta!T74/AVERAGE(Ventas!T72:T74),"")</f>
        <v>3.6819863244030939</v>
      </c>
      <c r="U74" s="45">
        <f>IFERROR(Oferta!U74/AVERAGE(Ventas!U72:U74),"")</f>
        <v>8.4304690743046908</v>
      </c>
      <c r="V74" s="45">
        <f>IFERROR(Oferta!V74/AVERAGE(Ventas!V72:V74),"")</f>
        <v>5.8071587812732224</v>
      </c>
      <c r="W74" s="45">
        <f>IFERROR(Oferta!W74/AVERAGE(Ventas!W72:W74),"")</f>
        <v>0.46533490011750878</v>
      </c>
      <c r="X74" s="45">
        <f>IFERROR(Oferta!X74/AVERAGE(Ventas!X72:X74),"")</f>
        <v>3.2655601659751037</v>
      </c>
      <c r="Y74" s="45">
        <f>IFERROR(Oferta!Y74/AVERAGE(Ventas!Y72:Y74),"")</f>
        <v>7.2452830188679238</v>
      </c>
      <c r="Z74" s="45">
        <f>IFERROR(Oferta!Z74/AVERAGE(Ventas!Z72:Z74),"")</f>
        <v>7.7378854625550657</v>
      </c>
      <c r="AA74" s="45">
        <f>IFERROR(Oferta!AA74/AVERAGE(Ventas!AA72:AA74),"")</f>
        <v>2.2281236395298216</v>
      </c>
      <c r="AB74" s="45">
        <f>IFERROR(Oferta!AB74/AVERAGE(Ventas!AB72:AB74),"")</f>
        <v>7.4999999999999991</v>
      </c>
      <c r="AC74" s="45">
        <f>IFERROR(Oferta!AC74/AVERAGE(Ventas!AC72:AC74),"")</f>
        <v>3.6859842519685042</v>
      </c>
      <c r="AD74" s="45">
        <f>IFERROR(Oferta!AD74/AVERAGE(Ventas!AD72:AD74),"")</f>
        <v>4.6336032388663968</v>
      </c>
      <c r="AE74" s="45">
        <f>IFERROR(Oferta!AE74/AVERAGE(Ventas!AE72:AE74),"")</f>
        <v>14.706766917293232</v>
      </c>
      <c r="AF74" s="45">
        <f>IFERROR(Oferta!AF74/AVERAGE(Ventas!AF72:AF74),"")</f>
        <v>14.289473684210527</v>
      </c>
      <c r="AG74" s="45">
        <f>IFERROR(Oferta!AG74/AVERAGE(Ventas!AG72:AG74),"")</f>
        <v>10.692307692307692</v>
      </c>
      <c r="AH74" s="45">
        <f>IFERROR(Oferta!AH74/AVERAGE(Ventas!AH72:AH74),"")</f>
        <v>6.7703349282296648</v>
      </c>
      <c r="AI74" s="45">
        <f>IFERROR(Oferta!AI74/AVERAGE(Ventas!AI72:AI74),"")</f>
        <v>13.880466472303208</v>
      </c>
      <c r="AJ74" s="45">
        <f>IFERROR(Oferta!AJ74/AVERAGE(Ventas!AJ72:AJ74),"")</f>
        <v>9.2845360824742276</v>
      </c>
      <c r="AK74" s="45">
        <f>IFERROR(Oferta!AK74/AVERAGE(Ventas!AK72:AK74),"")</f>
        <v>8.6206896551724137E-3</v>
      </c>
      <c r="AL74" s="45">
        <f>IFERROR(Oferta!AL74/AVERAGE(Ventas!AL72:AL74),"")</f>
        <v>4.7397260273972606</v>
      </c>
      <c r="AM74" s="45">
        <f>IFERROR(Oferta!AM74/AVERAGE(Ventas!AM72:AM74),"")</f>
        <v>10.242537313432836</v>
      </c>
      <c r="AN74" s="45">
        <f>IFERROR(Oferta!AN74/AVERAGE(Ventas!AN72:AN74),"")</f>
        <v>12.202702702702702</v>
      </c>
      <c r="AO74" s="45">
        <f>IFERROR(Oferta!AO74/AVERAGE(Ventas!AO72:AO74),"")</f>
        <v>1.835978835978836</v>
      </c>
      <c r="AP74" s="45">
        <f>IFERROR(Oferta!AP74/AVERAGE(Ventas!AP72:AP74),"")</f>
        <v>10.666666666666666</v>
      </c>
      <c r="AQ74" s="45">
        <f>IFERROR(Oferta!AQ74/AVERAGE(Ventas!AQ72:AQ74),"")</f>
        <v>5.1584158415841586</v>
      </c>
      <c r="AR74" s="45" t="str">
        <f>IFERROR(Oferta!AR74/AVERAGE(Ventas!AR72:AR74),"")</f>
        <v/>
      </c>
      <c r="AS74" s="45">
        <f>IFERROR(Oferta!AS74/AVERAGE(Ventas!AS72:AS74),"")</f>
        <v>8.2310126582278489</v>
      </c>
      <c r="AT74" s="45">
        <f>IFERROR(Oferta!AT74/AVERAGE(Ventas!AT72:AT74),"")</f>
        <v>12.641025641025641</v>
      </c>
      <c r="AU74" s="45">
        <f>IFERROR(Oferta!AU74/AVERAGE(Ventas!AU72:AU74),"")</f>
        <v>8.486486486486486</v>
      </c>
      <c r="AV74" s="45">
        <f>IFERROR(Oferta!AV74/AVERAGE(Ventas!AV72:AV74),"")</f>
        <v>8.2310126582278489</v>
      </c>
      <c r="AW74" s="45">
        <f>IFERROR(Oferta!AW74/AVERAGE(Ventas!AW72:AW74),"")</f>
        <v>11.642857142857142</v>
      </c>
      <c r="AX74" s="45">
        <f>IFERROR(Oferta!AX74/AVERAGE(Ventas!AX72:AX74),"")</f>
        <v>10.25706940874036</v>
      </c>
      <c r="AY74" s="45">
        <f>IFERROR(Oferta!AY74/AVERAGE(Ventas!AY72:AY74),"")</f>
        <v>3.3153409090909092</v>
      </c>
      <c r="AZ74" s="45">
        <f>IFERROR(Oferta!AZ74/AVERAGE(Ventas!AZ72:AZ74),"")</f>
        <v>116.14285714285714</v>
      </c>
      <c r="BA74" s="45">
        <f>IFERROR(Oferta!BA74/AVERAGE(Ventas!BA72:BA74),"")</f>
        <v>32.238805970149258</v>
      </c>
      <c r="BB74" s="45">
        <f>IFERROR(Oferta!BB74/AVERAGE(Ventas!BB72:BB74),"")</f>
        <v>36</v>
      </c>
      <c r="BC74" s="45">
        <f>IFERROR(Oferta!BC74/AVERAGE(Ventas!BC72:BC74),"")</f>
        <v>7.6311475409836067</v>
      </c>
      <c r="BD74" s="45">
        <f>IFERROR(Oferta!BD74/AVERAGE(Ventas!BD72:BD74),"")</f>
        <v>32.294117647058819</v>
      </c>
      <c r="BE74" s="45">
        <f>IFERROR(Oferta!BE74/AVERAGE(Ventas!BE72:BE74),"")</f>
        <v>11.495391705069125</v>
      </c>
      <c r="BF74" s="45">
        <f>IFERROR(Oferta!BF74/AVERAGE(Ventas!BF72:BF74),"")</f>
        <v>8.3333333333333339</v>
      </c>
      <c r="BG74" s="45">
        <f>IFERROR(Oferta!BG74/AVERAGE(Ventas!BG72:BG74),"")</f>
        <v>7.4541484716157207</v>
      </c>
      <c r="BH74" s="45">
        <f>IFERROR(Oferta!BH74/AVERAGE(Ventas!BH72:BH74),"")</f>
        <v>11.10655737704918</v>
      </c>
      <c r="BI74" s="45">
        <f>IFERROR(Oferta!BI74/AVERAGE(Ventas!BI72:BI74),"")</f>
        <v>6.1875</v>
      </c>
      <c r="BJ74" s="45">
        <f>IFERROR(Oferta!BJ74/AVERAGE(Ventas!BJ72:BJ74),"")</f>
        <v>7.8568047337278104</v>
      </c>
      <c r="BK74" s="45">
        <f>IFERROR(Oferta!BK74/AVERAGE(Ventas!BK72:BK74),"")</f>
        <v>10.900523560209425</v>
      </c>
      <c r="BL74" s="45">
        <f>IFERROR(Oferta!BL74/AVERAGE(Ventas!BL72:BL74),"")</f>
        <v>8.80440097799511</v>
      </c>
      <c r="BM74" s="45">
        <f>IFERROR(Oferta!BM74/AVERAGE(Ventas!BM72:BM74),"")</f>
        <v>0</v>
      </c>
      <c r="BN74" s="45">
        <f>IFERROR(Oferta!BN74/AVERAGE(Ventas!BN72:BN74),"")</f>
        <v>4.8679950186799497</v>
      </c>
      <c r="BO74" s="45">
        <f>IFERROR(Oferta!BO74/AVERAGE(Ventas!BO72:BO74),"")</f>
        <v>6.4007633587786259</v>
      </c>
      <c r="BP74" s="45">
        <f>IFERROR(Oferta!BP74/AVERAGE(Ventas!BP72:BP74),"")</f>
        <v>6</v>
      </c>
      <c r="BQ74" s="45">
        <f>IFERROR(Oferta!BQ74/AVERAGE(Ventas!BQ72:BQ74),"")</f>
        <v>4.7496962332928314</v>
      </c>
      <c r="BR74" s="45">
        <f>IFERROR(Oferta!BR74/AVERAGE(Ventas!BR72:BR74),"")</f>
        <v>6.3710247349823321</v>
      </c>
      <c r="BS74" s="45">
        <f>IFERROR(Oferta!BS74/AVERAGE(Ventas!BS72:BS74),"")</f>
        <v>5.4103671706263503</v>
      </c>
      <c r="BT74" s="45">
        <f>IFERROR(Oferta!BT74/AVERAGE(Ventas!BT72:BT74),"")</f>
        <v>9.195652173913043</v>
      </c>
      <c r="BU74" s="45">
        <f>IFERROR(Oferta!BU74/AVERAGE(Ventas!BU72:BU74),"")</f>
        <v>10.633846153846154</v>
      </c>
      <c r="BV74" s="45">
        <f>IFERROR(Oferta!BV74/AVERAGE(Ventas!BV72:BV74),"")</f>
        <v>19.32850940665702</v>
      </c>
      <c r="BW74" s="45">
        <f>IFERROR(Oferta!BW74/AVERAGE(Ventas!BW72:BW74),"")</f>
        <v>16.327272727272728</v>
      </c>
      <c r="BX74" s="45">
        <f>IFERROR(Oferta!BX74/AVERAGE(Ventas!BX72:BX74),"")</f>
        <v>10.205183585313174</v>
      </c>
      <c r="BY74" s="45">
        <f>IFERROR(Oferta!BY74/AVERAGE(Ventas!BY72:BY74),"")</f>
        <v>18.358472086190012</v>
      </c>
      <c r="BZ74" s="45">
        <f>IFERROR(Oferta!BZ74/AVERAGE(Ventas!BZ72:BZ74),"")</f>
        <v>15.814690026954178</v>
      </c>
      <c r="CA74" s="45" t="str">
        <f>IFERROR(Oferta!CA74/AVERAGE(Ventas!CA72:CA74),"")</f>
        <v/>
      </c>
      <c r="CB74" s="45">
        <f>IFERROR(Oferta!CB74/AVERAGE(Ventas!CB72:CB74),"")</f>
        <v>6.4757709251101323</v>
      </c>
      <c r="CC74" s="45">
        <f>IFERROR(Oferta!CC74/AVERAGE(Ventas!CC72:CC74),"")</f>
        <v>6.5794768611670023</v>
      </c>
      <c r="CD74" s="45">
        <f>IFERROR(Oferta!CD74/AVERAGE(Ventas!CD72:CD74),"")</f>
        <v>6.8571428571428577</v>
      </c>
      <c r="CE74" s="45">
        <f>IFERROR(Oferta!CE74/AVERAGE(Ventas!CE72:CE74),"")</f>
        <v>6.4757709251101323</v>
      </c>
      <c r="CF74" s="45">
        <f>IFERROR(Oferta!CF74/AVERAGE(Ventas!CF72:CF74),"")</f>
        <v>6.633116883116883</v>
      </c>
      <c r="CG74" s="45">
        <f>IFERROR(Oferta!CG74/AVERAGE(Ventas!CG72:CG74),"")</f>
        <v>6.5505011565150353</v>
      </c>
      <c r="CH74" s="45">
        <f>IFERROR(Oferta!CH74/AVERAGE(Ventas!CH72:CH74),"")</f>
        <v>2.451471509079524</v>
      </c>
      <c r="CI74" s="45">
        <f>IFERROR(Oferta!CI74/AVERAGE(Ventas!CI72:CI74),"")</f>
        <v>4.0369047619047622</v>
      </c>
      <c r="CJ74" s="45">
        <f>IFERROR(Oferta!CJ74/AVERAGE(Ventas!CJ72:CJ74),"")</f>
        <v>6.1985645933014357</v>
      </c>
      <c r="CK74" s="45">
        <f>IFERROR(Oferta!CK74/AVERAGE(Ventas!CK72:CK74),"")</f>
        <v>6.7538860103626952</v>
      </c>
      <c r="CL74" s="45">
        <f>IFERROR(Oferta!CL74/AVERAGE(Ventas!CL72:CL74),"")</f>
        <v>3.4219091571532672</v>
      </c>
      <c r="CM74" s="45">
        <f>IFERROR(Oferta!CM74/AVERAGE(Ventas!CM72:CM74),"")</f>
        <v>6.3292682926829276</v>
      </c>
      <c r="CN74" s="45">
        <f>IFERROR(Oferta!CN74/AVERAGE(Ventas!CN72:CN74),"")</f>
        <v>4.2501302761855131</v>
      </c>
      <c r="CO74" s="45">
        <f>IFERROR(Oferta!CO74/AVERAGE(Ventas!CO72:CO74),"")</f>
        <v>2.2727272727272728E-2</v>
      </c>
      <c r="CP74" s="45">
        <f>IFERROR(Oferta!CP74/AVERAGE(Ventas!CP72:CP74),"")</f>
        <v>9.2884615384615383</v>
      </c>
      <c r="CQ74" s="45">
        <f>IFERROR(Oferta!CQ74/AVERAGE(Ventas!CQ72:CQ74),"")</f>
        <v>6.8793103448275863</v>
      </c>
      <c r="CR74" s="45">
        <f>IFERROR(Oferta!CR74/AVERAGE(Ventas!CR72:CR74),"")</f>
        <v>4.5412844036697244</v>
      </c>
      <c r="CS74" s="45">
        <f>IFERROR(Oferta!CS74/AVERAGE(Ventas!CS72:CS74),"")</f>
        <v>5.041666666666667</v>
      </c>
      <c r="CT74" s="45">
        <f>IFERROR(Oferta!CT74/AVERAGE(Ventas!CT72:CT74),"")</f>
        <v>5.9787985865724389</v>
      </c>
      <c r="CU74" s="45">
        <f>IFERROR(Oferta!CU74/AVERAGE(Ventas!CU72:CU74),"")</f>
        <v>5.5061295971978979</v>
      </c>
      <c r="CV74" s="45" t="str">
        <f>IFERROR(Oferta!CV74/AVERAGE(Ventas!CV72:CV74),"")</f>
        <v/>
      </c>
      <c r="CW74" s="45">
        <f>IFERROR(Oferta!CW74/AVERAGE(Ventas!CW72:CW74),"")</f>
        <v>7.0959752321981417</v>
      </c>
      <c r="CX74" s="45">
        <f>IFERROR(Oferta!CX74/AVERAGE(Ventas!CX72:CX74),"")</f>
        <v>6.935691318327974</v>
      </c>
      <c r="CY74" s="45">
        <f>IFERROR(Oferta!CY74/AVERAGE(Ventas!CY72:CY74),"")</f>
        <v>9.0618556701030926</v>
      </c>
      <c r="CZ74" s="45">
        <f>IFERROR(Oferta!CZ74/AVERAGE(Ventas!CZ72:CZ74),"")</f>
        <v>7.0959752321981417</v>
      </c>
      <c r="DA74" s="45">
        <f>IFERROR(Oferta!DA74/AVERAGE(Ventas!DA72:DA74),"")</f>
        <v>7.4411764705882355</v>
      </c>
      <c r="DB74" s="45">
        <f>IFERROR(Oferta!DB74/AVERAGE(Ventas!DB72:DB74),"")</f>
        <v>7.2886456908344739</v>
      </c>
      <c r="DC74" s="45" t="str">
        <f>IFERROR(Oferta!DC74/AVERAGE(Ventas!DC72:DC74),"")</f>
        <v/>
      </c>
      <c r="DD74" s="45">
        <f>IFERROR(Oferta!DD74/AVERAGE(Ventas!DD72:DD74),"")</f>
        <v>3.020881670533643</v>
      </c>
      <c r="DE74" s="45">
        <f>IFERROR(Oferta!DE74/AVERAGE(Ventas!DE72:DE74),"")</f>
        <v>4.6060606060606064</v>
      </c>
      <c r="DF74" s="45">
        <f>IFERROR(Oferta!DF74/AVERAGE(Ventas!DF72:DF74),"")</f>
        <v>5.8404255319148941</v>
      </c>
      <c r="DG74" s="45">
        <f>IFERROR(Oferta!DG74/AVERAGE(Ventas!DG72:DG74),"")</f>
        <v>3.020881670533643</v>
      </c>
      <c r="DH74" s="45">
        <f>IFERROR(Oferta!DH74/AVERAGE(Ventas!DH72:DH74),"")</f>
        <v>4.9028132992327365</v>
      </c>
      <c r="DI74" s="45">
        <f>IFERROR(Oferta!DI74/AVERAGE(Ventas!DI72:DI74),"")</f>
        <v>3.9160583941605838</v>
      </c>
      <c r="DJ74" s="45" t="str">
        <f>IFERROR(Oferta!DJ74/AVERAGE(Ventas!DJ72:DJ74),"")</f>
        <v/>
      </c>
      <c r="DK74" s="45">
        <f>IFERROR(Oferta!DK74/AVERAGE(Ventas!DK72:DK74),"")</f>
        <v>14.394957983193278</v>
      </c>
      <c r="DL74" s="45">
        <f>IFERROR(Oferta!DL74/AVERAGE(Ventas!DL72:DL74),"")</f>
        <v>13.220338983050846</v>
      </c>
      <c r="DM74" s="45">
        <f>IFERROR(Oferta!DM74/AVERAGE(Ventas!DM72:DM74),"")</f>
        <v>13.571428571428571</v>
      </c>
      <c r="DN74" s="45">
        <f>IFERROR(Oferta!DN74/AVERAGE(Ventas!DN72:DN74),"")</f>
        <v>14.394957983193278</v>
      </c>
      <c r="DO74" s="45">
        <f>IFERROR(Oferta!DO74/AVERAGE(Ventas!DO72:DO74),"")</f>
        <v>13.45272206303725</v>
      </c>
      <c r="DP74" s="45">
        <f>IFERROR(Oferta!DP74/AVERAGE(Ventas!DP72:DP74),"")</f>
        <v>13.692307692307692</v>
      </c>
      <c r="DQ74" s="45">
        <f>IFERROR(Oferta!DQ74/AVERAGE(Ventas!DQ72:DQ74),"")</f>
        <v>8.323170731707318</v>
      </c>
      <c r="DR74" s="45">
        <f>IFERROR(Oferta!DR74/AVERAGE(Ventas!DR72:DR74),"")</f>
        <v>19.502423263327948</v>
      </c>
      <c r="DS74" s="45">
        <f>IFERROR(Oferta!DS74/AVERAGE(Ventas!DS72:DS74),"")</f>
        <v>15.042056074766355</v>
      </c>
      <c r="DT74" s="45">
        <f>IFERROR(Oferta!DT74/AVERAGE(Ventas!DT72:DT74),"")</f>
        <v>25.304347826086957</v>
      </c>
      <c r="DU74" s="45">
        <f>IFERROR(Oferta!DU74/AVERAGE(Ventas!DU72:DU74),"")</f>
        <v>17.160919540229884</v>
      </c>
      <c r="DV74" s="45">
        <f>IFERROR(Oferta!DV74/AVERAGE(Ventas!DV72:DV74),"")</f>
        <v>16.857692307692307</v>
      </c>
      <c r="DW74" s="45">
        <f>IFERROR(Oferta!DW74/AVERAGE(Ventas!DW72:DW74),"")</f>
        <v>17.039907904834998</v>
      </c>
      <c r="DX74" s="45">
        <f>IFERROR(Oferta!DX74/AVERAGE(Ventas!DX72:DX74),"")</f>
        <v>24.555555555555557</v>
      </c>
      <c r="DY74" s="45">
        <f>IFERROR(Oferta!DY74/AVERAGE(Ventas!DY72:DY74),"")</f>
        <v>12.432989690721648</v>
      </c>
      <c r="DZ74" s="45">
        <f>IFERROR(Oferta!DZ74/AVERAGE(Ventas!DZ72:DZ74),"")</f>
        <v>11.357142857142858</v>
      </c>
      <c r="EA74" s="45">
        <f>IFERROR(Oferta!EA74/AVERAGE(Ventas!EA72:EA74),"")</f>
        <v>5.1428571428571423</v>
      </c>
      <c r="EB74" s="45">
        <f>IFERROR(Oferta!EB74/AVERAGE(Ventas!EB72:EB74),"")</f>
        <v>15.07258064516129</v>
      </c>
      <c r="EC74" s="45">
        <f>IFERROR(Oferta!EC74/AVERAGE(Ventas!EC72:EC74),"")</f>
        <v>10.87912087912088</v>
      </c>
      <c r="ED74" s="45">
        <f>IFERROR(Oferta!ED74/AVERAGE(Ventas!ED72:ED74),"")</f>
        <v>13.29767441860465</v>
      </c>
      <c r="EE74" s="45">
        <f>IFERROR(Oferta!EE74/AVERAGE(Ventas!EE72:EE74),"")</f>
        <v>4.5287389190734917</v>
      </c>
      <c r="EF74" s="45">
        <f>IFERROR(Oferta!EF74/AVERAGE(Ventas!EF72:EF74),"")</f>
        <v>4.2568610634648367</v>
      </c>
      <c r="EG74" s="45">
        <f>IFERROR(Oferta!EG74/AVERAGE(Ventas!EG72:EG74),"")</f>
        <v>8.4739998209970455</v>
      </c>
      <c r="EH74" s="45">
        <f>IFERROR(Oferta!EH74/AVERAGE(Ventas!EH72:EH74),"")</f>
        <v>10.816893424036282</v>
      </c>
      <c r="EI74" s="45">
        <f>IFERROR(Oferta!EI74/AVERAGE(Ventas!EI72:EI74),"")</f>
        <v>4.3112241980673565</v>
      </c>
      <c r="EJ74" s="45">
        <f>IFERROR(Oferta!EJ74/AVERAGE(Ventas!EJ72:EJ74),"")</f>
        <v>9.2270270270270274</v>
      </c>
      <c r="EK74" s="45">
        <f>IFERROR(Oferta!EK74/AVERAGE(Ventas!EK72:EK74),"")</f>
        <v>6.6949991164516698</v>
      </c>
      <c r="EL74" s="45">
        <f>IFERROR(Oferta!EL74/AVERAGE(Ventas!EL72:EL74),"")</f>
        <v>3.8522440746343922</v>
      </c>
      <c r="EM74" s="45">
        <f>IFERROR(Oferta!EM74/AVERAGE(Ventas!EM72:EM74),"")</f>
        <v>4.6084597497508577</v>
      </c>
      <c r="EN74" s="45">
        <f>IFERROR(Oferta!EN74/AVERAGE(Ventas!EN72:EN74),"")</f>
        <v>8.7395878059252894</v>
      </c>
      <c r="EO74" s="45">
        <f>IFERROR(Oferta!EO74/AVERAGE(Ventas!EO72:EO74),"")</f>
        <v>10.445836044242029</v>
      </c>
      <c r="EP74" s="45">
        <f>IFERROR(Oferta!EP74/AVERAGE(Ventas!EP72:EP74),"")</f>
        <v>4.4210986631127396</v>
      </c>
      <c r="EQ74" s="45">
        <f>IFERROR(Oferta!EQ74/AVERAGE(Ventas!EQ72:EQ74),"")</f>
        <v>9.2609084584037369</v>
      </c>
      <c r="ER74" s="45">
        <f>IFERROR(Oferta!ER74/AVERAGE(Ventas!ER72:ER74),"")</f>
        <v>6.6277615389844335</v>
      </c>
      <c r="ES74" s="45">
        <f>IFERROR(Oferta!ES74/AVERAGE(Ventas!ES72:ES74),"")</f>
        <v>3.8887109687750203</v>
      </c>
      <c r="ET74" s="45">
        <f>IFERROR(Oferta!ET74/AVERAGE(Ventas!ET72:ET74),"")</f>
        <v>5.1783866057838663</v>
      </c>
      <c r="EU74" s="45">
        <f>IFERROR(Oferta!EU74/AVERAGE(Ventas!EU72:EU74),"")</f>
        <v>8.812377466997777</v>
      </c>
      <c r="EV74" s="45">
        <f>IFERROR(Oferta!EV74/AVERAGE(Ventas!EV72:EV74),"")</f>
        <v>10.575542755870625</v>
      </c>
      <c r="EW74" s="45">
        <f>IFERROR(Oferta!EW74/AVERAGE(Ventas!EW72:EW74),"")</f>
        <v>4.8680793681371606</v>
      </c>
      <c r="EX74" s="45">
        <f>IFERROR(Oferta!EX74/AVERAGE(Ventas!EX72:EX74),"")</f>
        <v>9.3532369863634308</v>
      </c>
      <c r="EY74" s="45">
        <f>IFERROR(Oferta!EY74/AVERAGE(Ventas!EY72:EY74),"")</f>
        <v>6.9293953527109187</v>
      </c>
      <c r="EZ74" s="45">
        <f>IFERROR(Oferta!EZ74/AVERAGE(Ventas!EZ72:EZ74),"")</f>
        <v>3.9776785714285716</v>
      </c>
      <c r="FA74" s="45">
        <f>IFERROR(Oferta!FA74/AVERAGE(Ventas!FA72:FA74),"")</f>
        <v>5.2139142727318628</v>
      </c>
      <c r="FB74" s="45">
        <f>IFERROR(Oferta!FB74/AVERAGE(Ventas!FB72:FB74),"")</f>
        <v>8.8262706356427909</v>
      </c>
      <c r="FC74" s="45">
        <f>IFERROR(Oferta!FC74/AVERAGE(Ventas!FC72:FC74),"")</f>
        <v>10.569932133372676</v>
      </c>
      <c r="FD74" s="45">
        <f>IFERROR(Oferta!FD74/AVERAGE(Ventas!FD72:FD74),"")</f>
        <v>4.9165995628666748</v>
      </c>
      <c r="FE74" s="45">
        <f>IFERROR(Oferta!FE74/AVERAGE(Ventas!FE72:FE74),"")</f>
        <v>9.3595018949648079</v>
      </c>
      <c r="FF74" s="45">
        <f>IFERROR(Oferta!FF74/AVERAGE(Ventas!FF72:FF74),"")</f>
        <v>6.957776257695417</v>
      </c>
    </row>
    <row r="75" spans="1:162" x14ac:dyDescent="0.25">
      <c r="A75" s="34">
        <v>42248</v>
      </c>
      <c r="B75" s="45">
        <f>IFERROR(Oferta!B75/AVERAGE(Ventas!B73:B75),"")</f>
        <v>1.5729729729729731</v>
      </c>
      <c r="C75" s="45">
        <f>IFERROR(Oferta!C75/AVERAGE(Ventas!C73:C75),"")</f>
        <v>6.0900123304562266</v>
      </c>
      <c r="D75" s="45">
        <f>IFERROR(Oferta!D75/AVERAGE(Ventas!D73:D75),"")</f>
        <v>9.349514563106796</v>
      </c>
      <c r="E75" s="45">
        <f>IFERROR(Oferta!E75/AVERAGE(Ventas!E73:E75),"")</f>
        <v>12.695767195767196</v>
      </c>
      <c r="F75" s="45">
        <f>IFERROR(Oferta!F75/AVERAGE(Ventas!F73:F75),"")</f>
        <v>4.8457415128052412</v>
      </c>
      <c r="G75" s="45">
        <f>IFERROR(Oferta!G75/AVERAGE(Ventas!G73:G75),"")</f>
        <v>10.101228209191758</v>
      </c>
      <c r="H75" s="45">
        <f>IFERROR(Oferta!H75/AVERAGE(Ventas!H73:H75),"")</f>
        <v>8.0017844396859381</v>
      </c>
      <c r="I75" s="45">
        <f>IFERROR(Oferta!I75/AVERAGE(Ventas!I73:I75),"")</f>
        <v>14.513793103448275</v>
      </c>
      <c r="J75" s="45">
        <f>IFERROR(Oferta!J75/AVERAGE(Ventas!J73:J75),"")</f>
        <v>5.4839449541284404</v>
      </c>
      <c r="K75" s="45">
        <f>IFERROR(Oferta!K75/AVERAGE(Ventas!K73:K75),"")</f>
        <v>5.52</v>
      </c>
      <c r="L75" s="45">
        <f>IFERROR(Oferta!L75/AVERAGE(Ventas!L73:L75),"")</f>
        <v>9.4751773049645394</v>
      </c>
      <c r="M75" s="45">
        <f>IFERROR(Oferta!M75/AVERAGE(Ventas!M73:M75),"")</f>
        <v>7.7375215146299485</v>
      </c>
      <c r="N75" s="45">
        <f>IFERROR(Oferta!N75/AVERAGE(Ventas!N73:N75),"")</f>
        <v>7.1554252199413488</v>
      </c>
      <c r="O75" s="45">
        <f>IFERROR(Oferta!O75/AVERAGE(Ventas!O73:O75),"")</f>
        <v>7.366271820448878</v>
      </c>
      <c r="P75" s="45">
        <f>IFERROR(Oferta!P75/AVERAGE(Ventas!P73:P75),"")</f>
        <v>3.4318181818181817</v>
      </c>
      <c r="Q75" s="45">
        <f>IFERROR(Oferta!Q75/AVERAGE(Ventas!Q73:Q75),"")</f>
        <v>3.7161265130808276</v>
      </c>
      <c r="R75" s="45">
        <f>IFERROR(Oferta!R75/AVERAGE(Ventas!R73:R75),"")</f>
        <v>6.7811990212071773</v>
      </c>
      <c r="S75" s="45">
        <f>IFERROR(Oferta!S75/AVERAGE(Ventas!S73:S75),"")</f>
        <v>9.5932083480721602</v>
      </c>
      <c r="T75" s="45">
        <f>IFERROR(Oferta!T75/AVERAGE(Ventas!T73:T75),"")</f>
        <v>3.6856047403276402</v>
      </c>
      <c r="U75" s="45">
        <f>IFERROR(Oferta!U75/AVERAGE(Ventas!U73:U75),"")</f>
        <v>7.8094683740783859</v>
      </c>
      <c r="V75" s="45">
        <f>IFERROR(Oferta!V75/AVERAGE(Ventas!V73:V75),"")</f>
        <v>5.6369812706573628</v>
      </c>
      <c r="W75" s="45">
        <f>IFERROR(Oferta!W75/AVERAGE(Ventas!W73:W75),"")</f>
        <v>79.2</v>
      </c>
      <c r="X75" s="45">
        <f>IFERROR(Oferta!X75/AVERAGE(Ventas!X73:X75),"")</f>
        <v>6.6756756756756754</v>
      </c>
      <c r="Y75" s="45">
        <f>IFERROR(Oferta!Y75/AVERAGE(Ventas!Y73:Y75),"")</f>
        <v>12.16245487364621</v>
      </c>
      <c r="Z75" s="45">
        <f>IFERROR(Oferta!Z75/AVERAGE(Ventas!Z73:Z75),"")</f>
        <v>8.9124087591240873</v>
      </c>
      <c r="AA75" s="45">
        <f>IFERROR(Oferta!AA75/AVERAGE(Ventas!AA73:AA75),"")</f>
        <v>7.1393861892583113</v>
      </c>
      <c r="AB75" s="45">
        <f>IFERROR(Oferta!AB75/AVERAGE(Ventas!AB73:AB75),"")</f>
        <v>10.220930232558139</v>
      </c>
      <c r="AC75" s="45">
        <f>IFERROR(Oferta!AC75/AVERAGE(Ventas!AC73:AC75),"")</f>
        <v>8.5816326530612237</v>
      </c>
      <c r="AD75" s="45">
        <f>IFERROR(Oferta!AD75/AVERAGE(Ventas!AD73:AD75),"")</f>
        <v>4.0685840707964607</v>
      </c>
      <c r="AE75" s="45">
        <f>IFERROR(Oferta!AE75/AVERAGE(Ventas!AE73:AE75),"")</f>
        <v>11.468354430379748</v>
      </c>
      <c r="AF75" s="45">
        <f>IFERROR(Oferta!AF75/AVERAGE(Ventas!AF73:AF75),"")</f>
        <v>13.532110091743119</v>
      </c>
      <c r="AG75" s="45">
        <f>IFERROR(Oferta!AG75/AVERAGE(Ventas!AG73:AG75),"")</f>
        <v>19.173913043478262</v>
      </c>
      <c r="AH75" s="45">
        <f>IFERROR(Oferta!AH75/AVERAGE(Ventas!AH73:AH75),"")</f>
        <v>5.9852459016393436</v>
      </c>
      <c r="AI75" s="45">
        <f>IFERROR(Oferta!AI75/AVERAGE(Ventas!AI73:AI75),"")</f>
        <v>13.902857142857142</v>
      </c>
      <c r="AJ75" s="45">
        <f>IFERROR(Oferta!AJ75/AVERAGE(Ventas!AJ73:AJ75),"")</f>
        <v>8.8718749999999993</v>
      </c>
      <c r="AK75" s="45">
        <f>IFERROR(Oferta!AK75/AVERAGE(Ventas!AK73:AK75),"")</f>
        <v>1.7441860465116279E-2</v>
      </c>
      <c r="AL75" s="45">
        <f>IFERROR(Oferta!AL75/AVERAGE(Ventas!AL73:AL75),"")</f>
        <v>3.3347639484978537</v>
      </c>
      <c r="AM75" s="45">
        <f>IFERROR(Oferta!AM75/AVERAGE(Ventas!AM73:AM75),"")</f>
        <v>7.0637119113573412</v>
      </c>
      <c r="AN75" s="45">
        <f>IFERROR(Oferta!AN75/AVERAGE(Ventas!AN73:AN75),"")</f>
        <v>9.5483870967741939</v>
      </c>
      <c r="AO75" s="45">
        <f>IFERROR(Oferta!AO75/AVERAGE(Ventas!AO73:AO75),"")</f>
        <v>1.9259259259259258</v>
      </c>
      <c r="AP75" s="45">
        <f>IFERROR(Oferta!AP75/AVERAGE(Ventas!AP73:AP75),"")</f>
        <v>7.5726872246696031</v>
      </c>
      <c r="AQ75" s="45">
        <f>IFERROR(Oferta!AQ75/AVERAGE(Ventas!AQ73:AQ75),"")</f>
        <v>4.9103608847497089</v>
      </c>
      <c r="AR75" s="45" t="str">
        <f>IFERROR(Oferta!AR75/AVERAGE(Ventas!AR73:AR75),"")</f>
        <v/>
      </c>
      <c r="AS75" s="45">
        <f>IFERROR(Oferta!AS75/AVERAGE(Ventas!AS73:AS75),"")</f>
        <v>8.8872180451127818</v>
      </c>
      <c r="AT75" s="45">
        <f>IFERROR(Oferta!AT75/AVERAGE(Ventas!AT73:AT75),"")</f>
        <v>13.634551495016613</v>
      </c>
      <c r="AU75" s="45">
        <f>IFERROR(Oferta!AU75/AVERAGE(Ventas!AU73:AU75),"")</f>
        <v>11.576923076923077</v>
      </c>
      <c r="AV75" s="45">
        <f>IFERROR(Oferta!AV75/AVERAGE(Ventas!AV73:AV75),"")</f>
        <v>8.8872180451127818</v>
      </c>
      <c r="AW75" s="45">
        <f>IFERROR(Oferta!AW75/AVERAGE(Ventas!AW73:AW75),"")</f>
        <v>13.211081794195252</v>
      </c>
      <c r="AX75" s="45">
        <f>IFERROR(Oferta!AX75/AVERAGE(Ventas!AX73:AX75),"")</f>
        <v>11.427906976744186</v>
      </c>
      <c r="AY75" s="45">
        <f>IFERROR(Oferta!AY75/AVERAGE(Ventas!AY73:AY75),"")</f>
        <v>4.7521008403361344</v>
      </c>
      <c r="AZ75" s="45">
        <f>IFERROR(Oferta!AZ75/AVERAGE(Ventas!AZ73:AZ75),"")</f>
        <v>94.588235294117638</v>
      </c>
      <c r="BA75" s="45">
        <f>IFERROR(Oferta!BA75/AVERAGE(Ventas!BA73:BA75),"")</f>
        <v>40.984615384615381</v>
      </c>
      <c r="BB75" s="45">
        <f>IFERROR(Oferta!BB75/AVERAGE(Ventas!BB73:BB75),"")</f>
        <v>36</v>
      </c>
      <c r="BC75" s="45">
        <f>IFERROR(Oferta!BC75/AVERAGE(Ventas!BC73:BC75),"")</f>
        <v>10.741176470588234</v>
      </c>
      <c r="BD75" s="45">
        <f>IFERROR(Oferta!BD75/AVERAGE(Ventas!BD73:BD75),"")</f>
        <v>40.909090909090907</v>
      </c>
      <c r="BE75" s="45">
        <f>IFERROR(Oferta!BE75/AVERAGE(Ventas!BE73:BE75),"")</f>
        <v>16.943925233644858</v>
      </c>
      <c r="BF75" s="45">
        <f>IFERROR(Oferta!BF75/AVERAGE(Ventas!BF73:BF75),"")</f>
        <v>9.772277227722773</v>
      </c>
      <c r="BG75" s="45">
        <f>IFERROR(Oferta!BG75/AVERAGE(Ventas!BG73:BG75),"")</f>
        <v>7.9734939759036143</v>
      </c>
      <c r="BH75" s="45">
        <f>IFERROR(Oferta!BH75/AVERAGE(Ventas!BH73:BH75),"")</f>
        <v>14.352739726027398</v>
      </c>
      <c r="BI75" s="45">
        <f>IFERROR(Oferta!BI75/AVERAGE(Ventas!BI73:BI75),"")</f>
        <v>5.0625</v>
      </c>
      <c r="BJ75" s="45">
        <f>IFERROR(Oferta!BJ75/AVERAGE(Ventas!BJ73:BJ75),"")</f>
        <v>8.7325905292479113</v>
      </c>
      <c r="BK75" s="45">
        <f>IFERROR(Oferta!BK75/AVERAGE(Ventas!BK73:BK75),"")</f>
        <v>13.870129870129869</v>
      </c>
      <c r="BL75" s="45">
        <f>IFERROR(Oferta!BL75/AVERAGE(Ventas!BL73:BL75),"")</f>
        <v>10.274853801169591</v>
      </c>
      <c r="BM75" s="45" t="str">
        <f>IFERROR(Oferta!BM75/AVERAGE(Ventas!BM73:BM75),"")</f>
        <v/>
      </c>
      <c r="BN75" s="45">
        <f>IFERROR(Oferta!BN75/AVERAGE(Ventas!BN73:BN75),"")</f>
        <v>4.2496998799519803</v>
      </c>
      <c r="BO75" s="45">
        <f>IFERROR(Oferta!BO75/AVERAGE(Ventas!BO73:BO75),"")</f>
        <v>5.2670157068062826</v>
      </c>
      <c r="BP75" s="45">
        <f>IFERROR(Oferta!BP75/AVERAGE(Ventas!BP73:BP75),"")</f>
        <v>6.1363636363636367</v>
      </c>
      <c r="BQ75" s="45">
        <f>IFERROR(Oferta!BQ75/AVERAGE(Ventas!BQ73:BQ75),"")</f>
        <v>4.2496998799519803</v>
      </c>
      <c r="BR75" s="45">
        <f>IFERROR(Oferta!BR75/AVERAGE(Ventas!BR73:BR75),"")</f>
        <v>5.3290113452188006</v>
      </c>
      <c r="BS75" s="45">
        <f>IFERROR(Oferta!BS75/AVERAGE(Ventas!BS73:BS75),"")</f>
        <v>4.7089655172413796</v>
      </c>
      <c r="BT75" s="45">
        <f>IFERROR(Oferta!BT75/AVERAGE(Ventas!BT73:BT75),"")</f>
        <v>9.195652173913043</v>
      </c>
      <c r="BU75" s="45">
        <f>IFERROR(Oferta!BU75/AVERAGE(Ventas!BU73:BU75),"")</f>
        <v>9.1917525773195887</v>
      </c>
      <c r="BV75" s="45">
        <f>IFERROR(Oferta!BV75/AVERAGE(Ventas!BV73:BV75),"")</f>
        <v>16.102409638554217</v>
      </c>
      <c r="BW75" s="45">
        <f>IFERROR(Oferta!BW75/AVERAGE(Ventas!BW73:BW75),"")</f>
        <v>17.799331103678927</v>
      </c>
      <c r="BX75" s="45">
        <f>IFERROR(Oferta!BX75/AVERAGE(Ventas!BX73:BX75),"")</f>
        <v>9.1926163723916545</v>
      </c>
      <c r="BY75" s="45">
        <f>IFERROR(Oferta!BY75/AVERAGE(Ventas!BY73:BY75),"")</f>
        <v>16.551815766164747</v>
      </c>
      <c r="BZ75" s="45">
        <f>IFERROR(Oferta!BZ75/AVERAGE(Ventas!BZ73:BZ75),"")</f>
        <v>13.934931506849315</v>
      </c>
      <c r="CA75" s="45" t="str">
        <f>IFERROR(Oferta!CA75/AVERAGE(Ventas!CA73:CA75),"")</f>
        <v/>
      </c>
      <c r="CB75" s="45">
        <f>IFERROR(Oferta!CB75/AVERAGE(Ventas!CB73:CB75),"")</f>
        <v>6.622317596566524</v>
      </c>
      <c r="CC75" s="45">
        <f>IFERROR(Oferta!CC75/AVERAGE(Ventas!CC73:CC75),"")</f>
        <v>5.5493562231759661</v>
      </c>
      <c r="CD75" s="45">
        <f>IFERROR(Oferta!CD75/AVERAGE(Ventas!CD73:CD75),"")</f>
        <v>4.605633802816901</v>
      </c>
      <c r="CE75" s="45">
        <f>IFERROR(Oferta!CE75/AVERAGE(Ventas!CE73:CE75),"")</f>
        <v>6.622317596566524</v>
      </c>
      <c r="CF75" s="45">
        <f>IFERROR(Oferta!CF75/AVERAGE(Ventas!CF73:CF75),"")</f>
        <v>5.3900118906064209</v>
      </c>
      <c r="CG75" s="45">
        <f>IFERROR(Oferta!CG75/AVERAGE(Ventas!CG73:CG75),"")</f>
        <v>5.9493506493506487</v>
      </c>
      <c r="CH75" s="45">
        <f>IFERROR(Oferta!CH75/AVERAGE(Ventas!CH73:CH75),"")</f>
        <v>2.8953020134228189</v>
      </c>
      <c r="CI75" s="45">
        <f>IFERROR(Oferta!CI75/AVERAGE(Ventas!CI73:CI75),"")</f>
        <v>4.5075075075075075</v>
      </c>
      <c r="CJ75" s="45">
        <f>IFERROR(Oferta!CJ75/AVERAGE(Ventas!CJ73:CJ75),"")</f>
        <v>5.2594142259414225</v>
      </c>
      <c r="CK75" s="45">
        <f>IFERROR(Oferta!CK75/AVERAGE(Ventas!CK73:CK75),"")</f>
        <v>7.438256658595642</v>
      </c>
      <c r="CL75" s="45">
        <f>IFERROR(Oferta!CL75/AVERAGE(Ventas!CL73:CL75),"")</f>
        <v>3.9721417428125694</v>
      </c>
      <c r="CM75" s="45">
        <f>IFERROR(Oferta!CM75/AVERAGE(Ventas!CM73:CM75),"")</f>
        <v>5.7466161342717923</v>
      </c>
      <c r="CN75" s="45">
        <f>IFERROR(Oferta!CN75/AVERAGE(Ventas!CN73:CN75),"")</f>
        <v>4.4895800442058729</v>
      </c>
      <c r="CO75" s="45">
        <f>IFERROR(Oferta!CO75/AVERAGE(Ventas!CO73:CO75),"")</f>
        <v>0</v>
      </c>
      <c r="CP75" s="45">
        <f>IFERROR(Oferta!CP75/AVERAGE(Ventas!CP73:CP75),"")</f>
        <v>2.6396866840731068</v>
      </c>
      <c r="CQ75" s="45">
        <f>IFERROR(Oferta!CQ75/AVERAGE(Ventas!CQ73:CQ75),"")</f>
        <v>2.4265734265734267</v>
      </c>
      <c r="CR75" s="45">
        <f>IFERROR(Oferta!CR75/AVERAGE(Ventas!CR73:CR75),"")</f>
        <v>3.9020979020979021</v>
      </c>
      <c r="CS75" s="45">
        <f>IFERROR(Oferta!CS75/AVERAGE(Ventas!CS73:CS75),"")</f>
        <v>2.2821670428893905</v>
      </c>
      <c r="CT75" s="45">
        <f>IFERROR(Oferta!CT75/AVERAGE(Ventas!CT73:CT75),"")</f>
        <v>2.7954545454545454</v>
      </c>
      <c r="CU75" s="45">
        <f>IFERROR(Oferta!CU75/AVERAGE(Ventas!CU73:CU75),"")</f>
        <v>2.4835390946502058</v>
      </c>
      <c r="CV75" s="45" t="str">
        <f>IFERROR(Oferta!CV75/AVERAGE(Ventas!CV73:CV75),"")</f>
        <v/>
      </c>
      <c r="CW75" s="45">
        <f>IFERROR(Oferta!CW75/AVERAGE(Ventas!CW73:CW75),"")</f>
        <v>4.7906976744186043</v>
      </c>
      <c r="CX75" s="45">
        <f>IFERROR(Oferta!CX75/AVERAGE(Ventas!CX73:CX75),"")</f>
        <v>10.158536585365853</v>
      </c>
      <c r="CY75" s="45">
        <f>IFERROR(Oferta!CY75/AVERAGE(Ventas!CY73:CY75),"")</f>
        <v>13.265625</v>
      </c>
      <c r="CZ75" s="45">
        <f>IFERROR(Oferta!CZ75/AVERAGE(Ventas!CZ73:CZ75),"")</f>
        <v>4.7906976744186043</v>
      </c>
      <c r="DA75" s="45">
        <f>IFERROR(Oferta!DA75/AVERAGE(Ventas!DA73:DA75),"")</f>
        <v>10.8</v>
      </c>
      <c r="DB75" s="45">
        <f>IFERROR(Oferta!DB75/AVERAGE(Ventas!DB73:DB75),"")</f>
        <v>7.0460048426150124</v>
      </c>
      <c r="DC75" s="45" t="str">
        <f>IFERROR(Oferta!DC75/AVERAGE(Ventas!DC73:DC75),"")</f>
        <v/>
      </c>
      <c r="DD75" s="45">
        <f>IFERROR(Oferta!DD75/AVERAGE(Ventas!DD73:DD75),"")</f>
        <v>2.8319327731092439</v>
      </c>
      <c r="DE75" s="45">
        <f>IFERROR(Oferta!DE75/AVERAGE(Ventas!DE73:DE75),"")</f>
        <v>5.6493506493506498</v>
      </c>
      <c r="DF75" s="45">
        <f>IFERROR(Oferta!DF75/AVERAGE(Ventas!DF73:DF75),"")</f>
        <v>8.3684210526315788</v>
      </c>
      <c r="DG75" s="45">
        <f>IFERROR(Oferta!DG75/AVERAGE(Ventas!DG73:DG75),"")</f>
        <v>2.8319327731092439</v>
      </c>
      <c r="DH75" s="45">
        <f>IFERROR(Oferta!DH75/AVERAGE(Ventas!DH73:DH75),"")</f>
        <v>6.1875</v>
      </c>
      <c r="DI75" s="45">
        <f>IFERROR(Oferta!DI75/AVERAGE(Ventas!DI73:DI75),"")</f>
        <v>4.3302325581395351</v>
      </c>
      <c r="DJ75" s="45" t="str">
        <f>IFERROR(Oferta!DJ75/AVERAGE(Ventas!DJ73:DJ75),"")</f>
        <v/>
      </c>
      <c r="DK75" s="45">
        <f>IFERROR(Oferta!DK75/AVERAGE(Ventas!DK73:DK75),"")</f>
        <v>27.155172413793107</v>
      </c>
      <c r="DL75" s="45">
        <f>IFERROR(Oferta!DL75/AVERAGE(Ventas!DL73:DL75),"")</f>
        <v>13.105263157894736</v>
      </c>
      <c r="DM75" s="45">
        <f>IFERROR(Oferta!DM75/AVERAGE(Ventas!DM73:DM75),"")</f>
        <v>17.035175879396988</v>
      </c>
      <c r="DN75" s="45">
        <f>IFERROR(Oferta!DN75/AVERAGE(Ventas!DN73:DN75),"")</f>
        <v>27.258620689655174</v>
      </c>
      <c r="DO75" s="45">
        <f>IFERROR(Oferta!DO75/AVERAGE(Ventas!DO73:DO75),"")</f>
        <v>15.603833865814698</v>
      </c>
      <c r="DP75" s="45">
        <f>IFERROR(Oferta!DP75/AVERAGE(Ventas!DP73:DP75),"")</f>
        <v>17.425876010781671</v>
      </c>
      <c r="DQ75" s="45">
        <f>IFERROR(Oferta!DQ75/AVERAGE(Ventas!DQ73:DQ75),"")</f>
        <v>9.6363636363636367</v>
      </c>
      <c r="DR75" s="45">
        <f>IFERROR(Oferta!DR75/AVERAGE(Ventas!DR73:DR75),"")</f>
        <v>17.401826484018265</v>
      </c>
      <c r="DS75" s="45">
        <f>IFERROR(Oferta!DS75/AVERAGE(Ventas!DS73:DS75),"")</f>
        <v>15.339901477832511</v>
      </c>
      <c r="DT75" s="45">
        <f>IFERROR(Oferta!DT75/AVERAGE(Ventas!DT73:DT75),"")</f>
        <v>23.103092783505154</v>
      </c>
      <c r="DU75" s="45">
        <f>IFERROR(Oferta!DU75/AVERAGE(Ventas!DU73:DU75),"")</f>
        <v>16.102661596958175</v>
      </c>
      <c r="DV75" s="45">
        <f>IFERROR(Oferta!DV75/AVERAGE(Ventas!DV73:DV75),"")</f>
        <v>16.836978131212724</v>
      </c>
      <c r="DW75" s="45">
        <f>IFERROR(Oferta!DW75/AVERAGE(Ventas!DW73:DW75),"")</f>
        <v>16.388544891640866</v>
      </c>
      <c r="DX75" s="45">
        <f>IFERROR(Oferta!DX75/AVERAGE(Ventas!DX73:DX75),"")</f>
        <v>50.8</v>
      </c>
      <c r="DY75" s="45">
        <f>IFERROR(Oferta!DY75/AVERAGE(Ventas!DY73:DY75),"")</f>
        <v>14</v>
      </c>
      <c r="DZ75" s="45">
        <f>IFERROR(Oferta!DZ75/AVERAGE(Ventas!DZ73:DZ75),"")</f>
        <v>18.54</v>
      </c>
      <c r="EA75" s="45">
        <f>IFERROR(Oferta!EA75/AVERAGE(Ventas!EA73:EA75),"")</f>
        <v>1.9090909090909092</v>
      </c>
      <c r="EB75" s="45">
        <f>IFERROR(Oferta!EB75/AVERAGE(Ventas!EB73:EB75),"")</f>
        <v>19.75</v>
      </c>
      <c r="EC75" s="45">
        <f>IFERROR(Oferta!EC75/AVERAGE(Ventas!EC73:EC75),"")</f>
        <v>15.540983606557377</v>
      </c>
      <c r="ED75" s="45">
        <f>IFERROR(Oferta!ED75/AVERAGE(Ventas!ED73:ED75),"")</f>
        <v>18.114649681528661</v>
      </c>
      <c r="EE75" s="45">
        <f>IFERROR(Oferta!EE75/AVERAGE(Ventas!EE73:EE75),"")</f>
        <v>3.8274488983275816</v>
      </c>
      <c r="EF75" s="45">
        <f>IFERROR(Oferta!EF75/AVERAGE(Ventas!EF73:EF75),"")</f>
        <v>4.5692467173462337</v>
      </c>
      <c r="EG75" s="45">
        <f>IFERROR(Oferta!EG75/AVERAGE(Ventas!EG73:EG75),"")</f>
        <v>7.9286761113825106</v>
      </c>
      <c r="EH75" s="45">
        <f>IFERROR(Oferta!EH75/AVERAGE(Ventas!EH73:EH75),"")</f>
        <v>10.495923174488132</v>
      </c>
      <c r="EI75" s="45">
        <f>IFERROR(Oferta!EI75/AVERAGE(Ventas!EI73:EI75),"")</f>
        <v>4.4160223721006746</v>
      </c>
      <c r="EJ75" s="45">
        <f>IFERROR(Oferta!EJ75/AVERAGE(Ventas!EJ73:EJ75),"")</f>
        <v>8.7246222122352677</v>
      </c>
      <c r="EK75" s="45">
        <f>IFERROR(Oferta!EK75/AVERAGE(Ventas!EK73:EK75),"")</f>
        <v>6.5442588378933353</v>
      </c>
      <c r="EL75" s="45">
        <f>IFERROR(Oferta!EL75/AVERAGE(Ventas!EL73:EL75),"")</f>
        <v>4.2025521571804738</v>
      </c>
      <c r="EM75" s="45">
        <f>IFERROR(Oferta!EM75/AVERAGE(Ventas!EM73:EM75),"")</f>
        <v>5.0001678979180655</v>
      </c>
      <c r="EN75" s="45">
        <f>IFERROR(Oferta!EN75/AVERAGE(Ventas!EN73:EN75),"")</f>
        <v>8.2743625222375972</v>
      </c>
      <c r="EO75" s="45">
        <f>IFERROR(Oferta!EO75/AVERAGE(Ventas!EO73:EO75),"")</f>
        <v>10.251778093883358</v>
      </c>
      <c r="EP75" s="45">
        <f>IFERROR(Oferta!EP75/AVERAGE(Ventas!EP73:EP75),"")</f>
        <v>4.8274939706204778</v>
      </c>
      <c r="EQ75" s="45">
        <f>IFERROR(Oferta!EQ75/AVERAGE(Ventas!EQ73:EQ75),"")</f>
        <v>8.8561662946428577</v>
      </c>
      <c r="ER75" s="45">
        <f>IFERROR(Oferta!ER75/AVERAGE(Ventas!ER73:ER75),"")</f>
        <v>6.7826852332483245</v>
      </c>
      <c r="ES75" s="45">
        <f>IFERROR(Oferta!ES75/AVERAGE(Ventas!ES73:ES75),"")</f>
        <v>4.2447485064559647</v>
      </c>
      <c r="ET75" s="45">
        <f>IFERROR(Oferta!ET75/AVERAGE(Ventas!ET73:ET75),"")</f>
        <v>5.3335970724953023</v>
      </c>
      <c r="EU75" s="45">
        <f>IFERROR(Oferta!EU75/AVERAGE(Ventas!EU73:EU75),"")</f>
        <v>8.3206047099921712</v>
      </c>
      <c r="EV75" s="45">
        <f>IFERROR(Oferta!EV75/AVERAGE(Ventas!EV73:EV75),"")</f>
        <v>10.509365471177581</v>
      </c>
      <c r="EW75" s="45">
        <f>IFERROR(Oferta!EW75/AVERAGE(Ventas!EW73:EW75),"")</f>
        <v>5.1112510330171972</v>
      </c>
      <c r="EX75" s="45">
        <f>IFERROR(Oferta!EX75/AVERAGE(Ventas!EX73:EX75),"")</f>
        <v>8.9623243933588768</v>
      </c>
      <c r="EY75" s="45">
        <f>IFERROR(Oferta!EY75/AVERAGE(Ventas!EY73:EY75),"")</f>
        <v>6.9611459888345841</v>
      </c>
      <c r="EZ75" s="45">
        <f>IFERROR(Oferta!EZ75/AVERAGE(Ventas!EZ73:EZ75),"")</f>
        <v>4.378939277478862</v>
      </c>
      <c r="FA75" s="45">
        <f>IFERROR(Oferta!FA75/AVERAGE(Ventas!FA73:FA75),"")</f>
        <v>5.3681721913017775</v>
      </c>
      <c r="FB75" s="45">
        <f>IFERROR(Oferta!FB75/AVERAGE(Ventas!FB73:FB75),"")</f>
        <v>8.3512880562060889</v>
      </c>
      <c r="FC75" s="45">
        <f>IFERROR(Oferta!FC75/AVERAGE(Ventas!FC73:FC75),"")</f>
        <v>10.495650913308205</v>
      </c>
      <c r="FD75" s="45">
        <f>IFERROR(Oferta!FD75/AVERAGE(Ventas!FD73:FD75),"")</f>
        <v>5.1663464931195353</v>
      </c>
      <c r="FE75" s="45">
        <f>IFERROR(Oferta!FE75/AVERAGE(Ventas!FE73:FE75),"")</f>
        <v>8.9793639335909301</v>
      </c>
      <c r="FF75" s="45">
        <f>IFERROR(Oferta!FF75/AVERAGE(Ventas!FF73:FF75),"")</f>
        <v>6.9968404745403401</v>
      </c>
    </row>
    <row r="76" spans="1:162" x14ac:dyDescent="0.25">
      <c r="A76" s="34">
        <v>42278</v>
      </c>
      <c r="B76" s="45">
        <f>IFERROR(Oferta!B76/AVERAGE(Ventas!B74:B76),"")</f>
        <v>8.5714285714285712</v>
      </c>
      <c r="C76" s="45">
        <f>IFERROR(Oferta!C76/AVERAGE(Ventas!C74:C76),"")</f>
        <v>6.3330680461599682</v>
      </c>
      <c r="D76" s="45">
        <f>IFERROR(Oferta!D76/AVERAGE(Ventas!D74:D76),"")</f>
        <v>9.0863795693540315</v>
      </c>
      <c r="E76" s="45">
        <f>IFERROR(Oferta!E76/AVERAGE(Ventas!E74:E76),"")</f>
        <v>13.10969387755102</v>
      </c>
      <c r="F76" s="45">
        <f>IFERROR(Oferta!F76/AVERAGE(Ventas!F74:F76),"")</f>
        <v>6.6162669447340976</v>
      </c>
      <c r="G76" s="45">
        <f>IFERROR(Oferta!G76/AVERAGE(Ventas!G74:G76),"")</f>
        <v>10.001547388781432</v>
      </c>
      <c r="H76" s="45">
        <f>IFERROR(Oferta!H76/AVERAGE(Ventas!H74:H76),"")</f>
        <v>8.7912265440536839</v>
      </c>
      <c r="I76" s="45">
        <f>IFERROR(Oferta!I76/AVERAGE(Ventas!I74:I76),"")</f>
        <v>5.2288261515601784</v>
      </c>
      <c r="J76" s="45">
        <f>IFERROR(Oferta!J76/AVERAGE(Ventas!J74:J76),"")</f>
        <v>5.5357967667436485</v>
      </c>
      <c r="K76" s="45">
        <f>IFERROR(Oferta!K76/AVERAGE(Ventas!K74:K76),"")</f>
        <v>5.6369426751592355</v>
      </c>
      <c r="L76" s="45">
        <f>IFERROR(Oferta!L76/AVERAGE(Ventas!L74:L76),"")</f>
        <v>11.517857142857142</v>
      </c>
      <c r="M76" s="45">
        <f>IFERROR(Oferta!M76/AVERAGE(Ventas!M74:M76),"")</f>
        <v>5.401559454191033</v>
      </c>
      <c r="N76" s="45">
        <f>IFERROR(Oferta!N76/AVERAGE(Ventas!N74:N76),"")</f>
        <v>7.8684359119141725</v>
      </c>
      <c r="O76" s="45">
        <f>IFERROR(Oferta!O76/AVERAGE(Ventas!O74:O76),"")</f>
        <v>6.7214501510574021</v>
      </c>
      <c r="P76" s="45">
        <f>IFERROR(Oferta!P76/AVERAGE(Ventas!P74:P76),"")</f>
        <v>3.8343834383438344</v>
      </c>
      <c r="Q76" s="45">
        <f>IFERROR(Oferta!Q76/AVERAGE(Ventas!Q74:Q76),"")</f>
        <v>4.1605839416058394</v>
      </c>
      <c r="R76" s="45">
        <f>IFERROR(Oferta!R76/AVERAGE(Ventas!R74:R76),"")</f>
        <v>7.2635705669481299</v>
      </c>
      <c r="S76" s="45">
        <f>IFERROR(Oferta!S76/AVERAGE(Ventas!S74:S76),"")</f>
        <v>11.037230081906181</v>
      </c>
      <c r="T76" s="45">
        <f>IFERROR(Oferta!T76/AVERAGE(Ventas!T74:T76),"")</f>
        <v>4.1172957477305303</v>
      </c>
      <c r="U76" s="45">
        <f>IFERROR(Oferta!U76/AVERAGE(Ventas!U74:U76),"")</f>
        <v>8.5868146214099212</v>
      </c>
      <c r="V76" s="45">
        <f>IFERROR(Oferta!V76/AVERAGE(Ventas!V74:V76),"")</f>
        <v>6.2528068862275452</v>
      </c>
      <c r="W76" s="45" t="str">
        <f>IFERROR(Oferta!W76/AVERAGE(Ventas!W74:W76),"")</f>
        <v/>
      </c>
      <c r="X76" s="45">
        <f>IFERROR(Oferta!X76/AVERAGE(Ventas!X74:X76),"")</f>
        <v>6.358389261744966</v>
      </c>
      <c r="Y76" s="45">
        <f>IFERROR(Oferta!Y76/AVERAGE(Ventas!Y74:Y76),"")</f>
        <v>23.604790419161677</v>
      </c>
      <c r="Z76" s="45">
        <f>IFERROR(Oferta!Z76/AVERAGE(Ventas!Z74:Z76),"")</f>
        <v>9.4825174825174834</v>
      </c>
      <c r="AA76" s="45">
        <f>IFERROR(Oferta!AA76/AVERAGE(Ventas!AA74:AA76),"")</f>
        <v>6.88993288590604</v>
      </c>
      <c r="AB76" s="45">
        <f>IFERROR(Oferta!AB76/AVERAGE(Ventas!AB74:AB76),"")</f>
        <v>13.439597315436242</v>
      </c>
      <c r="AC76" s="45">
        <f>IFERROR(Oferta!AC76/AVERAGE(Ventas!AC74:AC76),"")</f>
        <v>9.8008948545861294</v>
      </c>
      <c r="AD76" s="45">
        <f>IFERROR(Oferta!AD76/AVERAGE(Ventas!AD74:AD76),"")</f>
        <v>2.5980000000000003</v>
      </c>
      <c r="AE76" s="45">
        <f>IFERROR(Oferta!AE76/AVERAGE(Ventas!AE74:AE76),"")</f>
        <v>11.648275862068965</v>
      </c>
      <c r="AF76" s="45">
        <f>IFERROR(Oferta!AF76/AVERAGE(Ventas!AF74:AF76),"")</f>
        <v>13.09090909090909</v>
      </c>
      <c r="AG76" s="45">
        <f>IFERROR(Oferta!AG76/AVERAGE(Ventas!AG74:AG76),"")</f>
        <v>10.973684210526317</v>
      </c>
      <c r="AH76" s="45">
        <f>IFERROR(Oferta!AH76/AVERAGE(Ventas!AH74:AH76),"")</f>
        <v>4.6325581395348836</v>
      </c>
      <c r="AI76" s="45">
        <f>IFERROR(Oferta!AI76/AVERAGE(Ventas!AI74:AI76),"")</f>
        <v>12.895631067961164</v>
      </c>
      <c r="AJ76" s="45">
        <f>IFERROR(Oferta!AJ76/AVERAGE(Ventas!AJ74:AJ76),"")</f>
        <v>7.8533585619678341</v>
      </c>
      <c r="AK76" s="45" t="str">
        <f>IFERROR(Oferta!AK76/AVERAGE(Ventas!AK74:AK76),"")</f>
        <v/>
      </c>
      <c r="AL76" s="45">
        <f>IFERROR(Oferta!AL76/AVERAGE(Ventas!AL74:AL76),"")</f>
        <v>4.4285714285714288</v>
      </c>
      <c r="AM76" s="45">
        <f>IFERROR(Oferta!AM76/AVERAGE(Ventas!AM74:AM76),"")</f>
        <v>7.6499999999999995</v>
      </c>
      <c r="AN76" s="45">
        <f>IFERROR(Oferta!AN76/AVERAGE(Ventas!AN74:AN76),"")</f>
        <v>8.8651685393258415</v>
      </c>
      <c r="AO76" s="45">
        <f>IFERROR(Oferta!AO76/AVERAGE(Ventas!AO74:AO76),"")</f>
        <v>4.4428571428571431</v>
      </c>
      <c r="AP76" s="45">
        <f>IFERROR(Oferta!AP76/AVERAGE(Ventas!AP74:AP76),"")</f>
        <v>7.9144254278728603</v>
      </c>
      <c r="AQ76" s="45">
        <f>IFERROR(Oferta!AQ76/AVERAGE(Ventas!AQ74:AQ76),"")</f>
        <v>6.7366720516962841</v>
      </c>
      <c r="AR76" s="45" t="str">
        <f>IFERROR(Oferta!AR76/AVERAGE(Ventas!AR74:AR76),"")</f>
        <v/>
      </c>
      <c r="AS76" s="45">
        <f>IFERROR(Oferta!AS76/AVERAGE(Ventas!AS74:AS76),"")</f>
        <v>12.830357142857142</v>
      </c>
      <c r="AT76" s="45">
        <f>IFERROR(Oferta!AT76/AVERAGE(Ventas!AT74:AT76),"")</f>
        <v>12.607038123167156</v>
      </c>
      <c r="AU76" s="45">
        <f>IFERROR(Oferta!AU76/AVERAGE(Ventas!AU74:AU76),"")</f>
        <v>13.722222222222221</v>
      </c>
      <c r="AV76" s="45">
        <f>IFERROR(Oferta!AV76/AVERAGE(Ventas!AV74:AV76),"")</f>
        <v>12.830357142857142</v>
      </c>
      <c r="AW76" s="45">
        <f>IFERROR(Oferta!AW76/AVERAGE(Ventas!AW74:AW76),"")</f>
        <v>12.759493670886076</v>
      </c>
      <c r="AX76" s="45">
        <f>IFERROR(Oferta!AX76/AVERAGE(Ventas!AX74:AX76),"")</f>
        <v>12.78513731825525</v>
      </c>
      <c r="AY76" s="45">
        <f>IFERROR(Oferta!AY76/AVERAGE(Ventas!AY74:AY76),"")</f>
        <v>11.133333333333333</v>
      </c>
      <c r="AZ76" s="45">
        <f>IFERROR(Oferta!AZ76/AVERAGE(Ventas!AZ74:AZ76),"")</f>
        <v>94.941176470588232</v>
      </c>
      <c r="BA76" s="45">
        <f>IFERROR(Oferta!BA76/AVERAGE(Ventas!BA74:BA76),"")</f>
        <v>49.328571428571429</v>
      </c>
      <c r="BB76" s="45" t="str">
        <f>IFERROR(Oferta!BB76/AVERAGE(Ventas!BB74:BB76),"")</f>
        <v/>
      </c>
      <c r="BC76" s="45">
        <f>IFERROR(Oferta!BC76/AVERAGE(Ventas!BC74:BC76),"")</f>
        <v>20.506578947368421</v>
      </c>
      <c r="BD76" s="45">
        <f>IFERROR(Oferta!BD76/AVERAGE(Ventas!BD74:BD76),"")</f>
        <v>49.842857142857149</v>
      </c>
      <c r="BE76" s="45">
        <f>IFERROR(Oferta!BE76/AVERAGE(Ventas!BE74:BE76),"")</f>
        <v>29.756756756756758</v>
      </c>
      <c r="BF76" s="45">
        <f>IFERROR(Oferta!BF76/AVERAGE(Ventas!BF74:BF76),"")</f>
        <v>9.1456310679611654</v>
      </c>
      <c r="BG76" s="45">
        <f>IFERROR(Oferta!BG76/AVERAGE(Ventas!BG74:BG76),"")</f>
        <v>7.4772727272727275</v>
      </c>
      <c r="BH76" s="45">
        <f>IFERROR(Oferta!BH76/AVERAGE(Ventas!BH74:BH76),"")</f>
        <v>13.06</v>
      </c>
      <c r="BI76" s="45">
        <f>IFERROR(Oferta!BI76/AVERAGE(Ventas!BI74:BI76),"")</f>
        <v>12.428571428571427</v>
      </c>
      <c r="BJ76" s="45">
        <f>IFERROR(Oferta!BJ76/AVERAGE(Ventas!BJ74:BJ76),"")</f>
        <v>8.2085106382978719</v>
      </c>
      <c r="BK76" s="45">
        <f>IFERROR(Oferta!BK76/AVERAGE(Ventas!BK74:BK76),"")</f>
        <v>13.045602605863193</v>
      </c>
      <c r="BL76" s="45">
        <f>IFERROR(Oferta!BL76/AVERAGE(Ventas!BL74:BL76),"")</f>
        <v>9.6758893280632421</v>
      </c>
      <c r="BM76" s="45" t="str">
        <f>IFERROR(Oferta!BM76/AVERAGE(Ventas!BM74:BM76),"")</f>
        <v/>
      </c>
      <c r="BN76" s="45">
        <f>IFERROR(Oferta!BN76/AVERAGE(Ventas!BN74:BN76),"")</f>
        <v>4.0069444444444446</v>
      </c>
      <c r="BO76" s="45">
        <f>IFERROR(Oferta!BO76/AVERAGE(Ventas!BO74:BO76),"")</f>
        <v>5.6361940298507465</v>
      </c>
      <c r="BP76" s="45">
        <f>IFERROR(Oferta!BP76/AVERAGE(Ventas!BP74:BP76),"")</f>
        <v>6.6486486486486482</v>
      </c>
      <c r="BQ76" s="45">
        <f>IFERROR(Oferta!BQ76/AVERAGE(Ventas!BQ74:BQ76),"")</f>
        <v>4.0069444444444446</v>
      </c>
      <c r="BR76" s="45">
        <f>IFERROR(Oferta!BR76/AVERAGE(Ventas!BR74:BR76),"")</f>
        <v>5.7015706806282722</v>
      </c>
      <c r="BS76" s="45">
        <f>IFERROR(Oferta!BS76/AVERAGE(Ventas!BS74:BS76),"")</f>
        <v>4.6826722338204592</v>
      </c>
      <c r="BT76" s="45">
        <f>IFERROR(Oferta!BT76/AVERAGE(Ventas!BT74:BT76),"")</f>
        <v>9.195652173913043</v>
      </c>
      <c r="BU76" s="45">
        <f>IFERROR(Oferta!BU76/AVERAGE(Ventas!BU74:BU76),"")</f>
        <v>7.5567567567567568</v>
      </c>
      <c r="BV76" s="45">
        <f>IFERROR(Oferta!BV76/AVERAGE(Ventas!BV74:BV76),"")</f>
        <v>16.314606741573034</v>
      </c>
      <c r="BW76" s="45">
        <f>IFERROR(Oferta!BW76/AVERAGE(Ventas!BW74:BW76),"")</f>
        <v>27.903225806451612</v>
      </c>
      <c r="BX76" s="45">
        <f>IFERROR(Oferta!BX76/AVERAGE(Ventas!BX74:BX76),"")</f>
        <v>7.883116883116883</v>
      </c>
      <c r="BY76" s="45">
        <f>IFERROR(Oferta!BY76/AVERAGE(Ventas!BY74:BY76),"")</f>
        <v>18.498480243161094</v>
      </c>
      <c r="BZ76" s="45">
        <f>IFERROR(Oferta!BZ76/AVERAGE(Ventas!BZ74:BZ76),"")</f>
        <v>14.119642857142857</v>
      </c>
      <c r="CA76" s="45" t="str">
        <f>IFERROR(Oferta!CA76/AVERAGE(Ventas!CA74:CA76),"")</f>
        <v/>
      </c>
      <c r="CB76" s="45">
        <f>IFERROR(Oferta!CB76/AVERAGE(Ventas!CB74:CB76),"")</f>
        <v>7.0857908847184987</v>
      </c>
      <c r="CC76" s="45">
        <f>IFERROR(Oferta!CC76/AVERAGE(Ventas!CC74:CC76),"")</f>
        <v>5.1342534504391466</v>
      </c>
      <c r="CD76" s="45">
        <f>IFERROR(Oferta!CD76/AVERAGE(Ventas!CD74:CD76),"")</f>
        <v>3.8490566037735849</v>
      </c>
      <c r="CE76" s="45">
        <f>IFERROR(Oferta!CE76/AVERAGE(Ventas!CE74:CE76),"")</f>
        <v>7.0857908847184987</v>
      </c>
      <c r="CF76" s="45">
        <f>IFERROR(Oferta!CF76/AVERAGE(Ventas!CF74:CF76),"")</f>
        <v>4.9205020920502092</v>
      </c>
      <c r="CG76" s="45">
        <f>IFERROR(Oferta!CG76/AVERAGE(Ventas!CG74:CG76),"")</f>
        <v>5.8695652173913038</v>
      </c>
      <c r="CH76" s="45">
        <f>IFERROR(Oferta!CH76/AVERAGE(Ventas!CH74:CH76),"")</f>
        <v>3.3520408163265309</v>
      </c>
      <c r="CI76" s="45">
        <f>IFERROR(Oferta!CI76/AVERAGE(Ventas!CI74:CI76),"")</f>
        <v>3.4614684466019416</v>
      </c>
      <c r="CJ76" s="45">
        <f>IFERROR(Oferta!CJ76/AVERAGE(Ventas!CJ74:CJ76),"")</f>
        <v>5.9800884955752212</v>
      </c>
      <c r="CK76" s="45">
        <f>IFERROR(Oferta!CK76/AVERAGE(Ventas!CK74:CK76),"")</f>
        <v>8.6560975609756099</v>
      </c>
      <c r="CL76" s="45">
        <f>IFERROR(Oferta!CL76/AVERAGE(Ventas!CL74:CL76),"")</f>
        <v>3.4293059125964009</v>
      </c>
      <c r="CM76" s="45">
        <f>IFERROR(Oferta!CM76/AVERAGE(Ventas!CM74:CM76),"")</f>
        <v>6.6013590033975094</v>
      </c>
      <c r="CN76" s="45">
        <f>IFERROR(Oferta!CN76/AVERAGE(Ventas!CN74:CN76),"")</f>
        <v>4.2999689151383276</v>
      </c>
      <c r="CO76" s="45">
        <f>IFERROR(Oferta!CO76/AVERAGE(Ventas!CO74:CO76),"")</f>
        <v>0</v>
      </c>
      <c r="CP76" s="45">
        <f>IFERROR(Oferta!CP76/AVERAGE(Ventas!CP74:CP76),"")</f>
        <v>1.9858695652173912</v>
      </c>
      <c r="CQ76" s="45">
        <f>IFERROR(Oferta!CQ76/AVERAGE(Ventas!CQ74:CQ76),"")</f>
        <v>2.6215596330275228</v>
      </c>
      <c r="CR76" s="45">
        <f>IFERROR(Oferta!CR76/AVERAGE(Ventas!CR74:CR76),"")</f>
        <v>3.5106382978723403</v>
      </c>
      <c r="CS76" s="45">
        <f>IFERROR(Oferta!CS76/AVERAGE(Ventas!CS74:CS76),"")</f>
        <v>1.7686350435624396</v>
      </c>
      <c r="CT76" s="45">
        <f>IFERROR(Oferta!CT76/AVERAGE(Ventas!CT74:CT76),"")</f>
        <v>2.8388214904679376</v>
      </c>
      <c r="CU76" s="45">
        <f>IFERROR(Oferta!CU76/AVERAGE(Ventas!CU74:CU76),"")</f>
        <v>2.1521739130434785</v>
      </c>
      <c r="CV76" s="45" t="str">
        <f>IFERROR(Oferta!CV76/AVERAGE(Ventas!CV74:CV76),"")</f>
        <v/>
      </c>
      <c r="CW76" s="45">
        <f>IFERROR(Oferta!CW76/AVERAGE(Ventas!CW74:CW76),"")</f>
        <v>2.8567026194144836</v>
      </c>
      <c r="CX76" s="45">
        <f>IFERROR(Oferta!CX76/AVERAGE(Ventas!CX74:CX76),"")</f>
        <v>11.522727272727273</v>
      </c>
      <c r="CY76" s="45">
        <f>IFERROR(Oferta!CY76/AVERAGE(Ventas!CY74:CY76),"")</f>
        <v>14.142857142857142</v>
      </c>
      <c r="CZ76" s="45">
        <f>IFERROR(Oferta!CZ76/AVERAGE(Ventas!CZ74:CZ76),"")</f>
        <v>2.8567026194144836</v>
      </c>
      <c r="DA76" s="45">
        <f>IFERROR(Oferta!DA76/AVERAGE(Ventas!DA74:DA76),"")</f>
        <v>12.054347826086957</v>
      </c>
      <c r="DB76" s="45">
        <f>IFERROR(Oferta!DB76/AVERAGE(Ventas!DB74:DB76),"")</f>
        <v>5.6010810810810812</v>
      </c>
      <c r="DC76" s="45" t="str">
        <f>IFERROR(Oferta!DC76/AVERAGE(Ventas!DC74:DC76),"")</f>
        <v/>
      </c>
      <c r="DD76" s="45">
        <f>IFERROR(Oferta!DD76/AVERAGE(Ventas!DD74:DD76),"")</f>
        <v>5.8085106382978724</v>
      </c>
      <c r="DE76" s="45">
        <f>IFERROR(Oferta!DE76/AVERAGE(Ventas!DE74:DE76),"")</f>
        <v>5.9878048780487809</v>
      </c>
      <c r="DF76" s="45">
        <f>IFERROR(Oferta!DF76/AVERAGE(Ventas!DF74:DF76),"")</f>
        <v>10.055555555555555</v>
      </c>
      <c r="DG76" s="45">
        <f>IFERROR(Oferta!DG76/AVERAGE(Ventas!DG74:DG76),"")</f>
        <v>5.8085106382978724</v>
      </c>
      <c r="DH76" s="45">
        <f>IFERROR(Oferta!DH76/AVERAGE(Ventas!DH74:DH76),"")</f>
        <v>6.72</v>
      </c>
      <c r="DI76" s="45">
        <f>IFERROR(Oferta!DI76/AVERAGE(Ventas!DI74:DI76),"")</f>
        <v>6.3196261682242989</v>
      </c>
      <c r="DJ76" s="45" t="str">
        <f>IFERROR(Oferta!DJ76/AVERAGE(Ventas!DJ74:DJ76),"")</f>
        <v/>
      </c>
      <c r="DK76" s="45">
        <f>IFERROR(Oferta!DK76/AVERAGE(Ventas!DK74:DK76),"")</f>
        <v>16.25925925925926</v>
      </c>
      <c r="DL76" s="45">
        <f>IFERROR(Oferta!DL76/AVERAGE(Ventas!DL74:DL76),"")</f>
        <v>13.867924528301886</v>
      </c>
      <c r="DM76" s="45">
        <f>IFERROR(Oferta!DM76/AVERAGE(Ventas!DM74:DM76),"")</f>
        <v>18.405405405405407</v>
      </c>
      <c r="DN76" s="45">
        <f>IFERROR(Oferta!DN76/AVERAGE(Ventas!DN74:DN76),"")</f>
        <v>16.333333333333332</v>
      </c>
      <c r="DO76" s="45">
        <f>IFERROR(Oferta!DO76/AVERAGE(Ventas!DO74:DO76),"")</f>
        <v>16.75257731958763</v>
      </c>
      <c r="DP76" s="45">
        <f>IFERROR(Oferta!DP76/AVERAGE(Ventas!DP74:DP76),"")</f>
        <v>16.661290322580644</v>
      </c>
      <c r="DQ76" s="45">
        <f>IFERROR(Oferta!DQ76/AVERAGE(Ventas!DQ74:DQ76),"")</f>
        <v>11.673267326732674</v>
      </c>
      <c r="DR76" s="45">
        <f>IFERROR(Oferta!DR76/AVERAGE(Ventas!DR74:DR76),"")</f>
        <v>16.954687499999999</v>
      </c>
      <c r="DS76" s="45">
        <f>IFERROR(Oferta!DS76/AVERAGE(Ventas!DS74:DS76),"")</f>
        <v>14.200488997555011</v>
      </c>
      <c r="DT76" s="45">
        <f>IFERROR(Oferta!DT76/AVERAGE(Ventas!DT74:DT76),"")</f>
        <v>26.304878048780488</v>
      </c>
      <c r="DU76" s="45">
        <f>IFERROR(Oferta!DU76/AVERAGE(Ventas!DU74:DU76),"")</f>
        <v>16.234817813765183</v>
      </c>
      <c r="DV76" s="45">
        <f>IFERROR(Oferta!DV76/AVERAGE(Ventas!DV74:DV76),"")</f>
        <v>16.221995926680247</v>
      </c>
      <c r="DW76" s="45">
        <f>IFERROR(Oferta!DW76/AVERAGE(Ventas!DW74:DW76),"")</f>
        <v>16.22970779220779</v>
      </c>
      <c r="DX76" s="45">
        <f>IFERROR(Oferta!DX76/AVERAGE(Ventas!DX74:DX76),"")</f>
        <v>26.111111111111111</v>
      </c>
      <c r="DY76" s="45">
        <f>IFERROR(Oferta!DY76/AVERAGE(Ventas!DY74:DY76),"")</f>
        <v>12.841463414634147</v>
      </c>
      <c r="DZ76" s="45">
        <f>IFERROR(Oferta!DZ76/AVERAGE(Ventas!DZ74:DZ76),"")</f>
        <v>27</v>
      </c>
      <c r="EA76" s="45">
        <f>IFERROR(Oferta!EA76/AVERAGE(Ventas!EA74:EA76),"")</f>
        <v>1.6666666666666667</v>
      </c>
      <c r="EB76" s="45">
        <f>IFERROR(Oferta!EB76/AVERAGE(Ventas!EB74:EB76),"")</f>
        <v>16.128440366972477</v>
      </c>
      <c r="EC76" s="45">
        <f>IFERROR(Oferta!EC76/AVERAGE(Ventas!EC74:EC76),"")</f>
        <v>23.918918918918919</v>
      </c>
      <c r="ED76" s="45">
        <f>IFERROR(Oferta!ED76/AVERAGE(Ventas!ED74:ED76),"")</f>
        <v>19.278688524590162</v>
      </c>
      <c r="EE76" s="45">
        <f>IFERROR(Oferta!EE76/AVERAGE(Ventas!EE74:EE76),"")</f>
        <v>4.5836522689994537</v>
      </c>
      <c r="EF76" s="45">
        <f>IFERROR(Oferta!EF76/AVERAGE(Ventas!EF74:EF76),"")</f>
        <v>4.5905734593885867</v>
      </c>
      <c r="EG76" s="45">
        <f>IFERROR(Oferta!EG76/AVERAGE(Ventas!EG74:EG76),"")</f>
        <v>8.1636125654450264</v>
      </c>
      <c r="EH76" s="45">
        <f>IFERROR(Oferta!EH76/AVERAGE(Ventas!EH74:EH76),"")</f>
        <v>11.996491228070175</v>
      </c>
      <c r="EI76" s="45">
        <f>IFERROR(Oferta!EI76/AVERAGE(Ventas!EI74:EI76),"")</f>
        <v>4.5891784671331752</v>
      </c>
      <c r="EJ76" s="45">
        <f>IFERROR(Oferta!EJ76/AVERAGE(Ventas!EJ74:EJ76),"")</f>
        <v>9.2966463063270712</v>
      </c>
      <c r="EK76" s="45">
        <f>IFERROR(Oferta!EK76/AVERAGE(Ventas!EK74:EK76),"")</f>
        <v>6.8902064614257945</v>
      </c>
      <c r="EL76" s="45">
        <f>IFERROR(Oferta!EL76/AVERAGE(Ventas!EL74:EL76),"")</f>
        <v>4.9530638852672748</v>
      </c>
      <c r="EM76" s="45">
        <f>IFERROR(Oferta!EM76/AVERAGE(Ventas!EM74:EM76),"")</f>
        <v>5.0496131853346791</v>
      </c>
      <c r="EN76" s="45">
        <f>IFERROR(Oferta!EN76/AVERAGE(Ventas!EN74:EN76),"")</f>
        <v>8.583581201665675</v>
      </c>
      <c r="EO76" s="45">
        <f>IFERROR(Oferta!EO76/AVERAGE(Ventas!EO74:EO76),"")</f>
        <v>11.532559313478041</v>
      </c>
      <c r="EP76" s="45">
        <f>IFERROR(Oferta!EP76/AVERAGE(Ventas!EP74:EP76),"")</f>
        <v>5.0298128342245993</v>
      </c>
      <c r="EQ76" s="45">
        <f>IFERROR(Oferta!EQ76/AVERAGE(Ventas!EQ74:EQ76),"")</f>
        <v>9.4152904328018217</v>
      </c>
      <c r="ER76" s="45">
        <f>IFERROR(Oferta!ER76/AVERAGE(Ventas!ER74:ER76),"")</f>
        <v>7.1536127964699396</v>
      </c>
      <c r="ES76" s="45">
        <f>IFERROR(Oferta!ES76/AVERAGE(Ventas!ES74:ES76),"")</f>
        <v>4.9790282392026581</v>
      </c>
      <c r="ET76" s="45">
        <f>IFERROR(Oferta!ET76/AVERAGE(Ventas!ET74:ET76),"")</f>
        <v>5.2688209006531448</v>
      </c>
      <c r="EU76" s="45">
        <f>IFERROR(Oferta!EU76/AVERAGE(Ventas!EU74:EU76),"")</f>
        <v>8.5996615496192437</v>
      </c>
      <c r="EV76" s="45">
        <f>IFERROR(Oferta!EV76/AVERAGE(Ventas!EV74:EV76),"")</f>
        <v>11.752050766135275</v>
      </c>
      <c r="EW76" s="45">
        <f>IFERROR(Oferta!EW76/AVERAGE(Ventas!EW74:EW76),"")</f>
        <v>5.2133921124746809</v>
      </c>
      <c r="EX76" s="45">
        <f>IFERROR(Oferta!EX76/AVERAGE(Ventas!EX74:EX76),"")</f>
        <v>9.4849393662798285</v>
      </c>
      <c r="EY76" s="45">
        <f>IFERROR(Oferta!EY76/AVERAGE(Ventas!EY74:EY76),"")</f>
        <v>7.2528950317519607</v>
      </c>
      <c r="EZ76" s="45">
        <f>IFERROR(Oferta!EZ76/AVERAGE(Ventas!EZ74:EZ76),"")</f>
        <v>5.0968408011563087</v>
      </c>
      <c r="FA76" s="45">
        <f>IFERROR(Oferta!FA76/AVERAGE(Ventas!FA74:FA76),"")</f>
        <v>5.2991929567131324</v>
      </c>
      <c r="FB76" s="45">
        <f>IFERROR(Oferta!FB76/AVERAGE(Ventas!FB74:FB76),"")</f>
        <v>8.6716633556077305</v>
      </c>
      <c r="FC76" s="45">
        <f>IFERROR(Oferta!FC76/AVERAGE(Ventas!FC74:FC76),"")</f>
        <v>11.738021638330759</v>
      </c>
      <c r="FD76" s="45">
        <f>IFERROR(Oferta!FD76/AVERAGE(Ventas!FD74:FD76),"")</f>
        <v>5.2604397342613094</v>
      </c>
      <c r="FE76" s="45">
        <f>IFERROR(Oferta!FE76/AVERAGE(Ventas!FE74:FE76),"")</f>
        <v>9.5312161518131795</v>
      </c>
      <c r="FF76" s="45">
        <f>IFERROR(Oferta!FF76/AVERAGE(Ventas!FF74:FF76),"")</f>
        <v>7.2983935992061033</v>
      </c>
    </row>
    <row r="77" spans="1:162" x14ac:dyDescent="0.25">
      <c r="A77" s="34">
        <v>42309</v>
      </c>
      <c r="B77" s="45">
        <f>IFERROR(Oferta!B77/AVERAGE(Ventas!B75:B77),"")</f>
        <v>14.764705882352942</v>
      </c>
      <c r="C77" s="45">
        <f>IFERROR(Oferta!C77/AVERAGE(Ventas!C75:C77),"")</f>
        <v>5.8282750672301198</v>
      </c>
      <c r="D77" s="45">
        <f>IFERROR(Oferta!D77/AVERAGE(Ventas!D75:D77),"")</f>
        <v>10.245401996847082</v>
      </c>
      <c r="E77" s="45">
        <f>IFERROR(Oferta!E77/AVERAGE(Ventas!E75:E77),"")</f>
        <v>14.091531223267749</v>
      </c>
      <c r="F77" s="45">
        <f>IFERROR(Oferta!F77/AVERAGE(Ventas!F75:F77),"")</f>
        <v>6.477734235838974</v>
      </c>
      <c r="G77" s="45">
        <f>IFERROR(Oferta!G77/AVERAGE(Ventas!G75:G77),"")</f>
        <v>11.149145728643216</v>
      </c>
      <c r="H77" s="45">
        <f>IFERROR(Oferta!H77/AVERAGE(Ventas!H75:H77),"")</f>
        <v>9.4641480339244417</v>
      </c>
      <c r="I77" s="45">
        <f>IFERROR(Oferta!I77/AVERAGE(Ventas!I75:I77),"")</f>
        <v>2.8157894736842106</v>
      </c>
      <c r="J77" s="45">
        <f>IFERROR(Oferta!J77/AVERAGE(Ventas!J75:J77),"")</f>
        <v>5.8398058252427179</v>
      </c>
      <c r="K77" s="45">
        <f>IFERROR(Oferta!K77/AVERAGE(Ventas!K75:K77),"")</f>
        <v>7.3639344262295081</v>
      </c>
      <c r="L77" s="45">
        <f>IFERROR(Oferta!L77/AVERAGE(Ventas!L75:L77),"")</f>
        <v>13.206132879045997</v>
      </c>
      <c r="M77" s="45">
        <f>IFERROR(Oferta!M77/AVERAGE(Ventas!M75:M77),"")</f>
        <v>4.2511520737327189</v>
      </c>
      <c r="N77" s="45">
        <f>IFERROR(Oferta!N77/AVERAGE(Ventas!N75:N77),"")</f>
        <v>9.6471371504660457</v>
      </c>
      <c r="O77" s="45">
        <f>IFERROR(Oferta!O77/AVERAGE(Ventas!O75:O77),"")</f>
        <v>6.7541692402717732</v>
      </c>
      <c r="P77" s="45">
        <f>IFERROR(Oferta!P77/AVERAGE(Ventas!P75:P77),"")</f>
        <v>3.7290502793296088</v>
      </c>
      <c r="Q77" s="45">
        <f>IFERROR(Oferta!Q77/AVERAGE(Ventas!Q75:Q77),"")</f>
        <v>4.3488237002613994</v>
      </c>
      <c r="R77" s="45">
        <f>IFERROR(Oferta!R77/AVERAGE(Ventas!R75:R77),"")</f>
        <v>8.0158102766798418</v>
      </c>
      <c r="S77" s="45">
        <f>IFERROR(Oferta!S77/AVERAGE(Ventas!S75:S77),"")</f>
        <v>11.953416149068323</v>
      </c>
      <c r="T77" s="45">
        <f>IFERROR(Oferta!T77/AVERAGE(Ventas!T75:T77),"")</f>
        <v>4.2652010050251254</v>
      </c>
      <c r="U77" s="45">
        <f>IFERROR(Oferta!U77/AVERAGE(Ventas!U75:U77),"")</f>
        <v>9.3896789922795616</v>
      </c>
      <c r="V77" s="45">
        <f>IFERROR(Oferta!V77/AVERAGE(Ventas!V75:V77),"")</f>
        <v>6.7310825783745036</v>
      </c>
      <c r="W77" s="45" t="str">
        <f>IFERROR(Oferta!W77/AVERAGE(Ventas!W75:W77),"")</f>
        <v/>
      </c>
      <c r="X77" s="45">
        <f>IFERROR(Oferta!X77/AVERAGE(Ventas!X75:X77),"")</f>
        <v>19.686900958466456</v>
      </c>
      <c r="Y77" s="45">
        <f>IFERROR(Oferta!Y77/AVERAGE(Ventas!Y75:Y77),"")</f>
        <v>25.980392156862745</v>
      </c>
      <c r="Z77" s="45">
        <f>IFERROR(Oferta!Z77/AVERAGE(Ventas!Z75:Z77),"")</f>
        <v>11.825581395348836</v>
      </c>
      <c r="AA77" s="45">
        <f>IFERROR(Oferta!AA77/AVERAGE(Ventas!AA75:AA77),"")</f>
        <v>20.952076677316295</v>
      </c>
      <c r="AB77" s="45">
        <f>IFERROR(Oferta!AB77/AVERAGE(Ventas!AB75:AB77),"")</f>
        <v>16.183098591549296</v>
      </c>
      <c r="AC77" s="45">
        <f>IFERROR(Oferta!AC77/AVERAGE(Ventas!AC75:AC77),"")</f>
        <v>18.025925925925925</v>
      </c>
      <c r="AD77" s="45">
        <f>IFERROR(Oferta!AD77/AVERAGE(Ventas!AD75:AD77),"")</f>
        <v>1.5326732673267325</v>
      </c>
      <c r="AE77" s="45">
        <f>IFERROR(Oferta!AE77/AVERAGE(Ventas!AE75:AE77),"")</f>
        <v>8.8412698412698418</v>
      </c>
      <c r="AF77" s="45">
        <f>IFERROR(Oferta!AF77/AVERAGE(Ventas!AF75:AF77),"")</f>
        <v>12.98936170212766</v>
      </c>
      <c r="AG77" s="45">
        <f>IFERROR(Oferta!AG77/AVERAGE(Ventas!AG75:AG77),"")</f>
        <v>15.085714285714287</v>
      </c>
      <c r="AH77" s="45">
        <f>IFERROR(Oferta!AH77/AVERAGE(Ventas!AH75:AH77),"")</f>
        <v>3.5230547550432276</v>
      </c>
      <c r="AI77" s="45">
        <f>IFERROR(Oferta!AI77/AVERAGE(Ventas!AI75:AI77),"")</f>
        <v>13.167883211678832</v>
      </c>
      <c r="AJ77" s="45">
        <f>IFERROR(Oferta!AJ77/AVERAGE(Ventas!AJ75:AJ77),"")</f>
        <v>7.110407239819005</v>
      </c>
      <c r="AK77" s="45">
        <f>IFERROR(Oferta!AK77/AVERAGE(Ventas!AK75:AK77),"")</f>
        <v>0</v>
      </c>
      <c r="AL77" s="45">
        <f>IFERROR(Oferta!AL77/AVERAGE(Ventas!AL75:AL77),"")</f>
        <v>5.28</v>
      </c>
      <c r="AM77" s="45">
        <f>IFERROR(Oferta!AM77/AVERAGE(Ventas!AM75:AM77),"")</f>
        <v>8.6745762711864405</v>
      </c>
      <c r="AN77" s="45">
        <f>IFERROR(Oferta!AN77/AVERAGE(Ventas!AN75:AN77),"")</f>
        <v>9.204545454545455</v>
      </c>
      <c r="AO77" s="45">
        <f>IFERROR(Oferta!AO77/AVERAGE(Ventas!AO75:AO77),"")</f>
        <v>5.2589641434262946</v>
      </c>
      <c r="AP77" s="45">
        <f>IFERROR(Oferta!AP77/AVERAGE(Ventas!AP75:AP77),"")</f>
        <v>8.7963446475195823</v>
      </c>
      <c r="AQ77" s="45">
        <f>IFERROR(Oferta!AQ77/AVERAGE(Ventas!AQ75:AQ77),"")</f>
        <v>7.39589905362776</v>
      </c>
      <c r="AR77" s="45" t="str">
        <f>IFERROR(Oferta!AR77/AVERAGE(Ventas!AR75:AR77),"")</f>
        <v/>
      </c>
      <c r="AS77" s="45">
        <f>IFERROR(Oferta!AS77/AVERAGE(Ventas!AS75:AS77),"")</f>
        <v>13.966981132075471</v>
      </c>
      <c r="AT77" s="45">
        <f>IFERROR(Oferta!AT77/AVERAGE(Ventas!AT75:AT77),"")</f>
        <v>12.3125</v>
      </c>
      <c r="AU77" s="45">
        <f>IFERROR(Oferta!AU77/AVERAGE(Ventas!AU75:AU77),"")</f>
        <v>20.642857142857142</v>
      </c>
      <c r="AV77" s="45">
        <f>IFERROR(Oferta!AV77/AVERAGE(Ventas!AV75:AV77),"")</f>
        <v>13.966981132075471</v>
      </c>
      <c r="AW77" s="45">
        <f>IFERROR(Oferta!AW77/AVERAGE(Ventas!AW75:AW77),"")</f>
        <v>13.238095238095237</v>
      </c>
      <c r="AX77" s="45">
        <f>IFERROR(Oferta!AX77/AVERAGE(Ventas!AX75:AX77),"")</f>
        <v>13.5</v>
      </c>
      <c r="AY77" s="45">
        <f>IFERROR(Oferta!AY77/AVERAGE(Ventas!AY75:AY77),"")</f>
        <v>8.4375</v>
      </c>
      <c r="AZ77" s="45">
        <f>IFERROR(Oferta!AZ77/AVERAGE(Ventas!AZ75:AZ77),"")</f>
        <v>23.95081967213115</v>
      </c>
      <c r="BA77" s="45">
        <f>IFERROR(Oferta!BA77/AVERAGE(Ventas!BA75:BA77),"")</f>
        <v>28.134453781512608</v>
      </c>
      <c r="BB77" s="45">
        <f>IFERROR(Oferta!BB77/AVERAGE(Ventas!BB75:BB77),"")</f>
        <v>33</v>
      </c>
      <c r="BC77" s="45">
        <f>IFERROR(Oferta!BC77/AVERAGE(Ventas!BC75:BC77),"")</f>
        <v>13.053658536585367</v>
      </c>
      <c r="BD77" s="45">
        <f>IFERROR(Oferta!BD77/AVERAGE(Ventas!BD75:BD77),"")</f>
        <v>28.175000000000001</v>
      </c>
      <c r="BE77" s="45">
        <f>IFERROR(Oferta!BE77/AVERAGE(Ventas!BE75:BE77),"")</f>
        <v>18.636923076923079</v>
      </c>
      <c r="BF77" s="45">
        <f>IFERROR(Oferta!BF77/AVERAGE(Ventas!BF75:BF77),"")</f>
        <v>14.916666666666666</v>
      </c>
      <c r="BG77" s="45">
        <f>IFERROR(Oferta!BG77/AVERAGE(Ventas!BG75:BG77),"")</f>
        <v>8.6903225806451623</v>
      </c>
      <c r="BH77" s="45">
        <f>IFERROR(Oferta!BH77/AVERAGE(Ventas!BH75:BH77),"")</f>
        <v>13.381578947368421</v>
      </c>
      <c r="BI77" s="45">
        <f>IFERROR(Oferta!BI77/AVERAGE(Ventas!BI75:BI77),"")</f>
        <v>11.142857142857142</v>
      </c>
      <c r="BJ77" s="45">
        <f>IFERROR(Oferta!BJ77/AVERAGE(Ventas!BJ75:BJ77),"")</f>
        <v>10.977551020408162</v>
      </c>
      <c r="BK77" s="45">
        <f>IFERROR(Oferta!BK77/AVERAGE(Ventas!BK75:BK77),"")</f>
        <v>13.331189710610932</v>
      </c>
      <c r="BL77" s="45">
        <f>IFERROR(Oferta!BL77/AVERAGE(Ventas!BL75:BL77),"")</f>
        <v>11.891385767790263</v>
      </c>
      <c r="BM77" s="45" t="str">
        <f>IFERROR(Oferta!BM77/AVERAGE(Ventas!BM75:BM77),"")</f>
        <v/>
      </c>
      <c r="BN77" s="45">
        <f>IFERROR(Oferta!BN77/AVERAGE(Ventas!BN75:BN77),"")</f>
        <v>4.2043343653250771</v>
      </c>
      <c r="BO77" s="45">
        <f>IFERROR(Oferta!BO77/AVERAGE(Ventas!BO75:BO77),"")</f>
        <v>6.0058027079303669</v>
      </c>
      <c r="BP77" s="45">
        <f>IFERROR(Oferta!BP77/AVERAGE(Ventas!BP75:BP77),"")</f>
        <v>6.083333333333333</v>
      </c>
      <c r="BQ77" s="45">
        <f>IFERROR(Oferta!BQ77/AVERAGE(Ventas!BQ75:BQ77),"")</f>
        <v>4.2043343653250771</v>
      </c>
      <c r="BR77" s="45">
        <f>IFERROR(Oferta!BR77/AVERAGE(Ventas!BR75:BR77),"")</f>
        <v>6.0108499095840866</v>
      </c>
      <c r="BS77" s="45">
        <f>IFERROR(Oferta!BS77/AVERAGE(Ventas!BS75:BS77),"")</f>
        <v>4.8607095926412613</v>
      </c>
      <c r="BT77" s="45">
        <f>IFERROR(Oferta!BT77/AVERAGE(Ventas!BT75:BT77),"")</f>
        <v>10.945054945054945</v>
      </c>
      <c r="BU77" s="45">
        <f>IFERROR(Oferta!BU77/AVERAGE(Ventas!BU75:BU77),"")</f>
        <v>6.2340425531914896</v>
      </c>
      <c r="BV77" s="45">
        <f>IFERROR(Oferta!BV77/AVERAGE(Ventas!BV75:BV77),"")</f>
        <v>16.177215189873419</v>
      </c>
      <c r="BW77" s="45">
        <f>IFERROR(Oferta!BW77/AVERAGE(Ventas!BW75:BW77),"")</f>
        <v>26.935135135135138</v>
      </c>
      <c r="BX77" s="45">
        <f>IFERROR(Oferta!BX77/AVERAGE(Ventas!BX75:BX77),"")</f>
        <v>6.8885496183206101</v>
      </c>
      <c r="BY77" s="45">
        <f>IFERROR(Oferta!BY77/AVERAGE(Ventas!BY75:BY77),"")</f>
        <v>18.21846153846154</v>
      </c>
      <c r="BZ77" s="45">
        <f>IFERROR(Oferta!BZ77/AVERAGE(Ventas!BZ75:BZ77),"")</f>
        <v>13.665644171779141</v>
      </c>
      <c r="CA77" s="45" t="str">
        <f>IFERROR(Oferta!CA77/AVERAGE(Ventas!CA75:CA77),"")</f>
        <v/>
      </c>
      <c r="CB77" s="45">
        <f>IFERROR(Oferta!CB77/AVERAGE(Ventas!CB75:CB77),"")</f>
        <v>6.8115107913669064</v>
      </c>
      <c r="CC77" s="45">
        <f>IFERROR(Oferta!CC77/AVERAGE(Ventas!CC75:CC77),"")</f>
        <v>4.2474332648870634</v>
      </c>
      <c r="CD77" s="45">
        <f>IFERROR(Oferta!CD77/AVERAGE(Ventas!CD75:CD77),"")</f>
        <v>5.8359375</v>
      </c>
      <c r="CE77" s="45">
        <f>IFERROR(Oferta!CE77/AVERAGE(Ventas!CE75:CE77),"")</f>
        <v>6.8115107913669064</v>
      </c>
      <c r="CF77" s="45">
        <f>IFERROR(Oferta!CF77/AVERAGE(Ventas!CF75:CF77),"")</f>
        <v>4.4319419237749544</v>
      </c>
      <c r="CG77" s="45">
        <f>IFERROR(Oferta!CG77/AVERAGE(Ventas!CG75:CG77),"")</f>
        <v>5.352253756260434</v>
      </c>
      <c r="CH77" s="45">
        <f>IFERROR(Oferta!CH77/AVERAGE(Ventas!CH75:CH77),"")</f>
        <v>5.0345649582836707</v>
      </c>
      <c r="CI77" s="45">
        <f>IFERROR(Oferta!CI77/AVERAGE(Ventas!CI75:CI77),"")</f>
        <v>3.0831122900088417</v>
      </c>
      <c r="CJ77" s="45">
        <f>IFERROR(Oferta!CJ77/AVERAGE(Ventas!CJ75:CJ77),"")</f>
        <v>5.9976171564733916</v>
      </c>
      <c r="CK77" s="45">
        <f>IFERROR(Oferta!CK77/AVERAGE(Ventas!CK75:CK77),"")</f>
        <v>8.9685039370078741</v>
      </c>
      <c r="CL77" s="45">
        <f>IFERROR(Oferta!CL77/AVERAGE(Ventas!CL75:CL77),"")</f>
        <v>3.4699905482041586</v>
      </c>
      <c r="CM77" s="45">
        <f>IFERROR(Oferta!CM77/AVERAGE(Ventas!CM75:CM77),"")</f>
        <v>6.6878048780487811</v>
      </c>
      <c r="CN77" s="45">
        <f>IFERROR(Oferta!CN77/AVERAGE(Ventas!CN75:CN77),"")</f>
        <v>4.3686989100817444</v>
      </c>
      <c r="CO77" s="45">
        <f>IFERROR(Oferta!CO77/AVERAGE(Ventas!CO75:CO77),"")</f>
        <v>0</v>
      </c>
      <c r="CP77" s="45">
        <f>IFERROR(Oferta!CP77/AVERAGE(Ventas!CP75:CP77),"")</f>
        <v>2.9688940092165899</v>
      </c>
      <c r="CQ77" s="45">
        <f>IFERROR(Oferta!CQ77/AVERAGE(Ventas!CQ75:CQ77),"")</f>
        <v>2.85</v>
      </c>
      <c r="CR77" s="45">
        <f>IFERROR(Oferta!CR77/AVERAGE(Ventas!CR75:CR77),"")</f>
        <v>3.7099236641221376</v>
      </c>
      <c r="CS77" s="45">
        <f>IFERROR(Oferta!CS77/AVERAGE(Ventas!CS75:CS77),"")</f>
        <v>2.9654775604142691</v>
      </c>
      <c r="CT77" s="45">
        <f>IFERROR(Oferta!CT77/AVERAGE(Ventas!CT75:CT77),"")</f>
        <v>3.0544464609800364</v>
      </c>
      <c r="CU77" s="45">
        <f>IFERROR(Oferta!CU77/AVERAGE(Ventas!CU75:CU77),"")</f>
        <v>3</v>
      </c>
      <c r="CV77" s="45" t="str">
        <f>IFERROR(Oferta!CV77/AVERAGE(Ventas!CV75:CV77),"")</f>
        <v/>
      </c>
      <c r="CW77" s="45">
        <f>IFERROR(Oferta!CW77/AVERAGE(Ventas!CW75:CW77),"")</f>
        <v>3.8406304728546408</v>
      </c>
      <c r="CX77" s="45">
        <f>IFERROR(Oferta!CX77/AVERAGE(Ventas!CX75:CX77),"")</f>
        <v>10.418918918918919</v>
      </c>
      <c r="CY77" s="45">
        <f>IFERROR(Oferta!CY77/AVERAGE(Ventas!CY75:CY77),"")</f>
        <v>13.354838709677418</v>
      </c>
      <c r="CZ77" s="45">
        <f>IFERROR(Oferta!CZ77/AVERAGE(Ventas!CZ75:CZ77),"")</f>
        <v>3.8406304728546408</v>
      </c>
      <c r="DA77" s="45">
        <f>IFERROR(Oferta!DA77/AVERAGE(Ventas!DA75:DA77),"")</f>
        <v>11.059859154929576</v>
      </c>
      <c r="DB77" s="45">
        <f>IFERROR(Oferta!DB77/AVERAGE(Ventas!DB75:DB77),"")</f>
        <v>6.23859649122807</v>
      </c>
      <c r="DC77" s="45" t="str">
        <f>IFERROR(Oferta!DC77/AVERAGE(Ventas!DC75:DC77),"")</f>
        <v/>
      </c>
      <c r="DD77" s="45">
        <f>IFERROR(Oferta!DD77/AVERAGE(Ventas!DD75:DD77),"")</f>
        <v>6.1921182266009849</v>
      </c>
      <c r="DE77" s="45">
        <f>IFERROR(Oferta!DE77/AVERAGE(Ventas!DE75:DE77),"")</f>
        <v>10.357664233576642</v>
      </c>
      <c r="DF77" s="45">
        <f>IFERROR(Oferta!DF77/AVERAGE(Ventas!DF75:DF77),"")</f>
        <v>16.764705882352942</v>
      </c>
      <c r="DG77" s="45">
        <f>IFERROR(Oferta!DG77/AVERAGE(Ventas!DG75:DG77),"")</f>
        <v>6.1921182266009849</v>
      </c>
      <c r="DH77" s="45">
        <f>IFERROR(Oferta!DH77/AVERAGE(Ventas!DH75:DH77),"")</f>
        <v>11.631578947368421</v>
      </c>
      <c r="DI77" s="45">
        <f>IFERROR(Oferta!DI77/AVERAGE(Ventas!DI75:DI77),"")</f>
        <v>8.6791443850267385</v>
      </c>
      <c r="DJ77" s="45" t="str">
        <f>IFERROR(Oferta!DJ77/AVERAGE(Ventas!DJ75:DJ77),"")</f>
        <v/>
      </c>
      <c r="DK77" s="45">
        <f>IFERROR(Oferta!DK77/AVERAGE(Ventas!DK75:DK77),"")</f>
        <v>10.696721311475411</v>
      </c>
      <c r="DL77" s="45">
        <f>IFERROR(Oferta!DL77/AVERAGE(Ventas!DL75:DL77),"")</f>
        <v>12.685714285714287</v>
      </c>
      <c r="DM77" s="45">
        <f>IFERROR(Oferta!DM77/AVERAGE(Ventas!DM75:DM77),"")</f>
        <v>20.729032258064517</v>
      </c>
      <c r="DN77" s="45">
        <f>IFERROR(Oferta!DN77/AVERAGE(Ventas!DN75:DN77),"")</f>
        <v>10.745901639344263</v>
      </c>
      <c r="DO77" s="45">
        <f>IFERROR(Oferta!DO77/AVERAGE(Ventas!DO75:DO77),"")</f>
        <v>16.91186440677966</v>
      </c>
      <c r="DP77" s="45">
        <f>IFERROR(Oferta!DP77/AVERAGE(Ventas!DP75:DP77),"")</f>
        <v>15.107913669064748</v>
      </c>
      <c r="DQ77" s="45">
        <f>IFERROR(Oferta!DQ77/AVERAGE(Ventas!DQ75:DQ77),"")</f>
        <v>11.67741935483871</v>
      </c>
      <c r="DR77" s="45">
        <f>IFERROR(Oferta!DR77/AVERAGE(Ventas!DR75:DR77),"")</f>
        <v>15.921630094043888</v>
      </c>
      <c r="DS77" s="45">
        <f>IFERROR(Oferta!DS77/AVERAGE(Ventas!DS75:DS77),"")</f>
        <v>13.844387755102042</v>
      </c>
      <c r="DT77" s="45">
        <f>IFERROR(Oferta!DT77/AVERAGE(Ventas!DT75:DT77),"")</f>
        <v>22.582417582417584</v>
      </c>
      <c r="DU77" s="45">
        <f>IFERROR(Oferta!DU77/AVERAGE(Ventas!DU75:DU77),"")</f>
        <v>15.381668946648427</v>
      </c>
      <c r="DV77" s="45">
        <f>IFERROR(Oferta!DV77/AVERAGE(Ventas!DV75:DV77),"")</f>
        <v>15.490683229813664</v>
      </c>
      <c r="DW77" s="45">
        <f>IFERROR(Oferta!DW77/AVERAGE(Ventas!DW75:DW77),"")</f>
        <v>15.425041186161449</v>
      </c>
      <c r="DX77" s="45">
        <f>IFERROR(Oferta!DX77/AVERAGE(Ventas!DX75:DX77),"")</f>
        <v>26.76923076923077</v>
      </c>
      <c r="DY77" s="45">
        <f>IFERROR(Oferta!DY77/AVERAGE(Ventas!DY75:DY77),"")</f>
        <v>12.868421052631579</v>
      </c>
      <c r="DZ77" s="45">
        <f>IFERROR(Oferta!DZ77/AVERAGE(Ventas!DZ75:DZ77),"")</f>
        <v>19.678571428571427</v>
      </c>
      <c r="EA77" s="45">
        <f>IFERROR(Oferta!EA77/AVERAGE(Ventas!EA75:EA77),"")</f>
        <v>2.1428571428571428</v>
      </c>
      <c r="EB77" s="45">
        <f>IFERROR(Oferta!EB77/AVERAGE(Ventas!EB75:EB77),"")</f>
        <v>16.411764705882351</v>
      </c>
      <c r="EC77" s="45">
        <f>IFERROR(Oferta!EC77/AVERAGE(Ventas!EC75:EC77),"")</f>
        <v>18.329670329670332</v>
      </c>
      <c r="ED77" s="45">
        <f>IFERROR(Oferta!ED77/AVERAGE(Ventas!ED75:ED77),"")</f>
        <v>17.316062176165804</v>
      </c>
      <c r="EE77" s="45">
        <f>IFERROR(Oferta!EE77/AVERAGE(Ventas!EE75:EE77),"")</f>
        <v>4.7451923076923075</v>
      </c>
      <c r="EF77" s="45">
        <f>IFERROR(Oferta!EF77/AVERAGE(Ventas!EF75:EF77),"")</f>
        <v>4.4783461807988783</v>
      </c>
      <c r="EG77" s="45">
        <f>IFERROR(Oferta!EG77/AVERAGE(Ventas!EG75:EG77),"")</f>
        <v>9.0347240217672979</v>
      </c>
      <c r="EH77" s="45">
        <f>IFERROR(Oferta!EH77/AVERAGE(Ventas!EH75:EH77),"")</f>
        <v>12.947529603919966</v>
      </c>
      <c r="EI77" s="45">
        <f>IFERROR(Oferta!EI77/AVERAGE(Ventas!EI75:EI77),"")</f>
        <v>4.5262219666474985</v>
      </c>
      <c r="EJ77" s="45">
        <f>IFERROR(Oferta!EJ77/AVERAGE(Ventas!EJ75:EJ77),"")</f>
        <v>10.197996965098634</v>
      </c>
      <c r="EK77" s="45">
        <f>IFERROR(Oferta!EK77/AVERAGE(Ventas!EK75:EK77),"")</f>
        <v>7.2854864904768935</v>
      </c>
      <c r="EL77" s="45">
        <f>IFERROR(Oferta!EL77/AVERAGE(Ventas!EL75:EL77),"")</f>
        <v>5.0316455696202524</v>
      </c>
      <c r="EM77" s="45">
        <f>IFERROR(Oferta!EM77/AVERAGE(Ventas!EM75:EM77),"")</f>
        <v>5.1527592796340267</v>
      </c>
      <c r="EN77" s="45">
        <f>IFERROR(Oferta!EN77/AVERAGE(Ventas!EN75:EN77),"")</f>
        <v>9.2012831888608275</v>
      </c>
      <c r="EO77" s="45">
        <f>IFERROR(Oferta!EO77/AVERAGE(Ventas!EO75:EO77),"")</f>
        <v>12.68453127800681</v>
      </c>
      <c r="EP77" s="45">
        <f>IFERROR(Oferta!EP77/AVERAGE(Ventas!EP75:EP77),"")</f>
        <v>5.1302134879117771</v>
      </c>
      <c r="EQ77" s="45">
        <f>IFERROR(Oferta!EQ77/AVERAGE(Ventas!EQ75:EQ77),"")</f>
        <v>10.161888284725656</v>
      </c>
      <c r="ER77" s="45">
        <f>IFERROR(Oferta!ER77/AVERAGE(Ventas!ER75:ER77),"")</f>
        <v>7.5860213756664816</v>
      </c>
      <c r="ES77" s="45">
        <f>IFERROR(Oferta!ES77/AVERAGE(Ventas!ES75:ES77),"")</f>
        <v>5.1847181008902075</v>
      </c>
      <c r="ET77" s="45">
        <f>IFERROR(Oferta!ET77/AVERAGE(Ventas!ET75:ET77),"")</f>
        <v>5.4126887296019524</v>
      </c>
      <c r="EU77" s="45">
        <f>IFERROR(Oferta!EU77/AVERAGE(Ventas!EU75:EU77),"")</f>
        <v>9.2056133316626987</v>
      </c>
      <c r="EV77" s="45">
        <f>IFERROR(Oferta!EV77/AVERAGE(Ventas!EV75:EV77),"")</f>
        <v>12.87491738268341</v>
      </c>
      <c r="EW77" s="45">
        <f>IFERROR(Oferta!EW77/AVERAGE(Ventas!EW75:EW77),"")</f>
        <v>5.3738140417457307</v>
      </c>
      <c r="EX77" s="45">
        <f>IFERROR(Oferta!EX77/AVERAGE(Ventas!EX75:EX77),"")</f>
        <v>10.214363586808394</v>
      </c>
      <c r="EY77" s="45">
        <f>IFERROR(Oferta!EY77/AVERAGE(Ventas!EY75:EY77),"")</f>
        <v>7.7040608804041195</v>
      </c>
      <c r="EZ77" s="45">
        <f>IFERROR(Oferta!EZ77/AVERAGE(Ventas!EZ75:EZ77),"")</f>
        <v>5.3226044226044227</v>
      </c>
      <c r="FA77" s="45">
        <f>IFERROR(Oferta!FA77/AVERAGE(Ventas!FA75:FA77),"")</f>
        <v>5.4413835012913356</v>
      </c>
      <c r="FB77" s="45">
        <f>IFERROR(Oferta!FB77/AVERAGE(Ventas!FB75:FB77),"")</f>
        <v>9.2604387386264477</v>
      </c>
      <c r="FC77" s="45">
        <f>IFERROR(Oferta!FC77/AVERAGE(Ventas!FC75:FC77),"")</f>
        <v>12.862518567420366</v>
      </c>
      <c r="FD77" s="45">
        <f>IFERROR(Oferta!FD77/AVERAGE(Ventas!FD75:FD77),"")</f>
        <v>5.4210857790653737</v>
      </c>
      <c r="FE77" s="45">
        <f>IFERROR(Oferta!FE77/AVERAGE(Ventas!FE75:FE77),"")</f>
        <v>10.247771997285682</v>
      </c>
      <c r="FF77" s="45">
        <f>IFERROR(Oferta!FF77/AVERAGE(Ventas!FF75:FF77),"")</f>
        <v>7.7444579939898084</v>
      </c>
    </row>
    <row r="78" spans="1:162" x14ac:dyDescent="0.25">
      <c r="A78" s="34">
        <v>42339</v>
      </c>
      <c r="B78" s="45">
        <f>IFERROR(Oferta!B78/AVERAGE(Ventas!B76:B78),"")</f>
        <v>9.1162790697674421</v>
      </c>
      <c r="C78" s="45">
        <f>IFERROR(Oferta!C78/AVERAGE(Ventas!C76:C78),"")</f>
        <v>6.4990467111534791</v>
      </c>
      <c r="D78" s="45">
        <f>IFERROR(Oferta!D78/AVERAGE(Ventas!D76:D78),"")</f>
        <v>10.685</v>
      </c>
      <c r="E78" s="45">
        <f>IFERROR(Oferta!E78/AVERAGE(Ventas!E76:E78),"")</f>
        <v>14.496143958868895</v>
      </c>
      <c r="F78" s="45">
        <f>IFERROR(Oferta!F78/AVERAGE(Ventas!F76:F78),"")</f>
        <v>6.6506511001347102</v>
      </c>
      <c r="G78" s="45">
        <f>IFERROR(Oferta!G78/AVERAGE(Ventas!G76:G78),"")</f>
        <v>11.617998741346758</v>
      </c>
      <c r="H78" s="45">
        <f>IFERROR(Oferta!H78/AVERAGE(Ventas!H76:H78),"")</f>
        <v>10.036316843008292</v>
      </c>
      <c r="I78" s="45">
        <f>IFERROR(Oferta!I78/AVERAGE(Ventas!I76:I78),"")</f>
        <v>2.2935483870967741</v>
      </c>
      <c r="J78" s="45">
        <f>IFERROR(Oferta!J78/AVERAGE(Ventas!J76:J78),"")</f>
        <v>8.1614654002713714</v>
      </c>
      <c r="K78" s="45">
        <f>IFERROR(Oferta!K78/AVERAGE(Ventas!K76:K78),"")</f>
        <v>6.9589041095890414</v>
      </c>
      <c r="L78" s="45">
        <f>IFERROR(Oferta!L78/AVERAGE(Ventas!L76:L78),"")</f>
        <v>12.840206185567011</v>
      </c>
      <c r="M78" s="45">
        <f>IFERROR(Oferta!M78/AVERAGE(Ventas!M76:M78),"")</f>
        <v>4.8878224355128976</v>
      </c>
      <c r="N78" s="45">
        <f>IFERROR(Oferta!N78/AVERAGE(Ventas!N76:N78),"")</f>
        <v>9.3065843621399171</v>
      </c>
      <c r="O78" s="45">
        <f>IFERROR(Oferta!O78/AVERAGE(Ventas!O76:O78),"")</f>
        <v>6.9494399999999992</v>
      </c>
      <c r="P78" s="45">
        <f>IFERROR(Oferta!P78/AVERAGE(Ventas!P76:P78),"")</f>
        <v>1.7632241813602014</v>
      </c>
      <c r="Q78" s="45">
        <f>IFERROR(Oferta!Q78/AVERAGE(Ventas!Q76:Q78),"")</f>
        <v>4.7355754396791117</v>
      </c>
      <c r="R78" s="45">
        <f>IFERROR(Oferta!R78/AVERAGE(Ventas!R76:R78),"")</f>
        <v>8.5440850686752317</v>
      </c>
      <c r="S78" s="45">
        <f>IFERROR(Oferta!S78/AVERAGE(Ventas!S76:S78),"")</f>
        <v>11.941972920696326</v>
      </c>
      <c r="T78" s="45">
        <f>IFERROR(Oferta!T78/AVERAGE(Ventas!T76:T78),"")</f>
        <v>4.2742082627394762</v>
      </c>
      <c r="U78" s="45">
        <f>IFERROR(Oferta!U78/AVERAGE(Ventas!U76:U78),"")</f>
        <v>9.7813776588251855</v>
      </c>
      <c r="V78" s="45">
        <f>IFERROR(Oferta!V78/AVERAGE(Ventas!V76:V78),"")</f>
        <v>6.9207961007311125</v>
      </c>
      <c r="W78" s="45" t="str">
        <f>IFERROR(Oferta!W78/AVERAGE(Ventas!W76:W78),"")</f>
        <v/>
      </c>
      <c r="X78" s="45">
        <f>IFERROR(Oferta!X78/AVERAGE(Ventas!X76:X78),"")</f>
        <v>19.54397394136808</v>
      </c>
      <c r="Y78" s="45">
        <f>IFERROR(Oferta!Y78/AVERAGE(Ventas!Y76:Y78),"")</f>
        <v>28.62676056338028</v>
      </c>
      <c r="Z78" s="45">
        <f>IFERROR(Oferta!Z78/AVERAGE(Ventas!Z76:Z78),"")</f>
        <v>18.876712328767123</v>
      </c>
      <c r="AA78" s="45">
        <f>IFERROR(Oferta!AA78/AVERAGE(Ventas!AA76:AA78),"")</f>
        <v>20.833876221498372</v>
      </c>
      <c r="AB78" s="45">
        <f>IFERROR(Oferta!AB78/AVERAGE(Ventas!AB76:AB78),"")</f>
        <v>22.711911357340721</v>
      </c>
      <c r="AC78" s="45">
        <f>IFERROR(Oferta!AC78/AVERAGE(Ventas!AC76:AC78),"")</f>
        <v>21.848802395209582</v>
      </c>
      <c r="AD78" s="45">
        <f>IFERROR(Oferta!AD78/AVERAGE(Ventas!AD76:AD78),"")</f>
        <v>0.77618069815195068</v>
      </c>
      <c r="AE78" s="45">
        <f>IFERROR(Oferta!AE78/AVERAGE(Ventas!AE76:AE78),"")</f>
        <v>8.0163934426229506</v>
      </c>
      <c r="AF78" s="45">
        <f>IFERROR(Oferta!AF78/AVERAGE(Ventas!AF76:AF78),"")</f>
        <v>11.587677725118484</v>
      </c>
      <c r="AG78" s="45">
        <f>IFERROR(Oferta!AG78/AVERAGE(Ventas!AG76:AG78),"")</f>
        <v>10.434782608695652</v>
      </c>
      <c r="AH78" s="45">
        <f>IFERROR(Oferta!AH78/AVERAGE(Ventas!AH76:AH78),"")</f>
        <v>3.192886456908345</v>
      </c>
      <c r="AI78" s="45">
        <f>IFERROR(Oferta!AI78/AVERAGE(Ventas!AI76:AI78),"")</f>
        <v>11.474358974358974</v>
      </c>
      <c r="AJ78" s="45">
        <f>IFERROR(Oferta!AJ78/AVERAGE(Ventas!AJ76:AJ78),"")</f>
        <v>6.4253544620517093</v>
      </c>
      <c r="AK78" s="45">
        <f>IFERROR(Oferta!AK78/AVERAGE(Ventas!AK76:AK78),"")</f>
        <v>0</v>
      </c>
      <c r="AL78" s="45">
        <f>IFERROR(Oferta!AL78/AVERAGE(Ventas!AL76:AL78),"")</f>
        <v>5.1660231660231659</v>
      </c>
      <c r="AM78" s="45">
        <f>IFERROR(Oferta!AM78/AVERAGE(Ventas!AM76:AM78),"")</f>
        <v>10.97211155378486</v>
      </c>
      <c r="AN78" s="45">
        <f>IFERROR(Oferta!AN78/AVERAGE(Ventas!AN76:AN78),"")</f>
        <v>10.02439024390244</v>
      </c>
      <c r="AO78" s="45">
        <f>IFERROR(Oferta!AO78/AVERAGE(Ventas!AO76:AO78),"")</f>
        <v>5.1461538461538456</v>
      </c>
      <c r="AP78" s="45">
        <f>IFERROR(Oferta!AP78/AVERAGE(Ventas!AP76:AP78),"")</f>
        <v>10.738738738738739</v>
      </c>
      <c r="AQ78" s="45">
        <f>IFERROR(Oferta!AQ78/AVERAGE(Ventas!AQ76:AQ78),"")</f>
        <v>8.2866779089376053</v>
      </c>
      <c r="AR78" s="45" t="str">
        <f>IFERROR(Oferta!AR78/AVERAGE(Ventas!AR76:AR78),"")</f>
        <v/>
      </c>
      <c r="AS78" s="45">
        <f>IFERROR(Oferta!AS78/AVERAGE(Ventas!AS76:AS78),"")</f>
        <v>13.929648241206031</v>
      </c>
      <c r="AT78" s="45">
        <f>IFERROR(Oferta!AT78/AVERAGE(Ventas!AT76:AT78),"")</f>
        <v>11.278592375366568</v>
      </c>
      <c r="AU78" s="45">
        <f>IFERROR(Oferta!AU78/AVERAGE(Ventas!AU76:AU78),"")</f>
        <v>18.954545454545457</v>
      </c>
      <c r="AV78" s="45">
        <f>IFERROR(Oferta!AV78/AVERAGE(Ventas!AV76:AV78),"")</f>
        <v>13.929648241206031</v>
      </c>
      <c r="AW78" s="45">
        <f>IFERROR(Oferta!AW78/AVERAGE(Ventas!AW76:AW78),"")</f>
        <v>12.155844155844155</v>
      </c>
      <c r="AX78" s="45">
        <f>IFERROR(Oferta!AX78/AVERAGE(Ventas!AX76:AX78),"")</f>
        <v>12.760273972602741</v>
      </c>
      <c r="AY78" s="45">
        <f>IFERROR(Oferta!AY78/AVERAGE(Ventas!AY76:AY78),"")</f>
        <v>5.4345549738219896</v>
      </c>
      <c r="AZ78" s="45">
        <f>IFERROR(Oferta!AZ78/AVERAGE(Ventas!AZ76:AZ78),"")</f>
        <v>15.793103448275861</v>
      </c>
      <c r="BA78" s="45">
        <f>IFERROR(Oferta!BA78/AVERAGE(Ventas!BA76:BA78),"")</f>
        <v>21.707423580786028</v>
      </c>
      <c r="BB78" s="45">
        <f>IFERROR(Oferta!BB78/AVERAGE(Ventas!BB76:BB78),"")</f>
        <v>15</v>
      </c>
      <c r="BC78" s="45">
        <f>IFERROR(Oferta!BC78/AVERAGE(Ventas!BC76:BC78),"")</f>
        <v>8.6762589928057547</v>
      </c>
      <c r="BD78" s="45">
        <f>IFERROR(Oferta!BD78/AVERAGE(Ventas!BD76:BD78),"")</f>
        <v>21.649350649350648</v>
      </c>
      <c r="BE78" s="45">
        <f>IFERROR(Oferta!BE78/AVERAGE(Ventas!BE76:BE78),"")</f>
        <v>14.563850687622791</v>
      </c>
      <c r="BF78" s="45">
        <f>IFERROR(Oferta!BF78/AVERAGE(Ventas!BF76:BF78),"")</f>
        <v>17.142857142857142</v>
      </c>
      <c r="BG78" s="45">
        <f>IFERROR(Oferta!BG78/AVERAGE(Ventas!BG76:BG78),"")</f>
        <v>8.2280130293159619</v>
      </c>
      <c r="BH78" s="45">
        <f>IFERROR(Oferta!BH78/AVERAGE(Ventas!BH76:BH78),"")</f>
        <v>13.805825242718447</v>
      </c>
      <c r="BI78" s="45">
        <f>IFERROR(Oferta!BI78/AVERAGE(Ventas!BI76:BI78),"")</f>
        <v>20.25</v>
      </c>
      <c r="BJ78" s="45">
        <f>IFERROR(Oferta!BJ78/AVERAGE(Ventas!BJ76:BJ78),"")</f>
        <v>11.114537444933919</v>
      </c>
      <c r="BK78" s="45">
        <f>IFERROR(Oferta!BK78/AVERAGE(Ventas!BK76:BK78),"")</f>
        <v>13.88817891373802</v>
      </c>
      <c r="BL78" s="45">
        <f>IFERROR(Oferta!BL78/AVERAGE(Ventas!BL76:BL78),"")</f>
        <v>12.246414602346807</v>
      </c>
      <c r="BM78" s="45" t="str">
        <f>IFERROR(Oferta!BM78/AVERAGE(Ventas!BM76:BM78),"")</f>
        <v/>
      </c>
      <c r="BN78" s="45">
        <f>IFERROR(Oferta!BN78/AVERAGE(Ventas!BN76:BN78),"")</f>
        <v>3.5665722379603397</v>
      </c>
      <c r="BO78" s="45">
        <f>IFERROR(Oferta!BO78/AVERAGE(Ventas!BO76:BO78),"")</f>
        <v>5.2389525368248773</v>
      </c>
      <c r="BP78" s="45">
        <f>IFERROR(Oferta!BP78/AVERAGE(Ventas!BP76:BP78),"")</f>
        <v>11.52</v>
      </c>
      <c r="BQ78" s="45">
        <f>IFERROR(Oferta!BQ78/AVERAGE(Ventas!BQ76:BQ78),"")</f>
        <v>3.5665722379603397</v>
      </c>
      <c r="BR78" s="45">
        <f>IFERROR(Oferta!BR78/AVERAGE(Ventas!BR76:BR78),"")</f>
        <v>5.4858490566037732</v>
      </c>
      <c r="BS78" s="45">
        <f>IFERROR(Oferta!BS78/AVERAGE(Ventas!BS76:BS78),"")</f>
        <v>4.2867256637168145</v>
      </c>
      <c r="BT78" s="45">
        <f>IFERROR(Oferta!BT78/AVERAGE(Ventas!BT76:BT78),"")</f>
        <v>10.945054945054945</v>
      </c>
      <c r="BU78" s="45">
        <f>IFERROR(Oferta!BU78/AVERAGE(Ventas!BU76:BU78),"")</f>
        <v>7.4140969162995587</v>
      </c>
      <c r="BV78" s="45">
        <f>IFERROR(Oferta!BV78/AVERAGE(Ventas!BV76:BV78),"")</f>
        <v>18.330163043478262</v>
      </c>
      <c r="BW78" s="45">
        <f>IFERROR(Oferta!BW78/AVERAGE(Ventas!BW76:BW78),"")</f>
        <v>24.226130653266335</v>
      </c>
      <c r="BX78" s="45">
        <f>IFERROR(Oferta!BX78/AVERAGE(Ventas!BX76:BX78),"")</f>
        <v>8.0036697247706421</v>
      </c>
      <c r="BY78" s="45">
        <f>IFERROR(Oferta!BY78/AVERAGE(Ventas!BY76:BY78),"")</f>
        <v>19.585026737967912</v>
      </c>
      <c r="BZ78" s="45">
        <f>IFERROR(Oferta!BZ78/AVERAGE(Ventas!BZ76:BZ78),"")</f>
        <v>15.320270270270271</v>
      </c>
      <c r="CA78" s="45" t="str">
        <f>IFERROR(Oferta!CA78/AVERAGE(Ventas!CA76:CA78),"")</f>
        <v/>
      </c>
      <c r="CB78" s="45">
        <f>IFERROR(Oferta!CB78/AVERAGE(Ventas!CB76:CB78),"")</f>
        <v>6.0687679083094554</v>
      </c>
      <c r="CC78" s="45">
        <f>IFERROR(Oferta!CC78/AVERAGE(Ventas!CC76:CC78),"")</f>
        <v>3.5139442231075697</v>
      </c>
      <c r="CD78" s="45">
        <f>IFERROR(Oferta!CD78/AVERAGE(Ventas!CD76:CD78),"")</f>
        <v>6.5555555555555554</v>
      </c>
      <c r="CE78" s="45">
        <f>IFERROR(Oferta!CE78/AVERAGE(Ventas!CE76:CE78),"")</f>
        <v>6.0687679083094554</v>
      </c>
      <c r="CF78" s="45">
        <f>IFERROR(Oferta!CF78/AVERAGE(Ventas!CF76:CF78),"")</f>
        <v>3.8093525179856114</v>
      </c>
      <c r="CG78" s="45">
        <f>IFERROR(Oferta!CG78/AVERAGE(Ventas!CG76:CG78),"")</f>
        <v>4.6806629834254139</v>
      </c>
      <c r="CH78" s="45">
        <f>IFERROR(Oferta!CH78/AVERAGE(Ventas!CH76:CH78),"")</f>
        <v>4.7677261613691932</v>
      </c>
      <c r="CI78" s="45">
        <f>IFERROR(Oferta!CI78/AVERAGE(Ventas!CI76:CI78),"")</f>
        <v>3.8264599142197295</v>
      </c>
      <c r="CJ78" s="45">
        <f>IFERROR(Oferta!CJ78/AVERAGE(Ventas!CJ76:CJ78),"")</f>
        <v>7.8169811320754725</v>
      </c>
      <c r="CK78" s="45">
        <f>IFERROR(Oferta!CK78/AVERAGE(Ventas!CK76:CK78),"")</f>
        <v>9.1190476190476186</v>
      </c>
      <c r="CL78" s="45">
        <f>IFERROR(Oferta!CL78/AVERAGE(Ventas!CL76:CL78),"")</f>
        <v>4.0265003897116136</v>
      </c>
      <c r="CM78" s="45">
        <f>IFERROR(Oferta!CM78/AVERAGE(Ventas!CM76:CM78),"")</f>
        <v>8.1592489568845625</v>
      </c>
      <c r="CN78" s="45">
        <f>IFERROR(Oferta!CN78/AVERAGE(Ventas!CN76:CN78),"")</f>
        <v>5.1505579723850961</v>
      </c>
      <c r="CO78" s="45" t="str">
        <f>IFERROR(Oferta!CO78/AVERAGE(Ventas!CO76:CO78),"")</f>
        <v/>
      </c>
      <c r="CP78" s="45">
        <f>IFERROR(Oferta!CP78/AVERAGE(Ventas!CP76:CP78),"")</f>
        <v>5.4897360703812312</v>
      </c>
      <c r="CQ78" s="45">
        <f>IFERROR(Oferta!CQ78/AVERAGE(Ventas!CQ76:CQ78),"")</f>
        <v>6.0674157303370784</v>
      </c>
      <c r="CR78" s="45">
        <f>IFERROR(Oferta!CR78/AVERAGE(Ventas!CR76:CR78),"")</f>
        <v>8.3493975903614448</v>
      </c>
      <c r="CS78" s="45">
        <f>IFERROR(Oferta!CS78/AVERAGE(Ventas!CS76:CS78),"")</f>
        <v>5.4897360703812312</v>
      </c>
      <c r="CT78" s="45">
        <f>IFERROR(Oferta!CT78/AVERAGE(Ventas!CT76:CT78),"")</f>
        <v>6.7931034482758621</v>
      </c>
      <c r="CU78" s="45">
        <f>IFERROR(Oferta!CU78/AVERAGE(Ventas!CU76:CU78),"")</f>
        <v>6.0548172757475083</v>
      </c>
      <c r="CV78" s="45" t="str">
        <f>IFERROR(Oferta!CV78/AVERAGE(Ventas!CV76:CV78),"")</f>
        <v/>
      </c>
      <c r="CW78" s="45">
        <f>IFERROR(Oferta!CW78/AVERAGE(Ventas!CW76:CW78),"")</f>
        <v>5.788306451612903</v>
      </c>
      <c r="CX78" s="45">
        <f>IFERROR(Oferta!CX78/AVERAGE(Ventas!CX76:CX78),"")</f>
        <v>12.242553191489362</v>
      </c>
      <c r="CY78" s="45">
        <f>IFERROR(Oferta!CY78/AVERAGE(Ventas!CY76:CY78),"")</f>
        <v>12.818181818181818</v>
      </c>
      <c r="CZ78" s="45">
        <f>IFERROR(Oferta!CZ78/AVERAGE(Ventas!CZ76:CZ78),"")</f>
        <v>5.788306451612903</v>
      </c>
      <c r="DA78" s="45">
        <f>IFERROR(Oferta!DA78/AVERAGE(Ventas!DA76:DA78),"")</f>
        <v>12.351724137931035</v>
      </c>
      <c r="DB78" s="45">
        <f>IFERROR(Oferta!DB78/AVERAGE(Ventas!DB76:DB78),"")</f>
        <v>8.2099236641221367</v>
      </c>
      <c r="DC78" s="45" t="str">
        <f>IFERROR(Oferta!DC78/AVERAGE(Ventas!DC76:DC78),"")</f>
        <v/>
      </c>
      <c r="DD78" s="45">
        <f>IFERROR(Oferta!DD78/AVERAGE(Ventas!DD76:DD78),"")</f>
        <v>3.6774193548387095</v>
      </c>
      <c r="DE78" s="45">
        <f>IFERROR(Oferta!DE78/AVERAGE(Ventas!DE76:DE78),"")</f>
        <v>9.1489361702127656</v>
      </c>
      <c r="DF78" s="45">
        <f>IFERROR(Oferta!DF78/AVERAGE(Ventas!DF76:DF78),"")</f>
        <v>22.68</v>
      </c>
      <c r="DG78" s="45">
        <f>IFERROR(Oferta!DG78/AVERAGE(Ventas!DG76:DG78),"")</f>
        <v>3.6774193548387095</v>
      </c>
      <c r="DH78" s="45">
        <f>IFERROR(Oferta!DH78/AVERAGE(Ventas!DH76:DH78),"")</f>
        <v>11.186746987951807</v>
      </c>
      <c r="DI78" s="45">
        <f>IFERROR(Oferta!DI78/AVERAGE(Ventas!DI76:DI78),"")</f>
        <v>6.4786516853932579</v>
      </c>
      <c r="DJ78" s="45" t="str">
        <f>IFERROR(Oferta!DJ78/AVERAGE(Ventas!DJ76:DJ78),"")</f>
        <v/>
      </c>
      <c r="DK78" s="45">
        <f>IFERROR(Oferta!DK78/AVERAGE(Ventas!DK76:DK78),"")</f>
        <v>12.572727272727274</v>
      </c>
      <c r="DL78" s="45">
        <f>IFERROR(Oferta!DL78/AVERAGE(Ventas!DL76:DL78),"")</f>
        <v>16.588235294117649</v>
      </c>
      <c r="DM78" s="45">
        <f>IFERROR(Oferta!DM78/AVERAGE(Ventas!DM76:DM78),"")</f>
        <v>33.564356435643568</v>
      </c>
      <c r="DN78" s="45">
        <f>IFERROR(Oferta!DN78/AVERAGE(Ventas!DN76:DN78),"")</f>
        <v>12.627272727272729</v>
      </c>
      <c r="DO78" s="45">
        <f>IFERROR(Oferta!DO78/AVERAGE(Ventas!DO76:DO78),"")</f>
        <v>24.381818181818183</v>
      </c>
      <c r="DP78" s="45">
        <f>IFERROR(Oferta!DP78/AVERAGE(Ventas!DP76:DP78),"")</f>
        <v>20.463636363636365</v>
      </c>
      <c r="DQ78" s="45">
        <f>IFERROR(Oferta!DQ78/AVERAGE(Ventas!DQ76:DQ78),"")</f>
        <v>10.67741935483871</v>
      </c>
      <c r="DR78" s="45">
        <f>IFERROR(Oferta!DR78/AVERAGE(Ventas!DR76:DR78),"")</f>
        <v>15.574766355140186</v>
      </c>
      <c r="DS78" s="45">
        <f>IFERROR(Oferta!DS78/AVERAGE(Ventas!DS76:DS78),"")</f>
        <v>12.847328244274809</v>
      </c>
      <c r="DT78" s="45">
        <f>IFERROR(Oferta!DT78/AVERAGE(Ventas!DT76:DT78),"")</f>
        <v>24.13953488372093</v>
      </c>
      <c r="DU78" s="45">
        <f>IFERROR(Oferta!DU78/AVERAGE(Ventas!DU76:DU78),"")</f>
        <v>14.955102040816326</v>
      </c>
      <c r="DV78" s="45">
        <f>IFERROR(Oferta!DV78/AVERAGE(Ventas!DV76:DV78),"")</f>
        <v>14.874739039665972</v>
      </c>
      <c r="DW78" s="45">
        <f>IFERROR(Oferta!DW78/AVERAGE(Ventas!DW76:DW78),"")</f>
        <v>14.923393739703458</v>
      </c>
      <c r="DX78" s="45">
        <f>IFERROR(Oferta!DX78/AVERAGE(Ventas!DX76:DX78),"")</f>
        <v>29.777777777777779</v>
      </c>
      <c r="DY78" s="45">
        <f>IFERROR(Oferta!DY78/AVERAGE(Ventas!DY76:DY78),"")</f>
        <v>13.434782608695652</v>
      </c>
      <c r="DZ78" s="45">
        <f>IFERROR(Oferta!DZ78/AVERAGE(Ventas!DZ76:DZ78),"")</f>
        <v>14.530434782608694</v>
      </c>
      <c r="EA78" s="45">
        <f>IFERROR(Oferta!EA78/AVERAGE(Ventas!EA76:EA78),"")</f>
        <v>21.333333333333332</v>
      </c>
      <c r="EB78" s="45">
        <f>IFERROR(Oferta!EB78/AVERAGE(Ventas!EB76:EB78),"")</f>
        <v>18.03125</v>
      </c>
      <c r="EC78" s="45">
        <f>IFERROR(Oferta!EC78/AVERAGE(Ventas!EC76:EC78),"")</f>
        <v>15.024193548387096</v>
      </c>
      <c r="ED78" s="45">
        <f>IFERROR(Oferta!ED78/AVERAGE(Ventas!ED76:ED78),"")</f>
        <v>16.336363636363636</v>
      </c>
      <c r="EE78" s="45">
        <f>IFERROR(Oferta!EE78/AVERAGE(Ventas!EE76:EE78),"")</f>
        <v>3.2621082621082622</v>
      </c>
      <c r="EF78" s="45">
        <f>IFERROR(Oferta!EF78/AVERAGE(Ventas!EF76:EF78),"")</f>
        <v>5.1015466333385415</v>
      </c>
      <c r="EG78" s="45">
        <f>IFERROR(Oferta!EG78/AVERAGE(Ventas!EG76:EG78),"")</f>
        <v>9.7262191730020398</v>
      </c>
      <c r="EH78" s="45">
        <f>IFERROR(Oferta!EH78/AVERAGE(Ventas!EH76:EH78),"")</f>
        <v>12.935858277336591</v>
      </c>
      <c r="EI78" s="45">
        <f>IFERROR(Oferta!EI78/AVERAGE(Ventas!EI76:EI78),"")</f>
        <v>4.7374851199799517</v>
      </c>
      <c r="EJ78" s="45">
        <f>IFERROR(Oferta!EJ78/AVERAGE(Ventas!EJ76:EJ78),"")</f>
        <v>10.730394342868065</v>
      </c>
      <c r="EK78" s="45">
        <f>IFERROR(Oferta!EK78/AVERAGE(Ventas!EK76:EK78),"")</f>
        <v>7.7089519236843769</v>
      </c>
      <c r="EL78" s="45">
        <f>IFERROR(Oferta!EL78/AVERAGE(Ventas!EL76:EL78),"")</f>
        <v>3.6730238393977417</v>
      </c>
      <c r="EM78" s="45">
        <f>IFERROR(Oferta!EM78/AVERAGE(Ventas!EM76:EM78),"")</f>
        <v>5.5938478887357475</v>
      </c>
      <c r="EN78" s="45">
        <f>IFERROR(Oferta!EN78/AVERAGE(Ventas!EN76:EN78),"")</f>
        <v>9.6791770131252228</v>
      </c>
      <c r="EO78" s="45">
        <f>IFERROR(Oferta!EO78/AVERAGE(Ventas!EO76:EO78),"")</f>
        <v>13.031611836059547</v>
      </c>
      <c r="EP78" s="45">
        <f>IFERROR(Oferta!EP78/AVERAGE(Ventas!EP76:EP78),"")</f>
        <v>5.2101067829748837</v>
      </c>
      <c r="EQ78" s="45">
        <f>IFERROR(Oferta!EQ78/AVERAGE(Ventas!EQ76:EQ78),"")</f>
        <v>10.61286855036855</v>
      </c>
      <c r="ER78" s="45">
        <f>IFERROR(Oferta!ER78/AVERAGE(Ventas!ER76:ER78),"")</f>
        <v>7.8833675252640374</v>
      </c>
      <c r="ES78" s="45">
        <f>IFERROR(Oferta!ES78/AVERAGE(Ventas!ES76:ES78),"")</f>
        <v>3.8342324668955374</v>
      </c>
      <c r="ET78" s="45">
        <f>IFERROR(Oferta!ET78/AVERAGE(Ventas!ET76:ET78),"")</f>
        <v>5.9697139652271458</v>
      </c>
      <c r="EU78" s="45">
        <f>IFERROR(Oferta!EU78/AVERAGE(Ventas!EU76:EU78),"")</f>
        <v>9.8079282369236847</v>
      </c>
      <c r="EV78" s="45">
        <f>IFERROR(Oferta!EV78/AVERAGE(Ventas!EV76:EV78),"")</f>
        <v>13.527197375237439</v>
      </c>
      <c r="EW78" s="45">
        <f>IFERROR(Oferta!EW78/AVERAGE(Ventas!EW76:EW78),"")</f>
        <v>5.5722110644513414</v>
      </c>
      <c r="EX78" s="45">
        <f>IFERROR(Oferta!EX78/AVERAGE(Ventas!EX76:EX78),"")</f>
        <v>10.835910652920962</v>
      </c>
      <c r="EY78" s="45">
        <f>IFERROR(Oferta!EY78/AVERAGE(Ventas!EY76:EY78),"")</f>
        <v>8.1453569762015867</v>
      </c>
      <c r="EZ78" s="45">
        <f>IFERROR(Oferta!EZ78/AVERAGE(Ventas!EZ76:EZ78),"")</f>
        <v>4.0048721071863582</v>
      </c>
      <c r="FA78" s="45">
        <f>IFERROR(Oferta!FA78/AVERAGE(Ventas!FA76:FA78),"")</f>
        <v>5.9984915358399915</v>
      </c>
      <c r="FB78" s="45">
        <f>IFERROR(Oferta!FB78/AVERAGE(Ventas!FB76:FB78),"")</f>
        <v>9.843479968578162</v>
      </c>
      <c r="FC78" s="45">
        <f>IFERROR(Oferta!FC78/AVERAGE(Ventas!FC76:FC78),"")</f>
        <v>13.539310344827587</v>
      </c>
      <c r="FD78" s="45">
        <f>IFERROR(Oferta!FD78/AVERAGE(Ventas!FD76:FD78),"")</f>
        <v>5.626567896746046</v>
      </c>
      <c r="FE78" s="45">
        <f>IFERROR(Oferta!FE78/AVERAGE(Ventas!FE76:FE78),"")</f>
        <v>10.860552286961473</v>
      </c>
      <c r="FF78" s="45">
        <f>IFERROR(Oferta!FF78/AVERAGE(Ventas!FF76:FF78),"")</f>
        <v>8.1871866295264617</v>
      </c>
    </row>
    <row r="79" spans="1:162" x14ac:dyDescent="0.25">
      <c r="A79" s="34">
        <v>42370</v>
      </c>
      <c r="B79" s="45">
        <f>IFERROR(Oferta!B79/AVERAGE(Ventas!B77:B79),"")</f>
        <v>8.9160839160839167</v>
      </c>
      <c r="C79" s="45">
        <f>IFERROR(Oferta!C79/AVERAGE(Ventas!C77:C79),"")</f>
        <v>7.4278445883441266</v>
      </c>
      <c r="D79" s="45">
        <f>IFERROR(Oferta!D79/AVERAGE(Ventas!D77:D79),"")</f>
        <v>10.349960201644999</v>
      </c>
      <c r="E79" s="45">
        <f>IFERROR(Oferta!E79/AVERAGE(Ventas!E77:E79),"")</f>
        <v>13.154246100519931</v>
      </c>
      <c r="F79" s="45">
        <f>IFERROR(Oferta!F79/AVERAGE(Ventas!F77:F79),"")</f>
        <v>7.5201735357917565</v>
      </c>
      <c r="G79" s="45">
        <f>IFERROR(Oferta!G79/AVERAGE(Ventas!G77:G79),"")</f>
        <v>11.007312614259599</v>
      </c>
      <c r="H79" s="45">
        <f>IFERROR(Oferta!H79/AVERAGE(Ventas!H77:H79),"")</f>
        <v>9.895268400664083</v>
      </c>
      <c r="I79" s="45">
        <f>IFERROR(Oferta!I79/AVERAGE(Ventas!I77:I79),"")</f>
        <v>2.8987138263665595</v>
      </c>
      <c r="J79" s="45">
        <f>IFERROR(Oferta!J79/AVERAGE(Ventas!J77:J79),"")</f>
        <v>8.261603375527427</v>
      </c>
      <c r="K79" s="45">
        <f>IFERROR(Oferta!K79/AVERAGE(Ventas!K77:K79),"")</f>
        <v>6.7564655172413799</v>
      </c>
      <c r="L79" s="45">
        <f>IFERROR(Oferta!L79/AVERAGE(Ventas!L77:L79),"")</f>
        <v>11.834813499111901</v>
      </c>
      <c r="M79" s="45">
        <f>IFERROR(Oferta!M79/AVERAGE(Ventas!M77:M79),"")</f>
        <v>5.7591897974493627</v>
      </c>
      <c r="N79" s="45">
        <f>IFERROR(Oferta!N79/AVERAGE(Ventas!N77:N79),"")</f>
        <v>8.6740442655935617</v>
      </c>
      <c r="O79" s="45">
        <f>IFERROR(Oferta!O79/AVERAGE(Ventas!O77:O79),"")</f>
        <v>7.298158640226629</v>
      </c>
      <c r="P79" s="45">
        <f>IFERROR(Oferta!P79/AVERAGE(Ventas!P77:P79),"")</f>
        <v>0.75870069605568446</v>
      </c>
      <c r="Q79" s="45">
        <f>IFERROR(Oferta!Q79/AVERAGE(Ventas!Q77:Q79),"")</f>
        <v>4.902018564903492</v>
      </c>
      <c r="R79" s="45">
        <f>IFERROR(Oferta!R79/AVERAGE(Ventas!R77:R79),"")</f>
        <v>8.6939562794684964</v>
      </c>
      <c r="S79" s="45">
        <f>IFERROR(Oferta!S79/AVERAGE(Ventas!S77:S79),"")</f>
        <v>10.62978560490046</v>
      </c>
      <c r="T79" s="45">
        <f>IFERROR(Oferta!T79/AVERAGE(Ventas!T77:T79),"")</f>
        <v>4.2389851485148515</v>
      </c>
      <c r="U79" s="45">
        <f>IFERROR(Oferta!U79/AVERAGE(Ventas!U77:U79),"")</f>
        <v>9.3887056883759268</v>
      </c>
      <c r="V79" s="45">
        <f>IFERROR(Oferta!V79/AVERAGE(Ventas!V77:V79),"")</f>
        <v>6.6793853366323743</v>
      </c>
      <c r="W79" s="45" t="str">
        <f>IFERROR(Oferta!W79/AVERAGE(Ventas!W77:W79),"")</f>
        <v/>
      </c>
      <c r="X79" s="45">
        <f>IFERROR(Oferta!X79/AVERAGE(Ventas!X77:X79),"")</f>
        <v>36.271084337349393</v>
      </c>
      <c r="Y79" s="45">
        <f>IFERROR(Oferta!Y79/AVERAGE(Ventas!Y77:Y79),"")</f>
        <v>45.098901098901102</v>
      </c>
      <c r="Z79" s="45">
        <f>IFERROR(Oferta!Z79/AVERAGE(Ventas!Z77:Z79),"")</f>
        <v>11.941666666666666</v>
      </c>
      <c r="AA79" s="45">
        <f>IFERROR(Oferta!AA79/AVERAGE(Ventas!AA77:AA79),"")</f>
        <v>38.656626506024097</v>
      </c>
      <c r="AB79" s="45">
        <f>IFERROR(Oferta!AB79/AVERAGE(Ventas!AB77:AB79),"")</f>
        <v>18.63192904656319</v>
      </c>
      <c r="AC79" s="45">
        <f>IFERROR(Oferta!AC79/AVERAGE(Ventas!AC77:AC79),"")</f>
        <v>24.019448946515396</v>
      </c>
      <c r="AD79" s="45">
        <f>IFERROR(Oferta!AD79/AVERAGE(Ventas!AD77:AD79),"")</f>
        <v>1.021671826625387</v>
      </c>
      <c r="AE79" s="45">
        <f>IFERROR(Oferta!AE79/AVERAGE(Ventas!AE77:AE79),"")</f>
        <v>7.541501976284585</v>
      </c>
      <c r="AF79" s="45">
        <f>IFERROR(Oferta!AF79/AVERAGE(Ventas!AF77:AF79),"")</f>
        <v>10.422077922077921</v>
      </c>
      <c r="AG79" s="45">
        <f>IFERROR(Oferta!AG79/AVERAGE(Ventas!AG77:AG79),"")</f>
        <v>15.96774193548387</v>
      </c>
      <c r="AH79" s="45">
        <f>IFERROR(Oferta!AH79/AVERAGE(Ventas!AH77:AH79),"")</f>
        <v>3.8854166666666665</v>
      </c>
      <c r="AI79" s="45">
        <f>IFERROR(Oferta!AI79/AVERAGE(Ventas!AI77:AI79),"")</f>
        <v>10.77079107505071</v>
      </c>
      <c r="AJ79" s="45">
        <f>IFERROR(Oferta!AJ79/AVERAGE(Ventas!AJ77:AJ79),"")</f>
        <v>7.0608044901777367</v>
      </c>
      <c r="AK79" s="45">
        <f>IFERROR(Oferta!AK79/AVERAGE(Ventas!AK77:AK79),"")</f>
        <v>0</v>
      </c>
      <c r="AL79" s="45">
        <f>IFERROR(Oferta!AL79/AVERAGE(Ventas!AL77:AL79),"")</f>
        <v>5.1731448763250887</v>
      </c>
      <c r="AM79" s="45">
        <f>IFERROR(Oferta!AM79/AVERAGE(Ventas!AM77:AM79),"")</f>
        <v>8.7460815047021949</v>
      </c>
      <c r="AN79" s="45">
        <f>IFERROR(Oferta!AN79/AVERAGE(Ventas!AN77:AN79),"")</f>
        <v>9</v>
      </c>
      <c r="AO79" s="45">
        <f>IFERROR(Oferta!AO79/AVERAGE(Ventas!AO77:AO79),"")</f>
        <v>5.1549295774647881</v>
      </c>
      <c r="AP79" s="45">
        <f>IFERROR(Oferta!AP79/AVERAGE(Ventas!AP77:AP79),"")</f>
        <v>8.7933673469387763</v>
      </c>
      <c r="AQ79" s="45">
        <f>IFERROR(Oferta!AQ79/AVERAGE(Ventas!AQ77:AQ79),"")</f>
        <v>7.2647928994082838</v>
      </c>
      <c r="AR79" s="45" t="str">
        <f>IFERROR(Oferta!AR79/AVERAGE(Ventas!AR77:AR79),"")</f>
        <v/>
      </c>
      <c r="AS79" s="45">
        <f>IFERROR(Oferta!AS79/AVERAGE(Ventas!AS77:AS79),"")</f>
        <v>13.857142857142858</v>
      </c>
      <c r="AT79" s="45">
        <f>IFERROR(Oferta!AT79/AVERAGE(Ventas!AT77:AT79),"")</f>
        <v>12.88659793814433</v>
      </c>
      <c r="AU79" s="45">
        <f>IFERROR(Oferta!AU79/AVERAGE(Ventas!AU77:AU79),"")</f>
        <v>19.875</v>
      </c>
      <c r="AV79" s="45">
        <f>IFERROR(Oferta!AV79/AVERAGE(Ventas!AV77:AV79),"")</f>
        <v>13.857142857142858</v>
      </c>
      <c r="AW79" s="45">
        <f>IFERROR(Oferta!AW79/AVERAGE(Ventas!AW77:AW79),"")</f>
        <v>13.731117824773415</v>
      </c>
      <c r="AX79" s="45">
        <f>IFERROR(Oferta!AX79/AVERAGE(Ventas!AX77:AX79),"")</f>
        <v>13.776923076923076</v>
      </c>
      <c r="AY79" s="45">
        <f>IFERROR(Oferta!AY79/AVERAGE(Ventas!AY77:AY79),"")</f>
        <v>5.4896265560165975</v>
      </c>
      <c r="AZ79" s="45">
        <f>IFERROR(Oferta!AZ79/AVERAGE(Ventas!AZ77:AZ79),"")</f>
        <v>28.904347826086955</v>
      </c>
      <c r="BA79" s="45">
        <f>IFERROR(Oferta!BA79/AVERAGE(Ventas!BA77:BA79),"")</f>
        <v>11.846938775510203</v>
      </c>
      <c r="BB79" s="45">
        <f>IFERROR(Oferta!BB79/AVERAGE(Ventas!BB77:BB79),"")</f>
        <v>2.4827586206896552</v>
      </c>
      <c r="BC79" s="45">
        <f>IFERROR(Oferta!BC79/AVERAGE(Ventas!BC77:BC79),"")</f>
        <v>13.053370786516853</v>
      </c>
      <c r="BD79" s="45">
        <f>IFERROR(Oferta!BD79/AVERAGE(Ventas!BD77:BD79),"")</f>
        <v>11.006191950464396</v>
      </c>
      <c r="BE79" s="45">
        <f>IFERROR(Oferta!BE79/AVERAGE(Ventas!BE77:BE79),"")</f>
        <v>12.079528718703976</v>
      </c>
      <c r="BF79" s="45">
        <f>IFERROR(Oferta!BF79/AVERAGE(Ventas!BF77:BF79),"")</f>
        <v>17.67153284671533</v>
      </c>
      <c r="BG79" s="45">
        <f>IFERROR(Oferta!BG79/AVERAGE(Ventas!BG77:BG79),"")</f>
        <v>8.6802507836990603</v>
      </c>
      <c r="BH79" s="45">
        <f>IFERROR(Oferta!BH79/AVERAGE(Ventas!BH77:BH79),"")</f>
        <v>12.310344827586208</v>
      </c>
      <c r="BI79" s="45">
        <f>IFERROR(Oferta!BI79/AVERAGE(Ventas!BI77:BI79),"")</f>
        <v>6</v>
      </c>
      <c r="BJ79" s="45">
        <f>IFERROR(Oferta!BJ79/AVERAGE(Ventas!BJ77:BJ79),"")</f>
        <v>11.381578947368421</v>
      </c>
      <c r="BK79" s="45">
        <f>IFERROR(Oferta!BK79/AVERAGE(Ventas!BK77:BK79),"")</f>
        <v>12.193846153846154</v>
      </c>
      <c r="BL79" s="45">
        <f>IFERROR(Oferta!BL79/AVERAGE(Ventas!BL77:BL79),"")</f>
        <v>11.719590268886044</v>
      </c>
      <c r="BM79" s="45" t="str">
        <f>IFERROR(Oferta!BM79/AVERAGE(Ventas!BM77:BM79),"")</f>
        <v/>
      </c>
      <c r="BN79" s="45">
        <f>IFERROR(Oferta!BN79/AVERAGE(Ventas!BN77:BN79),"")</f>
        <v>3.2783505154639174</v>
      </c>
      <c r="BO79" s="45">
        <f>IFERROR(Oferta!BO79/AVERAGE(Ventas!BO77:BO79),"")</f>
        <v>4.1348973607038122</v>
      </c>
      <c r="BP79" s="45">
        <f>IFERROR(Oferta!BP79/AVERAGE(Ventas!BP77:BP79),"")</f>
        <v>11.25</v>
      </c>
      <c r="BQ79" s="45">
        <f>IFERROR(Oferta!BQ79/AVERAGE(Ventas!BQ77:BQ79),"")</f>
        <v>3.2783505154639174</v>
      </c>
      <c r="BR79" s="45">
        <f>IFERROR(Oferta!BR79/AVERAGE(Ventas!BR77:BR79),"")</f>
        <v>4.415492957746479</v>
      </c>
      <c r="BS79" s="45">
        <f>IFERROR(Oferta!BS79/AVERAGE(Ventas!BS77:BS79),"")</f>
        <v>3.709178228388474</v>
      </c>
      <c r="BT79" s="45">
        <f>IFERROR(Oferta!BT79/AVERAGE(Ventas!BT77:BT79),"")</f>
        <v>4.8819875776397517</v>
      </c>
      <c r="BU79" s="45">
        <f>IFERROR(Oferta!BU79/AVERAGE(Ventas!BU77:BU79),"")</f>
        <v>7.6304347826086953</v>
      </c>
      <c r="BV79" s="45">
        <f>IFERROR(Oferta!BV79/AVERAGE(Ventas!BV77:BV79),"")</f>
        <v>18.025578562728377</v>
      </c>
      <c r="BW79" s="45">
        <f>IFERROR(Oferta!BW79/AVERAGE(Ventas!BW77:BW79),"")</f>
        <v>19.278947368421051</v>
      </c>
      <c r="BX79" s="45">
        <f>IFERROR(Oferta!BX79/AVERAGE(Ventas!BX77:BX79),"")</f>
        <v>6.9178743961352653</v>
      </c>
      <c r="BY79" s="45">
        <f>IFERROR(Oferta!BY79/AVERAGE(Ventas!BY77:BY79),"")</f>
        <v>18.26112759643917</v>
      </c>
      <c r="BZ79" s="45">
        <f>IFERROR(Oferta!BZ79/AVERAGE(Ventas!BZ77:BZ79),"")</f>
        <v>13.944852941176471</v>
      </c>
      <c r="CA79" s="45" t="str">
        <f>IFERROR(Oferta!CA79/AVERAGE(Ventas!CA77:CA79),"")</f>
        <v/>
      </c>
      <c r="CB79" s="45">
        <f>IFERROR(Oferta!CB79/AVERAGE(Ventas!CB77:CB79),"")</f>
        <v>6.6351791530944633</v>
      </c>
      <c r="CC79" s="45">
        <f>IFERROR(Oferta!CC79/AVERAGE(Ventas!CC77:CC79),"")</f>
        <v>4.6780821917808222</v>
      </c>
      <c r="CD79" s="45">
        <f>IFERROR(Oferta!CD79/AVERAGE(Ventas!CD77:CD79),"")</f>
        <v>9.3975903614457827</v>
      </c>
      <c r="CE79" s="45">
        <f>IFERROR(Oferta!CE79/AVERAGE(Ventas!CE77:CE79),"")</f>
        <v>6.6351791530944633</v>
      </c>
      <c r="CF79" s="45">
        <f>IFERROR(Oferta!CF79/AVERAGE(Ventas!CF77:CF79),"")</f>
        <v>5.0865484880083418</v>
      </c>
      <c r="CG79" s="45">
        <f>IFERROR(Oferta!CG79/AVERAGE(Ventas!CG77:CG79),"")</f>
        <v>5.6910362364907812</v>
      </c>
      <c r="CH79" s="45">
        <f>IFERROR(Oferta!CH79/AVERAGE(Ventas!CH77:CH79),"")</f>
        <v>5.641414141414141</v>
      </c>
      <c r="CI79" s="45">
        <f>IFERROR(Oferta!CI79/AVERAGE(Ventas!CI77:CI79),"")</f>
        <v>3.9087875417130147</v>
      </c>
      <c r="CJ79" s="45">
        <f>IFERROR(Oferta!CJ79/AVERAGE(Ventas!CJ77:CJ79),"")</f>
        <v>6.2338902147971362</v>
      </c>
      <c r="CK79" s="45">
        <f>IFERROR(Oferta!CK79/AVERAGE(Ventas!CK77:CK79),"")</f>
        <v>8.9916897506925206</v>
      </c>
      <c r="CL79" s="45">
        <f>IFERROR(Oferta!CL79/AVERAGE(Ventas!CL77:CL79),"")</f>
        <v>4.2215132178669101</v>
      </c>
      <c r="CM79" s="45">
        <f>IFERROR(Oferta!CM79/AVERAGE(Ventas!CM77:CM79),"")</f>
        <v>6.8491965389369591</v>
      </c>
      <c r="CN79" s="45">
        <f>IFERROR(Oferta!CN79/AVERAGE(Ventas!CN77:CN79),"")</f>
        <v>5.0875942147076803</v>
      </c>
      <c r="CO79" s="45" t="str">
        <f>IFERROR(Oferta!CO79/AVERAGE(Ventas!CO77:CO79),"")</f>
        <v/>
      </c>
      <c r="CP79" s="45">
        <f>IFERROR(Oferta!CP79/AVERAGE(Ventas!CP77:CP79),"")</f>
        <v>10.232142857142856</v>
      </c>
      <c r="CQ79" s="45">
        <f>IFERROR(Oferta!CQ79/AVERAGE(Ventas!CQ77:CQ79),"")</f>
        <v>6.5962732919254661</v>
      </c>
      <c r="CR79" s="45">
        <f>IFERROR(Oferta!CR79/AVERAGE(Ventas!CR77:CR79),"")</f>
        <v>10.03448275862069</v>
      </c>
      <c r="CS79" s="45">
        <f>IFERROR(Oferta!CS79/AVERAGE(Ventas!CS77:CS79),"")</f>
        <v>10.232142857142856</v>
      </c>
      <c r="CT79" s="45">
        <f>IFERROR(Oferta!CT79/AVERAGE(Ventas!CT77:CT79),"")</f>
        <v>7.506849315068493</v>
      </c>
      <c r="CU79" s="45">
        <f>IFERROR(Oferta!CU79/AVERAGE(Ventas!CU77:CU79),"")</f>
        <v>8.8848758465011297</v>
      </c>
      <c r="CV79" s="45" t="str">
        <f>IFERROR(Oferta!CV79/AVERAGE(Ventas!CV77:CV79),"")</f>
        <v/>
      </c>
      <c r="CW79" s="45">
        <f>IFERROR(Oferta!CW79/AVERAGE(Ventas!CW77:CW79),"")</f>
        <v>9.2302158273381298</v>
      </c>
      <c r="CX79" s="45">
        <f>IFERROR(Oferta!CX79/AVERAGE(Ventas!CX77:CX79),"")</f>
        <v>10.659574468085106</v>
      </c>
      <c r="CY79" s="45">
        <f>IFERROR(Oferta!CY79/AVERAGE(Ventas!CY77:CY79),"")</f>
        <v>14.36619718309859</v>
      </c>
      <c r="CZ79" s="45">
        <f>IFERROR(Oferta!CZ79/AVERAGE(Ventas!CZ77:CZ79),"")</f>
        <v>9.2302158273381298</v>
      </c>
      <c r="DA79" s="45">
        <f>IFERROR(Oferta!DA79/AVERAGE(Ventas!DA77:DA79),"")</f>
        <v>11.405099150141643</v>
      </c>
      <c r="DB79" s="45">
        <f>IFERROR(Oferta!DB79/AVERAGE(Ventas!DB77:DB79),"")</f>
        <v>10.227272727272727</v>
      </c>
      <c r="DC79" s="45">
        <f>IFERROR(Oferta!DC79/AVERAGE(Ventas!DC77:DC79),"")</f>
        <v>93</v>
      </c>
      <c r="DD79" s="45">
        <f>IFERROR(Oferta!DD79/AVERAGE(Ventas!DD77:DD79),"")</f>
        <v>4.1045454545454545</v>
      </c>
      <c r="DE79" s="45">
        <f>IFERROR(Oferta!DE79/AVERAGE(Ventas!DE77:DE79),"")</f>
        <v>16.95145631067961</v>
      </c>
      <c r="DF79" s="45">
        <f>IFERROR(Oferta!DF79/AVERAGE(Ventas!DF77:DF79),"")</f>
        <v>31.421052631578949</v>
      </c>
      <c r="DG79" s="45">
        <f>IFERROR(Oferta!DG79/AVERAGE(Ventas!DG77:DG79),"")</f>
        <v>7.2236842105263159</v>
      </c>
      <c r="DH79" s="45">
        <f>IFERROR(Oferta!DH79/AVERAGE(Ventas!DH77:DH79),"")</f>
        <v>19.204918032786885</v>
      </c>
      <c r="DI79" s="45">
        <f>IFERROR(Oferta!DI79/AVERAGE(Ventas!DI77:DI79),"")</f>
        <v>11.4</v>
      </c>
      <c r="DJ79" s="45" t="str">
        <f>IFERROR(Oferta!DJ79/AVERAGE(Ventas!DJ77:DJ79),"")</f>
        <v/>
      </c>
      <c r="DK79" s="45">
        <f>IFERROR(Oferta!DK79/AVERAGE(Ventas!DK77:DK79),"")</f>
        <v>13.762886597938143</v>
      </c>
      <c r="DL79" s="45">
        <f>IFERROR(Oferta!DL79/AVERAGE(Ventas!DL77:DL79),"")</f>
        <v>15.76595744680851</v>
      </c>
      <c r="DM79" s="45">
        <f>IFERROR(Oferta!DM79/AVERAGE(Ventas!DM77:DM79),"")</f>
        <v>19.64245810055866</v>
      </c>
      <c r="DN79" s="45">
        <f>IFERROR(Oferta!DN79/AVERAGE(Ventas!DN77:DN79),"")</f>
        <v>13.824742268041236</v>
      </c>
      <c r="DO79" s="45">
        <f>IFERROR(Oferta!DO79/AVERAGE(Ventas!DO77:DO79),"")</f>
        <v>17.934374999999999</v>
      </c>
      <c r="DP79" s="45">
        <f>IFERROR(Oferta!DP79/AVERAGE(Ventas!DP77:DP79),"")</f>
        <v>16.978417266187051</v>
      </c>
      <c r="DQ79" s="45">
        <f>IFERROR(Oferta!DQ79/AVERAGE(Ventas!DQ77:DQ79),"")</f>
        <v>9.67741935483871</v>
      </c>
      <c r="DR79" s="45">
        <f>IFERROR(Oferta!DR79/AVERAGE(Ventas!DR77:DR79),"")</f>
        <v>14.572085889570552</v>
      </c>
      <c r="DS79" s="45">
        <f>IFERROR(Oferta!DS79/AVERAGE(Ventas!DS77:DS79),"")</f>
        <v>14.811518324607331</v>
      </c>
      <c r="DT79" s="45">
        <f>IFERROR(Oferta!DT79/AVERAGE(Ventas!DT77:DT79),"")</f>
        <v>21.882352941176471</v>
      </c>
      <c r="DU79" s="45">
        <f>IFERROR(Oferta!DU79/AVERAGE(Ventas!DU77:DU79),"")</f>
        <v>13.961073825503355</v>
      </c>
      <c r="DV79" s="45">
        <f>IFERROR(Oferta!DV79/AVERAGE(Ventas!DV77:DV79),"")</f>
        <v>16.301652892561982</v>
      </c>
      <c r="DW79" s="45">
        <f>IFERROR(Oferta!DW79/AVERAGE(Ventas!DW77:DW79),"")</f>
        <v>14.882831570382423</v>
      </c>
      <c r="DX79" s="45">
        <f>IFERROR(Oferta!DX79/AVERAGE(Ventas!DX77:DX79),"")</f>
        <v>9.8307692307692296</v>
      </c>
      <c r="DY79" s="45">
        <f>IFERROR(Oferta!DY79/AVERAGE(Ventas!DY77:DY79),"")</f>
        <v>12.739726027397261</v>
      </c>
      <c r="DZ79" s="45">
        <f>IFERROR(Oferta!DZ79/AVERAGE(Ventas!DZ77:DZ79),"")</f>
        <v>17.285714285714285</v>
      </c>
      <c r="EA79" s="45">
        <f>IFERROR(Oferta!EA79/AVERAGE(Ventas!EA77:EA79),"")</f>
        <v>22.875</v>
      </c>
      <c r="EB79" s="45">
        <f>IFERROR(Oferta!EB79/AVERAGE(Ventas!EB77:EB79),"")</f>
        <v>11.369565217391305</v>
      </c>
      <c r="EC79" s="45">
        <f>IFERROR(Oferta!EC79/AVERAGE(Ventas!EC77:EC79),"")</f>
        <v>17.619402985074629</v>
      </c>
      <c r="ED79" s="45">
        <f>IFERROR(Oferta!ED79/AVERAGE(Ventas!ED77:ED79),"")</f>
        <v>14.448529411764705</v>
      </c>
      <c r="EE79" s="45">
        <f>IFERROR(Oferta!EE79/AVERAGE(Ventas!EE77:EE79),"")</f>
        <v>2.9136153572698187</v>
      </c>
      <c r="EF79" s="45">
        <f>IFERROR(Oferta!EF79/AVERAGE(Ventas!EF77:EF79),"")</f>
        <v>5.4033705235234457</v>
      </c>
      <c r="EG79" s="45">
        <f>IFERROR(Oferta!EG79/AVERAGE(Ventas!EG77:EG79),"")</f>
        <v>9.4816886635783586</v>
      </c>
      <c r="EH79" s="45">
        <f>IFERROR(Oferta!EH79/AVERAGE(Ventas!EH77:EH79),"")</f>
        <v>11.581352459016394</v>
      </c>
      <c r="EI79" s="45">
        <f>IFERROR(Oferta!EI79/AVERAGE(Ventas!EI77:EI79),"")</f>
        <v>4.955278310940499</v>
      </c>
      <c r="EJ79" s="45">
        <f>IFERROR(Oferta!EJ79/AVERAGE(Ventas!EJ77:EJ79),"")</f>
        <v>10.109490840022058</v>
      </c>
      <c r="EK79" s="45">
        <f>IFERROR(Oferta!EK79/AVERAGE(Ventas!EK77:EK79),"")</f>
        <v>7.5881193076899001</v>
      </c>
      <c r="EL79" s="45">
        <f>IFERROR(Oferta!EL79/AVERAGE(Ventas!EL77:EL79),"")</f>
        <v>3.6034139402560452</v>
      </c>
      <c r="EM79" s="45">
        <f>IFERROR(Oferta!EM79/AVERAGE(Ventas!EM77:EM79),"")</f>
        <v>5.983040201005025</v>
      </c>
      <c r="EN79" s="45">
        <f>IFERROR(Oferta!EN79/AVERAGE(Ventas!EN77:EN79),"")</f>
        <v>9.3581725888324865</v>
      </c>
      <c r="EO79" s="45">
        <f>IFERROR(Oferta!EO79/AVERAGE(Ventas!EO77:EO79),"")</f>
        <v>11.567088607594938</v>
      </c>
      <c r="EP79" s="45">
        <f>IFERROR(Oferta!EP79/AVERAGE(Ventas!EP77:EP79),"")</f>
        <v>5.5526627218934914</v>
      </c>
      <c r="EQ79" s="45">
        <f>IFERROR(Oferta!EQ79/AVERAGE(Ventas!EQ77:EQ79),"")</f>
        <v>9.9597636050233938</v>
      </c>
      <c r="ER79" s="45">
        <f>IFERROR(Oferta!ER79/AVERAGE(Ventas!ER77:ER79),"")</f>
        <v>7.8044539506794166</v>
      </c>
      <c r="ES79" s="45">
        <f>IFERROR(Oferta!ES79/AVERAGE(Ventas!ES77:ES79),"")</f>
        <v>3.9590707964601775</v>
      </c>
      <c r="ET79" s="45">
        <f>IFERROR(Oferta!ET79/AVERAGE(Ventas!ET77:ET79),"")</f>
        <v>6.4535082715345125</v>
      </c>
      <c r="EU79" s="45">
        <f>IFERROR(Oferta!EU79/AVERAGE(Ventas!EU77:EU79),"")</f>
        <v>9.5911386013632924</v>
      </c>
      <c r="EV79" s="45">
        <f>IFERROR(Oferta!EV79/AVERAGE(Ventas!EV77:EV79),"")</f>
        <v>12.067964423561001</v>
      </c>
      <c r="EW79" s="45">
        <f>IFERROR(Oferta!EW79/AVERAGE(Ventas!EW77:EW79),"")</f>
        <v>6.0269554525678615</v>
      </c>
      <c r="EX79" s="45">
        <f>IFERROR(Oferta!EX79/AVERAGE(Ventas!EX77:EX79),"")</f>
        <v>10.268082373985232</v>
      </c>
      <c r="EY79" s="45">
        <f>IFERROR(Oferta!EY79/AVERAGE(Ventas!EY77:EY79),"")</f>
        <v>8.1799576241588863</v>
      </c>
      <c r="EZ79" s="45">
        <f>IFERROR(Oferta!EZ79/AVERAGE(Ventas!EZ77:EZ79),"")</f>
        <v>4.0627546862265689</v>
      </c>
      <c r="FA79" s="45">
        <f>IFERROR(Oferta!FA79/AVERAGE(Ventas!FA77:FA79),"")</f>
        <v>6.4795773447707772</v>
      </c>
      <c r="FB79" s="45">
        <f>IFERROR(Oferta!FB79/AVERAGE(Ventas!FB77:FB79),"")</f>
        <v>9.651847213525361</v>
      </c>
      <c r="FC79" s="45">
        <f>IFERROR(Oferta!FC79/AVERAGE(Ventas!FC77:FC79),"")</f>
        <v>12.0824534942182</v>
      </c>
      <c r="FD79" s="45">
        <f>IFERROR(Oferta!FD79/AVERAGE(Ventas!FD77:FD79),"")</f>
        <v>6.0615955647434694</v>
      </c>
      <c r="FE79" s="45">
        <f>IFERROR(Oferta!FE79/AVERAGE(Ventas!FE77:FE79),"")</f>
        <v>10.312987190591238</v>
      </c>
      <c r="FF79" s="45">
        <f>IFERROR(Oferta!FF79/AVERAGE(Ventas!FF77:FF79),"")</f>
        <v>8.2194072325952661</v>
      </c>
    </row>
    <row r="80" spans="1:162" x14ac:dyDescent="0.25">
      <c r="A80" s="34">
        <v>42401</v>
      </c>
      <c r="B80" s="45">
        <f>IFERROR(Oferta!B80/AVERAGE(Ventas!B78:B80),"")</f>
        <v>8.1369863013698627</v>
      </c>
      <c r="C80" s="45">
        <f>IFERROR(Oferta!C80/AVERAGE(Ventas!C78:C80),"")</f>
        <v>7.0939805825242717</v>
      </c>
      <c r="D80" s="45">
        <f>IFERROR(Oferta!D80/AVERAGE(Ventas!D78:D80),"")</f>
        <v>10.406926406926408</v>
      </c>
      <c r="E80" s="45">
        <f>IFERROR(Oferta!E80/AVERAGE(Ventas!E78:E80),"")</f>
        <v>12.810074318744839</v>
      </c>
      <c r="F80" s="45">
        <f>IFERROR(Oferta!F80/AVERAGE(Ventas!F78:F80),"")</f>
        <v>7.149944873208379</v>
      </c>
      <c r="G80" s="45">
        <f>IFERROR(Oferta!G80/AVERAGE(Ventas!G78:G80),"")</f>
        <v>10.948966287949338</v>
      </c>
      <c r="H80" s="45">
        <f>IFERROR(Oferta!H80/AVERAGE(Ventas!H78:H80),"")</f>
        <v>9.6711990111248465</v>
      </c>
      <c r="I80" s="45">
        <f>IFERROR(Oferta!I80/AVERAGE(Ventas!I78:I80),"")</f>
        <v>2.8078291814946619</v>
      </c>
      <c r="J80" s="45">
        <f>IFERROR(Oferta!J80/AVERAGE(Ventas!J78:J80),"")</f>
        <v>6.922208281053952</v>
      </c>
      <c r="K80" s="45">
        <f>IFERROR(Oferta!K80/AVERAGE(Ventas!K78:K80),"")</f>
        <v>7.5507246376811592</v>
      </c>
      <c r="L80" s="45">
        <f>IFERROR(Oferta!L80/AVERAGE(Ventas!L78:L80),"")</f>
        <v>13.216535433070865</v>
      </c>
      <c r="M80" s="45">
        <f>IFERROR(Oferta!M80/AVERAGE(Ventas!M78:M80),"")</f>
        <v>5.2207505518763799</v>
      </c>
      <c r="N80" s="45">
        <f>IFERROR(Oferta!N80/AVERAGE(Ventas!N78:N80),"")</f>
        <v>9.4160725858716781</v>
      </c>
      <c r="O80" s="45">
        <f>IFERROR(Oferta!O80/AVERAGE(Ventas!O78:O80),"")</f>
        <v>7.4514128187456921</v>
      </c>
      <c r="P80" s="45">
        <f>IFERROR(Oferta!P80/AVERAGE(Ventas!P78:P80),"")</f>
        <v>0.76175548589341702</v>
      </c>
      <c r="Q80" s="45">
        <f>IFERROR(Oferta!Q80/AVERAGE(Ventas!Q78:Q80),"")</f>
        <v>5.1316764433467119</v>
      </c>
      <c r="R80" s="45">
        <f>IFERROR(Oferta!R80/AVERAGE(Ventas!R78:R80),"")</f>
        <v>9.2285714285714278</v>
      </c>
      <c r="S80" s="45">
        <f>IFERROR(Oferta!S80/AVERAGE(Ventas!S78:S80),"")</f>
        <v>11.265822784810126</v>
      </c>
      <c r="T80" s="45">
        <f>IFERROR(Oferta!T80/AVERAGE(Ventas!T78:T80),"")</f>
        <v>4.4125612587051846</v>
      </c>
      <c r="U80" s="45">
        <f>IFERROR(Oferta!U80/AVERAGE(Ventas!U78:U80),"")</f>
        <v>9.9854638734501933</v>
      </c>
      <c r="V80" s="45">
        <f>IFERROR(Oferta!V80/AVERAGE(Ventas!V78:V80),"")</f>
        <v>7.059982397941913</v>
      </c>
      <c r="W80" s="45" t="str">
        <f>IFERROR(Oferta!W80/AVERAGE(Ventas!W78:W80),"")</f>
        <v/>
      </c>
      <c r="X80" s="45">
        <f>IFERROR(Oferta!X80/AVERAGE(Ventas!X78:X80),"")</f>
        <v>10.593613933236576</v>
      </c>
      <c r="Y80" s="45">
        <f>IFERROR(Oferta!Y80/AVERAGE(Ventas!Y78:Y80),"")</f>
        <v>25.474576271186439</v>
      </c>
      <c r="Z80" s="45">
        <f>IFERROR(Oferta!Z80/AVERAGE(Ventas!Z78:Z80),"")</f>
        <v>9.956834532374101</v>
      </c>
      <c r="AA80" s="45">
        <f>IFERROR(Oferta!AA80/AVERAGE(Ventas!AA78:AA80),"")</f>
        <v>11.168359941944848</v>
      </c>
      <c r="AB80" s="45">
        <f>IFERROR(Oferta!AB80/AVERAGE(Ventas!AB78:AB80),"")</f>
        <v>14.580808080808081</v>
      </c>
      <c r="AC80" s="45">
        <f>IFERROR(Oferta!AC80/AVERAGE(Ventas!AC78:AC80),"")</f>
        <v>12.748246297739673</v>
      </c>
      <c r="AD80" s="45">
        <f>IFERROR(Oferta!AD80/AVERAGE(Ventas!AD78:AD80),"")</f>
        <v>1.7484662576687116</v>
      </c>
      <c r="AE80" s="45">
        <f>IFERROR(Oferta!AE80/AVERAGE(Ventas!AE78:AE80),"")</f>
        <v>7.7757847533632294</v>
      </c>
      <c r="AF80" s="45">
        <f>IFERROR(Oferta!AF80/AVERAGE(Ventas!AF78:AF80),"")</f>
        <v>7.5567010309278349</v>
      </c>
      <c r="AG80" s="45">
        <f>IFERROR(Oferta!AG80/AVERAGE(Ventas!AG78:AG80),"")</f>
        <v>16.852941176470587</v>
      </c>
      <c r="AH80" s="45">
        <f>IFERROR(Oferta!AH80/AVERAGE(Ventas!AH78:AH80),"")</f>
        <v>5.2305699481865293</v>
      </c>
      <c r="AI80" s="45">
        <f>IFERROR(Oferta!AI80/AVERAGE(Ventas!AI78:AI80),"")</f>
        <v>8.0698051948051948</v>
      </c>
      <c r="AJ80" s="45">
        <f>IFERROR(Oferta!AJ80/AVERAGE(Ventas!AJ78:AJ80),"")</f>
        <v>6.976047904191617</v>
      </c>
      <c r="AK80" s="45" t="str">
        <f>IFERROR(Oferta!AK80/AVERAGE(Ventas!AK78:AK80),"")</f>
        <v/>
      </c>
      <c r="AL80" s="45">
        <f>IFERROR(Oferta!AL80/AVERAGE(Ventas!AL78:AL80),"")</f>
        <v>4.822916666666667</v>
      </c>
      <c r="AM80" s="45">
        <f>IFERROR(Oferta!AM80/AVERAGE(Ventas!AM78:AM80),"")</f>
        <v>6.1708428246013662</v>
      </c>
      <c r="AN80" s="45">
        <f>IFERROR(Oferta!AN80/AVERAGE(Ventas!AN78:AN80),"")</f>
        <v>9.76056338028169</v>
      </c>
      <c r="AO80" s="45">
        <f>IFERROR(Oferta!AO80/AVERAGE(Ventas!AO78:AO80),"")</f>
        <v>4.822916666666667</v>
      </c>
      <c r="AP80" s="45">
        <f>IFERROR(Oferta!AP80/AVERAGE(Ventas!AP78:AP80),"")</f>
        <v>6.6705882352941179</v>
      </c>
      <c r="AQ80" s="45">
        <f>IFERROR(Oferta!AQ80/AVERAGE(Ventas!AQ78:AQ80),"")</f>
        <v>6.003759398496241</v>
      </c>
      <c r="AR80" s="45" t="str">
        <f>IFERROR(Oferta!AR80/AVERAGE(Ventas!AR78:AR80),"")</f>
        <v/>
      </c>
      <c r="AS80" s="45">
        <f>IFERROR(Oferta!AS80/AVERAGE(Ventas!AS78:AS80),"")</f>
        <v>16.562130177514792</v>
      </c>
      <c r="AT80" s="45">
        <f>IFERROR(Oferta!AT80/AVERAGE(Ventas!AT78:AT80),"")</f>
        <v>10.951923076923077</v>
      </c>
      <c r="AU80" s="45">
        <f>IFERROR(Oferta!AU80/AVERAGE(Ventas!AU78:AU80),"")</f>
        <v>15.638297872340425</v>
      </c>
      <c r="AV80" s="45">
        <f>IFERROR(Oferta!AV80/AVERAGE(Ventas!AV78:AV80),"")</f>
        <v>16.562130177514792</v>
      </c>
      <c r="AW80" s="45">
        <f>IFERROR(Oferta!AW80/AVERAGE(Ventas!AW78:AW80),"")</f>
        <v>11.565459610027855</v>
      </c>
      <c r="AX80" s="45">
        <f>IFERROR(Oferta!AX80/AVERAGE(Ventas!AX78:AX80),"")</f>
        <v>13.164772727272727</v>
      </c>
      <c r="AY80" s="45">
        <f>IFERROR(Oferta!AY80/AVERAGE(Ventas!AY78:AY80),"")</f>
        <v>6.3650793650793647</v>
      </c>
      <c r="AZ80" s="45">
        <f>IFERROR(Oferta!AZ80/AVERAGE(Ventas!AZ78:AZ80),"")</f>
        <v>29.139705882352938</v>
      </c>
      <c r="BA80" s="45">
        <f>IFERROR(Oferta!BA80/AVERAGE(Ventas!BA78:BA80),"")</f>
        <v>10.551724137931036</v>
      </c>
      <c r="BB80" s="45">
        <f>IFERROR(Oferta!BB80/AVERAGE(Ventas!BB78:BB80),"")</f>
        <v>1.96875</v>
      </c>
      <c r="BC80" s="45">
        <f>IFERROR(Oferta!BC80/AVERAGE(Ventas!BC78:BC80),"")</f>
        <v>15.895384615384616</v>
      </c>
      <c r="BD80" s="45">
        <f>IFERROR(Oferta!BD80/AVERAGE(Ventas!BD78:BD80),"")</f>
        <v>9.7692307692307701</v>
      </c>
      <c r="BE80" s="45">
        <f>IFERROR(Oferta!BE80/AVERAGE(Ventas!BE78:BE80),"")</f>
        <v>12.714497041420119</v>
      </c>
      <c r="BF80" s="45">
        <f>IFERROR(Oferta!BF80/AVERAGE(Ventas!BF78:BF80),"")</f>
        <v>17.653846153846153</v>
      </c>
      <c r="BG80" s="45">
        <f>IFERROR(Oferta!BG80/AVERAGE(Ventas!BG78:BG80),"")</f>
        <v>10.488997555012224</v>
      </c>
      <c r="BH80" s="45">
        <f>IFERROR(Oferta!BH80/AVERAGE(Ventas!BH78:BH80),"")</f>
        <v>12.46927374301676</v>
      </c>
      <c r="BI80" s="45">
        <f>IFERROR(Oferta!BI80/AVERAGE(Ventas!BI78:BI80),"")</f>
        <v>8.25</v>
      </c>
      <c r="BJ80" s="45">
        <f>IFERROR(Oferta!BJ80/AVERAGE(Ventas!BJ78:BJ80),"")</f>
        <v>12.217068645640074</v>
      </c>
      <c r="BK80" s="45">
        <f>IFERROR(Oferta!BK80/AVERAGE(Ventas!BK78:BK80),"")</f>
        <v>12.422651933701657</v>
      </c>
      <c r="BL80" s="45">
        <f>IFERROR(Oferta!BL80/AVERAGE(Ventas!BL78:BL80),"")</f>
        <v>12.299667036625971</v>
      </c>
      <c r="BM80" s="45" t="str">
        <f>IFERROR(Oferta!BM80/AVERAGE(Ventas!BM78:BM80),"")</f>
        <v/>
      </c>
      <c r="BN80" s="45">
        <f>IFERROR(Oferta!BN80/AVERAGE(Ventas!BN78:BN80),"")</f>
        <v>3.1581769436997318</v>
      </c>
      <c r="BO80" s="45">
        <f>IFERROR(Oferta!BO80/AVERAGE(Ventas!BO78:BO80),"")</f>
        <v>3.4100418410041842</v>
      </c>
      <c r="BP80" s="45">
        <f>IFERROR(Oferta!BP80/AVERAGE(Ventas!BP78:BP80),"")</f>
        <v>8.454545454545455</v>
      </c>
      <c r="BQ80" s="45">
        <f>IFERROR(Oferta!BQ80/AVERAGE(Ventas!BQ78:BQ80),"")</f>
        <v>3.1581769436997318</v>
      </c>
      <c r="BR80" s="45">
        <f>IFERROR(Oferta!BR80/AVERAGE(Ventas!BR78:BR80),"")</f>
        <v>3.6320000000000001</v>
      </c>
      <c r="BS80" s="45">
        <f>IFERROR(Oferta!BS80/AVERAGE(Ventas!BS78:BS80),"")</f>
        <v>3.3483146067415732</v>
      </c>
      <c r="BT80" s="45">
        <f>IFERROR(Oferta!BT80/AVERAGE(Ventas!BT78:BT80),"")</f>
        <v>6.3084112149532716</v>
      </c>
      <c r="BU80" s="45">
        <f>IFERROR(Oferta!BU80/AVERAGE(Ventas!BU78:BU80),"")</f>
        <v>8.8941176470588239</v>
      </c>
      <c r="BV80" s="45">
        <f>IFERROR(Oferta!BV80/AVERAGE(Ventas!BV78:BV80),"")</f>
        <v>16.580387685290766</v>
      </c>
      <c r="BW80" s="45">
        <f>IFERROR(Oferta!BW80/AVERAGE(Ventas!BW78:BW80),"")</f>
        <v>18.738219895287958</v>
      </c>
      <c r="BX80" s="45">
        <f>IFERROR(Oferta!BX80/AVERAGE(Ventas!BX78:BX80),"")</f>
        <v>8.275167785234899</v>
      </c>
      <c r="BY80" s="45">
        <f>IFERROR(Oferta!BY80/AVERAGE(Ventas!BY78:BY80),"")</f>
        <v>16.966292134831459</v>
      </c>
      <c r="BZ80" s="45">
        <f>IFERROR(Oferta!BZ80/AVERAGE(Ventas!BZ78:BZ80),"")</f>
        <v>14.401980198019801</v>
      </c>
      <c r="CA80" s="45" t="str">
        <f>IFERROR(Oferta!CA80/AVERAGE(Ventas!CA78:CA80),"")</f>
        <v/>
      </c>
      <c r="CB80" s="45">
        <f>IFERROR(Oferta!CB80/AVERAGE(Ventas!CB78:CB80),"")</f>
        <v>7.7804459691252141</v>
      </c>
      <c r="CC80" s="45">
        <f>IFERROR(Oferta!CC80/AVERAGE(Ventas!CC78:CC80),"")</f>
        <v>8.3669724770642198</v>
      </c>
      <c r="CD80" s="45">
        <f>IFERROR(Oferta!CD80/AVERAGE(Ventas!CD78:CD80),"")</f>
        <v>10.956521739130435</v>
      </c>
      <c r="CE80" s="45">
        <f>IFERROR(Oferta!CE80/AVERAGE(Ventas!CE78:CE80),"")</f>
        <v>7.7804459691252141</v>
      </c>
      <c r="CF80" s="45">
        <f>IFERROR(Oferta!CF80/AVERAGE(Ventas!CF78:CF80),"")</f>
        <v>8.614107883817427</v>
      </c>
      <c r="CG80" s="45">
        <f>IFERROR(Oferta!CG80/AVERAGE(Ventas!CG78:CG80),"")</f>
        <v>8.2419601837672278</v>
      </c>
      <c r="CH80" s="45">
        <f>IFERROR(Oferta!CH80/AVERAGE(Ventas!CH78:CH80),"")</f>
        <v>4.4342105263157894</v>
      </c>
      <c r="CI80" s="45">
        <f>IFERROR(Oferta!CI80/AVERAGE(Ventas!CI78:CI80),"")</f>
        <v>3.9776286353467563</v>
      </c>
      <c r="CJ80" s="45">
        <f>IFERROR(Oferta!CJ80/AVERAGE(Ventas!CJ78:CJ80),"")</f>
        <v>5.6177347242921014</v>
      </c>
      <c r="CK80" s="45">
        <f>IFERROR(Oferta!CK80/AVERAGE(Ventas!CK78:CK80),"")</f>
        <v>9.2066115702479348</v>
      </c>
      <c r="CL80" s="45">
        <f>IFERROR(Oferta!CL80/AVERAGE(Ventas!CL78:CL80),"")</f>
        <v>4.070409982174688</v>
      </c>
      <c r="CM80" s="45">
        <f>IFERROR(Oferta!CM80/AVERAGE(Ventas!CM78:CM80),"")</f>
        <v>6.3818181818181818</v>
      </c>
      <c r="CN80" s="45">
        <f>IFERROR(Oferta!CN80/AVERAGE(Ventas!CN78:CN80),"")</f>
        <v>4.8475645829225007</v>
      </c>
      <c r="CO80" s="45" t="str">
        <f>IFERROR(Oferta!CO80/AVERAGE(Ventas!CO78:CO80),"")</f>
        <v/>
      </c>
      <c r="CP80" s="45">
        <f>IFERROR(Oferta!CP80/AVERAGE(Ventas!CP78:CP80),"")</f>
        <v>6.3372781065088759</v>
      </c>
      <c r="CQ80" s="45">
        <f>IFERROR(Oferta!CQ80/AVERAGE(Ventas!CQ78:CQ80),"")</f>
        <v>6.7655172413793103</v>
      </c>
      <c r="CR80" s="45">
        <f>IFERROR(Oferta!CR80/AVERAGE(Ventas!CR78:CR80),"")</f>
        <v>7.4117647058823524</v>
      </c>
      <c r="CS80" s="45">
        <f>IFERROR(Oferta!CS80/AVERAGE(Ventas!CS78:CS80),"")</f>
        <v>6.3372781065088759</v>
      </c>
      <c r="CT80" s="45">
        <f>IFERROR(Oferta!CT80/AVERAGE(Ventas!CT78:CT80),"")</f>
        <v>6.971830985915493</v>
      </c>
      <c r="CU80" s="45">
        <f>IFERROR(Oferta!CU80/AVERAGE(Ventas!CU78:CU80),"")</f>
        <v>6.5825771324863886</v>
      </c>
      <c r="CV80" s="45" t="str">
        <f>IFERROR(Oferta!CV80/AVERAGE(Ventas!CV78:CV80),"")</f>
        <v/>
      </c>
      <c r="CW80" s="45">
        <f>IFERROR(Oferta!CW80/AVERAGE(Ventas!CW78:CW80),"")</f>
        <v>10.786764705882353</v>
      </c>
      <c r="CX80" s="45">
        <f>IFERROR(Oferta!CX80/AVERAGE(Ventas!CX78:CX80),"")</f>
        <v>9.3614457831325293</v>
      </c>
      <c r="CY80" s="45">
        <f>IFERROR(Oferta!CY80/AVERAGE(Ventas!CY78:CY80),"")</f>
        <v>10.516853932584269</v>
      </c>
      <c r="CZ80" s="45">
        <f>IFERROR(Oferta!CZ80/AVERAGE(Ventas!CZ78:CZ80),"")</f>
        <v>10.786764705882353</v>
      </c>
      <c r="DA80" s="45">
        <f>IFERROR(Oferta!DA80/AVERAGE(Ventas!DA78:DA80),"")</f>
        <v>9.6057007125890728</v>
      </c>
      <c r="DB80" s="45">
        <f>IFERROR(Oferta!DB80/AVERAGE(Ventas!DB78:DB80),"")</f>
        <v>10.186972255729795</v>
      </c>
      <c r="DC80" s="45">
        <f>IFERROR(Oferta!DC80/AVERAGE(Ventas!DC78:DC80),"")</f>
        <v>56.07692307692308</v>
      </c>
      <c r="DD80" s="45">
        <f>IFERROR(Oferta!DD80/AVERAGE(Ventas!DD78:DD80),"")</f>
        <v>4.8767123287671232</v>
      </c>
      <c r="DE80" s="45">
        <f>IFERROR(Oferta!DE80/AVERAGE(Ventas!DE78:DE80),"")</f>
        <v>11.69811320754717</v>
      </c>
      <c r="DF80" s="45">
        <f>IFERROR(Oferta!DF80/AVERAGE(Ventas!DF78:DF80),"")</f>
        <v>28.75</v>
      </c>
      <c r="DG80" s="45">
        <f>IFERROR(Oferta!DG80/AVERAGE(Ventas!DG78:DG80),"")</f>
        <v>7.7456896551724146</v>
      </c>
      <c r="DH80" s="45">
        <f>IFERROR(Oferta!DH80/AVERAGE(Ventas!DH78:DH80),"")</f>
        <v>13.934426229508198</v>
      </c>
      <c r="DI80" s="45">
        <f>IFERROR(Oferta!DI80/AVERAGE(Ventas!DI78:DI80),"")</f>
        <v>10.474698795180721</v>
      </c>
      <c r="DJ80" s="45">
        <f>IFERROR(Oferta!DJ80/AVERAGE(Ventas!DJ78:DJ80),"")</f>
        <v>0</v>
      </c>
      <c r="DK80" s="45">
        <f>IFERROR(Oferta!DK80/AVERAGE(Ventas!DK78:DK80),"")</f>
        <v>17.454545454545453</v>
      </c>
      <c r="DL80" s="45">
        <f>IFERROR(Oferta!DL80/AVERAGE(Ventas!DL78:DL80),"")</f>
        <v>18.26829268292683</v>
      </c>
      <c r="DM80" s="45">
        <f>IFERROR(Oferta!DM80/AVERAGE(Ventas!DM78:DM80),"")</f>
        <v>17.110552763819097</v>
      </c>
      <c r="DN80" s="45">
        <f>IFERROR(Oferta!DN80/AVERAGE(Ventas!DN78:DN80),"")</f>
        <v>17.10891089108911</v>
      </c>
      <c r="DO80" s="45">
        <f>IFERROR(Oferta!DO80/AVERAGE(Ventas!DO78:DO80),"")</f>
        <v>17.552795031055901</v>
      </c>
      <c r="DP80" s="45">
        <f>IFERROR(Oferta!DP80/AVERAGE(Ventas!DP78:DP80),"")</f>
        <v>17.446808510638299</v>
      </c>
      <c r="DQ80" s="45">
        <f>IFERROR(Oferta!DQ80/AVERAGE(Ventas!DQ78:DQ80),"")</f>
        <v>8.67741935483871</v>
      </c>
      <c r="DR80" s="45">
        <f>IFERROR(Oferta!DR80/AVERAGE(Ventas!DR78:DR80),"")</f>
        <v>13.591463414634147</v>
      </c>
      <c r="DS80" s="45">
        <f>IFERROR(Oferta!DS80/AVERAGE(Ventas!DS78:DS80),"")</f>
        <v>15.847826086956522</v>
      </c>
      <c r="DT80" s="45">
        <f>IFERROR(Oferta!DT80/AVERAGE(Ventas!DT78:DT80),"")</f>
        <v>21.857142857142858</v>
      </c>
      <c r="DU80" s="45">
        <f>IFERROR(Oferta!DU80/AVERAGE(Ventas!DU78:DU80),"")</f>
        <v>12.981308411214954</v>
      </c>
      <c r="DV80" s="45">
        <f>IFERROR(Oferta!DV80/AVERAGE(Ventas!DV78:DV80),"")</f>
        <v>16.998046875</v>
      </c>
      <c r="DW80" s="45">
        <f>IFERROR(Oferta!DW80/AVERAGE(Ventas!DW78:DW80),"")</f>
        <v>14.612212529738304</v>
      </c>
      <c r="DX80" s="45">
        <f>IFERROR(Oferta!DX80/AVERAGE(Ventas!DX78:DX80),"")</f>
        <v>7.9342105263157903</v>
      </c>
      <c r="DY80" s="45">
        <f>IFERROR(Oferta!DY80/AVERAGE(Ventas!DY78:DY80),"")</f>
        <v>13.027397260273974</v>
      </c>
      <c r="DZ80" s="45">
        <f>IFERROR(Oferta!DZ80/AVERAGE(Ventas!DZ78:DZ80),"")</f>
        <v>17.25</v>
      </c>
      <c r="EA80" s="45">
        <f>IFERROR(Oferta!EA80/AVERAGE(Ventas!EA78:EA80),"")</f>
        <v>22.875</v>
      </c>
      <c r="EB80" s="45">
        <f>IFERROR(Oferta!EB80/AVERAGE(Ventas!EB78:EB80),"")</f>
        <v>10.429530201342283</v>
      </c>
      <c r="EC80" s="45">
        <f>IFERROR(Oferta!EC80/AVERAGE(Ventas!EC78:EC80),"")</f>
        <v>17.5625</v>
      </c>
      <c r="ED80" s="45">
        <f>IFERROR(Oferta!ED80/AVERAGE(Ventas!ED78:ED80),"")</f>
        <v>13.935153583617748</v>
      </c>
      <c r="EE80" s="45">
        <f>IFERROR(Oferta!EE80/AVERAGE(Ventas!EE78:EE80),"")</f>
        <v>2.6832432432432434</v>
      </c>
      <c r="EF80" s="45">
        <f>IFERROR(Oferta!EF80/AVERAGE(Ventas!EF78:EF80),"")</f>
        <v>5.4940180236171532</v>
      </c>
      <c r="EG80" s="45">
        <f>IFERROR(Oferta!EG80/AVERAGE(Ventas!EG78:EG80),"")</f>
        <v>9.6316190153950263</v>
      </c>
      <c r="EH80" s="45">
        <f>IFERROR(Oferta!EH80/AVERAGE(Ventas!EH78:EH80),"")</f>
        <v>11.99139344262295</v>
      </c>
      <c r="EI80" s="45">
        <f>IFERROR(Oferta!EI80/AVERAGE(Ventas!EI78:EI80),"")</f>
        <v>4.9955262989710487</v>
      </c>
      <c r="EJ80" s="45">
        <f>IFERROR(Oferta!EJ80/AVERAGE(Ventas!EJ78:EJ80),"")</f>
        <v>10.321099269548558</v>
      </c>
      <c r="EK80" s="45">
        <f>IFERROR(Oferta!EK80/AVERAGE(Ventas!EK78:EK80),"")</f>
        <v>7.7451544097190022</v>
      </c>
      <c r="EL80" s="45">
        <f>IFERROR(Oferta!EL80/AVERAGE(Ventas!EL78:EL80),"")</f>
        <v>3.5692354927847711</v>
      </c>
      <c r="EM80" s="45">
        <f>IFERROR(Oferta!EM80/AVERAGE(Ventas!EM78:EM80),"")</f>
        <v>6.0809679767103351</v>
      </c>
      <c r="EN80" s="45">
        <f>IFERROR(Oferta!EN80/AVERAGE(Ventas!EN78:EN80),"")</f>
        <v>9.4047464239271772</v>
      </c>
      <c r="EO80" s="45">
        <f>IFERROR(Oferta!EO80/AVERAGE(Ventas!EO78:EO80),"")</f>
        <v>11.777698228029355</v>
      </c>
      <c r="EP80" s="45">
        <f>IFERROR(Oferta!EP80/AVERAGE(Ventas!EP78:EP80),"")</f>
        <v>5.6666497847556343</v>
      </c>
      <c r="EQ80" s="45">
        <f>IFERROR(Oferta!EQ80/AVERAGE(Ventas!EQ78:EQ80),"")</f>
        <v>10.037058234368294</v>
      </c>
      <c r="ER80" s="45">
        <f>IFERROR(Oferta!ER80/AVERAGE(Ventas!ER78:ER80),"")</f>
        <v>7.9174444881116139</v>
      </c>
      <c r="ES80" s="45">
        <f>IFERROR(Oferta!ES80/AVERAGE(Ventas!ES78:ES80),"")</f>
        <v>3.9111441307578008</v>
      </c>
      <c r="ET80" s="45">
        <f>IFERROR(Oferta!ET80/AVERAGE(Ventas!ET78:ET80),"")</f>
        <v>6.5091168717047454</v>
      </c>
      <c r="EU80" s="45">
        <f>IFERROR(Oferta!EU80/AVERAGE(Ventas!EU78:EU80),"")</f>
        <v>9.6297952032864131</v>
      </c>
      <c r="EV80" s="45">
        <f>IFERROR(Oferta!EV80/AVERAGE(Ventas!EV78:EV80),"")</f>
        <v>12.115251442704039</v>
      </c>
      <c r="EW80" s="45">
        <f>IFERROR(Oferta!EW80/AVERAGE(Ventas!EW78:EW80),"")</f>
        <v>6.1038798498122651</v>
      </c>
      <c r="EX80" s="45">
        <f>IFERROR(Oferta!EX80/AVERAGE(Ventas!EX78:EX80),"")</f>
        <v>10.296268458749669</v>
      </c>
      <c r="EY80" s="45">
        <f>IFERROR(Oferta!EY80/AVERAGE(Ventas!EY78:EY80),"")</f>
        <v>8.2496435925867253</v>
      </c>
      <c r="EZ80" s="45">
        <f>IFERROR(Oferta!EZ80/AVERAGE(Ventas!EZ78:EZ80),"")</f>
        <v>4</v>
      </c>
      <c r="FA80" s="45">
        <f>IFERROR(Oferta!FA80/AVERAGE(Ventas!FA78:FA80),"")</f>
        <v>6.535145779771347</v>
      </c>
      <c r="FB80" s="45">
        <f>IFERROR(Oferta!FB80/AVERAGE(Ventas!FB78:FB80),"")</f>
        <v>9.6918928635628259</v>
      </c>
      <c r="FC80" s="45">
        <f>IFERROR(Oferta!FC80/AVERAGE(Ventas!FC78:FC80),"")</f>
        <v>12.129425325209946</v>
      </c>
      <c r="FD80" s="45">
        <f>IFERROR(Oferta!FD80/AVERAGE(Ventas!FD78:FD80),"")</f>
        <v>6.1335512383758397</v>
      </c>
      <c r="FE80" s="45">
        <f>IFERROR(Oferta!FE80/AVERAGE(Ventas!FE78:FE80),"")</f>
        <v>10.342237061769616</v>
      </c>
      <c r="FF80" s="45">
        <f>IFERROR(Oferta!FF80/AVERAGE(Ventas!FF78:FF80),"")</f>
        <v>8.2870919881305642</v>
      </c>
    </row>
    <row r="81" spans="1:162" x14ac:dyDescent="0.25">
      <c r="A81" s="34">
        <v>42430</v>
      </c>
      <c r="B81" s="45">
        <f>IFERROR(Oferta!B81/AVERAGE(Ventas!B79:B81),"")</f>
        <v>5.2653061224489797</v>
      </c>
      <c r="C81" s="45">
        <f>IFERROR(Oferta!C81/AVERAGE(Ventas!C79:C81),"")</f>
        <v>5.8931506849315065</v>
      </c>
      <c r="D81" s="45">
        <f>IFERROR(Oferta!D81/AVERAGE(Ventas!D79:D81),"")</f>
        <v>8.9196988707653695</v>
      </c>
      <c r="E81" s="45">
        <f>IFERROR(Oferta!E81/AVERAGE(Ventas!E79:E81),"")</f>
        <v>12.374418604651163</v>
      </c>
      <c r="F81" s="45">
        <f>IFERROR(Oferta!F81/AVERAGE(Ventas!F79:F81),"")</f>
        <v>5.8536585365853657</v>
      </c>
      <c r="G81" s="45">
        <f>IFERROR(Oferta!G81/AVERAGE(Ventas!G79:G81),"")</f>
        <v>9.6536561264822129</v>
      </c>
      <c r="H81" s="45">
        <f>IFERROR(Oferta!H81/AVERAGE(Ventas!H79:H81),"")</f>
        <v>8.3649325206791474</v>
      </c>
      <c r="I81" s="45">
        <f>IFERROR(Oferta!I81/AVERAGE(Ventas!I79:I81),"")</f>
        <v>1.9114583333333333</v>
      </c>
      <c r="J81" s="45">
        <f>IFERROR(Oferta!J81/AVERAGE(Ventas!J79:J81),"")</f>
        <v>7.0560292326431178</v>
      </c>
      <c r="K81" s="45">
        <f>IFERROR(Oferta!K81/AVERAGE(Ventas!K79:K81),"")</f>
        <v>7.4676056338028172</v>
      </c>
      <c r="L81" s="45">
        <f>IFERROR(Oferta!L81/AVERAGE(Ventas!L79:L81),"")</f>
        <v>13.5</v>
      </c>
      <c r="M81" s="45">
        <f>IFERROR(Oferta!M81/AVERAGE(Ventas!M79:M81),"")</f>
        <v>4.9348604151753754</v>
      </c>
      <c r="N81" s="45">
        <f>IFERROR(Oferta!N81/AVERAGE(Ventas!N79:N81),"")</f>
        <v>9.4517958412098295</v>
      </c>
      <c r="O81" s="45">
        <f>IFERROR(Oferta!O81/AVERAGE(Ventas!O79:O81),"")</f>
        <v>7.3371313672922254</v>
      </c>
      <c r="P81" s="45">
        <f>IFERROR(Oferta!P81/AVERAGE(Ventas!P79:P81),"")</f>
        <v>1.1027332704995287</v>
      </c>
      <c r="Q81" s="45">
        <f>IFERROR(Oferta!Q81/AVERAGE(Ventas!Q79:Q81),"")</f>
        <v>4.9788789601949635</v>
      </c>
      <c r="R81" s="45">
        <f>IFERROR(Oferta!R81/AVERAGE(Ventas!R79:R81),"")</f>
        <v>9.9447213411871331</v>
      </c>
      <c r="S81" s="45">
        <f>IFERROR(Oferta!S81/AVERAGE(Ventas!S79:S81),"")</f>
        <v>12.181669394435353</v>
      </c>
      <c r="T81" s="45">
        <f>IFERROR(Oferta!T81/AVERAGE(Ventas!T79:T81),"")</f>
        <v>4.4920089972771402</v>
      </c>
      <c r="U81" s="45">
        <f>IFERROR(Oferta!U81/AVERAGE(Ventas!U79:U81),"")</f>
        <v>10.741907261592301</v>
      </c>
      <c r="V81" s="45">
        <f>IFERROR(Oferta!V81/AVERAGE(Ventas!V79:V81),"")</f>
        <v>7.2925187847108788</v>
      </c>
      <c r="W81" s="45">
        <f>IFERROR(Oferta!W81/AVERAGE(Ventas!W79:W81),"")</f>
        <v>4.7647058823529411</v>
      </c>
      <c r="X81" s="45">
        <f>IFERROR(Oferta!X81/AVERAGE(Ventas!X79:X81),"")</f>
        <v>6.2776816608996544</v>
      </c>
      <c r="Y81" s="45">
        <f>IFERROR(Oferta!Y81/AVERAGE(Ventas!Y79:Y81),"")</f>
        <v>11.664804469273744</v>
      </c>
      <c r="Z81" s="45">
        <f>IFERROR(Oferta!Z81/AVERAGE(Ventas!Z79:Z81),"")</f>
        <v>6.3175487465181055</v>
      </c>
      <c r="AA81" s="45">
        <f>IFERROR(Oferta!AA81/AVERAGE(Ventas!AA79:AA81),"")</f>
        <v>6.2137531068765535</v>
      </c>
      <c r="AB81" s="45">
        <f>IFERROR(Oferta!AB81/AVERAGE(Ventas!AB79:AB81),"")</f>
        <v>8.096654275092936</v>
      </c>
      <c r="AC81" s="45">
        <f>IFERROR(Oferta!AC81/AVERAGE(Ventas!AC79:AC81),"")</f>
        <v>7.1011826544021028</v>
      </c>
      <c r="AD81" s="45">
        <f>IFERROR(Oferta!AD81/AVERAGE(Ventas!AD79:AD81),"")</f>
        <v>7.5</v>
      </c>
      <c r="AE81" s="45">
        <f>IFERROR(Oferta!AE81/AVERAGE(Ventas!AE79:AE81),"")</f>
        <v>9.1734104046242777</v>
      </c>
      <c r="AF81" s="45">
        <f>IFERROR(Oferta!AF81/AVERAGE(Ventas!AF79:AF81),"")</f>
        <v>7.8534031413612562</v>
      </c>
      <c r="AG81" s="45">
        <f>IFERROR(Oferta!AG81/AVERAGE(Ventas!AG79:AG81),"")</f>
        <v>13.875</v>
      </c>
      <c r="AH81" s="45">
        <f>IFERROR(Oferta!AH81/AVERAGE(Ventas!AH79:AH81),"")</f>
        <v>8.885167464114831</v>
      </c>
      <c r="AI81" s="45">
        <f>IFERROR(Oferta!AI81/AVERAGE(Ventas!AI79:AI81),"")</f>
        <v>8.2463295269168029</v>
      </c>
      <c r="AJ81" s="45">
        <f>IFERROR(Oferta!AJ81/AVERAGE(Ventas!AJ79:AJ81),"")</f>
        <v>8.4087591240875916</v>
      </c>
      <c r="AK81" s="45" t="str">
        <f>IFERROR(Oferta!AK81/AVERAGE(Ventas!AK79:AK81),"")</f>
        <v/>
      </c>
      <c r="AL81" s="45">
        <f>IFERROR(Oferta!AL81/AVERAGE(Ventas!AL79:AL81),"")</f>
        <v>7.2062937062937067</v>
      </c>
      <c r="AM81" s="45">
        <f>IFERROR(Oferta!AM81/AVERAGE(Ventas!AM79:AM81),"")</f>
        <v>5.253968253968254</v>
      </c>
      <c r="AN81" s="45">
        <f>IFERROR(Oferta!AN81/AVERAGE(Ventas!AN79:AN81),"")</f>
        <v>13.132075471698112</v>
      </c>
      <c r="AO81" s="45">
        <f>IFERROR(Oferta!AO81/AVERAGE(Ventas!AO79:AO81),"")</f>
        <v>7.2062937062937067</v>
      </c>
      <c r="AP81" s="45">
        <f>IFERROR(Oferta!AP81/AVERAGE(Ventas!AP79:AP81),"")</f>
        <v>5.92741935483871</v>
      </c>
      <c r="AQ81" s="45">
        <f>IFERROR(Oferta!AQ81/AVERAGE(Ventas!AQ79:AQ81),"")</f>
        <v>6.3311258278145699</v>
      </c>
      <c r="AR81" s="45" t="str">
        <f>IFERROR(Oferta!AR81/AVERAGE(Ventas!AR79:AR81),"")</f>
        <v/>
      </c>
      <c r="AS81" s="45">
        <f>IFERROR(Oferta!AS81/AVERAGE(Ventas!AS79:AS81),"")</f>
        <v>19.006993006993007</v>
      </c>
      <c r="AT81" s="45">
        <f>IFERROR(Oferta!AT81/AVERAGE(Ventas!AT79:AT81),"")</f>
        <v>10.86986301369863</v>
      </c>
      <c r="AU81" s="45">
        <f>IFERROR(Oferta!AU81/AVERAGE(Ventas!AU79:AU81),"")</f>
        <v>19.621621621621621</v>
      </c>
      <c r="AV81" s="45">
        <f>IFERROR(Oferta!AV81/AVERAGE(Ventas!AV79:AV81),"")</f>
        <v>19.006993006993007</v>
      </c>
      <c r="AW81" s="45">
        <f>IFERROR(Oferta!AW81/AVERAGE(Ventas!AW79:AW81),"")</f>
        <v>11.854103343465045</v>
      </c>
      <c r="AX81" s="45">
        <f>IFERROR(Oferta!AX81/AVERAGE(Ventas!AX79:AX81),"")</f>
        <v>14.021186440677965</v>
      </c>
      <c r="AY81" s="45">
        <f>IFERROR(Oferta!AY81/AVERAGE(Ventas!AY79:AY81),"")</f>
        <v>6.833333333333333</v>
      </c>
      <c r="AZ81" s="45">
        <f>IFERROR(Oferta!AZ81/AVERAGE(Ventas!AZ79:AZ81),"")</f>
        <v>26.050847457627118</v>
      </c>
      <c r="BA81" s="45">
        <f>IFERROR(Oferta!BA81/AVERAGE(Ventas!BA79:BA81),"")</f>
        <v>12.021582733812949</v>
      </c>
      <c r="BB81" s="45">
        <f>IFERROR(Oferta!BB81/AVERAGE(Ventas!BB79:BB81),"")</f>
        <v>1.8529411764705881</v>
      </c>
      <c r="BC81" s="45">
        <f>IFERROR(Oferta!BC81/AVERAGE(Ventas!BC79:BC81),"")</f>
        <v>16.86725663716814</v>
      </c>
      <c r="BD81" s="45">
        <f>IFERROR(Oferta!BD81/AVERAGE(Ventas!BD79:BD81),"")</f>
        <v>10.913461538461538</v>
      </c>
      <c r="BE81" s="45">
        <f>IFERROR(Oferta!BE81/AVERAGE(Ventas!BE79:BE81),"")</f>
        <v>14.013824884792626</v>
      </c>
      <c r="BF81" s="45">
        <f>IFERROR(Oferta!BF81/AVERAGE(Ventas!BF79:BF81),"")</f>
        <v>12.245901639344263</v>
      </c>
      <c r="BG81" s="45">
        <f>IFERROR(Oferta!BG81/AVERAGE(Ventas!BG79:BG81),"")</f>
        <v>9.2589928057553958</v>
      </c>
      <c r="BH81" s="45">
        <f>IFERROR(Oferta!BH81/AVERAGE(Ventas!BH79:BH81),"")</f>
        <v>14.173295454545455</v>
      </c>
      <c r="BI81" s="45">
        <f>IFERROR(Oferta!BI81/AVERAGE(Ventas!BI79:BI81),"")</f>
        <v>5.3999999999999995</v>
      </c>
      <c r="BJ81" s="45">
        <f>IFERROR(Oferta!BJ81/AVERAGE(Ventas!BJ79:BJ81),"")</f>
        <v>9.9350649350649363</v>
      </c>
      <c r="BK81" s="45">
        <f>IFERROR(Oferta!BK81/AVERAGE(Ventas!BK79:BK81),"")</f>
        <v>14.050420168067227</v>
      </c>
      <c r="BL81" s="45">
        <f>IFERROR(Oferta!BL81/AVERAGE(Ventas!BL79:BL81),"")</f>
        <v>11.574776785714285</v>
      </c>
      <c r="BM81" s="45" t="str">
        <f>IFERROR(Oferta!BM81/AVERAGE(Ventas!BM79:BM81),"")</f>
        <v/>
      </c>
      <c r="BN81" s="45">
        <f>IFERROR(Oferta!BN81/AVERAGE(Ventas!BN79:BN81),"")</f>
        <v>3.535326086956522</v>
      </c>
      <c r="BO81" s="45">
        <f>IFERROR(Oferta!BO81/AVERAGE(Ventas!BO79:BO81),"")</f>
        <v>5.0298062593144559</v>
      </c>
      <c r="BP81" s="45">
        <f>IFERROR(Oferta!BP81/AVERAGE(Ventas!BP79:BP81),"")</f>
        <v>8.4339622641509422</v>
      </c>
      <c r="BQ81" s="45">
        <f>IFERROR(Oferta!BQ81/AVERAGE(Ventas!BQ79:BQ81),"")</f>
        <v>3.535326086956522</v>
      </c>
      <c r="BR81" s="45">
        <f>IFERROR(Oferta!BR81/AVERAGE(Ventas!BR79:BR81),"")</f>
        <v>5.2790055248618781</v>
      </c>
      <c r="BS81" s="45">
        <f>IFERROR(Oferta!BS81/AVERAGE(Ventas!BS79:BS81),"")</f>
        <v>4.2259299781181614</v>
      </c>
      <c r="BT81" s="45">
        <f>IFERROR(Oferta!BT81/AVERAGE(Ventas!BT79:BT81),"")</f>
        <v>3.3439490445859872</v>
      </c>
      <c r="BU81" s="45">
        <f>IFERROR(Oferta!BU81/AVERAGE(Ventas!BU79:BU81),"")</f>
        <v>8.5140186915887845</v>
      </c>
      <c r="BV81" s="45">
        <f>IFERROR(Oferta!BV81/AVERAGE(Ventas!BV79:BV81),"")</f>
        <v>16.104918032786884</v>
      </c>
      <c r="BW81" s="45">
        <f>IFERROR(Oferta!BW81/AVERAGE(Ventas!BW79:BW81),"")</f>
        <v>16.940366972477062</v>
      </c>
      <c r="BX81" s="45">
        <f>IFERROR(Oferta!BX81/AVERAGE(Ventas!BX79:BX81),"")</f>
        <v>6.8158995815899575</v>
      </c>
      <c r="BY81" s="45">
        <f>IFERROR(Oferta!BY81/AVERAGE(Ventas!BY79:BY81),"")</f>
        <v>16.265666372462487</v>
      </c>
      <c r="BZ81" s="45">
        <f>IFERROR(Oferta!BZ81/AVERAGE(Ventas!BZ79:BZ81),"")</f>
        <v>13.461824953445065</v>
      </c>
      <c r="CA81" s="45" t="str">
        <f>IFERROR(Oferta!CA81/AVERAGE(Ventas!CA79:CA81),"")</f>
        <v/>
      </c>
      <c r="CB81" s="45">
        <f>IFERROR(Oferta!CB81/AVERAGE(Ventas!CB79:CB81),"")</f>
        <v>6.2307692307692308</v>
      </c>
      <c r="CC81" s="45">
        <f>IFERROR(Oferta!CC81/AVERAGE(Ventas!CC79:CC81),"")</f>
        <v>13.588709677419354</v>
      </c>
      <c r="CD81" s="45">
        <f>IFERROR(Oferta!CD81/AVERAGE(Ventas!CD79:CD81),"")</f>
        <v>14.192307692307693</v>
      </c>
      <c r="CE81" s="45">
        <f>IFERROR(Oferta!CE81/AVERAGE(Ventas!CE79:CE81),"")</f>
        <v>6.2307692307692308</v>
      </c>
      <c r="CF81" s="45">
        <f>IFERROR(Oferta!CF81/AVERAGE(Ventas!CF79:CF81),"")</f>
        <v>13.662735849056602</v>
      </c>
      <c r="CG81" s="45">
        <f>IFERROR(Oferta!CG81/AVERAGE(Ventas!CG79:CG81),"")</f>
        <v>9.0619946091644206</v>
      </c>
      <c r="CH81" s="45">
        <f>IFERROR(Oferta!CH81/AVERAGE(Ventas!CH79:CH81),"")</f>
        <v>5.1491085899513775</v>
      </c>
      <c r="CI81" s="45">
        <f>IFERROR(Oferta!CI81/AVERAGE(Ventas!CI79:CI81),"")</f>
        <v>4.1676710386387805</v>
      </c>
      <c r="CJ81" s="45">
        <f>IFERROR(Oferta!CJ81/AVERAGE(Ventas!CJ79:CJ81),"")</f>
        <v>5.0960878517501715</v>
      </c>
      <c r="CK81" s="45">
        <f>IFERROR(Oferta!CK81/AVERAGE(Ventas!CK79:CK81),"")</f>
        <v>9.1120000000000001</v>
      </c>
      <c r="CL81" s="45">
        <f>IFERROR(Oferta!CL81/AVERAGE(Ventas!CL79:CL81),"")</f>
        <v>4.3438045375218151</v>
      </c>
      <c r="CM81" s="45">
        <f>IFERROR(Oferta!CM81/AVERAGE(Ventas!CM79:CM81),"")</f>
        <v>5.9181222707423586</v>
      </c>
      <c r="CN81" s="45">
        <f>IFERROR(Oferta!CN81/AVERAGE(Ventas!CN79:CN81),"")</f>
        <v>4.8910815939278933</v>
      </c>
      <c r="CO81" s="45" t="str">
        <f>IFERROR(Oferta!CO81/AVERAGE(Ventas!CO79:CO81),"")</f>
        <v/>
      </c>
      <c r="CP81" s="45">
        <f>IFERROR(Oferta!CP81/AVERAGE(Ventas!CP79:CP81),"")</f>
        <v>7.3913043478260869</v>
      </c>
      <c r="CQ81" s="45">
        <f>IFERROR(Oferta!CQ81/AVERAGE(Ventas!CQ79:CQ81),"")</f>
        <v>9.6610169491525415</v>
      </c>
      <c r="CR81" s="45">
        <f>IFERROR(Oferta!CR81/AVERAGE(Ventas!CR79:CR81),"")</f>
        <v>7.9047619047619051</v>
      </c>
      <c r="CS81" s="45">
        <f>IFERROR(Oferta!CS81/AVERAGE(Ventas!CS79:CS81),"")</f>
        <v>7.3913043478260869</v>
      </c>
      <c r="CT81" s="45">
        <f>IFERROR(Oferta!CT81/AVERAGE(Ventas!CT79:CT81),"")</f>
        <v>9.0497237569060776</v>
      </c>
      <c r="CU81" s="45">
        <f>IFERROR(Oferta!CU81/AVERAGE(Ventas!CU79:CU81),"")</f>
        <v>8.0481400437636754</v>
      </c>
      <c r="CV81" s="45" t="str">
        <f>IFERROR(Oferta!CV81/AVERAGE(Ventas!CV79:CV81),"")</f>
        <v/>
      </c>
      <c r="CW81" s="45">
        <f>IFERROR(Oferta!CW81/AVERAGE(Ventas!CW79:CW81),"")</f>
        <v>11.727272727272727</v>
      </c>
      <c r="CX81" s="45">
        <f>IFERROR(Oferta!CX81/AVERAGE(Ventas!CX79:CX81),"")</f>
        <v>10.096153846153847</v>
      </c>
      <c r="CY81" s="45">
        <f>IFERROR(Oferta!CY81/AVERAGE(Ventas!CY79:CY81),"")</f>
        <v>7.2053571428571423</v>
      </c>
      <c r="CZ81" s="45">
        <f>IFERROR(Oferta!CZ81/AVERAGE(Ventas!CZ79:CZ81),"")</f>
        <v>11.727272727272727</v>
      </c>
      <c r="DA81" s="45">
        <f>IFERROR(Oferta!DA81/AVERAGE(Ventas!DA79:DA81),"")</f>
        <v>9.3325471698113205</v>
      </c>
      <c r="DB81" s="45">
        <f>IFERROR(Oferta!DB81/AVERAGE(Ventas!DB79:DB81),"")</f>
        <v>10.609030837004404</v>
      </c>
      <c r="DC81" s="45">
        <f>IFERROR(Oferta!DC81/AVERAGE(Ventas!DC79:DC81),"")</f>
        <v>33.571428571428569</v>
      </c>
      <c r="DD81" s="45">
        <f>IFERROR(Oferta!DD81/AVERAGE(Ventas!DD79:DD81),"")</f>
        <v>6.7279411764705879</v>
      </c>
      <c r="DE81" s="45">
        <f>IFERROR(Oferta!DE81/AVERAGE(Ventas!DE79:DE81),"")</f>
        <v>8.3513513513513509</v>
      </c>
      <c r="DF81" s="45">
        <f>IFERROR(Oferta!DF81/AVERAGE(Ventas!DF79:DF81),"")</f>
        <v>21.870967741935484</v>
      </c>
      <c r="DG81" s="45">
        <f>IFERROR(Oferta!DG81/AVERAGE(Ventas!DG79:DG81),"")</f>
        <v>10.318471337579618</v>
      </c>
      <c r="DH81" s="45">
        <f>IFERROR(Oferta!DH81/AVERAGE(Ventas!DH79:DH81),"")</f>
        <v>10.007905138339922</v>
      </c>
      <c r="DI81" s="45">
        <f>IFERROR(Oferta!DI81/AVERAGE(Ventas!DI79:DI81),"")</f>
        <v>10.126829268292683</v>
      </c>
      <c r="DJ81" s="45">
        <f>IFERROR(Oferta!DJ81/AVERAGE(Ventas!DJ79:DJ81),"")</f>
        <v>0</v>
      </c>
      <c r="DK81" s="45">
        <f>IFERROR(Oferta!DK81/AVERAGE(Ventas!DK79:DK81),"")</f>
        <v>13.146341463414634</v>
      </c>
      <c r="DL81" s="45">
        <f>IFERROR(Oferta!DL81/AVERAGE(Ventas!DL79:DL81),"")</f>
        <v>10.506726457399104</v>
      </c>
      <c r="DM81" s="45">
        <f>IFERROR(Oferta!DM81/AVERAGE(Ventas!DM79:DM81),"")</f>
        <v>15.5</v>
      </c>
      <c r="DN81" s="45">
        <f>IFERROR(Oferta!DN81/AVERAGE(Ventas!DN79:DN81),"")</f>
        <v>12.936</v>
      </c>
      <c r="DO81" s="45">
        <f>IFERROR(Oferta!DO81/AVERAGE(Ventas!DO79:DO81),"")</f>
        <v>13.031042128603103</v>
      </c>
      <c r="DP81" s="45">
        <f>IFERROR(Oferta!DP81/AVERAGE(Ventas!DP79:DP81),"")</f>
        <v>13.010416666666666</v>
      </c>
      <c r="DQ81" s="45">
        <f>IFERROR(Oferta!DQ81/AVERAGE(Ventas!DQ79:DQ81),"")</f>
        <v>7.67741935483871</v>
      </c>
      <c r="DR81" s="45">
        <f>IFERROR(Oferta!DR81/AVERAGE(Ventas!DR79:DR81),"")</f>
        <v>13.470676691729324</v>
      </c>
      <c r="DS81" s="45">
        <f>IFERROR(Oferta!DS81/AVERAGE(Ventas!DS79:DS81),"")</f>
        <v>14.934782608695652</v>
      </c>
      <c r="DT81" s="45">
        <f>IFERROR(Oferta!DT81/AVERAGE(Ventas!DT79:DT81),"")</f>
        <v>17.176991150442479</v>
      </c>
      <c r="DU81" s="45">
        <f>IFERROR(Oferta!DU81/AVERAGE(Ventas!DU79:DU81),"")</f>
        <v>12.759894459102902</v>
      </c>
      <c r="DV81" s="45">
        <f>IFERROR(Oferta!DV81/AVERAGE(Ventas!DV79:DV81),"")</f>
        <v>15.415559772296016</v>
      </c>
      <c r="DW81" s="45">
        <f>IFERROR(Oferta!DW81/AVERAGE(Ventas!DW79:DW81),"")</f>
        <v>13.849027237354086</v>
      </c>
      <c r="DX81" s="45">
        <f>IFERROR(Oferta!DX81/AVERAGE(Ventas!DX79:DX81),"")</f>
        <v>6.6000000000000005</v>
      </c>
      <c r="DY81" s="45">
        <f>IFERROR(Oferta!DY81/AVERAGE(Ventas!DY79:DY81),"")</f>
        <v>7.5849056603773581</v>
      </c>
      <c r="DZ81" s="45">
        <f>IFERROR(Oferta!DZ81/AVERAGE(Ventas!DZ79:DZ81),"")</f>
        <v>15.165517241379309</v>
      </c>
      <c r="EA81" s="45">
        <f>IFERROR(Oferta!EA81/AVERAGE(Ventas!EA79:EA81),"")</f>
        <v>34.199999999999996</v>
      </c>
      <c r="EB81" s="45">
        <f>IFERROR(Oferta!EB81/AVERAGE(Ventas!EB79:EB81),"")</f>
        <v>7.1465968586387438</v>
      </c>
      <c r="EC81" s="45">
        <f>IFERROR(Oferta!EC81/AVERAGE(Ventas!EC79:EC81),"")</f>
        <v>15.8</v>
      </c>
      <c r="ED81" s="45">
        <f>IFERROR(Oferta!ED81/AVERAGE(Ventas!ED79:ED81),"")</f>
        <v>10.953079178885631</v>
      </c>
      <c r="EE81" s="45">
        <f>IFERROR(Oferta!EE81/AVERAGE(Ventas!EE79:EE81),"")</f>
        <v>2.6869965477560416</v>
      </c>
      <c r="EF81" s="45">
        <f>IFERROR(Oferta!EF81/AVERAGE(Ventas!EF79:EF81),"")</f>
        <v>5.2046394281309132</v>
      </c>
      <c r="EG81" s="45">
        <f>IFERROR(Oferta!EG81/AVERAGE(Ventas!EG79:EG81),"")</f>
        <v>9.234861078128711</v>
      </c>
      <c r="EH81" s="45">
        <f>IFERROR(Oferta!EH81/AVERAGE(Ventas!EH79:EH81),"")</f>
        <v>12.35141266240462</v>
      </c>
      <c r="EI81" s="45">
        <f>IFERROR(Oferta!EI81/AVERAGE(Ventas!EI79:EI81),"")</f>
        <v>4.8157146243185593</v>
      </c>
      <c r="EJ81" s="45">
        <f>IFERROR(Oferta!EJ81/AVERAGE(Ventas!EJ79:EJ81),"")</f>
        <v>10.099302139343324</v>
      </c>
      <c r="EK81" s="45">
        <f>IFERROR(Oferta!EK81/AVERAGE(Ventas!EK79:EK81),"")</f>
        <v>7.5041038477210549</v>
      </c>
      <c r="EL81" s="45">
        <f>IFERROR(Oferta!EL81/AVERAGE(Ventas!EL79:EL81),"")</f>
        <v>3.397918065815984</v>
      </c>
      <c r="EM81" s="45">
        <f>IFERROR(Oferta!EM81/AVERAGE(Ventas!EM79:EM81),"")</f>
        <v>5.6780710329097426</v>
      </c>
      <c r="EN81" s="45">
        <f>IFERROR(Oferta!EN81/AVERAGE(Ventas!EN79:EN81),"")</f>
        <v>9.2106113320079537</v>
      </c>
      <c r="EO81" s="45">
        <f>IFERROR(Oferta!EO81/AVERAGE(Ventas!EO79:EO81),"")</f>
        <v>11.587057010785824</v>
      </c>
      <c r="EP81" s="45">
        <f>IFERROR(Oferta!EP81/AVERAGE(Ventas!EP79:EP81),"")</f>
        <v>5.3606488406881079</v>
      </c>
      <c r="EQ81" s="45">
        <f>IFERROR(Oferta!EQ81/AVERAGE(Ventas!EQ79:EQ81),"")</f>
        <v>9.8433696494507004</v>
      </c>
      <c r="ER81" s="45">
        <f>IFERROR(Oferta!ER81/AVERAGE(Ventas!ER79:ER81),"")</f>
        <v>7.6302014816866306</v>
      </c>
      <c r="ES81" s="45">
        <f>IFERROR(Oferta!ES81/AVERAGE(Ventas!ES79:ES81),"")</f>
        <v>3.7291531997414351</v>
      </c>
      <c r="ET81" s="45">
        <f>IFERROR(Oferta!ET81/AVERAGE(Ventas!ET79:ET81),"")</f>
        <v>6.1579261618071452</v>
      </c>
      <c r="EU81" s="45">
        <f>IFERROR(Oferta!EU81/AVERAGE(Ventas!EU79:EU81),"")</f>
        <v>9.3715271786022427</v>
      </c>
      <c r="EV81" s="45">
        <f>IFERROR(Oferta!EV81/AVERAGE(Ventas!EV79:EV81),"")</f>
        <v>11.762366938008766</v>
      </c>
      <c r="EW81" s="45">
        <f>IFERROR(Oferta!EW81/AVERAGE(Ventas!EW79:EW81),"")</f>
        <v>5.8339082442221457</v>
      </c>
      <c r="EX81" s="45">
        <f>IFERROR(Oferta!EX81/AVERAGE(Ventas!EX79:EX81),"")</f>
        <v>10.013965422958819</v>
      </c>
      <c r="EY81" s="45">
        <f>IFERROR(Oferta!EY81/AVERAGE(Ventas!EY79:EY81),"")</f>
        <v>7.9497923985946981</v>
      </c>
      <c r="EZ81" s="45">
        <f>IFERROR(Oferta!EZ81/AVERAGE(Ventas!EZ79:EZ81),"")</f>
        <v>3.8059138093740166</v>
      </c>
      <c r="FA81" s="45">
        <f>IFERROR(Oferta!FA81/AVERAGE(Ventas!FA79:FA81),"")</f>
        <v>6.1654127895466244</v>
      </c>
      <c r="FB81" s="45">
        <f>IFERROR(Oferta!FB81/AVERAGE(Ventas!FB79:FB81),"")</f>
        <v>9.4194523673702228</v>
      </c>
      <c r="FC81" s="45">
        <f>IFERROR(Oferta!FC81/AVERAGE(Ventas!FC79:FC81),"")</f>
        <v>11.779915532613796</v>
      </c>
      <c r="FD81" s="45">
        <f>IFERROR(Oferta!FD81/AVERAGE(Ventas!FD79:FD81),"")</f>
        <v>5.8446307146217338</v>
      </c>
      <c r="FE81" s="45">
        <f>IFERROR(Oferta!FE81/AVERAGE(Ventas!FE79:FE81),"")</f>
        <v>10.050244534548343</v>
      </c>
      <c r="FF81" s="45">
        <f>IFERROR(Oferta!FF81/AVERAGE(Ventas!FF79:FF81),"")</f>
        <v>7.9714412548091156</v>
      </c>
    </row>
    <row r="82" spans="1:162" x14ac:dyDescent="0.25">
      <c r="A82" s="34">
        <v>42461</v>
      </c>
      <c r="B82" s="45">
        <f>IFERROR(Oferta!B82/AVERAGE(Ventas!B80:B82),"")</f>
        <v>4.7777777777777777</v>
      </c>
      <c r="C82" s="45">
        <f>IFERROR(Oferta!C82/AVERAGE(Ventas!C80:C82),"")</f>
        <v>5.8601602330662779</v>
      </c>
      <c r="D82" s="45">
        <f>IFERROR(Oferta!D82/AVERAGE(Ventas!D80:D82),"")</f>
        <v>9.1128015648772003</v>
      </c>
      <c r="E82" s="45">
        <f>IFERROR(Oferta!E82/AVERAGE(Ventas!E80:E82),"")</f>
        <v>12.164688427299703</v>
      </c>
      <c r="F82" s="45">
        <f>IFERROR(Oferta!F82/AVERAGE(Ventas!F80:F82),"")</f>
        <v>5.7721646035463365</v>
      </c>
      <c r="G82" s="45">
        <f>IFERROR(Oferta!G82/AVERAGE(Ventas!G80:G82),"")</f>
        <v>9.8043368633383761</v>
      </c>
      <c r="H82" s="45">
        <f>IFERROR(Oferta!H82/AVERAGE(Ventas!H80:H82),"")</f>
        <v>8.4559185500111873</v>
      </c>
      <c r="I82" s="45">
        <f>IFERROR(Oferta!I82/AVERAGE(Ventas!I80:I82),"")</f>
        <v>5.6270270270270268</v>
      </c>
      <c r="J82" s="45">
        <f>IFERROR(Oferta!J82/AVERAGE(Ventas!J80:J82),"")</f>
        <v>7.3775883069427524</v>
      </c>
      <c r="K82" s="45">
        <f>IFERROR(Oferta!K82/AVERAGE(Ventas!K80:K82),"")</f>
        <v>6.6512059369202232</v>
      </c>
      <c r="L82" s="45">
        <f>IFERROR(Oferta!L82/AVERAGE(Ventas!L80:L82),"")</f>
        <v>14.513207547169813</v>
      </c>
      <c r="M82" s="45">
        <f>IFERROR(Oferta!M82/AVERAGE(Ventas!M80:M82),"")</f>
        <v>6.6715116279069768</v>
      </c>
      <c r="N82" s="45">
        <f>IFERROR(Oferta!N82/AVERAGE(Ventas!N80:N82),"")</f>
        <v>9.2425373134328357</v>
      </c>
      <c r="O82" s="45">
        <f>IFERROR(Oferta!O82/AVERAGE(Ventas!O80:O82),"")</f>
        <v>8.0569705093833779</v>
      </c>
      <c r="P82" s="45">
        <f>IFERROR(Oferta!P82/AVERAGE(Ventas!P80:P82),"")</f>
        <v>1.4466571834992887</v>
      </c>
      <c r="Q82" s="45">
        <f>IFERROR(Oferta!Q82/AVERAGE(Ventas!Q80:Q82),"")</f>
        <v>4.2749907097733182</v>
      </c>
      <c r="R82" s="45">
        <f>IFERROR(Oferta!R82/AVERAGE(Ventas!R80:R82),"")</f>
        <v>10.403203661327231</v>
      </c>
      <c r="S82" s="45">
        <f>IFERROR(Oferta!S82/AVERAGE(Ventas!S80:S82),"")</f>
        <v>13.192802056555269</v>
      </c>
      <c r="T82" s="45">
        <f>IFERROR(Oferta!T82/AVERAGE(Ventas!T80:T82),"")</f>
        <v>4.0484275296262533</v>
      </c>
      <c r="U82" s="45">
        <f>IFERROR(Oferta!U82/AVERAGE(Ventas!U80:U82),"")</f>
        <v>11.374403341288783</v>
      </c>
      <c r="V82" s="45">
        <f>IFERROR(Oferta!V82/AVERAGE(Ventas!V80:V82),"")</f>
        <v>7.2211240310077516</v>
      </c>
      <c r="W82" s="45">
        <f>IFERROR(Oferta!W82/AVERAGE(Ventas!W80:W82),"")</f>
        <v>4.7647058823529411</v>
      </c>
      <c r="X82" s="45">
        <f>IFERROR(Oferta!X82/AVERAGE(Ventas!X80:X82),"")</f>
        <v>5.3330733229329175</v>
      </c>
      <c r="Y82" s="45">
        <f>IFERROR(Oferta!Y82/AVERAGE(Ventas!Y80:Y82),"")</f>
        <v>9.0740037950664139</v>
      </c>
      <c r="Z82" s="45">
        <f>IFERROR(Oferta!Z82/AVERAGE(Ventas!Z80:Z82),"")</f>
        <v>7.2763975155279503</v>
      </c>
      <c r="AA82" s="45">
        <f>IFERROR(Oferta!AA82/AVERAGE(Ventas!AA80:AA82),"")</f>
        <v>5.31132783195799</v>
      </c>
      <c r="AB82" s="45">
        <f>IFERROR(Oferta!AB82/AVERAGE(Ventas!AB80:AB82),"")</f>
        <v>8.0853970964987187</v>
      </c>
      <c r="AC82" s="45">
        <f>IFERROR(Oferta!AC82/AVERAGE(Ventas!AC80:AC82),"")</f>
        <v>6.6086261980830674</v>
      </c>
      <c r="AD82" s="45">
        <f>IFERROR(Oferta!AD82/AVERAGE(Ventas!AD80:AD82),"")</f>
        <v>12</v>
      </c>
      <c r="AE82" s="45">
        <f>IFERROR(Oferta!AE82/AVERAGE(Ventas!AE80:AE82),"")</f>
        <v>7.02</v>
      </c>
      <c r="AF82" s="45">
        <f>IFERROR(Oferta!AF82/AVERAGE(Ventas!AF80:AF82),"")</f>
        <v>7.4712041884816758</v>
      </c>
      <c r="AG82" s="45">
        <f>IFERROR(Oferta!AG82/AVERAGE(Ventas!AG80:AG82),"")</f>
        <v>9.0545454545454547</v>
      </c>
      <c r="AH82" s="45">
        <f>IFERROR(Oferta!AH82/AVERAGE(Ventas!AH80:AH82),"")</f>
        <v>7.5135135135135132</v>
      </c>
      <c r="AI82" s="45">
        <f>IFERROR(Oferta!AI82/AVERAGE(Ventas!AI80:AI82),"")</f>
        <v>7.6098726114649677</v>
      </c>
      <c r="AJ82" s="45">
        <f>IFERROR(Oferta!AJ82/AVERAGE(Ventas!AJ80:AJ82),"")</f>
        <v>7.5847058823529414</v>
      </c>
      <c r="AK82" s="45" t="str">
        <f>IFERROR(Oferta!AK82/AVERAGE(Ventas!AK80:AK82),"")</f>
        <v/>
      </c>
      <c r="AL82" s="45">
        <f>IFERROR(Oferta!AL82/AVERAGE(Ventas!AL80:AL82),"")</f>
        <v>6.5370370370370372</v>
      </c>
      <c r="AM82" s="45">
        <f>IFERROR(Oferta!AM82/AVERAGE(Ventas!AM80:AM82),"")</f>
        <v>4.3775510204081636</v>
      </c>
      <c r="AN82" s="45">
        <f>IFERROR(Oferta!AN82/AVERAGE(Ventas!AN80:AN82),"")</f>
        <v>13.68</v>
      </c>
      <c r="AO82" s="45">
        <f>IFERROR(Oferta!AO82/AVERAGE(Ventas!AO80:AO82),"")</f>
        <v>6.5370370370370372</v>
      </c>
      <c r="AP82" s="45">
        <f>IFERROR(Oferta!AP82/AVERAGE(Ventas!AP80:AP82),"")</f>
        <v>5.0095108695652169</v>
      </c>
      <c r="AQ82" s="45">
        <f>IFERROR(Oferta!AQ82/AVERAGE(Ventas!AQ80:AQ82),"")</f>
        <v>5.4764150943396226</v>
      </c>
      <c r="AR82" s="45" t="str">
        <f>IFERROR(Oferta!AR82/AVERAGE(Ventas!AR80:AR82),"")</f>
        <v/>
      </c>
      <c r="AS82" s="45">
        <f>IFERROR(Oferta!AS82/AVERAGE(Ventas!AS80:AS82),"")</f>
        <v>18.917197452229299</v>
      </c>
      <c r="AT82" s="45">
        <f>IFERROR(Oferta!AT82/AVERAGE(Ventas!AT80:AT82),"")</f>
        <v>11.796116504854369</v>
      </c>
      <c r="AU82" s="45">
        <f>IFERROR(Oferta!AU82/AVERAGE(Ventas!AU80:AU82),"")</f>
        <v>18.285714285714285</v>
      </c>
      <c r="AV82" s="45">
        <f>IFERROR(Oferta!AV82/AVERAGE(Ventas!AV80:AV82),"")</f>
        <v>18.917197452229299</v>
      </c>
      <c r="AW82" s="45">
        <f>IFERROR(Oferta!AW82/AVERAGE(Ventas!AW80:AW82),"")</f>
        <v>12.572649572649572</v>
      </c>
      <c r="AX82" s="45">
        <f>IFERROR(Oferta!AX82/AVERAGE(Ventas!AX80:AX82),"")</f>
        <v>14.533464566929133</v>
      </c>
      <c r="AY82" s="45">
        <f>IFERROR(Oferta!AY82/AVERAGE(Ventas!AY80:AY82),"")</f>
        <v>9.8653846153846168</v>
      </c>
      <c r="AZ82" s="45">
        <f>IFERROR(Oferta!AZ82/AVERAGE(Ventas!AZ80:AZ82),"")</f>
        <v>19.49402390438247</v>
      </c>
      <c r="BA82" s="45">
        <f>IFERROR(Oferta!BA82/AVERAGE(Ventas!BA80:BA82),"")</f>
        <v>3.4739884393063583</v>
      </c>
      <c r="BB82" s="45">
        <f>IFERROR(Oferta!BB82/AVERAGE(Ventas!BB80:BB82),"")</f>
        <v>20</v>
      </c>
      <c r="BC82" s="45">
        <f>IFERROR(Oferta!BC82/AVERAGE(Ventas!BC80:BC82),"")</f>
        <v>16.673239436619721</v>
      </c>
      <c r="BD82" s="45">
        <f>IFERROR(Oferta!BD82/AVERAGE(Ventas!BD80:BD82),"")</f>
        <v>3.6628571428571428</v>
      </c>
      <c r="BE82" s="45">
        <f>IFERROR(Oferta!BE82/AVERAGE(Ventas!BE80:BE82),"")</f>
        <v>6.9501779359430609</v>
      </c>
      <c r="BF82" s="45">
        <f>IFERROR(Oferta!BF82/AVERAGE(Ventas!BF80:BF82),"")</f>
        <v>15.507692307692308</v>
      </c>
      <c r="BG82" s="45">
        <f>IFERROR(Oferta!BG82/AVERAGE(Ventas!BG80:BG82),"")</f>
        <v>9.9757281553398052</v>
      </c>
      <c r="BH82" s="45">
        <f>IFERROR(Oferta!BH82/AVERAGE(Ventas!BH80:BH82),"")</f>
        <v>13.6875</v>
      </c>
      <c r="BI82" s="45">
        <f>IFERROR(Oferta!BI82/AVERAGE(Ventas!BI80:BI82),"")</f>
        <v>2.5</v>
      </c>
      <c r="BJ82" s="45">
        <f>IFERROR(Oferta!BJ82/AVERAGE(Ventas!BJ80:BJ82),"")</f>
        <v>11.302583025830259</v>
      </c>
      <c r="BK82" s="45">
        <f>IFERROR(Oferta!BK82/AVERAGE(Ventas!BK80:BK82),"")</f>
        <v>12.973404255319149</v>
      </c>
      <c r="BL82" s="45">
        <f>IFERROR(Oferta!BL82/AVERAGE(Ventas!BL80:BL82),"")</f>
        <v>11.986928104575163</v>
      </c>
      <c r="BM82" s="45" t="str">
        <f>IFERROR(Oferta!BM82/AVERAGE(Ventas!BM80:BM82),"")</f>
        <v/>
      </c>
      <c r="BN82" s="45">
        <f>IFERROR(Oferta!BN82/AVERAGE(Ventas!BN80:BN82),"")</f>
        <v>4.3808752025931934</v>
      </c>
      <c r="BO82" s="45">
        <f>IFERROR(Oferta!BO82/AVERAGE(Ventas!BO80:BO82),"")</f>
        <v>5.6677367576243984</v>
      </c>
      <c r="BP82" s="45">
        <f>IFERROR(Oferta!BP82/AVERAGE(Ventas!BP80:BP82),"")</f>
        <v>8.0769230769230766</v>
      </c>
      <c r="BQ82" s="45">
        <f>IFERROR(Oferta!BQ82/AVERAGE(Ventas!BQ80:BQ82),"")</f>
        <v>4.3808752025931934</v>
      </c>
      <c r="BR82" s="45">
        <f>IFERROR(Oferta!BR82/AVERAGE(Ventas!BR80:BR82),"")</f>
        <v>5.8533333333333335</v>
      </c>
      <c r="BS82" s="45">
        <f>IFERROR(Oferta!BS82/AVERAGE(Ventas!BS80:BS82),"")</f>
        <v>4.9015191199580928</v>
      </c>
      <c r="BT82" s="45">
        <f>IFERROR(Oferta!BT82/AVERAGE(Ventas!BT80:BT82),"")</f>
        <v>3.2880000000000003</v>
      </c>
      <c r="BU82" s="45">
        <f>IFERROR(Oferta!BU82/AVERAGE(Ventas!BU80:BU82),"")</f>
        <v>7.5749999999999993</v>
      </c>
      <c r="BV82" s="45">
        <f>IFERROR(Oferta!BV82/AVERAGE(Ventas!BV80:BV82),"")</f>
        <v>18.155038759689923</v>
      </c>
      <c r="BW82" s="45">
        <f>IFERROR(Oferta!BW82/AVERAGE(Ventas!BW80:BW82),"")</f>
        <v>17.01923076923077</v>
      </c>
      <c r="BX82" s="45">
        <f>IFERROR(Oferta!BX82/AVERAGE(Ventas!BX80:BX82),"")</f>
        <v>6.3707865168539319</v>
      </c>
      <c r="BY82" s="45">
        <f>IFERROR(Oferta!BY82/AVERAGE(Ventas!BY80:BY82),"")</f>
        <v>17.869439071566731</v>
      </c>
      <c r="BZ82" s="45">
        <f>IFERROR(Oferta!BZ82/AVERAGE(Ventas!BZ80:BZ82),"")</f>
        <v>14.409736308316431</v>
      </c>
      <c r="CA82" s="45" t="str">
        <f>IFERROR(Oferta!CA82/AVERAGE(Ventas!CA80:CA82),"")</f>
        <v/>
      </c>
      <c r="CB82" s="45">
        <f>IFERROR(Oferta!CB82/AVERAGE(Ventas!CB80:CB82),"")</f>
        <v>6.1035971223021583</v>
      </c>
      <c r="CC82" s="45">
        <f>IFERROR(Oferta!CC82/AVERAGE(Ventas!CC80:CC82),"")</f>
        <v>17.949324324324323</v>
      </c>
      <c r="CD82" s="45">
        <f>IFERROR(Oferta!CD82/AVERAGE(Ventas!CD80:CD82),"")</f>
        <v>23.4</v>
      </c>
      <c r="CE82" s="45">
        <f>IFERROR(Oferta!CE82/AVERAGE(Ventas!CE80:CE82),"")</f>
        <v>6.1035971223021583</v>
      </c>
      <c r="CF82" s="45">
        <f>IFERROR(Oferta!CF82/AVERAGE(Ventas!CF80:CF82),"")</f>
        <v>18.450920245398773</v>
      </c>
      <c r="CG82" s="45">
        <f>IFERROR(Oferta!CG82/AVERAGE(Ventas!CG80:CG82),"")</f>
        <v>10.046033300685602</v>
      </c>
      <c r="CH82" s="45">
        <f>IFERROR(Oferta!CH82/AVERAGE(Ventas!CH80:CH82),"")</f>
        <v>5.0528925619834713</v>
      </c>
      <c r="CI82" s="45">
        <f>IFERROR(Oferta!CI82/AVERAGE(Ventas!CI80:CI82),"")</f>
        <v>3.5321266968325791</v>
      </c>
      <c r="CJ82" s="45">
        <f>IFERROR(Oferta!CJ82/AVERAGE(Ventas!CJ80:CJ82),"")</f>
        <v>5.5379146919431284</v>
      </c>
      <c r="CK82" s="45">
        <f>IFERROR(Oferta!CK82/AVERAGE(Ventas!CK80:CK82),"")</f>
        <v>9.4308093994778073</v>
      </c>
      <c r="CL82" s="45">
        <f>IFERROR(Oferta!CL82/AVERAGE(Ventas!CL80:CL82),"")</f>
        <v>3.7668367346938774</v>
      </c>
      <c r="CM82" s="45">
        <f>IFERROR(Oferta!CM82/AVERAGE(Ventas!CM80:CM82),"")</f>
        <v>6.4420861127956339</v>
      </c>
      <c r="CN82" s="45">
        <f>IFERROR(Oferta!CN82/AVERAGE(Ventas!CN80:CN82),"")</f>
        <v>4.5589872508529359</v>
      </c>
      <c r="CO82" s="45" t="str">
        <f>IFERROR(Oferta!CO82/AVERAGE(Ventas!CO80:CO82),"")</f>
        <v/>
      </c>
      <c r="CP82" s="45">
        <f>IFERROR(Oferta!CP82/AVERAGE(Ventas!CP80:CP82),"")</f>
        <v>5.1909090909090905</v>
      </c>
      <c r="CQ82" s="45">
        <f>IFERROR(Oferta!CQ82/AVERAGE(Ventas!CQ80:CQ82),"")</f>
        <v>10.394736842105264</v>
      </c>
      <c r="CR82" s="45">
        <f>IFERROR(Oferta!CR82/AVERAGE(Ventas!CR80:CR82),"")</f>
        <v>8.7222222222222214</v>
      </c>
      <c r="CS82" s="45">
        <f>IFERROR(Oferta!CS82/AVERAGE(Ventas!CS80:CS82),"")</f>
        <v>5.1909090909090905</v>
      </c>
      <c r="CT82" s="45">
        <f>IFERROR(Oferta!CT82/AVERAGE(Ventas!CT80:CT82),"")</f>
        <v>9.8571428571428577</v>
      </c>
      <c r="CU82" s="45">
        <f>IFERROR(Oferta!CU82/AVERAGE(Ventas!CU80:CU82),"")</f>
        <v>6.7650602409638552</v>
      </c>
      <c r="CV82" s="45" t="str">
        <f>IFERROR(Oferta!CV82/AVERAGE(Ventas!CV80:CV82),"")</f>
        <v/>
      </c>
      <c r="CW82" s="45">
        <f>IFERROR(Oferta!CW82/AVERAGE(Ventas!CW80:CW82),"")</f>
        <v>9.4035874439461882</v>
      </c>
      <c r="CX82" s="45">
        <f>IFERROR(Oferta!CX82/AVERAGE(Ventas!CX80:CX82),"")</f>
        <v>9.9936305732484065</v>
      </c>
      <c r="CY82" s="45">
        <f>IFERROR(Oferta!CY82/AVERAGE(Ventas!CY80:CY82),"")</f>
        <v>8.4666666666666668</v>
      </c>
      <c r="CZ82" s="45">
        <f>IFERROR(Oferta!CZ82/AVERAGE(Ventas!CZ80:CZ82),"")</f>
        <v>9.4035874439461882</v>
      </c>
      <c r="DA82" s="45">
        <f>IFERROR(Oferta!DA82/AVERAGE(Ventas!DA80:DA82),"")</f>
        <v>9.653465346534654</v>
      </c>
      <c r="DB82" s="45">
        <f>IFERROR(Oferta!DB82/AVERAGE(Ventas!DB80:DB82),"")</f>
        <v>9.4976700838769794</v>
      </c>
      <c r="DC82" s="45">
        <f>IFERROR(Oferta!DC82/AVERAGE(Ventas!DC80:DC82),"")</f>
        <v>29.34782608695652</v>
      </c>
      <c r="DD82" s="45">
        <f>IFERROR(Oferta!DD82/AVERAGE(Ventas!DD80:DD82),"")</f>
        <v>6.6097560975609753</v>
      </c>
      <c r="DE82" s="45">
        <f>IFERROR(Oferta!DE82/AVERAGE(Ventas!DE80:DE82),"")</f>
        <v>7.2692307692307692</v>
      </c>
      <c r="DF82" s="45">
        <f>IFERROR(Oferta!DF82/AVERAGE(Ventas!DF80:DF82),"")</f>
        <v>19.2</v>
      </c>
      <c r="DG82" s="45">
        <f>IFERROR(Oferta!DG82/AVERAGE(Ventas!DG80:DG82),"")</f>
        <v>10.191780821917808</v>
      </c>
      <c r="DH82" s="45">
        <f>IFERROR(Oferta!DH82/AVERAGE(Ventas!DH80:DH82),"")</f>
        <v>8.6847457627118647</v>
      </c>
      <c r="DI82" s="45">
        <f>IFERROR(Oferta!DI82/AVERAGE(Ventas!DI80:DI82),"")</f>
        <v>9.183673469387756</v>
      </c>
      <c r="DJ82" s="45">
        <f>IFERROR(Oferta!DJ82/AVERAGE(Ventas!DJ80:DJ82),"")</f>
        <v>0</v>
      </c>
      <c r="DK82" s="45">
        <f>IFERROR(Oferta!DK82/AVERAGE(Ventas!DK80:DK82),"")</f>
        <v>12.36290322580645</v>
      </c>
      <c r="DL82" s="45">
        <f>IFERROR(Oferta!DL82/AVERAGE(Ventas!DL80:DL82),"")</f>
        <v>11.328358208955224</v>
      </c>
      <c r="DM82" s="45">
        <f>IFERROR(Oferta!DM82/AVERAGE(Ventas!DM80:DM82),"")</f>
        <v>23.189189189189189</v>
      </c>
      <c r="DN82" s="45">
        <f>IFERROR(Oferta!DN82/AVERAGE(Ventas!DN80:DN82),"")</f>
        <v>12.166666666666666</v>
      </c>
      <c r="DO82" s="45">
        <f>IFERROR(Oferta!DO82/AVERAGE(Ventas!DO80:DO82),"")</f>
        <v>16.358166189111749</v>
      </c>
      <c r="DP82" s="45">
        <f>IFERROR(Oferta!DP82/AVERAGE(Ventas!DP80:DP82),"")</f>
        <v>15.246315789473684</v>
      </c>
      <c r="DQ82" s="45">
        <f>IFERROR(Oferta!DQ82/AVERAGE(Ventas!DQ80:DQ82),"")</f>
        <v>6.67741935483871</v>
      </c>
      <c r="DR82" s="45">
        <f>IFERROR(Oferta!DR82/AVERAGE(Ventas!DR80:DR82),"")</f>
        <v>13.802710843373493</v>
      </c>
      <c r="DS82" s="45">
        <f>IFERROR(Oferta!DS82/AVERAGE(Ventas!DS80:DS82),"")</f>
        <v>14.179856115107913</v>
      </c>
      <c r="DT82" s="45">
        <f>IFERROR(Oferta!DT82/AVERAGE(Ventas!DT80:DT82),"")</f>
        <v>18.254716981132074</v>
      </c>
      <c r="DU82" s="45">
        <f>IFERROR(Oferta!DU82/AVERAGE(Ventas!DU80:DU82),"")</f>
        <v>12.927344782034346</v>
      </c>
      <c r="DV82" s="45">
        <f>IFERROR(Oferta!DV82/AVERAGE(Ventas!DV80:DV82),"")</f>
        <v>15.005736137667304</v>
      </c>
      <c r="DW82" s="45">
        <f>IFERROR(Oferta!DW82/AVERAGE(Ventas!DW80:DW82),"")</f>
        <v>13.776562499999999</v>
      </c>
      <c r="DX82" s="45">
        <f>IFERROR(Oferta!DX82/AVERAGE(Ventas!DX80:DX82),"")</f>
        <v>1.064516129032258</v>
      </c>
      <c r="DY82" s="45">
        <f>IFERROR(Oferta!DY82/AVERAGE(Ventas!DY80:DY82),"")</f>
        <v>6.9142857142857146</v>
      </c>
      <c r="DZ82" s="45">
        <f>IFERROR(Oferta!DZ82/AVERAGE(Ventas!DZ80:DZ82),"")</f>
        <v>14.859060402684564</v>
      </c>
      <c r="EA82" s="45">
        <f>IFERROR(Oferta!EA82/AVERAGE(Ventas!EA80:EA82),"")</f>
        <v>33.6</v>
      </c>
      <c r="EB82" s="45">
        <f>IFERROR(Oferta!EB82/AVERAGE(Ventas!EB80:EB82),"")</f>
        <v>5.5808823529411757</v>
      </c>
      <c r="EC82" s="45">
        <f>IFERROR(Oferta!EC82/AVERAGE(Ventas!EC80:EC82),"")</f>
        <v>15.467532467532466</v>
      </c>
      <c r="ED82" s="45">
        <f>IFERROR(Oferta!ED82/AVERAGE(Ventas!ED80:ED82),"")</f>
        <v>10.83103448275862</v>
      </c>
      <c r="EE82" s="45">
        <f>IFERROR(Oferta!EE82/AVERAGE(Ventas!EE80:EE82),"")</f>
        <v>3.9305244285073959</v>
      </c>
      <c r="EF82" s="45">
        <f>IFERROR(Oferta!EF82/AVERAGE(Ventas!EF80:EF82),"")</f>
        <v>4.6346317512274959</v>
      </c>
      <c r="EG82" s="45">
        <f>IFERROR(Oferta!EG82/AVERAGE(Ventas!EG80:EG82),"")</f>
        <v>9.5643146662254939</v>
      </c>
      <c r="EH82" s="45">
        <f>IFERROR(Oferta!EH82/AVERAGE(Ventas!EH80:EH82),"")</f>
        <v>12.959629248197736</v>
      </c>
      <c r="EI82" s="45">
        <f>IFERROR(Oferta!EI82/AVERAGE(Ventas!EI80:EI82),"")</f>
        <v>4.5448988918085229</v>
      </c>
      <c r="EJ82" s="45">
        <f>IFERROR(Oferta!EJ82/AVERAGE(Ventas!EJ80:EJ82),"")</f>
        <v>10.537181303116148</v>
      </c>
      <c r="EK82" s="45">
        <f>IFERROR(Oferta!EK82/AVERAGE(Ventas!EK80:EK82),"")</f>
        <v>7.492162554426705</v>
      </c>
      <c r="EL82" s="45">
        <f>IFERROR(Oferta!EL82/AVERAGE(Ventas!EL80:EL82),"")</f>
        <v>4.8534278959810875</v>
      </c>
      <c r="EM82" s="45">
        <f>IFERROR(Oferta!EM82/AVERAGE(Ventas!EM80:EM82),"")</f>
        <v>5.1827534039334342</v>
      </c>
      <c r="EN82" s="45">
        <f>IFERROR(Oferta!EN82/AVERAGE(Ventas!EN80:EN82),"")</f>
        <v>9.010004244224822</v>
      </c>
      <c r="EO82" s="45">
        <f>IFERROR(Oferta!EO82/AVERAGE(Ventas!EO80:EO82),"")</f>
        <v>12.313844552394171</v>
      </c>
      <c r="EP82" s="45">
        <f>IFERROR(Oferta!EP82/AVERAGE(Ventas!EP80:EP82),"")</f>
        <v>5.1453862660944205</v>
      </c>
      <c r="EQ82" s="45">
        <f>IFERROR(Oferta!EQ82/AVERAGE(Ventas!EQ80:EQ82),"")</f>
        <v>9.8656153120366632</v>
      </c>
      <c r="ER82" s="45">
        <f>IFERROR(Oferta!ER82/AVERAGE(Ventas!ER80:ER82),"")</f>
        <v>7.4996302521008404</v>
      </c>
      <c r="ES82" s="45">
        <f>IFERROR(Oferta!ES82/AVERAGE(Ventas!ES80:ES82),"")</f>
        <v>5.1257530120481922</v>
      </c>
      <c r="ET82" s="45">
        <f>IFERROR(Oferta!ET82/AVERAGE(Ventas!ET80:ET82),"")</f>
        <v>5.6250689972401098</v>
      </c>
      <c r="EU82" s="45">
        <f>IFERROR(Oferta!EU82/AVERAGE(Ventas!EU80:EU82),"")</f>
        <v>9.1580987695937974</v>
      </c>
      <c r="EV82" s="45">
        <f>IFERROR(Oferta!EV82/AVERAGE(Ventas!EV80:EV82),"")</f>
        <v>12.62691624979829</v>
      </c>
      <c r="EW82" s="45">
        <f>IFERROR(Oferta!EW82/AVERAGE(Ventas!EW80:EW82),"")</f>
        <v>5.5707083128381703</v>
      </c>
      <c r="EX82" s="45">
        <f>IFERROR(Oferta!EX82/AVERAGE(Ventas!EX80:EX82),"")</f>
        <v>10.053925654275712</v>
      </c>
      <c r="EY82" s="45">
        <f>IFERROR(Oferta!EY82/AVERAGE(Ventas!EY80:EY82),"")</f>
        <v>7.7937882294594152</v>
      </c>
      <c r="EZ82" s="45">
        <f>IFERROR(Oferta!EZ82/AVERAGE(Ventas!EZ80:EZ82),"")</f>
        <v>5.0788983997022701</v>
      </c>
      <c r="FA82" s="45">
        <f>IFERROR(Oferta!FA82/AVERAGE(Ventas!FA80:FA82),"")</f>
        <v>5.6312657358663305</v>
      </c>
      <c r="FB82" s="45">
        <f>IFERROR(Oferta!FB82/AVERAGE(Ventas!FB80:FB82),"")</f>
        <v>9.2054267885001106</v>
      </c>
      <c r="FC82" s="45">
        <f>IFERROR(Oferta!FC82/AVERAGE(Ventas!FC80:FC82),"")</f>
        <v>12.643824572718477</v>
      </c>
      <c r="FD82" s="45">
        <f>IFERROR(Oferta!FD82/AVERAGE(Ventas!FD80:FD82),"")</f>
        <v>5.5707647154736675</v>
      </c>
      <c r="FE82" s="45">
        <f>IFERROR(Oferta!FE82/AVERAGE(Ventas!FE80:FE82),"")</f>
        <v>10.088447204968944</v>
      </c>
      <c r="FF82" s="45">
        <f>IFERROR(Oferta!FF82/AVERAGE(Ventas!FF80:FF82),"")</f>
        <v>7.8118811881188117</v>
      </c>
    </row>
    <row r="83" spans="1:162" x14ac:dyDescent="0.25">
      <c r="A83" s="34">
        <v>42491</v>
      </c>
      <c r="B83" s="45">
        <f>IFERROR(Oferta!B83/AVERAGE(Ventas!B81:B83),"")</f>
        <v>2.8745644599303133</v>
      </c>
      <c r="C83" s="45">
        <f>IFERROR(Oferta!C83/AVERAGE(Ventas!C81:C83),"")</f>
        <v>6.700520833333333</v>
      </c>
      <c r="D83" s="45">
        <f>IFERROR(Oferta!D83/AVERAGE(Ventas!D81:D83),"")</f>
        <v>9.3215523215523213</v>
      </c>
      <c r="E83" s="45">
        <f>IFERROR(Oferta!E83/AVERAGE(Ventas!E81:E83),"")</f>
        <v>13.370967741935484</v>
      </c>
      <c r="F83" s="45">
        <f>IFERROR(Oferta!F83/AVERAGE(Ventas!F81:F83),"")</f>
        <v>6.2767271323813203</v>
      </c>
      <c r="G83" s="45">
        <f>IFERROR(Oferta!G83/AVERAGE(Ventas!G81:G83),"")</f>
        <v>10.257858284496537</v>
      </c>
      <c r="H83" s="45">
        <f>IFERROR(Oferta!H83/AVERAGE(Ventas!H81:H83),"")</f>
        <v>9.0032838725370965</v>
      </c>
      <c r="I83" s="45">
        <f>IFERROR(Oferta!I83/AVERAGE(Ventas!I81:I83),"")</f>
        <v>7.3404255319148932</v>
      </c>
      <c r="J83" s="45">
        <f>IFERROR(Oferta!J83/AVERAGE(Ventas!J81:J83),"")</f>
        <v>8.0805194805194791</v>
      </c>
      <c r="K83" s="45">
        <f>IFERROR(Oferta!K83/AVERAGE(Ventas!K81:K83),"")</f>
        <v>7.8493975903614457</v>
      </c>
      <c r="L83" s="45">
        <f>IFERROR(Oferta!L83/AVERAGE(Ventas!L81:L83),"")</f>
        <v>15.44047619047619</v>
      </c>
      <c r="M83" s="45">
        <f>IFERROR(Oferta!M83/AVERAGE(Ventas!M81:M83),"")</f>
        <v>7.8181056160938809</v>
      </c>
      <c r="N83" s="45">
        <f>IFERROR(Oferta!N83/AVERAGE(Ventas!N81:N83),"")</f>
        <v>10.4</v>
      </c>
      <c r="O83" s="45">
        <f>IFERROR(Oferta!O83/AVERAGE(Ventas!O81:O83),"")</f>
        <v>9.2562198291867812</v>
      </c>
      <c r="P83" s="45">
        <f>IFERROR(Oferta!P83/AVERAGE(Ventas!P81:P83),"")</f>
        <v>0.69230769230769229</v>
      </c>
      <c r="Q83" s="45">
        <f>IFERROR(Oferta!Q83/AVERAGE(Ventas!Q81:Q83),"")</f>
        <v>4.0700897421333631</v>
      </c>
      <c r="R83" s="45">
        <f>IFERROR(Oferta!R83/AVERAGE(Ventas!R81:R83),"")</f>
        <v>11.133431085043988</v>
      </c>
      <c r="S83" s="45">
        <f>IFERROR(Oferta!S83/AVERAGE(Ventas!S81:S83),"")</f>
        <v>13.811518324607329</v>
      </c>
      <c r="T83" s="45">
        <f>IFERROR(Oferta!T83/AVERAGE(Ventas!T81:T83),"")</f>
        <v>3.782581583870297</v>
      </c>
      <c r="U83" s="45">
        <f>IFERROR(Oferta!U83/AVERAGE(Ventas!U81:U83),"")</f>
        <v>12.094924812030076</v>
      </c>
      <c r="V83" s="45">
        <f>IFERROR(Oferta!V83/AVERAGE(Ventas!V81:V83),"")</f>
        <v>7.0979632637760846</v>
      </c>
      <c r="W83" s="45">
        <f>IFERROR(Oferta!W83/AVERAGE(Ventas!W81:W83),"")</f>
        <v>5.1764705882352944</v>
      </c>
      <c r="X83" s="45">
        <f>IFERROR(Oferta!X83/AVERAGE(Ventas!X81:X83),"")</f>
        <v>7.0085653104925054</v>
      </c>
      <c r="Y83" s="45">
        <f>IFERROR(Oferta!Y83/AVERAGE(Ventas!Y81:Y83),"")</f>
        <v>8.1199261992619931</v>
      </c>
      <c r="Z83" s="45">
        <f>IFERROR(Oferta!Z83/AVERAGE(Ventas!Z81:Z83),"")</f>
        <v>9.375</v>
      </c>
      <c r="AA83" s="45">
        <f>IFERROR(Oferta!AA83/AVERAGE(Ventas!AA81:AA83),"")</f>
        <v>6.9137055837563457</v>
      </c>
      <c r="AB83" s="45">
        <f>IFERROR(Oferta!AB83/AVERAGE(Ventas!AB81:AB83),"")</f>
        <v>8.7196531791907521</v>
      </c>
      <c r="AC83" s="45">
        <f>IFERROR(Oferta!AC83/AVERAGE(Ventas!AC81:AC83),"")</f>
        <v>7.8403361344537812</v>
      </c>
      <c r="AD83" s="45">
        <f>IFERROR(Oferta!AD83/AVERAGE(Ventas!AD81:AD83),"")</f>
        <v>16</v>
      </c>
      <c r="AE83" s="45">
        <f>IFERROR(Oferta!AE83/AVERAGE(Ventas!AE81:AE83),"")</f>
        <v>6.1456310679611645</v>
      </c>
      <c r="AF83" s="45">
        <f>IFERROR(Oferta!AF83/AVERAGE(Ventas!AF81:AF83),"")</f>
        <v>7.9678068410462783</v>
      </c>
      <c r="AG83" s="45">
        <f>IFERROR(Oferta!AG83/AVERAGE(Ventas!AG81:AG83),"")</f>
        <v>9.5399999999999991</v>
      </c>
      <c r="AH83" s="45">
        <f>IFERROR(Oferta!AH83/AVERAGE(Ventas!AH81:AH83),"")</f>
        <v>6.8144796380090495</v>
      </c>
      <c r="AI83" s="45">
        <f>IFERROR(Oferta!AI83/AVERAGE(Ventas!AI81:AI83),"")</f>
        <v>8.1115173674588661</v>
      </c>
      <c r="AJ83" s="45">
        <f>IFERROR(Oferta!AJ83/AVERAGE(Ventas!AJ81:AJ83),"")</f>
        <v>7.73828125</v>
      </c>
      <c r="AK83" s="45" t="str">
        <f>IFERROR(Oferta!AK83/AVERAGE(Ventas!AK81:AK83),"")</f>
        <v/>
      </c>
      <c r="AL83" s="45">
        <f>IFERROR(Oferta!AL83/AVERAGE(Ventas!AL81:AL83),"")</f>
        <v>6.7627118644067803</v>
      </c>
      <c r="AM83" s="45">
        <f>IFERROR(Oferta!AM83/AVERAGE(Ventas!AM81:AM83),"")</f>
        <v>6.0308219178082192</v>
      </c>
      <c r="AN83" s="45">
        <f>IFERROR(Oferta!AN83/AVERAGE(Ventas!AN81:AN83),"")</f>
        <v>12.857142857142856</v>
      </c>
      <c r="AO83" s="45">
        <f>IFERROR(Oferta!AO83/AVERAGE(Ventas!AO81:AO83),"")</f>
        <v>6.7627118644067803</v>
      </c>
      <c r="AP83" s="45">
        <f>IFERROR(Oferta!AP83/AVERAGE(Ventas!AP81:AP83),"")</f>
        <v>6.6281249999999998</v>
      </c>
      <c r="AQ83" s="45">
        <f>IFERROR(Oferta!AQ83/AVERAGE(Ventas!AQ81:AQ83),"")</f>
        <v>6.670588235294117</v>
      </c>
      <c r="AR83" s="45" t="str">
        <f>IFERROR(Oferta!AR83/AVERAGE(Ventas!AR81:AR83),"")</f>
        <v/>
      </c>
      <c r="AS83" s="45">
        <f>IFERROR(Oferta!AS83/AVERAGE(Ventas!AS81:AS83),"")</f>
        <v>18.132075471698112</v>
      </c>
      <c r="AT83" s="45">
        <f>IFERROR(Oferta!AT83/AVERAGE(Ventas!AT81:AT83),"")</f>
        <v>17.247011952191233</v>
      </c>
      <c r="AU83" s="45">
        <f>IFERROR(Oferta!AU83/AVERAGE(Ventas!AU81:AU83),"")</f>
        <v>21.25714285714286</v>
      </c>
      <c r="AV83" s="45">
        <f>IFERROR(Oferta!AV83/AVERAGE(Ventas!AV81:AV83),"")</f>
        <v>18.132075471698112</v>
      </c>
      <c r="AW83" s="45">
        <f>IFERROR(Oferta!AW83/AVERAGE(Ventas!AW81:AW83),"")</f>
        <v>17.73776223776224</v>
      </c>
      <c r="AX83" s="45">
        <f>IFERROR(Oferta!AX83/AVERAGE(Ventas!AX81:AX83),"")</f>
        <v>17.878651685393258</v>
      </c>
      <c r="AY83" s="45">
        <f>IFERROR(Oferta!AY83/AVERAGE(Ventas!AY81:AY83),"")</f>
        <v>1.9537815126050422</v>
      </c>
      <c r="AZ83" s="45">
        <f>IFERROR(Oferta!AZ83/AVERAGE(Ventas!AZ81:AZ83),"")</f>
        <v>18.36470588235294</v>
      </c>
      <c r="BA83" s="45">
        <f>IFERROR(Oferta!BA83/AVERAGE(Ventas!BA81:BA83),"")</f>
        <v>3.1630123927550047</v>
      </c>
      <c r="BB83" s="45">
        <f>IFERROR(Oferta!BB83/AVERAGE(Ventas!BB81:BB83),"")</f>
        <v>17.30769230769231</v>
      </c>
      <c r="BC83" s="45">
        <f>IFERROR(Oferta!BC83/AVERAGE(Ventas!BC81:BC83),"")</f>
        <v>7.6785225718194257</v>
      </c>
      <c r="BD83" s="45">
        <f>IFERROR(Oferta!BD83/AVERAGE(Ventas!BD81:BD83),"")</f>
        <v>3.3361581920903953</v>
      </c>
      <c r="BE83" s="45">
        <f>IFERROR(Oferta!BE83/AVERAGE(Ventas!BE81:BE83),"")</f>
        <v>5.1065253764640275</v>
      </c>
      <c r="BF83" s="45">
        <f>IFERROR(Oferta!BF83/AVERAGE(Ventas!BF81:BF83),"")</f>
        <v>9.5597014925373145</v>
      </c>
      <c r="BG83" s="45">
        <f>IFERROR(Oferta!BG83/AVERAGE(Ventas!BG81:BG83),"")</f>
        <v>12.451410658307211</v>
      </c>
      <c r="BH83" s="45">
        <f>IFERROR(Oferta!BH83/AVERAGE(Ventas!BH81:BH83),"")</f>
        <v>14.829850746268656</v>
      </c>
      <c r="BI83" s="45">
        <f>IFERROR(Oferta!BI83/AVERAGE(Ventas!BI81:BI83),"")</f>
        <v>3.8076923076923079</v>
      </c>
      <c r="BJ83" s="45">
        <f>IFERROR(Oferta!BJ83/AVERAGE(Ventas!BJ81:BJ83),"")</f>
        <v>11.596026490066226</v>
      </c>
      <c r="BK83" s="45">
        <f>IFERROR(Oferta!BK83/AVERAGE(Ventas!BK81:BK83),"")</f>
        <v>14.036011080332411</v>
      </c>
      <c r="BL83" s="45">
        <f>IFERROR(Oferta!BL83/AVERAGE(Ventas!BL81:BL83),"")</f>
        <v>12.678132678132679</v>
      </c>
      <c r="BM83" s="45" t="str">
        <f>IFERROR(Oferta!BM83/AVERAGE(Ventas!BM81:BM83),"")</f>
        <v/>
      </c>
      <c r="BN83" s="45">
        <f>IFERROR(Oferta!BN83/AVERAGE(Ventas!BN81:BN83),"")</f>
        <v>3.8824884792626726</v>
      </c>
      <c r="BO83" s="45">
        <f>IFERROR(Oferta!BO83/AVERAGE(Ventas!BO81:BO83),"")</f>
        <v>5.4240837696335076</v>
      </c>
      <c r="BP83" s="45">
        <f>IFERROR(Oferta!BP83/AVERAGE(Ventas!BP81:BP83),"")</f>
        <v>8.3617021276595747</v>
      </c>
      <c r="BQ83" s="45">
        <f>IFERROR(Oferta!BQ83/AVERAGE(Ventas!BQ81:BQ83),"")</f>
        <v>3.8824884792626726</v>
      </c>
      <c r="BR83" s="45">
        <f>IFERROR(Oferta!BR83/AVERAGE(Ventas!BR81:BR83),"")</f>
        <v>5.6467741935483877</v>
      </c>
      <c r="BS83" s="45">
        <f>IFERROR(Oferta!BS83/AVERAGE(Ventas!BS81:BS83),"")</f>
        <v>4.4516129032258069</v>
      </c>
      <c r="BT83" s="45">
        <f>IFERROR(Oferta!BT83/AVERAGE(Ventas!BT81:BT83),"")</f>
        <v>4.6704545454545459</v>
      </c>
      <c r="BU83" s="45">
        <f>IFERROR(Oferta!BU83/AVERAGE(Ventas!BU81:BU83),"")</f>
        <v>9.4622641509433958</v>
      </c>
      <c r="BV83" s="45">
        <f>IFERROR(Oferta!BV83/AVERAGE(Ventas!BV81:BV83),"")</f>
        <v>17.020408163265305</v>
      </c>
      <c r="BW83" s="45">
        <f>IFERROR(Oferta!BW83/AVERAGE(Ventas!BW81:BW83),"")</f>
        <v>15.535031847133757</v>
      </c>
      <c r="BX83" s="45">
        <f>IFERROR(Oferta!BX83/AVERAGE(Ventas!BX81:BX83),"")</f>
        <v>8.4236453201970445</v>
      </c>
      <c r="BY83" s="45">
        <f>IFERROR(Oferta!BY83/AVERAGE(Ventas!BY81:BY83),"")</f>
        <v>16.630434782608695</v>
      </c>
      <c r="BZ83" s="45">
        <f>IFERROR(Oferta!BZ83/AVERAGE(Ventas!BZ81:BZ83),"")</f>
        <v>14.55056179775281</v>
      </c>
      <c r="CA83" s="45" t="str">
        <f>IFERROR(Oferta!CA83/AVERAGE(Ventas!CA81:CA83),"")</f>
        <v/>
      </c>
      <c r="CB83" s="45">
        <f>IFERROR(Oferta!CB83/AVERAGE(Ventas!CB81:CB83),"")</f>
        <v>8.4080944350758866</v>
      </c>
      <c r="CC83" s="45">
        <f>IFERROR(Oferta!CC83/AVERAGE(Ventas!CC81:CC83),"")</f>
        <v>16.041401273885349</v>
      </c>
      <c r="CD83" s="45">
        <f>IFERROR(Oferta!CD83/AVERAGE(Ventas!CD81:CD83),"")</f>
        <v>22.6</v>
      </c>
      <c r="CE83" s="45">
        <f>IFERROR(Oferta!CE83/AVERAGE(Ventas!CE81:CE83),"")</f>
        <v>8.4080944350758866</v>
      </c>
      <c r="CF83" s="45">
        <f>IFERROR(Oferta!CF83/AVERAGE(Ventas!CF81:CF83),"")</f>
        <v>16.613372093023255</v>
      </c>
      <c r="CG83" s="45">
        <f>IFERROR(Oferta!CG83/AVERAGE(Ventas!CG81:CG83),"")</f>
        <v>11.420490928495198</v>
      </c>
      <c r="CH83" s="45">
        <f>IFERROR(Oferta!CH83/AVERAGE(Ventas!CH81:CH83),"")</f>
        <v>3.4279720279720278</v>
      </c>
      <c r="CI83" s="45">
        <f>IFERROR(Oferta!CI83/AVERAGE(Ventas!CI81:CI83),"")</f>
        <v>3.9874117285845867</v>
      </c>
      <c r="CJ83" s="45">
        <f>IFERROR(Oferta!CJ83/AVERAGE(Ventas!CJ81:CJ83),"")</f>
        <v>6.434895833333333</v>
      </c>
      <c r="CK83" s="45">
        <f>IFERROR(Oferta!CK83/AVERAGE(Ventas!CK81:CK83),"")</f>
        <v>10.390835579514825</v>
      </c>
      <c r="CL83" s="45">
        <f>IFERROR(Oferta!CL83/AVERAGE(Ventas!CL81:CL83),"")</f>
        <v>3.8867069486404833</v>
      </c>
      <c r="CM83" s="45">
        <f>IFERROR(Oferta!CM83/AVERAGE(Ventas!CM81:CM83),"")</f>
        <v>7.3985554826001314</v>
      </c>
      <c r="CN83" s="45">
        <f>IFERROR(Oferta!CN83/AVERAGE(Ventas!CN81:CN83),"")</f>
        <v>4.8600545950864422</v>
      </c>
      <c r="CO83" s="45" t="str">
        <f>IFERROR(Oferta!CO83/AVERAGE(Ventas!CO81:CO83),"")</f>
        <v/>
      </c>
      <c r="CP83" s="45">
        <f>IFERROR(Oferta!CP83/AVERAGE(Ventas!CP81:CP83),"")</f>
        <v>8.1880733944954116</v>
      </c>
      <c r="CQ83" s="45">
        <f>IFERROR(Oferta!CQ83/AVERAGE(Ventas!CQ81:CQ83),"")</f>
        <v>9.9818181818181824</v>
      </c>
      <c r="CR83" s="45">
        <f>IFERROR(Oferta!CR83/AVERAGE(Ventas!CR81:CR83),"")</f>
        <v>13.058823529411764</v>
      </c>
      <c r="CS83" s="45">
        <f>IFERROR(Oferta!CS83/AVERAGE(Ventas!CS81:CS83),"")</f>
        <v>8.1880733944954116</v>
      </c>
      <c r="CT83" s="45">
        <f>IFERROR(Oferta!CT83/AVERAGE(Ventas!CT81:CT83),"")</f>
        <v>10.708333333333334</v>
      </c>
      <c r="CU83" s="45">
        <f>IFERROR(Oferta!CU83/AVERAGE(Ventas!CU81:CU83),"")</f>
        <v>9.1906077348066297</v>
      </c>
      <c r="CV83" s="45" t="str">
        <f>IFERROR(Oferta!CV83/AVERAGE(Ventas!CV81:CV83),"")</f>
        <v/>
      </c>
      <c r="CW83" s="45">
        <f>IFERROR(Oferta!CW83/AVERAGE(Ventas!CW81:CW83),"")</f>
        <v>8.0474898236092276</v>
      </c>
      <c r="CX83" s="45">
        <f>IFERROR(Oferta!CX83/AVERAGE(Ventas!CX81:CX83),"")</f>
        <v>9.7569230769230781</v>
      </c>
      <c r="CY83" s="45">
        <f>IFERROR(Oferta!CY83/AVERAGE(Ventas!CY81:CY83),"")</f>
        <v>11.338235294117647</v>
      </c>
      <c r="CZ83" s="45">
        <f>IFERROR(Oferta!CZ83/AVERAGE(Ventas!CZ81:CZ83),"")</f>
        <v>8.0474898236092276</v>
      </c>
      <c r="DA83" s="45">
        <f>IFERROR(Oferta!DA83/AVERAGE(Ventas!DA81:DA83),"")</f>
        <v>10.030534351145038</v>
      </c>
      <c r="DB83" s="45">
        <f>IFERROR(Oferta!DB83/AVERAGE(Ventas!DB81:DB83),"")</f>
        <v>8.7371681415929192</v>
      </c>
      <c r="DC83" s="45">
        <f>IFERROR(Oferta!DC83/AVERAGE(Ventas!DC81:DC83),"")</f>
        <v>22.137931034482762</v>
      </c>
      <c r="DD83" s="45">
        <f>IFERROR(Oferta!DD83/AVERAGE(Ventas!DD81:DD83),"")</f>
        <v>8.6086956521739122</v>
      </c>
      <c r="DE83" s="45">
        <f>IFERROR(Oferta!DE83/AVERAGE(Ventas!DE81:DE83),"")</f>
        <v>6.3444444444444441</v>
      </c>
      <c r="DF83" s="45">
        <f>IFERROR(Oferta!DF83/AVERAGE(Ventas!DF81:DF83),"")</f>
        <v>15.428571428571429</v>
      </c>
      <c r="DG83" s="45">
        <f>IFERROR(Oferta!DG83/AVERAGE(Ventas!DG81:DG83),"")</f>
        <v>11.851239669421487</v>
      </c>
      <c r="DH83" s="45">
        <f>IFERROR(Oferta!DH83/AVERAGE(Ventas!DH81:DH83),"")</f>
        <v>7.7398119122257061</v>
      </c>
      <c r="DI83" s="45">
        <f>IFERROR(Oferta!DI83/AVERAGE(Ventas!DI81:DI83),"")</f>
        <v>8.870454545454546</v>
      </c>
      <c r="DJ83" s="45" t="str">
        <f>IFERROR(Oferta!DJ83/AVERAGE(Ventas!DJ81:DJ83),"")</f>
        <v/>
      </c>
      <c r="DK83" s="45">
        <f>IFERROR(Oferta!DK83/AVERAGE(Ventas!DK81:DK83),"")</f>
        <v>11.095238095238095</v>
      </c>
      <c r="DL83" s="45">
        <f>IFERROR(Oferta!DL83/AVERAGE(Ventas!DL81:DL83),"")</f>
        <v>10.175675675675675</v>
      </c>
      <c r="DM83" s="45">
        <f>IFERROR(Oferta!DM83/AVERAGE(Ventas!DM81:DM83),"")</f>
        <v>22.142045454545457</v>
      </c>
      <c r="DN83" s="45">
        <f>IFERROR(Oferta!DN83/AVERAGE(Ventas!DN81:DN83),"")</f>
        <v>11.095238095238095</v>
      </c>
      <c r="DO83" s="45">
        <f>IFERROR(Oferta!DO83/AVERAGE(Ventas!DO81:DO83),"")</f>
        <v>15.467336683417086</v>
      </c>
      <c r="DP83" s="45">
        <f>IFERROR(Oferta!DP83/AVERAGE(Ventas!DP81:DP83),"")</f>
        <v>14.416030534351146</v>
      </c>
      <c r="DQ83" s="45">
        <f>IFERROR(Oferta!DQ83/AVERAGE(Ventas!DQ81:DQ83),"")</f>
        <v>5.67741935483871</v>
      </c>
      <c r="DR83" s="45">
        <f>IFERROR(Oferta!DR83/AVERAGE(Ventas!DR81:DR83),"")</f>
        <v>12.933232169954477</v>
      </c>
      <c r="DS83" s="45">
        <f>IFERROR(Oferta!DS83/AVERAGE(Ventas!DS81:DS83),"")</f>
        <v>15.171195652173912</v>
      </c>
      <c r="DT83" s="45">
        <f>IFERROR(Oferta!DT83/AVERAGE(Ventas!DT81:DT83),"")</f>
        <v>16.663636363636364</v>
      </c>
      <c r="DU83" s="45">
        <f>IFERROR(Oferta!DU83/AVERAGE(Ventas!DU81:DU83),"")</f>
        <v>12.035904255319149</v>
      </c>
      <c r="DV83" s="45">
        <f>IFERROR(Oferta!DV83/AVERAGE(Ventas!DV81:DV83),"")</f>
        <v>15.514644351464435</v>
      </c>
      <c r="DW83" s="45">
        <f>IFERROR(Oferta!DW83/AVERAGE(Ventas!DW81:DW83),"")</f>
        <v>13.387804878048781</v>
      </c>
      <c r="DX83" s="45">
        <f>IFERROR(Oferta!DX83/AVERAGE(Ventas!DX81:DX83),"")</f>
        <v>0.1111111111111111</v>
      </c>
      <c r="DY83" s="45">
        <f>IFERROR(Oferta!DY83/AVERAGE(Ventas!DY81:DY83),"")</f>
        <v>5.9724770642201834</v>
      </c>
      <c r="DZ83" s="45">
        <f>IFERROR(Oferta!DZ83/AVERAGE(Ventas!DZ81:DZ83),"")</f>
        <v>12.862275449101796</v>
      </c>
      <c r="EA83" s="45">
        <f>IFERROR(Oferta!EA83/AVERAGE(Ventas!EA81:EA83),"")</f>
        <v>27.5</v>
      </c>
      <c r="EB83" s="45">
        <f>IFERROR(Oferta!EB83/AVERAGE(Ventas!EB81:EB83),"")</f>
        <v>4.8088235294117645</v>
      </c>
      <c r="EC83" s="45">
        <f>IFERROR(Oferta!EC83/AVERAGE(Ventas!EC81:EC83),"")</f>
        <v>13.369942196531792</v>
      </c>
      <c r="ED83" s="45">
        <f>IFERROR(Oferta!ED83/AVERAGE(Ventas!ED81:ED83),"")</f>
        <v>9.6019417475728162</v>
      </c>
      <c r="EE83" s="45">
        <f>IFERROR(Oferta!EE83/AVERAGE(Ventas!EE81:EE83),"")</f>
        <v>3.1556603773584904</v>
      </c>
      <c r="EF83" s="45">
        <f>IFERROR(Oferta!EF83/AVERAGE(Ventas!EF81:EF83),"")</f>
        <v>4.7556950556562256</v>
      </c>
      <c r="EG83" s="45">
        <f>IFERROR(Oferta!EG83/AVERAGE(Ventas!EG81:EG83),"")</f>
        <v>10.143568247314645</v>
      </c>
      <c r="EH83" s="45">
        <f>IFERROR(Oferta!EH83/AVERAGE(Ventas!EH81:EH83),"")</f>
        <v>13.711060004181476</v>
      </c>
      <c r="EI83" s="45">
        <f>IFERROR(Oferta!EI83/AVERAGE(Ventas!EI81:EI83),"")</f>
        <v>4.5458839406207829</v>
      </c>
      <c r="EJ83" s="45">
        <f>IFERROR(Oferta!EJ83/AVERAGE(Ventas!EJ81:EJ83),"")</f>
        <v>11.194653196993963</v>
      </c>
      <c r="EK83" s="45">
        <f>IFERROR(Oferta!EK83/AVERAGE(Ventas!EK81:EK83),"")</f>
        <v>7.7187959315656416</v>
      </c>
      <c r="EL83" s="45">
        <f>IFERROR(Oferta!EL83/AVERAGE(Ventas!EL81:EL83),"")</f>
        <v>3.3490691489361701</v>
      </c>
      <c r="EM83" s="45">
        <f>IFERROR(Oferta!EM83/AVERAGE(Ventas!EM81:EM83),"")</f>
        <v>5.3738662567255959</v>
      </c>
      <c r="EN83" s="45">
        <f>IFERROR(Oferta!EN83/AVERAGE(Ventas!EN81:EN83),"")</f>
        <v>9.5407155680943827</v>
      </c>
      <c r="EO83" s="45">
        <f>IFERROR(Oferta!EO83/AVERAGE(Ventas!EO81:EO83),"")</f>
        <v>13.288656069364162</v>
      </c>
      <c r="EP83" s="45">
        <f>IFERROR(Oferta!EP83/AVERAGE(Ventas!EP81:EP83),"")</f>
        <v>5.1034498068640941</v>
      </c>
      <c r="EQ83" s="45">
        <f>IFERROR(Oferta!EQ83/AVERAGE(Ventas!EQ81:EQ83),"")</f>
        <v>10.522572402044293</v>
      </c>
      <c r="ER83" s="45">
        <f>IFERROR(Oferta!ER83/AVERAGE(Ventas!ER81:ER83),"")</f>
        <v>7.7266750658572905</v>
      </c>
      <c r="ES83" s="45">
        <f>IFERROR(Oferta!ES83/AVERAGE(Ventas!ES81:ES83),"")</f>
        <v>3.5923322683706074</v>
      </c>
      <c r="ET83" s="45">
        <f>IFERROR(Oferta!ET83/AVERAGE(Ventas!ET81:ET83),"")</f>
        <v>5.7759872581627389</v>
      </c>
      <c r="EU83" s="45">
        <f>IFERROR(Oferta!EU83/AVERAGE(Ventas!EU81:EU83),"")</f>
        <v>9.627671541057369</v>
      </c>
      <c r="EV83" s="45">
        <f>IFERROR(Oferta!EV83/AVERAGE(Ventas!EV81:EV83),"")</f>
        <v>13.60572576594676</v>
      </c>
      <c r="EW83" s="45">
        <f>IFERROR(Oferta!EW83/AVERAGE(Ventas!EW81:EW83),"")</f>
        <v>5.4967520529476648</v>
      </c>
      <c r="EX83" s="45">
        <f>IFERROR(Oferta!EX83/AVERAGE(Ventas!EX81:EX83),"")</f>
        <v>10.666899930020994</v>
      </c>
      <c r="EY83" s="45">
        <f>IFERROR(Oferta!EY83/AVERAGE(Ventas!EY81:EY83),"")</f>
        <v>7.9937474916034725</v>
      </c>
      <c r="EZ83" s="45">
        <f>IFERROR(Oferta!EZ83/AVERAGE(Ventas!EZ81:EZ83),"")</f>
        <v>3.5625593918276848</v>
      </c>
      <c r="FA83" s="45">
        <f>IFERROR(Oferta!FA83/AVERAGE(Ventas!FA81:FA83),"")</f>
        <v>5.776985458612975</v>
      </c>
      <c r="FB83" s="45">
        <f>IFERROR(Oferta!FB83/AVERAGE(Ventas!FB81:FB83),"")</f>
        <v>9.6593387266971504</v>
      </c>
      <c r="FC83" s="45">
        <f>IFERROR(Oferta!FC83/AVERAGE(Ventas!FC81:FC83),"")</f>
        <v>13.619668840943302</v>
      </c>
      <c r="FD83" s="45">
        <f>IFERROR(Oferta!FD83/AVERAGE(Ventas!FD81:FD83),"")</f>
        <v>5.4929508796164628</v>
      </c>
      <c r="FE83" s="45">
        <f>IFERROR(Oferta!FE83/AVERAGE(Ventas!FE81:FE83),"")</f>
        <v>10.687198854017451</v>
      </c>
      <c r="FF83" s="45">
        <f>IFERROR(Oferta!FF83/AVERAGE(Ventas!FF81:FF83),"")</f>
        <v>8.0041762854144807</v>
      </c>
    </row>
    <row r="84" spans="1:162" x14ac:dyDescent="0.25">
      <c r="A84" s="34">
        <v>42522</v>
      </c>
      <c r="B84" s="45">
        <f>IFERROR(Oferta!B84/AVERAGE(Ventas!B82:B84),"")</f>
        <v>2.8979591836734695</v>
      </c>
      <c r="C84" s="45">
        <f>IFERROR(Oferta!C84/AVERAGE(Ventas!C82:C84),"")</f>
        <v>7.6081551466931874</v>
      </c>
      <c r="D84" s="45">
        <f>IFERROR(Oferta!D84/AVERAGE(Ventas!D82:D84),"")</f>
        <v>10.414556962025317</v>
      </c>
      <c r="E84" s="45">
        <f>IFERROR(Oferta!E84/AVERAGE(Ventas!E82:E84),"")</f>
        <v>13.769293257514217</v>
      </c>
      <c r="F84" s="45">
        <f>IFERROR(Oferta!F84/AVERAGE(Ventas!F82:F84),"")</f>
        <v>7.007375271149674</v>
      </c>
      <c r="G84" s="45">
        <f>IFERROR(Oferta!G84/AVERAGE(Ventas!G82:G84),"")</f>
        <v>11.236711128807485</v>
      </c>
      <c r="H84" s="45">
        <f>IFERROR(Oferta!H84/AVERAGE(Ventas!H82:H84),"")</f>
        <v>9.9063864628820966</v>
      </c>
      <c r="I84" s="45">
        <f>IFERROR(Oferta!I84/AVERAGE(Ventas!I82:I84),"")</f>
        <v>8.1949806949806963</v>
      </c>
      <c r="J84" s="45">
        <f>IFERROR(Oferta!J84/AVERAGE(Ventas!J82:J84),"")</f>
        <v>7.9590163934426226</v>
      </c>
      <c r="K84" s="45">
        <f>IFERROR(Oferta!K84/AVERAGE(Ventas!K82:K84),"")</f>
        <v>8.8747099767981439</v>
      </c>
      <c r="L84" s="45">
        <f>IFERROR(Oferta!L84/AVERAGE(Ventas!L82:L84),"")</f>
        <v>17.687782805429862</v>
      </c>
      <c r="M84" s="45">
        <f>IFERROR(Oferta!M84/AVERAGE(Ventas!M82:M84),"")</f>
        <v>8.0567999999999991</v>
      </c>
      <c r="N84" s="45">
        <f>IFERROR(Oferta!N84/AVERAGE(Ventas!N82:N84),"")</f>
        <v>11.861963190184049</v>
      </c>
      <c r="O84" s="45">
        <f>IFERROR(Oferta!O84/AVERAGE(Ventas!O82:O84),"")</f>
        <v>9.9996084573218482</v>
      </c>
      <c r="P84" s="45">
        <f>IFERROR(Oferta!P84/AVERAGE(Ventas!P82:P84),"")</f>
        <v>12.572254335260116</v>
      </c>
      <c r="Q84" s="45">
        <f>IFERROR(Oferta!Q84/AVERAGE(Ventas!Q82:Q84),"")</f>
        <v>4.0351663120170231</v>
      </c>
      <c r="R84" s="45">
        <f>IFERROR(Oferta!R84/AVERAGE(Ventas!R82:R84),"")</f>
        <v>11.58731343283582</v>
      </c>
      <c r="S84" s="45">
        <f>IFERROR(Oferta!S84/AVERAGE(Ventas!S82:S84),"")</f>
        <v>11.959383226776984</v>
      </c>
      <c r="T84" s="45">
        <f>IFERROR(Oferta!T84/AVERAGE(Ventas!T82:T84),"")</f>
        <v>4.3536388140161728</v>
      </c>
      <c r="U84" s="45">
        <f>IFERROR(Oferta!U84/AVERAGE(Ventas!U82:U84),"")</f>
        <v>11.735439437041473</v>
      </c>
      <c r="V84" s="45">
        <f>IFERROR(Oferta!V84/AVERAGE(Ventas!V82:V84),"")</f>
        <v>7.4439638962015797</v>
      </c>
      <c r="W84" s="45" t="str">
        <f>IFERROR(Oferta!W84/AVERAGE(Ventas!W82:W84),"")</f>
        <v/>
      </c>
      <c r="X84" s="45">
        <f>IFERROR(Oferta!X84/AVERAGE(Ventas!X82:X84),"")</f>
        <v>9.685161290322581</v>
      </c>
      <c r="Y84" s="45">
        <f>IFERROR(Oferta!Y84/AVERAGE(Ventas!Y82:Y84),"")</f>
        <v>10.291666666666666</v>
      </c>
      <c r="Z84" s="45">
        <f>IFERROR(Oferta!Z84/AVERAGE(Ventas!Z82:Z84),"")</f>
        <v>13.021276595744681</v>
      </c>
      <c r="AA84" s="45">
        <f>IFERROR(Oferta!AA84/AVERAGE(Ventas!AA82:AA84),"")</f>
        <v>10.025806451612905</v>
      </c>
      <c r="AB84" s="45">
        <f>IFERROR(Oferta!AB84/AVERAGE(Ventas!AB82:AB84),"")</f>
        <v>11.369747899159663</v>
      </c>
      <c r="AC84" s="45">
        <f>IFERROR(Oferta!AC84/AVERAGE(Ventas!AC82:AC84),"")</f>
        <v>10.722014925373134</v>
      </c>
      <c r="AD84" s="45">
        <f>IFERROR(Oferta!AD84/AVERAGE(Ventas!AD82:AD84),"")</f>
        <v>24</v>
      </c>
      <c r="AE84" s="45">
        <f>IFERROR(Oferta!AE84/AVERAGE(Ventas!AE82:AE84),"")</f>
        <v>10.023696682464456</v>
      </c>
      <c r="AF84" s="45">
        <f>IFERROR(Oferta!AF84/AVERAGE(Ventas!AF82:AF84),"")</f>
        <v>7.853281853281854</v>
      </c>
      <c r="AG84" s="45">
        <f>IFERROR(Oferta!AG84/AVERAGE(Ventas!AG82:AG84),"")</f>
        <v>14</v>
      </c>
      <c r="AH84" s="45">
        <f>IFERROR(Oferta!AH84/AVERAGE(Ventas!AH82:AH84),"")</f>
        <v>10.656108597285067</v>
      </c>
      <c r="AI84" s="45">
        <f>IFERROR(Oferta!AI84/AVERAGE(Ventas!AI82:AI84),"")</f>
        <v>8.221415607985481</v>
      </c>
      <c r="AJ84" s="45">
        <f>IFERROR(Oferta!AJ84/AVERAGE(Ventas!AJ82:AJ84),"")</f>
        <v>8.9183937823834203</v>
      </c>
      <c r="AK84" s="45" t="str">
        <f>IFERROR(Oferta!AK84/AVERAGE(Ventas!AK82:AK84),"")</f>
        <v/>
      </c>
      <c r="AL84" s="45">
        <f>IFERROR(Oferta!AL84/AVERAGE(Ventas!AL82:AL84),"")</f>
        <v>3.4244604316546763</v>
      </c>
      <c r="AM84" s="45">
        <f>IFERROR(Oferta!AM84/AVERAGE(Ventas!AM82:AM84),"")</f>
        <v>5.3394495412844041</v>
      </c>
      <c r="AN84" s="45">
        <f>IFERROR(Oferta!AN84/AVERAGE(Ventas!AN82:AN84),"")</f>
        <v>10.619047619047619</v>
      </c>
      <c r="AO84" s="45">
        <f>IFERROR(Oferta!AO84/AVERAGE(Ventas!AO82:AO84),"")</f>
        <v>3.4244604316546763</v>
      </c>
      <c r="AP84" s="45">
        <f>IFERROR(Oferta!AP84/AVERAGE(Ventas!AP82:AP84),"")</f>
        <v>5.8865131578947372</v>
      </c>
      <c r="AQ84" s="45">
        <f>IFERROR(Oferta!AQ84/AVERAGE(Ventas!AQ82:AQ84),"")</f>
        <v>4.8848780487804877</v>
      </c>
      <c r="AR84" s="45" t="str">
        <f>IFERROR(Oferta!AR84/AVERAGE(Ventas!AR82:AR84),"")</f>
        <v/>
      </c>
      <c r="AS84" s="45">
        <f>IFERROR(Oferta!AS84/AVERAGE(Ventas!AS82:AS84),"")</f>
        <v>19.927272727272726</v>
      </c>
      <c r="AT84" s="45">
        <f>IFERROR(Oferta!AT84/AVERAGE(Ventas!AT82:AT84),"")</f>
        <v>15.251046025104602</v>
      </c>
      <c r="AU84" s="45">
        <f>IFERROR(Oferta!AU84/AVERAGE(Ventas!AU82:AU84),"")</f>
        <v>17</v>
      </c>
      <c r="AV84" s="45">
        <f>IFERROR(Oferta!AV84/AVERAGE(Ventas!AV82:AV84),"")</f>
        <v>25.381818181818183</v>
      </c>
      <c r="AW84" s="45">
        <f>IFERROR(Oferta!AW84/AVERAGE(Ventas!AW82:AW84),"")</f>
        <v>15.512455516014233</v>
      </c>
      <c r="AX84" s="45">
        <f>IFERROR(Oferta!AX84/AVERAGE(Ventas!AX82:AX84),"")</f>
        <v>19.163677130044846</v>
      </c>
      <c r="AY84" s="45">
        <f>IFERROR(Oferta!AY84/AVERAGE(Ventas!AY82:AY84),"")</f>
        <v>1.6757322175732217</v>
      </c>
      <c r="AZ84" s="45">
        <f>IFERROR(Oferta!AZ84/AVERAGE(Ventas!AZ82:AZ84),"")</f>
        <v>16.439114391143914</v>
      </c>
      <c r="BA84" s="45">
        <f>IFERROR(Oferta!BA84/AVERAGE(Ventas!BA82:BA84),"")</f>
        <v>3.4759746146872166</v>
      </c>
      <c r="BB84" s="45">
        <f>IFERROR(Oferta!BB84/AVERAGE(Ventas!BB82:BB84),"")</f>
        <v>19.5</v>
      </c>
      <c r="BC84" s="45">
        <f>IFERROR(Oferta!BC84/AVERAGE(Ventas!BC82:BC84),"")</f>
        <v>7.0173564753004012</v>
      </c>
      <c r="BD84" s="45">
        <f>IFERROR(Oferta!BD84/AVERAGE(Ventas!BD82:BD84),"")</f>
        <v>3.6768128916741274</v>
      </c>
      <c r="BE84" s="45">
        <f>IFERROR(Oferta!BE84/AVERAGE(Ventas!BE82:BE84),"")</f>
        <v>5.017684887459807</v>
      </c>
      <c r="BF84" s="45">
        <f>IFERROR(Oferta!BF84/AVERAGE(Ventas!BF82:BF84),"")</f>
        <v>11.018181818181819</v>
      </c>
      <c r="BG84" s="45">
        <f>IFERROR(Oferta!BG84/AVERAGE(Ventas!BG82:BG84),"")</f>
        <v>13.714285714285714</v>
      </c>
      <c r="BH84" s="45">
        <f>IFERROR(Oferta!BH84/AVERAGE(Ventas!BH82:BH84),"")</f>
        <v>13.829912023460411</v>
      </c>
      <c r="BI84" s="45">
        <f>IFERROR(Oferta!BI84/AVERAGE(Ventas!BI82:BI84),"")</f>
        <v>3.5769230769230771</v>
      </c>
      <c r="BJ84" s="45">
        <f>IFERROR(Oferta!BJ84/AVERAGE(Ventas!BJ82:BJ84),"")</f>
        <v>12.925531914893618</v>
      </c>
      <c r="BK84" s="45">
        <f>IFERROR(Oferta!BK84/AVERAGE(Ventas!BK82:BK84),"")</f>
        <v>13.103542234332426</v>
      </c>
      <c r="BL84" s="45">
        <f>IFERROR(Oferta!BL84/AVERAGE(Ventas!BL82:BL84),"")</f>
        <v>13.013458950201885</v>
      </c>
      <c r="BM84" s="45" t="str">
        <f>IFERROR(Oferta!BM84/AVERAGE(Ventas!BM82:BM84),"")</f>
        <v/>
      </c>
      <c r="BN84" s="45">
        <f>IFERROR(Oferta!BN84/AVERAGE(Ventas!BN82:BN84),"")</f>
        <v>3.8093023255813954</v>
      </c>
      <c r="BO84" s="45">
        <f>IFERROR(Oferta!BO84/AVERAGE(Ventas!BO82:BO84),"")</f>
        <v>5.8720930232558137</v>
      </c>
      <c r="BP84" s="45">
        <f>IFERROR(Oferta!BP84/AVERAGE(Ventas!BP82:BP84),"")</f>
        <v>10.96875</v>
      </c>
      <c r="BQ84" s="45">
        <f>IFERROR(Oferta!BQ84/AVERAGE(Ventas!BQ82:BQ84),"")</f>
        <v>3.8093023255813954</v>
      </c>
      <c r="BR84" s="45">
        <f>IFERROR(Oferta!BR84/AVERAGE(Ventas!BR82:BR84),"")</f>
        <v>6.1697080291970803</v>
      </c>
      <c r="BS84" s="45">
        <f>IFERROR(Oferta!BS84/AVERAGE(Ventas!BS82:BS84),"")</f>
        <v>4.5130576713819375</v>
      </c>
      <c r="BT84" s="45">
        <f>IFERROR(Oferta!BT84/AVERAGE(Ventas!BT82:BT84),"")</f>
        <v>4.3943661971830981</v>
      </c>
      <c r="BU84" s="45">
        <f>IFERROR(Oferta!BU84/AVERAGE(Ventas!BU82:BU84),"")</f>
        <v>7.9557522123893802</v>
      </c>
      <c r="BV84" s="45">
        <f>IFERROR(Oferta!BV84/AVERAGE(Ventas!BV82:BV84),"")</f>
        <v>15.328934010152285</v>
      </c>
      <c r="BW84" s="45">
        <f>IFERROR(Oferta!BW84/AVERAGE(Ventas!BW82:BW84),"")</f>
        <v>15.94949494949495</v>
      </c>
      <c r="BX84" s="45">
        <f>IFERROR(Oferta!BX84/AVERAGE(Ventas!BX82:BX84),"")</f>
        <v>7.3390243902439032</v>
      </c>
      <c r="BY84" s="45">
        <f>IFERROR(Oferta!BY84/AVERAGE(Ventas!BY82:BY84),"")</f>
        <v>15.472698907956319</v>
      </c>
      <c r="BZ84" s="45">
        <f>IFERROR(Oferta!BZ84/AVERAGE(Ventas!BZ82:BZ84),"")</f>
        <v>13.50177304964539</v>
      </c>
      <c r="CA84" s="45" t="str">
        <f>IFERROR(Oferta!CA84/AVERAGE(Ventas!CA82:CA84),"")</f>
        <v/>
      </c>
      <c r="CB84" s="45">
        <f>IFERROR(Oferta!CB84/AVERAGE(Ventas!CB82:CB84),"")</f>
        <v>14.875</v>
      </c>
      <c r="CC84" s="45">
        <f>IFERROR(Oferta!CC84/AVERAGE(Ventas!CC82:CC84),"")</f>
        <v>12.814024390243903</v>
      </c>
      <c r="CD84" s="45">
        <f>IFERROR(Oferta!CD84/AVERAGE(Ventas!CD82:CD84),"")</f>
        <v>42.5625</v>
      </c>
      <c r="CE84" s="45">
        <f>IFERROR(Oferta!CE84/AVERAGE(Ventas!CE82:CE84),"")</f>
        <v>14.875</v>
      </c>
      <c r="CF84" s="45">
        <f>IFERROR(Oferta!CF84/AVERAGE(Ventas!CF82:CF84),"")</f>
        <v>14.197674418604651</v>
      </c>
      <c r="CG84" s="45">
        <f>IFERROR(Oferta!CG84/AVERAGE(Ventas!CG82:CG84),"")</f>
        <v>14.532352941176471</v>
      </c>
      <c r="CH84" s="45">
        <f>IFERROR(Oferta!CH84/AVERAGE(Ventas!CH82:CH84),"")</f>
        <v>2.9029649595687332</v>
      </c>
      <c r="CI84" s="45">
        <f>IFERROR(Oferta!CI84/AVERAGE(Ventas!CI82:CI84),"")</f>
        <v>3.8749231714812535</v>
      </c>
      <c r="CJ84" s="45">
        <f>IFERROR(Oferta!CJ84/AVERAGE(Ventas!CJ82:CJ84),"")</f>
        <v>6.5832628909551989</v>
      </c>
      <c r="CK84" s="45">
        <f>IFERROR(Oferta!CK84/AVERAGE(Ventas!CK82:CK84),"")</f>
        <v>10.274787535410765</v>
      </c>
      <c r="CL84" s="45">
        <f>IFERROR(Oferta!CL84/AVERAGE(Ventas!CL82:CL84),"")</f>
        <v>3.6944444444444446</v>
      </c>
      <c r="CM84" s="45">
        <f>IFERROR(Oferta!CM84/AVERAGE(Ventas!CM82:CM84),"")</f>
        <v>7.431640625</v>
      </c>
      <c r="CN84" s="45">
        <f>IFERROR(Oferta!CN84/AVERAGE(Ventas!CN82:CN84),"")</f>
        <v>4.7321041214750545</v>
      </c>
      <c r="CO84" s="45" t="str">
        <f>IFERROR(Oferta!CO84/AVERAGE(Ventas!CO82:CO84),"")</f>
        <v/>
      </c>
      <c r="CP84" s="45">
        <f>IFERROR(Oferta!CP84/AVERAGE(Ventas!CP82:CP84),"")</f>
        <v>7.2175732217573216</v>
      </c>
      <c r="CQ84" s="45">
        <f>IFERROR(Oferta!CQ84/AVERAGE(Ventas!CQ82:CQ84),"")</f>
        <v>15.000000000000002</v>
      </c>
      <c r="CR84" s="45">
        <f>IFERROR(Oferta!CR84/AVERAGE(Ventas!CR82:CR84),"")</f>
        <v>7.9473684210526319</v>
      </c>
      <c r="CS84" s="45">
        <f>IFERROR(Oferta!CS84/AVERAGE(Ventas!CS82:CS84),"")</f>
        <v>7.2175732217573216</v>
      </c>
      <c r="CT84" s="45">
        <f>IFERROR(Oferta!CT84/AVERAGE(Ventas!CT82:CT84),"")</f>
        <v>12.592814371257486</v>
      </c>
      <c r="CU84" s="45">
        <f>IFERROR(Oferta!CU84/AVERAGE(Ventas!CU82:CU84),"")</f>
        <v>9.428571428571427</v>
      </c>
      <c r="CV84" s="45" t="str">
        <f>IFERROR(Oferta!CV84/AVERAGE(Ventas!CV82:CV84),"")</f>
        <v/>
      </c>
      <c r="CW84" s="45">
        <f>IFERROR(Oferta!CW84/AVERAGE(Ventas!CW82:CW84),"")</f>
        <v>5.1744548286604362</v>
      </c>
      <c r="CX84" s="45">
        <f>IFERROR(Oferta!CX84/AVERAGE(Ventas!CX82:CX84),"")</f>
        <v>6.8602941176470589</v>
      </c>
      <c r="CY84" s="45">
        <f>IFERROR(Oferta!CY84/AVERAGE(Ventas!CY82:CY84),"")</f>
        <v>11.671875</v>
      </c>
      <c r="CZ84" s="45">
        <f>IFERROR(Oferta!CZ84/AVERAGE(Ventas!CZ82:CZ84),"")</f>
        <v>5.1744548286604362</v>
      </c>
      <c r="DA84" s="45">
        <f>IFERROR(Oferta!DA84/AVERAGE(Ventas!DA82:DA84),"")</f>
        <v>7.5127118644067794</v>
      </c>
      <c r="DB84" s="45">
        <f>IFERROR(Oferta!DB84/AVERAGE(Ventas!DB82:DB84),"")</f>
        <v>5.9435540069686414</v>
      </c>
      <c r="DC84" s="45">
        <f>IFERROR(Oferta!DC84/AVERAGE(Ventas!DC82:DC84),"")</f>
        <v>16.583333333333332</v>
      </c>
      <c r="DD84" s="45">
        <f>IFERROR(Oferta!DD84/AVERAGE(Ventas!DD82:DD84),"")</f>
        <v>10.526315789473685</v>
      </c>
      <c r="DE84" s="45">
        <f>IFERROR(Oferta!DE84/AVERAGE(Ventas!DE82:DE84),"")</f>
        <v>3.8613138686131387</v>
      </c>
      <c r="DF84" s="45">
        <f>IFERROR(Oferta!DF84/AVERAGE(Ventas!DF82:DF84),"")</f>
        <v>9.3333333333333339</v>
      </c>
      <c r="DG84" s="45">
        <f>IFERROR(Oferta!DG84/AVERAGE(Ventas!DG82:DG84),"")</f>
        <v>11.98</v>
      </c>
      <c r="DH84" s="45">
        <f>IFERROR(Oferta!DH84/AVERAGE(Ventas!DH82:DH84),"")</f>
        <v>4.8443113772455089</v>
      </c>
      <c r="DI84" s="45">
        <f>IFERROR(Oferta!DI84/AVERAGE(Ventas!DI82:DI84),"")</f>
        <v>6.4884792626728114</v>
      </c>
      <c r="DJ84" s="45" t="str">
        <f>IFERROR(Oferta!DJ84/AVERAGE(Ventas!DJ82:DJ84),"")</f>
        <v/>
      </c>
      <c r="DK84" s="45">
        <f>IFERROR(Oferta!DK84/AVERAGE(Ventas!DK82:DK84),"")</f>
        <v>16.062111801242235</v>
      </c>
      <c r="DL84" s="45">
        <f>IFERROR(Oferta!DL84/AVERAGE(Ventas!DL82:DL84),"")</f>
        <v>17.01923076923077</v>
      </c>
      <c r="DM84" s="45">
        <f>IFERROR(Oferta!DM84/AVERAGE(Ventas!DM82:DM84),"")</f>
        <v>21.983333333333334</v>
      </c>
      <c r="DN84" s="45">
        <f>IFERROR(Oferta!DN84/AVERAGE(Ventas!DN82:DN84),"")</f>
        <v>16.062111801242235</v>
      </c>
      <c r="DO84" s="45">
        <f>IFERROR(Oferta!DO84/AVERAGE(Ventas!DO82:DO84),"")</f>
        <v>19.678571428571427</v>
      </c>
      <c r="DP84" s="45">
        <f>IFERROR(Oferta!DP84/AVERAGE(Ventas!DP82:DP84),"")</f>
        <v>18.507042253521128</v>
      </c>
      <c r="DQ84" s="45">
        <f>IFERROR(Oferta!DQ84/AVERAGE(Ventas!DQ82:DQ84),"")</f>
        <v>4.67741935483871</v>
      </c>
      <c r="DR84" s="45">
        <f>IFERROR(Oferta!DR84/AVERAGE(Ventas!DR82:DR84),"")</f>
        <v>13.139013452914797</v>
      </c>
      <c r="DS84" s="45">
        <f>IFERROR(Oferta!DS84/AVERAGE(Ventas!DS82:DS84),"")</f>
        <v>14.253968253968255</v>
      </c>
      <c r="DT84" s="45">
        <f>IFERROR(Oferta!DT84/AVERAGE(Ventas!DT82:DT84),"")</f>
        <v>17.916666666666668</v>
      </c>
      <c r="DU84" s="45">
        <f>IFERROR(Oferta!DU84/AVERAGE(Ventas!DU82:DU84),"")</f>
        <v>12.106299212598426</v>
      </c>
      <c r="DV84" s="45">
        <f>IFERROR(Oferta!DV84/AVERAGE(Ventas!DV82:DV84),"")</f>
        <v>15.067901234567902</v>
      </c>
      <c r="DW84" s="45">
        <f>IFERROR(Oferta!DW84/AVERAGE(Ventas!DW82:DW84),"")</f>
        <v>13.259615384615385</v>
      </c>
      <c r="DX84" s="45">
        <f>IFERROR(Oferta!DX84/AVERAGE(Ventas!DX82:DX84),"")</f>
        <v>0.23076923076923078</v>
      </c>
      <c r="DY84" s="45">
        <f>IFERROR(Oferta!DY84/AVERAGE(Ventas!DY82:DY84),"")</f>
        <v>10.544554455445546</v>
      </c>
      <c r="DZ84" s="45">
        <f>IFERROR(Oferta!DZ84/AVERAGE(Ventas!DZ82:DZ84),"")</f>
        <v>13.025316455696203</v>
      </c>
      <c r="EA84" s="45">
        <f>IFERROR(Oferta!EA84/AVERAGE(Ventas!EA82:EA84),"")</f>
        <v>54</v>
      </c>
      <c r="EB84" s="45">
        <f>IFERROR(Oferta!EB84/AVERAGE(Ventas!EB82:EB84),"")</f>
        <v>9.3684210526315788</v>
      </c>
      <c r="EC84" s="45">
        <f>IFERROR(Oferta!EC84/AVERAGE(Ventas!EC82:EC84),"")</f>
        <v>13.788819875776397</v>
      </c>
      <c r="ED84" s="45">
        <f>IFERROR(Oferta!ED84/AVERAGE(Ventas!ED82:ED84),"")</f>
        <v>11.956363636363635</v>
      </c>
      <c r="EE84" s="45">
        <f>IFERROR(Oferta!EE84/AVERAGE(Ventas!EE82:EE84),"")</f>
        <v>6.0441400304414001</v>
      </c>
      <c r="EF84" s="45">
        <f>IFERROR(Oferta!EF84/AVERAGE(Ventas!EF82:EF84),"")</f>
        <v>4.7469374385849985</v>
      </c>
      <c r="EG84" s="45">
        <f>IFERROR(Oferta!EG84/AVERAGE(Ventas!EG82:EG84),"")</f>
        <v>10.755395683453237</v>
      </c>
      <c r="EH84" s="45">
        <f>IFERROR(Oferta!EH84/AVERAGE(Ventas!EH82:EH84),"")</f>
        <v>13.033319951826575</v>
      </c>
      <c r="EI84" s="45">
        <f>IFERROR(Oferta!EI84/AVERAGE(Ventas!EI82:EI84),"")</f>
        <v>4.8952773265258767</v>
      </c>
      <c r="EJ84" s="45">
        <f>IFERROR(Oferta!EJ84/AVERAGE(Ventas!EJ82:EJ84),"")</f>
        <v>11.472573306370069</v>
      </c>
      <c r="EK84" s="45">
        <f>IFERROR(Oferta!EK84/AVERAGE(Ventas!EK82:EK84),"")</f>
        <v>8.0434664246823964</v>
      </c>
      <c r="EL84" s="45">
        <f>IFERROR(Oferta!EL84/AVERAGE(Ventas!EL82:EL84),"")</f>
        <v>5.9673024523160763</v>
      </c>
      <c r="EM84" s="45">
        <f>IFERROR(Oferta!EM84/AVERAGE(Ventas!EM82:EM84),"")</f>
        <v>5.517687934301958</v>
      </c>
      <c r="EN84" s="45">
        <f>IFERROR(Oferta!EN84/AVERAGE(Ventas!EN82:EN84),"")</f>
        <v>9.922536154258168</v>
      </c>
      <c r="EO84" s="45">
        <f>IFERROR(Oferta!EO84/AVERAGE(Ventas!EO82:EO84),"")</f>
        <v>13.086328336644392</v>
      </c>
      <c r="EP84" s="45">
        <f>IFERROR(Oferta!EP84/AVERAGE(Ventas!EP82:EP84),"")</f>
        <v>5.5712497101785301</v>
      </c>
      <c r="EQ84" s="45">
        <f>IFERROR(Oferta!EQ84/AVERAGE(Ventas!EQ82:EQ84),"")</f>
        <v>10.778195672348948</v>
      </c>
      <c r="ER84" s="45">
        <f>IFERROR(Oferta!ER84/AVERAGE(Ventas!ER82:ER84),"")</f>
        <v>8.1070935819972405</v>
      </c>
      <c r="ES84" s="45">
        <f>IFERROR(Oferta!ES84/AVERAGE(Ventas!ES82:ES84),"")</f>
        <v>6.0644922164566344</v>
      </c>
      <c r="ET84" s="45">
        <f>IFERROR(Oferta!ET84/AVERAGE(Ventas!ET82:ET84),"")</f>
        <v>5.8697379623498254</v>
      </c>
      <c r="EU84" s="45">
        <f>IFERROR(Oferta!EU84/AVERAGE(Ventas!EU82:EU84),"")</f>
        <v>9.8958473077626685</v>
      </c>
      <c r="EV84" s="45">
        <f>IFERROR(Oferta!EV84/AVERAGE(Ventas!EV82:EV84),"")</f>
        <v>13.31858846918489</v>
      </c>
      <c r="EW84" s="45">
        <f>IFERROR(Oferta!EW84/AVERAGE(Ventas!EW82:EW84),"")</f>
        <v>5.8917785234899327</v>
      </c>
      <c r="EX84" s="45">
        <f>IFERROR(Oferta!EX84/AVERAGE(Ventas!EX82:EX84),"")</f>
        <v>10.816714954312459</v>
      </c>
      <c r="EY84" s="45">
        <f>IFERROR(Oferta!EY84/AVERAGE(Ventas!EY82:EY84),"")</f>
        <v>8.2794813614262566</v>
      </c>
      <c r="EZ84" s="45">
        <f>IFERROR(Oferta!EZ84/AVERAGE(Ventas!EZ82:EZ84),"")</f>
        <v>6.0365178900774623</v>
      </c>
      <c r="FA84" s="45">
        <f>IFERROR(Oferta!FA84/AVERAGE(Ventas!FA82:FA84),"")</f>
        <v>5.8919644118062422</v>
      </c>
      <c r="FB84" s="45">
        <f>IFERROR(Oferta!FB84/AVERAGE(Ventas!FB82:FB84),"")</f>
        <v>9.9257111795615156</v>
      </c>
      <c r="FC84" s="45">
        <f>IFERROR(Oferta!FC84/AVERAGE(Ventas!FC82:FC84),"")</f>
        <v>13.33879781420765</v>
      </c>
      <c r="FD84" s="45">
        <f>IFERROR(Oferta!FD84/AVERAGE(Ventas!FD82:FD84),"")</f>
        <v>5.9083242882190863</v>
      </c>
      <c r="FE84" s="45">
        <f>IFERROR(Oferta!FE84/AVERAGE(Ventas!FE82:FE84),"")</f>
        <v>10.837891662241105</v>
      </c>
      <c r="FF84" s="45">
        <f>IFERROR(Oferta!FF84/AVERAGE(Ventas!FF82:FF84),"")</f>
        <v>8.3012030075187972</v>
      </c>
    </row>
    <row r="85" spans="1:162" x14ac:dyDescent="0.25">
      <c r="A85" s="34">
        <v>42552</v>
      </c>
      <c r="B85" s="45">
        <f>IFERROR(Oferta!B85/AVERAGE(Ventas!B83:B85),"")</f>
        <v>2.4461538461538459</v>
      </c>
      <c r="C85" s="45">
        <f>IFERROR(Oferta!C85/AVERAGE(Ventas!C83:C85),"")</f>
        <v>7.5384204909284955</v>
      </c>
      <c r="D85" s="45">
        <f>IFERROR(Oferta!D85/AVERAGE(Ventas!D83:D85),"")</f>
        <v>10.786795048143054</v>
      </c>
      <c r="E85" s="45">
        <f>IFERROR(Oferta!E85/AVERAGE(Ventas!E83:E85),"")</f>
        <v>13.968516984258493</v>
      </c>
      <c r="F85" s="45">
        <f>IFERROR(Oferta!F85/AVERAGE(Ventas!F83:F85),"")</f>
        <v>6.9179943767572629</v>
      </c>
      <c r="G85" s="45">
        <f>IFERROR(Oferta!G85/AVERAGE(Ventas!G83:G85),"")</f>
        <v>11.579925650557621</v>
      </c>
      <c r="H85" s="45">
        <f>IFERROR(Oferta!H85/AVERAGE(Ventas!H83:H85),"")</f>
        <v>10.153813073394495</v>
      </c>
      <c r="I85" s="45">
        <f>IFERROR(Oferta!I85/AVERAGE(Ventas!I83:I85),"")</f>
        <v>5.6671949286846273</v>
      </c>
      <c r="J85" s="45">
        <f>IFERROR(Oferta!J85/AVERAGE(Ventas!J83:J85),"")</f>
        <v>7.3987730061349692</v>
      </c>
      <c r="K85" s="45">
        <f>IFERROR(Oferta!K85/AVERAGE(Ventas!K83:K85),"")</f>
        <v>9.7650200267022704</v>
      </c>
      <c r="L85" s="45">
        <f>IFERROR(Oferta!L85/AVERAGE(Ventas!L83:L85),"")</f>
        <v>17.566513761467888</v>
      </c>
      <c r="M85" s="45">
        <f>IFERROR(Oferta!M85/AVERAGE(Ventas!M83:M85),"")</f>
        <v>6.6431535269709547</v>
      </c>
      <c r="N85" s="45">
        <f>IFERROR(Oferta!N85/AVERAGE(Ventas!N83:N85),"")</f>
        <v>12.635443037974683</v>
      </c>
      <c r="O85" s="45">
        <f>IFERROR(Oferta!O85/AVERAGE(Ventas!O83:O85),"")</f>
        <v>9.3420752565564431</v>
      </c>
      <c r="P85" s="45">
        <f>IFERROR(Oferta!P85/AVERAGE(Ventas!P83:P85),"")</f>
        <v>2.9454707985697257</v>
      </c>
      <c r="Q85" s="45">
        <f>IFERROR(Oferta!Q85/AVERAGE(Ventas!Q83:Q85),"")</f>
        <v>4.0188873626373622</v>
      </c>
      <c r="R85" s="45">
        <f>IFERROR(Oferta!R85/AVERAGE(Ventas!R83:R85),"")</f>
        <v>12.210351861295258</v>
      </c>
      <c r="S85" s="45">
        <f>IFERROR(Oferta!S85/AVERAGE(Ventas!S83:S85),"")</f>
        <v>11.886160714285714</v>
      </c>
      <c r="T85" s="45">
        <f>IFERROR(Oferta!T85/AVERAGE(Ventas!T83:T85),"")</f>
        <v>3.7209725438306318</v>
      </c>
      <c r="U85" s="45">
        <f>IFERROR(Oferta!U85/AVERAGE(Ventas!U83:U85),"")</f>
        <v>12.078517397881996</v>
      </c>
      <c r="V85" s="45">
        <f>IFERROR(Oferta!V85/AVERAGE(Ventas!V83:V85),"")</f>
        <v>6.6748476098812963</v>
      </c>
      <c r="W85" s="45" t="str">
        <f>IFERROR(Oferta!W85/AVERAGE(Ventas!W83:W85),"")</f>
        <v/>
      </c>
      <c r="X85" s="45">
        <f>IFERROR(Oferta!X85/AVERAGE(Ventas!X83:X85),"")</f>
        <v>9.5778364116094998</v>
      </c>
      <c r="Y85" s="45">
        <f>IFERROR(Oferta!Y85/AVERAGE(Ventas!Y83:Y85),"")</f>
        <v>14.462686567164178</v>
      </c>
      <c r="Z85" s="45">
        <f>IFERROR(Oferta!Z85/AVERAGE(Ventas!Z83:Z85),"")</f>
        <v>15.667741935483871</v>
      </c>
      <c r="AA85" s="45">
        <f>IFERROR(Oferta!AA85/AVERAGE(Ventas!AA83:AA85),"")</f>
        <v>9.9261213720316626</v>
      </c>
      <c r="AB85" s="45">
        <f>IFERROR(Oferta!AB85/AVERAGE(Ventas!AB83:AB85),"")</f>
        <v>14.942233632862644</v>
      </c>
      <c r="AC85" s="45">
        <f>IFERROR(Oferta!AC85/AVERAGE(Ventas!AC83:AC85),"")</f>
        <v>12.468445022771633</v>
      </c>
      <c r="AD85" s="45">
        <f>IFERROR(Oferta!AD85/AVERAGE(Ventas!AD83:AD85),"")</f>
        <v>30</v>
      </c>
      <c r="AE85" s="45">
        <f>IFERROR(Oferta!AE85/AVERAGE(Ventas!AE83:AE85),"")</f>
        <v>12.290322580645162</v>
      </c>
      <c r="AF85" s="45">
        <f>IFERROR(Oferta!AF85/AVERAGE(Ventas!AF83:AF85),"")</f>
        <v>8.068965517241379</v>
      </c>
      <c r="AG85" s="45">
        <f>IFERROR(Oferta!AG85/AVERAGE(Ventas!AG83:AG85),"")</f>
        <v>18.45</v>
      </c>
      <c r="AH85" s="45">
        <f>IFERROR(Oferta!AH85/AVERAGE(Ventas!AH83:AH85),"")</f>
        <v>13.020618556701031</v>
      </c>
      <c r="AI85" s="45">
        <f>IFERROR(Oferta!AI85/AVERAGE(Ventas!AI83:AI85),"")</f>
        <v>8.4520295202952038</v>
      </c>
      <c r="AJ85" s="45">
        <f>IFERROR(Oferta!AJ85/AVERAGE(Ventas!AJ83:AJ85),"")</f>
        <v>9.65625</v>
      </c>
      <c r="AK85" s="45" t="str">
        <f>IFERROR(Oferta!AK85/AVERAGE(Ventas!AK83:AK85),"")</f>
        <v/>
      </c>
      <c r="AL85" s="45">
        <f>IFERROR(Oferta!AL85/AVERAGE(Ventas!AL83:AL85),"")</f>
        <v>3.0775193798449614</v>
      </c>
      <c r="AM85" s="45">
        <f>IFERROR(Oferta!AM85/AVERAGE(Ventas!AM83:AM85),"")</f>
        <v>7.7688679245283012</v>
      </c>
      <c r="AN85" s="45">
        <f>IFERROR(Oferta!AN85/AVERAGE(Ventas!AN83:AN85),"")</f>
        <v>10.384615384615385</v>
      </c>
      <c r="AO85" s="45">
        <f>IFERROR(Oferta!AO85/AVERAGE(Ventas!AO83:AO85),"")</f>
        <v>3.0775193798449614</v>
      </c>
      <c r="AP85" s="45">
        <f>IFERROR(Oferta!AP85/AVERAGE(Ventas!AP83:AP85),"")</f>
        <v>8.2310679611650492</v>
      </c>
      <c r="AQ85" s="45">
        <f>IFERROR(Oferta!AQ85/AVERAGE(Ventas!AQ83:AQ85),"")</f>
        <v>6.0199556541019952</v>
      </c>
      <c r="AR85" s="45" t="str">
        <f>IFERROR(Oferta!AR85/AVERAGE(Ventas!AR83:AR85),"")</f>
        <v/>
      </c>
      <c r="AS85" s="45">
        <f>IFERROR(Oferta!AS85/AVERAGE(Ventas!AS83:AS85),"")</f>
        <v>21.17763157894737</v>
      </c>
      <c r="AT85" s="45">
        <f>IFERROR(Oferta!AT85/AVERAGE(Ventas!AT83:AT85),"")</f>
        <v>10.725903614457831</v>
      </c>
      <c r="AU85" s="45">
        <f>IFERROR(Oferta!AU85/AVERAGE(Ventas!AU83:AU85),"")</f>
        <v>15.837209302325581</v>
      </c>
      <c r="AV85" s="45">
        <f>IFERROR(Oferta!AV85/AVERAGE(Ventas!AV83:AV85),"")</f>
        <v>27.098684210526319</v>
      </c>
      <c r="AW85" s="45">
        <f>IFERROR(Oferta!AW85/AVERAGE(Ventas!AW83:AW85),"")</f>
        <v>11.311999999999999</v>
      </c>
      <c r="AX85" s="45">
        <f>IFERROR(Oferta!AX85/AVERAGE(Ventas!AX83:AX85),"")</f>
        <v>15.865275142314992</v>
      </c>
      <c r="AY85" s="45">
        <f>IFERROR(Oferta!AY85/AVERAGE(Ventas!AY83:AY85),"")</f>
        <v>1.48125</v>
      </c>
      <c r="AZ85" s="45">
        <f>IFERROR(Oferta!AZ85/AVERAGE(Ventas!AZ83:AZ85),"")</f>
        <v>15.366666666666667</v>
      </c>
      <c r="BA85" s="45">
        <f>IFERROR(Oferta!BA85/AVERAGE(Ventas!BA83:BA85),"")</f>
        <v>10.437823834196893</v>
      </c>
      <c r="BB85" s="45">
        <f>IFERROR(Oferta!BB85/AVERAGE(Ventas!BB83:BB85),"")</f>
        <v>13.35</v>
      </c>
      <c r="BC85" s="45">
        <f>IFERROR(Oferta!BC85/AVERAGE(Ventas!BC83:BC85),"")</f>
        <v>6.48</v>
      </c>
      <c r="BD85" s="45">
        <f>IFERROR(Oferta!BD85/AVERAGE(Ventas!BD83:BD85),"")</f>
        <v>10.58128078817734</v>
      </c>
      <c r="BE85" s="45">
        <f>IFERROR(Oferta!BE85/AVERAGE(Ventas!BE83:BE85),"")</f>
        <v>7.9204152249134951</v>
      </c>
      <c r="BF85" s="45">
        <f>IFERROR(Oferta!BF85/AVERAGE(Ventas!BF83:BF85),"")</f>
        <v>13.694117647058825</v>
      </c>
      <c r="BG85" s="45">
        <f>IFERROR(Oferta!BG85/AVERAGE(Ventas!BG83:BG85),"")</f>
        <v>12.333333333333334</v>
      </c>
      <c r="BH85" s="45">
        <f>IFERROR(Oferta!BH85/AVERAGE(Ventas!BH83:BH85),"")</f>
        <v>11.341666666666667</v>
      </c>
      <c r="BI85" s="45">
        <f>IFERROR(Oferta!BI85/AVERAGE(Ventas!BI83:BI85),"")</f>
        <v>9.75</v>
      </c>
      <c r="BJ85" s="45">
        <f>IFERROR(Oferta!BJ85/AVERAGE(Ventas!BJ83:BJ85),"")</f>
        <v>12.651098901098901</v>
      </c>
      <c r="BK85" s="45">
        <f>IFERROR(Oferta!BK85/AVERAGE(Ventas!BK83:BK85),"")</f>
        <v>11.307065217391305</v>
      </c>
      <c r="BL85" s="45">
        <f>IFERROR(Oferta!BL85/AVERAGE(Ventas!BL83:BL85),"")</f>
        <v>11.975409836065573</v>
      </c>
      <c r="BM85" s="45" t="str">
        <f>IFERROR(Oferta!BM85/AVERAGE(Ventas!BM83:BM85),"")</f>
        <v/>
      </c>
      <c r="BN85" s="45">
        <f>IFERROR(Oferta!BN85/AVERAGE(Ventas!BN83:BN85),"")</f>
        <v>3.748643761301989</v>
      </c>
      <c r="BO85" s="45">
        <f>IFERROR(Oferta!BO85/AVERAGE(Ventas!BO83:BO85),"")</f>
        <v>6.7636363636363637</v>
      </c>
      <c r="BP85" s="45">
        <f>IFERROR(Oferta!BP85/AVERAGE(Ventas!BP83:BP85),"")</f>
        <v>15.149999999999999</v>
      </c>
      <c r="BQ85" s="45">
        <f>IFERROR(Oferta!BQ85/AVERAGE(Ventas!BQ83:BQ85),"")</f>
        <v>3.748643761301989</v>
      </c>
      <c r="BR85" s="45">
        <f>IFERROR(Oferta!BR85/AVERAGE(Ventas!BR83:BR85),"")</f>
        <v>7.4625000000000004</v>
      </c>
      <c r="BS85" s="45">
        <f>IFERROR(Oferta!BS85/AVERAGE(Ventas!BS83:BS85),"")</f>
        <v>4.872635561160152</v>
      </c>
      <c r="BT85" s="45">
        <f>IFERROR(Oferta!BT85/AVERAGE(Ventas!BT83:BT85),"")</f>
        <v>2.3376623376623376</v>
      </c>
      <c r="BU85" s="45">
        <f>IFERROR(Oferta!BU85/AVERAGE(Ventas!BU83:BU85),"")</f>
        <v>8.58</v>
      </c>
      <c r="BV85" s="45">
        <f>IFERROR(Oferta!BV85/AVERAGE(Ventas!BV83:BV85),"")</f>
        <v>12.877988458367684</v>
      </c>
      <c r="BW85" s="45">
        <f>IFERROR(Oferta!BW85/AVERAGE(Ventas!BW83:BW85),"")</f>
        <v>16.534883720930232</v>
      </c>
      <c r="BX85" s="45">
        <f>IFERROR(Oferta!BX85/AVERAGE(Ventas!BX83:BX85),"")</f>
        <v>7.3050397877984086</v>
      </c>
      <c r="BY85" s="45">
        <f>IFERROR(Oferta!BY85/AVERAGE(Ventas!BY83:BY85),"")</f>
        <v>13.605019815059444</v>
      </c>
      <c r="BZ85" s="45">
        <f>IFERROR(Oferta!BZ85/AVERAGE(Ventas!BZ83:BZ85),"")</f>
        <v>12.349021681649919</v>
      </c>
      <c r="CA85" s="45" t="str">
        <f>IFERROR(Oferta!CA85/AVERAGE(Ventas!CA83:CA85),"")</f>
        <v/>
      </c>
      <c r="CB85" s="45">
        <f>IFERROR(Oferta!CB85/AVERAGE(Ventas!CB83:CB85),"")</f>
        <v>14.347826086956522</v>
      </c>
      <c r="CC85" s="45">
        <f>IFERROR(Oferta!CC85/AVERAGE(Ventas!CC83:CC85),"")</f>
        <v>10.341902313624679</v>
      </c>
      <c r="CD85" s="45">
        <f>IFERROR(Oferta!CD85/AVERAGE(Ventas!CD83:CD85),"")</f>
        <v>47.571428571428569</v>
      </c>
      <c r="CE85" s="45">
        <f>IFERROR(Oferta!CE85/AVERAGE(Ventas!CE83:CE85),"")</f>
        <v>14.347826086956522</v>
      </c>
      <c r="CF85" s="45">
        <f>IFERROR(Oferta!CF85/AVERAGE(Ventas!CF83:CF85),"")</f>
        <v>11.635235732009924</v>
      </c>
      <c r="CG85" s="45">
        <f>IFERROR(Oferta!CG85/AVERAGE(Ventas!CG83:CG85),"")</f>
        <v>12.84</v>
      </c>
      <c r="CH85" s="45">
        <f>IFERROR(Oferta!CH85/AVERAGE(Ventas!CH83:CH85),"")</f>
        <v>3.6241032998565279</v>
      </c>
      <c r="CI85" s="45">
        <f>IFERROR(Oferta!CI85/AVERAGE(Ventas!CI83:CI85),"")</f>
        <v>4.489043824701195</v>
      </c>
      <c r="CJ85" s="45">
        <f>IFERROR(Oferta!CJ85/AVERAGE(Ventas!CJ83:CJ85),"")</f>
        <v>7.2015437392795878</v>
      </c>
      <c r="CK85" s="45">
        <f>IFERROR(Oferta!CK85/AVERAGE(Ventas!CK83:CK85),"")</f>
        <v>11.271929824561404</v>
      </c>
      <c r="CL85" s="45">
        <f>IFERROR(Oferta!CL85/AVERAGE(Ventas!CL83:CL85),"")</f>
        <v>4.3265031005661907</v>
      </c>
      <c r="CM85" s="45">
        <f>IFERROR(Oferta!CM85/AVERAGE(Ventas!CM83:CM85),"")</f>
        <v>8.1246684350132625</v>
      </c>
      <c r="CN85" s="45">
        <f>IFERROR(Oferta!CN85/AVERAGE(Ventas!CN83:CN85),"")</f>
        <v>5.4243818286371477</v>
      </c>
      <c r="CO85" s="45" t="str">
        <f>IFERROR(Oferta!CO85/AVERAGE(Ventas!CO83:CO85),"")</f>
        <v/>
      </c>
      <c r="CP85" s="45">
        <f>IFERROR(Oferta!CP85/AVERAGE(Ventas!CP83:CP85),"")</f>
        <v>8.1750000000000007</v>
      </c>
      <c r="CQ85" s="45">
        <f>IFERROR(Oferta!CQ85/AVERAGE(Ventas!CQ83:CQ85),"")</f>
        <v>10.253164556962027</v>
      </c>
      <c r="CR85" s="45">
        <f>IFERROR(Oferta!CR85/AVERAGE(Ventas!CR83:CR85),"")</f>
        <v>8.8524590163934427</v>
      </c>
      <c r="CS85" s="45">
        <f>IFERROR(Oferta!CS85/AVERAGE(Ventas!CS83:CS85),"")</f>
        <v>8.1750000000000007</v>
      </c>
      <c r="CT85" s="45">
        <f>IFERROR(Oferta!CT85/AVERAGE(Ventas!CT83:CT85),"")</f>
        <v>9.8630136986301373</v>
      </c>
      <c r="CU85" s="45">
        <f>IFERROR(Oferta!CU85/AVERAGE(Ventas!CU83:CU85),"")</f>
        <v>8.9803921568627452</v>
      </c>
      <c r="CV85" s="45" t="str">
        <f>IFERROR(Oferta!CV85/AVERAGE(Ventas!CV83:CV85),"")</f>
        <v/>
      </c>
      <c r="CW85" s="45">
        <f>IFERROR(Oferta!CW85/AVERAGE(Ventas!CW83:CW85),"")</f>
        <v>5.6634499396863696</v>
      </c>
      <c r="CX85" s="45">
        <f>IFERROR(Oferta!CX85/AVERAGE(Ventas!CX83:CX85),"")</f>
        <v>7.3008130081300813</v>
      </c>
      <c r="CY85" s="45">
        <f>IFERROR(Oferta!CY85/AVERAGE(Ventas!CY83:CY85),"")</f>
        <v>10.636363636363637</v>
      </c>
      <c r="CZ85" s="45">
        <f>IFERROR(Oferta!CZ85/AVERAGE(Ventas!CZ83:CZ85),"")</f>
        <v>5.6634499396863696</v>
      </c>
      <c r="DA85" s="45">
        <f>IFERROR(Oferta!DA85/AVERAGE(Ventas!DA83:DA85),"")</f>
        <v>7.8068965517241375</v>
      </c>
      <c r="DB85" s="45">
        <f>IFERROR(Oferta!DB85/AVERAGE(Ventas!DB83:DB85),"")</f>
        <v>6.4011075949367093</v>
      </c>
      <c r="DC85" s="45">
        <f>IFERROR(Oferta!DC85/AVERAGE(Ventas!DC83:DC85),"")</f>
        <v>15.75</v>
      </c>
      <c r="DD85" s="45">
        <f>IFERROR(Oferta!DD85/AVERAGE(Ventas!DD83:DD85),"")</f>
        <v>9.0250000000000004</v>
      </c>
      <c r="DE85" s="45">
        <f>IFERROR(Oferta!DE85/AVERAGE(Ventas!DE83:DE85),"")</f>
        <v>3.8624999999999998</v>
      </c>
      <c r="DF85" s="45">
        <f>IFERROR(Oferta!DF85/AVERAGE(Ventas!DF83:DF85),"")</f>
        <v>9.2783505154639165</v>
      </c>
      <c r="DG85" s="45">
        <f>IFERROR(Oferta!DG85/AVERAGE(Ventas!DG83:DG85),"")</f>
        <v>10.576923076923077</v>
      </c>
      <c r="DH85" s="45">
        <f>IFERROR(Oferta!DH85/AVERAGE(Ventas!DH83:DH85),"")</f>
        <v>4.9195171026156945</v>
      </c>
      <c r="DI85" s="45">
        <f>IFERROR(Oferta!DI85/AVERAGE(Ventas!DI83:DI85),"")</f>
        <v>6.2710566615620218</v>
      </c>
      <c r="DJ85" s="45" t="str">
        <f>IFERROR(Oferta!DJ85/AVERAGE(Ventas!DJ83:DJ85),"")</f>
        <v/>
      </c>
      <c r="DK85" s="45">
        <f>IFERROR(Oferta!DK85/AVERAGE(Ventas!DK83:DK85),"")</f>
        <v>8.6688963210702337</v>
      </c>
      <c r="DL85" s="45">
        <f>IFERROR(Oferta!DL85/AVERAGE(Ventas!DL83:DL85),"")</f>
        <v>11.095041322314049</v>
      </c>
      <c r="DM85" s="45">
        <f>IFERROR(Oferta!DM85/AVERAGE(Ventas!DM83:DM85),"")</f>
        <v>13.308196721311475</v>
      </c>
      <c r="DN85" s="45">
        <f>IFERROR(Oferta!DN85/AVERAGE(Ventas!DN83:DN85),"")</f>
        <v>8.6688963210702337</v>
      </c>
      <c r="DO85" s="45">
        <f>IFERROR(Oferta!DO85/AVERAGE(Ventas!DO83:DO85),"")</f>
        <v>12.329067641681901</v>
      </c>
      <c r="DP85" s="45">
        <f>IFERROR(Oferta!DP85/AVERAGE(Ventas!DP83:DP85),"")</f>
        <v>11.035460992907801</v>
      </c>
      <c r="DQ85" s="45">
        <f>IFERROR(Oferta!DQ85/AVERAGE(Ventas!DQ83:DQ85),"")</f>
        <v>3.6774193548387095</v>
      </c>
      <c r="DR85" s="45">
        <f>IFERROR(Oferta!DR85/AVERAGE(Ventas!DR83:DR85),"")</f>
        <v>12.552301255230125</v>
      </c>
      <c r="DS85" s="45">
        <f>IFERROR(Oferta!DS85/AVERAGE(Ventas!DS83:DS85),"")</f>
        <v>14.341666666666667</v>
      </c>
      <c r="DT85" s="45">
        <f>IFERROR(Oferta!DT85/AVERAGE(Ventas!DT83:DT85),"")</f>
        <v>15.203389830508474</v>
      </c>
      <c r="DU85" s="45">
        <f>IFERROR(Oferta!DU85/AVERAGE(Ventas!DU83:DU85),"")</f>
        <v>11.533333333333333</v>
      </c>
      <c r="DV85" s="45">
        <f>IFERROR(Oferta!DV85/AVERAGE(Ventas!DV83:DV85),"")</f>
        <v>14.55439330543933</v>
      </c>
      <c r="DW85" s="45">
        <f>IFERROR(Oferta!DW85/AVERAGE(Ventas!DW83:DW85),"")</f>
        <v>12.654503105590063</v>
      </c>
      <c r="DX85" s="45">
        <f>IFERROR(Oferta!DX85/AVERAGE(Ventas!DX83:DX85),"")</f>
        <v>0.3</v>
      </c>
      <c r="DY85" s="45">
        <f>IFERROR(Oferta!DY85/AVERAGE(Ventas!DY83:DY85),"")</f>
        <v>7.2483221476510069</v>
      </c>
      <c r="DZ85" s="45">
        <f>IFERROR(Oferta!DZ85/AVERAGE(Ventas!DZ83:DZ85),"")</f>
        <v>12.885906040268457</v>
      </c>
      <c r="EA85" s="45">
        <f>IFERROR(Oferta!EA85/AVERAGE(Ventas!EA83:EA85),"")</f>
        <v>53</v>
      </c>
      <c r="EB85" s="45">
        <f>IFERROR(Oferta!EB85/AVERAGE(Ventas!EB83:EB85),"")</f>
        <v>6.8113207547169807</v>
      </c>
      <c r="EC85" s="45">
        <f>IFERROR(Oferta!EC85/AVERAGE(Ventas!EC83:EC85),"")</f>
        <v>13.67763157894737</v>
      </c>
      <c r="ED85" s="45">
        <f>IFERROR(Oferta!ED85/AVERAGE(Ventas!ED83:ED85),"")</f>
        <v>10.167202572347266</v>
      </c>
      <c r="EE85" s="45">
        <f>IFERROR(Oferta!EE85/AVERAGE(Ventas!EE83:EE85),"")</f>
        <v>3.3465445130452101</v>
      </c>
      <c r="EF85" s="45">
        <f>IFERROR(Oferta!EF85/AVERAGE(Ventas!EF83:EF85),"")</f>
        <v>4.8423016896247546</v>
      </c>
      <c r="EG85" s="45">
        <f>IFERROR(Oferta!EG85/AVERAGE(Ventas!EG83:EG85),"")</f>
        <v>11.083855872718765</v>
      </c>
      <c r="EH85" s="45">
        <f>IFERROR(Oferta!EH85/AVERAGE(Ventas!EH83:EH85),"")</f>
        <v>13.128468033775633</v>
      </c>
      <c r="EI85" s="45">
        <f>IFERROR(Oferta!EI85/AVERAGE(Ventas!EI83:EI85),"")</f>
        <v>4.4621925296082603</v>
      </c>
      <c r="EJ85" s="45">
        <f>IFERROR(Oferta!EJ85/AVERAGE(Ventas!EJ83:EJ85),"")</f>
        <v>11.733316303723099</v>
      </c>
      <c r="EK85" s="45">
        <f>IFERROR(Oferta!EK85/AVERAGE(Ventas!EK83:EK85),"")</f>
        <v>7.6769912753762322</v>
      </c>
      <c r="EL85" s="45">
        <f>IFERROR(Oferta!EL85/AVERAGE(Ventas!EL83:EL85),"")</f>
        <v>3.5899177690382551</v>
      </c>
      <c r="EM85" s="45">
        <f>IFERROR(Oferta!EM85/AVERAGE(Ventas!EM83:EM85),"")</f>
        <v>5.5873495631147989</v>
      </c>
      <c r="EN85" s="45">
        <f>IFERROR(Oferta!EN85/AVERAGE(Ventas!EN83:EN85),"")</f>
        <v>10.808310130648961</v>
      </c>
      <c r="EO85" s="45">
        <f>IFERROR(Oferta!EO85/AVERAGE(Ventas!EO83:EO85),"")</f>
        <v>13.364130434782609</v>
      </c>
      <c r="EP85" s="45">
        <f>IFERROR(Oferta!EP85/AVERAGE(Ventas!EP83:EP85),"")</f>
        <v>5.1176915640368206</v>
      </c>
      <c r="EQ85" s="45">
        <f>IFERROR(Oferta!EQ85/AVERAGE(Ventas!EQ83:EQ85),"")</f>
        <v>11.530803502842218</v>
      </c>
      <c r="ER85" s="45">
        <f>IFERROR(Oferta!ER85/AVERAGE(Ventas!ER83:ER85),"")</f>
        <v>8.0086107391846344</v>
      </c>
      <c r="ES85" s="45">
        <f>IFERROR(Oferta!ES85/AVERAGE(Ventas!ES83:ES85),"")</f>
        <v>3.6678315568757642</v>
      </c>
      <c r="ET85" s="45">
        <f>IFERROR(Oferta!ET85/AVERAGE(Ventas!ET83:ET85),"")</f>
        <v>5.9310361729242231</v>
      </c>
      <c r="EU85" s="45">
        <f>IFERROR(Oferta!EU85/AVERAGE(Ventas!EU83:EU85),"")</f>
        <v>10.626866632337796</v>
      </c>
      <c r="EV85" s="45">
        <f>IFERROR(Oferta!EV85/AVERAGE(Ventas!EV83:EV85),"")</f>
        <v>13.258472514999189</v>
      </c>
      <c r="EW85" s="45">
        <f>IFERROR(Oferta!EW85/AVERAGE(Ventas!EW83:EW85),"")</f>
        <v>5.4352535885167459</v>
      </c>
      <c r="EX85" s="45">
        <f>IFERROR(Oferta!EX85/AVERAGE(Ventas!EX83:EX85),"")</f>
        <v>11.374648666083031</v>
      </c>
      <c r="EY85" s="45">
        <f>IFERROR(Oferta!EY85/AVERAGE(Ventas!EY83:EY85),"")</f>
        <v>8.1303838755540685</v>
      </c>
      <c r="EZ85" s="45">
        <f>IFERROR(Oferta!EZ85/AVERAGE(Ventas!EZ83:EZ85),"")</f>
        <v>3.661957090528519</v>
      </c>
      <c r="FA85" s="45">
        <f>IFERROR(Oferta!FA85/AVERAGE(Ventas!FA83:FA85),"")</f>
        <v>5.9405868327575302</v>
      </c>
      <c r="FB85" s="45">
        <f>IFERROR(Oferta!FB85/AVERAGE(Ventas!FB83:FB85),"")</f>
        <v>10.648326426522155</v>
      </c>
      <c r="FC85" s="45">
        <f>IFERROR(Oferta!FC85/AVERAGE(Ventas!FC83:FC85),"")</f>
        <v>13.277795786061589</v>
      </c>
      <c r="FD85" s="45">
        <f>IFERROR(Oferta!FD85/AVERAGE(Ventas!FD83:FD85),"")</f>
        <v>5.443577842033176</v>
      </c>
      <c r="FE85" s="45">
        <f>IFERROR(Oferta!FE85/AVERAGE(Ventas!FE83:FE85),"")</f>
        <v>11.390665751544269</v>
      </c>
      <c r="FF85" s="45">
        <f>IFERROR(Oferta!FF85/AVERAGE(Ventas!FF83:FF85),"")</f>
        <v>8.1435426577203511</v>
      </c>
    </row>
    <row r="86" spans="1:162" x14ac:dyDescent="0.25">
      <c r="A86" s="34">
        <v>42583</v>
      </c>
      <c r="B86" s="45">
        <f>IFERROR(Oferta!B86/AVERAGE(Ventas!B84:B86),"")</f>
        <v>8.7184466019417481</v>
      </c>
      <c r="C86" s="45">
        <f>IFERROR(Oferta!C86/AVERAGE(Ventas!C84:C86),"")</f>
        <v>7.9621007038440723</v>
      </c>
      <c r="D86" s="45">
        <f>IFERROR(Oferta!D86/AVERAGE(Ventas!D84:D86),"")</f>
        <v>10.999183006535947</v>
      </c>
      <c r="E86" s="45">
        <f>IFERROR(Oferta!E86/AVERAGE(Ventas!E84:E86),"")</f>
        <v>13.814814814814815</v>
      </c>
      <c r="F86" s="45">
        <f>IFERROR(Oferta!F86/AVERAGE(Ventas!F84:F86),"")</f>
        <v>8.0705009276437849</v>
      </c>
      <c r="G86" s="45">
        <f>IFERROR(Oferta!G86/AVERAGE(Ventas!G84:G86),"")</f>
        <v>11.699201964395334</v>
      </c>
      <c r="H86" s="45">
        <f>IFERROR(Oferta!H86/AVERAGE(Ventas!H84:H86),"")</f>
        <v>10.588385631123101</v>
      </c>
      <c r="I86" s="45">
        <f>IFERROR(Oferta!I86/AVERAGE(Ventas!I84:I86),"")</f>
        <v>3.1758620689655173</v>
      </c>
      <c r="J86" s="45">
        <f>IFERROR(Oferta!J86/AVERAGE(Ventas!J84:J86),"")</f>
        <v>8.2165605095541387</v>
      </c>
      <c r="K86" s="45">
        <f>IFERROR(Oferta!K86/AVERAGE(Ventas!K84:K86),"")</f>
        <v>9.7313019390581719</v>
      </c>
      <c r="L86" s="45">
        <f>IFERROR(Oferta!L86/AVERAGE(Ventas!L84:L86),"")</f>
        <v>16.632352941176471</v>
      </c>
      <c r="M86" s="45">
        <f>IFERROR(Oferta!M86/AVERAGE(Ventas!M84:M86),"")</f>
        <v>5.5667673716012089</v>
      </c>
      <c r="N86" s="45">
        <f>IFERROR(Oferta!N86/AVERAGE(Ventas!N84:N86),"")</f>
        <v>12.473288814691152</v>
      </c>
      <c r="O86" s="45">
        <f>IFERROR(Oferta!O86/AVERAGE(Ventas!O84:O86),"")</f>
        <v>8.4668769716088335</v>
      </c>
      <c r="P86" s="45">
        <f>IFERROR(Oferta!P86/AVERAGE(Ventas!P84:P86),"")</f>
        <v>1.424071991001125</v>
      </c>
      <c r="Q86" s="45">
        <f>IFERROR(Oferta!Q86/AVERAGE(Ventas!Q84:Q86),"")</f>
        <v>3.7285860539187805</v>
      </c>
      <c r="R86" s="45">
        <f>IFERROR(Oferta!R86/AVERAGE(Ventas!R84:R86),"")</f>
        <v>11.770247125030586</v>
      </c>
      <c r="S86" s="45">
        <f>IFERROR(Oferta!S86/AVERAGE(Ventas!S84:S86),"")</f>
        <v>12.267055819044145</v>
      </c>
      <c r="T86" s="45">
        <f>IFERROR(Oferta!T86/AVERAGE(Ventas!T84:T86),"")</f>
        <v>3.064874058475743</v>
      </c>
      <c r="U86" s="45">
        <f>IFERROR(Oferta!U86/AVERAGE(Ventas!U84:U86),"")</f>
        <v>11.969683655536029</v>
      </c>
      <c r="V86" s="45">
        <f>IFERROR(Oferta!V86/AVERAGE(Ventas!V84:V86),"")</f>
        <v>6.2357757496740547</v>
      </c>
      <c r="W86" s="45" t="str">
        <f>IFERROR(Oferta!W86/AVERAGE(Ventas!W84:W86),"")</f>
        <v/>
      </c>
      <c r="X86" s="45">
        <f>IFERROR(Oferta!X86/AVERAGE(Ventas!X84:X86),"")</f>
        <v>8.2099514563106784</v>
      </c>
      <c r="Y86" s="45">
        <f>IFERROR(Oferta!Y86/AVERAGE(Ventas!Y84:Y86),"")</f>
        <v>21.15702479338843</v>
      </c>
      <c r="Z86" s="45">
        <f>IFERROR(Oferta!Z86/AVERAGE(Ventas!Z84:Z86),"")</f>
        <v>11.958236658932716</v>
      </c>
      <c r="AA86" s="45">
        <f>IFERROR(Oferta!AA86/AVERAGE(Ventas!AA84:AA86),"")</f>
        <v>8.5303398058252426</v>
      </c>
      <c r="AB86" s="45">
        <f>IFERROR(Oferta!AB86/AVERAGE(Ventas!AB84:AB86),"")</f>
        <v>16.163727959697731</v>
      </c>
      <c r="AC86" s="45">
        <f>IFERROR(Oferta!AC86/AVERAGE(Ventas!AC84:AC86),"")</f>
        <v>12.276266996291717</v>
      </c>
      <c r="AD86" s="45" t="str">
        <f>IFERROR(Oferta!AD86/AVERAGE(Ventas!AD84:AD86),"")</f>
        <v/>
      </c>
      <c r="AE86" s="45">
        <f>IFERROR(Oferta!AE86/AVERAGE(Ventas!AE84:AE86),"")</f>
        <v>14.29192546583851</v>
      </c>
      <c r="AF86" s="45">
        <f>IFERROR(Oferta!AF86/AVERAGE(Ventas!AF84:AF86),"")</f>
        <v>8.6034115138592746</v>
      </c>
      <c r="AG86" s="45">
        <f>IFERROR(Oferta!AG86/AVERAGE(Ventas!AG84:AG86),"")</f>
        <v>27.166666666666668</v>
      </c>
      <c r="AH86" s="45">
        <f>IFERROR(Oferta!AH86/AVERAGE(Ventas!AH84:AH86),"")</f>
        <v>14.29192546583851</v>
      </c>
      <c r="AI86" s="45">
        <f>IFERROR(Oferta!AI86/AVERAGE(Ventas!AI84:AI86),"")</f>
        <v>9.2895277207392191</v>
      </c>
      <c r="AJ86" s="45">
        <f>IFERROR(Oferta!AJ86/AVERAGE(Ventas!AJ84:AJ86),"")</f>
        <v>10.532407407407407</v>
      </c>
      <c r="AK86" s="45" t="str">
        <f>IFERROR(Oferta!AK86/AVERAGE(Ventas!AK84:AK86),"")</f>
        <v/>
      </c>
      <c r="AL86" s="45">
        <f>IFERROR(Oferta!AL86/AVERAGE(Ventas!AL84:AL86),"")</f>
        <v>2.7948113207547167</v>
      </c>
      <c r="AM86" s="45">
        <f>IFERROR(Oferta!AM86/AVERAGE(Ventas!AM84:AM86),"")</f>
        <v>6.4362549800796813</v>
      </c>
      <c r="AN86" s="45">
        <f>IFERROR(Oferta!AN86/AVERAGE(Ventas!AN84:AN86),"")</f>
        <v>10.241379310344827</v>
      </c>
      <c r="AO86" s="45">
        <f>IFERROR(Oferta!AO86/AVERAGE(Ventas!AO84:AO86),"")</f>
        <v>2.7948113207547167</v>
      </c>
      <c r="AP86" s="45">
        <f>IFERROR(Oferta!AP86/AVERAGE(Ventas!AP84:AP86),"")</f>
        <v>6.9983022071307301</v>
      </c>
      <c r="AQ86" s="45">
        <f>IFERROR(Oferta!AQ86/AVERAGE(Ventas!AQ84:AQ86),"")</f>
        <v>5.238894373149062</v>
      </c>
      <c r="AR86" s="45" t="str">
        <f>IFERROR(Oferta!AR86/AVERAGE(Ventas!AR84:AR86),"")</f>
        <v/>
      </c>
      <c r="AS86" s="45">
        <f>IFERROR(Oferta!AS86/AVERAGE(Ventas!AS84:AS86),"")</f>
        <v>16.2279792746114</v>
      </c>
      <c r="AT86" s="45">
        <f>IFERROR(Oferta!AT86/AVERAGE(Ventas!AT84:AT86),"")</f>
        <v>10.036036036036036</v>
      </c>
      <c r="AU86" s="45">
        <f>IFERROR(Oferta!AU86/AVERAGE(Ventas!AU84:AU86),"")</f>
        <v>13.78846153846154</v>
      </c>
      <c r="AV86" s="45">
        <f>IFERROR(Oferta!AV86/AVERAGE(Ventas!AV84:AV86),"")</f>
        <v>20.891191709844563</v>
      </c>
      <c r="AW86" s="45">
        <f>IFERROR(Oferta!AW86/AVERAGE(Ventas!AW84:AW86),"")</f>
        <v>10.542857142857143</v>
      </c>
      <c r="AX86" s="45">
        <f>IFERROR(Oferta!AX86/AVERAGE(Ventas!AX84:AX86),"")</f>
        <v>13.998269896193772</v>
      </c>
      <c r="AY86" s="45">
        <f>IFERROR(Oferta!AY86/AVERAGE(Ventas!AY84:AY86),"")</f>
        <v>7.0333333333333332</v>
      </c>
      <c r="AZ86" s="45">
        <f>IFERROR(Oferta!AZ86/AVERAGE(Ventas!AZ84:AZ86),"")</f>
        <v>17.590909090909093</v>
      </c>
      <c r="BA86" s="45">
        <f>IFERROR(Oferta!BA86/AVERAGE(Ventas!BA84:BA86),"")</f>
        <v>9.2153846153846146</v>
      </c>
      <c r="BB86" s="45">
        <f>IFERROR(Oferta!BB86/AVERAGE(Ventas!BB84:BB86),"")</f>
        <v>18.157894736842106</v>
      </c>
      <c r="BC86" s="45">
        <f>IFERROR(Oferta!BC86/AVERAGE(Ventas!BC84:BC86),"")</f>
        <v>15.063829787234043</v>
      </c>
      <c r="BD86" s="45">
        <f>IFERROR(Oferta!BD86/AVERAGE(Ventas!BD84:BD86),"")</f>
        <v>9.6308068459657701</v>
      </c>
      <c r="BE86" s="45">
        <f>IFERROR(Oferta!BE86/AVERAGE(Ventas!BE84:BE86),"")</f>
        <v>12.23312101910828</v>
      </c>
      <c r="BF86" s="45">
        <f>IFERROR(Oferta!BF86/AVERAGE(Ventas!BF84:BF86),"")</f>
        <v>18.350000000000001</v>
      </c>
      <c r="BG86" s="45">
        <f>IFERROR(Oferta!BG86/AVERAGE(Ventas!BG84:BG86),"")</f>
        <v>9.787974683544304</v>
      </c>
      <c r="BH86" s="45">
        <f>IFERROR(Oferta!BH86/AVERAGE(Ventas!BH84:BH86),"")</f>
        <v>12.899999999999999</v>
      </c>
      <c r="BI86" s="45">
        <f>IFERROR(Oferta!BI86/AVERAGE(Ventas!BI84:BI86),"")</f>
        <v>12.5</v>
      </c>
      <c r="BJ86" s="45">
        <f>IFERROR(Oferta!BJ86/AVERAGE(Ventas!BJ84:BJ86),"")</f>
        <v>11.154255319148936</v>
      </c>
      <c r="BK86" s="45">
        <f>IFERROR(Oferta!BK86/AVERAGE(Ventas!BK84:BK86),"")</f>
        <v>12.892638036809815</v>
      </c>
      <c r="BL86" s="45">
        <f>IFERROR(Oferta!BL86/AVERAGE(Ventas!BL84:BL86),"")</f>
        <v>11.961538461538462</v>
      </c>
      <c r="BM86" s="45" t="str">
        <f>IFERROR(Oferta!BM86/AVERAGE(Ventas!BM84:BM86),"")</f>
        <v/>
      </c>
      <c r="BN86" s="45">
        <f>IFERROR(Oferta!BN86/AVERAGE(Ventas!BN84:BN86),"")</f>
        <v>4.3564668769716084</v>
      </c>
      <c r="BO86" s="45">
        <f>IFERROR(Oferta!BO86/AVERAGE(Ventas!BO84:BO86),"")</f>
        <v>6.8722466960352415</v>
      </c>
      <c r="BP86" s="45">
        <f>IFERROR(Oferta!BP86/AVERAGE(Ventas!BP84:BP86),"")</f>
        <v>9.3582089552238816</v>
      </c>
      <c r="BQ86" s="45">
        <f>IFERROR(Oferta!BQ86/AVERAGE(Ventas!BQ84:BQ86),"")</f>
        <v>4.3564668769716084</v>
      </c>
      <c r="BR86" s="45">
        <f>IFERROR(Oferta!BR86/AVERAGE(Ventas!BR84:BR86),"")</f>
        <v>7.1919385796545106</v>
      </c>
      <c r="BS86" s="45">
        <f>IFERROR(Oferta!BS86/AVERAGE(Ventas!BS84:BS86),"")</f>
        <v>5.3600543478260869</v>
      </c>
      <c r="BT86" s="45">
        <f>IFERROR(Oferta!BT86/AVERAGE(Ventas!BT84:BT86),"")</f>
        <v>1.2371134020618555</v>
      </c>
      <c r="BU86" s="45">
        <f>IFERROR(Oferta!BU86/AVERAGE(Ventas!BU84:BU86),"")</f>
        <v>9.0237467018469655</v>
      </c>
      <c r="BV86" s="45">
        <f>IFERROR(Oferta!BV86/AVERAGE(Ventas!BV84:BV86),"")</f>
        <v>13.203852327447834</v>
      </c>
      <c r="BW86" s="45">
        <f>IFERROR(Oferta!BW86/AVERAGE(Ventas!BW84:BW86),"")</f>
        <v>18.536121673003802</v>
      </c>
      <c r="BX86" s="45">
        <f>IFERROR(Oferta!BX86/AVERAGE(Ventas!BX84:BX86),"")</f>
        <v>7.4369747899159666</v>
      </c>
      <c r="BY86" s="45">
        <f>IFERROR(Oferta!BY86/AVERAGE(Ventas!BY84:BY86),"")</f>
        <v>14.133200795228628</v>
      </c>
      <c r="BZ86" s="45">
        <f>IFERROR(Oferta!BZ86/AVERAGE(Ventas!BZ84:BZ86),"")</f>
        <v>12.527455919395466</v>
      </c>
      <c r="CA86" s="45" t="str">
        <f>IFERROR(Oferta!CA86/AVERAGE(Ventas!CA84:CA86),"")</f>
        <v/>
      </c>
      <c r="CB86" s="45">
        <f>IFERROR(Oferta!CB86/AVERAGE(Ventas!CB84:CB86),"")</f>
        <v>8.7578475336322867</v>
      </c>
      <c r="CC86" s="45">
        <f>IFERROR(Oferta!CC86/AVERAGE(Ventas!CC84:CC86),"")</f>
        <v>10.879213483146067</v>
      </c>
      <c r="CD86" s="45">
        <f>IFERROR(Oferta!CD86/AVERAGE(Ventas!CD84:CD86),"")</f>
        <v>46.714285714285708</v>
      </c>
      <c r="CE86" s="45">
        <f>IFERROR(Oferta!CE86/AVERAGE(Ventas!CE84:CE86),"")</f>
        <v>8.7578475336322867</v>
      </c>
      <c r="CF86" s="45">
        <f>IFERROR(Oferta!CF86/AVERAGE(Ventas!CF84:CF86),"")</f>
        <v>12.235135135135135</v>
      </c>
      <c r="CG86" s="45">
        <f>IFERROR(Oferta!CG86/AVERAGE(Ventas!CG84:CG86),"")</f>
        <v>10.334558823529411</v>
      </c>
      <c r="CH86" s="45">
        <f>IFERROR(Oferta!CH86/AVERAGE(Ventas!CH84:CH86),"")</f>
        <v>3.3788546255506606</v>
      </c>
      <c r="CI86" s="45">
        <f>IFERROR(Oferta!CI86/AVERAGE(Ventas!CI84:CI86),"")</f>
        <v>5.1541762958071971</v>
      </c>
      <c r="CJ86" s="45">
        <f>IFERROR(Oferta!CJ86/AVERAGE(Ventas!CJ84:CJ86),"")</f>
        <v>6.4137931034482758</v>
      </c>
      <c r="CK86" s="45">
        <f>IFERROR(Oferta!CK86/AVERAGE(Ventas!CK84:CK86),"")</f>
        <v>12.221893491124259</v>
      </c>
      <c r="CL86" s="45">
        <f>IFERROR(Oferta!CL86/AVERAGE(Ventas!CL84:CL86),"")</f>
        <v>4.8283018867924525</v>
      </c>
      <c r="CM86" s="45">
        <f>IFERROR(Oferta!CM86/AVERAGE(Ventas!CM84:CM86),"")</f>
        <v>7.6754498714652959</v>
      </c>
      <c r="CN86" s="45">
        <f>IFERROR(Oferta!CN86/AVERAGE(Ventas!CN84:CN86),"")</f>
        <v>5.6695784276490695</v>
      </c>
      <c r="CO86" s="45" t="str">
        <f>IFERROR(Oferta!CO86/AVERAGE(Ventas!CO84:CO86),"")</f>
        <v/>
      </c>
      <c r="CP86" s="45">
        <f>IFERROR(Oferta!CP86/AVERAGE(Ventas!CP84:CP86),"")</f>
        <v>6.8244274809160306</v>
      </c>
      <c r="CQ86" s="45">
        <f>IFERROR(Oferta!CQ86/AVERAGE(Ventas!CQ84:CQ86),"")</f>
        <v>9.550295857988166</v>
      </c>
      <c r="CR86" s="45">
        <f>IFERROR(Oferta!CR86/AVERAGE(Ventas!CR84:CR86),"")</f>
        <v>8.8474576271186436</v>
      </c>
      <c r="CS86" s="45">
        <f>IFERROR(Oferta!CS86/AVERAGE(Ventas!CS84:CS86),"")</f>
        <v>6.8244274809160306</v>
      </c>
      <c r="CT86" s="45">
        <f>IFERROR(Oferta!CT86/AVERAGE(Ventas!CT84:CT86),"")</f>
        <v>9.3684210526315788</v>
      </c>
      <c r="CU86" s="45">
        <f>IFERROR(Oferta!CU86/AVERAGE(Ventas!CU84:CU86),"")</f>
        <v>8.0081632653061217</v>
      </c>
      <c r="CV86" s="45" t="str">
        <f>IFERROR(Oferta!CV86/AVERAGE(Ventas!CV84:CV86),"")</f>
        <v/>
      </c>
      <c r="CW86" s="45">
        <f>IFERROR(Oferta!CW86/AVERAGE(Ventas!CW84:CW86),"")</f>
        <v>6.333333333333333</v>
      </c>
      <c r="CX86" s="45">
        <f>IFERROR(Oferta!CX86/AVERAGE(Ventas!CX84:CX86),"")</f>
        <v>7.6491228070175437</v>
      </c>
      <c r="CY86" s="45">
        <f>IFERROR(Oferta!CY86/AVERAGE(Ventas!CY84:CY86),"")</f>
        <v>10.225352112676056</v>
      </c>
      <c r="CZ86" s="45">
        <f>IFERROR(Oferta!CZ86/AVERAGE(Ventas!CZ84:CZ86),"")</f>
        <v>6.333333333333333</v>
      </c>
      <c r="DA86" s="45">
        <f>IFERROR(Oferta!DA86/AVERAGE(Ventas!DA84:DA86),"")</f>
        <v>8.0920096852300247</v>
      </c>
      <c r="DB86" s="45">
        <f>IFERROR(Oferta!DB86/AVERAGE(Ventas!DB84:DB86),"")</f>
        <v>6.9643788010425709</v>
      </c>
      <c r="DC86" s="45">
        <f>IFERROR(Oferta!DC86/AVERAGE(Ventas!DC84:DC86),"")</f>
        <v>14.351351351351351</v>
      </c>
      <c r="DD86" s="45">
        <f>IFERROR(Oferta!DD86/AVERAGE(Ventas!DD84:DD86),"")</f>
        <v>10.697802197802199</v>
      </c>
      <c r="DE86" s="45">
        <f>IFERROR(Oferta!DE86/AVERAGE(Ventas!DE84:DE86),"")</f>
        <v>4.2611464968152868</v>
      </c>
      <c r="DF86" s="45">
        <f>IFERROR(Oferta!DF86/AVERAGE(Ventas!DF84:DF86),"")</f>
        <v>6.8456375838926178</v>
      </c>
      <c r="DG86" s="45">
        <f>IFERROR(Oferta!DG86/AVERAGE(Ventas!DG84:DG86),"")</f>
        <v>11.315068493150685</v>
      </c>
      <c r="DH86" s="45">
        <f>IFERROR(Oferta!DH86/AVERAGE(Ventas!DH84:DH86),"")</f>
        <v>4.8822580645161295</v>
      </c>
      <c r="DI86" s="45">
        <f>IFERROR(Oferta!DI86/AVERAGE(Ventas!DI84:DI86),"")</f>
        <v>6.5613825983313463</v>
      </c>
      <c r="DJ86" s="45" t="str">
        <f>IFERROR(Oferta!DJ86/AVERAGE(Ventas!DJ84:DJ86),"")</f>
        <v/>
      </c>
      <c r="DK86" s="45">
        <f>IFERROR(Oferta!DK86/AVERAGE(Ventas!DK84:DK86),"")</f>
        <v>5.1933962264150937</v>
      </c>
      <c r="DL86" s="45">
        <f>IFERROR(Oferta!DL86/AVERAGE(Ventas!DL84:DL86),"")</f>
        <v>10.748031496062991</v>
      </c>
      <c r="DM86" s="45">
        <f>IFERROR(Oferta!DM86/AVERAGE(Ventas!DM84:DM86),"")</f>
        <v>12.181818181818182</v>
      </c>
      <c r="DN86" s="45">
        <f>IFERROR(Oferta!DN86/AVERAGE(Ventas!DN84:DN86),"")</f>
        <v>5.1933962264150937</v>
      </c>
      <c r="DO86" s="45">
        <f>IFERROR(Oferta!DO86/AVERAGE(Ventas!DO84:DO86),"")</f>
        <v>11.558219178082192</v>
      </c>
      <c r="DP86" s="45">
        <f>IFERROR(Oferta!DP86/AVERAGE(Ventas!DP84:DP86),"")</f>
        <v>8.8809523809523814</v>
      </c>
      <c r="DQ86" s="45">
        <f>IFERROR(Oferta!DQ86/AVERAGE(Ventas!DQ84:DQ86),"")</f>
        <v>2.7391304347826084</v>
      </c>
      <c r="DR86" s="45">
        <f>IFERROR(Oferta!DR86/AVERAGE(Ventas!DR84:DR86),"")</f>
        <v>10.719321148825065</v>
      </c>
      <c r="DS86" s="45">
        <f>IFERROR(Oferta!DS86/AVERAGE(Ventas!DS84:DS86),"")</f>
        <v>13.048780487804878</v>
      </c>
      <c r="DT86" s="45">
        <f>IFERROR(Oferta!DT86/AVERAGE(Ventas!DT84:DT86),"")</f>
        <v>14.947368421052632</v>
      </c>
      <c r="DU86" s="45">
        <f>IFERROR(Oferta!DU86/AVERAGE(Ventas!DU84:DU86),"")</f>
        <v>9.8636363636363633</v>
      </c>
      <c r="DV86" s="45">
        <f>IFERROR(Oferta!DV86/AVERAGE(Ventas!DV84:DV86),"")</f>
        <v>13.496894409937887</v>
      </c>
      <c r="DW86" s="45">
        <f>IFERROR(Oferta!DW86/AVERAGE(Ventas!DW84:DW86),"")</f>
        <v>11.172259507829978</v>
      </c>
      <c r="DX86" s="45">
        <f>IFERROR(Oferta!DX86/AVERAGE(Ventas!DX84:DX86),"")</f>
        <v>0</v>
      </c>
      <c r="DY86" s="45">
        <f>IFERROR(Oferta!DY86/AVERAGE(Ventas!DY84:DY86),"")</f>
        <v>4.0444444444444443</v>
      </c>
      <c r="DZ86" s="45">
        <f>IFERROR(Oferta!DZ86/AVERAGE(Ventas!DZ84:DZ86),"")</f>
        <v>11.736486486486486</v>
      </c>
      <c r="EA86" s="45">
        <f>IFERROR(Oferta!EA86/AVERAGE(Ventas!EA84:EA86),"")</f>
        <v>52</v>
      </c>
      <c r="EB86" s="45">
        <f>IFERROR(Oferta!EB86/AVERAGE(Ventas!EB84:EB86),"")</f>
        <v>4.0295202952029525</v>
      </c>
      <c r="EC86" s="45">
        <f>IFERROR(Oferta!EC86/AVERAGE(Ventas!EC84:EC86),"")</f>
        <v>12.536423841059602</v>
      </c>
      <c r="ED86" s="45">
        <f>IFERROR(Oferta!ED86/AVERAGE(Ventas!ED84:ED86),"")</f>
        <v>7.0734597156398111</v>
      </c>
      <c r="EE86" s="45">
        <f>IFERROR(Oferta!EE86/AVERAGE(Ventas!EE84:EE86),"")</f>
        <v>2.3475421730455288</v>
      </c>
      <c r="EF86" s="45">
        <f>IFERROR(Oferta!EF86/AVERAGE(Ventas!EF84:EF86),"")</f>
        <v>4.919830085631447</v>
      </c>
      <c r="EG86" s="45">
        <f>IFERROR(Oferta!EG86/AVERAGE(Ventas!EG84:EG86),"")</f>
        <v>10.944175422567382</v>
      </c>
      <c r="EH86" s="45">
        <f>IFERROR(Oferta!EH86/AVERAGE(Ventas!EH84:EH86),"")</f>
        <v>13.378104510232465</v>
      </c>
      <c r="EI86" s="45">
        <f>IFERROR(Oferta!EI86/AVERAGE(Ventas!EI84:EI86),"")</f>
        <v>4.2227683837986634</v>
      </c>
      <c r="EJ86" s="45">
        <f>IFERROR(Oferta!EJ86/AVERAGE(Ventas!EJ84:EJ86),"")</f>
        <v>11.710852422080361</v>
      </c>
      <c r="EK86" s="45">
        <f>IFERROR(Oferta!EK86/AVERAGE(Ventas!EK84:EK86),"")</f>
        <v>7.5167666978690599</v>
      </c>
      <c r="EL86" s="45">
        <f>IFERROR(Oferta!EL86/AVERAGE(Ventas!EL84:EL86),"")</f>
        <v>2.7971040084760728</v>
      </c>
      <c r="EM86" s="45">
        <f>IFERROR(Oferta!EM86/AVERAGE(Ventas!EM84:EM86),"")</f>
        <v>5.562174479166667</v>
      </c>
      <c r="EN86" s="45">
        <f>IFERROR(Oferta!EN86/AVERAGE(Ventas!EN84:EN86),"")</f>
        <v>10.81142088876309</v>
      </c>
      <c r="EO86" s="45">
        <f>IFERROR(Oferta!EO86/AVERAGE(Ventas!EO84:EO86),"")</f>
        <v>13.320062860136197</v>
      </c>
      <c r="EP86" s="45">
        <f>IFERROR(Oferta!EP86/AVERAGE(Ventas!EP84:EP86),"")</f>
        <v>4.9123054575638099</v>
      </c>
      <c r="EQ86" s="45">
        <f>IFERROR(Oferta!EQ86/AVERAGE(Ventas!EQ84:EQ86),"")</f>
        <v>11.534870839417895</v>
      </c>
      <c r="ER86" s="45">
        <f>IFERROR(Oferta!ER86/AVERAGE(Ventas!ER84:ER86),"")</f>
        <v>7.9044683077763116</v>
      </c>
      <c r="ES86" s="45">
        <f>IFERROR(Oferta!ES86/AVERAGE(Ventas!ES84:ES86),"")</f>
        <v>2.8699930939226519</v>
      </c>
      <c r="ET86" s="45">
        <f>IFERROR(Oferta!ET86/AVERAGE(Ventas!ET84:ET86),"")</f>
        <v>5.8327244760622952</v>
      </c>
      <c r="EU86" s="45">
        <f>IFERROR(Oferta!EU86/AVERAGE(Ventas!EU84:EU86),"")</f>
        <v>10.584545974455105</v>
      </c>
      <c r="EV86" s="45">
        <f>IFERROR(Oferta!EV86/AVERAGE(Ventas!EV84:EV86),"")</f>
        <v>13.066046511627906</v>
      </c>
      <c r="EW86" s="45">
        <f>IFERROR(Oferta!EW86/AVERAGE(Ventas!EW84:EW86),"")</f>
        <v>5.1875093999097608</v>
      </c>
      <c r="EX86" s="45">
        <f>IFERROR(Oferta!EX86/AVERAGE(Ventas!EX84:EX86),"")</f>
        <v>11.305944922702484</v>
      </c>
      <c r="EY86" s="45">
        <f>IFERROR(Oferta!EY86/AVERAGE(Ventas!EY84:EY86),"")</f>
        <v>7.9702355328700571</v>
      </c>
      <c r="EZ86" s="45">
        <f>IFERROR(Oferta!EZ86/AVERAGE(Ventas!EZ84:EZ86),"")</f>
        <v>2.8694976696012429</v>
      </c>
      <c r="FA86" s="45">
        <f>IFERROR(Oferta!FA86/AVERAGE(Ventas!FA84:FA86),"")</f>
        <v>5.8098130397646388</v>
      </c>
      <c r="FB86" s="45">
        <f>IFERROR(Oferta!FB86/AVERAGE(Ventas!FB84:FB86),"")</f>
        <v>10.595278564683664</v>
      </c>
      <c r="FC86" s="45">
        <f>IFERROR(Oferta!FC86/AVERAGE(Ventas!FC84:FC86),"")</f>
        <v>13.084146908414692</v>
      </c>
      <c r="FD86" s="45">
        <f>IFERROR(Oferta!FD86/AVERAGE(Ventas!FD84:FD86),"")</f>
        <v>5.1758290840064021</v>
      </c>
      <c r="FE86" s="45">
        <f>IFERROR(Oferta!FE86/AVERAGE(Ventas!FE84:FE86),"")</f>
        <v>11.314262691377921</v>
      </c>
      <c r="FF86" s="45">
        <f>IFERROR(Oferta!FF86/AVERAGE(Ventas!FF84:FF86),"")</f>
        <v>7.9625444568641388</v>
      </c>
    </row>
    <row r="87" spans="1:162" x14ac:dyDescent="0.25">
      <c r="A87" s="34">
        <v>42614</v>
      </c>
      <c r="B87" s="45">
        <f>IFERROR(Oferta!B87/AVERAGE(Ventas!B85:B87),"")</f>
        <v>4.299568965517242</v>
      </c>
      <c r="C87" s="45">
        <f>IFERROR(Oferta!C87/AVERAGE(Ventas!C85:C87),"")</f>
        <v>7.6301886792452835</v>
      </c>
      <c r="D87" s="45">
        <f>IFERROR(Oferta!D87/AVERAGE(Ventas!D85:D87),"")</f>
        <v>10.886043533930858</v>
      </c>
      <c r="E87" s="45">
        <f>IFERROR(Oferta!E87/AVERAGE(Ventas!E85:E87),"")</f>
        <v>13.242169595110772</v>
      </c>
      <c r="F87" s="45">
        <f>IFERROR(Oferta!F87/AVERAGE(Ventas!F85:F87),"")</f>
        <v>7.0321207430340555</v>
      </c>
      <c r="G87" s="45">
        <f>IFERROR(Oferta!G87/AVERAGE(Ventas!G85:G87),"")</f>
        <v>11.477560414269275</v>
      </c>
      <c r="H87" s="45">
        <f>IFERROR(Oferta!H87/AVERAGE(Ventas!H85:H87),"")</f>
        <v>10.004488330341113</v>
      </c>
      <c r="I87" s="45">
        <f>IFERROR(Oferta!I87/AVERAGE(Ventas!I85:I87),"")</f>
        <v>4.4045092838196283</v>
      </c>
      <c r="J87" s="45">
        <f>IFERROR(Oferta!J87/AVERAGE(Ventas!J85:J87),"")</f>
        <v>7.8362068965517233</v>
      </c>
      <c r="K87" s="45">
        <f>IFERROR(Oferta!K87/AVERAGE(Ventas!K85:K87),"")</f>
        <v>8.1049304677623262</v>
      </c>
      <c r="L87" s="45">
        <f>IFERROR(Oferta!L87/AVERAGE(Ventas!L85:L87),"")</f>
        <v>15.579681274900398</v>
      </c>
      <c r="M87" s="45">
        <f>IFERROR(Oferta!M87/AVERAGE(Ventas!M85:M87),"")</f>
        <v>6.1839080459770113</v>
      </c>
      <c r="N87" s="45">
        <f>IFERROR(Oferta!N87/AVERAGE(Ventas!N85:N87),"")</f>
        <v>11.006960556844547</v>
      </c>
      <c r="O87" s="45">
        <f>IFERROR(Oferta!O87/AVERAGE(Ventas!O85:O87),"")</f>
        <v>8.3651626442812166</v>
      </c>
      <c r="P87" s="45">
        <f>IFERROR(Oferta!P87/AVERAGE(Ventas!P85:P87),"")</f>
        <v>1.608404525513738</v>
      </c>
      <c r="Q87" s="45">
        <f>IFERROR(Oferta!Q87/AVERAGE(Ventas!Q85:Q87),"")</f>
        <v>3.843477206595538</v>
      </c>
      <c r="R87" s="45">
        <f>IFERROR(Oferta!R87/AVERAGE(Ventas!R85:R87),"")</f>
        <v>11.899147014550927</v>
      </c>
      <c r="S87" s="45">
        <f>IFERROR(Oferta!S87/AVERAGE(Ventas!S85:S87),"")</f>
        <v>13.34679047234558</v>
      </c>
      <c r="T87" s="45">
        <f>IFERROR(Oferta!T87/AVERAGE(Ventas!T85:T87),"")</f>
        <v>3.0739327450512759</v>
      </c>
      <c r="U87" s="45">
        <f>IFERROR(Oferta!U87/AVERAGE(Ventas!U85:U87),"")</f>
        <v>12.453968745164783</v>
      </c>
      <c r="V87" s="45">
        <f>IFERROR(Oferta!V87/AVERAGE(Ventas!V85:V87),"")</f>
        <v>6.2575884886041386</v>
      </c>
      <c r="W87" s="45" t="str">
        <f>IFERROR(Oferta!W87/AVERAGE(Ventas!W85:W87),"")</f>
        <v/>
      </c>
      <c r="X87" s="45">
        <f>IFERROR(Oferta!X87/AVERAGE(Ventas!X85:X87),"")</f>
        <v>15.65009940357853</v>
      </c>
      <c r="Y87" s="45">
        <f>IFERROR(Oferta!Y87/AVERAGE(Ventas!Y85:Y87),"")</f>
        <v>30.898785425101217</v>
      </c>
      <c r="Z87" s="45">
        <f>IFERROR(Oferta!Z87/AVERAGE(Ventas!Z85:Z87),"")</f>
        <v>12.63529411764706</v>
      </c>
      <c r="AA87" s="45">
        <f>IFERROR(Oferta!AA87/AVERAGE(Ventas!AA85:AA87),"")</f>
        <v>16.174950298210735</v>
      </c>
      <c r="AB87" s="45">
        <f>IFERROR(Oferta!AB87/AVERAGE(Ventas!AB85:AB87),"")</f>
        <v>19.348214285714285</v>
      </c>
      <c r="AC87" s="45">
        <f>IFERROR(Oferta!AC87/AVERAGE(Ventas!AC85:AC87),"")</f>
        <v>17.989787234042552</v>
      </c>
      <c r="AD87" s="45" t="str">
        <f>IFERROR(Oferta!AD87/AVERAGE(Ventas!AD85:AD87),"")</f>
        <v/>
      </c>
      <c r="AE87" s="45">
        <f>IFERROR(Oferta!AE87/AVERAGE(Ventas!AE85:AE87),"")</f>
        <v>15.75</v>
      </c>
      <c r="AF87" s="45">
        <f>IFERROR(Oferta!AF87/AVERAGE(Ventas!AF85:AF87),"")</f>
        <v>10.582677165354331</v>
      </c>
      <c r="AG87" s="45">
        <f>IFERROR(Oferta!AG87/AVERAGE(Ventas!AG85:AG87),"")</f>
        <v>22.142857142857142</v>
      </c>
      <c r="AH87" s="45">
        <f>IFERROR(Oferta!AH87/AVERAGE(Ventas!AH85:AH87),"")</f>
        <v>15.75</v>
      </c>
      <c r="AI87" s="45">
        <f>IFERROR(Oferta!AI87/AVERAGE(Ventas!AI85:AI87),"")</f>
        <v>11.186567164179104</v>
      </c>
      <c r="AJ87" s="45">
        <f>IFERROR(Oferta!AJ87/AVERAGE(Ventas!AJ85:AJ87),"")</f>
        <v>12.340148698884757</v>
      </c>
      <c r="AK87" s="45" t="str">
        <f>IFERROR(Oferta!AK87/AVERAGE(Ventas!AK85:AK87),"")</f>
        <v/>
      </c>
      <c r="AL87" s="45">
        <f>IFERROR(Oferta!AL87/AVERAGE(Ventas!AL85:AL87),"")</f>
        <v>4.2268041237113403</v>
      </c>
      <c r="AM87" s="45">
        <f>IFERROR(Oferta!AM87/AVERAGE(Ventas!AM85:AM87),"")</f>
        <v>7.5296703296703305</v>
      </c>
      <c r="AN87" s="45">
        <f>IFERROR(Oferta!AN87/AVERAGE(Ventas!AN85:AN87),"")</f>
        <v>9.3448275862068968</v>
      </c>
      <c r="AO87" s="45">
        <f>IFERROR(Oferta!AO87/AVERAGE(Ventas!AO85:AO87),"")</f>
        <v>4.2268041237113403</v>
      </c>
      <c r="AP87" s="45">
        <f>IFERROR(Oferta!AP87/AVERAGE(Ventas!AP85:AP87),"")</f>
        <v>7.8210332103321036</v>
      </c>
      <c r="AQ87" s="45">
        <f>IFERROR(Oferta!AQ87/AVERAGE(Ventas!AQ85:AQ87),"")</f>
        <v>6.5654261704681867</v>
      </c>
      <c r="AR87" s="45" t="str">
        <f>IFERROR(Oferta!AR87/AVERAGE(Ventas!AR85:AR87),"")</f>
        <v/>
      </c>
      <c r="AS87" s="45">
        <f>IFERROR(Oferta!AS87/AVERAGE(Ventas!AS85:AS87),"")</f>
        <v>12.602739726027398</v>
      </c>
      <c r="AT87" s="45">
        <f>IFERROR(Oferta!AT87/AVERAGE(Ventas!AT85:AT87),"")</f>
        <v>11.665573770491802</v>
      </c>
      <c r="AU87" s="45">
        <f>IFERROR(Oferta!AU87/AVERAGE(Ventas!AU85:AU87),"")</f>
        <v>15.127659574468085</v>
      </c>
      <c r="AV87" s="45">
        <f>IFERROR(Oferta!AV87/AVERAGE(Ventas!AV85:AV87),"")</f>
        <v>16.712328767123289</v>
      </c>
      <c r="AW87" s="45">
        <f>IFERROR(Oferta!AW87/AVERAGE(Ventas!AW85:AW87),"")</f>
        <v>12.12784090909091</v>
      </c>
      <c r="AX87" s="45">
        <f>IFERROR(Oferta!AX87/AVERAGE(Ventas!AX85:AX87),"")</f>
        <v>13.8861646234676</v>
      </c>
      <c r="AY87" s="45">
        <f>IFERROR(Oferta!AY87/AVERAGE(Ventas!AY85:AY87),"")</f>
        <v>8.4428571428571431</v>
      </c>
      <c r="AZ87" s="45">
        <f>IFERROR(Oferta!AZ87/AVERAGE(Ventas!AZ85:AZ87),"")</f>
        <v>14.841176470588236</v>
      </c>
      <c r="BA87" s="45">
        <f>IFERROR(Oferta!BA87/AVERAGE(Ventas!BA85:BA87),"")</f>
        <v>10.487394957983193</v>
      </c>
      <c r="BB87" s="45">
        <f>IFERROR(Oferta!BB87/AVERAGE(Ventas!BB85:BB87),"")</f>
        <v>18.5</v>
      </c>
      <c r="BC87" s="45">
        <f>IFERROR(Oferta!BC87/AVERAGE(Ventas!BC85:BC87),"")</f>
        <v>13.748780487804879</v>
      </c>
      <c r="BD87" s="45">
        <f>IFERROR(Oferta!BD87/AVERAGE(Ventas!BD85:BD87),"")</f>
        <v>10.992125984251969</v>
      </c>
      <c r="BE87" s="45">
        <f>IFERROR(Oferta!BE87/AVERAGE(Ventas!BE85:BE87),"")</f>
        <v>12.420986093552465</v>
      </c>
      <c r="BF87" s="45">
        <f>IFERROR(Oferta!BF87/AVERAGE(Ventas!BF85:BF87),"")</f>
        <v>16.868852459016395</v>
      </c>
      <c r="BG87" s="45">
        <f>IFERROR(Oferta!BG87/AVERAGE(Ventas!BG85:BG87),"")</f>
        <v>8.0338983050847457</v>
      </c>
      <c r="BH87" s="45">
        <f>IFERROR(Oferta!BH87/AVERAGE(Ventas!BH85:BH87),"")</f>
        <v>12.895522388059701</v>
      </c>
      <c r="BI87" s="45">
        <f>IFERROR(Oferta!BI87/AVERAGE(Ventas!BI85:BI87),"")</f>
        <v>14.399999999999999</v>
      </c>
      <c r="BJ87" s="45">
        <f>IFERROR(Oferta!BJ87/AVERAGE(Ventas!BJ85:BJ87),"")</f>
        <v>9.3325301204819269</v>
      </c>
      <c r="BK87" s="45">
        <f>IFERROR(Oferta!BK87/AVERAGE(Ventas!BK85:BK87),"")</f>
        <v>12.91764705882353</v>
      </c>
      <c r="BL87" s="45">
        <f>IFERROR(Oferta!BL87/AVERAGE(Ventas!BL85:BL87),"")</f>
        <v>10.947019867549669</v>
      </c>
      <c r="BM87" s="45" t="str">
        <f>IFERROR(Oferta!BM87/AVERAGE(Ventas!BM85:BM87),"")</f>
        <v/>
      </c>
      <c r="BN87" s="45">
        <f>IFERROR(Oferta!BN87/AVERAGE(Ventas!BN85:BN87),"")</f>
        <v>4.8104575163398691</v>
      </c>
      <c r="BO87" s="45">
        <f>IFERROR(Oferta!BO87/AVERAGE(Ventas!BO85:BO87),"")</f>
        <v>6.9540000000000006</v>
      </c>
      <c r="BP87" s="45">
        <f>IFERROR(Oferta!BP87/AVERAGE(Ventas!BP85:BP87),"")</f>
        <v>11.142857142857144</v>
      </c>
      <c r="BQ87" s="45">
        <f>IFERROR(Oferta!BQ87/AVERAGE(Ventas!BQ85:BQ87),"")</f>
        <v>4.8104575163398691</v>
      </c>
      <c r="BR87" s="45">
        <f>IFERROR(Oferta!BR87/AVERAGE(Ventas!BR85:BR87),"")</f>
        <v>7.4684210526315793</v>
      </c>
      <c r="BS87" s="45">
        <f>IFERROR(Oferta!BS87/AVERAGE(Ventas!BS85:BS87),"")</f>
        <v>5.8286290322580649</v>
      </c>
      <c r="BT87" s="45">
        <f>IFERROR(Oferta!BT87/AVERAGE(Ventas!BT85:BT87),"")</f>
        <v>4.7019230769230775</v>
      </c>
      <c r="BU87" s="45">
        <f>IFERROR(Oferta!BU87/AVERAGE(Ventas!BU85:BU87),"")</f>
        <v>10.65034965034965</v>
      </c>
      <c r="BV87" s="45">
        <f>IFERROR(Oferta!BV87/AVERAGE(Ventas!BV85:BV87),"")</f>
        <v>12.062268346923647</v>
      </c>
      <c r="BW87" s="45">
        <f>IFERROR(Oferta!BW87/AVERAGE(Ventas!BW85:BW87),"")</f>
        <v>18.920886075949369</v>
      </c>
      <c r="BX87" s="45">
        <f>IFERROR(Oferta!BX87/AVERAGE(Ventas!BX85:BX87),"")</f>
        <v>9.4896810506566602</v>
      </c>
      <c r="BY87" s="45">
        <f>IFERROR(Oferta!BY87/AVERAGE(Ventas!BY85:BY87),"")</f>
        <v>13.363963963963965</v>
      </c>
      <c r="BZ87" s="45">
        <f>IFERROR(Oferta!BZ87/AVERAGE(Ventas!BZ85:BZ87),"")</f>
        <v>12.424476797088262</v>
      </c>
      <c r="CA87" s="45" t="str">
        <f>IFERROR(Oferta!CA87/AVERAGE(Ventas!CA85:CA87),"")</f>
        <v/>
      </c>
      <c r="CB87" s="45">
        <f>IFERROR(Oferta!CB87/AVERAGE(Ventas!CB85:CB87),"")</f>
        <v>6.978515625</v>
      </c>
      <c r="CC87" s="45">
        <f>IFERROR(Oferta!CC87/AVERAGE(Ventas!CC85:CC87),"")</f>
        <v>9.4681318681318682</v>
      </c>
      <c r="CD87" s="45">
        <f>IFERROR(Oferta!CD87/AVERAGE(Ventas!CD85:CD87),"")</f>
        <v>39.17647058823529</v>
      </c>
      <c r="CE87" s="45">
        <f>IFERROR(Oferta!CE87/AVERAGE(Ventas!CE85:CE87),"")</f>
        <v>6.978515625</v>
      </c>
      <c r="CF87" s="45">
        <f>IFERROR(Oferta!CF87/AVERAGE(Ventas!CF85:CF87),"")</f>
        <v>10.538135593220339</v>
      </c>
      <c r="CG87" s="45">
        <f>IFERROR(Oferta!CG87/AVERAGE(Ventas!CG85:CG87),"")</f>
        <v>8.6859756097560972</v>
      </c>
      <c r="CH87" s="45">
        <f>IFERROR(Oferta!CH87/AVERAGE(Ventas!CH85:CH87),"")</f>
        <v>3.2786647314949202</v>
      </c>
      <c r="CI87" s="45">
        <f>IFERROR(Oferta!CI87/AVERAGE(Ventas!CI85:CI87),"")</f>
        <v>5.6895587321317587</v>
      </c>
      <c r="CJ87" s="45">
        <f>IFERROR(Oferta!CJ87/AVERAGE(Ventas!CJ85:CJ87),"")</f>
        <v>6.793010752688172</v>
      </c>
      <c r="CK87" s="45">
        <f>IFERROR(Oferta!CK87/AVERAGE(Ventas!CK85:CK87),"")</f>
        <v>11.695774647887324</v>
      </c>
      <c r="CL87" s="45">
        <f>IFERROR(Oferta!CL87/AVERAGE(Ventas!CL85:CL87),"")</f>
        <v>5.2643972357307396</v>
      </c>
      <c r="CM87" s="45">
        <f>IFERROR(Oferta!CM87/AVERAGE(Ventas!CM85:CM87),"")</f>
        <v>7.9762066621346026</v>
      </c>
      <c r="CN87" s="45">
        <f>IFERROR(Oferta!CN87/AVERAGE(Ventas!CN85:CN87),"")</f>
        <v>6.0061361100780957</v>
      </c>
      <c r="CO87" s="45">
        <f>IFERROR(Oferta!CO87/AVERAGE(Ventas!CO85:CO87),"")</f>
        <v>10.5</v>
      </c>
      <c r="CP87" s="45">
        <f>IFERROR(Oferta!CP87/AVERAGE(Ventas!CP85:CP87),"")</f>
        <v>6.6452830188679251</v>
      </c>
      <c r="CQ87" s="45">
        <f>IFERROR(Oferta!CQ87/AVERAGE(Ventas!CQ85:CQ87),"")</f>
        <v>10.676470588235295</v>
      </c>
      <c r="CR87" s="45">
        <f>IFERROR(Oferta!CR87/AVERAGE(Ventas!CR85:CR87),"")</f>
        <v>10.085106382978724</v>
      </c>
      <c r="CS87" s="45">
        <f>IFERROR(Oferta!CS87/AVERAGE(Ventas!CS85:CS87),"")</f>
        <v>6.7582417582417582</v>
      </c>
      <c r="CT87" s="45">
        <f>IFERROR(Oferta!CT87/AVERAGE(Ventas!CT85:CT87),"")</f>
        <v>10.548387096774194</v>
      </c>
      <c r="CU87" s="45">
        <f>IFERROR(Oferta!CU87/AVERAGE(Ventas!CU85:CU87),"")</f>
        <v>8.4367346938775505</v>
      </c>
      <c r="CV87" s="45" t="str">
        <f>IFERROR(Oferta!CV87/AVERAGE(Ventas!CV85:CV87),"")</f>
        <v/>
      </c>
      <c r="CW87" s="45">
        <f>IFERROR(Oferta!CW87/AVERAGE(Ventas!CW85:CW87),"")</f>
        <v>11.540816326530614</v>
      </c>
      <c r="CX87" s="45">
        <f>IFERROR(Oferta!CX87/AVERAGE(Ventas!CX85:CX87),"")</f>
        <v>9.7741935483870961</v>
      </c>
      <c r="CY87" s="45">
        <f>IFERROR(Oferta!CY87/AVERAGE(Ventas!CY85:CY87),"")</f>
        <v>11.95</v>
      </c>
      <c r="CZ87" s="45">
        <f>IFERROR(Oferta!CZ87/AVERAGE(Ventas!CZ85:CZ87),"")</f>
        <v>11.540816326530614</v>
      </c>
      <c r="DA87" s="45">
        <f>IFERROR(Oferta!DA87/AVERAGE(Ventas!DA85:DA87),"")</f>
        <v>10.159292035398231</v>
      </c>
      <c r="DB87" s="45">
        <f>IFERROR(Oferta!DB87/AVERAGE(Ventas!DB85:DB87),"")</f>
        <v>10.90013679890561</v>
      </c>
      <c r="DC87" s="45">
        <f>IFERROR(Oferta!DC87/AVERAGE(Ventas!DC85:DC87),"")</f>
        <v>16.258064516129032</v>
      </c>
      <c r="DD87" s="45">
        <f>IFERROR(Oferta!DD87/AVERAGE(Ventas!DD85:DD87),"")</f>
        <v>7.2475247524752477</v>
      </c>
      <c r="DE87" s="45">
        <f>IFERROR(Oferta!DE87/AVERAGE(Ventas!DE85:DE87),"")</f>
        <v>7.1624999999999996</v>
      </c>
      <c r="DF87" s="45">
        <f>IFERROR(Oferta!DF87/AVERAGE(Ventas!DF85:DF87),"")</f>
        <v>8.754098360655739</v>
      </c>
      <c r="DG87" s="45">
        <f>IFERROR(Oferta!DG87/AVERAGE(Ventas!DG85:DG87),"")</f>
        <v>8.4463519313304722</v>
      </c>
      <c r="DH87" s="45">
        <f>IFERROR(Oferta!DH87/AVERAGE(Ventas!DH85:DH87),"")</f>
        <v>7.6018099547511309</v>
      </c>
      <c r="DI87" s="45">
        <f>IFERROR(Oferta!DI87/AVERAGE(Ventas!DI85:DI87),"")</f>
        <v>7.8933333333333335</v>
      </c>
      <c r="DJ87" s="45" t="str">
        <f>IFERROR(Oferta!DJ87/AVERAGE(Ventas!DJ85:DJ87),"")</f>
        <v/>
      </c>
      <c r="DK87" s="45">
        <f>IFERROR(Oferta!DK87/AVERAGE(Ventas!DK85:DK87),"")</f>
        <v>4.8389423076923084</v>
      </c>
      <c r="DL87" s="45">
        <f>IFERROR(Oferta!DL87/AVERAGE(Ventas!DL85:DL87),"")</f>
        <v>8.0459016393442617</v>
      </c>
      <c r="DM87" s="45">
        <f>IFERROR(Oferta!DM87/AVERAGE(Ventas!DM85:DM87),"")</f>
        <v>11.945619335347432</v>
      </c>
      <c r="DN87" s="45">
        <f>IFERROR(Oferta!DN87/AVERAGE(Ventas!DN85:DN87),"")</f>
        <v>4.8389423076923084</v>
      </c>
      <c r="DO87" s="45">
        <f>IFERROR(Oferta!DO87/AVERAGE(Ventas!DO85:DO87),"")</f>
        <v>10.075471698113208</v>
      </c>
      <c r="DP87" s="45">
        <f>IFERROR(Oferta!DP87/AVERAGE(Ventas!DP85:DP87),"")</f>
        <v>8.0047528517110269</v>
      </c>
      <c r="DQ87" s="45">
        <f>IFERROR(Oferta!DQ87/AVERAGE(Ventas!DQ85:DQ87),"")</f>
        <v>1.7802197802197803</v>
      </c>
      <c r="DR87" s="45">
        <f>IFERROR(Oferta!DR87/AVERAGE(Ventas!DR85:DR87),"")</f>
        <v>9.5051020408163271</v>
      </c>
      <c r="DS87" s="45">
        <f>IFERROR(Oferta!DS87/AVERAGE(Ventas!DS85:DS87),"")</f>
        <v>14.175392670157068</v>
      </c>
      <c r="DT87" s="45">
        <f>IFERROR(Oferta!DT87/AVERAGE(Ventas!DT85:DT87),"")</f>
        <v>15.630252100840337</v>
      </c>
      <c r="DU87" s="45">
        <f>IFERROR(Oferta!DU87/AVERAGE(Ventas!DU85:DU87),"")</f>
        <v>8.7017142857142851</v>
      </c>
      <c r="DV87" s="45">
        <f>IFERROR(Oferta!DV87/AVERAGE(Ventas!DV85:DV87),"")</f>
        <v>14.520958083832335</v>
      </c>
      <c r="DW87" s="45">
        <f>IFERROR(Oferta!DW87/AVERAGE(Ventas!DW85:DW87),"")</f>
        <v>10.820494186046512</v>
      </c>
      <c r="DX87" s="45">
        <f>IFERROR(Oferta!DX87/AVERAGE(Ventas!DX85:DX87),"")</f>
        <v>0</v>
      </c>
      <c r="DY87" s="45">
        <f>IFERROR(Oferta!DY87/AVERAGE(Ventas!DY85:DY87),"")</f>
        <v>2.0683760683760686</v>
      </c>
      <c r="DZ87" s="45">
        <f>IFERROR(Oferta!DZ87/AVERAGE(Ventas!DZ85:DZ87),"")</f>
        <v>13.920731707317074</v>
      </c>
      <c r="EA87" s="45">
        <f>IFERROR(Oferta!EA87/AVERAGE(Ventas!EA85:EA87),"")</f>
        <v>51</v>
      </c>
      <c r="EB87" s="45">
        <f>IFERROR(Oferta!EB87/AVERAGE(Ventas!EB85:EB87),"")</f>
        <v>2.0625</v>
      </c>
      <c r="EC87" s="45">
        <f>IFERROR(Oferta!EC87/AVERAGE(Ventas!EC85:EC87),"")</f>
        <v>14.58682634730539</v>
      </c>
      <c r="ED87" s="45">
        <f>IFERROR(Oferta!ED87/AVERAGE(Ventas!ED85:ED87),"")</f>
        <v>6.0924855491329479</v>
      </c>
      <c r="EE87" s="45">
        <f>IFERROR(Oferta!EE87/AVERAGE(Ventas!EE85:EE87),"")</f>
        <v>2.3699148533585621</v>
      </c>
      <c r="EF87" s="45">
        <f>IFERROR(Oferta!EF87/AVERAGE(Ventas!EF85:EF87),"")</f>
        <v>5.2011870236730289</v>
      </c>
      <c r="EG87" s="45">
        <f>IFERROR(Oferta!EG87/AVERAGE(Ventas!EG85:EG87),"")</f>
        <v>10.783529200681798</v>
      </c>
      <c r="EH87" s="45">
        <f>IFERROR(Oferta!EH87/AVERAGE(Ventas!EH85:EH87),"")</f>
        <v>13.782214156079855</v>
      </c>
      <c r="EI87" s="45">
        <f>IFERROR(Oferta!EI87/AVERAGE(Ventas!EI85:EI87),"")</f>
        <v>4.3529689640512075</v>
      </c>
      <c r="EJ87" s="45">
        <f>IFERROR(Oferta!EJ87/AVERAGE(Ventas!EJ85:EJ87),"")</f>
        <v>11.7068173351546</v>
      </c>
      <c r="EK87" s="45">
        <f>IFERROR(Oferta!EK87/AVERAGE(Ventas!EK85:EK87),"")</f>
        <v>7.5304627766599594</v>
      </c>
      <c r="EL87" s="45">
        <f>IFERROR(Oferta!EL87/AVERAGE(Ventas!EL85:EL87),"")</f>
        <v>2.7520469643133016</v>
      </c>
      <c r="EM87" s="45">
        <f>IFERROR(Oferta!EM87/AVERAGE(Ventas!EM85:EM87),"")</f>
        <v>5.9116574585635364</v>
      </c>
      <c r="EN87" s="45">
        <f>IFERROR(Oferta!EN87/AVERAGE(Ventas!EN85:EN87),"")</f>
        <v>10.908263996615428</v>
      </c>
      <c r="EO87" s="45">
        <f>IFERROR(Oferta!EO87/AVERAGE(Ventas!EO85:EO87),"")</f>
        <v>13.7342175066313</v>
      </c>
      <c r="EP87" s="45">
        <f>IFERROR(Oferta!EP87/AVERAGE(Ventas!EP85:EP87),"")</f>
        <v>5.0793553900622639</v>
      </c>
      <c r="EQ87" s="45">
        <f>IFERROR(Oferta!EQ87/AVERAGE(Ventas!EQ85:EQ87),"")</f>
        <v>11.713868024398851</v>
      </c>
      <c r="ER87" s="45">
        <f>IFERROR(Oferta!ER87/AVERAGE(Ventas!ER85:ER87),"")</f>
        <v>8.0428507092997066</v>
      </c>
      <c r="ES87" s="45">
        <f>IFERROR(Oferta!ES87/AVERAGE(Ventas!ES85:ES87),"")</f>
        <v>2.8114493412085415</v>
      </c>
      <c r="ET87" s="45">
        <f>IFERROR(Oferta!ET87/AVERAGE(Ventas!ET85:ET87),"")</f>
        <v>6.161763976387717</v>
      </c>
      <c r="EU87" s="45">
        <f>IFERROR(Oferta!EU87/AVERAGE(Ventas!EU85:EU87),"")</f>
        <v>10.832843074561964</v>
      </c>
      <c r="EV87" s="45">
        <f>IFERROR(Oferta!EV87/AVERAGE(Ventas!EV85:EV87),"")</f>
        <v>13.536469845279443</v>
      </c>
      <c r="EW87" s="45">
        <f>IFERROR(Oferta!EW87/AVERAGE(Ventas!EW85:EW87),"")</f>
        <v>5.3351393767281969</v>
      </c>
      <c r="EX87" s="45">
        <f>IFERROR(Oferta!EX87/AVERAGE(Ventas!EX85:EX87),"")</f>
        <v>11.612233752048061</v>
      </c>
      <c r="EY87" s="45">
        <f>IFERROR(Oferta!EY87/AVERAGE(Ventas!EY85:EY87),"")</f>
        <v>8.1652029384002951</v>
      </c>
      <c r="EZ87" s="45">
        <f>IFERROR(Oferta!EZ87/AVERAGE(Ventas!EZ85:EZ87),"")</f>
        <v>2.811023622047244</v>
      </c>
      <c r="FA87" s="45">
        <f>IFERROR(Oferta!FA87/AVERAGE(Ventas!FA85:FA87),"")</f>
        <v>6.0917113603120425</v>
      </c>
      <c r="FB87" s="45">
        <f>IFERROR(Oferta!FB87/AVERAGE(Ventas!FB85:FB87),"")</f>
        <v>10.864890520187318</v>
      </c>
      <c r="FC87" s="45">
        <f>IFERROR(Oferta!FC87/AVERAGE(Ventas!FC85:FC87),"")</f>
        <v>13.554205459996844</v>
      </c>
      <c r="FD87" s="45">
        <f>IFERROR(Oferta!FD87/AVERAGE(Ventas!FD85:FD87),"")</f>
        <v>5.2926532418676695</v>
      </c>
      <c r="FE87" s="45">
        <f>IFERROR(Oferta!FE87/AVERAGE(Ventas!FE85:FE87),"")</f>
        <v>11.634671846063508</v>
      </c>
      <c r="FF87" s="45">
        <f>IFERROR(Oferta!FF87/AVERAGE(Ventas!FF85:FF87),"")</f>
        <v>8.1433618256755924</v>
      </c>
    </row>
    <row r="88" spans="1:162" x14ac:dyDescent="0.25">
      <c r="A88" s="34">
        <v>42644</v>
      </c>
      <c r="B88" s="45">
        <f>IFERROR(Oferta!B88/AVERAGE(Ventas!B86:B88),"")</f>
        <v>3.1115044247787611</v>
      </c>
      <c r="C88" s="45">
        <f>IFERROR(Oferta!C88/AVERAGE(Ventas!C86:C88),"")</f>
        <v>6.617977528089888</v>
      </c>
      <c r="D88" s="45">
        <f>IFERROR(Oferta!D88/AVERAGE(Ventas!D86:D88),"")</f>
        <v>9.9951749095295526</v>
      </c>
      <c r="E88" s="45">
        <f>IFERROR(Oferta!E88/AVERAGE(Ventas!E86:E88),"")</f>
        <v>12.456864216054013</v>
      </c>
      <c r="F88" s="45">
        <f>IFERROR(Oferta!F88/AVERAGE(Ventas!F86:F88),"")</f>
        <v>5.9504716981132075</v>
      </c>
      <c r="G88" s="45">
        <f>IFERROR(Oferta!G88/AVERAGE(Ventas!G86:G88),"")</f>
        <v>10.594194961664842</v>
      </c>
      <c r="H88" s="45">
        <f>IFERROR(Oferta!H88/AVERAGE(Ventas!H86:H88),"")</f>
        <v>8.9623490409661368</v>
      </c>
      <c r="I88" s="45">
        <f>IFERROR(Oferta!I88/AVERAGE(Ventas!I86:I88),"")</f>
        <v>3.870967741935484</v>
      </c>
      <c r="J88" s="45">
        <f>IFERROR(Oferta!J88/AVERAGE(Ventas!J86:J88),"")</f>
        <v>7.756339581036384</v>
      </c>
      <c r="K88" s="45">
        <f>IFERROR(Oferta!K88/AVERAGE(Ventas!K86:K88),"")</f>
        <v>7.828897338403042</v>
      </c>
      <c r="L88" s="45">
        <f>IFERROR(Oferta!L88/AVERAGE(Ventas!L86:L88),"")</f>
        <v>14.598470363288719</v>
      </c>
      <c r="M88" s="45">
        <f>IFERROR(Oferta!M88/AVERAGE(Ventas!M86:M88),"")</f>
        <v>6.0054512416717136</v>
      </c>
      <c r="N88" s="45">
        <f>IFERROR(Oferta!N88/AVERAGE(Ventas!N86:N88),"")</f>
        <v>10.527439024390244</v>
      </c>
      <c r="O88" s="45">
        <f>IFERROR(Oferta!O88/AVERAGE(Ventas!O86:O88),"")</f>
        <v>8.0077624029699628</v>
      </c>
      <c r="P88" s="45">
        <f>IFERROR(Oferta!P88/AVERAGE(Ventas!P86:P88),"")</f>
        <v>3.3834146341463414</v>
      </c>
      <c r="Q88" s="45">
        <f>IFERROR(Oferta!Q88/AVERAGE(Ventas!Q86:Q88),"")</f>
        <v>4.037191093711769</v>
      </c>
      <c r="R88" s="45">
        <f>IFERROR(Oferta!R88/AVERAGE(Ventas!R86:R88),"")</f>
        <v>12.519276160503541</v>
      </c>
      <c r="S88" s="45">
        <f>IFERROR(Oferta!S88/AVERAGE(Ventas!S86:S88),"")</f>
        <v>14.576278290025146</v>
      </c>
      <c r="T88" s="45">
        <f>IFERROR(Oferta!T88/AVERAGE(Ventas!T86:T88),"")</f>
        <v>3.9061032863849765</v>
      </c>
      <c r="U88" s="45">
        <f>IFERROR(Oferta!U88/AVERAGE(Ventas!U86:U88),"")</f>
        <v>13.311017906113888</v>
      </c>
      <c r="V88" s="45">
        <f>IFERROR(Oferta!V88/AVERAGE(Ventas!V86:V88),"")</f>
        <v>7.456067709919016</v>
      </c>
      <c r="W88" s="45" t="str">
        <f>IFERROR(Oferta!W88/AVERAGE(Ventas!W86:W88),"")</f>
        <v/>
      </c>
      <c r="X88" s="45">
        <f>IFERROR(Oferta!X88/AVERAGE(Ventas!X86:X88),"")</f>
        <v>22.603580562659843</v>
      </c>
      <c r="Y88" s="45">
        <f>IFERROR(Oferta!Y88/AVERAGE(Ventas!Y86:Y88),"")</f>
        <v>60.701612903225801</v>
      </c>
      <c r="Z88" s="45">
        <f>IFERROR(Oferta!Z88/AVERAGE(Ventas!Z86:Z88),"")</f>
        <v>16.897763578274763</v>
      </c>
      <c r="AA88" s="45">
        <f>IFERROR(Oferta!AA88/AVERAGE(Ventas!AA86:AA88),"")</f>
        <v>23.278772378516621</v>
      </c>
      <c r="AB88" s="45">
        <f>IFERROR(Oferta!AB88/AVERAGE(Ventas!AB86:AB88),"")</f>
        <v>29.327231121281468</v>
      </c>
      <c r="AC88" s="45">
        <f>IFERROR(Oferta!AC88/AVERAGE(Ventas!AC86:AC88),"")</f>
        <v>26.471014492753625</v>
      </c>
      <c r="AD88" s="45" t="str">
        <f>IFERROR(Oferta!AD88/AVERAGE(Ventas!AD86:AD88),"")</f>
        <v/>
      </c>
      <c r="AE88" s="45">
        <f>IFERROR(Oferta!AE88/AVERAGE(Ventas!AE86:AE88),"")</f>
        <v>19.521739130434781</v>
      </c>
      <c r="AF88" s="45">
        <f>IFERROR(Oferta!AF88/AVERAGE(Ventas!AF86:AF88),"")</f>
        <v>11.379939209726443</v>
      </c>
      <c r="AG88" s="45">
        <f>IFERROR(Oferta!AG88/AVERAGE(Ventas!AG86:AG88),"")</f>
        <v>21.285714285714285</v>
      </c>
      <c r="AH88" s="45">
        <f>IFERROR(Oferta!AH88/AVERAGE(Ventas!AH86:AH88),"")</f>
        <v>19.521739130434781</v>
      </c>
      <c r="AI88" s="45">
        <f>IFERROR(Oferta!AI88/AVERAGE(Ventas!AI86:AI88),"")</f>
        <v>11.974285714285713</v>
      </c>
      <c r="AJ88" s="45">
        <f>IFERROR(Oferta!AJ88/AVERAGE(Ventas!AJ86:AJ88),"")</f>
        <v>14.108606557377049</v>
      </c>
      <c r="AK88" s="45" t="str">
        <f>IFERROR(Oferta!AK88/AVERAGE(Ventas!AK86:AK88),"")</f>
        <v/>
      </c>
      <c r="AL88" s="45">
        <f>IFERROR(Oferta!AL88/AVERAGE(Ventas!AL86:AL88),"")</f>
        <v>6.7195121951219514</v>
      </c>
      <c r="AM88" s="45">
        <f>IFERROR(Oferta!AM88/AVERAGE(Ventas!AM86:AM88),"")</f>
        <v>8.0122850122850124</v>
      </c>
      <c r="AN88" s="45">
        <f>IFERROR(Oferta!AN88/AVERAGE(Ventas!AN86:AN88),"")</f>
        <v>10.859154929577464</v>
      </c>
      <c r="AO88" s="45">
        <f>IFERROR(Oferta!AO88/AVERAGE(Ventas!AO86:AO88),"")</f>
        <v>6.7195121951219514</v>
      </c>
      <c r="AP88" s="45">
        <f>IFERROR(Oferta!AP88/AVERAGE(Ventas!AP86:AP88),"")</f>
        <v>8.4351464435146433</v>
      </c>
      <c r="AQ88" s="45">
        <f>IFERROR(Oferta!AQ88/AVERAGE(Ventas!AQ86:AQ88),"")</f>
        <v>7.8522099447513813</v>
      </c>
      <c r="AR88" s="45" t="str">
        <f>IFERROR(Oferta!AR88/AVERAGE(Ventas!AR86:AR88),"")</f>
        <v/>
      </c>
      <c r="AS88" s="45">
        <f>IFERROR(Oferta!AS88/AVERAGE(Ventas!AS86:AS88),"")</f>
        <v>11.716738197424892</v>
      </c>
      <c r="AT88" s="45">
        <f>IFERROR(Oferta!AT88/AVERAGE(Ventas!AT86:AT88),"")</f>
        <v>19.814371257485032</v>
      </c>
      <c r="AU88" s="45">
        <f>IFERROR(Oferta!AU88/AVERAGE(Ventas!AU86:AU88),"")</f>
        <v>16.15909090909091</v>
      </c>
      <c r="AV88" s="45">
        <f>IFERROR(Oferta!AV88/AVERAGE(Ventas!AV86:AV88),"")</f>
        <v>15.579399141630899</v>
      </c>
      <c r="AW88" s="45">
        <f>IFERROR(Oferta!AW88/AVERAGE(Ventas!AW86:AW88),"")</f>
        <v>19.052132701421801</v>
      </c>
      <c r="AX88" s="45">
        <f>IFERROR(Oferta!AX88/AVERAGE(Ventas!AX86:AX88),"")</f>
        <v>17.22972972972973</v>
      </c>
      <c r="AY88" s="45">
        <f>IFERROR(Oferta!AY88/AVERAGE(Ventas!AY86:AY88),"")</f>
        <v>7.6119402985074629</v>
      </c>
      <c r="AZ88" s="45">
        <f>IFERROR(Oferta!AZ88/AVERAGE(Ventas!AZ86:AZ88),"")</f>
        <v>13.868421052631579</v>
      </c>
      <c r="BA88" s="45">
        <f>IFERROR(Oferta!BA88/AVERAGE(Ventas!BA86:BA88),"")</f>
        <v>10.215976331360947</v>
      </c>
      <c r="BB88" s="45">
        <f>IFERROR(Oferta!BB88/AVERAGE(Ventas!BB86:BB88),"")</f>
        <v>18</v>
      </c>
      <c r="BC88" s="45">
        <f>IFERROR(Oferta!BC88/AVERAGE(Ventas!BC86:BC88),"")</f>
        <v>12.843520782396087</v>
      </c>
      <c r="BD88" s="45">
        <f>IFERROR(Oferta!BD88/AVERAGE(Ventas!BD86:BD88),"")</f>
        <v>10.711911357340721</v>
      </c>
      <c r="BE88" s="45">
        <f>IFERROR(Oferta!BE88/AVERAGE(Ventas!BE86:BE88),"")</f>
        <v>11.844155844155843</v>
      </c>
      <c r="BF88" s="45">
        <f>IFERROR(Oferta!BF88/AVERAGE(Ventas!BF86:BF88),"")</f>
        <v>18.163636363636364</v>
      </c>
      <c r="BG88" s="45">
        <f>IFERROR(Oferta!BG88/AVERAGE(Ventas!BG86:BG88),"")</f>
        <v>9.754658385093169</v>
      </c>
      <c r="BH88" s="45">
        <f>IFERROR(Oferta!BH88/AVERAGE(Ventas!BH86:BH88),"")</f>
        <v>13.263157894736841</v>
      </c>
      <c r="BI88" s="45">
        <f>IFERROR(Oferta!BI88/AVERAGE(Ventas!BI86:BI88),"")</f>
        <v>23</v>
      </c>
      <c r="BJ88" s="45">
        <f>IFERROR(Oferta!BJ88/AVERAGE(Ventas!BJ86:BJ88),"")</f>
        <v>10.981432360742705</v>
      </c>
      <c r="BK88" s="45">
        <f>IFERROR(Oferta!BK88/AVERAGE(Ventas!BK86:BK88),"")</f>
        <v>13.352760736196318</v>
      </c>
      <c r="BL88" s="45">
        <f>IFERROR(Oferta!BL88/AVERAGE(Ventas!BL86:BL88),"")</f>
        <v>12.081081081081081</v>
      </c>
      <c r="BM88" s="45" t="str">
        <f>IFERROR(Oferta!BM88/AVERAGE(Ventas!BM86:BM88),"")</f>
        <v/>
      </c>
      <c r="BN88" s="45">
        <f>IFERROR(Oferta!BN88/AVERAGE(Ventas!BN86:BN88),"")</f>
        <v>6.6810035842293907</v>
      </c>
      <c r="BO88" s="45">
        <f>IFERROR(Oferta!BO88/AVERAGE(Ventas!BO86:BO88),"")</f>
        <v>12.867768595041323</v>
      </c>
      <c r="BP88" s="45">
        <f>IFERROR(Oferta!BP88/AVERAGE(Ventas!BP86:BP88),"")</f>
        <v>11.513513513513512</v>
      </c>
      <c r="BQ88" s="45">
        <f>IFERROR(Oferta!BQ88/AVERAGE(Ventas!BQ86:BQ88),"")</f>
        <v>6.6810035842293907</v>
      </c>
      <c r="BR88" s="45">
        <f>IFERROR(Oferta!BR88/AVERAGE(Ventas!BR86:BR88),"")</f>
        <v>12.720176730486008</v>
      </c>
      <c r="BS88" s="45">
        <f>IFERROR(Oferta!BS88/AVERAGE(Ventas!BS86:BS88),"")</f>
        <v>9.385883905013193</v>
      </c>
      <c r="BT88" s="45">
        <f>IFERROR(Oferta!BT88/AVERAGE(Ventas!BT86:BT88),"")</f>
        <v>5.4683544303797467</v>
      </c>
      <c r="BU88" s="45">
        <f>IFERROR(Oferta!BU88/AVERAGE(Ventas!BU86:BU88),"")</f>
        <v>5.6333333333333337</v>
      </c>
      <c r="BV88" s="45">
        <f>IFERROR(Oferta!BV88/AVERAGE(Ventas!BV86:BV88),"")</f>
        <v>12.442437923250564</v>
      </c>
      <c r="BW88" s="45">
        <f>IFERROR(Oferta!BW88/AVERAGE(Ventas!BW86:BW88),"")</f>
        <v>19.805732484076433</v>
      </c>
      <c r="BX88" s="45">
        <f>IFERROR(Oferta!BX88/AVERAGE(Ventas!BX86:BX88),"")</f>
        <v>5.6170212765957448</v>
      </c>
      <c r="BY88" s="45">
        <f>IFERROR(Oferta!BY88/AVERAGE(Ventas!BY86:BY88),"")</f>
        <v>13.849665246500305</v>
      </c>
      <c r="BZ88" s="45">
        <f>IFERROR(Oferta!BZ88/AVERAGE(Ventas!BZ86:BZ88),"")</f>
        <v>11.156019656019655</v>
      </c>
      <c r="CA88" s="45" t="str">
        <f>IFERROR(Oferta!CA88/AVERAGE(Ventas!CA86:CA88),"")</f>
        <v/>
      </c>
      <c r="CB88" s="45">
        <f>IFERROR(Oferta!CB88/AVERAGE(Ventas!CB86:CB88),"")</f>
        <v>8.2716763005780347</v>
      </c>
      <c r="CC88" s="45">
        <f>IFERROR(Oferta!CC88/AVERAGE(Ventas!CC86:CC88),"")</f>
        <v>11.644396551724139</v>
      </c>
      <c r="CD88" s="45">
        <f>IFERROR(Oferta!CD88/AVERAGE(Ventas!CD86:CD88),"")</f>
        <v>18.069767441860463</v>
      </c>
      <c r="CE88" s="45">
        <f>IFERROR(Oferta!CE88/AVERAGE(Ventas!CE86:CE88),"")</f>
        <v>8.2716763005780347</v>
      </c>
      <c r="CF88" s="45">
        <f>IFERROR(Oferta!CF88/AVERAGE(Ventas!CF86:CF88),"")</f>
        <v>12.189349112426035</v>
      </c>
      <c r="CG88" s="45">
        <f>IFERROR(Oferta!CG88/AVERAGE(Ventas!CG86:CG88),"")</f>
        <v>10.207602339181287</v>
      </c>
      <c r="CH88" s="45">
        <f>IFERROR(Oferta!CH88/AVERAGE(Ventas!CH86:CH88),"")</f>
        <v>4.2077922077922079</v>
      </c>
      <c r="CI88" s="45">
        <f>IFERROR(Oferta!CI88/AVERAGE(Ventas!CI86:CI88),"")</f>
        <v>5.298327137546468</v>
      </c>
      <c r="CJ88" s="45">
        <f>IFERROR(Oferta!CJ88/AVERAGE(Ventas!CJ86:CJ88),"")</f>
        <v>7.138418079096045</v>
      </c>
      <c r="CK88" s="45">
        <f>IFERROR(Oferta!CK88/AVERAGE(Ventas!CK86:CK88),"")</f>
        <v>11.267352185089974</v>
      </c>
      <c r="CL88" s="45">
        <f>IFERROR(Oferta!CL88/AVERAGE(Ventas!CL86:CL88),"")</f>
        <v>5.1235691987513015</v>
      </c>
      <c r="CM88" s="45">
        <f>IFERROR(Oferta!CM88/AVERAGE(Ventas!CM86:CM88),"")</f>
        <v>8.2453480358373525</v>
      </c>
      <c r="CN88" s="45">
        <f>IFERROR(Oferta!CN88/AVERAGE(Ventas!CN86:CN88),"")</f>
        <v>5.9790368271954675</v>
      </c>
      <c r="CO88" s="45">
        <f>IFERROR(Oferta!CO88/AVERAGE(Ventas!CO86:CO88),"")</f>
        <v>5.0999999999999996</v>
      </c>
      <c r="CP88" s="45">
        <f>IFERROR(Oferta!CP88/AVERAGE(Ventas!CP86:CP88),"")</f>
        <v>7.5502392344497604</v>
      </c>
      <c r="CQ88" s="45">
        <f>IFERROR(Oferta!CQ88/AVERAGE(Ventas!CQ86:CQ88),"")</f>
        <v>12.042857142857143</v>
      </c>
      <c r="CR88" s="45">
        <f>IFERROR(Oferta!CR88/AVERAGE(Ventas!CR86:CR88),"")</f>
        <v>12.75</v>
      </c>
      <c r="CS88" s="45">
        <f>IFERROR(Oferta!CS88/AVERAGE(Ventas!CS86:CS88),"")</f>
        <v>7.3362445414847164</v>
      </c>
      <c r="CT88" s="45">
        <f>IFERROR(Oferta!CT88/AVERAGE(Ventas!CT86:CT88),"")</f>
        <v>12.1875</v>
      </c>
      <c r="CU88" s="45">
        <f>IFERROR(Oferta!CU88/AVERAGE(Ventas!CU86:CU88),"")</f>
        <v>9.4444444444444446</v>
      </c>
      <c r="CV88" s="45" t="str">
        <f>IFERROR(Oferta!CV88/AVERAGE(Ventas!CV86:CV88),"")</f>
        <v/>
      </c>
      <c r="CW88" s="45">
        <f>IFERROR(Oferta!CW88/AVERAGE(Ventas!CW86:CW88),"")</f>
        <v>13.144970414201183</v>
      </c>
      <c r="CX88" s="45">
        <f>IFERROR(Oferta!CX88/AVERAGE(Ventas!CX86:CX88),"")</f>
        <v>9.9662576687116555</v>
      </c>
      <c r="CY88" s="45">
        <f>IFERROR(Oferta!CY88/AVERAGE(Ventas!CY86:CY88),"")</f>
        <v>16.838709677419352</v>
      </c>
      <c r="CZ88" s="45">
        <f>IFERROR(Oferta!CZ88/AVERAGE(Ventas!CZ86:CZ88),"")</f>
        <v>13.144970414201183</v>
      </c>
      <c r="DA88" s="45">
        <f>IFERROR(Oferta!DA88/AVERAGE(Ventas!DA86:DA88),"")</f>
        <v>11.064432989690721</v>
      </c>
      <c r="DB88" s="45">
        <f>IFERROR(Oferta!DB88/AVERAGE(Ventas!DB86:DB88),"")</f>
        <v>12.03305785123967</v>
      </c>
      <c r="DC88" s="45">
        <f>IFERROR(Oferta!DC88/AVERAGE(Ventas!DC86:DC88),"")</f>
        <v>16.551724137931036</v>
      </c>
      <c r="DD88" s="45">
        <f>IFERROR(Oferta!DD88/AVERAGE(Ventas!DD86:DD88),"")</f>
        <v>8.5340909090909083</v>
      </c>
      <c r="DE88" s="45">
        <f>IFERROR(Oferta!DE88/AVERAGE(Ventas!DE86:DE88),"")</f>
        <v>7.5907780979827084</v>
      </c>
      <c r="DF88" s="45">
        <f>IFERROR(Oferta!DF88/AVERAGE(Ventas!DF86:DF88),"")</f>
        <v>8.3382352941176467</v>
      </c>
      <c r="DG88" s="45">
        <f>IFERROR(Oferta!DG88/AVERAGE(Ventas!DG86:DG88),"")</f>
        <v>9.3276450511945388</v>
      </c>
      <c r="DH88" s="45">
        <f>IFERROR(Oferta!DH88/AVERAGE(Ventas!DH86:DH88),"")</f>
        <v>7.8012422360248443</v>
      </c>
      <c r="DI88" s="45">
        <f>IFERROR(Oferta!DI88/AVERAGE(Ventas!DI86:DI88),"")</f>
        <v>8.377577319587628</v>
      </c>
      <c r="DJ88" s="45" t="str">
        <f>IFERROR(Oferta!DJ88/AVERAGE(Ventas!DJ86:DJ88),"")</f>
        <v/>
      </c>
      <c r="DK88" s="45">
        <f>IFERROR(Oferta!DK88/AVERAGE(Ventas!DK86:DK88),"")</f>
        <v>4.561307901907357</v>
      </c>
      <c r="DL88" s="45">
        <f>IFERROR(Oferta!DL88/AVERAGE(Ventas!DL86:DL88),"")</f>
        <v>8.9236363636363638</v>
      </c>
      <c r="DM88" s="45">
        <f>IFERROR(Oferta!DM88/AVERAGE(Ventas!DM86:DM88),"")</f>
        <v>15.524163568773233</v>
      </c>
      <c r="DN88" s="45">
        <f>IFERROR(Oferta!DN88/AVERAGE(Ventas!DN86:DN88),"")</f>
        <v>4.561307901907357</v>
      </c>
      <c r="DO88" s="45">
        <f>IFERROR(Oferta!DO88/AVERAGE(Ventas!DO86:DO88),"")</f>
        <v>12.1875</v>
      </c>
      <c r="DP88" s="45">
        <f>IFERROR(Oferta!DP88/AVERAGE(Ventas!DP86:DP88),"")</f>
        <v>9.1152579582875948</v>
      </c>
      <c r="DQ88" s="45">
        <f>IFERROR(Oferta!DQ88/AVERAGE(Ventas!DQ86:DQ88),"")</f>
        <v>1.3291139240506329</v>
      </c>
      <c r="DR88" s="45">
        <f>IFERROR(Oferta!DR88/AVERAGE(Ventas!DR86:DR88),"")</f>
        <v>9.2197943444730086</v>
      </c>
      <c r="DS88" s="45">
        <f>IFERROR(Oferta!DS88/AVERAGE(Ventas!DS86:DS88),"")</f>
        <v>14.663615560640734</v>
      </c>
      <c r="DT88" s="45">
        <f>IFERROR(Oferta!DT88/AVERAGE(Ventas!DT86:DT88),"")</f>
        <v>16.084033613445378</v>
      </c>
      <c r="DU88" s="45">
        <f>IFERROR(Oferta!DU88/AVERAGE(Ventas!DU86:DU88),"")</f>
        <v>8.4924154025670937</v>
      </c>
      <c r="DV88" s="45">
        <f>IFERROR(Oferta!DV88/AVERAGE(Ventas!DV86:DV88),"")</f>
        <v>14.967625899280575</v>
      </c>
      <c r="DW88" s="45">
        <f>IFERROR(Oferta!DW88/AVERAGE(Ventas!DW86:DW88),"")</f>
        <v>11.040339702760084</v>
      </c>
      <c r="DX88" s="45">
        <f>IFERROR(Oferta!DX88/AVERAGE(Ventas!DX86:DX88),"")</f>
        <v>0</v>
      </c>
      <c r="DY88" s="45">
        <f>IFERROR(Oferta!DY88/AVERAGE(Ventas!DY86:DY88),"")</f>
        <v>1.9874999999999998</v>
      </c>
      <c r="DZ88" s="45">
        <f>IFERROR(Oferta!DZ88/AVERAGE(Ventas!DZ86:DZ88),"")</f>
        <v>13.159509202453988</v>
      </c>
      <c r="EA88" s="45">
        <f>IFERROR(Oferta!EA88/AVERAGE(Ventas!EA86:EA88),"")</f>
        <v>76.5</v>
      </c>
      <c r="EB88" s="45">
        <f>IFERROR(Oferta!EB88/AVERAGE(Ventas!EB86:EB88),"")</f>
        <v>1.9813084112149533</v>
      </c>
      <c r="EC88" s="45">
        <f>IFERROR(Oferta!EC88/AVERAGE(Ventas!EC86:EC88),"")</f>
        <v>13.927272727272728</v>
      </c>
      <c r="ED88" s="45">
        <f>IFERROR(Oferta!ED88/AVERAGE(Ventas!ED86:ED88),"")</f>
        <v>6.0370370370370372</v>
      </c>
      <c r="EE88" s="45">
        <f>IFERROR(Oferta!EE88/AVERAGE(Ventas!EE86:EE88),"")</f>
        <v>3.6008880118401581</v>
      </c>
      <c r="EF88" s="45">
        <f>IFERROR(Oferta!EF88/AVERAGE(Ventas!EF86:EF88),"")</f>
        <v>4.9959175738724726</v>
      </c>
      <c r="EG88" s="45">
        <f>IFERROR(Oferta!EG88/AVERAGE(Ventas!EG86:EG88),"")</f>
        <v>10.725444424492729</v>
      </c>
      <c r="EH88" s="45">
        <f>IFERROR(Oferta!EH88/AVERAGE(Ventas!EH86:EH88),"")</f>
        <v>14.079069767441862</v>
      </c>
      <c r="EI88" s="45">
        <f>IFERROR(Oferta!EI88/AVERAGE(Ventas!EI86:EI88),"")</f>
        <v>4.705686133634404</v>
      </c>
      <c r="EJ88" s="45">
        <f>IFERROR(Oferta!EJ88/AVERAGE(Ventas!EJ86:EJ88),"")</f>
        <v>11.756575265808618</v>
      </c>
      <c r="EK88" s="45">
        <f>IFERROR(Oferta!EK88/AVERAGE(Ventas!EK86:EK88),"")</f>
        <v>7.8938401416964208</v>
      </c>
      <c r="EL88" s="45">
        <f>IFERROR(Oferta!EL88/AVERAGE(Ventas!EL86:EL88),"")</f>
        <v>4.1357758620689653</v>
      </c>
      <c r="EM88" s="45">
        <f>IFERROR(Oferta!EM88/AVERAGE(Ventas!EM86:EM88),"")</f>
        <v>6.0011375947995669</v>
      </c>
      <c r="EN88" s="45">
        <f>IFERROR(Oferta!EN88/AVERAGE(Ventas!EN86:EN88),"")</f>
        <v>11.387261604893846</v>
      </c>
      <c r="EO88" s="45">
        <f>IFERROR(Oferta!EO88/AVERAGE(Ventas!EO86:EO88),"")</f>
        <v>14.25880440671844</v>
      </c>
      <c r="EP88" s="45">
        <f>IFERROR(Oferta!EP88/AVERAGE(Ventas!EP86:EP88),"")</f>
        <v>5.6570065382576429</v>
      </c>
      <c r="EQ88" s="45">
        <f>IFERROR(Oferta!EQ88/AVERAGE(Ventas!EQ86:EQ88),"")</f>
        <v>12.205485796624126</v>
      </c>
      <c r="ER88" s="45">
        <f>IFERROR(Oferta!ER88/AVERAGE(Ventas!ER86:ER88),"")</f>
        <v>8.68187220690311</v>
      </c>
      <c r="ES88" s="45">
        <f>IFERROR(Oferta!ES88/AVERAGE(Ventas!ES86:ES88),"")</f>
        <v>4.1723977695167287</v>
      </c>
      <c r="ET88" s="45">
        <f>IFERROR(Oferta!ET88/AVERAGE(Ventas!ET86:ET88),"")</f>
        <v>6.2647923197492164</v>
      </c>
      <c r="EU88" s="45">
        <f>IFERROR(Oferta!EU88/AVERAGE(Ventas!EU86:EU88),"")</f>
        <v>11.326653696498054</v>
      </c>
      <c r="EV88" s="45">
        <f>IFERROR(Oferta!EV88/AVERAGE(Ventas!EV86:EV88),"")</f>
        <v>14.235752557233317</v>
      </c>
      <c r="EW88" s="45">
        <f>IFERROR(Oferta!EW88/AVERAGE(Ventas!EW86:EW88),"")</f>
        <v>5.900485436893204</v>
      </c>
      <c r="EX88" s="45">
        <f>IFERROR(Oferta!EX88/AVERAGE(Ventas!EX86:EX88),"")</f>
        <v>12.1569581537606</v>
      </c>
      <c r="EY88" s="45">
        <f>IFERROR(Oferta!EY88/AVERAGE(Ventas!EY86:EY88),"")</f>
        <v>8.8164971165683923</v>
      </c>
      <c r="EZ88" s="45">
        <f>IFERROR(Oferta!EZ88/AVERAGE(Ventas!EZ86:EZ88),"")</f>
        <v>4.1714285714285717</v>
      </c>
      <c r="FA88" s="45">
        <f>IFERROR(Oferta!FA88/AVERAGE(Ventas!FA86:FA88),"")</f>
        <v>6.1987847222222223</v>
      </c>
      <c r="FB88" s="45">
        <f>IFERROR(Oferta!FB88/AVERAGE(Ventas!FB86:FB88),"")</f>
        <v>11.345825579156774</v>
      </c>
      <c r="FC88" s="45">
        <f>IFERROR(Oferta!FC88/AVERAGE(Ventas!FC86:FC88),"")</f>
        <v>14.255964940756371</v>
      </c>
      <c r="FD88" s="45">
        <f>IFERROR(Oferta!FD88/AVERAGE(Ventas!FD86:FD88),"")</f>
        <v>5.8502455972205585</v>
      </c>
      <c r="FE88" s="45">
        <f>IFERROR(Oferta!FE88/AVERAGE(Ventas!FE86:FE88),"")</f>
        <v>12.17039183222958</v>
      </c>
      <c r="FF88" s="45">
        <f>IFERROR(Oferta!FF88/AVERAGE(Ventas!FF86:FF88),"")</f>
        <v>8.7876242385379921</v>
      </c>
    </row>
    <row r="89" spans="1:162" x14ac:dyDescent="0.25">
      <c r="A89" s="34">
        <v>42675</v>
      </c>
      <c r="B89" s="45">
        <f>IFERROR(Oferta!B89/AVERAGE(Ventas!B87:B89),"")</f>
        <v>3.4012345679012346</v>
      </c>
      <c r="C89" s="45">
        <f>IFERROR(Oferta!C89/AVERAGE(Ventas!C87:C89),"")</f>
        <v>6.2087597216537045</v>
      </c>
      <c r="D89" s="45">
        <f>IFERROR(Oferta!D89/AVERAGE(Ventas!D87:D89),"")</f>
        <v>9.5533056843132478</v>
      </c>
      <c r="E89" s="45">
        <f>IFERROR(Oferta!E89/AVERAGE(Ventas!E87:E89),"")</f>
        <v>12.329466357308585</v>
      </c>
      <c r="F89" s="45">
        <f>IFERROR(Oferta!F89/AVERAGE(Ventas!F87:F89),"")</f>
        <v>5.7429156708774327</v>
      </c>
      <c r="G89" s="45">
        <f>IFERROR(Oferta!G89/AVERAGE(Ventas!G87:G89),"")</f>
        <v>10.219028189910979</v>
      </c>
      <c r="H89" s="45">
        <f>IFERROR(Oferta!H89/AVERAGE(Ventas!H87:H89),"")</f>
        <v>8.6434322797740659</v>
      </c>
      <c r="I89" s="45">
        <f>IFERROR(Oferta!I89/AVERAGE(Ventas!I87:I89),"")</f>
        <v>4.0257186081694405</v>
      </c>
      <c r="J89" s="45">
        <f>IFERROR(Oferta!J89/AVERAGE(Ventas!J87:J89),"")</f>
        <v>6.3808630393996246</v>
      </c>
      <c r="K89" s="45">
        <f>IFERROR(Oferta!K89/AVERAGE(Ventas!K87:K89),"")</f>
        <v>9.7011070110701105</v>
      </c>
      <c r="L89" s="45">
        <f>IFERROR(Oferta!L89/AVERAGE(Ventas!L87:L89),"")</f>
        <v>15.897142857142857</v>
      </c>
      <c r="M89" s="45">
        <f>IFERROR(Oferta!M89/AVERAGE(Ventas!M87:M89),"")</f>
        <v>5.6920353982300886</v>
      </c>
      <c r="N89" s="45">
        <f>IFERROR(Oferta!N89/AVERAGE(Ventas!N87:N89),"")</f>
        <v>12.132286995515695</v>
      </c>
      <c r="O89" s="45">
        <f>IFERROR(Oferta!O89/AVERAGE(Ventas!O87:O89),"")</f>
        <v>8.0869927737632015</v>
      </c>
      <c r="P89" s="45">
        <f>IFERROR(Oferta!P89/AVERAGE(Ventas!P87:P89),"")</f>
        <v>2.2999999999999998</v>
      </c>
      <c r="Q89" s="45">
        <f>IFERROR(Oferta!Q89/AVERAGE(Ventas!Q87:Q89),"")</f>
        <v>4.2533387292594096</v>
      </c>
      <c r="R89" s="45">
        <f>IFERROR(Oferta!R89/AVERAGE(Ventas!R87:R89),"")</f>
        <v>12.65079365079365</v>
      </c>
      <c r="S89" s="45">
        <f>IFERROR(Oferta!S89/AVERAGE(Ventas!S87:S89),"")</f>
        <v>15.266871165644172</v>
      </c>
      <c r="T89" s="45">
        <f>IFERROR(Oferta!T89/AVERAGE(Ventas!T87:T89),"")</f>
        <v>3.7403760071620411</v>
      </c>
      <c r="U89" s="45">
        <f>IFERROR(Oferta!U89/AVERAGE(Ventas!U87:U89),"")</f>
        <v>13.635598812273177</v>
      </c>
      <c r="V89" s="45">
        <f>IFERROR(Oferta!V89/AVERAGE(Ventas!V87:V89),"")</f>
        <v>7.4626745268383488</v>
      </c>
      <c r="W89" s="45" t="str">
        <f>IFERROR(Oferta!W89/AVERAGE(Ventas!W87:W89),"")</f>
        <v/>
      </c>
      <c r="X89" s="45">
        <f>IFERROR(Oferta!X89/AVERAGE(Ventas!X87:X89),"")</f>
        <v>20.195615514333895</v>
      </c>
      <c r="Y89" s="45">
        <f>IFERROR(Oferta!Y89/AVERAGE(Ventas!Y87:Y89),"")</f>
        <v>58.062992125984252</v>
      </c>
      <c r="Z89" s="45">
        <f>IFERROR(Oferta!Z89/AVERAGE(Ventas!Z87:Z89),"")</f>
        <v>28.155080213903741</v>
      </c>
      <c r="AA89" s="45">
        <f>IFERROR(Oferta!AA89/AVERAGE(Ventas!AA87:AA89),"")</f>
        <v>20.640809443507589</v>
      </c>
      <c r="AB89" s="45">
        <f>IFERROR(Oferta!AB89/AVERAGE(Ventas!AB87:AB89),"")</f>
        <v>40.251592356687894</v>
      </c>
      <c r="AC89" s="45">
        <f>IFERROR(Oferta!AC89/AVERAGE(Ventas!AC87:AC89),"")</f>
        <v>27.429988974641677</v>
      </c>
      <c r="AD89" s="45" t="str">
        <f>IFERROR(Oferta!AD89/AVERAGE(Ventas!AD87:AD89),"")</f>
        <v/>
      </c>
      <c r="AE89" s="45">
        <f>IFERROR(Oferta!AE89/AVERAGE(Ventas!AE87:AE89),"")</f>
        <v>18.923076923076923</v>
      </c>
      <c r="AF89" s="45">
        <f>IFERROR(Oferta!AF89/AVERAGE(Ventas!AF87:AF89),"")</f>
        <v>11.380327868852458</v>
      </c>
      <c r="AG89" s="45">
        <f>IFERROR(Oferta!AG89/AVERAGE(Ventas!AG87:AG89),"")</f>
        <v>16.559999999999999</v>
      </c>
      <c r="AH89" s="45">
        <f>IFERROR(Oferta!AH89/AVERAGE(Ventas!AH87:AH89),"")</f>
        <v>18.923076923076923</v>
      </c>
      <c r="AI89" s="45">
        <f>IFERROR(Oferta!AI89/AVERAGE(Ventas!AI87:AI89),"")</f>
        <v>11.772727272727273</v>
      </c>
      <c r="AJ89" s="45">
        <f>IFERROR(Oferta!AJ89/AVERAGE(Ventas!AJ87:AJ89),"")</f>
        <v>13.93446088794926</v>
      </c>
      <c r="AK89" s="45" t="str">
        <f>IFERROR(Oferta!AK89/AVERAGE(Ventas!AK87:AK89),"")</f>
        <v/>
      </c>
      <c r="AL89" s="45">
        <f>IFERROR(Oferta!AL89/AVERAGE(Ventas!AL87:AL89),"")</f>
        <v>7.0487804878048781</v>
      </c>
      <c r="AM89" s="45">
        <f>IFERROR(Oferta!AM89/AVERAGE(Ventas!AM87:AM89),"")</f>
        <v>10.5</v>
      </c>
      <c r="AN89" s="45">
        <f>IFERROR(Oferta!AN89/AVERAGE(Ventas!AN87:AN89),"")</f>
        <v>11.875</v>
      </c>
      <c r="AO89" s="45">
        <f>IFERROR(Oferta!AO89/AVERAGE(Ventas!AO87:AO89),"")</f>
        <v>7.0487804878048781</v>
      </c>
      <c r="AP89" s="45">
        <f>IFERROR(Oferta!AP89/AVERAGE(Ventas!AP87:AP89),"")</f>
        <v>10.729166666666666</v>
      </c>
      <c r="AQ89" s="45">
        <f>IFERROR(Oferta!AQ89/AVERAGE(Ventas!AQ87:AQ89),"")</f>
        <v>9.393805309734514</v>
      </c>
      <c r="AR89" s="45">
        <f>IFERROR(Oferta!AR89/AVERAGE(Ventas!AR87:AR89),"")</f>
        <v>14.052631578947368</v>
      </c>
      <c r="AS89" s="45">
        <f>IFERROR(Oferta!AS89/AVERAGE(Ventas!AS87:AS89),"")</f>
        <v>16.99468085106383</v>
      </c>
      <c r="AT89" s="45">
        <f>IFERROR(Oferta!AT89/AVERAGE(Ventas!AT87:AT89),"")</f>
        <v>20.392638036809814</v>
      </c>
      <c r="AU89" s="45">
        <f>IFERROR(Oferta!AU89/AVERAGE(Ventas!AU87:AU89),"")</f>
        <v>22.451612903225804</v>
      </c>
      <c r="AV89" s="45">
        <f>IFERROR(Oferta!AV89/AVERAGE(Ventas!AV87:AV89),"")</f>
        <v>16.007067137809187</v>
      </c>
      <c r="AW89" s="45">
        <f>IFERROR(Oferta!AW89/AVERAGE(Ventas!AW87:AW89),"")</f>
        <v>20.72164948453608</v>
      </c>
      <c r="AX89" s="45">
        <f>IFERROR(Oferta!AX89/AVERAGE(Ventas!AX87:AX89),"")</f>
        <v>17.924528301886792</v>
      </c>
      <c r="AY89" s="45">
        <f>IFERROR(Oferta!AY89/AVERAGE(Ventas!AY87:AY89),"")</f>
        <v>5.44</v>
      </c>
      <c r="AZ89" s="45">
        <f>IFERROR(Oferta!AZ89/AVERAGE(Ventas!AZ87:AZ89),"")</f>
        <v>11.821621621621622</v>
      </c>
      <c r="BA89" s="45">
        <f>IFERROR(Oferta!BA89/AVERAGE(Ventas!BA87:BA89),"")</f>
        <v>10.098726114649681</v>
      </c>
      <c r="BB89" s="45">
        <f>IFERROR(Oferta!BB89/AVERAGE(Ventas!BB87:BB89),"")</f>
        <v>15.230769230769232</v>
      </c>
      <c r="BC89" s="45">
        <f>IFERROR(Oferta!BC89/AVERAGE(Ventas!BC87:BC89),"")</f>
        <v>10.746067415730336</v>
      </c>
      <c r="BD89" s="45">
        <f>IFERROR(Oferta!BD89/AVERAGE(Ventas!BD87:BD89),"")</f>
        <v>10.491176470588236</v>
      </c>
      <c r="BE89" s="45">
        <f>IFERROR(Oferta!BE89/AVERAGE(Ventas!BE87:BE89),"")</f>
        <v>10.635668789808916</v>
      </c>
      <c r="BF89" s="45">
        <f>IFERROR(Oferta!BF89/AVERAGE(Ventas!BF87:BF89),"")</f>
        <v>16.09090909090909</v>
      </c>
      <c r="BG89" s="45">
        <f>IFERROR(Oferta!BG89/AVERAGE(Ventas!BG87:BG89),"")</f>
        <v>9.9349315068493151</v>
      </c>
      <c r="BH89" s="45">
        <f>IFERROR(Oferta!BH89/AVERAGE(Ventas!BH87:BH89),"")</f>
        <v>12.237536656891495</v>
      </c>
      <c r="BI89" s="45">
        <f>IFERROR(Oferta!BI89/AVERAGE(Ventas!BI87:BI89),"")</f>
        <v>39</v>
      </c>
      <c r="BJ89" s="45">
        <f>IFERROR(Oferta!BJ89/AVERAGE(Ventas!BJ87:BJ89),"")</f>
        <v>10.741071428571429</v>
      </c>
      <c r="BK89" s="45">
        <f>IFERROR(Oferta!BK89/AVERAGE(Ventas!BK87:BK89),"")</f>
        <v>12.393586005830905</v>
      </c>
      <c r="BL89" s="45">
        <f>IFERROR(Oferta!BL89/AVERAGE(Ventas!BL87:BL89),"")</f>
        <v>11.575846833578792</v>
      </c>
      <c r="BM89" s="45" t="str">
        <f>IFERROR(Oferta!BM89/AVERAGE(Ventas!BM87:BM89),"")</f>
        <v/>
      </c>
      <c r="BN89" s="45">
        <f>IFERROR(Oferta!BN89/AVERAGE(Ventas!BN87:BN89),"")</f>
        <v>6.7340425531914896</v>
      </c>
      <c r="BO89" s="45">
        <f>IFERROR(Oferta!BO89/AVERAGE(Ventas!BO87:BO89),"")</f>
        <v>13.046280991735538</v>
      </c>
      <c r="BP89" s="45">
        <f>IFERROR(Oferta!BP89/AVERAGE(Ventas!BP87:BP89),"")</f>
        <v>10.956521739130435</v>
      </c>
      <c r="BQ89" s="45">
        <f>IFERROR(Oferta!BQ89/AVERAGE(Ventas!BQ87:BQ89),"")</f>
        <v>6.7340425531914896</v>
      </c>
      <c r="BR89" s="45">
        <f>IFERROR(Oferta!BR89/AVERAGE(Ventas!BR87:BR89),"")</f>
        <v>12.832344213649852</v>
      </c>
      <c r="BS89" s="45">
        <f>IFERROR(Oferta!BS89/AVERAGE(Ventas!BS87:BS89),"")</f>
        <v>9.6164095371669003</v>
      </c>
      <c r="BT89" s="45">
        <f>IFERROR(Oferta!BT89/AVERAGE(Ventas!BT87:BT89),"")</f>
        <v>5.0131578947368425</v>
      </c>
      <c r="BU89" s="45">
        <f>IFERROR(Oferta!BU89/AVERAGE(Ventas!BU87:BU89),"")</f>
        <v>5.4780976220275353</v>
      </c>
      <c r="BV89" s="45">
        <f>IFERROR(Oferta!BV89/AVERAGE(Ventas!BV87:BV89),"")</f>
        <v>12.787044534412955</v>
      </c>
      <c r="BW89" s="45">
        <f>IFERROR(Oferta!BW89/AVERAGE(Ventas!BW87:BW89),"")</f>
        <v>19.416938110749186</v>
      </c>
      <c r="BX89" s="45">
        <f>IFERROR(Oferta!BX89/AVERAGE(Ventas!BX87:BX89),"")</f>
        <v>5.4377142857142857</v>
      </c>
      <c r="BY89" s="45">
        <f>IFERROR(Oferta!BY89/AVERAGE(Ventas!BY87:BY89),"")</f>
        <v>14.107003891050583</v>
      </c>
      <c r="BZ89" s="45">
        <f>IFERROR(Oferta!BZ89/AVERAGE(Ventas!BZ87:BZ89),"")</f>
        <v>10.968556061232935</v>
      </c>
      <c r="CA89" s="45" t="str">
        <f>IFERROR(Oferta!CA89/AVERAGE(Ventas!CA87:CA89),"")</f>
        <v/>
      </c>
      <c r="CB89" s="45">
        <f>IFERROR(Oferta!CB89/AVERAGE(Ventas!CB87:CB89),"")</f>
        <v>9.5046728971962615</v>
      </c>
      <c r="CC89" s="45">
        <f>IFERROR(Oferta!CC89/AVERAGE(Ventas!CC87:CC89),"")</f>
        <v>12.077689243027887</v>
      </c>
      <c r="CD89" s="45">
        <f>IFERROR(Oferta!CD89/AVERAGE(Ventas!CD87:CD89),"")</f>
        <v>16.578947368421051</v>
      </c>
      <c r="CE89" s="45">
        <f>IFERROR(Oferta!CE89/AVERAGE(Ventas!CE87:CE89),"")</f>
        <v>9.5046728971962615</v>
      </c>
      <c r="CF89" s="45">
        <f>IFERROR(Oferta!CF89/AVERAGE(Ventas!CF87:CF89),"")</f>
        <v>12.536672629695884</v>
      </c>
      <c r="CG89" s="45">
        <f>IFERROR(Oferta!CG89/AVERAGE(Ventas!CG87:CG89),"")</f>
        <v>11.221884498480243</v>
      </c>
      <c r="CH89" s="45">
        <f>IFERROR(Oferta!CH89/AVERAGE(Ventas!CH87:CH89),"")</f>
        <v>6.5404699738903389</v>
      </c>
      <c r="CI89" s="45">
        <f>IFERROR(Oferta!CI89/AVERAGE(Ventas!CI87:CI89),"")</f>
        <v>4.4458467860287643</v>
      </c>
      <c r="CJ89" s="45">
        <f>IFERROR(Oferta!CJ89/AVERAGE(Ventas!CJ87:CJ89),"")</f>
        <v>7.5126315789473681</v>
      </c>
      <c r="CK89" s="45">
        <f>IFERROR(Oferta!CK89/AVERAGE(Ventas!CK87:CK89),"")</f>
        <v>11.240875912408759</v>
      </c>
      <c r="CL89" s="45">
        <f>IFERROR(Oferta!CL89/AVERAGE(Ventas!CL87:CL89),"")</f>
        <v>4.6575197889182061</v>
      </c>
      <c r="CM89" s="45">
        <f>IFERROR(Oferta!CM89/AVERAGE(Ventas!CM87:CM89),"")</f>
        <v>8.6385011021307854</v>
      </c>
      <c r="CN89" s="45">
        <f>IFERROR(Oferta!CN89/AVERAGE(Ventas!CN87:CN89),"")</f>
        <v>5.7093768200349446</v>
      </c>
      <c r="CO89" s="45">
        <f>IFERROR(Oferta!CO89/AVERAGE(Ventas!CO87:CO89),"")</f>
        <v>2.5862068965517242</v>
      </c>
      <c r="CP89" s="45">
        <f>IFERROR(Oferta!CP89/AVERAGE(Ventas!CP87:CP89),"")</f>
        <v>6.3090128755364807</v>
      </c>
      <c r="CQ89" s="45">
        <f>IFERROR(Oferta!CQ89/AVERAGE(Ventas!CQ87:CQ89),"")</f>
        <v>10.666666666666666</v>
      </c>
      <c r="CR89" s="45">
        <f>IFERROR(Oferta!CR89/AVERAGE(Ventas!CR87:CR89),"")</f>
        <v>12.25</v>
      </c>
      <c r="CS89" s="45">
        <f>IFERROR(Oferta!CS89/AVERAGE(Ventas!CS87:CS89),"")</f>
        <v>5.8969465648854964</v>
      </c>
      <c r="CT89" s="45">
        <f>IFERROR(Oferta!CT89/AVERAGE(Ventas!CT87:CT89),"")</f>
        <v>10.983333333333333</v>
      </c>
      <c r="CU89" s="45">
        <f>IFERROR(Oferta!CU89/AVERAGE(Ventas!CU87:CU89),"")</f>
        <v>7.9683257918552028</v>
      </c>
      <c r="CV89" s="45" t="str">
        <f>IFERROR(Oferta!CV89/AVERAGE(Ventas!CV87:CV89),"")</f>
        <v/>
      </c>
      <c r="CW89" s="45">
        <f>IFERROR(Oferta!CW89/AVERAGE(Ventas!CW87:CW89),"")</f>
        <v>11.657142857142857</v>
      </c>
      <c r="CX89" s="45">
        <f>IFERROR(Oferta!CX89/AVERAGE(Ventas!CX87:CX89),"")</f>
        <v>12.670588235294117</v>
      </c>
      <c r="CY89" s="45">
        <f>IFERROR(Oferta!CY89/AVERAGE(Ventas!CY87:CY89),"")</f>
        <v>15.375</v>
      </c>
      <c r="CZ89" s="45">
        <f>IFERROR(Oferta!CZ89/AVERAGE(Ventas!CZ87:CZ89),"")</f>
        <v>11.657142857142857</v>
      </c>
      <c r="DA89" s="45">
        <f>IFERROR(Oferta!DA89/AVERAGE(Ventas!DA87:DA89),"")</f>
        <v>13.213166144200628</v>
      </c>
      <c r="DB89" s="45">
        <f>IFERROR(Oferta!DB89/AVERAGE(Ventas!DB87:DB89),"")</f>
        <v>12.399103139013453</v>
      </c>
      <c r="DC89" s="45">
        <f>IFERROR(Oferta!DC89/AVERAGE(Ventas!DC87:DC89),"")</f>
        <v>15.310344827586208</v>
      </c>
      <c r="DD89" s="45">
        <f>IFERROR(Oferta!DD89/AVERAGE(Ventas!DD87:DD89),"")</f>
        <v>8.0750988142292499</v>
      </c>
      <c r="DE89" s="45">
        <f>IFERROR(Oferta!DE89/AVERAGE(Ventas!DE87:DE89),"")</f>
        <v>11.923076923076923</v>
      </c>
      <c r="DF89" s="45">
        <f>IFERROR(Oferta!DF89/AVERAGE(Ventas!DF87:DF89),"")</f>
        <v>14.346153846153847</v>
      </c>
      <c r="DG89" s="45">
        <f>IFERROR(Oferta!DG89/AVERAGE(Ventas!DG87:DG89),"")</f>
        <v>8.8191489361702136</v>
      </c>
      <c r="DH89" s="45">
        <f>IFERROR(Oferta!DH89/AVERAGE(Ventas!DH87:DH89),"")</f>
        <v>12.528846153846153</v>
      </c>
      <c r="DI89" s="45">
        <f>IFERROR(Oferta!DI89/AVERAGE(Ventas!DI87:DI89),"")</f>
        <v>10.767676767676768</v>
      </c>
      <c r="DJ89" s="45" t="str">
        <f>IFERROR(Oferta!DJ89/AVERAGE(Ventas!DJ87:DJ89),"")</f>
        <v/>
      </c>
      <c r="DK89" s="45">
        <f>IFERROR(Oferta!DK89/AVERAGE(Ventas!DK87:DK89),"")</f>
        <v>4.6438356164383565</v>
      </c>
      <c r="DL89" s="45">
        <f>IFERROR(Oferta!DL89/AVERAGE(Ventas!DL87:DL89),"")</f>
        <v>10.388429752066115</v>
      </c>
      <c r="DM89" s="45">
        <f>IFERROR(Oferta!DM89/AVERAGE(Ventas!DM87:DM89),"")</f>
        <v>18.611111111111111</v>
      </c>
      <c r="DN89" s="45">
        <f>IFERROR(Oferta!DN89/AVERAGE(Ventas!DN87:DN89),"")</f>
        <v>4.6438356164383565</v>
      </c>
      <c r="DO89" s="45">
        <f>IFERROR(Oferta!DO89/AVERAGE(Ventas!DO87:DO89),"")</f>
        <v>14.266375545851529</v>
      </c>
      <c r="DP89" s="45">
        <f>IFERROR(Oferta!DP89/AVERAGE(Ventas!DP87:DP89),"")</f>
        <v>10.52</v>
      </c>
      <c r="DQ89" s="45">
        <f>IFERROR(Oferta!DQ89/AVERAGE(Ventas!DQ87:DQ89),"")</f>
        <v>0.76119402985074636</v>
      </c>
      <c r="DR89" s="45">
        <f>IFERROR(Oferta!DR89/AVERAGE(Ventas!DR87:DR89),"")</f>
        <v>8.3663624511082144</v>
      </c>
      <c r="DS89" s="45">
        <f>IFERROR(Oferta!DS89/AVERAGE(Ventas!DS87:DS89),"")</f>
        <v>14.320079522862823</v>
      </c>
      <c r="DT89" s="45">
        <f>IFERROR(Oferta!DT89/AVERAGE(Ventas!DT87:DT89),"")</f>
        <v>15.84507042253521</v>
      </c>
      <c r="DU89" s="45">
        <f>IFERROR(Oferta!DU89/AVERAGE(Ventas!DU87:DU89),"")</f>
        <v>7.7553956834532372</v>
      </c>
      <c r="DV89" s="45">
        <f>IFERROR(Oferta!DV89/AVERAGE(Ventas!DV87:DV89),"")</f>
        <v>14.655813953488373</v>
      </c>
      <c r="DW89" s="45">
        <f>IFERROR(Oferta!DW89/AVERAGE(Ventas!DW87:DW89),"")</f>
        <v>10.764705882352942</v>
      </c>
      <c r="DX89" s="45" t="str">
        <f>IFERROR(Oferta!DX89/AVERAGE(Ventas!DX87:DX89),"")</f>
        <v/>
      </c>
      <c r="DY89" s="45">
        <f>IFERROR(Oferta!DY89/AVERAGE(Ventas!DY87:DY89),"")</f>
        <v>1.4367816091954022</v>
      </c>
      <c r="DZ89" s="45">
        <f>IFERROR(Oferta!DZ89/AVERAGE(Ventas!DZ87:DZ89),"")</f>
        <v>13.693877551020408</v>
      </c>
      <c r="EA89" s="45">
        <f>IFERROR(Oferta!EA89/AVERAGE(Ventas!EA87:EA89),"")</f>
        <v>153</v>
      </c>
      <c r="EB89" s="45">
        <f>IFERROR(Oferta!EB89/AVERAGE(Ventas!EB87:EB89),"")</f>
        <v>1.4367816091954022</v>
      </c>
      <c r="EC89" s="45">
        <f>IFERROR(Oferta!EC89/AVERAGE(Ventas!EC87:EC89),"")</f>
        <v>14.635135135135135</v>
      </c>
      <c r="ED89" s="45">
        <f>IFERROR(Oferta!ED89/AVERAGE(Ventas!ED87:ED89),"")</f>
        <v>6.2127139364303172</v>
      </c>
      <c r="EE89" s="45">
        <f>IFERROR(Oferta!EE89/AVERAGE(Ventas!EE87:EE89),"")</f>
        <v>3.1257654262835612</v>
      </c>
      <c r="EF89" s="45">
        <f>IFERROR(Oferta!EF89/AVERAGE(Ventas!EF87:EF89),"")</f>
        <v>4.8799565800395888</v>
      </c>
      <c r="EG89" s="45">
        <f>IFERROR(Oferta!EG89/AVERAGE(Ventas!EG87:EG89),"")</f>
        <v>10.829732462995311</v>
      </c>
      <c r="EH89" s="45">
        <f>IFERROR(Oferta!EH89/AVERAGE(Ventas!EH87:EH89),"")</f>
        <v>14.468244084682441</v>
      </c>
      <c r="EI89" s="45">
        <f>IFERROR(Oferta!EI89/AVERAGE(Ventas!EI87:EI89),"")</f>
        <v>4.5058019792032953</v>
      </c>
      <c r="EJ89" s="45">
        <f>IFERROR(Oferta!EJ89/AVERAGE(Ventas!EJ87:EJ89),"")</f>
        <v>11.946670914303917</v>
      </c>
      <c r="EK89" s="45">
        <f>IFERROR(Oferta!EK89/AVERAGE(Ventas!EK87:EK89),"")</f>
        <v>7.786079433739677</v>
      </c>
      <c r="EL89" s="45">
        <f>IFERROR(Oferta!EL89/AVERAGE(Ventas!EL87:EL89),"")</f>
        <v>3.5845291479820625</v>
      </c>
      <c r="EM89" s="45">
        <f>IFERROR(Oferta!EM89/AVERAGE(Ventas!EM87:EM89),"")</f>
        <v>6.0216890697798968</v>
      </c>
      <c r="EN89" s="45">
        <f>IFERROR(Oferta!EN89/AVERAGE(Ventas!EN87:EN89),"")</f>
        <v>11.552449610122114</v>
      </c>
      <c r="EO89" s="45">
        <f>IFERROR(Oferta!EO89/AVERAGE(Ventas!EO87:EO89),"")</f>
        <v>14.963684509173445</v>
      </c>
      <c r="EP89" s="45">
        <f>IFERROR(Oferta!EP89/AVERAGE(Ventas!EP87:EP89),"")</f>
        <v>5.5518091038775772</v>
      </c>
      <c r="EQ89" s="45">
        <f>IFERROR(Oferta!EQ89/AVERAGE(Ventas!EQ87:EQ89),"")</f>
        <v>12.507653196334939</v>
      </c>
      <c r="ER89" s="45">
        <f>IFERROR(Oferta!ER89/AVERAGE(Ventas!ER87:ER89),"")</f>
        <v>8.677750273718285</v>
      </c>
      <c r="ES89" s="45">
        <f>IFERROR(Oferta!ES89/AVERAGE(Ventas!ES87:ES89),"")</f>
        <v>3.6111232279171213</v>
      </c>
      <c r="ET89" s="45">
        <f>IFERROR(Oferta!ET89/AVERAGE(Ventas!ET87:ET89),"")</f>
        <v>6.2139731621936987</v>
      </c>
      <c r="EU89" s="45">
        <f>IFERROR(Oferta!EU89/AVERAGE(Ventas!EU87:EU89),"")</f>
        <v>11.642933475821533</v>
      </c>
      <c r="EV89" s="45">
        <f>IFERROR(Oferta!EV89/AVERAGE(Ventas!EV87:EV89),"")</f>
        <v>15.099948480164864</v>
      </c>
      <c r="EW89" s="45">
        <f>IFERROR(Oferta!EW89/AVERAGE(Ventas!EW87:EW89),"")</f>
        <v>5.7395141732596509</v>
      </c>
      <c r="EX89" s="45">
        <f>IFERROR(Oferta!EX89/AVERAGE(Ventas!EX87:EX89),"")</f>
        <v>12.610964174080307</v>
      </c>
      <c r="EY89" s="45">
        <f>IFERROR(Oferta!EY89/AVERAGE(Ventas!EY87:EY89),"")</f>
        <v>8.8493732044920339</v>
      </c>
      <c r="EZ89" s="45">
        <f>IFERROR(Oferta!EZ89/AVERAGE(Ventas!EZ87:EZ89),"")</f>
        <v>3.6111232279171213</v>
      </c>
      <c r="FA89" s="45">
        <f>IFERROR(Oferta!FA89/AVERAGE(Ventas!FA87:FA89),"")</f>
        <v>6.1541120553075039</v>
      </c>
      <c r="FB89" s="45">
        <f>IFERROR(Oferta!FB89/AVERAGE(Ventas!FB87:FB89),"")</f>
        <v>11.662874528738673</v>
      </c>
      <c r="FC89" s="45">
        <f>IFERROR(Oferta!FC89/AVERAGE(Ventas!FC87:FC89),"")</f>
        <v>15.123626373626374</v>
      </c>
      <c r="FD89" s="45">
        <f>IFERROR(Oferta!FD89/AVERAGE(Ventas!FD87:FD89),"")</f>
        <v>5.6953254111906819</v>
      </c>
      <c r="FE89" s="45">
        <f>IFERROR(Oferta!FE89/AVERAGE(Ventas!FE87:FE89),"")</f>
        <v>12.625268586162441</v>
      </c>
      <c r="FF89" s="45">
        <f>IFERROR(Oferta!FF89/AVERAGE(Ventas!FF87:FF89),"")</f>
        <v>8.826110404038225</v>
      </c>
    </row>
    <row r="90" spans="1:162" x14ac:dyDescent="0.25">
      <c r="A90" s="34">
        <v>42705</v>
      </c>
      <c r="B90" s="45">
        <f>IFERROR(Oferta!B90/AVERAGE(Ventas!B88:B90),"")</f>
        <v>4.4791086350974929</v>
      </c>
      <c r="C90" s="45">
        <f>IFERROR(Oferta!C90/AVERAGE(Ventas!C88:C90),"")</f>
        <v>6.8901707429626207</v>
      </c>
      <c r="D90" s="45">
        <f>IFERROR(Oferta!D90/AVERAGE(Ventas!D88:D90),"")</f>
        <v>10.240871934604906</v>
      </c>
      <c r="E90" s="45">
        <f>IFERROR(Oferta!E90/AVERAGE(Ventas!E88:E90),"")</f>
        <v>14.154620311070449</v>
      </c>
      <c r="F90" s="45">
        <f>IFERROR(Oferta!F90/AVERAGE(Ventas!F88:F90),"")</f>
        <v>6.5475059382422804</v>
      </c>
      <c r="G90" s="45">
        <f>IFERROR(Oferta!G90/AVERAGE(Ventas!G88:G90),"")</f>
        <v>11.138988032752467</v>
      </c>
      <c r="H90" s="45">
        <f>IFERROR(Oferta!H90/AVERAGE(Ventas!H88:H90),"")</f>
        <v>9.5478117711620261</v>
      </c>
      <c r="I90" s="45">
        <f>IFERROR(Oferta!I90/AVERAGE(Ventas!I88:I90),"")</f>
        <v>2.8120728929384966</v>
      </c>
      <c r="J90" s="45">
        <f>IFERROR(Oferta!J90/AVERAGE(Ventas!J88:J90),"")</f>
        <v>4.9092172301991663</v>
      </c>
      <c r="K90" s="45">
        <f>IFERROR(Oferta!K90/AVERAGE(Ventas!K88:K90),"")</f>
        <v>10.086075949367089</v>
      </c>
      <c r="L90" s="45">
        <f>IFERROR(Oferta!L90/AVERAGE(Ventas!L88:L90),"")</f>
        <v>16.386407766990292</v>
      </c>
      <c r="M90" s="45">
        <f>IFERROR(Oferta!M90/AVERAGE(Ventas!M88:M90),"")</f>
        <v>4.3029305235429698</v>
      </c>
      <c r="N90" s="45">
        <f>IFERROR(Oferta!N90/AVERAGE(Ventas!N88:N90),"")</f>
        <v>12.572413793103449</v>
      </c>
      <c r="O90" s="45">
        <f>IFERROR(Oferta!O90/AVERAGE(Ventas!O88:O90),"")</f>
        <v>6.7883463841547673</v>
      </c>
      <c r="P90" s="45">
        <f>IFERROR(Oferta!P90/AVERAGE(Ventas!P88:P90),"")</f>
        <v>2.1029676258992804</v>
      </c>
      <c r="Q90" s="45">
        <f>IFERROR(Oferta!Q90/AVERAGE(Ventas!Q88:Q90),"")</f>
        <v>4.2027363184079602</v>
      </c>
      <c r="R90" s="45">
        <f>IFERROR(Oferta!R90/AVERAGE(Ventas!R88:R90),"")</f>
        <v>13.092265193370165</v>
      </c>
      <c r="S90" s="45">
        <f>IFERROR(Oferta!S90/AVERAGE(Ventas!S88:S90),"")</f>
        <v>15.33972602739726</v>
      </c>
      <c r="T90" s="45">
        <f>IFERROR(Oferta!T90/AVERAGE(Ventas!T88:T90),"")</f>
        <v>3.709090909090909</v>
      </c>
      <c r="U90" s="45">
        <f>IFERROR(Oferta!U90/AVERAGE(Ventas!U88:U90),"")</f>
        <v>13.939414802065404</v>
      </c>
      <c r="V90" s="45">
        <f>IFERROR(Oferta!V90/AVERAGE(Ventas!V88:V90),"")</f>
        <v>7.6015717092337916</v>
      </c>
      <c r="W90" s="45" t="str">
        <f>IFERROR(Oferta!W90/AVERAGE(Ventas!W88:W90),"")</f>
        <v/>
      </c>
      <c r="X90" s="45">
        <f>IFERROR(Oferta!X90/AVERAGE(Ventas!X88:X90),"")</f>
        <v>8.4678260869565225</v>
      </c>
      <c r="Y90" s="45">
        <f>IFERROR(Oferta!Y90/AVERAGE(Ventas!Y88:Y90),"")</f>
        <v>36.323529411764703</v>
      </c>
      <c r="Z90" s="45">
        <f>IFERROR(Oferta!Z90/AVERAGE(Ventas!Z88:Z90),"")</f>
        <v>20.352272727272727</v>
      </c>
      <c r="AA90" s="45">
        <f>IFERROR(Oferta!AA90/AVERAGE(Ventas!AA88:AA90),"")</f>
        <v>8.6973913043478266</v>
      </c>
      <c r="AB90" s="45">
        <f>IFERROR(Oferta!AB90/AVERAGE(Ventas!AB88:AB90),"")</f>
        <v>27.314102564102566</v>
      </c>
      <c r="AC90" s="45">
        <f>IFERROR(Oferta!AC90/AVERAGE(Ventas!AC88:AC90),"")</f>
        <v>14.082200247218788</v>
      </c>
      <c r="AD90" s="45" t="str">
        <f>IFERROR(Oferta!AD90/AVERAGE(Ventas!AD88:AD90),"")</f>
        <v/>
      </c>
      <c r="AE90" s="45">
        <f>IFERROR(Oferta!AE90/AVERAGE(Ventas!AE88:AE90),"")</f>
        <v>14.915730337078651</v>
      </c>
      <c r="AF90" s="45">
        <f>IFERROR(Oferta!AF90/AVERAGE(Ventas!AF88:AF90),"")</f>
        <v>10.848484848484848</v>
      </c>
      <c r="AG90" s="45">
        <f>IFERROR(Oferta!AG90/AVERAGE(Ventas!AG88:AG90),"")</f>
        <v>15.6</v>
      </c>
      <c r="AH90" s="45">
        <f>IFERROR(Oferta!AH90/AVERAGE(Ventas!AH88:AH90),"")</f>
        <v>14.915730337078651</v>
      </c>
      <c r="AI90" s="45">
        <f>IFERROR(Oferta!AI90/AVERAGE(Ventas!AI88:AI90),"")</f>
        <v>11.217391304347826</v>
      </c>
      <c r="AJ90" s="45">
        <f>IFERROR(Oferta!AJ90/AVERAGE(Ventas!AJ88:AJ90),"")</f>
        <v>12.534000000000001</v>
      </c>
      <c r="AK90" s="45" t="str">
        <f>IFERROR(Oferta!AK90/AVERAGE(Ventas!AK88:AK90),"")</f>
        <v/>
      </c>
      <c r="AL90" s="45">
        <f>IFERROR(Oferta!AL90/AVERAGE(Ventas!AL88:AL90),"")</f>
        <v>5.7813765182186234</v>
      </c>
      <c r="AM90" s="45">
        <f>IFERROR(Oferta!AM90/AVERAGE(Ventas!AM88:AM90),"")</f>
        <v>12.198412698412698</v>
      </c>
      <c r="AN90" s="45">
        <f>IFERROR(Oferta!AN90/AVERAGE(Ventas!AN88:AN90),"")</f>
        <v>12.149999999999999</v>
      </c>
      <c r="AO90" s="45">
        <f>IFERROR(Oferta!AO90/AVERAGE(Ventas!AO88:AO90),"")</f>
        <v>5.7813765182186234</v>
      </c>
      <c r="AP90" s="45">
        <f>IFERROR(Oferta!AP90/AVERAGE(Ventas!AP88:AP90),"")</f>
        <v>12.189956331877729</v>
      </c>
      <c r="AQ90" s="45">
        <f>IFERROR(Oferta!AQ90/AVERAGE(Ventas!AQ88:AQ90),"")</f>
        <v>9.9446808510638292</v>
      </c>
      <c r="AR90" s="45">
        <f>IFERROR(Oferta!AR90/AVERAGE(Ventas!AR88:AR90),"")</f>
        <v>5.5263157894736841</v>
      </c>
      <c r="AS90" s="45">
        <f>IFERROR(Oferta!AS90/AVERAGE(Ventas!AS88:AS90),"")</f>
        <v>16.215384615384615</v>
      </c>
      <c r="AT90" s="45">
        <f>IFERROR(Oferta!AT90/AVERAGE(Ventas!AT88:AT90),"")</f>
        <v>16.660194174757279</v>
      </c>
      <c r="AU90" s="45">
        <f>IFERROR(Oferta!AU90/AVERAGE(Ventas!AU88:AU90),"")</f>
        <v>17.763157894736842</v>
      </c>
      <c r="AV90" s="45">
        <f>IFERROR(Oferta!AV90/AVERAGE(Ventas!AV88:AV90),"")</f>
        <v>10.940259740259739</v>
      </c>
      <c r="AW90" s="45">
        <f>IFERROR(Oferta!AW90/AVERAGE(Ventas!AW88:AW90),"")</f>
        <v>16.831967213114755</v>
      </c>
      <c r="AX90" s="45">
        <f>IFERROR(Oferta!AX90/AVERAGE(Ventas!AX88:AX90),"")</f>
        <v>13.225755166931638</v>
      </c>
      <c r="AY90" s="45">
        <f>IFERROR(Oferta!AY90/AVERAGE(Ventas!AY88:AY90),"")</f>
        <v>4.2962962962962967</v>
      </c>
      <c r="AZ90" s="45">
        <f>IFERROR(Oferta!AZ90/AVERAGE(Ventas!AZ88:AZ90),"")</f>
        <v>17.560773480662984</v>
      </c>
      <c r="BA90" s="45">
        <f>IFERROR(Oferta!BA90/AVERAGE(Ventas!BA88:BA90),"")</f>
        <v>9.5047619047619047</v>
      </c>
      <c r="BB90" s="45">
        <f>IFERROR(Oferta!BB90/AVERAGE(Ventas!BB88:BB90),"")</f>
        <v>15.000000000000002</v>
      </c>
      <c r="BC90" s="45">
        <f>IFERROR(Oferta!BC90/AVERAGE(Ventas!BC88:BC90),"")</f>
        <v>15.135440180586908</v>
      </c>
      <c r="BD90" s="45">
        <f>IFERROR(Oferta!BD90/AVERAGE(Ventas!BD88:BD90),"")</f>
        <v>9.9237536656891496</v>
      </c>
      <c r="BE90" s="45">
        <f>IFERROR(Oferta!BE90/AVERAGE(Ventas!BE88:BE90),"")</f>
        <v>12.868622448979593</v>
      </c>
      <c r="BF90" s="45">
        <f>IFERROR(Oferta!BF90/AVERAGE(Ventas!BF88:BF90),"")</f>
        <v>27</v>
      </c>
      <c r="BG90" s="45">
        <f>IFERROR(Oferta!BG90/AVERAGE(Ventas!BG88:BG90),"")</f>
        <v>9.8523985239852401</v>
      </c>
      <c r="BH90" s="45">
        <f>IFERROR(Oferta!BH90/AVERAGE(Ventas!BH88:BH90),"")</f>
        <v>12.204545454545453</v>
      </c>
      <c r="BI90" s="45">
        <f>IFERROR(Oferta!BI90/AVERAGE(Ventas!BI88:BI90),"")</f>
        <v>54</v>
      </c>
      <c r="BJ90" s="45">
        <f>IFERROR(Oferta!BJ90/AVERAGE(Ventas!BJ88:BJ90),"")</f>
        <v>11.813725490196079</v>
      </c>
      <c r="BK90" s="45">
        <f>IFERROR(Oferta!BK90/AVERAGE(Ventas!BK88:BK90),"")</f>
        <v>12.339805825242719</v>
      </c>
      <c r="BL90" s="45">
        <f>IFERROR(Oferta!BL90/AVERAGE(Ventas!BL88:BL90),"")</f>
        <v>12.078048780487805</v>
      </c>
      <c r="BM90" s="45" t="str">
        <f>IFERROR(Oferta!BM90/AVERAGE(Ventas!BM88:BM90),"")</f>
        <v/>
      </c>
      <c r="BN90" s="45">
        <f>IFERROR(Oferta!BN90/AVERAGE(Ventas!BN88:BN90),"")</f>
        <v>5.6592797783933522</v>
      </c>
      <c r="BO90" s="45">
        <f>IFERROR(Oferta!BO90/AVERAGE(Ventas!BO88:BO90),"")</f>
        <v>11.315624999999999</v>
      </c>
      <c r="BP90" s="45">
        <f>IFERROR(Oferta!BP90/AVERAGE(Ventas!BP88:BP90),"")</f>
        <v>7.9642857142857144</v>
      </c>
      <c r="BQ90" s="45">
        <f>IFERROR(Oferta!BQ90/AVERAGE(Ventas!BQ88:BQ90),"")</f>
        <v>5.6592797783933522</v>
      </c>
      <c r="BR90" s="45">
        <f>IFERROR(Oferta!BR90/AVERAGE(Ventas!BR88:BR90),"")</f>
        <v>10.926795580110497</v>
      </c>
      <c r="BS90" s="45">
        <f>IFERROR(Oferta!BS90/AVERAGE(Ventas!BS88:BS90),"")</f>
        <v>8.2966804979253119</v>
      </c>
      <c r="BT90" s="45">
        <f>IFERROR(Oferta!BT90/AVERAGE(Ventas!BT88:BT90),"")</f>
        <v>6.4038461538461542</v>
      </c>
      <c r="BU90" s="45">
        <f>IFERROR(Oferta!BU90/AVERAGE(Ventas!BU88:BU90),"")</f>
        <v>5.4134742404227207</v>
      </c>
      <c r="BV90" s="45">
        <f>IFERROR(Oferta!BV90/AVERAGE(Ventas!BV88:BV90),"")</f>
        <v>13.705555555555556</v>
      </c>
      <c r="BW90" s="45">
        <f>IFERROR(Oferta!BW90/AVERAGE(Ventas!BW88:BW90),"")</f>
        <v>20.923913043478262</v>
      </c>
      <c r="BX90" s="45">
        <f>IFERROR(Oferta!BX90/AVERAGE(Ventas!BX88:BX90),"")</f>
        <v>5.4771322620519154</v>
      </c>
      <c r="BY90" s="45">
        <f>IFERROR(Oferta!BY90/AVERAGE(Ventas!BY88:BY90),"")</f>
        <v>15.174778761061948</v>
      </c>
      <c r="BZ90" s="45">
        <f>IFERROR(Oferta!BZ90/AVERAGE(Ventas!BZ88:BZ90),"")</f>
        <v>11.551039260969977</v>
      </c>
      <c r="CA90" s="45" t="str">
        <f>IFERROR(Oferta!CA90/AVERAGE(Ventas!CA88:CA90),"")</f>
        <v/>
      </c>
      <c r="CB90" s="45">
        <f>IFERROR(Oferta!CB90/AVERAGE(Ventas!CB88:CB90),"")</f>
        <v>7.6220614828209765</v>
      </c>
      <c r="CC90" s="45">
        <f>IFERROR(Oferta!CC90/AVERAGE(Ventas!CC88:CC90),"")</f>
        <v>14.728421052631578</v>
      </c>
      <c r="CD90" s="45">
        <f>IFERROR(Oferta!CD90/AVERAGE(Ventas!CD88:CD90),"")</f>
        <v>14.676923076923076</v>
      </c>
      <c r="CE90" s="45">
        <f>IFERROR(Oferta!CE90/AVERAGE(Ventas!CE88:CE90),"")</f>
        <v>7.6220614828209765</v>
      </c>
      <c r="CF90" s="45">
        <f>IFERROR(Oferta!CF90/AVERAGE(Ventas!CF88:CF90),"")</f>
        <v>14.722222222222221</v>
      </c>
      <c r="CG90" s="45">
        <f>IFERROR(Oferta!CG90/AVERAGE(Ventas!CG88:CG90),"")</f>
        <v>11.129917657822508</v>
      </c>
      <c r="CH90" s="45">
        <f>IFERROR(Oferta!CH90/AVERAGE(Ventas!CH88:CH90),"")</f>
        <v>7.3558718861209957</v>
      </c>
      <c r="CI90" s="45">
        <f>IFERROR(Oferta!CI90/AVERAGE(Ventas!CI88:CI90),"")</f>
        <v>5.3929366846961502</v>
      </c>
      <c r="CJ90" s="45">
        <f>IFERROR(Oferta!CJ90/AVERAGE(Ventas!CJ88:CJ90),"")</f>
        <v>8.9128919860627178</v>
      </c>
      <c r="CK90" s="45">
        <f>IFERROR(Oferta!CK90/AVERAGE(Ventas!CK88:CK90),"")</f>
        <v>10.359813084112151</v>
      </c>
      <c r="CL90" s="45">
        <f>IFERROR(Oferta!CL90/AVERAGE(Ventas!CL88:CL90),"")</f>
        <v>5.5540303738317762</v>
      </c>
      <c r="CM90" s="45">
        <f>IFERROR(Oferta!CM90/AVERAGE(Ventas!CM88:CM90),"")</f>
        <v>9.3933281613653996</v>
      </c>
      <c r="CN90" s="45">
        <f>IFERROR(Oferta!CN90/AVERAGE(Ventas!CN88:CN90),"")</f>
        <v>6.6040738383195414</v>
      </c>
      <c r="CO90" s="45">
        <f>IFERROR(Oferta!CO90/AVERAGE(Ventas!CO88:CO90),"")</f>
        <v>1.9565217391304348</v>
      </c>
      <c r="CP90" s="45">
        <f>IFERROR(Oferta!CP90/AVERAGE(Ventas!CP88:CP90),"")</f>
        <v>5.4568965517241379</v>
      </c>
      <c r="CQ90" s="45">
        <f>IFERROR(Oferta!CQ90/AVERAGE(Ventas!CQ88:CQ90),"")</f>
        <v>9.5138121546961329</v>
      </c>
      <c r="CR90" s="45">
        <f>IFERROR(Oferta!CR90/AVERAGE(Ventas!CR88:CR90),"")</f>
        <v>22.5</v>
      </c>
      <c r="CS90" s="45">
        <f>IFERROR(Oferta!CS90/AVERAGE(Ventas!CS88:CS90),"")</f>
        <v>4.8776978417266186</v>
      </c>
      <c r="CT90" s="45">
        <f>IFERROR(Oferta!CT90/AVERAGE(Ventas!CT88:CT90),"")</f>
        <v>10.688442211055277</v>
      </c>
      <c r="CU90" s="45">
        <f>IFERROR(Oferta!CU90/AVERAGE(Ventas!CU88:CU90),"")</f>
        <v>7.3018867924528301</v>
      </c>
      <c r="CV90" s="45" t="str">
        <f>IFERROR(Oferta!CV90/AVERAGE(Ventas!CV88:CV90),"")</f>
        <v/>
      </c>
      <c r="CW90" s="45">
        <f>IFERROR(Oferta!CW90/AVERAGE(Ventas!CW88:CW90),"")</f>
        <v>11.098404255319149</v>
      </c>
      <c r="CX90" s="45">
        <f>IFERROR(Oferta!CX90/AVERAGE(Ventas!CX88:CX90),"")</f>
        <v>13.5</v>
      </c>
      <c r="CY90" s="45">
        <f>IFERROR(Oferta!CY90/AVERAGE(Ventas!CY88:CY90),"")</f>
        <v>17.410714285714285</v>
      </c>
      <c r="CZ90" s="45">
        <f>IFERROR(Oferta!CZ90/AVERAGE(Ventas!CZ88:CZ90),"")</f>
        <v>11.098404255319149</v>
      </c>
      <c r="DA90" s="45">
        <f>IFERROR(Oferta!DA90/AVERAGE(Ventas!DA88:DA90),"")</f>
        <v>14.27112676056338</v>
      </c>
      <c r="DB90" s="45">
        <f>IFERROR(Oferta!DB90/AVERAGE(Ventas!DB88:DB90),"")</f>
        <v>12.463636363636363</v>
      </c>
      <c r="DC90" s="45">
        <f>IFERROR(Oferta!DC90/AVERAGE(Ventas!DC88:DC90),"")</f>
        <v>13.258064516129032</v>
      </c>
      <c r="DD90" s="45">
        <f>IFERROR(Oferta!DD90/AVERAGE(Ventas!DD88:DD90),"")</f>
        <v>9.1279620853080576</v>
      </c>
      <c r="DE90" s="45">
        <f>IFERROR(Oferta!DE90/AVERAGE(Ventas!DE88:DE90),"")</f>
        <v>12.402597402597403</v>
      </c>
      <c r="DF90" s="45">
        <f>IFERROR(Oferta!DF90/AVERAGE(Ventas!DF88:DF90),"")</f>
        <v>16.5</v>
      </c>
      <c r="DG90" s="45">
        <f>IFERROR(Oferta!DG90/AVERAGE(Ventas!DG88:DG90),"")</f>
        <v>9.6570247933884286</v>
      </c>
      <c r="DH90" s="45">
        <f>IFERROR(Oferta!DH90/AVERAGE(Ventas!DH88:DH90),"")</f>
        <v>13.334448160535116</v>
      </c>
      <c r="DI90" s="45">
        <f>IFERROR(Oferta!DI90/AVERAGE(Ventas!DI88:DI90),"")</f>
        <v>11.689463955637708</v>
      </c>
      <c r="DJ90" s="45" t="str">
        <f>IFERROR(Oferta!DJ90/AVERAGE(Ventas!DJ88:DJ90),"")</f>
        <v/>
      </c>
      <c r="DK90" s="45">
        <f>IFERROR(Oferta!DK90/AVERAGE(Ventas!DK88:DK90),"")</f>
        <v>4.2765957446808507</v>
      </c>
      <c r="DL90" s="45">
        <f>IFERROR(Oferta!DL90/AVERAGE(Ventas!DL88:DL90),"")</f>
        <v>11.20627802690583</v>
      </c>
      <c r="DM90" s="45">
        <f>IFERROR(Oferta!DM90/AVERAGE(Ventas!DM88:DM90),"")</f>
        <v>18.276497695852537</v>
      </c>
      <c r="DN90" s="45">
        <f>IFERROR(Oferta!DN90/AVERAGE(Ventas!DN88:DN90),"")</f>
        <v>4.2765957446808507</v>
      </c>
      <c r="DO90" s="45">
        <f>IFERROR(Oferta!DO90/AVERAGE(Ventas!DO88:DO90),"")</f>
        <v>14.693181818181818</v>
      </c>
      <c r="DP90" s="45">
        <f>IFERROR(Oferta!DP90/AVERAGE(Ventas!DP88:DP90),"")</f>
        <v>10.23667100130039</v>
      </c>
      <c r="DQ90" s="45">
        <f>IFERROR(Oferta!DQ90/AVERAGE(Ventas!DQ88:DQ90),"")</f>
        <v>1.05</v>
      </c>
      <c r="DR90" s="45">
        <f>IFERROR(Oferta!DR90/AVERAGE(Ventas!DR88:DR90),"")</f>
        <v>7.7108753315649867</v>
      </c>
      <c r="DS90" s="45">
        <f>IFERROR(Oferta!DS90/AVERAGE(Ventas!DS88:DS90),"")</f>
        <v>12.973434535104365</v>
      </c>
      <c r="DT90" s="45">
        <f>IFERROR(Oferta!DT90/AVERAGE(Ventas!DT88:DT90),"")</f>
        <v>14.855172413793102</v>
      </c>
      <c r="DU90" s="45">
        <f>IFERROR(Oferta!DU90/AVERAGE(Ventas!DU88:DU90),"")</f>
        <v>7.3753148614609563</v>
      </c>
      <c r="DV90" s="45">
        <f>IFERROR(Oferta!DV90/AVERAGE(Ventas!DV88:DV90),"")</f>
        <v>13.379464285714286</v>
      </c>
      <c r="DW90" s="45">
        <f>IFERROR(Oferta!DW90/AVERAGE(Ventas!DW88:DW90),"")</f>
        <v>10.127557980900409</v>
      </c>
      <c r="DX90" s="45" t="str">
        <f>IFERROR(Oferta!DX90/AVERAGE(Ventas!DX88:DX90),"")</f>
        <v/>
      </c>
      <c r="DY90" s="45">
        <f>IFERROR(Oferta!DY90/AVERAGE(Ventas!DY88:DY90),"")</f>
        <v>2.8681318681318682</v>
      </c>
      <c r="DZ90" s="45">
        <f>IFERROR(Oferta!DZ90/AVERAGE(Ventas!DZ88:DZ90),"")</f>
        <v>13.608695652173912</v>
      </c>
      <c r="EA90" s="45" t="str">
        <f>IFERROR(Oferta!EA90/AVERAGE(Ventas!EA88:EA90),"")</f>
        <v/>
      </c>
      <c r="EB90" s="45">
        <f>IFERROR(Oferta!EB90/AVERAGE(Ventas!EB88:EB90),"")</f>
        <v>2.8681318681318682</v>
      </c>
      <c r="EC90" s="45">
        <f>IFERROR(Oferta!EC90/AVERAGE(Ventas!EC88:EC90),"")</f>
        <v>14.717391304347826</v>
      </c>
      <c r="ED90" s="45">
        <f>IFERROR(Oferta!ED90/AVERAGE(Ventas!ED88:ED90),"")</f>
        <v>7.9781249999999995</v>
      </c>
      <c r="EE90" s="45">
        <f>IFERROR(Oferta!EE90/AVERAGE(Ventas!EE88:EE90),"")</f>
        <v>2.9399051133368475</v>
      </c>
      <c r="EF90" s="45">
        <f>IFERROR(Oferta!EF90/AVERAGE(Ventas!EF88:EF90),"")</f>
        <v>4.9792394256887853</v>
      </c>
      <c r="EG90" s="45">
        <f>IFERROR(Oferta!EG90/AVERAGE(Ventas!EG88:EG90),"")</f>
        <v>11.518012174433689</v>
      </c>
      <c r="EH90" s="45">
        <f>IFERROR(Oferta!EH90/AVERAGE(Ventas!EH88:EH90),"")</f>
        <v>15.040648600621944</v>
      </c>
      <c r="EI90" s="45">
        <f>IFERROR(Oferta!EI90/AVERAGE(Ventas!EI88:EI90),"")</f>
        <v>4.5774304113003739</v>
      </c>
      <c r="EJ90" s="45">
        <f>IFERROR(Oferta!EJ90/AVERAGE(Ventas!EJ88:EJ90),"")</f>
        <v>12.609997934311092</v>
      </c>
      <c r="EK90" s="45">
        <f>IFERROR(Oferta!EK90/AVERAGE(Ventas!EK88:EK90),"")</f>
        <v>8.030965984783446</v>
      </c>
      <c r="EL90" s="45">
        <f>IFERROR(Oferta!EL90/AVERAGE(Ventas!EL88:EL90),"")</f>
        <v>3.3563414634146338</v>
      </c>
      <c r="EM90" s="45">
        <f>IFERROR(Oferta!EM90/AVERAGE(Ventas!EM88:EM90),"")</f>
        <v>5.8150470219435739</v>
      </c>
      <c r="EN90" s="45">
        <f>IFERROR(Oferta!EN90/AVERAGE(Ventas!EN88:EN90),"")</f>
        <v>12.074743070694488</v>
      </c>
      <c r="EO90" s="45">
        <f>IFERROR(Oferta!EO90/AVERAGE(Ventas!EO88:EO90),"")</f>
        <v>15.179941002949853</v>
      </c>
      <c r="EP90" s="45">
        <f>IFERROR(Oferta!EP90/AVERAGE(Ventas!EP88:EP90),"")</f>
        <v>5.3812822719449223</v>
      </c>
      <c r="EQ90" s="45">
        <f>IFERROR(Oferta!EQ90/AVERAGE(Ventas!EQ88:EQ90),"")</f>
        <v>12.955435328239167</v>
      </c>
      <c r="ER90" s="45">
        <f>IFERROR(Oferta!ER90/AVERAGE(Ventas!ER88:ER90),"")</f>
        <v>8.6798076222400358</v>
      </c>
      <c r="ES90" s="45">
        <f>IFERROR(Oferta!ES90/AVERAGE(Ventas!ES88:ES90),"")</f>
        <v>3.3919848233341234</v>
      </c>
      <c r="ET90" s="45">
        <f>IFERROR(Oferta!ET90/AVERAGE(Ventas!ET88:ET90),"")</f>
        <v>5.9826062161391507</v>
      </c>
      <c r="EU90" s="45">
        <f>IFERROR(Oferta!EU90/AVERAGE(Ventas!EU88:EU90),"")</f>
        <v>12.089995784740761</v>
      </c>
      <c r="EV90" s="45">
        <f>IFERROR(Oferta!EV90/AVERAGE(Ventas!EV88:EV90),"")</f>
        <v>15.35373054213634</v>
      </c>
      <c r="EW90" s="45">
        <f>IFERROR(Oferta!EW90/AVERAGE(Ventas!EW88:EW90),"")</f>
        <v>5.550100954115365</v>
      </c>
      <c r="EX90" s="45">
        <f>IFERROR(Oferta!EX90/AVERAGE(Ventas!EX88:EX90),"")</f>
        <v>13.010190183120617</v>
      </c>
      <c r="EY90" s="45">
        <f>IFERROR(Oferta!EY90/AVERAGE(Ventas!EY88:EY90),"")</f>
        <v>8.8303757597267207</v>
      </c>
      <c r="EZ90" s="45">
        <f>IFERROR(Oferta!EZ90/AVERAGE(Ventas!EZ88:EZ90),"")</f>
        <v>3.3919848233341234</v>
      </c>
      <c r="FA90" s="45">
        <f>IFERROR(Oferta!FA90/AVERAGE(Ventas!FA88:FA90),"")</f>
        <v>5.9558989822842063</v>
      </c>
      <c r="FB90" s="45">
        <f>IFERROR(Oferta!FB90/AVERAGE(Ventas!FB88:FB90),"")</f>
        <v>12.104578346785415</v>
      </c>
      <c r="FC90" s="45">
        <f>IFERROR(Oferta!FC90/AVERAGE(Ventas!FC88:FC90),"")</f>
        <v>15.381105743424584</v>
      </c>
      <c r="FD90" s="45">
        <f>IFERROR(Oferta!FD90/AVERAGE(Ventas!FD88:FD90),"")</f>
        <v>5.530914665304036</v>
      </c>
      <c r="FE90" s="45">
        <f>IFERROR(Oferta!FE90/AVERAGE(Ventas!FE88:FE90),"")</f>
        <v>13.021992886127949</v>
      </c>
      <c r="FF90" s="45">
        <f>IFERROR(Oferta!FF90/AVERAGE(Ventas!FF88:FF90),"")</f>
        <v>8.8243689705299317</v>
      </c>
    </row>
    <row r="91" spans="1:162" x14ac:dyDescent="0.25">
      <c r="A91" s="34">
        <v>42736</v>
      </c>
      <c r="B91" s="45">
        <f>IFERROR(Oferta!B91/AVERAGE(Ventas!B89:B91),"")</f>
        <v>5.9757085020242915</v>
      </c>
      <c r="C91" s="45">
        <f>IFERROR(Oferta!C91/AVERAGE(Ventas!C89:C91),"")</f>
        <v>6.567014993184916</v>
      </c>
      <c r="D91" s="45">
        <f>IFERROR(Oferta!D91/AVERAGE(Ventas!D89:D91),"")</f>
        <v>10.809994353472614</v>
      </c>
      <c r="E91" s="45">
        <f>IFERROR(Oferta!E91/AVERAGE(Ventas!E89:E91),"")</f>
        <v>12.224327018943171</v>
      </c>
      <c r="F91" s="45">
        <f>IFERROR(Oferta!F91/AVERAGE(Ventas!F89:F91),"")</f>
        <v>6.507352941176471</v>
      </c>
      <c r="G91" s="45">
        <f>IFERROR(Oferta!G91/AVERAGE(Ventas!G89:G91),"")</f>
        <v>11.122112211221122</v>
      </c>
      <c r="H91" s="45">
        <f>IFERROR(Oferta!H91/AVERAGE(Ventas!H89:H91),"")</f>
        <v>9.5066495066495058</v>
      </c>
      <c r="I91" s="45">
        <f>IFERROR(Oferta!I91/AVERAGE(Ventas!I89:I91),"")</f>
        <v>2.0513036164844407</v>
      </c>
      <c r="J91" s="45">
        <f>IFERROR(Oferta!J91/AVERAGE(Ventas!J89:J91),"")</f>
        <v>3.6501687289088864</v>
      </c>
      <c r="K91" s="45">
        <f>IFERROR(Oferta!K91/AVERAGE(Ventas!K89:K91),"")</f>
        <v>10.420867526377492</v>
      </c>
      <c r="L91" s="45">
        <f>IFERROR(Oferta!L91/AVERAGE(Ventas!L89:L91),"")</f>
        <v>16.39240506329114</v>
      </c>
      <c r="M91" s="45">
        <f>IFERROR(Oferta!M91/AVERAGE(Ventas!M89:M91),"")</f>
        <v>3.157157676348548</v>
      </c>
      <c r="N91" s="45">
        <f>IFERROR(Oferta!N91/AVERAGE(Ventas!N89:N91),"")</f>
        <v>12.553880934438585</v>
      </c>
      <c r="O91" s="45">
        <f>IFERROR(Oferta!O91/AVERAGE(Ventas!O89:O91),"")</f>
        <v>5.5629944047848729</v>
      </c>
      <c r="P91" s="45">
        <f>IFERROR(Oferta!P91/AVERAGE(Ventas!P89:P91),"")</f>
        <v>2.1600678733031673</v>
      </c>
      <c r="Q91" s="45">
        <f>IFERROR(Oferta!Q91/AVERAGE(Ventas!Q89:Q91),"")</f>
        <v>4.2013804303694684</v>
      </c>
      <c r="R91" s="45">
        <f>IFERROR(Oferta!R91/AVERAGE(Ventas!R89:R91),"")</f>
        <v>12.766266904822659</v>
      </c>
      <c r="S91" s="45">
        <f>IFERROR(Oferta!S91/AVERAGE(Ventas!S89:S91),"")</f>
        <v>13.929247408742677</v>
      </c>
      <c r="T91" s="45">
        <f>IFERROR(Oferta!T91/AVERAGE(Ventas!T89:T91),"")</f>
        <v>3.8072512831713441</v>
      </c>
      <c r="U91" s="45">
        <f>IFERROR(Oferta!U91/AVERAGE(Ventas!U89:U91),"")</f>
        <v>13.186705767350929</v>
      </c>
      <c r="V91" s="45">
        <f>IFERROR(Oferta!V91/AVERAGE(Ventas!V89:V91),"")</f>
        <v>7.571297809741746</v>
      </c>
      <c r="W91" s="45" t="str">
        <f>IFERROR(Oferta!W91/AVERAGE(Ventas!W89:W91),"")</f>
        <v/>
      </c>
      <c r="X91" s="45">
        <f>IFERROR(Oferta!X91/AVERAGE(Ventas!X89:X91),"")</f>
        <v>5.9281437125748511</v>
      </c>
      <c r="Y91" s="45">
        <f>IFERROR(Oferta!Y91/AVERAGE(Ventas!Y89:Y91),"")</f>
        <v>28.64516129032258</v>
      </c>
      <c r="Z91" s="45">
        <f>IFERROR(Oferta!Z91/AVERAGE(Ventas!Z89:Z91),"")</f>
        <v>13.098214285714286</v>
      </c>
      <c r="AA91" s="45">
        <f>IFERROR(Oferta!AA91/AVERAGE(Ventas!AA89:AA91),"")</f>
        <v>6.0862275449101801</v>
      </c>
      <c r="AB91" s="45">
        <f>IFERROR(Oferta!AB91/AVERAGE(Ventas!AB89:AB91),"")</f>
        <v>20.151219512195123</v>
      </c>
      <c r="AC91" s="45">
        <f>IFERROR(Oferta!AC91/AVERAGE(Ventas!AC89:AC91),"")</f>
        <v>9.871772428884027</v>
      </c>
      <c r="AD91" s="45" t="str">
        <f>IFERROR(Oferta!AD91/AVERAGE(Ventas!AD89:AD91),"")</f>
        <v/>
      </c>
      <c r="AE91" s="45">
        <f>IFERROR(Oferta!AE91/AVERAGE(Ventas!AE89:AE91),"")</f>
        <v>13.255813953488371</v>
      </c>
      <c r="AF91" s="45">
        <f>IFERROR(Oferta!AF91/AVERAGE(Ventas!AF89:AF91),"")</f>
        <v>13.045081967213115</v>
      </c>
      <c r="AG91" s="45">
        <f>IFERROR(Oferta!AG91/AVERAGE(Ventas!AG89:AG91),"")</f>
        <v>10.846153846153847</v>
      </c>
      <c r="AH91" s="45">
        <f>IFERROR(Oferta!AH91/AVERAGE(Ventas!AH89:AH91),"")</f>
        <v>13.255813953488371</v>
      </c>
      <c r="AI91" s="45">
        <f>IFERROR(Oferta!AI91/AVERAGE(Ventas!AI89:AI91),"")</f>
        <v>12.833333333333334</v>
      </c>
      <c r="AJ91" s="45">
        <f>IFERROR(Oferta!AJ91/AVERAGE(Ventas!AJ89:AJ91),"")</f>
        <v>13.020618556701031</v>
      </c>
      <c r="AK91" s="45">
        <f>IFERROR(Oferta!AK91/AVERAGE(Ventas!AK89:AK91),"")</f>
        <v>3</v>
      </c>
      <c r="AL91" s="45">
        <f>IFERROR(Oferta!AL91/AVERAGE(Ventas!AL89:AL91),"")</f>
        <v>5.4854014598540148</v>
      </c>
      <c r="AM91" s="45">
        <f>IFERROR(Oferta!AM91/AVERAGE(Ventas!AM89:AM91),"")</f>
        <v>8.0839694656488561</v>
      </c>
      <c r="AN91" s="45">
        <f>IFERROR(Oferta!AN91/AVERAGE(Ventas!AN89:AN91),"")</f>
        <v>13.354838709677418</v>
      </c>
      <c r="AO91" s="45">
        <f>IFERROR(Oferta!AO91/AVERAGE(Ventas!AO89:AO91),"")</f>
        <v>5.4763636363636357</v>
      </c>
      <c r="AP91" s="45">
        <f>IFERROR(Oferta!AP91/AVERAGE(Ventas!AP89:AP91),"")</f>
        <v>8.6416382252559725</v>
      </c>
      <c r="AQ91" s="45">
        <f>IFERROR(Oferta!AQ91/AVERAGE(Ventas!AQ89:AQ91),"")</f>
        <v>7.6306620209059233</v>
      </c>
      <c r="AR91" s="45">
        <f>IFERROR(Oferta!AR91/AVERAGE(Ventas!AR89:AR91),"")</f>
        <v>5.4816753926701569</v>
      </c>
      <c r="AS91" s="45">
        <f>IFERROR(Oferta!AS91/AVERAGE(Ventas!AS89:AS91),"")</f>
        <v>14.720930232558139</v>
      </c>
      <c r="AT91" s="45">
        <f>IFERROR(Oferta!AT91/AVERAGE(Ventas!AT89:AT91),"")</f>
        <v>17.397260273972602</v>
      </c>
      <c r="AU91" s="45">
        <f>IFERROR(Oferta!AU91/AVERAGE(Ventas!AU89:AU91),"")</f>
        <v>16.692307692307693</v>
      </c>
      <c r="AV91" s="45">
        <f>IFERROR(Oferta!AV91/AVERAGE(Ventas!AV89:AV91),"")</f>
        <v>10.374384236453201</v>
      </c>
      <c r="AW91" s="45">
        <f>IFERROR(Oferta!AW91/AVERAGE(Ventas!AW89:AW91),"")</f>
        <v>17.290697674418606</v>
      </c>
      <c r="AX91" s="45">
        <f>IFERROR(Oferta!AX91/AVERAGE(Ventas!AX89:AX91),"")</f>
        <v>13.061746987951807</v>
      </c>
      <c r="AY91" s="45">
        <f>IFERROR(Oferta!AY91/AVERAGE(Ventas!AY89:AY91),"")</f>
        <v>3.8</v>
      </c>
      <c r="AZ91" s="45">
        <f>IFERROR(Oferta!AZ91/AVERAGE(Ventas!AZ89:AZ91),"")</f>
        <v>16.155080213903744</v>
      </c>
      <c r="BA91" s="45">
        <f>IFERROR(Oferta!BA91/AVERAGE(Ventas!BA89:BA91),"")</f>
        <v>9.9531772575250823</v>
      </c>
      <c r="BB91" s="45">
        <f>IFERROR(Oferta!BB91/AVERAGE(Ventas!BB89:BB91),"")</f>
        <v>14.999999999999998</v>
      </c>
      <c r="BC91" s="45">
        <f>IFERROR(Oferta!BC91/AVERAGE(Ventas!BC89:BC91),"")</f>
        <v>14.091314031180401</v>
      </c>
      <c r="BD91" s="45">
        <f>IFERROR(Oferta!BD91/AVERAGE(Ventas!BD89:BD91),"")</f>
        <v>10.342592592592593</v>
      </c>
      <c r="BE91" s="45">
        <f>IFERROR(Oferta!BE91/AVERAGE(Ventas!BE89:BE91),"")</f>
        <v>12.520051746442432</v>
      </c>
      <c r="BF91" s="45">
        <f>IFERROR(Oferta!BF91/AVERAGE(Ventas!BF89:BF91),"")</f>
        <v>20.357142857142854</v>
      </c>
      <c r="BG91" s="45">
        <f>IFERROR(Oferta!BG91/AVERAGE(Ventas!BG89:BG91),"")</f>
        <v>9.8865979381443303</v>
      </c>
      <c r="BH91" s="45">
        <f>IFERROR(Oferta!BH91/AVERAGE(Ventas!BH89:BH91),"")</f>
        <v>14.89453125</v>
      </c>
      <c r="BI91" s="45">
        <f>IFERROR(Oferta!BI91/AVERAGE(Ventas!BI89:BI91),"")</f>
        <v>27</v>
      </c>
      <c r="BJ91" s="45">
        <f>IFERROR(Oferta!BJ91/AVERAGE(Ventas!BJ89:BJ91),"")</f>
        <v>10.805642633228841</v>
      </c>
      <c r="BK91" s="45">
        <f>IFERROR(Oferta!BK91/AVERAGE(Ventas!BK89:BK91),"")</f>
        <v>14.988372093023257</v>
      </c>
      <c r="BL91" s="45">
        <f>IFERROR(Oferta!BL91/AVERAGE(Ventas!BL89:BL91),"")</f>
        <v>12.675909878682841</v>
      </c>
      <c r="BM91" s="45" t="str">
        <f>IFERROR(Oferta!BM91/AVERAGE(Ventas!BM89:BM91),"")</f>
        <v/>
      </c>
      <c r="BN91" s="45">
        <f>IFERROR(Oferta!BN91/AVERAGE(Ventas!BN89:BN91),"")</f>
        <v>5.4267515923566876</v>
      </c>
      <c r="BO91" s="45">
        <f>IFERROR(Oferta!BO91/AVERAGE(Ventas!BO89:BO91),"")</f>
        <v>9.7766714082503547</v>
      </c>
      <c r="BP91" s="45">
        <f>IFERROR(Oferta!BP91/AVERAGE(Ventas!BP89:BP91),"")</f>
        <v>7.7307692307692308</v>
      </c>
      <c r="BQ91" s="45">
        <f>IFERROR(Oferta!BQ91/AVERAGE(Ventas!BQ89:BQ91),"")</f>
        <v>5.4267515923566876</v>
      </c>
      <c r="BR91" s="45">
        <f>IFERROR(Oferta!BR91/AVERAGE(Ventas!BR89:BR91),"")</f>
        <v>9.5723431498079385</v>
      </c>
      <c r="BS91" s="45">
        <f>IFERROR(Oferta!BS91/AVERAGE(Ventas!BS89:BS91),"")</f>
        <v>7.4942528735632186</v>
      </c>
      <c r="BT91" s="45">
        <f>IFERROR(Oferta!BT91/AVERAGE(Ventas!BT89:BT91),"")</f>
        <v>3.6461538461538461</v>
      </c>
      <c r="BU91" s="45">
        <f>IFERROR(Oferta!BU91/AVERAGE(Ventas!BU89:BU91),"")</f>
        <v>7.0056818181818183</v>
      </c>
      <c r="BV91" s="45">
        <f>IFERROR(Oferta!BV91/AVERAGE(Ventas!BV89:BV91),"")</f>
        <v>12.83989501312336</v>
      </c>
      <c r="BW91" s="45">
        <f>IFERROR(Oferta!BW91/AVERAGE(Ventas!BW89:BW91),"")</f>
        <v>16.191176470588236</v>
      </c>
      <c r="BX91" s="45">
        <f>IFERROR(Oferta!BX91/AVERAGE(Ventas!BX89:BX91),"")</f>
        <v>6.6374367622259696</v>
      </c>
      <c r="BY91" s="45">
        <f>IFERROR(Oferta!BY91/AVERAGE(Ventas!BY89:BY91),"")</f>
        <v>13.484098939929329</v>
      </c>
      <c r="BZ91" s="45">
        <f>IFERROR(Oferta!BZ91/AVERAGE(Ventas!BZ89:BZ91),"")</f>
        <v>11.46215139442231</v>
      </c>
      <c r="CA91" s="45" t="str">
        <f>IFERROR(Oferta!CA91/AVERAGE(Ventas!CA89:CA91),"")</f>
        <v/>
      </c>
      <c r="CB91" s="45">
        <f>IFERROR(Oferta!CB91/AVERAGE(Ventas!CB89:CB91),"")</f>
        <v>8.1076923076923073</v>
      </c>
      <c r="CC91" s="45">
        <f>IFERROR(Oferta!CC91/AVERAGE(Ventas!CC89:CC91),"")</f>
        <v>15.3046875</v>
      </c>
      <c r="CD91" s="45">
        <f>IFERROR(Oferta!CD91/AVERAGE(Ventas!CD89:CD91),"")</f>
        <v>15.710526315789474</v>
      </c>
      <c r="CE91" s="45">
        <f>IFERROR(Oferta!CE91/AVERAGE(Ventas!CE89:CE91),"")</f>
        <v>8.1076923076923073</v>
      </c>
      <c r="CF91" s="45">
        <f>IFERROR(Oferta!CF91/AVERAGE(Ventas!CF89:CF91),"")</f>
        <v>15.332727272727272</v>
      </c>
      <c r="CG91" s="45">
        <f>IFERROR(Oferta!CG91/AVERAGE(Ventas!CG89:CG91),"")</f>
        <v>11.608810572687226</v>
      </c>
      <c r="CH91" s="45">
        <f>IFERROR(Oferta!CH91/AVERAGE(Ventas!CH89:CH91),"")</f>
        <v>10.554347826086957</v>
      </c>
      <c r="CI91" s="45">
        <f>IFERROR(Oferta!CI91/AVERAGE(Ventas!CI89:CI91),"")</f>
        <v>5.3629191321499015</v>
      </c>
      <c r="CJ91" s="45">
        <f>IFERROR(Oferta!CJ91/AVERAGE(Ventas!CJ89:CJ91),"")</f>
        <v>10.504663212435233</v>
      </c>
      <c r="CK91" s="45">
        <f>IFERROR(Oferta!CK91/AVERAGE(Ventas!CK89:CK91),"")</f>
        <v>9.5642857142857149</v>
      </c>
      <c r="CL91" s="45">
        <f>IFERROR(Oferta!CL91/AVERAGE(Ventas!CL89:CL91),"")</f>
        <v>5.7947558770343583</v>
      </c>
      <c r="CM91" s="45">
        <f>IFERROR(Oferta!CM91/AVERAGE(Ventas!CM89:CM91),"")</f>
        <v>10.219494584837545</v>
      </c>
      <c r="CN91" s="45">
        <f>IFERROR(Oferta!CN91/AVERAGE(Ventas!CN89:CN91),"")</f>
        <v>7.0978099085689985</v>
      </c>
      <c r="CO91" s="45">
        <f>IFERROR(Oferta!CO91/AVERAGE(Ventas!CO89:CO91),"")</f>
        <v>2.6470588235294117</v>
      </c>
      <c r="CP91" s="45">
        <f>IFERROR(Oferta!CP91/AVERAGE(Ventas!CP89:CP91),"")</f>
        <v>2.1484230055658626</v>
      </c>
      <c r="CQ91" s="45">
        <f>IFERROR(Oferta!CQ91/AVERAGE(Ventas!CQ89:CQ91),"")</f>
        <v>8.5778894472361813</v>
      </c>
      <c r="CR91" s="45">
        <f>IFERROR(Oferta!CR91/AVERAGE(Ventas!CR89:CR91),"")</f>
        <v>22.714285714285715</v>
      </c>
      <c r="CS91" s="45">
        <f>IFERROR(Oferta!CS91/AVERAGE(Ventas!CS89:CS91),"")</f>
        <v>2.1780104712041886</v>
      </c>
      <c r="CT91" s="45">
        <f>IFERROR(Oferta!CT91/AVERAGE(Ventas!CT89:CT91),"")</f>
        <v>9.9272727272727277</v>
      </c>
      <c r="CU91" s="45">
        <f>IFERROR(Oferta!CU91/AVERAGE(Ventas!CU89:CU91),"")</f>
        <v>4.3278688524590168</v>
      </c>
      <c r="CV91" s="45" t="str">
        <f>IFERROR(Oferta!CV91/AVERAGE(Ventas!CV89:CV91),"")</f>
        <v/>
      </c>
      <c r="CW91" s="45">
        <f>IFERROR(Oferta!CW91/AVERAGE(Ventas!CW89:CW91),"")</f>
        <v>10.422604422604424</v>
      </c>
      <c r="CX91" s="45">
        <f>IFERROR(Oferta!CX91/AVERAGE(Ventas!CX89:CX91),"")</f>
        <v>21.898203592814372</v>
      </c>
      <c r="CY91" s="45">
        <f>IFERROR(Oferta!CY91/AVERAGE(Ventas!CY89:CY91),"")</f>
        <v>17.195121951219512</v>
      </c>
      <c r="CZ91" s="45">
        <f>IFERROR(Oferta!CZ91/AVERAGE(Ventas!CZ89:CZ91),"")</f>
        <v>10.422604422604424</v>
      </c>
      <c r="DA91" s="45">
        <f>IFERROR(Oferta!DA91/AVERAGE(Ventas!DA89:DA91),"")</f>
        <v>20.971153846153847</v>
      </c>
      <c r="DB91" s="45">
        <f>IFERROR(Oferta!DB91/AVERAGE(Ventas!DB89:DB91),"")</f>
        <v>13.990243902439024</v>
      </c>
      <c r="DC91" s="45">
        <f>IFERROR(Oferta!DC91/AVERAGE(Ventas!DC89:DC91),"")</f>
        <v>12</v>
      </c>
      <c r="DD91" s="45">
        <f>IFERROR(Oferta!DD91/AVERAGE(Ventas!DD89:DD91),"")</f>
        <v>9.1949999999999985</v>
      </c>
      <c r="DE91" s="45">
        <f>IFERROR(Oferta!DE91/AVERAGE(Ventas!DE89:DE91),"")</f>
        <v>12.103896103896103</v>
      </c>
      <c r="DF91" s="45">
        <f>IFERROR(Oferta!DF91/AVERAGE(Ventas!DF89:DF91),"")</f>
        <v>17</v>
      </c>
      <c r="DG91" s="45">
        <f>IFERROR(Oferta!DG91/AVERAGE(Ventas!DG89:DG91),"")</f>
        <v>9.5818965517241388</v>
      </c>
      <c r="DH91" s="45">
        <f>IFERROR(Oferta!DH91/AVERAGE(Ventas!DH89:DH91),"")</f>
        <v>13.11340206185567</v>
      </c>
      <c r="DI91" s="45">
        <f>IFERROR(Oferta!DI91/AVERAGE(Ventas!DI89:DI91),"")</f>
        <v>11.546845124282981</v>
      </c>
      <c r="DJ91" s="45" t="str">
        <f>IFERROR(Oferta!DJ91/AVERAGE(Ventas!DJ89:DJ91),"")</f>
        <v/>
      </c>
      <c r="DK91" s="45">
        <f>IFERROR(Oferta!DK91/AVERAGE(Ventas!DK89:DK91),"")</f>
        <v>2.8738317757009346</v>
      </c>
      <c r="DL91" s="45">
        <f>IFERROR(Oferta!DL91/AVERAGE(Ventas!DL89:DL91),"")</f>
        <v>13.50632911392405</v>
      </c>
      <c r="DM91" s="45">
        <f>IFERROR(Oferta!DM91/AVERAGE(Ventas!DM89:DM91),"")</f>
        <v>19.97282608695652</v>
      </c>
      <c r="DN91" s="45">
        <f>IFERROR(Oferta!DN91/AVERAGE(Ventas!DN89:DN91),"")</f>
        <v>2.8738317757009346</v>
      </c>
      <c r="DO91" s="45">
        <f>IFERROR(Oferta!DO91/AVERAGE(Ventas!DO89:DO91),"")</f>
        <v>16.332541567695962</v>
      </c>
      <c r="DP91" s="45">
        <f>IFERROR(Oferta!DP91/AVERAGE(Ventas!DP89:DP91),"")</f>
        <v>9.5477031802120145</v>
      </c>
      <c r="DQ91" s="45">
        <f>IFERROR(Oferta!DQ91/AVERAGE(Ventas!DQ89:DQ91),"")</f>
        <v>1.375</v>
      </c>
      <c r="DR91" s="45">
        <f>IFERROR(Oferta!DR91/AVERAGE(Ventas!DR89:DR91),"")</f>
        <v>11.611859838274933</v>
      </c>
      <c r="DS91" s="45">
        <f>IFERROR(Oferta!DS91/AVERAGE(Ventas!DS89:DS91),"")</f>
        <v>12.236397748592871</v>
      </c>
      <c r="DT91" s="45">
        <f>IFERROR(Oferta!DT91/AVERAGE(Ventas!DT89:DT91),"")</f>
        <v>11.63758389261745</v>
      </c>
      <c r="DU91" s="45">
        <f>IFERROR(Oferta!DU91/AVERAGE(Ventas!DU89:DU91),"")</f>
        <v>11.291122715404699</v>
      </c>
      <c r="DV91" s="45">
        <f>IFERROR(Oferta!DV91/AVERAGE(Ventas!DV89:DV91),"")</f>
        <v>12.105571847507331</v>
      </c>
      <c r="DW91" s="45">
        <f>IFERROR(Oferta!DW91/AVERAGE(Ventas!DW89:DW91),"")</f>
        <v>11.674723756906078</v>
      </c>
      <c r="DX91" s="45" t="str">
        <f>IFERROR(Oferta!DX91/AVERAGE(Ventas!DX89:DX91),"")</f>
        <v/>
      </c>
      <c r="DY91" s="45">
        <f>IFERROR(Oferta!DY91/AVERAGE(Ventas!DY89:DY91),"")</f>
        <v>6.9090909090909092</v>
      </c>
      <c r="DZ91" s="45">
        <f>IFERROR(Oferta!DZ91/AVERAGE(Ventas!DZ89:DZ91),"")</f>
        <v>14.408163265306122</v>
      </c>
      <c r="EA91" s="45" t="str">
        <f>IFERROR(Oferta!EA91/AVERAGE(Ventas!EA89:EA91),"")</f>
        <v/>
      </c>
      <c r="EB91" s="45">
        <f>IFERROR(Oferta!EB91/AVERAGE(Ventas!EB89:EB91),"")</f>
        <v>6.9090909090909092</v>
      </c>
      <c r="EC91" s="45">
        <f>IFERROR(Oferta!EC91/AVERAGE(Ventas!EC89:EC91),"")</f>
        <v>14.714285714285714</v>
      </c>
      <c r="ED91" s="45">
        <f>IFERROR(Oferta!ED91/AVERAGE(Ventas!ED89:ED91),"")</f>
        <v>10.586538461538462</v>
      </c>
      <c r="EE91" s="45">
        <f>IFERROR(Oferta!EE91/AVERAGE(Ventas!EE89:EE91),"")</f>
        <v>3.0702397743300422</v>
      </c>
      <c r="EF91" s="45">
        <f>IFERROR(Oferta!EF91/AVERAGE(Ventas!EF89:EF91),"")</f>
        <v>4.7542806596322738</v>
      </c>
      <c r="EG91" s="45">
        <f>IFERROR(Oferta!EG91/AVERAGE(Ventas!EG89:EG91),"")</f>
        <v>11.708117443868739</v>
      </c>
      <c r="EH91" s="45">
        <f>IFERROR(Oferta!EH91/AVERAGE(Ventas!EH89:EH91),"")</f>
        <v>13.528030993618961</v>
      </c>
      <c r="EI91" s="45">
        <f>IFERROR(Oferta!EI91/AVERAGE(Ventas!EI89:EI91),"")</f>
        <v>4.4461077844311383</v>
      </c>
      <c r="EJ91" s="45">
        <f>IFERROR(Oferta!EJ91/AVERAGE(Ventas!EJ89:EJ91),"")</f>
        <v>12.247332883187035</v>
      </c>
      <c r="EK91" s="45">
        <f>IFERROR(Oferta!EK91/AVERAGE(Ventas!EK89:EK91),"")</f>
        <v>7.8261365631033879</v>
      </c>
      <c r="EL91" s="45">
        <f>IFERROR(Oferta!EL91/AVERAGE(Ventas!EL89:EL91),"")</f>
        <v>3.3992187500000002</v>
      </c>
      <c r="EM91" s="45">
        <f>IFERROR(Oferta!EM91/AVERAGE(Ventas!EM89:EM91),"")</f>
        <v>5.4648151808657843</v>
      </c>
      <c r="EN91" s="45">
        <f>IFERROR(Oferta!EN91/AVERAGE(Ventas!EN89:EN91),"")</f>
        <v>12.092510031208203</v>
      </c>
      <c r="EO91" s="45">
        <f>IFERROR(Oferta!EO91/AVERAGE(Ventas!EO89:EO91),"")</f>
        <v>13.446535843011613</v>
      </c>
      <c r="EP91" s="45">
        <f>IFERROR(Oferta!EP91/AVERAGE(Ventas!EP89:EP91),"")</f>
        <v>5.1353630171124776</v>
      </c>
      <c r="EQ91" s="45">
        <f>IFERROR(Oferta!EQ91/AVERAGE(Ventas!EQ89:EQ91),"")</f>
        <v>12.458974636895729</v>
      </c>
      <c r="ER91" s="45">
        <f>IFERROR(Oferta!ER91/AVERAGE(Ventas!ER89:ER91),"")</f>
        <v>8.3129232505643333</v>
      </c>
      <c r="ES91" s="45">
        <f>IFERROR(Oferta!ES91/AVERAGE(Ventas!ES89:ES91),"")</f>
        <v>3.4503816793893129</v>
      </c>
      <c r="ET91" s="45">
        <f>IFERROR(Oferta!ET91/AVERAGE(Ventas!ET89:ET91),"")</f>
        <v>5.6611830436324944</v>
      </c>
      <c r="EU91" s="45">
        <f>IFERROR(Oferta!EU91/AVERAGE(Ventas!EU89:EU91),"")</f>
        <v>12.183743676222596</v>
      </c>
      <c r="EV91" s="45">
        <f>IFERROR(Oferta!EV91/AVERAGE(Ventas!EV89:EV91),"")</f>
        <v>13.720499174160397</v>
      </c>
      <c r="EW91" s="45">
        <f>IFERROR(Oferta!EW91/AVERAGE(Ventas!EW89:EW91),"")</f>
        <v>5.3330941771769504</v>
      </c>
      <c r="EX91" s="45">
        <f>IFERROR(Oferta!EX91/AVERAGE(Ventas!EX89:EX91),"")</f>
        <v>12.596774193548388</v>
      </c>
      <c r="EY91" s="45">
        <f>IFERROR(Oferta!EY91/AVERAGE(Ventas!EY89:EY91),"")</f>
        <v>8.4827187954487115</v>
      </c>
      <c r="EZ91" s="45">
        <f>IFERROR(Oferta!EZ91/AVERAGE(Ventas!EZ89:EZ91),"")</f>
        <v>3.4503816793893129</v>
      </c>
      <c r="FA91" s="45">
        <f>IFERROR(Oferta!FA91/AVERAGE(Ventas!FA89:FA91),"")</f>
        <v>5.6702469516221337</v>
      </c>
      <c r="FB91" s="45">
        <f>IFERROR(Oferta!FB91/AVERAGE(Ventas!FB89:FB91),"")</f>
        <v>12.205583756345177</v>
      </c>
      <c r="FC91" s="45">
        <f>IFERROR(Oferta!FC91/AVERAGE(Ventas!FC89:FC91),"")</f>
        <v>13.728757570196366</v>
      </c>
      <c r="FD91" s="45">
        <f>IFERROR(Oferta!FD91/AVERAGE(Ventas!FD89:FD91),"")</f>
        <v>5.3428528539798101</v>
      </c>
      <c r="FE91" s="45">
        <f>IFERROR(Oferta!FE91/AVERAGE(Ventas!FE89:FE91),"")</f>
        <v>12.612017041281034</v>
      </c>
      <c r="FF91" s="45">
        <f>IFERROR(Oferta!FF91/AVERAGE(Ventas!FF89:FF91),"")</f>
        <v>8.4966644004419134</v>
      </c>
    </row>
    <row r="92" spans="1:162" x14ac:dyDescent="0.25">
      <c r="A92" s="34">
        <v>42767</v>
      </c>
      <c r="B92" s="45">
        <f>IFERROR(Oferta!B92/AVERAGE(Ventas!B90:B92),"")</f>
        <v>0.95564516129032251</v>
      </c>
      <c r="C92" s="45">
        <f>IFERROR(Oferta!C92/AVERAGE(Ventas!C90:C92),"")</f>
        <v>6.0345858240819812</v>
      </c>
      <c r="D92" s="45">
        <f>IFERROR(Oferta!D92/AVERAGE(Ventas!D90:D92),"")</f>
        <v>10.205229125667698</v>
      </c>
      <c r="E92" s="45">
        <f>IFERROR(Oferta!E92/AVERAGE(Ventas!E90:E92),"")</f>
        <v>12.747643979057592</v>
      </c>
      <c r="F92" s="45">
        <f>IFERROR(Oferta!F92/AVERAGE(Ventas!F90:F92),"")</f>
        <v>5.146934460887949</v>
      </c>
      <c r="G92" s="45">
        <f>IFERROR(Oferta!G92/AVERAGE(Ventas!G90:G92),"")</f>
        <v>10.743351063829786</v>
      </c>
      <c r="H92" s="45">
        <f>IFERROR(Oferta!H92/AVERAGE(Ventas!H90:H92),"")</f>
        <v>8.5824489795918364</v>
      </c>
      <c r="I92" s="45">
        <f>IFERROR(Oferta!I92/AVERAGE(Ventas!I90:I92),"")</f>
        <v>1.5445103857566767</v>
      </c>
      <c r="J92" s="45">
        <f>IFERROR(Oferta!J92/AVERAGE(Ventas!J90:J92),"")</f>
        <v>4.1787891101178385</v>
      </c>
      <c r="K92" s="45">
        <f>IFERROR(Oferta!K92/AVERAGE(Ventas!K90:K92),"")</f>
        <v>10.825925925925926</v>
      </c>
      <c r="L92" s="45">
        <f>IFERROR(Oferta!L92/AVERAGE(Ventas!L90:L92),"")</f>
        <v>18.889156626506022</v>
      </c>
      <c r="M92" s="45">
        <f>IFERROR(Oferta!M92/AVERAGE(Ventas!M90:M92),"")</f>
        <v>3.246521396692045</v>
      </c>
      <c r="N92" s="45">
        <f>IFERROR(Oferta!N92/AVERAGE(Ventas!N90:N92),"")</f>
        <v>13.557551020408164</v>
      </c>
      <c r="O92" s="45">
        <f>IFERROR(Oferta!O92/AVERAGE(Ventas!O90:O92),"")</f>
        <v>5.7556615017878423</v>
      </c>
      <c r="P92" s="45">
        <f>IFERROR(Oferta!P92/AVERAGE(Ventas!P90:P92),"")</f>
        <v>2.8120204603580561</v>
      </c>
      <c r="Q92" s="45">
        <f>IFERROR(Oferta!Q92/AVERAGE(Ventas!Q90:Q92),"")</f>
        <v>4.3438932326772717</v>
      </c>
      <c r="R92" s="45">
        <f>IFERROR(Oferta!R92/AVERAGE(Ventas!R90:R92),"")</f>
        <v>12.063922518159806</v>
      </c>
      <c r="S92" s="45">
        <f>IFERROR(Oferta!S92/AVERAGE(Ventas!S90:S92),"")</f>
        <v>13.551029543419876</v>
      </c>
      <c r="T92" s="45">
        <f>IFERROR(Oferta!T92/AVERAGE(Ventas!T90:T92),"")</f>
        <v>4.0771543086172342</v>
      </c>
      <c r="U92" s="45">
        <f>IFERROR(Oferta!U92/AVERAGE(Ventas!U90:U92),"")</f>
        <v>12.585952231301068</v>
      </c>
      <c r="V92" s="45">
        <f>IFERROR(Oferta!V92/AVERAGE(Ventas!V90:V92),"")</f>
        <v>7.6057604587514662</v>
      </c>
      <c r="W92" s="45">
        <f>IFERROR(Oferta!W92/AVERAGE(Ventas!W90:W92),"")</f>
        <v>9.5</v>
      </c>
      <c r="X92" s="45">
        <f>IFERROR(Oferta!X92/AVERAGE(Ventas!X90:X92),"")</f>
        <v>5.1201764057331864</v>
      </c>
      <c r="Y92" s="45">
        <f>IFERROR(Oferta!Y92/AVERAGE(Ventas!Y90:Y92),"")</f>
        <v>26.61</v>
      </c>
      <c r="Z92" s="45">
        <f>IFERROR(Oferta!Z92/AVERAGE(Ventas!Z90:Z92),"")</f>
        <v>10.054054054054054</v>
      </c>
      <c r="AA92" s="45">
        <f>IFERROR(Oferta!AA92/AVERAGE(Ventas!AA90:AA92),"")</f>
        <v>5.1489594742606792</v>
      </c>
      <c r="AB92" s="45">
        <f>IFERROR(Oferta!AB92/AVERAGE(Ventas!AB90:AB92),"")</f>
        <v>17.079207920792079</v>
      </c>
      <c r="AC92" s="45">
        <f>IFERROR(Oferta!AC92/AVERAGE(Ventas!AC90:AC92),"")</f>
        <v>8.478878799842084</v>
      </c>
      <c r="AD92" s="45" t="str">
        <f>IFERROR(Oferta!AD92/AVERAGE(Ventas!AD90:AD92),"")</f>
        <v/>
      </c>
      <c r="AE92" s="45">
        <f>IFERROR(Oferta!AE92/AVERAGE(Ventas!AE90:AE92),"")</f>
        <v>12.508928571428571</v>
      </c>
      <c r="AF92" s="45">
        <f>IFERROR(Oferta!AF92/AVERAGE(Ventas!AF90:AF92),"")</f>
        <v>14.751219512195123</v>
      </c>
      <c r="AG92" s="45">
        <f>IFERROR(Oferta!AG92/AVERAGE(Ventas!AG90:AG92),"")</f>
        <v>14.210526315789474</v>
      </c>
      <c r="AH92" s="45">
        <f>IFERROR(Oferta!AH92/AVERAGE(Ventas!AH90:AH92),"")</f>
        <v>12.508928571428571</v>
      </c>
      <c r="AI92" s="45">
        <f>IFERROR(Oferta!AI92/AVERAGE(Ventas!AI90:AI92),"")</f>
        <v>14.705357142857142</v>
      </c>
      <c r="AJ92" s="45">
        <f>IFERROR(Oferta!AJ92/AVERAGE(Ventas!AJ90:AJ92),"")</f>
        <v>13.607142857142856</v>
      </c>
      <c r="AK92" s="45">
        <f>IFERROR(Oferta!AK92/AVERAGE(Ventas!AK90:AK92),"")</f>
        <v>6</v>
      </c>
      <c r="AL92" s="45">
        <f>IFERROR(Oferta!AL92/AVERAGE(Ventas!AL90:AL92),"")</f>
        <v>5.5796178343949041</v>
      </c>
      <c r="AM92" s="45">
        <f>IFERROR(Oferta!AM92/AVERAGE(Ventas!AM90:AM92),"")</f>
        <v>6.5798722044728439</v>
      </c>
      <c r="AN92" s="45">
        <f>IFERROR(Oferta!AN92/AVERAGE(Ventas!AN90:AN92),"")</f>
        <v>12.794117647058822</v>
      </c>
      <c r="AO92" s="45">
        <f>IFERROR(Oferta!AO92/AVERAGE(Ventas!AO90:AO92),"")</f>
        <v>5.5809523809523807</v>
      </c>
      <c r="AP92" s="45">
        <f>IFERROR(Oferta!AP92/AVERAGE(Ventas!AP90:AP92),"")</f>
        <v>7.1887608069164264</v>
      </c>
      <c r="AQ92" s="45">
        <f>IFERROR(Oferta!AQ92/AVERAGE(Ventas!AQ90:AQ92),"")</f>
        <v>6.6868186323092171</v>
      </c>
      <c r="AR92" s="45">
        <f>IFERROR(Oferta!AR92/AVERAGE(Ventas!AR90:AR92),"")</f>
        <v>9.3611111111111107</v>
      </c>
      <c r="AS92" s="45">
        <f>IFERROR(Oferta!AS92/AVERAGE(Ventas!AS90:AS92),"")</f>
        <v>12.883116883116884</v>
      </c>
      <c r="AT92" s="45">
        <f>IFERROR(Oferta!AT92/AVERAGE(Ventas!AT90:AT92),"")</f>
        <v>15.811594202898551</v>
      </c>
      <c r="AU92" s="45">
        <f>IFERROR(Oferta!AU92/AVERAGE(Ventas!AU90:AU92),"")</f>
        <v>17.166666666666668</v>
      </c>
      <c r="AV92" s="45">
        <f>IFERROR(Oferta!AV92/AVERAGE(Ventas!AV90:AV92),"")</f>
        <v>11.761061946902656</v>
      </c>
      <c r="AW92" s="45">
        <f>IFERROR(Oferta!AW92/AVERAGE(Ventas!AW90:AW92),"")</f>
        <v>16.012345679012345</v>
      </c>
      <c r="AX92" s="45">
        <f>IFERROR(Oferta!AX92/AVERAGE(Ventas!AX90:AX92),"")</f>
        <v>13.536082474226804</v>
      </c>
      <c r="AY92" s="45">
        <f>IFERROR(Oferta!AY92/AVERAGE(Ventas!AY90:AY92),"")</f>
        <v>3.5806451612903225</v>
      </c>
      <c r="AZ92" s="45">
        <f>IFERROR(Oferta!AZ92/AVERAGE(Ventas!AZ90:AZ92),"")</f>
        <v>14.512820512820513</v>
      </c>
      <c r="BA92" s="45">
        <f>IFERROR(Oferta!BA92/AVERAGE(Ventas!BA90:BA92),"")</f>
        <v>8.2941176470588243</v>
      </c>
      <c r="BB92" s="45">
        <f>IFERROR(Oferta!BB92/AVERAGE(Ventas!BB90:BB92),"")</f>
        <v>13.919999999999998</v>
      </c>
      <c r="BC92" s="45">
        <f>IFERROR(Oferta!BC92/AVERAGE(Ventas!BC90:BC92),"")</f>
        <v>12.871670702179177</v>
      </c>
      <c r="BD92" s="45">
        <f>IFERROR(Oferta!BD92/AVERAGE(Ventas!BD90:BD92),"")</f>
        <v>8.7190332326283997</v>
      </c>
      <c r="BE92" s="45">
        <f>IFERROR(Oferta!BE92/AVERAGE(Ventas!BE90:BE92),"")</f>
        <v>11.024193548387096</v>
      </c>
      <c r="BF92" s="45">
        <f>IFERROR(Oferta!BF92/AVERAGE(Ventas!BF90:BF92),"")</f>
        <v>40.375</v>
      </c>
      <c r="BG92" s="45">
        <f>IFERROR(Oferta!BG92/AVERAGE(Ventas!BG90:BG92),"")</f>
        <v>8.7557003257328994</v>
      </c>
      <c r="BH92" s="45">
        <f>IFERROR(Oferta!BH92/AVERAGE(Ventas!BH90:BH92),"")</f>
        <v>17.32710280373832</v>
      </c>
      <c r="BI92" s="45">
        <f>IFERROR(Oferta!BI92/AVERAGE(Ventas!BI90:BI92),"")</f>
        <v>28.5</v>
      </c>
      <c r="BJ92" s="45">
        <f>IFERROR(Oferta!BJ92/AVERAGE(Ventas!BJ90:BJ92),"")</f>
        <v>11.04833836858006</v>
      </c>
      <c r="BK92" s="45">
        <f>IFERROR(Oferta!BK92/AVERAGE(Ventas!BK90:BK92),"")</f>
        <v>17.532110091743117</v>
      </c>
      <c r="BL92" s="45">
        <f>IFERROR(Oferta!BL92/AVERAGE(Ventas!BL90:BL92),"")</f>
        <v>13.622950819672131</v>
      </c>
      <c r="BM92" s="45" t="str">
        <f>IFERROR(Oferta!BM92/AVERAGE(Ventas!BM90:BM92),"")</f>
        <v/>
      </c>
      <c r="BN92" s="45">
        <f>IFERROR(Oferta!BN92/AVERAGE(Ventas!BN90:BN92),"")</f>
        <v>4.8192219679633874</v>
      </c>
      <c r="BO92" s="45">
        <f>IFERROR(Oferta!BO92/AVERAGE(Ventas!BO90:BO92),"")</f>
        <v>8.3902439024390247</v>
      </c>
      <c r="BP92" s="45">
        <f>IFERROR(Oferta!BP92/AVERAGE(Ventas!BP90:BP92),"")</f>
        <v>9.7758620689655178</v>
      </c>
      <c r="BQ92" s="45">
        <f>IFERROR(Oferta!BQ92/AVERAGE(Ventas!BQ90:BQ92),"")</f>
        <v>4.8192219679633874</v>
      </c>
      <c r="BR92" s="45">
        <f>IFERROR(Oferta!BR92/AVERAGE(Ventas!BR90:BR92),"")</f>
        <v>8.4912060301507548</v>
      </c>
      <c r="BS92" s="45">
        <f>IFERROR(Oferta!BS92/AVERAGE(Ventas!BS90:BS92),"")</f>
        <v>6.5694610778443119</v>
      </c>
      <c r="BT92" s="45">
        <f>IFERROR(Oferta!BT92/AVERAGE(Ventas!BT90:BT92),"")</f>
        <v>2.2191780821917808</v>
      </c>
      <c r="BU92" s="45">
        <f>IFERROR(Oferta!BU92/AVERAGE(Ventas!BU90:BU92),"")</f>
        <v>8.9123173277661802</v>
      </c>
      <c r="BV92" s="45">
        <f>IFERROR(Oferta!BV92/AVERAGE(Ventas!BV90:BV92),"")</f>
        <v>12.334140435835351</v>
      </c>
      <c r="BW92" s="45">
        <f>IFERROR(Oferta!BW92/AVERAGE(Ventas!BW90:BW92),"")</f>
        <v>18.743902439024389</v>
      </c>
      <c r="BX92" s="45">
        <f>IFERROR(Oferta!BX92/AVERAGE(Ventas!BX90:BX92),"")</f>
        <v>8.0271739130434785</v>
      </c>
      <c r="BY92" s="45">
        <f>IFERROR(Oferta!BY92/AVERAGE(Ventas!BY90:BY92),"")</f>
        <v>13.395959595959596</v>
      </c>
      <c r="BZ92" s="45">
        <f>IFERROR(Oferta!BZ92/AVERAGE(Ventas!BZ90:BZ92),"")</f>
        <v>11.941089837997055</v>
      </c>
      <c r="CA92" s="45" t="str">
        <f>IFERROR(Oferta!CA92/AVERAGE(Ventas!CA90:CA92),"")</f>
        <v/>
      </c>
      <c r="CB92" s="45">
        <f>IFERROR(Oferta!CB92/AVERAGE(Ventas!CB90:CB92),"")</f>
        <v>6.6008230452674894</v>
      </c>
      <c r="CC92" s="45">
        <f>IFERROR(Oferta!CC92/AVERAGE(Ventas!CC90:CC92),"")</f>
        <v>14.056818181818182</v>
      </c>
      <c r="CD92" s="45">
        <f>IFERROR(Oferta!CD92/AVERAGE(Ventas!CD90:CD92),"")</f>
        <v>19.137931034482762</v>
      </c>
      <c r="CE92" s="45">
        <f>IFERROR(Oferta!CE92/AVERAGE(Ventas!CE90:CE92),"")</f>
        <v>6.6008230452674894</v>
      </c>
      <c r="CF92" s="45">
        <f>IFERROR(Oferta!CF92/AVERAGE(Ventas!CF90:CF92),"")</f>
        <v>14.321364452423699</v>
      </c>
      <c r="CG92" s="45">
        <f>IFERROR(Oferta!CG92/AVERAGE(Ventas!CG90:CG92),"")</f>
        <v>9.9447900466562977</v>
      </c>
      <c r="CH92" s="45">
        <f>IFERROR(Oferta!CH92/AVERAGE(Ventas!CH90:CH92),"")</f>
        <v>9.4285714285714288</v>
      </c>
      <c r="CI92" s="45">
        <f>IFERROR(Oferta!CI92/AVERAGE(Ventas!CI90:CI92),"")</f>
        <v>5.0459290187891437</v>
      </c>
      <c r="CJ92" s="45">
        <f>IFERROR(Oferta!CJ92/AVERAGE(Ventas!CJ90:CJ92),"")</f>
        <v>8.8748866727107885</v>
      </c>
      <c r="CK92" s="45">
        <f>IFERROR(Oferta!CK92/AVERAGE(Ventas!CK90:CK92),"")</f>
        <v>9.76056338028169</v>
      </c>
      <c r="CL92" s="45">
        <f>IFERROR(Oferta!CL92/AVERAGE(Ventas!CL90:CL92),"")</f>
        <v>5.4438468838975007</v>
      </c>
      <c r="CM92" s="45">
        <f>IFERROR(Oferta!CM92/AVERAGE(Ventas!CM90:CM92),"")</f>
        <v>9.1216481360366242</v>
      </c>
      <c r="CN92" s="45">
        <f>IFERROR(Oferta!CN92/AVERAGE(Ventas!CN90:CN92),"")</f>
        <v>6.6428571428571432</v>
      </c>
      <c r="CO92" s="45">
        <f>IFERROR(Oferta!CO92/AVERAGE(Ventas!CO90:CO92),"")</f>
        <v>2.5</v>
      </c>
      <c r="CP92" s="45">
        <f>IFERROR(Oferta!CP92/AVERAGE(Ventas!CP90:CP92),"")</f>
        <v>2.51953125</v>
      </c>
      <c r="CQ92" s="45">
        <f>IFERROR(Oferta!CQ92/AVERAGE(Ventas!CQ90:CQ92),"")</f>
        <v>6.5764192139737991</v>
      </c>
      <c r="CR92" s="45">
        <f>IFERROR(Oferta!CR92/AVERAGE(Ventas!CR90:CR92),"")</f>
        <v>12</v>
      </c>
      <c r="CS92" s="45">
        <f>IFERROR(Oferta!CS92/AVERAGE(Ventas!CS90:CS92),"")</f>
        <v>2.518450184501845</v>
      </c>
      <c r="CT92" s="45">
        <f>IFERROR(Oferta!CT92/AVERAGE(Ventas!CT90:CT92),"")</f>
        <v>7.2775665399239537</v>
      </c>
      <c r="CU92" s="45">
        <f>IFERROR(Oferta!CU92/AVERAGE(Ventas!CU90:CU92),"")</f>
        <v>4.0732919254658384</v>
      </c>
      <c r="CV92" s="45" t="str">
        <f>IFERROR(Oferta!CV92/AVERAGE(Ventas!CV90:CV92),"")</f>
        <v/>
      </c>
      <c r="CW92" s="45">
        <f>IFERROR(Oferta!CW92/AVERAGE(Ventas!CW90:CW92),"")</f>
        <v>10.5858310626703</v>
      </c>
      <c r="CX92" s="45">
        <f>IFERROR(Oferta!CX92/AVERAGE(Ventas!CX90:CX92),"")</f>
        <v>20.679775280898877</v>
      </c>
      <c r="CY92" s="45">
        <f>IFERROR(Oferta!CY92/AVERAGE(Ventas!CY90:CY92),"")</f>
        <v>23.586206896551726</v>
      </c>
      <c r="CZ92" s="45">
        <f>IFERROR(Oferta!CZ92/AVERAGE(Ventas!CZ90:CZ92),"")</f>
        <v>10.5858310626703</v>
      </c>
      <c r="DA92" s="45">
        <f>IFERROR(Oferta!DA92/AVERAGE(Ventas!DA90:DA92),"")</f>
        <v>21.086956521739129</v>
      </c>
      <c r="DB92" s="45">
        <f>IFERROR(Oferta!DB92/AVERAGE(Ventas!DB90:DB92),"")</f>
        <v>14.372822299651567</v>
      </c>
      <c r="DC92" s="45">
        <f>IFERROR(Oferta!DC92/AVERAGE(Ventas!DC90:DC92),"")</f>
        <v>10.058823529411764</v>
      </c>
      <c r="DD92" s="45">
        <f>IFERROR(Oferta!DD92/AVERAGE(Ventas!DD90:DD92),"")</f>
        <v>10.799999999999999</v>
      </c>
      <c r="DE92" s="45">
        <f>IFERROR(Oferta!DE92/AVERAGE(Ventas!DE90:DE92),"")</f>
        <v>10.590747330960854</v>
      </c>
      <c r="DF92" s="45">
        <f>IFERROR(Oferta!DF92/AVERAGE(Ventas!DF90:DF92),"")</f>
        <v>15.441176470588234</v>
      </c>
      <c r="DG92" s="45">
        <f>IFERROR(Oferta!DG92/AVERAGE(Ventas!DG90:DG92),"")</f>
        <v>10.670103092783505</v>
      </c>
      <c r="DH92" s="45">
        <f>IFERROR(Oferta!DH92/AVERAGE(Ventas!DH90:DH92),"")</f>
        <v>11.535816618911175</v>
      </c>
      <c r="DI92" s="45">
        <f>IFERROR(Oferta!DI92/AVERAGE(Ventas!DI90:DI92),"")</f>
        <v>11.226519337016574</v>
      </c>
      <c r="DJ92" s="45" t="str">
        <f>IFERROR(Oferta!DJ92/AVERAGE(Ventas!DJ90:DJ92),"")</f>
        <v/>
      </c>
      <c r="DK92" s="45">
        <f>IFERROR(Oferta!DK92/AVERAGE(Ventas!DK90:DK92),"")</f>
        <v>3.1827411167512687</v>
      </c>
      <c r="DL92" s="45">
        <f>IFERROR(Oferta!DL92/AVERAGE(Ventas!DL90:DL92),"")</f>
        <v>10.090909090909092</v>
      </c>
      <c r="DM92" s="45">
        <f>IFERROR(Oferta!DM92/AVERAGE(Ventas!DM90:DM92),"")</f>
        <v>18.268867924528301</v>
      </c>
      <c r="DN92" s="45">
        <f>IFERROR(Oferta!DN92/AVERAGE(Ventas!DN90:DN92),"")</f>
        <v>3.1827411167512687</v>
      </c>
      <c r="DO92" s="45">
        <f>IFERROR(Oferta!DO92/AVERAGE(Ventas!DO90:DO92),"")</f>
        <v>13.35593220338983</v>
      </c>
      <c r="DP92" s="45">
        <f>IFERROR(Oferta!DP92/AVERAGE(Ventas!DP90:DP92),"")</f>
        <v>9.0227027027027038</v>
      </c>
      <c r="DQ92" s="45">
        <f>IFERROR(Oferta!DQ92/AVERAGE(Ventas!DQ90:DQ92),"")</f>
        <v>2.6666666666666665</v>
      </c>
      <c r="DR92" s="45">
        <f>IFERROR(Oferta!DR92/AVERAGE(Ventas!DR90:DR92),"")</f>
        <v>10.96311475409836</v>
      </c>
      <c r="DS92" s="45">
        <f>IFERROR(Oferta!DS92/AVERAGE(Ventas!DS90:DS92),"")</f>
        <v>12.313688212927756</v>
      </c>
      <c r="DT92" s="45">
        <f>IFERROR(Oferta!DT92/AVERAGE(Ventas!DT90:DT92),"")</f>
        <v>12.917910447761194</v>
      </c>
      <c r="DU92" s="45">
        <f>IFERROR(Oferta!DU92/AVERAGE(Ventas!DU90:DU92),"")</f>
        <v>10.862348178137651</v>
      </c>
      <c r="DV92" s="45">
        <f>IFERROR(Oferta!DV92/AVERAGE(Ventas!DV90:DV92),"")</f>
        <v>12.436363636363636</v>
      </c>
      <c r="DW92" s="45">
        <f>IFERROR(Oferta!DW92/AVERAGE(Ventas!DW90:DW92),"")</f>
        <v>11.603854389721628</v>
      </c>
      <c r="DX92" s="45" t="str">
        <f>IFERROR(Oferta!DX92/AVERAGE(Ventas!DX90:DX92),"")</f>
        <v/>
      </c>
      <c r="DY92" s="45">
        <f>IFERROR(Oferta!DY92/AVERAGE(Ventas!DY90:DY92),"")</f>
        <v>12.477272727272728</v>
      </c>
      <c r="DZ92" s="45">
        <f>IFERROR(Oferta!DZ92/AVERAGE(Ventas!DZ90:DZ92),"")</f>
        <v>13.602739726027398</v>
      </c>
      <c r="EA92" s="45">
        <f>IFERROR(Oferta!EA92/AVERAGE(Ventas!EA90:EA92),"")</f>
        <v>67.5</v>
      </c>
      <c r="EB92" s="45">
        <f>IFERROR(Oferta!EB92/AVERAGE(Ventas!EB90:EB92),"")</f>
        <v>12.477272727272728</v>
      </c>
      <c r="EC92" s="45">
        <f>IFERROR(Oferta!EC92/AVERAGE(Ventas!EC90:EC92),"")</f>
        <v>14.331081081081081</v>
      </c>
      <c r="ED92" s="45">
        <f>IFERROR(Oferta!ED92/AVERAGE(Ventas!ED90:ED92),"")</f>
        <v>13.639830508474576</v>
      </c>
      <c r="EE92" s="45">
        <f>IFERROR(Oferta!EE92/AVERAGE(Ventas!EE90:EE92),"")</f>
        <v>2.6066878980891719</v>
      </c>
      <c r="EF92" s="45">
        <f>IFERROR(Oferta!EF92/AVERAGE(Ventas!EF90:EF92),"")</f>
        <v>4.8421086426094773</v>
      </c>
      <c r="EG92" s="45">
        <f>IFERROR(Oferta!EG92/AVERAGE(Ventas!EG90:EG92),"")</f>
        <v>11.067810683642403</v>
      </c>
      <c r="EH92" s="45">
        <f>IFERROR(Oferta!EH92/AVERAGE(Ventas!EH90:EH92),"")</f>
        <v>13.810804490177738</v>
      </c>
      <c r="EI92" s="45">
        <f>IFERROR(Oferta!EI92/AVERAGE(Ventas!EI90:EI92),"")</f>
        <v>4.4066280632819774</v>
      </c>
      <c r="EJ92" s="45">
        <f>IFERROR(Oferta!EJ92/AVERAGE(Ventas!EJ90:EJ92),"")</f>
        <v>11.843797552100563</v>
      </c>
      <c r="EK92" s="45">
        <f>IFERROR(Oferta!EK92/AVERAGE(Ventas!EK90:EK92),"")</f>
        <v>7.6690367704675397</v>
      </c>
      <c r="EL92" s="45">
        <f>IFERROR(Oferta!EL92/AVERAGE(Ventas!EL90:EL92),"")</f>
        <v>3.0550943396226415</v>
      </c>
      <c r="EM92" s="45">
        <f>IFERROR(Oferta!EM92/AVERAGE(Ventas!EM90:EM92),"")</f>
        <v>5.34014105201293</v>
      </c>
      <c r="EN92" s="45">
        <f>IFERROR(Oferta!EN92/AVERAGE(Ventas!EN90:EN92),"")</f>
        <v>11.331590632385591</v>
      </c>
      <c r="EO92" s="45">
        <f>IFERROR(Oferta!EO92/AVERAGE(Ventas!EO90:EO92),"")</f>
        <v>13.50853311661926</v>
      </c>
      <c r="EP92" s="45">
        <f>IFERROR(Oferta!EP92/AVERAGE(Ventas!EP90:EP92),"")</f>
        <v>4.9677776411265526</v>
      </c>
      <c r="EQ92" s="45">
        <f>IFERROR(Oferta!EQ92/AVERAGE(Ventas!EQ90:EQ92),"")</f>
        <v>11.898967434471803</v>
      </c>
      <c r="ER92" s="45">
        <f>IFERROR(Oferta!ER92/AVERAGE(Ventas!ER90:ER92),"")</f>
        <v>7.9923055594066268</v>
      </c>
      <c r="ES92" s="45">
        <f>IFERROR(Oferta!ES92/AVERAGE(Ventas!ES90:ES92),"")</f>
        <v>3.1089426877470356</v>
      </c>
      <c r="ET92" s="45">
        <f>IFERROR(Oferta!ET92/AVERAGE(Ventas!ET90:ET92),"")</f>
        <v>5.5447460479121462</v>
      </c>
      <c r="EU92" s="45">
        <f>IFERROR(Oferta!EU92/AVERAGE(Ventas!EU90:EU92),"")</f>
        <v>11.363061435209087</v>
      </c>
      <c r="EV92" s="45">
        <f>IFERROR(Oferta!EV92/AVERAGE(Ventas!EV90:EV92),"")</f>
        <v>13.749768475643638</v>
      </c>
      <c r="EW92" s="45">
        <f>IFERROR(Oferta!EW92/AVERAGE(Ventas!EW90:EW92),"")</f>
        <v>5.1744958882505347</v>
      </c>
      <c r="EX92" s="45">
        <f>IFERROR(Oferta!EX92/AVERAGE(Ventas!EX90:EX92),"")</f>
        <v>11.97975592246949</v>
      </c>
      <c r="EY92" s="45">
        <f>IFERROR(Oferta!EY92/AVERAGE(Ventas!EY90:EY92),"")</f>
        <v>8.1664562555232934</v>
      </c>
      <c r="EZ92" s="45">
        <f>IFERROR(Oferta!EZ92/AVERAGE(Ventas!EZ90:EZ92),"")</f>
        <v>3.1089426877470356</v>
      </c>
      <c r="FA92" s="45">
        <f>IFERROR(Oferta!FA92/AVERAGE(Ventas!FA90:FA92),"")</f>
        <v>5.5716554188169907</v>
      </c>
      <c r="FB92" s="45">
        <f>IFERROR(Oferta!FB92/AVERAGE(Ventas!FB90:FB92),"")</f>
        <v>11.383966244725739</v>
      </c>
      <c r="FC92" s="45">
        <f>IFERROR(Oferta!FC92/AVERAGE(Ventas!FC90:FC92),"")</f>
        <v>13.769672282910573</v>
      </c>
      <c r="FD92" s="45">
        <f>IFERROR(Oferta!FD92/AVERAGE(Ventas!FD90:FD92),"")</f>
        <v>5.1985478498446795</v>
      </c>
      <c r="FE92" s="45">
        <f>IFERROR(Oferta!FE92/AVERAGE(Ventas!FE90:FE92),"")</f>
        <v>11.996293304186667</v>
      </c>
      <c r="FF92" s="45">
        <f>IFERROR(Oferta!FF92/AVERAGE(Ventas!FF90:FF92),"")</f>
        <v>8.1935011096687749</v>
      </c>
    </row>
    <row r="93" spans="1:162" x14ac:dyDescent="0.25">
      <c r="A93" s="34">
        <v>42795</v>
      </c>
      <c r="B93" s="45">
        <f>IFERROR(Oferta!B93/AVERAGE(Ventas!B91:B93),"")</f>
        <v>1.4967462039045554</v>
      </c>
      <c r="C93" s="45">
        <f>IFERROR(Oferta!C93/AVERAGE(Ventas!C91:C93),"")</f>
        <v>4.9650924024640659</v>
      </c>
      <c r="D93" s="45">
        <f>IFERROR(Oferta!D93/AVERAGE(Ventas!D91:D93),"")</f>
        <v>9.893822872736294</v>
      </c>
      <c r="E93" s="45">
        <f>IFERROR(Oferta!E93/AVERAGE(Ventas!E91:E93),"")</f>
        <v>13.952153110047847</v>
      </c>
      <c r="F93" s="45">
        <f>IFERROR(Oferta!F93/AVERAGE(Ventas!F91:F93),"")</f>
        <v>4.4924623115577891</v>
      </c>
      <c r="G93" s="45">
        <f>IFERROR(Oferta!G93/AVERAGE(Ventas!G91:G93),"")</f>
        <v>10.729314420803783</v>
      </c>
      <c r="H93" s="45">
        <f>IFERROR(Oferta!H93/AVERAGE(Ventas!H91:H93),"")</f>
        <v>8.2350159593332553</v>
      </c>
      <c r="I93" s="45">
        <f>IFERROR(Oferta!I93/AVERAGE(Ventas!I91:I93),"")</f>
        <v>3.5048975957257347</v>
      </c>
      <c r="J93" s="45">
        <f>IFERROR(Oferta!J93/AVERAGE(Ventas!J91:J93),"")</f>
        <v>5.386206896551724</v>
      </c>
      <c r="K93" s="45">
        <f>IFERROR(Oferta!K93/AVERAGE(Ventas!K91:K93),"")</f>
        <v>11.389447236180905</v>
      </c>
      <c r="L93" s="45">
        <f>IFERROR(Oferta!L93/AVERAGE(Ventas!L91:L93),"")</f>
        <v>22.314606741573034</v>
      </c>
      <c r="M93" s="45">
        <f>IFERROR(Oferta!M93/AVERAGE(Ventas!M91:M93),"")</f>
        <v>4.7456033959975743</v>
      </c>
      <c r="N93" s="45">
        <f>IFERROR(Oferta!N93/AVERAGE(Ventas!N91:N93),"")</f>
        <v>14.765625</v>
      </c>
      <c r="O93" s="45">
        <f>IFERROR(Oferta!O93/AVERAGE(Ventas!O91:O93),"")</f>
        <v>7.3395505617977532</v>
      </c>
      <c r="P93" s="45">
        <f>IFERROR(Oferta!P93/AVERAGE(Ventas!P91:P93),"")</f>
        <v>2.4260686755430974</v>
      </c>
      <c r="Q93" s="45">
        <f>IFERROR(Oferta!Q93/AVERAGE(Ventas!Q91:Q93),"")</f>
        <v>4.4630807522123899</v>
      </c>
      <c r="R93" s="45">
        <f>IFERROR(Oferta!R93/AVERAGE(Ventas!R91:R93),"")</f>
        <v>10.682428115015975</v>
      </c>
      <c r="S93" s="45">
        <f>IFERROR(Oferta!S93/AVERAGE(Ventas!S91:S93),"")</f>
        <v>13.439298561151078</v>
      </c>
      <c r="T93" s="45">
        <f>IFERROR(Oferta!T93/AVERAGE(Ventas!T91:T93),"")</f>
        <v>4.1273819147707584</v>
      </c>
      <c r="U93" s="45">
        <f>IFERROR(Oferta!U93/AVERAGE(Ventas!U91:U93),"")</f>
        <v>11.568579274461626</v>
      </c>
      <c r="V93" s="45">
        <f>IFERROR(Oferta!V93/AVERAGE(Ventas!V91:V93),"")</f>
        <v>7.4324046732571567</v>
      </c>
      <c r="W93" s="45">
        <f>IFERROR(Oferta!W93/AVERAGE(Ventas!W91:W93),"")</f>
        <v>9.5</v>
      </c>
      <c r="X93" s="45">
        <f>IFERROR(Oferta!X93/AVERAGE(Ventas!X91:X93),"")</f>
        <v>5.1114922813036019</v>
      </c>
      <c r="Y93" s="45">
        <f>IFERROR(Oferta!Y93/AVERAGE(Ventas!Y91:Y93),"")</f>
        <v>26.191558441558442</v>
      </c>
      <c r="Z93" s="45">
        <f>IFERROR(Oferta!Z93/AVERAGE(Ventas!Z91:Z93),"")</f>
        <v>9.498933901918976</v>
      </c>
      <c r="AA93" s="45">
        <f>IFERROR(Oferta!AA93/AVERAGE(Ventas!AA91:AA93),"")</f>
        <v>5.1413969335604772</v>
      </c>
      <c r="AB93" s="45">
        <f>IFERROR(Oferta!AB93/AVERAGE(Ventas!AB91:AB93),"")</f>
        <v>16.115830115830114</v>
      </c>
      <c r="AC93" s="45">
        <f>IFERROR(Oferta!AC93/AVERAGE(Ventas!AC91:AC93),"")</f>
        <v>8.5011820330969261</v>
      </c>
      <c r="AD93" s="45" t="str">
        <f>IFERROR(Oferta!AD93/AVERAGE(Ventas!AD91:AD93),"")</f>
        <v/>
      </c>
      <c r="AE93" s="45">
        <f>IFERROR(Oferta!AE93/AVERAGE(Ventas!AE91:AE93),"")</f>
        <v>9.8684210526315788</v>
      </c>
      <c r="AF93" s="45">
        <f>IFERROR(Oferta!AF93/AVERAGE(Ventas!AF91:AF93),"")</f>
        <v>17.719780219780219</v>
      </c>
      <c r="AG93" s="45">
        <f>IFERROR(Oferta!AG93/AVERAGE(Ventas!AG91:AG93),"")</f>
        <v>19.714285714285712</v>
      </c>
      <c r="AH93" s="45">
        <f>IFERROR(Oferta!AH93/AVERAGE(Ventas!AH91:AH93),"")</f>
        <v>9.8684210526315788</v>
      </c>
      <c r="AI93" s="45">
        <f>IFERROR(Oferta!AI93/AVERAGE(Ventas!AI91:AI93),"")</f>
        <v>17.862244897959187</v>
      </c>
      <c r="AJ93" s="45">
        <f>IFERROR(Oferta!AJ93/AVERAGE(Ventas!AJ91:AJ93),"")</f>
        <v>13.25974025974026</v>
      </c>
      <c r="AK93" s="45">
        <f>IFERROR(Oferta!AK93/AVERAGE(Ventas!AK91:AK93),"")</f>
        <v>7.5</v>
      </c>
      <c r="AL93" s="45">
        <f>IFERROR(Oferta!AL93/AVERAGE(Ventas!AL91:AL93),"")</f>
        <v>4.7142857142857144</v>
      </c>
      <c r="AM93" s="45">
        <f>IFERROR(Oferta!AM93/AVERAGE(Ventas!AM91:AM93),"")</f>
        <v>7.3932384341637007</v>
      </c>
      <c r="AN93" s="45">
        <f>IFERROR(Oferta!AN93/AVERAGE(Ventas!AN91:AN93),"")</f>
        <v>11.112676056338028</v>
      </c>
      <c r="AO93" s="45">
        <f>IFERROR(Oferta!AO93/AVERAGE(Ventas!AO91:AO93),"")</f>
        <v>4.7281795511221949</v>
      </c>
      <c r="AP93" s="45">
        <f>IFERROR(Oferta!AP93/AVERAGE(Ventas!AP91:AP93),"")</f>
        <v>7.81042654028436</v>
      </c>
      <c r="AQ93" s="45">
        <f>IFERROR(Oferta!AQ93/AVERAGE(Ventas!AQ91:AQ93),"")</f>
        <v>6.6150870406189552</v>
      </c>
      <c r="AR93" s="45">
        <f>IFERROR(Oferta!AR93/AVERAGE(Ventas!AR91:AR93),"")</f>
        <v>58.764705882352935</v>
      </c>
      <c r="AS93" s="45">
        <f>IFERROR(Oferta!AS93/AVERAGE(Ventas!AS91:AS93),"")</f>
        <v>15.504950495049506</v>
      </c>
      <c r="AT93" s="45">
        <f>IFERROR(Oferta!AT93/AVERAGE(Ventas!AT91:AT93),"")</f>
        <v>18.118811881188119</v>
      </c>
      <c r="AU93" s="45">
        <f>IFERROR(Oferta!AU93/AVERAGE(Ventas!AU91:AU93),"")</f>
        <v>26.375</v>
      </c>
      <c r="AV93" s="45">
        <f>IFERROR(Oferta!AV93/AVERAGE(Ventas!AV91:AV93),"")</f>
        <v>18.863013698630137</v>
      </c>
      <c r="AW93" s="45">
        <f>IFERROR(Oferta!AW93/AVERAGE(Ventas!AW91:AW93),"")</f>
        <v>18.995575221238941</v>
      </c>
      <c r="AX93" s="45">
        <f>IFERROR(Oferta!AX93/AVERAGE(Ventas!AX91:AX93),"")</f>
        <v>18.930337078651686</v>
      </c>
      <c r="AY93" s="45">
        <f>IFERROR(Oferta!AY93/AVERAGE(Ventas!AY91:AY93),"")</f>
        <v>2.8</v>
      </c>
      <c r="AZ93" s="45">
        <f>IFERROR(Oferta!AZ93/AVERAGE(Ventas!AZ91:AZ93),"")</f>
        <v>15.255131964809383</v>
      </c>
      <c r="BA93" s="45">
        <f>IFERROR(Oferta!BA93/AVERAGE(Ventas!BA91:BA93),"")</f>
        <v>8.9021739130434785</v>
      </c>
      <c r="BB93" s="45">
        <f>IFERROR(Oferta!BB93/AVERAGE(Ventas!BB91:BB93),"")</f>
        <v>15.857142857142858</v>
      </c>
      <c r="BC93" s="45">
        <f>IFERROR(Oferta!BC93/AVERAGE(Ventas!BC91:BC93),"")</f>
        <v>13.391521197007481</v>
      </c>
      <c r="BD93" s="45">
        <f>IFERROR(Oferta!BD93/AVERAGE(Ventas!BD91:BD93),"")</f>
        <v>9.3939393939393945</v>
      </c>
      <c r="BE93" s="45">
        <f>IFERROR(Oferta!BE93/AVERAGE(Ventas!BE91:BE93),"")</f>
        <v>11.69054441260745</v>
      </c>
      <c r="BF93" s="45">
        <f>IFERROR(Oferta!BF93/AVERAGE(Ventas!BF91:BF93),"")</f>
        <v>42.272727272727273</v>
      </c>
      <c r="BG93" s="45">
        <f>IFERROR(Oferta!BG93/AVERAGE(Ventas!BG91:BG93),"")</f>
        <v>5.8444924406047516</v>
      </c>
      <c r="BH93" s="45">
        <f>IFERROR(Oferta!BH93/AVERAGE(Ventas!BH91:BH93),"")</f>
        <v>18</v>
      </c>
      <c r="BI93" s="45">
        <f>IFERROR(Oferta!BI93/AVERAGE(Ventas!BI91:BI93),"")</f>
        <v>22.2</v>
      </c>
      <c r="BJ93" s="45">
        <f>IFERROR(Oferta!BJ93/AVERAGE(Ventas!BJ91:BJ93),"")</f>
        <v>7.4969072164948454</v>
      </c>
      <c r="BK93" s="45">
        <f>IFERROR(Oferta!BK93/AVERAGE(Ventas!BK91:BK93),"")</f>
        <v>18.102439024390247</v>
      </c>
      <c r="BL93" s="45">
        <f>IFERROR(Oferta!BL93/AVERAGE(Ventas!BL91:BL93),"")</f>
        <v>10.647826086956522</v>
      </c>
      <c r="BM93" s="45" t="str">
        <f>IFERROR(Oferta!BM93/AVERAGE(Ventas!BM91:BM93),"")</f>
        <v/>
      </c>
      <c r="BN93" s="45">
        <f>IFERROR(Oferta!BN93/AVERAGE(Ventas!BN91:BN93),"")</f>
        <v>4.6549520766773167</v>
      </c>
      <c r="BO93" s="45">
        <f>IFERROR(Oferta!BO93/AVERAGE(Ventas!BO91:BO93),"")</f>
        <v>9.050518134715027</v>
      </c>
      <c r="BP93" s="45">
        <f>IFERROR(Oferta!BP93/AVERAGE(Ventas!BP91:BP93),"")</f>
        <v>13.35</v>
      </c>
      <c r="BQ93" s="45">
        <f>IFERROR(Oferta!BQ93/AVERAGE(Ventas!BQ91:BQ93),"")</f>
        <v>4.6549520766773167</v>
      </c>
      <c r="BR93" s="45">
        <f>IFERROR(Oferta!BR93/AVERAGE(Ventas!BR91:BR93),"")</f>
        <v>9.2623152709359591</v>
      </c>
      <c r="BS93" s="45">
        <f>IFERROR(Oferta!BS93/AVERAGE(Ventas!BS91:BS93),"")</f>
        <v>6.7915476870359797</v>
      </c>
      <c r="BT93" s="45">
        <f>IFERROR(Oferta!BT93/AVERAGE(Ventas!BT91:BT93),"")</f>
        <v>1.0609756097560976</v>
      </c>
      <c r="BU93" s="45">
        <f>IFERROR(Oferta!BU93/AVERAGE(Ventas!BU91:BU93),"")</f>
        <v>11.015317286652078</v>
      </c>
      <c r="BV93" s="45">
        <f>IFERROR(Oferta!BV93/AVERAGE(Ventas!BV91:BV93),"")</f>
        <v>13.612732095490717</v>
      </c>
      <c r="BW93" s="45">
        <f>IFERROR(Oferta!BW93/AVERAGE(Ventas!BW91:BW93),"")</f>
        <v>23.689119170984458</v>
      </c>
      <c r="BX93" s="45">
        <f>IFERROR(Oferta!BX93/AVERAGE(Ventas!BX91:BX93),"")</f>
        <v>9.5009276437847863</v>
      </c>
      <c r="BY93" s="45">
        <f>IFERROR(Oferta!BY93/AVERAGE(Ventas!BY91:BY93),"")</f>
        <v>15.081570996978853</v>
      </c>
      <c r="BZ93" s="45">
        <f>IFERROR(Oferta!BZ93/AVERAGE(Ventas!BZ91:BZ93),"")</f>
        <v>13.466988727858293</v>
      </c>
      <c r="CA93" s="45" t="str">
        <f>IFERROR(Oferta!CA93/AVERAGE(Ventas!CA91:CA93),"")</f>
        <v/>
      </c>
      <c r="CB93" s="45">
        <f>IFERROR(Oferta!CB93/AVERAGE(Ventas!CB91:CB93),"")</f>
        <v>6.8440000000000003</v>
      </c>
      <c r="CC93" s="45">
        <f>IFERROR(Oferta!CC93/AVERAGE(Ventas!CC91:CC93),"")</f>
        <v>15.769857433808555</v>
      </c>
      <c r="CD93" s="45">
        <f>IFERROR(Oferta!CD93/AVERAGE(Ventas!CD91:CD93),"")</f>
        <v>27.285714285714285</v>
      </c>
      <c r="CE93" s="45">
        <f>IFERROR(Oferta!CE93/AVERAGE(Ventas!CE91:CE93),"")</f>
        <v>6.8440000000000003</v>
      </c>
      <c r="CF93" s="45">
        <f>IFERROR(Oferta!CF93/AVERAGE(Ventas!CF91:CF93),"")</f>
        <v>16.2421875</v>
      </c>
      <c r="CG93" s="45">
        <f>IFERROR(Oferta!CG93/AVERAGE(Ventas!CG91:CG93),"")</f>
        <v>10.656893819334389</v>
      </c>
      <c r="CH93" s="45">
        <f>IFERROR(Oferta!CH93/AVERAGE(Ventas!CH91:CH93),"")</f>
        <v>8.1086261980830674</v>
      </c>
      <c r="CI93" s="45">
        <f>IFERROR(Oferta!CI93/AVERAGE(Ventas!CI91:CI93),"")</f>
        <v>6.7684729064039413</v>
      </c>
      <c r="CJ93" s="45">
        <f>IFERROR(Oferta!CJ93/AVERAGE(Ventas!CJ91:CJ93),"")</f>
        <v>9.4043807919123843</v>
      </c>
      <c r="CK93" s="45">
        <f>IFERROR(Oferta!CK93/AVERAGE(Ventas!CK91:CK93),"")</f>
        <v>11.85483870967742</v>
      </c>
      <c r="CL93" s="45">
        <f>IFERROR(Oferta!CL93/AVERAGE(Ventas!CL91:CL93),"")</f>
        <v>6.8933889219773681</v>
      </c>
      <c r="CM93" s="45">
        <f>IFERROR(Oferta!CM93/AVERAGE(Ventas!CM91:CM93),"")</f>
        <v>9.9890955740859528</v>
      </c>
      <c r="CN93" s="45">
        <f>IFERROR(Oferta!CN93/AVERAGE(Ventas!CN91:CN93),"")</f>
        <v>7.8749237339841365</v>
      </c>
      <c r="CO93" s="45">
        <f>IFERROR(Oferta!CO93/AVERAGE(Ventas!CO91:CO93),"")</f>
        <v>15</v>
      </c>
      <c r="CP93" s="45">
        <f>IFERROR(Oferta!CP93/AVERAGE(Ventas!CP91:CP93),"")</f>
        <v>2.935483870967742</v>
      </c>
      <c r="CQ93" s="45">
        <f>IFERROR(Oferta!CQ93/AVERAGE(Ventas!CQ91:CQ93),"")</f>
        <v>6.0972222222222223</v>
      </c>
      <c r="CR93" s="45">
        <f>IFERROR(Oferta!CR93/AVERAGE(Ventas!CR91:CR93),"")</f>
        <v>7.1489361702127665</v>
      </c>
      <c r="CS93" s="45">
        <f>IFERROR(Oferta!CS93/AVERAGE(Ventas!CS91:CS93),"")</f>
        <v>3.0638297872340425</v>
      </c>
      <c r="CT93" s="45">
        <f>IFERROR(Oferta!CT93/AVERAGE(Ventas!CT91:CT93),"")</f>
        <v>6.2851711026615966</v>
      </c>
      <c r="CU93" s="45">
        <f>IFERROR(Oferta!CU93/AVERAGE(Ventas!CU91:CU93),"")</f>
        <v>4.2196452933151427</v>
      </c>
      <c r="CV93" s="45" t="str">
        <f>IFERROR(Oferta!CV93/AVERAGE(Ventas!CV91:CV93),"")</f>
        <v/>
      </c>
      <c r="CW93" s="45">
        <f>IFERROR(Oferta!CW93/AVERAGE(Ventas!CW91:CW93),"")</f>
        <v>12.009287925696594</v>
      </c>
      <c r="CX93" s="45">
        <f>IFERROR(Oferta!CX93/AVERAGE(Ventas!CX91:CX93),"")</f>
        <v>18.217391304347824</v>
      </c>
      <c r="CY93" s="45">
        <f>IFERROR(Oferta!CY93/AVERAGE(Ventas!CY91:CY93),"")</f>
        <v>27.72</v>
      </c>
      <c r="CZ93" s="45">
        <f>IFERROR(Oferta!CZ93/AVERAGE(Ventas!CZ91:CZ93),"")</f>
        <v>12.009287925696594</v>
      </c>
      <c r="DA93" s="45">
        <f>IFERROR(Oferta!DA93/AVERAGE(Ventas!DA91:DA93),"")</f>
        <v>19.241379310344829</v>
      </c>
      <c r="DB93" s="45">
        <f>IFERROR(Oferta!DB93/AVERAGE(Ventas!DB91:DB93),"")</f>
        <v>15.032432432432433</v>
      </c>
      <c r="DC93" s="45">
        <f>IFERROR(Oferta!DC93/AVERAGE(Ventas!DC91:DC93),"")</f>
        <v>10.7</v>
      </c>
      <c r="DD93" s="45">
        <f>IFERROR(Oferta!DD93/AVERAGE(Ventas!DD91:DD93),"")</f>
        <v>6.4763948497854074</v>
      </c>
      <c r="DE93" s="45">
        <f>IFERROR(Oferta!DE93/AVERAGE(Ventas!DE91:DE93),"")</f>
        <v>9.2597014925373138</v>
      </c>
      <c r="DF93" s="45">
        <f>IFERROR(Oferta!DF93/AVERAGE(Ventas!DF91:DF93),"")</f>
        <v>10.820224719101123</v>
      </c>
      <c r="DG93" s="45">
        <f>IFERROR(Oferta!DG93/AVERAGE(Ventas!DG91:DG93),"")</f>
        <v>6.9581749049429655</v>
      </c>
      <c r="DH93" s="45">
        <f>IFERROR(Oferta!DH93/AVERAGE(Ventas!DH91:DH93),"")</f>
        <v>9.5872641509433958</v>
      </c>
      <c r="DI93" s="45">
        <f>IFERROR(Oferta!DI93/AVERAGE(Ventas!DI91:DI93),"")</f>
        <v>8.5807860262008742</v>
      </c>
      <c r="DJ93" s="45" t="str">
        <f>IFERROR(Oferta!DJ93/AVERAGE(Ventas!DJ91:DJ93),"")</f>
        <v/>
      </c>
      <c r="DK93" s="45">
        <f>IFERROR(Oferta!DK93/AVERAGE(Ventas!DK91:DK93),"")</f>
        <v>3.2320916905444128</v>
      </c>
      <c r="DL93" s="45">
        <f>IFERROR(Oferta!DL93/AVERAGE(Ventas!DL91:DL93),"")</f>
        <v>10.891525423728813</v>
      </c>
      <c r="DM93" s="45">
        <f>IFERROR(Oferta!DM93/AVERAGE(Ventas!DM91:DM93),"")</f>
        <v>20.823529411764707</v>
      </c>
      <c r="DN93" s="45">
        <f>IFERROR(Oferta!DN93/AVERAGE(Ventas!DN91:DN93),"")</f>
        <v>3.2320916905444128</v>
      </c>
      <c r="DO93" s="45">
        <f>IFERROR(Oferta!DO93/AVERAGE(Ventas!DO91:DO93),"")</f>
        <v>14.7448132780083</v>
      </c>
      <c r="DP93" s="45">
        <f>IFERROR(Oferta!DP93/AVERAGE(Ventas!DP91:DP93),"")</f>
        <v>9.9097472924187731</v>
      </c>
      <c r="DQ93" s="45">
        <f>IFERROR(Oferta!DQ93/AVERAGE(Ventas!DQ91:DQ93),"")</f>
        <v>1.6666666666666667</v>
      </c>
      <c r="DR93" s="45">
        <f>IFERROR(Oferta!DR93/AVERAGE(Ventas!DR91:DR93),"")</f>
        <v>10.387140902872778</v>
      </c>
      <c r="DS93" s="45">
        <f>IFERROR(Oferta!DS93/AVERAGE(Ventas!DS91:DS93),"")</f>
        <v>11.32699619771863</v>
      </c>
      <c r="DT93" s="45">
        <f>IFERROR(Oferta!DT93/AVERAGE(Ventas!DT91:DT93),"")</f>
        <v>14.704918032786885</v>
      </c>
      <c r="DU93" s="45">
        <f>IFERROR(Oferta!DU93/AVERAGE(Ventas!DU91:DU93),"")</f>
        <v>10.281081081081082</v>
      </c>
      <c r="DV93" s="45">
        <f>IFERROR(Oferta!DV93/AVERAGE(Ventas!DV91:DV93),"")</f>
        <v>11.962962962962964</v>
      </c>
      <c r="DW93" s="45">
        <f>IFERROR(Oferta!DW93/AVERAGE(Ventas!DW91:DW93),"")</f>
        <v>11.066282420749278</v>
      </c>
      <c r="DX93" s="45" t="str">
        <f>IFERROR(Oferta!DX93/AVERAGE(Ventas!DX91:DX93),"")</f>
        <v/>
      </c>
      <c r="DY93" s="45">
        <f>IFERROR(Oferta!DY93/AVERAGE(Ventas!DY91:DY93),"")</f>
        <v>14.288659793814432</v>
      </c>
      <c r="DZ93" s="45">
        <f>IFERROR(Oferta!DZ93/AVERAGE(Ventas!DZ91:DZ93),"")</f>
        <v>14.427480916030536</v>
      </c>
      <c r="EA93" s="45">
        <f>IFERROR(Oferta!EA93/AVERAGE(Ventas!EA91:EA93),"")</f>
        <v>67.5</v>
      </c>
      <c r="EB93" s="45">
        <f>IFERROR(Oferta!EB93/AVERAGE(Ventas!EB91:EB93),"")</f>
        <v>14.288659793814432</v>
      </c>
      <c r="EC93" s="45">
        <f>IFERROR(Oferta!EC93/AVERAGE(Ventas!EC91:EC93),"")</f>
        <v>15.225563909774435</v>
      </c>
      <c r="ED93" s="45">
        <f>IFERROR(Oferta!ED93/AVERAGE(Ventas!ED91:ED93),"")</f>
        <v>14.669724770642201</v>
      </c>
      <c r="EE93" s="45">
        <f>IFERROR(Oferta!EE93/AVERAGE(Ventas!EE91:EE93),"")</f>
        <v>3.1453317674691723</v>
      </c>
      <c r="EF93" s="45">
        <f>IFERROR(Oferta!EF93/AVERAGE(Ventas!EF91:EF93),"")</f>
        <v>5.3151411787000189</v>
      </c>
      <c r="EG93" s="45">
        <f>IFERROR(Oferta!EG93/AVERAGE(Ventas!EG91:EG93),"")</f>
        <v>10.613260135135135</v>
      </c>
      <c r="EH93" s="45">
        <f>IFERROR(Oferta!EH93/AVERAGE(Ventas!EH91:EH93),"")</f>
        <v>14.652744630071599</v>
      </c>
      <c r="EI93" s="45">
        <f>IFERROR(Oferta!EI93/AVERAGE(Ventas!EI91:EI93),"")</f>
        <v>4.9309663668971258</v>
      </c>
      <c r="EJ93" s="45">
        <f>IFERROR(Oferta!EJ93/AVERAGE(Ventas!EJ91:EJ93),"")</f>
        <v>11.669120399251405</v>
      </c>
      <c r="EK93" s="45">
        <f>IFERROR(Oferta!EK93/AVERAGE(Ventas!EK91:EK93),"")</f>
        <v>7.9936768083477476</v>
      </c>
      <c r="EL93" s="45">
        <f>IFERROR(Oferta!EL93/AVERAGE(Ventas!EL91:EL93),"")</f>
        <v>3.6768968456947997</v>
      </c>
      <c r="EM93" s="45">
        <f>IFERROR(Oferta!EM93/AVERAGE(Ventas!EM91:EM93),"")</f>
        <v>5.6415472779369624</v>
      </c>
      <c r="EN93" s="45">
        <f>IFERROR(Oferta!EN93/AVERAGE(Ventas!EN91:EN93),"")</f>
        <v>11.161262050832603</v>
      </c>
      <c r="EO93" s="45">
        <f>IFERROR(Oferta!EO93/AVERAGE(Ventas!EO91:EO93),"")</f>
        <v>14.23254376930999</v>
      </c>
      <c r="EP93" s="45">
        <f>IFERROR(Oferta!EP93/AVERAGE(Ventas!EP91:EP93),"")</f>
        <v>5.3588862995216484</v>
      </c>
      <c r="EQ93" s="45">
        <f>IFERROR(Oferta!EQ93/AVERAGE(Ventas!EQ91:EQ93),"")</f>
        <v>11.918630637952051</v>
      </c>
      <c r="ER93" s="45">
        <f>IFERROR(Oferta!ER93/AVERAGE(Ventas!ER91:ER93),"")</f>
        <v>8.284300178947607</v>
      </c>
      <c r="ES93" s="45">
        <f>IFERROR(Oferta!ES93/AVERAGE(Ventas!ES91:ES93),"")</f>
        <v>3.7468425484142576</v>
      </c>
      <c r="ET93" s="45">
        <f>IFERROR(Oferta!ET93/AVERAGE(Ventas!ET91:ET93),"")</f>
        <v>5.7987066533570593</v>
      </c>
      <c r="EU93" s="45">
        <f>IFERROR(Oferta!EU93/AVERAGE(Ventas!EU91:EU93),"")</f>
        <v>11.145259566171093</v>
      </c>
      <c r="EV93" s="45">
        <f>IFERROR(Oferta!EV93/AVERAGE(Ventas!EV91:EV93),"")</f>
        <v>14.418591549295774</v>
      </c>
      <c r="EW93" s="45">
        <f>IFERROR(Oferta!EW93/AVERAGE(Ventas!EW91:EW93),"")</f>
        <v>5.5239061795218767</v>
      </c>
      <c r="EX93" s="45">
        <f>IFERROR(Oferta!EX93/AVERAGE(Ventas!EX91:EX93),"")</f>
        <v>11.947140819800341</v>
      </c>
      <c r="EY93" s="45">
        <f>IFERROR(Oferta!EY93/AVERAGE(Ventas!EY91:EY93),"")</f>
        <v>8.4121759996690191</v>
      </c>
      <c r="EZ93" s="45">
        <f>IFERROR(Oferta!EZ93/AVERAGE(Ventas!EZ91:EZ93),"")</f>
        <v>3.7468425484142576</v>
      </c>
      <c r="FA93" s="45">
        <f>IFERROR(Oferta!FA93/AVERAGE(Ventas!FA91:FA93),"")</f>
        <v>5.8695932859909616</v>
      </c>
      <c r="FB93" s="45">
        <f>IFERROR(Oferta!FB93/AVERAGE(Ventas!FB91:FB93),"")</f>
        <v>11.171250680045942</v>
      </c>
      <c r="FC93" s="45">
        <f>IFERROR(Oferta!FC93/AVERAGE(Ventas!FC91:FC93),"")</f>
        <v>14.438520743382766</v>
      </c>
      <c r="FD93" s="45">
        <f>IFERROR(Oferta!FD93/AVERAGE(Ventas!FD91:FD93),"")</f>
        <v>5.5873572654675723</v>
      </c>
      <c r="FE93" s="45">
        <f>IFERROR(Oferta!FE93/AVERAGE(Ventas!FE91:FE93),"")</f>
        <v>11.967078189300411</v>
      </c>
      <c r="FF93" s="45">
        <f>IFERROR(Oferta!FF93/AVERAGE(Ventas!FF91:FF93),"")</f>
        <v>8.454220432316923</v>
      </c>
    </row>
    <row r="94" spans="1:162" x14ac:dyDescent="0.25">
      <c r="A94" s="34">
        <v>42826</v>
      </c>
      <c r="B94" s="45">
        <f>IFERROR(Oferta!B94/AVERAGE(Ventas!B92:B94),"")</f>
        <v>0.68441064638783267</v>
      </c>
      <c r="C94" s="45">
        <f>IFERROR(Oferta!C94/AVERAGE(Ventas!C92:C94),"")</f>
        <v>4.2718611772711812</v>
      </c>
      <c r="D94" s="45">
        <f>IFERROR(Oferta!D94/AVERAGE(Ventas!D92:D94),"")</f>
        <v>10.213326446280991</v>
      </c>
      <c r="E94" s="45">
        <f>IFERROR(Oferta!E94/AVERAGE(Ventas!E92:E94),"")</f>
        <v>13.582542694497155</v>
      </c>
      <c r="F94" s="45">
        <f>IFERROR(Oferta!F94/AVERAGE(Ventas!F92:F94),"")</f>
        <v>3.7272727272727271</v>
      </c>
      <c r="G94" s="45">
        <f>IFERROR(Oferta!G94/AVERAGE(Ventas!G92:G94),"")</f>
        <v>10.934226552984166</v>
      </c>
      <c r="H94" s="45">
        <f>IFERROR(Oferta!H94/AVERAGE(Ventas!H92:H94),"")</f>
        <v>7.9581694672863783</v>
      </c>
      <c r="I94" s="45">
        <f>IFERROR(Oferta!I94/AVERAGE(Ventas!I92:I94),"")</f>
        <v>2.8867346938775507</v>
      </c>
      <c r="J94" s="45">
        <f>IFERROR(Oferta!J94/AVERAGE(Ventas!J92:J94),"")</f>
        <v>4.797752808988764</v>
      </c>
      <c r="K94" s="45">
        <f>IFERROR(Oferta!K94/AVERAGE(Ventas!K92:K94),"")</f>
        <v>10.985915492957748</v>
      </c>
      <c r="L94" s="45">
        <f>IFERROR(Oferta!L94/AVERAGE(Ventas!L92:L94),"")</f>
        <v>20.834254143646408</v>
      </c>
      <c r="M94" s="45">
        <f>IFERROR(Oferta!M94/AVERAGE(Ventas!M92:M94),"")</f>
        <v>4.1967265725288829</v>
      </c>
      <c r="N94" s="45">
        <f>IFERROR(Oferta!N94/AVERAGE(Ventas!N92:N94),"")</f>
        <v>14.104986876640419</v>
      </c>
      <c r="O94" s="45">
        <f>IFERROR(Oferta!O94/AVERAGE(Ventas!O92:O94),"")</f>
        <v>6.8558347029819204</v>
      </c>
      <c r="P94" s="45">
        <f>IFERROR(Oferta!P94/AVERAGE(Ventas!P92:P94),"")</f>
        <v>2.3895071542130366</v>
      </c>
      <c r="Q94" s="45">
        <f>IFERROR(Oferta!Q94/AVERAGE(Ventas!Q92:Q94),"")</f>
        <v>5.2920912178554103</v>
      </c>
      <c r="R94" s="45">
        <f>IFERROR(Oferta!R94/AVERAGE(Ventas!R92:R94),"")</f>
        <v>10.63186077643909</v>
      </c>
      <c r="S94" s="45">
        <f>IFERROR(Oferta!S94/AVERAGE(Ventas!S92:S94),"")</f>
        <v>14.458118858212446</v>
      </c>
      <c r="T94" s="45">
        <f>IFERROR(Oferta!T94/AVERAGE(Ventas!T92:T94),"")</f>
        <v>4.8013707834968411</v>
      </c>
      <c r="U94" s="45">
        <f>IFERROR(Oferta!U94/AVERAGE(Ventas!U92:U94),"")</f>
        <v>11.867200483456715</v>
      </c>
      <c r="V94" s="45">
        <f>IFERROR(Oferta!V94/AVERAGE(Ventas!V92:V94),"")</f>
        <v>8.1277382645803691</v>
      </c>
      <c r="W94" s="45">
        <f>IFERROR(Oferta!W94/AVERAGE(Ventas!W92:W94),"")</f>
        <v>9.5</v>
      </c>
      <c r="X94" s="45">
        <f>IFERROR(Oferta!X94/AVERAGE(Ventas!X92:X94),"")</f>
        <v>7.2260659694288014</v>
      </c>
      <c r="Y94" s="45">
        <f>IFERROR(Oferta!Y94/AVERAGE(Ventas!Y92:Y94),"")</f>
        <v>17.579185520361989</v>
      </c>
      <c r="Z94" s="45">
        <f>IFERROR(Oferta!Z94/AVERAGE(Ventas!Z92:Z94),"")</f>
        <v>10.93643031784841</v>
      </c>
      <c r="AA94" s="45">
        <f>IFERROR(Oferta!AA94/AVERAGE(Ventas!AA92:AA94),"")</f>
        <v>7.2478087649402392</v>
      </c>
      <c r="AB94" s="45">
        <f>IFERROR(Oferta!AB94/AVERAGE(Ventas!AB92:AB94),"")</f>
        <v>14.386603995299646</v>
      </c>
      <c r="AC94" s="45">
        <f>IFERROR(Oferta!AC94/AVERAGE(Ventas!AC92:AC94),"")</f>
        <v>10.132478632478632</v>
      </c>
      <c r="AD94" s="45" t="str">
        <f>IFERROR(Oferta!AD94/AVERAGE(Ventas!AD92:AD94),"")</f>
        <v/>
      </c>
      <c r="AE94" s="45">
        <f>IFERROR(Oferta!AE94/AVERAGE(Ventas!AE92:AE94),"")</f>
        <v>7.2817337461300307</v>
      </c>
      <c r="AF94" s="45">
        <f>IFERROR(Oferta!AF94/AVERAGE(Ventas!AF92:AF94),"")</f>
        <v>18.331288343558281</v>
      </c>
      <c r="AG94" s="45">
        <f>IFERROR(Oferta!AG94/AVERAGE(Ventas!AG92:AG94),"")</f>
        <v>24</v>
      </c>
      <c r="AH94" s="45">
        <f>IFERROR(Oferta!AH94/AVERAGE(Ventas!AH92:AH94),"")</f>
        <v>7.2817337461300307</v>
      </c>
      <c r="AI94" s="45">
        <f>IFERROR(Oferta!AI94/AVERAGE(Ventas!AI92:AI94),"")</f>
        <v>18.689655172413794</v>
      </c>
      <c r="AJ94" s="45">
        <f>IFERROR(Oferta!AJ94/AVERAGE(Ventas!AJ92:AJ94),"")</f>
        <v>11.275653923541249</v>
      </c>
      <c r="AK94" s="45">
        <f>IFERROR(Oferta!AK94/AVERAGE(Ventas!AK92:AK94),"")</f>
        <v>3</v>
      </c>
      <c r="AL94" s="45">
        <f>IFERROR(Oferta!AL94/AVERAGE(Ventas!AL92:AL94),"")</f>
        <v>4.4849999999999994</v>
      </c>
      <c r="AM94" s="45">
        <f>IFERROR(Oferta!AM94/AVERAGE(Ventas!AM92:AM94),"")</f>
        <v>10.271428571428572</v>
      </c>
      <c r="AN94" s="45">
        <f>IFERROR(Oferta!AN94/AVERAGE(Ventas!AN92:AN94),"")</f>
        <v>10.52112676056338</v>
      </c>
      <c r="AO94" s="45">
        <f>IFERROR(Oferta!AO94/AVERAGE(Ventas!AO92:AO94),"")</f>
        <v>4.4739454094292803</v>
      </c>
      <c r="AP94" s="45">
        <f>IFERROR(Oferta!AP94/AVERAGE(Ventas!AP92:AP94),"")</f>
        <v>10.307535641547862</v>
      </c>
      <c r="AQ94" s="45">
        <f>IFERROR(Oferta!AQ94/AVERAGE(Ventas!AQ92:AQ94),"")</f>
        <v>7.6778523489932882</v>
      </c>
      <c r="AR94" s="45">
        <f>IFERROR(Oferta!AR94/AVERAGE(Ventas!AR92:AR94),"")</f>
        <v>44.590909090909093</v>
      </c>
      <c r="AS94" s="45">
        <f>IFERROR(Oferta!AS94/AVERAGE(Ventas!AS92:AS94),"")</f>
        <v>11.798319327731093</v>
      </c>
      <c r="AT94" s="45">
        <f>IFERROR(Oferta!AT94/AVERAGE(Ventas!AT92:AT94),"")</f>
        <v>20.14691943127962</v>
      </c>
      <c r="AU94" s="45">
        <f>IFERROR(Oferta!AU94/AVERAGE(Ventas!AU92:AU94),"")</f>
        <v>23.884615384615387</v>
      </c>
      <c r="AV94" s="45">
        <f>IFERROR(Oferta!AV94/AVERAGE(Ventas!AV92:AV94),"")</f>
        <v>13.701846965699209</v>
      </c>
      <c r="AW94" s="45">
        <f>IFERROR(Oferta!AW94/AVERAGE(Ventas!AW92:AW94),"")</f>
        <v>20.556962025316455</v>
      </c>
      <c r="AX94" s="45">
        <f>IFERROR(Oferta!AX94/AVERAGE(Ventas!AX92:AX94),"")</f>
        <v>16.339285714285715</v>
      </c>
      <c r="AY94" s="45">
        <f>IFERROR(Oferta!AY94/AVERAGE(Ventas!AY92:AY94),"")</f>
        <v>1.8367346938775511</v>
      </c>
      <c r="AZ94" s="45">
        <f>IFERROR(Oferta!AZ94/AVERAGE(Ventas!AZ92:AZ94),"")</f>
        <v>13.969040247678018</v>
      </c>
      <c r="BA94" s="45">
        <f>IFERROR(Oferta!BA94/AVERAGE(Ventas!BA92:BA94),"")</f>
        <v>7.6170212765957448</v>
      </c>
      <c r="BB94" s="45">
        <f>IFERROR(Oferta!BB94/AVERAGE(Ventas!BB92:BB94),"")</f>
        <v>19.166666666666668</v>
      </c>
      <c r="BC94" s="45">
        <f>IFERROR(Oferta!BC94/AVERAGE(Ventas!BC92:BC94),"")</f>
        <v>12.370967741935484</v>
      </c>
      <c r="BD94" s="45">
        <f>IFERROR(Oferta!BD94/AVERAGE(Ventas!BD92:BD94),"")</f>
        <v>8.31</v>
      </c>
      <c r="BE94" s="45">
        <f>IFERROR(Oferta!BE94/AVERAGE(Ventas!BE92:BE94),"")</f>
        <v>10.558035714285714</v>
      </c>
      <c r="BF94" s="45">
        <f>IFERROR(Oferta!BF94/AVERAGE(Ventas!BF92:BF94),"")</f>
        <v>27.84375</v>
      </c>
      <c r="BG94" s="45">
        <f>IFERROR(Oferta!BG94/AVERAGE(Ventas!BG92:BG94),"")</f>
        <v>6.2727272727272734</v>
      </c>
      <c r="BH94" s="45">
        <f>IFERROR(Oferta!BH94/AVERAGE(Ventas!BH92:BH94),"")</f>
        <v>18.298429319371728</v>
      </c>
      <c r="BI94" s="45">
        <f>IFERROR(Oferta!BI94/AVERAGE(Ventas!BI92:BI94),"")</f>
        <v>37</v>
      </c>
      <c r="BJ94" s="45">
        <f>IFERROR(Oferta!BJ94/AVERAGE(Ventas!BJ92:BJ94),"")</f>
        <v>7.735169491525423</v>
      </c>
      <c r="BK94" s="45">
        <f>IFERROR(Oferta!BK94/AVERAGE(Ventas!BK92:BK94),"")</f>
        <v>18.587628865979379</v>
      </c>
      <c r="BL94" s="45">
        <f>IFERROR(Oferta!BL94/AVERAGE(Ventas!BL92:BL94),"")</f>
        <v>10.896396396396396</v>
      </c>
      <c r="BM94" s="45" t="str">
        <f>IFERROR(Oferta!BM94/AVERAGE(Ventas!BM92:BM94),"")</f>
        <v/>
      </c>
      <c r="BN94" s="45">
        <f>IFERROR(Oferta!BN94/AVERAGE(Ventas!BN92:BN94),"")</f>
        <v>4.4876288659793815</v>
      </c>
      <c r="BO94" s="45">
        <f>IFERROR(Oferta!BO94/AVERAGE(Ventas!BO92:BO94),"")</f>
        <v>9.6443812233285922</v>
      </c>
      <c r="BP94" s="45">
        <f>IFERROR(Oferta!BP94/AVERAGE(Ventas!BP92:BP94),"")</f>
        <v>14.735294117647058</v>
      </c>
      <c r="BQ94" s="45">
        <f>IFERROR(Oferta!BQ94/AVERAGE(Ventas!BQ92:BQ94),"")</f>
        <v>4.4876288659793815</v>
      </c>
      <c r="BR94" s="45">
        <f>IFERROR(Oferta!BR94/AVERAGE(Ventas!BR92:BR94),"")</f>
        <v>9.8792401628222528</v>
      </c>
      <c r="BS94" s="45">
        <f>IFERROR(Oferta!BS94/AVERAGE(Ventas!BS92:BS94),"")</f>
        <v>6.8154657293497367</v>
      </c>
      <c r="BT94" s="45">
        <f>IFERROR(Oferta!BT94/AVERAGE(Ventas!BT92:BT94),"")</f>
        <v>7.792207792207792E-2</v>
      </c>
      <c r="BU94" s="45">
        <f>IFERROR(Oferta!BU94/AVERAGE(Ventas!BU92:BU94),"")</f>
        <v>9.6929577464788732</v>
      </c>
      <c r="BV94" s="45">
        <f>IFERROR(Oferta!BV94/AVERAGE(Ventas!BV92:BV94),"")</f>
        <v>15.387487386478305</v>
      </c>
      <c r="BW94" s="45">
        <f>IFERROR(Oferta!BW94/AVERAGE(Ventas!BW92:BW94),"")</f>
        <v>29.34437086092715</v>
      </c>
      <c r="BX94" s="45">
        <f>IFERROR(Oferta!BX94/AVERAGE(Ventas!BX92:BX94),"")</f>
        <v>8.752223634053367</v>
      </c>
      <c r="BY94" s="45">
        <f>IFERROR(Oferta!BY94/AVERAGE(Ventas!BY92:BY94),"")</f>
        <v>17.23292469352014</v>
      </c>
      <c r="BZ94" s="45">
        <f>IFERROR(Oferta!BZ94/AVERAGE(Ventas!BZ92:BZ94),"")</f>
        <v>13.772939346811819</v>
      </c>
      <c r="CA94" s="45" t="str">
        <f>IFERROR(Oferta!CA94/AVERAGE(Ventas!CA92:CA94),"")</f>
        <v/>
      </c>
      <c r="CB94" s="45">
        <f>IFERROR(Oferta!CB94/AVERAGE(Ventas!CB92:CB94),"")</f>
        <v>6.3253467843631785</v>
      </c>
      <c r="CC94" s="45">
        <f>IFERROR(Oferta!CC94/AVERAGE(Ventas!CC92:CC94),"")</f>
        <v>16.862302483069978</v>
      </c>
      <c r="CD94" s="45">
        <f>IFERROR(Oferta!CD94/AVERAGE(Ventas!CD92:CD94),"")</f>
        <v>19.551724137931036</v>
      </c>
      <c r="CE94" s="45">
        <f>IFERROR(Oferta!CE94/AVERAGE(Ventas!CE92:CE94),"")</f>
        <v>6.3253467843631785</v>
      </c>
      <c r="CF94" s="45">
        <f>IFERROR(Oferta!CF94/AVERAGE(Ventas!CF92:CF94),"")</f>
        <v>17.027542372881356</v>
      </c>
      <c r="CG94" s="45">
        <f>IFERROR(Oferta!CG94/AVERAGE(Ventas!CG92:CG94),"")</f>
        <v>10.318577075098814</v>
      </c>
      <c r="CH94" s="45">
        <f>IFERROR(Oferta!CH94/AVERAGE(Ventas!CH92:CH94),"")</f>
        <v>8.4838709677419359</v>
      </c>
      <c r="CI94" s="45">
        <f>IFERROR(Oferta!CI94/AVERAGE(Ventas!CI92:CI94),"")</f>
        <v>6.6537195523370638</v>
      </c>
      <c r="CJ94" s="45">
        <f>IFERROR(Oferta!CJ94/AVERAGE(Ventas!CJ92:CJ94),"")</f>
        <v>10.411078717201166</v>
      </c>
      <c r="CK94" s="45">
        <f>IFERROR(Oferta!CK94/AVERAGE(Ventas!CK92:CK94),"")</f>
        <v>13.31304347826087</v>
      </c>
      <c r="CL94" s="45">
        <f>IFERROR(Oferta!CL94/AVERAGE(Ventas!CL92:CL94),"")</f>
        <v>6.8076575218570996</v>
      </c>
      <c r="CM94" s="45">
        <f>IFERROR(Oferta!CM94/AVERAGE(Ventas!CM92:CM94),"")</f>
        <v>11.139737991266376</v>
      </c>
      <c r="CN94" s="45">
        <f>IFERROR(Oferta!CN94/AVERAGE(Ventas!CN92:CN94),"")</f>
        <v>8.0765295246216162</v>
      </c>
      <c r="CO94" s="45">
        <f>IFERROR(Oferta!CO94/AVERAGE(Ventas!CO92:CO94),"")</f>
        <v>15</v>
      </c>
      <c r="CP94" s="45">
        <f>IFERROR(Oferta!CP94/AVERAGE(Ventas!CP92:CP94),"")</f>
        <v>7.9877300613496933</v>
      </c>
      <c r="CQ94" s="45">
        <f>IFERROR(Oferta!CQ94/AVERAGE(Ventas!CQ92:CQ94),"")</f>
        <v>7.8609625668449192</v>
      </c>
      <c r="CR94" s="45">
        <f>IFERROR(Oferta!CR94/AVERAGE(Ventas!CR92:CR94),"")</f>
        <v>6.1698113207547163</v>
      </c>
      <c r="CS94" s="45">
        <f>IFERROR(Oferta!CS94/AVERAGE(Ventas!CS92:CS94),"")</f>
        <v>8.1964285714285712</v>
      </c>
      <c r="CT94" s="45">
        <f>IFERROR(Oferta!CT94/AVERAGE(Ventas!CT92:CT94),"")</f>
        <v>7.4874999999999998</v>
      </c>
      <c r="CU94" s="45">
        <f>IFERROR(Oferta!CU94/AVERAGE(Ventas!CU92:CU94),"")</f>
        <v>7.7794117647058822</v>
      </c>
      <c r="CV94" s="45" t="str">
        <f>IFERROR(Oferta!CV94/AVERAGE(Ventas!CV92:CV94),"")</f>
        <v/>
      </c>
      <c r="CW94" s="45">
        <f>IFERROR(Oferta!CW94/AVERAGE(Ventas!CW92:CW94),"")</f>
        <v>16.340659340659339</v>
      </c>
      <c r="CX94" s="45">
        <f>IFERROR(Oferta!CX94/AVERAGE(Ventas!CX92:CX94),"")</f>
        <v>14.954198473282444</v>
      </c>
      <c r="CY94" s="45">
        <f>IFERROR(Oferta!CY94/AVERAGE(Ventas!CY92:CY94),"")</f>
        <v>24.29032258064516</v>
      </c>
      <c r="CZ94" s="45">
        <f>IFERROR(Oferta!CZ94/AVERAGE(Ventas!CZ92:CZ94),"")</f>
        <v>16.340659340659339</v>
      </c>
      <c r="DA94" s="45">
        <f>IFERROR(Oferta!DA94/AVERAGE(Ventas!DA92:DA94),"")</f>
        <v>15.941979522184299</v>
      </c>
      <c r="DB94" s="45">
        <f>IFERROR(Oferta!DB94/AVERAGE(Ventas!DB92:DB94),"")</f>
        <v>16.134275618374559</v>
      </c>
      <c r="DC94" s="45">
        <f>IFERROR(Oferta!DC94/AVERAGE(Ventas!DC92:DC94),"")</f>
        <v>11.222222222222221</v>
      </c>
      <c r="DD94" s="45">
        <f>IFERROR(Oferta!DD94/AVERAGE(Ventas!DD92:DD94),"")</f>
        <v>5.6033057851239665</v>
      </c>
      <c r="DE94" s="45">
        <f>IFERROR(Oferta!DE94/AVERAGE(Ventas!DE92:DE94),"")</f>
        <v>8.6824512534818936</v>
      </c>
      <c r="DF94" s="45">
        <f>IFERROR(Oferta!DF94/AVERAGE(Ventas!DF92:DF94),"")</f>
        <v>9.3888888888888893</v>
      </c>
      <c r="DG94" s="45">
        <f>IFERROR(Oferta!DG94/AVERAGE(Ventas!DG92:DG94),"")</f>
        <v>6.1672862453531598</v>
      </c>
      <c r="DH94" s="45">
        <f>IFERROR(Oferta!DH94/AVERAGE(Ventas!DH92:DH94),"")</f>
        <v>8.8458244111349043</v>
      </c>
      <c r="DI94" s="45">
        <f>IFERROR(Oferta!DI94/AVERAGE(Ventas!DI92:DI94),"")</f>
        <v>7.8668478260869561</v>
      </c>
      <c r="DJ94" s="45" t="str">
        <f>IFERROR(Oferta!DJ94/AVERAGE(Ventas!DJ92:DJ94),"")</f>
        <v/>
      </c>
      <c r="DK94" s="45">
        <f>IFERROR(Oferta!DK94/AVERAGE(Ventas!DK92:DK94),"")</f>
        <v>5.467741935483871</v>
      </c>
      <c r="DL94" s="45">
        <f>IFERROR(Oferta!DL94/AVERAGE(Ventas!DL92:DL94),"")</f>
        <v>9.4641833810888247</v>
      </c>
      <c r="DM94" s="45">
        <f>IFERROR(Oferta!DM94/AVERAGE(Ventas!DM92:DM94),"")</f>
        <v>19.50777202072539</v>
      </c>
      <c r="DN94" s="45">
        <f>IFERROR(Oferta!DN94/AVERAGE(Ventas!DN92:DN94),"")</f>
        <v>5.467741935483871</v>
      </c>
      <c r="DO94" s="45">
        <f>IFERROR(Oferta!DO94/AVERAGE(Ventas!DO92:DO94),"")</f>
        <v>13.04059040590406</v>
      </c>
      <c r="DP94" s="45">
        <f>IFERROR(Oferta!DP94/AVERAGE(Ventas!DP92:DP94),"")</f>
        <v>11.105769230769232</v>
      </c>
      <c r="DQ94" s="45">
        <f>IFERROR(Oferta!DQ94/AVERAGE(Ventas!DQ92:DQ94),"")</f>
        <v>2.6842105263157894</v>
      </c>
      <c r="DR94" s="45">
        <f>IFERROR(Oferta!DR94/AVERAGE(Ventas!DR92:DR94),"")</f>
        <v>10.294436906377205</v>
      </c>
      <c r="DS94" s="45">
        <f>IFERROR(Oferta!DS94/AVERAGE(Ventas!DS92:DS94),"")</f>
        <v>14.766233766233768</v>
      </c>
      <c r="DT94" s="45">
        <f>IFERROR(Oferta!DT94/AVERAGE(Ventas!DT92:DT94),"")</f>
        <v>16.893203883495143</v>
      </c>
      <c r="DU94" s="45">
        <f>IFERROR(Oferta!DU94/AVERAGE(Ventas!DU92:DU94),"")</f>
        <v>9.9212903225806457</v>
      </c>
      <c r="DV94" s="45">
        <f>IFERROR(Oferta!DV94/AVERAGE(Ventas!DV92:DV94),"")</f>
        <v>15.107476635514018</v>
      </c>
      <c r="DW94" s="45">
        <f>IFERROR(Oferta!DW94/AVERAGE(Ventas!DW92:DW94),"")</f>
        <v>12.270995059985886</v>
      </c>
      <c r="DX94" s="45" t="str">
        <f>IFERROR(Oferta!DX94/AVERAGE(Ventas!DX92:DX94),"")</f>
        <v/>
      </c>
      <c r="DY94" s="45">
        <f>IFERROR(Oferta!DY94/AVERAGE(Ventas!DY92:DY94),"")</f>
        <v>11.311688311688311</v>
      </c>
      <c r="DZ94" s="45">
        <f>IFERROR(Oferta!DZ94/AVERAGE(Ventas!DZ92:DZ94),"")</f>
        <v>18.222222222222221</v>
      </c>
      <c r="EA94" s="45">
        <f>IFERROR(Oferta!EA94/AVERAGE(Ventas!EA92:EA94),"")</f>
        <v>67.5</v>
      </c>
      <c r="EB94" s="45">
        <f>IFERROR(Oferta!EB94/AVERAGE(Ventas!EB92:EB94),"")</f>
        <v>11.311688311688311</v>
      </c>
      <c r="EC94" s="45">
        <f>IFERROR(Oferta!EC94/AVERAGE(Ventas!EC92:EC94),"")</f>
        <v>19.118181818181821</v>
      </c>
      <c r="ED94" s="45">
        <f>IFERROR(Oferta!ED94/AVERAGE(Ventas!ED92:ED94),"")</f>
        <v>13.829912023460411</v>
      </c>
      <c r="EE94" s="45">
        <f>IFERROR(Oferta!EE94/AVERAGE(Ventas!EE92:EE94),"")</f>
        <v>2.7461538461538462</v>
      </c>
      <c r="EF94" s="45">
        <f>IFERROR(Oferta!EF94/AVERAGE(Ventas!EF92:EF94),"")</f>
        <v>5.5057976809276292</v>
      </c>
      <c r="EG94" s="45">
        <f>IFERROR(Oferta!EG94/AVERAGE(Ventas!EG92:EG94),"")</f>
        <v>10.913491707754369</v>
      </c>
      <c r="EH94" s="45">
        <f>IFERROR(Oferta!EH94/AVERAGE(Ventas!EH92:EH94),"")</f>
        <v>15.257841442331438</v>
      </c>
      <c r="EI94" s="45">
        <f>IFERROR(Oferta!EI94/AVERAGE(Ventas!EI92:EI94),"")</f>
        <v>5.030784508440914</v>
      </c>
      <c r="EJ94" s="45">
        <f>IFERROR(Oferta!EJ94/AVERAGE(Ventas!EJ92:EJ94),"")</f>
        <v>12.070441988950277</v>
      </c>
      <c r="EK94" s="45">
        <f>IFERROR(Oferta!EK94/AVERAGE(Ventas!EK92:EK94),"")</f>
        <v>8.2420342034203422</v>
      </c>
      <c r="EL94" s="45">
        <f>IFERROR(Oferta!EL94/AVERAGE(Ventas!EL92:EL94),"")</f>
        <v>3.2899938233477459</v>
      </c>
      <c r="EM94" s="45">
        <f>IFERROR(Oferta!EM94/AVERAGE(Ventas!EM92:EM94),"")</f>
        <v>5.8726265424326369</v>
      </c>
      <c r="EN94" s="45">
        <f>IFERROR(Oferta!EN94/AVERAGE(Ventas!EN92:EN94),"")</f>
        <v>11.488650963597431</v>
      </c>
      <c r="EO94" s="45">
        <f>IFERROR(Oferta!EO94/AVERAGE(Ventas!EO92:EO94),"")</f>
        <v>14.926451612903225</v>
      </c>
      <c r="EP94" s="45">
        <f>IFERROR(Oferta!EP94/AVERAGE(Ventas!EP92:EP94),"")</f>
        <v>5.5105010176243878</v>
      </c>
      <c r="EQ94" s="45">
        <f>IFERROR(Oferta!EQ94/AVERAGE(Ventas!EQ92:EQ94),"")</f>
        <v>12.345337620578778</v>
      </c>
      <c r="ER94" s="45">
        <f>IFERROR(Oferta!ER94/AVERAGE(Ventas!ER92:ER94),"")</f>
        <v>8.5650851435824968</v>
      </c>
      <c r="ES94" s="45">
        <f>IFERROR(Oferta!ES94/AVERAGE(Ventas!ES92:ES94),"")</f>
        <v>3.3654776299879079</v>
      </c>
      <c r="ET94" s="45">
        <f>IFERROR(Oferta!ET94/AVERAGE(Ventas!ET92:ET94),"")</f>
        <v>6.1672259507829974</v>
      </c>
      <c r="EU94" s="45">
        <f>IFERROR(Oferta!EU94/AVERAGE(Ventas!EU92:EU94),"")</f>
        <v>11.506621673245894</v>
      </c>
      <c r="EV94" s="45">
        <f>IFERROR(Oferta!EV94/AVERAGE(Ventas!EV92:EV94),"")</f>
        <v>14.987738419618529</v>
      </c>
      <c r="EW94" s="45">
        <f>IFERROR(Oferta!EW94/AVERAGE(Ventas!EW92:EW94),"")</f>
        <v>5.7929655952188668</v>
      </c>
      <c r="EX94" s="45">
        <f>IFERROR(Oferta!EX94/AVERAGE(Ventas!EX92:EX94),"")</f>
        <v>12.364709268854346</v>
      </c>
      <c r="EY94" s="45">
        <f>IFERROR(Oferta!EY94/AVERAGE(Ventas!EY92:EY94),"")</f>
        <v>8.7964172952113664</v>
      </c>
      <c r="EZ94" s="45">
        <f>IFERROR(Oferta!EZ94/AVERAGE(Ventas!EZ92:EZ94),"")</f>
        <v>3.3654776299879079</v>
      </c>
      <c r="FA94" s="45">
        <f>IFERROR(Oferta!FA94/AVERAGE(Ventas!FA92:FA94),"")</f>
        <v>6.2220224097385533</v>
      </c>
      <c r="FB94" s="45">
        <f>IFERROR(Oferta!FB94/AVERAGE(Ventas!FB92:FB94),"")</f>
        <v>11.55248513974959</v>
      </c>
      <c r="FC94" s="45">
        <f>IFERROR(Oferta!FC94/AVERAGE(Ventas!FC92:FC94),"")</f>
        <v>15.008171206225681</v>
      </c>
      <c r="FD94" s="45">
        <f>IFERROR(Oferta!FD94/AVERAGE(Ventas!FD92:FD94),"")</f>
        <v>5.8439687937587523</v>
      </c>
      <c r="FE94" s="45">
        <f>IFERROR(Oferta!FE94/AVERAGE(Ventas!FE92:FE94),"")</f>
        <v>12.400162260188985</v>
      </c>
      <c r="FF94" s="45">
        <f>IFERROR(Oferta!FF94/AVERAGE(Ventas!FF92:FF94),"")</f>
        <v>8.8337722257285254</v>
      </c>
    </row>
    <row r="95" spans="1:162" x14ac:dyDescent="0.25">
      <c r="A95" s="34">
        <v>42856</v>
      </c>
      <c r="B95" s="45">
        <f>IFERROR(Oferta!B95/AVERAGE(Ventas!B93:B95),"")</f>
        <v>2.2202643171806167</v>
      </c>
      <c r="C95" s="45">
        <f>IFERROR(Oferta!C95/AVERAGE(Ventas!C93:C95),"")</f>
        <v>4.2030401737242125</v>
      </c>
      <c r="D95" s="45">
        <f>IFERROR(Oferta!D95/AVERAGE(Ventas!D93:D95),"")</f>
        <v>11.054123711340207</v>
      </c>
      <c r="E95" s="45">
        <f>IFERROR(Oferta!E95/AVERAGE(Ventas!E93:E95),"")</f>
        <v>12.548680618744314</v>
      </c>
      <c r="F95" s="45">
        <f>IFERROR(Oferta!F95/AVERAGE(Ventas!F93:F95),"")</f>
        <v>4.0525083612040138</v>
      </c>
      <c r="G95" s="45">
        <f>IFERROR(Oferta!G95/AVERAGE(Ventas!G93:G95),"")</f>
        <v>11.411892833805272</v>
      </c>
      <c r="H95" s="45">
        <f>IFERROR(Oferta!H95/AVERAGE(Ventas!H93:H95),"")</f>
        <v>8.5092995647012266</v>
      </c>
      <c r="I95" s="45">
        <f>IFERROR(Oferta!I95/AVERAGE(Ventas!I93:I95),"")</f>
        <v>7.706056129985229</v>
      </c>
      <c r="J95" s="45">
        <f>IFERROR(Oferta!J95/AVERAGE(Ventas!J93:J95),"")</f>
        <v>4.944949225013362</v>
      </c>
      <c r="K95" s="45">
        <f>IFERROR(Oferta!K95/AVERAGE(Ventas!K93:K95),"")</f>
        <v>12.731805929919137</v>
      </c>
      <c r="L95" s="45">
        <f>IFERROR(Oferta!L95/AVERAGE(Ventas!L93:L95),"")</f>
        <v>18.909326424870468</v>
      </c>
      <c r="M95" s="45">
        <f>IFERROR(Oferta!M95/AVERAGE(Ventas!M93:M95),"")</f>
        <v>5.6785714285714279</v>
      </c>
      <c r="N95" s="45">
        <f>IFERROR(Oferta!N95/AVERAGE(Ventas!N93:N95),"")</f>
        <v>14.845744680851064</v>
      </c>
      <c r="O95" s="45">
        <f>IFERROR(Oferta!O95/AVERAGE(Ventas!O93:O95),"")</f>
        <v>8.4915669205658322</v>
      </c>
      <c r="P95" s="45">
        <f>IFERROR(Oferta!P95/AVERAGE(Ventas!P93:P95),"")</f>
        <v>3.0485175202156332</v>
      </c>
      <c r="Q95" s="45">
        <f>IFERROR(Oferta!Q95/AVERAGE(Ventas!Q93:Q95),"")</f>
        <v>5.3484662576687114</v>
      </c>
      <c r="R95" s="45">
        <f>IFERROR(Oferta!R95/AVERAGE(Ventas!R93:R95),"")</f>
        <v>11.645501348369697</v>
      </c>
      <c r="S95" s="45">
        <f>IFERROR(Oferta!S95/AVERAGE(Ventas!S93:S95),"")</f>
        <v>15.179499754781757</v>
      </c>
      <c r="T95" s="45">
        <f>IFERROR(Oferta!T95/AVERAGE(Ventas!T93:T95),"")</f>
        <v>5.1134673643624353</v>
      </c>
      <c r="U95" s="45">
        <f>IFERROR(Oferta!U95/AVERAGE(Ventas!U93:U95),"")</f>
        <v>12.823308270676693</v>
      </c>
      <c r="V95" s="45">
        <f>IFERROR(Oferta!V95/AVERAGE(Ventas!V93:V95),"")</f>
        <v>8.6387892376681616</v>
      </c>
      <c r="W95" s="45" t="str">
        <f>IFERROR(Oferta!W95/AVERAGE(Ventas!W93:W95),"")</f>
        <v/>
      </c>
      <c r="X95" s="45">
        <f>IFERROR(Oferta!X95/AVERAGE(Ventas!X93:X95),"")</f>
        <v>10.554443053817272</v>
      </c>
      <c r="Y95" s="45">
        <f>IFERROR(Oferta!Y95/AVERAGE(Ventas!Y93:Y95),"")</f>
        <v>12.539808917197451</v>
      </c>
      <c r="Z95" s="45">
        <f>IFERROR(Oferta!Z95/AVERAGE(Ventas!Z93:Z95),"")</f>
        <v>12.007672634271099</v>
      </c>
      <c r="AA95" s="45">
        <f>IFERROR(Oferta!AA95/AVERAGE(Ventas!AA93:AA95),"")</f>
        <v>10.697121401752192</v>
      </c>
      <c r="AB95" s="45">
        <f>IFERROR(Oferta!AB95/AVERAGE(Ventas!AB93:AB95),"")</f>
        <v>12.335623159960745</v>
      </c>
      <c r="AC95" s="45">
        <f>IFERROR(Oferta!AC95/AVERAGE(Ventas!AC93:AC95),"")</f>
        <v>11.615511551155116</v>
      </c>
      <c r="AD95" s="45" t="str">
        <f>IFERROR(Oferta!AD95/AVERAGE(Ventas!AD93:AD95),"")</f>
        <v/>
      </c>
      <c r="AE95" s="45">
        <f>IFERROR(Oferta!AE95/AVERAGE(Ventas!AE93:AE95),"")</f>
        <v>7.0701754385964914</v>
      </c>
      <c r="AF95" s="45">
        <f>IFERROR(Oferta!AF95/AVERAGE(Ventas!AF93:AF95),"")</f>
        <v>22.217391304347824</v>
      </c>
      <c r="AG95" s="45">
        <f>IFERROR(Oferta!AG95/AVERAGE(Ventas!AG93:AG95),"")</f>
        <v>30.333333333333332</v>
      </c>
      <c r="AH95" s="45">
        <f>IFERROR(Oferta!AH95/AVERAGE(Ventas!AH93:AH95),"")</f>
        <v>7.0701754385964914</v>
      </c>
      <c r="AI95" s="45">
        <f>IFERROR(Oferta!AI95/AVERAGE(Ventas!AI93:AI95),"")</f>
        <v>22.714285714285715</v>
      </c>
      <c r="AJ95" s="45">
        <f>IFERROR(Oferta!AJ95/AVERAGE(Ventas!AJ93:AJ95),"")</f>
        <v>11.773006134969325</v>
      </c>
      <c r="AK95" s="45">
        <f>IFERROR(Oferta!AK95/AVERAGE(Ventas!AK93:AK95),"")</f>
        <v>1.5</v>
      </c>
      <c r="AL95" s="45">
        <f>IFERROR(Oferta!AL95/AVERAGE(Ventas!AL93:AL95),"")</f>
        <v>4.5</v>
      </c>
      <c r="AM95" s="45">
        <f>IFERROR(Oferta!AM95/AVERAGE(Ventas!AM93:AM95),"")</f>
        <v>13.782747603833867</v>
      </c>
      <c r="AN95" s="45">
        <f>IFERROR(Oferta!AN95/AVERAGE(Ventas!AN93:AN95),"")</f>
        <v>12.850746268656717</v>
      </c>
      <c r="AO95" s="45">
        <f>IFERROR(Oferta!AO95/AVERAGE(Ventas!AO93:AO95),"")</f>
        <v>4.47</v>
      </c>
      <c r="AP95" s="45">
        <f>IFERROR(Oferta!AP95/AVERAGE(Ventas!AP93:AP95),"")</f>
        <v>13.618421052631579</v>
      </c>
      <c r="AQ95" s="45">
        <f>IFERROR(Oferta!AQ95/AVERAGE(Ventas!AQ93:AQ95),"")</f>
        <v>8.9269230769230763</v>
      </c>
      <c r="AR95" s="45">
        <f>IFERROR(Oferta!AR95/AVERAGE(Ventas!AR93:AR95),"")</f>
        <v>79.428571428571431</v>
      </c>
      <c r="AS95" s="45">
        <f>IFERROR(Oferta!AS95/AVERAGE(Ventas!AS93:AS95),"")</f>
        <v>8.2191780821917817</v>
      </c>
      <c r="AT95" s="45">
        <f>IFERROR(Oferta!AT95/AVERAGE(Ventas!AT93:AT95),"")</f>
        <v>16.832727272727272</v>
      </c>
      <c r="AU95" s="45">
        <f>IFERROR(Oferta!AU95/AVERAGE(Ventas!AU93:AU95),"")</f>
        <v>23.222222222222221</v>
      </c>
      <c r="AV95" s="45">
        <f>IFERROR(Oferta!AV95/AVERAGE(Ventas!AV93:AV95),"")</f>
        <v>11.477124183006536</v>
      </c>
      <c r="AW95" s="45">
        <f>IFERROR(Oferta!AW95/AVERAGE(Ventas!AW93:AW95),"")</f>
        <v>17.403973509933774</v>
      </c>
      <c r="AX95" s="45">
        <f>IFERROR(Oferta!AX95/AVERAGE(Ventas!AX93:AX95),"")</f>
        <v>13.829172141918528</v>
      </c>
      <c r="AY95" s="45">
        <f>IFERROR(Oferta!AY95/AVERAGE(Ventas!AY93:AY95),"")</f>
        <v>1.1632653061224492</v>
      </c>
      <c r="AZ95" s="45">
        <f>IFERROR(Oferta!AZ95/AVERAGE(Ventas!AZ93:AZ95),"")</f>
        <v>17.438650306748464</v>
      </c>
      <c r="BA95" s="45">
        <f>IFERROR(Oferta!BA95/AVERAGE(Ventas!BA93:BA95),"")</f>
        <v>6.9963898916967509</v>
      </c>
      <c r="BB95" s="45">
        <f>IFERROR(Oferta!BB95/AVERAGE(Ventas!BB93:BB95),"")</f>
        <v>19.649999999999999</v>
      </c>
      <c r="BC95" s="45">
        <f>IFERROR(Oferta!BC95/AVERAGE(Ventas!BC93:BC95),"")</f>
        <v>15.311999999999999</v>
      </c>
      <c r="BD95" s="45">
        <f>IFERROR(Oferta!BD95/AVERAGE(Ventas!BD93:BD95),"")</f>
        <v>7.8484848484848486</v>
      </c>
      <c r="BE95" s="45">
        <f>IFERROR(Oferta!BE95/AVERAGE(Ventas!BE93:BE95),"")</f>
        <v>12.013392857142858</v>
      </c>
      <c r="BF95" s="45">
        <f>IFERROR(Oferta!BF95/AVERAGE(Ventas!BF93:BF95),"")</f>
        <v>29.6</v>
      </c>
      <c r="BG95" s="45">
        <f>IFERROR(Oferta!BG95/AVERAGE(Ventas!BG93:BG95),"")</f>
        <v>6.1899563318777293</v>
      </c>
      <c r="BH95" s="45">
        <f>IFERROR(Oferta!BH95/AVERAGE(Ventas!BH93:BH95),"")</f>
        <v>14.246963562753038</v>
      </c>
      <c r="BI95" s="45">
        <f>IFERROR(Oferta!BI95/AVERAGE(Ventas!BI93:BI95),"")</f>
        <v>35</v>
      </c>
      <c r="BJ95" s="45">
        <f>IFERROR(Oferta!BJ95/AVERAGE(Ventas!BJ93:BJ95),"")</f>
        <v>7.6290983606557381</v>
      </c>
      <c r="BK95" s="45">
        <f>IFERROR(Oferta!BK95/AVERAGE(Ventas!BK93:BK95),"")</f>
        <v>14.496</v>
      </c>
      <c r="BL95" s="45">
        <f>IFERROR(Oferta!BL95/AVERAGE(Ventas!BL93:BL95),"")</f>
        <v>9.9552845528455283</v>
      </c>
      <c r="BM95" s="45" t="str">
        <f>IFERROR(Oferta!BM95/AVERAGE(Ventas!BM93:BM95),"")</f>
        <v/>
      </c>
      <c r="BN95" s="45">
        <f>IFERROR(Oferta!BN95/AVERAGE(Ventas!BN93:BN95),"")</f>
        <v>3.7574850299401197</v>
      </c>
      <c r="BO95" s="45">
        <f>IFERROR(Oferta!BO95/AVERAGE(Ventas!BO93:BO95),"")</f>
        <v>8.9057142857142857</v>
      </c>
      <c r="BP95" s="45">
        <f>IFERROR(Oferta!BP95/AVERAGE(Ventas!BP93:BP95),"")</f>
        <v>16.551724137931036</v>
      </c>
      <c r="BQ95" s="45">
        <f>IFERROR(Oferta!BQ95/AVERAGE(Ventas!BQ93:BQ95),"")</f>
        <v>3.7574850299401197</v>
      </c>
      <c r="BR95" s="45">
        <f>IFERROR(Oferta!BR95/AVERAGE(Ventas!BR93:BR95),"")</f>
        <v>9.2098765432098766</v>
      </c>
      <c r="BS95" s="45">
        <f>IFERROR(Oferta!BS95/AVERAGE(Ventas!BS93:BS95),"")</f>
        <v>6.0537261698440208</v>
      </c>
      <c r="BT95" s="45">
        <f>IFERROR(Oferta!BT95/AVERAGE(Ventas!BT93:BT95),"")</f>
        <v>0.11538461538461539</v>
      </c>
      <c r="BU95" s="45">
        <f>IFERROR(Oferta!BU95/AVERAGE(Ventas!BU93:BU95),"")</f>
        <v>9.1201602136181581</v>
      </c>
      <c r="BV95" s="45">
        <f>IFERROR(Oferta!BV95/AVERAGE(Ventas!BV93:BV95),"")</f>
        <v>16.541713014460509</v>
      </c>
      <c r="BW95" s="45">
        <f>IFERROR(Oferta!BW95/AVERAGE(Ventas!BW93:BW95),"")</f>
        <v>27.826923076923077</v>
      </c>
      <c r="BX95" s="45">
        <f>IFERROR(Oferta!BX95/AVERAGE(Ventas!BX93:BX95),"")</f>
        <v>8.535580524344569</v>
      </c>
      <c r="BY95" s="45">
        <f>IFERROR(Oferta!BY95/AVERAGE(Ventas!BY93:BY95),"")</f>
        <v>18.210426540284359</v>
      </c>
      <c r="BZ95" s="45">
        <f>IFERROR(Oferta!BZ95/AVERAGE(Ventas!BZ93:BZ95),"")</f>
        <v>14.035021551724139</v>
      </c>
      <c r="CA95" s="45" t="str">
        <f>IFERROR(Oferta!CA95/AVERAGE(Ventas!CA93:CA95),"")</f>
        <v/>
      </c>
      <c r="CB95" s="45">
        <f>IFERROR(Oferta!CB95/AVERAGE(Ventas!CB93:CB95),"")</f>
        <v>7.1601085481682496</v>
      </c>
      <c r="CC95" s="45">
        <f>IFERROR(Oferta!CC95/AVERAGE(Ventas!CC93:CC95),"")</f>
        <v>15.579617834394904</v>
      </c>
      <c r="CD95" s="45">
        <f>IFERROR(Oferta!CD95/AVERAGE(Ventas!CD93:CD95),"")</f>
        <v>20.914285714285715</v>
      </c>
      <c r="CE95" s="45">
        <f>IFERROR(Oferta!CE95/AVERAGE(Ventas!CE93:CE95),"")</f>
        <v>7.1601085481682496</v>
      </c>
      <c r="CF95" s="45">
        <f>IFERROR(Oferta!CF95/AVERAGE(Ventas!CF93:CF95),"")</f>
        <v>15.948616600790515</v>
      </c>
      <c r="CG95" s="45">
        <f>IFERROR(Oferta!CG95/AVERAGE(Ventas!CG93:CG95),"")</f>
        <v>10.73773129525342</v>
      </c>
      <c r="CH95" s="45">
        <f>IFERROR(Oferta!CH95/AVERAGE(Ventas!CH93:CH95),"")</f>
        <v>8.6055776892430274</v>
      </c>
      <c r="CI95" s="45">
        <f>IFERROR(Oferta!CI95/AVERAGE(Ventas!CI93:CI95),"")</f>
        <v>6.0783972125435541</v>
      </c>
      <c r="CJ95" s="45">
        <f>IFERROR(Oferta!CJ95/AVERAGE(Ventas!CJ93:CJ95),"")</f>
        <v>10.423618634886241</v>
      </c>
      <c r="CK95" s="45">
        <f>IFERROR(Oferta!CK95/AVERAGE(Ventas!CK93:CK95),"")</f>
        <v>14.981538461538463</v>
      </c>
      <c r="CL95" s="45">
        <f>IFERROR(Oferta!CL95/AVERAGE(Ventas!CL93:CL95),"")</f>
        <v>6.2500676589986464</v>
      </c>
      <c r="CM95" s="45">
        <f>IFERROR(Oferta!CM95/AVERAGE(Ventas!CM93:CM95),"")</f>
        <v>11.610576923076923</v>
      </c>
      <c r="CN95" s="45">
        <f>IFERROR(Oferta!CN95/AVERAGE(Ventas!CN93:CN95),"")</f>
        <v>7.6034796682176813</v>
      </c>
      <c r="CO95" s="45">
        <f>IFERROR(Oferta!CO95/AVERAGE(Ventas!CO93:CO95),"")</f>
        <v>4.5</v>
      </c>
      <c r="CP95" s="45">
        <f>IFERROR(Oferta!CP95/AVERAGE(Ventas!CP93:CP95),"")</f>
        <v>7.9187817258883246</v>
      </c>
      <c r="CQ95" s="45">
        <f>IFERROR(Oferta!CQ95/AVERAGE(Ventas!CQ93:CQ95),"")</f>
        <v>10.704545454545455</v>
      </c>
      <c r="CR95" s="45">
        <f>IFERROR(Oferta!CR95/AVERAGE(Ventas!CR93:CR95),"")</f>
        <v>6.4</v>
      </c>
      <c r="CS95" s="45">
        <f>IFERROR(Oferta!CS95/AVERAGE(Ventas!CS93:CS95),"")</f>
        <v>7.7536231884057969</v>
      </c>
      <c r="CT95" s="45">
        <f>IFERROR(Oferta!CT95/AVERAGE(Ventas!CT93:CT95),"")</f>
        <v>9.359375</v>
      </c>
      <c r="CU95" s="45">
        <f>IFERROR(Oferta!CU95/AVERAGE(Ventas!CU93:CU95),"")</f>
        <v>8.526315789473685</v>
      </c>
      <c r="CV95" s="45" t="str">
        <f>IFERROR(Oferta!CV95/AVERAGE(Ventas!CV93:CV95),"")</f>
        <v/>
      </c>
      <c r="CW95" s="45">
        <f>IFERROR(Oferta!CW95/AVERAGE(Ventas!CW93:CW95),"")</f>
        <v>19.080459770114942</v>
      </c>
      <c r="CX95" s="45">
        <f>IFERROR(Oferta!CX95/AVERAGE(Ventas!CX93:CX95),"")</f>
        <v>12.341317365269461</v>
      </c>
      <c r="CY95" s="45">
        <f>IFERROR(Oferta!CY95/AVERAGE(Ventas!CY93:CY95),"")</f>
        <v>29.88</v>
      </c>
      <c r="CZ95" s="45">
        <f>IFERROR(Oferta!CZ95/AVERAGE(Ventas!CZ93:CZ95),"")</f>
        <v>19.080459770114942</v>
      </c>
      <c r="DA95" s="45">
        <f>IFERROR(Oferta!DA95/AVERAGE(Ventas!DA93:DA95),"")</f>
        <v>13.56267409470752</v>
      </c>
      <c r="DB95" s="45">
        <f>IFERROR(Oferta!DB95/AVERAGE(Ventas!DB93:DB95),"")</f>
        <v>15.885483870967743</v>
      </c>
      <c r="DC95" s="45">
        <f>IFERROR(Oferta!DC95/AVERAGE(Ventas!DC93:DC95),"")</f>
        <v>13.285714285714286</v>
      </c>
      <c r="DD95" s="45">
        <f>IFERROR(Oferta!DD95/AVERAGE(Ventas!DD93:DD95),"")</f>
        <v>4.4370629370629375</v>
      </c>
      <c r="DE95" s="45">
        <f>IFERROR(Oferta!DE95/AVERAGE(Ventas!DE93:DE95),"")</f>
        <v>11.543918918918918</v>
      </c>
      <c r="DF95" s="45">
        <f>IFERROR(Oferta!DF95/AVERAGE(Ventas!DF93:DF95),"")</f>
        <v>9.245454545454546</v>
      </c>
      <c r="DG95" s="45">
        <f>IFERROR(Oferta!DG95/AVERAGE(Ventas!DG93:DG95),"")</f>
        <v>5.0423452768729646</v>
      </c>
      <c r="DH95" s="45">
        <f>IFERROR(Oferta!DH95/AVERAGE(Ventas!DH93:DH95),"")</f>
        <v>10.921182266009852</v>
      </c>
      <c r="DI95" s="45">
        <f>IFERROR(Oferta!DI95/AVERAGE(Ventas!DI93:DI95),"")</f>
        <v>8.3899018232819085</v>
      </c>
      <c r="DJ95" s="45" t="str">
        <f>IFERROR(Oferta!DJ95/AVERAGE(Ventas!DJ93:DJ95),"")</f>
        <v/>
      </c>
      <c r="DK95" s="45">
        <f>IFERROR(Oferta!DK95/AVERAGE(Ventas!DK93:DK95),"")</f>
        <v>5.1301775147928996</v>
      </c>
      <c r="DL95" s="45">
        <f>IFERROR(Oferta!DL95/AVERAGE(Ventas!DL93:DL95),"")</f>
        <v>8.4312796208530809</v>
      </c>
      <c r="DM95" s="45">
        <f>IFERROR(Oferta!DM95/AVERAGE(Ventas!DM93:DM95),"")</f>
        <v>20.900552486187845</v>
      </c>
      <c r="DN95" s="45">
        <f>IFERROR(Oferta!DN95/AVERAGE(Ventas!DN93:DN95),"")</f>
        <v>5.1301775147928996</v>
      </c>
      <c r="DO95" s="45">
        <f>IFERROR(Oferta!DO95/AVERAGE(Ventas!DO93:DO95),"")</f>
        <v>12.17412935323383</v>
      </c>
      <c r="DP95" s="45">
        <f>IFERROR(Oferta!DP95/AVERAGE(Ventas!DP93:DP95),"")</f>
        <v>10.632124352331607</v>
      </c>
      <c r="DQ95" s="45">
        <f>IFERROR(Oferta!DQ95/AVERAGE(Ventas!DQ93:DQ95),"")</f>
        <v>4.4117647058823525E-2</v>
      </c>
      <c r="DR95" s="45">
        <f>IFERROR(Oferta!DR95/AVERAGE(Ventas!DR93:DR95),"")</f>
        <v>10.97503285151117</v>
      </c>
      <c r="DS95" s="45">
        <f>IFERROR(Oferta!DS95/AVERAGE(Ventas!DS93:DS95),"")</f>
        <v>13.348432055749129</v>
      </c>
      <c r="DT95" s="45">
        <f>IFERROR(Oferta!DT95/AVERAGE(Ventas!DT93:DT95),"")</f>
        <v>17.934782608695652</v>
      </c>
      <c r="DU95" s="45">
        <f>IFERROR(Oferta!DU95/AVERAGE(Ventas!DU93:DU95),"")</f>
        <v>10.078407720144753</v>
      </c>
      <c r="DV95" s="45">
        <f>IFERROR(Oferta!DV95/AVERAGE(Ventas!DV93:DV95),"")</f>
        <v>13.981981981981981</v>
      </c>
      <c r="DW95" s="45">
        <f>IFERROR(Oferta!DW95/AVERAGE(Ventas!DW93:DW95),"")</f>
        <v>11.817391304347826</v>
      </c>
      <c r="DX95" s="45" t="str">
        <f>IFERROR(Oferta!DX95/AVERAGE(Ventas!DX93:DX95),"")</f>
        <v/>
      </c>
      <c r="DY95" s="45">
        <f>IFERROR(Oferta!DY95/AVERAGE(Ventas!DY93:DY95),"")</f>
        <v>7.8217821782178216</v>
      </c>
      <c r="DZ95" s="45">
        <f>IFERROR(Oferta!DZ95/AVERAGE(Ventas!DZ93:DZ95),"")</f>
        <v>22.090909090909093</v>
      </c>
      <c r="EA95" s="45">
        <f>IFERROR(Oferta!EA95/AVERAGE(Ventas!EA93:EA95),"")</f>
        <v>42</v>
      </c>
      <c r="EB95" s="45">
        <f>IFERROR(Oferta!EB95/AVERAGE(Ventas!EB93:EB95),"")</f>
        <v>7.8217821782178216</v>
      </c>
      <c r="EC95" s="45">
        <f>IFERROR(Oferta!EC95/AVERAGE(Ventas!EC93:EC95),"")</f>
        <v>22.747252747252748</v>
      </c>
      <c r="ED95" s="45">
        <f>IFERROR(Oferta!ED95/AVERAGE(Ventas!ED93:ED95),"")</f>
        <v>11.269035532994923</v>
      </c>
      <c r="EE95" s="45">
        <f>IFERROR(Oferta!EE95/AVERAGE(Ventas!EE93:EE95),"")</f>
        <v>5.207285787583376</v>
      </c>
      <c r="EF95" s="45">
        <f>IFERROR(Oferta!EF95/AVERAGE(Ventas!EF93:EF95),"")</f>
        <v>5.4409330813839833</v>
      </c>
      <c r="EG95" s="45">
        <f>IFERROR(Oferta!EG95/AVERAGE(Ventas!EG93:EG95),"")</f>
        <v>11.844301924025654</v>
      </c>
      <c r="EH95" s="45">
        <f>IFERROR(Oferta!EH95/AVERAGE(Ventas!EH93:EH95),"")</f>
        <v>15.293632958801497</v>
      </c>
      <c r="EI95" s="45">
        <f>IFERROR(Oferta!EI95/AVERAGE(Ventas!EI93:EI95),"")</f>
        <v>5.414604532839963</v>
      </c>
      <c r="EJ95" s="45">
        <f>IFERROR(Oferta!EJ95/AVERAGE(Ventas!EJ93:EJ95),"")</f>
        <v>12.821287128712871</v>
      </c>
      <c r="EK95" s="45">
        <f>IFERROR(Oferta!EK95/AVERAGE(Ventas!EK93:EK95),"")</f>
        <v>8.7461509097849603</v>
      </c>
      <c r="EL95" s="45">
        <f>IFERROR(Oferta!EL95/AVERAGE(Ventas!EL93:EL95),"")</f>
        <v>6.2747199220652696</v>
      </c>
      <c r="EM95" s="45">
        <f>IFERROR(Oferta!EM95/AVERAGE(Ventas!EM93:EM95),"")</f>
        <v>5.9106575963718821</v>
      </c>
      <c r="EN95" s="45">
        <f>IFERROR(Oferta!EN95/AVERAGE(Ventas!EN93:EN95),"")</f>
        <v>12.05665958737864</v>
      </c>
      <c r="EO95" s="45">
        <f>IFERROR(Oferta!EO95/AVERAGE(Ventas!EO93:EO95),"")</f>
        <v>15.136720453554295</v>
      </c>
      <c r="EP95" s="45">
        <f>IFERROR(Oferta!EP95/AVERAGE(Ventas!EP93:EP95),"")</f>
        <v>5.9447894784911863</v>
      </c>
      <c r="EQ95" s="45">
        <f>IFERROR(Oferta!EQ95/AVERAGE(Ventas!EQ93:EQ95),"")</f>
        <v>12.851547552054024</v>
      </c>
      <c r="ER95" s="45">
        <f>IFERROR(Oferta!ER95/AVERAGE(Ventas!ER93:ER95),"")</f>
        <v>9.038797015226379</v>
      </c>
      <c r="ES95" s="45">
        <f>IFERROR(Oferta!ES95/AVERAGE(Ventas!ES93:ES95),"")</f>
        <v>6.1380111524163565</v>
      </c>
      <c r="ET95" s="45">
        <f>IFERROR(Oferta!ET95/AVERAGE(Ventas!ET93:ET95),"")</f>
        <v>6.2421580928481806</v>
      </c>
      <c r="EU95" s="45">
        <f>IFERROR(Oferta!EU95/AVERAGE(Ventas!EU93:EU95),"")</f>
        <v>11.988154196225404</v>
      </c>
      <c r="EV95" s="45">
        <f>IFERROR(Oferta!EV95/AVERAGE(Ventas!EV93:EV95),"")</f>
        <v>15.235061337554411</v>
      </c>
      <c r="EW95" s="45">
        <f>IFERROR(Oferta!EW95/AVERAGE(Ventas!EW93:EW95),"")</f>
        <v>6.232689789193528</v>
      </c>
      <c r="EX95" s="45">
        <f>IFERROR(Oferta!EX95/AVERAGE(Ventas!EX93:EX95),"")</f>
        <v>12.808811762352471</v>
      </c>
      <c r="EY95" s="45">
        <f>IFERROR(Oferta!EY95/AVERAGE(Ventas!EY93:EY95),"")</f>
        <v>9.2440286715368583</v>
      </c>
      <c r="EZ95" s="45">
        <f>IFERROR(Oferta!EZ95/AVERAGE(Ventas!EZ93:EZ95),"")</f>
        <v>6.1380111524163565</v>
      </c>
      <c r="FA95" s="45">
        <f>IFERROR(Oferta!FA95/AVERAGE(Ventas!FA93:FA95),"")</f>
        <v>6.2640912840252954</v>
      </c>
      <c r="FB95" s="45">
        <f>IFERROR(Oferta!FB95/AVERAGE(Ventas!FB93:FB95),"")</f>
        <v>12.047305389221556</v>
      </c>
      <c r="FC95" s="45">
        <f>IFERROR(Oferta!FC95/AVERAGE(Ventas!FC93:FC95),"")</f>
        <v>15.250939292070397</v>
      </c>
      <c r="FD95" s="45">
        <f>IFERROR(Oferta!FD95/AVERAGE(Ventas!FD93:FD95),"")</f>
        <v>6.2527738383248526</v>
      </c>
      <c r="FE95" s="45">
        <f>IFERROR(Oferta!FE95/AVERAGE(Ventas!FE93:FE95),"")</f>
        <v>12.853835814208194</v>
      </c>
      <c r="FF95" s="45">
        <f>IFERROR(Oferta!FF95/AVERAGE(Ventas!FF93:FF95),"")</f>
        <v>9.2621365833730511</v>
      </c>
    </row>
    <row r="96" spans="1:162" x14ac:dyDescent="0.25">
      <c r="A96" s="34">
        <v>42887</v>
      </c>
      <c r="B96" s="45">
        <f>IFERROR(Oferta!B96/AVERAGE(Ventas!B94:B96),"")</f>
        <v>2.3442622950819674</v>
      </c>
      <c r="C96" s="45">
        <f>IFERROR(Oferta!C96/AVERAGE(Ventas!C94:C96),"")</f>
        <v>5.8356722498868265</v>
      </c>
      <c r="D96" s="45">
        <f>IFERROR(Oferta!D96/AVERAGE(Ventas!D94:D96),"")</f>
        <v>12.575851393188854</v>
      </c>
      <c r="E96" s="45">
        <f>IFERROR(Oferta!E96/AVERAGE(Ventas!E94:E96),"")</f>
        <v>13.079425837320574</v>
      </c>
      <c r="F96" s="45">
        <f>IFERROR(Oferta!F96/AVERAGE(Ventas!F94:F96),"")</f>
        <v>5.5685618729096991</v>
      </c>
      <c r="G96" s="45">
        <f>IFERROR(Oferta!G96/AVERAGE(Ventas!G94:G96),"")</f>
        <v>12.709008097165993</v>
      </c>
      <c r="H96" s="45">
        <f>IFERROR(Oferta!H96/AVERAGE(Ventas!H94:H96),"")</f>
        <v>10.016708701134931</v>
      </c>
      <c r="I96" s="45">
        <f>IFERROR(Oferta!I96/AVERAGE(Ventas!I94:I96),"")</f>
        <v>3.0153846153846153</v>
      </c>
      <c r="J96" s="45">
        <f>IFERROR(Oferta!J96/AVERAGE(Ventas!J94:J96),"")</f>
        <v>6.0331202789076119</v>
      </c>
      <c r="K96" s="45">
        <f>IFERROR(Oferta!K96/AVERAGE(Ventas!K94:K96),"")</f>
        <v>14.065052950075643</v>
      </c>
      <c r="L96" s="45">
        <f>IFERROR(Oferta!L96/AVERAGE(Ventas!L94:L96),"")</f>
        <v>18.943488943488944</v>
      </c>
      <c r="M96" s="45">
        <f>IFERROR(Oferta!M96/AVERAGE(Ventas!M94:M96),"")</f>
        <v>4.6983149708360337</v>
      </c>
      <c r="N96" s="45">
        <f>IFERROR(Oferta!N96/AVERAGE(Ventas!N94:N96),"")</f>
        <v>15.924157303370787</v>
      </c>
      <c r="O96" s="45">
        <f>IFERROR(Oferta!O96/AVERAGE(Ventas!O94:O96),"")</f>
        <v>7.5844968704862783</v>
      </c>
      <c r="P96" s="45">
        <f>IFERROR(Oferta!P96/AVERAGE(Ventas!P94:P96),"")</f>
        <v>3.4370503597122299</v>
      </c>
      <c r="Q96" s="45">
        <f>IFERROR(Oferta!Q96/AVERAGE(Ventas!Q94:Q96),"")</f>
        <v>5.4984615384615383</v>
      </c>
      <c r="R96" s="45">
        <f>IFERROR(Oferta!R96/AVERAGE(Ventas!R94:R96),"")</f>
        <v>12.02856407617087</v>
      </c>
      <c r="S96" s="45">
        <f>IFERROR(Oferta!S96/AVERAGE(Ventas!S94:S96),"")</f>
        <v>14.388456252863033</v>
      </c>
      <c r="T96" s="45">
        <f>IFERROR(Oferta!T96/AVERAGE(Ventas!T94:T96),"")</f>
        <v>5.3431784311068959</v>
      </c>
      <c r="U96" s="45">
        <f>IFERROR(Oferta!U96/AVERAGE(Ventas!U94:U96),"")</f>
        <v>12.877409787444389</v>
      </c>
      <c r="V96" s="45">
        <f>IFERROR(Oferta!V96/AVERAGE(Ventas!V94:V96),"")</f>
        <v>8.7428252788104093</v>
      </c>
      <c r="W96" s="45" t="str">
        <f>IFERROR(Oferta!W96/AVERAGE(Ventas!W94:W96),"")</f>
        <v/>
      </c>
      <c r="X96" s="45">
        <f>IFERROR(Oferta!X96/AVERAGE(Ventas!X94:X96),"")</f>
        <v>20.254777070063696</v>
      </c>
      <c r="Y96" s="45">
        <f>IFERROR(Oferta!Y96/AVERAGE(Ventas!Y94:Y96),"")</f>
        <v>9.4085750315258512</v>
      </c>
      <c r="Z96" s="45">
        <f>IFERROR(Oferta!Z96/AVERAGE(Ventas!Z94:Z96),"")</f>
        <v>22.23444976076555</v>
      </c>
      <c r="AA96" s="45">
        <f>IFERROR(Oferta!AA96/AVERAGE(Ventas!AA94:AA96),"")</f>
        <v>20.496815286624205</v>
      </c>
      <c r="AB96" s="45">
        <f>IFERROR(Oferta!AB96/AVERAGE(Ventas!AB94:AB96),"")</f>
        <v>12.083832335329342</v>
      </c>
      <c r="AC96" s="45">
        <f>IFERROR(Oferta!AC96/AVERAGE(Ventas!AC94:AC96),"")</f>
        <v>14.773930753564155</v>
      </c>
      <c r="AD96" s="45" t="str">
        <f>IFERROR(Oferta!AD96/AVERAGE(Ventas!AD94:AD96),"")</f>
        <v/>
      </c>
      <c r="AE96" s="45">
        <f>IFERROR(Oferta!AE96/AVERAGE(Ventas!AE94:AE96),"")</f>
        <v>8.932330827067668</v>
      </c>
      <c r="AF96" s="45">
        <f>IFERROR(Oferta!AF96/AVERAGE(Ventas!AF94:AF96),"")</f>
        <v>25.421052631578949</v>
      </c>
      <c r="AG96" s="45">
        <f>IFERROR(Oferta!AG96/AVERAGE(Ventas!AG94:AG96),"")</f>
        <v>21.25</v>
      </c>
      <c r="AH96" s="45">
        <f>IFERROR(Oferta!AH96/AVERAGE(Ventas!AH94:AH96),"")</f>
        <v>8.932330827067668</v>
      </c>
      <c r="AI96" s="45">
        <f>IFERROR(Oferta!AI96/AVERAGE(Ventas!AI94:AI96),"")</f>
        <v>25.115853658536587</v>
      </c>
      <c r="AJ96" s="45">
        <f>IFERROR(Oferta!AJ96/AVERAGE(Ventas!AJ94:AJ96),"")</f>
        <v>15.104651162790697</v>
      </c>
      <c r="AK96" s="45">
        <f>IFERROR(Oferta!AK96/AVERAGE(Ventas!AK94:AK96),"")</f>
        <v>2</v>
      </c>
      <c r="AL96" s="45">
        <f>IFERROR(Oferta!AL96/AVERAGE(Ventas!AL94:AL96),"")</f>
        <v>6.1974921630094046</v>
      </c>
      <c r="AM96" s="45">
        <f>IFERROR(Oferta!AM96/AVERAGE(Ventas!AM94:AM96),"")</f>
        <v>12.237341772151899</v>
      </c>
      <c r="AN96" s="45">
        <f>IFERROR(Oferta!AN96/AVERAGE(Ventas!AN94:AN96),"")</f>
        <v>12.515625</v>
      </c>
      <c r="AO96" s="45">
        <f>IFERROR(Oferta!AO96/AVERAGE(Ventas!AO94:AO96),"")</f>
        <v>6.158385093167702</v>
      </c>
      <c r="AP96" s="45">
        <f>IFERROR(Oferta!AP96/AVERAGE(Ventas!AP94:AP96),"")</f>
        <v>12.284210526315789</v>
      </c>
      <c r="AQ96" s="45">
        <f>IFERROR(Oferta!AQ96/AVERAGE(Ventas!AQ94:AQ96),"")</f>
        <v>9.4743589743589745</v>
      </c>
      <c r="AR96" s="45">
        <f>IFERROR(Oferta!AR96/AVERAGE(Ventas!AR94:AR96),"")</f>
        <v>75.13636363636364</v>
      </c>
      <c r="AS96" s="45">
        <f>IFERROR(Oferta!AS96/AVERAGE(Ventas!AS94:AS96),"")</f>
        <v>6.2983114446529083</v>
      </c>
      <c r="AT96" s="45">
        <f>IFERROR(Oferta!AT96/AVERAGE(Ventas!AT94:AT96),"")</f>
        <v>18.184615384615384</v>
      </c>
      <c r="AU96" s="45">
        <f>IFERROR(Oferta!AU96/AVERAGE(Ventas!AU94:AU96),"")</f>
        <v>21.236842105263158</v>
      </c>
      <c r="AV96" s="45">
        <f>IFERROR(Oferta!AV96/AVERAGE(Ventas!AV94:AV96),"")</f>
        <v>9.0270270270270263</v>
      </c>
      <c r="AW96" s="45">
        <f>IFERROR(Oferta!AW96/AVERAGE(Ventas!AW94:AW96),"")</f>
        <v>18.573825503355707</v>
      </c>
      <c r="AX96" s="45">
        <f>IFERROR(Oferta!AX96/AVERAGE(Ventas!AX94:AX96),"")</f>
        <v>12.362250879249707</v>
      </c>
      <c r="AY96" s="45">
        <f>IFERROR(Oferta!AY96/AVERAGE(Ventas!AY94:AY96),"")</f>
        <v>0.97297297297297292</v>
      </c>
      <c r="AZ96" s="45">
        <f>IFERROR(Oferta!AZ96/AVERAGE(Ventas!AZ94:AZ96),"")</f>
        <v>17.574074074074073</v>
      </c>
      <c r="BA96" s="45">
        <f>IFERROR(Oferta!BA96/AVERAGE(Ventas!BA94:BA96),"")</f>
        <v>5.8551724137931034</v>
      </c>
      <c r="BB96" s="45">
        <f>IFERROR(Oferta!BB96/AVERAGE(Ventas!BB94:BB96),"")</f>
        <v>20.3</v>
      </c>
      <c r="BC96" s="45">
        <f>IFERROR(Oferta!BC96/AVERAGE(Ventas!BC94:BC96),"")</f>
        <v>15.872576177285319</v>
      </c>
      <c r="BD96" s="45">
        <f>IFERROR(Oferta!BD96/AVERAGE(Ventas!BD94:BD96),"")</f>
        <v>7.2093749999999996</v>
      </c>
      <c r="BE96" s="45">
        <f>IFERROR(Oferta!BE96/AVERAGE(Ventas!BE94:BE96),"")</f>
        <v>11.801762114537445</v>
      </c>
      <c r="BF96" s="45">
        <f>IFERROR(Oferta!BF96/AVERAGE(Ventas!BF94:BF96),"")</f>
        <v>42.352941176470587</v>
      </c>
      <c r="BG96" s="45">
        <f>IFERROR(Oferta!BG96/AVERAGE(Ventas!BG94:BG96),"")</f>
        <v>11.52991452991453</v>
      </c>
      <c r="BH96" s="45">
        <f>IFERROR(Oferta!BH96/AVERAGE(Ventas!BH94:BH96),"")</f>
        <v>14.832669322709162</v>
      </c>
      <c r="BI96" s="45">
        <f>IFERROR(Oferta!BI96/AVERAGE(Ventas!BI94:BI96),"")</f>
        <v>34</v>
      </c>
      <c r="BJ96" s="45">
        <f>IFERROR(Oferta!BJ96/AVERAGE(Ventas!BJ94:BJ96),"")</f>
        <v>12.953804347826086</v>
      </c>
      <c r="BK96" s="45">
        <f>IFERROR(Oferta!BK96/AVERAGE(Ventas!BK94:BK96),"")</f>
        <v>15.059055118110235</v>
      </c>
      <c r="BL96" s="45">
        <f>IFERROR(Oferta!BL96/AVERAGE(Ventas!BL94:BL96),"")</f>
        <v>13.813504823151124</v>
      </c>
      <c r="BM96" s="45" t="str">
        <f>IFERROR(Oferta!BM96/AVERAGE(Ventas!BM94:BM96),"")</f>
        <v/>
      </c>
      <c r="BN96" s="45">
        <f>IFERROR(Oferta!BN96/AVERAGE(Ventas!BN94:BN96),"")</f>
        <v>6.9879154078549846</v>
      </c>
      <c r="BO96" s="45">
        <f>IFERROR(Oferta!BO96/AVERAGE(Ventas!BO94:BO96),"")</f>
        <v>9.8593220338983052</v>
      </c>
      <c r="BP96" s="45">
        <f>IFERROR(Oferta!BP96/AVERAGE(Ventas!BP94:BP96),"")</f>
        <v>20.608695652173914</v>
      </c>
      <c r="BQ96" s="45">
        <f>IFERROR(Oferta!BQ96/AVERAGE(Ventas!BQ94:BQ96),"")</f>
        <v>6.9879154078549846</v>
      </c>
      <c r="BR96" s="45">
        <f>IFERROR(Oferta!BR96/AVERAGE(Ventas!BR94:BR96),"")</f>
        <v>10.262642740619901</v>
      </c>
      <c r="BS96" s="45">
        <f>IFERROR(Oferta!BS96/AVERAGE(Ventas!BS94:BS96),"")</f>
        <v>8.2378580323785791</v>
      </c>
      <c r="BT96" s="45">
        <f>IFERROR(Oferta!BT96/AVERAGE(Ventas!BT94:BT96),"")</f>
        <v>0.22222222222222221</v>
      </c>
      <c r="BU96" s="45">
        <f>IFERROR(Oferta!BU96/AVERAGE(Ventas!BU94:BU96),"")</f>
        <v>7.5628742514970062</v>
      </c>
      <c r="BV96" s="45">
        <f>IFERROR(Oferta!BV96/AVERAGE(Ventas!BV94:BV96),"")</f>
        <v>17.205479452054796</v>
      </c>
      <c r="BW96" s="45">
        <f>IFERROR(Oferta!BW96/AVERAGE(Ventas!BW94:BW96),"")</f>
        <v>31.313868613138688</v>
      </c>
      <c r="BX96" s="45">
        <f>IFERROR(Oferta!BX96/AVERAGE(Ventas!BX94:BX96),"")</f>
        <v>7.3329466357308588</v>
      </c>
      <c r="BY96" s="45">
        <f>IFERROR(Oferta!BY96/AVERAGE(Ventas!BY94:BY96),"")</f>
        <v>19.113524185587362</v>
      </c>
      <c r="BZ96" s="45">
        <f>IFERROR(Oferta!BZ96/AVERAGE(Ventas!BZ94:BZ96),"")</f>
        <v>13.6976</v>
      </c>
      <c r="CA96" s="45" t="str">
        <f>IFERROR(Oferta!CA96/AVERAGE(Ventas!CA94:CA96),"")</f>
        <v/>
      </c>
      <c r="CB96" s="45">
        <f>IFERROR(Oferta!CB96/AVERAGE(Ventas!CB94:CB96),"")</f>
        <v>7.4080834419817476</v>
      </c>
      <c r="CC96" s="45">
        <f>IFERROR(Oferta!CC96/AVERAGE(Ventas!CC94:CC96),"")</f>
        <v>15.11086956521739</v>
      </c>
      <c r="CD96" s="45">
        <f>IFERROR(Oferta!CD96/AVERAGE(Ventas!CD94:CD96),"")</f>
        <v>13.851063829787234</v>
      </c>
      <c r="CE96" s="45">
        <f>IFERROR(Oferta!CE96/AVERAGE(Ventas!CE94:CE96),"")</f>
        <v>7.4080834419817476</v>
      </c>
      <c r="CF96" s="45">
        <f>IFERROR(Oferta!CF96/AVERAGE(Ventas!CF94:CF96),"")</f>
        <v>14.994082840236686</v>
      </c>
      <c r="CG96" s="45">
        <f>IFERROR(Oferta!CG96/AVERAGE(Ventas!CG94:CG96),"")</f>
        <v>10.427001569858712</v>
      </c>
      <c r="CH96" s="45">
        <f>IFERROR(Oferta!CH96/AVERAGE(Ventas!CH94:CH96),"")</f>
        <v>8.7397260273972606</v>
      </c>
      <c r="CI96" s="45">
        <f>IFERROR(Oferta!CI96/AVERAGE(Ventas!CI94:CI96),"")</f>
        <v>6.1741725447639713</v>
      </c>
      <c r="CJ96" s="45">
        <f>IFERROR(Oferta!CJ96/AVERAGE(Ventas!CJ94:CJ96),"")</f>
        <v>11.603098927294397</v>
      </c>
      <c r="CK96" s="45">
        <f>IFERROR(Oferta!CK96/AVERAGE(Ventas!CK94:CK96),"")</f>
        <v>14.519021739130434</v>
      </c>
      <c r="CL96" s="45">
        <f>IFERROR(Oferta!CL96/AVERAGE(Ventas!CL94:CL96),"")</f>
        <v>6.3180537772087062</v>
      </c>
      <c r="CM96" s="45">
        <f>IFERROR(Oferta!CM96/AVERAGE(Ventas!CM94:CM96),"")</f>
        <v>12.492129246064623</v>
      </c>
      <c r="CN96" s="45">
        <f>IFERROR(Oferta!CN96/AVERAGE(Ventas!CN94:CN96),"")</f>
        <v>7.7758215962441311</v>
      </c>
      <c r="CO96" s="45">
        <f>IFERROR(Oferta!CO96/AVERAGE(Ventas!CO94:CO96),"")</f>
        <v>2.7692307692307696</v>
      </c>
      <c r="CP96" s="45">
        <f>IFERROR(Oferta!CP96/AVERAGE(Ventas!CP94:CP96),"")</f>
        <v>5.9230769230769234</v>
      </c>
      <c r="CQ96" s="45">
        <f>IFERROR(Oferta!CQ96/AVERAGE(Ventas!CQ94:CQ96),"")</f>
        <v>13.365671641791046</v>
      </c>
      <c r="CR96" s="45">
        <f>IFERROR(Oferta!CR96/AVERAGE(Ventas!CR94:CR96),"")</f>
        <v>6.5789473684210522</v>
      </c>
      <c r="CS96" s="45">
        <f>IFERROR(Oferta!CS96/AVERAGE(Ventas!CS94:CS96),"")</f>
        <v>5.7570850202429149</v>
      </c>
      <c r="CT96" s="45">
        <f>IFERROR(Oferta!CT96/AVERAGE(Ventas!CT94:CT96),"")</f>
        <v>11.340314136125654</v>
      </c>
      <c r="CU96" s="45">
        <f>IFERROR(Oferta!CU96/AVERAGE(Ventas!CU94:CU96),"")</f>
        <v>8.1917808219178081</v>
      </c>
      <c r="CV96" s="45" t="str">
        <f>IFERROR(Oferta!CV96/AVERAGE(Ventas!CV94:CV96),"")</f>
        <v/>
      </c>
      <c r="CW96" s="45">
        <f>IFERROR(Oferta!CW96/AVERAGE(Ventas!CW94:CW96),"")</f>
        <v>20.287500000000001</v>
      </c>
      <c r="CX96" s="45">
        <f>IFERROR(Oferta!CX96/AVERAGE(Ventas!CX94:CX96),"")</f>
        <v>13.534883720930234</v>
      </c>
      <c r="CY96" s="45">
        <f>IFERROR(Oferta!CY96/AVERAGE(Ventas!CY94:CY96),"")</f>
        <v>27.642857142857142</v>
      </c>
      <c r="CZ96" s="45">
        <f>IFERROR(Oferta!CZ96/AVERAGE(Ventas!CZ94:CZ96),"")</f>
        <v>20.287500000000001</v>
      </c>
      <c r="DA96" s="45">
        <f>IFERROR(Oferta!DA96/AVERAGE(Ventas!DA94:DA96),"")</f>
        <v>14.735562310030394</v>
      </c>
      <c r="DB96" s="45">
        <f>IFERROR(Oferta!DB96/AVERAGE(Ventas!DB94:DB96),"")</f>
        <v>17.077328646748683</v>
      </c>
      <c r="DC96" s="45">
        <f>IFERROR(Oferta!DC96/AVERAGE(Ventas!DC94:DC96),"")</f>
        <v>10.956521739130434</v>
      </c>
      <c r="DD96" s="45">
        <f>IFERROR(Oferta!DD96/AVERAGE(Ventas!DD94:DD96),"")</f>
        <v>5.3944954128440363</v>
      </c>
      <c r="DE96" s="45">
        <f>IFERROR(Oferta!DE96/AVERAGE(Ventas!DE94:DE96),"")</f>
        <v>15.145748987854251</v>
      </c>
      <c r="DF96" s="45">
        <f>IFERROR(Oferta!DF96/AVERAGE(Ventas!DF94:DF96),"")</f>
        <v>10.340425531914894</v>
      </c>
      <c r="DG96" s="45">
        <f>IFERROR(Oferta!DG96/AVERAGE(Ventas!DG94:DG96),"")</f>
        <v>5.9253112033195023</v>
      </c>
      <c r="DH96" s="45">
        <f>IFERROR(Oferta!DH96/AVERAGE(Ventas!DH94:DH96),"")</f>
        <v>13.821114369501466</v>
      </c>
      <c r="DI96" s="45">
        <f>IFERROR(Oferta!DI96/AVERAGE(Ventas!DI94:DI96),"")</f>
        <v>10.551546391752577</v>
      </c>
      <c r="DJ96" s="45" t="str">
        <f>IFERROR(Oferta!DJ96/AVERAGE(Ventas!DJ94:DJ96),"")</f>
        <v/>
      </c>
      <c r="DK96" s="45">
        <f>IFERROR(Oferta!DK96/AVERAGE(Ventas!DK94:DK96),"")</f>
        <v>6.229166666666667</v>
      </c>
      <c r="DL96" s="45">
        <f>IFERROR(Oferta!DL96/AVERAGE(Ventas!DL94:DL96),"")</f>
        <v>9.1347517730496453</v>
      </c>
      <c r="DM96" s="45">
        <f>IFERROR(Oferta!DM96/AVERAGE(Ventas!DM94:DM96),"")</f>
        <v>17.986111111111111</v>
      </c>
      <c r="DN96" s="45">
        <f>IFERROR(Oferta!DN96/AVERAGE(Ventas!DN94:DN96),"")</f>
        <v>6.229166666666667</v>
      </c>
      <c r="DO96" s="45">
        <f>IFERROR(Oferta!DO96/AVERAGE(Ventas!DO94:DO96),"")</f>
        <v>12.126760563380282</v>
      </c>
      <c r="DP96" s="45">
        <f>IFERROR(Oferta!DP96/AVERAGE(Ventas!DP94:DP96),"")</f>
        <v>11.042145593869732</v>
      </c>
      <c r="DQ96" s="45">
        <f>IFERROR(Oferta!DQ96/AVERAGE(Ventas!DQ94:DQ96),"")</f>
        <v>0</v>
      </c>
      <c r="DR96" s="45">
        <f>IFERROR(Oferta!DR96/AVERAGE(Ventas!DR94:DR96),"")</f>
        <v>10.581521739130434</v>
      </c>
      <c r="DS96" s="45">
        <f>IFERROR(Oferta!DS96/AVERAGE(Ventas!DS94:DS96),"")</f>
        <v>12.527027027027026</v>
      </c>
      <c r="DT96" s="45">
        <f>IFERROR(Oferta!DT96/AVERAGE(Ventas!DT94:DT96),"")</f>
        <v>19.141304347826086</v>
      </c>
      <c r="DU96" s="45">
        <f>IFERROR(Oferta!DU96/AVERAGE(Ventas!DU94:DU96),"")</f>
        <v>9.7107231920199499</v>
      </c>
      <c r="DV96" s="45">
        <f>IFERROR(Oferta!DV96/AVERAGE(Ventas!DV94:DV96),"")</f>
        <v>13.416666666666666</v>
      </c>
      <c r="DW96" s="45">
        <f>IFERROR(Oferta!DW96/AVERAGE(Ventas!DW94:DW96),"")</f>
        <v>11.416554508748318</v>
      </c>
      <c r="DX96" s="45" t="str">
        <f>IFERROR(Oferta!DX96/AVERAGE(Ventas!DX94:DX96),"")</f>
        <v/>
      </c>
      <c r="DY96" s="45">
        <f>IFERROR(Oferta!DY96/AVERAGE(Ventas!DY94:DY96),"")</f>
        <v>11.053278688524591</v>
      </c>
      <c r="DZ96" s="45">
        <f>IFERROR(Oferta!DZ96/AVERAGE(Ventas!DZ94:DZ96),"")</f>
        <v>22.722772277227726</v>
      </c>
      <c r="EA96" s="45">
        <f>IFERROR(Oferta!EA96/AVERAGE(Ventas!EA94:EA96),"")</f>
        <v>24</v>
      </c>
      <c r="EB96" s="45">
        <f>IFERROR(Oferta!EB96/AVERAGE(Ventas!EB94:EB96),"")</f>
        <v>11.053278688524591</v>
      </c>
      <c r="EC96" s="45">
        <f>IFERROR(Oferta!EC96/AVERAGE(Ventas!EC94:EC96),"")</f>
        <v>22.783018867924525</v>
      </c>
      <c r="ED96" s="45">
        <f>IFERROR(Oferta!ED96/AVERAGE(Ventas!ED94:ED96),"")</f>
        <v>14.605714285714285</v>
      </c>
      <c r="EE96" s="45">
        <f>IFERROR(Oferta!EE96/AVERAGE(Ventas!EE94:EE96),"")</f>
        <v>3.5642553191489359</v>
      </c>
      <c r="EF96" s="45">
        <f>IFERROR(Oferta!EF96/AVERAGE(Ventas!EF94:EF96),"")</f>
        <v>5.8833464257659074</v>
      </c>
      <c r="EG96" s="45">
        <f>IFERROR(Oferta!EG96/AVERAGE(Ventas!EG94:EG96),"")</f>
        <v>12.804558839568109</v>
      </c>
      <c r="EH96" s="45">
        <f>IFERROR(Oferta!EH96/AVERAGE(Ventas!EH94:EH96),"")</f>
        <v>15.077536231884057</v>
      </c>
      <c r="EI96" s="45">
        <f>IFERROR(Oferta!EI96/AVERAGE(Ventas!EI94:EI96),"")</f>
        <v>5.5741518211732668</v>
      </c>
      <c r="EJ96" s="45">
        <f>IFERROR(Oferta!EJ96/AVERAGE(Ventas!EJ94:EJ96),"")</f>
        <v>13.51160868585168</v>
      </c>
      <c r="EK96" s="45">
        <f>IFERROR(Oferta!EK96/AVERAGE(Ventas!EK94:EK96),"")</f>
        <v>8.9890415387101985</v>
      </c>
      <c r="EL96" s="45">
        <f>IFERROR(Oferta!EL96/AVERAGE(Ventas!EL94:EL96),"")</f>
        <v>4.4895018526142447</v>
      </c>
      <c r="EM96" s="45">
        <f>IFERROR(Oferta!EM96/AVERAGE(Ventas!EM94:EM96),"")</f>
        <v>6.7091191709844562</v>
      </c>
      <c r="EN96" s="45">
        <f>IFERROR(Oferta!EN96/AVERAGE(Ventas!EN94:EN96),"")</f>
        <v>12.662975327742041</v>
      </c>
      <c r="EO96" s="45">
        <f>IFERROR(Oferta!EO96/AVERAGE(Ventas!EO94:EO96),"")</f>
        <v>15.498685939553219</v>
      </c>
      <c r="EP96" s="45">
        <f>IFERROR(Oferta!EP96/AVERAGE(Ventas!EP94:EP96),"")</f>
        <v>6.4609968245202261</v>
      </c>
      <c r="EQ96" s="45">
        <f>IFERROR(Oferta!EQ96/AVERAGE(Ventas!EQ94:EQ96),"")</f>
        <v>13.431530836350685</v>
      </c>
      <c r="ER96" s="45">
        <f>IFERROR(Oferta!ER96/AVERAGE(Ventas!ER94:ER96),"")</f>
        <v>9.5051845707175442</v>
      </c>
      <c r="ES96" s="45">
        <f>IFERROR(Oferta!ES96/AVERAGE(Ventas!ES94:ES96),"")</f>
        <v>4.422362702489135</v>
      </c>
      <c r="ET96" s="45">
        <f>IFERROR(Oferta!ET96/AVERAGE(Ventas!ET94:ET96),"")</f>
        <v>6.975948639325412</v>
      </c>
      <c r="EU96" s="45">
        <f>IFERROR(Oferta!EU96/AVERAGE(Ventas!EU94:EU96),"")</f>
        <v>12.619831163256547</v>
      </c>
      <c r="EV96" s="45">
        <f>IFERROR(Oferta!EV96/AVERAGE(Ventas!EV94:EV96),"")</f>
        <v>15.542054225212746</v>
      </c>
      <c r="EW96" s="45">
        <f>IFERROR(Oferta!EW96/AVERAGE(Ventas!EW94:EW96),"")</f>
        <v>6.6997820792206131</v>
      </c>
      <c r="EX96" s="45">
        <f>IFERROR(Oferta!EX96/AVERAGE(Ventas!EX94:EX96),"")</f>
        <v>13.39572276811518</v>
      </c>
      <c r="EY96" s="45">
        <f>IFERROR(Oferta!EY96/AVERAGE(Ventas!EY94:EY96),"")</f>
        <v>9.702809068200029</v>
      </c>
      <c r="EZ96" s="45">
        <f>IFERROR(Oferta!EZ96/AVERAGE(Ventas!EZ94:EZ96),"")</f>
        <v>4.422362702489135</v>
      </c>
      <c r="FA96" s="45">
        <f>IFERROR(Oferta!FA96/AVERAGE(Ventas!FA94:FA96),"")</f>
        <v>7.0230630801288116</v>
      </c>
      <c r="FB96" s="45">
        <f>IFERROR(Oferta!FB96/AVERAGE(Ventas!FB94:FB96),"")</f>
        <v>12.692307692307692</v>
      </c>
      <c r="FC96" s="45">
        <f>IFERROR(Oferta!FC96/AVERAGE(Ventas!FC94:FC96),"")</f>
        <v>15.550415183867141</v>
      </c>
      <c r="FD96" s="45">
        <f>IFERROR(Oferta!FD96/AVERAGE(Ventas!FD94:FD96),"")</f>
        <v>6.744703345033197</v>
      </c>
      <c r="FE96" s="45">
        <f>IFERROR(Oferta!FE96/AVERAGE(Ventas!FE94:FE96),"")</f>
        <v>13.447719078225427</v>
      </c>
      <c r="FF96" s="45">
        <f>IFERROR(Oferta!FF96/AVERAGE(Ventas!FF94:FF96),"")</f>
        <v>9.7429179132385926</v>
      </c>
    </row>
    <row r="97" spans="1:162" x14ac:dyDescent="0.25">
      <c r="A97" s="34">
        <v>42917</v>
      </c>
      <c r="B97" s="45">
        <f>IFERROR(Oferta!B97/AVERAGE(Ventas!B95:B97),"")</f>
        <v>2.7610619469026552</v>
      </c>
      <c r="C97" s="45">
        <f>IFERROR(Oferta!C97/AVERAGE(Ventas!C95:C97),"")</f>
        <v>5.6117810760667908</v>
      </c>
      <c r="D97" s="45">
        <f>IFERROR(Oferta!D97/AVERAGE(Ventas!D95:D97),"")</f>
        <v>13.891328619278006</v>
      </c>
      <c r="E97" s="45">
        <f>IFERROR(Oferta!E97/AVERAGE(Ventas!E95:E97),"")</f>
        <v>14.886965376782078</v>
      </c>
      <c r="F97" s="45">
        <f>IFERROR(Oferta!F97/AVERAGE(Ventas!F95:F97),"")</f>
        <v>5.4698104892022918</v>
      </c>
      <c r="G97" s="45">
        <f>IFERROR(Oferta!G97/AVERAGE(Ventas!G95:G97),"")</f>
        <v>14.157808667211775</v>
      </c>
      <c r="H97" s="45">
        <f>IFERROR(Oferta!H97/AVERAGE(Ventas!H95:H97),"")</f>
        <v>10.837992590097677</v>
      </c>
      <c r="I97" s="45">
        <f>IFERROR(Oferta!I97/AVERAGE(Ventas!I95:I97),"")</f>
        <v>1.7239902080783356</v>
      </c>
      <c r="J97" s="45">
        <f>IFERROR(Oferta!J97/AVERAGE(Ventas!J95:J97),"")</f>
        <v>8.6929895245769533</v>
      </c>
      <c r="K97" s="45">
        <f>IFERROR(Oferta!K97/AVERAGE(Ventas!K95:K97),"")</f>
        <v>15.363207547169811</v>
      </c>
      <c r="L97" s="45">
        <f>IFERROR(Oferta!L97/AVERAGE(Ventas!L95:L97),"")</f>
        <v>18.384439359267734</v>
      </c>
      <c r="M97" s="45">
        <f>IFERROR(Oferta!M97/AVERAGE(Ventas!M95:M97),"")</f>
        <v>4.7321739130434777</v>
      </c>
      <c r="N97" s="45">
        <f>IFERROR(Oferta!N97/AVERAGE(Ventas!N95:N97),"")</f>
        <v>16.593662628145385</v>
      </c>
      <c r="O97" s="45">
        <f>IFERROR(Oferta!O97/AVERAGE(Ventas!O95:O97),"")</f>
        <v>7.9559270516717326</v>
      </c>
      <c r="P97" s="45">
        <f>IFERROR(Oferta!P97/AVERAGE(Ventas!P95:P97),"")</f>
        <v>3.4206185567010312</v>
      </c>
      <c r="Q97" s="45">
        <f>IFERROR(Oferta!Q97/AVERAGE(Ventas!Q95:Q97),"")</f>
        <v>4.9892100192678228</v>
      </c>
      <c r="R97" s="45">
        <f>IFERROR(Oferta!R97/AVERAGE(Ventas!R95:R97),"")</f>
        <v>12.550170290804298</v>
      </c>
      <c r="S97" s="45">
        <f>IFERROR(Oferta!S97/AVERAGE(Ventas!S95:S97),"")</f>
        <v>14.672875965470242</v>
      </c>
      <c r="T97" s="45">
        <f>IFERROR(Oferta!T97/AVERAGE(Ventas!T95:T97),"")</f>
        <v>4.8972188633615481</v>
      </c>
      <c r="U97" s="45">
        <f>IFERROR(Oferta!U97/AVERAGE(Ventas!U95:U97),"")</f>
        <v>13.326520438683948</v>
      </c>
      <c r="V97" s="45">
        <f>IFERROR(Oferta!V97/AVERAGE(Ventas!V95:V97),"")</f>
        <v>8.447578387458007</v>
      </c>
      <c r="W97" s="45">
        <f>IFERROR(Oferta!W97/AVERAGE(Ventas!W95:W97),"")</f>
        <v>6.5</v>
      </c>
      <c r="X97" s="45">
        <f>IFERROR(Oferta!X97/AVERAGE(Ventas!X95:X97),"")</f>
        <v>14.663316582914574</v>
      </c>
      <c r="Y97" s="45">
        <f>IFERROR(Oferta!Y97/AVERAGE(Ventas!Y95:Y97),"")</f>
        <v>11.384810126582279</v>
      </c>
      <c r="Z97" s="45">
        <f>IFERROR(Oferta!Z97/AVERAGE(Ventas!Z95:Z97),"")</f>
        <v>21.610169491525422</v>
      </c>
      <c r="AA97" s="45">
        <f>IFERROR(Oferta!AA97/AVERAGE(Ventas!AA95:AA97),"")</f>
        <v>14.502463054187192</v>
      </c>
      <c r="AB97" s="45">
        <f>IFERROR(Oferta!AB97/AVERAGE(Ventas!AB95:AB97),"")</f>
        <v>13.736842105263158</v>
      </c>
      <c r="AC97" s="45">
        <f>IFERROR(Oferta!AC97/AVERAGE(Ventas!AC95:AC97),"")</f>
        <v>14.022018348623853</v>
      </c>
      <c r="AD97" s="45" t="str">
        <f>IFERROR(Oferta!AD97/AVERAGE(Ventas!AD95:AD97),"")</f>
        <v/>
      </c>
      <c r="AE97" s="45">
        <f>IFERROR(Oferta!AE97/AVERAGE(Ventas!AE95:AE97),"")</f>
        <v>10.582978723404256</v>
      </c>
      <c r="AF97" s="45">
        <f>IFERROR(Oferta!AF97/AVERAGE(Ventas!AF95:AF97),"")</f>
        <v>24.239263803680981</v>
      </c>
      <c r="AG97" s="45">
        <f>IFERROR(Oferta!AG97/AVERAGE(Ventas!AG95:AG97),"")</f>
        <v>20.25</v>
      </c>
      <c r="AH97" s="45">
        <f>IFERROR(Oferta!AH97/AVERAGE(Ventas!AH95:AH97),"")</f>
        <v>10.582978723404256</v>
      </c>
      <c r="AI97" s="45">
        <f>IFERROR(Oferta!AI97/AVERAGE(Ventas!AI95:AI97),"")</f>
        <v>23.965714285714284</v>
      </c>
      <c r="AJ97" s="45">
        <f>IFERROR(Oferta!AJ97/AVERAGE(Ventas!AJ95:AJ97),"")</f>
        <v>16.295121951219514</v>
      </c>
      <c r="AK97" s="45">
        <f>IFERROR(Oferta!AK97/AVERAGE(Ventas!AK95:AK97),"")</f>
        <v>6</v>
      </c>
      <c r="AL97" s="45">
        <f>IFERROR(Oferta!AL97/AVERAGE(Ventas!AL95:AL97),"")</f>
        <v>6.6625766871165641</v>
      </c>
      <c r="AM97" s="45">
        <f>IFERROR(Oferta!AM97/AVERAGE(Ventas!AM95:AM97),"")</f>
        <v>11.503184713375795</v>
      </c>
      <c r="AN97" s="45">
        <f>IFERROR(Oferta!AN97/AVERAGE(Ventas!AN95:AN97),"")</f>
        <v>11.815384615384614</v>
      </c>
      <c r="AO97" s="45">
        <f>IFERROR(Oferta!AO97/AVERAGE(Ventas!AO95:AO97),"")</f>
        <v>6.6605504587155959</v>
      </c>
      <c r="AP97" s="45">
        <f>IFERROR(Oferta!AP97/AVERAGE(Ventas!AP95:AP97),"")</f>
        <v>11.556728232189974</v>
      </c>
      <c r="AQ97" s="45">
        <f>IFERROR(Oferta!AQ97/AVERAGE(Ventas!AQ95:AQ97),"")</f>
        <v>9.2889518413597738</v>
      </c>
      <c r="AR97" s="45">
        <f>IFERROR(Oferta!AR97/AVERAGE(Ventas!AR95:AR97),"")</f>
        <v>15.9</v>
      </c>
      <c r="AS97" s="45">
        <f>IFERROR(Oferta!AS97/AVERAGE(Ventas!AS95:AS97),"")</f>
        <v>6.3984375</v>
      </c>
      <c r="AT97" s="45">
        <f>IFERROR(Oferta!AT97/AVERAGE(Ventas!AT95:AT97),"")</f>
        <v>18.873913043478261</v>
      </c>
      <c r="AU97" s="45">
        <f>IFERROR(Oferta!AU97/AVERAGE(Ventas!AU95:AU97),"")</f>
        <v>20.368421052631579</v>
      </c>
      <c r="AV97" s="45">
        <f>IFERROR(Oferta!AV97/AVERAGE(Ventas!AV95:AV97),"")</f>
        <v>7.8189368770764123</v>
      </c>
      <c r="AW97" s="45">
        <f>IFERROR(Oferta!AW97/AVERAGE(Ventas!AW95:AW97),"")</f>
        <v>19.085820895522389</v>
      </c>
      <c r="AX97" s="45">
        <f>IFERROR(Oferta!AX97/AVERAGE(Ventas!AX95:AX97),"")</f>
        <v>11.289655172413793</v>
      </c>
      <c r="AY97" s="45">
        <f>IFERROR(Oferta!AY97/AVERAGE(Ventas!AY95:AY97),"")</f>
        <v>0.58536585365853666</v>
      </c>
      <c r="AZ97" s="45">
        <f>IFERROR(Oferta!AZ97/AVERAGE(Ventas!AZ95:AZ97),"")</f>
        <v>16.682320441988949</v>
      </c>
      <c r="BA97" s="45">
        <f>IFERROR(Oferta!BA97/AVERAGE(Ventas!BA95:BA97),"")</f>
        <v>5.365591397849462</v>
      </c>
      <c r="BB97" s="45">
        <f>IFERROR(Oferta!BB97/AVERAGE(Ventas!BB95:BB97),"")</f>
        <v>22.03125</v>
      </c>
      <c r="BC97" s="45">
        <f>IFERROR(Oferta!BC97/AVERAGE(Ventas!BC95:BC97),"")</f>
        <v>15.044665012406947</v>
      </c>
      <c r="BD97" s="45">
        <f>IFERROR(Oferta!BD97/AVERAGE(Ventas!BD95:BD97),"")</f>
        <v>7.080385852090032</v>
      </c>
      <c r="BE97" s="45">
        <f>IFERROR(Oferta!BE97/AVERAGE(Ventas!BE95:BE97),"")</f>
        <v>11.57563025210084</v>
      </c>
      <c r="BF97" s="45">
        <f>IFERROR(Oferta!BF97/AVERAGE(Ventas!BF95:BF97),"")</f>
        <v>143.4</v>
      </c>
      <c r="BG97" s="45">
        <f>IFERROR(Oferta!BG97/AVERAGE(Ventas!BG95:BG97),"")</f>
        <v>11.494818652849741</v>
      </c>
      <c r="BH97" s="45">
        <f>IFERROR(Oferta!BH97/AVERAGE(Ventas!BH95:BH97),"")</f>
        <v>13.494252873563218</v>
      </c>
      <c r="BI97" s="45">
        <f>IFERROR(Oferta!BI97/AVERAGE(Ventas!BI95:BI97),"")</f>
        <v>34</v>
      </c>
      <c r="BJ97" s="45">
        <f>IFERROR(Oferta!BJ97/AVERAGE(Ventas!BJ95:BJ97),"")</f>
        <v>13.181585677749359</v>
      </c>
      <c r="BK97" s="45">
        <f>IFERROR(Oferta!BK97/AVERAGE(Ventas!BK95:BK97),"")</f>
        <v>13.727272727272727</v>
      </c>
      <c r="BL97" s="45">
        <f>IFERROR(Oferta!BL97/AVERAGE(Ventas!BL95:BL97),"")</f>
        <v>13.401526717557251</v>
      </c>
      <c r="BM97" s="45" t="str">
        <f>IFERROR(Oferta!BM97/AVERAGE(Ventas!BM95:BM97),"")</f>
        <v/>
      </c>
      <c r="BN97" s="45">
        <f>IFERROR(Oferta!BN97/AVERAGE(Ventas!BN95:BN97),"")</f>
        <v>7.8947368421052628</v>
      </c>
      <c r="BO97" s="45">
        <f>IFERROR(Oferta!BO97/AVERAGE(Ventas!BO95:BO97),"")</f>
        <v>11.968028419182948</v>
      </c>
      <c r="BP97" s="45">
        <f>IFERROR(Oferta!BP97/AVERAGE(Ventas!BP95:BP97),"")</f>
        <v>18.625</v>
      </c>
      <c r="BQ97" s="45">
        <f>IFERROR(Oferta!BQ97/AVERAGE(Ventas!BQ95:BQ97),"")</f>
        <v>7.8947368421052628</v>
      </c>
      <c r="BR97" s="45">
        <f>IFERROR(Oferta!BR97/AVERAGE(Ventas!BR95:BR97),"")</f>
        <v>12.240204429301533</v>
      </c>
      <c r="BS97" s="45">
        <f>IFERROR(Oferta!BS97/AVERAGE(Ventas!BS95:BS97),"")</f>
        <v>9.4949811794228349</v>
      </c>
      <c r="BT97" s="45" t="str">
        <f>IFERROR(Oferta!BT97/AVERAGE(Ventas!BT95:BT97),"")</f>
        <v/>
      </c>
      <c r="BU97" s="45">
        <f>IFERROR(Oferta!BU97/AVERAGE(Ventas!BU95:BU97),"")</f>
        <v>8.9293078055964656</v>
      </c>
      <c r="BV97" s="45">
        <f>IFERROR(Oferta!BV97/AVERAGE(Ventas!BV95:BV97),"")</f>
        <v>17.060324825986079</v>
      </c>
      <c r="BW97" s="45">
        <f>IFERROR(Oferta!BW97/AVERAGE(Ventas!BW95:BW97),"")</f>
        <v>38.06666666666667</v>
      </c>
      <c r="BX97" s="45">
        <f>IFERROR(Oferta!BX97/AVERAGE(Ventas!BX95:BX97),"")</f>
        <v>8.9381443298969074</v>
      </c>
      <c r="BY97" s="45">
        <f>IFERROR(Oferta!BY97/AVERAGE(Ventas!BY95:BY97),"")</f>
        <v>19.904714142427284</v>
      </c>
      <c r="BZ97" s="45">
        <f>IFERROR(Oferta!BZ97/AVERAGE(Ventas!BZ95:BZ97),"")</f>
        <v>15.461813842482101</v>
      </c>
      <c r="CA97" s="45" t="str">
        <f>IFERROR(Oferta!CA97/AVERAGE(Ventas!CA95:CA97),"")</f>
        <v/>
      </c>
      <c r="CB97" s="45">
        <f>IFERROR(Oferta!CB97/AVERAGE(Ventas!CB95:CB97),"")</f>
        <v>6.3916083916083917</v>
      </c>
      <c r="CC97" s="45">
        <f>IFERROR(Oferta!CC97/AVERAGE(Ventas!CC95:CC97),"")</f>
        <v>12.32101167315175</v>
      </c>
      <c r="CD97" s="45">
        <f>IFERROR(Oferta!CD97/AVERAGE(Ventas!CD95:CD97),"")</f>
        <v>11.111111111111111</v>
      </c>
      <c r="CE97" s="45">
        <f>IFERROR(Oferta!CE97/AVERAGE(Ventas!CE95:CE97),"")</f>
        <v>6.3916083916083917</v>
      </c>
      <c r="CF97" s="45">
        <f>IFERROR(Oferta!CF97/AVERAGE(Ventas!CF95:CF97),"")</f>
        <v>12.205985915492958</v>
      </c>
      <c r="CG97" s="45">
        <f>IFERROR(Oferta!CG97/AVERAGE(Ventas!CG95:CG97),"")</f>
        <v>8.7075736325385691</v>
      </c>
      <c r="CH97" s="45">
        <f>IFERROR(Oferta!CH97/AVERAGE(Ventas!CH95:CH97),"")</f>
        <v>6.0111940298507465</v>
      </c>
      <c r="CI97" s="45">
        <f>IFERROR(Oferta!CI97/AVERAGE(Ventas!CI95:CI97),"")</f>
        <v>5.225806451612903</v>
      </c>
      <c r="CJ97" s="45">
        <f>IFERROR(Oferta!CJ97/AVERAGE(Ventas!CJ95:CJ97),"")</f>
        <v>10.472157772621811</v>
      </c>
      <c r="CK97" s="45">
        <f>IFERROR(Oferta!CK97/AVERAGE(Ventas!CK95:CK97),"")</f>
        <v>14.918478260869565</v>
      </c>
      <c r="CL97" s="45">
        <f>IFERROR(Oferta!CL97/AVERAGE(Ventas!CL95:CL97),"")</f>
        <v>5.2740825688073398</v>
      </c>
      <c r="CM97" s="45">
        <f>IFERROR(Oferta!CM97/AVERAGE(Ventas!CM95:CM97),"")</f>
        <v>11.802439024390244</v>
      </c>
      <c r="CN97" s="45">
        <f>IFERROR(Oferta!CN97/AVERAGE(Ventas!CN95:CN97),"")</f>
        <v>6.7105545617173528</v>
      </c>
      <c r="CO97" s="45">
        <f>IFERROR(Oferta!CO97/AVERAGE(Ventas!CO95:CO97),"")</f>
        <v>2</v>
      </c>
      <c r="CP97" s="45">
        <f>IFERROR(Oferta!CP97/AVERAGE(Ventas!CP95:CP97),"")</f>
        <v>8.7530864197530871</v>
      </c>
      <c r="CQ97" s="45">
        <f>IFERROR(Oferta!CQ97/AVERAGE(Ventas!CQ95:CQ97),"")</f>
        <v>10.13065326633166</v>
      </c>
      <c r="CR97" s="45">
        <f>IFERROR(Oferta!CR97/AVERAGE(Ventas!CR95:CR97),"")</f>
        <v>8.4107142857142847</v>
      </c>
      <c r="CS97" s="45">
        <f>IFERROR(Oferta!CS97/AVERAGE(Ventas!CS95:CS97),"")</f>
        <v>8.3604651162790695</v>
      </c>
      <c r="CT97" s="45">
        <f>IFERROR(Oferta!CT97/AVERAGE(Ventas!CT95:CT97),"")</f>
        <v>9.7529411764705891</v>
      </c>
      <c r="CU97" s="45">
        <f>IFERROR(Oferta!CU97/AVERAGE(Ventas!CU95:CU97),"")</f>
        <v>9.0526315789473681</v>
      </c>
      <c r="CV97" s="45" t="str">
        <f>IFERROR(Oferta!CV97/AVERAGE(Ventas!CV95:CV97),"")</f>
        <v/>
      </c>
      <c r="CW97" s="45">
        <f>IFERROR(Oferta!CW97/AVERAGE(Ventas!CW95:CW97),"")</f>
        <v>17.465116279069768</v>
      </c>
      <c r="CX97" s="45">
        <f>IFERROR(Oferta!CX97/AVERAGE(Ventas!CX95:CX97),"")</f>
        <v>13.923076923076923</v>
      </c>
      <c r="CY97" s="45">
        <f>IFERROR(Oferta!CY97/AVERAGE(Ventas!CY95:CY97),"")</f>
        <v>27.81818181818182</v>
      </c>
      <c r="CZ97" s="45">
        <f>IFERROR(Oferta!CZ97/AVERAGE(Ventas!CZ95:CZ97),"")</f>
        <v>17.465116279069768</v>
      </c>
      <c r="DA97" s="45">
        <f>IFERROR(Oferta!DA97/AVERAGE(Ventas!DA95:DA97),"")</f>
        <v>14.959322033898307</v>
      </c>
      <c r="DB97" s="45">
        <f>IFERROR(Oferta!DB97/AVERAGE(Ventas!DB95:DB97),"")</f>
        <v>16.128390596745028</v>
      </c>
      <c r="DC97" s="45">
        <f>IFERROR(Oferta!DC97/AVERAGE(Ventas!DC95:DC97),"")</f>
        <v>8.2222222222222214</v>
      </c>
      <c r="DD97" s="45">
        <f>IFERROR(Oferta!DD97/AVERAGE(Ventas!DD95:DD97),"")</f>
        <v>10.112359550561797</v>
      </c>
      <c r="DE97" s="45">
        <f>IFERROR(Oferta!DE97/AVERAGE(Ventas!DE95:DE97),"")</f>
        <v>21.359375</v>
      </c>
      <c r="DF97" s="45">
        <f>IFERROR(Oferta!DF97/AVERAGE(Ventas!DF95:DF97),"")</f>
        <v>15.1875</v>
      </c>
      <c r="DG97" s="45">
        <f>IFERROR(Oferta!DG97/AVERAGE(Ventas!DG95:DG97),"")</f>
        <v>9.8634146341463413</v>
      </c>
      <c r="DH97" s="45">
        <f>IFERROR(Oferta!DH97/AVERAGE(Ventas!DH95:DH97),"")</f>
        <v>19.81640625</v>
      </c>
      <c r="DI97" s="45">
        <f>IFERROR(Oferta!DI97/AVERAGE(Ventas!DI95:DI97),"")</f>
        <v>15.390455531453362</v>
      </c>
      <c r="DJ97" s="45" t="str">
        <f>IFERROR(Oferta!DJ97/AVERAGE(Ventas!DJ95:DJ97),"")</f>
        <v/>
      </c>
      <c r="DK97" s="45">
        <f>IFERROR(Oferta!DK97/AVERAGE(Ventas!DK95:DK97),"")</f>
        <v>6.5538461538461537</v>
      </c>
      <c r="DL97" s="45">
        <f>IFERROR(Oferta!DL97/AVERAGE(Ventas!DL95:DL97),"")</f>
        <v>9.7402597402597397</v>
      </c>
      <c r="DM97" s="45">
        <f>IFERROR(Oferta!DM97/AVERAGE(Ventas!DM95:DM97),"")</f>
        <v>18.701834862385319</v>
      </c>
      <c r="DN97" s="45">
        <f>IFERROR(Oferta!DN97/AVERAGE(Ventas!DN95:DN97),"")</f>
        <v>6.5538461538461537</v>
      </c>
      <c r="DO97" s="45">
        <f>IFERROR(Oferta!DO97/AVERAGE(Ventas!DO95:DO97),"")</f>
        <v>12.980099502487562</v>
      </c>
      <c r="DP97" s="45">
        <f>IFERROR(Oferta!DP97/AVERAGE(Ventas!DP95:DP97),"")</f>
        <v>11.409774436090226</v>
      </c>
      <c r="DQ97" s="45">
        <f>IFERROR(Oferta!DQ97/AVERAGE(Ventas!DQ95:DQ97),"")</f>
        <v>0</v>
      </c>
      <c r="DR97" s="45">
        <f>IFERROR(Oferta!DR97/AVERAGE(Ventas!DR95:DR97),"")</f>
        <v>11.167883211678832</v>
      </c>
      <c r="DS97" s="45">
        <f>IFERROR(Oferta!DS97/AVERAGE(Ventas!DS95:DS97),"")</f>
        <v>12.244897959183673</v>
      </c>
      <c r="DT97" s="45">
        <f>IFERROR(Oferta!DT97/AVERAGE(Ventas!DT95:DT97),"")</f>
        <v>18.542553191489361</v>
      </c>
      <c r="DU97" s="45">
        <f>IFERROR(Oferta!DU97/AVERAGE(Ventas!DU95:DU97),"")</f>
        <v>10.639777468706537</v>
      </c>
      <c r="DV97" s="45">
        <f>IFERROR(Oferta!DV97/AVERAGE(Ventas!DV95:DV97),"")</f>
        <v>13.11290322580645</v>
      </c>
      <c r="DW97" s="45">
        <f>IFERROR(Oferta!DW97/AVERAGE(Ventas!DW95:DW97),"")</f>
        <v>11.843683083511777</v>
      </c>
      <c r="DX97" s="45" t="str">
        <f>IFERROR(Oferta!DX97/AVERAGE(Ventas!DX95:DX97),"")</f>
        <v/>
      </c>
      <c r="DY97" s="45">
        <f>IFERROR(Oferta!DY97/AVERAGE(Ventas!DY95:DY97),"")</f>
        <v>12.669642857142856</v>
      </c>
      <c r="DZ97" s="45">
        <f>IFERROR(Oferta!DZ97/AVERAGE(Ventas!DZ95:DZ97),"")</f>
        <v>17.975206611570247</v>
      </c>
      <c r="EA97" s="45">
        <f>IFERROR(Oferta!EA97/AVERAGE(Ventas!EA95:EA97),"")</f>
        <v>8.8421052631578956</v>
      </c>
      <c r="EB97" s="45">
        <f>IFERROR(Oferta!EB97/AVERAGE(Ventas!EB95:EB97),"")</f>
        <v>12.669642857142856</v>
      </c>
      <c r="EC97" s="45">
        <f>IFERROR(Oferta!EC97/AVERAGE(Ventas!EC95:EC97),"")</f>
        <v>16.735714285714288</v>
      </c>
      <c r="ED97" s="45">
        <f>IFERROR(Oferta!ED97/AVERAGE(Ventas!ED95:ED97),"")</f>
        <v>14.233516483516484</v>
      </c>
      <c r="EE97" s="45">
        <f>IFERROR(Oferta!EE97/AVERAGE(Ventas!EE95:EE97),"")</f>
        <v>2.5619999999999998</v>
      </c>
      <c r="EF97" s="45">
        <f>IFERROR(Oferta!EF97/AVERAGE(Ventas!EF95:EF97),"")</f>
        <v>5.589857707014354</v>
      </c>
      <c r="EG97" s="45">
        <f>IFERROR(Oferta!EG97/AVERAGE(Ventas!EG95:EG97),"")</f>
        <v>13.395081227436824</v>
      </c>
      <c r="EH97" s="45">
        <f>IFERROR(Oferta!EH97/AVERAGE(Ventas!EH95:EH97),"")</f>
        <v>15.90516614115935</v>
      </c>
      <c r="EI97" s="45">
        <f>IFERROR(Oferta!EI97/AVERAGE(Ventas!EI95:EI97),"")</f>
        <v>5.1796455860835637</v>
      </c>
      <c r="EJ97" s="45">
        <f>IFERROR(Oferta!EJ97/AVERAGE(Ventas!EJ95:EJ97),"")</f>
        <v>14.191961191961193</v>
      </c>
      <c r="EK97" s="45">
        <f>IFERROR(Oferta!EK97/AVERAGE(Ventas!EK95:EK97),"")</f>
        <v>8.9023854961832054</v>
      </c>
      <c r="EL97" s="45">
        <f>IFERROR(Oferta!EL97/AVERAGE(Ventas!EL95:EL97),"")</f>
        <v>3.2695356738391848</v>
      </c>
      <c r="EM97" s="45">
        <f>IFERROR(Oferta!EM97/AVERAGE(Ventas!EM95:EM97),"")</f>
        <v>6.4130262897805892</v>
      </c>
      <c r="EN97" s="45">
        <f>IFERROR(Oferta!EN97/AVERAGE(Ventas!EN95:EN97),"")</f>
        <v>13.167640674570045</v>
      </c>
      <c r="EO97" s="45">
        <f>IFERROR(Oferta!EO97/AVERAGE(Ventas!EO95:EO97),"")</f>
        <v>16.201438848920862</v>
      </c>
      <c r="EP97" s="45">
        <f>IFERROR(Oferta!EP97/AVERAGE(Ventas!EP95:EP97),"")</f>
        <v>6.0491588376665941</v>
      </c>
      <c r="EQ97" s="45">
        <f>IFERROR(Oferta!EQ97/AVERAGE(Ventas!EQ95:EQ97),"")</f>
        <v>14.007727135526713</v>
      </c>
      <c r="ER97" s="45">
        <f>IFERROR(Oferta!ER97/AVERAGE(Ventas!ER95:ER97),"")</f>
        <v>9.3909505703422056</v>
      </c>
      <c r="ES97" s="45">
        <f>IFERROR(Oferta!ES97/AVERAGE(Ventas!ES95:ES97),"")</f>
        <v>3.2708256880733946</v>
      </c>
      <c r="ET97" s="45">
        <f>IFERROR(Oferta!ET97/AVERAGE(Ventas!ET95:ET97),"")</f>
        <v>6.7508602890571234</v>
      </c>
      <c r="EU97" s="45">
        <f>IFERROR(Oferta!EU97/AVERAGE(Ventas!EU95:EU97),"")</f>
        <v>13.117150201983108</v>
      </c>
      <c r="EV97" s="45">
        <f>IFERROR(Oferta!EV97/AVERAGE(Ventas!EV95:EV97),"")</f>
        <v>16.304503074786748</v>
      </c>
      <c r="EW97" s="45">
        <f>IFERROR(Oferta!EW97/AVERAGE(Ventas!EW95:EW97),"")</f>
        <v>6.3641109298531813</v>
      </c>
      <c r="EX97" s="45">
        <f>IFERROR(Oferta!EX97/AVERAGE(Ventas!EX95:EX97),"")</f>
        <v>13.978398370497427</v>
      </c>
      <c r="EY97" s="45">
        <f>IFERROR(Oferta!EY97/AVERAGE(Ventas!EY95:EY97),"")</f>
        <v>9.6541828793774318</v>
      </c>
      <c r="EZ97" s="45">
        <f>IFERROR(Oferta!EZ97/AVERAGE(Ventas!EZ95:EZ97),"")</f>
        <v>3.2708256880733946</v>
      </c>
      <c r="FA97" s="45">
        <f>IFERROR(Oferta!FA97/AVERAGE(Ventas!FA95:FA97),"")</f>
        <v>6.8110722557790995</v>
      </c>
      <c r="FB97" s="45">
        <f>IFERROR(Oferta!FB97/AVERAGE(Ventas!FB95:FB97),"")</f>
        <v>13.159944670937682</v>
      </c>
      <c r="FC97" s="45">
        <f>IFERROR(Oferta!FC97/AVERAGE(Ventas!FC95:FC97),"")</f>
        <v>16.276482213438733</v>
      </c>
      <c r="FD97" s="45">
        <f>IFERROR(Oferta!FD97/AVERAGE(Ventas!FD95:FD97),"")</f>
        <v>6.4211930164888456</v>
      </c>
      <c r="FE97" s="45">
        <f>IFERROR(Oferta!FE97/AVERAGE(Ventas!FE95:FE97),"")</f>
        <v>13.998935943817834</v>
      </c>
      <c r="FF97" s="45">
        <f>IFERROR(Oferta!FF97/AVERAGE(Ventas!FF95:FF97),"")</f>
        <v>9.6924666972898486</v>
      </c>
    </row>
    <row r="98" spans="1:162" x14ac:dyDescent="0.25">
      <c r="A98" s="34">
        <v>42948</v>
      </c>
      <c r="B98" s="45">
        <f>IFERROR(Oferta!B98/AVERAGE(Ventas!B96:B98),"")</f>
        <v>2.146551724137931</v>
      </c>
      <c r="C98" s="45">
        <f>IFERROR(Oferta!C98/AVERAGE(Ventas!C96:C98),"")</f>
        <v>5.2560202788339669</v>
      </c>
      <c r="D98" s="45">
        <f>IFERROR(Oferta!D98/AVERAGE(Ventas!D96:D98),"")</f>
        <v>13.329885877318118</v>
      </c>
      <c r="E98" s="45">
        <f>IFERROR(Oferta!E98/AVERAGE(Ventas!E96:E98),"")</f>
        <v>15.745963401506996</v>
      </c>
      <c r="F98" s="45">
        <f>IFERROR(Oferta!F98/AVERAGE(Ventas!F96:F98),"")</f>
        <v>5.1107531212243256</v>
      </c>
      <c r="G98" s="45">
        <f>IFERROR(Oferta!G98/AVERAGE(Ventas!G96:G98),"")</f>
        <v>13.931154567372088</v>
      </c>
      <c r="H98" s="45">
        <f>IFERROR(Oferta!H98/AVERAGE(Ventas!H96:H98),"")</f>
        <v>10.407818532818533</v>
      </c>
      <c r="I98" s="45">
        <f>IFERROR(Oferta!I98/AVERAGE(Ventas!I96:I98),"")</f>
        <v>1.0243523316062175</v>
      </c>
      <c r="J98" s="45">
        <f>IFERROR(Oferta!J98/AVERAGE(Ventas!J96:J98),"")</f>
        <v>8.3073248407643305</v>
      </c>
      <c r="K98" s="45">
        <f>IFERROR(Oferta!K98/AVERAGE(Ventas!K96:K98),"")</f>
        <v>15.480325644504749</v>
      </c>
      <c r="L98" s="45">
        <f>IFERROR(Oferta!L98/AVERAGE(Ventas!L96:L98),"")</f>
        <v>19.978102189781023</v>
      </c>
      <c r="M98" s="45">
        <f>IFERROR(Oferta!M98/AVERAGE(Ventas!M96:M98),"")</f>
        <v>3.8954802259887007</v>
      </c>
      <c r="N98" s="45">
        <f>IFERROR(Oferta!N98/AVERAGE(Ventas!N96:N98),"")</f>
        <v>17.090592334494772</v>
      </c>
      <c r="O98" s="45">
        <f>IFERROR(Oferta!O98/AVERAGE(Ventas!O96:O98),"")</f>
        <v>7.390632210429164</v>
      </c>
      <c r="P98" s="45">
        <f>IFERROR(Oferta!P98/AVERAGE(Ventas!P96:P98),"")</f>
        <v>6</v>
      </c>
      <c r="Q98" s="45">
        <f>IFERROR(Oferta!Q98/AVERAGE(Ventas!Q96:Q98),"")</f>
        <v>5.2557513789856047</v>
      </c>
      <c r="R98" s="45">
        <f>IFERROR(Oferta!R98/AVERAGE(Ventas!R96:R98),"")</f>
        <v>12.320440573770492</v>
      </c>
      <c r="S98" s="45">
        <f>IFERROR(Oferta!S98/AVERAGE(Ventas!S96:S98),"")</f>
        <v>15.211857018308631</v>
      </c>
      <c r="T98" s="45">
        <f>IFERROR(Oferta!T98/AVERAGE(Ventas!T96:T98),"")</f>
        <v>5.2831411170143836</v>
      </c>
      <c r="U98" s="45">
        <f>IFERROR(Oferta!U98/AVERAGE(Ventas!U96:U98),"")</f>
        <v>13.390609874152952</v>
      </c>
      <c r="V98" s="45">
        <f>IFERROR(Oferta!V98/AVERAGE(Ventas!V96:V98),"")</f>
        <v>8.8943586058210578</v>
      </c>
      <c r="W98" s="45">
        <f>IFERROR(Oferta!W98/AVERAGE(Ventas!W96:W98),"")</f>
        <v>6.5</v>
      </c>
      <c r="X98" s="45">
        <f>IFERROR(Oferta!X98/AVERAGE(Ventas!X96:X98),"")</f>
        <v>5.2434172030427151</v>
      </c>
      <c r="Y98" s="45">
        <f>IFERROR(Oferta!Y98/AVERAGE(Ventas!Y96:Y98),"")</f>
        <v>14.564356435643564</v>
      </c>
      <c r="Z98" s="45">
        <f>IFERROR(Oferta!Z98/AVERAGE(Ventas!Z96:Z98),"")</f>
        <v>23.050458715596328</v>
      </c>
      <c r="AA98" s="45">
        <f>IFERROR(Oferta!AA98/AVERAGE(Ventas!AA96:AA98),"")</f>
        <v>5.2521789657176061</v>
      </c>
      <c r="AB98" s="45">
        <f>IFERROR(Oferta!AB98/AVERAGE(Ventas!AB96:AB98),"")</f>
        <v>16.809466019417474</v>
      </c>
      <c r="AC98" s="45">
        <f>IFERROR(Oferta!AC98/AVERAGE(Ventas!AC96:AC98),"")</f>
        <v>8.9941060903732808</v>
      </c>
      <c r="AD98" s="45" t="str">
        <f>IFERROR(Oferta!AD98/AVERAGE(Ventas!AD96:AD98),"")</f>
        <v/>
      </c>
      <c r="AE98" s="45">
        <f>IFERROR(Oferta!AE98/AVERAGE(Ventas!AE96:AE98),"")</f>
        <v>8.59375</v>
      </c>
      <c r="AF98" s="45">
        <f>IFERROR(Oferta!AF98/AVERAGE(Ventas!AF96:AF98),"")</f>
        <v>19.760204081632654</v>
      </c>
      <c r="AG98" s="45">
        <f>IFERROR(Oferta!AG98/AVERAGE(Ventas!AG96:AG98),"")</f>
        <v>20.5</v>
      </c>
      <c r="AH98" s="45">
        <f>IFERROR(Oferta!AH98/AVERAGE(Ventas!AH96:AH98),"")</f>
        <v>8.59375</v>
      </c>
      <c r="AI98" s="45">
        <f>IFERROR(Oferta!AI98/AVERAGE(Ventas!AI96:AI98),"")</f>
        <v>19.802884615384617</v>
      </c>
      <c r="AJ98" s="45">
        <f>IFERROR(Oferta!AJ98/AVERAGE(Ventas!AJ96:AJ98),"")</f>
        <v>13.294354838709676</v>
      </c>
      <c r="AK98" s="45" t="str">
        <f>IFERROR(Oferta!AK98/AVERAGE(Ventas!AK96:AK98),"")</f>
        <v/>
      </c>
      <c r="AL98" s="45">
        <f>IFERROR(Oferta!AL98/AVERAGE(Ventas!AL96:AL98),"")</f>
        <v>7.6274509803921573</v>
      </c>
      <c r="AM98" s="45">
        <f>IFERROR(Oferta!AM98/AVERAGE(Ventas!AM96:AM98),"")</f>
        <v>11.656346749226005</v>
      </c>
      <c r="AN98" s="45">
        <f>IFERROR(Oferta!AN98/AVERAGE(Ventas!AN96:AN98),"")</f>
        <v>12.692307692307692</v>
      </c>
      <c r="AO98" s="45">
        <f>IFERROR(Oferta!AO98/AVERAGE(Ventas!AO96:AO98),"")</f>
        <v>7.6470588235294121</v>
      </c>
      <c r="AP98" s="45">
        <f>IFERROR(Oferta!AP98/AVERAGE(Ventas!AP96:AP98),"")</f>
        <v>11.829896907216494</v>
      </c>
      <c r="AQ98" s="45">
        <f>IFERROR(Oferta!AQ98/AVERAGE(Ventas!AQ96:AQ98),"")</f>
        <v>9.9855907780979827</v>
      </c>
      <c r="AR98" s="45">
        <f>IFERROR(Oferta!AR98/AVERAGE(Ventas!AR96:AR98),"")</f>
        <v>16.48936170212766</v>
      </c>
      <c r="AS98" s="45">
        <f>IFERROR(Oferta!AS98/AVERAGE(Ventas!AS96:AS98),"")</f>
        <v>7.268691588785047</v>
      </c>
      <c r="AT98" s="45">
        <f>IFERROR(Oferta!AT98/AVERAGE(Ventas!AT96:AT98),"")</f>
        <v>29.044585987261144</v>
      </c>
      <c r="AU98" s="45">
        <f>IFERROR(Oferta!AU98/AVERAGE(Ventas!AU96:AU98),"")</f>
        <v>23.5</v>
      </c>
      <c r="AV98" s="45">
        <f>IFERROR(Oferta!AV98/AVERAGE(Ventas!AV96:AV98),"")</f>
        <v>9.5536028119507908</v>
      </c>
      <c r="AW98" s="45">
        <f>IFERROR(Oferta!AW98/AVERAGE(Ventas!AW96:AW98),"")</f>
        <v>28.010362694300522</v>
      </c>
      <c r="AX98" s="45">
        <f>IFERROR(Oferta!AX98/AVERAGE(Ventas!AX96:AX98),"")</f>
        <v>14.228346456692913</v>
      </c>
      <c r="AY98" s="45">
        <f>IFERROR(Oferta!AY98/AVERAGE(Ventas!AY96:AY98),"")</f>
        <v>0.36</v>
      </c>
      <c r="AZ98" s="45">
        <f>IFERROR(Oferta!AZ98/AVERAGE(Ventas!AZ96:AZ98),"")</f>
        <v>13.610599078341014</v>
      </c>
      <c r="BA98" s="45">
        <f>IFERROR(Oferta!BA98/AVERAGE(Ventas!BA96:BA98),"")</f>
        <v>3.2795031055900621</v>
      </c>
      <c r="BB98" s="45">
        <f>IFERROR(Oferta!BB98/AVERAGE(Ventas!BB96:BB98),"")</f>
        <v>25.083333333333332</v>
      </c>
      <c r="BC98" s="45">
        <f>IFERROR(Oferta!BC98/AVERAGE(Ventas!BC96:BC98),"")</f>
        <v>12.888888888888889</v>
      </c>
      <c r="BD98" s="45">
        <f>IFERROR(Oferta!BD98/AVERAGE(Ventas!BD96:BD98),"")</f>
        <v>5.4720670391061459</v>
      </c>
      <c r="BE98" s="45">
        <f>IFERROR(Oferta!BE98/AVERAGE(Ventas!BE96:BE98),"")</f>
        <v>9.6389228886168912</v>
      </c>
      <c r="BF98" s="45">
        <f>IFERROR(Oferta!BF98/AVERAGE(Ventas!BF96:BF98),"")</f>
        <v>87</v>
      </c>
      <c r="BG98" s="45">
        <f>IFERROR(Oferta!BG98/AVERAGE(Ventas!BG96:BG98),"")</f>
        <v>11.446043165467627</v>
      </c>
      <c r="BH98" s="45">
        <f>IFERROR(Oferta!BH98/AVERAGE(Ventas!BH96:BH98),"")</f>
        <v>13.518072289156626</v>
      </c>
      <c r="BI98" s="45">
        <f>IFERROR(Oferta!BI98/AVERAGE(Ventas!BI96:BI98),"")</f>
        <v>15</v>
      </c>
      <c r="BJ98" s="45">
        <f>IFERROR(Oferta!BJ98/AVERAGE(Ventas!BJ96:BJ98),"")</f>
        <v>12.868235294117648</v>
      </c>
      <c r="BK98" s="45">
        <f>IFERROR(Oferta!BK98/AVERAGE(Ventas!BK96:BK98),"")</f>
        <v>13.552941176470588</v>
      </c>
      <c r="BL98" s="45">
        <f>IFERROR(Oferta!BL98/AVERAGE(Ventas!BL96:BL98),"")</f>
        <v>13.125</v>
      </c>
      <c r="BM98" s="45" t="str">
        <f>IFERROR(Oferta!BM98/AVERAGE(Ventas!BM96:BM98),"")</f>
        <v/>
      </c>
      <c r="BN98" s="45">
        <f>IFERROR(Oferta!BN98/AVERAGE(Ventas!BN96:BN98),"")</f>
        <v>7.5347432024169185</v>
      </c>
      <c r="BO98" s="45">
        <f>IFERROR(Oferta!BO98/AVERAGE(Ventas!BO96:BO98),"")</f>
        <v>12.981927710843374</v>
      </c>
      <c r="BP98" s="45">
        <f>IFERROR(Oferta!BP98/AVERAGE(Ventas!BP96:BP98),"")</f>
        <v>17.31818181818182</v>
      </c>
      <c r="BQ98" s="45">
        <f>IFERROR(Oferta!BQ98/AVERAGE(Ventas!BQ96:BQ98),"")</f>
        <v>7.5347432024169185</v>
      </c>
      <c r="BR98" s="45">
        <f>IFERROR(Oferta!BR98/AVERAGE(Ventas!BR96:BR98),"")</f>
        <v>13.165384615384614</v>
      </c>
      <c r="BS98" s="45">
        <f>IFERROR(Oferta!BS98/AVERAGE(Ventas!BS96:BS98),"")</f>
        <v>9.4699272967614014</v>
      </c>
      <c r="BT98" s="45" t="str">
        <f>IFERROR(Oferta!BT98/AVERAGE(Ventas!BT96:BT98),"")</f>
        <v/>
      </c>
      <c r="BU98" s="45">
        <f>IFERROR(Oferta!BU98/AVERAGE(Ventas!BU96:BU98),"")</f>
        <v>9.4527363184079594</v>
      </c>
      <c r="BV98" s="45">
        <f>IFERROR(Oferta!BV98/AVERAGE(Ventas!BV96:BV98),"")</f>
        <v>18.538745387453876</v>
      </c>
      <c r="BW98" s="45">
        <f>IFERROR(Oferta!BW98/AVERAGE(Ventas!BW96:BW98),"")</f>
        <v>24.611940298507463</v>
      </c>
      <c r="BX98" s="45">
        <f>IFERROR(Oferta!BX98/AVERAGE(Ventas!BX96:BX98),"")</f>
        <v>9.4626865671641784</v>
      </c>
      <c r="BY98" s="45">
        <f>IFERROR(Oferta!BY98/AVERAGE(Ventas!BY96:BY98),"")</f>
        <v>19.742603550295858</v>
      </c>
      <c r="BZ98" s="45">
        <f>IFERROR(Oferta!BZ98/AVERAGE(Ventas!BZ96:BZ98),"")</f>
        <v>15.909090909090908</v>
      </c>
      <c r="CA98" s="45" t="str">
        <f>IFERROR(Oferta!CA98/AVERAGE(Ventas!CA96:CA98),"")</f>
        <v/>
      </c>
      <c r="CB98" s="45">
        <f>IFERROR(Oferta!CB98/AVERAGE(Ventas!CB96:CB98),"")</f>
        <v>5.7248018120045305</v>
      </c>
      <c r="CC98" s="45">
        <f>IFERROR(Oferta!CC98/AVERAGE(Ventas!CC96:CC98),"")</f>
        <v>13.114285714285714</v>
      </c>
      <c r="CD98" s="45">
        <f>IFERROR(Oferta!CD98/AVERAGE(Ventas!CD96:CD98),"")</f>
        <v>10.30909090909091</v>
      </c>
      <c r="CE98" s="45">
        <f>IFERROR(Oferta!CE98/AVERAGE(Ventas!CE96:CE98),"")</f>
        <v>5.7248018120045305</v>
      </c>
      <c r="CF98" s="45">
        <f>IFERROR(Oferta!CF98/AVERAGE(Ventas!CF96:CF98),"")</f>
        <v>12.83119266055046</v>
      </c>
      <c r="CG98" s="45">
        <f>IFERROR(Oferta!CG98/AVERAGE(Ventas!CG96:CG98),"")</f>
        <v>8.4369747899159666</v>
      </c>
      <c r="CH98" s="45">
        <f>IFERROR(Oferta!CH98/AVERAGE(Ventas!CH96:CH98),"")</f>
        <v>4.1862745098039218</v>
      </c>
      <c r="CI98" s="45">
        <f>IFERROR(Oferta!CI98/AVERAGE(Ventas!CI96:CI98),"")</f>
        <v>4.6884236453201975</v>
      </c>
      <c r="CJ98" s="45">
        <f>IFERROR(Oferta!CJ98/AVERAGE(Ventas!CJ96:CJ98),"")</f>
        <v>10.128205128205128</v>
      </c>
      <c r="CK98" s="45">
        <f>IFERROR(Oferta!CK98/AVERAGE(Ventas!CK96:CK98),"")</f>
        <v>14.094763092269329</v>
      </c>
      <c r="CL98" s="45">
        <f>IFERROR(Oferta!CL98/AVERAGE(Ventas!CL96:CL98),"")</f>
        <v>4.6532295006871278</v>
      </c>
      <c r="CM98" s="45">
        <f>IFERROR(Oferta!CM98/AVERAGE(Ventas!CM96:CM98),"")</f>
        <v>11.431967213114753</v>
      </c>
      <c r="CN98" s="45">
        <f>IFERROR(Oferta!CN98/AVERAGE(Ventas!CN96:CN98),"")</f>
        <v>6.1337271750805584</v>
      </c>
      <c r="CO98" s="45">
        <f>IFERROR(Oferta!CO98/AVERAGE(Ventas!CO96:CO98),"")</f>
        <v>3.4285714285714284</v>
      </c>
      <c r="CP98" s="45">
        <f>IFERROR(Oferta!CP98/AVERAGE(Ventas!CP96:CP98),"")</f>
        <v>8.0111111111111111</v>
      </c>
      <c r="CQ98" s="45">
        <f>IFERROR(Oferta!CQ98/AVERAGE(Ventas!CQ96:CQ98),"")</f>
        <v>6.9885057471264371</v>
      </c>
      <c r="CR98" s="45">
        <f>IFERROR(Oferta!CR98/AVERAGE(Ventas!CR96:CR98),"")</f>
        <v>9.4090909090909101</v>
      </c>
      <c r="CS98" s="45">
        <f>IFERROR(Oferta!CS98/AVERAGE(Ventas!CS96:CS98),"")</f>
        <v>7.8953068592057765</v>
      </c>
      <c r="CT98" s="45">
        <f>IFERROR(Oferta!CT98/AVERAGE(Ventas!CT96:CT98),"")</f>
        <v>7.3377049180327862</v>
      </c>
      <c r="CU98" s="45">
        <f>IFERROR(Oferta!CU98/AVERAGE(Ventas!CU96:CU98),"")</f>
        <v>7.6030927835051543</v>
      </c>
      <c r="CV98" s="45" t="str">
        <f>IFERROR(Oferta!CV98/AVERAGE(Ventas!CV96:CV98),"")</f>
        <v/>
      </c>
      <c r="CW98" s="45">
        <f>IFERROR(Oferta!CW98/AVERAGE(Ventas!CW96:CW98),"")</f>
        <v>15.032608695652174</v>
      </c>
      <c r="CX98" s="45">
        <f>IFERROR(Oferta!CX98/AVERAGE(Ventas!CX96:CX98),"")</f>
        <v>14.836134453781513</v>
      </c>
      <c r="CY98" s="45">
        <f>IFERROR(Oferta!CY98/AVERAGE(Ventas!CY96:CY98),"")</f>
        <v>19.607142857142858</v>
      </c>
      <c r="CZ98" s="45">
        <f>IFERROR(Oferta!CZ98/AVERAGE(Ventas!CZ96:CZ98),"")</f>
        <v>15.032608695652174</v>
      </c>
      <c r="DA98" s="45">
        <f>IFERROR(Oferta!DA98/AVERAGE(Ventas!DA96:DA98),"")</f>
        <v>15.338345864661653</v>
      </c>
      <c r="DB98" s="45">
        <f>IFERROR(Oferta!DB98/AVERAGE(Ventas!DB96:DB98),"")</f>
        <v>15.182656826568266</v>
      </c>
      <c r="DC98" s="45">
        <f>IFERROR(Oferta!DC98/AVERAGE(Ventas!DC96:DC98),"")</f>
        <v>8.625</v>
      </c>
      <c r="DD98" s="45">
        <f>IFERROR(Oferta!DD98/AVERAGE(Ventas!DD96:DD98),"")</f>
        <v>8.1702127659574479</v>
      </c>
      <c r="DE98" s="45">
        <f>IFERROR(Oferta!DE98/AVERAGE(Ventas!DE96:DE98),"")</f>
        <v>20.8</v>
      </c>
      <c r="DF98" s="45">
        <f>IFERROR(Oferta!DF98/AVERAGE(Ventas!DF96:DF98),"")</f>
        <v>23.266666666666666</v>
      </c>
      <c r="DG98" s="45">
        <f>IFERROR(Oferta!DG98/AVERAGE(Ventas!DG96:DG98),"")</f>
        <v>8.212355212355213</v>
      </c>
      <c r="DH98" s="45">
        <f>IFERROR(Oferta!DH98/AVERAGE(Ventas!DH96:DH98),"")</f>
        <v>21.262499999999999</v>
      </c>
      <c r="DI98" s="45">
        <f>IFERROR(Oferta!DI98/AVERAGE(Ventas!DI96:DI98),"")</f>
        <v>14.488977955911823</v>
      </c>
      <c r="DJ98" s="45" t="str">
        <f>IFERROR(Oferta!DJ98/AVERAGE(Ventas!DJ96:DJ98),"")</f>
        <v/>
      </c>
      <c r="DK98" s="45">
        <f>IFERROR(Oferta!DK98/AVERAGE(Ventas!DK96:DK98),"")</f>
        <v>6</v>
      </c>
      <c r="DL98" s="45">
        <f>IFERROR(Oferta!DL98/AVERAGE(Ventas!DL96:DL98),"")</f>
        <v>13.079584775086506</v>
      </c>
      <c r="DM98" s="45">
        <f>IFERROR(Oferta!DM98/AVERAGE(Ventas!DM96:DM98),"")</f>
        <v>17.559999999999999</v>
      </c>
      <c r="DN98" s="45">
        <f>IFERROR(Oferta!DN98/AVERAGE(Ventas!DN96:DN98),"")</f>
        <v>6</v>
      </c>
      <c r="DO98" s="45">
        <f>IFERROR(Oferta!DO98/AVERAGE(Ventas!DO96:DO98),"")</f>
        <v>15.040856031128405</v>
      </c>
      <c r="DP98" s="45">
        <f>IFERROR(Oferta!DP98/AVERAGE(Ventas!DP96:DP98),"")</f>
        <v>12.563559322033898</v>
      </c>
      <c r="DQ98" s="45">
        <f>IFERROR(Oferta!DQ98/AVERAGE(Ventas!DQ96:DQ98),"")</f>
        <v>0</v>
      </c>
      <c r="DR98" s="45">
        <f>IFERROR(Oferta!DR98/AVERAGE(Ventas!DR96:DR98),"")</f>
        <v>12.256711409395974</v>
      </c>
      <c r="DS98" s="45">
        <f>IFERROR(Oferta!DS98/AVERAGE(Ventas!DS96:DS98),"")</f>
        <v>11.867724867724867</v>
      </c>
      <c r="DT98" s="45">
        <f>IFERROR(Oferta!DT98/AVERAGE(Ventas!DT96:DT98),"")</f>
        <v>14.169642857142856</v>
      </c>
      <c r="DU98" s="45">
        <f>IFERROR(Oferta!DU98/AVERAGE(Ventas!DU96:DU98),"")</f>
        <v>12.236180904522612</v>
      </c>
      <c r="DV98" s="45">
        <f>IFERROR(Oferta!DV98/AVERAGE(Ventas!DV96:DV98),"")</f>
        <v>12.24742268041237</v>
      </c>
      <c r="DW98" s="45">
        <f>IFERROR(Oferta!DW98/AVERAGE(Ventas!DW96:DW98),"")</f>
        <v>12.24216300940439</v>
      </c>
      <c r="DX98" s="45" t="str">
        <f>IFERROR(Oferta!DX98/AVERAGE(Ventas!DX96:DX98),"")</f>
        <v/>
      </c>
      <c r="DY98" s="45">
        <f>IFERROR(Oferta!DY98/AVERAGE(Ventas!DY96:DY98),"")</f>
        <v>13.89637305699482</v>
      </c>
      <c r="DZ98" s="45">
        <f>IFERROR(Oferta!DZ98/AVERAGE(Ventas!DZ96:DZ98),"")</f>
        <v>14.74</v>
      </c>
      <c r="EA98" s="45">
        <f>IFERROR(Oferta!EA98/AVERAGE(Ventas!EA96:EA98),"")</f>
        <v>9</v>
      </c>
      <c r="EB98" s="45">
        <f>IFERROR(Oferta!EB98/AVERAGE(Ventas!EB96:EB98),"")</f>
        <v>13.89637305699482</v>
      </c>
      <c r="EC98" s="45">
        <f>IFERROR(Oferta!EC98/AVERAGE(Ventas!EC96:EC98),"")</f>
        <v>14.125</v>
      </c>
      <c r="ED98" s="45">
        <f>IFERROR(Oferta!ED98/AVERAGE(Ventas!ED96:ED98),"")</f>
        <v>14.002770083102494</v>
      </c>
      <c r="EE98" s="45">
        <f>IFERROR(Oferta!EE98/AVERAGE(Ventas!EE96:EE98),"")</f>
        <v>1.9791350531107741</v>
      </c>
      <c r="EF98" s="45">
        <f>IFERROR(Oferta!EF98/AVERAGE(Ventas!EF96:EF98),"")</f>
        <v>5.5140912271773006</v>
      </c>
      <c r="EG98" s="45">
        <f>IFERROR(Oferta!EG98/AVERAGE(Ventas!EG96:EG98),"")</f>
        <v>13.247989423818442</v>
      </c>
      <c r="EH98" s="45">
        <f>IFERROR(Oferta!EH98/AVERAGE(Ventas!EH96:EH98),"")</f>
        <v>16.131728045325779</v>
      </c>
      <c r="EI98" s="45">
        <f>IFERROR(Oferta!EI98/AVERAGE(Ventas!EI96:EI98),"")</f>
        <v>5.0064287660038138</v>
      </c>
      <c r="EJ98" s="45">
        <f>IFERROR(Oferta!EJ98/AVERAGE(Ventas!EJ96:EJ98),"")</f>
        <v>14.165552467512956</v>
      </c>
      <c r="EK98" s="45">
        <f>IFERROR(Oferta!EK98/AVERAGE(Ventas!EK96:EK98),"")</f>
        <v>8.8568586585827962</v>
      </c>
      <c r="EL98" s="45">
        <f>IFERROR(Oferta!EL98/AVERAGE(Ventas!EL96:EL98),"")</f>
        <v>2.952161587526577</v>
      </c>
      <c r="EM98" s="45">
        <f>IFERROR(Oferta!EM98/AVERAGE(Ventas!EM96:EM98),"")</f>
        <v>5.9864003399915005</v>
      </c>
      <c r="EN98" s="45">
        <f>IFERROR(Oferta!EN98/AVERAGE(Ventas!EN96:EN98),"")</f>
        <v>13.306678972982045</v>
      </c>
      <c r="EO98" s="45">
        <f>IFERROR(Oferta!EO98/AVERAGE(Ventas!EO96:EO98),"")</f>
        <v>16.478233034571062</v>
      </c>
      <c r="EP98" s="45">
        <f>IFERROR(Oferta!EP98/AVERAGE(Ventas!EP96:EP98),"")</f>
        <v>5.6296095670652946</v>
      </c>
      <c r="EQ98" s="45">
        <f>IFERROR(Oferta!EQ98/AVERAGE(Ventas!EQ96:EQ98),"")</f>
        <v>14.201758612382557</v>
      </c>
      <c r="ER98" s="45">
        <f>IFERROR(Oferta!ER98/AVERAGE(Ventas!ER96:ER98),"")</f>
        <v>9.1350639115336296</v>
      </c>
      <c r="ES98" s="45">
        <f>IFERROR(Oferta!ES98/AVERAGE(Ventas!ES96:ES98),"")</f>
        <v>3</v>
      </c>
      <c r="ET98" s="45">
        <f>IFERROR(Oferta!ET98/AVERAGE(Ventas!ET96:ET98),"")</f>
        <v>6.3071478811324067</v>
      </c>
      <c r="EU98" s="45">
        <f>IFERROR(Oferta!EU98/AVERAGE(Ventas!EU96:EU98),"")</f>
        <v>13.254306504306506</v>
      </c>
      <c r="EV98" s="45">
        <f>IFERROR(Oferta!EV98/AVERAGE(Ventas!EV96:EV98),"")</f>
        <v>16.49124513618677</v>
      </c>
      <c r="EW98" s="45">
        <f>IFERROR(Oferta!EW98/AVERAGE(Ventas!EW96:EW98),"")</f>
        <v>5.9384813686430746</v>
      </c>
      <c r="EX98" s="45">
        <f>IFERROR(Oferta!EX98/AVERAGE(Ventas!EX96:EX98),"")</f>
        <v>14.148430782459156</v>
      </c>
      <c r="EY98" s="45">
        <f>IFERROR(Oferta!EY98/AVERAGE(Ventas!EY96:EY98),"")</f>
        <v>9.3940511196561864</v>
      </c>
      <c r="EZ98" s="45">
        <f>IFERROR(Oferta!EZ98/AVERAGE(Ventas!EZ96:EZ98),"")</f>
        <v>3</v>
      </c>
      <c r="FA98" s="45">
        <f>IFERROR(Oferta!FA98/AVERAGE(Ventas!FA96:FA98),"")</f>
        <v>6.3709951615012423</v>
      </c>
      <c r="FB98" s="45">
        <f>IFERROR(Oferta!FB98/AVERAGE(Ventas!FB96:FB98),"")</f>
        <v>13.270671170509621</v>
      </c>
      <c r="FC98" s="45">
        <f>IFERROR(Oferta!FC98/AVERAGE(Ventas!FC96:FC98),"")</f>
        <v>16.465102753005041</v>
      </c>
      <c r="FD98" s="45">
        <f>IFERROR(Oferta!FD98/AVERAGE(Ventas!FD96:FD98),"")</f>
        <v>5.998022872649738</v>
      </c>
      <c r="FE98" s="45">
        <f>IFERROR(Oferta!FE98/AVERAGE(Ventas!FE96:FE98),"")</f>
        <v>14.148221133361737</v>
      </c>
      <c r="FF98" s="45">
        <f>IFERROR(Oferta!FF98/AVERAGE(Ventas!FF96:FF98),"")</f>
        <v>9.431379147876422</v>
      </c>
    </row>
    <row r="99" spans="1:162" x14ac:dyDescent="0.25">
      <c r="A99" s="34">
        <v>42979</v>
      </c>
      <c r="B99" s="45">
        <f>IFERROR(Oferta!B99/AVERAGE(Ventas!B97:B99),"")</f>
        <v>2.3773584905660377</v>
      </c>
      <c r="C99" s="45">
        <f>IFERROR(Oferta!C99/AVERAGE(Ventas!C97:C99),"")</f>
        <v>5.8274280950396005</v>
      </c>
      <c r="D99" s="45">
        <f>IFERROR(Oferta!D99/AVERAGE(Ventas!D97:D99),"")</f>
        <v>12.414904330312185</v>
      </c>
      <c r="E99" s="45">
        <f>IFERROR(Oferta!E99/AVERAGE(Ventas!E97:E99),"")</f>
        <v>16.277777777777779</v>
      </c>
      <c r="F99" s="45">
        <f>IFERROR(Oferta!F99/AVERAGE(Ventas!F97:F99),"")</f>
        <v>5.681437125748503</v>
      </c>
      <c r="G99" s="45">
        <f>IFERROR(Oferta!G99/AVERAGE(Ventas!G97:G99),"")</f>
        <v>13.365223993925589</v>
      </c>
      <c r="H99" s="45">
        <f>IFERROR(Oferta!H99/AVERAGE(Ventas!H97:H99),"")</f>
        <v>10.383828996282528</v>
      </c>
      <c r="I99" s="45">
        <f>IFERROR(Oferta!I99/AVERAGE(Ventas!I97:I99),"")</f>
        <v>2.1977715877437327</v>
      </c>
      <c r="J99" s="45">
        <f>IFERROR(Oferta!J99/AVERAGE(Ventas!J97:J99),"")</f>
        <v>6.5734126984126986</v>
      </c>
      <c r="K99" s="45">
        <f>IFERROR(Oferta!K99/AVERAGE(Ventas!K97:K99),"")</f>
        <v>13.191438763376933</v>
      </c>
      <c r="L99" s="45">
        <f>IFERROR(Oferta!L99/AVERAGE(Ventas!L97:L99),"")</f>
        <v>16.11482254697286</v>
      </c>
      <c r="M99" s="45">
        <f>IFERROR(Oferta!M99/AVERAGE(Ventas!M97:M99),"")</f>
        <v>4.4419945725915877</v>
      </c>
      <c r="N99" s="45">
        <f>IFERROR(Oferta!N99/AVERAGE(Ventas!N97:N99),"")</f>
        <v>14.252272727272727</v>
      </c>
      <c r="O99" s="45">
        <f>IFERROR(Oferta!O99/AVERAGE(Ventas!O97:O99),"")</f>
        <v>7.4761012183692594</v>
      </c>
      <c r="P99" s="45">
        <f>IFERROR(Oferta!P99/AVERAGE(Ventas!P97:P99),"")</f>
        <v>6.186721991701245</v>
      </c>
      <c r="Q99" s="45">
        <f>IFERROR(Oferta!Q99/AVERAGE(Ventas!Q97:Q99),"")</f>
        <v>5.4554836934085591</v>
      </c>
      <c r="R99" s="45">
        <f>IFERROR(Oferta!R99/AVERAGE(Ventas!R97:R99),"")</f>
        <v>12.579934127185203</v>
      </c>
      <c r="S99" s="45">
        <f>IFERROR(Oferta!S99/AVERAGE(Ventas!S97:S99),"")</f>
        <v>16.260550458715596</v>
      </c>
      <c r="T99" s="45">
        <f>IFERROR(Oferta!T99/AVERAGE(Ventas!T97:T99),"")</f>
        <v>5.4789557805007991</v>
      </c>
      <c r="U99" s="45">
        <f>IFERROR(Oferta!U99/AVERAGE(Ventas!U97:U99),"")</f>
        <v>13.889505467602415</v>
      </c>
      <c r="V99" s="45">
        <f>IFERROR(Oferta!V99/AVERAGE(Ventas!V97:V99),"")</f>
        <v>9.2583058305830583</v>
      </c>
      <c r="W99" s="45">
        <f>IFERROR(Oferta!W99/AVERAGE(Ventas!W97:W99),"")</f>
        <v>4.125</v>
      </c>
      <c r="X99" s="45">
        <f>IFERROR(Oferta!X99/AVERAGE(Ventas!X97:X99),"")</f>
        <v>5.9367088607594933</v>
      </c>
      <c r="Y99" s="45">
        <f>IFERROR(Oferta!Y99/AVERAGE(Ventas!Y97:Y99),"")</f>
        <v>18.792951541850218</v>
      </c>
      <c r="Z99" s="45">
        <f>IFERROR(Oferta!Z99/AVERAGE(Ventas!Z97:Z99),"")</f>
        <v>20.103321033210332</v>
      </c>
      <c r="AA99" s="45">
        <f>IFERROR(Oferta!AA99/AVERAGE(Ventas!AA97:AA99),"")</f>
        <v>5.9194029850746261</v>
      </c>
      <c r="AB99" s="45">
        <f>IFERROR(Oferta!AB99/AVERAGE(Ventas!AB97:AB99),"")</f>
        <v>19.282758620689656</v>
      </c>
      <c r="AC99" s="45">
        <f>IFERROR(Oferta!AC99/AVERAGE(Ventas!AC97:AC99),"")</f>
        <v>9.9562500000000007</v>
      </c>
      <c r="AD99" s="45" t="str">
        <f>IFERROR(Oferta!AD99/AVERAGE(Ventas!AD97:AD99),"")</f>
        <v/>
      </c>
      <c r="AE99" s="45">
        <f>IFERROR(Oferta!AE99/AVERAGE(Ventas!AE97:AE99),"")</f>
        <v>10.0625</v>
      </c>
      <c r="AF99" s="45">
        <f>IFERROR(Oferta!AF99/AVERAGE(Ventas!AF97:AF99),"")</f>
        <v>20.731578947368419</v>
      </c>
      <c r="AG99" s="45">
        <f>IFERROR(Oferta!AG99/AVERAGE(Ventas!AG97:AG99),"")</f>
        <v>21</v>
      </c>
      <c r="AH99" s="45">
        <f>IFERROR(Oferta!AH99/AVERAGE(Ventas!AH97:AH99),"")</f>
        <v>10.0625</v>
      </c>
      <c r="AI99" s="45">
        <f>IFERROR(Oferta!AI99/AVERAGE(Ventas!AI97:AI99),"")</f>
        <v>20.746268656716417</v>
      </c>
      <c r="AJ99" s="45">
        <f>IFERROR(Oferta!AJ99/AVERAGE(Ventas!AJ97:AJ99),"")</f>
        <v>14.45398773006135</v>
      </c>
      <c r="AK99" s="45" t="str">
        <f>IFERROR(Oferta!AK99/AVERAGE(Ventas!AK97:AK99),"")</f>
        <v/>
      </c>
      <c r="AL99" s="45">
        <f>IFERROR(Oferta!AL99/AVERAGE(Ventas!AL97:AL99),"")</f>
        <v>7.0909090909090908</v>
      </c>
      <c r="AM99" s="45">
        <f>IFERROR(Oferta!AM99/AVERAGE(Ventas!AM97:AM99),"")</f>
        <v>12.413793103448276</v>
      </c>
      <c r="AN99" s="45">
        <f>IFERROR(Oferta!AN99/AVERAGE(Ventas!AN97:AN99),"")</f>
        <v>12.7</v>
      </c>
      <c r="AO99" s="45">
        <f>IFERROR(Oferta!AO99/AVERAGE(Ventas!AO97:AO99),"")</f>
        <v>7.1201298701298699</v>
      </c>
      <c r="AP99" s="45">
        <f>IFERROR(Oferta!AP99/AVERAGE(Ventas!AP97:AP99),"")</f>
        <v>12.462857142857143</v>
      </c>
      <c r="AQ99" s="45">
        <f>IFERROR(Oferta!AQ99/AVERAGE(Ventas!AQ97:AQ99),"")</f>
        <v>9.9620060790273559</v>
      </c>
      <c r="AR99" s="45">
        <f>IFERROR(Oferta!AR99/AVERAGE(Ventas!AR97:AR99),"")</f>
        <v>13.975155279503106</v>
      </c>
      <c r="AS99" s="45">
        <f>IFERROR(Oferta!AS99/AVERAGE(Ventas!AS97:AS99),"")</f>
        <v>7.75</v>
      </c>
      <c r="AT99" s="45">
        <f>IFERROR(Oferta!AT99/AVERAGE(Ventas!AT97:AT99),"")</f>
        <v>23.790697674418603</v>
      </c>
      <c r="AU99" s="45">
        <f>IFERROR(Oferta!AU99/AVERAGE(Ventas!AU97:AU99),"")</f>
        <v>26.896551724137932</v>
      </c>
      <c r="AV99" s="45">
        <f>IFERROR(Oferta!AV99/AVERAGE(Ventas!AV97:AV99),"")</f>
        <v>9.6303939962476548</v>
      </c>
      <c r="AW99" s="45">
        <f>IFERROR(Oferta!AW99/AVERAGE(Ventas!AW97:AW99),"")</f>
        <v>24.238805970149254</v>
      </c>
      <c r="AX99" s="45">
        <f>IFERROR(Oferta!AX99/AVERAGE(Ventas!AX97:AX99),"")</f>
        <v>13.630790190735695</v>
      </c>
      <c r="AY99" s="45">
        <f>IFERROR(Oferta!AY99/AVERAGE(Ventas!AY97:AY99),"")</f>
        <v>0</v>
      </c>
      <c r="AZ99" s="45">
        <f>IFERROR(Oferta!AZ99/AVERAGE(Ventas!AZ97:AZ99),"")</f>
        <v>11.98021978021978</v>
      </c>
      <c r="BA99" s="45">
        <f>IFERROR(Oferta!BA99/AVERAGE(Ventas!BA97:BA99),"")</f>
        <v>4.345890410958904</v>
      </c>
      <c r="BB99" s="45">
        <f>IFERROR(Oferta!BB99/AVERAGE(Ventas!BB97:BB99),"")</f>
        <v>30</v>
      </c>
      <c r="BC99" s="45">
        <f>IFERROR(Oferta!BC99/AVERAGE(Ventas!BC97:BC99),"")</f>
        <v>11.427672955974844</v>
      </c>
      <c r="BD99" s="45">
        <f>IFERROR(Oferta!BD99/AVERAGE(Ventas!BD97:BD99),"")</f>
        <v>6.8796296296296298</v>
      </c>
      <c r="BE99" s="45">
        <f>IFERROR(Oferta!BE99/AVERAGE(Ventas!BE97:BE99),"")</f>
        <v>9.5880149812734086</v>
      </c>
      <c r="BF99" s="45">
        <f>IFERROR(Oferta!BF99/AVERAGE(Ventas!BF97:BF99),"")</f>
        <v>57</v>
      </c>
      <c r="BG99" s="45">
        <f>IFERROR(Oferta!BG99/AVERAGE(Ventas!BG97:BG99),"")</f>
        <v>10.92</v>
      </c>
      <c r="BH99" s="45">
        <f>IFERROR(Oferta!BH99/AVERAGE(Ventas!BH97:BH99),"")</f>
        <v>14.310638297872341</v>
      </c>
      <c r="BI99" s="45">
        <f>IFERROR(Oferta!BI99/AVERAGE(Ventas!BI97:BI99),"")</f>
        <v>12</v>
      </c>
      <c r="BJ99" s="45">
        <f>IFERROR(Oferta!BJ99/AVERAGE(Ventas!BJ97:BJ99),"")</f>
        <v>13.253164556962025</v>
      </c>
      <c r="BK99" s="45">
        <f>IFERROR(Oferta!BK99/AVERAGE(Ventas!BK97:BK99),"")</f>
        <v>14.243801652892561</v>
      </c>
      <c r="BL99" s="45">
        <f>IFERROR(Oferta!BL99/AVERAGE(Ventas!BL97:BL99),"")</f>
        <v>13.587988826815643</v>
      </c>
      <c r="BM99" s="45" t="str">
        <f>IFERROR(Oferta!BM99/AVERAGE(Ventas!BM97:BM99),"")</f>
        <v/>
      </c>
      <c r="BN99" s="45">
        <f>IFERROR(Oferta!BN99/AVERAGE(Ventas!BN97:BN99),"")</f>
        <v>7.5534591194968552</v>
      </c>
      <c r="BO99" s="45">
        <f>IFERROR(Oferta!BO99/AVERAGE(Ventas!BO97:BO99),"")</f>
        <v>12.071287128712871</v>
      </c>
      <c r="BP99" s="45">
        <f>IFERROR(Oferta!BP99/AVERAGE(Ventas!BP97:BP99),"")</f>
        <v>13</v>
      </c>
      <c r="BQ99" s="45">
        <f>IFERROR(Oferta!BQ99/AVERAGE(Ventas!BQ97:BQ99),"")</f>
        <v>7.5534591194968552</v>
      </c>
      <c r="BR99" s="45">
        <f>IFERROR(Oferta!BR99/AVERAGE(Ventas!BR97:BR99),"")</f>
        <v>12.118421052631579</v>
      </c>
      <c r="BS99" s="45">
        <f>IFERROR(Oferta!BS99/AVERAGE(Ventas!BS97:BS99),"")</f>
        <v>9.1877523553162863</v>
      </c>
      <c r="BT99" s="45" t="str">
        <f>IFERROR(Oferta!BT99/AVERAGE(Ventas!BT97:BT99),"")</f>
        <v/>
      </c>
      <c r="BU99" s="45">
        <f>IFERROR(Oferta!BU99/AVERAGE(Ventas!BU97:BU99),"")</f>
        <v>9.3249607535321815</v>
      </c>
      <c r="BV99" s="45">
        <f>IFERROR(Oferta!BV99/AVERAGE(Ventas!BV97:BV99),"")</f>
        <v>16.943262411347519</v>
      </c>
      <c r="BW99" s="45">
        <f>IFERROR(Oferta!BW99/AVERAGE(Ventas!BW97:BW99),"")</f>
        <v>21.222707423580786</v>
      </c>
      <c r="BX99" s="45">
        <f>IFERROR(Oferta!BX99/AVERAGE(Ventas!BX97:BX99),"")</f>
        <v>9.3343799058084773</v>
      </c>
      <c r="BY99" s="45">
        <f>IFERROR(Oferta!BY99/AVERAGE(Ventas!BY97:BY99),"")</f>
        <v>17.854883720930232</v>
      </c>
      <c r="BZ99" s="45">
        <f>IFERROR(Oferta!BZ99/AVERAGE(Ventas!BZ97:BZ99),"")</f>
        <v>14.684579439252337</v>
      </c>
      <c r="CA99" s="45" t="str">
        <f>IFERROR(Oferta!CA99/AVERAGE(Ventas!CA97:CA99),"")</f>
        <v/>
      </c>
      <c r="CB99" s="45">
        <f>IFERROR(Oferta!CB99/AVERAGE(Ventas!CB97:CB99),"")</f>
        <v>6.4048442906574392</v>
      </c>
      <c r="CC99" s="45">
        <f>IFERROR(Oferta!CC99/AVERAGE(Ventas!CC97:CC99),"")</f>
        <v>13.487603305785123</v>
      </c>
      <c r="CD99" s="45">
        <f>IFERROR(Oferta!CD99/AVERAGE(Ventas!CD97:CD99),"")</f>
        <v>9.8490566037735849</v>
      </c>
      <c r="CE99" s="45">
        <f>IFERROR(Oferta!CE99/AVERAGE(Ventas!CE97:CE99),"")</f>
        <v>6.4048442906574392</v>
      </c>
      <c r="CF99" s="45">
        <f>IFERROR(Oferta!CF99/AVERAGE(Ventas!CF97:CF99),"")</f>
        <v>13.128491620111731</v>
      </c>
      <c r="CG99" s="45">
        <f>IFERROR(Oferta!CG99/AVERAGE(Ventas!CG97:CG99),"")</f>
        <v>8.9764957264957257</v>
      </c>
      <c r="CH99" s="45">
        <f>IFERROR(Oferta!CH99/AVERAGE(Ventas!CH97:CH99),"")</f>
        <v>3.495049504950495</v>
      </c>
      <c r="CI99" s="45">
        <f>IFERROR(Oferta!CI99/AVERAGE(Ventas!CI97:CI99),"")</f>
        <v>4.461463887542414</v>
      </c>
      <c r="CJ99" s="45">
        <f>IFERROR(Oferta!CJ99/AVERAGE(Ventas!CJ97:CJ99),"")</f>
        <v>10.791560102301789</v>
      </c>
      <c r="CK99" s="45">
        <f>IFERROR(Oferta!CK99/AVERAGE(Ventas!CK97:CK99),"")</f>
        <v>14.656675749318802</v>
      </c>
      <c r="CL99" s="45">
        <f>IFERROR(Oferta!CL99/AVERAGE(Ventas!CL97:CL99),"")</f>
        <v>4.3953488372093021</v>
      </c>
      <c r="CM99" s="45">
        <f>IFERROR(Oferta!CM99/AVERAGE(Ventas!CM97:CM99),"")</f>
        <v>12.026109660574413</v>
      </c>
      <c r="CN99" s="45">
        <f>IFERROR(Oferta!CN99/AVERAGE(Ventas!CN97:CN99),"")</f>
        <v>5.967192542129796</v>
      </c>
      <c r="CO99" s="45">
        <f>IFERROR(Oferta!CO99/AVERAGE(Ventas!CO97:CO99),"")</f>
        <v>0.6</v>
      </c>
      <c r="CP99" s="45">
        <f>IFERROR(Oferta!CP99/AVERAGE(Ventas!CP97:CP99),"")</f>
        <v>7.0231788079470192</v>
      </c>
      <c r="CQ99" s="45">
        <f>IFERROR(Oferta!CQ99/AVERAGE(Ventas!CQ97:CQ99),"")</f>
        <v>6.7351778656126484</v>
      </c>
      <c r="CR99" s="45">
        <f>IFERROR(Oferta!CR99/AVERAGE(Ventas!CR97:CR99),"")</f>
        <v>8.6666666666666661</v>
      </c>
      <c r="CS99" s="45">
        <f>IFERROR(Oferta!CS99/AVERAGE(Ventas!CS97:CS99),"")</f>
        <v>6.8173076923076925</v>
      </c>
      <c r="CT99" s="45">
        <f>IFERROR(Oferta!CT99/AVERAGE(Ventas!CT97:CT99),"")</f>
        <v>7.026845637583893</v>
      </c>
      <c r="CU99" s="45">
        <f>IFERROR(Oferta!CU99/AVERAGE(Ventas!CU97:CU99),"")</f>
        <v>6.9196721311475411</v>
      </c>
      <c r="CV99" s="45" t="str">
        <f>IFERROR(Oferta!CV99/AVERAGE(Ventas!CV97:CV99),"")</f>
        <v/>
      </c>
      <c r="CW99" s="45">
        <f>IFERROR(Oferta!CW99/AVERAGE(Ventas!CW97:CW99),"")</f>
        <v>12.53125</v>
      </c>
      <c r="CX99" s="45">
        <f>IFERROR(Oferta!CX99/AVERAGE(Ventas!CX97:CX99),"")</f>
        <v>15.38961038961039</v>
      </c>
      <c r="CY99" s="45">
        <f>IFERROR(Oferta!CY99/AVERAGE(Ventas!CY97:CY99),"")</f>
        <v>22.25</v>
      </c>
      <c r="CZ99" s="45">
        <f>IFERROR(Oferta!CZ99/AVERAGE(Ventas!CZ97:CZ99),"")</f>
        <v>12.53125</v>
      </c>
      <c r="DA99" s="45">
        <f>IFERROR(Oferta!DA99/AVERAGE(Ventas!DA97:DA99),"")</f>
        <v>16.035294117647059</v>
      </c>
      <c r="DB99" s="45">
        <f>IFERROR(Oferta!DB99/AVERAGE(Ventas!DB97:DB99),"")</f>
        <v>13.929577464788732</v>
      </c>
      <c r="DC99" s="45">
        <f>IFERROR(Oferta!DC99/AVERAGE(Ventas!DC97:DC99),"")</f>
        <v>7.0799999999999992</v>
      </c>
      <c r="DD99" s="45">
        <f>IFERROR(Oferta!DD99/AVERAGE(Ventas!DD97:DD99),"")</f>
        <v>10.5375</v>
      </c>
      <c r="DE99" s="45">
        <f>IFERROR(Oferta!DE99/AVERAGE(Ventas!DE97:DE99),"")</f>
        <v>24.343373493975903</v>
      </c>
      <c r="DF99" s="45">
        <f>IFERROR(Oferta!DF99/AVERAGE(Ventas!DF97:DF99),"")</f>
        <v>19.05263157894737</v>
      </c>
      <c r="DG99" s="45">
        <f>IFERROR(Oferta!DG99/AVERAGE(Ventas!DG97:DG99),"")</f>
        <v>10.211320754716981</v>
      </c>
      <c r="DH99" s="45">
        <f>IFERROR(Oferta!DH99/AVERAGE(Ventas!DH97:DH99),"")</f>
        <v>22.99103139013453</v>
      </c>
      <c r="DI99" s="45">
        <f>IFERROR(Oferta!DI99/AVERAGE(Ventas!DI97:DI99),"")</f>
        <v>16.051229508196723</v>
      </c>
      <c r="DJ99" s="45" t="str">
        <f>IFERROR(Oferta!DJ99/AVERAGE(Ventas!DJ97:DJ99),"")</f>
        <v/>
      </c>
      <c r="DK99" s="45">
        <f>IFERROR(Oferta!DK99/AVERAGE(Ventas!DK97:DK99),"")</f>
        <v>5.7941176470588234</v>
      </c>
      <c r="DL99" s="45">
        <f>IFERROR(Oferta!DL99/AVERAGE(Ventas!DL97:DL99),"")</f>
        <v>10.629850746268657</v>
      </c>
      <c r="DM99" s="45">
        <f>IFERROR(Oferta!DM99/AVERAGE(Ventas!DM97:DM99),"")</f>
        <v>20.279999999999998</v>
      </c>
      <c r="DN99" s="45">
        <f>IFERROR(Oferta!DN99/AVERAGE(Ventas!DN97:DN99),"")</f>
        <v>5.7941176470588234</v>
      </c>
      <c r="DO99" s="45">
        <f>IFERROR(Oferta!DO99/AVERAGE(Ventas!DO97:DO99),"")</f>
        <v>14.237383177570093</v>
      </c>
      <c r="DP99" s="45">
        <f>IFERROR(Oferta!DP99/AVERAGE(Ventas!DP97:DP99),"")</f>
        <v>11.906630581867388</v>
      </c>
      <c r="DQ99" s="45" t="str">
        <f>IFERROR(Oferta!DQ99/AVERAGE(Ventas!DQ97:DQ99),"")</f>
        <v/>
      </c>
      <c r="DR99" s="45">
        <f>IFERROR(Oferta!DR99/AVERAGE(Ventas!DR97:DR99),"")</f>
        <v>17.381578947368421</v>
      </c>
      <c r="DS99" s="45">
        <f>IFERROR(Oferta!DS99/AVERAGE(Ventas!DS97:DS99),"")</f>
        <v>13.979253112033195</v>
      </c>
      <c r="DT99" s="45">
        <f>IFERROR(Oferta!DT99/AVERAGE(Ventas!DT97:DT99),"")</f>
        <v>16.404255319148938</v>
      </c>
      <c r="DU99" s="45">
        <f>IFERROR(Oferta!DU99/AVERAGE(Ventas!DU97:DU99),"")</f>
        <v>17.381578947368421</v>
      </c>
      <c r="DV99" s="45">
        <f>IFERROR(Oferta!DV99/AVERAGE(Ventas!DV97:DV99),"")</f>
        <v>14.375</v>
      </c>
      <c r="DW99" s="45">
        <f>IFERROR(Oferta!DW99/AVERAGE(Ventas!DW97:DW99),"")</f>
        <v>15.703488372093023</v>
      </c>
      <c r="DX99" s="45" t="str">
        <f>IFERROR(Oferta!DX99/AVERAGE(Ventas!DX97:DX99),"")</f>
        <v/>
      </c>
      <c r="DY99" s="45">
        <f>IFERROR(Oferta!DY99/AVERAGE(Ventas!DY97:DY99),"")</f>
        <v>9.0602409638554224</v>
      </c>
      <c r="DZ99" s="45">
        <f>IFERROR(Oferta!DZ99/AVERAGE(Ventas!DZ97:DZ99),"")</f>
        <v>13.98</v>
      </c>
      <c r="EA99" s="45">
        <f>IFERROR(Oferta!EA99/AVERAGE(Ventas!EA97:EA99),"")</f>
        <v>8.6666666666666661</v>
      </c>
      <c r="EB99" s="45">
        <f>IFERROR(Oferta!EB99/AVERAGE(Ventas!EB97:EB99),"")</f>
        <v>9.0602409638554224</v>
      </c>
      <c r="EC99" s="45">
        <f>IFERROR(Oferta!EC99/AVERAGE(Ventas!EC97:EC99),"")</f>
        <v>13.410714285714286</v>
      </c>
      <c r="ED99" s="45">
        <f>IFERROR(Oferta!ED99/AVERAGE(Ventas!ED97:ED99),"")</f>
        <v>10.812949640287769</v>
      </c>
      <c r="EE99" s="45">
        <f>IFERROR(Oferta!EE99/AVERAGE(Ventas!EE97:EE99),"")</f>
        <v>2.8590604026845634</v>
      </c>
      <c r="EF99" s="45">
        <f>IFERROR(Oferta!EF99/AVERAGE(Ventas!EF97:EF99),"")</f>
        <v>5.5148359575936263</v>
      </c>
      <c r="EG99" s="45">
        <f>IFERROR(Oferta!EG99/AVERAGE(Ventas!EG97:EG99),"")</f>
        <v>12.826397019691326</v>
      </c>
      <c r="EH99" s="45">
        <f>IFERROR(Oferta!EH99/AVERAGE(Ventas!EH97:EH99),"")</f>
        <v>16.377572746628815</v>
      </c>
      <c r="EI99" s="45">
        <f>IFERROR(Oferta!EI99/AVERAGE(Ventas!EI97:EI99),"")</f>
        <v>5.2075220502579462</v>
      </c>
      <c r="EJ99" s="45">
        <f>IFERROR(Oferta!EJ99/AVERAGE(Ventas!EJ97:EJ99),"")</f>
        <v>13.928351196593745</v>
      </c>
      <c r="EK99" s="45">
        <f>IFERROR(Oferta!EK99/AVERAGE(Ventas!EK97:EK99),"")</f>
        <v>8.9610414231097355</v>
      </c>
      <c r="EL99" s="45">
        <f>IFERROR(Oferta!EL99/AVERAGE(Ventas!EL97:EL99),"")</f>
        <v>4.1823300129926375</v>
      </c>
      <c r="EM99" s="45">
        <f>IFERROR(Oferta!EM99/AVERAGE(Ventas!EM97:EM99),"")</f>
        <v>6.0510002817695128</v>
      </c>
      <c r="EN99" s="45">
        <f>IFERROR(Oferta!EN99/AVERAGE(Ventas!EN97:EN99),"")</f>
        <v>13.141632687026712</v>
      </c>
      <c r="EO99" s="45">
        <f>IFERROR(Oferta!EO99/AVERAGE(Ventas!EO97:EO99),"")</f>
        <v>16.613525545897819</v>
      </c>
      <c r="EP99" s="45">
        <f>IFERROR(Oferta!EP99/AVERAGE(Ventas!EP97:EP99),"")</f>
        <v>5.8681947210100409</v>
      </c>
      <c r="EQ99" s="45">
        <f>IFERROR(Oferta!EQ99/AVERAGE(Ventas!EQ97:EQ99),"")</f>
        <v>14.120294012190749</v>
      </c>
      <c r="ER99" s="45">
        <f>IFERROR(Oferta!ER99/AVERAGE(Ventas!ER97:ER99),"")</f>
        <v>9.2916181173612316</v>
      </c>
      <c r="ES99" s="45">
        <f>IFERROR(Oferta!ES99/AVERAGE(Ventas!ES97:ES99),"")</f>
        <v>4.197952218430034</v>
      </c>
      <c r="ET99" s="45">
        <f>IFERROR(Oferta!ET99/AVERAGE(Ventas!ET97:ET99),"")</f>
        <v>6.4431818181818183</v>
      </c>
      <c r="EU99" s="45">
        <f>IFERROR(Oferta!EU99/AVERAGE(Ventas!EU97:EU99),"")</f>
        <v>13.165381192524473</v>
      </c>
      <c r="EV99" s="45">
        <f>IFERROR(Oferta!EV99/AVERAGE(Ventas!EV97:EV99),"")</f>
        <v>16.736227370060348</v>
      </c>
      <c r="EW99" s="45">
        <f>IFERROR(Oferta!EW99/AVERAGE(Ventas!EW97:EW99),"")</f>
        <v>6.2345385347288298</v>
      </c>
      <c r="EX99" s="45">
        <f>IFERROR(Oferta!EX99/AVERAGE(Ventas!EX97:EX99),"")</f>
        <v>14.150475269856614</v>
      </c>
      <c r="EY99" s="45">
        <f>IFERROR(Oferta!EY99/AVERAGE(Ventas!EY97:EY99),"")</f>
        <v>9.5964420116318845</v>
      </c>
      <c r="EZ99" s="45">
        <f>IFERROR(Oferta!EZ99/AVERAGE(Ventas!EZ97:EZ99),"")</f>
        <v>4.197952218430034</v>
      </c>
      <c r="FA99" s="45">
        <f>IFERROR(Oferta!FA99/AVERAGE(Ventas!FA97:FA99),"")</f>
        <v>6.4713563059362702</v>
      </c>
      <c r="FB99" s="45">
        <f>IFERROR(Oferta!FB99/AVERAGE(Ventas!FB97:FB99),"")</f>
        <v>13.174343552882499</v>
      </c>
      <c r="FC99" s="45">
        <f>IFERROR(Oferta!FC99/AVERAGE(Ventas!FC97:FC99),"")</f>
        <v>16.708050436469449</v>
      </c>
      <c r="FD99" s="45">
        <f>IFERROR(Oferta!FD99/AVERAGE(Ventas!FD97:FD99),"")</f>
        <v>6.2621599340478156</v>
      </c>
      <c r="FE99" s="45">
        <f>IFERROR(Oferta!FE99/AVERAGE(Ventas!FE97:FE99),"")</f>
        <v>14.143860769599234</v>
      </c>
      <c r="FF99" s="45">
        <f>IFERROR(Oferta!FF99/AVERAGE(Ventas!FF97:FF99),"")</f>
        <v>9.6079029415751656</v>
      </c>
    </row>
    <row r="100" spans="1:162" x14ac:dyDescent="0.25">
      <c r="A100" s="34">
        <v>43009</v>
      </c>
      <c r="B100" s="45">
        <f>IFERROR(Oferta!B100/AVERAGE(Ventas!B98:B100),"")</f>
        <v>3.0416666666666665</v>
      </c>
      <c r="C100" s="45">
        <f>IFERROR(Oferta!C100/AVERAGE(Ventas!C98:C100),"")</f>
        <v>5.9090086011770024</v>
      </c>
      <c r="D100" s="45">
        <f>IFERROR(Oferta!D100/AVERAGE(Ventas!D98:D100),"")</f>
        <v>12.299217731421122</v>
      </c>
      <c r="E100" s="45">
        <f>IFERROR(Oferta!E100/AVERAGE(Ventas!E98:E100),"")</f>
        <v>15.37137330754352</v>
      </c>
      <c r="F100" s="45">
        <f>IFERROR(Oferta!F100/AVERAGE(Ventas!F98:F100),"")</f>
        <v>5.8185006576063127</v>
      </c>
      <c r="G100" s="45">
        <f>IFERROR(Oferta!G100/AVERAGE(Ventas!G98:G100),"")</f>
        <v>13.073622623110678</v>
      </c>
      <c r="H100" s="45">
        <f>IFERROR(Oferta!H100/AVERAGE(Ventas!H98:H100),"")</f>
        <v>10.480965063449789</v>
      </c>
      <c r="I100" s="45">
        <f>IFERROR(Oferta!I100/AVERAGE(Ventas!I98:I100),"")</f>
        <v>3.1571562207670723</v>
      </c>
      <c r="J100" s="45">
        <f>IFERROR(Oferta!J100/AVERAGE(Ventas!J98:J100),"")</f>
        <v>5.8206850235057086</v>
      </c>
      <c r="K100" s="45">
        <f>IFERROR(Oferta!K100/AVERAGE(Ventas!K98:K100),"")</f>
        <v>13.419475655430711</v>
      </c>
      <c r="L100" s="45">
        <f>IFERROR(Oferta!L100/AVERAGE(Ventas!L98:L100),"")</f>
        <v>18.648241206030153</v>
      </c>
      <c r="M100" s="45">
        <f>IFERROR(Oferta!M100/AVERAGE(Ventas!M98:M100),"")</f>
        <v>4.7075840500390935</v>
      </c>
      <c r="N100" s="45">
        <f>IFERROR(Oferta!N100/AVERAGE(Ventas!N98:N100),"")</f>
        <v>15.155129274395328</v>
      </c>
      <c r="O100" s="45">
        <f>IFERROR(Oferta!O100/AVERAGE(Ventas!O98:O100),"")</f>
        <v>8.0417886611658247</v>
      </c>
      <c r="P100" s="45">
        <f>IFERROR(Oferta!P100/AVERAGE(Ventas!P98:P100),"")</f>
        <v>4.03125</v>
      </c>
      <c r="Q100" s="45">
        <f>IFERROR(Oferta!Q100/AVERAGE(Ventas!Q98:Q100),"")</f>
        <v>6.2583357494926064</v>
      </c>
      <c r="R100" s="45">
        <f>IFERROR(Oferta!R100/AVERAGE(Ventas!R98:R100),"")</f>
        <v>13.287890938251804</v>
      </c>
      <c r="S100" s="45">
        <f>IFERROR(Oferta!S100/AVERAGE(Ventas!S98:S100),"")</f>
        <v>16.249546279491835</v>
      </c>
      <c r="T100" s="45">
        <f>IFERROR(Oferta!T100/AVERAGE(Ventas!T98:T100),"")</f>
        <v>6.1596009975062342</v>
      </c>
      <c r="U100" s="45">
        <f>IFERROR(Oferta!U100/AVERAGE(Ventas!U98:U100),"")</f>
        <v>14.385870479394448</v>
      </c>
      <c r="V100" s="45">
        <f>IFERROR(Oferta!V100/AVERAGE(Ventas!V98:V100),"")</f>
        <v>9.8749525184228517</v>
      </c>
      <c r="W100" s="45">
        <f>IFERROR(Oferta!W100/AVERAGE(Ventas!W98:W100),"")</f>
        <v>16.5</v>
      </c>
      <c r="X100" s="45">
        <f>IFERROR(Oferta!X100/AVERAGE(Ventas!X98:X100),"")</f>
        <v>6.2359756097560979</v>
      </c>
      <c r="Y100" s="45">
        <f>IFERROR(Oferta!Y100/AVERAGE(Ventas!Y98:Y100),"")</f>
        <v>23.430594900849858</v>
      </c>
      <c r="Z100" s="45">
        <f>IFERROR(Oferta!Z100/AVERAGE(Ventas!Z98:Z100),"")</f>
        <v>18.38507462686567</v>
      </c>
      <c r="AA100" s="45">
        <f>IFERROR(Oferta!AA100/AVERAGE(Ventas!AA98:AA100),"")</f>
        <v>6.2609489051094886</v>
      </c>
      <c r="AB100" s="45">
        <f>IFERROR(Oferta!AB100/AVERAGE(Ventas!AB98:AB100),"")</f>
        <v>20.973837209302324</v>
      </c>
      <c r="AC100" s="45">
        <f>IFERROR(Oferta!AC100/AVERAGE(Ventas!AC98:AC100),"")</f>
        <v>10.601629502572898</v>
      </c>
      <c r="AD100" s="45" t="str">
        <f>IFERROR(Oferta!AD100/AVERAGE(Ventas!AD98:AD100),"")</f>
        <v/>
      </c>
      <c r="AE100" s="45">
        <f>IFERROR(Oferta!AE100/AVERAGE(Ventas!AE98:AE100),"")</f>
        <v>10.271375464684015</v>
      </c>
      <c r="AF100" s="45">
        <f>IFERROR(Oferta!AF100/AVERAGE(Ventas!AF98:AF100),"")</f>
        <v>22.160220994475136</v>
      </c>
      <c r="AG100" s="45">
        <f>IFERROR(Oferta!AG100/AVERAGE(Ventas!AG98:AG100),"")</f>
        <v>19.588235294117645</v>
      </c>
      <c r="AH100" s="45">
        <f>IFERROR(Oferta!AH100/AVERAGE(Ventas!AH98:AH100),"")</f>
        <v>10.271375464684015</v>
      </c>
      <c r="AI100" s="45">
        <f>IFERROR(Oferta!AI100/AVERAGE(Ventas!AI98:AI100),"")</f>
        <v>21.939393939393938</v>
      </c>
      <c r="AJ100" s="45">
        <f>IFERROR(Oferta!AJ100/AVERAGE(Ventas!AJ98:AJ100),"")</f>
        <v>15.218415417558887</v>
      </c>
      <c r="AK100" s="45">
        <f>IFERROR(Oferta!AK100/AVERAGE(Ventas!AK98:AK100),"")</f>
        <v>6</v>
      </c>
      <c r="AL100" s="45">
        <f>IFERROR(Oferta!AL100/AVERAGE(Ventas!AL98:AL100),"")</f>
        <v>6.3843749999999995</v>
      </c>
      <c r="AM100" s="45">
        <f>IFERROR(Oferta!AM100/AVERAGE(Ventas!AM98:AM100),"")</f>
        <v>12.481751824817518</v>
      </c>
      <c r="AN100" s="45">
        <f>IFERROR(Oferta!AN100/AVERAGE(Ventas!AN98:AN100),"")</f>
        <v>9.8142857142857149</v>
      </c>
      <c r="AO100" s="45">
        <f>IFERROR(Oferta!AO100/AVERAGE(Ventas!AO98:AO100),"")</f>
        <v>6.3831775700934577</v>
      </c>
      <c r="AP100" s="45">
        <f>IFERROR(Oferta!AP100/AVERAGE(Ventas!AP98:AP100),"")</f>
        <v>11.938953488372093</v>
      </c>
      <c r="AQ100" s="45">
        <f>IFERROR(Oferta!AQ100/AVERAGE(Ventas!AQ98:AQ100),"")</f>
        <v>9.257142857142858</v>
      </c>
      <c r="AR100" s="45">
        <f>IFERROR(Oferta!AR100/AVERAGE(Ventas!AR98:AR100),"")</f>
        <v>19.621621621621621</v>
      </c>
      <c r="AS100" s="45">
        <f>IFERROR(Oferta!AS100/AVERAGE(Ventas!AS98:AS100),"")</f>
        <v>13.066350710900474</v>
      </c>
      <c r="AT100" s="45">
        <f>IFERROR(Oferta!AT100/AVERAGE(Ventas!AT98:AT100),"")</f>
        <v>25.939024390243905</v>
      </c>
      <c r="AU100" s="45">
        <f>IFERROR(Oferta!AU100/AVERAGE(Ventas!AU98:AU100),"")</f>
        <v>35.086956521739133</v>
      </c>
      <c r="AV100" s="45">
        <f>IFERROR(Oferta!AV100/AVERAGE(Ventas!AV98:AV100),"")</f>
        <v>15.32608695652174</v>
      </c>
      <c r="AW100" s="45">
        <f>IFERROR(Oferta!AW100/AVERAGE(Ventas!AW98:AW100),"")</f>
        <v>27.064171122994651</v>
      </c>
      <c r="AX100" s="45">
        <f>IFERROR(Oferta!AX100/AVERAGE(Ventas!AX98:AX100),"")</f>
        <v>19.6385068762279</v>
      </c>
      <c r="AY100" s="45">
        <f>IFERROR(Oferta!AY100/AVERAGE(Ventas!AY98:AY100),"")</f>
        <v>0</v>
      </c>
      <c r="AZ100" s="45">
        <f>IFERROR(Oferta!AZ100/AVERAGE(Ventas!AZ98:AZ100),"")</f>
        <v>10.677494199535964</v>
      </c>
      <c r="BA100" s="45">
        <f>IFERROR(Oferta!BA100/AVERAGE(Ventas!BA98:BA100),"")</f>
        <v>6.6198347107438016</v>
      </c>
      <c r="BB100" s="45">
        <f>IFERROR(Oferta!BB100/AVERAGE(Ventas!BB98:BB100),"")</f>
        <v>27.441176470588236</v>
      </c>
      <c r="BC100" s="45">
        <f>IFERROR(Oferta!BC100/AVERAGE(Ventas!BC98:BC100),"")</f>
        <v>10.482915717539862</v>
      </c>
      <c r="BD100" s="45">
        <f>IFERROR(Oferta!BD100/AVERAGE(Ventas!BD98:BD100),"")</f>
        <v>9.1847826086956523</v>
      </c>
      <c r="BE100" s="45">
        <f>IFERROR(Oferta!BE100/AVERAGE(Ventas!BE98:BE100),"")</f>
        <v>9.9818181818181806</v>
      </c>
      <c r="BF100" s="45">
        <f>IFERROR(Oferta!BF100/AVERAGE(Ventas!BF98:BF100),"")</f>
        <v>22.210526315789473</v>
      </c>
      <c r="BG100" s="45">
        <f>IFERROR(Oferta!BG100/AVERAGE(Ventas!BG98:BG100),"")</f>
        <v>9.0232558139534884</v>
      </c>
      <c r="BH100" s="45">
        <f>IFERROR(Oferta!BH100/AVERAGE(Ventas!BH98:BH100),"")</f>
        <v>11.363265306122448</v>
      </c>
      <c r="BI100" s="45">
        <f>IFERROR(Oferta!BI100/AVERAGE(Ventas!BI98:BI100),"")</f>
        <v>12</v>
      </c>
      <c r="BJ100" s="45">
        <f>IFERROR(Oferta!BJ100/AVERAGE(Ventas!BJ98:BJ100),"")</f>
        <v>10.335078534031414</v>
      </c>
      <c r="BK100" s="45">
        <f>IFERROR(Oferta!BK100/AVERAGE(Ventas!BK98:BK100),"")</f>
        <v>11.380952380952381</v>
      </c>
      <c r="BL100" s="45">
        <f>IFERROR(Oferta!BL100/AVERAGE(Ventas!BL98:BL100),"")</f>
        <v>10.654545454545454</v>
      </c>
      <c r="BM100" s="45">
        <f>IFERROR(Oferta!BM100/AVERAGE(Ventas!BM98:BM100),"")</f>
        <v>3</v>
      </c>
      <c r="BN100" s="45">
        <f>IFERROR(Oferta!BN100/AVERAGE(Ventas!BN98:BN100),"")</f>
        <v>8.5714285714285712</v>
      </c>
      <c r="BO100" s="45">
        <f>IFERROR(Oferta!BO100/AVERAGE(Ventas!BO98:BO100),"")</f>
        <v>13.761467889908255</v>
      </c>
      <c r="BP100" s="45">
        <f>IFERROR(Oferta!BP100/AVERAGE(Ventas!BP98:BP100),"")</f>
        <v>22.166666666666668</v>
      </c>
      <c r="BQ100" s="45">
        <f>IFERROR(Oferta!BQ100/AVERAGE(Ventas!BQ98:BQ100),"")</f>
        <v>8.5470459518599551</v>
      </c>
      <c r="BR100" s="45">
        <f>IFERROR(Oferta!BR100/AVERAGE(Ventas!BR98:BR100),"")</f>
        <v>14.094713656387665</v>
      </c>
      <c r="BS100" s="45">
        <f>IFERROR(Oferta!BS100/AVERAGE(Ventas!BS98:BS100),"")</f>
        <v>10.388157894736842</v>
      </c>
      <c r="BT100" s="45" t="str">
        <f>IFERROR(Oferta!BT100/AVERAGE(Ventas!BT98:BT100),"")</f>
        <v/>
      </c>
      <c r="BU100" s="45">
        <f>IFERROR(Oferta!BU100/AVERAGE(Ventas!BU98:BU100),"")</f>
        <v>9.3333333333333339</v>
      </c>
      <c r="BV100" s="45">
        <f>IFERROR(Oferta!BV100/AVERAGE(Ventas!BV98:BV100),"")</f>
        <v>18.97721179624665</v>
      </c>
      <c r="BW100" s="45">
        <f>IFERROR(Oferta!BW100/AVERAGE(Ventas!BW98:BW100),"")</f>
        <v>22.362385321100916</v>
      </c>
      <c r="BX100" s="45">
        <f>IFERROR(Oferta!BX100/AVERAGE(Ventas!BX98:BX100),"")</f>
        <v>9.343283582089553</v>
      </c>
      <c r="BY100" s="45">
        <f>IFERROR(Oferta!BY100/AVERAGE(Ventas!BY98:BY100),"")</f>
        <v>19.742738589211619</v>
      </c>
      <c r="BZ100" s="45">
        <f>IFERROR(Oferta!BZ100/AVERAGE(Ventas!BZ98:BZ100),"")</f>
        <v>15.740906190172302</v>
      </c>
      <c r="CA100" s="45" t="str">
        <f>IFERROR(Oferta!CA100/AVERAGE(Ventas!CA98:CA100),"")</f>
        <v/>
      </c>
      <c r="CB100" s="45">
        <f>IFERROR(Oferta!CB100/AVERAGE(Ventas!CB98:CB100),"")</f>
        <v>6.7896825396825395</v>
      </c>
      <c r="CC100" s="45">
        <f>IFERROR(Oferta!CC100/AVERAGE(Ventas!CC98:CC100),"")</f>
        <v>18.193548387096772</v>
      </c>
      <c r="CD100" s="45">
        <f>IFERROR(Oferta!CD100/AVERAGE(Ventas!CD98:CD100),"")</f>
        <v>9.1153846153846168</v>
      </c>
      <c r="CE100" s="45">
        <f>IFERROR(Oferta!CE100/AVERAGE(Ventas!CE98:CE100),"")</f>
        <v>6.7896825396825395</v>
      </c>
      <c r="CF100" s="45">
        <f>IFERROR(Oferta!CF100/AVERAGE(Ventas!CF98:CF100),"")</f>
        <v>16.992366412213741</v>
      </c>
      <c r="CG100" s="45">
        <f>IFERROR(Oferta!CG100/AVERAGE(Ventas!CG98:CG100),"")</f>
        <v>10.279373368146214</v>
      </c>
      <c r="CH100" s="45">
        <f>IFERROR(Oferta!CH100/AVERAGE(Ventas!CH98:CH100),"")</f>
        <v>5.4517766497461926</v>
      </c>
      <c r="CI100" s="45">
        <f>IFERROR(Oferta!CI100/AVERAGE(Ventas!CI98:CI100),"")</f>
        <v>4.6103321033210332</v>
      </c>
      <c r="CJ100" s="45">
        <f>IFERROR(Oferta!CJ100/AVERAGE(Ventas!CJ98:CJ100),"")</f>
        <v>13.675036927621862</v>
      </c>
      <c r="CK100" s="45">
        <f>IFERROR(Oferta!CK100/AVERAGE(Ventas!CK98:CK100),"")</f>
        <v>14.291666666666666</v>
      </c>
      <c r="CL100" s="45">
        <f>IFERROR(Oferta!CL100/AVERAGE(Ventas!CL98:CL100),"")</f>
        <v>4.649225715626466</v>
      </c>
      <c r="CM100" s="45">
        <f>IFERROR(Oferta!CM100/AVERAGE(Ventas!CM98:CM100),"")</f>
        <v>13.889103182256509</v>
      </c>
      <c r="CN100" s="45">
        <f>IFERROR(Oferta!CN100/AVERAGE(Ventas!CN98:CN100),"")</f>
        <v>6.4574448009058312</v>
      </c>
      <c r="CO100" s="45">
        <f>IFERROR(Oferta!CO100/AVERAGE(Ventas!CO98:CO100),"")</f>
        <v>0</v>
      </c>
      <c r="CP100" s="45">
        <f>IFERROR(Oferta!CP100/AVERAGE(Ventas!CP98:CP100),"")</f>
        <v>5.9235668789808917</v>
      </c>
      <c r="CQ100" s="45">
        <f>IFERROR(Oferta!CQ100/AVERAGE(Ventas!CQ98:CQ100),"")</f>
        <v>8.2105263157894743</v>
      </c>
      <c r="CR100" s="45">
        <f>IFERROR(Oferta!CR100/AVERAGE(Ventas!CR98:CR100),"")</f>
        <v>8.8604651162790695</v>
      </c>
      <c r="CS100" s="45">
        <f>IFERROR(Oferta!CS100/AVERAGE(Ventas!CS98:CS100),"")</f>
        <v>5.7407407407407405</v>
      </c>
      <c r="CT100" s="45">
        <f>IFERROR(Oferta!CT100/AVERAGE(Ventas!CT98:CT100),"")</f>
        <v>8.3136531365313662</v>
      </c>
      <c r="CU100" s="45">
        <f>IFERROR(Oferta!CU100/AVERAGE(Ventas!CU98:CU100),"")</f>
        <v>6.9126050420168061</v>
      </c>
      <c r="CV100" s="45" t="str">
        <f>IFERROR(Oferta!CV100/AVERAGE(Ventas!CV98:CV100),"")</f>
        <v/>
      </c>
      <c r="CW100" s="45">
        <f>IFERROR(Oferta!CW100/AVERAGE(Ventas!CW98:CW100),"")</f>
        <v>7.6779661016949152</v>
      </c>
      <c r="CX100" s="45">
        <f>IFERROR(Oferta!CX100/AVERAGE(Ventas!CX98:CX100),"")</f>
        <v>15.146017699115045</v>
      </c>
      <c r="CY100" s="45">
        <f>IFERROR(Oferta!CY100/AVERAGE(Ventas!CY98:CY100),"")</f>
        <v>16.457142857142859</v>
      </c>
      <c r="CZ100" s="45">
        <f>IFERROR(Oferta!CZ100/AVERAGE(Ventas!CZ98:CZ100),"")</f>
        <v>7.6779661016949152</v>
      </c>
      <c r="DA100" s="45">
        <f>IFERROR(Oferta!DA100/AVERAGE(Ventas!DA98:DA100),"")</f>
        <v>15.321839080459769</v>
      </c>
      <c r="DB100" s="45">
        <f>IFERROR(Oferta!DB100/AVERAGE(Ventas!DB98:DB100),"")</f>
        <v>10.399727148703956</v>
      </c>
      <c r="DC100" s="45">
        <f>IFERROR(Oferta!DC100/AVERAGE(Ventas!DC98:DC100),"")</f>
        <v>6.25</v>
      </c>
      <c r="DD100" s="45">
        <f>IFERROR(Oferta!DD100/AVERAGE(Ventas!DD98:DD100),"")</f>
        <v>8.7956989247311821</v>
      </c>
      <c r="DE100" s="45">
        <f>IFERROR(Oferta!DE100/AVERAGE(Ventas!DE98:DE100),"")</f>
        <v>22.87912087912088</v>
      </c>
      <c r="DF100" s="45">
        <f>IFERROR(Oferta!DF100/AVERAGE(Ventas!DF98:DF100),"")</f>
        <v>13.6056338028169</v>
      </c>
      <c r="DG100" s="45">
        <f>IFERROR(Oferta!DG100/AVERAGE(Ventas!DG98:DG100),"")</f>
        <v>8.5940594059405946</v>
      </c>
      <c r="DH100" s="45">
        <f>IFERROR(Oferta!DH100/AVERAGE(Ventas!DH98:DH100),"")</f>
        <v>20.276679841897234</v>
      </c>
      <c r="DI100" s="45">
        <f>IFERROR(Oferta!DI100/AVERAGE(Ventas!DI98:DI100),"")</f>
        <v>13.910071942446043</v>
      </c>
      <c r="DJ100" s="45">
        <f>IFERROR(Oferta!DJ100/AVERAGE(Ventas!DJ98:DJ100),"")</f>
        <v>9.3096774193548395</v>
      </c>
      <c r="DK100" s="45">
        <f>IFERROR(Oferta!DK100/AVERAGE(Ventas!DK98:DK100),"")</f>
        <v>8.9041095890410951</v>
      </c>
      <c r="DL100" s="45">
        <f>IFERROR(Oferta!DL100/AVERAGE(Ventas!DL98:DL100),"")</f>
        <v>10.725663716814159</v>
      </c>
      <c r="DM100" s="45">
        <f>IFERROR(Oferta!DM100/AVERAGE(Ventas!DM98:DM100),"")</f>
        <v>24.741758241758244</v>
      </c>
      <c r="DN100" s="45">
        <f>IFERROR(Oferta!DN100/AVERAGE(Ventas!DN98:DN100),"")</f>
        <v>9.072192513368984</v>
      </c>
      <c r="DO100" s="45">
        <f>IFERROR(Oferta!DO100/AVERAGE(Ventas!DO98:DO100),"")</f>
        <v>15.621880998080615</v>
      </c>
      <c r="DP100" s="45">
        <f>IFERROR(Oferta!DP100/AVERAGE(Ventas!DP98:DP100),"")</f>
        <v>12.884916201117319</v>
      </c>
      <c r="DQ100" s="45" t="str">
        <f>IFERROR(Oferta!DQ100/AVERAGE(Ventas!DQ98:DQ100),"")</f>
        <v/>
      </c>
      <c r="DR100" s="45">
        <f>IFERROR(Oferta!DR100/AVERAGE(Ventas!DR98:DR100),"")</f>
        <v>23.585585585585587</v>
      </c>
      <c r="DS100" s="45">
        <f>IFERROR(Oferta!DS100/AVERAGE(Ventas!DS98:DS100),"")</f>
        <v>17.064356435643564</v>
      </c>
      <c r="DT100" s="45">
        <f>IFERROR(Oferta!DT100/AVERAGE(Ventas!DT98:DT100),"")</f>
        <v>21</v>
      </c>
      <c r="DU100" s="45">
        <f>IFERROR(Oferta!DU100/AVERAGE(Ventas!DU98:DU100),"")</f>
        <v>23.585585585585587</v>
      </c>
      <c r="DV100" s="45">
        <f>IFERROR(Oferta!DV100/AVERAGE(Ventas!DV98:DV100),"")</f>
        <v>17.659663865546218</v>
      </c>
      <c r="DW100" s="45">
        <f>IFERROR(Oferta!DW100/AVERAGE(Ventas!DW98:DW100),"")</f>
        <v>20.098887515451175</v>
      </c>
      <c r="DX100" s="45" t="str">
        <f>IFERROR(Oferta!DX100/AVERAGE(Ventas!DX98:DX100),"")</f>
        <v/>
      </c>
      <c r="DY100" s="45">
        <f>IFERROR(Oferta!DY100/AVERAGE(Ventas!DY98:DY100),"")</f>
        <v>7.6703296703296706</v>
      </c>
      <c r="DZ100" s="45">
        <f>IFERROR(Oferta!DZ100/AVERAGE(Ventas!DZ98:DZ100),"")</f>
        <v>14.678571428571429</v>
      </c>
      <c r="EA100" s="45">
        <f>IFERROR(Oferta!EA100/AVERAGE(Ventas!EA98:EA100),"")</f>
        <v>31.2</v>
      </c>
      <c r="EB100" s="45">
        <f>IFERROR(Oferta!EB100/AVERAGE(Ventas!EB98:EB100),"")</f>
        <v>7.6703296703296706</v>
      </c>
      <c r="EC100" s="45">
        <f>IFERROR(Oferta!EC100/AVERAGE(Ventas!EC98:EC100),"")</f>
        <v>15.248275862068965</v>
      </c>
      <c r="ED100" s="45">
        <f>IFERROR(Oferta!ED100/AVERAGE(Ventas!ED98:ED100),"")</f>
        <v>10.299043062200957</v>
      </c>
      <c r="EE100" s="45">
        <f>IFERROR(Oferta!EE100/AVERAGE(Ventas!EE98:EE100),"")</f>
        <v>3.5971049457177324</v>
      </c>
      <c r="EF100" s="45">
        <f>IFERROR(Oferta!EF100/AVERAGE(Ventas!EF98:EF100),"")</f>
        <v>5.8476808176100628</v>
      </c>
      <c r="EG100" s="45">
        <f>IFERROR(Oferta!EG100/AVERAGE(Ventas!EG98:EG100),"")</f>
        <v>13.46263699767519</v>
      </c>
      <c r="EH100" s="45">
        <f>IFERROR(Oferta!EH100/AVERAGE(Ventas!EH98:EH100),"")</f>
        <v>16.409587090650213</v>
      </c>
      <c r="EI100" s="45">
        <f>IFERROR(Oferta!EI100/AVERAGE(Ventas!EI98:EI100),"")</f>
        <v>5.6271717291100343</v>
      </c>
      <c r="EJ100" s="45">
        <f>IFERROR(Oferta!EJ100/AVERAGE(Ventas!EJ98:EJ100),"")</f>
        <v>14.400090586547897</v>
      </c>
      <c r="EK100" s="45">
        <f>IFERROR(Oferta!EK100/AVERAGE(Ventas!EK98:EK100),"")</f>
        <v>9.4792999436507674</v>
      </c>
      <c r="EL100" s="45">
        <f>IFERROR(Oferta!EL100/AVERAGE(Ventas!EL98:EL100),"")</f>
        <v>5.1502984264785674</v>
      </c>
      <c r="EM100" s="45">
        <f>IFERROR(Oferta!EM100/AVERAGE(Ventas!EM98:EM100),"")</f>
        <v>6.3611753703794855</v>
      </c>
      <c r="EN100" s="45">
        <f>IFERROR(Oferta!EN100/AVERAGE(Ventas!EN98:EN100),"")</f>
        <v>14.034430739196024</v>
      </c>
      <c r="EO100" s="45">
        <f>IFERROR(Oferta!EO100/AVERAGE(Ventas!EO98:EO100),"")</f>
        <v>16.567295597484275</v>
      </c>
      <c r="EP100" s="45">
        <f>IFERROR(Oferta!EP100/AVERAGE(Ventas!EP98:EP100),"")</f>
        <v>6.2604693140794225</v>
      </c>
      <c r="EQ100" s="45">
        <f>IFERROR(Oferta!EQ100/AVERAGE(Ventas!EQ98:EQ100),"")</f>
        <v>14.787704969137728</v>
      </c>
      <c r="ER100" s="45">
        <f>IFERROR(Oferta!ER100/AVERAGE(Ventas!ER98:ER100),"")</f>
        <v>9.8408858870651059</v>
      </c>
      <c r="ES100" s="45">
        <f>IFERROR(Oferta!ES100/AVERAGE(Ventas!ES98:ES100),"")</f>
        <v>5.4552165354330704</v>
      </c>
      <c r="ET100" s="45">
        <f>IFERROR(Oferta!ET100/AVERAGE(Ventas!ET98:ET100),"")</f>
        <v>6.7011033099297901</v>
      </c>
      <c r="EU100" s="45">
        <f>IFERROR(Oferta!EU100/AVERAGE(Ventas!EU98:EU100),"")</f>
        <v>14.084677419354838</v>
      </c>
      <c r="EV100" s="45">
        <f>IFERROR(Oferta!EV100/AVERAGE(Ventas!EV98:EV100),"")</f>
        <v>16.811134738063021</v>
      </c>
      <c r="EW100" s="45">
        <f>IFERROR(Oferta!EW100/AVERAGE(Ventas!EW98:EW100),"")</f>
        <v>6.5954685804890261</v>
      </c>
      <c r="EX100" s="45">
        <f>IFERROR(Oferta!EX100/AVERAGE(Ventas!EX98:EX100),"")</f>
        <v>14.876101228887268</v>
      </c>
      <c r="EY100" s="45">
        <f>IFERROR(Oferta!EY100/AVERAGE(Ventas!EY98:EY100),"")</f>
        <v>10.126929427812478</v>
      </c>
      <c r="EZ100" s="45">
        <f>IFERROR(Oferta!EZ100/AVERAGE(Ventas!EZ98:EZ100),"")</f>
        <v>5.4552165354330704</v>
      </c>
      <c r="FA100" s="45">
        <f>IFERROR(Oferta!FA100/AVERAGE(Ventas!FA98:FA100),"")</f>
        <v>6.713018417616067</v>
      </c>
      <c r="FB100" s="45">
        <f>IFERROR(Oferta!FB100/AVERAGE(Ventas!FB98:FB100),"")</f>
        <v>14.091179230528619</v>
      </c>
      <c r="FC100" s="45">
        <f>IFERROR(Oferta!FC100/AVERAGE(Ventas!FC98:FC100),"")</f>
        <v>16.825028968713788</v>
      </c>
      <c r="FD100" s="45">
        <f>IFERROR(Oferta!FD100/AVERAGE(Ventas!FD98:FD100),"")</f>
        <v>6.6075745699079995</v>
      </c>
      <c r="FE100" s="45">
        <f>IFERROR(Oferta!FE100/AVERAGE(Ventas!FE98:FE100),"")</f>
        <v>14.879104976065902</v>
      </c>
      <c r="FF100" s="45">
        <f>IFERROR(Oferta!FF100/AVERAGE(Ventas!FF98:FF100),"")</f>
        <v>10.128634048098567</v>
      </c>
    </row>
    <row r="101" spans="1:162" x14ac:dyDescent="0.25">
      <c r="A101" s="34">
        <v>43040</v>
      </c>
      <c r="B101" s="45">
        <f>IFERROR(Oferta!B101/AVERAGE(Ventas!B99:B101),"")</f>
        <v>9.6428571428571441</v>
      </c>
      <c r="C101" s="45">
        <f>IFERROR(Oferta!C101/AVERAGE(Ventas!C99:C101),"")</f>
        <v>5.7775049115913557</v>
      </c>
      <c r="D101" s="45">
        <f>IFERROR(Oferta!D101/AVERAGE(Ventas!D99:D101),"")</f>
        <v>12.701189643107069</v>
      </c>
      <c r="E101" s="45">
        <f>IFERROR(Oferta!E101/AVERAGE(Ventas!E99:E101),"")</f>
        <v>15.919839679358716</v>
      </c>
      <c r="F101" s="45">
        <f>IFERROR(Oferta!F101/AVERAGE(Ventas!F99:F101),"")</f>
        <v>5.9059829059829063</v>
      </c>
      <c r="G101" s="45">
        <f>IFERROR(Oferta!G101/AVERAGE(Ventas!G99:G101),"")</f>
        <v>13.534232365145229</v>
      </c>
      <c r="H101" s="45">
        <f>IFERROR(Oferta!H101/AVERAGE(Ventas!H99:H101),"")</f>
        <v>10.839651123783966</v>
      </c>
      <c r="I101" s="45">
        <f>IFERROR(Oferta!I101/AVERAGE(Ventas!I99:I101),"")</f>
        <v>3.4354243542435423</v>
      </c>
      <c r="J101" s="45">
        <f>IFERROR(Oferta!J101/AVERAGE(Ventas!J99:J101),"")</f>
        <v>5.9810526315789474</v>
      </c>
      <c r="K101" s="45">
        <f>IFERROR(Oferta!K101/AVERAGE(Ventas!K99:K101),"")</f>
        <v>14.472752043596731</v>
      </c>
      <c r="L101" s="45">
        <f>IFERROR(Oferta!L101/AVERAGE(Ventas!L99:L101),"")</f>
        <v>18.295566502463053</v>
      </c>
      <c r="M101" s="45">
        <f>IFERROR(Oferta!M101/AVERAGE(Ventas!M99:M101),"")</f>
        <v>5.056300268096515</v>
      </c>
      <c r="N101" s="45">
        <f>IFERROR(Oferta!N101/AVERAGE(Ventas!N99:N101),"")</f>
        <v>15.83421052631579</v>
      </c>
      <c r="O101" s="45">
        <f>IFERROR(Oferta!O101/AVERAGE(Ventas!O99:O101),"")</f>
        <v>8.6936056838365889</v>
      </c>
      <c r="P101" s="45">
        <f>IFERROR(Oferta!P101/AVERAGE(Ventas!P99:P101),"")</f>
        <v>3.6088235294117648</v>
      </c>
      <c r="Q101" s="45">
        <f>IFERROR(Oferta!Q101/AVERAGE(Ventas!Q99:Q101),"")</f>
        <v>6.6699113758535518</v>
      </c>
      <c r="R101" s="45">
        <f>IFERROR(Oferta!R101/AVERAGE(Ventas!R99:R101),"")</f>
        <v>13.106695118698319</v>
      </c>
      <c r="S101" s="45">
        <f>IFERROR(Oferta!S101/AVERAGE(Ventas!S99:S101),"")</f>
        <v>15.886540120793789</v>
      </c>
      <c r="T101" s="45">
        <f>IFERROR(Oferta!T101/AVERAGE(Ventas!T99:T101),"")</f>
        <v>6.5258202962757865</v>
      </c>
      <c r="U101" s="45">
        <f>IFERROR(Oferta!U101/AVERAGE(Ventas!U99:U101),"")</f>
        <v>14.168781935058513</v>
      </c>
      <c r="V101" s="45">
        <f>IFERROR(Oferta!V101/AVERAGE(Ventas!V99:V101),"")</f>
        <v>10.01489841986456</v>
      </c>
      <c r="W101" s="45">
        <f>IFERROR(Oferta!W101/AVERAGE(Ventas!W99:W101),"")</f>
        <v>4.1351351351351351</v>
      </c>
      <c r="X101" s="45">
        <f>IFERROR(Oferta!X101/AVERAGE(Ventas!X99:X101),"")</f>
        <v>14.60546875</v>
      </c>
      <c r="Y101" s="45">
        <f>IFERROR(Oferta!Y101/AVERAGE(Ventas!Y99:Y101),"")</f>
        <v>19.946564885496183</v>
      </c>
      <c r="Z101" s="45">
        <f>IFERROR(Oferta!Z101/AVERAGE(Ventas!Z99:Z101),"")</f>
        <v>18.899082568807341</v>
      </c>
      <c r="AA101" s="45">
        <f>IFERROR(Oferta!AA101/AVERAGE(Ventas!AA99:AA101),"")</f>
        <v>13.685273159144892</v>
      </c>
      <c r="AB101" s="45">
        <f>IFERROR(Oferta!AB101/AVERAGE(Ventas!AB99:AB101),"")</f>
        <v>19.470833333333335</v>
      </c>
      <c r="AC101" s="45">
        <f>IFERROR(Oferta!AC101/AVERAGE(Ventas!AC99:AC101),"")</f>
        <v>16.35211267605634</v>
      </c>
      <c r="AD101" s="45" t="str">
        <f>IFERROR(Oferta!AD101/AVERAGE(Ventas!AD99:AD101),"")</f>
        <v/>
      </c>
      <c r="AE101" s="45">
        <f>IFERROR(Oferta!AE101/AVERAGE(Ventas!AE99:AE101),"")</f>
        <v>12.539748953974895</v>
      </c>
      <c r="AF101" s="45">
        <f>IFERROR(Oferta!AF101/AVERAGE(Ventas!AF99:AF101),"")</f>
        <v>20.791443850267378</v>
      </c>
      <c r="AG101" s="45">
        <f>IFERROR(Oferta!AG101/AVERAGE(Ventas!AG99:AG101),"")</f>
        <v>13.434782608695652</v>
      </c>
      <c r="AH101" s="45">
        <f>IFERROR(Oferta!AH101/AVERAGE(Ventas!AH99:AH101),"")</f>
        <v>12.539748953974895</v>
      </c>
      <c r="AI101" s="45">
        <f>IFERROR(Oferta!AI101/AVERAGE(Ventas!AI99:AI101),"")</f>
        <v>19.985714285714284</v>
      </c>
      <c r="AJ101" s="45">
        <f>IFERROR(Oferta!AJ101/AVERAGE(Ventas!AJ99:AJ101),"")</f>
        <v>16.022271714922049</v>
      </c>
      <c r="AK101" s="45">
        <f>IFERROR(Oferta!AK101/AVERAGE(Ventas!AK99:AK101),"")</f>
        <v>6</v>
      </c>
      <c r="AL101" s="45">
        <f>IFERROR(Oferta!AL101/AVERAGE(Ventas!AL99:AL101),"")</f>
        <v>6.9009900990099009</v>
      </c>
      <c r="AM101" s="45">
        <f>IFERROR(Oferta!AM101/AVERAGE(Ventas!AM99:AM101),"")</f>
        <v>16.231132075471699</v>
      </c>
      <c r="AN101" s="45">
        <f>IFERROR(Oferta!AN101/AVERAGE(Ventas!AN99:AN101),"")</f>
        <v>8.9189189189189193</v>
      </c>
      <c r="AO101" s="45">
        <f>IFERROR(Oferta!AO101/AVERAGE(Ventas!AO99:AO101),"")</f>
        <v>6.8950819672131143</v>
      </c>
      <c r="AP101" s="45">
        <f>IFERROR(Oferta!AP101/AVERAGE(Ventas!AP99:AP101),"")</f>
        <v>14.33916083916084</v>
      </c>
      <c r="AQ101" s="45">
        <f>IFERROR(Oferta!AQ101/AVERAGE(Ventas!AQ99:AQ101),"")</f>
        <v>10.49746192893401</v>
      </c>
      <c r="AR101" s="45">
        <f>IFERROR(Oferta!AR101/AVERAGE(Ventas!AR99:AR101),"")</f>
        <v>49.476923076923072</v>
      </c>
      <c r="AS101" s="45">
        <f>IFERROR(Oferta!AS101/AVERAGE(Ventas!AS99:AS101),"")</f>
        <v>11.892857142857142</v>
      </c>
      <c r="AT101" s="45">
        <f>IFERROR(Oferta!AT101/AVERAGE(Ventas!AT99:AT101),"")</f>
        <v>21.795918367346939</v>
      </c>
      <c r="AU101" s="45">
        <f>IFERROR(Oferta!AU101/AVERAGE(Ventas!AU99:AU101),"")</f>
        <v>21.652173913043477</v>
      </c>
      <c r="AV101" s="45">
        <f>IFERROR(Oferta!AV101/AVERAGE(Ventas!AV99:AV101),"")</f>
        <v>19.5993690851735</v>
      </c>
      <c r="AW101" s="45">
        <f>IFERROR(Oferta!AW101/AVERAGE(Ventas!AW99:AW101),"")</f>
        <v>21.768595041322314</v>
      </c>
      <c r="AX101" s="45">
        <f>IFERROR(Oferta!AX101/AVERAGE(Ventas!AX99:AX101),"")</f>
        <v>20.538461538461537</v>
      </c>
      <c r="AY101" s="45">
        <f>IFERROR(Oferta!AY101/AVERAGE(Ventas!AY99:AY101),"")</f>
        <v>0</v>
      </c>
      <c r="AZ101" s="45">
        <f>IFERROR(Oferta!AZ101/AVERAGE(Ventas!AZ99:AZ101),"")</f>
        <v>13.488</v>
      </c>
      <c r="BA101" s="45">
        <f>IFERROR(Oferta!BA101/AVERAGE(Ventas!BA99:BA101),"")</f>
        <v>10.901960784313726</v>
      </c>
      <c r="BB101" s="45">
        <f>IFERROR(Oferta!BB101/AVERAGE(Ventas!BB99:BB101),"")</f>
        <v>29.129032258064516</v>
      </c>
      <c r="BC101" s="45">
        <f>IFERROR(Oferta!BC101/AVERAGE(Ventas!BC99:BC101),"")</f>
        <v>13.380952380952381</v>
      </c>
      <c r="BD101" s="45">
        <f>IFERROR(Oferta!BD101/AVERAGE(Ventas!BD99:BD101),"")</f>
        <v>13.972826086956522</v>
      </c>
      <c r="BE101" s="45">
        <f>IFERROR(Oferta!BE101/AVERAGE(Ventas!BE99:BE101),"")</f>
        <v>13.574733096085408</v>
      </c>
      <c r="BF101" s="45">
        <f>IFERROR(Oferta!BF101/AVERAGE(Ventas!BF99:BF101),"")</f>
        <v>18.876923076923077</v>
      </c>
      <c r="BG101" s="45">
        <f>IFERROR(Oferta!BG101/AVERAGE(Ventas!BG99:BG101),"")</f>
        <v>9.5396145610278378</v>
      </c>
      <c r="BH101" s="45">
        <f>IFERROR(Oferta!BH101/AVERAGE(Ventas!BH99:BH101),"")</f>
        <v>16.927461139896373</v>
      </c>
      <c r="BI101" s="45">
        <f>IFERROR(Oferta!BI101/AVERAGE(Ventas!BI99:BI101),"")</f>
        <v>42</v>
      </c>
      <c r="BJ101" s="45">
        <f>IFERROR(Oferta!BJ101/AVERAGE(Ventas!BJ99:BJ101),"")</f>
        <v>10.680451127819548</v>
      </c>
      <c r="BK101" s="45">
        <f>IFERROR(Oferta!BK101/AVERAGE(Ventas!BK99:BK101),"")</f>
        <v>17.184615384615384</v>
      </c>
      <c r="BL101" s="45">
        <f>IFERROR(Oferta!BL101/AVERAGE(Ventas!BL99:BL101),"")</f>
        <v>12.42503438789546</v>
      </c>
      <c r="BM101" s="45">
        <f>IFERROR(Oferta!BM101/AVERAGE(Ventas!BM99:BM101),"")</f>
        <v>1.7999999999999998</v>
      </c>
      <c r="BN101" s="45">
        <f>IFERROR(Oferta!BN101/AVERAGE(Ventas!BN99:BN101),"")</f>
        <v>8.1642129105322763</v>
      </c>
      <c r="BO101" s="45">
        <f>IFERROR(Oferta!BO101/AVERAGE(Ventas!BO99:BO101),"")</f>
        <v>12.255083179297596</v>
      </c>
      <c r="BP101" s="45">
        <f>IFERROR(Oferta!BP101/AVERAGE(Ventas!BP99:BP101),"")</f>
        <v>10.754716981132075</v>
      </c>
      <c r="BQ101" s="45">
        <f>IFERROR(Oferta!BQ101/AVERAGE(Ventas!BQ99:BQ101),"")</f>
        <v>8.128378378378379</v>
      </c>
      <c r="BR101" s="45">
        <f>IFERROR(Oferta!BR101/AVERAGE(Ventas!BR99:BR101),"")</f>
        <v>12.121212121212121</v>
      </c>
      <c r="BS101" s="45">
        <f>IFERROR(Oferta!BS101/AVERAGE(Ventas!BS99:BS101),"")</f>
        <v>9.7287449392712553</v>
      </c>
      <c r="BT101" s="45" t="str">
        <f>IFERROR(Oferta!BT101/AVERAGE(Ventas!BT99:BT101),"")</f>
        <v/>
      </c>
      <c r="BU101" s="45">
        <f>IFERROR(Oferta!BU101/AVERAGE(Ventas!BU99:BU101),"")</f>
        <v>9.4088495575221227</v>
      </c>
      <c r="BV101" s="45">
        <f>IFERROR(Oferta!BV101/AVERAGE(Ventas!BV99:BV101),"")</f>
        <v>21.530516431924884</v>
      </c>
      <c r="BW101" s="45">
        <f>IFERROR(Oferta!BW101/AVERAGE(Ventas!BW99:BW101),"")</f>
        <v>39.139534883720927</v>
      </c>
      <c r="BX101" s="45">
        <f>IFERROR(Oferta!BX101/AVERAGE(Ventas!BX99:BX101),"")</f>
        <v>9.419469026548672</v>
      </c>
      <c r="BY101" s="45">
        <f>IFERROR(Oferta!BY101/AVERAGE(Ventas!BY99:BY101),"")</f>
        <v>24.48828125</v>
      </c>
      <c r="BZ101" s="45">
        <f>IFERROR(Oferta!BZ101/AVERAGE(Ventas!BZ99:BZ101),"")</f>
        <v>18.101275318829707</v>
      </c>
      <c r="CA101" s="45">
        <f>IFERROR(Oferta!CA101/AVERAGE(Ventas!CA99:CA101),"")</f>
        <v>0</v>
      </c>
      <c r="CB101" s="45">
        <f>IFERROR(Oferta!CB101/AVERAGE(Ventas!CB99:CB101),"")</f>
        <v>3.7239669421487607</v>
      </c>
      <c r="CC101" s="45">
        <f>IFERROR(Oferta!CC101/AVERAGE(Ventas!CC99:CC101),"")</f>
        <v>18.158357771260995</v>
      </c>
      <c r="CD101" s="45">
        <f>IFERROR(Oferta!CD101/AVERAGE(Ventas!CD99:CD101),"")</f>
        <v>27.085714285714285</v>
      </c>
      <c r="CE101" s="45">
        <f>IFERROR(Oferta!CE101/AVERAGE(Ventas!CE99:CE101),"")</f>
        <v>3.6048</v>
      </c>
      <c r="CF101" s="45">
        <f>IFERROR(Oferta!CF101/AVERAGE(Ventas!CF99:CF101),"")</f>
        <v>18.98936170212766</v>
      </c>
      <c r="CG101" s="45">
        <f>IFERROR(Oferta!CG101/AVERAGE(Ventas!CG99:CG101),"")</f>
        <v>7.1623616236162357</v>
      </c>
      <c r="CH101" s="45">
        <f>IFERROR(Oferta!CH101/AVERAGE(Ventas!CH99:CH101),"")</f>
        <v>8.6041666666666661</v>
      </c>
      <c r="CI101" s="45">
        <f>IFERROR(Oferta!CI101/AVERAGE(Ventas!CI99:CI101),"")</f>
        <v>6.2749236323243549</v>
      </c>
      <c r="CJ101" s="45">
        <f>IFERROR(Oferta!CJ101/AVERAGE(Ventas!CJ99:CJ101),"")</f>
        <v>14.899236641221373</v>
      </c>
      <c r="CK101" s="45">
        <f>IFERROR(Oferta!CK101/AVERAGE(Ventas!CK99:CK101),"")</f>
        <v>17.301724137931036</v>
      </c>
      <c r="CL101" s="45">
        <f>IFERROR(Oferta!CL101/AVERAGE(Ventas!CL99:CL101),"")</f>
        <v>6.3644859813084116</v>
      </c>
      <c r="CM101" s="45">
        <f>IFERROR(Oferta!CM101/AVERAGE(Ventas!CM99:CM101),"")</f>
        <v>15.732801595214358</v>
      </c>
      <c r="CN101" s="45">
        <f>IFERROR(Oferta!CN101/AVERAGE(Ventas!CN99:CN101),"")</f>
        <v>8.343513058129739</v>
      </c>
      <c r="CO101" s="45">
        <f>IFERROR(Oferta!CO101/AVERAGE(Ventas!CO99:CO101),"")</f>
        <v>0</v>
      </c>
      <c r="CP101" s="45">
        <f>IFERROR(Oferta!CP101/AVERAGE(Ventas!CP99:CP101),"")</f>
        <v>4.3164179104477611</v>
      </c>
      <c r="CQ101" s="45">
        <f>IFERROR(Oferta!CQ101/AVERAGE(Ventas!CQ99:CQ101),"")</f>
        <v>11.410404624277458</v>
      </c>
      <c r="CR101" s="45">
        <f>IFERROR(Oferta!CR101/AVERAGE(Ventas!CR99:CR101),"")</f>
        <v>10.416666666666666</v>
      </c>
      <c r="CS101" s="45">
        <f>IFERROR(Oferta!CS101/AVERAGE(Ventas!CS99:CS101),"")</f>
        <v>4.2157434402332363</v>
      </c>
      <c r="CT101" s="45">
        <f>IFERROR(Oferta!CT101/AVERAGE(Ventas!CT99:CT101),"")</f>
        <v>11.239234449760765</v>
      </c>
      <c r="CU101" s="45">
        <f>IFERROR(Oferta!CU101/AVERAGE(Ventas!CU99:CU101),"")</f>
        <v>6.875</v>
      </c>
      <c r="CV101" s="45" t="str">
        <f>IFERROR(Oferta!CV101/AVERAGE(Ventas!CV99:CV101),"")</f>
        <v/>
      </c>
      <c r="CW101" s="45">
        <f>IFERROR(Oferta!CW101/AVERAGE(Ventas!CW99:CW101),"")</f>
        <v>6.0501858736059475</v>
      </c>
      <c r="CX101" s="45">
        <f>IFERROR(Oferta!CX101/AVERAGE(Ventas!CX99:CX101),"")</f>
        <v>12.233606557377049</v>
      </c>
      <c r="CY101" s="45">
        <f>IFERROR(Oferta!CY101/AVERAGE(Ventas!CY99:CY101),"")</f>
        <v>16.971428571428572</v>
      </c>
      <c r="CZ101" s="45">
        <f>IFERROR(Oferta!CZ101/AVERAGE(Ventas!CZ99:CZ101),"")</f>
        <v>6.0501858736059475</v>
      </c>
      <c r="DA101" s="45">
        <f>IFERROR(Oferta!DA101/AVERAGE(Ventas!DA99:DA101),"")</f>
        <v>12.827956989247312</v>
      </c>
      <c r="DB101" s="45">
        <f>IFERROR(Oferta!DB101/AVERAGE(Ventas!DB99:DB101),"")</f>
        <v>8.3647490820073447</v>
      </c>
      <c r="DC101" s="45">
        <f>IFERROR(Oferta!DC101/AVERAGE(Ventas!DC99:DC101),"")</f>
        <v>9.7714285714285722</v>
      </c>
      <c r="DD101" s="45">
        <f>IFERROR(Oferta!DD101/AVERAGE(Ventas!DD99:DD101),"")</f>
        <v>11.621495327102805</v>
      </c>
      <c r="DE101" s="45">
        <f>IFERROR(Oferta!DE101/AVERAGE(Ventas!DE99:DE101),"")</f>
        <v>24.693641618497111</v>
      </c>
      <c r="DF101" s="45">
        <f>IFERROR(Oferta!DF101/AVERAGE(Ventas!DF99:DF101),"")</f>
        <v>16.280487804878049</v>
      </c>
      <c r="DG101" s="45">
        <f>IFERROR(Oferta!DG101/AVERAGE(Ventas!DG99:DG101),"")</f>
        <v>11.361445783132529</v>
      </c>
      <c r="DH101" s="45">
        <f>IFERROR(Oferta!DH101/AVERAGE(Ventas!DH99:DH101),"")</f>
        <v>21.988235294117647</v>
      </c>
      <c r="DI101" s="45">
        <f>IFERROR(Oferta!DI101/AVERAGE(Ventas!DI99:DI101),"")</f>
        <v>16.738095238095237</v>
      </c>
      <c r="DJ101" s="45">
        <f>IFERROR(Oferta!DJ101/AVERAGE(Ventas!DJ99:DJ101),"")</f>
        <v>2.870769230769231</v>
      </c>
      <c r="DK101" s="45">
        <f>IFERROR(Oferta!DK101/AVERAGE(Ventas!DK99:DK101),"")</f>
        <v>8.0916334661354572</v>
      </c>
      <c r="DL101" s="45">
        <f>IFERROR(Oferta!DL101/AVERAGE(Ventas!DL99:DL101),"")</f>
        <v>11.477419354838711</v>
      </c>
      <c r="DM101" s="45">
        <f>IFERROR(Oferta!DM101/AVERAGE(Ventas!DM99:DM101),"")</f>
        <v>25.03448275862069</v>
      </c>
      <c r="DN101" s="45">
        <f>IFERROR(Oferta!DN101/AVERAGE(Ventas!DN99:DN101),"")</f>
        <v>5.145833333333333</v>
      </c>
      <c r="DO101" s="45">
        <f>IFERROR(Oferta!DO101/AVERAGE(Ventas!DO99:DO101),"")</f>
        <v>16.351239669421485</v>
      </c>
      <c r="DP101" s="45">
        <f>IFERROR(Oferta!DP101/AVERAGE(Ventas!DP99:DP101),"")</f>
        <v>10.262264150943397</v>
      </c>
      <c r="DQ101" s="45" t="str">
        <f>IFERROR(Oferta!DQ101/AVERAGE(Ventas!DQ99:DQ101),"")</f>
        <v/>
      </c>
      <c r="DR101" s="45">
        <f>IFERROR(Oferta!DR101/AVERAGE(Ventas!DR99:DR101),"")</f>
        <v>31.735537190082642</v>
      </c>
      <c r="DS101" s="45">
        <f>IFERROR(Oferta!DS101/AVERAGE(Ventas!DS99:DS101),"")</f>
        <v>20.484662576687114</v>
      </c>
      <c r="DT101" s="45">
        <f>IFERROR(Oferta!DT101/AVERAGE(Ventas!DT99:DT101),"")</f>
        <v>38.048780487804876</v>
      </c>
      <c r="DU101" s="45">
        <f>IFERROR(Oferta!DU101/AVERAGE(Ventas!DU99:DU101),"")</f>
        <v>31.735537190082642</v>
      </c>
      <c r="DV101" s="45">
        <f>IFERROR(Oferta!DV101/AVERAGE(Ventas!DV99:DV101),"")</f>
        <v>22.446866485013626</v>
      </c>
      <c r="DW101" s="45">
        <f>IFERROR(Oferta!DW101/AVERAGE(Ventas!DW99:DW101),"")</f>
        <v>26.137931034482758</v>
      </c>
      <c r="DX101" s="45" t="str">
        <f>IFERROR(Oferta!DX101/AVERAGE(Ventas!DX99:DX101),"")</f>
        <v/>
      </c>
      <c r="DY101" s="45">
        <f>IFERROR(Oferta!DY101/AVERAGE(Ventas!DY99:DY101),"")</f>
        <v>7.1402214022140225</v>
      </c>
      <c r="DZ101" s="45">
        <f>IFERROR(Oferta!DZ101/AVERAGE(Ventas!DZ99:DZ101),"")</f>
        <v>18.520661157024794</v>
      </c>
      <c r="EA101" s="45">
        <f>IFERROR(Oferta!EA101/AVERAGE(Ventas!EA99:EA101),"")</f>
        <v>38.25</v>
      </c>
      <c r="EB101" s="45">
        <f>IFERROR(Oferta!EB101/AVERAGE(Ventas!EB99:EB101),"")</f>
        <v>7.1402214022140225</v>
      </c>
      <c r="EC101" s="45">
        <f>IFERROR(Oferta!EC101/AVERAGE(Ventas!EC99:EC101),"")</f>
        <v>19.152000000000001</v>
      </c>
      <c r="ED101" s="45">
        <f>IFERROR(Oferta!ED101/AVERAGE(Ventas!ED99:ED101),"")</f>
        <v>10.931818181818182</v>
      </c>
      <c r="EE101" s="45">
        <f>IFERROR(Oferta!EE101/AVERAGE(Ventas!EE99:EE101),"")</f>
        <v>4.3452816386247255</v>
      </c>
      <c r="EF101" s="45">
        <f>IFERROR(Oferta!EF101/AVERAGE(Ventas!EF99:EF101),"")</f>
        <v>6.4856650585802891</v>
      </c>
      <c r="EG101" s="45">
        <f>IFERROR(Oferta!EG101/AVERAGE(Ventas!EG99:EG101),"")</f>
        <v>13.847944412275622</v>
      </c>
      <c r="EH101" s="45">
        <f>IFERROR(Oferta!EH101/AVERAGE(Ventas!EH99:EH101),"")</f>
        <v>16.959037866158607</v>
      </c>
      <c r="EI101" s="45">
        <f>IFERROR(Oferta!EI101/AVERAGE(Ventas!EI99:EI101),"")</f>
        <v>6.3013793537822007</v>
      </c>
      <c r="EJ101" s="45">
        <f>IFERROR(Oferta!EJ101/AVERAGE(Ventas!EJ99:EJ101),"")</f>
        <v>14.865825151940159</v>
      </c>
      <c r="EK101" s="45">
        <f>IFERROR(Oferta!EK101/AVERAGE(Ventas!EK99:EK101),"")</f>
        <v>10.129741214168785</v>
      </c>
      <c r="EL101" s="45">
        <f>IFERROR(Oferta!EL101/AVERAGE(Ventas!EL99:EL101),"")</f>
        <v>6.6070326958667485</v>
      </c>
      <c r="EM101" s="45">
        <f>IFERROR(Oferta!EM101/AVERAGE(Ventas!EM99:EM101),"")</f>
        <v>7.0835481664649862</v>
      </c>
      <c r="EN101" s="45">
        <f>IFERROR(Oferta!EN101/AVERAGE(Ventas!EN99:EN101),"")</f>
        <v>14.44788498755875</v>
      </c>
      <c r="EO101" s="45">
        <f>IFERROR(Oferta!EO101/AVERAGE(Ventas!EO99:EO101),"")</f>
        <v>17.089979123173276</v>
      </c>
      <c r="EP101" s="45">
        <f>IFERROR(Oferta!EP101/AVERAGE(Ventas!EP99:EP101),"")</f>
        <v>7.0461023851076208</v>
      </c>
      <c r="EQ101" s="45">
        <f>IFERROR(Oferta!EQ101/AVERAGE(Ventas!EQ99:EQ101),"")</f>
        <v>15.257016814781663</v>
      </c>
      <c r="ER101" s="45">
        <f>IFERROR(Oferta!ER101/AVERAGE(Ventas!ER99:ER101),"")</f>
        <v>10.587057817971271</v>
      </c>
      <c r="ES101" s="45">
        <f>IFERROR(Oferta!ES101/AVERAGE(Ventas!ES99:ES101),"")</f>
        <v>6.0256410256410255</v>
      </c>
      <c r="ET101" s="45">
        <f>IFERROR(Oferta!ET101/AVERAGE(Ventas!ET99:ET101),"")</f>
        <v>7.3607616456987426</v>
      </c>
      <c r="EU101" s="45">
        <f>IFERROR(Oferta!EU101/AVERAGE(Ventas!EU99:EU101),"")</f>
        <v>14.593110871905274</v>
      </c>
      <c r="EV101" s="45">
        <f>IFERROR(Oferta!EV101/AVERAGE(Ventas!EV99:EV101),"")</f>
        <v>17.464327258627375</v>
      </c>
      <c r="EW101" s="45">
        <f>IFERROR(Oferta!EW101/AVERAGE(Ventas!EW99:EW101),"")</f>
        <v>7.2431343019135364</v>
      </c>
      <c r="EX101" s="45">
        <f>IFERROR(Oferta!EX101/AVERAGE(Ventas!EX99:EX101),"")</f>
        <v>15.452393385552654</v>
      </c>
      <c r="EY101" s="45">
        <f>IFERROR(Oferta!EY101/AVERAGE(Ventas!EY99:EY101),"")</f>
        <v>10.797091256185476</v>
      </c>
      <c r="EZ101" s="45">
        <f>IFERROR(Oferta!EZ101/AVERAGE(Ventas!EZ99:EZ101),"")</f>
        <v>6.0256410256410255</v>
      </c>
      <c r="FA101" s="45">
        <f>IFERROR(Oferta!FA101/AVERAGE(Ventas!FA99:FA101),"")</f>
        <v>7.3578962508390067</v>
      </c>
      <c r="FB101" s="45">
        <f>IFERROR(Oferta!FB101/AVERAGE(Ventas!FB99:FB101),"")</f>
        <v>14.632070831283817</v>
      </c>
      <c r="FC101" s="45">
        <f>IFERROR(Oferta!FC101/AVERAGE(Ventas!FC99:FC101),"")</f>
        <v>17.480433940333203</v>
      </c>
      <c r="FD101" s="45">
        <f>IFERROR(Oferta!FD101/AVERAGE(Ventas!FD99:FD101),"")</f>
        <v>7.2419135991596271</v>
      </c>
      <c r="FE101" s="45">
        <f>IFERROR(Oferta!FE101/AVERAGE(Ventas!FE99:FE101),"")</f>
        <v>15.479032258064516</v>
      </c>
      <c r="FF101" s="45">
        <f>IFERROR(Oferta!FF101/AVERAGE(Ventas!FF99:FF101),"")</f>
        <v>10.798418185888028</v>
      </c>
    </row>
    <row r="102" spans="1:162" x14ac:dyDescent="0.25">
      <c r="A102" s="34">
        <v>43070</v>
      </c>
      <c r="B102" s="45">
        <f>IFERROR(Oferta!B102/AVERAGE(Ventas!B100:B102),"")</f>
        <v>14.8125</v>
      </c>
      <c r="C102" s="45">
        <f>IFERROR(Oferta!C102/AVERAGE(Ventas!C100:C102),"")</f>
        <v>6.2016082711085581</v>
      </c>
      <c r="D102" s="45">
        <f>IFERROR(Oferta!D102/AVERAGE(Ventas!D100:D102),"")</f>
        <v>14.023696682464456</v>
      </c>
      <c r="E102" s="45">
        <f>IFERROR(Oferta!E102/AVERAGE(Ventas!E100:E102),"")</f>
        <v>18.064116985376828</v>
      </c>
      <c r="F102" s="45">
        <f>IFERROR(Oferta!F102/AVERAGE(Ventas!F100:F102),"")</f>
        <v>6.5069252077562334</v>
      </c>
      <c r="G102" s="45">
        <f>IFERROR(Oferta!G102/AVERAGE(Ventas!G100:G102),"")</f>
        <v>15.073662671733413</v>
      </c>
      <c r="H102" s="45">
        <f>IFERROR(Oferta!H102/AVERAGE(Ventas!H100:H102),"")</f>
        <v>12.114810562571757</v>
      </c>
      <c r="I102" s="45">
        <f>IFERROR(Oferta!I102/AVERAGE(Ventas!I100:I102),"")</f>
        <v>3.1375545851528388</v>
      </c>
      <c r="J102" s="45">
        <f>IFERROR(Oferta!J102/AVERAGE(Ventas!J100:J102),"")</f>
        <v>7.2148972602739727</v>
      </c>
      <c r="K102" s="45">
        <f>IFERROR(Oferta!K102/AVERAGE(Ventas!K100:K102),"")</f>
        <v>15.176737160120847</v>
      </c>
      <c r="L102" s="45">
        <f>IFERROR(Oferta!L102/AVERAGE(Ventas!L100:L102),"")</f>
        <v>22.015999999999998</v>
      </c>
      <c r="M102" s="45">
        <f>IFERROR(Oferta!M102/AVERAGE(Ventas!M100:M102),"")</f>
        <v>5.4227447216890594</v>
      </c>
      <c r="N102" s="45">
        <f>IFERROR(Oferta!N102/AVERAGE(Ventas!N100:N102),"")</f>
        <v>17.649951783992286</v>
      </c>
      <c r="O102" s="45">
        <f>IFERROR(Oferta!O102/AVERAGE(Ventas!O100:O102),"")</f>
        <v>9.485421339314323</v>
      </c>
      <c r="P102" s="45">
        <f>IFERROR(Oferta!P102/AVERAGE(Ventas!P100:P102),"")</f>
        <v>1.6258064516129032</v>
      </c>
      <c r="Q102" s="45">
        <f>IFERROR(Oferta!Q102/AVERAGE(Ventas!Q100:Q102),"")</f>
        <v>6.6988183161004438</v>
      </c>
      <c r="R102" s="45">
        <f>IFERROR(Oferta!R102/AVERAGE(Ventas!R100:R102),"")</f>
        <v>14.117852975495914</v>
      </c>
      <c r="S102" s="45">
        <f>IFERROR(Oferta!S102/AVERAGE(Ventas!S100:S102),"")</f>
        <v>16.433155080213904</v>
      </c>
      <c r="T102" s="45">
        <f>IFERROR(Oferta!T102/AVERAGE(Ventas!T100:T102),"")</f>
        <v>6.372771250863857</v>
      </c>
      <c r="U102" s="45">
        <f>IFERROR(Oferta!U102/AVERAGE(Ventas!U100:U102),"")</f>
        <v>15.033850493653032</v>
      </c>
      <c r="V102" s="45">
        <f>IFERROR(Oferta!V102/AVERAGE(Ventas!V100:V102),"")</f>
        <v>10.17889517316185</v>
      </c>
      <c r="W102" s="45">
        <f>IFERROR(Oferta!W102/AVERAGE(Ventas!W100:W102),"")</f>
        <v>1.2644628099173554</v>
      </c>
      <c r="X102" s="45">
        <f>IFERROR(Oferta!X102/AVERAGE(Ventas!X100:X102),"")</f>
        <v>10.678926441351889</v>
      </c>
      <c r="Y102" s="45">
        <f>IFERROR(Oferta!Y102/AVERAGE(Ventas!Y100:Y102),"")</f>
        <v>13.493212669683256</v>
      </c>
      <c r="Z102" s="45">
        <f>IFERROR(Oferta!Z102/AVERAGE(Ventas!Z100:Z102),"")</f>
        <v>16.594936708860761</v>
      </c>
      <c r="AA102" s="45">
        <f>IFERROR(Oferta!AA102/AVERAGE(Ventas!AA100:AA102),"")</f>
        <v>9.6681455190771963</v>
      </c>
      <c r="AB102" s="45">
        <f>IFERROR(Oferta!AB102/AVERAGE(Ventas!AB100:AB102),"")</f>
        <v>14.786279683377309</v>
      </c>
      <c r="AC102" s="45">
        <f>IFERROR(Oferta!AC102/AVERAGE(Ventas!AC100:AC102),"")</f>
        <v>11.726259946949602</v>
      </c>
      <c r="AD102" s="45" t="str">
        <f>IFERROR(Oferta!AD102/AVERAGE(Ventas!AD100:AD102),"")</f>
        <v/>
      </c>
      <c r="AE102" s="45">
        <f>IFERROR(Oferta!AE102/AVERAGE(Ventas!AE100:AE102),"")</f>
        <v>12.191011235955056</v>
      </c>
      <c r="AF102" s="45">
        <f>IFERROR(Oferta!AF102/AVERAGE(Ventas!AF100:AF102),"")</f>
        <v>19.574257425742577</v>
      </c>
      <c r="AG102" s="45">
        <f>IFERROR(Oferta!AG102/AVERAGE(Ventas!AG100:AG102),"")</f>
        <v>12.125</v>
      </c>
      <c r="AH102" s="45">
        <f>IFERROR(Oferta!AH102/AVERAGE(Ventas!AH100:AH102),"")</f>
        <v>12.191011235955056</v>
      </c>
      <c r="AI102" s="45">
        <f>IFERROR(Oferta!AI102/AVERAGE(Ventas!AI100:AI102),"")</f>
        <v>18.783185840707965</v>
      </c>
      <c r="AJ102" s="45">
        <f>IFERROR(Oferta!AJ102/AVERAGE(Ventas!AJ100:AJ102),"")</f>
        <v>15.212981744421906</v>
      </c>
      <c r="AK102" s="45">
        <f>IFERROR(Oferta!AK102/AVERAGE(Ventas!AK100:AK102),"")</f>
        <v>3</v>
      </c>
      <c r="AL102" s="45">
        <f>IFERROR(Oferta!AL102/AVERAGE(Ventas!AL100:AL102),"")</f>
        <v>5.672025723472669</v>
      </c>
      <c r="AM102" s="45">
        <f>IFERROR(Oferta!AM102/AVERAGE(Ventas!AM100:AM102),"")</f>
        <v>15.638613861386141</v>
      </c>
      <c r="AN102" s="45">
        <f>IFERROR(Oferta!AN102/AVERAGE(Ventas!AN100:AN102),"")</f>
        <v>10.164179104477613</v>
      </c>
      <c r="AO102" s="45">
        <f>IFERROR(Oferta!AO102/AVERAGE(Ventas!AO100:AO102),"")</f>
        <v>5.6464968152866239</v>
      </c>
      <c r="AP102" s="45">
        <f>IFERROR(Oferta!AP102/AVERAGE(Ventas!AP100:AP102),"")</f>
        <v>14.275092936802974</v>
      </c>
      <c r="AQ102" s="45">
        <f>IFERROR(Oferta!AQ102/AVERAGE(Ventas!AQ100:AQ102),"")</f>
        <v>9.6277873070325892</v>
      </c>
      <c r="AR102" s="45">
        <f>IFERROR(Oferta!AR102/AVERAGE(Ventas!AR100:AR102),"")</f>
        <v>41.48</v>
      </c>
      <c r="AS102" s="45">
        <f>IFERROR(Oferta!AS102/AVERAGE(Ventas!AS100:AS102),"")</f>
        <v>12.275109170305678</v>
      </c>
      <c r="AT102" s="45">
        <f>IFERROR(Oferta!AT102/AVERAGE(Ventas!AT100:AT102),"")</f>
        <v>23.627329192546586</v>
      </c>
      <c r="AU102" s="45">
        <f>IFERROR(Oferta!AU102/AVERAGE(Ventas!AU100:AU102),"")</f>
        <v>17.444444444444443</v>
      </c>
      <c r="AV102" s="45">
        <f>IFERROR(Oferta!AV102/AVERAGE(Ventas!AV100:AV102),"")</f>
        <v>19.480263157894736</v>
      </c>
      <c r="AW102" s="45">
        <f>IFERROR(Oferta!AW102/AVERAGE(Ventas!AW100:AW102),"")</f>
        <v>22.074418604651161</v>
      </c>
      <c r="AX102" s="45">
        <f>IFERROR(Oferta!AX102/AVERAGE(Ventas!AX100:AX102),"")</f>
        <v>20.554913294797689</v>
      </c>
      <c r="AY102" s="45" t="str">
        <f>IFERROR(Oferta!AY102/AVERAGE(Ventas!AY100:AY102),"")</f>
        <v/>
      </c>
      <c r="AZ102" s="45">
        <f>IFERROR(Oferta!AZ102/AVERAGE(Ventas!AZ100:AZ102),"")</f>
        <v>13.804945054945055</v>
      </c>
      <c r="BA102" s="45">
        <f>IFERROR(Oferta!BA102/AVERAGE(Ventas!BA100:BA102),"")</f>
        <v>14.078740157480315</v>
      </c>
      <c r="BB102" s="45">
        <f>IFERROR(Oferta!BB102/AVERAGE(Ventas!BB100:BB102),"")</f>
        <v>24</v>
      </c>
      <c r="BC102" s="45">
        <f>IFERROR(Oferta!BC102/AVERAGE(Ventas!BC100:BC102),"")</f>
        <v>13.804945054945055</v>
      </c>
      <c r="BD102" s="45">
        <f>IFERROR(Oferta!BD102/AVERAGE(Ventas!BD100:BD102),"")</f>
        <v>16.269938650306749</v>
      </c>
      <c r="BE102" s="45">
        <f>IFERROR(Oferta!BE102/AVERAGE(Ventas!BE100:BE102),"")</f>
        <v>14.567362428842506</v>
      </c>
      <c r="BF102" s="45">
        <f>IFERROR(Oferta!BF102/AVERAGE(Ventas!BF100:BF102),"")</f>
        <v>10.211538461538462</v>
      </c>
      <c r="BG102" s="45">
        <f>IFERROR(Oferta!BG102/AVERAGE(Ventas!BG100:BG102),"")</f>
        <v>8.6284658040665434</v>
      </c>
      <c r="BH102" s="45">
        <f>IFERROR(Oferta!BH102/AVERAGE(Ventas!BH100:BH102),"")</f>
        <v>16.452631578947368</v>
      </c>
      <c r="BI102" s="45">
        <f>IFERROR(Oferta!BI102/AVERAGE(Ventas!BI100:BI102),"")</f>
        <v>81</v>
      </c>
      <c r="BJ102" s="45">
        <f>IFERROR(Oferta!BJ102/AVERAGE(Ventas!BJ100:BJ102),"")</f>
        <v>8.8837209302325579</v>
      </c>
      <c r="BK102" s="45">
        <f>IFERROR(Oferta!BK102/AVERAGE(Ventas!BK100:BK102),"")</f>
        <v>16.790575916230367</v>
      </c>
      <c r="BL102" s="45">
        <f>IFERROR(Oferta!BL102/AVERAGE(Ventas!BL100:BL102),"")</f>
        <v>10.690191387559809</v>
      </c>
      <c r="BM102" s="45">
        <f>IFERROR(Oferta!BM102/AVERAGE(Ventas!BM100:BM102),"")</f>
        <v>1</v>
      </c>
      <c r="BN102" s="45">
        <f>IFERROR(Oferta!BN102/AVERAGE(Ventas!BN100:BN102),"")</f>
        <v>7.6919592298980755</v>
      </c>
      <c r="BO102" s="45">
        <f>IFERROR(Oferta!BO102/AVERAGE(Ventas!BO100:BO102),"")</f>
        <v>12.862500000000001</v>
      </c>
      <c r="BP102" s="45">
        <f>IFERROR(Oferta!BP102/AVERAGE(Ventas!BP100:BP102),"")</f>
        <v>10.194174757281553</v>
      </c>
      <c r="BQ102" s="45">
        <f>IFERROR(Oferta!BQ102/AVERAGE(Ventas!BQ100:BQ102),"")</f>
        <v>7.646794150731159</v>
      </c>
      <c r="BR102" s="45">
        <f>IFERROR(Oferta!BR102/AVERAGE(Ventas!BR100:BR102),"")</f>
        <v>12.447963800904978</v>
      </c>
      <c r="BS102" s="45">
        <f>IFERROR(Oferta!BS102/AVERAGE(Ventas!BS100:BS102),"")</f>
        <v>9.6978092783505154</v>
      </c>
      <c r="BT102" s="45" t="str">
        <f>IFERROR(Oferta!BT102/AVERAGE(Ventas!BT100:BT102),"")</f>
        <v/>
      </c>
      <c r="BU102" s="45">
        <f>IFERROR(Oferta!BU102/AVERAGE(Ventas!BU100:BU102),"")</f>
        <v>10.572327044025156</v>
      </c>
      <c r="BV102" s="45">
        <f>IFERROR(Oferta!BV102/AVERAGE(Ventas!BV100:BV102),"")</f>
        <v>23.738675958188153</v>
      </c>
      <c r="BW102" s="45">
        <f>IFERROR(Oferta!BW102/AVERAGE(Ventas!BW100:BW102),"")</f>
        <v>38.88095238095238</v>
      </c>
      <c r="BX102" s="45">
        <f>IFERROR(Oferta!BX102/AVERAGE(Ventas!BX100:BX102),"")</f>
        <v>10.584905660377359</v>
      </c>
      <c r="BY102" s="45">
        <f>IFERROR(Oferta!BY102/AVERAGE(Ventas!BY100:BY102),"")</f>
        <v>26.464285714285712</v>
      </c>
      <c r="BZ102" s="45">
        <f>IFERROR(Oferta!BZ102/AVERAGE(Ventas!BZ100:BZ102),"")</f>
        <v>20.028887000849618</v>
      </c>
      <c r="CA102" s="45">
        <f>IFERROR(Oferta!CA102/AVERAGE(Ventas!CA100:CA102),"")</f>
        <v>0</v>
      </c>
      <c r="CB102" s="45">
        <f>IFERROR(Oferta!CB102/AVERAGE(Ventas!CB100:CB102),"")</f>
        <v>4.2</v>
      </c>
      <c r="CC102" s="45">
        <f>IFERROR(Oferta!CC102/AVERAGE(Ventas!CC100:CC102),"")</f>
        <v>18.182926829268293</v>
      </c>
      <c r="CD102" s="45">
        <f>IFERROR(Oferta!CD102/AVERAGE(Ventas!CD100:CD102),"")</f>
        <v>24.405405405405403</v>
      </c>
      <c r="CE102" s="45">
        <f>IFERROR(Oferta!CE102/AVERAGE(Ventas!CE100:CE102),"")</f>
        <v>3.9855319148936168</v>
      </c>
      <c r="CF102" s="45">
        <f>IFERROR(Oferta!CF102/AVERAGE(Ventas!CF100:CF102),"")</f>
        <v>18.813698630136987</v>
      </c>
      <c r="CG102" s="45">
        <f>IFERROR(Oferta!CG102/AVERAGE(Ventas!CG100:CG102),"")</f>
        <v>7.4999999999999991</v>
      </c>
      <c r="CH102" s="45">
        <f>IFERROR(Oferta!CH102/AVERAGE(Ventas!CH100:CH102),"")</f>
        <v>11.803738317757011</v>
      </c>
      <c r="CI102" s="45">
        <f>IFERROR(Oferta!CI102/AVERAGE(Ventas!CI100:CI102),"")</f>
        <v>7.3077181208053688</v>
      </c>
      <c r="CJ102" s="45">
        <f>IFERROR(Oferta!CJ102/AVERAGE(Ventas!CJ100:CJ102),"")</f>
        <v>15.670926517571885</v>
      </c>
      <c r="CK102" s="45">
        <f>IFERROR(Oferta!CK102/AVERAGE(Ventas!CK100:CK102),"")</f>
        <v>17.103448275862068</v>
      </c>
      <c r="CL102" s="45">
        <f>IFERROR(Oferta!CL102/AVERAGE(Ventas!CL100:CL102),"")</f>
        <v>7.463556851311953</v>
      </c>
      <c r="CM102" s="45">
        <f>IFERROR(Oferta!CM102/AVERAGE(Ventas!CM100:CM102),"")</f>
        <v>16.182751540041068</v>
      </c>
      <c r="CN102" s="45">
        <f>IFERROR(Oferta!CN102/AVERAGE(Ventas!CN100:CN102),"")</f>
        <v>9.5547894607239598</v>
      </c>
      <c r="CO102" s="45">
        <f>IFERROR(Oferta!CO102/AVERAGE(Ventas!CO100:CO102),"")</f>
        <v>0</v>
      </c>
      <c r="CP102" s="45">
        <f>IFERROR(Oferta!CP102/AVERAGE(Ventas!CP100:CP102),"")</f>
        <v>3.9852071005917158</v>
      </c>
      <c r="CQ102" s="45">
        <f>IFERROR(Oferta!CQ102/AVERAGE(Ventas!CQ100:CQ102),"")</f>
        <v>14.383333333333333</v>
      </c>
      <c r="CR102" s="45">
        <f>IFERROR(Oferta!CR102/AVERAGE(Ventas!CR100:CR102),"")</f>
        <v>10.114285714285716</v>
      </c>
      <c r="CS102" s="45">
        <f>IFERROR(Oferta!CS102/AVERAGE(Ventas!CS100:CS102),"")</f>
        <v>3.9617647058823531</v>
      </c>
      <c r="CT102" s="45">
        <f>IFERROR(Oferta!CT102/AVERAGE(Ventas!CT100:CT102),"")</f>
        <v>13.688372093023254</v>
      </c>
      <c r="CU102" s="45">
        <f>IFERROR(Oferta!CU102/AVERAGE(Ventas!CU100:CU102),"")</f>
        <v>7.7297297297297298</v>
      </c>
      <c r="CV102" s="45" t="str">
        <f>IFERROR(Oferta!CV102/AVERAGE(Ventas!CV100:CV102),"")</f>
        <v/>
      </c>
      <c r="CW102" s="45">
        <f>IFERROR(Oferta!CW102/AVERAGE(Ventas!CW100:CW102),"")</f>
        <v>6.615234375</v>
      </c>
      <c r="CX102" s="45">
        <f>IFERROR(Oferta!CX102/AVERAGE(Ventas!CX100:CX102),"")</f>
        <v>9.7522935779816518</v>
      </c>
      <c r="CY102" s="45">
        <f>IFERROR(Oferta!CY102/AVERAGE(Ventas!CY100:CY102),"")</f>
        <v>15.571428571428571</v>
      </c>
      <c r="CZ102" s="45">
        <f>IFERROR(Oferta!CZ102/AVERAGE(Ventas!CZ100:CZ102),"")</f>
        <v>6.615234375</v>
      </c>
      <c r="DA102" s="45">
        <f>IFERROR(Oferta!DA102/AVERAGE(Ventas!DA100:DA102),"")</f>
        <v>10.414634146341463</v>
      </c>
      <c r="DB102" s="45">
        <f>IFERROR(Oferta!DB102/AVERAGE(Ventas!DB100:DB102),"")</f>
        <v>8.2065834279228138</v>
      </c>
      <c r="DC102" s="45">
        <f>IFERROR(Oferta!DC102/AVERAGE(Ventas!DC100:DC102),"")</f>
        <v>7.9736842105263159</v>
      </c>
      <c r="DD102" s="45">
        <f>IFERROR(Oferta!DD102/AVERAGE(Ventas!DD100:DD102),"")</f>
        <v>10.452488687782806</v>
      </c>
      <c r="DE102" s="45">
        <f>IFERROR(Oferta!DE102/AVERAGE(Ventas!DE100:DE102),"")</f>
        <v>24.821229050279332</v>
      </c>
      <c r="DF102" s="45">
        <f>IFERROR(Oferta!DF102/AVERAGE(Ventas!DF100:DF102),"")</f>
        <v>21.540983606557379</v>
      </c>
      <c r="DG102" s="45">
        <f>IFERROR(Oferta!DG102/AVERAGE(Ventas!DG100:DG102),"")</f>
        <v>10.08880308880309</v>
      </c>
      <c r="DH102" s="45">
        <f>IFERROR(Oferta!DH102/AVERAGE(Ventas!DH100:DH102),"")</f>
        <v>23.987500000000001</v>
      </c>
      <c r="DI102" s="45">
        <f>IFERROR(Oferta!DI102/AVERAGE(Ventas!DI100:DI102),"")</f>
        <v>16.773547094188377</v>
      </c>
      <c r="DJ102" s="45">
        <f>IFERROR(Oferta!DJ102/AVERAGE(Ventas!DJ100:DJ102),"")</f>
        <v>1.1842105263157894</v>
      </c>
      <c r="DK102" s="45">
        <f>IFERROR(Oferta!DK102/AVERAGE(Ventas!DK100:DK102),"")</f>
        <v>7.3186813186813184</v>
      </c>
      <c r="DL102" s="45">
        <f>IFERROR(Oferta!DL102/AVERAGE(Ventas!DL100:DL102),"")</f>
        <v>12.115015974440896</v>
      </c>
      <c r="DM102" s="45">
        <f>IFERROR(Oferta!DM102/AVERAGE(Ventas!DM100:DM102),"")</f>
        <v>20.140969162995592</v>
      </c>
      <c r="DN102" s="45">
        <f>IFERROR(Oferta!DN102/AVERAGE(Ventas!DN100:DN102),"")</f>
        <v>3.4814814814814814</v>
      </c>
      <c r="DO102" s="45">
        <f>IFERROR(Oferta!DO102/AVERAGE(Ventas!DO100:DO102),"")</f>
        <v>15.488888888888889</v>
      </c>
      <c r="DP102" s="45">
        <f>IFERROR(Oferta!DP102/AVERAGE(Ventas!DP100:DP102),"")</f>
        <v>8.5910165484633563</v>
      </c>
      <c r="DQ102" s="45" t="str">
        <f>IFERROR(Oferta!DQ102/AVERAGE(Ventas!DQ100:DQ102),"")</f>
        <v/>
      </c>
      <c r="DR102" s="45">
        <f>IFERROR(Oferta!DR102/AVERAGE(Ventas!DR100:DR102),"")</f>
        <v>22.557324840764331</v>
      </c>
      <c r="DS102" s="45">
        <f>IFERROR(Oferta!DS102/AVERAGE(Ventas!DS100:DS102),"")</f>
        <v>15.165865384615385</v>
      </c>
      <c r="DT102" s="45">
        <f>IFERROR(Oferta!DT102/AVERAGE(Ventas!DT100:DT102),"")</f>
        <v>18.627906976744185</v>
      </c>
      <c r="DU102" s="45">
        <f>IFERROR(Oferta!DU102/AVERAGE(Ventas!DU100:DU102),"")</f>
        <v>22.557324840764331</v>
      </c>
      <c r="DV102" s="45">
        <f>IFERROR(Oferta!DV102/AVERAGE(Ventas!DV100:DV102),"")</f>
        <v>15.758964143426294</v>
      </c>
      <c r="DW102" s="45">
        <f>IFERROR(Oferta!DW102/AVERAGE(Ventas!DW100:DW102),"")</f>
        <v>18.375</v>
      </c>
      <c r="DX102" s="45" t="str">
        <f>IFERROR(Oferta!DX102/AVERAGE(Ventas!DX100:DX102),"")</f>
        <v/>
      </c>
      <c r="DY102" s="45">
        <f>IFERROR(Oferta!DY102/AVERAGE(Ventas!DY100:DY102),"")</f>
        <v>11.329192546583851</v>
      </c>
      <c r="DZ102" s="45">
        <f>IFERROR(Oferta!DZ102/AVERAGE(Ventas!DZ100:DZ102),"")</f>
        <v>20.8</v>
      </c>
      <c r="EA102" s="45">
        <f>IFERROR(Oferta!EA102/AVERAGE(Ventas!EA100:EA102),"")</f>
        <v>76.5</v>
      </c>
      <c r="EB102" s="45">
        <f>IFERROR(Oferta!EB102/AVERAGE(Ventas!EB100:EB102),"")</f>
        <v>11.329192546583851</v>
      </c>
      <c r="EC102" s="45">
        <f>IFERROR(Oferta!EC102/AVERAGE(Ventas!EC100:EC102),"")</f>
        <v>21.841121495327105</v>
      </c>
      <c r="ED102" s="45">
        <f>IFERROR(Oferta!ED102/AVERAGE(Ventas!ED100:ED102),"")</f>
        <v>15.526119402985076</v>
      </c>
      <c r="EE102" s="45">
        <f>IFERROR(Oferta!EE102/AVERAGE(Ventas!EE100:EE102),"")</f>
        <v>3.7673969072164946</v>
      </c>
      <c r="EF102" s="45">
        <f>IFERROR(Oferta!EF102/AVERAGE(Ventas!EF100:EF102),"")</f>
        <v>6.9575974421437268</v>
      </c>
      <c r="EG102" s="45">
        <f>IFERROR(Oferta!EG102/AVERAGE(Ventas!EG100:EG102),"")</f>
        <v>15.007287138839171</v>
      </c>
      <c r="EH102" s="45">
        <f>IFERROR(Oferta!EH102/AVERAGE(Ventas!EH100:EH102),"")</f>
        <v>18.091913611250629</v>
      </c>
      <c r="EI102" s="45">
        <f>IFERROR(Oferta!EI102/AVERAGE(Ventas!EI100:EI102),"")</f>
        <v>6.6205065359477127</v>
      </c>
      <c r="EJ102" s="45">
        <f>IFERROR(Oferta!EJ102/AVERAGE(Ventas!EJ100:EJ102),"")</f>
        <v>16.047865130464249</v>
      </c>
      <c r="EK102" s="45">
        <f>IFERROR(Oferta!EK102/AVERAGE(Ventas!EK100:EK102),"")</f>
        <v>10.821040314057075</v>
      </c>
      <c r="EL102" s="45">
        <f>IFERROR(Oferta!EL102/AVERAGE(Ventas!EL100:EL102),"")</f>
        <v>5.3034877667881313</v>
      </c>
      <c r="EM102" s="45">
        <f>IFERROR(Oferta!EM102/AVERAGE(Ventas!EM100:EM102),"")</f>
        <v>7.3457315706923589</v>
      </c>
      <c r="EN102" s="45">
        <f>IFERROR(Oferta!EN102/AVERAGE(Ventas!EN100:EN102),"")</f>
        <v>15.183276858680488</v>
      </c>
      <c r="EO102" s="45">
        <f>IFERROR(Oferta!EO102/AVERAGE(Ventas!EO100:EO102),"")</f>
        <v>17.770129870129871</v>
      </c>
      <c r="EP102" s="45">
        <f>IFERROR(Oferta!EP102/AVERAGE(Ventas!EP100:EP102),"")</f>
        <v>7.1473221059019876</v>
      </c>
      <c r="EQ102" s="45">
        <f>IFERROR(Oferta!EQ102/AVERAGE(Ventas!EQ100:EQ102),"")</f>
        <v>15.998839907192574</v>
      </c>
      <c r="ER102" s="45">
        <f>IFERROR(Oferta!ER102/AVERAGE(Ventas!ER100:ER102),"")</f>
        <v>10.915008568855841</v>
      </c>
      <c r="ES102" s="45">
        <f>IFERROR(Oferta!ES102/AVERAGE(Ventas!ES100:ES102),"")</f>
        <v>4.563922217625155</v>
      </c>
      <c r="ET102" s="45">
        <f>IFERROR(Oferta!ET102/AVERAGE(Ventas!ET100:ET102),"")</f>
        <v>7.5479753972321886</v>
      </c>
      <c r="EU102" s="45">
        <f>IFERROR(Oferta!EU102/AVERAGE(Ventas!EU100:EU102),"")</f>
        <v>15.081753864966371</v>
      </c>
      <c r="EV102" s="45">
        <f>IFERROR(Oferta!EV102/AVERAGE(Ventas!EV100:EV102),"")</f>
        <v>17.865115361861566</v>
      </c>
      <c r="EW102" s="45">
        <f>IFERROR(Oferta!EW102/AVERAGE(Ventas!EW100:EW102),"")</f>
        <v>7.2190450129976744</v>
      </c>
      <c r="EX102" s="45">
        <f>IFERROR(Oferta!EX102/AVERAGE(Ventas!EX100:EX102),"")</f>
        <v>15.936138014527844</v>
      </c>
      <c r="EY102" s="45">
        <f>IFERROR(Oferta!EY102/AVERAGE(Ventas!EY100:EY102),"")</f>
        <v>10.964626628865712</v>
      </c>
      <c r="EZ102" s="45">
        <f>IFERROR(Oferta!EZ102/AVERAGE(Ventas!EZ100:EZ102),"")</f>
        <v>4.563922217625155</v>
      </c>
      <c r="FA102" s="45">
        <f>IFERROR(Oferta!FA102/AVERAGE(Ventas!FA100:FA102),"")</f>
        <v>7.5789232880890651</v>
      </c>
      <c r="FB102" s="45">
        <f>IFERROR(Oferta!FB102/AVERAGE(Ventas!FB100:FB102),"")</f>
        <v>15.133719923835901</v>
      </c>
      <c r="FC102" s="45">
        <f>IFERROR(Oferta!FC102/AVERAGE(Ventas!FC100:FC102),"")</f>
        <v>17.888231815493789</v>
      </c>
      <c r="FD102" s="45">
        <f>IFERROR(Oferta!FD102/AVERAGE(Ventas!FD100:FD102),"")</f>
        <v>7.2490039840637444</v>
      </c>
      <c r="FE102" s="45">
        <f>IFERROR(Oferta!FE102/AVERAGE(Ventas!FE100:FE102),"")</f>
        <v>15.974138449509834</v>
      </c>
      <c r="FF102" s="45">
        <f>IFERROR(Oferta!FF102/AVERAGE(Ventas!FF100:FF102),"")</f>
        <v>10.996203022084464</v>
      </c>
    </row>
    <row r="103" spans="1:162" x14ac:dyDescent="0.25">
      <c r="A103" s="34">
        <v>43101</v>
      </c>
      <c r="B103" s="45">
        <f>IFERROR(Oferta!B103/AVERAGE(Ventas!B101:B103),"")</f>
        <v>15.096774193548386</v>
      </c>
      <c r="C103" s="45">
        <f>IFERROR(Oferta!C103/AVERAGE(Ventas!C101:C103),"")</f>
        <v>6.8106011635423407</v>
      </c>
      <c r="D103" s="45">
        <f>IFERROR(Oferta!D103/AVERAGE(Ventas!D101:D103),"")</f>
        <v>14.306235201262826</v>
      </c>
      <c r="E103" s="45">
        <f>IFERROR(Oferta!E103/AVERAGE(Ventas!E101:E103),"")</f>
        <v>18</v>
      </c>
      <c r="F103" s="45">
        <f>IFERROR(Oferta!F103/AVERAGE(Ventas!F101:F103),"")</f>
        <v>7.1298943443132377</v>
      </c>
      <c r="G103" s="45">
        <f>IFERROR(Oferta!G103/AVERAGE(Ventas!G101:G103),"")</f>
        <v>15.167070217917676</v>
      </c>
      <c r="H103" s="45">
        <f>IFERROR(Oferta!H103/AVERAGE(Ventas!H101:H103),"")</f>
        <v>12.53490738856096</v>
      </c>
      <c r="I103" s="45">
        <f>IFERROR(Oferta!I103/AVERAGE(Ventas!I101:I103),"")</f>
        <v>1.7292069632495164</v>
      </c>
      <c r="J103" s="45">
        <f>IFERROR(Oferta!J103/AVERAGE(Ventas!J101:J103),"")</f>
        <v>7.2682926829268295</v>
      </c>
      <c r="K103" s="45">
        <f>IFERROR(Oferta!K103/AVERAGE(Ventas!K101:K103),"")</f>
        <v>16.733124018838303</v>
      </c>
      <c r="L103" s="45">
        <f>IFERROR(Oferta!L103/AVERAGE(Ventas!L101:L103),"")</f>
        <v>20.352272727272727</v>
      </c>
      <c r="M103" s="45">
        <f>IFERROR(Oferta!M103/AVERAGE(Ventas!M101:M103),"")</f>
        <v>4.7385159010600706</v>
      </c>
      <c r="N103" s="45">
        <f>IFERROR(Oferta!N103/AVERAGE(Ventas!N101:N103),"")</f>
        <v>18.021233569261881</v>
      </c>
      <c r="O103" s="45">
        <f>IFERROR(Oferta!O103/AVERAGE(Ventas!O101:O103),"")</f>
        <v>8.7768213956347996</v>
      </c>
      <c r="P103" s="45">
        <f>IFERROR(Oferta!P103/AVERAGE(Ventas!P101:P103),"")</f>
        <v>1.7092198581560283</v>
      </c>
      <c r="Q103" s="45">
        <f>IFERROR(Oferta!Q103/AVERAGE(Ventas!Q101:Q103),"")</f>
        <v>6.5689346463742169</v>
      </c>
      <c r="R103" s="45">
        <f>IFERROR(Oferta!R103/AVERAGE(Ventas!R101:R103),"")</f>
        <v>14.06958412612123</v>
      </c>
      <c r="S103" s="45">
        <f>IFERROR(Oferta!S103/AVERAGE(Ventas!S101:S103),"")</f>
        <v>14.387727272727272</v>
      </c>
      <c r="T103" s="45">
        <f>IFERROR(Oferta!T103/AVERAGE(Ventas!T101:T103),"")</f>
        <v>6.2804210526315787</v>
      </c>
      <c r="U103" s="45">
        <f>IFERROR(Oferta!U103/AVERAGE(Ventas!U101:U103),"")</f>
        <v>14.18863752338833</v>
      </c>
      <c r="V103" s="45">
        <f>IFERROR(Oferta!V103/AVERAGE(Ventas!V101:V103),"")</f>
        <v>9.8556597969855417</v>
      </c>
      <c r="W103" s="45">
        <f>IFERROR(Oferta!W103/AVERAGE(Ventas!W101:W103),"")</f>
        <v>9.3457943925233638E-3</v>
      </c>
      <c r="X103" s="45">
        <f>IFERROR(Oferta!X103/AVERAGE(Ventas!X101:X103),"")</f>
        <v>9.2228177641653915</v>
      </c>
      <c r="Y103" s="45">
        <f>IFERROR(Oferta!Y103/AVERAGE(Ventas!Y101:Y103),"")</f>
        <v>17.505800464037126</v>
      </c>
      <c r="Z103" s="45">
        <f>IFERROR(Oferta!Z103/AVERAGE(Ventas!Z101:Z103),"")</f>
        <v>17.73404255319149</v>
      </c>
      <c r="AA103" s="45">
        <f>IFERROR(Oferta!AA103/AVERAGE(Ventas!AA101:AA103),"")</f>
        <v>7.4050399508297478</v>
      </c>
      <c r="AB103" s="45">
        <f>IFERROR(Oferta!AB103/AVERAGE(Ventas!AB101:AB103),"")</f>
        <v>17.596072931276296</v>
      </c>
      <c r="AC103" s="45">
        <f>IFERROR(Oferta!AC103/AVERAGE(Ventas!AC101:AC103),"")</f>
        <v>10.51025641025641</v>
      </c>
      <c r="AD103" s="45" t="str">
        <f>IFERROR(Oferta!AD103/AVERAGE(Ventas!AD101:AD103),"")</f>
        <v/>
      </c>
      <c r="AE103" s="45">
        <f>IFERROR(Oferta!AE103/AVERAGE(Ventas!AE101:AE103),"")</f>
        <v>12.817164179104479</v>
      </c>
      <c r="AF103" s="45">
        <f>IFERROR(Oferta!AF103/AVERAGE(Ventas!AF101:AF103),"")</f>
        <v>17.381974248927037</v>
      </c>
      <c r="AG103" s="45">
        <f>IFERROR(Oferta!AG103/AVERAGE(Ventas!AG101:AG103),"")</f>
        <v>15.75</v>
      </c>
      <c r="AH103" s="45">
        <f>IFERROR(Oferta!AH103/AVERAGE(Ventas!AH101:AH103),"")</f>
        <v>12.817164179104479</v>
      </c>
      <c r="AI103" s="45">
        <f>IFERROR(Oferta!AI103/AVERAGE(Ventas!AI101:AI103),"")</f>
        <v>17.277108433734941</v>
      </c>
      <c r="AJ103" s="45">
        <f>IFERROR(Oferta!AJ103/AVERAGE(Ventas!AJ101:AJ103),"")</f>
        <v>14.965183752417794</v>
      </c>
      <c r="AK103" s="45">
        <f>IFERROR(Oferta!AK103/AVERAGE(Ventas!AK101:AK103),"")</f>
        <v>0</v>
      </c>
      <c r="AL103" s="45">
        <f>IFERROR(Oferta!AL103/AVERAGE(Ventas!AL101:AL103),"")</f>
        <v>5.0078125</v>
      </c>
      <c r="AM103" s="45">
        <f>IFERROR(Oferta!AM103/AVERAGE(Ventas!AM101:AM103),"")</f>
        <v>16.2183908045977</v>
      </c>
      <c r="AN103" s="45">
        <f>IFERROR(Oferta!AN103/AVERAGE(Ventas!AN101:AN103),"")</f>
        <v>8.1486486486486491</v>
      </c>
      <c r="AO103" s="45">
        <f>IFERROR(Oferta!AO103/AVERAGE(Ventas!AO101:AO103),"")</f>
        <v>4.9434447300771209</v>
      </c>
      <c r="AP103" s="45">
        <f>IFERROR(Oferta!AP103/AVERAGE(Ventas!AP101:AP103),"")</f>
        <v>14.435820895522387</v>
      </c>
      <c r="AQ103" s="45">
        <f>IFERROR(Oferta!AQ103/AVERAGE(Ventas!AQ101:AQ103),"")</f>
        <v>9.3356353591160222</v>
      </c>
      <c r="AR103" s="45">
        <f>IFERROR(Oferta!AR103/AVERAGE(Ventas!AR101:AR103),"")</f>
        <v>35.857142857142854</v>
      </c>
      <c r="AS103" s="45">
        <f>IFERROR(Oferta!AS103/AVERAGE(Ventas!AS101:AS103),"")</f>
        <v>10.341176470588236</v>
      </c>
      <c r="AT103" s="45">
        <f>IFERROR(Oferta!AT103/AVERAGE(Ventas!AT101:AT103),"")</f>
        <v>18.983333333333334</v>
      </c>
      <c r="AU103" s="45">
        <f>IFERROR(Oferta!AU103/AVERAGE(Ventas!AU101:AU103),"")</f>
        <v>15.631578947368421</v>
      </c>
      <c r="AV103" s="45">
        <f>IFERROR(Oferta!AV103/AVERAGE(Ventas!AV101:AV103),"")</f>
        <v>16.663716814159294</v>
      </c>
      <c r="AW103" s="45">
        <f>IFERROR(Oferta!AW103/AVERAGE(Ventas!AW101:AW103),"")</f>
        <v>18.177215189873419</v>
      </c>
      <c r="AX103" s="45">
        <f>IFERROR(Oferta!AX103/AVERAGE(Ventas!AX101:AX103),"")</f>
        <v>17.286458333333332</v>
      </c>
      <c r="AY103" s="45" t="str">
        <f>IFERROR(Oferta!AY103/AVERAGE(Ventas!AY101:AY103),"")</f>
        <v/>
      </c>
      <c r="AZ103" s="45">
        <f>IFERROR(Oferta!AZ103/AVERAGE(Ventas!AZ101:AZ103),"")</f>
        <v>14.574519230769232</v>
      </c>
      <c r="BA103" s="45">
        <f>IFERROR(Oferta!BA103/AVERAGE(Ventas!BA101:BA103),"")</f>
        <v>16.474576271186439</v>
      </c>
      <c r="BB103" s="45">
        <f>IFERROR(Oferta!BB103/AVERAGE(Ventas!BB101:BB103),"")</f>
        <v>20.108108108108109</v>
      </c>
      <c r="BC103" s="45">
        <f>IFERROR(Oferta!BC103/AVERAGE(Ventas!BC101:BC103),"")</f>
        <v>14.574519230769232</v>
      </c>
      <c r="BD103" s="45">
        <f>IFERROR(Oferta!BD103/AVERAGE(Ventas!BD101:BD103),"")</f>
        <v>17.341935483870969</v>
      </c>
      <c r="BE103" s="45">
        <f>IFERROR(Oferta!BE103/AVERAGE(Ventas!BE101:BE103),"")</f>
        <v>15.325744308231172</v>
      </c>
      <c r="BF103" s="45">
        <f>IFERROR(Oferta!BF103/AVERAGE(Ventas!BF101:BF103),"")</f>
        <v>7.5311572700296736</v>
      </c>
      <c r="BG103" s="45">
        <f>IFERROR(Oferta!BG103/AVERAGE(Ventas!BG101:BG103),"")</f>
        <v>8.2694300518134707</v>
      </c>
      <c r="BH103" s="45">
        <f>IFERROR(Oferta!BH103/AVERAGE(Ventas!BH101:BH103),"")</f>
        <v>17.604395604395606</v>
      </c>
      <c r="BI103" s="45">
        <f>IFERROR(Oferta!BI103/AVERAGE(Ventas!BI101:BI103),"")</f>
        <v>20.454545454545457</v>
      </c>
      <c r="BJ103" s="45">
        <f>IFERROR(Oferta!BJ103/AVERAGE(Ventas!BJ101:BJ103),"")</f>
        <v>7.9978165938864638</v>
      </c>
      <c r="BK103" s="45">
        <f>IFERROR(Oferta!BK103/AVERAGE(Ventas!BK101:BK103),"")</f>
        <v>17.766839378238345</v>
      </c>
      <c r="BL103" s="45">
        <f>IFERROR(Oferta!BL103/AVERAGE(Ventas!BL101:BL103),"")</f>
        <v>9.6979260595130743</v>
      </c>
      <c r="BM103" s="45">
        <f>IFERROR(Oferta!BM103/AVERAGE(Ventas!BM101:BM103),"")</f>
        <v>3</v>
      </c>
      <c r="BN103" s="45">
        <f>IFERROR(Oferta!BN103/AVERAGE(Ventas!BN101:BN103),"")</f>
        <v>8.1130136986301373</v>
      </c>
      <c r="BO103" s="45">
        <f>IFERROR(Oferta!BO103/AVERAGE(Ventas!BO101:BO103),"")</f>
        <v>11.475113122171946</v>
      </c>
      <c r="BP103" s="45">
        <f>IFERROR(Oferta!BP103/AVERAGE(Ventas!BP101:BP103),"")</f>
        <v>7.3658536585365857</v>
      </c>
      <c r="BQ103" s="45">
        <f>IFERROR(Oferta!BQ103/AVERAGE(Ventas!BQ101:BQ103),"")</f>
        <v>8.1013667425968112</v>
      </c>
      <c r="BR103" s="45">
        <f>IFERROR(Oferta!BR103/AVERAGE(Ventas!BR101:BR103),"")</f>
        <v>10.83206106870229</v>
      </c>
      <c r="BS103" s="45">
        <f>IFERROR(Oferta!BS103/AVERAGE(Ventas!BS101:BS103),"")</f>
        <v>9.3912259615384617</v>
      </c>
      <c r="BT103" s="45" t="str">
        <f>IFERROR(Oferta!BT103/AVERAGE(Ventas!BT101:BT103),"")</f>
        <v/>
      </c>
      <c r="BU103" s="45">
        <f>IFERROR(Oferta!BU103/AVERAGE(Ventas!BU101:BU103),"")</f>
        <v>11.741007194244604</v>
      </c>
      <c r="BV103" s="45">
        <f>IFERROR(Oferta!BV103/AVERAGE(Ventas!BV101:BV103),"")</f>
        <v>21.721698113207548</v>
      </c>
      <c r="BW103" s="45">
        <f>IFERROR(Oferta!BW103/AVERAGE(Ventas!BW101:BW103),"")</f>
        <v>31.395833333333332</v>
      </c>
      <c r="BX103" s="45">
        <f>IFERROR(Oferta!BX103/AVERAGE(Ventas!BX101:BX103),"")</f>
        <v>11.755395683453237</v>
      </c>
      <c r="BY103" s="45">
        <f>IFERROR(Oferta!BY103/AVERAGE(Ventas!BY101:BY103),"")</f>
        <v>23.507692307692309</v>
      </c>
      <c r="BZ103" s="45">
        <f>IFERROR(Oferta!BZ103/AVERAGE(Ventas!BZ101:BZ103),"")</f>
        <v>19.413533834586467</v>
      </c>
      <c r="CA103" s="45">
        <f>IFERROR(Oferta!CA103/AVERAGE(Ventas!CA101:CA103),"")</f>
        <v>0</v>
      </c>
      <c r="CB103" s="45">
        <f>IFERROR(Oferta!CB103/AVERAGE(Ventas!CB101:CB103),"")</f>
        <v>3.1569910057236301</v>
      </c>
      <c r="CC103" s="45">
        <f>IFERROR(Oferta!CC103/AVERAGE(Ventas!CC101:CC103),"")</f>
        <v>13.974770642201834</v>
      </c>
      <c r="CD103" s="45">
        <f>IFERROR(Oferta!CD103/AVERAGE(Ventas!CD101:CD103),"")</f>
        <v>19.363636363636363</v>
      </c>
      <c r="CE103" s="45">
        <f>IFERROR(Oferta!CE103/AVERAGE(Ventas!CE101:CE103),"")</f>
        <v>3.009353078721746</v>
      </c>
      <c r="CF103" s="45">
        <f>IFERROR(Oferta!CF103/AVERAGE(Ventas!CF101:CF103),"")</f>
        <v>14.233624454148472</v>
      </c>
      <c r="CG103" s="45">
        <f>IFERROR(Oferta!CG103/AVERAGE(Ventas!CG101:CG103),"")</f>
        <v>5.9620907524411253</v>
      </c>
      <c r="CH103" s="45">
        <f>IFERROR(Oferta!CH103/AVERAGE(Ventas!CH101:CH103),"")</f>
        <v>9.0193548387096776</v>
      </c>
      <c r="CI103" s="45">
        <f>IFERROR(Oferta!CI103/AVERAGE(Ventas!CI101:CI103),"")</f>
        <v>8.5315533980582519</v>
      </c>
      <c r="CJ103" s="45">
        <f>IFERROR(Oferta!CJ103/AVERAGE(Ventas!CJ101:CJ103),"")</f>
        <v>12.397499999999999</v>
      </c>
      <c r="CK103" s="45">
        <f>IFERROR(Oferta!CK103/AVERAGE(Ventas!CK101:CK103),"")</f>
        <v>16.810495626822156</v>
      </c>
      <c r="CL103" s="45">
        <f>IFERROR(Oferta!CL103/AVERAGE(Ventas!CL101:CL103),"")</f>
        <v>8.5603349828701951</v>
      </c>
      <c r="CM103" s="45">
        <f>IFERROR(Oferta!CM103/AVERAGE(Ventas!CM101:CM103),"")</f>
        <v>13.721784776902886</v>
      </c>
      <c r="CN103" s="45">
        <f>IFERROR(Oferta!CN103/AVERAGE(Ventas!CN101:CN103),"")</f>
        <v>10.125198938992042</v>
      </c>
      <c r="CO103" s="45" t="str">
        <f>IFERROR(Oferta!CO103/AVERAGE(Ventas!CO101:CO103),"")</f>
        <v/>
      </c>
      <c r="CP103" s="45">
        <f>IFERROR(Oferta!CP103/AVERAGE(Ventas!CP101:CP103),"")</f>
        <v>3.8159340659340661</v>
      </c>
      <c r="CQ103" s="45">
        <f>IFERROR(Oferta!CQ103/AVERAGE(Ventas!CQ101:CQ103),"")</f>
        <v>12.452261306532664</v>
      </c>
      <c r="CR103" s="45">
        <f>IFERROR(Oferta!CR103/AVERAGE(Ventas!CR101:CR103),"")</f>
        <v>7.3421052631578947</v>
      </c>
      <c r="CS103" s="45">
        <f>IFERROR(Oferta!CS103/AVERAGE(Ventas!CS101:CS103),"")</f>
        <v>3.8159340659340661</v>
      </c>
      <c r="CT103" s="45">
        <f>IFERROR(Oferta!CT103/AVERAGE(Ventas!CT101:CT103),"")</f>
        <v>11.632911392405063</v>
      </c>
      <c r="CU103" s="45">
        <f>IFERROR(Oferta!CU103/AVERAGE(Ventas!CU101:CU103),"")</f>
        <v>6.8985024958402663</v>
      </c>
      <c r="CV103" s="45" t="str">
        <f>IFERROR(Oferta!CV103/AVERAGE(Ventas!CV101:CV103),"")</f>
        <v/>
      </c>
      <c r="CW103" s="45">
        <f>IFERROR(Oferta!CW103/AVERAGE(Ventas!CW101:CW103),"")</f>
        <v>5.9784688995215305</v>
      </c>
      <c r="CX103" s="45">
        <f>IFERROR(Oferta!CX103/AVERAGE(Ventas!CX101:CX103),"")</f>
        <v>6.8088235294117645</v>
      </c>
      <c r="CY103" s="45">
        <f>IFERROR(Oferta!CY103/AVERAGE(Ventas!CY101:CY103),"")</f>
        <v>19.636363636363637</v>
      </c>
      <c r="CZ103" s="45">
        <f>IFERROR(Oferta!CZ103/AVERAGE(Ventas!CZ101:CZ103),"")</f>
        <v>5.9784688995215305</v>
      </c>
      <c r="DA103" s="45">
        <f>IFERROR(Oferta!DA103/AVERAGE(Ventas!DA101:DA103),"")</f>
        <v>7.7687074829931975</v>
      </c>
      <c r="DB103" s="45">
        <f>IFERROR(Oferta!DB103/AVERAGE(Ventas!DB101:DB103),"")</f>
        <v>6.8975552968568108</v>
      </c>
      <c r="DC103" s="45">
        <f>IFERROR(Oferta!DC103/AVERAGE(Ventas!DC101:DC103),"")</f>
        <v>6.51219512195122</v>
      </c>
      <c r="DD103" s="45">
        <f>IFERROR(Oferta!DD103/AVERAGE(Ventas!DD101:DD103),"")</f>
        <v>11.832487309644669</v>
      </c>
      <c r="DE103" s="45">
        <f>IFERROR(Oferta!DE103/AVERAGE(Ventas!DE101:DE103),"")</f>
        <v>22.454081632653065</v>
      </c>
      <c r="DF103" s="45">
        <f>IFERROR(Oferta!DF103/AVERAGE(Ventas!DF101:DF103),"")</f>
        <v>27.326086956521738</v>
      </c>
      <c r="DG103" s="45">
        <f>IFERROR(Oferta!DG103/AVERAGE(Ventas!DG101:DG103),"")</f>
        <v>10.915966386554622</v>
      </c>
      <c r="DH103" s="45">
        <f>IFERROR(Oferta!DH103/AVERAGE(Ventas!DH101:DH103),"")</f>
        <v>23.380165289256198</v>
      </c>
      <c r="DI103" s="45">
        <f>IFERROR(Oferta!DI103/AVERAGE(Ventas!DI101:DI103),"")</f>
        <v>17.2</v>
      </c>
      <c r="DJ103" s="45">
        <f>IFERROR(Oferta!DJ103/AVERAGE(Ventas!DJ101:DJ103),"")</f>
        <v>0</v>
      </c>
      <c r="DK103" s="45">
        <f>IFERROR(Oferta!DK103/AVERAGE(Ventas!DK101:DK103),"")</f>
        <v>5.7127659574468082</v>
      </c>
      <c r="DL103" s="45">
        <f>IFERROR(Oferta!DL103/AVERAGE(Ventas!DL101:DL103),"")</f>
        <v>12.03921568627451</v>
      </c>
      <c r="DM103" s="45">
        <f>IFERROR(Oferta!DM103/AVERAGE(Ventas!DM101:DM103),"")</f>
        <v>17.314655172413794</v>
      </c>
      <c r="DN103" s="45">
        <f>IFERROR(Oferta!DN103/AVERAGE(Ventas!DN101:DN103),"")</f>
        <v>2.1114023591087809</v>
      </c>
      <c r="DO103" s="45">
        <f>IFERROR(Oferta!DO103/AVERAGE(Ventas!DO101:DO103),"")</f>
        <v>14.314126394052044</v>
      </c>
      <c r="DP103" s="45">
        <f>IFERROR(Oferta!DP103/AVERAGE(Ventas!DP101:DP103),"")</f>
        <v>7.1575710991544961</v>
      </c>
      <c r="DQ103" s="45" t="str">
        <f>IFERROR(Oferta!DQ103/AVERAGE(Ventas!DQ101:DQ103),"")</f>
        <v/>
      </c>
      <c r="DR103" s="45">
        <f>IFERROR(Oferta!DR103/AVERAGE(Ventas!DR101:DR103),"")</f>
        <v>17.847087378640776</v>
      </c>
      <c r="DS103" s="45">
        <f>IFERROR(Oferta!DS103/AVERAGE(Ventas!DS101:DS103),"")</f>
        <v>11.968619246861923</v>
      </c>
      <c r="DT103" s="45">
        <f>IFERROR(Oferta!DT103/AVERAGE(Ventas!DT101:DT103),"")</f>
        <v>14.463157894736842</v>
      </c>
      <c r="DU103" s="45">
        <f>IFERROR(Oferta!DU103/AVERAGE(Ventas!DU101:DU103),"")</f>
        <v>17.847087378640776</v>
      </c>
      <c r="DV103" s="45">
        <f>IFERROR(Oferta!DV103/AVERAGE(Ventas!DV101:DV103),"")</f>
        <v>12.38219895287958</v>
      </c>
      <c r="DW103" s="45">
        <f>IFERROR(Oferta!DW103/AVERAGE(Ventas!DW101:DW103),"")</f>
        <v>14.668020304568529</v>
      </c>
      <c r="DX103" s="45" t="str">
        <f>IFERROR(Oferta!DX103/AVERAGE(Ventas!DX101:DX103),"")</f>
        <v/>
      </c>
      <c r="DY103" s="45">
        <f>IFERROR(Oferta!DY103/AVERAGE(Ventas!DY101:DY103),"")</f>
        <v>14.380165289256198</v>
      </c>
      <c r="DZ103" s="45">
        <f>IFERROR(Oferta!DZ103/AVERAGE(Ventas!DZ101:DZ103),"")</f>
        <v>22.375</v>
      </c>
      <c r="EA103" s="45">
        <f>IFERROR(Oferta!EA103/AVERAGE(Ventas!EA101:EA103),"")</f>
        <v>41</v>
      </c>
      <c r="EB103" s="45">
        <f>IFERROR(Oferta!EB103/AVERAGE(Ventas!EB101:EB103),"")</f>
        <v>14.380165289256198</v>
      </c>
      <c r="EC103" s="45">
        <f>IFERROR(Oferta!EC103/AVERAGE(Ventas!EC101:EC103),"")</f>
        <v>22.939393939393938</v>
      </c>
      <c r="ED103" s="45">
        <f>IFERROR(Oferta!ED103/AVERAGE(Ventas!ED101:ED103),"")</f>
        <v>18.231818181818184</v>
      </c>
      <c r="EE103" s="45">
        <f>IFERROR(Oferta!EE103/AVERAGE(Ventas!EE101:EE103),"")</f>
        <v>2.8978494623655915</v>
      </c>
      <c r="EF103" s="45">
        <f>IFERROR(Oferta!EF103/AVERAGE(Ventas!EF101:EF103),"")</f>
        <v>7.2353654592496763</v>
      </c>
      <c r="EG103" s="45">
        <f>IFERROR(Oferta!EG103/AVERAGE(Ventas!EG101:EG103),"")</f>
        <v>14.772628530050689</v>
      </c>
      <c r="EH103" s="45">
        <f>IFERROR(Oferta!EH103/AVERAGE(Ventas!EH101:EH103),"")</f>
        <v>16.530322919401417</v>
      </c>
      <c r="EI103" s="45">
        <f>IFERROR(Oferta!EI103/AVERAGE(Ventas!EI101:EI103),"")</f>
        <v>6.718273750178037</v>
      </c>
      <c r="EJ103" s="45">
        <f>IFERROR(Oferta!EJ103/AVERAGE(Ventas!EJ101:EJ103),"")</f>
        <v>15.326167837949567</v>
      </c>
      <c r="EK103" s="45">
        <f>IFERROR(Oferta!EK103/AVERAGE(Ventas!EK101:EK103),"")</f>
        <v>10.701610743390596</v>
      </c>
      <c r="EL103" s="45">
        <f>IFERROR(Oferta!EL103/AVERAGE(Ventas!EL101:EL103),"")</f>
        <v>4.1925090616190097</v>
      </c>
      <c r="EM103" s="45">
        <f>IFERROR(Oferta!EM103/AVERAGE(Ventas!EM101:EM103),"")</f>
        <v>7.4311739745403109</v>
      </c>
      <c r="EN103" s="45">
        <f>IFERROR(Oferta!EN103/AVERAGE(Ventas!EN101:EN103),"")</f>
        <v>14.874884151992587</v>
      </c>
      <c r="EO103" s="45">
        <f>IFERROR(Oferta!EO103/AVERAGE(Ventas!EO101:EO103),"")</f>
        <v>16.251861882193637</v>
      </c>
      <c r="EP103" s="45">
        <f>IFERROR(Oferta!EP103/AVERAGE(Ventas!EP101:EP103),"")</f>
        <v>7.0322452624268283</v>
      </c>
      <c r="EQ103" s="45">
        <f>IFERROR(Oferta!EQ103/AVERAGE(Ventas!EQ101:EQ103),"")</f>
        <v>15.275737467971879</v>
      </c>
      <c r="ER103" s="45">
        <f>IFERROR(Oferta!ER103/AVERAGE(Ventas!ER101:ER103),"")</f>
        <v>10.578817942847452</v>
      </c>
      <c r="ES103" s="45">
        <f>IFERROR(Oferta!ES103/AVERAGE(Ventas!ES101:ES103),"")</f>
        <v>3.5530782029950085</v>
      </c>
      <c r="ET103" s="45">
        <f>IFERROR(Oferta!ET103/AVERAGE(Ventas!ET101:ET103),"")</f>
        <v>7.5733409137895391</v>
      </c>
      <c r="EU103" s="45">
        <f>IFERROR(Oferta!EU103/AVERAGE(Ventas!EU101:EU103),"")</f>
        <v>14.507715924699037</v>
      </c>
      <c r="EV103" s="45">
        <f>IFERROR(Oferta!EV103/AVERAGE(Ventas!EV101:EV103),"")</f>
        <v>16.325538461538461</v>
      </c>
      <c r="EW103" s="45">
        <f>IFERROR(Oferta!EW103/AVERAGE(Ventas!EW101:EW103),"")</f>
        <v>7.0328814924171255</v>
      </c>
      <c r="EX103" s="45">
        <f>IFERROR(Oferta!EX103/AVERAGE(Ventas!EX101:EX103),"")</f>
        <v>15.021388824484116</v>
      </c>
      <c r="EY103" s="45">
        <f>IFERROR(Oferta!EY103/AVERAGE(Ventas!EY101:EY103),"")</f>
        <v>10.512687791945462</v>
      </c>
      <c r="EZ103" s="45">
        <f>IFERROR(Oferta!EZ103/AVERAGE(Ventas!EZ101:EZ103),"")</f>
        <v>3.5530782029950085</v>
      </c>
      <c r="FA103" s="45">
        <f>IFERROR(Oferta!FA103/AVERAGE(Ventas!FA101:FA103),"")</f>
        <v>7.6156453849709793</v>
      </c>
      <c r="FB103" s="45">
        <f>IFERROR(Oferta!FB103/AVERAGE(Ventas!FB101:FB103),"")</f>
        <v>14.56826745770865</v>
      </c>
      <c r="FC103" s="45">
        <f>IFERROR(Oferta!FC103/AVERAGE(Ventas!FC101:FC103),"")</f>
        <v>16.340713407134071</v>
      </c>
      <c r="FD103" s="45">
        <f>IFERROR(Oferta!FD103/AVERAGE(Ventas!FD101:FD103),"")</f>
        <v>7.0724392631485271</v>
      </c>
      <c r="FE103" s="45">
        <f>IFERROR(Oferta!FE103/AVERAGE(Ventas!FE101:FE103),"")</f>
        <v>15.066566768485966</v>
      </c>
      <c r="FF103" s="45">
        <f>IFERROR(Oferta!FF103/AVERAGE(Ventas!FF101:FF103),"")</f>
        <v>10.55532956685499</v>
      </c>
    </row>
    <row r="104" spans="1:162" x14ac:dyDescent="0.25">
      <c r="A104" s="34">
        <v>43132</v>
      </c>
      <c r="B104" s="45">
        <f>IFERROR(Oferta!B104/AVERAGE(Ventas!B102:B104),"")</f>
        <v>17.839285714285712</v>
      </c>
      <c r="C104" s="45">
        <f>IFERROR(Oferta!C104/AVERAGE(Ventas!C102:C104),"")</f>
        <v>7.2919708029197077</v>
      </c>
      <c r="D104" s="45">
        <f>IFERROR(Oferta!D104/AVERAGE(Ventas!D102:D104),"")</f>
        <v>13.893084112149534</v>
      </c>
      <c r="E104" s="45">
        <f>IFERROR(Oferta!E104/AVERAGE(Ventas!E102:E104),"")</f>
        <v>18.064231738035264</v>
      </c>
      <c r="F104" s="45">
        <f>IFERROR(Oferta!F104/AVERAGE(Ventas!F102:F104),"")</f>
        <v>7.6394117647058826</v>
      </c>
      <c r="G104" s="45">
        <f>IFERROR(Oferta!G104/AVERAGE(Ventas!G102:G104),"")</f>
        <v>14.847794753531279</v>
      </c>
      <c r="H104" s="45">
        <f>IFERROR(Oferta!H104/AVERAGE(Ventas!H102:H104),"")</f>
        <v>12.477074869413814</v>
      </c>
      <c r="I104" s="45">
        <f>IFERROR(Oferta!I104/AVERAGE(Ventas!I102:I104),"")</f>
        <v>1.0091157702825888</v>
      </c>
      <c r="J104" s="45">
        <f>IFERROR(Oferta!J104/AVERAGE(Ventas!J102:J104),"")</f>
        <v>6.5301016419077405</v>
      </c>
      <c r="K104" s="45">
        <f>IFERROR(Oferta!K104/AVERAGE(Ventas!K102:K104),"")</f>
        <v>17.57659208261618</v>
      </c>
      <c r="L104" s="45">
        <f>IFERROR(Oferta!L104/AVERAGE(Ventas!L102:L104),"")</f>
        <v>21.364485981308412</v>
      </c>
      <c r="M104" s="45">
        <f>IFERROR(Oferta!M104/AVERAGE(Ventas!M102:M104),"")</f>
        <v>3.981060606060606</v>
      </c>
      <c r="N104" s="45">
        <f>IFERROR(Oferta!N104/AVERAGE(Ventas!N102:N104),"")</f>
        <v>18.924611973392459</v>
      </c>
      <c r="O104" s="45">
        <f>IFERROR(Oferta!O104/AVERAGE(Ventas!O102:O104),"")</f>
        <v>8.0930445393532633</v>
      </c>
      <c r="P104" s="45">
        <f>IFERROR(Oferta!P104/AVERAGE(Ventas!P102:P104),"")</f>
        <v>1.4721485411140582</v>
      </c>
      <c r="Q104" s="45">
        <f>IFERROR(Oferta!Q104/AVERAGE(Ventas!Q102:Q104),"")</f>
        <v>5.4782026981826295</v>
      </c>
      <c r="R104" s="45">
        <f>IFERROR(Oferta!R104/AVERAGE(Ventas!R102:R104),"")</f>
        <v>13.162238844467373</v>
      </c>
      <c r="S104" s="45">
        <f>IFERROR(Oferta!S104/AVERAGE(Ventas!S102:S104),"")</f>
        <v>16.707692307692305</v>
      </c>
      <c r="T104" s="45">
        <f>IFERROR(Oferta!T104/AVERAGE(Ventas!T102:T104),"")</f>
        <v>5.3166060346672372</v>
      </c>
      <c r="U104" s="45">
        <f>IFERROR(Oferta!U104/AVERAGE(Ventas!U102:U104),"")</f>
        <v>14.322110378340854</v>
      </c>
      <c r="V104" s="45">
        <f>IFERROR(Oferta!V104/AVERAGE(Ventas!V102:V104),"")</f>
        <v>8.7511914217633038</v>
      </c>
      <c r="W104" s="45">
        <f>IFERROR(Oferta!W104/AVERAGE(Ventas!W102:W104),"")</f>
        <v>1.1952191235059761E-2</v>
      </c>
      <c r="X104" s="45">
        <f>IFERROR(Oferta!X104/AVERAGE(Ventas!X102:X104),"")</f>
        <v>9.1175584024114542</v>
      </c>
      <c r="Y104" s="45">
        <f>IFERROR(Oferta!Y104/AVERAGE(Ventas!Y102:Y104),"")</f>
        <v>15.182711198428292</v>
      </c>
      <c r="Z104" s="45">
        <f>IFERROR(Oferta!Z104/AVERAGE(Ventas!Z102:Z104),"")</f>
        <v>19.058823529411764</v>
      </c>
      <c r="AA104" s="45">
        <f>IFERROR(Oferta!AA104/AVERAGE(Ventas!AA102:AA104),"")</f>
        <v>7.6692015209125479</v>
      </c>
      <c r="AB104" s="45">
        <f>IFERROR(Oferta!AB104/AVERAGE(Ventas!AB102:AB104),"")</f>
        <v>16.586466165413533</v>
      </c>
      <c r="AC104" s="45">
        <f>IFERROR(Oferta!AC104/AVERAGE(Ventas!AC102:AC104),"")</f>
        <v>10.664141414141413</v>
      </c>
      <c r="AD104" s="45" t="str">
        <f>IFERROR(Oferta!AD104/AVERAGE(Ventas!AD102:AD104),"")</f>
        <v/>
      </c>
      <c r="AE104" s="45">
        <f>IFERROR(Oferta!AE104/AVERAGE(Ventas!AE102:AE104),"")</f>
        <v>13.613636363636363</v>
      </c>
      <c r="AF104" s="45">
        <f>IFERROR(Oferta!AF104/AVERAGE(Ventas!AF102:AF104),"")</f>
        <v>16.571999999999999</v>
      </c>
      <c r="AG104" s="45">
        <f>IFERROR(Oferta!AG104/AVERAGE(Ventas!AG102:AG104),"")</f>
        <v>27.666666666666668</v>
      </c>
      <c r="AH104" s="45">
        <f>IFERROR(Oferta!AH104/AVERAGE(Ventas!AH102:AH104),"")</f>
        <v>13.613636363636363</v>
      </c>
      <c r="AI104" s="45">
        <f>IFERROR(Oferta!AI104/AVERAGE(Ventas!AI102:AI104),"")</f>
        <v>16.957528957528957</v>
      </c>
      <c r="AJ104" s="45">
        <f>IFERROR(Oferta!AJ104/AVERAGE(Ventas!AJ102:AJ104),"")</f>
        <v>15.269598470363288</v>
      </c>
      <c r="AK104" s="45">
        <f>IFERROR(Oferta!AK104/AVERAGE(Ventas!AK102:AK104),"")</f>
        <v>0</v>
      </c>
      <c r="AL104" s="45">
        <f>IFERROR(Oferta!AL104/AVERAGE(Ventas!AL102:AL104),"")</f>
        <v>3.8655256723716378</v>
      </c>
      <c r="AM104" s="45">
        <f>IFERROR(Oferta!AM104/AVERAGE(Ventas!AM102:AM104),"")</f>
        <v>13.178913738019171</v>
      </c>
      <c r="AN104" s="45">
        <f>IFERROR(Oferta!AN104/AVERAGE(Ventas!AN102:AN104),"")</f>
        <v>11.15</v>
      </c>
      <c r="AO104" s="45">
        <f>IFERROR(Oferta!AO104/AVERAGE(Ventas!AO102:AO104),"")</f>
        <v>3.8280871670702181</v>
      </c>
      <c r="AP104" s="45">
        <f>IFERROR(Oferta!AP104/AVERAGE(Ventas!AP102:AP104),"")</f>
        <v>12.852546916890081</v>
      </c>
      <c r="AQ104" s="45">
        <f>IFERROR(Oferta!AQ104/AVERAGE(Ventas!AQ102:AQ104),"")</f>
        <v>8.1106870229007626</v>
      </c>
      <c r="AR104" s="45">
        <f>IFERROR(Oferta!AR104/AVERAGE(Ventas!AR102:AR104),"")</f>
        <v>5.1417721518987349</v>
      </c>
      <c r="AS104" s="45">
        <f>IFERROR(Oferta!AS104/AVERAGE(Ventas!AS102:AS104),"")</f>
        <v>12.757575757575758</v>
      </c>
      <c r="AT104" s="45">
        <f>IFERROR(Oferta!AT104/AVERAGE(Ventas!AT102:AT104),"")</f>
        <v>18.829411764705885</v>
      </c>
      <c r="AU104" s="45">
        <f>IFERROR(Oferta!AU104/AVERAGE(Ventas!AU102:AU104),"")</f>
        <v>18.600000000000001</v>
      </c>
      <c r="AV104" s="45">
        <f>IFERROR(Oferta!AV104/AVERAGE(Ventas!AV102:AV104),"")</f>
        <v>7.684654300168634</v>
      </c>
      <c r="AW104" s="45">
        <f>IFERROR(Oferta!AW104/AVERAGE(Ventas!AW102:AW104),"")</f>
        <v>18.781395348837208</v>
      </c>
      <c r="AX104" s="45">
        <f>IFERROR(Oferta!AX104/AVERAGE(Ventas!AX102:AX104),"")</f>
        <v>10.637376237623764</v>
      </c>
      <c r="AY104" s="45" t="str">
        <f>IFERROR(Oferta!AY104/AVERAGE(Ventas!AY102:AY104),"")</f>
        <v/>
      </c>
      <c r="AZ104" s="45">
        <f>IFERROR(Oferta!AZ104/AVERAGE(Ventas!AZ102:AZ104),"")</f>
        <v>13.847682119205299</v>
      </c>
      <c r="BA104" s="45">
        <f>IFERROR(Oferta!BA104/AVERAGE(Ventas!BA102:BA104),"")</f>
        <v>17.669724770642201</v>
      </c>
      <c r="BB104" s="45">
        <f>IFERROR(Oferta!BB104/AVERAGE(Ventas!BB102:BB104),"")</f>
        <v>23.02941176470588</v>
      </c>
      <c r="BC104" s="45">
        <f>IFERROR(Oferta!BC104/AVERAGE(Ventas!BC102:BC104),"")</f>
        <v>13.847682119205299</v>
      </c>
      <c r="BD104" s="45">
        <f>IFERROR(Oferta!BD104/AVERAGE(Ventas!BD102:BD104),"")</f>
        <v>18.944055944055943</v>
      </c>
      <c r="BE104" s="45">
        <f>IFERROR(Oferta!BE104/AVERAGE(Ventas!BE102:BE104),"")</f>
        <v>15.070469798657719</v>
      </c>
      <c r="BF104" s="45">
        <f>IFERROR(Oferta!BF104/AVERAGE(Ventas!BF102:BF104),"")</f>
        <v>4.1723300970873787</v>
      </c>
      <c r="BG104" s="45">
        <f>IFERROR(Oferta!BG104/AVERAGE(Ventas!BG102:BG104),"")</f>
        <v>6.1642764015645373</v>
      </c>
      <c r="BH104" s="45">
        <f>IFERROR(Oferta!BH104/AVERAGE(Ventas!BH102:BH104),"")</f>
        <v>15.945812807881772</v>
      </c>
      <c r="BI104" s="45">
        <f>IFERROR(Oferta!BI104/AVERAGE(Ventas!BI102:BI104),"")</f>
        <v>7.3636363636363642</v>
      </c>
      <c r="BJ104" s="45">
        <f>IFERROR(Oferta!BJ104/AVERAGE(Ventas!BJ102:BJ104),"")</f>
        <v>5.4681933842239188</v>
      </c>
      <c r="BK104" s="45">
        <f>IFERROR(Oferta!BK104/AVERAGE(Ventas!BK102:BK104),"")</f>
        <v>15.106666666666667</v>
      </c>
      <c r="BL104" s="45">
        <f>IFERROR(Oferta!BL104/AVERAGE(Ventas!BL102:BL104),"")</f>
        <v>7.0128205128205128</v>
      </c>
      <c r="BM104" s="45">
        <f>IFERROR(Oferta!BM104/AVERAGE(Ventas!BM102:BM104),"")</f>
        <v>6</v>
      </c>
      <c r="BN104" s="45">
        <f>IFERROR(Oferta!BN104/AVERAGE(Ventas!BN102:BN104),"")</f>
        <v>8.0714285714285712</v>
      </c>
      <c r="BO104" s="45">
        <f>IFERROR(Oferta!BO104/AVERAGE(Ventas!BO102:BO104),"")</f>
        <v>11.88368336025848</v>
      </c>
      <c r="BP104" s="45">
        <f>IFERROR(Oferta!BP104/AVERAGE(Ventas!BP102:BP104),"")</f>
        <v>8.9243697478991599</v>
      </c>
      <c r="BQ104" s="45">
        <f>IFERROR(Oferta!BQ104/AVERAGE(Ventas!BQ102:BQ104),"")</f>
        <v>8.0690826727066831</v>
      </c>
      <c r="BR104" s="45">
        <f>IFERROR(Oferta!BR104/AVERAGE(Ventas!BR102:BR104),"")</f>
        <v>11.40650406504065</v>
      </c>
      <c r="BS104" s="45">
        <f>IFERROR(Oferta!BS104/AVERAGE(Ventas!BS102:BS104),"")</f>
        <v>9.5885256014805673</v>
      </c>
      <c r="BT104" s="45" t="str">
        <f>IFERROR(Oferta!BT104/AVERAGE(Ventas!BT102:BT104),"")</f>
        <v/>
      </c>
      <c r="BU104" s="45">
        <f>IFERROR(Oferta!BU104/AVERAGE(Ventas!BU102:BU104),"")</f>
        <v>11.465478841870825</v>
      </c>
      <c r="BV104" s="45">
        <f>IFERROR(Oferta!BV104/AVERAGE(Ventas!BV102:BV104),"")</f>
        <v>21.560490045941808</v>
      </c>
      <c r="BW104" s="45">
        <f>IFERROR(Oferta!BW104/AVERAGE(Ventas!BW102:BW104),"")</f>
        <v>30.786206896551722</v>
      </c>
      <c r="BX104" s="45">
        <f>IFERROR(Oferta!BX104/AVERAGE(Ventas!BX102:BX104),"")</f>
        <v>11.478841870824054</v>
      </c>
      <c r="BY104" s="45">
        <f>IFERROR(Oferta!BY104/AVERAGE(Ventas!BY102:BY104),"")</f>
        <v>23.236842105263158</v>
      </c>
      <c r="BZ104" s="45">
        <f>IFERROR(Oferta!BZ104/AVERAGE(Ventas!BZ102:BZ104),"")</f>
        <v>19.003207698476341</v>
      </c>
      <c r="CA104" s="45">
        <f>IFERROR(Oferta!CA104/AVERAGE(Ventas!CA102:CA104),"")</f>
        <v>0</v>
      </c>
      <c r="CB104" s="45">
        <f>IFERROR(Oferta!CB104/AVERAGE(Ventas!CB102:CB104),"")</f>
        <v>5.273076923076923</v>
      </c>
      <c r="CC104" s="45">
        <f>IFERROR(Oferta!CC104/AVERAGE(Ventas!CC102:CC104),"")</f>
        <v>16.844999999999999</v>
      </c>
      <c r="CD104" s="45">
        <f>IFERROR(Oferta!CD104/AVERAGE(Ventas!CD102:CD104),"")</f>
        <v>18</v>
      </c>
      <c r="CE104" s="45">
        <f>IFERROR(Oferta!CE104/AVERAGE(Ventas!CE102:CE104),"")</f>
        <v>5.1412499999999994</v>
      </c>
      <c r="CF104" s="45">
        <f>IFERROR(Oferta!CF104/AVERAGE(Ventas!CF102:CF104),"")</f>
        <v>16.907801418439718</v>
      </c>
      <c r="CG104" s="45">
        <f>IFERROR(Oferta!CG104/AVERAGE(Ventas!CG102:CG104),"")</f>
        <v>9.2109566639411273</v>
      </c>
      <c r="CH104" s="45">
        <f>IFERROR(Oferta!CH104/AVERAGE(Ventas!CH102:CH104),"")</f>
        <v>14</v>
      </c>
      <c r="CI104" s="45">
        <f>IFERROR(Oferta!CI104/AVERAGE(Ventas!CI102:CI104),"")</f>
        <v>7.3687031082529471</v>
      </c>
      <c r="CJ104" s="45">
        <f>IFERROR(Oferta!CJ104/AVERAGE(Ventas!CJ102:CJ104),"")</f>
        <v>11.893512851897185</v>
      </c>
      <c r="CK104" s="45">
        <f>IFERROR(Oferta!CK104/AVERAGE(Ventas!CK102:CK104),"")</f>
        <v>19.611801242236027</v>
      </c>
      <c r="CL104" s="45">
        <f>IFERROR(Oferta!CL104/AVERAGE(Ventas!CL102:CL104),"")</f>
        <v>7.6150670794633646</v>
      </c>
      <c r="CM104" s="45">
        <f>IFERROR(Oferta!CM104/AVERAGE(Ventas!CM102:CM104),"")</f>
        <v>14.07550482879719</v>
      </c>
      <c r="CN104" s="45">
        <f>IFERROR(Oferta!CN104/AVERAGE(Ventas!CN102:CN104),"")</f>
        <v>9.4337617399901124</v>
      </c>
      <c r="CO104" s="45" t="str">
        <f>IFERROR(Oferta!CO104/AVERAGE(Ventas!CO102:CO104),"")</f>
        <v/>
      </c>
      <c r="CP104" s="45">
        <f>IFERROR(Oferta!CP104/AVERAGE(Ventas!CP102:CP104),"")</f>
        <v>4.2364217252396168</v>
      </c>
      <c r="CQ104" s="45">
        <f>IFERROR(Oferta!CQ104/AVERAGE(Ventas!CQ102:CQ104),"")</f>
        <v>11.531707317073172</v>
      </c>
      <c r="CR104" s="45">
        <f>IFERROR(Oferta!CR104/AVERAGE(Ventas!CR102:CR104),"")</f>
        <v>7.333333333333333</v>
      </c>
      <c r="CS104" s="45">
        <f>IFERROR(Oferta!CS104/AVERAGE(Ventas!CS102:CS104),"")</f>
        <v>4.2364217252396168</v>
      </c>
      <c r="CT104" s="45">
        <f>IFERROR(Oferta!CT104/AVERAGE(Ventas!CT102:CT104),"")</f>
        <v>10.904564315352697</v>
      </c>
      <c r="CU104" s="45">
        <f>IFERROR(Oferta!CU104/AVERAGE(Ventas!CU102:CU104),"")</f>
        <v>7.1371841155234659</v>
      </c>
      <c r="CV104" s="45" t="str">
        <f>IFERROR(Oferta!CV104/AVERAGE(Ventas!CV102:CV104),"")</f>
        <v/>
      </c>
      <c r="CW104" s="45">
        <f>IFERROR(Oferta!CW104/AVERAGE(Ventas!CW102:CW104),"")</f>
        <v>6.2313624678663242</v>
      </c>
      <c r="CX104" s="45">
        <f>IFERROR(Oferta!CX104/AVERAGE(Ventas!CX102:CX104),"")</f>
        <v>7.2386058981233248</v>
      </c>
      <c r="CY104" s="45">
        <f>IFERROR(Oferta!CY104/AVERAGE(Ventas!CY102:CY104),"")</f>
        <v>9.7368421052631575</v>
      </c>
      <c r="CZ104" s="45">
        <f>IFERROR(Oferta!CZ104/AVERAGE(Ventas!CZ102:CZ104),"")</f>
        <v>6.2313624678663242</v>
      </c>
      <c r="DA104" s="45">
        <f>IFERROR(Oferta!DA104/AVERAGE(Ventas!DA102:DA104),"")</f>
        <v>7.5697674418604644</v>
      </c>
      <c r="DB104" s="45">
        <f>IFERROR(Oferta!DB104/AVERAGE(Ventas!DB102:DB104),"")</f>
        <v>6.9340659340659343</v>
      </c>
      <c r="DC104" s="45">
        <f>IFERROR(Oferta!DC104/AVERAGE(Ventas!DC102:DC104),"")</f>
        <v>5.7692307692307692</v>
      </c>
      <c r="DD104" s="45">
        <f>IFERROR(Oferta!DD104/AVERAGE(Ventas!DD102:DD104),"")</f>
        <v>13.5</v>
      </c>
      <c r="DE104" s="45">
        <f>IFERROR(Oferta!DE104/AVERAGE(Ventas!DE102:DE104),"")</f>
        <v>14.208510638297874</v>
      </c>
      <c r="DF104" s="45">
        <f>IFERROR(Oferta!DF104/AVERAGE(Ventas!DF102:DF104),"")</f>
        <v>29.86046511627907</v>
      </c>
      <c r="DG104" s="45">
        <f>IFERROR(Oferta!DG104/AVERAGE(Ventas!DG102:DG104),"")</f>
        <v>12.289156626506024</v>
      </c>
      <c r="DH104" s="45">
        <f>IFERROR(Oferta!DH104/AVERAGE(Ventas!DH102:DH104),"")</f>
        <v>16.629496402877695</v>
      </c>
      <c r="DI104" s="45">
        <f>IFERROR(Oferta!DI104/AVERAGE(Ventas!DI102:DI104),"")</f>
        <v>14.578747628083493</v>
      </c>
      <c r="DJ104" s="45">
        <f>IFERROR(Oferta!DJ104/AVERAGE(Ventas!DJ102:DJ104),"")</f>
        <v>0</v>
      </c>
      <c r="DK104" s="45">
        <f>IFERROR(Oferta!DK104/AVERAGE(Ventas!DK102:DK104),"")</f>
        <v>5.673151750972762</v>
      </c>
      <c r="DL104" s="45">
        <f>IFERROR(Oferta!DL104/AVERAGE(Ventas!DL102:DL104),"")</f>
        <v>11.769230769230768</v>
      </c>
      <c r="DM104" s="45">
        <f>IFERROR(Oferta!DM104/AVERAGE(Ventas!DM102:DM104),"")</f>
        <v>15.522267206477734</v>
      </c>
      <c r="DN104" s="45">
        <f>IFERROR(Oferta!DN104/AVERAGE(Ventas!DN102:DN104),"")</f>
        <v>2.566901408450704</v>
      </c>
      <c r="DO104" s="45">
        <f>IFERROR(Oferta!DO104/AVERAGE(Ventas!DO102:DO104),"")</f>
        <v>13.467032967032967</v>
      </c>
      <c r="DP104" s="45">
        <f>IFERROR(Oferta!DP104/AVERAGE(Ventas!DP102:DP104),"")</f>
        <v>7.9093357271095153</v>
      </c>
      <c r="DQ104" s="45" t="str">
        <f>IFERROR(Oferta!DQ104/AVERAGE(Ventas!DQ102:DQ104),"")</f>
        <v/>
      </c>
      <c r="DR104" s="45">
        <f>IFERROR(Oferta!DR104/AVERAGE(Ventas!DR102:DR104),"")</f>
        <v>14.391304347826088</v>
      </c>
      <c r="DS104" s="45">
        <f>IFERROR(Oferta!DS104/AVERAGE(Ventas!DS102:DS104),"")</f>
        <v>10.669306930693068</v>
      </c>
      <c r="DT104" s="45">
        <f>IFERROR(Oferta!DT104/AVERAGE(Ventas!DT102:DT104),"")</f>
        <v>12.327272727272728</v>
      </c>
      <c r="DU104" s="45">
        <f>IFERROR(Oferta!DU104/AVERAGE(Ventas!DU102:DU104),"")</f>
        <v>14.391304347826088</v>
      </c>
      <c r="DV104" s="45">
        <f>IFERROR(Oferta!DV104/AVERAGE(Ventas!DV102:DV104),"")</f>
        <v>10.965853658536586</v>
      </c>
      <c r="DW104" s="45">
        <f>IFERROR(Oferta!DW104/AVERAGE(Ventas!DW102:DW104),"")</f>
        <v>12.472677595628415</v>
      </c>
      <c r="DX104" s="45" t="str">
        <f>IFERROR(Oferta!DX104/AVERAGE(Ventas!DX102:DX104),"")</f>
        <v/>
      </c>
      <c r="DY104" s="45">
        <f>IFERROR(Oferta!DY104/AVERAGE(Ventas!DY102:DY104),"")</f>
        <v>18.206250000000001</v>
      </c>
      <c r="DZ104" s="45">
        <f>IFERROR(Oferta!DZ104/AVERAGE(Ventas!DZ102:DZ104),"")</f>
        <v>21.275229357798164</v>
      </c>
      <c r="EA104" s="45">
        <f>IFERROR(Oferta!EA104/AVERAGE(Ventas!EA102:EA104),"")</f>
        <v>22.8</v>
      </c>
      <c r="EB104" s="45">
        <f>IFERROR(Oferta!EB104/AVERAGE(Ventas!EB102:EB104),"")</f>
        <v>18.206250000000001</v>
      </c>
      <c r="EC104" s="45">
        <f>IFERROR(Oferta!EC104/AVERAGE(Ventas!EC102:EC104),"")</f>
        <v>21.342105263157894</v>
      </c>
      <c r="ED104" s="45">
        <f>IFERROR(Oferta!ED104/AVERAGE(Ventas!ED102:ED104),"")</f>
        <v>19.51094890510949</v>
      </c>
      <c r="EE104" s="45">
        <f>IFERROR(Oferta!EE104/AVERAGE(Ventas!EE102:EE104),"")</f>
        <v>2.5512820512820511</v>
      </c>
      <c r="EF104" s="45">
        <f>IFERROR(Oferta!EF104/AVERAGE(Ventas!EF102:EF104),"")</f>
        <v>6.291083223249669</v>
      </c>
      <c r="EG104" s="45">
        <f>IFERROR(Oferta!EG104/AVERAGE(Ventas!EG102:EG104),"")</f>
        <v>14.204579797744973</v>
      </c>
      <c r="EH104" s="45">
        <f>IFERROR(Oferta!EH104/AVERAGE(Ventas!EH102:EH104),"")</f>
        <v>18.308047303143926</v>
      </c>
      <c r="EI104" s="45">
        <f>IFERROR(Oferta!EI104/AVERAGE(Ventas!EI102:EI104),"")</f>
        <v>5.9259744904041005</v>
      </c>
      <c r="EJ104" s="45">
        <f>IFERROR(Oferta!EJ104/AVERAGE(Ventas!EJ102:EJ104),"")</f>
        <v>15.383264291632145</v>
      </c>
      <c r="EK104" s="45">
        <f>IFERROR(Oferta!EK104/AVERAGE(Ventas!EK102:EK104),"")</f>
        <v>9.8829034941763734</v>
      </c>
      <c r="EL104" s="45">
        <f>IFERROR(Oferta!EL104/AVERAGE(Ventas!EL102:EL104),"")</f>
        <v>2.9173098125689085</v>
      </c>
      <c r="EM104" s="45">
        <f>IFERROR(Oferta!EM104/AVERAGE(Ventas!EM102:EM104),"")</f>
        <v>6.7893175074183976</v>
      </c>
      <c r="EN104" s="45">
        <f>IFERROR(Oferta!EN104/AVERAGE(Ventas!EN102:EN104),"")</f>
        <v>14.375089477451681</v>
      </c>
      <c r="EO104" s="45">
        <f>IFERROR(Oferta!EO104/AVERAGE(Ventas!EO102:EO104),"")</f>
        <v>17.983775811209441</v>
      </c>
      <c r="EP104" s="45">
        <f>IFERROR(Oferta!EP104/AVERAGE(Ventas!EP102:EP104),"")</f>
        <v>6.3300640774159804</v>
      </c>
      <c r="EQ104" s="45">
        <f>IFERROR(Oferta!EQ104/AVERAGE(Ventas!EQ102:EQ104),"")</f>
        <v>15.338100236158489</v>
      </c>
      <c r="ER104" s="45">
        <f>IFERROR(Oferta!ER104/AVERAGE(Ventas!ER102:ER104),"")</f>
        <v>9.9262013879795727</v>
      </c>
      <c r="ES104" s="45">
        <f>IFERROR(Oferta!ES104/AVERAGE(Ventas!ES102:ES104),"")</f>
        <v>2.6580918267665257</v>
      </c>
      <c r="ET104" s="45">
        <f>IFERROR(Oferta!ET104/AVERAGE(Ventas!ET102:ET104),"")</f>
        <v>6.9620519385515722</v>
      </c>
      <c r="EU104" s="45">
        <f>IFERROR(Oferta!EU104/AVERAGE(Ventas!EU102:EU104),"")</f>
        <v>13.911201438286565</v>
      </c>
      <c r="EV104" s="45">
        <f>IFERROR(Oferta!EV104/AVERAGE(Ventas!EV102:EV104),"")</f>
        <v>17.638894979171234</v>
      </c>
      <c r="EW104" s="45">
        <f>IFERROR(Oferta!EW104/AVERAGE(Ventas!EW102:EW104),"")</f>
        <v>6.4321452912640815</v>
      </c>
      <c r="EX104" s="45">
        <f>IFERROR(Oferta!EX104/AVERAGE(Ventas!EX102:EX104),"")</f>
        <v>14.890918520225883</v>
      </c>
      <c r="EY104" s="45">
        <f>IFERROR(Oferta!EY104/AVERAGE(Ventas!EY102:EY104),"")</f>
        <v>9.9026881339102069</v>
      </c>
      <c r="EZ104" s="45">
        <f>IFERROR(Oferta!EZ104/AVERAGE(Ventas!EZ102:EZ104),"")</f>
        <v>2.6580918267665257</v>
      </c>
      <c r="FA104" s="45">
        <f>IFERROR(Oferta!FA104/AVERAGE(Ventas!FA102:FA104),"")</f>
        <v>7.043709150326797</v>
      </c>
      <c r="FB104" s="45">
        <f>IFERROR(Oferta!FB104/AVERAGE(Ventas!FB102:FB104),"")</f>
        <v>13.973414974422569</v>
      </c>
      <c r="FC104" s="45">
        <f>IFERROR(Oferta!FC104/AVERAGE(Ventas!FC102:FC104),"")</f>
        <v>17.644546649145862</v>
      </c>
      <c r="FD104" s="45">
        <f>IFERROR(Oferta!FD104/AVERAGE(Ventas!FD102:FD104),"")</f>
        <v>6.5071903756523133</v>
      </c>
      <c r="FE104" s="45">
        <f>IFERROR(Oferta!FE104/AVERAGE(Ventas!FE102:FE104),"")</f>
        <v>14.933020380123654</v>
      </c>
      <c r="FF104" s="45">
        <f>IFERROR(Oferta!FF104/AVERAGE(Ventas!FF102:FF104),"")</f>
        <v>9.9645298442601771</v>
      </c>
    </row>
    <row r="105" spans="1:162" x14ac:dyDescent="0.25">
      <c r="A105" s="34">
        <v>43160</v>
      </c>
      <c r="B105" s="45">
        <f>IFERROR(Oferta!B105/AVERAGE(Ventas!B103:B105),"")</f>
        <v>18.865384615384617</v>
      </c>
      <c r="C105" s="45">
        <f>IFERROR(Oferta!C105/AVERAGE(Ventas!C103:C105),"")</f>
        <v>7.849462365591398</v>
      </c>
      <c r="D105" s="45">
        <f>IFERROR(Oferta!D105/AVERAGE(Ventas!D103:D105),"")</f>
        <v>12.280870917573871</v>
      </c>
      <c r="E105" s="45">
        <f>IFERROR(Oferta!E105/AVERAGE(Ventas!E103:E105),"")</f>
        <v>17.714625445897742</v>
      </c>
      <c r="F105" s="45">
        <f>IFERROR(Oferta!F105/AVERAGE(Ventas!F103:F105),"")</f>
        <v>8.1351620947630909</v>
      </c>
      <c r="G105" s="45">
        <f>IFERROR(Oferta!G105/AVERAGE(Ventas!G103:G105),"")</f>
        <v>13.407544378698224</v>
      </c>
      <c r="H105" s="45">
        <f>IFERROR(Oferta!H105/AVERAGE(Ventas!H103:H105),"")</f>
        <v>11.663421877577958</v>
      </c>
      <c r="I105" s="45">
        <f>IFERROR(Oferta!I105/AVERAGE(Ventas!I103:I105),"")</f>
        <v>5.2037533512064345</v>
      </c>
      <c r="J105" s="45">
        <f>IFERROR(Oferta!J105/AVERAGE(Ventas!J103:J105),"")</f>
        <v>5.431989063568011</v>
      </c>
      <c r="K105" s="45">
        <f>IFERROR(Oferta!K105/AVERAGE(Ventas!K103:K105),"")</f>
        <v>18.68181818181818</v>
      </c>
      <c r="L105" s="45">
        <f>IFERROR(Oferta!L105/AVERAGE(Ventas!L103:L105),"")</f>
        <v>25.676806083650188</v>
      </c>
      <c r="M105" s="45">
        <f>IFERROR(Oferta!M105/AVERAGE(Ventas!M103:M105),"")</f>
        <v>5.3549117247623359</v>
      </c>
      <c r="N105" s="45">
        <f>IFERROR(Oferta!N105/AVERAGE(Ventas!N103:N105),"")</f>
        <v>20.944649446494466</v>
      </c>
      <c r="O105" s="45">
        <f>IFERROR(Oferta!O105/AVERAGE(Ventas!O103:O105),"")</f>
        <v>9.5489741892786224</v>
      </c>
      <c r="P105" s="45">
        <f>IFERROR(Oferta!P105/AVERAGE(Ventas!P103:P105),"")</f>
        <v>2.8395721925133688</v>
      </c>
      <c r="Q105" s="45">
        <f>IFERROR(Oferta!Q105/AVERAGE(Ventas!Q103:Q105),"")</f>
        <v>4.1818439716312055</v>
      </c>
      <c r="R105" s="45">
        <f>IFERROR(Oferta!R105/AVERAGE(Ventas!R103:R105),"")</f>
        <v>11.870906048290701</v>
      </c>
      <c r="S105" s="45">
        <f>IFERROR(Oferta!S105/AVERAGE(Ventas!S103:S105),"")</f>
        <v>17.102202145680405</v>
      </c>
      <c r="T105" s="45">
        <f>IFERROR(Oferta!T105/AVERAGE(Ventas!T103:T105),"")</f>
        <v>4.1585207210555657</v>
      </c>
      <c r="U105" s="45">
        <f>IFERROR(Oferta!U105/AVERAGE(Ventas!U103:U105),"")</f>
        <v>13.426939872354719</v>
      </c>
      <c r="V105" s="45">
        <f>IFERROR(Oferta!V105/AVERAGE(Ventas!V103:V105),"")</f>
        <v>7.4597989949748742</v>
      </c>
      <c r="W105" s="45">
        <f>IFERROR(Oferta!W105/AVERAGE(Ventas!W103:W105),"")</f>
        <v>4.4999999999999998E-2</v>
      </c>
      <c r="X105" s="45">
        <f>IFERROR(Oferta!X105/AVERAGE(Ventas!X103:X105),"")</f>
        <v>8.1590763309813994</v>
      </c>
      <c r="Y105" s="45">
        <f>IFERROR(Oferta!Y105/AVERAGE(Ventas!Y103:Y105),"")</f>
        <v>14.914634146341463</v>
      </c>
      <c r="Z105" s="45">
        <f>IFERROR(Oferta!Z105/AVERAGE(Ventas!Z103:Z105),"")</f>
        <v>25.649289099526069</v>
      </c>
      <c r="AA105" s="45">
        <f>IFERROR(Oferta!AA105/AVERAGE(Ventas!AA103:AA105),"")</f>
        <v>7.2364980102330865</v>
      </c>
      <c r="AB105" s="45">
        <f>IFERROR(Oferta!AB105/AVERAGE(Ventas!AB103:AB105),"")</f>
        <v>18.13655761024182</v>
      </c>
      <c r="AC105" s="45">
        <f>IFERROR(Oferta!AC105/AVERAGE(Ventas!AC103:AC105),"")</f>
        <v>10.348903330625507</v>
      </c>
      <c r="AD105" s="45" t="str">
        <f>IFERROR(Oferta!AD105/AVERAGE(Ventas!AD103:AD105),"")</f>
        <v/>
      </c>
      <c r="AE105" s="45">
        <f>IFERROR(Oferta!AE105/AVERAGE(Ventas!AE103:AE105),"")</f>
        <v>12.171717171717171</v>
      </c>
      <c r="AF105" s="45">
        <f>IFERROR(Oferta!AF105/AVERAGE(Ventas!AF103:AF105),"")</f>
        <v>16.918032786885245</v>
      </c>
      <c r="AG105" s="45">
        <f>IFERROR(Oferta!AG105/AVERAGE(Ventas!AG103:AG105),"")</f>
        <v>38.142857142857139</v>
      </c>
      <c r="AH105" s="45">
        <f>IFERROR(Oferta!AH105/AVERAGE(Ventas!AH103:AH105),"")</f>
        <v>12.171717171717171</v>
      </c>
      <c r="AI105" s="45">
        <f>IFERROR(Oferta!AI105/AVERAGE(Ventas!AI103:AI105),"")</f>
        <v>17.509960159362549</v>
      </c>
      <c r="AJ105" s="45">
        <f>IFERROR(Oferta!AJ105/AVERAGE(Ventas!AJ103:AJ105),"")</f>
        <v>14.616788321167885</v>
      </c>
      <c r="AK105" s="45">
        <f>IFERROR(Oferta!AK105/AVERAGE(Ventas!AK103:AK105),"")</f>
        <v>0</v>
      </c>
      <c r="AL105" s="45">
        <f>IFERROR(Oferta!AL105/AVERAGE(Ventas!AL103:AL105),"")</f>
        <v>3.506849315068493</v>
      </c>
      <c r="AM105" s="45">
        <f>IFERROR(Oferta!AM105/AVERAGE(Ventas!AM103:AM105),"")</f>
        <v>9.706666666666667</v>
      </c>
      <c r="AN105" s="45">
        <f>IFERROR(Oferta!AN105/AVERAGE(Ventas!AN103:AN105),"")</f>
        <v>13.530612244897959</v>
      </c>
      <c r="AO105" s="45">
        <f>IFERROR(Oferta!AO105/AVERAGE(Ventas!AO103:AO105),"")</f>
        <v>3.4829931972789114</v>
      </c>
      <c r="AP105" s="45">
        <f>IFERROR(Oferta!AP105/AVERAGE(Ventas!AP103:AP105),"")</f>
        <v>10.082164328657313</v>
      </c>
      <c r="AQ105" s="45">
        <f>IFERROR(Oferta!AQ105/AVERAGE(Ventas!AQ103:AQ105),"")</f>
        <v>6.9861702127659582</v>
      </c>
      <c r="AR105" s="45">
        <f>IFERROR(Oferta!AR105/AVERAGE(Ventas!AR103:AR105),"")</f>
        <v>5.3404825737265416</v>
      </c>
      <c r="AS105" s="45">
        <f>IFERROR(Oferta!AS105/AVERAGE(Ventas!AS103:AS105),"")</f>
        <v>15.181818181818182</v>
      </c>
      <c r="AT105" s="45">
        <f>IFERROR(Oferta!AT105/AVERAGE(Ventas!AT103:AT105),"")</f>
        <v>16.112903225806452</v>
      </c>
      <c r="AU105" s="45">
        <f>IFERROR(Oferta!AU105/AVERAGE(Ventas!AU103:AU105),"")</f>
        <v>19.682926829268293</v>
      </c>
      <c r="AV105" s="45">
        <f>IFERROR(Oferta!AV105/AVERAGE(Ventas!AV103:AV105),"")</f>
        <v>8.3587360594795541</v>
      </c>
      <c r="AW105" s="45">
        <f>IFERROR(Oferta!AW105/AVERAGE(Ventas!AW103:AW105),"")</f>
        <v>16.757709251101321</v>
      </c>
      <c r="AX105" s="45">
        <f>IFERROR(Oferta!AX105/AVERAGE(Ventas!AX103:AX105),"")</f>
        <v>10.850980392156863</v>
      </c>
      <c r="AY105" s="45" t="str">
        <f>IFERROR(Oferta!AY105/AVERAGE(Ventas!AY103:AY105),"")</f>
        <v/>
      </c>
      <c r="AZ105" s="45">
        <f>IFERROR(Oferta!AZ105/AVERAGE(Ventas!AZ103:AZ105),"")</f>
        <v>13.217758985200847</v>
      </c>
      <c r="BA105" s="45">
        <f>IFERROR(Oferta!BA105/AVERAGE(Ventas!BA103:BA105),"")</f>
        <v>18.77586206896552</v>
      </c>
      <c r="BB105" s="45">
        <f>IFERROR(Oferta!BB105/AVERAGE(Ventas!BB103:BB105),"")</f>
        <v>32.25</v>
      </c>
      <c r="BC105" s="45">
        <f>IFERROR(Oferta!BC105/AVERAGE(Ventas!BC103:BC105),"")</f>
        <v>13.217758985200847</v>
      </c>
      <c r="BD105" s="45">
        <f>IFERROR(Oferta!BD105/AVERAGE(Ventas!BD103:BD105),"")</f>
        <v>21.085714285714285</v>
      </c>
      <c r="BE105" s="45">
        <f>IFERROR(Oferta!BE105/AVERAGE(Ventas!BE103:BE105),"")</f>
        <v>15.014681892332788</v>
      </c>
      <c r="BF105" s="45">
        <f>IFERROR(Oferta!BF105/AVERAGE(Ventas!BF103:BF105),"")</f>
        <v>3.4434180138568129</v>
      </c>
      <c r="BG105" s="45">
        <f>IFERROR(Oferta!BG105/AVERAGE(Ventas!BG103:BG105),"")</f>
        <v>5.9202797202797202</v>
      </c>
      <c r="BH105" s="45">
        <f>IFERROR(Oferta!BH105/AVERAGE(Ventas!BH103:BH105),"")</f>
        <v>17.436464088397788</v>
      </c>
      <c r="BI105" s="45">
        <f>IFERROR(Oferta!BI105/AVERAGE(Ventas!BI103:BI105),"")</f>
        <v>6</v>
      </c>
      <c r="BJ105" s="45">
        <f>IFERROR(Oferta!BJ105/AVERAGE(Ventas!BJ103:BJ105),"")</f>
        <v>4.986062717770035</v>
      </c>
      <c r="BK105" s="45">
        <f>IFERROR(Oferta!BK105/AVERAGE(Ventas!BK103:BK105),"")</f>
        <v>15.857142857142858</v>
      </c>
      <c r="BL105" s="45">
        <f>IFERROR(Oferta!BL105/AVERAGE(Ventas!BL103:BL105),"")</f>
        <v>6.6671575846833573</v>
      </c>
      <c r="BM105" s="45" t="str">
        <f>IFERROR(Oferta!BM105/AVERAGE(Ventas!BM103:BM105),"")</f>
        <v/>
      </c>
      <c r="BN105" s="45">
        <f>IFERROR(Oferta!BN105/AVERAGE(Ventas!BN103:BN105),"")</f>
        <v>9.0183598531211757</v>
      </c>
      <c r="BO105" s="45">
        <f>IFERROR(Oferta!BO105/AVERAGE(Ventas!BO103:BO105),"")</f>
        <v>11.4794952681388</v>
      </c>
      <c r="BP105" s="45">
        <f>IFERROR(Oferta!BP105/AVERAGE(Ventas!BP103:BP105),"")</f>
        <v>14.25</v>
      </c>
      <c r="BQ105" s="45">
        <f>IFERROR(Oferta!BQ105/AVERAGE(Ventas!BQ103:BQ105),"")</f>
        <v>9.0257037943696456</v>
      </c>
      <c r="BR105" s="45">
        <f>IFERROR(Oferta!BR105/AVERAGE(Ventas!BR103:BR105),"")</f>
        <v>11.803621169916434</v>
      </c>
      <c r="BS105" s="45">
        <f>IFERROR(Oferta!BS105/AVERAGE(Ventas!BS103:BS105),"")</f>
        <v>10.325081433224755</v>
      </c>
      <c r="BT105" s="45" t="str">
        <f>IFERROR(Oferta!BT105/AVERAGE(Ventas!BT103:BT105),"")</f>
        <v/>
      </c>
      <c r="BU105" s="45">
        <f>IFERROR(Oferta!BU105/AVERAGE(Ventas!BU103:BU105),"")</f>
        <v>10.851769911504425</v>
      </c>
      <c r="BV105" s="45">
        <f>IFERROR(Oferta!BV105/AVERAGE(Ventas!BV103:BV105),"")</f>
        <v>22.301612903225809</v>
      </c>
      <c r="BW105" s="45">
        <f>IFERROR(Oferta!BW105/AVERAGE(Ventas!BW103:BW105),"")</f>
        <v>34.84251968503937</v>
      </c>
      <c r="BX105" s="45">
        <f>IFERROR(Oferta!BX105/AVERAGE(Ventas!BX103:BX105),"")</f>
        <v>10.865044247787612</v>
      </c>
      <c r="BY105" s="45">
        <f>IFERROR(Oferta!BY105/AVERAGE(Ventas!BY103:BY105),"")</f>
        <v>24.433734939759034</v>
      </c>
      <c r="BZ105" s="45">
        <f>IFERROR(Oferta!BZ105/AVERAGE(Ventas!BZ103:BZ105),"")</f>
        <v>19.318598832360298</v>
      </c>
      <c r="CA105" s="45">
        <f>IFERROR(Oferta!CA105/AVERAGE(Ventas!CA103:CA105),"")</f>
        <v>1.1860465116279069</v>
      </c>
      <c r="CB105" s="45">
        <f>IFERROR(Oferta!CB105/AVERAGE(Ventas!CB103:CB105),"")</f>
        <v>6.0166666666666666</v>
      </c>
      <c r="CC105" s="45">
        <f>IFERROR(Oferta!CC105/AVERAGE(Ventas!CC103:CC105),"")</f>
        <v>15.641221374045802</v>
      </c>
      <c r="CD105" s="45">
        <f>IFERROR(Oferta!CD105/AVERAGE(Ventas!CD103:CD105),"")</f>
        <v>33.299999999999997</v>
      </c>
      <c r="CE105" s="45">
        <f>IFERROR(Oferta!CE105/AVERAGE(Ventas!CE103:CE105),"")</f>
        <v>5.7963944856839875</v>
      </c>
      <c r="CF105" s="45">
        <f>IFERROR(Oferta!CF105/AVERAGE(Ventas!CF103:CF105),"")</f>
        <v>16.079404466501238</v>
      </c>
      <c r="CG105" s="45">
        <f>IFERROR(Oferta!CG105/AVERAGE(Ventas!CG103:CG105),"")</f>
        <v>8.8751857355126305</v>
      </c>
      <c r="CH105" s="45">
        <f>IFERROR(Oferta!CH105/AVERAGE(Ventas!CH103:CH105),"")</f>
        <v>13.552631578947368</v>
      </c>
      <c r="CI105" s="45">
        <f>IFERROR(Oferta!CI105/AVERAGE(Ventas!CI103:CI105),"")</f>
        <v>7.2009508716323287</v>
      </c>
      <c r="CJ105" s="45">
        <f>IFERROR(Oferta!CJ105/AVERAGE(Ventas!CJ103:CJ105),"")</f>
        <v>10.5625</v>
      </c>
      <c r="CK105" s="45">
        <f>IFERROR(Oferta!CK105/AVERAGE(Ventas!CK103:CK105),"")</f>
        <v>20.755700325732899</v>
      </c>
      <c r="CL105" s="45">
        <f>IFERROR(Oferta!CL105/AVERAGE(Ventas!CL103:CL105),"")</f>
        <v>7.4224533496482099</v>
      </c>
      <c r="CM105" s="45">
        <f>IFERROR(Oferta!CM105/AVERAGE(Ventas!CM103:CM105),"")</f>
        <v>13.234842015371479</v>
      </c>
      <c r="CN105" s="45">
        <f>IFERROR(Oferta!CN105/AVERAGE(Ventas!CN103:CN105),"")</f>
        <v>8.955405405405406</v>
      </c>
      <c r="CO105" s="45" t="str">
        <f>IFERROR(Oferta!CO105/AVERAGE(Ventas!CO103:CO105),"")</f>
        <v/>
      </c>
      <c r="CP105" s="45">
        <f>IFERROR(Oferta!CP105/AVERAGE(Ventas!CP103:CP105),"")</f>
        <v>4.3425925925925926</v>
      </c>
      <c r="CQ105" s="45">
        <f>IFERROR(Oferta!CQ105/AVERAGE(Ventas!CQ103:CQ105),"")</f>
        <v>13.076086956521738</v>
      </c>
      <c r="CR105" s="45">
        <f>IFERROR(Oferta!CR105/AVERAGE(Ventas!CR103:CR105),"")</f>
        <v>9.9230769230769234</v>
      </c>
      <c r="CS105" s="45">
        <f>IFERROR(Oferta!CS105/AVERAGE(Ventas!CS103:CS105),"")</f>
        <v>4.3425925925925926</v>
      </c>
      <c r="CT105" s="45">
        <f>IFERROR(Oferta!CT105/AVERAGE(Ventas!CT103:CT105),"")</f>
        <v>12.685714285714285</v>
      </c>
      <c r="CU105" s="45">
        <f>IFERROR(Oferta!CU105/AVERAGE(Ventas!CU103:CU105),"")</f>
        <v>7.6235955056179776</v>
      </c>
      <c r="CV105" s="45" t="str">
        <f>IFERROR(Oferta!CV105/AVERAGE(Ventas!CV103:CV105),"")</f>
        <v/>
      </c>
      <c r="CW105" s="45">
        <f>IFERROR(Oferta!CW105/AVERAGE(Ventas!CW103:CW105),"")</f>
        <v>6.669354838709677</v>
      </c>
      <c r="CX105" s="45">
        <f>IFERROR(Oferta!CX105/AVERAGE(Ventas!CX103:CX105),"")</f>
        <v>8.5794392523364493</v>
      </c>
      <c r="CY105" s="45">
        <f>IFERROR(Oferta!CY105/AVERAGE(Ventas!CY103:CY105),"")</f>
        <v>7.8923076923076918</v>
      </c>
      <c r="CZ105" s="45">
        <f>IFERROR(Oferta!CZ105/AVERAGE(Ventas!CZ103:CZ105),"")</f>
        <v>6.669354838709677</v>
      </c>
      <c r="DA105" s="45">
        <f>IFERROR(Oferta!DA105/AVERAGE(Ventas!DA103:DA105),"")</f>
        <v>8.4637305699481864</v>
      </c>
      <c r="DB105" s="45">
        <f>IFERROR(Oferta!DB105/AVERAGE(Ventas!DB103:DB105),"")</f>
        <v>7.5831134564643801</v>
      </c>
      <c r="DC105" s="45">
        <f>IFERROR(Oferta!DC105/AVERAGE(Ventas!DC103:DC105),"")</f>
        <v>5.1891891891891886</v>
      </c>
      <c r="DD105" s="45">
        <f>IFERROR(Oferta!DD105/AVERAGE(Ventas!DD103:DD105),"")</f>
        <v>15.233160621761659</v>
      </c>
      <c r="DE105" s="45">
        <f>IFERROR(Oferta!DE105/AVERAGE(Ventas!DE103:DE105),"")</f>
        <v>13.885714285714284</v>
      </c>
      <c r="DF105" s="45">
        <f>IFERROR(Oferta!DF105/AVERAGE(Ventas!DF103:DF105),"")</f>
        <v>16.438356164383563</v>
      </c>
      <c r="DG105" s="45">
        <f>IFERROR(Oferta!DG105/AVERAGE(Ventas!DG103:DG105),"")</f>
        <v>13.617391304347825</v>
      </c>
      <c r="DH105" s="45">
        <f>IFERROR(Oferta!DH105/AVERAGE(Ventas!DH103:DH105),"")</f>
        <v>14.471698113207546</v>
      </c>
      <c r="DI105" s="45">
        <f>IFERROR(Oferta!DI105/AVERAGE(Ventas!DI103:DI105),"")</f>
        <v>14.113138686131387</v>
      </c>
      <c r="DJ105" s="45">
        <f>IFERROR(Oferta!DJ105/AVERAGE(Ventas!DJ103:DJ105),"")</f>
        <v>0</v>
      </c>
      <c r="DK105" s="45">
        <f>IFERROR(Oferta!DK105/AVERAGE(Ventas!DK103:DK105),"")</f>
        <v>6.450704225352113</v>
      </c>
      <c r="DL105" s="45">
        <f>IFERROR(Oferta!DL105/AVERAGE(Ventas!DL103:DL105),"")</f>
        <v>12.679442508710801</v>
      </c>
      <c r="DM105" s="45">
        <f>IFERROR(Oferta!DM105/AVERAGE(Ventas!DM103:DM105),"")</f>
        <v>18.613953488372093</v>
      </c>
      <c r="DN105" s="45">
        <f>IFERROR(Oferta!DN105/AVERAGE(Ventas!DN103:DN105),"")</f>
        <v>3.4961832061068701</v>
      </c>
      <c r="DO105" s="45">
        <f>IFERROR(Oferta!DO105/AVERAGE(Ventas!DO103:DO105),"")</f>
        <v>15.221115537848604</v>
      </c>
      <c r="DP105" s="45">
        <f>IFERROR(Oferta!DP105/AVERAGE(Ventas!DP103:DP105),"")</f>
        <v>10.072625698324023</v>
      </c>
      <c r="DQ105" s="45" t="str">
        <f>IFERROR(Oferta!DQ105/AVERAGE(Ventas!DQ103:DQ105),"")</f>
        <v/>
      </c>
      <c r="DR105" s="45">
        <f>IFERROR(Oferta!DR105/AVERAGE(Ventas!DR103:DR105),"")</f>
        <v>8.5965292841648591</v>
      </c>
      <c r="DS105" s="45">
        <f>IFERROR(Oferta!DS105/AVERAGE(Ventas!DS103:DS105),"")</f>
        <v>11.555808656036445</v>
      </c>
      <c r="DT105" s="45">
        <f>IFERROR(Oferta!DT105/AVERAGE(Ventas!DT103:DT105),"")</f>
        <v>20.782608695652176</v>
      </c>
      <c r="DU105" s="45">
        <f>IFERROR(Oferta!DU105/AVERAGE(Ventas!DU103:DU105),"")</f>
        <v>8.6095444685466376</v>
      </c>
      <c r="DV105" s="45">
        <f>IFERROR(Oferta!DV105/AVERAGE(Ventas!DV103:DV105),"")</f>
        <v>12.809055118110235</v>
      </c>
      <c r="DW105" s="45">
        <f>IFERROR(Oferta!DW105/AVERAGE(Ventas!DW103:DW105),"")</f>
        <v>10.811145510835914</v>
      </c>
      <c r="DX105" s="45" t="str">
        <f>IFERROR(Oferta!DX105/AVERAGE(Ventas!DX103:DX105),"")</f>
        <v/>
      </c>
      <c r="DY105" s="45">
        <f>IFERROR(Oferta!DY105/AVERAGE(Ventas!DY103:DY105),"")</f>
        <v>10.699619771863118</v>
      </c>
      <c r="DZ105" s="45">
        <f>IFERROR(Oferta!DZ105/AVERAGE(Ventas!DZ103:DZ105),"")</f>
        <v>18.024390243902438</v>
      </c>
      <c r="EA105" s="45">
        <f>IFERROR(Oferta!EA105/AVERAGE(Ventas!EA103:EA105),"")</f>
        <v>11.333333333333334</v>
      </c>
      <c r="EB105" s="45">
        <f>IFERROR(Oferta!EB105/AVERAGE(Ventas!EB103:EB105),"")</f>
        <v>10.699619771863118</v>
      </c>
      <c r="EC105" s="45">
        <f>IFERROR(Oferta!EC105/AVERAGE(Ventas!EC103:EC105),"")</f>
        <v>17.568181818181817</v>
      </c>
      <c r="ED105" s="45">
        <f>IFERROR(Oferta!ED105/AVERAGE(Ventas!ED103:ED105),"")</f>
        <v>12.994936708860761</v>
      </c>
      <c r="EE105" s="45">
        <f>IFERROR(Oferta!EE105/AVERAGE(Ventas!EE103:EE105),"")</f>
        <v>6.3193812556869888</v>
      </c>
      <c r="EF105" s="45">
        <f>IFERROR(Oferta!EF105/AVERAGE(Ventas!EF103:EF105),"")</f>
        <v>5.4053869757927036</v>
      </c>
      <c r="EG105" s="45">
        <f>IFERROR(Oferta!EG105/AVERAGE(Ventas!EG103:EG105),"")</f>
        <v>12.973600508905852</v>
      </c>
      <c r="EH105" s="45">
        <f>IFERROR(Oferta!EH105/AVERAGE(Ventas!EH103:EH105),"")</f>
        <v>18.959202175883952</v>
      </c>
      <c r="EI105" s="45">
        <f>IFERROR(Oferta!EI105/AVERAGE(Ventas!EI103:EI105),"")</f>
        <v>5.4591110873402151</v>
      </c>
      <c r="EJ105" s="45">
        <f>IFERROR(Oferta!EJ105/AVERAGE(Ventas!EJ103:EJ105),"")</f>
        <v>14.528137508829762</v>
      </c>
      <c r="EK105" s="45">
        <f>IFERROR(Oferta!EK105/AVERAGE(Ventas!EK103:EK105),"")</f>
        <v>9.1345505439277304</v>
      </c>
      <c r="EL105" s="45">
        <f>IFERROR(Oferta!EL105/AVERAGE(Ventas!EL103:EL105),"")</f>
        <v>4.8786610878661092</v>
      </c>
      <c r="EM105" s="45">
        <f>IFERROR(Oferta!EM105/AVERAGE(Ventas!EM103:EM105),"")</f>
        <v>6.0433760125424616</v>
      </c>
      <c r="EN105" s="45">
        <f>IFERROR(Oferta!EN105/AVERAGE(Ventas!EN103:EN105),"")</f>
        <v>13.189066622691293</v>
      </c>
      <c r="EO105" s="45">
        <f>IFERROR(Oferta!EO105/AVERAGE(Ventas!EO103:EO105),"")</f>
        <v>19.2250265674814</v>
      </c>
      <c r="EP105" s="45">
        <f>IFERROR(Oferta!EP105/AVERAGE(Ventas!EP103:EP105),"")</f>
        <v>5.9436148608290527</v>
      </c>
      <c r="EQ105" s="45">
        <f>IFERROR(Oferta!EQ105/AVERAGE(Ventas!EQ103:EQ105),"")</f>
        <v>14.618676063428142</v>
      </c>
      <c r="ER105" s="45">
        <f>IFERROR(Oferta!ER105/AVERAGE(Ventas!ER103:ER105),"")</f>
        <v>9.3057432020485304</v>
      </c>
      <c r="ES105" s="45">
        <f>IFERROR(Oferta!ES105/AVERAGE(Ventas!ES103:ES105),"")</f>
        <v>4.5152027027027026</v>
      </c>
      <c r="ET105" s="45">
        <f>IFERROR(Oferta!ET105/AVERAGE(Ventas!ET103:ET105),"")</f>
        <v>6.1542507645259938</v>
      </c>
      <c r="EU105" s="45">
        <f>IFERROR(Oferta!EU105/AVERAGE(Ventas!EU103:EU105),"")</f>
        <v>13.027859453102028</v>
      </c>
      <c r="EV105" s="45">
        <f>IFERROR(Oferta!EV105/AVERAGE(Ventas!EV103:EV105),"")</f>
        <v>18.938746438746438</v>
      </c>
      <c r="EW105" s="45">
        <f>IFERROR(Oferta!EW105/AVERAGE(Ventas!EW103:EW105),"")</f>
        <v>6.0099282341129658</v>
      </c>
      <c r="EX105" s="45">
        <f>IFERROR(Oferta!EX105/AVERAGE(Ventas!EX103:EX105),"")</f>
        <v>14.42529187247418</v>
      </c>
      <c r="EY105" s="45">
        <f>IFERROR(Oferta!EY105/AVERAGE(Ventas!EY103:EY105),"")</f>
        <v>9.3633496611420526</v>
      </c>
      <c r="EZ105" s="45">
        <f>IFERROR(Oferta!EZ105/AVERAGE(Ventas!EZ103:EZ105),"")</f>
        <v>4.5152027027027026</v>
      </c>
      <c r="FA105" s="45">
        <f>IFERROR(Oferta!FA105/AVERAGE(Ventas!FA103:FA105),"")</f>
        <v>6.2024770050024207</v>
      </c>
      <c r="FB105" s="45">
        <f>IFERROR(Oferta!FB105/AVERAGE(Ventas!FB103:FB105),"")</f>
        <v>13.072630582064544</v>
      </c>
      <c r="FC105" s="45">
        <f>IFERROR(Oferta!FC105/AVERAGE(Ventas!FC103:FC105),"")</f>
        <v>18.922530206112295</v>
      </c>
      <c r="FD105" s="45">
        <f>IFERROR(Oferta!FD105/AVERAGE(Ventas!FD103:FD105),"")</f>
        <v>6.0553468846663723</v>
      </c>
      <c r="FE105" s="45">
        <f>IFERROR(Oferta!FE105/AVERAGE(Ventas!FE103:FE105),"")</f>
        <v>14.448406507688878</v>
      </c>
      <c r="FF105" s="45">
        <f>IFERROR(Oferta!FF105/AVERAGE(Ventas!FF103:FF105),"")</f>
        <v>9.3951534231997158</v>
      </c>
    </row>
    <row r="106" spans="1:162" x14ac:dyDescent="0.25">
      <c r="A106" s="34">
        <v>43191</v>
      </c>
      <c r="B106" s="45">
        <f>IFERROR(Oferta!B106/AVERAGE(Ventas!B104:B106),"")</f>
        <v>19.836734693877553</v>
      </c>
      <c r="C106" s="45">
        <f>IFERROR(Oferta!C106/AVERAGE(Ventas!C104:C106),"")</f>
        <v>7.0777998017839447</v>
      </c>
      <c r="D106" s="45">
        <f>IFERROR(Oferta!D106/AVERAGE(Ventas!D104:D106),"")</f>
        <v>12.220236195339931</v>
      </c>
      <c r="E106" s="45">
        <f>IFERROR(Oferta!E106/AVERAGE(Ventas!E104:E106),"")</f>
        <v>16.965635738831615</v>
      </c>
      <c r="F106" s="45">
        <f>IFERROR(Oferta!F106/AVERAGE(Ventas!F104:F106),"")</f>
        <v>7.3802612481857768</v>
      </c>
      <c r="G106" s="45">
        <f>IFERROR(Oferta!G106/AVERAGE(Ventas!G104:G106),"")</f>
        <v>13.254368447329007</v>
      </c>
      <c r="H106" s="45">
        <f>IFERROR(Oferta!H106/AVERAGE(Ventas!H104:H106),"")</f>
        <v>11.255063395356496</v>
      </c>
      <c r="I106" s="45">
        <f>IFERROR(Oferta!I106/AVERAGE(Ventas!I104:I106),"")</f>
        <v>9.3459637561779232</v>
      </c>
      <c r="J106" s="45">
        <f>IFERROR(Oferta!J106/AVERAGE(Ventas!J104:J106),"")</f>
        <v>5.8800841514726514</v>
      </c>
      <c r="K106" s="45">
        <f>IFERROR(Oferta!K106/AVERAGE(Ventas!K104:K106),"")</f>
        <v>17.72268907563025</v>
      </c>
      <c r="L106" s="45">
        <f>IFERROR(Oferta!L106/AVERAGE(Ventas!L104:L106),"")</f>
        <v>24.849056603773587</v>
      </c>
      <c r="M106" s="45">
        <f>IFERROR(Oferta!M106/AVERAGE(Ventas!M104:M106),"")</f>
        <v>6.9149040826364985</v>
      </c>
      <c r="N106" s="45">
        <f>IFERROR(Oferta!N106/AVERAGE(Ventas!N104:N106),"")</f>
        <v>19.918604651162788</v>
      </c>
      <c r="O106" s="45">
        <f>IFERROR(Oferta!O106/AVERAGE(Ventas!O104:O106),"")</f>
        <v>10.780504666436224</v>
      </c>
      <c r="P106" s="45">
        <f>IFERROR(Oferta!P106/AVERAGE(Ventas!P104:P106),"")</f>
        <v>4.2056074766355147</v>
      </c>
      <c r="Q106" s="45">
        <f>IFERROR(Oferta!Q106/AVERAGE(Ventas!Q104:Q106),"")</f>
        <v>3.5046975151461934</v>
      </c>
      <c r="R106" s="45">
        <f>IFERROR(Oferta!R106/AVERAGE(Ventas!R104:R106),"")</f>
        <v>11.927315914489311</v>
      </c>
      <c r="S106" s="45">
        <f>IFERROR(Oferta!S106/AVERAGE(Ventas!S104:S106),"")</f>
        <v>17.953626634958383</v>
      </c>
      <c r="T106" s="45">
        <f>IFERROR(Oferta!T106/AVERAGE(Ventas!T104:T106),"")</f>
        <v>3.5176247522192536</v>
      </c>
      <c r="U106" s="45">
        <f>IFERROR(Oferta!U106/AVERAGE(Ventas!U104:U106),"")</f>
        <v>13.64765784114053</v>
      </c>
      <c r="V106" s="45">
        <f>IFERROR(Oferta!V106/AVERAGE(Ventas!V104:V106),"")</f>
        <v>6.9292369248356671</v>
      </c>
      <c r="W106" s="45" t="str">
        <f>IFERROR(Oferta!W106/AVERAGE(Ventas!W104:W106),"")</f>
        <v/>
      </c>
      <c r="X106" s="45">
        <f>IFERROR(Oferta!X106/AVERAGE(Ventas!X104:X106),"")</f>
        <v>7.6390339425587461</v>
      </c>
      <c r="Y106" s="45">
        <f>IFERROR(Oferta!Y106/AVERAGE(Ventas!Y104:Y106),"")</f>
        <v>13.04225352112676</v>
      </c>
      <c r="Z106" s="45">
        <f>IFERROR(Oferta!Z106/AVERAGE(Ventas!Z104:Z106),"")</f>
        <v>25.722772277227726</v>
      </c>
      <c r="AA106" s="45">
        <f>IFERROR(Oferta!AA106/AVERAGE(Ventas!AA104:AA106),"")</f>
        <v>7.6449086161879896</v>
      </c>
      <c r="AB106" s="45">
        <f>IFERROR(Oferta!AB106/AVERAGE(Ventas!AB104:AB106),"")</f>
        <v>16.087990487514865</v>
      </c>
      <c r="AC106" s="45">
        <f>IFERROR(Oferta!AC106/AVERAGE(Ventas!AC104:AC106),"")</f>
        <v>10.63716814159292</v>
      </c>
      <c r="AD106" s="45" t="str">
        <f>IFERROR(Oferta!AD106/AVERAGE(Ventas!AD104:AD106),"")</f>
        <v/>
      </c>
      <c r="AE106" s="45">
        <f>IFERROR(Oferta!AE106/AVERAGE(Ventas!AE104:AE106),"")</f>
        <v>11.275229357798166</v>
      </c>
      <c r="AF106" s="45">
        <f>IFERROR(Oferta!AF106/AVERAGE(Ventas!AF104:AF106),"")</f>
        <v>17.454545454545453</v>
      </c>
      <c r="AG106" s="45">
        <f>IFERROR(Oferta!AG106/AVERAGE(Ventas!AG104:AG106),"")</f>
        <v>20.5</v>
      </c>
      <c r="AH106" s="45">
        <f>IFERROR(Oferta!AH106/AVERAGE(Ventas!AH104:AH106),"")</f>
        <v>11.275229357798166</v>
      </c>
      <c r="AI106" s="45">
        <f>IFERROR(Oferta!AI106/AVERAGE(Ventas!AI104:AI106),"")</f>
        <v>17.598425196850393</v>
      </c>
      <c r="AJ106" s="45">
        <f>IFERROR(Oferta!AJ106/AVERAGE(Ventas!AJ104:AJ106),"")</f>
        <v>14.039586919104993</v>
      </c>
      <c r="AK106" s="45" t="str">
        <f>IFERROR(Oferta!AK106/AVERAGE(Ventas!AK104:AK106),"")</f>
        <v/>
      </c>
      <c r="AL106" s="45">
        <f>IFERROR(Oferta!AL106/AVERAGE(Ventas!AL104:AL106),"")</f>
        <v>4.354838709677419</v>
      </c>
      <c r="AM106" s="45">
        <f>IFERROR(Oferta!AM106/AVERAGE(Ventas!AM104:AM106),"")</f>
        <v>9.483443708609272</v>
      </c>
      <c r="AN106" s="45">
        <f>IFERROR(Oferta!AN106/AVERAGE(Ventas!AN104:AN106),"")</f>
        <v>31.857142857142858</v>
      </c>
      <c r="AO106" s="45">
        <f>IFERROR(Oferta!AO106/AVERAGE(Ventas!AO104:AO106),"")</f>
        <v>4.354838709677419</v>
      </c>
      <c r="AP106" s="45">
        <f>IFERROR(Oferta!AP106/AVERAGE(Ventas!AP104:AP106),"")</f>
        <v>10.474683544303797</v>
      </c>
      <c r="AQ106" s="45">
        <f>IFERROR(Oferta!AQ106/AVERAGE(Ventas!AQ104:AQ106),"")</f>
        <v>7.7836879432624118</v>
      </c>
      <c r="AR106" s="45">
        <f>IFERROR(Oferta!AR106/AVERAGE(Ventas!AR104:AR106),"")</f>
        <v>5.3204419889502761</v>
      </c>
      <c r="AS106" s="45">
        <f>IFERROR(Oferta!AS106/AVERAGE(Ventas!AS104:AS106),"")</f>
        <v>16.472049689440993</v>
      </c>
      <c r="AT106" s="45">
        <f>IFERROR(Oferta!AT106/AVERAGE(Ventas!AT104:AT106),"")</f>
        <v>15.313186813186814</v>
      </c>
      <c r="AU106" s="45">
        <f>IFERROR(Oferta!AU106/AVERAGE(Ventas!AU104:AU106),"")</f>
        <v>16.659574468085108</v>
      </c>
      <c r="AV106" s="45">
        <f>IFERROR(Oferta!AV106/AVERAGE(Ventas!AV104:AV106),"")</f>
        <v>8.753346080305926</v>
      </c>
      <c r="AW106" s="45">
        <f>IFERROR(Oferta!AW106/AVERAGE(Ventas!AW104:AW106),"")</f>
        <v>15.589519650655022</v>
      </c>
      <c r="AX106" s="45">
        <f>IFERROR(Oferta!AX106/AVERAGE(Ventas!AX104:AX106),"")</f>
        <v>10.835106382978724</v>
      </c>
      <c r="AY106" s="45" t="str">
        <f>IFERROR(Oferta!AY106/AVERAGE(Ventas!AY104:AY106),"")</f>
        <v/>
      </c>
      <c r="AZ106" s="45">
        <f>IFERROR(Oferta!AZ106/AVERAGE(Ventas!AZ104:AZ106),"")</f>
        <v>13.175675675675675</v>
      </c>
      <c r="BA106" s="45">
        <f>IFERROR(Oferta!BA106/AVERAGE(Ventas!BA104:BA106),"")</f>
        <v>17.571428571428573</v>
      </c>
      <c r="BB106" s="45">
        <f>IFERROR(Oferta!BB106/AVERAGE(Ventas!BB104:BB106),"")</f>
        <v>32.347826086956523</v>
      </c>
      <c r="BC106" s="45">
        <f>IFERROR(Oferta!BC106/AVERAGE(Ventas!BC104:BC106),"")</f>
        <v>13.175675675675675</v>
      </c>
      <c r="BD106" s="45">
        <f>IFERROR(Oferta!BD106/AVERAGE(Ventas!BD104:BD106),"")</f>
        <v>19.964788732394364</v>
      </c>
      <c r="BE106" s="45">
        <f>IFERROR(Oferta!BE106/AVERAGE(Ventas!BE104:BE106),"")</f>
        <v>14.820819112627985</v>
      </c>
      <c r="BF106" s="45">
        <f>IFERROR(Oferta!BF106/AVERAGE(Ventas!BF104:BF106),"")</f>
        <v>8.0714285714285712</v>
      </c>
      <c r="BG106" s="45">
        <f>IFERROR(Oferta!BG106/AVERAGE(Ventas!BG104:BG106),"")</f>
        <v>5.1753731343283578</v>
      </c>
      <c r="BH106" s="45">
        <f>IFERROR(Oferta!BH106/AVERAGE(Ventas!BH104:BH106),"")</f>
        <v>15.590163934426229</v>
      </c>
      <c r="BI106" s="45">
        <f>IFERROR(Oferta!BI106/AVERAGE(Ventas!BI104:BI106),"")</f>
        <v>5.6470588235294112</v>
      </c>
      <c r="BJ106" s="45">
        <f>IFERROR(Oferta!BJ106/AVERAGE(Ventas!BJ104:BJ106),"")</f>
        <v>5.775147928994083</v>
      </c>
      <c r="BK106" s="45">
        <f>IFERROR(Oferta!BK106/AVERAGE(Ventas!BK104:BK106),"")</f>
        <v>14.03225806451613</v>
      </c>
      <c r="BL106" s="45">
        <f>IFERROR(Oferta!BL106/AVERAGE(Ventas!BL104:BL106),"")</f>
        <v>7.2307067424857845</v>
      </c>
      <c r="BM106" s="45" t="str">
        <f>IFERROR(Oferta!BM106/AVERAGE(Ventas!BM104:BM106),"")</f>
        <v/>
      </c>
      <c r="BN106" s="45">
        <f>IFERROR(Oferta!BN106/AVERAGE(Ventas!BN104:BN106),"")</f>
        <v>8.9713896457765667</v>
      </c>
      <c r="BO106" s="45">
        <f>IFERROR(Oferta!BO106/AVERAGE(Ventas!BO104:BO106),"")</f>
        <v>12.557659208261619</v>
      </c>
      <c r="BP106" s="45">
        <f>IFERROR(Oferta!BP106/AVERAGE(Ventas!BP104:BP106),"")</f>
        <v>13.054945054945055</v>
      </c>
      <c r="BQ106" s="45">
        <f>IFERROR(Oferta!BQ106/AVERAGE(Ventas!BQ104:BQ106),"")</f>
        <v>8.9795640326975477</v>
      </c>
      <c r="BR106" s="45">
        <f>IFERROR(Oferta!BR106/AVERAGE(Ventas!BR104:BR106),"")</f>
        <v>12.625</v>
      </c>
      <c r="BS106" s="45">
        <f>IFERROR(Oferta!BS106/AVERAGE(Ventas!BS104:BS106),"")</f>
        <v>10.721906116642959</v>
      </c>
      <c r="BT106" s="45" t="str">
        <f>IFERROR(Oferta!BT106/AVERAGE(Ventas!BT104:BT106),"")</f>
        <v/>
      </c>
      <c r="BU106" s="45">
        <f>IFERROR(Oferta!BU106/AVERAGE(Ventas!BU104:BU106),"")</f>
        <v>10.050660792951541</v>
      </c>
      <c r="BV106" s="45">
        <f>IFERROR(Oferta!BV106/AVERAGE(Ventas!BV104:BV106),"")</f>
        <v>21.047619047619047</v>
      </c>
      <c r="BW106" s="45">
        <f>IFERROR(Oferta!BW106/AVERAGE(Ventas!BW104:BW106),"")</f>
        <v>39.327731092436977</v>
      </c>
      <c r="BX106" s="45">
        <f>IFERROR(Oferta!BX106/AVERAGE(Ventas!BX104:BX106),"")</f>
        <v>10.063876651982378</v>
      </c>
      <c r="BY106" s="45">
        <f>IFERROR(Oferta!BY106/AVERAGE(Ventas!BY104:BY106),"")</f>
        <v>23.951935914552738</v>
      </c>
      <c r="BZ106" s="45">
        <f>IFERROR(Oferta!BZ106/AVERAGE(Ventas!BZ104:BZ106),"")</f>
        <v>18.710723192019952</v>
      </c>
      <c r="CA106" s="45">
        <f>IFERROR(Oferta!CA106/AVERAGE(Ventas!CA104:CA106),"")</f>
        <v>2.581395348837209</v>
      </c>
      <c r="CB106" s="45">
        <f>IFERROR(Oferta!CB106/AVERAGE(Ventas!CB104:CB106),"")</f>
        <v>5.1833520809898763</v>
      </c>
      <c r="CC106" s="45">
        <f>IFERROR(Oferta!CC106/AVERAGE(Ventas!CC104:CC106),"")</f>
        <v>18.519756838905774</v>
      </c>
      <c r="CD106" s="45">
        <f>IFERROR(Oferta!CD106/AVERAGE(Ventas!CD104:CD106),"")</f>
        <v>49.090909090909093</v>
      </c>
      <c r="CE106" s="45">
        <f>IFERROR(Oferta!CE106/AVERAGE(Ventas!CE104:CE106),"")</f>
        <v>5.0633047210300424</v>
      </c>
      <c r="CF106" s="45">
        <f>IFERROR(Oferta!CF106/AVERAGE(Ventas!CF104:CF106),"")</f>
        <v>19.508823529411764</v>
      </c>
      <c r="CG106" s="45">
        <f>IFERROR(Oferta!CG106/AVERAGE(Ventas!CG104:CG106),"")</f>
        <v>8.9245283018867916</v>
      </c>
      <c r="CH106" s="45">
        <f>IFERROR(Oferta!CH106/AVERAGE(Ventas!CH104:CH106),"")</f>
        <v>12.605263157894736</v>
      </c>
      <c r="CI106" s="45">
        <f>IFERROR(Oferta!CI106/AVERAGE(Ventas!CI104:CI106),"")</f>
        <v>6.0166919575113811</v>
      </c>
      <c r="CJ106" s="45">
        <f>IFERROR(Oferta!CJ106/AVERAGE(Ventas!CJ104:CJ106),"")</f>
        <v>12.535853976531943</v>
      </c>
      <c r="CK106" s="45">
        <f>IFERROR(Oferta!CK106/AVERAGE(Ventas!CK104:CK106),"")</f>
        <v>19.64516129032258</v>
      </c>
      <c r="CL106" s="45">
        <f>IFERROR(Oferta!CL106/AVERAGE(Ventas!CL104:CL106),"")</f>
        <v>6.2013274336283182</v>
      </c>
      <c r="CM106" s="45">
        <f>IFERROR(Oferta!CM106/AVERAGE(Ventas!CM104:CM106),"")</f>
        <v>14.58217270194986</v>
      </c>
      <c r="CN106" s="45">
        <f>IFERROR(Oferta!CN106/AVERAGE(Ventas!CN104:CN106),"")</f>
        <v>7.9556851311953354</v>
      </c>
      <c r="CO106" s="45" t="str">
        <f>IFERROR(Oferta!CO106/AVERAGE(Ventas!CO104:CO106),"")</f>
        <v/>
      </c>
      <c r="CP106" s="45">
        <f>IFERROR(Oferta!CP106/AVERAGE(Ventas!CP104:CP106),"")</f>
        <v>5.791666666666667</v>
      </c>
      <c r="CQ106" s="45">
        <f>IFERROR(Oferta!CQ106/AVERAGE(Ventas!CQ104:CQ106),"")</f>
        <v>7.9381443298969074</v>
      </c>
      <c r="CR106" s="45">
        <f>IFERROR(Oferta!CR106/AVERAGE(Ventas!CR104:CR106),"")</f>
        <v>20.076923076923077</v>
      </c>
      <c r="CS106" s="45">
        <f>IFERROR(Oferta!CS106/AVERAGE(Ventas!CS104:CS106),"")</f>
        <v>5.791666666666667</v>
      </c>
      <c r="CT106" s="45">
        <f>IFERROR(Oferta!CT106/AVERAGE(Ventas!CT104:CT106),"")</f>
        <v>8.4572368421052637</v>
      </c>
      <c r="CU106" s="45">
        <f>IFERROR(Oferta!CU106/AVERAGE(Ventas!CU104:CU106),"")</f>
        <v>7.1604729729729728</v>
      </c>
      <c r="CV106" s="45" t="str">
        <f>IFERROR(Oferta!CV106/AVERAGE(Ventas!CV104:CV106),"")</f>
        <v/>
      </c>
      <c r="CW106" s="45">
        <f>IFERROR(Oferta!CW106/AVERAGE(Ventas!CW104:CW106),"")</f>
        <v>5.9768041237113394</v>
      </c>
      <c r="CX106" s="45">
        <f>IFERROR(Oferta!CX106/AVERAGE(Ventas!CX104:CX106),"")</f>
        <v>10.958158995815898</v>
      </c>
      <c r="CY106" s="45">
        <f>IFERROR(Oferta!CY106/AVERAGE(Ventas!CY104:CY106),"")</f>
        <v>6.16</v>
      </c>
      <c r="CZ106" s="45">
        <f>IFERROR(Oferta!CZ106/AVERAGE(Ventas!CZ104:CZ106),"")</f>
        <v>5.9768041237113394</v>
      </c>
      <c r="DA106" s="45">
        <f>IFERROR(Oferta!DA106/AVERAGE(Ventas!DA104:DA106),"")</f>
        <v>9.8121019108280247</v>
      </c>
      <c r="DB106" s="45">
        <f>IFERROR(Oferta!DB106/AVERAGE(Ventas!DB104:DB106),"")</f>
        <v>7.6923076923076925</v>
      </c>
      <c r="DC106" s="45">
        <f>IFERROR(Oferta!DC106/AVERAGE(Ventas!DC104:DC106),"")</f>
        <v>4.8529411764705879</v>
      </c>
      <c r="DD106" s="45">
        <f>IFERROR(Oferta!DD106/AVERAGE(Ventas!DD104:DD106),"")</f>
        <v>16.843373493975903</v>
      </c>
      <c r="DE106" s="45">
        <f>IFERROR(Oferta!DE106/AVERAGE(Ventas!DE104:DE106),"")</f>
        <v>17.086956521739129</v>
      </c>
      <c r="DF106" s="45">
        <f>IFERROR(Oferta!DF106/AVERAGE(Ventas!DF104:DF106),"")</f>
        <v>18.181818181818183</v>
      </c>
      <c r="DG106" s="45">
        <f>IFERROR(Oferta!DG106/AVERAGE(Ventas!DG104:DG106),"")</f>
        <v>14.805</v>
      </c>
      <c r="DH106" s="45">
        <f>IFERROR(Oferta!DH106/AVERAGE(Ventas!DH104:DH106),"")</f>
        <v>17.376000000000001</v>
      </c>
      <c r="DI106" s="45">
        <f>IFERROR(Oferta!DI106/AVERAGE(Ventas!DI104:DI106),"")</f>
        <v>16.233333333333334</v>
      </c>
      <c r="DJ106" s="45" t="str">
        <f>IFERROR(Oferta!DJ106/AVERAGE(Ventas!DJ104:DJ106),"")</f>
        <v/>
      </c>
      <c r="DK106" s="45">
        <f>IFERROR(Oferta!DK106/AVERAGE(Ventas!DK104:DK106),"")</f>
        <v>6.2358078602620095</v>
      </c>
      <c r="DL106" s="45">
        <f>IFERROR(Oferta!DL106/AVERAGE(Ventas!DL104:DL106),"")</f>
        <v>15.203187250996015</v>
      </c>
      <c r="DM106" s="45">
        <f>IFERROR(Oferta!DM106/AVERAGE(Ventas!DM104:DM106),"")</f>
        <v>16.78448275862069</v>
      </c>
      <c r="DN106" s="45">
        <f>IFERROR(Oferta!DN106/AVERAGE(Ventas!DN104:DN106),"")</f>
        <v>6.2358078602620095</v>
      </c>
      <c r="DO106" s="45">
        <f>IFERROR(Oferta!DO106/AVERAGE(Ventas!DO104:DO106),"")</f>
        <v>15.962732919254659</v>
      </c>
      <c r="DP106" s="45">
        <f>IFERROR(Oferta!DP106/AVERAGE(Ventas!DP104:DP106),"")</f>
        <v>12.834269662921347</v>
      </c>
      <c r="DQ106" s="45" t="str">
        <f>IFERROR(Oferta!DQ106/AVERAGE(Ventas!DQ104:DQ106),"")</f>
        <v/>
      </c>
      <c r="DR106" s="45">
        <f>IFERROR(Oferta!DR106/AVERAGE(Ventas!DR104:DR106),"")</f>
        <v>13.5390625</v>
      </c>
      <c r="DS106" s="45">
        <f>IFERROR(Oferta!DS106/AVERAGE(Ventas!DS104:DS106),"")</f>
        <v>11.76865671641791</v>
      </c>
      <c r="DT106" s="45">
        <f>IFERROR(Oferta!DT106/AVERAGE(Ventas!DT104:DT106),"")</f>
        <v>21.818181818181817</v>
      </c>
      <c r="DU106" s="45">
        <f>IFERROR(Oferta!DU106/AVERAGE(Ventas!DU104:DU106),"")</f>
        <v>13.5546875</v>
      </c>
      <c r="DV106" s="45">
        <f>IFERROR(Oferta!DV106/AVERAGE(Ventas!DV104:DV106),"")</f>
        <v>13.384133611691023</v>
      </c>
      <c r="DW106" s="45">
        <f>IFERROR(Oferta!DW106/AVERAGE(Ventas!DW104:DW106),"")</f>
        <v>13.460023174971031</v>
      </c>
      <c r="DX106" s="45" t="str">
        <f>IFERROR(Oferta!DX106/AVERAGE(Ventas!DX104:DX106),"")</f>
        <v/>
      </c>
      <c r="DY106" s="45">
        <f>IFERROR(Oferta!DY106/AVERAGE(Ventas!DY104:DY106),"")</f>
        <v>12.60923076923077</v>
      </c>
      <c r="DZ106" s="45">
        <f>IFERROR(Oferta!DZ106/AVERAGE(Ventas!DZ104:DZ106),"")</f>
        <v>16.351145038167939</v>
      </c>
      <c r="EA106" s="45">
        <f>IFERROR(Oferta!EA106/AVERAGE(Ventas!EA104:EA106),"")</f>
        <v>18</v>
      </c>
      <c r="EB106" s="45">
        <f>IFERROR(Oferta!EB106/AVERAGE(Ventas!EB104:EB106),"")</f>
        <v>12.60923076923077</v>
      </c>
      <c r="EC106" s="45">
        <f>IFERROR(Oferta!EC106/AVERAGE(Ventas!EC104:EC106),"")</f>
        <v>16.434782608695652</v>
      </c>
      <c r="ED106" s="45">
        <f>IFERROR(Oferta!ED106/AVERAGE(Ventas!ED104:ED106),"")</f>
        <v>13.749460043196544</v>
      </c>
      <c r="EE106" s="45">
        <f>IFERROR(Oferta!EE106/AVERAGE(Ventas!EE104:EE106),"")</f>
        <v>9.1341463414634152</v>
      </c>
      <c r="EF106" s="45">
        <f>IFERROR(Oferta!EF106/AVERAGE(Ventas!EF104:EF106),"")</f>
        <v>4.7261576841120521</v>
      </c>
      <c r="EG106" s="45">
        <f>IFERROR(Oferta!EG106/AVERAGE(Ventas!EG104:EG106),"")</f>
        <v>13.060524906266739</v>
      </c>
      <c r="EH106" s="45">
        <f>IFERROR(Oferta!EH106/AVERAGE(Ventas!EH104:EH106),"")</f>
        <v>19.194829178208678</v>
      </c>
      <c r="EI106" s="45">
        <f>IFERROR(Oferta!EI106/AVERAGE(Ventas!EI104:EI106),"")</f>
        <v>4.9406180469715695</v>
      </c>
      <c r="EJ106" s="45">
        <f>IFERROR(Oferta!EJ106/AVERAGE(Ventas!EJ104:EJ106),"")</f>
        <v>14.644310235219326</v>
      </c>
      <c r="EK106" s="45">
        <f>IFERROR(Oferta!EK106/AVERAGE(Ventas!EK104:EK106),"")</f>
        <v>8.6625011429790604</v>
      </c>
      <c r="EL106" s="45">
        <f>IFERROR(Oferta!EL106/AVERAGE(Ventas!EL104:EL106),"")</f>
        <v>7.9643527204502815</v>
      </c>
      <c r="EM106" s="45">
        <f>IFERROR(Oferta!EM106/AVERAGE(Ventas!EM104:EM106),"")</f>
        <v>5.3787952987267387</v>
      </c>
      <c r="EN106" s="45">
        <f>IFERROR(Oferta!EN106/AVERAGE(Ventas!EN104:EN106),"")</f>
        <v>13.254911713504104</v>
      </c>
      <c r="EO106" s="45">
        <f>IFERROR(Oferta!EO106/AVERAGE(Ventas!EO104:EO106),"")</f>
        <v>19.491056910569107</v>
      </c>
      <c r="EP106" s="45">
        <f>IFERROR(Oferta!EP106/AVERAGE(Ventas!EP104:EP106),"")</f>
        <v>5.537179634524767</v>
      </c>
      <c r="EQ106" s="45">
        <f>IFERROR(Oferta!EQ106/AVERAGE(Ventas!EQ104:EQ106),"")</f>
        <v>14.715673205103791</v>
      </c>
      <c r="ER106" s="45">
        <f>IFERROR(Oferta!ER106/AVERAGE(Ventas!ER104:ER106),"")</f>
        <v>8.9916141055045866</v>
      </c>
      <c r="ES106" s="45">
        <f>IFERROR(Oferta!ES106/AVERAGE(Ventas!ES104:ES106),"")</f>
        <v>7.9032455603184317</v>
      </c>
      <c r="ET106" s="45">
        <f>IFERROR(Oferta!ET106/AVERAGE(Ventas!ET104:ET106),"")</f>
        <v>5.5938980700335144</v>
      </c>
      <c r="EU106" s="45">
        <f>IFERROR(Oferta!EU106/AVERAGE(Ventas!EU104:EU106),"")</f>
        <v>13.14326135517498</v>
      </c>
      <c r="EV106" s="45">
        <f>IFERROR(Oferta!EV106/AVERAGE(Ventas!EV104:EV106),"")</f>
        <v>19.123284372742596</v>
      </c>
      <c r="EW106" s="45">
        <f>IFERROR(Oferta!EW106/AVERAGE(Ventas!EW104:EW106),"")</f>
        <v>5.7305740794433166</v>
      </c>
      <c r="EX106" s="45">
        <f>IFERROR(Oferta!EX106/AVERAGE(Ventas!EX104:EX106),"")</f>
        <v>14.55570721719843</v>
      </c>
      <c r="EY106" s="45">
        <f>IFERROR(Oferta!EY106/AVERAGE(Ventas!EY104:EY106),"")</f>
        <v>9.1654897620365237</v>
      </c>
      <c r="EZ106" s="45">
        <f>IFERROR(Oferta!EZ106/AVERAGE(Ventas!EZ104:EZ106),"")</f>
        <v>7.9032455603184317</v>
      </c>
      <c r="FA106" s="45">
        <f>IFERROR(Oferta!FA106/AVERAGE(Ventas!FA104:FA106),"")</f>
        <v>5.6806422157966816</v>
      </c>
      <c r="FB106" s="45">
        <f>IFERROR(Oferta!FB106/AVERAGE(Ventas!FB104:FB106),"")</f>
        <v>13.174249686601284</v>
      </c>
      <c r="FC106" s="45">
        <f>IFERROR(Oferta!FC106/AVERAGE(Ventas!FC104:FC106),"")</f>
        <v>19.12139423076923</v>
      </c>
      <c r="FD106" s="45">
        <f>IFERROR(Oferta!FD106/AVERAGE(Ventas!FD104:FD106),"")</f>
        <v>5.8106530071282734</v>
      </c>
      <c r="FE106" s="45">
        <f>IFERROR(Oferta!FE106/AVERAGE(Ventas!FE104:FE106),"")</f>
        <v>14.570340274250889</v>
      </c>
      <c r="FF106" s="45">
        <f>IFERROR(Oferta!FF106/AVERAGE(Ventas!FF104:FF106),"")</f>
        <v>9.2119943906393793</v>
      </c>
    </row>
    <row r="107" spans="1:162" x14ac:dyDescent="0.25">
      <c r="A107" s="34">
        <v>43221</v>
      </c>
      <c r="B107" s="45">
        <f>IFERROR(Oferta!B107/AVERAGE(Ventas!B105:B107),"")</f>
        <v>20.65909090909091</v>
      </c>
      <c r="C107" s="45">
        <f>IFERROR(Oferta!C107/AVERAGE(Ventas!C105:C107),"")</f>
        <v>9.7287735849056602</v>
      </c>
      <c r="D107" s="45">
        <f>IFERROR(Oferta!D107/AVERAGE(Ventas!D105:D107),"")</f>
        <v>12.453591341423417</v>
      </c>
      <c r="E107" s="45">
        <f>IFERROR(Oferta!E107/AVERAGE(Ventas!E105:E107),"")</f>
        <v>16.370208105147864</v>
      </c>
      <c r="F107" s="45">
        <f>IFERROR(Oferta!F107/AVERAGE(Ventas!F105:F107),"")</f>
        <v>10.005172413793103</v>
      </c>
      <c r="G107" s="45">
        <f>IFERROR(Oferta!G107/AVERAGE(Ventas!G105:G107),"")</f>
        <v>13.356133266027259</v>
      </c>
      <c r="H107" s="45">
        <f>IFERROR(Oferta!H107/AVERAGE(Ventas!H105:H107),"")</f>
        <v>12.333567169414239</v>
      </c>
      <c r="I107" s="45">
        <f>IFERROR(Oferta!I107/AVERAGE(Ventas!I105:I107),"")</f>
        <v>9.9264705882352953</v>
      </c>
      <c r="J107" s="45">
        <f>IFERROR(Oferta!J107/AVERAGE(Ventas!J105:J107),"")</f>
        <v>7.0233433734939759</v>
      </c>
      <c r="K107" s="45">
        <f>IFERROR(Oferta!K107/AVERAGE(Ventas!K105:K107),"")</f>
        <v>18.765734265734267</v>
      </c>
      <c r="L107" s="45">
        <f>IFERROR(Oferta!L107/AVERAGE(Ventas!L105:L107),"")</f>
        <v>27.524999999999999</v>
      </c>
      <c r="M107" s="45">
        <f>IFERROR(Oferta!M107/AVERAGE(Ventas!M105:M107),"")</f>
        <v>8.0064741035856564</v>
      </c>
      <c r="N107" s="45">
        <f>IFERROR(Oferta!N107/AVERAGE(Ventas!N105:N107),"")</f>
        <v>21.354679802955662</v>
      </c>
      <c r="O107" s="45">
        <f>IFERROR(Oferta!O107/AVERAGE(Ventas!O105:O107),"")</f>
        <v>11.85</v>
      </c>
      <c r="P107" s="45">
        <f>IFERROR(Oferta!P107/AVERAGE(Ventas!P105:P107),"")</f>
        <v>1.3959731543624161</v>
      </c>
      <c r="Q107" s="45">
        <f>IFERROR(Oferta!Q107/AVERAGE(Ventas!Q105:Q107),"")</f>
        <v>3.9552425967010709</v>
      </c>
      <c r="R107" s="45">
        <f>IFERROR(Oferta!R107/AVERAGE(Ventas!R105:R107),"")</f>
        <v>12.292319164802386</v>
      </c>
      <c r="S107" s="45">
        <f>IFERROR(Oferta!S107/AVERAGE(Ventas!S105:S107),"")</f>
        <v>17.884615384615383</v>
      </c>
      <c r="T107" s="45">
        <f>IFERROR(Oferta!T107/AVERAGE(Ventas!T105:T107),"")</f>
        <v>3.8494544109487703</v>
      </c>
      <c r="U107" s="45">
        <f>IFERROR(Oferta!U107/AVERAGE(Ventas!U105:U107),"")</f>
        <v>13.946612987922283</v>
      </c>
      <c r="V107" s="45">
        <f>IFERROR(Oferta!V107/AVERAGE(Ventas!V105:V107),"")</f>
        <v>7.3398075875839535</v>
      </c>
      <c r="W107" s="45">
        <f>IFERROR(Oferta!W107/AVERAGE(Ventas!W105:W107),"")</f>
        <v>0</v>
      </c>
      <c r="X107" s="45">
        <f>IFERROR(Oferta!X107/AVERAGE(Ventas!X105:X107),"")</f>
        <v>6.9785082174462705</v>
      </c>
      <c r="Y107" s="45">
        <f>IFERROR(Oferta!Y107/AVERAGE(Ventas!Y105:Y107),"")</f>
        <v>11.96352583586626</v>
      </c>
      <c r="Z107" s="45">
        <f>IFERROR(Oferta!Z107/AVERAGE(Ventas!Z105:Z107),"")</f>
        <v>25.843902439024394</v>
      </c>
      <c r="AA107" s="45">
        <f>IFERROR(Oferta!AA107/AVERAGE(Ventas!AA105:AA107),"")</f>
        <v>6.9652996845425861</v>
      </c>
      <c r="AB107" s="45">
        <f>IFERROR(Oferta!AB107/AVERAGE(Ventas!AB105:AB107),"")</f>
        <v>15.260718424101968</v>
      </c>
      <c r="AC107" s="45">
        <f>IFERROR(Oferta!AC107/AVERAGE(Ventas!AC105:AC107),"")</f>
        <v>9.889705882352942</v>
      </c>
      <c r="AD107" s="45" t="str">
        <f>IFERROR(Oferta!AD107/AVERAGE(Ventas!AD105:AD107),"")</f>
        <v/>
      </c>
      <c r="AE107" s="45">
        <f>IFERROR(Oferta!AE107/AVERAGE(Ventas!AE105:AE107),"")</f>
        <v>10.716763005780347</v>
      </c>
      <c r="AF107" s="45">
        <f>IFERROR(Oferta!AF107/AVERAGE(Ventas!AF105:AF107),"")</f>
        <v>18.115879828326179</v>
      </c>
      <c r="AG107" s="45">
        <f>IFERROR(Oferta!AG107/AVERAGE(Ventas!AG105:AG107),"")</f>
        <v>14.4375</v>
      </c>
      <c r="AH107" s="45">
        <f>IFERROR(Oferta!AH107/AVERAGE(Ventas!AH105:AH107),"")</f>
        <v>10.716763005780347</v>
      </c>
      <c r="AI107" s="45">
        <f>IFERROR(Oferta!AI107/AVERAGE(Ventas!AI105:AI107),"")</f>
        <v>17.879518072289155</v>
      </c>
      <c r="AJ107" s="45">
        <f>IFERROR(Oferta!AJ107/AVERAGE(Ventas!AJ105:AJ107),"")</f>
        <v>13.714285714285714</v>
      </c>
      <c r="AK107" s="45" t="str">
        <f>IFERROR(Oferta!AK107/AVERAGE(Ventas!AK105:AK107),"")</f>
        <v/>
      </c>
      <c r="AL107" s="45">
        <f>IFERROR(Oferta!AL107/AVERAGE(Ventas!AL105:AL107),"")</f>
        <v>6.6685714285714282</v>
      </c>
      <c r="AM107" s="45">
        <f>IFERROR(Oferta!AM107/AVERAGE(Ventas!AM105:AM107),"")</f>
        <v>10.168202764976959</v>
      </c>
      <c r="AN107" s="45">
        <f>IFERROR(Oferta!AN107/AVERAGE(Ventas!AN105:AN107),"")</f>
        <v>28.043478260869563</v>
      </c>
      <c r="AO107" s="45">
        <f>IFERROR(Oferta!AO107/AVERAGE(Ventas!AO105:AO107),"")</f>
        <v>6.6685714285714282</v>
      </c>
      <c r="AP107" s="45">
        <f>IFERROR(Oferta!AP107/AVERAGE(Ventas!AP105:AP107),"")</f>
        <v>11.067833698030634</v>
      </c>
      <c r="AQ107" s="45">
        <f>IFERROR(Oferta!AQ107/AVERAGE(Ventas!AQ105:AQ107),"")</f>
        <v>9.1598513011152409</v>
      </c>
      <c r="AR107" s="45">
        <f>IFERROR(Oferta!AR107/AVERAGE(Ventas!AR105:AR107),"")</f>
        <v>26.434782608695652</v>
      </c>
      <c r="AS107" s="45">
        <f>IFERROR(Oferta!AS107/AVERAGE(Ventas!AS105:AS107),"")</f>
        <v>14.334905660377357</v>
      </c>
      <c r="AT107" s="45">
        <f>IFERROR(Oferta!AT107/AVERAGE(Ventas!AT105:AT107),"")</f>
        <v>15.181818181818182</v>
      </c>
      <c r="AU107" s="45">
        <f>IFERROR(Oferta!AU107/AVERAGE(Ventas!AU105:AU107),"")</f>
        <v>22.833333333333332</v>
      </c>
      <c r="AV107" s="45">
        <f>IFERROR(Oferta!AV107/AVERAGE(Ventas!AV105:AV107),"")</f>
        <v>17.306049822064058</v>
      </c>
      <c r="AW107" s="45">
        <f>IFERROR(Oferta!AW107/AVERAGE(Ventas!AW105:AW107),"")</f>
        <v>16.552238805970148</v>
      </c>
      <c r="AX107" s="45">
        <f>IFERROR(Oferta!AX107/AVERAGE(Ventas!AX105:AX107),"")</f>
        <v>16.991701244813278</v>
      </c>
      <c r="AY107" s="45" t="str">
        <f>IFERROR(Oferta!AY107/AVERAGE(Ventas!AY105:AY107),"")</f>
        <v/>
      </c>
      <c r="AZ107" s="45">
        <f>IFERROR(Oferta!AZ107/AVERAGE(Ventas!AZ105:AZ107),"")</f>
        <v>12.785714285714286</v>
      </c>
      <c r="BA107" s="45">
        <f>IFERROR(Oferta!BA107/AVERAGE(Ventas!BA105:BA107),"")</f>
        <v>16.689075630252102</v>
      </c>
      <c r="BB107" s="45">
        <f>IFERROR(Oferta!BB107/AVERAGE(Ventas!BB105:BB107),"")</f>
        <v>28.68</v>
      </c>
      <c r="BC107" s="45">
        <f>IFERROR(Oferta!BC107/AVERAGE(Ventas!BC105:BC107),"")</f>
        <v>12.785714285714286</v>
      </c>
      <c r="BD107" s="45">
        <f>IFERROR(Oferta!BD107/AVERAGE(Ventas!BD105:BD107),"")</f>
        <v>18.770833333333332</v>
      </c>
      <c r="BE107" s="45">
        <f>IFERROR(Oferta!BE107/AVERAGE(Ventas!BE105:BE107),"")</f>
        <v>14.313829787234043</v>
      </c>
      <c r="BF107" s="45">
        <f>IFERROR(Oferta!BF107/AVERAGE(Ventas!BF105:BF107),"")</f>
        <v>10.344155844155845</v>
      </c>
      <c r="BG107" s="45">
        <f>IFERROR(Oferta!BG107/AVERAGE(Ventas!BG105:BG107),"")</f>
        <v>4.8745294855708901</v>
      </c>
      <c r="BH107" s="45">
        <f>IFERROR(Oferta!BH107/AVERAGE(Ventas!BH105:BH107),"")</f>
        <v>16.258064516129032</v>
      </c>
      <c r="BI107" s="45">
        <f>IFERROR(Oferta!BI107/AVERAGE(Ventas!BI105:BI107),"")</f>
        <v>6.3214285714285712</v>
      </c>
      <c r="BJ107" s="45">
        <f>IFERROR(Oferta!BJ107/AVERAGE(Ventas!BJ105:BJ107),"")</f>
        <v>5.7602523659305991</v>
      </c>
      <c r="BK107" s="45">
        <f>IFERROR(Oferta!BK107/AVERAGE(Ventas!BK105:BK107),"")</f>
        <v>14.957943925233646</v>
      </c>
      <c r="BL107" s="45">
        <f>IFERROR(Oferta!BL107/AVERAGE(Ventas!BL105:BL107),"")</f>
        <v>7.4497854077253223</v>
      </c>
      <c r="BM107" s="45" t="str">
        <f>IFERROR(Oferta!BM107/AVERAGE(Ventas!BM105:BM107),"")</f>
        <v/>
      </c>
      <c r="BN107" s="45">
        <f>IFERROR(Oferta!BN107/AVERAGE(Ventas!BN105:BN107),"")</f>
        <v>14.095730918499353</v>
      </c>
      <c r="BO107" s="45">
        <f>IFERROR(Oferta!BO107/AVERAGE(Ventas!BO105:BO107),"")</f>
        <v>12.391959798994975</v>
      </c>
      <c r="BP107" s="45">
        <f>IFERROR(Oferta!BP107/AVERAGE(Ventas!BP105:BP107),"")</f>
        <v>12.990825688073393</v>
      </c>
      <c r="BQ107" s="45">
        <f>IFERROR(Oferta!BQ107/AVERAGE(Ventas!BQ105:BQ107),"")</f>
        <v>14.103492884864165</v>
      </c>
      <c r="BR107" s="45">
        <f>IFERROR(Oferta!BR107/AVERAGE(Ventas!BR105:BR107),"")</f>
        <v>12.48441926345609</v>
      </c>
      <c r="BS107" s="45">
        <f>IFERROR(Oferta!BS107/AVERAGE(Ventas!BS105:BS107),"")</f>
        <v>13.330628803245435</v>
      </c>
      <c r="BT107" s="45">
        <f>IFERROR(Oferta!BT107/AVERAGE(Ventas!BT105:BT107),"")</f>
        <v>6.8249999999999993</v>
      </c>
      <c r="BU107" s="45">
        <f>IFERROR(Oferta!BU107/AVERAGE(Ventas!BU105:BU107),"")</f>
        <v>10.980997624703088</v>
      </c>
      <c r="BV107" s="45">
        <f>IFERROR(Oferta!BV107/AVERAGE(Ventas!BV105:BV107),"")</f>
        <v>20.502262443438916</v>
      </c>
      <c r="BW107" s="45">
        <f>IFERROR(Oferta!BW107/AVERAGE(Ventas!BW105:BW107),"")</f>
        <v>44.504132231404959</v>
      </c>
      <c r="BX107" s="45">
        <f>IFERROR(Oferta!BX107/AVERAGE(Ventas!BX105:BX107),"")</f>
        <v>10.317365269461078</v>
      </c>
      <c r="BY107" s="45">
        <f>IFERROR(Oferta!BY107/AVERAGE(Ventas!BY105:BY107),"")</f>
        <v>24.206632653061227</v>
      </c>
      <c r="BZ107" s="45">
        <f>IFERROR(Oferta!BZ107/AVERAGE(Ventas!BZ105:BZ107),"")</f>
        <v>18.791439688715954</v>
      </c>
      <c r="CA107" s="45">
        <f>IFERROR(Oferta!CA107/AVERAGE(Ventas!CA105:CA107),"")</f>
        <v>1.2857142857142858</v>
      </c>
      <c r="CB107" s="45">
        <f>IFERROR(Oferta!CB107/AVERAGE(Ventas!CB105:CB107),"")</f>
        <v>5.0115207373271895</v>
      </c>
      <c r="CC107" s="45">
        <f>IFERROR(Oferta!CC107/AVERAGE(Ventas!CC105:CC107),"")</f>
        <v>16.79494382022472</v>
      </c>
      <c r="CD107" s="45">
        <f>IFERROR(Oferta!CD107/AVERAGE(Ventas!CD105:CD107),"")</f>
        <v>59.333333333333336</v>
      </c>
      <c r="CE107" s="45">
        <f>IFERROR(Oferta!CE107/AVERAGE(Ventas!CE105:CE107),"")</f>
        <v>4.7334754797441363</v>
      </c>
      <c r="CF107" s="45">
        <f>IFERROR(Oferta!CF107/AVERAGE(Ventas!CF105:CF107),"")</f>
        <v>17.843835616438355</v>
      </c>
      <c r="CG107" s="45">
        <f>IFERROR(Oferta!CG107/AVERAGE(Ventas!CG105:CG107),"")</f>
        <v>8.4059861857252489</v>
      </c>
      <c r="CH107" s="45">
        <f>IFERROR(Oferta!CH107/AVERAGE(Ventas!CH105:CH107),"")</f>
        <v>10.259541984732826</v>
      </c>
      <c r="CI107" s="45">
        <f>IFERROR(Oferta!CI107/AVERAGE(Ventas!CI105:CI107),"")</f>
        <v>5.1652046783625734</v>
      </c>
      <c r="CJ107" s="45">
        <f>IFERROR(Oferta!CJ107/AVERAGE(Ventas!CJ105:CJ107),"")</f>
        <v>11.488188976377952</v>
      </c>
      <c r="CK107" s="45">
        <f>IFERROR(Oferta!CK107/AVERAGE(Ventas!CK105:CK107),"")</f>
        <v>21.74721189591078</v>
      </c>
      <c r="CL107" s="45">
        <f>IFERROR(Oferta!CL107/AVERAGE(Ventas!CL105:CL107),"")</f>
        <v>5.3227863046044863</v>
      </c>
      <c r="CM107" s="45">
        <f>IFERROR(Oferta!CM107/AVERAGE(Ventas!CM105:CM107),"")</f>
        <v>14.164888457807953</v>
      </c>
      <c r="CN107" s="45">
        <f>IFERROR(Oferta!CN107/AVERAGE(Ventas!CN105:CN107),"")</f>
        <v>7.0539308773262439</v>
      </c>
      <c r="CO107" s="45" t="str">
        <f>IFERROR(Oferta!CO107/AVERAGE(Ventas!CO105:CO107),"")</f>
        <v/>
      </c>
      <c r="CP107" s="45">
        <f>IFERROR(Oferta!CP107/AVERAGE(Ventas!CP105:CP107),"")</f>
        <v>5.7608695652173916</v>
      </c>
      <c r="CQ107" s="45">
        <f>IFERROR(Oferta!CQ107/AVERAGE(Ventas!CQ105:CQ107),"")</f>
        <v>7.8191489361702127</v>
      </c>
      <c r="CR107" s="45">
        <f>IFERROR(Oferta!CR107/AVERAGE(Ventas!CR105:CR107),"")</f>
        <v>23.727272727272727</v>
      </c>
      <c r="CS107" s="45">
        <f>IFERROR(Oferta!CS107/AVERAGE(Ventas!CS105:CS107),"")</f>
        <v>5.7608695652173916</v>
      </c>
      <c r="CT107" s="45">
        <f>IFERROR(Oferta!CT107/AVERAGE(Ventas!CT105:CT107),"")</f>
        <v>8.4163822525597265</v>
      </c>
      <c r="CU107" s="45">
        <f>IFERROR(Oferta!CU107/AVERAGE(Ventas!CU105:CU107),"")</f>
        <v>7.1282952548330405</v>
      </c>
      <c r="CV107" s="45" t="str">
        <f>IFERROR(Oferta!CV107/AVERAGE(Ventas!CV105:CV107),"")</f>
        <v/>
      </c>
      <c r="CW107" s="45">
        <f>IFERROR(Oferta!CW107/AVERAGE(Ventas!CW105:CW107),"")</f>
        <v>6.3534031413612571</v>
      </c>
      <c r="CX107" s="45">
        <f>IFERROR(Oferta!CX107/AVERAGE(Ventas!CX105:CX107),"")</f>
        <v>10.494252873563218</v>
      </c>
      <c r="CY107" s="45">
        <f>IFERROR(Oferta!CY107/AVERAGE(Ventas!CY105:CY107),"")</f>
        <v>10.444444444444445</v>
      </c>
      <c r="CZ107" s="45">
        <f>IFERROR(Oferta!CZ107/AVERAGE(Ventas!CZ105:CZ107),"")</f>
        <v>6.3534031413612571</v>
      </c>
      <c r="DA107" s="45">
        <f>IFERROR(Oferta!DA107/AVERAGE(Ventas!DA105:DA107),"")</f>
        <v>10.485714285714286</v>
      </c>
      <c r="DB107" s="45">
        <f>IFERROR(Oferta!DB107/AVERAGE(Ventas!DB105:DB107),"")</f>
        <v>8.2209469153515062</v>
      </c>
      <c r="DC107" s="45">
        <f>IFERROR(Oferta!DC107/AVERAGE(Ventas!DC105:DC107),"")</f>
        <v>1.5641025641025641</v>
      </c>
      <c r="DD107" s="45">
        <f>IFERROR(Oferta!DD107/AVERAGE(Ventas!DD105:DD107),"")</f>
        <v>16.392265193370164</v>
      </c>
      <c r="DE107" s="45">
        <f>IFERROR(Oferta!DE107/AVERAGE(Ventas!DE105:DE107),"")</f>
        <v>17.406779661016948</v>
      </c>
      <c r="DF107" s="45">
        <f>IFERROR(Oferta!DF107/AVERAGE(Ventas!DF105:DF107),"")</f>
        <v>16.25</v>
      </c>
      <c r="DG107" s="45">
        <f>IFERROR(Oferta!DG107/AVERAGE(Ventas!DG105:DG107),"")</f>
        <v>10.570469798657719</v>
      </c>
      <c r="DH107" s="45">
        <f>IFERROR(Oferta!DH107/AVERAGE(Ventas!DH105:DH107),"")</f>
        <v>17.072289156626507</v>
      </c>
      <c r="DI107" s="45">
        <f>IFERROR(Oferta!DI107/AVERAGE(Ventas!DI105:DI107),"")</f>
        <v>13.530164533820841</v>
      </c>
      <c r="DJ107" s="45" t="str">
        <f>IFERROR(Oferta!DJ107/AVERAGE(Ventas!DJ105:DJ107),"")</f>
        <v/>
      </c>
      <c r="DK107" s="45">
        <f>IFERROR(Oferta!DK107/AVERAGE(Ventas!DK105:DK107),"")</f>
        <v>5.6129032258064511</v>
      </c>
      <c r="DL107" s="45">
        <f>IFERROR(Oferta!DL107/AVERAGE(Ventas!DL105:DL107),"")</f>
        <v>19.326180257510728</v>
      </c>
      <c r="DM107" s="45">
        <f>IFERROR(Oferta!DM107/AVERAGE(Ventas!DM105:DM107),"")</f>
        <v>18.383886255924171</v>
      </c>
      <c r="DN107" s="45">
        <f>IFERROR(Oferta!DN107/AVERAGE(Ventas!DN105:DN107),"")</f>
        <v>5.6129032258064511</v>
      </c>
      <c r="DO107" s="45">
        <f>IFERROR(Oferta!DO107/AVERAGE(Ventas!DO105:DO107),"")</f>
        <v>18.878378378378379</v>
      </c>
      <c r="DP107" s="45">
        <f>IFERROR(Oferta!DP107/AVERAGE(Ventas!DP105:DP107),"")</f>
        <v>14.1242774566474</v>
      </c>
      <c r="DQ107" s="45" t="str">
        <f>IFERROR(Oferta!DQ107/AVERAGE(Ventas!DQ105:DQ107),"")</f>
        <v/>
      </c>
      <c r="DR107" s="45">
        <f>IFERROR(Oferta!DR107/AVERAGE(Ventas!DR105:DR107),"")</f>
        <v>15.955414012738853</v>
      </c>
      <c r="DS107" s="45">
        <f>IFERROR(Oferta!DS107/AVERAGE(Ventas!DS105:DS107),"")</f>
        <v>14.181818181818182</v>
      </c>
      <c r="DT107" s="45">
        <f>IFERROR(Oferta!DT107/AVERAGE(Ventas!DT105:DT107),"")</f>
        <v>23.432432432432432</v>
      </c>
      <c r="DU107" s="45">
        <f>IFERROR(Oferta!DU107/AVERAGE(Ventas!DU105:DU107),"")</f>
        <v>15.97452229299363</v>
      </c>
      <c r="DV107" s="45">
        <f>IFERROR(Oferta!DV107/AVERAGE(Ventas!DV105:DV107),"")</f>
        <v>15.831325301204819</v>
      </c>
      <c r="DW107" s="45">
        <f>IFERROR(Oferta!DW107/AVERAGE(Ventas!DW105:DW107),"")</f>
        <v>15.893004115226338</v>
      </c>
      <c r="DX107" s="45" t="str">
        <f>IFERROR(Oferta!DX107/AVERAGE(Ventas!DX105:DX107),"")</f>
        <v/>
      </c>
      <c r="DY107" s="45">
        <f>IFERROR(Oferta!DY107/AVERAGE(Ventas!DY105:DY107),"")</f>
        <v>11.815950920245399</v>
      </c>
      <c r="DZ107" s="45">
        <f>IFERROR(Oferta!DZ107/AVERAGE(Ventas!DZ105:DZ107),"")</f>
        <v>18</v>
      </c>
      <c r="EA107" s="45">
        <f>IFERROR(Oferta!EA107/AVERAGE(Ventas!EA105:EA107),"")</f>
        <v>24.599999999999998</v>
      </c>
      <c r="EB107" s="45">
        <f>IFERROR(Oferta!EB107/AVERAGE(Ventas!EB105:EB107),"")</f>
        <v>11.815950920245399</v>
      </c>
      <c r="EC107" s="45">
        <f>IFERROR(Oferta!EC107/AVERAGE(Ventas!EC105:EC107),"")</f>
        <v>18.270491803278688</v>
      </c>
      <c r="ED107" s="45">
        <f>IFERROR(Oferta!ED107/AVERAGE(Ventas!ED105:ED107),"")</f>
        <v>13.573660714285714</v>
      </c>
      <c r="EE107" s="45">
        <f>IFERROR(Oferta!EE107/AVERAGE(Ventas!EE105:EE107),"")</f>
        <v>7.3610709117221411</v>
      </c>
      <c r="EF107" s="45">
        <f>IFERROR(Oferta!EF107/AVERAGE(Ventas!EF105:EF107),"")</f>
        <v>5.1714668452779637</v>
      </c>
      <c r="EG107" s="45">
        <f>IFERROR(Oferta!EG107/AVERAGE(Ventas!EG105:EG107),"")</f>
        <v>13.287462785312604</v>
      </c>
      <c r="EH107" s="45">
        <f>IFERROR(Oferta!EH107/AVERAGE(Ventas!EH105:EH107),"")</f>
        <v>19.49025672749768</v>
      </c>
      <c r="EI107" s="45">
        <f>IFERROR(Oferta!EI107/AVERAGE(Ventas!EI105:EI107),"")</f>
        <v>5.3282723598300343</v>
      </c>
      <c r="EJ107" s="45">
        <f>IFERROR(Oferta!EJ107/AVERAGE(Ventas!EJ105:EJ107),"")</f>
        <v>14.917574378149894</v>
      </c>
      <c r="EK107" s="45">
        <f>IFERROR(Oferta!EK107/AVERAGE(Ventas!EK105:EK107),"")</f>
        <v>9.06142405063291</v>
      </c>
      <c r="EL107" s="45">
        <f>IFERROR(Oferta!EL107/AVERAGE(Ventas!EL105:EL107),"")</f>
        <v>8.1561382598331349</v>
      </c>
      <c r="EM107" s="45">
        <f>IFERROR(Oferta!EM107/AVERAGE(Ventas!EM105:EM107),"")</f>
        <v>5.9007049518569463</v>
      </c>
      <c r="EN107" s="45">
        <f>IFERROR(Oferta!EN107/AVERAGE(Ventas!EN105:EN107),"")</f>
        <v>13.362274689007362</v>
      </c>
      <c r="EO107" s="45">
        <f>IFERROR(Oferta!EO107/AVERAGE(Ventas!EO105:EO107),"")</f>
        <v>19.775244299674267</v>
      </c>
      <c r="EP107" s="45">
        <f>IFERROR(Oferta!EP107/AVERAGE(Ventas!EP105:EP107),"")</f>
        <v>6.0524416646620161</v>
      </c>
      <c r="EQ107" s="45">
        <f>IFERROR(Oferta!EQ107/AVERAGE(Ventas!EQ105:EQ107),"")</f>
        <v>14.886394426166055</v>
      </c>
      <c r="ER107" s="45">
        <f>IFERROR(Oferta!ER107/AVERAGE(Ventas!ER105:ER107),"")</f>
        <v>9.4383205993620649</v>
      </c>
      <c r="ES107" s="45">
        <f>IFERROR(Oferta!ES107/AVERAGE(Ventas!ES105:ES107),"")</f>
        <v>7.7298050139275762</v>
      </c>
      <c r="ET107" s="45">
        <f>IFERROR(Oferta!ET107/AVERAGE(Ventas!ET105:ET107),"")</f>
        <v>6.1082505574700994</v>
      </c>
      <c r="EU107" s="45">
        <f>IFERROR(Oferta!EU107/AVERAGE(Ventas!EU105:EU107),"")</f>
        <v>13.367859049652964</v>
      </c>
      <c r="EV107" s="45">
        <f>IFERROR(Oferta!EV107/AVERAGE(Ventas!EV105:EV107),"")</f>
        <v>19.595713589868485</v>
      </c>
      <c r="EW107" s="45">
        <f>IFERROR(Oferta!EW107/AVERAGE(Ventas!EW105:EW107),"")</f>
        <v>6.2182539682539684</v>
      </c>
      <c r="EX107" s="45">
        <f>IFERROR(Oferta!EX107/AVERAGE(Ventas!EX105:EX107),"")</f>
        <v>14.853110297961317</v>
      </c>
      <c r="EY107" s="45">
        <f>IFERROR(Oferta!EY107/AVERAGE(Ventas!EY105:EY107),"")</f>
        <v>9.6220207431829117</v>
      </c>
      <c r="EZ107" s="45">
        <f>IFERROR(Oferta!EZ107/AVERAGE(Ventas!EZ105:EZ107),"")</f>
        <v>7.7298050139275762</v>
      </c>
      <c r="FA107" s="45">
        <f>IFERROR(Oferta!FA107/AVERAGE(Ventas!FA105:FA107),"")</f>
        <v>6.1827057740786682</v>
      </c>
      <c r="FB107" s="45">
        <f>IFERROR(Oferta!FB107/AVERAGE(Ventas!FB105:FB107),"")</f>
        <v>13.408829755065014</v>
      </c>
      <c r="FC107" s="45">
        <f>IFERROR(Oferta!FC107/AVERAGE(Ventas!FC105:FC107),"")</f>
        <v>19.601800048649963</v>
      </c>
      <c r="FD107" s="45">
        <f>IFERROR(Oferta!FD107/AVERAGE(Ventas!FD105:FD107),"")</f>
        <v>6.2863809452699178</v>
      </c>
      <c r="FE107" s="45">
        <f>IFERROR(Oferta!FE107/AVERAGE(Ventas!FE105:FE107),"")</f>
        <v>14.877155545302497</v>
      </c>
      <c r="FF107" s="45">
        <f>IFERROR(Oferta!FF107/AVERAGE(Ventas!FF105:FF107),"")</f>
        <v>9.6621416430594902</v>
      </c>
    </row>
    <row r="108" spans="1:162" x14ac:dyDescent="0.25">
      <c r="A108" s="34">
        <v>43252</v>
      </c>
      <c r="B108" s="45">
        <f>IFERROR(Oferta!B108/AVERAGE(Ventas!B106:B108),"")</f>
        <v>17.69387755102041</v>
      </c>
      <c r="C108" s="45">
        <f>IFERROR(Oferta!C108/AVERAGE(Ventas!C106:C108),"")</f>
        <v>11.002930832356389</v>
      </c>
      <c r="D108" s="45">
        <f>IFERROR(Oferta!D108/AVERAGE(Ventas!D106:D108),"")</f>
        <v>14.372549019607844</v>
      </c>
      <c r="E108" s="45">
        <f>IFERROR(Oferta!E108/AVERAGE(Ventas!E106:E108),"")</f>
        <v>18.346012269938647</v>
      </c>
      <c r="F108" s="45">
        <f>IFERROR(Oferta!F108/AVERAGE(Ventas!F106:F108),"")</f>
        <v>11.189743589743589</v>
      </c>
      <c r="G108" s="45">
        <f>IFERROR(Oferta!G108/AVERAGE(Ventas!G106:G108),"")</f>
        <v>15.320550351288055</v>
      </c>
      <c r="H108" s="45">
        <f>IFERROR(Oferta!H108/AVERAGE(Ventas!H106:H108),"")</f>
        <v>13.918584413072907</v>
      </c>
      <c r="I108" s="45">
        <f>IFERROR(Oferta!I108/AVERAGE(Ventas!I106:I108),"")</f>
        <v>5.6298507462686569</v>
      </c>
      <c r="J108" s="45">
        <f>IFERROR(Oferta!J108/AVERAGE(Ventas!J106:J108),"")</f>
        <v>7.4384553499597752</v>
      </c>
      <c r="K108" s="45">
        <f>IFERROR(Oferta!K108/AVERAGE(Ventas!K106:K108),"")</f>
        <v>18.782812499999999</v>
      </c>
      <c r="L108" s="45">
        <f>IFERROR(Oferta!L108/AVERAGE(Ventas!L106:L108),"")</f>
        <v>27.982978723404258</v>
      </c>
      <c r="M108" s="45">
        <f>IFERROR(Oferta!M108/AVERAGE(Ventas!M106:M108),"")</f>
        <v>6.6298932384341631</v>
      </c>
      <c r="N108" s="45">
        <f>IFERROR(Oferta!N108/AVERAGE(Ventas!N106:N108),"")</f>
        <v>21.253714285714285</v>
      </c>
      <c r="O108" s="45">
        <f>IFERROR(Oferta!O108/AVERAGE(Ventas!O106:O108),"")</f>
        <v>10.72718539865514</v>
      </c>
      <c r="P108" s="45">
        <f>IFERROR(Oferta!P108/AVERAGE(Ventas!P106:P108),"")</f>
        <v>1.2785862785862785</v>
      </c>
      <c r="Q108" s="45">
        <f>IFERROR(Oferta!Q108/AVERAGE(Ventas!Q106:Q108),"")</f>
        <v>4.150221506242449</v>
      </c>
      <c r="R108" s="45">
        <f>IFERROR(Oferta!R108/AVERAGE(Ventas!R106:R108),"")</f>
        <v>13.136546184738956</v>
      </c>
      <c r="S108" s="45">
        <f>IFERROR(Oferta!S108/AVERAGE(Ventas!S106:S108),"")</f>
        <v>18.023022432113343</v>
      </c>
      <c r="T108" s="45">
        <f>IFERROR(Oferta!T108/AVERAGE(Ventas!T106:T108),"")</f>
        <v>4.0175741861135119</v>
      </c>
      <c r="U108" s="45">
        <f>IFERROR(Oferta!U108/AVERAGE(Ventas!U106:U108),"")</f>
        <v>14.661263584453858</v>
      </c>
      <c r="V108" s="45">
        <f>IFERROR(Oferta!V108/AVERAGE(Ventas!V106:V108),"")</f>
        <v>7.6651306653200351</v>
      </c>
      <c r="W108" s="45">
        <f>IFERROR(Oferta!W108/AVERAGE(Ventas!W106:W108),"")</f>
        <v>3.7317073170731709</v>
      </c>
      <c r="X108" s="45">
        <f>IFERROR(Oferta!X108/AVERAGE(Ventas!X106:X108),"")</f>
        <v>7.7065609228550835</v>
      </c>
      <c r="Y108" s="45">
        <f>IFERROR(Oferta!Y108/AVERAGE(Ventas!Y106:Y108),"")</f>
        <v>11.290178571428571</v>
      </c>
      <c r="Z108" s="45">
        <f>IFERROR(Oferta!Z108/AVERAGE(Ventas!Z106:Z108),"")</f>
        <v>24.066964285714285</v>
      </c>
      <c r="AA108" s="45">
        <f>IFERROR(Oferta!AA108/AVERAGE(Ventas!AA106:AA108),"")</f>
        <v>7.5924369747899156</v>
      </c>
      <c r="AB108" s="45">
        <f>IFERROR(Oferta!AB108/AVERAGE(Ventas!AB106:AB108),"")</f>
        <v>14.484374999999998</v>
      </c>
      <c r="AC108" s="45">
        <f>IFERROR(Oferta!AC108/AVERAGE(Ventas!AC106:AC108),"")</f>
        <v>10.249569707401033</v>
      </c>
      <c r="AD108" s="45" t="str">
        <f>IFERROR(Oferta!AD108/AVERAGE(Ventas!AD106:AD108),"")</f>
        <v/>
      </c>
      <c r="AE108" s="45">
        <f>IFERROR(Oferta!AE108/AVERAGE(Ventas!AE106:AE108),"")</f>
        <v>10.027855153203342</v>
      </c>
      <c r="AF108" s="45">
        <f>IFERROR(Oferta!AF108/AVERAGE(Ventas!AF106:AF108),"")</f>
        <v>16.847107438016529</v>
      </c>
      <c r="AG108" s="45">
        <f>IFERROR(Oferta!AG108/AVERAGE(Ventas!AG106:AG108),"")</f>
        <v>13.285714285714285</v>
      </c>
      <c r="AH108" s="45">
        <f>IFERROR(Oferta!AH108/AVERAGE(Ventas!AH106:AH108),"")</f>
        <v>10.027855153203342</v>
      </c>
      <c r="AI108" s="45">
        <f>IFERROR(Oferta!AI108/AVERAGE(Ventas!AI106:AI108),"")</f>
        <v>16.65234375</v>
      </c>
      <c r="AJ108" s="45">
        <f>IFERROR(Oferta!AJ108/AVERAGE(Ventas!AJ106:AJ108),"")</f>
        <v>12.785365853658536</v>
      </c>
      <c r="AK108" s="45" t="str">
        <f>IFERROR(Oferta!AK108/AVERAGE(Ventas!AK106:AK108),"")</f>
        <v/>
      </c>
      <c r="AL108" s="45">
        <f>IFERROR(Oferta!AL108/AVERAGE(Ventas!AL106:AL108),"")</f>
        <v>8.8541666666666661</v>
      </c>
      <c r="AM108" s="45">
        <f>IFERROR(Oferta!AM108/AVERAGE(Ventas!AM106:AM108),"")</f>
        <v>13.616883116883116</v>
      </c>
      <c r="AN108" s="45">
        <f>IFERROR(Oferta!AN108/AVERAGE(Ventas!AN106:AN108),"")</f>
        <v>26.5</v>
      </c>
      <c r="AO108" s="45">
        <f>IFERROR(Oferta!AO108/AVERAGE(Ventas!AO106:AO108),"")</f>
        <v>8.8541666666666661</v>
      </c>
      <c r="AP108" s="45">
        <f>IFERROR(Oferta!AP108/AVERAGE(Ventas!AP106:AP108),"")</f>
        <v>14.548192771084336</v>
      </c>
      <c r="AQ108" s="45">
        <f>IFERROR(Oferta!AQ108/AVERAGE(Ventas!AQ106:AQ108),"")</f>
        <v>11.903225806451614</v>
      </c>
      <c r="AR108" s="45">
        <f>IFERROR(Oferta!AR108/AVERAGE(Ventas!AR106:AR108),"")</f>
        <v>21.9</v>
      </c>
      <c r="AS108" s="45">
        <f>IFERROR(Oferta!AS108/AVERAGE(Ventas!AS106:AS108),"")</f>
        <v>11.962655601659751</v>
      </c>
      <c r="AT108" s="45">
        <f>IFERROR(Oferta!AT108/AVERAGE(Ventas!AT106:AT108),"")</f>
        <v>16.737804878048781</v>
      </c>
      <c r="AU108" s="45">
        <f>IFERROR(Oferta!AU108/AVERAGE(Ventas!AU106:AU108),"")</f>
        <v>23.513513513513512</v>
      </c>
      <c r="AV108" s="45">
        <f>IFERROR(Oferta!AV108/AVERAGE(Ventas!AV106:AV108),"")</f>
        <v>14.439252336448599</v>
      </c>
      <c r="AW108" s="45">
        <f>IFERROR(Oferta!AW108/AVERAGE(Ventas!AW106:AW108),"")</f>
        <v>17.985074626865671</v>
      </c>
      <c r="AX108" s="45">
        <f>IFERROR(Oferta!AX108/AVERAGE(Ventas!AX106:AX108),"")</f>
        <v>15.804597701149426</v>
      </c>
      <c r="AY108" s="45" t="str">
        <f>IFERROR(Oferta!AY108/AVERAGE(Ventas!AY106:AY108),"")</f>
        <v/>
      </c>
      <c r="AZ108" s="45">
        <f>IFERROR(Oferta!AZ108/AVERAGE(Ventas!AZ106:AZ108),"")</f>
        <v>12.448192771084337</v>
      </c>
      <c r="BA108" s="45">
        <f>IFERROR(Oferta!BA108/AVERAGE(Ventas!BA106:BA108),"")</f>
        <v>19.448275862068968</v>
      </c>
      <c r="BB108" s="45">
        <f>IFERROR(Oferta!BB108/AVERAGE(Ventas!BB106:BB108),"")</f>
        <v>23.896551724137932</v>
      </c>
      <c r="BC108" s="45">
        <f>IFERROR(Oferta!BC108/AVERAGE(Ventas!BC106:BC108),"")</f>
        <v>12.448192771084337</v>
      </c>
      <c r="BD108" s="45">
        <f>IFERROR(Oferta!BD108/AVERAGE(Ventas!BD106:BD108),"")</f>
        <v>20.337931034482757</v>
      </c>
      <c r="BE108" s="45">
        <f>IFERROR(Oferta!BE108/AVERAGE(Ventas!BE106:BE108),"")</f>
        <v>14.491071428571429</v>
      </c>
      <c r="BF108" s="45">
        <f>IFERROR(Oferta!BF108/AVERAGE(Ventas!BF106:BF108),"")</f>
        <v>13.026315789473685</v>
      </c>
      <c r="BG108" s="45">
        <f>IFERROR(Oferta!BG108/AVERAGE(Ventas!BG106:BG108),"")</f>
        <v>4.1837455830388697</v>
      </c>
      <c r="BH108" s="45">
        <f>IFERROR(Oferta!BH108/AVERAGE(Ventas!BH106:BH108),"")</f>
        <v>16.019704433497537</v>
      </c>
      <c r="BI108" s="45">
        <f>IFERROR(Oferta!BI108/AVERAGE(Ventas!BI106:BI108),"")</f>
        <v>7.3043478260869561</v>
      </c>
      <c r="BJ108" s="45">
        <f>IFERROR(Oferta!BJ108/AVERAGE(Ventas!BJ106:BJ108),"")</f>
        <v>5.2305295950155761</v>
      </c>
      <c r="BK108" s="45">
        <f>IFERROR(Oferta!BK108/AVERAGE(Ventas!BK106:BK108),"")</f>
        <v>15.13274336283186</v>
      </c>
      <c r="BL108" s="45">
        <f>IFERROR(Oferta!BL108/AVERAGE(Ventas!BL106:BL108),"")</f>
        <v>7.1126997476871328</v>
      </c>
      <c r="BM108" s="45" t="str">
        <f>IFERROR(Oferta!BM108/AVERAGE(Ventas!BM106:BM108),"")</f>
        <v/>
      </c>
      <c r="BN108" s="45">
        <f>IFERROR(Oferta!BN108/AVERAGE(Ventas!BN106:BN108),"")</f>
        <v>13.54863813229572</v>
      </c>
      <c r="BO108" s="45">
        <f>IFERROR(Oferta!BO108/AVERAGE(Ventas!BO106:BO108),"")</f>
        <v>13.244565217391305</v>
      </c>
      <c r="BP108" s="45">
        <f>IFERROR(Oferta!BP108/AVERAGE(Ventas!BP106:BP108),"")</f>
        <v>12.75</v>
      </c>
      <c r="BQ108" s="45">
        <f>IFERROR(Oferta!BQ108/AVERAGE(Ventas!BQ106:BQ108),"")</f>
        <v>13.556420233463035</v>
      </c>
      <c r="BR108" s="45">
        <f>IFERROR(Oferta!BR108/AVERAGE(Ventas!BR106:BR108),"")</f>
        <v>13.163636363636364</v>
      </c>
      <c r="BS108" s="45">
        <f>IFERROR(Oferta!BS108/AVERAGE(Ventas!BS106:BS108),"")</f>
        <v>13.375262054507338</v>
      </c>
      <c r="BT108" s="45">
        <f>IFERROR(Oferta!BT108/AVERAGE(Ventas!BT106:BT108),"")</f>
        <v>6.8249999999999993</v>
      </c>
      <c r="BU108" s="45">
        <f>IFERROR(Oferta!BU108/AVERAGE(Ventas!BU106:BU108),"")</f>
        <v>11.476744186046512</v>
      </c>
      <c r="BV108" s="45">
        <f>IFERROR(Oferta!BV108/AVERAGE(Ventas!BV106:BV108),"")</f>
        <v>20.606927710843372</v>
      </c>
      <c r="BW108" s="45">
        <f>IFERROR(Oferta!BW108/AVERAGE(Ventas!BW106:BW108),"")</f>
        <v>49.018348623853207</v>
      </c>
      <c r="BX108" s="45">
        <f>IFERROR(Oferta!BX108/AVERAGE(Ventas!BX106:BX108),"")</f>
        <v>10.747058823529411</v>
      </c>
      <c r="BY108" s="45">
        <f>IFERROR(Oferta!BY108/AVERAGE(Ventas!BY106:BY108),"")</f>
        <v>24.61319534282018</v>
      </c>
      <c r="BZ108" s="45">
        <f>IFERROR(Oferta!BZ108/AVERAGE(Ventas!BZ106:BZ108),"")</f>
        <v>19.101325019485579</v>
      </c>
      <c r="CA108" s="45">
        <f>IFERROR(Oferta!CA108/AVERAGE(Ventas!CA106:CA108),"")</f>
        <v>1.2749999999999999</v>
      </c>
      <c r="CB108" s="45">
        <f>IFERROR(Oferta!CB108/AVERAGE(Ventas!CB106:CB108),"")</f>
        <v>5.698924731182796</v>
      </c>
      <c r="CC108" s="45">
        <f>IFERROR(Oferta!CC108/AVERAGE(Ventas!CC106:CC108),"")</f>
        <v>16.517142857142858</v>
      </c>
      <c r="CD108" s="45">
        <f>IFERROR(Oferta!CD108/AVERAGE(Ventas!CD106:CD108),"")</f>
        <v>88.5</v>
      </c>
      <c r="CE108" s="45">
        <f>IFERROR(Oferta!CE108/AVERAGE(Ventas!CE106:CE108),"")</f>
        <v>5.4971493728620304</v>
      </c>
      <c r="CF108" s="45">
        <f>IFERROR(Oferta!CF108/AVERAGE(Ventas!CF106:CF108),"")</f>
        <v>17.730337078651683</v>
      </c>
      <c r="CG108" s="45">
        <f>IFERROR(Oferta!CG108/AVERAGE(Ventas!CG106:CG108),"")</f>
        <v>9.0291970802919703</v>
      </c>
      <c r="CH108" s="45">
        <f>IFERROR(Oferta!CH108/AVERAGE(Ventas!CH106:CH108),"")</f>
        <v>4.0632911392405067</v>
      </c>
      <c r="CI108" s="45">
        <f>IFERROR(Oferta!CI108/AVERAGE(Ventas!CI106:CI108),"")</f>
        <v>5.8211875843454788</v>
      </c>
      <c r="CJ108" s="45">
        <f>IFERROR(Oferta!CJ108/AVERAGE(Ventas!CJ106:CJ108),"")</f>
        <v>11.600760456273765</v>
      </c>
      <c r="CK108" s="45">
        <f>IFERROR(Oferta!CK108/AVERAGE(Ventas!CK106:CK108),"")</f>
        <v>20.91</v>
      </c>
      <c r="CL108" s="45">
        <f>IFERROR(Oferta!CL108/AVERAGE(Ventas!CL106:CL108),"")</f>
        <v>5.7608601216333621</v>
      </c>
      <c r="CM108" s="45">
        <f>IFERROR(Oferta!CM108/AVERAGE(Ventas!CM106:CM108),"")</f>
        <v>14.165289256198347</v>
      </c>
      <c r="CN108" s="45">
        <f>IFERROR(Oferta!CN108/AVERAGE(Ventas!CN106:CN108),"")</f>
        <v>7.3685227472334445</v>
      </c>
      <c r="CO108" s="45" t="str">
        <f>IFERROR(Oferta!CO108/AVERAGE(Ventas!CO106:CO108),"")</f>
        <v/>
      </c>
      <c r="CP108" s="45">
        <f>IFERROR(Oferta!CP108/AVERAGE(Ventas!CP106:CP108),"")</f>
        <v>8.5597826086956523</v>
      </c>
      <c r="CQ108" s="45">
        <f>IFERROR(Oferta!CQ108/AVERAGE(Ventas!CQ106:CQ108),"")</f>
        <v>8.139622641509435</v>
      </c>
      <c r="CR108" s="45">
        <f>IFERROR(Oferta!CR108/AVERAGE(Ventas!CR106:CR108),"")</f>
        <v>22</v>
      </c>
      <c r="CS108" s="45">
        <f>IFERROR(Oferta!CS108/AVERAGE(Ventas!CS106:CS108),"")</f>
        <v>8.5597826086956523</v>
      </c>
      <c r="CT108" s="45">
        <f>IFERROR(Oferta!CT108/AVERAGE(Ventas!CT106:CT108),"")</f>
        <v>8.7400722021660648</v>
      </c>
      <c r="CU108" s="45">
        <f>IFERROR(Oferta!CU108/AVERAGE(Ventas!CU106:CU108),"")</f>
        <v>8.6681127982646426</v>
      </c>
      <c r="CV108" s="45" t="str">
        <f>IFERROR(Oferta!CV108/AVERAGE(Ventas!CV106:CV108),"")</f>
        <v/>
      </c>
      <c r="CW108" s="45">
        <f>IFERROR(Oferta!CW108/AVERAGE(Ventas!CW106:CW108),"")</f>
        <v>6.6706948640483388</v>
      </c>
      <c r="CX108" s="45">
        <f>IFERROR(Oferta!CX108/AVERAGE(Ventas!CX106:CX108),"")</f>
        <v>10.328063241106721</v>
      </c>
      <c r="CY108" s="45">
        <f>IFERROR(Oferta!CY108/AVERAGE(Ventas!CY106:CY108),"")</f>
        <v>18.13953488372093</v>
      </c>
      <c r="CZ108" s="45">
        <f>IFERROR(Oferta!CZ108/AVERAGE(Ventas!CZ106:CZ108),"")</f>
        <v>6.6706948640483388</v>
      </c>
      <c r="DA108" s="45">
        <f>IFERROR(Oferta!DA108/AVERAGE(Ventas!DA106:DA108),"")</f>
        <v>11.462837837837837</v>
      </c>
      <c r="DB108" s="45">
        <f>IFERROR(Oferta!DB108/AVERAGE(Ventas!DB106:DB108),"")</f>
        <v>8.9330143540669855</v>
      </c>
      <c r="DC108" s="45">
        <f>IFERROR(Oferta!DC108/AVERAGE(Ventas!DC106:DC108),"")</f>
        <v>0.97619047619047616</v>
      </c>
      <c r="DD108" s="45">
        <f>IFERROR(Oferta!DD108/AVERAGE(Ventas!DD106:DD108),"")</f>
        <v>13.211538461538462</v>
      </c>
      <c r="DE108" s="45">
        <f>IFERROR(Oferta!DE108/AVERAGE(Ventas!DE106:DE108),"")</f>
        <v>16.445026178010473</v>
      </c>
      <c r="DF108" s="45">
        <f>IFERROR(Oferta!DF108/AVERAGE(Ventas!DF106:DF108),"")</f>
        <v>27.063829787234045</v>
      </c>
      <c r="DG108" s="45">
        <f>IFERROR(Oferta!DG108/AVERAGE(Ventas!DG106:DG108),"")</f>
        <v>8.5958083832335337</v>
      </c>
      <c r="DH108" s="45">
        <f>IFERROR(Oferta!DH108/AVERAGE(Ventas!DH106:DH108),"")</f>
        <v>18.542016806722689</v>
      </c>
      <c r="DI108" s="45">
        <f>IFERROR(Oferta!DI108/AVERAGE(Ventas!DI106:DI108),"")</f>
        <v>12.734265734265735</v>
      </c>
      <c r="DJ108" s="45" t="str">
        <f>IFERROR(Oferta!DJ108/AVERAGE(Ventas!DJ106:DJ108),"")</f>
        <v/>
      </c>
      <c r="DK108" s="45">
        <f>IFERROR(Oferta!DK108/AVERAGE(Ventas!DK106:DK108),"")</f>
        <v>3.3162650602409638</v>
      </c>
      <c r="DL108" s="45">
        <f>IFERROR(Oferta!DL108/AVERAGE(Ventas!DL106:DL108),"")</f>
        <v>15.466216216216216</v>
      </c>
      <c r="DM108" s="45">
        <f>IFERROR(Oferta!DM108/AVERAGE(Ventas!DM106:DM108),"")</f>
        <v>24.160714285714285</v>
      </c>
      <c r="DN108" s="45">
        <f>IFERROR(Oferta!DN108/AVERAGE(Ventas!DN106:DN108),"")</f>
        <v>3.3162650602409638</v>
      </c>
      <c r="DO108" s="45">
        <f>IFERROR(Oferta!DO108/AVERAGE(Ventas!DO106:DO108),"")</f>
        <v>18.614224137931036</v>
      </c>
      <c r="DP108" s="45">
        <f>IFERROR(Oferta!DP108/AVERAGE(Ventas!DP106:DP108),"")</f>
        <v>12.233668341708544</v>
      </c>
      <c r="DQ108" s="45" t="str">
        <f>IFERROR(Oferta!DQ108/AVERAGE(Ventas!DQ106:DQ108),"")</f>
        <v/>
      </c>
      <c r="DR108" s="45">
        <f>IFERROR(Oferta!DR108/AVERAGE(Ventas!DR106:DR108),"")</f>
        <v>18.078947368421051</v>
      </c>
      <c r="DS108" s="45">
        <f>IFERROR(Oferta!DS108/AVERAGE(Ventas!DS106:DS108),"")</f>
        <v>14.376996805111821</v>
      </c>
      <c r="DT108" s="45">
        <f>IFERROR(Oferta!DT108/AVERAGE(Ventas!DT106:DT108),"")</f>
        <v>25.235294117647058</v>
      </c>
      <c r="DU108" s="45">
        <f>IFERROR(Oferta!DU108/AVERAGE(Ventas!DU106:DU108),"")</f>
        <v>18.101503759398494</v>
      </c>
      <c r="DV108" s="45">
        <f>IFERROR(Oferta!DV108/AVERAGE(Ventas!DV106:DV108),"")</f>
        <v>16.314960629921259</v>
      </c>
      <c r="DW108" s="45">
        <f>IFERROR(Oferta!DW108/AVERAGE(Ventas!DW106:DW108),"")</f>
        <v>17.049459041731069</v>
      </c>
      <c r="DX108" s="45" t="str">
        <f>IFERROR(Oferta!DX108/AVERAGE(Ventas!DX106:DX108),"")</f>
        <v/>
      </c>
      <c r="DY108" s="45">
        <f>IFERROR(Oferta!DY108/AVERAGE(Ventas!DY106:DY108),"")</f>
        <v>14.26171875</v>
      </c>
      <c r="DZ108" s="45">
        <f>IFERROR(Oferta!DZ108/AVERAGE(Ventas!DZ106:DZ108),"")</f>
        <v>15.864000000000001</v>
      </c>
      <c r="EA108" s="45">
        <f>IFERROR(Oferta!EA108/AVERAGE(Ventas!EA106:EA108),"")</f>
        <v>61.5</v>
      </c>
      <c r="EB108" s="45">
        <f>IFERROR(Oferta!EB108/AVERAGE(Ventas!EB106:EB108),"")</f>
        <v>14.26171875</v>
      </c>
      <c r="EC108" s="45">
        <f>IFERROR(Oferta!EC108/AVERAGE(Ventas!EC106:EC108),"")</f>
        <v>16.58267716535433</v>
      </c>
      <c r="ED108" s="45">
        <f>IFERROR(Oferta!ED108/AVERAGE(Ventas!ED106:ED108),"")</f>
        <v>15.031331592689295</v>
      </c>
      <c r="EE108" s="45">
        <f>IFERROR(Oferta!EE108/AVERAGE(Ventas!EE106:EE108),"")</f>
        <v>4.697123519458545</v>
      </c>
      <c r="EF108" s="45">
        <f>IFERROR(Oferta!EF108/AVERAGE(Ventas!EF106:EF108),"")</f>
        <v>5.6345666497719211</v>
      </c>
      <c r="EG108" s="45">
        <f>IFERROR(Oferta!EG108/AVERAGE(Ventas!EG106:EG108),"")</f>
        <v>14.391386878633291</v>
      </c>
      <c r="EH108" s="45">
        <f>IFERROR(Oferta!EH108/AVERAGE(Ventas!EH106:EH108),"")</f>
        <v>20.195052331113224</v>
      </c>
      <c r="EI108" s="45">
        <f>IFERROR(Oferta!EI108/AVERAGE(Ventas!EI106:EI108),"")</f>
        <v>5.5494623655913982</v>
      </c>
      <c r="EJ108" s="45">
        <f>IFERROR(Oferta!EJ108/AVERAGE(Ventas!EJ106:EJ108),"")</f>
        <v>15.971334829908479</v>
      </c>
      <c r="EK108" s="45">
        <f>IFERROR(Oferta!EK108/AVERAGE(Ventas!EK106:EK108),"")</f>
        <v>9.4291913088197479</v>
      </c>
      <c r="EL108" s="45">
        <f>IFERROR(Oferta!EL108/AVERAGE(Ventas!EL106:EL108),"")</f>
        <v>5.74951171875</v>
      </c>
      <c r="EM108" s="45">
        <f>IFERROR(Oferta!EM108/AVERAGE(Ventas!EM106:EM108),"")</f>
        <v>6.2744062172546275</v>
      </c>
      <c r="EN108" s="45">
        <f>IFERROR(Oferta!EN108/AVERAGE(Ventas!EN106:EN108),"")</f>
        <v>14.362812613265676</v>
      </c>
      <c r="EO108" s="45">
        <f>IFERROR(Oferta!EO108/AVERAGE(Ventas!EO106:EO108),"")</f>
        <v>20.322553897180764</v>
      </c>
      <c r="EP108" s="45">
        <f>IFERROR(Oferta!EP108/AVERAGE(Ventas!EP106:EP108),"")</f>
        <v>6.2313241423533183</v>
      </c>
      <c r="EQ108" s="45">
        <f>IFERROR(Oferta!EQ108/AVERAGE(Ventas!EQ106:EQ108),"")</f>
        <v>15.834243210045038</v>
      </c>
      <c r="ER108" s="45">
        <f>IFERROR(Oferta!ER108/AVERAGE(Ventas!ER106:ER108),"")</f>
        <v>9.7843508559309189</v>
      </c>
      <c r="ES108" s="45">
        <f>IFERROR(Oferta!ES108/AVERAGE(Ventas!ES106:ES108),"")</f>
        <v>5.4756209751609939</v>
      </c>
      <c r="ET108" s="45">
        <f>IFERROR(Oferta!ET108/AVERAGE(Ventas!ET106:ET108),"")</f>
        <v>6.4458204334365323</v>
      </c>
      <c r="EU108" s="45">
        <f>IFERROR(Oferta!EU108/AVERAGE(Ventas!EU106:EU108),"")</f>
        <v>14.205682370082565</v>
      </c>
      <c r="EV108" s="45">
        <f>IFERROR(Oferta!EV108/AVERAGE(Ventas!EV106:EV108),"")</f>
        <v>20.6314459049545</v>
      </c>
      <c r="EW108" s="45">
        <f>IFERROR(Oferta!EW108/AVERAGE(Ventas!EW106:EW108),"")</f>
        <v>6.3659229516269562</v>
      </c>
      <c r="EX108" s="45">
        <f>IFERROR(Oferta!EX108/AVERAGE(Ventas!EX106:EX108),"")</f>
        <v>15.764255058246473</v>
      </c>
      <c r="EY108" s="45">
        <f>IFERROR(Oferta!EY108/AVERAGE(Ventas!EY106:EY108),"")</f>
        <v>9.9550211899131327</v>
      </c>
      <c r="EZ108" s="45">
        <f>IFERROR(Oferta!EZ108/AVERAGE(Ventas!EZ106:EZ108),"")</f>
        <v>5.4756209751609939</v>
      </c>
      <c r="FA108" s="45">
        <f>IFERROR(Oferta!FA108/AVERAGE(Ventas!FA106:FA108),"")</f>
        <v>6.5275519790858221</v>
      </c>
      <c r="FB108" s="45">
        <f>IFERROR(Oferta!FB108/AVERAGE(Ventas!FB106:FB108),"")</f>
        <v>14.22229345300104</v>
      </c>
      <c r="FC108" s="45">
        <f>IFERROR(Oferta!FC108/AVERAGE(Ventas!FC106:FC108),"")</f>
        <v>20.652097018696313</v>
      </c>
      <c r="FD108" s="45">
        <f>IFERROR(Oferta!FD108/AVERAGE(Ventas!FD106:FD108),"")</f>
        <v>6.4417557681485649</v>
      </c>
      <c r="FE108" s="45">
        <f>IFERROR(Oferta!FE108/AVERAGE(Ventas!FE106:FE108),"")</f>
        <v>15.77057857273225</v>
      </c>
      <c r="FF108" s="45">
        <f>IFERROR(Oferta!FF108/AVERAGE(Ventas!FF106:FF108),"")</f>
        <v>10.000139236981342</v>
      </c>
    </row>
    <row r="109" spans="1:162" x14ac:dyDescent="0.25">
      <c r="A109" s="34">
        <v>43282</v>
      </c>
      <c r="B109" s="45">
        <f>IFERROR(Oferta!B109/AVERAGE(Ventas!B107:B109),"")</f>
        <v>12.461538461538462</v>
      </c>
      <c r="C109" s="45">
        <f>IFERROR(Oferta!C109/AVERAGE(Ventas!C107:C109),"")</f>
        <v>7.6120996441281132</v>
      </c>
      <c r="D109" s="45">
        <f>IFERROR(Oferta!D109/AVERAGE(Ventas!D107:D109),"")</f>
        <v>14.90744549568079</v>
      </c>
      <c r="E109" s="45">
        <f>IFERROR(Oferta!E109/AVERAGE(Ventas!E107:E109),"")</f>
        <v>17.428738317757009</v>
      </c>
      <c r="F109" s="45">
        <f>IFERROR(Oferta!F109/AVERAGE(Ventas!F107:F109),"")</f>
        <v>7.748378728923476</v>
      </c>
      <c r="G109" s="45">
        <f>IFERROR(Oferta!G109/AVERAGE(Ventas!G107:G109),"")</f>
        <v>15.564040158198965</v>
      </c>
      <c r="H109" s="45">
        <f>IFERROR(Oferta!H109/AVERAGE(Ventas!H107:H109),"")</f>
        <v>12.335892857142857</v>
      </c>
      <c r="I109" s="45">
        <f>IFERROR(Oferta!I109/AVERAGE(Ventas!I107:I109),"")</f>
        <v>5.5987055016181229</v>
      </c>
      <c r="J109" s="45">
        <f>IFERROR(Oferta!J109/AVERAGE(Ventas!J107:J109),"")</f>
        <v>6.173117522871217</v>
      </c>
      <c r="K109" s="45">
        <f>IFERROR(Oferta!K109/AVERAGE(Ventas!K107:K109),"")</f>
        <v>18.48432601880878</v>
      </c>
      <c r="L109" s="45">
        <f>IFERROR(Oferta!L109/AVERAGE(Ventas!L107:L109),"")</f>
        <v>29.631818181818183</v>
      </c>
      <c r="M109" s="45">
        <f>IFERROR(Oferta!M109/AVERAGE(Ventas!M107:M109),"")</f>
        <v>5.9463373083475304</v>
      </c>
      <c r="N109" s="45">
        <f>IFERROR(Oferta!N109/AVERAGE(Ventas!N107:N109),"")</f>
        <v>21.342657342657343</v>
      </c>
      <c r="O109" s="45">
        <f>IFERROR(Oferta!O109/AVERAGE(Ventas!O107:O109),"")</f>
        <v>10.06674984404242</v>
      </c>
      <c r="P109" s="45">
        <f>IFERROR(Oferta!P109/AVERAGE(Ventas!P107:P109),"")</f>
        <v>2.6080402010050254</v>
      </c>
      <c r="Q109" s="45">
        <f>IFERROR(Oferta!Q109/AVERAGE(Ventas!Q107:Q109),"")</f>
        <v>4.0642542101042496</v>
      </c>
      <c r="R109" s="45">
        <f>IFERROR(Oferta!R109/AVERAGE(Ventas!R107:R109),"")</f>
        <v>13.22207084468665</v>
      </c>
      <c r="S109" s="45">
        <f>IFERROR(Oferta!S109/AVERAGE(Ventas!S107:S109),"")</f>
        <v>17.799759470835838</v>
      </c>
      <c r="T109" s="45">
        <f>IFERROR(Oferta!T109/AVERAGE(Ventas!T107:T109),"")</f>
        <v>4.0083863504916133</v>
      </c>
      <c r="U109" s="45">
        <f>IFERROR(Oferta!U109/AVERAGE(Ventas!U107:U109),"")</f>
        <v>14.649540596287267</v>
      </c>
      <c r="V109" s="45">
        <f>IFERROR(Oferta!V109/AVERAGE(Ventas!V107:V109),"")</f>
        <v>7.6213790029922963</v>
      </c>
      <c r="W109" s="45">
        <f>IFERROR(Oferta!W109/AVERAGE(Ventas!W107:W109),"")</f>
        <v>3.7317073170731709</v>
      </c>
      <c r="X109" s="45">
        <f>IFERROR(Oferta!X109/AVERAGE(Ventas!X107:X109),"")</f>
        <v>8.2941176470588225</v>
      </c>
      <c r="Y109" s="45">
        <f>IFERROR(Oferta!Y109/AVERAGE(Ventas!Y107:Y109),"")</f>
        <v>15.482954545454545</v>
      </c>
      <c r="Z109" s="45">
        <f>IFERROR(Oferta!Z109/AVERAGE(Ventas!Z107:Z109),"")</f>
        <v>25.839622641509433</v>
      </c>
      <c r="AA109" s="45">
        <f>IFERROR(Oferta!AA109/AVERAGE(Ventas!AA107:AA109),"")</f>
        <v>8.1421608448415927</v>
      </c>
      <c r="AB109" s="45">
        <f>IFERROR(Oferta!AB109/AVERAGE(Ventas!AB107:AB109),"")</f>
        <v>18.45</v>
      </c>
      <c r="AC109" s="45">
        <f>IFERROR(Oferta!AC109/AVERAGE(Ventas!AC107:AC109),"")</f>
        <v>12.012176560121766</v>
      </c>
      <c r="AD109" s="45" t="str">
        <f>IFERROR(Oferta!AD109/AVERAGE(Ventas!AD107:AD109),"")</f>
        <v/>
      </c>
      <c r="AE109" s="45">
        <f>IFERROR(Oferta!AE109/AVERAGE(Ventas!AE107:AE109),"")</f>
        <v>10.873900293255131</v>
      </c>
      <c r="AF109" s="45">
        <f>IFERROR(Oferta!AF109/AVERAGE(Ventas!AF107:AF109),"")</f>
        <v>17.077868852459016</v>
      </c>
      <c r="AG109" s="45">
        <f>IFERROR(Oferta!AG109/AVERAGE(Ventas!AG107:AG109),"")</f>
        <v>16.384615384615387</v>
      </c>
      <c r="AH109" s="45">
        <f>IFERROR(Oferta!AH109/AVERAGE(Ventas!AH107:AH109),"")</f>
        <v>10.873900293255131</v>
      </c>
      <c r="AI109" s="45">
        <f>IFERROR(Oferta!AI109/AVERAGE(Ventas!AI107:AI109),"")</f>
        <v>17.042801556420233</v>
      </c>
      <c r="AJ109" s="45">
        <f>IFERROR(Oferta!AJ109/AVERAGE(Ventas!AJ107:AJ109),"")</f>
        <v>13.525083612040133</v>
      </c>
      <c r="AK109" s="45" t="str">
        <f>IFERROR(Oferta!AK109/AVERAGE(Ventas!AK107:AK109),"")</f>
        <v/>
      </c>
      <c r="AL109" s="45">
        <f>IFERROR(Oferta!AL109/AVERAGE(Ventas!AL107:AL109),"")</f>
        <v>9.3661417322834648</v>
      </c>
      <c r="AM109" s="45">
        <f>IFERROR(Oferta!AM109/AVERAGE(Ventas!AM107:AM109),"")</f>
        <v>16.600000000000001</v>
      </c>
      <c r="AN109" s="45">
        <f>IFERROR(Oferta!AN109/AVERAGE(Ventas!AN107:AN109),"")</f>
        <v>21.1875</v>
      </c>
      <c r="AO109" s="45">
        <f>IFERROR(Oferta!AO109/AVERAGE(Ventas!AO107:AO109),"")</f>
        <v>9.3661417322834648</v>
      </c>
      <c r="AP109" s="45">
        <f>IFERROR(Oferta!AP109/AVERAGE(Ventas!AP107:AP109),"")</f>
        <v>17.11149825783972</v>
      </c>
      <c r="AQ109" s="45">
        <f>IFERROR(Oferta!AQ109/AVERAGE(Ventas!AQ107:AQ109),"")</f>
        <v>13.475046210720887</v>
      </c>
      <c r="AR109" s="45">
        <f>IFERROR(Oferta!AR109/AVERAGE(Ventas!AR107:AR109),"")</f>
        <v>24.542553191489361</v>
      </c>
      <c r="AS109" s="45">
        <f>IFERROR(Oferta!AS109/AVERAGE(Ventas!AS107:AS109),"")</f>
        <v>11.05263157894737</v>
      </c>
      <c r="AT109" s="45">
        <f>IFERROR(Oferta!AT109/AVERAGE(Ventas!AT107:AT109),"")</f>
        <v>19.100719424460429</v>
      </c>
      <c r="AU109" s="45">
        <f>IFERROR(Oferta!AU109/AVERAGE(Ventas!AU107:AU109),"")</f>
        <v>26.666666666666668</v>
      </c>
      <c r="AV109" s="45">
        <f>IFERROR(Oferta!AV109/AVERAGE(Ventas!AV107:AV109),"")</f>
        <v>14.771260997067449</v>
      </c>
      <c r="AW109" s="45">
        <f>IFERROR(Oferta!AW109/AVERAGE(Ventas!AW107:AW109),"")</f>
        <v>20.331325301204817</v>
      </c>
      <c r="AX109" s="45">
        <f>IFERROR(Oferta!AX109/AVERAGE(Ventas!AX107:AX109),"")</f>
        <v>16.591715976331361</v>
      </c>
      <c r="AY109" s="45" t="str">
        <f>IFERROR(Oferta!AY109/AVERAGE(Ventas!AY107:AY109),"")</f>
        <v/>
      </c>
      <c r="AZ109" s="45">
        <f>IFERROR(Oferta!AZ109/AVERAGE(Ventas!AZ107:AZ109),"")</f>
        <v>11.053789731051344</v>
      </c>
      <c r="BA109" s="45">
        <f>IFERROR(Oferta!BA109/AVERAGE(Ventas!BA107:BA109),"")</f>
        <v>18.425000000000001</v>
      </c>
      <c r="BB109" s="45">
        <f>IFERROR(Oferta!BB109/AVERAGE(Ventas!BB107:BB109),"")</f>
        <v>24.777777777777779</v>
      </c>
      <c r="BC109" s="45">
        <f>IFERROR(Oferta!BC109/AVERAGE(Ventas!BC107:BC109),"")</f>
        <v>11.053789731051344</v>
      </c>
      <c r="BD109" s="45">
        <f>IFERROR(Oferta!BD109/AVERAGE(Ventas!BD107:BD109),"")</f>
        <v>19.591836734693878</v>
      </c>
      <c r="BE109" s="45">
        <f>IFERROR(Oferta!BE109/AVERAGE(Ventas!BE107:BE109),"")</f>
        <v>13.311151079136691</v>
      </c>
      <c r="BF109" s="45">
        <f>IFERROR(Oferta!BF109/AVERAGE(Ventas!BF107:BF109),"")</f>
        <v>12</v>
      </c>
      <c r="BG109" s="45">
        <f>IFERROR(Oferta!BG109/AVERAGE(Ventas!BG107:BG109),"")</f>
        <v>4.3162055335968379</v>
      </c>
      <c r="BH109" s="45">
        <f>IFERROR(Oferta!BH109/AVERAGE(Ventas!BH107:BH109),"")</f>
        <v>16.778350515463917</v>
      </c>
      <c r="BI109" s="45">
        <f>IFERROR(Oferta!BI109/AVERAGE(Ventas!BI107:BI109),"")</f>
        <v>11.76923076923077</v>
      </c>
      <c r="BJ109" s="45">
        <f>IFERROR(Oferta!BJ109/AVERAGE(Ventas!BJ107:BJ109),"")</f>
        <v>5.3119266055045866</v>
      </c>
      <c r="BK109" s="45">
        <f>IFERROR(Oferta!BK109/AVERAGE(Ventas!BK107:BK109),"")</f>
        <v>16.463768115942027</v>
      </c>
      <c r="BL109" s="45">
        <f>IFERROR(Oferta!BL109/AVERAGE(Ventas!BL107:BL109),"")</f>
        <v>7.4513438368860054</v>
      </c>
      <c r="BM109" s="45" t="str">
        <f>IFERROR(Oferta!BM109/AVERAGE(Ventas!BM107:BM109),"")</f>
        <v/>
      </c>
      <c r="BN109" s="45">
        <f>IFERROR(Oferta!BN109/AVERAGE(Ventas!BN107:BN109),"")</f>
        <v>12.075268817204302</v>
      </c>
      <c r="BO109" s="45">
        <f>IFERROR(Oferta!BO109/AVERAGE(Ventas!BO107:BO109),"")</f>
        <v>12.868274582560298</v>
      </c>
      <c r="BP109" s="45">
        <f>IFERROR(Oferta!BP109/AVERAGE(Ventas!BP107:BP109),"")</f>
        <v>11.594594594594595</v>
      </c>
      <c r="BQ109" s="45">
        <f>IFERROR(Oferta!BQ109/AVERAGE(Ventas!BQ107:BQ109),"")</f>
        <v>12.082437275985663</v>
      </c>
      <c r="BR109" s="45">
        <f>IFERROR(Oferta!BR109/AVERAGE(Ventas!BR107:BR109),"")</f>
        <v>12.650769230769232</v>
      </c>
      <c r="BS109" s="45">
        <f>IFERROR(Oferta!BS109/AVERAGE(Ventas!BS107:BS109),"")</f>
        <v>12.33086751849361</v>
      </c>
      <c r="BT109" s="45">
        <f>IFERROR(Oferta!BT109/AVERAGE(Ventas!BT107:BT109),"")</f>
        <v>2.8656716417910451</v>
      </c>
      <c r="BU109" s="45">
        <f>IFERROR(Oferta!BU109/AVERAGE(Ventas!BU107:BU109),"")</f>
        <v>9.5553191489361708</v>
      </c>
      <c r="BV109" s="45">
        <f>IFERROR(Oferta!BV109/AVERAGE(Ventas!BV107:BV109),"")</f>
        <v>21.459330143540669</v>
      </c>
      <c r="BW109" s="45">
        <f>IFERROR(Oferta!BW109/AVERAGE(Ventas!BW107:BW109),"")</f>
        <v>53.019230769230774</v>
      </c>
      <c r="BX109" s="45">
        <f>IFERROR(Oferta!BX109/AVERAGE(Ventas!BX107:BX109),"")</f>
        <v>8.0711920529801322</v>
      </c>
      <c r="BY109" s="45">
        <f>IFERROR(Oferta!BY109/AVERAGE(Ventas!BY107:BY109),"")</f>
        <v>25.949384404924761</v>
      </c>
      <c r="BZ109" s="45">
        <f>IFERROR(Oferta!BZ109/AVERAGE(Ventas!BZ107:BZ109),"")</f>
        <v>17.860674157303372</v>
      </c>
      <c r="CA109" s="45">
        <f>IFERROR(Oferta!CA109/AVERAGE(Ventas!CA107:CA109),"")</f>
        <v>0.8</v>
      </c>
      <c r="CB109" s="45">
        <f>IFERROR(Oferta!CB109/AVERAGE(Ventas!CB107:CB109),"")</f>
        <v>5.6058890147225373</v>
      </c>
      <c r="CC109" s="45">
        <f>IFERROR(Oferta!CC109/AVERAGE(Ventas!CC107:CC109),"")</f>
        <v>15.882833787465941</v>
      </c>
      <c r="CD109" s="45">
        <f>IFERROR(Oferta!CD109/AVERAGE(Ventas!CD107:CD109),"")</f>
        <v>132</v>
      </c>
      <c r="CE109" s="45">
        <f>IFERROR(Oferta!CE109/AVERAGE(Ventas!CE107:CE109),"")</f>
        <v>5.3728448275862073</v>
      </c>
      <c r="CF109" s="45">
        <f>IFERROR(Oferta!CF109/AVERAGE(Ventas!CF107:CF109),"")</f>
        <v>17.134770889487871</v>
      </c>
      <c r="CG109" s="45">
        <f>IFERROR(Oferta!CG109/AVERAGE(Ventas!CG107:CG109),"")</f>
        <v>8.7321016166281762</v>
      </c>
      <c r="CH109" s="45">
        <f>IFERROR(Oferta!CH109/AVERAGE(Ventas!CH107:CH109),"")</f>
        <v>4.7380952380952381</v>
      </c>
      <c r="CI109" s="45">
        <f>IFERROR(Oferta!CI109/AVERAGE(Ventas!CI107:CI109),"")</f>
        <v>5.6154970760233915</v>
      </c>
      <c r="CJ109" s="45">
        <f>IFERROR(Oferta!CJ109/AVERAGE(Ventas!CJ107:CJ109),"")</f>
        <v>9.2181208053691268</v>
      </c>
      <c r="CK109" s="45">
        <f>IFERROR(Oferta!CK109/AVERAGE(Ventas!CK107:CK109),"")</f>
        <v>18.936908517350158</v>
      </c>
      <c r="CL109" s="45">
        <f>IFERROR(Oferta!CL109/AVERAGE(Ventas!CL107:CL109),"")</f>
        <v>5.5893617021276594</v>
      </c>
      <c r="CM109" s="45">
        <f>IFERROR(Oferta!CM109/AVERAGE(Ventas!CM107:CM109),"")</f>
        <v>11.762180016515275</v>
      </c>
      <c r="CN109" s="45">
        <f>IFERROR(Oferta!CN109/AVERAGE(Ventas!CN107:CN109),"")</f>
        <v>6.9632420510935491</v>
      </c>
      <c r="CO109" s="45" t="str">
        <f>IFERROR(Oferta!CO109/AVERAGE(Ventas!CO107:CO109),"")</f>
        <v/>
      </c>
      <c r="CP109" s="45">
        <f>IFERROR(Oferta!CP109/AVERAGE(Ventas!CP107:CP109),"")</f>
        <v>5.1524163568773229</v>
      </c>
      <c r="CQ109" s="45">
        <f>IFERROR(Oferta!CQ109/AVERAGE(Ventas!CQ107:CQ109),"")</f>
        <v>16.886363636363637</v>
      </c>
      <c r="CR109" s="45">
        <f>IFERROR(Oferta!CR109/AVERAGE(Ventas!CR107:CR109),"")</f>
        <v>23.454545454545457</v>
      </c>
      <c r="CS109" s="45">
        <f>IFERROR(Oferta!CS109/AVERAGE(Ventas!CS107:CS109),"")</f>
        <v>5.1524163568773229</v>
      </c>
      <c r="CT109" s="45">
        <f>IFERROR(Oferta!CT109/AVERAGE(Ventas!CT107:CT109),"")</f>
        <v>17.391608391608393</v>
      </c>
      <c r="CU109" s="45">
        <f>IFERROR(Oferta!CU109/AVERAGE(Ventas!CU107:CU109),"")</f>
        <v>9.400485436893204</v>
      </c>
      <c r="CV109" s="45" t="str">
        <f>IFERROR(Oferta!CV109/AVERAGE(Ventas!CV107:CV109),"")</f>
        <v/>
      </c>
      <c r="CW109" s="45">
        <f>IFERROR(Oferta!CW109/AVERAGE(Ventas!CW107:CW109),"")</f>
        <v>7.4142857142857137</v>
      </c>
      <c r="CX109" s="45">
        <f>IFERROR(Oferta!CX109/AVERAGE(Ventas!CX107:CX109),"")</f>
        <v>11.68348623853211</v>
      </c>
      <c r="CY109" s="45">
        <f>IFERROR(Oferta!CY109/AVERAGE(Ventas!CY107:CY109),"")</f>
        <v>10.217391304347826</v>
      </c>
      <c r="CZ109" s="45">
        <f>IFERROR(Oferta!CZ109/AVERAGE(Ventas!CZ107:CZ109),"")</f>
        <v>7.4142857142857137</v>
      </c>
      <c r="DA109" s="45">
        <f>IFERROR(Oferta!DA109/AVERAGE(Ventas!DA107:DA109),"")</f>
        <v>11.331010452961673</v>
      </c>
      <c r="DB109" s="45">
        <f>IFERROR(Oferta!DB109/AVERAGE(Ventas!DB107:DB109),"")</f>
        <v>9.1789638932496072</v>
      </c>
      <c r="DC109" s="45">
        <f>IFERROR(Oferta!DC109/AVERAGE(Ventas!DC107:DC109),"")</f>
        <v>0.76190476190476186</v>
      </c>
      <c r="DD109" s="45">
        <f>IFERROR(Oferta!DD109/AVERAGE(Ventas!DD107:DD109),"")</f>
        <v>12.669767441860465</v>
      </c>
      <c r="DE109" s="45">
        <f>IFERROR(Oferta!DE109/AVERAGE(Ventas!DE107:DE109),"")</f>
        <v>16.058035714285712</v>
      </c>
      <c r="DF109" s="45">
        <f>IFERROR(Oferta!DF109/AVERAGE(Ventas!DF107:DF109),"")</f>
        <v>25.56</v>
      </c>
      <c r="DG109" s="45">
        <f>IFERROR(Oferta!DG109/AVERAGE(Ventas!DG107:DG109),"")</f>
        <v>8.2697947214076244</v>
      </c>
      <c r="DH109" s="45">
        <f>IFERROR(Oferta!DH109/AVERAGE(Ventas!DH107:DH109),"")</f>
        <v>17.79197080291971</v>
      </c>
      <c r="DI109" s="45">
        <f>IFERROR(Oferta!DI109/AVERAGE(Ventas!DI107:DI109),"")</f>
        <v>12.512195121951219</v>
      </c>
      <c r="DJ109" s="45" t="str">
        <f>IFERROR(Oferta!DJ109/AVERAGE(Ventas!DJ107:DJ109),"")</f>
        <v/>
      </c>
      <c r="DK109" s="45">
        <f>IFERROR(Oferta!DK109/AVERAGE(Ventas!DK107:DK109),"")</f>
        <v>3.9556451612903225</v>
      </c>
      <c r="DL109" s="45">
        <f>IFERROR(Oferta!DL109/AVERAGE(Ventas!DL107:DL109),"")</f>
        <v>13</v>
      </c>
      <c r="DM109" s="45">
        <f>IFERROR(Oferta!DM109/AVERAGE(Ventas!DM107:DM109),"")</f>
        <v>27.099337748344368</v>
      </c>
      <c r="DN109" s="45">
        <f>IFERROR(Oferta!DN109/AVERAGE(Ventas!DN107:DN109),"")</f>
        <v>3.9556451612903225</v>
      </c>
      <c r="DO109" s="45">
        <f>IFERROR(Oferta!DO109/AVERAGE(Ventas!DO107:DO109),"")</f>
        <v>17.398760330578511</v>
      </c>
      <c r="DP109" s="45">
        <f>IFERROR(Oferta!DP109/AVERAGE(Ventas!DP107:DP109),"")</f>
        <v>12.844262295081966</v>
      </c>
      <c r="DQ109" s="45" t="str">
        <f>IFERROR(Oferta!DQ109/AVERAGE(Ventas!DQ107:DQ109),"")</f>
        <v/>
      </c>
      <c r="DR109" s="45">
        <f>IFERROR(Oferta!DR109/AVERAGE(Ventas!DR107:DR109),"")</f>
        <v>16.402173913043477</v>
      </c>
      <c r="DS109" s="45">
        <f>IFERROR(Oferta!DS109/AVERAGE(Ventas!DS107:DS109),"")</f>
        <v>13.096676737160122</v>
      </c>
      <c r="DT109" s="45">
        <f>IFERROR(Oferta!DT109/AVERAGE(Ventas!DT107:DT109),"")</f>
        <v>21.919354838709676</v>
      </c>
      <c r="DU109" s="45">
        <f>IFERROR(Oferta!DU109/AVERAGE(Ventas!DU107:DU109),"")</f>
        <v>16.423913043478262</v>
      </c>
      <c r="DV109" s="45">
        <f>IFERROR(Oferta!DV109/AVERAGE(Ventas!DV107:DV109),"")</f>
        <v>14.488549618320612</v>
      </c>
      <c r="DW109" s="45">
        <f>IFERROR(Oferta!DW109/AVERAGE(Ventas!DW107:DW109),"")</f>
        <v>15.286995515695068</v>
      </c>
      <c r="DX109" s="45" t="str">
        <f>IFERROR(Oferta!DX109/AVERAGE(Ventas!DX107:DX109),"")</f>
        <v/>
      </c>
      <c r="DY109" s="45">
        <f>IFERROR(Oferta!DY109/AVERAGE(Ventas!DY107:DY109),"")</f>
        <v>13.644</v>
      </c>
      <c r="DZ109" s="45">
        <f>IFERROR(Oferta!DZ109/AVERAGE(Ventas!DZ107:DZ109),"")</f>
        <v>17.116071428571427</v>
      </c>
      <c r="EA109" s="45">
        <f>IFERROR(Oferta!EA109/AVERAGE(Ventas!EA107:EA109),"")</f>
        <v>29.25</v>
      </c>
      <c r="EB109" s="45">
        <f>IFERROR(Oferta!EB109/AVERAGE(Ventas!EB107:EB109),"")</f>
        <v>13.644</v>
      </c>
      <c r="EC109" s="45">
        <f>IFERROR(Oferta!EC109/AVERAGE(Ventas!EC107:EC109),"")</f>
        <v>17.53448275862069</v>
      </c>
      <c r="ED109" s="45">
        <f>IFERROR(Oferta!ED109/AVERAGE(Ventas!ED107:ED109),"")</f>
        <v>14.877049180327869</v>
      </c>
      <c r="EE109" s="45">
        <f>IFERROR(Oferta!EE109/AVERAGE(Ventas!EE107:EE109),"")</f>
        <v>4.8600000000000003</v>
      </c>
      <c r="EF109" s="45">
        <f>IFERROR(Oferta!EF109/AVERAGE(Ventas!EF107:EF109),"")</f>
        <v>5.1575827432899723</v>
      </c>
      <c r="EG109" s="45">
        <f>IFERROR(Oferta!EG109/AVERAGE(Ventas!EG107:EG109),"")</f>
        <v>14.316464891041161</v>
      </c>
      <c r="EH109" s="45">
        <f>IFERROR(Oferta!EH109/AVERAGE(Ventas!EH107:EH109),"")</f>
        <v>19.796202531645569</v>
      </c>
      <c r="EI109" s="45">
        <f>IFERROR(Oferta!EI109/AVERAGE(Ventas!EI107:EI109),"")</f>
        <v>5.132870300468066</v>
      </c>
      <c r="EJ109" s="45">
        <f>IFERROR(Oferta!EJ109/AVERAGE(Ventas!EJ107:EJ109),"")</f>
        <v>15.83274956217163</v>
      </c>
      <c r="EK109" s="45">
        <f>IFERROR(Oferta!EK109/AVERAGE(Ventas!EK107:EK109),"")</f>
        <v>9.0381603758509392</v>
      </c>
      <c r="EL109" s="45">
        <f>IFERROR(Oferta!EL109/AVERAGE(Ventas!EL107:EL109),"")</f>
        <v>6.1127123005661348</v>
      </c>
      <c r="EM109" s="45">
        <f>IFERROR(Oferta!EM109/AVERAGE(Ventas!EM107:EM109),"")</f>
        <v>5.8562167768702187</v>
      </c>
      <c r="EN109" s="45">
        <f>IFERROR(Oferta!EN109/AVERAGE(Ventas!EN107:EN109),"")</f>
        <v>14.626620326883337</v>
      </c>
      <c r="EO109" s="45">
        <f>IFERROR(Oferta!EO109/AVERAGE(Ventas!EO107:EO109),"")</f>
        <v>20.083912197832731</v>
      </c>
      <c r="EP109" s="45">
        <f>IFERROR(Oferta!EP109/AVERAGE(Ventas!EP107:EP109),"")</f>
        <v>5.8760864364883183</v>
      </c>
      <c r="EQ109" s="45">
        <f>IFERROR(Oferta!EQ109/AVERAGE(Ventas!EQ107:EQ109),"")</f>
        <v>16.005405405405405</v>
      </c>
      <c r="ER109" s="45">
        <f>IFERROR(Oferta!ER109/AVERAGE(Ventas!ER107:ER109),"")</f>
        <v>9.5451216721336483</v>
      </c>
      <c r="ES109" s="45">
        <f>IFERROR(Oferta!ES109/AVERAGE(Ventas!ES107:ES109),"")</f>
        <v>5.7897535041082655</v>
      </c>
      <c r="ET109" s="45">
        <f>IFERROR(Oferta!ET109/AVERAGE(Ventas!ET107:ET109),"")</f>
        <v>6.0301261378944355</v>
      </c>
      <c r="EU109" s="45">
        <f>IFERROR(Oferta!EU109/AVERAGE(Ventas!EU107:EU109),"")</f>
        <v>14.536519690339953</v>
      </c>
      <c r="EV109" s="45">
        <f>IFERROR(Oferta!EV109/AVERAGE(Ventas!EV107:EV109),"")</f>
        <v>20.287671232876711</v>
      </c>
      <c r="EW109" s="45">
        <f>IFERROR(Oferta!EW109/AVERAGE(Ventas!EW107:EW109),"")</f>
        <v>6.0114055559738011</v>
      </c>
      <c r="EX109" s="45">
        <f>IFERROR(Oferta!EX109/AVERAGE(Ventas!EX107:EX109),"")</f>
        <v>15.969038291419185</v>
      </c>
      <c r="EY109" s="45">
        <f>IFERROR(Oferta!EY109/AVERAGE(Ventas!EY107:EY109),"")</f>
        <v>9.7288403472353284</v>
      </c>
      <c r="EZ109" s="45">
        <f>IFERROR(Oferta!EZ109/AVERAGE(Ventas!EZ107:EZ109),"")</f>
        <v>5.7897535041082655</v>
      </c>
      <c r="FA109" s="45">
        <f>IFERROR(Oferta!FA109/AVERAGE(Ventas!FA107:FA109),"")</f>
        <v>6.1070432779730872</v>
      </c>
      <c r="FB109" s="45">
        <f>IFERROR(Oferta!FB109/AVERAGE(Ventas!FB107:FB109),"")</f>
        <v>14.560603534511504</v>
      </c>
      <c r="FC109" s="45">
        <f>IFERROR(Oferta!FC109/AVERAGE(Ventas!FC107:FC109),"")</f>
        <v>20.296756208819058</v>
      </c>
      <c r="FD109" s="45">
        <f>IFERROR(Oferta!FD109/AVERAGE(Ventas!FD107:FD109),"")</f>
        <v>6.0825626491646778</v>
      </c>
      <c r="FE109" s="45">
        <f>IFERROR(Oferta!FE109/AVERAGE(Ventas!FE107:FE109),"")</f>
        <v>15.980429055325555</v>
      </c>
      <c r="FF109" s="45">
        <f>IFERROR(Oferta!FF109/AVERAGE(Ventas!FF107:FF109),"")</f>
        <v>9.7729079938257168</v>
      </c>
    </row>
    <row r="110" spans="1:162" x14ac:dyDescent="0.25">
      <c r="A110" s="34">
        <v>43313</v>
      </c>
      <c r="B110" s="45">
        <f>IFERROR(Oferta!B110/AVERAGE(Ventas!B108:B110),"")</f>
        <v>14.606557377049182</v>
      </c>
      <c r="C110" s="45">
        <f>IFERROR(Oferta!C110/AVERAGE(Ventas!C108:C110),"")</f>
        <v>5.8251267197682841</v>
      </c>
      <c r="D110" s="45">
        <f>IFERROR(Oferta!D110/AVERAGE(Ventas!D108:D110),"")</f>
        <v>14.528874117158288</v>
      </c>
      <c r="E110" s="45">
        <f>IFERROR(Oferta!E110/AVERAGE(Ventas!E108:E110),"")</f>
        <v>17.885043263288008</v>
      </c>
      <c r="F110" s="45">
        <f>IFERROR(Oferta!F110/AVERAGE(Ventas!F108:F110),"")</f>
        <v>6.0148777895855474</v>
      </c>
      <c r="G110" s="45">
        <f>IFERROR(Oferta!G110/AVERAGE(Ventas!G108:G110),"")</f>
        <v>15.373134328358208</v>
      </c>
      <c r="H110" s="45">
        <f>IFERROR(Oferta!H110/AVERAGE(Ventas!H108:H110),"")</f>
        <v>10.998509687034277</v>
      </c>
      <c r="I110" s="45">
        <f>IFERROR(Oferta!I110/AVERAGE(Ventas!I108:I110),"")</f>
        <v>5.7551766138855047</v>
      </c>
      <c r="J110" s="45">
        <f>IFERROR(Oferta!J110/AVERAGE(Ventas!J108:J110),"")</f>
        <v>5.4901734104046245</v>
      </c>
      <c r="K110" s="45">
        <f>IFERROR(Oferta!K110/AVERAGE(Ventas!K108:K110),"")</f>
        <v>17.862804878048781</v>
      </c>
      <c r="L110" s="45">
        <f>IFERROR(Oferta!L110/AVERAGE(Ventas!L108:L110),"")</f>
        <v>25.052419354838708</v>
      </c>
      <c r="M110" s="45">
        <f>IFERROR(Oferta!M110/AVERAGE(Ventas!M108:M110),"")</f>
        <v>5.5754606036848289</v>
      </c>
      <c r="N110" s="45">
        <f>IFERROR(Oferta!N110/AVERAGE(Ventas!N108:N110),"")</f>
        <v>19.835176991150444</v>
      </c>
      <c r="O110" s="45">
        <f>IFERROR(Oferta!O110/AVERAGE(Ventas!O108:O110),"")</f>
        <v>9.306512301013024</v>
      </c>
      <c r="P110" s="45">
        <f>IFERROR(Oferta!P110/AVERAGE(Ventas!P108:P110),"")</f>
        <v>6.3931034482758617</v>
      </c>
      <c r="Q110" s="45">
        <f>IFERROR(Oferta!Q110/AVERAGE(Ventas!Q108:Q110),"")</f>
        <v>3.7998489425981874</v>
      </c>
      <c r="R110" s="45">
        <f>IFERROR(Oferta!R110/AVERAGE(Ventas!R108:R110),"")</f>
        <v>13.667312482701357</v>
      </c>
      <c r="S110" s="45">
        <f>IFERROR(Oferta!S110/AVERAGE(Ventas!S108:S110),"")</f>
        <v>17.931654676258994</v>
      </c>
      <c r="T110" s="45">
        <f>IFERROR(Oferta!T110/AVERAGE(Ventas!T108:T110),"")</f>
        <v>3.8348700754400671</v>
      </c>
      <c r="U110" s="45">
        <f>IFERROR(Oferta!U110/AVERAGE(Ventas!U108:U110),"")</f>
        <v>15.014201855709146</v>
      </c>
      <c r="V110" s="45">
        <f>IFERROR(Oferta!V110/AVERAGE(Ventas!V108:V110),"")</f>
        <v>7.5206018229491827</v>
      </c>
      <c r="W110" s="45">
        <f>IFERROR(Oferta!W110/AVERAGE(Ventas!W108:W110),"")</f>
        <v>2.4489795918367347</v>
      </c>
      <c r="X110" s="45">
        <f>IFERROR(Oferta!X110/AVERAGE(Ventas!X108:X110),"")</f>
        <v>8.5482728077945094</v>
      </c>
      <c r="Y110" s="45">
        <f>IFERROR(Oferta!Y110/AVERAGE(Ventas!Y108:Y110),"")</f>
        <v>21.369696969696971</v>
      </c>
      <c r="Z110" s="45">
        <f>IFERROR(Oferta!Z110/AVERAGE(Ventas!Z108:Z110),"")</f>
        <v>21.143835616438356</v>
      </c>
      <c r="AA110" s="45">
        <f>IFERROR(Oferta!AA110/AVERAGE(Ventas!AA108:AA110),"")</f>
        <v>8.2945670628183361</v>
      </c>
      <c r="AB110" s="45">
        <f>IFERROR(Oferta!AB110/AVERAGE(Ventas!AB108:AB110),"")</f>
        <v>21.2858958068615</v>
      </c>
      <c r="AC110" s="45">
        <f>IFERROR(Oferta!AC110/AVERAGE(Ventas!AC108:AC110),"")</f>
        <v>13.497709923664122</v>
      </c>
      <c r="AD110" s="45" t="str">
        <f>IFERROR(Oferta!AD110/AVERAGE(Ventas!AD108:AD110),"")</f>
        <v/>
      </c>
      <c r="AE110" s="45">
        <f>IFERROR(Oferta!AE110/AVERAGE(Ventas!AE108:AE110),"")</f>
        <v>10.916666666666666</v>
      </c>
      <c r="AF110" s="45">
        <f>IFERROR(Oferta!AF110/AVERAGE(Ventas!AF108:AF110),"")</f>
        <v>16.541832669322709</v>
      </c>
      <c r="AG110" s="45">
        <f>IFERROR(Oferta!AG110/AVERAGE(Ventas!AG108:AG110),"")</f>
        <v>18.545454545454547</v>
      </c>
      <c r="AH110" s="45">
        <f>IFERROR(Oferta!AH110/AVERAGE(Ventas!AH108:AH110),"")</f>
        <v>10.916666666666666</v>
      </c>
      <c r="AI110" s="45">
        <f>IFERROR(Oferta!AI110/AVERAGE(Ventas!AI108:AI110),"")</f>
        <v>16.625954198473284</v>
      </c>
      <c r="AJ110" s="45">
        <f>IFERROR(Oferta!AJ110/AVERAGE(Ventas!AJ108:AJ110),"")</f>
        <v>13.469283276450511</v>
      </c>
      <c r="AK110" s="45" t="str">
        <f>IFERROR(Oferta!AK110/AVERAGE(Ventas!AK108:AK110),"")</f>
        <v/>
      </c>
      <c r="AL110" s="45">
        <f>IFERROR(Oferta!AL110/AVERAGE(Ventas!AL108:AL110),"")</f>
        <v>7.7529411764705882</v>
      </c>
      <c r="AM110" s="45">
        <f>IFERROR(Oferta!AM110/AVERAGE(Ventas!AM108:AM110),"")</f>
        <v>16.420494699646643</v>
      </c>
      <c r="AN110" s="45">
        <f>IFERROR(Oferta!AN110/AVERAGE(Ventas!AN108:AN110),"")</f>
        <v>16.173913043478262</v>
      </c>
      <c r="AO110" s="45">
        <f>IFERROR(Oferta!AO110/AVERAGE(Ventas!AO108:AO110),"")</f>
        <v>7.7529411764705882</v>
      </c>
      <c r="AP110" s="45">
        <f>IFERROR(Oferta!AP110/AVERAGE(Ventas!AP108:AP110),"")</f>
        <v>16.386018237082066</v>
      </c>
      <c r="AQ110" s="45">
        <f>IFERROR(Oferta!AQ110/AVERAGE(Ventas!AQ108:AQ110),"")</f>
        <v>12.616438356164384</v>
      </c>
      <c r="AR110" s="45">
        <f>IFERROR(Oferta!AR110/AVERAGE(Ventas!AR108:AR110),"")</f>
        <v>14.086092715231787</v>
      </c>
      <c r="AS110" s="45">
        <f>IFERROR(Oferta!AS110/AVERAGE(Ventas!AS108:AS110),"")</f>
        <v>8.8544776119402986</v>
      </c>
      <c r="AT110" s="45">
        <f>IFERROR(Oferta!AT110/AVERAGE(Ventas!AT108:AT110),"")</f>
        <v>17.923566878980893</v>
      </c>
      <c r="AU110" s="45">
        <f>IFERROR(Oferta!AU110/AVERAGE(Ventas!AU108:AU110),"")</f>
        <v>23.4</v>
      </c>
      <c r="AV110" s="45">
        <f>IFERROR(Oferta!AV110/AVERAGE(Ventas!AV108:AV110),"")</f>
        <v>10.739856801909308</v>
      </c>
      <c r="AW110" s="45">
        <f>IFERROR(Oferta!AW110/AVERAGE(Ventas!AW108:AW110),"")</f>
        <v>18.802139037433154</v>
      </c>
      <c r="AX110" s="45">
        <f>IFERROR(Oferta!AX110/AVERAGE(Ventas!AX108:AX110),"")</f>
        <v>13.227722772277227</v>
      </c>
      <c r="AY110" s="45" t="str">
        <f>IFERROR(Oferta!AY110/AVERAGE(Ventas!AY108:AY110),"")</f>
        <v/>
      </c>
      <c r="AZ110" s="45">
        <f>IFERROR(Oferta!AZ110/AVERAGE(Ventas!AZ108:AZ110),"")</f>
        <v>10.9</v>
      </c>
      <c r="BA110" s="45">
        <f>IFERROR(Oferta!BA110/AVERAGE(Ventas!BA108:BA110),"")</f>
        <v>15.116279069767442</v>
      </c>
      <c r="BB110" s="45">
        <f>IFERROR(Oferta!BB110/AVERAGE(Ventas!BB108:BB110),"")</f>
        <v>23.888888888888889</v>
      </c>
      <c r="BC110" s="45">
        <f>IFERROR(Oferta!BC110/AVERAGE(Ventas!BC108:BC110),"")</f>
        <v>10.9</v>
      </c>
      <c r="BD110" s="45">
        <f>IFERROR(Oferta!BD110/AVERAGE(Ventas!BD108:BD110),"")</f>
        <v>16.634615384615383</v>
      </c>
      <c r="BE110" s="45">
        <f>IFERROR(Oferta!BE110/AVERAGE(Ventas!BE108:BE110),"")</f>
        <v>12.453125</v>
      </c>
      <c r="BF110" s="45">
        <f>IFERROR(Oferta!BF110/AVERAGE(Ventas!BF108:BF110),"")</f>
        <v>12.375</v>
      </c>
      <c r="BG110" s="45">
        <f>IFERROR(Oferta!BG110/AVERAGE(Ventas!BG108:BG110),"")</f>
        <v>5.657851239669422</v>
      </c>
      <c r="BH110" s="45">
        <f>IFERROR(Oferta!BH110/AVERAGE(Ventas!BH108:BH110),"")</f>
        <v>17.614525139664806</v>
      </c>
      <c r="BI110" s="45">
        <f>IFERROR(Oferta!BI110/AVERAGE(Ventas!BI108:BI110),"")</f>
        <v>17.333333333333332</v>
      </c>
      <c r="BJ110" s="45">
        <f>IFERROR(Oferta!BJ110/AVERAGE(Ventas!BJ108:BJ110),"")</f>
        <v>6.6431593794076162</v>
      </c>
      <c r="BK110" s="45">
        <f>IFERROR(Oferta!BK110/AVERAGE(Ventas!BK108:BK110),"")</f>
        <v>17.601063829787236</v>
      </c>
      <c r="BL110" s="45">
        <f>IFERROR(Oferta!BL110/AVERAGE(Ventas!BL108:BL110),"")</f>
        <v>8.9397993311036785</v>
      </c>
      <c r="BM110" s="45" t="str">
        <f>IFERROR(Oferta!BM110/AVERAGE(Ventas!BM108:BM110),"")</f>
        <v/>
      </c>
      <c r="BN110" s="45">
        <f>IFERROR(Oferta!BN110/AVERAGE(Ventas!BN108:BN110),"")</f>
        <v>12.083032490974729</v>
      </c>
      <c r="BO110" s="45">
        <f>IFERROR(Oferta!BO110/AVERAGE(Ventas!BO108:BO110),"")</f>
        <v>15.519587628865981</v>
      </c>
      <c r="BP110" s="45">
        <f>IFERROR(Oferta!BP110/AVERAGE(Ventas!BP108:BP110),"")</f>
        <v>15.633333333333333</v>
      </c>
      <c r="BQ110" s="45">
        <f>IFERROR(Oferta!BQ110/AVERAGE(Ventas!BQ108:BQ110),"")</f>
        <v>12.090252707581227</v>
      </c>
      <c r="BR110" s="45">
        <f>IFERROR(Oferta!BR110/AVERAGE(Ventas!BR108:BR110),"")</f>
        <v>15.537391304347826</v>
      </c>
      <c r="BS110" s="45">
        <f>IFERROR(Oferta!BS110/AVERAGE(Ventas!BS108:BS110),"")</f>
        <v>13.5</v>
      </c>
      <c r="BT110" s="45">
        <f>IFERROR(Oferta!BT110/AVERAGE(Ventas!BT108:BT110),"")</f>
        <v>7.1111111111111107</v>
      </c>
      <c r="BU110" s="45">
        <f>IFERROR(Oferta!BU110/AVERAGE(Ventas!BU108:BU110),"")</f>
        <v>9.0580645161290327</v>
      </c>
      <c r="BV110" s="45">
        <f>IFERROR(Oferta!BV110/AVERAGE(Ventas!BV108:BV110),"")</f>
        <v>21.977198697068406</v>
      </c>
      <c r="BW110" s="45">
        <f>IFERROR(Oferta!BW110/AVERAGE(Ventas!BW108:BW110),"")</f>
        <v>51.323529411764703</v>
      </c>
      <c r="BX110" s="45">
        <f>IFERROR(Oferta!BX110/AVERAGE(Ventas!BX108:BX110),"")</f>
        <v>8.8554913294797686</v>
      </c>
      <c r="BY110" s="45">
        <f>IFERROR(Oferta!BY110/AVERAGE(Ventas!BY108:BY110),"")</f>
        <v>26.157821229050281</v>
      </c>
      <c r="BZ110" s="45">
        <f>IFERROR(Oferta!BZ110/AVERAGE(Ventas!BZ108:BZ110),"")</f>
        <v>18.886639676113358</v>
      </c>
      <c r="CA110" s="45">
        <f>IFERROR(Oferta!CA110/AVERAGE(Ventas!CA108:CA110),"")</f>
        <v>0.33333333333333331</v>
      </c>
      <c r="CB110" s="45">
        <f>IFERROR(Oferta!CB110/AVERAGE(Ventas!CB108:CB110),"")</f>
        <v>8.3515215110178378</v>
      </c>
      <c r="CC110" s="45">
        <f>IFERROR(Oferta!CC110/AVERAGE(Ventas!CC108:CC110),"")</f>
        <v>17.462006079027354</v>
      </c>
      <c r="CD110" s="45">
        <f>IFERROR(Oferta!CD110/AVERAGE(Ventas!CD108:CD110),"")</f>
        <v>176</v>
      </c>
      <c r="CE110" s="45">
        <f>IFERROR(Oferta!CE110/AVERAGE(Ventas!CE108:CE110),"")</f>
        <v>8.130612244897959</v>
      </c>
      <c r="CF110" s="45">
        <f>IFERROR(Oferta!CF110/AVERAGE(Ventas!CF108:CF110),"")</f>
        <v>18.89457831325301</v>
      </c>
      <c r="CG110" s="45">
        <f>IFERROR(Oferta!CG110/AVERAGE(Ventas!CG108:CG110),"")</f>
        <v>10.854420731707318</v>
      </c>
      <c r="CH110" s="45">
        <f>IFERROR(Oferta!CH110/AVERAGE(Ventas!CH108:CH110),"")</f>
        <v>3.9402985074626868</v>
      </c>
      <c r="CI110" s="45">
        <f>IFERROR(Oferta!CI110/AVERAGE(Ventas!CI108:CI110),"")</f>
        <v>5.3446978603338815</v>
      </c>
      <c r="CJ110" s="45">
        <f>IFERROR(Oferta!CJ110/AVERAGE(Ventas!CJ108:CJ110),"")</f>
        <v>7.8933717579250722</v>
      </c>
      <c r="CK110" s="45">
        <f>IFERROR(Oferta!CK110/AVERAGE(Ventas!CK108:CK110),"")</f>
        <v>14.311594202898551</v>
      </c>
      <c r="CL110" s="45">
        <f>IFERROR(Oferta!CL110/AVERAGE(Ventas!CL108:CL110),"")</f>
        <v>5.3018007750170959</v>
      </c>
      <c r="CM110" s="45">
        <f>IFERROR(Oferta!CM110/AVERAGE(Ventas!CM108:CM110),"")</f>
        <v>9.7195876288659786</v>
      </c>
      <c r="CN110" s="45">
        <f>IFERROR(Oferta!CN110/AVERAGE(Ventas!CN108:CN110),"")</f>
        <v>6.4020883259157824</v>
      </c>
      <c r="CO110" s="45" t="str">
        <f>IFERROR(Oferta!CO110/AVERAGE(Ventas!CO108:CO110),"")</f>
        <v/>
      </c>
      <c r="CP110" s="45">
        <f>IFERROR(Oferta!CP110/AVERAGE(Ventas!CP108:CP110),"")</f>
        <v>4.5513307984790874</v>
      </c>
      <c r="CQ110" s="45">
        <f>IFERROR(Oferta!CQ110/AVERAGE(Ventas!CQ108:CQ110),"")</f>
        <v>16.374045801526719</v>
      </c>
      <c r="CR110" s="45">
        <f>IFERROR(Oferta!CR110/AVERAGE(Ventas!CR108:CR110),"")</f>
        <v>20.5</v>
      </c>
      <c r="CS110" s="45">
        <f>IFERROR(Oferta!CS110/AVERAGE(Ventas!CS108:CS110),"")</f>
        <v>4.5513307984790874</v>
      </c>
      <c r="CT110" s="45">
        <f>IFERROR(Oferta!CT110/AVERAGE(Ventas!CT108:CT110),"")</f>
        <v>16.72027972027972</v>
      </c>
      <c r="CU110" s="45">
        <f>IFERROR(Oferta!CU110/AVERAGE(Ventas!CU108:CU110),"")</f>
        <v>8.8374384236453203</v>
      </c>
      <c r="CV110" s="45" t="str">
        <f>IFERROR(Oferta!CV110/AVERAGE(Ventas!CV108:CV110),"")</f>
        <v/>
      </c>
      <c r="CW110" s="45">
        <f>IFERROR(Oferta!CW110/AVERAGE(Ventas!CW108:CW110),"")</f>
        <v>9.2617449664429543</v>
      </c>
      <c r="CX110" s="45">
        <f>IFERROR(Oferta!CX110/AVERAGE(Ventas!CX108:CX110),"")</f>
        <v>17.381249999999998</v>
      </c>
      <c r="CY110" s="45">
        <f>IFERROR(Oferta!CY110/AVERAGE(Ventas!CY108:CY110),"")</f>
        <v>9.695652173913043</v>
      </c>
      <c r="CZ110" s="45">
        <f>IFERROR(Oferta!CZ110/AVERAGE(Ventas!CZ108:CZ110),"")</f>
        <v>10.671140939597317</v>
      </c>
      <c r="DA110" s="45">
        <f>IFERROR(Oferta!DA110/AVERAGE(Ventas!DA108:DA110),"")</f>
        <v>15.065502183406114</v>
      </c>
      <c r="DB110" s="45">
        <f>IFERROR(Oferta!DB110/AVERAGE(Ventas!DB108:DB110),"")</f>
        <v>12.580645161290324</v>
      </c>
      <c r="DC110" s="45">
        <f>IFERROR(Oferta!DC110/AVERAGE(Ventas!DC108:DC110),"")</f>
        <v>12.171428571428573</v>
      </c>
      <c r="DD110" s="45">
        <f>IFERROR(Oferta!DD110/AVERAGE(Ventas!DD108:DD110),"")</f>
        <v>11.5</v>
      </c>
      <c r="DE110" s="45">
        <f>IFERROR(Oferta!DE110/AVERAGE(Ventas!DE108:DE110),"")</f>
        <v>14.624999999999998</v>
      </c>
      <c r="DF110" s="45">
        <f>IFERROR(Oferta!DF110/AVERAGE(Ventas!DF108:DF110),"")</f>
        <v>28.266666666666666</v>
      </c>
      <c r="DG110" s="45">
        <f>IFERROR(Oferta!DG110/AVERAGE(Ventas!DG108:DG110),"")</f>
        <v>11.591439688715953</v>
      </c>
      <c r="DH110" s="45">
        <f>IFERROR(Oferta!DH110/AVERAGE(Ventas!DH108:DH110),"")</f>
        <v>16.907063197026023</v>
      </c>
      <c r="DI110" s="45">
        <f>IFERROR(Oferta!DI110/AVERAGE(Ventas!DI108:DI110),"")</f>
        <v>14.309885931558934</v>
      </c>
      <c r="DJ110" s="45" t="str">
        <f>IFERROR(Oferta!DJ110/AVERAGE(Ventas!DJ108:DJ110),"")</f>
        <v/>
      </c>
      <c r="DK110" s="45">
        <f>IFERROR(Oferta!DK110/AVERAGE(Ventas!DK108:DK110),"")</f>
        <v>4.5</v>
      </c>
      <c r="DL110" s="45">
        <f>IFERROR(Oferta!DL110/AVERAGE(Ventas!DL108:DL110),"")</f>
        <v>16.183098591549296</v>
      </c>
      <c r="DM110" s="45">
        <f>IFERROR(Oferta!DM110/AVERAGE(Ventas!DM108:DM110),"")</f>
        <v>35.075000000000003</v>
      </c>
      <c r="DN110" s="45">
        <f>IFERROR(Oferta!DN110/AVERAGE(Ventas!DN108:DN110),"")</f>
        <v>4.5</v>
      </c>
      <c r="DO110" s="45">
        <f>IFERROR(Oferta!DO110/AVERAGE(Ventas!DO108:DO110),"")</f>
        <v>20.955789473684209</v>
      </c>
      <c r="DP110" s="45">
        <f>IFERROR(Oferta!DP110/AVERAGE(Ventas!DP108:DP110),"")</f>
        <v>16.079999999999998</v>
      </c>
      <c r="DQ110" s="45">
        <f>IFERROR(Oferta!DQ110/AVERAGE(Ventas!DQ108:DQ110),"")</f>
        <v>4.658823529411765</v>
      </c>
      <c r="DR110" s="45">
        <f>IFERROR(Oferta!DR110/AVERAGE(Ventas!DR108:DR110),"")</f>
        <v>19.413223140495866</v>
      </c>
      <c r="DS110" s="45">
        <f>IFERROR(Oferta!DS110/AVERAGE(Ventas!DS108:DS110),"")</f>
        <v>13.923728813559322</v>
      </c>
      <c r="DT110" s="45">
        <f>IFERROR(Oferta!DT110/AVERAGE(Ventas!DT108:DT110),"")</f>
        <v>24.849056603773583</v>
      </c>
      <c r="DU110" s="45">
        <f>IFERROR(Oferta!DU110/AVERAGE(Ventas!DU108:DU110),"")</f>
        <v>13.325242718446601</v>
      </c>
      <c r="DV110" s="45">
        <f>IFERROR(Oferta!DV110/AVERAGE(Ventas!DV108:DV110),"")</f>
        <v>15.346437346437348</v>
      </c>
      <c r="DW110" s="45">
        <f>IFERROR(Oferta!DW110/AVERAGE(Ventas!DW108:DW110),"")</f>
        <v>14.32967032967033</v>
      </c>
      <c r="DX110" s="45" t="str">
        <f>IFERROR(Oferta!DX110/AVERAGE(Ventas!DX108:DX110),"")</f>
        <v/>
      </c>
      <c r="DY110" s="45">
        <f>IFERROR(Oferta!DY110/AVERAGE(Ventas!DY108:DY110),"")</f>
        <v>10.742957746478872</v>
      </c>
      <c r="DZ110" s="45">
        <f>IFERROR(Oferta!DZ110/AVERAGE(Ventas!DZ108:DZ110),"")</f>
        <v>14.298387096774192</v>
      </c>
      <c r="EA110" s="45">
        <f>IFERROR(Oferta!EA110/AVERAGE(Ventas!EA108:EA110),"")</f>
        <v>29.25</v>
      </c>
      <c r="EB110" s="45">
        <f>IFERROR(Oferta!EB110/AVERAGE(Ventas!EB108:EB110),"")</f>
        <v>10.742957746478872</v>
      </c>
      <c r="EC110" s="45">
        <f>IFERROR(Oferta!EC110/AVERAGE(Ventas!EC108:EC110),"")</f>
        <v>14.765625</v>
      </c>
      <c r="ED110" s="45">
        <f>IFERROR(Oferta!ED110/AVERAGE(Ventas!ED108:ED110),"")</f>
        <v>11.992718446601941</v>
      </c>
      <c r="EE110" s="45">
        <f>IFERROR(Oferta!EE110/AVERAGE(Ventas!EE108:EE110),"")</f>
        <v>6.1358024691358022</v>
      </c>
      <c r="EF110" s="45">
        <f>IFERROR(Oferta!EF110/AVERAGE(Ventas!EF108:EF110),"")</f>
        <v>4.6852843147156849</v>
      </c>
      <c r="EG110" s="45">
        <f>IFERROR(Oferta!EG110/AVERAGE(Ventas!EG108:EG110),"")</f>
        <v>14.137558516384587</v>
      </c>
      <c r="EH110" s="45">
        <f>IFERROR(Oferta!EH110/AVERAGE(Ventas!EH108:EH110),"")</f>
        <v>19.05337858685591</v>
      </c>
      <c r="EI110" s="45">
        <f>IFERROR(Oferta!EI110/AVERAGE(Ventas!EI108:EI110),"")</f>
        <v>4.7691392682114477</v>
      </c>
      <c r="EJ110" s="45">
        <f>IFERROR(Oferta!EJ110/AVERAGE(Ventas!EJ108:EJ110),"")</f>
        <v>15.514344970618735</v>
      </c>
      <c r="EK110" s="45">
        <f>IFERROR(Oferta!EK110/AVERAGE(Ventas!EK108:EK110),"")</f>
        <v>8.5846451256558964</v>
      </c>
      <c r="EL110" s="45">
        <f>IFERROR(Oferta!EL110/AVERAGE(Ventas!EL108:EL110),"")</f>
        <v>7.1177231565329881</v>
      </c>
      <c r="EM110" s="45">
        <f>IFERROR(Oferta!EM110/AVERAGE(Ventas!EM108:EM110),"")</f>
        <v>5.5442713629153619</v>
      </c>
      <c r="EN110" s="45">
        <f>IFERROR(Oferta!EN110/AVERAGE(Ventas!EN108:EN110),"")</f>
        <v>14.883541686248707</v>
      </c>
      <c r="EO110" s="45">
        <f>IFERROR(Oferta!EO110/AVERAGE(Ventas!EO108:EO110),"")</f>
        <v>19.288343558282207</v>
      </c>
      <c r="EP110" s="45">
        <f>IFERROR(Oferta!EP110/AVERAGE(Ventas!EP108:EP110),"")</f>
        <v>5.6373550683044424</v>
      </c>
      <c r="EQ110" s="45">
        <f>IFERROR(Oferta!EQ110/AVERAGE(Ventas!EQ108:EQ110),"")</f>
        <v>16.031276063386155</v>
      </c>
      <c r="ER110" s="45">
        <f>IFERROR(Oferta!ER110/AVERAGE(Ventas!ER108:ER110),"")</f>
        <v>9.3279780854371808</v>
      </c>
      <c r="ES110" s="45">
        <f>IFERROR(Oferta!ES110/AVERAGE(Ventas!ES108:ES110),"")</f>
        <v>7.2198743575099948</v>
      </c>
      <c r="ET110" s="45">
        <f>IFERROR(Oferta!ET110/AVERAGE(Ventas!ET108:ET110),"")</f>
        <v>5.7502324500232449</v>
      </c>
      <c r="EU110" s="45">
        <f>IFERROR(Oferta!EU110/AVERAGE(Ventas!EU108:EU110),"")</f>
        <v>14.93905420214111</v>
      </c>
      <c r="EV110" s="45">
        <f>IFERROR(Oferta!EV110/AVERAGE(Ventas!EV108:EV110),"")</f>
        <v>19.769021739130437</v>
      </c>
      <c r="EW110" s="45">
        <f>IFERROR(Oferta!EW110/AVERAGE(Ventas!EW108:EW110),"")</f>
        <v>5.8435946740195197</v>
      </c>
      <c r="EX110" s="45">
        <f>IFERROR(Oferta!EX110/AVERAGE(Ventas!EX108:EX110),"")</f>
        <v>16.167871284017345</v>
      </c>
      <c r="EY110" s="45">
        <f>IFERROR(Oferta!EY110/AVERAGE(Ventas!EY108:EY110),"")</f>
        <v>9.6221649721672726</v>
      </c>
      <c r="EZ110" s="45">
        <f>IFERROR(Oferta!EZ110/AVERAGE(Ventas!EZ108:EZ110),"")</f>
        <v>7.2198743575099948</v>
      </c>
      <c r="FA110" s="45">
        <f>IFERROR(Oferta!FA110/AVERAGE(Ventas!FA108:FA110),"")</f>
        <v>5.8045677498467203</v>
      </c>
      <c r="FB110" s="45">
        <f>IFERROR(Oferta!FB110/AVERAGE(Ventas!FB108:FB110),"")</f>
        <v>14.932426795695337</v>
      </c>
      <c r="FC110" s="45">
        <f>IFERROR(Oferta!FC110/AVERAGE(Ventas!FC108:FC110),"")</f>
        <v>19.778381046396841</v>
      </c>
      <c r="FD110" s="45">
        <f>IFERROR(Oferta!FD110/AVERAGE(Ventas!FD108:FD110),"")</f>
        <v>5.8935612453765209</v>
      </c>
      <c r="FE110" s="45">
        <f>IFERROR(Oferta!FE110/AVERAGE(Ventas!FE108:FE110),"")</f>
        <v>16.156680591059295</v>
      </c>
      <c r="FF110" s="45">
        <f>IFERROR(Oferta!FF110/AVERAGE(Ventas!FF108:FF110),"")</f>
        <v>9.6444196326846843</v>
      </c>
    </row>
    <row r="111" spans="1:162" x14ac:dyDescent="0.25">
      <c r="A111" s="34">
        <v>43344</v>
      </c>
      <c r="B111" s="45">
        <f>IFERROR(Oferta!B111/AVERAGE(Ventas!B109:B111),"")</f>
        <v>12.772727272727273</v>
      </c>
      <c r="C111" s="45">
        <f>IFERROR(Oferta!C111/AVERAGE(Ventas!C109:C111),"")</f>
        <v>5.4372355430183354</v>
      </c>
      <c r="D111" s="45">
        <f>IFERROR(Oferta!D111/AVERAGE(Ventas!D109:D111),"")</f>
        <v>13.233508245877061</v>
      </c>
      <c r="E111" s="45">
        <f>IFERROR(Oferta!E111/AVERAGE(Ventas!E109:E111),"")</f>
        <v>16.730021598272138</v>
      </c>
      <c r="F111" s="45">
        <f>IFERROR(Oferta!F111/AVERAGE(Ventas!F109:F111),"")</f>
        <v>5.6040661612680909</v>
      </c>
      <c r="G111" s="45">
        <f>IFERROR(Oferta!G111/AVERAGE(Ventas!G109:G111),"")</f>
        <v>14.134390651085141</v>
      </c>
      <c r="H111" s="45">
        <f>IFERROR(Oferta!H111/AVERAGE(Ventas!H109:H111),"")</f>
        <v>10.323583743842363</v>
      </c>
      <c r="I111" s="45">
        <f>IFERROR(Oferta!I111/AVERAGE(Ventas!I109:I111),"")</f>
        <v>5.8693820224719095</v>
      </c>
      <c r="J111" s="45">
        <f>IFERROR(Oferta!J111/AVERAGE(Ventas!J109:J111),"")</f>
        <v>5.0954446854663775</v>
      </c>
      <c r="K111" s="45">
        <f>IFERROR(Oferta!K111/AVERAGE(Ventas!K109:K111),"")</f>
        <v>19.165829145728644</v>
      </c>
      <c r="L111" s="45">
        <f>IFERROR(Oferta!L111/AVERAGE(Ventas!L109:L111),"")</f>
        <v>21.832116788321169</v>
      </c>
      <c r="M111" s="45">
        <f>IFERROR(Oferta!M111/AVERAGE(Ventas!M109:M111),"")</f>
        <v>5.311032863849765</v>
      </c>
      <c r="N111" s="45">
        <f>IFERROR(Oferta!N111/AVERAGE(Ventas!N109:N111),"")</f>
        <v>20.004592422502871</v>
      </c>
      <c r="O111" s="45">
        <f>IFERROR(Oferta!O111/AVERAGE(Ventas!O109:O111),"")</f>
        <v>9.0455208637292106</v>
      </c>
      <c r="P111" s="45">
        <f>IFERROR(Oferta!P111/AVERAGE(Ventas!P109:P111),"")</f>
        <v>7.7217391304347824</v>
      </c>
      <c r="Q111" s="45">
        <f>IFERROR(Oferta!Q111/AVERAGE(Ventas!Q109:Q111),"")</f>
        <v>3.9468822170900695</v>
      </c>
      <c r="R111" s="45">
        <f>IFERROR(Oferta!R111/AVERAGE(Ventas!R109:R111),"")</f>
        <v>11.661833489242284</v>
      </c>
      <c r="S111" s="45">
        <f>IFERROR(Oferta!S111/AVERAGE(Ventas!S109:S111),"")</f>
        <v>18.721636701797895</v>
      </c>
      <c r="T111" s="45">
        <f>IFERROR(Oferta!T111/AVERAGE(Ventas!T109:T111),"")</f>
        <v>3.9881983439611686</v>
      </c>
      <c r="U111" s="45">
        <f>IFERROR(Oferta!U111/AVERAGE(Ventas!U109:U111),"")</f>
        <v>13.595517065715741</v>
      </c>
      <c r="V111" s="45">
        <f>IFERROR(Oferta!V111/AVERAGE(Ventas!V109:V111),"")</f>
        <v>7.4388875335447677</v>
      </c>
      <c r="W111" s="45">
        <f>IFERROR(Oferta!W111/AVERAGE(Ventas!W109:W111),"")</f>
        <v>10.90909090909091</v>
      </c>
      <c r="X111" s="45">
        <f>IFERROR(Oferta!X111/AVERAGE(Ventas!X109:X111),"")</f>
        <v>9.9171597633136095</v>
      </c>
      <c r="Y111" s="45">
        <f>IFERROR(Oferta!Y111/AVERAGE(Ventas!Y109:Y111),"")</f>
        <v>22.373280943025541</v>
      </c>
      <c r="Z111" s="45">
        <f>IFERROR(Oferta!Z111/AVERAGE(Ventas!Z109:Z111),"")</f>
        <v>20.737012987012985</v>
      </c>
      <c r="AA111" s="45">
        <f>IFERROR(Oferta!AA111/AVERAGE(Ventas!AA109:AA111),"")</f>
        <v>9.9278048780487804</v>
      </c>
      <c r="AB111" s="45">
        <f>IFERROR(Oferta!AB111/AVERAGE(Ventas!AB109:AB111),"")</f>
        <v>21.756425948592412</v>
      </c>
      <c r="AC111" s="45">
        <f>IFERROR(Oferta!AC111/AVERAGE(Ventas!AC109:AC111),"")</f>
        <v>15.174267100977199</v>
      </c>
      <c r="AD111" s="45" t="str">
        <f>IFERROR(Oferta!AD111/AVERAGE(Ventas!AD109:AD111),"")</f>
        <v/>
      </c>
      <c r="AE111" s="45">
        <f>IFERROR(Oferta!AE111/AVERAGE(Ventas!AE109:AE111),"")</f>
        <v>12.185454545454546</v>
      </c>
      <c r="AF111" s="45">
        <f>IFERROR(Oferta!AF111/AVERAGE(Ventas!AF109:AF111),"")</f>
        <v>20.945205479452056</v>
      </c>
      <c r="AG111" s="45">
        <f>IFERROR(Oferta!AG111/AVERAGE(Ventas!AG109:AG111),"")</f>
        <v>12.6</v>
      </c>
      <c r="AH111" s="45">
        <f>IFERROR(Oferta!AH111/AVERAGE(Ventas!AH109:AH111),"")</f>
        <v>12.185454545454546</v>
      </c>
      <c r="AI111" s="45">
        <f>IFERROR(Oferta!AI111/AVERAGE(Ventas!AI109:AI111),"")</f>
        <v>20.410256410256409</v>
      </c>
      <c r="AJ111" s="45">
        <f>IFERROR(Oferta!AJ111/AVERAGE(Ventas!AJ109:AJ111),"")</f>
        <v>15.966601178781927</v>
      </c>
      <c r="AK111" s="45" t="str">
        <f>IFERROR(Oferta!AK111/AVERAGE(Ventas!AK109:AK111),"")</f>
        <v/>
      </c>
      <c r="AL111" s="45">
        <f>IFERROR(Oferta!AL111/AVERAGE(Ventas!AL109:AL111),"")</f>
        <v>6.9919354838709671</v>
      </c>
      <c r="AM111" s="45">
        <f>IFERROR(Oferta!AM111/AVERAGE(Ventas!AM109:AM111),"")</f>
        <v>16.140983606557377</v>
      </c>
      <c r="AN111" s="45">
        <f>IFERROR(Oferta!AN111/AVERAGE(Ventas!AN109:AN111),"")</f>
        <v>14.755102040816327</v>
      </c>
      <c r="AO111" s="45">
        <f>IFERROR(Oferta!AO111/AVERAGE(Ventas!AO109:AO111),"")</f>
        <v>6.9919354838709671</v>
      </c>
      <c r="AP111" s="45">
        <f>IFERROR(Oferta!AP111/AVERAGE(Ventas!AP109:AP111),"")</f>
        <v>15.949152542372881</v>
      </c>
      <c r="AQ111" s="45">
        <f>IFERROR(Oferta!AQ111/AVERAGE(Ventas!AQ109:AQ111),"")</f>
        <v>12.259136212624584</v>
      </c>
      <c r="AR111" s="45">
        <f>IFERROR(Oferta!AR111/AVERAGE(Ventas!AR109:AR111),"")</f>
        <v>8.9428571428571431</v>
      </c>
      <c r="AS111" s="45">
        <f>IFERROR(Oferta!AS111/AVERAGE(Ventas!AS109:AS111),"")</f>
        <v>7.1756756756756754</v>
      </c>
      <c r="AT111" s="45">
        <f>IFERROR(Oferta!AT111/AVERAGE(Ventas!AT109:AT111),"")</f>
        <v>16.335164835164836</v>
      </c>
      <c r="AU111" s="45">
        <f>IFERROR(Oferta!AU111/AVERAGE(Ventas!AU109:AU111),"")</f>
        <v>24.9375</v>
      </c>
      <c r="AV111" s="45">
        <f>IFERROR(Oferta!AV111/AVERAGE(Ventas!AV109:AV111),"")</f>
        <v>7.9090909090909092</v>
      </c>
      <c r="AW111" s="45">
        <f>IFERROR(Oferta!AW111/AVERAGE(Ventas!AW109:AW111),"")</f>
        <v>17.621495327102807</v>
      </c>
      <c r="AX111" s="45">
        <f>IFERROR(Oferta!AX111/AVERAGE(Ventas!AX109:AX111),"")</f>
        <v>10.795833333333333</v>
      </c>
      <c r="AY111" s="45" t="str">
        <f>IFERROR(Oferta!AY111/AVERAGE(Ventas!AY109:AY111),"")</f>
        <v/>
      </c>
      <c r="AZ111" s="45">
        <f>IFERROR(Oferta!AZ111/AVERAGE(Ventas!AZ109:AZ111),"")</f>
        <v>11.014598540145986</v>
      </c>
      <c r="BA111" s="45">
        <f>IFERROR(Oferta!BA111/AVERAGE(Ventas!BA109:BA111),"")</f>
        <v>16.391304347826086</v>
      </c>
      <c r="BB111" s="45">
        <f>IFERROR(Oferta!BB111/AVERAGE(Ventas!BB109:BB111),"")</f>
        <v>35.739130434782609</v>
      </c>
      <c r="BC111" s="45">
        <f>IFERROR(Oferta!BC111/AVERAGE(Ventas!BC109:BC111),"")</f>
        <v>11.014598540145986</v>
      </c>
      <c r="BD111" s="45">
        <f>IFERROR(Oferta!BD111/AVERAGE(Ventas!BD109:BD111),"")</f>
        <v>19.155279503105589</v>
      </c>
      <c r="BE111" s="45">
        <f>IFERROR(Oferta!BE111/AVERAGE(Ventas!BE109:BE111),"")</f>
        <v>13.305944055944057</v>
      </c>
      <c r="BF111" s="45">
        <f>IFERROR(Oferta!BF111/AVERAGE(Ventas!BF109:BF111),"")</f>
        <v>7.9632352941176467</v>
      </c>
      <c r="BG111" s="45">
        <f>IFERROR(Oferta!BG111/AVERAGE(Ventas!BG109:BG111),"")</f>
        <v>7.1467391304347823</v>
      </c>
      <c r="BH111" s="45">
        <f>IFERROR(Oferta!BH111/AVERAGE(Ventas!BH109:BH111),"")</f>
        <v>15.434999999999999</v>
      </c>
      <c r="BI111" s="45">
        <f>IFERROR(Oferta!BI111/AVERAGE(Ventas!BI109:BI111),"")</f>
        <v>21.857142857142854</v>
      </c>
      <c r="BJ111" s="45">
        <f>IFERROR(Oferta!BJ111/AVERAGE(Ventas!BJ109:BJ111),"")</f>
        <v>7.308139534883721</v>
      </c>
      <c r="BK111" s="45">
        <f>IFERROR(Oferta!BK111/AVERAGE(Ventas!BK109:BK111),"")</f>
        <v>15.652173913043478</v>
      </c>
      <c r="BL111" s="45">
        <f>IFERROR(Oferta!BL111/AVERAGE(Ventas!BL109:BL111),"")</f>
        <v>9.2379888268156432</v>
      </c>
      <c r="BM111" s="45" t="str">
        <f>IFERROR(Oferta!BM111/AVERAGE(Ventas!BM109:BM111),"")</f>
        <v/>
      </c>
      <c r="BN111" s="45">
        <f>IFERROR(Oferta!BN111/AVERAGE(Ventas!BN109:BN111),"")</f>
        <v>11.59441340782123</v>
      </c>
      <c r="BO111" s="45">
        <f>IFERROR(Oferta!BO111/AVERAGE(Ventas!BO109:BO111),"")</f>
        <v>15.475991649269313</v>
      </c>
      <c r="BP111" s="45">
        <f>IFERROR(Oferta!BP111/AVERAGE(Ventas!BP109:BP111),"")</f>
        <v>16.046511627906977</v>
      </c>
      <c r="BQ111" s="45">
        <f>IFERROR(Oferta!BQ111/AVERAGE(Ventas!BQ109:BQ111),"")</f>
        <v>11.601117318435755</v>
      </c>
      <c r="BR111" s="45">
        <f>IFERROR(Oferta!BR111/AVERAGE(Ventas!BR109:BR111),"")</f>
        <v>15.56283185840708</v>
      </c>
      <c r="BS111" s="45">
        <f>IFERROR(Oferta!BS111/AVERAGE(Ventas!BS109:BS111),"")</f>
        <v>13.134246575342464</v>
      </c>
      <c r="BT111" s="45">
        <f>IFERROR(Oferta!BT111/AVERAGE(Ventas!BT109:BT111),"")</f>
        <v>5.53125</v>
      </c>
      <c r="BU111" s="45">
        <f>IFERROR(Oferta!BU111/AVERAGE(Ventas!BU109:BU111),"")</f>
        <v>8.2659574468085104</v>
      </c>
      <c r="BV111" s="45">
        <f>IFERROR(Oferta!BV111/AVERAGE(Ventas!BV109:BV111),"")</f>
        <v>16.247487437185931</v>
      </c>
      <c r="BW111" s="45">
        <f>IFERROR(Oferta!BW111/AVERAGE(Ventas!BW109:BW111),"")</f>
        <v>36.776978417266186</v>
      </c>
      <c r="BX111" s="45">
        <f>IFERROR(Oferta!BX111/AVERAGE(Ventas!BX109:BX111),"")</f>
        <v>7.9382022471910112</v>
      </c>
      <c r="BY111" s="45">
        <f>IFERROR(Oferta!BY111/AVERAGE(Ventas!BY109:BY111),"")</f>
        <v>19.299465240641709</v>
      </c>
      <c r="BZ111" s="45">
        <f>IFERROR(Oferta!BZ111/AVERAGE(Ventas!BZ109:BZ111),"")</f>
        <v>15.169503063308373</v>
      </c>
      <c r="CA111" s="45">
        <f>IFERROR(Oferta!CA111/AVERAGE(Ventas!CA109:CA111),"")</f>
        <v>1.546875</v>
      </c>
      <c r="CB111" s="45">
        <f>IFERROR(Oferta!CB111/AVERAGE(Ventas!CB109:CB111),"")</f>
        <v>7.8180000000000005</v>
      </c>
      <c r="CC111" s="45">
        <f>IFERROR(Oferta!CC111/AVERAGE(Ventas!CC109:CC111),"")</f>
        <v>13.068601583113457</v>
      </c>
      <c r="CD111" s="45">
        <f>IFERROR(Oferta!CD111/AVERAGE(Ventas!CD109:CD111),"")</f>
        <v>264</v>
      </c>
      <c r="CE111" s="45">
        <f>IFERROR(Oferta!CE111/AVERAGE(Ventas!CE109:CE111),"")</f>
        <v>7.4407894736842097</v>
      </c>
      <c r="CF111" s="45">
        <f>IFERROR(Oferta!CF111/AVERAGE(Ventas!CF109:CF111),"")</f>
        <v>14.385826771653543</v>
      </c>
      <c r="CG111" s="45">
        <f>IFERROR(Oferta!CG111/AVERAGE(Ventas!CG109:CG111),"")</f>
        <v>9.2719723183391007</v>
      </c>
      <c r="CH111" s="45">
        <f>IFERROR(Oferta!CH111/AVERAGE(Ventas!CH109:CH111),"")</f>
        <v>6.037974683544304</v>
      </c>
      <c r="CI111" s="45">
        <f>IFERROR(Oferta!CI111/AVERAGE(Ventas!CI109:CI111),"")</f>
        <v>4.7896334345085219</v>
      </c>
      <c r="CJ111" s="45">
        <f>IFERROR(Oferta!CJ111/AVERAGE(Ventas!CJ109:CJ111),"")</f>
        <v>8.6503428011753183</v>
      </c>
      <c r="CK111" s="45">
        <f>IFERROR(Oferta!CK111/AVERAGE(Ventas!CK109:CK111),"")</f>
        <v>16.628140703517587</v>
      </c>
      <c r="CL111" s="45">
        <f>IFERROR(Oferta!CL111/AVERAGE(Ventas!CL109:CL111),"")</f>
        <v>4.8122420907840437</v>
      </c>
      <c r="CM111" s="45">
        <f>IFERROR(Oferta!CM111/AVERAGE(Ventas!CM109:CM111),"")</f>
        <v>10.887949260042284</v>
      </c>
      <c r="CN111" s="45">
        <f>IFERROR(Oferta!CN111/AVERAGE(Ventas!CN109:CN111),"")</f>
        <v>6.303580695381422</v>
      </c>
      <c r="CO111" s="45" t="str">
        <f>IFERROR(Oferta!CO111/AVERAGE(Ventas!CO109:CO111),"")</f>
        <v/>
      </c>
      <c r="CP111" s="45">
        <f>IFERROR(Oferta!CP111/AVERAGE(Ventas!CP109:CP111),"")</f>
        <v>3.2776119402985073</v>
      </c>
      <c r="CQ111" s="45">
        <f>IFERROR(Oferta!CQ111/AVERAGE(Ventas!CQ109:CQ111),"")</f>
        <v>13.589403973509933</v>
      </c>
      <c r="CR111" s="45">
        <f>IFERROR(Oferta!CR111/AVERAGE(Ventas!CR109:CR111),"")</f>
        <v>18.461538461538463</v>
      </c>
      <c r="CS111" s="45">
        <f>IFERROR(Oferta!CS111/AVERAGE(Ventas!CS109:CS111),"")</f>
        <v>3.2776119402985073</v>
      </c>
      <c r="CT111" s="45">
        <f>IFERROR(Oferta!CT111/AVERAGE(Ventas!CT109:CT111),"")</f>
        <v>13.975609756097562</v>
      </c>
      <c r="CU111" s="45">
        <f>IFERROR(Oferta!CU111/AVERAGE(Ventas!CU109:CU111),"")</f>
        <v>6.7935871743486969</v>
      </c>
      <c r="CV111" s="45" t="str">
        <f>IFERROR(Oferta!CV111/AVERAGE(Ventas!CV109:CV111),"")</f>
        <v/>
      </c>
      <c r="CW111" s="45">
        <f>IFERROR(Oferta!CW111/AVERAGE(Ventas!CW109:CW111),"")</f>
        <v>7.1436464088397784</v>
      </c>
      <c r="CX111" s="45">
        <f>IFERROR(Oferta!CX111/AVERAGE(Ventas!CX109:CX111),"")</f>
        <v>22.546875</v>
      </c>
      <c r="CY111" s="45">
        <f>IFERROR(Oferta!CY111/AVERAGE(Ventas!CY109:CY111),"")</f>
        <v>10.061538461538461</v>
      </c>
      <c r="CZ111" s="45">
        <f>IFERROR(Oferta!CZ111/AVERAGE(Ventas!CZ109:CZ111),"")</f>
        <v>8.303867403314916</v>
      </c>
      <c r="DA111" s="45">
        <f>IFERROR(Oferta!DA111/AVERAGE(Ventas!DA109:DA111),"")</f>
        <v>18.3419689119171</v>
      </c>
      <c r="DB111" s="45">
        <f>IFERROR(Oferta!DB111/AVERAGE(Ventas!DB109:DB111),"")</f>
        <v>11.794594594594594</v>
      </c>
      <c r="DC111" s="45">
        <f>IFERROR(Oferta!DC111/AVERAGE(Ventas!DC109:DC111),"")</f>
        <v>15.115384615384617</v>
      </c>
      <c r="DD111" s="45">
        <f>IFERROR(Oferta!DD111/AVERAGE(Ventas!DD109:DD111),"")</f>
        <v>11.433962264150942</v>
      </c>
      <c r="DE111" s="45">
        <f>IFERROR(Oferta!DE111/AVERAGE(Ventas!DE109:DE111),"")</f>
        <v>15.878378378378379</v>
      </c>
      <c r="DF111" s="45">
        <f>IFERROR(Oferta!DF111/AVERAGE(Ventas!DF109:DF111),"")</f>
        <v>15.166666666666666</v>
      </c>
      <c r="DG111" s="45">
        <f>IFERROR(Oferta!DG111/AVERAGE(Ventas!DG109:DG111),"")</f>
        <v>11.836134453781513</v>
      </c>
      <c r="DH111" s="45">
        <f>IFERROR(Oferta!DH111/AVERAGE(Ventas!DH109:DH111),"")</f>
        <v>15.739130434782609</v>
      </c>
      <c r="DI111" s="45">
        <f>IFERROR(Oferta!DI111/AVERAGE(Ventas!DI109:DI111),"")</f>
        <v>13.931906614785991</v>
      </c>
      <c r="DJ111" s="45" t="str">
        <f>IFERROR(Oferta!DJ111/AVERAGE(Ventas!DJ109:DJ111),"")</f>
        <v/>
      </c>
      <c r="DK111" s="45">
        <f>IFERROR(Oferta!DK111/AVERAGE(Ventas!DK109:DK111),"")</f>
        <v>6.5859375</v>
      </c>
      <c r="DL111" s="45">
        <f>IFERROR(Oferta!DL111/AVERAGE(Ventas!DL109:DL111),"")</f>
        <v>18.96206896551724</v>
      </c>
      <c r="DM111" s="45">
        <f>IFERROR(Oferta!DM111/AVERAGE(Ventas!DM109:DM111),"")</f>
        <v>26.571428571428569</v>
      </c>
      <c r="DN111" s="45">
        <f>IFERROR(Oferta!DN111/AVERAGE(Ventas!DN109:DN111),"")</f>
        <v>6.5859375</v>
      </c>
      <c r="DO111" s="45">
        <f>IFERROR(Oferta!DO111/AVERAGE(Ventas!DO109:DO111),"")</f>
        <v>21.601351351351351</v>
      </c>
      <c r="DP111" s="45">
        <f>IFERROR(Oferta!DP111/AVERAGE(Ventas!DP109:DP111),"")</f>
        <v>18.241258741258743</v>
      </c>
      <c r="DQ111" s="45">
        <f>IFERROR(Oferta!DQ111/AVERAGE(Ventas!DQ109:DQ111),"")</f>
        <v>0.80701754385964908</v>
      </c>
      <c r="DR111" s="45">
        <f>IFERROR(Oferta!DR111/AVERAGE(Ventas!DR109:DR111),"")</f>
        <v>12.810810810810811</v>
      </c>
      <c r="DS111" s="45">
        <f>IFERROR(Oferta!DS111/AVERAGE(Ventas!DS109:DS111),"")</f>
        <v>11.458536585365854</v>
      </c>
      <c r="DT111" s="45">
        <f>IFERROR(Oferta!DT111/AVERAGE(Ventas!DT109:DT111),"")</f>
        <v>30.06818181818182</v>
      </c>
      <c r="DU111" s="45">
        <f>IFERROR(Oferta!DU111/AVERAGE(Ventas!DU109:DU111),"")</f>
        <v>6.7288888888888891</v>
      </c>
      <c r="DV111" s="45">
        <f>IFERROR(Oferta!DV111/AVERAGE(Ventas!DV109:DV111),"")</f>
        <v>13.262114537444933</v>
      </c>
      <c r="DW111" s="45">
        <f>IFERROR(Oferta!DW111/AVERAGE(Ventas!DW109:DW111),"")</f>
        <v>9.3560673162090353</v>
      </c>
      <c r="DX111" s="45" t="str">
        <f>IFERROR(Oferta!DX111/AVERAGE(Ventas!DX109:DX111),"")</f>
        <v/>
      </c>
      <c r="DY111" s="45">
        <f>IFERROR(Oferta!DY111/AVERAGE(Ventas!DY109:DY111),"")</f>
        <v>11.223140495867769</v>
      </c>
      <c r="DZ111" s="45">
        <f>IFERROR(Oferta!DZ111/AVERAGE(Ventas!DZ109:DZ111),"")</f>
        <v>12.398734177215191</v>
      </c>
      <c r="EA111" s="45">
        <f>IFERROR(Oferta!EA111/AVERAGE(Ventas!EA109:EA111),"")</f>
        <v>10.384615384615385</v>
      </c>
      <c r="EB111" s="45">
        <f>IFERROR(Oferta!EB111/AVERAGE(Ventas!EB109:EB111),"")</f>
        <v>11.223140495867769</v>
      </c>
      <c r="EC111" s="45">
        <f>IFERROR(Oferta!EC111/AVERAGE(Ventas!EC109:EC111),"")</f>
        <v>12.245614035087719</v>
      </c>
      <c r="ED111" s="45">
        <f>IFERROR(Oferta!ED111/AVERAGE(Ventas!ED109:ED111),"")</f>
        <v>11.55056179775281</v>
      </c>
      <c r="EE111" s="45">
        <f>IFERROR(Oferta!EE111/AVERAGE(Ventas!EE109:EE111),"")</f>
        <v>6.506756756756757</v>
      </c>
      <c r="EF111" s="45">
        <f>IFERROR(Oferta!EF111/AVERAGE(Ventas!EF109:EF111),"")</f>
        <v>4.5513745271122321</v>
      </c>
      <c r="EG111" s="45">
        <f>IFERROR(Oferta!EG111/AVERAGE(Ventas!EG109:EG111),"")</f>
        <v>12.650138918572344</v>
      </c>
      <c r="EH111" s="45">
        <f>IFERROR(Oferta!EH111/AVERAGE(Ventas!EH109:EH111),"")</f>
        <v>18.925970149253729</v>
      </c>
      <c r="EI111" s="45">
        <f>IFERROR(Oferta!EI111/AVERAGE(Ventas!EI109:EI111),"")</f>
        <v>4.6484828148219162</v>
      </c>
      <c r="EJ111" s="45">
        <f>IFERROR(Oferta!EJ111/AVERAGE(Ventas!EJ109:EJ111),"")</f>
        <v>14.304532577903682</v>
      </c>
      <c r="EK111" s="45">
        <f>IFERROR(Oferta!EK111/AVERAGE(Ventas!EK109:EK111),"")</f>
        <v>8.3039113467782784</v>
      </c>
      <c r="EL111" s="45">
        <f>IFERROR(Oferta!EL111/AVERAGE(Ventas!EL109:EL111),"")</f>
        <v>6.8133150308853807</v>
      </c>
      <c r="EM111" s="45">
        <f>IFERROR(Oferta!EM111/AVERAGE(Ventas!EM109:EM111),"")</f>
        <v>5.4724669603524232</v>
      </c>
      <c r="EN111" s="45">
        <f>IFERROR(Oferta!EN111/AVERAGE(Ventas!EN109:EN111),"")</f>
        <v>13.592148865664033</v>
      </c>
      <c r="EO111" s="45">
        <f>IFERROR(Oferta!EO111/AVERAGE(Ventas!EO109:EO111),"")</f>
        <v>19.210227272727273</v>
      </c>
      <c r="EP111" s="45">
        <f>IFERROR(Oferta!EP111/AVERAGE(Ventas!EP109:EP111),"")</f>
        <v>5.5476841335232745</v>
      </c>
      <c r="EQ111" s="45">
        <f>IFERROR(Oferta!EQ111/AVERAGE(Ventas!EQ109:EQ111),"")</f>
        <v>14.982929480212261</v>
      </c>
      <c r="ER111" s="45">
        <f>IFERROR(Oferta!ER111/AVERAGE(Ventas!ER109:ER111),"")</f>
        <v>9.0940068246263266</v>
      </c>
      <c r="ES111" s="45">
        <f>IFERROR(Oferta!ES111/AVERAGE(Ventas!ES109:ES111),"")</f>
        <v>6.0361643835616432</v>
      </c>
      <c r="ET111" s="45">
        <f>IFERROR(Oferta!ET111/AVERAGE(Ventas!ET109:ET111),"")</f>
        <v>5.6161631770068769</v>
      </c>
      <c r="EU111" s="45">
        <f>IFERROR(Oferta!EU111/AVERAGE(Ventas!EU109:EU111),"")</f>
        <v>13.772243639167311</v>
      </c>
      <c r="EV111" s="45">
        <f>IFERROR(Oferta!EV111/AVERAGE(Ventas!EV109:EV111),"")</f>
        <v>19.397905759162303</v>
      </c>
      <c r="EW111" s="45">
        <f>IFERROR(Oferta!EW111/AVERAGE(Ventas!EW109:EW111),"")</f>
        <v>5.6438237523005306</v>
      </c>
      <c r="EX111" s="45">
        <f>IFERROR(Oferta!EX111/AVERAGE(Ventas!EX109:EX111),"")</f>
        <v>15.148846960167715</v>
      </c>
      <c r="EY111" s="45">
        <f>IFERROR(Oferta!EY111/AVERAGE(Ventas!EY109:EY111),"")</f>
        <v>9.2803956954749012</v>
      </c>
      <c r="EZ111" s="45">
        <f>IFERROR(Oferta!EZ111/AVERAGE(Ventas!EZ109:EZ111),"")</f>
        <v>6.0361643835616432</v>
      </c>
      <c r="FA111" s="45">
        <f>IFERROR(Oferta!FA111/AVERAGE(Ventas!FA109:FA111),"")</f>
        <v>5.693702617242562</v>
      </c>
      <c r="FB111" s="45">
        <f>IFERROR(Oferta!FB111/AVERAGE(Ventas!FB109:FB111),"")</f>
        <v>13.75571297989031</v>
      </c>
      <c r="FC111" s="45">
        <f>IFERROR(Oferta!FC111/AVERAGE(Ventas!FC109:FC111),"")</f>
        <v>19.370106761565836</v>
      </c>
      <c r="FD111" s="45">
        <f>IFERROR(Oferta!FD111/AVERAGE(Ventas!FD109:FD111),"")</f>
        <v>5.7159649497755929</v>
      </c>
      <c r="FE111" s="45">
        <f>IFERROR(Oferta!FE111/AVERAGE(Ventas!FE109:FE111),"")</f>
        <v>15.120221414980108</v>
      </c>
      <c r="FF111" s="45">
        <f>IFERROR(Oferta!FF111/AVERAGE(Ventas!FF109:FF111),"")</f>
        <v>9.3070876544025367</v>
      </c>
    </row>
    <row r="112" spans="1:162" x14ac:dyDescent="0.25">
      <c r="A112" s="34">
        <v>43374</v>
      </c>
      <c r="B112" s="45">
        <f>IFERROR(Oferta!B112/AVERAGE(Ventas!B110:B112),"")</f>
        <v>12.600000000000001</v>
      </c>
      <c r="C112" s="45">
        <f>IFERROR(Oferta!C112/AVERAGE(Ventas!C110:C112),"")</f>
        <v>5.5439814814814818</v>
      </c>
      <c r="D112" s="45">
        <f>IFERROR(Oferta!D112/AVERAGE(Ventas!D110:D112),"")</f>
        <v>12.057732680195942</v>
      </c>
      <c r="E112" s="45">
        <f>IFERROR(Oferta!E112/AVERAGE(Ventas!E110:E112),"")</f>
        <v>16.059880239520957</v>
      </c>
      <c r="F112" s="45">
        <f>IFERROR(Oferta!F112/AVERAGE(Ventas!F110:F112),"")</f>
        <v>5.7295266716754316</v>
      </c>
      <c r="G112" s="45">
        <f>IFERROR(Oferta!G112/AVERAGE(Ventas!G110:G112),"")</f>
        <v>13.096632124352331</v>
      </c>
      <c r="H112" s="45">
        <f>IFERROR(Oferta!H112/AVERAGE(Ventas!H110:H112),"")</f>
        <v>10.089696412143514</v>
      </c>
      <c r="I112" s="45">
        <f>IFERROR(Oferta!I112/AVERAGE(Ventas!I110:I112),"")</f>
        <v>3.76056338028169</v>
      </c>
      <c r="J112" s="45">
        <f>IFERROR(Oferta!J112/AVERAGE(Ventas!J110:J112),"")</f>
        <v>4.6426332288401255</v>
      </c>
      <c r="K112" s="45">
        <f>IFERROR(Oferta!K112/AVERAGE(Ventas!K110:K112),"")</f>
        <v>20.147368421052633</v>
      </c>
      <c r="L112" s="45">
        <f>IFERROR(Oferta!L112/AVERAGE(Ventas!L110:L112),"")</f>
        <v>22.4</v>
      </c>
      <c r="M112" s="45">
        <f>IFERROR(Oferta!M112/AVERAGE(Ventas!M110:M112),"")</f>
        <v>4.3709327548806938</v>
      </c>
      <c r="N112" s="45">
        <f>IFERROR(Oferta!N112/AVERAGE(Ventas!N110:N112),"")</f>
        <v>20.898245614035087</v>
      </c>
      <c r="O112" s="45">
        <f>IFERROR(Oferta!O112/AVERAGE(Ventas!O110:O112),"")</f>
        <v>8.2734051367025678</v>
      </c>
      <c r="P112" s="45">
        <f>IFERROR(Oferta!P112/AVERAGE(Ventas!P110:P112),"")</f>
        <v>7.2321428571428568</v>
      </c>
      <c r="Q112" s="45">
        <f>IFERROR(Oferta!Q112/AVERAGE(Ventas!Q110:Q112),"")</f>
        <v>4.0520651541593953</v>
      </c>
      <c r="R112" s="45">
        <f>IFERROR(Oferta!R112/AVERAGE(Ventas!R110:R112),"")</f>
        <v>11.132470588235293</v>
      </c>
      <c r="S112" s="45">
        <f>IFERROR(Oferta!S112/AVERAGE(Ventas!S110:S112),"")</f>
        <v>18.28170731707317</v>
      </c>
      <c r="T112" s="45">
        <f>IFERROR(Oferta!T112/AVERAGE(Ventas!T110:T112),"")</f>
        <v>4.0862267408402069</v>
      </c>
      <c r="U112" s="45">
        <f>IFERROR(Oferta!U112/AVERAGE(Ventas!U110:U112),"")</f>
        <v>13.123089983022071</v>
      </c>
      <c r="V112" s="45">
        <f>IFERROR(Oferta!V112/AVERAGE(Ventas!V110:V112),"")</f>
        <v>7.3484922775189991</v>
      </c>
      <c r="W112" s="45">
        <f>IFERROR(Oferta!W112/AVERAGE(Ventas!W110:W112),"")</f>
        <v>10.90909090909091</v>
      </c>
      <c r="X112" s="45">
        <f>IFERROR(Oferta!X112/AVERAGE(Ventas!X110:X112),"")</f>
        <v>10.525862068965518</v>
      </c>
      <c r="Y112" s="45">
        <f>IFERROR(Oferta!Y112/AVERAGE(Ventas!Y110:Y112),"")</f>
        <v>19.821989528795811</v>
      </c>
      <c r="Z112" s="45">
        <f>IFERROR(Oferta!Z112/AVERAGE(Ventas!Z110:Z112),"")</f>
        <v>14.253694581280786</v>
      </c>
      <c r="AA112" s="45">
        <f>IFERROR(Oferta!AA112/AVERAGE(Ventas!AA110:AA112),"")</f>
        <v>10.529857819905212</v>
      </c>
      <c r="AB112" s="45">
        <f>IFERROR(Oferta!AB112/AVERAGE(Ventas!AB110:AB112),"")</f>
        <v>17.512768130745659</v>
      </c>
      <c r="AC112" s="45">
        <f>IFERROR(Oferta!AC112/AVERAGE(Ventas!AC110:AC112),"")</f>
        <v>13.890855457227138</v>
      </c>
      <c r="AD112" s="45" t="str">
        <f>IFERROR(Oferta!AD112/AVERAGE(Ventas!AD110:AD112),"")</f>
        <v/>
      </c>
      <c r="AE112" s="45">
        <f>IFERROR(Oferta!AE112/AVERAGE(Ventas!AE110:AE112),"")</f>
        <v>14.858974358974359</v>
      </c>
      <c r="AF112" s="45">
        <f>IFERROR(Oferta!AF112/AVERAGE(Ventas!AF110:AF112),"")</f>
        <v>22.752475247524753</v>
      </c>
      <c r="AG112" s="45">
        <f>IFERROR(Oferta!AG112/AVERAGE(Ventas!AG110:AG112),"")</f>
        <v>12.428571428571427</v>
      </c>
      <c r="AH112" s="45">
        <f>IFERROR(Oferta!AH112/AVERAGE(Ventas!AH110:AH112),"")</f>
        <v>14.858974358974359</v>
      </c>
      <c r="AI112" s="45">
        <f>IFERROR(Oferta!AI112/AVERAGE(Ventas!AI110:AI112),"")</f>
        <v>22.083333333333332</v>
      </c>
      <c r="AJ112" s="45">
        <f>IFERROR(Oferta!AJ112/AVERAGE(Ventas!AJ110:AJ112),"")</f>
        <v>18.326666666666668</v>
      </c>
      <c r="AK112" s="45" t="str">
        <f>IFERROR(Oferta!AK112/AVERAGE(Ventas!AK110:AK112),"")</f>
        <v/>
      </c>
      <c r="AL112" s="45">
        <f>IFERROR(Oferta!AL112/AVERAGE(Ventas!AL110:AL112),"")</f>
        <v>8.205479452054794</v>
      </c>
      <c r="AM112" s="45">
        <f>IFERROR(Oferta!AM112/AVERAGE(Ventas!AM110:AM112),"")</f>
        <v>16.030303030303031</v>
      </c>
      <c r="AN112" s="45">
        <f>IFERROR(Oferta!AN112/AVERAGE(Ventas!AN110:AN112),"")</f>
        <v>10.868852459016393</v>
      </c>
      <c r="AO112" s="45">
        <f>IFERROR(Oferta!AO112/AVERAGE(Ventas!AO110:AO112),"")</f>
        <v>8.205479452054794</v>
      </c>
      <c r="AP112" s="45">
        <f>IFERROR(Oferta!AP112/AVERAGE(Ventas!AP110:AP112),"")</f>
        <v>15.150837988826817</v>
      </c>
      <c r="AQ112" s="45">
        <f>IFERROR(Oferta!AQ112/AVERAGE(Ventas!AQ110:AQ112),"")</f>
        <v>12.514731369150779</v>
      </c>
      <c r="AR112" s="45">
        <f>IFERROR(Oferta!AR112/AVERAGE(Ventas!AR110:AR112),"")</f>
        <v>9.0491803278688536</v>
      </c>
      <c r="AS112" s="45">
        <f>IFERROR(Oferta!AS112/AVERAGE(Ventas!AS110:AS112),"")</f>
        <v>6.1764705882352935</v>
      </c>
      <c r="AT112" s="45">
        <f>IFERROR(Oferta!AT112/AVERAGE(Ventas!AT110:AT112),"")</f>
        <v>14.624999999999998</v>
      </c>
      <c r="AU112" s="45">
        <f>IFERROR(Oferta!AU112/AVERAGE(Ventas!AU110:AU112),"")</f>
        <v>22.941176470588236</v>
      </c>
      <c r="AV112" s="45">
        <f>IFERROR(Oferta!AV112/AVERAGE(Ventas!AV110:AV112),"")</f>
        <v>7.5348837209302326</v>
      </c>
      <c r="AW112" s="45">
        <f>IFERROR(Oferta!AW112/AVERAGE(Ventas!AW110:AW112),"")</f>
        <v>15.833333333333334</v>
      </c>
      <c r="AX112" s="45">
        <f>IFERROR(Oferta!AX112/AVERAGE(Ventas!AX110:AX112),"")</f>
        <v>10.124000000000001</v>
      </c>
      <c r="AY112" s="45" t="str">
        <f>IFERROR(Oferta!AY112/AVERAGE(Ventas!AY110:AY112),"")</f>
        <v/>
      </c>
      <c r="AZ112" s="45">
        <f>IFERROR(Oferta!AZ112/AVERAGE(Ventas!AZ110:AZ112),"")</f>
        <v>10.55294117647059</v>
      </c>
      <c r="BA112" s="45">
        <f>IFERROR(Oferta!BA112/AVERAGE(Ventas!BA110:BA112),"")</f>
        <v>16.127819548872179</v>
      </c>
      <c r="BB112" s="45">
        <f>IFERROR(Oferta!BB112/AVERAGE(Ventas!BB110:BB112),"")</f>
        <v>24.967741935483868</v>
      </c>
      <c r="BC112" s="45">
        <f>IFERROR(Oferta!BC112/AVERAGE(Ventas!BC110:BC112),"")</f>
        <v>10.55294117647059</v>
      </c>
      <c r="BD112" s="45">
        <f>IFERROR(Oferta!BD112/AVERAGE(Ventas!BD110:BD112),"")</f>
        <v>17.79878048780488</v>
      </c>
      <c r="BE112" s="45">
        <f>IFERROR(Oferta!BE112/AVERAGE(Ventas!BE110:BE112),"")</f>
        <v>12.570458404074703</v>
      </c>
      <c r="BF112" s="45">
        <f>IFERROR(Oferta!BF112/AVERAGE(Ventas!BF110:BF112),"")</f>
        <v>8.0731707317073162</v>
      </c>
      <c r="BG112" s="45">
        <f>IFERROR(Oferta!BG112/AVERAGE(Ventas!BG110:BG112),"")</f>
        <v>8.9379699248120303</v>
      </c>
      <c r="BH112" s="45">
        <f>IFERROR(Oferta!BH112/AVERAGE(Ventas!BH110:BH112),"")</f>
        <v>13.114678899082568</v>
      </c>
      <c r="BI112" s="45">
        <f>IFERROR(Oferta!BI112/AVERAGE(Ventas!BI110:BI112),"")</f>
        <v>39.75</v>
      </c>
      <c r="BJ112" s="45">
        <f>IFERROR(Oferta!BJ112/AVERAGE(Ventas!BJ110:BJ112),"")</f>
        <v>8.7755725190839691</v>
      </c>
      <c r="BK112" s="45">
        <f>IFERROR(Oferta!BK112/AVERAGE(Ventas!BK110:BK112),"")</f>
        <v>13.594594594594595</v>
      </c>
      <c r="BL112" s="45">
        <f>IFERROR(Oferta!BL112/AVERAGE(Ventas!BL110:BL112),"")</f>
        <v>9.9954389965792476</v>
      </c>
      <c r="BM112" s="45" t="str">
        <f>IFERROR(Oferta!BM112/AVERAGE(Ventas!BM110:BM112),"")</f>
        <v/>
      </c>
      <c r="BN112" s="45">
        <f>IFERROR(Oferta!BN112/AVERAGE(Ventas!BN110:BN112),"")</f>
        <v>11.084042553191489</v>
      </c>
      <c r="BO112" s="45">
        <f>IFERROR(Oferta!BO112/AVERAGE(Ventas!BO110:BO112),"")</f>
        <v>13.526315789473685</v>
      </c>
      <c r="BP112" s="45">
        <f>IFERROR(Oferta!BP112/AVERAGE(Ventas!BP110:BP112),"")</f>
        <v>18.157894736842106</v>
      </c>
      <c r="BQ112" s="45">
        <f>IFERROR(Oferta!BQ112/AVERAGE(Ventas!BQ110:BQ112),"")</f>
        <v>11.090425531914894</v>
      </c>
      <c r="BR112" s="45">
        <f>IFERROR(Oferta!BR112/AVERAGE(Ventas!BR110:BR112),"")</f>
        <v>14.123938879456706</v>
      </c>
      <c r="BS112" s="45">
        <f>IFERROR(Oferta!BS112/AVERAGE(Ventas!BS110:BS112),"")</f>
        <v>12.258992805755396</v>
      </c>
      <c r="BT112" s="45">
        <f>IFERROR(Oferta!BT112/AVERAGE(Ventas!BT110:BT112),"")</f>
        <v>16.2</v>
      </c>
      <c r="BU112" s="45">
        <f>IFERROR(Oferta!BU112/AVERAGE(Ventas!BU110:BU112),"")</f>
        <v>8.7588652482269502</v>
      </c>
      <c r="BV112" s="45">
        <f>IFERROR(Oferta!BV112/AVERAGE(Ventas!BV110:BV112),"")</f>
        <v>15.102715466351832</v>
      </c>
      <c r="BW112" s="45">
        <f>IFERROR(Oferta!BW112/AVERAGE(Ventas!BW110:BW112),"")</f>
        <v>35.286713286713287</v>
      </c>
      <c r="BX112" s="45">
        <f>IFERROR(Oferta!BX112/AVERAGE(Ventas!BX110:BX112),"")</f>
        <v>9.094808126410836</v>
      </c>
      <c r="BY112" s="45">
        <f>IFERROR(Oferta!BY112/AVERAGE(Ventas!BY110:BY112),"")</f>
        <v>18.018181818181819</v>
      </c>
      <c r="BZ112" s="45">
        <f>IFERROR(Oferta!BZ112/AVERAGE(Ventas!BZ110:BZ112),"")</f>
        <v>15.259595254710398</v>
      </c>
      <c r="CA112" s="45">
        <f>IFERROR(Oferta!CA112/AVERAGE(Ventas!CA110:CA112),"")</f>
        <v>0.36585365853658536</v>
      </c>
      <c r="CB112" s="45">
        <f>IFERROR(Oferta!CB112/AVERAGE(Ventas!CB110:CB112),"")</f>
        <v>8.5228690228690223</v>
      </c>
      <c r="CC112" s="45">
        <f>IFERROR(Oferta!CC112/AVERAGE(Ventas!CC110:CC112),"")</f>
        <v>13.043835616438356</v>
      </c>
      <c r="CD112" s="45">
        <f>IFERROR(Oferta!CD112/AVERAGE(Ventas!CD110:CD112),"")</f>
        <v>159.75</v>
      </c>
      <c r="CE112" s="45">
        <f>IFERROR(Oferta!CE112/AVERAGE(Ventas!CE110:CE112),"")</f>
        <v>7.8821839080459766</v>
      </c>
      <c r="CF112" s="45">
        <f>IFERROR(Oferta!CF112/AVERAGE(Ventas!CF110:CF112),"")</f>
        <v>14.634146341463415</v>
      </c>
      <c r="CG112" s="45">
        <f>IFERROR(Oferta!CG112/AVERAGE(Ventas!CG110:CG112),"")</f>
        <v>9.6454352441613587</v>
      </c>
      <c r="CH112" s="45">
        <f>IFERROR(Oferta!CH112/AVERAGE(Ventas!CH110:CH112),"")</f>
        <v>5.1071428571428568</v>
      </c>
      <c r="CI112" s="45">
        <f>IFERROR(Oferta!CI112/AVERAGE(Ventas!CI110:CI112),"")</f>
        <v>4.1580568720379141</v>
      </c>
      <c r="CJ112" s="45">
        <f>IFERROR(Oferta!CJ112/AVERAGE(Ventas!CJ110:CJ112),"")</f>
        <v>9.5649350649350655</v>
      </c>
      <c r="CK112" s="45">
        <f>IFERROR(Oferta!CK112/AVERAGE(Ventas!CK110:CK112),"")</f>
        <v>16.450632911392407</v>
      </c>
      <c r="CL112" s="45">
        <f>IFERROR(Oferta!CL112/AVERAGE(Ventas!CL110:CL112),"")</f>
        <v>4.1765799256505574</v>
      </c>
      <c r="CM112" s="45">
        <f>IFERROR(Oferta!CM112/AVERAGE(Ventas!CM110:CM112),"")</f>
        <v>11.626990144048522</v>
      </c>
      <c r="CN112" s="45">
        <f>IFERROR(Oferta!CN112/AVERAGE(Ventas!CN110:CN112),"")</f>
        <v>5.9242397296816645</v>
      </c>
      <c r="CO112" s="45" t="str">
        <f>IFERROR(Oferta!CO112/AVERAGE(Ventas!CO110:CO112),"")</f>
        <v/>
      </c>
      <c r="CP112" s="45">
        <f>IFERROR(Oferta!CP112/AVERAGE(Ventas!CP110:CP112),"")</f>
        <v>4.1203319502074693</v>
      </c>
      <c r="CQ112" s="45">
        <f>IFERROR(Oferta!CQ112/AVERAGE(Ventas!CQ110:CQ112),"")</f>
        <v>14.161764705882351</v>
      </c>
      <c r="CR112" s="45">
        <f>IFERROR(Oferta!CR112/AVERAGE(Ventas!CR110:CR112),"")</f>
        <v>26.4</v>
      </c>
      <c r="CS112" s="45">
        <f>IFERROR(Oferta!CS112/AVERAGE(Ventas!CS110:CS112),"")</f>
        <v>4.1203319502074693</v>
      </c>
      <c r="CT112" s="45">
        <f>IFERROR(Oferta!CT112/AVERAGE(Ventas!CT110:CT112),"")</f>
        <v>15</v>
      </c>
      <c r="CU112" s="45">
        <f>IFERROR(Oferta!CU112/AVERAGE(Ventas!CU110:CU112),"")</f>
        <v>8.224806201550388</v>
      </c>
      <c r="CV112" s="45" t="str">
        <f>IFERROR(Oferta!CV112/AVERAGE(Ventas!CV110:CV112),"")</f>
        <v/>
      </c>
      <c r="CW112" s="45">
        <f>IFERROR(Oferta!CW112/AVERAGE(Ventas!CW110:CW112),"")</f>
        <v>7.1104477611940293</v>
      </c>
      <c r="CX112" s="45">
        <f>IFERROR(Oferta!CX112/AVERAGE(Ventas!CX110:CX112),"")</f>
        <v>15.226744186046512</v>
      </c>
      <c r="CY112" s="45">
        <f>IFERROR(Oferta!CY112/AVERAGE(Ventas!CY110:CY112),"")</f>
        <v>17.742857142857144</v>
      </c>
      <c r="CZ112" s="45">
        <f>IFERROR(Oferta!CZ112/AVERAGE(Ventas!CZ110:CZ112),"")</f>
        <v>8.3641791044776124</v>
      </c>
      <c r="DA112" s="45">
        <f>IFERROR(Oferta!DA112/AVERAGE(Ventas!DA110:DA112),"")</f>
        <v>15.652173913043478</v>
      </c>
      <c r="DB112" s="45">
        <f>IFERROR(Oferta!DB112/AVERAGE(Ventas!DB110:DB112),"")</f>
        <v>11.14760147601476</v>
      </c>
      <c r="DC112" s="45">
        <f>IFERROR(Oferta!DC112/AVERAGE(Ventas!DC110:DC112),"")</f>
        <v>13.444444444444445</v>
      </c>
      <c r="DD112" s="45">
        <f>IFERROR(Oferta!DD112/AVERAGE(Ventas!DD110:DD112),"")</f>
        <v>8.2787456445993026</v>
      </c>
      <c r="DE112" s="45">
        <f>IFERROR(Oferta!DE112/AVERAGE(Ventas!DE110:DE112),"")</f>
        <v>15.877729257641922</v>
      </c>
      <c r="DF112" s="45">
        <f>IFERROR(Oferta!DF112/AVERAGE(Ventas!DF110:DF112),"")</f>
        <v>13.842105263157896</v>
      </c>
      <c r="DG112" s="45">
        <f>IFERROR(Oferta!DG112/AVERAGE(Ventas!DG110:DG112),"")</f>
        <v>8.7229299363057322</v>
      </c>
      <c r="DH112" s="45">
        <f>IFERROR(Oferta!DH112/AVERAGE(Ventas!DH110:DH112),"")</f>
        <v>15.472027972027973</v>
      </c>
      <c r="DI112" s="45">
        <f>IFERROR(Oferta!DI112/AVERAGE(Ventas!DI110:DI112),"")</f>
        <v>11.94</v>
      </c>
      <c r="DJ112" s="45" t="str">
        <f>IFERROR(Oferta!DJ112/AVERAGE(Ventas!DJ110:DJ112),"")</f>
        <v/>
      </c>
      <c r="DK112" s="45">
        <f>IFERROR(Oferta!DK112/AVERAGE(Ventas!DK110:DK112),"")</f>
        <v>9.8613861386138613</v>
      </c>
      <c r="DL112" s="45">
        <f>IFERROR(Oferta!DL112/AVERAGE(Ventas!DL110:DL112),"")</f>
        <v>20.605263157894736</v>
      </c>
      <c r="DM112" s="45">
        <f>IFERROR(Oferta!DM112/AVERAGE(Ventas!DM110:DM112),"")</f>
        <v>29.148936170212767</v>
      </c>
      <c r="DN112" s="45">
        <f>IFERROR(Oferta!DN112/AVERAGE(Ventas!DN110:DN112),"")</f>
        <v>9.8613861386138613</v>
      </c>
      <c r="DO112" s="45">
        <f>IFERROR(Oferta!DO112/AVERAGE(Ventas!DO110:DO112),"")</f>
        <v>23.565110565110565</v>
      </c>
      <c r="DP112" s="45">
        <f>IFERROR(Oferta!DP112/AVERAGE(Ventas!DP110:DP112),"")</f>
        <v>20.840551181102359</v>
      </c>
      <c r="DQ112" s="45">
        <f>IFERROR(Oferta!DQ112/AVERAGE(Ventas!DQ110:DQ112),"")</f>
        <v>0</v>
      </c>
      <c r="DR112" s="45">
        <f>IFERROR(Oferta!DR112/AVERAGE(Ventas!DR110:DR112),"")</f>
        <v>13.813084112149532</v>
      </c>
      <c r="DS112" s="45">
        <f>IFERROR(Oferta!DS112/AVERAGE(Ventas!DS110:DS112),"")</f>
        <v>10.943005181347152</v>
      </c>
      <c r="DT112" s="45">
        <f>IFERROR(Oferta!DT112/AVERAGE(Ventas!DT110:DT112),"")</f>
        <v>37.45945945945946</v>
      </c>
      <c r="DU112" s="45">
        <f>IFERROR(Oferta!DU112/AVERAGE(Ventas!DU110:DU112),"")</f>
        <v>5.8728476821192057</v>
      </c>
      <c r="DV112" s="45">
        <f>IFERROR(Oferta!DV112/AVERAGE(Ventas!DV110:DV112),"")</f>
        <v>13.26241134751773</v>
      </c>
      <c r="DW112" s="45">
        <f>IFERROR(Oferta!DW112/AVERAGE(Ventas!DW110:DW112),"")</f>
        <v>8.5263157894736832</v>
      </c>
      <c r="DX112" s="45" t="str">
        <f>IFERROR(Oferta!DX112/AVERAGE(Ventas!DX110:DX112),"")</f>
        <v/>
      </c>
      <c r="DY112" s="45">
        <f>IFERROR(Oferta!DY112/AVERAGE(Ventas!DY110:DY112),"")</f>
        <v>10.380952380952381</v>
      </c>
      <c r="DZ112" s="45">
        <f>IFERROR(Oferta!DZ112/AVERAGE(Ventas!DZ110:DZ112),"")</f>
        <v>10.95</v>
      </c>
      <c r="EA112" s="45">
        <f>IFERROR(Oferta!EA112/AVERAGE(Ventas!EA110:EA112),"")</f>
        <v>10.714285714285714</v>
      </c>
      <c r="EB112" s="45">
        <f>IFERROR(Oferta!EB112/AVERAGE(Ventas!EB110:EB112),"")</f>
        <v>10.380952380952381</v>
      </c>
      <c r="EC112" s="45">
        <f>IFERROR(Oferta!EC112/AVERAGE(Ventas!EC110:EC112),"")</f>
        <v>10.937007874015748</v>
      </c>
      <c r="ED112" s="45">
        <f>IFERROR(Oferta!ED112/AVERAGE(Ventas!ED110:ED112),"")</f>
        <v>10.604430379746836</v>
      </c>
      <c r="EE112" s="45">
        <f>IFERROR(Oferta!EE112/AVERAGE(Ventas!EE110:EE112),"")</f>
        <v>4.9639718804920916</v>
      </c>
      <c r="EF112" s="45">
        <f>IFERROR(Oferta!EF112/AVERAGE(Ventas!EF110:EF112),"")</f>
        <v>4.4341057390946919</v>
      </c>
      <c r="EG112" s="45">
        <f>IFERROR(Oferta!EG112/AVERAGE(Ventas!EG110:EG112),"")</f>
        <v>12.158746957349985</v>
      </c>
      <c r="EH112" s="45">
        <f>IFERROR(Oferta!EH112/AVERAGE(Ventas!EH110:EH112),"")</f>
        <v>18.47099567099567</v>
      </c>
      <c r="EI112" s="45">
        <f>IFERROR(Oferta!EI112/AVERAGE(Ventas!EI110:EI112),"")</f>
        <v>4.4633755642929955</v>
      </c>
      <c r="EJ112" s="45">
        <f>IFERROR(Oferta!EJ112/AVERAGE(Ventas!EJ110:EJ112),"")</f>
        <v>13.852408239120333</v>
      </c>
      <c r="EK112" s="45">
        <f>IFERROR(Oferta!EK112/AVERAGE(Ventas!EK110:EK112),"")</f>
        <v>8.0811576905863056</v>
      </c>
      <c r="EL112" s="45">
        <f>IFERROR(Oferta!EL112/AVERAGE(Ventas!EL110:EL112),"")</f>
        <v>5.6357947434292868</v>
      </c>
      <c r="EM112" s="45">
        <f>IFERROR(Oferta!EM112/AVERAGE(Ventas!EM110:EM112),"")</f>
        <v>5.4834585529865931</v>
      </c>
      <c r="EN112" s="45">
        <f>IFERROR(Oferta!EN112/AVERAGE(Ventas!EN110:EN112),"")</f>
        <v>12.990125523012551</v>
      </c>
      <c r="EO112" s="45">
        <f>IFERROR(Oferta!EO112/AVERAGE(Ventas!EO110:EO112),"")</f>
        <v>18.158241758241758</v>
      </c>
      <c r="EP112" s="45">
        <f>IFERROR(Oferta!EP112/AVERAGE(Ventas!EP110:EP112),"")</f>
        <v>5.4929347191404885</v>
      </c>
      <c r="EQ112" s="45">
        <f>IFERROR(Oferta!EQ112/AVERAGE(Ventas!EQ110:EQ112),"")</f>
        <v>14.309130570271114</v>
      </c>
      <c r="ER112" s="45">
        <f>IFERROR(Oferta!ER112/AVERAGE(Ventas!ER110:ER112),"")</f>
        <v>8.8823980447596682</v>
      </c>
      <c r="ES112" s="45">
        <f>IFERROR(Oferta!ES112/AVERAGE(Ventas!ES110:ES112),"")</f>
        <v>4.7542496357455075</v>
      </c>
      <c r="ET112" s="45">
        <f>IFERROR(Oferta!ET112/AVERAGE(Ventas!ET110:ET112),"")</f>
        <v>5.6463981715006311</v>
      </c>
      <c r="EU112" s="45">
        <f>IFERROR(Oferta!EU112/AVERAGE(Ventas!EU110:EU112),"")</f>
        <v>13.175888575995128</v>
      </c>
      <c r="EV112" s="45">
        <f>IFERROR(Oferta!EV112/AVERAGE(Ventas!EV110:EV112),"")</f>
        <v>18.634971428571429</v>
      </c>
      <c r="EW112" s="45">
        <f>IFERROR(Oferta!EW112/AVERAGE(Ventas!EW110:EW112),"")</f>
        <v>5.5794423182066701</v>
      </c>
      <c r="EX112" s="45">
        <f>IFERROR(Oferta!EX112/AVERAGE(Ventas!EX110:EX112),"")</f>
        <v>14.53956834532374</v>
      </c>
      <c r="EY112" s="45">
        <f>IFERROR(Oferta!EY112/AVERAGE(Ventas!EY110:EY112),"")</f>
        <v>9.0706801041180007</v>
      </c>
      <c r="EZ112" s="45">
        <f>IFERROR(Oferta!EZ112/AVERAGE(Ventas!EZ110:EZ112),"")</f>
        <v>4.7542496357455075</v>
      </c>
      <c r="FA112" s="45">
        <f>IFERROR(Oferta!FA112/AVERAGE(Ventas!FA110:FA112),"")</f>
        <v>5.7158887939737522</v>
      </c>
      <c r="FB112" s="45">
        <f>IFERROR(Oferta!FB112/AVERAGE(Ventas!FB110:FB112),"")</f>
        <v>13.135959339263023</v>
      </c>
      <c r="FC112" s="45">
        <f>IFERROR(Oferta!FC112/AVERAGE(Ventas!FC110:FC112),"")</f>
        <v>18.609706083390293</v>
      </c>
      <c r="FD112" s="45">
        <f>IFERROR(Oferta!FD112/AVERAGE(Ventas!FD110:FD112),"")</f>
        <v>5.6446985222737567</v>
      </c>
      <c r="FE112" s="45">
        <f>IFERROR(Oferta!FE112/AVERAGE(Ventas!FE110:FE112),"")</f>
        <v>14.488068437640703</v>
      </c>
      <c r="FF112" s="45">
        <f>IFERROR(Oferta!FF112/AVERAGE(Ventas!FF110:FF112),"")</f>
        <v>9.0919462056558658</v>
      </c>
    </row>
    <row r="113" spans="1:162" x14ac:dyDescent="0.25">
      <c r="A113" s="34">
        <v>43405</v>
      </c>
      <c r="B113" s="45">
        <f>IFERROR(Oferta!B113/AVERAGE(Ventas!B111:B113),"")</f>
        <v>13.238095238095237</v>
      </c>
      <c r="C113" s="45">
        <f>IFERROR(Oferta!C113/AVERAGE(Ventas!C111:C113),"")</f>
        <v>6.72707133362871</v>
      </c>
      <c r="D113" s="45">
        <f>IFERROR(Oferta!D113/AVERAGE(Ventas!D111:D113),"")</f>
        <v>12.283959537572255</v>
      </c>
      <c r="E113" s="45">
        <f>IFERROR(Oferta!E113/AVERAGE(Ventas!E111:E113),"")</f>
        <v>15.765456329735034</v>
      </c>
      <c r="F113" s="45">
        <f>IFERROR(Oferta!F113/AVERAGE(Ventas!F111:F113),"")</f>
        <v>6.903879310344827</v>
      </c>
      <c r="G113" s="45">
        <f>IFERROR(Oferta!G113/AVERAGE(Ventas!G111:G113),"")</f>
        <v>13.22075521520993</v>
      </c>
      <c r="H113" s="45">
        <f>IFERROR(Oferta!H113/AVERAGE(Ventas!H111:H113),"")</f>
        <v>10.821025053217619</v>
      </c>
      <c r="I113" s="45">
        <f>IFERROR(Oferta!I113/AVERAGE(Ventas!I111:I113),"")</f>
        <v>3.0440677966101695</v>
      </c>
      <c r="J113" s="45">
        <f>IFERROR(Oferta!J113/AVERAGE(Ventas!J111:J113),"")</f>
        <v>4.7433070866141733</v>
      </c>
      <c r="K113" s="45">
        <f>IFERROR(Oferta!K113/AVERAGE(Ventas!K111:K113),"")</f>
        <v>19.238013698630137</v>
      </c>
      <c r="L113" s="45">
        <f>IFERROR(Oferta!L113/AVERAGE(Ventas!L111:L113),"")</f>
        <v>22.316546762589926</v>
      </c>
      <c r="M113" s="45">
        <f>IFERROR(Oferta!M113/AVERAGE(Ventas!M111:M113),"")</f>
        <v>4.204301075268817</v>
      </c>
      <c r="N113" s="45">
        <f>IFERROR(Oferta!N113/AVERAGE(Ventas!N111:N113),"")</f>
        <v>20.230858468677496</v>
      </c>
      <c r="O113" s="45">
        <f>IFERROR(Oferta!O113/AVERAGE(Ventas!O111:O113),"")</f>
        <v>7.9871303395399789</v>
      </c>
      <c r="P113" s="45">
        <f>IFERROR(Oferta!P113/AVERAGE(Ventas!P111:P113),"")</f>
        <v>11.966292134831461</v>
      </c>
      <c r="Q113" s="45">
        <f>IFERROR(Oferta!Q113/AVERAGE(Ventas!Q111:Q113),"")</f>
        <v>4.7140077821011674</v>
      </c>
      <c r="R113" s="45">
        <f>IFERROR(Oferta!R113/AVERAGE(Ventas!R111:R113),"")</f>
        <v>11.223220456116103</v>
      </c>
      <c r="S113" s="45">
        <f>IFERROR(Oferta!S113/AVERAGE(Ventas!S111:S113),"")</f>
        <v>21.42742474916388</v>
      </c>
      <c r="T113" s="45">
        <f>IFERROR(Oferta!T113/AVERAGE(Ventas!T111:T113),"")</f>
        <v>4.7733161812000366</v>
      </c>
      <c r="U113" s="45">
        <f>IFERROR(Oferta!U113/AVERAGE(Ventas!U111:U113),"")</f>
        <v>13.837217272104182</v>
      </c>
      <c r="V113" s="45">
        <f>IFERROR(Oferta!V113/AVERAGE(Ventas!V111:V113),"")</f>
        <v>7.9371972007895213</v>
      </c>
      <c r="W113" s="45" t="str">
        <f>IFERROR(Oferta!W113/AVERAGE(Ventas!W111:W113),"")</f>
        <v/>
      </c>
      <c r="X113" s="45">
        <f>IFERROR(Oferta!X113/AVERAGE(Ventas!X111:X113),"")</f>
        <v>12.581370449678802</v>
      </c>
      <c r="Y113" s="45">
        <f>IFERROR(Oferta!Y113/AVERAGE(Ventas!Y111:Y113),"")</f>
        <v>19.718861209964412</v>
      </c>
      <c r="Z113" s="45">
        <f>IFERROR(Oferta!Z113/AVERAGE(Ventas!Z111:Z113),"")</f>
        <v>16.111420612813369</v>
      </c>
      <c r="AA113" s="45">
        <f>IFERROR(Oferta!AA113/AVERAGE(Ventas!AA111:AA113),"")</f>
        <v>12.709850107066382</v>
      </c>
      <c r="AB113" s="45">
        <f>IFERROR(Oferta!AB113/AVERAGE(Ventas!AB111:AB113),"")</f>
        <v>18.312703583061889</v>
      </c>
      <c r="AC113" s="45">
        <f>IFERROR(Oferta!AC113/AVERAGE(Ventas!AC111:AC113),"")</f>
        <v>15.491644204851751</v>
      </c>
      <c r="AD113" s="45" t="str">
        <f>IFERROR(Oferta!AD113/AVERAGE(Ventas!AD111:AD113),"")</f>
        <v/>
      </c>
      <c r="AE113" s="45">
        <f>IFERROR(Oferta!AE113/AVERAGE(Ventas!AE111:AE113),"")</f>
        <v>16.252427184466018</v>
      </c>
      <c r="AF113" s="45">
        <f>IFERROR(Oferta!AF113/AVERAGE(Ventas!AF111:AF113),"")</f>
        <v>25.057803468208093</v>
      </c>
      <c r="AG113" s="45">
        <f>IFERROR(Oferta!AG113/AVERAGE(Ventas!AG111:AG113),"")</f>
        <v>15.818181818181818</v>
      </c>
      <c r="AH113" s="45">
        <f>IFERROR(Oferta!AH113/AVERAGE(Ventas!AH111:AH113),"")</f>
        <v>16.252427184466018</v>
      </c>
      <c r="AI113" s="45">
        <f>IFERROR(Oferta!AI113/AVERAGE(Ventas!AI111:AI113),"")</f>
        <v>24.505434782608695</v>
      </c>
      <c r="AJ113" s="45">
        <f>IFERROR(Oferta!AJ113/AVERAGE(Ventas!AJ111:AJ113),"")</f>
        <v>20.146153846153847</v>
      </c>
      <c r="AK113" s="45" t="str">
        <f>IFERROR(Oferta!AK113/AVERAGE(Ventas!AK111:AK113),"")</f>
        <v/>
      </c>
      <c r="AL113" s="45">
        <f>IFERROR(Oferta!AL113/AVERAGE(Ventas!AL111:AL113),"")</f>
        <v>11.791666666666666</v>
      </c>
      <c r="AM113" s="45">
        <f>IFERROR(Oferta!AM113/AVERAGE(Ventas!AM111:AM113),"")</f>
        <v>19.754237288135592</v>
      </c>
      <c r="AN113" s="45">
        <f>IFERROR(Oferta!AN113/AVERAGE(Ventas!AN111:AN113),"")</f>
        <v>14.181818181818182</v>
      </c>
      <c r="AO113" s="45">
        <f>IFERROR(Oferta!AO113/AVERAGE(Ventas!AO111:AO113),"")</f>
        <v>11.791666666666666</v>
      </c>
      <c r="AP113" s="45">
        <f>IFERROR(Oferta!AP113/AVERAGE(Ventas!AP111:AP113),"")</f>
        <v>18.87857142857143</v>
      </c>
      <c r="AQ113" s="45">
        <f>IFERROR(Oferta!AQ113/AVERAGE(Ventas!AQ111:AQ113),"")</f>
        <v>16.471698113207545</v>
      </c>
      <c r="AR113" s="45">
        <f>IFERROR(Oferta!AR113/AVERAGE(Ventas!AR111:AR113),"")</f>
        <v>8.8008849557522133</v>
      </c>
      <c r="AS113" s="45">
        <f>IFERROR(Oferta!AS113/AVERAGE(Ventas!AS111:AS113),"")</f>
        <v>8.625</v>
      </c>
      <c r="AT113" s="45">
        <f>IFERROR(Oferta!AT113/AVERAGE(Ventas!AT111:AT113),"")</f>
        <v>16.016949152542374</v>
      </c>
      <c r="AU113" s="45">
        <f>IFERROR(Oferta!AU113/AVERAGE(Ventas!AU111:AU113),"")</f>
        <v>20.428571428571427</v>
      </c>
      <c r="AV113" s="45">
        <f>IFERROR(Oferta!AV113/AVERAGE(Ventas!AV111:AV113),"")</f>
        <v>8.7200956937799035</v>
      </c>
      <c r="AW113" s="45">
        <f>IFERROR(Oferta!AW113/AVERAGE(Ventas!AW111:AW113),"")</f>
        <v>16.863013698630137</v>
      </c>
      <c r="AX113" s="45">
        <f>IFERROR(Oferta!AX113/AVERAGE(Ventas!AX111:AX113),"")</f>
        <v>11.519623233908948</v>
      </c>
      <c r="AY113" s="45" t="str">
        <f>IFERROR(Oferta!AY113/AVERAGE(Ventas!AY111:AY113),"")</f>
        <v/>
      </c>
      <c r="AZ113" s="45">
        <f>IFERROR(Oferta!AZ113/AVERAGE(Ventas!AZ111:AZ113),"")</f>
        <v>8.6455142231947484</v>
      </c>
      <c r="BA113" s="45">
        <f>IFERROR(Oferta!BA113/AVERAGE(Ventas!BA111:BA113),"")</f>
        <v>15.651162790697674</v>
      </c>
      <c r="BB113" s="45">
        <f>IFERROR(Oferta!BB113/AVERAGE(Ventas!BB111:BB113),"")</f>
        <v>24.72972972972973</v>
      </c>
      <c r="BC113" s="45">
        <f>IFERROR(Oferta!BC113/AVERAGE(Ventas!BC111:BC113),"")</f>
        <v>8.6455142231947484</v>
      </c>
      <c r="BD113" s="45">
        <f>IFERROR(Oferta!BD113/AVERAGE(Ventas!BD111:BD113),"")</f>
        <v>17.674698795180721</v>
      </c>
      <c r="BE113" s="45">
        <f>IFERROR(Oferta!BE113/AVERAGE(Ventas!BE111:BE113),"")</f>
        <v>11.051364365971107</v>
      </c>
      <c r="BF113" s="45">
        <f>IFERROR(Oferta!BF113/AVERAGE(Ventas!BF111:BF113),"")</f>
        <v>6.5827338129496402</v>
      </c>
      <c r="BG113" s="45">
        <f>IFERROR(Oferta!BG113/AVERAGE(Ventas!BG111:BG113),"")</f>
        <v>8.1202185792349724</v>
      </c>
      <c r="BH113" s="45">
        <f>IFERROR(Oferta!BH113/AVERAGE(Ventas!BH111:BH113),"")</f>
        <v>12.727272727272727</v>
      </c>
      <c r="BI113" s="45">
        <f>IFERROR(Oferta!BI113/AVERAGE(Ventas!BI111:BI113),"")</f>
        <v>16.285714285714285</v>
      </c>
      <c r="BJ113" s="45">
        <f>IFERROR(Oferta!BJ113/AVERAGE(Ventas!BJ111:BJ113),"")</f>
        <v>7.8095930232558137</v>
      </c>
      <c r="BK113" s="45">
        <f>IFERROR(Oferta!BK113/AVERAGE(Ventas!BK111:BK113),"")</f>
        <v>12.930612244897958</v>
      </c>
      <c r="BL113" s="45">
        <f>IFERROR(Oferta!BL113/AVERAGE(Ventas!BL111:BL113),"")</f>
        <v>9.154340836012862</v>
      </c>
      <c r="BM113" s="45">
        <f>IFERROR(Oferta!BM113/AVERAGE(Ventas!BM111:BM113),"")</f>
        <v>3</v>
      </c>
      <c r="BN113" s="45">
        <f>IFERROR(Oferta!BN113/AVERAGE(Ventas!BN111:BN113),"")</f>
        <v>10.902286902286901</v>
      </c>
      <c r="BO113" s="45">
        <f>IFERROR(Oferta!BO113/AVERAGE(Ventas!BO111:BO113),"")</f>
        <v>14.150837988826815</v>
      </c>
      <c r="BP113" s="45">
        <f>IFERROR(Oferta!BP113/AVERAGE(Ventas!BP111:BP113),"")</f>
        <v>18.710526315789476</v>
      </c>
      <c r="BQ113" s="45">
        <f>IFERROR(Oferta!BQ113/AVERAGE(Ventas!BQ111:BQ113),"")</f>
        <v>10.894080996884735</v>
      </c>
      <c r="BR113" s="45">
        <f>IFERROR(Oferta!BR113/AVERAGE(Ventas!BR111:BR113),"")</f>
        <v>14.716150081566068</v>
      </c>
      <c r="BS113" s="45">
        <f>IFERROR(Oferta!BS113/AVERAGE(Ventas!BS111:BS113),"")</f>
        <v>12.380710659898476</v>
      </c>
      <c r="BT113" s="45">
        <f>IFERROR(Oferta!BT113/AVERAGE(Ventas!BT111:BT113),"")</f>
        <v>16.2</v>
      </c>
      <c r="BU113" s="45">
        <f>IFERROR(Oferta!BU113/AVERAGE(Ventas!BU111:BU113),"")</f>
        <v>9.8429752066115697</v>
      </c>
      <c r="BV113" s="45">
        <f>IFERROR(Oferta!BV113/AVERAGE(Ventas!BV111:BV113),"")</f>
        <v>14.867383512544803</v>
      </c>
      <c r="BW113" s="45">
        <f>IFERROR(Oferta!BW113/AVERAGE(Ventas!BW111:BW113),"")</f>
        <v>36.2112676056338</v>
      </c>
      <c r="BX113" s="45">
        <f>IFERROR(Oferta!BX113/AVERAGE(Ventas!BX111:BX113),"")</f>
        <v>10.174934725848564</v>
      </c>
      <c r="BY113" s="45">
        <f>IFERROR(Oferta!BY113/AVERAGE(Ventas!BY111:BY113),"")</f>
        <v>17.963227783452503</v>
      </c>
      <c r="BZ113" s="45">
        <f>IFERROR(Oferta!BZ113/AVERAGE(Ventas!BZ111:BZ113),"")</f>
        <v>15.773127753303966</v>
      </c>
      <c r="CA113" s="45">
        <f>IFERROR(Oferta!CA113/AVERAGE(Ventas!CA111:CA113),"")</f>
        <v>1.6708860759493671</v>
      </c>
      <c r="CB113" s="45">
        <f>IFERROR(Oferta!CB113/AVERAGE(Ventas!CB111:CB113),"")</f>
        <v>8.7800687285223376</v>
      </c>
      <c r="CC113" s="45">
        <f>IFERROR(Oferta!CC113/AVERAGE(Ventas!CC111:CC113),"")</f>
        <v>7.935483870967742</v>
      </c>
      <c r="CD113" s="45">
        <f>IFERROR(Oferta!CD113/AVERAGE(Ventas!CD111:CD113),"")</f>
        <v>229</v>
      </c>
      <c r="CE113" s="45">
        <f>IFERROR(Oferta!CE113/AVERAGE(Ventas!CE111:CE113),"")</f>
        <v>8.1901260504201687</v>
      </c>
      <c r="CF113" s="45">
        <f>IFERROR(Oferta!CF113/AVERAGE(Ventas!CF111:CF113),"")</f>
        <v>9.0557432432432421</v>
      </c>
      <c r="CG113" s="45">
        <f>IFERROR(Oferta!CG113/AVERAGE(Ventas!CG111:CG113),"")</f>
        <v>8.522020725388602</v>
      </c>
      <c r="CH113" s="45">
        <f>IFERROR(Oferta!CH113/AVERAGE(Ventas!CH111:CH113),"")</f>
        <v>6.7142857142857144</v>
      </c>
      <c r="CI113" s="45">
        <f>IFERROR(Oferta!CI113/AVERAGE(Ventas!CI111:CI113),"")</f>
        <v>4.5798341802621021</v>
      </c>
      <c r="CJ113" s="45">
        <f>IFERROR(Oferta!CJ113/AVERAGE(Ventas!CJ111:CJ113),"")</f>
        <v>10.453646477132262</v>
      </c>
      <c r="CK113" s="45">
        <f>IFERROR(Oferta!CK113/AVERAGE(Ventas!CK111:CK113),"")</f>
        <v>19.316860465116278</v>
      </c>
      <c r="CL113" s="45">
        <f>IFERROR(Oferta!CL113/AVERAGE(Ventas!CL111:CL113),"")</f>
        <v>4.6152025249868496</v>
      </c>
      <c r="CM113" s="45">
        <f>IFERROR(Oferta!CM113/AVERAGE(Ventas!CM111:CM113),"")</f>
        <v>13.098005203816133</v>
      </c>
      <c r="CN113" s="45">
        <f>IFERROR(Oferta!CN113/AVERAGE(Ventas!CN111:CN113),"")</f>
        <v>6.5891019172552978</v>
      </c>
      <c r="CO113" s="45" t="str">
        <f>IFERROR(Oferta!CO113/AVERAGE(Ventas!CO111:CO113),"")</f>
        <v/>
      </c>
      <c r="CP113" s="45">
        <f>IFERROR(Oferta!CP113/AVERAGE(Ventas!CP111:CP113),"")</f>
        <v>5.1071428571428568</v>
      </c>
      <c r="CQ113" s="45">
        <f>IFERROR(Oferta!CQ113/AVERAGE(Ventas!CQ111:CQ113),"")</f>
        <v>15.732283464566928</v>
      </c>
      <c r="CR113" s="45">
        <f>IFERROR(Oferta!CR113/AVERAGE(Ventas!CR111:CR113),"")</f>
        <v>28.875</v>
      </c>
      <c r="CS113" s="45">
        <f>IFERROR(Oferta!CS113/AVERAGE(Ventas!CS111:CS113),"")</f>
        <v>5.1071428571428568</v>
      </c>
      <c r="CT113" s="45">
        <f>IFERROR(Oferta!CT113/AVERAGE(Ventas!CT111:CT113),"")</f>
        <v>16.511111111111113</v>
      </c>
      <c r="CU113" s="45">
        <f>IFERROR(Oferta!CU113/AVERAGE(Ventas!CU111:CU113),"")</f>
        <v>9.0852713178294575</v>
      </c>
      <c r="CV113" s="45" t="str">
        <f>IFERROR(Oferta!CV113/AVERAGE(Ventas!CV111:CV113),"")</f>
        <v/>
      </c>
      <c r="CW113" s="45">
        <f>IFERROR(Oferta!CW113/AVERAGE(Ventas!CW111:CW113),"")</f>
        <v>7.5042492917847019</v>
      </c>
      <c r="CX113" s="45">
        <f>IFERROR(Oferta!CX113/AVERAGE(Ventas!CX111:CX113),"")</f>
        <v>15.898550724637682</v>
      </c>
      <c r="CY113" s="45">
        <f>IFERROR(Oferta!CY113/AVERAGE(Ventas!CY111:CY113),"")</f>
        <v>25.2</v>
      </c>
      <c r="CZ113" s="45">
        <f>IFERROR(Oferta!CZ113/AVERAGE(Ventas!CZ111:CZ113),"")</f>
        <v>8.6940509915014168</v>
      </c>
      <c r="DA113" s="45">
        <f>IFERROR(Oferta!DA113/AVERAGE(Ventas!DA111:DA113),"")</f>
        <v>16.90086206896552</v>
      </c>
      <c r="DB113" s="45">
        <f>IFERROR(Oferta!DB113/AVERAGE(Ventas!DB111:DB113),"")</f>
        <v>11.948717948717949</v>
      </c>
      <c r="DC113" s="45">
        <f>IFERROR(Oferta!DC113/AVERAGE(Ventas!DC111:DC113),"")</f>
        <v>12.428571428571427</v>
      </c>
      <c r="DD113" s="45">
        <f>IFERROR(Oferta!DD113/AVERAGE(Ventas!DD111:DD113),"")</f>
        <v>11.123711340206185</v>
      </c>
      <c r="DE113" s="45">
        <f>IFERROR(Oferta!DE113/AVERAGE(Ventas!DE111:DE113),"")</f>
        <v>14.052631578947368</v>
      </c>
      <c r="DF113" s="45">
        <f>IFERROR(Oferta!DF113/AVERAGE(Ventas!DF111:DF113),"")</f>
        <v>14.192307692307693</v>
      </c>
      <c r="DG113" s="45">
        <f>IFERROR(Oferta!DG113/AVERAGE(Ventas!DG111:DG113),"")</f>
        <v>11.334293948126801</v>
      </c>
      <c r="DH113" s="45">
        <f>IFERROR(Oferta!DH113/AVERAGE(Ventas!DH111:DH113),"")</f>
        <v>14.078571428571429</v>
      </c>
      <c r="DI113" s="45">
        <f>IFERROR(Oferta!DI113/AVERAGE(Ventas!DI111:DI113),"")</f>
        <v>12.559808612440191</v>
      </c>
      <c r="DJ113" s="45" t="str">
        <f>IFERROR(Oferta!DJ113/AVERAGE(Ventas!DJ111:DJ113),"")</f>
        <v/>
      </c>
      <c r="DK113" s="45">
        <f>IFERROR(Oferta!DK113/AVERAGE(Ventas!DK111:DK113),"")</f>
        <v>4.8819875776397517</v>
      </c>
      <c r="DL113" s="45">
        <f>IFERROR(Oferta!DL113/AVERAGE(Ventas!DL111:DL113),"")</f>
        <v>15.327127659574469</v>
      </c>
      <c r="DM113" s="45">
        <f>IFERROR(Oferta!DM113/AVERAGE(Ventas!DM111:DM113),"")</f>
        <v>24.272727272727273</v>
      </c>
      <c r="DN113" s="45">
        <f>IFERROR(Oferta!DN113/AVERAGE(Ventas!DN111:DN113),"")</f>
        <v>4.8819875776397517</v>
      </c>
      <c r="DO113" s="45">
        <f>IFERROR(Oferta!DO113/AVERAGE(Ventas!DO111:DO113),"")</f>
        <v>18.055452865064694</v>
      </c>
      <c r="DP113" s="45">
        <f>IFERROR(Oferta!DP113/AVERAGE(Ventas!DP111:DP113),"")</f>
        <v>15.034188034188034</v>
      </c>
      <c r="DQ113" s="45">
        <f>IFERROR(Oferta!DQ113/AVERAGE(Ventas!DQ111:DQ113),"")</f>
        <v>3.6363636363636362</v>
      </c>
      <c r="DR113" s="45">
        <f>IFERROR(Oferta!DR113/AVERAGE(Ventas!DR111:DR113),"")</f>
        <v>14.279069767441861</v>
      </c>
      <c r="DS113" s="45">
        <f>IFERROR(Oferta!DS113/AVERAGE(Ventas!DS111:DS113),"")</f>
        <v>10.811170212765958</v>
      </c>
      <c r="DT113" s="45">
        <f>IFERROR(Oferta!DT113/AVERAGE(Ventas!DT111:DT113),"")</f>
        <v>40.058823529411761</v>
      </c>
      <c r="DU113" s="45">
        <f>IFERROR(Oferta!DU113/AVERAGE(Ventas!DU111:DU113),"")</f>
        <v>9.9631336405529947</v>
      </c>
      <c r="DV113" s="45">
        <f>IFERROR(Oferta!DV113/AVERAGE(Ventas!DV111:DV113),"")</f>
        <v>13.23658536585366</v>
      </c>
      <c r="DW113" s="45">
        <f>IFERROR(Oferta!DW113/AVERAGE(Ventas!DW111:DW113),"")</f>
        <v>11.228086710650329</v>
      </c>
      <c r="DX113" s="45" t="str">
        <f>IFERROR(Oferta!DX113/AVERAGE(Ventas!DX111:DX113),"")</f>
        <v/>
      </c>
      <c r="DY113" s="45">
        <f>IFERROR(Oferta!DY113/AVERAGE(Ventas!DY111:DY113),"")</f>
        <v>10.033333333333333</v>
      </c>
      <c r="DZ113" s="45">
        <f>IFERROR(Oferta!DZ113/AVERAGE(Ventas!DZ111:DZ113),"")</f>
        <v>8.5520833333333339</v>
      </c>
      <c r="EA113" s="45">
        <f>IFERROR(Oferta!EA113/AVERAGE(Ventas!EA111:EA113),"")</f>
        <v>9</v>
      </c>
      <c r="EB113" s="45">
        <f>IFERROR(Oferta!EB113/AVERAGE(Ventas!EB111:EB113),"")</f>
        <v>10.033333333333333</v>
      </c>
      <c r="EC113" s="45">
        <f>IFERROR(Oferta!EC113/AVERAGE(Ventas!EC111:EC113),"")</f>
        <v>8.5756578947368425</v>
      </c>
      <c r="ED113" s="45">
        <f>IFERROR(Oferta!ED113/AVERAGE(Ventas!ED111:ED113),"")</f>
        <v>9.3659638554216862</v>
      </c>
      <c r="EE113" s="45">
        <f>IFERROR(Oferta!EE113/AVERAGE(Ventas!EE111:EE113),"")</f>
        <v>4.7678571428571432</v>
      </c>
      <c r="EF113" s="45">
        <f>IFERROR(Oferta!EF113/AVERAGE(Ventas!EF111:EF113),"")</f>
        <v>5.0267079441704272</v>
      </c>
      <c r="EG113" s="45">
        <f>IFERROR(Oferta!EG113/AVERAGE(Ventas!EG111:EG113),"")</f>
        <v>12.298747189206553</v>
      </c>
      <c r="EH113" s="45">
        <f>IFERROR(Oferta!EH113/AVERAGE(Ventas!EH111:EH113),"")</f>
        <v>20.161683953630259</v>
      </c>
      <c r="EI113" s="45">
        <f>IFERROR(Oferta!EI113/AVERAGE(Ventas!EI111:EI113),"")</f>
        <v>5.0123401724650609</v>
      </c>
      <c r="EJ113" s="45">
        <f>IFERROR(Oferta!EJ113/AVERAGE(Ventas!EJ111:EJ113),"")</f>
        <v>14.341602599667114</v>
      </c>
      <c r="EK113" s="45">
        <f>IFERROR(Oferta!EK113/AVERAGE(Ventas!EK111:EK113),"")</f>
        <v>8.6015246226558926</v>
      </c>
      <c r="EL113" s="45">
        <f>IFERROR(Oferta!EL113/AVERAGE(Ventas!EL111:EL113),"")</f>
        <v>5.4306709265175721</v>
      </c>
      <c r="EM113" s="45">
        <f>IFERROR(Oferta!EM113/AVERAGE(Ventas!EM111:EM113),"")</f>
        <v>6.024128342245989</v>
      </c>
      <c r="EN113" s="45">
        <f>IFERROR(Oferta!EN113/AVERAGE(Ventas!EN111:EN113),"")</f>
        <v>12.946128789776997</v>
      </c>
      <c r="EO113" s="45">
        <f>IFERROR(Oferta!EO113/AVERAGE(Ventas!EO111:EO113),"")</f>
        <v>19.871118012422361</v>
      </c>
      <c r="EP113" s="45">
        <f>IFERROR(Oferta!EP113/AVERAGE(Ventas!EP111:EP113),"")</f>
        <v>5.9868885324779466</v>
      </c>
      <c r="EQ113" s="45">
        <f>IFERROR(Oferta!EQ113/AVERAGE(Ventas!EQ111:EQ113),"")</f>
        <v>14.63572646334533</v>
      </c>
      <c r="ER113" s="45">
        <f>IFERROR(Oferta!ER113/AVERAGE(Ventas!ER111:ER113),"")</f>
        <v>9.3459303038477568</v>
      </c>
      <c r="ES113" s="45">
        <f>IFERROR(Oferta!ES113/AVERAGE(Ventas!ES111:ES113),"")</f>
        <v>5.6100795755968162</v>
      </c>
      <c r="ET113" s="45">
        <f>IFERROR(Oferta!ET113/AVERAGE(Ventas!ET111:ET113),"")</f>
        <v>6.2169708690922274</v>
      </c>
      <c r="EU113" s="45">
        <f>IFERROR(Oferta!EU113/AVERAGE(Ventas!EU111:EU113),"")</f>
        <v>13.044705351095056</v>
      </c>
      <c r="EV113" s="45">
        <f>IFERROR(Oferta!EV113/AVERAGE(Ventas!EV111:EV113),"")</f>
        <v>20.189971070395369</v>
      </c>
      <c r="EW113" s="45">
        <f>IFERROR(Oferta!EW113/AVERAGE(Ventas!EW111:EW113),"")</f>
        <v>6.1741312162971838</v>
      </c>
      <c r="EX113" s="45">
        <f>IFERROR(Oferta!EX113/AVERAGE(Ventas!EX111:EX113),"")</f>
        <v>14.744651562948093</v>
      </c>
      <c r="EY113" s="45">
        <f>IFERROR(Oferta!EY113/AVERAGE(Ventas!EY111:EY113),"")</f>
        <v>9.5595051994834499</v>
      </c>
      <c r="EZ113" s="45">
        <f>IFERROR(Oferta!EZ113/AVERAGE(Ventas!EZ111:EZ113),"")</f>
        <v>5.6100795755968162</v>
      </c>
      <c r="FA113" s="45">
        <f>IFERROR(Oferta!FA113/AVERAGE(Ventas!FA111:FA113),"")</f>
        <v>6.2715358036458957</v>
      </c>
      <c r="FB113" s="45">
        <f>IFERROR(Oferta!FB113/AVERAGE(Ventas!FB111:FB113),"")</f>
        <v>12.949392265193371</v>
      </c>
      <c r="FC113" s="45">
        <f>IFERROR(Oferta!FC113/AVERAGE(Ventas!FC111:FC113),"")</f>
        <v>20.146974063400577</v>
      </c>
      <c r="FD113" s="45">
        <f>IFERROR(Oferta!FD113/AVERAGE(Ventas!FD111:FD113),"")</f>
        <v>6.2254655631096654</v>
      </c>
      <c r="FE113" s="45">
        <f>IFERROR(Oferta!FE113/AVERAGE(Ventas!FE111:FE113),"")</f>
        <v>14.638931168611533</v>
      </c>
      <c r="FF113" s="45">
        <f>IFERROR(Oferta!FF113/AVERAGE(Ventas!FF111:FF113),"")</f>
        <v>9.5566368323549753</v>
      </c>
    </row>
    <row r="114" spans="1:162" x14ac:dyDescent="0.25">
      <c r="A114" s="34">
        <v>43435</v>
      </c>
      <c r="B114" s="45">
        <f>IFERROR(Oferta!B114/AVERAGE(Ventas!B112:B114),"")</f>
        <v>13.894736842105264</v>
      </c>
      <c r="C114" s="45">
        <f>IFERROR(Oferta!C114/AVERAGE(Ventas!C112:C114),"")</f>
        <v>7.4515655577299409</v>
      </c>
      <c r="D114" s="45">
        <f>IFERROR(Oferta!D114/AVERAGE(Ventas!D112:D114),"")</f>
        <v>13.72403806371535</v>
      </c>
      <c r="E114" s="45">
        <f>IFERROR(Oferta!E114/AVERAGE(Ventas!E112:E114),"")</f>
        <v>16.498432601880879</v>
      </c>
      <c r="F114" s="45">
        <f>IFERROR(Oferta!F114/AVERAGE(Ventas!F112:F114),"")</f>
        <v>7.6263683960019035</v>
      </c>
      <c r="G114" s="45">
        <f>IFERROR(Oferta!G114/AVERAGE(Ventas!G112:G114),"")</f>
        <v>14.510966212211024</v>
      </c>
      <c r="H114" s="45">
        <f>IFERROR(Oferta!H114/AVERAGE(Ventas!H112:H114),"")</f>
        <v>11.869041095890411</v>
      </c>
      <c r="I114" s="45">
        <f>IFERROR(Oferta!I114/AVERAGE(Ventas!I112:I114),"")</f>
        <v>4.7747957992998833</v>
      </c>
      <c r="J114" s="45">
        <f>IFERROR(Oferta!J114/AVERAGE(Ventas!J112:J114),"")</f>
        <v>5.0041623309053076</v>
      </c>
      <c r="K114" s="45">
        <f>IFERROR(Oferta!K114/AVERAGE(Ventas!K112:K114),"")</f>
        <v>18.551724137931036</v>
      </c>
      <c r="L114" s="45">
        <f>IFERROR(Oferta!L114/AVERAGE(Ventas!L112:L114),"")</f>
        <v>23.82</v>
      </c>
      <c r="M114" s="45">
        <f>IFERROR(Oferta!M114/AVERAGE(Ventas!M112:M114),"")</f>
        <v>4.9334292911119109</v>
      </c>
      <c r="N114" s="45">
        <f>IFERROR(Oferta!N114/AVERAGE(Ventas!N112:N114),"")</f>
        <v>20.084982537834694</v>
      </c>
      <c r="O114" s="45">
        <f>IFERROR(Oferta!O114/AVERAGE(Ventas!O112:O114),"")</f>
        <v>8.5109950522264981</v>
      </c>
      <c r="P114" s="45">
        <f>IFERROR(Oferta!P114/AVERAGE(Ventas!P112:P114),"")</f>
        <v>4.9814814814814818</v>
      </c>
      <c r="Q114" s="45">
        <f>IFERROR(Oferta!Q114/AVERAGE(Ventas!Q112:Q114),"")</f>
        <v>4.5935860058309039</v>
      </c>
      <c r="R114" s="45">
        <f>IFERROR(Oferta!R114/AVERAGE(Ventas!R112:R114),"")</f>
        <v>13.133814102564102</v>
      </c>
      <c r="S114" s="45">
        <f>IFERROR(Oferta!S114/AVERAGE(Ventas!S112:S114),"")</f>
        <v>21.959279038718293</v>
      </c>
      <c r="T114" s="45">
        <f>IFERROR(Oferta!T114/AVERAGE(Ventas!T112:T114),"")</f>
        <v>4.5995981630309988</v>
      </c>
      <c r="U114" s="45">
        <f>IFERROR(Oferta!U114/AVERAGE(Ventas!U112:U114),"")</f>
        <v>15.655856543304083</v>
      </c>
      <c r="V114" s="45">
        <f>IFERROR(Oferta!V114/AVERAGE(Ventas!V112:V114),"")</f>
        <v>8.2925321779023839</v>
      </c>
      <c r="W114" s="45" t="str">
        <f>IFERROR(Oferta!W114/AVERAGE(Ventas!W112:W114),"")</f>
        <v/>
      </c>
      <c r="X114" s="45">
        <f>IFERROR(Oferta!X114/AVERAGE(Ventas!X112:X114),"")</f>
        <v>11.250780437044746</v>
      </c>
      <c r="Y114" s="45">
        <f>IFERROR(Oferta!Y114/AVERAGE(Ventas!Y112:Y114),"")</f>
        <v>19.012048192771086</v>
      </c>
      <c r="Z114" s="45">
        <f>IFERROR(Oferta!Z114/AVERAGE(Ventas!Z112:Z114),"")</f>
        <v>16.125984251968504</v>
      </c>
      <c r="AA114" s="45">
        <f>IFERROR(Oferta!AA114/AVERAGE(Ventas!AA112:AA114),"")</f>
        <v>11.375650364203954</v>
      </c>
      <c r="AB114" s="45">
        <f>IFERROR(Oferta!AB114/AVERAGE(Ventas!AB112:AB114),"")</f>
        <v>17.869022869022867</v>
      </c>
      <c r="AC114" s="45">
        <f>IFERROR(Oferta!AC114/AVERAGE(Ventas!AC112:AC114),"")</f>
        <v>14.62402496099844</v>
      </c>
      <c r="AD114" s="45" t="str">
        <f>IFERROR(Oferta!AD114/AVERAGE(Ventas!AD112:AD114),"")</f>
        <v/>
      </c>
      <c r="AE114" s="45">
        <f>IFERROR(Oferta!AE114/AVERAGE(Ventas!AE112:AE114),"")</f>
        <v>15.261467889908255</v>
      </c>
      <c r="AF114" s="45">
        <f>IFERROR(Oferta!AF114/AVERAGE(Ventas!AF112:AF114),"")</f>
        <v>25.741379310344829</v>
      </c>
      <c r="AG114" s="45">
        <f>IFERROR(Oferta!AG114/AVERAGE(Ventas!AG112:AG114),"")</f>
        <v>20.625</v>
      </c>
      <c r="AH114" s="45">
        <f>IFERROR(Oferta!AH114/AVERAGE(Ventas!AH112:AH114),"")</f>
        <v>15.261467889908255</v>
      </c>
      <c r="AI114" s="45">
        <f>IFERROR(Oferta!AI114/AVERAGE(Ventas!AI112:AI114),"")</f>
        <v>25.516483516483518</v>
      </c>
      <c r="AJ114" s="45">
        <f>IFERROR(Oferta!AJ114/AVERAGE(Ventas!AJ112:AJ114),"")</f>
        <v>19.927499999999998</v>
      </c>
      <c r="AK114" s="45" t="str">
        <f>IFERROR(Oferta!AK114/AVERAGE(Ventas!AK112:AK114),"")</f>
        <v/>
      </c>
      <c r="AL114" s="45">
        <f>IFERROR(Oferta!AL114/AVERAGE(Ventas!AL112:AL114),"")</f>
        <v>15.541935483870969</v>
      </c>
      <c r="AM114" s="45">
        <f>IFERROR(Oferta!AM114/AVERAGE(Ventas!AM112:AM114),"")</f>
        <v>19.834061135371179</v>
      </c>
      <c r="AN114" s="45">
        <f>IFERROR(Oferta!AN114/AVERAGE(Ventas!AN112:AN114),"")</f>
        <v>15.071428571428571</v>
      </c>
      <c r="AO114" s="45">
        <f>IFERROR(Oferta!AO114/AVERAGE(Ventas!AO112:AO114),"")</f>
        <v>15.541935483870969</v>
      </c>
      <c r="AP114" s="45">
        <f>IFERROR(Oferta!AP114/AVERAGE(Ventas!AP112:AP114),"")</f>
        <v>19.095940959409596</v>
      </c>
      <c r="AQ114" s="45">
        <f>IFERROR(Oferta!AQ114/AVERAGE(Ventas!AQ112:AQ114),"")</f>
        <v>17.802816901408452</v>
      </c>
      <c r="AR114" s="45">
        <f>IFERROR(Oferta!AR114/AVERAGE(Ventas!AR112:AR114),"")</f>
        <v>9.528497409326425</v>
      </c>
      <c r="AS114" s="45">
        <f>IFERROR(Oferta!AS114/AVERAGE(Ventas!AS112:AS114),"")</f>
        <v>10.510344827586206</v>
      </c>
      <c r="AT114" s="45">
        <f>IFERROR(Oferta!AT114/AVERAGE(Ventas!AT112:AT114),"")</f>
        <v>19.183673469387756</v>
      </c>
      <c r="AU114" s="45">
        <f>IFERROR(Oferta!AU114/AVERAGE(Ventas!AU112:AU114),"")</f>
        <v>17.23404255319149</v>
      </c>
      <c r="AV114" s="45">
        <f>IFERROR(Oferta!AV114/AVERAGE(Ventas!AV112:AV114),"")</f>
        <v>9.949704142011834</v>
      </c>
      <c r="AW114" s="45">
        <f>IFERROR(Oferta!AW114/AVERAGE(Ventas!AW112:AW114),"")</f>
        <v>18.711340206185564</v>
      </c>
      <c r="AX114" s="45">
        <f>IFERROR(Oferta!AX114/AVERAGE(Ventas!AX112:AX114),"")</f>
        <v>13.144736842105262</v>
      </c>
      <c r="AY114" s="45" t="str">
        <f>IFERROR(Oferta!AY114/AVERAGE(Ventas!AY112:AY114),"")</f>
        <v/>
      </c>
      <c r="AZ114" s="45">
        <f>IFERROR(Oferta!AZ114/AVERAGE(Ventas!AZ112:AZ114),"")</f>
        <v>7.3874239350912774</v>
      </c>
      <c r="BA114" s="45">
        <f>IFERROR(Oferta!BA114/AVERAGE(Ventas!BA112:BA114),"")</f>
        <v>19.664383561643838</v>
      </c>
      <c r="BB114" s="45">
        <f>IFERROR(Oferta!BB114/AVERAGE(Ventas!BB112:BB114),"")</f>
        <v>21.230769230769234</v>
      </c>
      <c r="BC114" s="45">
        <f>IFERROR(Oferta!BC114/AVERAGE(Ventas!BC112:BC114),"")</f>
        <v>7.3874239350912774</v>
      </c>
      <c r="BD114" s="45">
        <f>IFERROR(Oferta!BD114/AVERAGE(Ventas!BD112:BD114),"")</f>
        <v>20.075757575757574</v>
      </c>
      <c r="BE114" s="45">
        <f>IFERROR(Oferta!BE114/AVERAGE(Ventas!BE112:BE114),"")</f>
        <v>11.023154848046309</v>
      </c>
      <c r="BF114" s="45">
        <f>IFERROR(Oferta!BF114/AVERAGE(Ventas!BF112:BF114),"")</f>
        <v>9.2608695652173907</v>
      </c>
      <c r="BG114" s="45">
        <f>IFERROR(Oferta!BG114/AVERAGE(Ventas!BG112:BG114),"")</f>
        <v>9.129496402877697</v>
      </c>
      <c r="BH114" s="45">
        <f>IFERROR(Oferta!BH114/AVERAGE(Ventas!BH112:BH114),"")</f>
        <v>13.276315789473685</v>
      </c>
      <c r="BI114" s="45">
        <f>IFERROR(Oferta!BI114/AVERAGE(Ventas!BI112:BI114),"")</f>
        <v>8.6086956521739122</v>
      </c>
      <c r="BJ114" s="45">
        <f>IFERROR(Oferta!BJ114/AVERAGE(Ventas!BJ112:BJ114),"")</f>
        <v>9.1481481481481488</v>
      </c>
      <c r="BK114" s="45">
        <f>IFERROR(Oferta!BK114/AVERAGE(Ventas!BK112:BK114),"")</f>
        <v>12.848605577689243</v>
      </c>
      <c r="BL114" s="45">
        <f>IFERROR(Oferta!BL114/AVERAGE(Ventas!BL112:BL114),"")</f>
        <v>10.18131256952169</v>
      </c>
      <c r="BM114" s="45">
        <f>IFERROR(Oferta!BM114/AVERAGE(Ventas!BM112:BM114),"")</f>
        <v>3</v>
      </c>
      <c r="BN114" s="45">
        <f>IFERROR(Oferta!BN114/AVERAGE(Ventas!BN112:BN114),"")</f>
        <v>9.8052472250252283</v>
      </c>
      <c r="BO114" s="45">
        <f>IFERROR(Oferta!BO114/AVERAGE(Ventas!BO112:BO114),"")</f>
        <v>12.106418918918918</v>
      </c>
      <c r="BP114" s="45">
        <f>IFERROR(Oferta!BP114/AVERAGE(Ventas!BP112:BP114),"")</f>
        <v>14.290322580645162</v>
      </c>
      <c r="BQ114" s="45">
        <f>IFERROR(Oferta!BQ114/AVERAGE(Ventas!BQ112:BQ114),"")</f>
        <v>9.7983870967741922</v>
      </c>
      <c r="BR114" s="45">
        <f>IFERROR(Oferta!BR114/AVERAGE(Ventas!BR112:BR114),"")</f>
        <v>12.402919708029197</v>
      </c>
      <c r="BS114" s="45">
        <f>IFERROR(Oferta!BS114/AVERAGE(Ventas!BS112:BS114),"")</f>
        <v>10.862254025044722</v>
      </c>
      <c r="BT114" s="45">
        <f>IFERROR(Oferta!BT114/AVERAGE(Ventas!BT112:BT114),"")</f>
        <v>6.0769230769230766</v>
      </c>
      <c r="BU114" s="45">
        <f>IFERROR(Oferta!BU114/AVERAGE(Ventas!BU112:BU114),"")</f>
        <v>10.383177570093459</v>
      </c>
      <c r="BV114" s="45">
        <f>IFERROR(Oferta!BV114/AVERAGE(Ventas!BV112:BV114),"")</f>
        <v>17.746478873239436</v>
      </c>
      <c r="BW114" s="45">
        <f>IFERROR(Oferta!BW114/AVERAGE(Ventas!BW112:BW114),"")</f>
        <v>42.214285714285715</v>
      </c>
      <c r="BX114" s="45">
        <f>IFERROR(Oferta!BX114/AVERAGE(Ventas!BX112:BX114),"")</f>
        <v>9.9166666666666661</v>
      </c>
      <c r="BY114" s="45">
        <f>IFERROR(Oferta!BY114/AVERAGE(Ventas!BY112:BY114),"")</f>
        <v>21.434210526315788</v>
      </c>
      <c r="BZ114" s="45">
        <f>IFERROR(Oferta!BZ114/AVERAGE(Ventas!BZ112:BZ114),"")</f>
        <v>17.967391304347824</v>
      </c>
      <c r="CA114" s="45">
        <f>IFERROR(Oferta!CA114/AVERAGE(Ventas!CA112:CA114),"")</f>
        <v>0.32225063938618925</v>
      </c>
      <c r="CB114" s="45">
        <f>IFERROR(Oferta!CB114/AVERAGE(Ventas!CB112:CB114),"")</f>
        <v>9.3548387096774199</v>
      </c>
      <c r="CC114" s="45">
        <f>IFERROR(Oferta!CC114/AVERAGE(Ventas!CC112:CC114),"")</f>
        <v>6.5521472392638032</v>
      </c>
      <c r="CD114" s="45">
        <f>IFERROR(Oferta!CD114/AVERAGE(Ventas!CD112:CD114),"")</f>
        <v>96.428571428571416</v>
      </c>
      <c r="CE114" s="45">
        <f>IFERROR(Oferta!CE114/AVERAGE(Ventas!CE112:CE114),"")</f>
        <v>6.4788273615635186</v>
      </c>
      <c r="CF114" s="45">
        <f>IFERROR(Oferta!CF114/AVERAGE(Ventas!CF112:CF114),"")</f>
        <v>7.5068285280728375</v>
      </c>
      <c r="CG114" s="45">
        <f>IFERROR(Oferta!CG114/AVERAGE(Ventas!CG112:CG114),"")</f>
        <v>6.8378378378378377</v>
      </c>
      <c r="CH114" s="45">
        <f>IFERROR(Oferta!CH114/AVERAGE(Ventas!CH112:CH114),"")</f>
        <v>6.7241379310344831</v>
      </c>
      <c r="CI114" s="45">
        <f>IFERROR(Oferta!CI114/AVERAGE(Ventas!CI112:CI114),"")</f>
        <v>5.2877300613496931</v>
      </c>
      <c r="CJ114" s="45">
        <f>IFERROR(Oferta!CJ114/AVERAGE(Ventas!CJ112:CJ114),"")</f>
        <v>10.414948453608247</v>
      </c>
      <c r="CK114" s="45">
        <f>IFERROR(Oferta!CK114/AVERAGE(Ventas!CK112:CK114),"")</f>
        <v>18.071999999999999</v>
      </c>
      <c r="CL114" s="45">
        <f>IFERROR(Oferta!CL114/AVERAGE(Ventas!CL112:CL114),"")</f>
        <v>5.312839059674503</v>
      </c>
      <c r="CM114" s="45">
        <f>IFERROR(Oferta!CM114/AVERAGE(Ventas!CM112:CM114),"")</f>
        <v>12.909643788010426</v>
      </c>
      <c r="CN114" s="45">
        <f>IFERROR(Oferta!CN114/AVERAGE(Ventas!CN112:CN114),"")</f>
        <v>7.2694115014544636</v>
      </c>
      <c r="CO114" s="45">
        <f>IFERROR(Oferta!CO114/AVERAGE(Ventas!CO112:CO114),"")</f>
        <v>31.666666666666668</v>
      </c>
      <c r="CP114" s="45">
        <f>IFERROR(Oferta!CP114/AVERAGE(Ventas!CP112:CP114),"")</f>
        <v>6.7756653992395437</v>
      </c>
      <c r="CQ114" s="45">
        <f>IFERROR(Oferta!CQ114/AVERAGE(Ventas!CQ112:CQ114),"")</f>
        <v>11.190184049079754</v>
      </c>
      <c r="CR114" s="45">
        <f>IFERROR(Oferta!CR114/AVERAGE(Ventas!CR112:CR114),"")</f>
        <v>37.5</v>
      </c>
      <c r="CS114" s="45">
        <f>IFERROR(Oferta!CS114/AVERAGE(Ventas!CS112:CS114),"")</f>
        <v>7.5992647058823524</v>
      </c>
      <c r="CT114" s="45">
        <f>IFERROR(Oferta!CT114/AVERAGE(Ventas!CT112:CT114),"")</f>
        <v>12.124260355029586</v>
      </c>
      <c r="CU114" s="45">
        <f>IFERROR(Oferta!CU114/AVERAGE(Ventas!CU112:CU114),"")</f>
        <v>9.3333333333333339</v>
      </c>
      <c r="CV114" s="45" t="str">
        <f>IFERROR(Oferta!CV114/AVERAGE(Ventas!CV112:CV114),"")</f>
        <v/>
      </c>
      <c r="CW114" s="45">
        <f>IFERROR(Oferta!CW114/AVERAGE(Ventas!CW112:CW114),"")</f>
        <v>6.9805825242718447</v>
      </c>
      <c r="CX114" s="45">
        <f>IFERROR(Oferta!CX114/AVERAGE(Ventas!CX112:CX114),"")</f>
        <v>11.541984732824428</v>
      </c>
      <c r="CY114" s="45">
        <f>IFERROR(Oferta!CY114/AVERAGE(Ventas!CY112:CY114),"")</f>
        <v>20.399999999999999</v>
      </c>
      <c r="CZ114" s="45">
        <f>IFERROR(Oferta!CZ114/AVERAGE(Ventas!CZ112:CZ114),"")</f>
        <v>8.3398058252427187</v>
      </c>
      <c r="DA114" s="45">
        <f>IFERROR(Oferta!DA114/AVERAGE(Ventas!DA112:DA114),"")</f>
        <v>12.452054794520549</v>
      </c>
      <c r="DB114" s="45">
        <f>IFERROR(Oferta!DB114/AVERAGE(Ventas!DB112:DB114),"")</f>
        <v>10.337770382695506</v>
      </c>
      <c r="DC114" s="45">
        <f>IFERROR(Oferta!DC114/AVERAGE(Ventas!DC112:DC114),"")</f>
        <v>10.19047619047619</v>
      </c>
      <c r="DD114" s="45">
        <f>IFERROR(Oferta!DD114/AVERAGE(Ventas!DD112:DD114),"")</f>
        <v>10.079019073569484</v>
      </c>
      <c r="DE114" s="45">
        <f>IFERROR(Oferta!DE114/AVERAGE(Ventas!DE112:DE114),"")</f>
        <v>18.990291262135923</v>
      </c>
      <c r="DF114" s="45">
        <f>IFERROR(Oferta!DF114/AVERAGE(Ventas!DF112:DF114),"")</f>
        <v>15.000000000000002</v>
      </c>
      <c r="DG114" s="45">
        <f>IFERROR(Oferta!DG114/AVERAGE(Ventas!DG112:DG114),"")</f>
        <v>10.095348837209302</v>
      </c>
      <c r="DH114" s="45">
        <f>IFERROR(Oferta!DH114/AVERAGE(Ventas!DH112:DH114),"")</f>
        <v>18.223529411764705</v>
      </c>
      <c r="DI114" s="45">
        <f>IFERROR(Oferta!DI114/AVERAGE(Ventas!DI112:DI114),"")</f>
        <v>13.121167883211678</v>
      </c>
      <c r="DJ114" s="45" t="str">
        <f>IFERROR(Oferta!DJ114/AVERAGE(Ventas!DJ112:DJ114),"")</f>
        <v/>
      </c>
      <c r="DK114" s="45">
        <f>IFERROR(Oferta!DK114/AVERAGE(Ventas!DK112:DK114),"")</f>
        <v>4.427710843373494</v>
      </c>
      <c r="DL114" s="45">
        <f>IFERROR(Oferta!DL114/AVERAGE(Ventas!DL112:DL114),"")</f>
        <v>13.790322580645162</v>
      </c>
      <c r="DM114" s="45">
        <f>IFERROR(Oferta!DM114/AVERAGE(Ventas!DM112:DM114),"")</f>
        <v>29.45255474452555</v>
      </c>
      <c r="DN114" s="45">
        <f>IFERROR(Oferta!DN114/AVERAGE(Ventas!DN112:DN114),"")</f>
        <v>4.427710843373494</v>
      </c>
      <c r="DO114" s="45">
        <f>IFERROR(Oferta!DO114/AVERAGE(Ventas!DO112:DO114),"")</f>
        <v>17.548161120840629</v>
      </c>
      <c r="DP114" s="45">
        <f>IFERROR(Oferta!DP114/AVERAGE(Ventas!DP112:DP114),"")</f>
        <v>14.592944369063773</v>
      </c>
      <c r="DQ114" s="45">
        <f>IFERROR(Oferta!DQ114/AVERAGE(Ventas!DQ112:DQ114),"")</f>
        <v>10.434782608695652</v>
      </c>
      <c r="DR114" s="45">
        <f>IFERROR(Oferta!DR114/AVERAGE(Ventas!DR112:DR114),"")</f>
        <v>16.162721893491124</v>
      </c>
      <c r="DS114" s="45">
        <f>IFERROR(Oferta!DS114/AVERAGE(Ventas!DS112:DS114),"")</f>
        <v>14.299651567944251</v>
      </c>
      <c r="DT114" s="45">
        <f>IFERROR(Oferta!DT114/AVERAGE(Ventas!DT112:DT114),"")</f>
        <v>49.05</v>
      </c>
      <c r="DU114" s="45">
        <f>IFERROR(Oferta!DU114/AVERAGE(Ventas!DU112:DU114),"")</f>
        <v>14.937209302325581</v>
      </c>
      <c r="DV114" s="45">
        <f>IFERROR(Oferta!DV114/AVERAGE(Ventas!DV112:DV114),"")</f>
        <v>18.550458715596331</v>
      </c>
      <c r="DW114" s="45">
        <f>IFERROR(Oferta!DW114/AVERAGE(Ventas!DW112:DW114),"")</f>
        <v>16.498018494055483</v>
      </c>
      <c r="DX114" s="45" t="str">
        <f>IFERROR(Oferta!DX114/AVERAGE(Ventas!DX112:DX114),"")</f>
        <v/>
      </c>
      <c r="DY114" s="45">
        <f>IFERROR(Oferta!DY114/AVERAGE(Ventas!DY112:DY114),"")</f>
        <v>10.476190476190476</v>
      </c>
      <c r="DZ114" s="45">
        <f>IFERROR(Oferta!DZ114/AVERAGE(Ventas!DZ112:DZ114),"")</f>
        <v>9.1928571428571431</v>
      </c>
      <c r="EA114" s="45">
        <f>IFERROR(Oferta!EA114/AVERAGE(Ventas!EA112:EA114),"")</f>
        <v>36</v>
      </c>
      <c r="EB114" s="45">
        <f>IFERROR(Oferta!EB114/AVERAGE(Ventas!EB112:EB114),"")</f>
        <v>10.476190476190476</v>
      </c>
      <c r="EC114" s="45">
        <f>IFERROR(Oferta!EC114/AVERAGE(Ventas!EC112:EC114),"")</f>
        <v>10.117241379310345</v>
      </c>
      <c r="ED114" s="45">
        <f>IFERROR(Oferta!ED114/AVERAGE(Ventas!ED112:ED114),"")</f>
        <v>10.304132231404958</v>
      </c>
      <c r="EE114" s="45">
        <f>IFERROR(Oferta!EE114/AVERAGE(Ventas!EE112:EE114),"")</f>
        <v>5.3861892583120206</v>
      </c>
      <c r="EF114" s="45">
        <f>IFERROR(Oferta!EF114/AVERAGE(Ventas!EF112:EF114),"")</f>
        <v>5.1963895273868923</v>
      </c>
      <c r="EG114" s="45">
        <f>IFERROR(Oferta!EG114/AVERAGE(Ventas!EG112:EG114),"")</f>
        <v>13.847383720930232</v>
      </c>
      <c r="EH114" s="45">
        <f>IFERROR(Oferta!EH114/AVERAGE(Ventas!EH112:EH114),"")</f>
        <v>20.815658140985651</v>
      </c>
      <c r="EI114" s="45">
        <f>IFERROR(Oferta!EI114/AVERAGE(Ventas!EI112:EI114),"")</f>
        <v>5.2081009994739604</v>
      </c>
      <c r="EJ114" s="45">
        <f>IFERROR(Oferta!EJ114/AVERAGE(Ventas!EJ112:EJ114),"")</f>
        <v>15.796457860757286</v>
      </c>
      <c r="EK114" s="45">
        <f>IFERROR(Oferta!EK114/AVERAGE(Ventas!EK112:EK114),"")</f>
        <v>9.1908965607771069</v>
      </c>
      <c r="EL114" s="45">
        <f>IFERROR(Oferta!EL114/AVERAGE(Ventas!EL112:EL114),"")</f>
        <v>5.0043243243243243</v>
      </c>
      <c r="EM114" s="45">
        <f>IFERROR(Oferta!EM114/AVERAGE(Ventas!EM112:EM114),"")</f>
        <v>6.1742441310323075</v>
      </c>
      <c r="EN114" s="45">
        <f>IFERROR(Oferta!EN114/AVERAGE(Ventas!EN112:EN114),"")</f>
        <v>14.043434802362562</v>
      </c>
      <c r="EO114" s="45">
        <f>IFERROR(Oferta!EO114/AVERAGE(Ventas!EO112:EO114),"")</f>
        <v>20.158849442860845</v>
      </c>
      <c r="EP114" s="45">
        <f>IFERROR(Oferta!EP114/AVERAGE(Ventas!EP112:EP114),"")</f>
        <v>6.0842240984902052</v>
      </c>
      <c r="EQ114" s="45">
        <f>IFERROR(Oferta!EQ114/AVERAGE(Ventas!EQ112:EQ114),"")</f>
        <v>15.631122174381053</v>
      </c>
      <c r="ER114" s="45">
        <f>IFERROR(Oferta!ER114/AVERAGE(Ventas!ER112:ER114),"")</f>
        <v>9.7315136093762042</v>
      </c>
      <c r="ES114" s="45">
        <f>IFERROR(Oferta!ES114/AVERAGE(Ventas!ES112:ES114),"")</f>
        <v>5.7423038728897708</v>
      </c>
      <c r="ET114" s="45">
        <f>IFERROR(Oferta!ET114/AVERAGE(Ventas!ET112:ET114),"")</f>
        <v>6.3826789642917579</v>
      </c>
      <c r="EU114" s="45">
        <f>IFERROR(Oferta!EU114/AVERAGE(Ventas!EU112:EU114),"")</f>
        <v>14.032289390628794</v>
      </c>
      <c r="EV114" s="45">
        <f>IFERROR(Oferta!EV114/AVERAGE(Ventas!EV112:EV114),"")</f>
        <v>20.713904392137831</v>
      </c>
      <c r="EW114" s="45">
        <f>IFERROR(Oferta!EW114/AVERAGE(Ventas!EW112:EW114),"")</f>
        <v>6.3323976608187138</v>
      </c>
      <c r="EX114" s="45">
        <f>IFERROR(Oferta!EX114/AVERAGE(Ventas!EX112:EX114),"")</f>
        <v>15.70330137152567</v>
      </c>
      <c r="EY114" s="45">
        <f>IFERROR(Oferta!EY114/AVERAGE(Ventas!EY112:EY114),"")</f>
        <v>9.9977449677174324</v>
      </c>
      <c r="EZ114" s="45">
        <f>IFERROR(Oferta!EZ114/AVERAGE(Ventas!EZ112:EZ114),"")</f>
        <v>5.7423038728897708</v>
      </c>
      <c r="FA114" s="45">
        <f>IFERROR(Oferta!FA114/AVERAGE(Ventas!FA112:FA114),"")</f>
        <v>6.4365162206170927</v>
      </c>
      <c r="FB114" s="45">
        <f>IFERROR(Oferta!FB114/AVERAGE(Ventas!FB112:FB114),"")</f>
        <v>13.9250613278468</v>
      </c>
      <c r="FC114" s="45">
        <f>IFERROR(Oferta!FC114/AVERAGE(Ventas!FC112:FC114),"")</f>
        <v>20.750907770515614</v>
      </c>
      <c r="FD114" s="45">
        <f>IFERROR(Oferta!FD114/AVERAGE(Ventas!FD112:FD114),"")</f>
        <v>6.3826689774696703</v>
      </c>
      <c r="FE114" s="45">
        <f>IFERROR(Oferta!FE114/AVERAGE(Ventas!FE112:FE114),"")</f>
        <v>15.606691316793894</v>
      </c>
      <c r="FF114" s="45">
        <f>IFERROR(Oferta!FF114/AVERAGE(Ventas!FF112:FF114),"")</f>
        <v>10.002082699553037</v>
      </c>
    </row>
    <row r="115" spans="1:162" x14ac:dyDescent="0.25">
      <c r="A115" s="34">
        <v>43466</v>
      </c>
      <c r="B115" s="45">
        <f>IFERROR(Oferta!B115/AVERAGE(Ventas!B113:B115),"")</f>
        <v>22.384615384615383</v>
      </c>
      <c r="C115" s="45">
        <f>IFERROR(Oferta!C115/AVERAGE(Ventas!C113:C115),"")</f>
        <v>7.8076142131979696</v>
      </c>
      <c r="D115" s="45">
        <f>IFERROR(Oferta!D115/AVERAGE(Ventas!D113:D115),"")</f>
        <v>14.330779054916986</v>
      </c>
      <c r="E115" s="45">
        <f>IFERROR(Oferta!E115/AVERAGE(Ventas!E113:E115),"")</f>
        <v>15.8989898989899</v>
      </c>
      <c r="F115" s="45">
        <f>IFERROR(Oferta!F115/AVERAGE(Ventas!F113:F115),"")</f>
        <v>8.0905923344947741</v>
      </c>
      <c r="G115" s="45">
        <f>IFERROR(Oferta!G115/AVERAGE(Ventas!G113:G115),"")</f>
        <v>14.762037037037038</v>
      </c>
      <c r="H115" s="45">
        <f>IFERROR(Oferta!H115/AVERAGE(Ventas!H113:H115),"")</f>
        <v>12.208611164031243</v>
      </c>
      <c r="I115" s="45">
        <f>IFERROR(Oferta!I115/AVERAGE(Ventas!I113:I115),"")</f>
        <v>5.4442896935933147</v>
      </c>
      <c r="J115" s="45">
        <f>IFERROR(Oferta!J115/AVERAGE(Ventas!J113:J115),"")</f>
        <v>4.6165489404641775</v>
      </c>
      <c r="K115" s="45">
        <f>IFERROR(Oferta!K115/AVERAGE(Ventas!K113:K115),"")</f>
        <v>16.879941434846266</v>
      </c>
      <c r="L115" s="45">
        <f>IFERROR(Oferta!L115/AVERAGE(Ventas!L113:L115),"")</f>
        <v>19.259541984732824</v>
      </c>
      <c r="M115" s="45">
        <f>IFERROR(Oferta!M115/AVERAGE(Ventas!M113:M115),"")</f>
        <v>4.8366666666666669</v>
      </c>
      <c r="N115" s="45">
        <f>IFERROR(Oferta!N115/AVERAGE(Ventas!N113:N115),"")</f>
        <v>17.539682539682541</v>
      </c>
      <c r="O115" s="45">
        <f>IFERROR(Oferta!O115/AVERAGE(Ventas!O113:O115),"")</f>
        <v>8.1300411522633738</v>
      </c>
      <c r="P115" s="45">
        <f>IFERROR(Oferta!P115/AVERAGE(Ventas!P113:P115),"")</f>
        <v>5.0217391304347823</v>
      </c>
      <c r="Q115" s="45">
        <f>IFERROR(Oferta!Q115/AVERAGE(Ventas!Q113:Q115),"")</f>
        <v>4.2187131050767412</v>
      </c>
      <c r="R115" s="45">
        <f>IFERROR(Oferta!R115/AVERAGE(Ventas!R113:R115),"")</f>
        <v>13.340189873417721</v>
      </c>
      <c r="S115" s="45">
        <f>IFERROR(Oferta!S115/AVERAGE(Ventas!S113:S115),"")</f>
        <v>21.686274509803923</v>
      </c>
      <c r="T115" s="45">
        <f>IFERROR(Oferta!T115/AVERAGE(Ventas!T113:T115),"")</f>
        <v>4.2294700058241119</v>
      </c>
      <c r="U115" s="45">
        <f>IFERROR(Oferta!U115/AVERAGE(Ventas!U113:U115),"")</f>
        <v>15.563551944283226</v>
      </c>
      <c r="V115" s="45">
        <f>IFERROR(Oferta!V115/AVERAGE(Ventas!V113:V115),"")</f>
        <v>8.01628853984875</v>
      </c>
      <c r="W115" s="45" t="str">
        <f>IFERROR(Oferta!W115/AVERAGE(Ventas!W113:W115),"")</f>
        <v/>
      </c>
      <c r="X115" s="45">
        <f>IFERROR(Oferta!X115/AVERAGE(Ventas!X113:X115),"")</f>
        <v>14.038539553752535</v>
      </c>
      <c r="Y115" s="45">
        <f>IFERROR(Oferta!Y115/AVERAGE(Ventas!Y113:Y115),"")</f>
        <v>18.381355932203391</v>
      </c>
      <c r="Z115" s="45">
        <f>IFERROR(Oferta!Z115/AVERAGE(Ventas!Z113:Z115),"")</f>
        <v>19.357798165137616</v>
      </c>
      <c r="AA115" s="45">
        <f>IFERROR(Oferta!AA115/AVERAGE(Ventas!AA113:AA115),"")</f>
        <v>14.16024340770791</v>
      </c>
      <c r="AB115" s="45">
        <f>IFERROR(Oferta!AB115/AVERAGE(Ventas!AB113:AB115),"")</f>
        <v>18.729552889858233</v>
      </c>
      <c r="AC115" s="45">
        <f>IFERROR(Oferta!AC115/AVERAGE(Ventas!AC113:AC115),"")</f>
        <v>16.362059905412504</v>
      </c>
      <c r="AD115" s="45" t="str">
        <f>IFERROR(Oferta!AD115/AVERAGE(Ventas!AD113:AD115),"")</f>
        <v/>
      </c>
      <c r="AE115" s="45">
        <f>IFERROR(Oferta!AE115/AVERAGE(Ventas!AE113:AE115),"")</f>
        <v>12.551724137931034</v>
      </c>
      <c r="AF115" s="45">
        <f>IFERROR(Oferta!AF115/AVERAGE(Ventas!AF113:AF115),"")</f>
        <v>26.783333333333335</v>
      </c>
      <c r="AG115" s="45">
        <f>IFERROR(Oferta!AG115/AVERAGE(Ventas!AG113:AG115),"")</f>
        <v>45</v>
      </c>
      <c r="AH115" s="45">
        <f>IFERROR(Oferta!AH115/AVERAGE(Ventas!AH113:AH115),"")</f>
        <v>12.551724137931034</v>
      </c>
      <c r="AI115" s="45">
        <f>IFERROR(Oferta!AI115/AVERAGE(Ventas!AI113:AI115),"")</f>
        <v>27.081967213114755</v>
      </c>
      <c r="AJ115" s="45">
        <f>IFERROR(Oferta!AJ115/AVERAGE(Ventas!AJ113:AJ115),"")</f>
        <v>18.54054054054054</v>
      </c>
      <c r="AK115" s="45" t="str">
        <f>IFERROR(Oferta!AK115/AVERAGE(Ventas!AK113:AK115),"")</f>
        <v/>
      </c>
      <c r="AL115" s="45">
        <f>IFERROR(Oferta!AL115/AVERAGE(Ventas!AL113:AL115),"")</f>
        <v>11.394495412844035</v>
      </c>
      <c r="AM115" s="45">
        <f>IFERROR(Oferta!AM115/AVERAGE(Ventas!AM113:AM115),"")</f>
        <v>14.298591549295775</v>
      </c>
      <c r="AN115" s="45">
        <f>IFERROR(Oferta!AN115/AVERAGE(Ventas!AN113:AN115),"")</f>
        <v>21.685714285714287</v>
      </c>
      <c r="AO115" s="45">
        <f>IFERROR(Oferta!AO115/AVERAGE(Ventas!AO113:AO115),"")</f>
        <v>11.394495412844035</v>
      </c>
      <c r="AP115" s="45">
        <f>IFERROR(Oferta!AP115/AVERAGE(Ventas!AP113:AP115),"")</f>
        <v>14.961538461538462</v>
      </c>
      <c r="AQ115" s="45">
        <f>IFERROR(Oferta!AQ115/AVERAGE(Ventas!AQ113:AQ115),"")</f>
        <v>13.682565789473685</v>
      </c>
      <c r="AR115" s="45">
        <f>IFERROR(Oferta!AR115/AVERAGE(Ventas!AR113:AR115),"")</f>
        <v>9.679558011049723</v>
      </c>
      <c r="AS115" s="45">
        <f>IFERROR(Oferta!AS115/AVERAGE(Ventas!AS113:AS115),"")</f>
        <v>10.541666666666666</v>
      </c>
      <c r="AT115" s="45">
        <f>IFERROR(Oferta!AT115/AVERAGE(Ventas!AT113:AT115),"")</f>
        <v>22.813432835820898</v>
      </c>
      <c r="AU115" s="45">
        <f>IFERROR(Oferta!AU115/AVERAGE(Ventas!AU113:AU115),"")</f>
        <v>16.09090909090909</v>
      </c>
      <c r="AV115" s="45">
        <f>IFERROR(Oferta!AV115/AVERAGE(Ventas!AV113:AV115),"")</f>
        <v>10.061538461538461</v>
      </c>
      <c r="AW115" s="45">
        <f>IFERROR(Oferta!AW115/AVERAGE(Ventas!AW113:AW115),"")</f>
        <v>21.151685393258425</v>
      </c>
      <c r="AX115" s="45">
        <f>IFERROR(Oferta!AX115/AVERAGE(Ventas!AX113:AX115),"")</f>
        <v>13.986083499005964</v>
      </c>
      <c r="AY115" s="45" t="str">
        <f>IFERROR(Oferta!AY115/AVERAGE(Ventas!AY113:AY115),"")</f>
        <v/>
      </c>
      <c r="AZ115" s="45">
        <f>IFERROR(Oferta!AZ115/AVERAGE(Ventas!AZ113:AZ115),"")</f>
        <v>7.0472279260780279</v>
      </c>
      <c r="BA115" s="45">
        <f>IFERROR(Oferta!BA115/AVERAGE(Ventas!BA113:BA115),"")</f>
        <v>19.118012422360248</v>
      </c>
      <c r="BB115" s="45">
        <f>IFERROR(Oferta!BB115/AVERAGE(Ventas!BB113:BB115),"")</f>
        <v>17.732142857142858</v>
      </c>
      <c r="BC115" s="45">
        <f>IFERROR(Oferta!BC115/AVERAGE(Ventas!BC113:BC115),"")</f>
        <v>7.0472279260780279</v>
      </c>
      <c r="BD115" s="45">
        <f>IFERROR(Oferta!BD115/AVERAGE(Ventas!BD113:BD115),"")</f>
        <v>18.76036866359447</v>
      </c>
      <c r="BE115" s="45">
        <f>IFERROR(Oferta!BE115/AVERAGE(Ventas!BE113:BE115),"")</f>
        <v>10.657670454545455</v>
      </c>
      <c r="BF115" s="45">
        <f>IFERROR(Oferta!BF115/AVERAGE(Ventas!BF113:BF115),"")</f>
        <v>8.5333333333333332</v>
      </c>
      <c r="BG115" s="45">
        <f>IFERROR(Oferta!BG115/AVERAGE(Ventas!BG113:BG115),"")</f>
        <v>8.2655172413793103</v>
      </c>
      <c r="BH115" s="45">
        <f>IFERROR(Oferta!BH115/AVERAGE(Ventas!BH113:BH115),"")</f>
        <v>12.346666666666666</v>
      </c>
      <c r="BI115" s="45">
        <f>IFERROR(Oferta!BI115/AVERAGE(Ventas!BI113:BI115),"")</f>
        <v>6.1071428571428568</v>
      </c>
      <c r="BJ115" s="45">
        <f>IFERROR(Oferta!BJ115/AVERAGE(Ventas!BJ113:BJ115),"")</f>
        <v>8.3014925373134325</v>
      </c>
      <c r="BK115" s="45">
        <f>IFERROR(Oferta!BK115/AVERAGE(Ventas!BK113:BK115),"")</f>
        <v>11.656126482213439</v>
      </c>
      <c r="BL115" s="45">
        <f>IFERROR(Oferta!BL115/AVERAGE(Ventas!BL113:BL115),"")</f>
        <v>9.2210184182015169</v>
      </c>
      <c r="BM115" s="45">
        <f>IFERROR(Oferta!BM115/AVERAGE(Ventas!BM113:BM115),"")</f>
        <v>0</v>
      </c>
      <c r="BN115" s="45">
        <f>IFERROR(Oferta!BN115/AVERAGE(Ventas!BN113:BN115),"")</f>
        <v>11.118511263467189</v>
      </c>
      <c r="BO115" s="45">
        <f>IFERROR(Oferta!BO115/AVERAGE(Ventas!BO113:BO115),"")</f>
        <v>11.994940978077572</v>
      </c>
      <c r="BP115" s="45">
        <f>IFERROR(Oferta!BP115/AVERAGE(Ventas!BP113:BP115),"")</f>
        <v>11.081632653061225</v>
      </c>
      <c r="BQ115" s="45">
        <f>IFERROR(Oferta!BQ115/AVERAGE(Ventas!BQ113:BQ115),"")</f>
        <v>11.096774193548388</v>
      </c>
      <c r="BR115" s="45">
        <f>IFERROR(Oferta!BR115/AVERAGE(Ventas!BR113:BR115),"")</f>
        <v>11.865412445730824</v>
      </c>
      <c r="BS115" s="45">
        <f>IFERROR(Oferta!BS115/AVERAGE(Ventas!BS113:BS115),"")</f>
        <v>11.406651108518085</v>
      </c>
      <c r="BT115" s="45">
        <f>IFERROR(Oferta!BT115/AVERAGE(Ventas!BT113:BT115),"")</f>
        <v>4.0434782608695654</v>
      </c>
      <c r="BU115" s="45">
        <f>IFERROR(Oferta!BU115/AVERAGE(Ventas!BU113:BU115),"")</f>
        <v>11.416961130742051</v>
      </c>
      <c r="BV115" s="45">
        <f>IFERROR(Oferta!BV115/AVERAGE(Ventas!BV113:BV115),"")</f>
        <v>18.612990527740187</v>
      </c>
      <c r="BW115" s="45">
        <f>IFERROR(Oferta!BW115/AVERAGE(Ventas!BW113:BW115),"")</f>
        <v>32.42</v>
      </c>
      <c r="BX115" s="45">
        <f>IFERROR(Oferta!BX115/AVERAGE(Ventas!BX113:BX115),"")</f>
        <v>10.386018237082066</v>
      </c>
      <c r="BY115" s="45">
        <f>IFERROR(Oferta!BY115/AVERAGE(Ventas!BY113:BY115),"")</f>
        <v>20.94263217097863</v>
      </c>
      <c r="BZ115" s="45">
        <f>IFERROR(Oferta!BZ115/AVERAGE(Ventas!BZ113:BZ115),"")</f>
        <v>18.091133004926107</v>
      </c>
      <c r="CA115" s="45">
        <f>IFERROR(Oferta!CA115/AVERAGE(Ventas!CA113:CA115),"")</f>
        <v>0.13907284768211922</v>
      </c>
      <c r="CB115" s="45">
        <f>IFERROR(Oferta!CB115/AVERAGE(Ventas!CB113:CB115),"")</f>
        <v>8.8890258939580775</v>
      </c>
      <c r="CC115" s="45">
        <f>IFERROR(Oferta!CC115/AVERAGE(Ventas!CC113:CC115),"")</f>
        <v>6.52</v>
      </c>
      <c r="CD115" s="45">
        <f>IFERROR(Oferta!CD115/AVERAGE(Ventas!CD113:CD115),"")</f>
        <v>78.599999999999994</v>
      </c>
      <c r="CE115" s="45">
        <f>IFERROR(Oferta!CE115/AVERAGE(Ventas!CE113:CE115),"")</f>
        <v>4.6704980842911876</v>
      </c>
      <c r="CF115" s="45">
        <f>IFERROR(Oferta!CF115/AVERAGE(Ventas!CF113:CF115),"")</f>
        <v>7.0500000000000007</v>
      </c>
      <c r="CG115" s="45">
        <f>IFERROR(Oferta!CG115/AVERAGE(Ventas!CG113:CG115),"")</f>
        <v>5.3909171861086378</v>
      </c>
      <c r="CH115" s="45">
        <f>IFERROR(Oferta!CH115/AVERAGE(Ventas!CH113:CH115),"")</f>
        <v>11.333333333333334</v>
      </c>
      <c r="CI115" s="45">
        <f>IFERROR(Oferta!CI115/AVERAGE(Ventas!CI113:CI115),"")</f>
        <v>6.1166509877704609</v>
      </c>
      <c r="CJ115" s="45">
        <f>IFERROR(Oferta!CJ115/AVERAGE(Ventas!CJ113:CJ115),"")</f>
        <v>10.199999999999999</v>
      </c>
      <c r="CK115" s="45">
        <f>IFERROR(Oferta!CK115/AVERAGE(Ventas!CK113:CK115),"")</f>
        <v>14.4296875</v>
      </c>
      <c r="CL115" s="45">
        <f>IFERROR(Oferta!CL115/AVERAGE(Ventas!CL113:CL115),"")</f>
        <v>6.203515263644773</v>
      </c>
      <c r="CM115" s="45">
        <f>IFERROR(Oferta!CM115/AVERAGE(Ventas!CM113:CM115),"")</f>
        <v>11.526960784313726</v>
      </c>
      <c r="CN115" s="45">
        <f>IFERROR(Oferta!CN115/AVERAGE(Ventas!CN113:CN115),"")</f>
        <v>7.6621893888515782</v>
      </c>
      <c r="CO115" s="45">
        <f>IFERROR(Oferta!CO115/AVERAGE(Ventas!CO113:CO115),"")</f>
        <v>0</v>
      </c>
      <c r="CP115" s="45">
        <f>IFERROR(Oferta!CP115/AVERAGE(Ventas!CP113:CP115),"")</f>
        <v>4.3448275862068968</v>
      </c>
      <c r="CQ115" s="45">
        <f>IFERROR(Oferta!CQ115/AVERAGE(Ventas!CQ113:CQ115),"")</f>
        <v>11.903846153846153</v>
      </c>
      <c r="CR115" s="45">
        <f>IFERROR(Oferta!CR115/AVERAGE(Ventas!CR113:CR115),"")</f>
        <v>13.8</v>
      </c>
      <c r="CS115" s="45">
        <f>IFERROR(Oferta!CS115/AVERAGE(Ventas!CS113:CS115),"")</f>
        <v>3.3451327433628322</v>
      </c>
      <c r="CT115" s="45">
        <f>IFERROR(Oferta!CT115/AVERAGE(Ventas!CT113:CT115),"")</f>
        <v>12.070175438596491</v>
      </c>
      <c r="CU115" s="45">
        <f>IFERROR(Oferta!CU115/AVERAGE(Ventas!CU113:CU115),"")</f>
        <v>5.739967897271268</v>
      </c>
      <c r="CV115" s="45" t="str">
        <f>IFERROR(Oferta!CV115/AVERAGE(Ventas!CV113:CV115),"")</f>
        <v/>
      </c>
      <c r="CW115" s="45">
        <f>IFERROR(Oferta!CW115/AVERAGE(Ventas!CW113:CW115),"")</f>
        <v>6.7640750670241285</v>
      </c>
      <c r="CX115" s="45">
        <f>IFERROR(Oferta!CX115/AVERAGE(Ventas!CX113:CX115),"")</f>
        <v>11.482394366197182</v>
      </c>
      <c r="CY115" s="45">
        <f>IFERROR(Oferta!CY115/AVERAGE(Ventas!CY113:CY115),"")</f>
        <v>18.899999999999999</v>
      </c>
      <c r="CZ115" s="45">
        <f>IFERROR(Oferta!CZ115/AVERAGE(Ventas!CZ113:CZ115),"")</f>
        <v>6.7640750670241285</v>
      </c>
      <c r="DA115" s="45">
        <f>IFERROR(Oferta!DA115/AVERAGE(Ventas!DA113:DA115),"")</f>
        <v>12.19108280254777</v>
      </c>
      <c r="DB115" s="45">
        <f>IFERROR(Oferta!DB115/AVERAGE(Ventas!DB113:DB115),"")</f>
        <v>9.2445414847161569</v>
      </c>
      <c r="DC115" s="45">
        <f>IFERROR(Oferta!DC115/AVERAGE(Ventas!DC113:DC115),"")</f>
        <v>9.115384615384615</v>
      </c>
      <c r="DD115" s="45">
        <f>IFERROR(Oferta!DD115/AVERAGE(Ventas!DD113:DD115),"")</f>
        <v>10.291907514450868</v>
      </c>
      <c r="DE115" s="45">
        <f>IFERROR(Oferta!DE115/AVERAGE(Ventas!DE113:DE115),"")</f>
        <v>20.362694300518136</v>
      </c>
      <c r="DF115" s="45">
        <f>IFERROR(Oferta!DF115/AVERAGE(Ventas!DF113:DF115),"")</f>
        <v>13.705882352941176</v>
      </c>
      <c r="DG115" s="45">
        <f>IFERROR(Oferta!DG115/AVERAGE(Ventas!DG113:DG115),"")</f>
        <v>10.075471698113207</v>
      </c>
      <c r="DH115" s="45">
        <f>IFERROR(Oferta!DH115/AVERAGE(Ventas!DH113:DH115),"")</f>
        <v>18.971311475409838</v>
      </c>
      <c r="DI115" s="45">
        <f>IFERROR(Oferta!DI115/AVERAGE(Ventas!DI113:DI115),"")</f>
        <v>13.324850299401199</v>
      </c>
      <c r="DJ115" s="45" t="str">
        <f>IFERROR(Oferta!DJ115/AVERAGE(Ventas!DJ113:DJ115),"")</f>
        <v/>
      </c>
      <c r="DK115" s="45">
        <f>IFERROR(Oferta!DK115/AVERAGE(Ventas!DK113:DK115),"")</f>
        <v>4.1907216494845354</v>
      </c>
      <c r="DL115" s="45">
        <f>IFERROR(Oferta!DL115/AVERAGE(Ventas!DL113:DL115),"")</f>
        <v>12.0703125</v>
      </c>
      <c r="DM115" s="45">
        <f>IFERROR(Oferta!DM115/AVERAGE(Ventas!DM113:DM115),"")</f>
        <v>21.963636363636365</v>
      </c>
      <c r="DN115" s="45">
        <f>IFERROR(Oferta!DN115/AVERAGE(Ventas!DN113:DN115),"")</f>
        <v>4.1907216494845354</v>
      </c>
      <c r="DO115" s="45">
        <f>IFERROR(Oferta!DO115/AVERAGE(Ventas!DO113:DO115),"")</f>
        <v>14.481536189069425</v>
      </c>
      <c r="DP115" s="45">
        <f>IFERROR(Oferta!DP115/AVERAGE(Ventas!DP113:DP115),"")</f>
        <v>12.1894374282434</v>
      </c>
      <c r="DQ115" s="45">
        <f>IFERROR(Oferta!DQ115/AVERAGE(Ventas!DQ113:DQ115),"")</f>
        <v>20</v>
      </c>
      <c r="DR115" s="45">
        <f>IFERROR(Oferta!DR115/AVERAGE(Ventas!DR113:DR115),"")</f>
        <v>15.904347826086957</v>
      </c>
      <c r="DS115" s="45">
        <f>IFERROR(Oferta!DS115/AVERAGE(Ventas!DS113:DS115),"")</f>
        <v>16.177358490566039</v>
      </c>
      <c r="DT115" s="45">
        <f>IFERROR(Oferta!DT115/AVERAGE(Ventas!DT113:DT115),"")</f>
        <v>28.112903225806448</v>
      </c>
      <c r="DU115" s="45">
        <f>IFERROR(Oferta!DU115/AVERAGE(Ventas!DU113:DU115),"")</f>
        <v>16.404580152671755</v>
      </c>
      <c r="DV115" s="45">
        <f>IFERROR(Oferta!DV115/AVERAGE(Ventas!DV113:DV115),"")</f>
        <v>18.440366972477065</v>
      </c>
      <c r="DW115" s="45">
        <f>IFERROR(Oferta!DW115/AVERAGE(Ventas!DW113:DW115),"")</f>
        <v>17.329166666666666</v>
      </c>
      <c r="DX115" s="45" t="str">
        <f>IFERROR(Oferta!DX115/AVERAGE(Ventas!DX113:DX115),"")</f>
        <v/>
      </c>
      <c r="DY115" s="45">
        <f>IFERROR(Oferta!DY115/AVERAGE(Ventas!DY113:DY115),"")</f>
        <v>9.7015384615384619</v>
      </c>
      <c r="DZ115" s="45">
        <f>IFERROR(Oferta!DZ115/AVERAGE(Ventas!DZ113:DZ115),"")</f>
        <v>9.8869565217391298</v>
      </c>
      <c r="EA115" s="45">
        <f>IFERROR(Oferta!EA115/AVERAGE(Ventas!EA113:EA115),"")</f>
        <v>22.285714285714285</v>
      </c>
      <c r="EB115" s="45">
        <f>IFERROR(Oferta!EB115/AVERAGE(Ventas!EB113:EB115),"")</f>
        <v>9.7015384615384619</v>
      </c>
      <c r="EC115" s="45">
        <f>IFERROR(Oferta!EC115/AVERAGE(Ventas!EC113:EC115),"")</f>
        <v>10.598360655737705</v>
      </c>
      <c r="ED115" s="45">
        <f>IFERROR(Oferta!ED115/AVERAGE(Ventas!ED113:ED115),"")</f>
        <v>10.086115992970123</v>
      </c>
      <c r="EE115" s="45">
        <f>IFERROR(Oferta!EE115/AVERAGE(Ventas!EE113:EE115),"")</f>
        <v>6.304522613065326</v>
      </c>
      <c r="EF115" s="45">
        <f>IFERROR(Oferta!EF115/AVERAGE(Ventas!EF113:EF115),"")</f>
        <v>5.1254832840573119</v>
      </c>
      <c r="EG115" s="45">
        <f>IFERROR(Oferta!EG115/AVERAGE(Ventas!EG113:EG115),"")</f>
        <v>14.054623348803998</v>
      </c>
      <c r="EH115" s="45">
        <f>IFERROR(Oferta!EH115/AVERAGE(Ventas!EH113:EH115),"")</f>
        <v>19.411879895561356</v>
      </c>
      <c r="EI115" s="45">
        <f>IFERROR(Oferta!EI115/AVERAGE(Ventas!EI113:EI115),"")</f>
        <v>5.1886132486681378</v>
      </c>
      <c r="EJ115" s="45">
        <f>IFERROR(Oferta!EJ115/AVERAGE(Ventas!EJ113:EJ115),"")</f>
        <v>15.4860905206244</v>
      </c>
      <c r="EK115" s="45">
        <f>IFERROR(Oferta!EK115/AVERAGE(Ventas!EK113:EK115),"")</f>
        <v>9.1181031613976717</v>
      </c>
      <c r="EL115" s="45">
        <f>IFERROR(Oferta!EL115/AVERAGE(Ventas!EL113:EL115),"")</f>
        <v>4.457736035590707</v>
      </c>
      <c r="EM115" s="45">
        <f>IFERROR(Oferta!EM115/AVERAGE(Ventas!EM113:EM115),"")</f>
        <v>6.2479181752353368</v>
      </c>
      <c r="EN115" s="45">
        <f>IFERROR(Oferta!EN115/AVERAGE(Ventas!EN113:EN115),"")</f>
        <v>14.074761399787912</v>
      </c>
      <c r="EO115" s="45">
        <f>IFERROR(Oferta!EO115/AVERAGE(Ventas!EO113:EO115),"")</f>
        <v>19.14016393442623</v>
      </c>
      <c r="EP115" s="45">
        <f>IFERROR(Oferta!EP115/AVERAGE(Ventas!EP113:EP115),"")</f>
        <v>6.0977652473153947</v>
      </c>
      <c r="EQ115" s="45">
        <f>IFERROR(Oferta!EQ115/AVERAGE(Ventas!EQ113:EQ115),"")</f>
        <v>15.312700320512821</v>
      </c>
      <c r="ER115" s="45">
        <f>IFERROR(Oferta!ER115/AVERAGE(Ventas!ER113:ER115),"")</f>
        <v>9.6277017521422188</v>
      </c>
      <c r="ES115" s="45">
        <f>IFERROR(Oferta!ES115/AVERAGE(Ventas!ES113:ES115),"")</f>
        <v>4.7443408788282291</v>
      </c>
      <c r="ET115" s="45">
        <f>IFERROR(Oferta!ET115/AVERAGE(Ventas!ET113:ET115),"")</f>
        <v>6.4108514049447303</v>
      </c>
      <c r="EU115" s="45">
        <f>IFERROR(Oferta!EU115/AVERAGE(Ventas!EU113:EU115),"")</f>
        <v>14.04879773691655</v>
      </c>
      <c r="EV115" s="45">
        <f>IFERROR(Oferta!EV115/AVERAGE(Ventas!EV113:EV115),"")</f>
        <v>19.305297514436354</v>
      </c>
      <c r="EW115" s="45">
        <f>IFERROR(Oferta!EW115/AVERAGE(Ventas!EW113:EW115),"")</f>
        <v>6.2661914852629552</v>
      </c>
      <c r="EX115" s="45">
        <f>IFERROR(Oferta!EX115/AVERAGE(Ventas!EX113:EX115),"")</f>
        <v>15.301813393979291</v>
      </c>
      <c r="EY115" s="45">
        <f>IFERROR(Oferta!EY115/AVERAGE(Ventas!EY113:EY115),"")</f>
        <v>9.8049174948434281</v>
      </c>
      <c r="EZ115" s="45">
        <f>IFERROR(Oferta!EZ115/AVERAGE(Ventas!EZ113:EZ115),"")</f>
        <v>4.7443408788282291</v>
      </c>
      <c r="FA115" s="45">
        <f>IFERROR(Oferta!FA115/AVERAGE(Ventas!FA113:FA115),"")</f>
        <v>6.4553627169434389</v>
      </c>
      <c r="FB115" s="45">
        <f>IFERROR(Oferta!FB115/AVERAGE(Ventas!FB113:FB115),"")</f>
        <v>13.974915097252238</v>
      </c>
      <c r="FC115" s="45">
        <f>IFERROR(Oferta!FC115/AVERAGE(Ventas!FC113:FC115),"")</f>
        <v>19.315736802601954</v>
      </c>
      <c r="FD115" s="45">
        <f>IFERROR(Oferta!FD115/AVERAGE(Ventas!FD113:FD115),"")</f>
        <v>6.3086757990867577</v>
      </c>
      <c r="FE115" s="45">
        <f>IFERROR(Oferta!FE115/AVERAGE(Ventas!FE113:FE115),"")</f>
        <v>15.234117855246859</v>
      </c>
      <c r="FF115" s="45">
        <f>IFERROR(Oferta!FF115/AVERAGE(Ventas!FF113:FF115),"")</f>
        <v>9.8086184164874055</v>
      </c>
    </row>
    <row r="116" spans="1:162" x14ac:dyDescent="0.25">
      <c r="A116" s="34">
        <v>43497</v>
      </c>
      <c r="B116" s="45">
        <f>IFERROR(Oferta!B116/AVERAGE(Ventas!B114:B116),"")</f>
        <v>17.543478260869566</v>
      </c>
      <c r="C116" s="45">
        <f>IFERROR(Oferta!C116/AVERAGE(Ventas!C114:C116),"")</f>
        <v>6.8908484270734025</v>
      </c>
      <c r="D116" s="45">
        <f>IFERROR(Oferta!D116/AVERAGE(Ventas!D114:D116),"")</f>
        <v>13.273819386909693</v>
      </c>
      <c r="E116" s="45">
        <f>IFERROR(Oferta!E116/AVERAGE(Ventas!E114:E116),"")</f>
        <v>15.600652883569097</v>
      </c>
      <c r="F116" s="45">
        <f>IFERROR(Oferta!F116/AVERAGE(Ventas!F114:F116),"")</f>
        <v>7.1194029850746272</v>
      </c>
      <c r="G116" s="45">
        <f>IFERROR(Oferta!G116/AVERAGE(Ventas!G114:G116),"")</f>
        <v>13.915391539153916</v>
      </c>
      <c r="H116" s="45">
        <f>IFERROR(Oferta!H116/AVERAGE(Ventas!H114:H116),"")</f>
        <v>11.255066642322438</v>
      </c>
      <c r="I116" s="45">
        <f>IFERROR(Oferta!I116/AVERAGE(Ventas!I114:I116),"")</f>
        <v>6.7369727047146402</v>
      </c>
      <c r="J116" s="45">
        <f>IFERROR(Oferta!J116/AVERAGE(Ventas!J114:J116),"")</f>
        <v>4.7780072276716572</v>
      </c>
      <c r="K116" s="45">
        <f>IFERROR(Oferta!K116/AVERAGE(Ventas!K114:K116),"")</f>
        <v>14.496062992125983</v>
      </c>
      <c r="L116" s="45">
        <f>IFERROR(Oferta!L116/AVERAGE(Ventas!L114:L116),"")</f>
        <v>18.87022900763359</v>
      </c>
      <c r="M116" s="45">
        <f>IFERROR(Oferta!M116/AVERAGE(Ventas!M114:M116),"")</f>
        <v>5.3536274152387895</v>
      </c>
      <c r="N116" s="45">
        <f>IFERROR(Oferta!N116/AVERAGE(Ventas!N114:N116),"")</f>
        <v>15.615234375</v>
      </c>
      <c r="O116" s="45">
        <f>IFERROR(Oferta!O116/AVERAGE(Ventas!O114:O116),"")</f>
        <v>8.1430846827714358</v>
      </c>
      <c r="P116" s="45">
        <f>IFERROR(Oferta!P116/AVERAGE(Ventas!P114:P116),"")</f>
        <v>8.5161290322580641</v>
      </c>
      <c r="Q116" s="45">
        <f>IFERROR(Oferta!Q116/AVERAGE(Ventas!Q114:Q116),"")</f>
        <v>5.1237138360973251</v>
      </c>
      <c r="R116" s="45">
        <f>IFERROR(Oferta!R116/AVERAGE(Ventas!R114:R116),"")</f>
        <v>13.827922077922079</v>
      </c>
      <c r="S116" s="45">
        <f>IFERROR(Oferta!S116/AVERAGE(Ventas!S114:S116),"")</f>
        <v>19.839835728952771</v>
      </c>
      <c r="T116" s="45">
        <f>IFERROR(Oferta!T116/AVERAGE(Ventas!T114:T116),"")</f>
        <v>5.1861929657794672</v>
      </c>
      <c r="U116" s="45">
        <f>IFERROR(Oferta!U116/AVERAGE(Ventas!U114:U116),"")</f>
        <v>15.531122745782431</v>
      </c>
      <c r="V116" s="45">
        <f>IFERROR(Oferta!V116/AVERAGE(Ventas!V114:V116),"")</f>
        <v>9.1167022765785024</v>
      </c>
      <c r="W116" s="45" t="str">
        <f>IFERROR(Oferta!W116/AVERAGE(Ventas!W114:W116),"")</f>
        <v/>
      </c>
      <c r="X116" s="45">
        <f>IFERROR(Oferta!X116/AVERAGE(Ventas!X114:X116),"")</f>
        <v>14.026948989412897</v>
      </c>
      <c r="Y116" s="45">
        <f>IFERROR(Oferta!Y116/AVERAGE(Ventas!Y114:Y116),"")</f>
        <v>15.720779220779219</v>
      </c>
      <c r="Z116" s="45">
        <f>IFERROR(Oferta!Z116/AVERAGE(Ventas!Z114:Z116),"")</f>
        <v>20.623794212218648</v>
      </c>
      <c r="AA116" s="45">
        <f>IFERROR(Oferta!AA116/AVERAGE(Ventas!AA114:AA116),"")</f>
        <v>14.142444658325314</v>
      </c>
      <c r="AB116" s="45">
        <f>IFERROR(Oferta!AB116/AVERAGE(Ventas!AB114:AB116),"")</f>
        <v>17.36569579288026</v>
      </c>
      <c r="AC116" s="45">
        <f>IFERROR(Oferta!AC116/AVERAGE(Ventas!AC114:AC116),"")</f>
        <v>15.662258392675483</v>
      </c>
      <c r="AD116" s="45" t="str">
        <f>IFERROR(Oferta!AD116/AVERAGE(Ventas!AD114:AD116),"")</f>
        <v/>
      </c>
      <c r="AE116" s="45">
        <f>IFERROR(Oferta!AE116/AVERAGE(Ventas!AE114:AE116),"")</f>
        <v>10.982698961937716</v>
      </c>
      <c r="AF116" s="45">
        <f>IFERROR(Oferta!AF116/AVERAGE(Ventas!AF114:AF116),"")</f>
        <v>25.911917098445599</v>
      </c>
      <c r="AG116" s="45">
        <f>IFERROR(Oferta!AG116/AVERAGE(Ventas!AG114:AG116),"")</f>
        <v>33</v>
      </c>
      <c r="AH116" s="45">
        <f>IFERROR(Oferta!AH116/AVERAGE(Ventas!AH114:AH116),"")</f>
        <v>10.982698961937716</v>
      </c>
      <c r="AI116" s="45">
        <f>IFERROR(Oferta!AI116/AVERAGE(Ventas!AI114:AI116),"")</f>
        <v>26.055837563451774</v>
      </c>
      <c r="AJ116" s="45">
        <f>IFERROR(Oferta!AJ116/AVERAGE(Ventas!AJ114:AJ116),"")</f>
        <v>17.092592592592592</v>
      </c>
      <c r="AK116" s="45" t="str">
        <f>IFERROR(Oferta!AK116/AVERAGE(Ventas!AK114:AK116),"")</f>
        <v/>
      </c>
      <c r="AL116" s="45">
        <f>IFERROR(Oferta!AL116/AVERAGE(Ventas!AL114:AL116),"")</f>
        <v>7.4387755102040813</v>
      </c>
      <c r="AM116" s="45">
        <f>IFERROR(Oferta!AM116/AVERAGE(Ventas!AM114:AM116),"")</f>
        <v>9.7954070981210855</v>
      </c>
      <c r="AN116" s="45">
        <f>IFERROR(Oferta!AN116/AVERAGE(Ventas!AN114:AN116),"")</f>
        <v>18.46153846153846</v>
      </c>
      <c r="AO116" s="45">
        <f>IFERROR(Oferta!AO116/AVERAGE(Ventas!AO114:AO116),"")</f>
        <v>7.4387755102040813</v>
      </c>
      <c r="AP116" s="45">
        <f>IFERROR(Oferta!AP116/AVERAGE(Ventas!AP114:AP116),"")</f>
        <v>10.447876447876448</v>
      </c>
      <c r="AQ116" s="45">
        <f>IFERROR(Oferta!AQ116/AVERAGE(Ventas!AQ114:AQ116),"")</f>
        <v>9.358374384236452</v>
      </c>
      <c r="AR116" s="45">
        <f>IFERROR(Oferta!AR116/AVERAGE(Ventas!AR114:AR116),"")</f>
        <v>10.480519480519479</v>
      </c>
      <c r="AS116" s="45">
        <f>IFERROR(Oferta!AS116/AVERAGE(Ventas!AS114:AS116),"")</f>
        <v>7.8609625668449192</v>
      </c>
      <c r="AT116" s="45">
        <f>IFERROR(Oferta!AT116/AVERAGE(Ventas!AT114:AT116),"")</f>
        <v>16.587209302325579</v>
      </c>
      <c r="AU116" s="45">
        <f>IFERROR(Oferta!AU116/AVERAGE(Ventas!AU114:AU116),"")</f>
        <v>15.857142857142858</v>
      </c>
      <c r="AV116" s="45">
        <f>IFERROR(Oferta!AV116/AVERAGE(Ventas!AV114:AV116),"")</f>
        <v>9.0439882697947205</v>
      </c>
      <c r="AW116" s="45">
        <f>IFERROR(Oferta!AW116/AVERAGE(Ventas!AW114:AW116),"")</f>
        <v>16.443925233644862</v>
      </c>
      <c r="AX116" s="45">
        <f>IFERROR(Oferta!AX116/AVERAGE(Ventas!AX114:AX116),"")</f>
        <v>11.897297297297298</v>
      </c>
      <c r="AY116" s="45" t="str">
        <f>IFERROR(Oferta!AY116/AVERAGE(Ventas!AY114:AY116),"")</f>
        <v/>
      </c>
      <c r="AZ116" s="45">
        <f>IFERROR(Oferta!AZ116/AVERAGE(Ventas!AZ114:AZ116),"")</f>
        <v>7.1511627906976738</v>
      </c>
      <c r="BA116" s="45">
        <f>IFERROR(Oferta!BA116/AVERAGE(Ventas!BA114:BA116),"")</f>
        <v>17.022857142857141</v>
      </c>
      <c r="BB116" s="45">
        <f>IFERROR(Oferta!BB116/AVERAGE(Ventas!BB114:BB116),"")</f>
        <v>14.53125</v>
      </c>
      <c r="BC116" s="45">
        <f>IFERROR(Oferta!BC116/AVERAGE(Ventas!BC114:BC116),"")</f>
        <v>7.1511627906976738</v>
      </c>
      <c r="BD116" s="45">
        <f>IFERROR(Oferta!BD116/AVERAGE(Ventas!BD114:BD116),"")</f>
        <v>16.355648535564853</v>
      </c>
      <c r="BE116" s="45">
        <f>IFERROR(Oferta!BE116/AVERAGE(Ventas!BE114:BE116),"")</f>
        <v>10.439461883408072</v>
      </c>
      <c r="BF116" s="45">
        <f>IFERROR(Oferta!BF116/AVERAGE(Ventas!BF114:BF116),"")</f>
        <v>9.3648648648648649</v>
      </c>
      <c r="BG116" s="45">
        <f>IFERROR(Oferta!BG116/AVERAGE(Ventas!BG114:BG116),"")</f>
        <v>8.4693593314763227</v>
      </c>
      <c r="BH116" s="45">
        <f>IFERROR(Oferta!BH116/AVERAGE(Ventas!BH114:BH116),"")</f>
        <v>13.549763033175356</v>
      </c>
      <c r="BI116" s="45">
        <f>IFERROR(Oferta!BI116/AVERAGE(Ventas!BI114:BI116),"")</f>
        <v>6.25</v>
      </c>
      <c r="BJ116" s="45">
        <f>IFERROR(Oferta!BJ116/AVERAGE(Ventas!BJ114:BJ116),"")</f>
        <v>8.5530303030303028</v>
      </c>
      <c r="BK116" s="45">
        <f>IFERROR(Oferta!BK116/AVERAGE(Ventas!BK114:BK116),"")</f>
        <v>12.804255319148936</v>
      </c>
      <c r="BL116" s="45">
        <f>IFERROR(Oferta!BL116/AVERAGE(Ventas!BL114:BL116),"")</f>
        <v>9.525803310613437</v>
      </c>
      <c r="BM116" s="45">
        <f>IFERROR(Oferta!BM116/AVERAGE(Ventas!BM114:BM116),"")</f>
        <v>0</v>
      </c>
      <c r="BN116" s="45">
        <f>IFERROR(Oferta!BN116/AVERAGE(Ventas!BN114:BN116),"")</f>
        <v>10.722744360902254</v>
      </c>
      <c r="BO116" s="45">
        <f>IFERROR(Oferta!BO116/AVERAGE(Ventas!BO114:BO116),"")</f>
        <v>11.469982847341337</v>
      </c>
      <c r="BP116" s="45">
        <f>IFERROR(Oferta!BP116/AVERAGE(Ventas!BP114:BP116),"")</f>
        <v>12.8</v>
      </c>
      <c r="BQ116" s="45">
        <f>IFERROR(Oferta!BQ116/AVERAGE(Ventas!BQ114:BQ116),"")</f>
        <v>10.712676056338028</v>
      </c>
      <c r="BR116" s="45">
        <f>IFERROR(Oferta!BR116/AVERAGE(Ventas!BR114:BR116),"")</f>
        <v>11.647845468053491</v>
      </c>
      <c r="BS116" s="45">
        <f>IFERROR(Oferta!BS116/AVERAGE(Ventas!BS114:BS116),"")</f>
        <v>11.074798619102415</v>
      </c>
      <c r="BT116" s="45">
        <f>IFERROR(Oferta!BT116/AVERAGE(Ventas!BT114:BT116),"")</f>
        <v>1.8181818181818181</v>
      </c>
      <c r="BU116" s="45">
        <f>IFERROR(Oferta!BU116/AVERAGE(Ventas!BU114:BU116),"")</f>
        <v>10.828767123287673</v>
      </c>
      <c r="BV116" s="45">
        <f>IFERROR(Oferta!BV116/AVERAGE(Ventas!BV114:BV116),"")</f>
        <v>18.993215739484398</v>
      </c>
      <c r="BW116" s="45">
        <f>IFERROR(Oferta!BW116/AVERAGE(Ventas!BW114:BW116),"")</f>
        <v>26.680473372781066</v>
      </c>
      <c r="BX116" s="45">
        <f>IFERROR(Oferta!BX116/AVERAGE(Ventas!BX114:BX116),"")</f>
        <v>9.1675977653631282</v>
      </c>
      <c r="BY116" s="45">
        <f>IFERROR(Oferta!BY116/AVERAGE(Ventas!BY114:BY116),"")</f>
        <v>20.427152317880793</v>
      </c>
      <c r="BZ116" s="45">
        <f>IFERROR(Oferta!BZ116/AVERAGE(Ventas!BZ114:BZ116),"")</f>
        <v>17.238132911392405</v>
      </c>
      <c r="CA116" s="45">
        <f>IFERROR(Oferta!CA116/AVERAGE(Ventas!CA114:CA116),"")</f>
        <v>0.2904389657245941</v>
      </c>
      <c r="CB116" s="45">
        <f>IFERROR(Oferta!CB116/AVERAGE(Ventas!CB114:CB116),"")</f>
        <v>7.9241803278688527</v>
      </c>
      <c r="CC116" s="45">
        <f>IFERROR(Oferta!CC116/AVERAGE(Ventas!CC114:CC116),"")</f>
        <v>9.4197247706422012</v>
      </c>
      <c r="CD116" s="45">
        <f>IFERROR(Oferta!CD116/AVERAGE(Ventas!CD114:CD116),"")</f>
        <v>65</v>
      </c>
      <c r="CE116" s="45">
        <f>IFERROR(Oferta!CE116/AVERAGE(Ventas!CE114:CE116),"")</f>
        <v>3.1136794240242516</v>
      </c>
      <c r="CF116" s="45">
        <f>IFERROR(Oferta!CF116/AVERAGE(Ventas!CF114:CF116),"")</f>
        <v>10.174208144796379</v>
      </c>
      <c r="CG116" s="45">
        <f>IFERROR(Oferta!CG116/AVERAGE(Ventas!CG114:CG116),"")</f>
        <v>4.1265822784810124</v>
      </c>
      <c r="CH116" s="45">
        <f>IFERROR(Oferta!CH116/AVERAGE(Ventas!CH114:CH116),"")</f>
        <v>9.4137931034482758</v>
      </c>
      <c r="CI116" s="45">
        <f>IFERROR(Oferta!CI116/AVERAGE(Ventas!CI114:CI116),"")</f>
        <v>5.3795348837209298</v>
      </c>
      <c r="CJ116" s="45">
        <f>IFERROR(Oferta!CJ116/AVERAGE(Ventas!CJ114:CJ116),"")</f>
        <v>9.5353293413173663</v>
      </c>
      <c r="CK116" s="45">
        <f>IFERROR(Oferta!CK116/AVERAGE(Ventas!CK114:CK116),"")</f>
        <v>15</v>
      </c>
      <c r="CL116" s="45">
        <f>IFERROR(Oferta!CL116/AVERAGE(Ventas!CL114:CL116),"")</f>
        <v>5.4508071885470608</v>
      </c>
      <c r="CM116" s="45">
        <f>IFERROR(Oferta!CM116/AVERAGE(Ventas!CM114:CM116),"")</f>
        <v>11.171979865771812</v>
      </c>
      <c r="CN116" s="45">
        <f>IFERROR(Oferta!CN116/AVERAGE(Ventas!CN114:CN116),"")</f>
        <v>6.974748603351955</v>
      </c>
      <c r="CO116" s="45">
        <f>IFERROR(Oferta!CO116/AVERAGE(Ventas!CO114:CO116),"")</f>
        <v>0</v>
      </c>
      <c r="CP116" s="45">
        <f>IFERROR(Oferta!CP116/AVERAGE(Ventas!CP114:CP116),"")</f>
        <v>4.0057306590257884</v>
      </c>
      <c r="CQ116" s="45">
        <f>IFERROR(Oferta!CQ116/AVERAGE(Ventas!CQ114:CQ116),"")</f>
        <v>9.887323943661972</v>
      </c>
      <c r="CR116" s="45">
        <f>IFERROR(Oferta!CR116/AVERAGE(Ventas!CR114:CR116),"")</f>
        <v>19.235294117647058</v>
      </c>
      <c r="CS116" s="45">
        <f>IFERROR(Oferta!CS116/AVERAGE(Ventas!CS114:CS116),"")</f>
        <v>2.8356997971602431</v>
      </c>
      <c r="CT116" s="45">
        <f>IFERROR(Oferta!CT116/AVERAGE(Ventas!CT114:CT116),"")</f>
        <v>10.578260869565216</v>
      </c>
      <c r="CU116" s="45">
        <f>IFERROR(Oferta!CU116/AVERAGE(Ventas!CU114:CU116),"")</f>
        <v>5.2987551867219915</v>
      </c>
      <c r="CV116" s="45" t="str">
        <f>IFERROR(Oferta!CV116/AVERAGE(Ventas!CV114:CV116),"")</f>
        <v/>
      </c>
      <c r="CW116" s="45">
        <f>IFERROR(Oferta!CW116/AVERAGE(Ventas!CW114:CW116),"")</f>
        <v>6.6463700234192036</v>
      </c>
      <c r="CX116" s="45">
        <f>IFERROR(Oferta!CX116/AVERAGE(Ventas!CX114:CX116),"")</f>
        <v>12.996309963099632</v>
      </c>
      <c r="CY116" s="45">
        <f>IFERROR(Oferta!CY116/AVERAGE(Ventas!CY114:CY116),"")</f>
        <v>12.209302325581396</v>
      </c>
      <c r="CZ116" s="45">
        <f>IFERROR(Oferta!CZ116/AVERAGE(Ventas!CZ114:CZ116),"")</f>
        <v>6.6463700234192036</v>
      </c>
      <c r="DA116" s="45">
        <f>IFERROR(Oferta!DA116/AVERAGE(Ventas!DA114:DA116),"")</f>
        <v>12.888535031847134</v>
      </c>
      <c r="DB116" s="45">
        <f>IFERROR(Oferta!DB116/AVERAGE(Ventas!DB114:DB116),"")</f>
        <v>9.2914979757085021</v>
      </c>
      <c r="DC116" s="45">
        <f>IFERROR(Oferta!DC116/AVERAGE(Ventas!DC114:DC116),"")</f>
        <v>7.7692307692307692</v>
      </c>
      <c r="DD116" s="45">
        <f>IFERROR(Oferta!DD116/AVERAGE(Ventas!DD114:DD116),"")</f>
        <v>10.384615384615385</v>
      </c>
      <c r="DE116" s="45">
        <f>IFERROR(Oferta!DE116/AVERAGE(Ventas!DE114:DE116),"")</f>
        <v>17.919354838709676</v>
      </c>
      <c r="DF116" s="45">
        <f>IFERROR(Oferta!DF116/AVERAGE(Ventas!DF114:DF116),"")</f>
        <v>11.263157894736842</v>
      </c>
      <c r="DG116" s="45">
        <f>IFERROR(Oferta!DG116/AVERAGE(Ventas!DG114:DG116),"")</f>
        <v>9.8784119106699748</v>
      </c>
      <c r="DH116" s="45">
        <f>IFERROR(Oferta!DH116/AVERAGE(Ventas!DH114:DH116),"")</f>
        <v>16.358024691358025</v>
      </c>
      <c r="DI116" s="45">
        <f>IFERROR(Oferta!DI116/AVERAGE(Ventas!DI114:DI116),"")</f>
        <v>12.315789473684211</v>
      </c>
      <c r="DJ116" s="45" t="str">
        <f>IFERROR(Oferta!DJ116/AVERAGE(Ventas!DJ114:DJ116),"")</f>
        <v/>
      </c>
      <c r="DK116" s="45">
        <f>IFERROR(Oferta!DK116/AVERAGE(Ventas!DK114:DK116),"")</f>
        <v>5.5739644970414197</v>
      </c>
      <c r="DL116" s="45">
        <f>IFERROR(Oferta!DL116/AVERAGE(Ventas!DL114:DL116),"")</f>
        <v>10.022346368715084</v>
      </c>
      <c r="DM116" s="45">
        <f>IFERROR(Oferta!DM116/AVERAGE(Ventas!DM114:DM116),"")</f>
        <v>11.459558823529411</v>
      </c>
      <c r="DN116" s="45">
        <f>IFERROR(Oferta!DN116/AVERAGE(Ventas!DN114:DN116),"")</f>
        <v>5.5739644970414197</v>
      </c>
      <c r="DO116" s="45">
        <f>IFERROR(Oferta!DO116/AVERAGE(Ventas!DO114:DO116),"")</f>
        <v>10.505562422744127</v>
      </c>
      <c r="DP116" s="45">
        <f>IFERROR(Oferta!DP116/AVERAGE(Ventas!DP114:DP116),"")</f>
        <v>9.6533742331288348</v>
      </c>
      <c r="DQ116" s="45">
        <f>IFERROR(Oferta!DQ116/AVERAGE(Ventas!DQ114:DQ116),"")</f>
        <v>2.1818181818181817</v>
      </c>
      <c r="DR116" s="45">
        <f>IFERROR(Oferta!DR116/AVERAGE(Ventas!DR114:DR116),"")</f>
        <v>14.463258785942493</v>
      </c>
      <c r="DS116" s="45">
        <f>IFERROR(Oferta!DS116/AVERAGE(Ventas!DS114:DS116),"")</f>
        <v>16.356617647058822</v>
      </c>
      <c r="DT116" s="45">
        <f>IFERROR(Oferta!DT116/AVERAGE(Ventas!DT114:DT116),"")</f>
        <v>24.12857142857143</v>
      </c>
      <c r="DU116" s="45">
        <f>IFERROR(Oferta!DU116/AVERAGE(Ventas!DU114:DU116),"")</f>
        <v>12.324538258575199</v>
      </c>
      <c r="DV116" s="45">
        <f>IFERROR(Oferta!DV116/AVERAGE(Ventas!DV114:DV116),"")</f>
        <v>17.94736842105263</v>
      </c>
      <c r="DW116" s="45">
        <f>IFERROR(Oferta!DW116/AVERAGE(Ventas!DW114:DW116),"")</f>
        <v>14.991678224687933</v>
      </c>
      <c r="DX116" s="45" t="str">
        <f>IFERROR(Oferta!DX116/AVERAGE(Ventas!DX114:DX116),"")</f>
        <v/>
      </c>
      <c r="DY116" s="45">
        <f>IFERROR(Oferta!DY116/AVERAGE(Ventas!DY114:DY116),"")</f>
        <v>8.7142857142857135</v>
      </c>
      <c r="DZ116" s="45">
        <f>IFERROR(Oferta!DZ116/AVERAGE(Ventas!DZ114:DZ116),"")</f>
        <v>13.787564766839379</v>
      </c>
      <c r="EA116" s="45">
        <f>IFERROR(Oferta!EA116/AVERAGE(Ventas!EA114:EA116),"")</f>
        <v>23.53846153846154</v>
      </c>
      <c r="EB116" s="45">
        <f>IFERROR(Oferta!EB116/AVERAGE(Ventas!EB114:EB116),"")</f>
        <v>8.7142857142857135</v>
      </c>
      <c r="EC116" s="45">
        <f>IFERROR(Oferta!EC116/AVERAGE(Ventas!EC114:EC116),"")</f>
        <v>14.402912621359222</v>
      </c>
      <c r="ED116" s="45">
        <f>IFERROR(Oferta!ED116/AVERAGE(Ventas!ED114:ED116),"")</f>
        <v>10.795737122557727</v>
      </c>
      <c r="EE116" s="45">
        <f>IFERROR(Oferta!EE116/AVERAGE(Ventas!EE114:EE116),"")</f>
        <v>7.2705570291777191</v>
      </c>
      <c r="EF116" s="45">
        <f>IFERROR(Oferta!EF116/AVERAGE(Ventas!EF114:EF116),"")</f>
        <v>5.4733447163726048</v>
      </c>
      <c r="EG116" s="45">
        <f>IFERROR(Oferta!EG116/AVERAGE(Ventas!EG114:EG116),"")</f>
        <v>13.756158218853624</v>
      </c>
      <c r="EH116" s="45">
        <f>IFERROR(Oferta!EH116/AVERAGE(Ventas!EH114:EH116),"")</f>
        <v>18.349431818181817</v>
      </c>
      <c r="EI116" s="45">
        <f>IFERROR(Oferta!EI116/AVERAGE(Ventas!EI114:EI116),"")</f>
        <v>5.5933073654390935</v>
      </c>
      <c r="EJ116" s="45">
        <f>IFERROR(Oferta!EJ116/AVERAGE(Ventas!EJ114:EJ116),"")</f>
        <v>15.009300723389597</v>
      </c>
      <c r="EK116" s="45">
        <f>IFERROR(Oferta!EK116/AVERAGE(Ventas!EK114:EK116),"")</f>
        <v>9.4222230004202281</v>
      </c>
      <c r="EL116" s="45">
        <f>IFERROR(Oferta!EL116/AVERAGE(Ventas!EL114:EL116),"")</f>
        <v>3.682765464770096</v>
      </c>
      <c r="EM116" s="45">
        <f>IFERROR(Oferta!EM116/AVERAGE(Ventas!EM114:EM116),"")</f>
        <v>6.5475252282556458</v>
      </c>
      <c r="EN116" s="45">
        <f>IFERROR(Oferta!EN116/AVERAGE(Ventas!EN114:EN116),"")</f>
        <v>13.70757803519321</v>
      </c>
      <c r="EO116" s="45">
        <f>IFERROR(Oferta!EO116/AVERAGE(Ventas!EO114:EO116),"")</f>
        <v>18.325773745997868</v>
      </c>
      <c r="EP116" s="45">
        <f>IFERROR(Oferta!EP116/AVERAGE(Ventas!EP114:EP116),"")</f>
        <v>6.1841564217681366</v>
      </c>
      <c r="EQ116" s="45">
        <f>IFERROR(Oferta!EQ116/AVERAGE(Ventas!EQ114:EQ116),"")</f>
        <v>14.857142857142858</v>
      </c>
      <c r="ER116" s="45">
        <f>IFERROR(Oferta!ER116/AVERAGE(Ventas!ER114:ER116),"")</f>
        <v>9.5420673695037284</v>
      </c>
      <c r="ES116" s="45">
        <f>IFERROR(Oferta!ES116/AVERAGE(Ventas!ES114:ES116),"")</f>
        <v>3.588945937783147</v>
      </c>
      <c r="ET116" s="45">
        <f>IFERROR(Oferta!ET116/AVERAGE(Ventas!ET114:ET116),"")</f>
        <v>6.6687804224534455</v>
      </c>
      <c r="EU116" s="45">
        <f>IFERROR(Oferta!EU116/AVERAGE(Ventas!EU114:EU116),"")</f>
        <v>13.591726618705035</v>
      </c>
      <c r="EV116" s="45">
        <f>IFERROR(Oferta!EV116/AVERAGE(Ventas!EV114:EV116),"")</f>
        <v>17.823864986926552</v>
      </c>
      <c r="EW116" s="45">
        <f>IFERROR(Oferta!EW116/AVERAGE(Ventas!EW114:EW116),"")</f>
        <v>6.2720588235294121</v>
      </c>
      <c r="EX116" s="45">
        <f>IFERROR(Oferta!EX116/AVERAGE(Ventas!EX114:EX116),"")</f>
        <v>14.639364518976169</v>
      </c>
      <c r="EY116" s="45">
        <f>IFERROR(Oferta!EY116/AVERAGE(Ventas!EY114:EY116),"")</f>
        <v>9.6024028665776715</v>
      </c>
      <c r="EZ116" s="45">
        <f>IFERROR(Oferta!EZ116/AVERAGE(Ventas!EZ114:EZ116),"")</f>
        <v>3.588945937783147</v>
      </c>
      <c r="FA116" s="45">
        <f>IFERROR(Oferta!FA116/AVERAGE(Ventas!FA114:FA116),"")</f>
        <v>6.7008791208791214</v>
      </c>
      <c r="FB116" s="45">
        <f>IFERROR(Oferta!FB116/AVERAGE(Ventas!FB114:FB116),"")</f>
        <v>13.594638317541021</v>
      </c>
      <c r="FC116" s="45">
        <f>IFERROR(Oferta!FC116/AVERAGE(Ventas!FC114:FC116),"")</f>
        <v>17.841469194312797</v>
      </c>
      <c r="FD116" s="45">
        <f>IFERROR(Oferta!FD116/AVERAGE(Ventas!FD114:FD116),"")</f>
        <v>6.305513986416484</v>
      </c>
      <c r="FE116" s="45">
        <f>IFERROR(Oferta!FE116/AVERAGE(Ventas!FE114:FE116),"")</f>
        <v>14.636532759723272</v>
      </c>
      <c r="FF116" s="45">
        <f>IFERROR(Oferta!FF116/AVERAGE(Ventas!FF114:FF116),"")</f>
        <v>9.617932596736166</v>
      </c>
    </row>
    <row r="117" spans="1:162" x14ac:dyDescent="0.25">
      <c r="A117" s="34">
        <v>43525</v>
      </c>
      <c r="B117" s="45">
        <f>IFERROR(Oferta!B117/AVERAGE(Ventas!B115:B117),"")</f>
        <v>17.26530612244898</v>
      </c>
      <c r="C117" s="45">
        <f>IFERROR(Oferta!C117/AVERAGE(Ventas!C115:C117),"")</f>
        <v>6.894219425874951</v>
      </c>
      <c r="D117" s="45">
        <f>IFERROR(Oferta!D117/AVERAGE(Ventas!D115:D117),"")</f>
        <v>12.567537725432462</v>
      </c>
      <c r="E117" s="45">
        <f>IFERROR(Oferta!E117/AVERAGE(Ventas!E115:E117),"")</f>
        <v>14.402620087336244</v>
      </c>
      <c r="F117" s="45">
        <f>IFERROR(Oferta!F117/AVERAGE(Ventas!F115:F117),"")</f>
        <v>7.0902777777777777</v>
      </c>
      <c r="G117" s="45">
        <f>IFERROR(Oferta!G117/AVERAGE(Ventas!G115:G117),"")</f>
        <v>13.111600207146557</v>
      </c>
      <c r="H117" s="45">
        <f>IFERROR(Oferta!H117/AVERAGE(Ventas!H115:H117),"")</f>
        <v>10.693368453672141</v>
      </c>
      <c r="I117" s="45">
        <f>IFERROR(Oferta!I117/AVERAGE(Ventas!I115:I117),"")</f>
        <v>4.384615384615385</v>
      </c>
      <c r="J117" s="45">
        <f>IFERROR(Oferta!J117/AVERAGE(Ventas!J115:J117),"")</f>
        <v>4.2880844645550527</v>
      </c>
      <c r="K117" s="45">
        <f>IFERROR(Oferta!K117/AVERAGE(Ventas!K115:K117),"")</f>
        <v>13.802211302211303</v>
      </c>
      <c r="L117" s="45">
        <f>IFERROR(Oferta!L117/AVERAGE(Ventas!L115:L117),"")</f>
        <v>18.334615384615383</v>
      </c>
      <c r="M117" s="45">
        <f>IFERROR(Oferta!M117/AVERAGE(Ventas!M115:M117),"")</f>
        <v>4.3225597931480291</v>
      </c>
      <c r="N117" s="45">
        <f>IFERROR(Oferta!N117/AVERAGE(Ventas!N115:N117),"")</f>
        <v>14.899441340782124</v>
      </c>
      <c r="O117" s="45">
        <f>IFERROR(Oferta!O117/AVERAGE(Ventas!O115:O117),"")</f>
        <v>7.0479846449136279</v>
      </c>
      <c r="P117" s="45">
        <f>IFERROR(Oferta!P117/AVERAGE(Ventas!P115:P117),"")</f>
        <v>14.551724137931034</v>
      </c>
      <c r="Q117" s="45">
        <f>IFERROR(Oferta!Q117/AVERAGE(Ventas!Q115:Q117),"")</f>
        <v>4.9469416954811019</v>
      </c>
      <c r="R117" s="45">
        <f>IFERROR(Oferta!R117/AVERAGE(Ventas!R115:R117),"")</f>
        <v>14.024720893141946</v>
      </c>
      <c r="S117" s="45">
        <f>IFERROR(Oferta!S117/AVERAGE(Ventas!S115:S117),"")</f>
        <v>17.980298507462685</v>
      </c>
      <c r="T117" s="45">
        <f>IFERROR(Oferta!T117/AVERAGE(Ventas!T115:T117),"")</f>
        <v>5.0455510974746289</v>
      </c>
      <c r="U117" s="45">
        <f>IFERROR(Oferta!U117/AVERAGE(Ventas!U115:U117),"")</f>
        <v>15.243332720250139</v>
      </c>
      <c r="V117" s="45">
        <f>IFERROR(Oferta!V117/AVERAGE(Ventas!V115:V117),"")</f>
        <v>9.0312702178132405</v>
      </c>
      <c r="W117" s="45" t="str">
        <f>IFERROR(Oferta!W117/AVERAGE(Ventas!W115:W117),"")</f>
        <v/>
      </c>
      <c r="X117" s="45">
        <f>IFERROR(Oferta!X117/AVERAGE(Ventas!X115:X117),"")</f>
        <v>12.468581687612209</v>
      </c>
      <c r="Y117" s="45">
        <f>IFERROR(Oferta!Y117/AVERAGE(Ventas!Y115:Y117),"")</f>
        <v>16.873015873015873</v>
      </c>
      <c r="Z117" s="45">
        <f>IFERROR(Oferta!Z117/AVERAGE(Ventas!Z115:Z117),"")</f>
        <v>19.514285714285716</v>
      </c>
      <c r="AA117" s="45">
        <f>IFERROR(Oferta!AA117/AVERAGE(Ventas!AA115:AA117),"")</f>
        <v>12.576301615798924</v>
      </c>
      <c r="AB117" s="45">
        <f>IFERROR(Oferta!AB117/AVERAGE(Ventas!AB115:AB117),"")</f>
        <v>17.816326530612244</v>
      </c>
      <c r="AC117" s="45">
        <f>IFERROR(Oferta!AC117/AVERAGE(Ventas!AC115:AC117),"")</f>
        <v>14.891783567134267</v>
      </c>
      <c r="AD117" s="45" t="str">
        <f>IFERROR(Oferta!AD117/AVERAGE(Ventas!AD115:AD117),"")</f>
        <v/>
      </c>
      <c r="AE117" s="45">
        <f>IFERROR(Oferta!AE117/AVERAGE(Ventas!AE115:AE117),"")</f>
        <v>10.71571906354515</v>
      </c>
      <c r="AF117" s="45">
        <f>IFERROR(Oferta!AF117/AVERAGE(Ventas!AF115:AF117),"")</f>
        <v>24.636363636363637</v>
      </c>
      <c r="AG117" s="45">
        <f>IFERROR(Oferta!AG117/AVERAGE(Ventas!AG115:AG117),"")</f>
        <v>27.5</v>
      </c>
      <c r="AH117" s="45">
        <f>IFERROR(Oferta!AH117/AVERAGE(Ventas!AH115:AH117),"")</f>
        <v>10.71571906354515</v>
      </c>
      <c r="AI117" s="45">
        <f>IFERROR(Oferta!AI117/AVERAGE(Ventas!AI115:AI117),"")</f>
        <v>24.720588235294116</v>
      </c>
      <c r="AJ117" s="45">
        <f>IFERROR(Oferta!AJ117/AVERAGE(Ventas!AJ115:AJ117),"")</f>
        <v>16.395626242544733</v>
      </c>
      <c r="AK117" s="45" t="str">
        <f>IFERROR(Oferta!AK117/AVERAGE(Ventas!AK115:AK117),"")</f>
        <v/>
      </c>
      <c r="AL117" s="45">
        <f>IFERROR(Oferta!AL117/AVERAGE(Ventas!AL115:AL117),"")</f>
        <v>7.8969072164948457</v>
      </c>
      <c r="AM117" s="45">
        <f>IFERROR(Oferta!AM117/AVERAGE(Ventas!AM115:AM117),"")</f>
        <v>9.9163424124513622</v>
      </c>
      <c r="AN117" s="45">
        <f>IFERROR(Oferta!AN117/AVERAGE(Ventas!AN115:AN117),"")</f>
        <v>18.710526315789476</v>
      </c>
      <c r="AO117" s="45">
        <f>IFERROR(Oferta!AO117/AVERAGE(Ventas!AO115:AO117),"")</f>
        <v>7.8969072164948457</v>
      </c>
      <c r="AP117" s="45">
        <f>IFERROR(Oferta!AP117/AVERAGE(Ventas!AP115:AP117),"")</f>
        <v>10.521739130434783</v>
      </c>
      <c r="AQ117" s="45">
        <f>IFERROR(Oferta!AQ117/AVERAGE(Ventas!AQ115:AQ117),"")</f>
        <v>9.6156583629893237</v>
      </c>
      <c r="AR117" s="45">
        <f>IFERROR(Oferta!AR117/AVERAGE(Ventas!AR115:AR117),"")</f>
        <v>5.8348623853211006</v>
      </c>
      <c r="AS117" s="45">
        <f>IFERROR(Oferta!AS117/AVERAGE(Ventas!AS115:AS117),"")</f>
        <v>4.7712177121771218</v>
      </c>
      <c r="AT117" s="45">
        <f>IFERROR(Oferta!AT117/AVERAGE(Ventas!AT115:AT117),"")</f>
        <v>15.826347305389222</v>
      </c>
      <c r="AU117" s="45">
        <f>IFERROR(Oferta!AU117/AVERAGE(Ventas!AU115:AU117),"")</f>
        <v>18.333333333333332</v>
      </c>
      <c r="AV117" s="45">
        <f>IFERROR(Oferta!AV117/AVERAGE(Ventas!AV115:AV117),"")</f>
        <v>5.2453987730061353</v>
      </c>
      <c r="AW117" s="45">
        <f>IFERROR(Oferta!AW117/AVERAGE(Ventas!AW115:AW117),"")</f>
        <v>16.270935960591132</v>
      </c>
      <c r="AX117" s="45">
        <f>IFERROR(Oferta!AX117/AVERAGE(Ventas!AX115:AX117),"")</f>
        <v>8.4797687861271687</v>
      </c>
      <c r="AY117" s="45" t="str">
        <f>IFERROR(Oferta!AY117/AVERAGE(Ventas!AY115:AY117),"")</f>
        <v/>
      </c>
      <c r="AZ117" s="45">
        <f>IFERROR(Oferta!AZ117/AVERAGE(Ventas!AZ115:AZ117),"")</f>
        <v>8.0172413793103452</v>
      </c>
      <c r="BA117" s="45">
        <f>IFERROR(Oferta!BA117/AVERAGE(Ventas!BA115:BA117),"")</f>
        <v>17.254237288135592</v>
      </c>
      <c r="BB117" s="45">
        <f>IFERROR(Oferta!BB117/AVERAGE(Ventas!BB115:BB117),"")</f>
        <v>14.459016393442624</v>
      </c>
      <c r="BC117" s="45">
        <f>IFERROR(Oferta!BC117/AVERAGE(Ventas!BC115:BC117),"")</f>
        <v>8.0172413793103452</v>
      </c>
      <c r="BD117" s="45">
        <f>IFERROR(Oferta!BD117/AVERAGE(Ventas!BD115:BD117),"")</f>
        <v>16.537815126050422</v>
      </c>
      <c r="BE117" s="45">
        <f>IFERROR(Oferta!BE117/AVERAGE(Ventas!BE115:BE117),"")</f>
        <v>11.477815699658702</v>
      </c>
      <c r="BF117" s="45">
        <f>IFERROR(Oferta!BF117/AVERAGE(Ventas!BF115:BF117),"")</f>
        <v>10.107692307692307</v>
      </c>
      <c r="BG117" s="45">
        <f>IFERROR(Oferta!BG117/AVERAGE(Ventas!BG115:BG117),"")</f>
        <v>7.3821989528795813</v>
      </c>
      <c r="BH117" s="45">
        <f>IFERROR(Oferta!BH117/AVERAGE(Ventas!BH115:BH117),"")</f>
        <v>12.911764705882353</v>
      </c>
      <c r="BI117" s="45">
        <f>IFERROR(Oferta!BI117/AVERAGE(Ventas!BI115:BI117),"")</f>
        <v>10.965517241379311</v>
      </c>
      <c r="BJ117" s="45">
        <f>IFERROR(Oferta!BJ117/AVERAGE(Ventas!BJ115:BJ117),"")</f>
        <v>7.5958986731001215</v>
      </c>
      <c r="BK117" s="45">
        <f>IFERROR(Oferta!BK117/AVERAGE(Ventas!BK115:BK117),"")</f>
        <v>12.669527896995707</v>
      </c>
      <c r="BL117" s="45">
        <f>IFERROR(Oferta!BL117/AVERAGE(Ventas!BL115:BL117),"")</f>
        <v>8.7090395480225986</v>
      </c>
      <c r="BM117" s="45">
        <f>IFERROR(Oferta!BM117/AVERAGE(Ventas!BM115:BM117),"")</f>
        <v>0</v>
      </c>
      <c r="BN117" s="45">
        <f>IFERROR(Oferta!BN117/AVERAGE(Ventas!BN115:BN117),"")</f>
        <v>9.4239423942394236</v>
      </c>
      <c r="BO117" s="45">
        <f>IFERROR(Oferta!BO117/AVERAGE(Ventas!BO115:BO117),"")</f>
        <v>11.921311475409835</v>
      </c>
      <c r="BP117" s="45">
        <f>IFERROR(Oferta!BP117/AVERAGE(Ventas!BP115:BP117),"")</f>
        <v>12</v>
      </c>
      <c r="BQ117" s="45">
        <f>IFERROR(Oferta!BQ117/AVERAGE(Ventas!BQ115:BQ117),"")</f>
        <v>9.4154676258992804</v>
      </c>
      <c r="BR117" s="45">
        <f>IFERROR(Oferta!BR117/AVERAGE(Ventas!BR115:BR117),"")</f>
        <v>11.931232091690545</v>
      </c>
      <c r="BS117" s="45">
        <f>IFERROR(Oferta!BS117/AVERAGE(Ventas!BS115:BS117),"")</f>
        <v>10.385635359116021</v>
      </c>
      <c r="BT117" s="45">
        <f>IFERROR(Oferta!BT117/AVERAGE(Ventas!BT115:BT117),"")</f>
        <v>2.5</v>
      </c>
      <c r="BU117" s="45">
        <f>IFERROR(Oferta!BU117/AVERAGE(Ventas!BU115:BU117),"")</f>
        <v>13.551724137931036</v>
      </c>
      <c r="BV117" s="45">
        <f>IFERROR(Oferta!BV117/AVERAGE(Ventas!BV115:BV117),"")</f>
        <v>17.590225563909776</v>
      </c>
      <c r="BW117" s="45">
        <f>IFERROR(Oferta!BW117/AVERAGE(Ventas!BW115:BW117),"")</f>
        <v>25.162921348314605</v>
      </c>
      <c r="BX117" s="45">
        <f>IFERROR(Oferta!BX117/AVERAGE(Ventas!BX115:BX117),"")</f>
        <v>11.857664233576642</v>
      </c>
      <c r="BY117" s="45">
        <f>IFERROR(Oferta!BY117/AVERAGE(Ventas!BY115:BY117),"")</f>
        <v>18.971311475409838</v>
      </c>
      <c r="BZ117" s="45">
        <f>IFERROR(Oferta!BZ117/AVERAGE(Ventas!BZ115:BZ117),"")</f>
        <v>17.411999999999999</v>
      </c>
      <c r="CA117" s="45">
        <f>IFERROR(Oferta!CA117/AVERAGE(Ventas!CA115:CA117),"")</f>
        <v>0.2857142857142857</v>
      </c>
      <c r="CB117" s="45">
        <f>IFERROR(Oferta!CB117/AVERAGE(Ventas!CB115:CB117),"")</f>
        <v>8.3221757322175733</v>
      </c>
      <c r="CC117" s="45">
        <f>IFERROR(Oferta!CC117/AVERAGE(Ventas!CC115:CC117),"")</f>
        <v>7.368515205724508</v>
      </c>
      <c r="CD117" s="45">
        <f>IFERROR(Oferta!CD117/AVERAGE(Ventas!CD115:CD117),"")</f>
        <v>53.571428571428569</v>
      </c>
      <c r="CE117" s="45">
        <f>IFERROR(Oferta!CE117/AVERAGE(Ventas!CE115:CE117),"")</f>
        <v>3.2716673144189663</v>
      </c>
      <c r="CF117" s="45">
        <f>IFERROR(Oferta!CF117/AVERAGE(Ventas!CF115:CF117),"")</f>
        <v>7.9399293286219086</v>
      </c>
      <c r="CG117" s="45">
        <f>IFERROR(Oferta!CG117/AVERAGE(Ventas!CG115:CG117),"")</f>
        <v>4.1134119146224917</v>
      </c>
      <c r="CH117" s="45">
        <f>IFERROR(Oferta!CH117/AVERAGE(Ventas!CH115:CH117),"")</f>
        <v>10.153846153846155</v>
      </c>
      <c r="CI117" s="45">
        <f>IFERROR(Oferta!CI117/AVERAGE(Ventas!CI115:CI117),"")</f>
        <v>5.6648383371824478</v>
      </c>
      <c r="CJ117" s="45">
        <f>IFERROR(Oferta!CJ117/AVERAGE(Ventas!CJ115:CJ117),"")</f>
        <v>8.5695067264573996</v>
      </c>
      <c r="CK117" s="45">
        <f>IFERROR(Oferta!CK117/AVERAGE(Ventas!CK115:CK117),"")</f>
        <v>16.556249999999999</v>
      </c>
      <c r="CL117" s="45">
        <f>IFERROR(Oferta!CL117/AVERAGE(Ventas!CL115:CL117),"")</f>
        <v>5.7312286689419798</v>
      </c>
      <c r="CM117" s="45">
        <f>IFERROR(Oferta!CM117/AVERAGE(Ventas!CM115:CM117),"")</f>
        <v>10.678217821782178</v>
      </c>
      <c r="CN117" s="45">
        <f>IFERROR(Oferta!CN117/AVERAGE(Ventas!CN115:CN117),"")</f>
        <v>6.999365482233503</v>
      </c>
      <c r="CO117" s="45">
        <f>IFERROR(Oferta!CO117/AVERAGE(Ventas!CO115:CO117),"")</f>
        <v>9.9056603773584898E-2</v>
      </c>
      <c r="CP117" s="45">
        <f>IFERROR(Oferta!CP117/AVERAGE(Ventas!CP115:CP117),"")</f>
        <v>3.5722070844686651</v>
      </c>
      <c r="CQ117" s="45">
        <f>IFERROR(Oferta!CQ117/AVERAGE(Ventas!CQ115:CQ117),"")</f>
        <v>12.993975903614457</v>
      </c>
      <c r="CR117" s="45">
        <f>IFERROR(Oferta!CR117/AVERAGE(Ventas!CR115:CR117),"")</f>
        <v>17.833333333333332</v>
      </c>
      <c r="CS117" s="45">
        <f>IFERROR(Oferta!CS117/AVERAGE(Ventas!CS115:CS117),"")</f>
        <v>2.3005181347150261</v>
      </c>
      <c r="CT117" s="45">
        <f>IFERROR(Oferta!CT117/AVERAGE(Ventas!CT115:CT117),"")</f>
        <v>13.467391304347826</v>
      </c>
      <c r="CU117" s="45">
        <f>IFERROR(Oferta!CU117/AVERAGE(Ventas!CU115:CU117),"")</f>
        <v>4.9934469200524241</v>
      </c>
      <c r="CV117" s="45" t="str">
        <f>IFERROR(Oferta!CV117/AVERAGE(Ventas!CV115:CV117),"")</f>
        <v/>
      </c>
      <c r="CW117" s="45">
        <f>IFERROR(Oferta!CW117/AVERAGE(Ventas!CW115:CW117),"")</f>
        <v>6.7690677966101687</v>
      </c>
      <c r="CX117" s="45">
        <f>IFERROR(Oferta!CX117/AVERAGE(Ventas!CX115:CX117),"")</f>
        <v>14.240343347639485</v>
      </c>
      <c r="CY117" s="45">
        <f>IFERROR(Oferta!CY117/AVERAGE(Ventas!CY115:CY117),"")</f>
        <v>13.076923076923077</v>
      </c>
      <c r="CZ117" s="45">
        <f>IFERROR(Oferta!CZ117/AVERAGE(Ventas!CZ115:CZ117),"")</f>
        <v>6.7690677966101687</v>
      </c>
      <c r="DA117" s="45">
        <f>IFERROR(Oferta!DA117/AVERAGE(Ventas!DA115:DA117),"")</f>
        <v>14.073529411764705</v>
      </c>
      <c r="DB117" s="45">
        <f>IFERROR(Oferta!DB117/AVERAGE(Ventas!DB115:DB117),"")</f>
        <v>9.439516129032258</v>
      </c>
      <c r="DC117" s="45">
        <f>IFERROR(Oferta!DC117/AVERAGE(Ventas!DC115:DC117),"")</f>
        <v>6.0344827586206895</v>
      </c>
      <c r="DD117" s="45">
        <f>IFERROR(Oferta!DD117/AVERAGE(Ventas!DD115:DD117),"")</f>
        <v>12.487012987012987</v>
      </c>
      <c r="DE117" s="45">
        <f>IFERROR(Oferta!DE117/AVERAGE(Ventas!DE115:DE117),"")</f>
        <v>16.507853403141361</v>
      </c>
      <c r="DF117" s="45">
        <f>IFERROR(Oferta!DF117/AVERAGE(Ventas!DF115:DF117),"")</f>
        <v>11.6875</v>
      </c>
      <c r="DG117" s="45">
        <f>IFERROR(Oferta!DG117/AVERAGE(Ventas!DG115:DG117),"")</f>
        <v>11.065822784810127</v>
      </c>
      <c r="DH117" s="45">
        <f>IFERROR(Oferta!DH117/AVERAGE(Ventas!DH115:DH117),"")</f>
        <v>15.539748953974895</v>
      </c>
      <c r="DI117" s="45">
        <f>IFERROR(Oferta!DI117/AVERAGE(Ventas!DI115:DI117),"")</f>
        <v>12.752365930599369</v>
      </c>
      <c r="DJ117" s="45" t="str">
        <f>IFERROR(Oferta!DJ117/AVERAGE(Ventas!DJ115:DJ117),"")</f>
        <v/>
      </c>
      <c r="DK117" s="45">
        <f>IFERROR(Oferta!DK117/AVERAGE(Ventas!DK115:DK117),"")</f>
        <v>6</v>
      </c>
      <c r="DL117" s="45">
        <f>IFERROR(Oferta!DL117/AVERAGE(Ventas!DL115:DL117),"")</f>
        <v>12.307692307692308</v>
      </c>
      <c r="DM117" s="45">
        <f>IFERROR(Oferta!DM117/AVERAGE(Ventas!DM115:DM117),"")</f>
        <v>12.058823529411764</v>
      </c>
      <c r="DN117" s="45">
        <f>IFERROR(Oferta!DN117/AVERAGE(Ventas!DN115:DN117),"")</f>
        <v>6</v>
      </c>
      <c r="DO117" s="45">
        <f>IFERROR(Oferta!DO117/AVERAGE(Ventas!DO115:DO117),"")</f>
        <v>12.214912280701755</v>
      </c>
      <c r="DP117" s="45">
        <f>IFERROR(Oferta!DP117/AVERAGE(Ventas!DP115:DP117),"")</f>
        <v>11.103241296518606</v>
      </c>
      <c r="DQ117" s="45">
        <f>IFERROR(Oferta!DQ117/AVERAGE(Ventas!DQ115:DQ117),"")</f>
        <v>12</v>
      </c>
      <c r="DR117" s="45">
        <f>IFERROR(Oferta!DR117/AVERAGE(Ventas!DR115:DR117),"")</f>
        <v>16.753521126760564</v>
      </c>
      <c r="DS117" s="45">
        <f>IFERROR(Oferta!DS117/AVERAGE(Ventas!DS115:DS117),"")</f>
        <v>17.5</v>
      </c>
      <c r="DT117" s="45">
        <f>IFERROR(Oferta!DT117/AVERAGE(Ventas!DT115:DT117),"")</f>
        <v>25.387499999999999</v>
      </c>
      <c r="DU117" s="45">
        <f>IFERROR(Oferta!DU117/AVERAGE(Ventas!DU115:DU117),"")</f>
        <v>15.638814016172507</v>
      </c>
      <c r="DV117" s="45">
        <f>IFERROR(Oferta!DV117/AVERAGE(Ventas!DV115:DV117),"")</f>
        <v>19.302857142857142</v>
      </c>
      <c r="DW117" s="45">
        <f>IFERROR(Oferta!DW117/AVERAGE(Ventas!DW115:DW117),"")</f>
        <v>17.417475728155338</v>
      </c>
      <c r="DX117" s="45" t="str">
        <f>IFERROR(Oferta!DX117/AVERAGE(Ventas!DX115:DX117),"")</f>
        <v/>
      </c>
      <c r="DY117" s="45">
        <f>IFERROR(Oferta!DY117/AVERAGE(Ventas!DY115:DY117),"")</f>
        <v>9.473684210526315</v>
      </c>
      <c r="DZ117" s="45">
        <f>IFERROR(Oferta!DZ117/AVERAGE(Ventas!DZ115:DZ117),"")</f>
        <v>17.855172413793102</v>
      </c>
      <c r="EA117" s="45">
        <f>IFERROR(Oferta!EA117/AVERAGE(Ventas!EA115:EA117),"")</f>
        <v>25</v>
      </c>
      <c r="EB117" s="45">
        <f>IFERROR(Oferta!EB117/AVERAGE(Ventas!EB115:EB117),"")</f>
        <v>9.473684210526315</v>
      </c>
      <c r="EC117" s="45">
        <f>IFERROR(Oferta!EC117/AVERAGE(Ventas!EC115:EC117),"")</f>
        <v>18.401273885350317</v>
      </c>
      <c r="ED117" s="45">
        <f>IFERROR(Oferta!ED117/AVERAGE(Ventas!ED115:ED117),"")</f>
        <v>12.282565130260521</v>
      </c>
      <c r="EE117" s="45">
        <f>IFERROR(Oferta!EE117/AVERAGE(Ventas!EE115:EE117),"")</f>
        <v>5.6853932584269664</v>
      </c>
      <c r="EF117" s="45">
        <f>IFERROR(Oferta!EF117/AVERAGE(Ventas!EF115:EF117),"")</f>
        <v>5.4359313873006325</v>
      </c>
      <c r="EG117" s="45">
        <f>IFERROR(Oferta!EG117/AVERAGE(Ventas!EG115:EG117),"")</f>
        <v>13.338862295446955</v>
      </c>
      <c r="EH117" s="45">
        <f>IFERROR(Oferta!EH117/AVERAGE(Ventas!EH115:EH117),"")</f>
        <v>17.091112353269981</v>
      </c>
      <c r="EI117" s="45">
        <f>IFERROR(Oferta!EI117/AVERAGE(Ventas!EI115:EI117),"")</f>
        <v>5.4544846796657387</v>
      </c>
      <c r="EJ117" s="45">
        <f>IFERROR(Oferta!EJ117/AVERAGE(Ventas!EJ115:EJ117),"")</f>
        <v>14.40769047050394</v>
      </c>
      <c r="EK117" s="45">
        <f>IFERROR(Oferta!EK117/AVERAGE(Ventas!EK115:EK117),"")</f>
        <v>9.1404083773065441</v>
      </c>
      <c r="EL117" s="45">
        <f>IFERROR(Oferta!EL117/AVERAGE(Ventas!EL115:EL117),"")</f>
        <v>3.1214462299134733</v>
      </c>
      <c r="EM117" s="45">
        <f>IFERROR(Oferta!EM117/AVERAGE(Ventas!EM115:EM117),"")</f>
        <v>6.3328127153291378</v>
      </c>
      <c r="EN117" s="45">
        <f>IFERROR(Oferta!EN117/AVERAGE(Ventas!EN115:EN117),"")</f>
        <v>13.280490859003256</v>
      </c>
      <c r="EO117" s="45">
        <f>IFERROR(Oferta!EO117/AVERAGE(Ventas!EO115:EO117),"")</f>
        <v>17.187590187590189</v>
      </c>
      <c r="EP117" s="45">
        <f>IFERROR(Oferta!EP117/AVERAGE(Ventas!EP115:EP117),"")</f>
        <v>5.9172165566886621</v>
      </c>
      <c r="EQ117" s="45">
        <f>IFERROR(Oferta!EQ117/AVERAGE(Ventas!EQ115:EQ117),"")</f>
        <v>14.287228109313999</v>
      </c>
      <c r="ER117" s="45">
        <f>IFERROR(Oferta!ER117/AVERAGE(Ventas!ER115:ER117),"")</f>
        <v>9.2001604200087499</v>
      </c>
      <c r="ES117" s="45">
        <f>IFERROR(Oferta!ES117/AVERAGE(Ventas!ES115:ES117),"")</f>
        <v>3.2277747101049146</v>
      </c>
      <c r="ET117" s="45">
        <f>IFERROR(Oferta!ET117/AVERAGE(Ventas!ET115:ET117),"")</f>
        <v>6.5040472825388669</v>
      </c>
      <c r="EU117" s="45">
        <f>IFERROR(Oferta!EU117/AVERAGE(Ventas!EU115:EU117),"")</f>
        <v>13.394633705155259</v>
      </c>
      <c r="EV117" s="45">
        <f>IFERROR(Oferta!EV117/AVERAGE(Ventas!EV115:EV117),"")</f>
        <v>16.956067855589385</v>
      </c>
      <c r="EW117" s="45">
        <f>IFERROR(Oferta!EW117/AVERAGE(Ventas!EW115:EW117),"")</f>
        <v>6.0640688146527744</v>
      </c>
      <c r="EX117" s="45">
        <f>IFERROR(Oferta!EX117/AVERAGE(Ventas!EX115:EX117),"")</f>
        <v>14.311205642001568</v>
      </c>
      <c r="EY117" s="45">
        <f>IFERROR(Oferta!EY117/AVERAGE(Ventas!EY115:EY117),"")</f>
        <v>9.3502687512545446</v>
      </c>
      <c r="EZ117" s="45">
        <f>IFERROR(Oferta!EZ117/AVERAGE(Ventas!EZ115:EZ117),"")</f>
        <v>3.2277747101049146</v>
      </c>
      <c r="FA117" s="45">
        <f>IFERROR(Oferta!FA117/AVERAGE(Ventas!FA115:FA117),"")</f>
        <v>6.5469165505888309</v>
      </c>
      <c r="FB117" s="45">
        <f>IFERROR(Oferta!FB117/AVERAGE(Ventas!FB115:FB117),"")</f>
        <v>13.442853947662716</v>
      </c>
      <c r="FC117" s="45">
        <f>IFERROR(Oferta!FC117/AVERAGE(Ventas!FC115:FC117),"")</f>
        <v>16.97700650759219</v>
      </c>
      <c r="FD117" s="45">
        <f>IFERROR(Oferta!FD117/AVERAGE(Ventas!FD115:FD117),"")</f>
        <v>6.1067623476000437</v>
      </c>
      <c r="FE117" s="45">
        <f>IFERROR(Oferta!FE117/AVERAGE(Ventas!FE115:FE117),"")</f>
        <v>14.346834600233034</v>
      </c>
      <c r="FF117" s="45">
        <f>IFERROR(Oferta!FF117/AVERAGE(Ventas!FF115:FF117),"")</f>
        <v>9.3825436739015355</v>
      </c>
    </row>
    <row r="118" spans="1:162" x14ac:dyDescent="0.25">
      <c r="A118" s="34">
        <v>43556</v>
      </c>
      <c r="B118" s="45">
        <f>IFERROR(Oferta!B118/AVERAGE(Ventas!B116:B118),"")</f>
        <v>17.125</v>
      </c>
      <c r="C118" s="45">
        <f>IFERROR(Oferta!C118/AVERAGE(Ventas!C116:C118),"")</f>
        <v>5.6963292547274751</v>
      </c>
      <c r="D118" s="45">
        <f>IFERROR(Oferta!D118/AVERAGE(Ventas!D116:D118),"")</f>
        <v>12.719586840091813</v>
      </c>
      <c r="E118" s="45">
        <f>IFERROR(Oferta!E118/AVERAGE(Ventas!E116:E118),"")</f>
        <v>13.315366049879325</v>
      </c>
      <c r="F118" s="45">
        <f>IFERROR(Oferta!F118/AVERAGE(Ventas!F116:F118),"")</f>
        <v>5.8961748633879782</v>
      </c>
      <c r="G118" s="45">
        <f>IFERROR(Oferta!G118/AVERAGE(Ventas!G116:G118),"")</f>
        <v>12.911589318122893</v>
      </c>
      <c r="H118" s="45">
        <f>IFERROR(Oferta!H118/AVERAGE(Ventas!H116:H118),"")</f>
        <v>9.9946985761890339</v>
      </c>
      <c r="I118" s="45">
        <f>IFERROR(Oferta!I118/AVERAGE(Ventas!I116:I118),"")</f>
        <v>4.4599156118143464</v>
      </c>
      <c r="J118" s="45">
        <f>IFERROR(Oferta!J118/AVERAGE(Ventas!J116:J118),"")</f>
        <v>4.9084707220011365</v>
      </c>
      <c r="K118" s="45">
        <f>IFERROR(Oferta!K118/AVERAGE(Ventas!K116:K118),"")</f>
        <v>12.079768786127168</v>
      </c>
      <c r="L118" s="45">
        <f>IFERROR(Oferta!L118/AVERAGE(Ventas!L116:L118),"")</f>
        <v>16.263736263736263</v>
      </c>
      <c r="M118" s="45">
        <f>IFERROR(Oferta!M118/AVERAGE(Ventas!M116:M118),"")</f>
        <v>4.7079534737503934</v>
      </c>
      <c r="N118" s="45">
        <f>IFERROR(Oferta!N118/AVERAGE(Ventas!N116:N118),"")</f>
        <v>13.083479789103691</v>
      </c>
      <c r="O118" s="45">
        <f>IFERROR(Oferta!O118/AVERAGE(Ventas!O116:O118),"")</f>
        <v>6.9147950914563552</v>
      </c>
      <c r="P118" s="45">
        <f>IFERROR(Oferta!P118/AVERAGE(Ventas!P116:P118),"")</f>
        <v>8.2556390977443606</v>
      </c>
      <c r="Q118" s="45">
        <f>IFERROR(Oferta!Q118/AVERAGE(Ventas!Q116:Q118),"")</f>
        <v>5.3749272494470963</v>
      </c>
      <c r="R118" s="45">
        <f>IFERROR(Oferta!R118/AVERAGE(Ventas!R116:R118),"")</f>
        <v>14.753651143565719</v>
      </c>
      <c r="S118" s="45">
        <f>IFERROR(Oferta!S118/AVERAGE(Ventas!S116:S118),"")</f>
        <v>16.737292975442607</v>
      </c>
      <c r="T118" s="45">
        <f>IFERROR(Oferta!T118/AVERAGE(Ventas!T116:T118),"")</f>
        <v>5.4188445667125169</v>
      </c>
      <c r="U118" s="45">
        <f>IFERROR(Oferta!U118/AVERAGE(Ventas!U116:U118),"")</f>
        <v>15.39925650557621</v>
      </c>
      <c r="V118" s="45">
        <f>IFERROR(Oferta!V118/AVERAGE(Ventas!V116:V118),"")</f>
        <v>9.2258933635847988</v>
      </c>
      <c r="W118" s="45" t="str">
        <f>IFERROR(Oferta!W118/AVERAGE(Ventas!W116:W118),"")</f>
        <v/>
      </c>
      <c r="X118" s="45">
        <f>IFERROR(Oferta!X118/AVERAGE(Ventas!X116:X118),"")</f>
        <v>11.074550128534705</v>
      </c>
      <c r="Y118" s="45">
        <f>IFERROR(Oferta!Y118/AVERAGE(Ventas!Y116:Y118),"")</f>
        <v>18.431372549019606</v>
      </c>
      <c r="Z118" s="45">
        <f>IFERROR(Oferta!Z118/AVERAGE(Ventas!Z116:Z118),"")</f>
        <v>23.356363636363636</v>
      </c>
      <c r="AA118" s="45">
        <f>IFERROR(Oferta!AA118/AVERAGE(Ventas!AA116:AA118),"")</f>
        <v>11.177377892030849</v>
      </c>
      <c r="AB118" s="45">
        <f>IFERROR(Oferta!AB118/AVERAGE(Ventas!AB116:AB118),"")</f>
        <v>20.276566757493189</v>
      </c>
      <c r="AC118" s="45">
        <f>IFERROR(Oferta!AC118/AVERAGE(Ventas!AC116:AC118),"")</f>
        <v>14.690689110994214</v>
      </c>
      <c r="AD118" s="45" t="str">
        <f>IFERROR(Oferta!AD118/AVERAGE(Ventas!AD116:AD118),"")</f>
        <v/>
      </c>
      <c r="AE118" s="45">
        <f>IFERROR(Oferta!AE118/AVERAGE(Ventas!AE116:AE118),"")</f>
        <v>8.953125</v>
      </c>
      <c r="AF118" s="45">
        <f>IFERROR(Oferta!AF118/AVERAGE(Ventas!AF116:AF118),"")</f>
        <v>23.819095477386938</v>
      </c>
      <c r="AG118" s="45">
        <f>IFERROR(Oferta!AG118/AVERAGE(Ventas!AG116:AG118),"")</f>
        <v>22.285714285714285</v>
      </c>
      <c r="AH118" s="45">
        <f>IFERROR(Oferta!AH118/AVERAGE(Ventas!AH116:AH118),"")</f>
        <v>8.953125</v>
      </c>
      <c r="AI118" s="45">
        <f>IFERROR(Oferta!AI118/AVERAGE(Ventas!AI116:AI118),"")</f>
        <v>23.766990291262136</v>
      </c>
      <c r="AJ118" s="45">
        <f>IFERROR(Oferta!AJ118/AVERAGE(Ventas!AJ116:AJ118),"")</f>
        <v>14.754752851711025</v>
      </c>
      <c r="AK118" s="45" t="str">
        <f>IFERROR(Oferta!AK118/AVERAGE(Ventas!AK116:AK118),"")</f>
        <v/>
      </c>
      <c r="AL118" s="45">
        <f>IFERROR(Oferta!AL118/AVERAGE(Ventas!AL116:AL118),"")</f>
        <v>8.4883720930232567</v>
      </c>
      <c r="AM118" s="45">
        <f>IFERROR(Oferta!AM118/AVERAGE(Ventas!AM116:AM118),"")</f>
        <v>12.212264150943396</v>
      </c>
      <c r="AN118" s="45">
        <f>IFERROR(Oferta!AN118/AVERAGE(Ventas!AN116:AN118),"")</f>
        <v>29.478260869565215</v>
      </c>
      <c r="AO118" s="45">
        <f>IFERROR(Oferta!AO118/AVERAGE(Ventas!AO116:AO118),"")</f>
        <v>8.4883720930232567</v>
      </c>
      <c r="AP118" s="45">
        <f>IFERROR(Oferta!AP118/AVERAGE(Ventas!AP116:AP118),"")</f>
        <v>13.100671140939598</v>
      </c>
      <c r="AQ118" s="45">
        <f>IFERROR(Oferta!AQ118/AVERAGE(Ventas!AQ116:AQ118),"")</f>
        <v>11.412765957446808</v>
      </c>
      <c r="AR118" s="45">
        <f>IFERROR(Oferta!AR118/AVERAGE(Ventas!AR116:AR118),"")</f>
        <v>2.5483870967741935</v>
      </c>
      <c r="AS118" s="45">
        <f>IFERROR(Oferta!AS118/AVERAGE(Ventas!AS116:AS118),"")</f>
        <v>3.17</v>
      </c>
      <c r="AT118" s="45">
        <f>IFERROR(Oferta!AT118/AVERAGE(Ventas!AT116:AT118),"")</f>
        <v>13.285714285714286</v>
      </c>
      <c r="AU118" s="45">
        <f>IFERROR(Oferta!AU118/AVERAGE(Ventas!AU116:AU118),"")</f>
        <v>13.588235294117647</v>
      </c>
      <c r="AV118" s="45">
        <f>IFERROR(Oferta!AV118/AVERAGE(Ventas!AV116:AV118),"")</f>
        <v>2.9320987654320989</v>
      </c>
      <c r="AW118" s="45">
        <f>IFERROR(Oferta!AW118/AVERAGE(Ventas!AW116:AW118),"")</f>
        <v>13.348178137651823</v>
      </c>
      <c r="AX118" s="45">
        <f>IFERROR(Oferta!AX118/AVERAGE(Ventas!AX116:AX118),"")</f>
        <v>6.4420190995907225</v>
      </c>
      <c r="AY118" s="45" t="str">
        <f>IFERROR(Oferta!AY118/AVERAGE(Ventas!AY116:AY118),"")</f>
        <v/>
      </c>
      <c r="AZ118" s="45">
        <f>IFERROR(Oferta!AZ118/AVERAGE(Ventas!AZ116:AZ118),"")</f>
        <v>9.9967741935483883</v>
      </c>
      <c r="BA118" s="45">
        <f>IFERROR(Oferta!BA118/AVERAGE(Ventas!BA116:BA118),"")</f>
        <v>14.701421800947868</v>
      </c>
      <c r="BB118" s="45">
        <f>IFERROR(Oferta!BB118/AVERAGE(Ventas!BB116:BB118),"")</f>
        <v>13.306451612903224</v>
      </c>
      <c r="BC118" s="45">
        <f>IFERROR(Oferta!BC118/AVERAGE(Ventas!BC116:BC118),"")</f>
        <v>9.9967741935483883</v>
      </c>
      <c r="BD118" s="45">
        <f>IFERROR(Oferta!BD118/AVERAGE(Ventas!BD116:BD118),"")</f>
        <v>14.384615384615385</v>
      </c>
      <c r="BE118" s="45">
        <f>IFERROR(Oferta!BE118/AVERAGE(Ventas!BE116:BE118),"")</f>
        <v>12.051457975986278</v>
      </c>
      <c r="BF118" s="45">
        <f>IFERROR(Oferta!BF118/AVERAGE(Ventas!BF116:BF118),"")</f>
        <v>10.714285714285714</v>
      </c>
      <c r="BG118" s="45">
        <f>IFERROR(Oferta!BG118/AVERAGE(Ventas!BG116:BG118),"")</f>
        <v>9.2268578878748375</v>
      </c>
      <c r="BH118" s="45">
        <f>IFERROR(Oferta!BH118/AVERAGE(Ventas!BH116:BH118),"")</f>
        <v>13.629441624365482</v>
      </c>
      <c r="BI118" s="45">
        <f>IFERROR(Oferta!BI118/AVERAGE(Ventas!BI116:BI118),"")</f>
        <v>7.1052631578947372</v>
      </c>
      <c r="BJ118" s="45">
        <f>IFERROR(Oferta!BJ118/AVERAGE(Ventas!BJ116:BJ118),"")</f>
        <v>9.3280680437424071</v>
      </c>
      <c r="BK118" s="45">
        <f>IFERROR(Oferta!BK118/AVERAGE(Ventas!BK116:BK118),"")</f>
        <v>12.574468085106384</v>
      </c>
      <c r="BL118" s="45">
        <f>IFERROR(Oferta!BL118/AVERAGE(Ventas!BL116:BL118),"")</f>
        <v>10.04914933837429</v>
      </c>
      <c r="BM118" s="45" t="str">
        <f>IFERROR(Oferta!BM118/AVERAGE(Ventas!BM116:BM118),"")</f>
        <v/>
      </c>
      <c r="BN118" s="45">
        <f>IFERROR(Oferta!BN118/AVERAGE(Ventas!BN116:BN118),"")</f>
        <v>9.8962765957446805</v>
      </c>
      <c r="BO118" s="45">
        <f>IFERROR(Oferta!BO118/AVERAGE(Ventas!BO116:BO118),"")</f>
        <v>11.659685863874346</v>
      </c>
      <c r="BP118" s="45">
        <f>IFERROR(Oferta!BP118/AVERAGE(Ventas!BP116:BP118),"")</f>
        <v>10.532608695652174</v>
      </c>
      <c r="BQ118" s="45">
        <f>IFERROR(Oferta!BQ118/AVERAGE(Ventas!BQ116:BQ118),"")</f>
        <v>9.8962765957446805</v>
      </c>
      <c r="BR118" s="45">
        <f>IFERROR(Oferta!BR118/AVERAGE(Ventas!BR116:BR118),"")</f>
        <v>11.503759398496241</v>
      </c>
      <c r="BS118" s="45">
        <f>IFERROR(Oferta!BS118/AVERAGE(Ventas!BS116:BS118),"")</f>
        <v>10.492470719464585</v>
      </c>
      <c r="BT118" s="45">
        <f>IFERROR(Oferta!BT118/AVERAGE(Ventas!BT116:BT118),"")</f>
        <v>2.1428571428571428</v>
      </c>
      <c r="BU118" s="45">
        <f>IFERROR(Oferta!BU118/AVERAGE(Ventas!BU116:BU118),"")</f>
        <v>12.76771653543307</v>
      </c>
      <c r="BV118" s="45">
        <f>IFERROR(Oferta!BV118/AVERAGE(Ventas!BV116:BV118),"")</f>
        <v>17.06731946144431</v>
      </c>
      <c r="BW118" s="45">
        <f>IFERROR(Oferta!BW118/AVERAGE(Ventas!BW116:BW118),"")</f>
        <v>29.3</v>
      </c>
      <c r="BX118" s="45">
        <f>IFERROR(Oferta!BX118/AVERAGE(Ventas!BX116:BX118),"")</f>
        <v>11.480968858131488</v>
      </c>
      <c r="BY118" s="45">
        <f>IFERROR(Oferta!BY118/AVERAGE(Ventas!BY116:BY118),"")</f>
        <v>18.964839710444675</v>
      </c>
      <c r="BZ118" s="45">
        <f>IFERROR(Oferta!BZ118/AVERAGE(Ventas!BZ116:BZ118),"")</f>
        <v>17.24283439490446</v>
      </c>
      <c r="CA118" s="45">
        <f>IFERROR(Oferta!CA118/AVERAGE(Ventas!CA116:CA118),"")</f>
        <v>0.63829787234042556</v>
      </c>
      <c r="CB118" s="45">
        <f>IFERROR(Oferta!CB118/AVERAGE(Ventas!CB116:CB118),"")</f>
        <v>9.7662485746864309</v>
      </c>
      <c r="CC118" s="45">
        <f>IFERROR(Oferta!CC118/AVERAGE(Ventas!CC116:CC118),"")</f>
        <v>7.2367972742759799</v>
      </c>
      <c r="CD118" s="45">
        <f>IFERROR(Oferta!CD118/AVERAGE(Ventas!CD116:CD118),"")</f>
        <v>36.9</v>
      </c>
      <c r="CE118" s="45">
        <f>IFERROR(Oferta!CE118/AVERAGE(Ventas!CE116:CE118),"")</f>
        <v>3.4006211180124222</v>
      </c>
      <c r="CF118" s="45">
        <f>IFERROR(Oferta!CF118/AVERAGE(Ventas!CF116:CF118),"")</f>
        <v>7.733668341708543</v>
      </c>
      <c r="CG118" s="45">
        <f>IFERROR(Oferta!CG118/AVERAGE(Ventas!CG116:CG118),"")</f>
        <v>4.1407725321888416</v>
      </c>
      <c r="CH118" s="45">
        <f>IFERROR(Oferta!CH118/AVERAGE(Ventas!CH116:CH118),"")</f>
        <v>10</v>
      </c>
      <c r="CI118" s="45">
        <f>IFERROR(Oferta!CI118/AVERAGE(Ventas!CI116:CI118),"")</f>
        <v>5.4278122232063772</v>
      </c>
      <c r="CJ118" s="45">
        <f>IFERROR(Oferta!CJ118/AVERAGE(Ventas!CJ116:CJ118),"")</f>
        <v>12.773279352226721</v>
      </c>
      <c r="CK118" s="45">
        <f>IFERROR(Oferta!CK118/AVERAGE(Ventas!CK116:CK118),"")</f>
        <v>18.938848920863308</v>
      </c>
      <c r="CL118" s="45">
        <f>IFERROR(Oferta!CL118/AVERAGE(Ventas!CL116:CL118),"")</f>
        <v>5.491703056768559</v>
      </c>
      <c r="CM118" s="45">
        <f>IFERROR(Oferta!CM118/AVERAGE(Ventas!CM116:CM118),"")</f>
        <v>14.455348380765455</v>
      </c>
      <c r="CN118" s="45">
        <f>IFERROR(Oferta!CN118/AVERAGE(Ventas!CN116:CN118),"")</f>
        <v>7.5424337674000892</v>
      </c>
      <c r="CO118" s="45">
        <f>IFERROR(Oferta!CO118/AVERAGE(Ventas!CO116:CO118),"")</f>
        <v>0</v>
      </c>
      <c r="CP118" s="45">
        <f>IFERROR(Oferta!CP118/AVERAGE(Ventas!CP116:CP118),"")</f>
        <v>4.6147308781869683</v>
      </c>
      <c r="CQ118" s="45">
        <f>IFERROR(Oferta!CQ118/AVERAGE(Ventas!CQ116:CQ118),"")</f>
        <v>14.033557046979867</v>
      </c>
      <c r="CR118" s="45">
        <f>IFERROR(Oferta!CR118/AVERAGE(Ventas!CR116:CR118),"")</f>
        <v>28.636363636363637</v>
      </c>
      <c r="CS118" s="45">
        <f>IFERROR(Oferta!CS118/AVERAGE(Ventas!CS116:CS118),"")</f>
        <v>3.4150943396226414</v>
      </c>
      <c r="CT118" s="45">
        <f>IFERROR(Oferta!CT118/AVERAGE(Ventas!CT116:CT118),"")</f>
        <v>15.0375</v>
      </c>
      <c r="CU118" s="45">
        <f>IFERROR(Oferta!CU118/AVERAGE(Ventas!CU116:CU118),"")</f>
        <v>6.3343799058084773</v>
      </c>
      <c r="CV118" s="45" t="str">
        <f>IFERROR(Oferta!CV118/AVERAGE(Ventas!CV116:CV118),"")</f>
        <v/>
      </c>
      <c r="CW118" s="45">
        <f>IFERROR(Oferta!CW118/AVERAGE(Ventas!CW116:CW118),"")</f>
        <v>7.4604316546762588</v>
      </c>
      <c r="CX118" s="45">
        <f>IFERROR(Oferta!CX118/AVERAGE(Ventas!CX116:CX118),"")</f>
        <v>19.482142857142858</v>
      </c>
      <c r="CY118" s="45">
        <f>IFERROR(Oferta!CY118/AVERAGE(Ventas!CY116:CY118),"")</f>
        <v>18.096774193548384</v>
      </c>
      <c r="CZ118" s="45">
        <f>IFERROR(Oferta!CZ118/AVERAGE(Ventas!CZ116:CZ118),"")</f>
        <v>7.4604316546762588</v>
      </c>
      <c r="DA118" s="45">
        <f>IFERROR(Oferta!DA118/AVERAGE(Ventas!DA116:DA118),"")</f>
        <v>19.26633165829146</v>
      </c>
      <c r="DB118" s="45">
        <f>IFERROR(Oferta!DB118/AVERAGE(Ventas!DB116:DB118),"")</f>
        <v>11.274350649350648</v>
      </c>
      <c r="DC118" s="45">
        <f>IFERROR(Oferta!DC118/AVERAGE(Ventas!DC116:DC118),"")</f>
        <v>4.98876404494382</v>
      </c>
      <c r="DD118" s="45">
        <f>IFERROR(Oferta!DD118/AVERAGE(Ventas!DD116:DD118),"")</f>
        <v>12.511705685618729</v>
      </c>
      <c r="DE118" s="45">
        <f>IFERROR(Oferta!DE118/AVERAGE(Ventas!DE116:DE118),"")</f>
        <v>16.27840909090909</v>
      </c>
      <c r="DF118" s="45">
        <f>IFERROR(Oferta!DF118/AVERAGE(Ventas!DF116:DF118),"")</f>
        <v>15.405405405405405</v>
      </c>
      <c r="DG118" s="45">
        <f>IFERROR(Oferta!DG118/AVERAGE(Ventas!DG116:DG118),"")</f>
        <v>10.786082474226804</v>
      </c>
      <c r="DH118" s="45">
        <f>IFERROR(Oferta!DH118/AVERAGE(Ventas!DH116:DH118),"")</f>
        <v>16.12676056338028</v>
      </c>
      <c r="DI118" s="45">
        <f>IFERROR(Oferta!DI118/AVERAGE(Ventas!DI116:DI118),"")</f>
        <v>12.678868552412645</v>
      </c>
      <c r="DJ118" s="45" t="str">
        <f>IFERROR(Oferta!DJ118/AVERAGE(Ventas!DJ116:DJ118),"")</f>
        <v/>
      </c>
      <c r="DK118" s="45">
        <f>IFERROR(Oferta!DK118/AVERAGE(Ventas!DK116:DK118),"")</f>
        <v>7.258064516129032</v>
      </c>
      <c r="DL118" s="45">
        <f>IFERROR(Oferta!DL118/AVERAGE(Ventas!DL116:DL118),"")</f>
        <v>12.075170842824601</v>
      </c>
      <c r="DM118" s="45">
        <f>IFERROR(Oferta!DM118/AVERAGE(Ventas!DM116:DM118),"")</f>
        <v>9.7521613832853014</v>
      </c>
      <c r="DN118" s="45">
        <f>IFERROR(Oferta!DN118/AVERAGE(Ventas!DN116:DN118),"")</f>
        <v>7.258064516129032</v>
      </c>
      <c r="DO118" s="45">
        <f>IFERROR(Oferta!DO118/AVERAGE(Ventas!DO116:DO118),"")</f>
        <v>11.049618320610687</v>
      </c>
      <c r="DP118" s="45">
        <f>IFERROR(Oferta!DP118/AVERAGE(Ventas!DP116:DP118),"")</f>
        <v>10.532967032967033</v>
      </c>
      <c r="DQ118" s="45">
        <f>IFERROR(Oferta!DQ118/AVERAGE(Ventas!DQ116:DQ118),"")</f>
        <v>16.285714285714285</v>
      </c>
      <c r="DR118" s="45">
        <f>IFERROR(Oferta!DR118/AVERAGE(Ventas!DR116:DR118),"")</f>
        <v>17.108108108108109</v>
      </c>
      <c r="DS118" s="45">
        <f>IFERROR(Oferta!DS118/AVERAGE(Ventas!DS116:DS118),"")</f>
        <v>21.202702702702702</v>
      </c>
      <c r="DT118" s="45">
        <f>IFERROR(Oferta!DT118/AVERAGE(Ventas!DT116:DT118),"")</f>
        <v>29.217391304347824</v>
      </c>
      <c r="DU118" s="45">
        <f>IFERROR(Oferta!DU118/AVERAGE(Ventas!DU116:DU118),"")</f>
        <v>16.963788300835652</v>
      </c>
      <c r="DV118" s="45">
        <f>IFERROR(Oferta!DV118/AVERAGE(Ventas!DV116:DV118),"")</f>
        <v>23.103092783505154</v>
      </c>
      <c r="DW118" s="45">
        <f>IFERROR(Oferta!DW118/AVERAGE(Ventas!DW116:DW118),"")</f>
        <v>19.712307692307693</v>
      </c>
      <c r="DX118" s="45" t="str">
        <f>IFERROR(Oferta!DX118/AVERAGE(Ventas!DX116:DX118),"")</f>
        <v/>
      </c>
      <c r="DY118" s="45">
        <f>IFERROR(Oferta!DY118/AVERAGE(Ventas!DY116:DY118),"")</f>
        <v>7.716494845360824</v>
      </c>
      <c r="DZ118" s="45">
        <f>IFERROR(Oferta!DZ118/AVERAGE(Ventas!DZ116:DZ118),"")</f>
        <v>13.952662721893491</v>
      </c>
      <c r="EA118" s="45">
        <f>IFERROR(Oferta!EA118/AVERAGE(Ventas!EA116:EA118),"")</f>
        <v>49.5</v>
      </c>
      <c r="EB118" s="45">
        <f>IFERROR(Oferta!EB118/AVERAGE(Ventas!EB116:EB118),"")</f>
        <v>7.716494845360824</v>
      </c>
      <c r="EC118" s="45">
        <f>IFERROR(Oferta!EC118/AVERAGE(Ventas!EC116:EC118),"")</f>
        <v>15.171428571428571</v>
      </c>
      <c r="ED118" s="45">
        <f>IFERROR(Oferta!ED118/AVERAGE(Ventas!ED116:ED118),"")</f>
        <v>10.033747779751332</v>
      </c>
      <c r="EE118" s="45">
        <f>IFERROR(Oferta!EE118/AVERAGE(Ventas!EE116:EE118),"")</f>
        <v>5.2295373665480431</v>
      </c>
      <c r="EF118" s="45">
        <f>IFERROR(Oferta!EF118/AVERAGE(Ventas!EF116:EF118),"")</f>
        <v>5.5009587727708533</v>
      </c>
      <c r="EG118" s="45">
        <f>IFERROR(Oferta!EG118/AVERAGE(Ventas!EG116:EG118),"")</f>
        <v>13.921993999538428</v>
      </c>
      <c r="EH118" s="45">
        <f>IFERROR(Oferta!EH118/AVERAGE(Ventas!EH116:EH118),"")</f>
        <v>16.226792963464138</v>
      </c>
      <c r="EI118" s="45">
        <f>IFERROR(Oferta!EI118/AVERAGE(Ventas!EI116:EI118),"")</f>
        <v>5.4760531185370631</v>
      </c>
      <c r="EJ118" s="45">
        <f>IFERROR(Oferta!EJ118/AVERAGE(Ventas!EJ116:EJ118),"")</f>
        <v>14.61095380632635</v>
      </c>
      <c r="EK118" s="45">
        <f>IFERROR(Oferta!EK118/AVERAGE(Ventas!EK116:EK118),"")</f>
        <v>9.1499267935578334</v>
      </c>
      <c r="EL118" s="45">
        <f>IFERROR(Oferta!EL118/AVERAGE(Ventas!EL116:EL118),"")</f>
        <v>2.861737148645227</v>
      </c>
      <c r="EM118" s="45">
        <f>IFERROR(Oferta!EM118/AVERAGE(Ventas!EM116:EM118),"")</f>
        <v>6.446665138666055</v>
      </c>
      <c r="EN118" s="45">
        <f>IFERROR(Oferta!EN118/AVERAGE(Ventas!EN116:EN118),"")</f>
        <v>13.75486448922863</v>
      </c>
      <c r="EO118" s="45">
        <f>IFERROR(Oferta!EO118/AVERAGE(Ventas!EO116:EO118),"")</f>
        <v>16.539148836115682</v>
      </c>
      <c r="EP118" s="45">
        <f>IFERROR(Oferta!EP118/AVERAGE(Ventas!EP116:EP118),"")</f>
        <v>5.8971821145784817</v>
      </c>
      <c r="EQ118" s="45">
        <f>IFERROR(Oferta!EQ118/AVERAGE(Ventas!EQ116:EQ118),"")</f>
        <v>14.505994291151284</v>
      </c>
      <c r="ER118" s="45">
        <f>IFERROR(Oferta!ER118/AVERAGE(Ventas!ER116:ER118),"")</f>
        <v>9.1652098533554867</v>
      </c>
      <c r="ES118" s="45">
        <f>IFERROR(Oferta!ES118/AVERAGE(Ventas!ES116:ES118),"")</f>
        <v>3.0227218934911244</v>
      </c>
      <c r="ET118" s="45">
        <f>IFERROR(Oferta!ET118/AVERAGE(Ventas!ET116:ET118),"")</f>
        <v>6.6546086508753861</v>
      </c>
      <c r="EU118" s="45">
        <f>IFERROR(Oferta!EU118/AVERAGE(Ventas!EU116:EU118),"")</f>
        <v>13.941496920890573</v>
      </c>
      <c r="EV118" s="45">
        <f>IFERROR(Oferta!EV118/AVERAGE(Ventas!EV116:EV118),"")</f>
        <v>16.256739679865206</v>
      </c>
      <c r="EW118" s="45">
        <f>IFERROR(Oferta!EW118/AVERAGE(Ventas!EW116:EW118),"")</f>
        <v>6.0972065821497328</v>
      </c>
      <c r="EX118" s="45">
        <f>IFERROR(Oferta!EX118/AVERAGE(Ventas!EX116:EX118),"")</f>
        <v>14.572757551395428</v>
      </c>
      <c r="EY118" s="45">
        <f>IFERROR(Oferta!EY118/AVERAGE(Ventas!EY116:EY118),"")</f>
        <v>9.3812162071957808</v>
      </c>
      <c r="EZ118" s="45">
        <f>IFERROR(Oferta!EZ118/AVERAGE(Ventas!EZ116:EZ118),"")</f>
        <v>3.0227218934911244</v>
      </c>
      <c r="FA118" s="45">
        <f>IFERROR(Oferta!FA118/AVERAGE(Ventas!FA116:FA118),"")</f>
        <v>6.6719989869998315</v>
      </c>
      <c r="FB118" s="45">
        <f>IFERROR(Oferta!FB118/AVERAGE(Ventas!FB116:FB118),"")</f>
        <v>13.94164394234515</v>
      </c>
      <c r="FC118" s="45">
        <f>IFERROR(Oferta!FC118/AVERAGE(Ventas!FC116:FC118),"")</f>
        <v>16.298695835086242</v>
      </c>
      <c r="FD118" s="45">
        <f>IFERROR(Oferta!FD118/AVERAGE(Ventas!FD116:FD118),"")</f>
        <v>6.1197120034387655</v>
      </c>
      <c r="FE118" s="45">
        <f>IFERROR(Oferta!FE118/AVERAGE(Ventas!FE116:FE118),"")</f>
        <v>14.578713968957871</v>
      </c>
      <c r="FF118" s="45">
        <f>IFERROR(Oferta!FF118/AVERAGE(Ventas!FF116:FF118),"")</f>
        <v>9.3892893244846842</v>
      </c>
    </row>
    <row r="119" spans="1:162" x14ac:dyDescent="0.25">
      <c r="A119" s="34">
        <v>43586</v>
      </c>
      <c r="B119" s="45">
        <f>IFERROR(Oferta!B119/AVERAGE(Ventas!B117:B119),"")</f>
        <v>9.7021276595744688</v>
      </c>
      <c r="C119" s="45">
        <f>IFERROR(Oferta!C119/AVERAGE(Ventas!C117:C119),"")</f>
        <v>5.9774520856820743</v>
      </c>
      <c r="D119" s="45">
        <f>IFERROR(Oferta!D119/AVERAGE(Ventas!D117:D119),"")</f>
        <v>13.159966846249482</v>
      </c>
      <c r="E119" s="45">
        <f>IFERROR(Oferta!E119/AVERAGE(Ventas!E117:E119),"")</f>
        <v>12.546676624346528</v>
      </c>
      <c r="F119" s="45">
        <f>IFERROR(Oferta!F119/AVERAGE(Ventas!F117:F119),"")</f>
        <v>6.0420974889217138</v>
      </c>
      <c r="G119" s="45">
        <f>IFERROR(Oferta!G119/AVERAGE(Ventas!G117:G119),"")</f>
        <v>12.941098081023453</v>
      </c>
      <c r="H119" s="45">
        <f>IFERROR(Oferta!H119/AVERAGE(Ventas!H117:H119),"")</f>
        <v>10.049071207430339</v>
      </c>
      <c r="I119" s="45">
        <f>IFERROR(Oferta!I119/AVERAGE(Ventas!I117:I119),"")</f>
        <v>3.4137267479153306</v>
      </c>
      <c r="J119" s="45">
        <f>IFERROR(Oferta!J119/AVERAGE(Ventas!J117:J119),"")</f>
        <v>5.3854224185532855</v>
      </c>
      <c r="K119" s="45">
        <f>IFERROR(Oferta!K119/AVERAGE(Ventas!K117:K119),"")</f>
        <v>12.812790697674417</v>
      </c>
      <c r="L119" s="45">
        <f>IFERROR(Oferta!L119/AVERAGE(Ventas!L117:L119),"")</f>
        <v>16.823741007194243</v>
      </c>
      <c r="M119" s="45">
        <f>IFERROR(Oferta!M119/AVERAGE(Ventas!M117:M119),"")</f>
        <v>4.4732937685459948</v>
      </c>
      <c r="N119" s="45">
        <f>IFERROR(Oferta!N119/AVERAGE(Ventas!N117:N119),"")</f>
        <v>13.79261862917399</v>
      </c>
      <c r="O119" s="45">
        <f>IFERROR(Oferta!O119/AVERAGE(Ventas!O117:O119),"")</f>
        <v>6.8258651286601593</v>
      </c>
      <c r="P119" s="45">
        <f>IFERROR(Oferta!P119/AVERAGE(Ventas!P117:P119),"")</f>
        <v>7.0739299610894939</v>
      </c>
      <c r="Q119" s="45">
        <f>IFERROR(Oferta!Q119/AVERAGE(Ventas!Q117:Q119),"")</f>
        <v>5.2559873949579829</v>
      </c>
      <c r="R119" s="45">
        <f>IFERROR(Oferta!R119/AVERAGE(Ventas!R117:R119),"")</f>
        <v>14.411551339285714</v>
      </c>
      <c r="S119" s="45">
        <f>IFERROR(Oferta!S119/AVERAGE(Ventas!S117:S119),"")</f>
        <v>15.208355941399891</v>
      </c>
      <c r="T119" s="45">
        <f>IFERROR(Oferta!T119/AVERAGE(Ventas!T117:T119),"")</f>
        <v>5.3037741638539426</v>
      </c>
      <c r="U119" s="45">
        <f>IFERROR(Oferta!U119/AVERAGE(Ventas!U117:U119),"")</f>
        <v>14.682144831398563</v>
      </c>
      <c r="V119" s="45">
        <f>IFERROR(Oferta!V119/AVERAGE(Ventas!V117:V119),"")</f>
        <v>8.651341752170481</v>
      </c>
      <c r="W119" s="45">
        <f>IFERROR(Oferta!W119/AVERAGE(Ventas!W117:W119),"")</f>
        <v>168</v>
      </c>
      <c r="X119" s="45">
        <f>IFERROR(Oferta!X119/AVERAGE(Ventas!X117:X119),"")</f>
        <v>9.8094117647058816</v>
      </c>
      <c r="Y119" s="45">
        <f>IFERROR(Oferta!Y119/AVERAGE(Ventas!Y117:Y119),"")</f>
        <v>22.966507177033492</v>
      </c>
      <c r="Z119" s="45">
        <f>IFERROR(Oferta!Z119/AVERAGE(Ventas!Z117:Z119),"")</f>
        <v>22.00714285714286</v>
      </c>
      <c r="AA119" s="45">
        <f>IFERROR(Oferta!AA119/AVERAGE(Ventas!AA117:AA119),"")</f>
        <v>9.9333855799373048</v>
      </c>
      <c r="AB119" s="45">
        <f>IFERROR(Oferta!AB119/AVERAGE(Ventas!AB117:AB119),"")</f>
        <v>22.581661891117481</v>
      </c>
      <c r="AC119" s="45">
        <f>IFERROR(Oferta!AC119/AVERAGE(Ventas!AC117:AC119),"")</f>
        <v>14.405775075987842</v>
      </c>
      <c r="AD119" s="45">
        <f>IFERROR(Oferta!AD119/AVERAGE(Ventas!AD117:AD119),"")</f>
        <v>45</v>
      </c>
      <c r="AE119" s="45">
        <f>IFERROR(Oferta!AE119/AVERAGE(Ventas!AE117:AE119),"")</f>
        <v>9.2754098360655739</v>
      </c>
      <c r="AF119" s="45">
        <f>IFERROR(Oferta!AF119/AVERAGE(Ventas!AF117:AF119),"")</f>
        <v>18.630252100840337</v>
      </c>
      <c r="AG119" s="45">
        <f>IFERROR(Oferta!AG119/AVERAGE(Ventas!AG117:AG119),"")</f>
        <v>31</v>
      </c>
      <c r="AH119" s="45">
        <f>IFERROR(Oferta!AH119/AVERAGE(Ventas!AH117:AH119),"")</f>
        <v>10.188498402555911</v>
      </c>
      <c r="AI119" s="45">
        <f>IFERROR(Oferta!AI119/AVERAGE(Ventas!AI117:AI119),"")</f>
        <v>18.934426229508198</v>
      </c>
      <c r="AJ119" s="45">
        <f>IFERROR(Oferta!AJ119/AVERAGE(Ventas!AJ117:AJ119),"")</f>
        <v>14.019748653500898</v>
      </c>
      <c r="AK119" s="45">
        <f>IFERROR(Oferta!AK119/AVERAGE(Ventas!AK117:AK119),"")</f>
        <v>3</v>
      </c>
      <c r="AL119" s="45">
        <f>IFERROR(Oferta!AL119/AVERAGE(Ventas!AL117:AL119),"")</f>
        <v>8.89247311827957</v>
      </c>
      <c r="AM119" s="45">
        <f>IFERROR(Oferta!AM119/AVERAGE(Ventas!AM117:AM119),"")</f>
        <v>13.456</v>
      </c>
      <c r="AN119" s="45">
        <f>IFERROR(Oferta!AN119/AVERAGE(Ventas!AN117:AN119),"")</f>
        <v>33.130434782608695</v>
      </c>
      <c r="AO119" s="45">
        <f>IFERROR(Oferta!AO119/AVERAGE(Ventas!AO117:AO119),"")</f>
        <v>8.8714285714285719</v>
      </c>
      <c r="AP119" s="45">
        <f>IFERROR(Oferta!AP119/AVERAGE(Ventas!AP117:AP119),"")</f>
        <v>14.592964824120605</v>
      </c>
      <c r="AQ119" s="45">
        <f>IFERROR(Oferta!AQ119/AVERAGE(Ventas!AQ117:AQ119),"")</f>
        <v>12.230088495575222</v>
      </c>
      <c r="AR119" s="45">
        <f>IFERROR(Oferta!AR119/AVERAGE(Ventas!AR117:AR119),"")</f>
        <v>9.5423728813559325</v>
      </c>
      <c r="AS119" s="45">
        <f>IFERROR(Oferta!AS119/AVERAGE(Ventas!AS117:AS119),"")</f>
        <v>7.4950495049504955</v>
      </c>
      <c r="AT119" s="45">
        <f>IFERROR(Oferta!AT119/AVERAGE(Ventas!AT117:AT119),"")</f>
        <v>13.102702702702704</v>
      </c>
      <c r="AU119" s="45">
        <f>IFERROR(Oferta!AU119/AVERAGE(Ventas!AU117:AU119),"")</f>
        <v>14.819999999999999</v>
      </c>
      <c r="AV119" s="45">
        <f>IFERROR(Oferta!AV119/AVERAGE(Ventas!AV117:AV119),"")</f>
        <v>8.25</v>
      </c>
      <c r="AW119" s="45">
        <f>IFERROR(Oferta!AW119/AVERAGE(Ventas!AW117:AW119),"")</f>
        <v>13.468085106382979</v>
      </c>
      <c r="AX119" s="45">
        <f>IFERROR(Oferta!AX119/AVERAGE(Ventas!AX117:AX119),"")</f>
        <v>9.965034965034965</v>
      </c>
      <c r="AY119" s="45" t="str">
        <f>IFERROR(Oferta!AY119/AVERAGE(Ventas!AY117:AY119),"")</f>
        <v/>
      </c>
      <c r="AZ119" s="45">
        <f>IFERROR(Oferta!AZ119/AVERAGE(Ventas!AZ117:AZ119),"")</f>
        <v>10.401459854014599</v>
      </c>
      <c r="BA119" s="45">
        <f>IFERROR(Oferta!BA119/AVERAGE(Ventas!BA117:BA119),"")</f>
        <v>15.822115384615385</v>
      </c>
      <c r="BB119" s="45">
        <f>IFERROR(Oferta!BB119/AVERAGE(Ventas!BB117:BB119),"")</f>
        <v>18.367346938775512</v>
      </c>
      <c r="BC119" s="45">
        <f>IFERROR(Oferta!BC119/AVERAGE(Ventas!BC117:BC119),"")</f>
        <v>10.401459854014599</v>
      </c>
      <c r="BD119" s="45">
        <f>IFERROR(Oferta!BD119/AVERAGE(Ventas!BD117:BD119),"")</f>
        <v>16.307392996108948</v>
      </c>
      <c r="BE119" s="45">
        <f>IFERROR(Oferta!BE119/AVERAGE(Ventas!BE117:BE119),"")</f>
        <v>13.259887005649718</v>
      </c>
      <c r="BF119" s="45">
        <f>IFERROR(Oferta!BF119/AVERAGE(Ventas!BF117:BF119),"")</f>
        <v>10.905405405405405</v>
      </c>
      <c r="BG119" s="45">
        <f>IFERROR(Oferta!BG119/AVERAGE(Ventas!BG117:BG119),"")</f>
        <v>10.421686746987952</v>
      </c>
      <c r="BH119" s="45">
        <f>IFERROR(Oferta!BH119/AVERAGE(Ventas!BH117:BH119),"")</f>
        <v>12.645933014354066</v>
      </c>
      <c r="BI119" s="45">
        <f>IFERROR(Oferta!BI119/AVERAGE(Ventas!BI117:BI119),"")</f>
        <v>5.25</v>
      </c>
      <c r="BJ119" s="45">
        <f>IFERROR(Oferta!BJ119/AVERAGE(Ventas!BJ117:BJ119),"")</f>
        <v>10.465286236297198</v>
      </c>
      <c r="BK119" s="45">
        <f>IFERROR(Oferta!BK119/AVERAGE(Ventas!BK117:BK119),"")</f>
        <v>11.359683794466404</v>
      </c>
      <c r="BL119" s="45">
        <f>IFERROR(Oferta!BL119/AVERAGE(Ventas!BL117:BL119),"")</f>
        <v>10.675977653631286</v>
      </c>
      <c r="BM119" s="45">
        <f>IFERROR(Oferta!BM119/AVERAGE(Ventas!BM117:BM119),"")</f>
        <v>52.5</v>
      </c>
      <c r="BN119" s="45">
        <f>IFERROR(Oferta!BN119/AVERAGE(Ventas!BN117:BN119),"")</f>
        <v>9.1321942446043156</v>
      </c>
      <c r="BO119" s="45">
        <f>IFERROR(Oferta!BO119/AVERAGE(Ventas!BO117:BO119),"")</f>
        <v>10.995454545454546</v>
      </c>
      <c r="BP119" s="45">
        <f>IFERROR(Oferta!BP119/AVERAGE(Ventas!BP117:BP119),"")</f>
        <v>10.366666666666667</v>
      </c>
      <c r="BQ119" s="45">
        <f>IFERROR(Oferta!BQ119/AVERAGE(Ventas!BQ117:BQ119),"")</f>
        <v>9.2100538599640931</v>
      </c>
      <c r="BR119" s="45">
        <f>IFERROR(Oferta!BR119/AVERAGE(Ventas!BR117:BR119),"")</f>
        <v>10.92</v>
      </c>
      <c r="BS119" s="45">
        <f>IFERROR(Oferta!BS119/AVERAGE(Ventas!BS117:BS119),"")</f>
        <v>9.8980686695278965</v>
      </c>
      <c r="BT119" s="45">
        <f>IFERROR(Oferta!BT119/AVERAGE(Ventas!BT117:BT119),"")</f>
        <v>3.2307692307692308</v>
      </c>
      <c r="BU119" s="45">
        <f>IFERROR(Oferta!BU119/AVERAGE(Ventas!BU117:BU119),"")</f>
        <v>11.796923076923077</v>
      </c>
      <c r="BV119" s="45">
        <f>IFERROR(Oferta!BV119/AVERAGE(Ventas!BV117:BV119),"")</f>
        <v>14.032854209445585</v>
      </c>
      <c r="BW119" s="45">
        <f>IFERROR(Oferta!BW119/AVERAGE(Ventas!BW117:BW119),"")</f>
        <v>33.779527559055119</v>
      </c>
      <c r="BX119" s="45">
        <f>IFERROR(Oferta!BX119/AVERAGE(Ventas!BX117:BX119),"")</f>
        <v>11.162393162393162</v>
      </c>
      <c r="BY119" s="45">
        <f>IFERROR(Oferta!BY119/AVERAGE(Ventas!BY117:BY119),"")</f>
        <v>16.310626702997276</v>
      </c>
      <c r="BZ119" s="45">
        <f>IFERROR(Oferta!BZ119/AVERAGE(Ventas!BZ117:BZ119),"")</f>
        <v>15.066115702479339</v>
      </c>
      <c r="CA119" s="45">
        <f>IFERROR(Oferta!CA119/AVERAGE(Ventas!CA117:CA119),"")</f>
        <v>1.2536687631027255</v>
      </c>
      <c r="CB119" s="45">
        <f>IFERROR(Oferta!CB119/AVERAGE(Ventas!CB117:CB119),"")</f>
        <v>12.535714285714286</v>
      </c>
      <c r="CC119" s="45">
        <f>IFERROR(Oferta!CC119/AVERAGE(Ventas!CC117:CC119),"")</f>
        <v>6.6923076923076916</v>
      </c>
      <c r="CD119" s="45">
        <f>IFERROR(Oferta!CD119/AVERAGE(Ventas!CD117:CD119),"")</f>
        <v>36.6</v>
      </c>
      <c r="CE119" s="45">
        <f>IFERROR(Oferta!CE119/AVERAGE(Ventas!CE117:CE119),"")</f>
        <v>4.8587731811697576</v>
      </c>
      <c r="CF119" s="45">
        <f>IFERROR(Oferta!CF119/AVERAGE(Ventas!CF117:CF119),"")</f>
        <v>7.1545595054095834</v>
      </c>
      <c r="CG119" s="45">
        <f>IFERROR(Oferta!CG119/AVERAGE(Ventas!CG117:CG119),"")</f>
        <v>5.3989090909090915</v>
      </c>
      <c r="CH119" s="45">
        <f>IFERROR(Oferta!CH119/AVERAGE(Ventas!CH117:CH119),"")</f>
        <v>25.174825174825177</v>
      </c>
      <c r="CI119" s="45">
        <f>IFERROR(Oferta!CI119/AVERAGE(Ventas!CI117:CI119),"")</f>
        <v>5.3189440993788821</v>
      </c>
      <c r="CJ119" s="45">
        <f>IFERROR(Oferta!CJ119/AVERAGE(Ventas!CJ117:CJ119),"")</f>
        <v>16.185937499999998</v>
      </c>
      <c r="CK119" s="45">
        <f>IFERROR(Oferta!CK119/AVERAGE(Ventas!CK117:CK119),"")</f>
        <v>21.473684210526319</v>
      </c>
      <c r="CL119" s="45">
        <f>IFERROR(Oferta!CL119/AVERAGE(Ventas!CL117:CL119),"")</f>
        <v>6.1632471008028542</v>
      </c>
      <c r="CM119" s="45">
        <f>IFERROR(Oferta!CM119/AVERAGE(Ventas!CM117:CM119),"")</f>
        <v>17.658399098083425</v>
      </c>
      <c r="CN119" s="45">
        <f>IFERROR(Oferta!CN119/AVERAGE(Ventas!CN117:CN119),"")</f>
        <v>8.5623529411764707</v>
      </c>
      <c r="CO119" s="45">
        <f>IFERROR(Oferta!CO119/AVERAGE(Ventas!CO117:CO119),"")</f>
        <v>0.28846153846153849</v>
      </c>
      <c r="CP119" s="45">
        <f>IFERROR(Oferta!CP119/AVERAGE(Ventas!CP117:CP119),"")</f>
        <v>4.0285714285714285</v>
      </c>
      <c r="CQ119" s="45">
        <f>IFERROR(Oferta!CQ119/AVERAGE(Ventas!CQ117:CQ119),"")</f>
        <v>21.272727272727273</v>
      </c>
      <c r="CR119" s="45">
        <f>IFERROR(Oferta!CR119/AVERAGE(Ventas!CR117:CR119),"")</f>
        <v>27.545454545454547</v>
      </c>
      <c r="CS119" s="45">
        <f>IFERROR(Oferta!CS119/AVERAGE(Ventas!CS117:CS119),"")</f>
        <v>3.1718061674008808</v>
      </c>
      <c r="CT119" s="45">
        <f>IFERROR(Oferta!CT119/AVERAGE(Ventas!CT117:CT119),"")</f>
        <v>21.900000000000002</v>
      </c>
      <c r="CU119" s="45">
        <f>IFERROR(Oferta!CU119/AVERAGE(Ventas!CU117:CU119),"")</f>
        <v>6.8244680851063828</v>
      </c>
      <c r="CV119" s="45">
        <f>IFERROR(Oferta!CV119/AVERAGE(Ventas!CV117:CV119),"")</f>
        <v>7</v>
      </c>
      <c r="CW119" s="45">
        <f>IFERROR(Oferta!CW119/AVERAGE(Ventas!CW117:CW119),"")</f>
        <v>8.1486486486486491</v>
      </c>
      <c r="CX119" s="45">
        <f>IFERROR(Oferta!CX119/AVERAGE(Ventas!CX117:CX119),"")</f>
        <v>21</v>
      </c>
      <c r="CY119" s="45">
        <f>IFERROR(Oferta!CY119/AVERAGE(Ventas!CY117:CY119),"")</f>
        <v>23.34782608695652</v>
      </c>
      <c r="CZ119" s="45">
        <f>IFERROR(Oferta!CZ119/AVERAGE(Ventas!CZ117:CZ119),"")</f>
        <v>8.1394101876675613</v>
      </c>
      <c r="DA119" s="45">
        <f>IFERROR(Oferta!DA119/AVERAGE(Ventas!DA117:DA119),"")</f>
        <v>21.313953488372093</v>
      </c>
      <c r="DB119" s="45">
        <f>IFERROR(Oferta!DB119/AVERAGE(Ventas!DB117:DB119),"")</f>
        <v>12.297247706422018</v>
      </c>
      <c r="DC119" s="45">
        <f>IFERROR(Oferta!DC119/AVERAGE(Ventas!DC117:DC119),"")</f>
        <v>9.5625</v>
      </c>
      <c r="DD119" s="45">
        <f>IFERROR(Oferta!DD119/AVERAGE(Ventas!DD117:DD119),"")</f>
        <v>10.388724035608309</v>
      </c>
      <c r="DE119" s="45">
        <f>IFERROR(Oferta!DE119/AVERAGE(Ventas!DE117:DE119),"")</f>
        <v>17.961783439490446</v>
      </c>
      <c r="DF119" s="45">
        <f>IFERROR(Oferta!DF119/AVERAGE(Ventas!DF117:DF119),"")</f>
        <v>17.899999999999999</v>
      </c>
      <c r="DG119" s="45">
        <f>IFERROR(Oferta!DG119/AVERAGE(Ventas!DG117:DG119),"")</f>
        <v>10.23021582733813</v>
      </c>
      <c r="DH119" s="45">
        <f>IFERROR(Oferta!DH119/AVERAGE(Ventas!DH117:DH119),"")</f>
        <v>17.951871657754008</v>
      </c>
      <c r="DI119" s="45">
        <f>IFERROR(Oferta!DI119/AVERAGE(Ventas!DI117:DI119),"")</f>
        <v>12.620860927152318</v>
      </c>
      <c r="DJ119" s="45" t="str">
        <f>IFERROR(Oferta!DJ119/AVERAGE(Ventas!DJ117:DJ119),"")</f>
        <v/>
      </c>
      <c r="DK119" s="45">
        <f>IFERROR(Oferta!DK119/AVERAGE(Ventas!DK117:DK119),"")</f>
        <v>12.933333333333334</v>
      </c>
      <c r="DL119" s="45">
        <f>IFERROR(Oferta!DL119/AVERAGE(Ventas!DL117:DL119),"")</f>
        <v>16.72258064516129</v>
      </c>
      <c r="DM119" s="45">
        <f>IFERROR(Oferta!DM119/AVERAGE(Ventas!DM117:DM119),"")</f>
        <v>13.569620253164556</v>
      </c>
      <c r="DN119" s="45">
        <f>IFERROR(Oferta!DN119/AVERAGE(Ventas!DN117:DN119),"")</f>
        <v>13.166666666666666</v>
      </c>
      <c r="DO119" s="45">
        <f>IFERROR(Oferta!DO119/AVERAGE(Ventas!DO117:DO119),"")</f>
        <v>15.356489945155392</v>
      </c>
      <c r="DP119" s="45">
        <f>IFERROR(Oferta!DP119/AVERAGE(Ventas!DP117:DP119),"")</f>
        <v>15.047095761381476</v>
      </c>
      <c r="DQ119" s="45">
        <f>IFERROR(Oferta!DQ119/AVERAGE(Ventas!DQ117:DQ119),"")</f>
        <v>7.22</v>
      </c>
      <c r="DR119" s="45">
        <f>IFERROR(Oferta!DR119/AVERAGE(Ventas!DR117:DR119),"")</f>
        <v>12.524590163934427</v>
      </c>
      <c r="DS119" s="45">
        <f>IFERROR(Oferta!DS119/AVERAGE(Ventas!DS117:DS119),"")</f>
        <v>26.912790697674417</v>
      </c>
      <c r="DT119" s="45">
        <f>IFERROR(Oferta!DT119/AVERAGE(Ventas!DT117:DT119),"")</f>
        <v>33</v>
      </c>
      <c r="DU119" s="45">
        <f>IFERROR(Oferta!DU119/AVERAGE(Ventas!DU117:DU119),"")</f>
        <v>10.982558139534884</v>
      </c>
      <c r="DV119" s="45">
        <f>IFERROR(Oferta!DV119/AVERAGE(Ventas!DV117:DV119),"")</f>
        <v>28.487068965517242</v>
      </c>
      <c r="DW119" s="45">
        <f>IFERROR(Oferta!DW119/AVERAGE(Ventas!DW117:DW119),"")</f>
        <v>16.411764705882351</v>
      </c>
      <c r="DX119" s="45">
        <f>IFERROR(Oferta!DX119/AVERAGE(Ventas!DX117:DX119),"")</f>
        <v>40.666666666666664</v>
      </c>
      <c r="DY119" s="45">
        <f>IFERROR(Oferta!DY119/AVERAGE(Ventas!DY117:DY119),"")</f>
        <v>4.1532033426183839</v>
      </c>
      <c r="DZ119" s="45">
        <f>IFERROR(Oferta!DZ119/AVERAGE(Ventas!DZ117:DZ119),"")</f>
        <v>16.30188679245283</v>
      </c>
      <c r="EA119" s="45">
        <f>IFERROR(Oferta!EA119/AVERAGE(Ventas!EA117:EA119),"")</f>
        <v>41</v>
      </c>
      <c r="EB119" s="45">
        <f>IFERROR(Oferta!EB119/AVERAGE(Ventas!EB117:EB119),"")</f>
        <v>6.7072538860103634</v>
      </c>
      <c r="EC119" s="45">
        <f>IFERROR(Oferta!EC119/AVERAGE(Ventas!EC117:EC119),"")</f>
        <v>17.625</v>
      </c>
      <c r="ED119" s="45">
        <f>IFERROR(Oferta!ED119/AVERAGE(Ventas!ED117:ED119),"")</f>
        <v>10.018050541516246</v>
      </c>
      <c r="EE119" s="45">
        <f>IFERROR(Oferta!EE119/AVERAGE(Ventas!EE117:EE119),"")</f>
        <v>5.5511811023622046</v>
      </c>
      <c r="EF119" s="45">
        <f>IFERROR(Oferta!EF119/AVERAGE(Ventas!EF117:EF119),"")</f>
        <v>5.5116040371785369</v>
      </c>
      <c r="EG119" s="45">
        <f>IFERROR(Oferta!EG119/AVERAGE(Ventas!EG117:EG119),"")</f>
        <v>13.983236925982766</v>
      </c>
      <c r="EH119" s="45">
        <f>IFERROR(Oferta!EH119/AVERAGE(Ventas!EH117:EH119),"")</f>
        <v>15.414710485133021</v>
      </c>
      <c r="EI119" s="45">
        <f>IFERROR(Oferta!EI119/AVERAGE(Ventas!EI117:EI119),"")</f>
        <v>5.5157136286984514</v>
      </c>
      <c r="EJ119" s="45">
        <f>IFERROR(Oferta!EJ119/AVERAGE(Ventas!EJ117:EJ119),"")</f>
        <v>14.429256399837463</v>
      </c>
      <c r="EK119" s="45">
        <f>IFERROR(Oferta!EK119/AVERAGE(Ventas!EK117:EK119),"")</f>
        <v>8.9567986446633618</v>
      </c>
      <c r="EL119" s="45">
        <f>IFERROR(Oferta!EL119/AVERAGE(Ventas!EL117:EL119),"")</f>
        <v>4.3494363929146536</v>
      </c>
      <c r="EM119" s="45">
        <f>IFERROR(Oferta!EM119/AVERAGE(Ventas!EM117:EM119),"")</f>
        <v>6.4859136153572701</v>
      </c>
      <c r="EN119" s="45">
        <f>IFERROR(Oferta!EN119/AVERAGE(Ventas!EN117:EN119),"")</f>
        <v>13.806683624243487</v>
      </c>
      <c r="EO119" s="45">
        <f>IFERROR(Oferta!EO119/AVERAGE(Ventas!EO117:EO119),"")</f>
        <v>15.8187414500684</v>
      </c>
      <c r="EP119" s="45">
        <f>IFERROR(Oferta!EP119/AVERAGE(Ventas!EP117:EP119),"")</f>
        <v>6.1824247045367899</v>
      </c>
      <c r="EQ119" s="45">
        <f>IFERROR(Oferta!EQ119/AVERAGE(Ventas!EQ117:EQ119),"")</f>
        <v>14.365680623297651</v>
      </c>
      <c r="ER119" s="45">
        <f>IFERROR(Oferta!ER119/AVERAGE(Ventas!ER117:ER119),"")</f>
        <v>9.2571102172930004</v>
      </c>
      <c r="ES119" s="45">
        <f>IFERROR(Oferta!ES119/AVERAGE(Ventas!ES117:ES119),"")</f>
        <v>4.4612355402412014</v>
      </c>
      <c r="ET119" s="45">
        <f>IFERROR(Oferta!ET119/AVERAGE(Ventas!ET117:ET119),"")</f>
        <v>6.6466669442478246</v>
      </c>
      <c r="EU119" s="45">
        <f>IFERROR(Oferta!EU119/AVERAGE(Ventas!EU117:EU119),"")</f>
        <v>14.26416015625</v>
      </c>
      <c r="EV119" s="45">
        <f>IFERROR(Oferta!EV119/AVERAGE(Ventas!EV117:EV119),"")</f>
        <v>16.000421318727618</v>
      </c>
      <c r="EW119" s="45">
        <f>IFERROR(Oferta!EW119/AVERAGE(Ventas!EW117:EW119),"")</f>
        <v>6.3304487179487179</v>
      </c>
      <c r="EX119" s="45">
        <f>IFERROR(Oferta!EX119/AVERAGE(Ventas!EX117:EX119),"")</f>
        <v>14.747989433519226</v>
      </c>
      <c r="EY119" s="45">
        <f>IFERROR(Oferta!EY119/AVERAGE(Ventas!EY117:EY119),"")</f>
        <v>9.5088329823783653</v>
      </c>
      <c r="EZ119" s="45">
        <f>IFERROR(Oferta!EZ119/AVERAGE(Ventas!EZ117:EZ119),"")</f>
        <v>4.7002444987775061</v>
      </c>
      <c r="FA119" s="45">
        <f>IFERROR(Oferta!FA119/AVERAGE(Ventas!FA117:FA119),"")</f>
        <v>6.609944207417132</v>
      </c>
      <c r="FB119" s="45">
        <f>IFERROR(Oferta!FB119/AVERAGE(Ventas!FB117:FB119),"")</f>
        <v>14.290190407327067</v>
      </c>
      <c r="FC119" s="45">
        <f>IFERROR(Oferta!FC119/AVERAGE(Ventas!FC117:FC119),"")</f>
        <v>16.047729184188395</v>
      </c>
      <c r="FD119" s="45">
        <f>IFERROR(Oferta!FD119/AVERAGE(Ventas!FD117:FD119),"")</f>
        <v>6.335558209794141</v>
      </c>
      <c r="FE119" s="45">
        <f>IFERROR(Oferta!FE119/AVERAGE(Ventas!FE117:FE119),"")</f>
        <v>14.776085566470964</v>
      </c>
      <c r="FF119" s="45">
        <f>IFERROR(Oferta!FF119/AVERAGE(Ventas!FF117:FF119),"")</f>
        <v>9.5150101819615056</v>
      </c>
    </row>
    <row r="120" spans="1:162" x14ac:dyDescent="0.25">
      <c r="A120" s="34">
        <v>43617</v>
      </c>
      <c r="B120" s="45">
        <f>IFERROR(Oferta!B120/AVERAGE(Ventas!B118:B120),"")</f>
        <v>14.05263157894737</v>
      </c>
      <c r="C120" s="45">
        <f>IFERROR(Oferta!C120/AVERAGE(Ventas!C118:C120),"")</f>
        <v>6.6825734980826583</v>
      </c>
      <c r="D120" s="45">
        <f>IFERROR(Oferta!D120/AVERAGE(Ventas!D118:D120),"")</f>
        <v>15.961091460333503</v>
      </c>
      <c r="E120" s="45">
        <f>IFERROR(Oferta!E120/AVERAGE(Ventas!E118:E120),"")</f>
        <v>13.263157894736841</v>
      </c>
      <c r="F120" s="45">
        <f>IFERROR(Oferta!F120/AVERAGE(Ventas!F118:F120),"")</f>
        <v>6.8</v>
      </c>
      <c r="G120" s="45">
        <f>IFERROR(Oferta!G120/AVERAGE(Ventas!G118:G120),"")</f>
        <v>14.924393279402615</v>
      </c>
      <c r="H120" s="45">
        <f>IFERROR(Oferta!H120/AVERAGE(Ventas!H118:H120),"")</f>
        <v>11.463654223968566</v>
      </c>
      <c r="I120" s="45">
        <f>IFERROR(Oferta!I120/AVERAGE(Ventas!I118:I120),"")</f>
        <v>4.5931818181818178</v>
      </c>
      <c r="J120" s="45">
        <f>IFERROR(Oferta!J120/AVERAGE(Ventas!J118:J120),"")</f>
        <v>5.6656671664167915</v>
      </c>
      <c r="K120" s="45">
        <f>IFERROR(Oferta!K120/AVERAGE(Ventas!K118:K120),"")</f>
        <v>13.663671373555839</v>
      </c>
      <c r="L120" s="45">
        <f>IFERROR(Oferta!L120/AVERAGE(Ventas!L118:L120),"")</f>
        <v>17.558490566037737</v>
      </c>
      <c r="M120" s="45">
        <f>IFERROR(Oferta!M120/AVERAGE(Ventas!M118:M120),"")</f>
        <v>5.239385727190605</v>
      </c>
      <c r="N120" s="45">
        <f>IFERROR(Oferta!N120/AVERAGE(Ventas!N118:N120),"")</f>
        <v>14.652298850574713</v>
      </c>
      <c r="O120" s="45">
        <f>IFERROR(Oferta!O120/AVERAGE(Ventas!O118:O120),"")</f>
        <v>7.4907216494845361</v>
      </c>
      <c r="P120" s="45">
        <f>IFERROR(Oferta!P120/AVERAGE(Ventas!P118:P120),"")</f>
        <v>5.7807308970099669</v>
      </c>
      <c r="Q120" s="45">
        <f>IFERROR(Oferta!Q120/AVERAGE(Ventas!Q118:Q120),"")</f>
        <v>5.5591644908616189</v>
      </c>
      <c r="R120" s="45">
        <f>IFERROR(Oferta!R120/AVERAGE(Ventas!R118:R120),"")</f>
        <v>14.26593103448276</v>
      </c>
      <c r="S120" s="45">
        <f>IFERROR(Oferta!S120/AVERAGE(Ventas!S118:S120),"")</f>
        <v>16.714030915576696</v>
      </c>
      <c r="T120" s="45">
        <f>IFERROR(Oferta!T120/AVERAGE(Ventas!T118:T120),"")</f>
        <v>5.5659173754556504</v>
      </c>
      <c r="U120" s="45">
        <f>IFERROR(Oferta!U120/AVERAGE(Ventas!U118:U120),"")</f>
        <v>15.04183154324477</v>
      </c>
      <c r="V120" s="45">
        <f>IFERROR(Oferta!V120/AVERAGE(Ventas!V118:V120),"")</f>
        <v>8.8780873345188702</v>
      </c>
      <c r="W120" s="45">
        <f>IFERROR(Oferta!W120/AVERAGE(Ventas!W118:W120),"")</f>
        <v>25.5</v>
      </c>
      <c r="X120" s="45">
        <f>IFERROR(Oferta!X120/AVERAGE(Ventas!X118:X120),"")</f>
        <v>9.4732949876746098</v>
      </c>
      <c r="Y120" s="45">
        <f>IFERROR(Oferta!Y120/AVERAGE(Ventas!Y118:Y120),"")</f>
        <v>25.239294710327453</v>
      </c>
      <c r="Z120" s="45">
        <f>IFERROR(Oferta!Z120/AVERAGE(Ventas!Z118:Z120),"")</f>
        <v>24.070588235294117</v>
      </c>
      <c r="AA120" s="45">
        <f>IFERROR(Oferta!AA120/AVERAGE(Ventas!AA118:AA120),"")</f>
        <v>9.5519215044971375</v>
      </c>
      <c r="AB120" s="45">
        <f>IFERROR(Oferta!AB120/AVERAGE(Ventas!AB118:AB120),"")</f>
        <v>24.782208588957054</v>
      </c>
      <c r="AC120" s="45">
        <f>IFERROR(Oferta!AC120/AVERAGE(Ventas!AC118:AC120),"")</f>
        <v>14.848000000000001</v>
      </c>
      <c r="AD120" s="45">
        <f>IFERROR(Oferta!AD120/AVERAGE(Ventas!AD118:AD120),"")</f>
        <v>31.90909090909091</v>
      </c>
      <c r="AE120" s="45">
        <f>IFERROR(Oferta!AE120/AVERAGE(Ventas!AE118:AE120),"")</f>
        <v>9.282828282828282</v>
      </c>
      <c r="AF120" s="45">
        <f>IFERROR(Oferta!AF120/AVERAGE(Ventas!AF118:AF120),"")</f>
        <v>16.003676470588236</v>
      </c>
      <c r="AG120" s="45">
        <f>IFERROR(Oferta!AG120/AVERAGE(Ventas!AG118:AG120),"")</f>
        <v>16.153846153846153</v>
      </c>
      <c r="AH120" s="45">
        <f>IFERROR(Oferta!AH120/AVERAGE(Ventas!AH118:AH120),"")</f>
        <v>10.09090909090909</v>
      </c>
      <c r="AI120" s="45">
        <f>IFERROR(Oferta!AI120/AVERAGE(Ventas!AI118:AI120),"")</f>
        <v>16.010526315789473</v>
      </c>
      <c r="AJ120" s="45">
        <f>IFERROR(Oferta!AJ120/AVERAGE(Ventas!AJ118:AJ120),"")</f>
        <v>12.935919055649242</v>
      </c>
      <c r="AK120" s="45">
        <f>IFERROR(Oferta!AK120/AVERAGE(Ventas!AK118:AK120),"")</f>
        <v>6</v>
      </c>
      <c r="AL120" s="45">
        <f>IFERROR(Oferta!AL120/AVERAGE(Ventas!AL118:AL120),"")</f>
        <v>7.7013698630136984</v>
      </c>
      <c r="AM120" s="45">
        <f>IFERROR(Oferta!AM120/AVERAGE(Ventas!AM118:AM120),"")</f>
        <v>14.818731117824774</v>
      </c>
      <c r="AN120" s="45">
        <f>IFERROR(Oferta!AN120/AVERAGE(Ventas!AN118:AN120),"")</f>
        <v>27.321428571428569</v>
      </c>
      <c r="AO120" s="45">
        <f>IFERROR(Oferta!AO120/AVERAGE(Ventas!AO118:AO120),"")</f>
        <v>7.6967213114754101</v>
      </c>
      <c r="AP120" s="45">
        <f>IFERROR(Oferta!AP120/AVERAGE(Ventas!AP118:AP120),"")</f>
        <v>15.793871866295264</v>
      </c>
      <c r="AQ120" s="45">
        <f>IFERROR(Oferta!AQ120/AVERAGE(Ventas!AQ118:AQ120),"")</f>
        <v>11.706206896551725</v>
      </c>
      <c r="AR120" s="45">
        <f>IFERROR(Oferta!AR120/AVERAGE(Ventas!AR118:AR120),"")</f>
        <v>14.027027027027026</v>
      </c>
      <c r="AS120" s="45">
        <f>IFERROR(Oferta!AS120/AVERAGE(Ventas!AS118:AS120),"")</f>
        <v>10.395652173913042</v>
      </c>
      <c r="AT120" s="45">
        <f>IFERROR(Oferta!AT120/AVERAGE(Ventas!AT118:AT120),"")</f>
        <v>13.441988950276242</v>
      </c>
      <c r="AU120" s="45">
        <f>IFERROR(Oferta!AU120/AVERAGE(Ventas!AU118:AU120),"")</f>
        <v>12.763636363636364</v>
      </c>
      <c r="AV120" s="45">
        <f>IFERROR(Oferta!AV120/AVERAGE(Ventas!AV118:AV120),"")</f>
        <v>11.577712609970675</v>
      </c>
      <c r="AW120" s="45">
        <f>IFERROR(Oferta!AW120/AVERAGE(Ventas!AW118:AW120),"")</f>
        <v>13.283898305084746</v>
      </c>
      <c r="AX120" s="45">
        <f>IFERROR(Oferta!AX120/AVERAGE(Ventas!AX118:AX120),"")</f>
        <v>12.275563258232236</v>
      </c>
      <c r="AY120" s="45" t="str">
        <f>IFERROR(Oferta!AY120/AVERAGE(Ventas!AY118:AY120),"")</f>
        <v/>
      </c>
      <c r="AZ120" s="45">
        <f>IFERROR(Oferta!AZ120/AVERAGE(Ventas!AZ118:AZ120),"")</f>
        <v>10.359060402684564</v>
      </c>
      <c r="BA120" s="45">
        <f>IFERROR(Oferta!BA120/AVERAGE(Ventas!BA118:BA120),"")</f>
        <v>15.254716981132075</v>
      </c>
      <c r="BB120" s="45">
        <f>IFERROR(Oferta!BB120/AVERAGE(Ventas!BB118:BB120),"")</f>
        <v>18.446808510638299</v>
      </c>
      <c r="BC120" s="45">
        <f>IFERROR(Oferta!BC120/AVERAGE(Ventas!BC118:BC120),"")</f>
        <v>10.359060402684564</v>
      </c>
      <c r="BD120" s="45">
        <f>IFERROR(Oferta!BD120/AVERAGE(Ventas!BD118:BD120),"")</f>
        <v>15.833976833976834</v>
      </c>
      <c r="BE120" s="45">
        <f>IFERROR(Oferta!BE120/AVERAGE(Ventas!BE118:BE120),"")</f>
        <v>12.904847396768403</v>
      </c>
      <c r="BF120" s="45">
        <f>IFERROR(Oferta!BF120/AVERAGE(Ventas!BF118:BF120),"")</f>
        <v>7.9722222222222223</v>
      </c>
      <c r="BG120" s="45">
        <f>IFERROR(Oferta!BG120/AVERAGE(Ventas!BG118:BG120),"")</f>
        <v>8.8059701492537314</v>
      </c>
      <c r="BH120" s="45">
        <f>IFERROR(Oferta!BH120/AVERAGE(Ventas!BH118:BH120),"")</f>
        <v>9.8713692946058096</v>
      </c>
      <c r="BI120" s="45">
        <f>IFERROR(Oferta!BI120/AVERAGE(Ventas!BI118:BI120),"")</f>
        <v>7.125</v>
      </c>
      <c r="BJ120" s="45">
        <f>IFERROR(Oferta!BJ120/AVERAGE(Ventas!BJ118:BJ120),"")</f>
        <v>8.7072368421052637</v>
      </c>
      <c r="BK120" s="45">
        <f>IFERROR(Oferta!BK120/AVERAGE(Ventas!BK118:BK120),"")</f>
        <v>9.5494505494505493</v>
      </c>
      <c r="BL120" s="45">
        <f>IFERROR(Oferta!BL120/AVERAGE(Ventas!BL118:BL120),"")</f>
        <v>8.9012658227848096</v>
      </c>
      <c r="BM120" s="45">
        <f>IFERROR(Oferta!BM120/AVERAGE(Ventas!BM118:BM120),"")</f>
        <v>8.1</v>
      </c>
      <c r="BN120" s="45">
        <f>IFERROR(Oferta!BN120/AVERAGE(Ventas!BN118:BN120),"")</f>
        <v>8.7921348314606735</v>
      </c>
      <c r="BO120" s="45">
        <f>IFERROR(Oferta!BO120/AVERAGE(Ventas!BO118:BO120),"")</f>
        <v>10.182648401826484</v>
      </c>
      <c r="BP120" s="45">
        <f>IFERROR(Oferta!BP120/AVERAGE(Ventas!BP118:BP120),"")</f>
        <v>11.842105263157896</v>
      </c>
      <c r="BQ120" s="45">
        <f>IFERROR(Oferta!BQ120/AVERAGE(Ventas!BQ118:BQ120),"")</f>
        <v>8.7857142857142865</v>
      </c>
      <c r="BR120" s="45">
        <f>IFERROR(Oferta!BR120/AVERAGE(Ventas!BR118:BR120),"")</f>
        <v>10.354706684856753</v>
      </c>
      <c r="BS120" s="45">
        <f>IFERROR(Oferta!BS120/AVERAGE(Ventas!BS118:BS120),"")</f>
        <v>9.4207620099392599</v>
      </c>
      <c r="BT120" s="45">
        <f>IFERROR(Oferta!BT120/AVERAGE(Ventas!BT118:BT120),"")</f>
        <v>2.625</v>
      </c>
      <c r="BU120" s="45">
        <f>IFERROR(Oferta!BU120/AVERAGE(Ventas!BU118:BU120),"")</f>
        <v>9.6761658031088089</v>
      </c>
      <c r="BV120" s="45">
        <f>IFERROR(Oferta!BV120/AVERAGE(Ventas!BV118:BV120),"")</f>
        <v>14.596774193548388</v>
      </c>
      <c r="BW120" s="45">
        <f>IFERROR(Oferta!BW120/AVERAGE(Ventas!BW118:BW120),"")</f>
        <v>41.8</v>
      </c>
      <c r="BX120" s="45">
        <f>IFERROR(Oferta!BX120/AVERAGE(Ventas!BX118:BX120),"")</f>
        <v>9.0140845070422539</v>
      </c>
      <c r="BY120" s="45">
        <f>IFERROR(Oferta!BY120/AVERAGE(Ventas!BY118:BY120),"")</f>
        <v>17.356521739130436</v>
      </c>
      <c r="BZ120" s="45">
        <f>IFERROR(Oferta!BZ120/AVERAGE(Ventas!BZ118:BZ120),"")</f>
        <v>14.924024640657084</v>
      </c>
      <c r="CA120" s="45">
        <f>IFERROR(Oferta!CA120/AVERAGE(Ventas!CA118:CA120),"")</f>
        <v>1.250748502994012</v>
      </c>
      <c r="CB120" s="45">
        <f>IFERROR(Oferta!CB120/AVERAGE(Ventas!CB118:CB120),"")</f>
        <v>12.61504424778761</v>
      </c>
      <c r="CC120" s="45">
        <f>IFERROR(Oferta!CC120/AVERAGE(Ventas!CC118:CC120),"")</f>
        <v>11.75</v>
      </c>
      <c r="CD120" s="45">
        <f>IFERROR(Oferta!CD120/AVERAGE(Ventas!CD118:CD120),"")</f>
        <v>18.833333333333332</v>
      </c>
      <c r="CE120" s="45">
        <f>IFERROR(Oferta!CE120/AVERAGE(Ventas!CE118:CE120),"")</f>
        <v>5.0764647467725919</v>
      </c>
      <c r="CF120" s="45">
        <f>IFERROR(Oferta!CF120/AVERAGE(Ventas!CF118:CF120),"")</f>
        <v>12.04109589041096</v>
      </c>
      <c r="CG120" s="45">
        <f>IFERROR(Oferta!CG120/AVERAGE(Ventas!CG118:CG120),"")</f>
        <v>6.3205546492659055</v>
      </c>
      <c r="CH120" s="45">
        <f>IFERROR(Oferta!CH120/AVERAGE(Ventas!CH118:CH120),"")</f>
        <v>15.995260663507111</v>
      </c>
      <c r="CI120" s="45">
        <f>IFERROR(Oferta!CI120/AVERAGE(Ventas!CI118:CI120),"")</f>
        <v>6.4042927515833918</v>
      </c>
      <c r="CJ120" s="45">
        <f>IFERROR(Oferta!CJ120/AVERAGE(Ventas!CJ118:CJ120),"")</f>
        <v>19.221621621621622</v>
      </c>
      <c r="CK120" s="45">
        <f>IFERROR(Oferta!CK120/AVERAGE(Ventas!CK118:CK120),"")</f>
        <v>26.463302752293576</v>
      </c>
      <c r="CL120" s="45">
        <f>IFERROR(Oferta!CL120/AVERAGE(Ventas!CL118:CL120),"")</f>
        <v>7.0671470684572553</v>
      </c>
      <c r="CM120" s="45">
        <f>IFERROR(Oferta!CM120/AVERAGE(Ventas!CM118:CM120),"")</f>
        <v>21.263906856403622</v>
      </c>
      <c r="CN120" s="45">
        <f>IFERROR(Oferta!CN120/AVERAGE(Ventas!CN118:CN120),"")</f>
        <v>9.9354417145844227</v>
      </c>
      <c r="CO120" s="45">
        <f>IFERROR(Oferta!CO120/AVERAGE(Ventas!CO118:CO120),"")</f>
        <v>0.46875</v>
      </c>
      <c r="CP120" s="45">
        <f>IFERROR(Oferta!CP120/AVERAGE(Ventas!CP118:CP120),"")</f>
        <v>4.4760383386581468</v>
      </c>
      <c r="CQ120" s="45">
        <f>IFERROR(Oferta!CQ120/AVERAGE(Ventas!CQ118:CQ120),"")</f>
        <v>14.656488549618322</v>
      </c>
      <c r="CR120" s="45">
        <f>IFERROR(Oferta!CR120/AVERAGE(Ventas!CR118:CR120),"")</f>
        <v>15.789473684210527</v>
      </c>
      <c r="CS120" s="45">
        <f>IFERROR(Oferta!CS120/AVERAGE(Ventas!CS118:CS120),"")</f>
        <v>4.1043478260869568</v>
      </c>
      <c r="CT120" s="45">
        <f>IFERROR(Oferta!CT120/AVERAGE(Ventas!CT118:CT120),"")</f>
        <v>14.8</v>
      </c>
      <c r="CU120" s="45">
        <f>IFERROR(Oferta!CU120/AVERAGE(Ventas!CU118:CU120),"")</f>
        <v>7.3454545454545457</v>
      </c>
      <c r="CV120" s="45">
        <f>IFERROR(Oferta!CV120/AVERAGE(Ventas!CV118:CV120),"")</f>
        <v>7</v>
      </c>
      <c r="CW120" s="45">
        <f>IFERROR(Oferta!CW120/AVERAGE(Ventas!CW118:CW120),"")</f>
        <v>10.033112582781456</v>
      </c>
      <c r="CX120" s="45">
        <f>IFERROR(Oferta!CX120/AVERAGE(Ventas!CX118:CX120),"")</f>
        <v>26.5</v>
      </c>
      <c r="CY120" s="45">
        <f>IFERROR(Oferta!CY120/AVERAGE(Ventas!CY118:CY120),"")</f>
        <v>23.863636363636363</v>
      </c>
      <c r="CZ120" s="45">
        <f>IFERROR(Oferta!CZ120/AVERAGE(Ventas!CZ118:CZ120),"")</f>
        <v>10.00327868852459</v>
      </c>
      <c r="DA120" s="45">
        <f>IFERROR(Oferta!DA120/AVERAGE(Ventas!DA118:DA120),"")</f>
        <v>26.108108108108105</v>
      </c>
      <c r="DB120" s="45">
        <f>IFERROR(Oferta!DB120/AVERAGE(Ventas!DB118:DB120),"")</f>
        <v>15.264900662251655</v>
      </c>
      <c r="DC120" s="45">
        <f>IFERROR(Oferta!DC120/AVERAGE(Ventas!DC118:DC120),"")</f>
        <v>9.975903614457831</v>
      </c>
      <c r="DD120" s="45">
        <f>IFERROR(Oferta!DD120/AVERAGE(Ventas!DD118:DD120),"")</f>
        <v>10.514469453376206</v>
      </c>
      <c r="DE120" s="45">
        <f>IFERROR(Oferta!DE120/AVERAGE(Ventas!DE118:DE120),"")</f>
        <v>20.19310344827586</v>
      </c>
      <c r="DF120" s="45">
        <f>IFERROR(Oferta!DF120/AVERAGE(Ventas!DF118:DF120),"")</f>
        <v>23.125</v>
      </c>
      <c r="DG120" s="45">
        <f>IFERROR(Oferta!DG120/AVERAGE(Ventas!DG118:DG120),"")</f>
        <v>10.401015228426395</v>
      </c>
      <c r="DH120" s="45">
        <f>IFERROR(Oferta!DH120/AVERAGE(Ventas!DH118:DH120),"")</f>
        <v>20.609467455621299</v>
      </c>
      <c r="DI120" s="45">
        <f>IFERROR(Oferta!DI120/AVERAGE(Ventas!DI118:DI120),"")</f>
        <v>13.465364120781528</v>
      </c>
      <c r="DJ120" s="45" t="str">
        <f>IFERROR(Oferta!DJ120/AVERAGE(Ventas!DJ118:DJ120),"")</f>
        <v/>
      </c>
      <c r="DK120" s="45">
        <f>IFERROR(Oferta!DK120/AVERAGE(Ventas!DK118:DK120),"")</f>
        <v>11.186915887850468</v>
      </c>
      <c r="DL120" s="45">
        <f>IFERROR(Oferta!DL120/AVERAGE(Ventas!DL118:DL120),"")</f>
        <v>13.885245901639344</v>
      </c>
      <c r="DM120" s="45">
        <f>IFERROR(Oferta!DM120/AVERAGE(Ventas!DM118:DM120),"")</f>
        <v>10.198019801980198</v>
      </c>
      <c r="DN120" s="45">
        <f>IFERROR(Oferta!DN120/AVERAGE(Ventas!DN118:DN120),"")</f>
        <v>11.383177570093459</v>
      </c>
      <c r="DO120" s="45">
        <f>IFERROR(Oferta!DO120/AVERAGE(Ventas!DO118:DO120),"")</f>
        <v>12.215246636771301</v>
      </c>
      <c r="DP120" s="45">
        <f>IFERROR(Oferta!DP120/AVERAGE(Ventas!DP118:DP120),"")</f>
        <v>12.100515463917525</v>
      </c>
      <c r="DQ120" s="45">
        <f>IFERROR(Oferta!DQ120/AVERAGE(Ventas!DQ118:DQ120),"")</f>
        <v>3.8055555555555554</v>
      </c>
      <c r="DR120" s="45">
        <f>IFERROR(Oferta!DR120/AVERAGE(Ventas!DR118:DR120),"")</f>
        <v>11.682926829268293</v>
      </c>
      <c r="DS120" s="45">
        <f>IFERROR(Oferta!DS120/AVERAGE(Ventas!DS118:DS120),"")</f>
        <v>22.381188118811881</v>
      </c>
      <c r="DT120" s="45">
        <f>IFERROR(Oferta!DT120/AVERAGE(Ventas!DT118:DT120),"")</f>
        <v>44.235294117647058</v>
      </c>
      <c r="DU120" s="45">
        <f>IFERROR(Oferta!DU120/AVERAGE(Ventas!DU118:DU120),"")</f>
        <v>8.7743589743589752</v>
      </c>
      <c r="DV120" s="45">
        <f>IFERROR(Oferta!DV120/AVERAGE(Ventas!DV118:DV120),"")</f>
        <v>26.786561264822137</v>
      </c>
      <c r="DW120" s="45">
        <f>IFERROR(Oferta!DW120/AVERAGE(Ventas!DW118:DW120),"")</f>
        <v>14.212410501193318</v>
      </c>
      <c r="DX120" s="45">
        <f>IFERROR(Oferta!DX120/AVERAGE(Ventas!DX118:DX120),"")</f>
        <v>17.327586206896552</v>
      </c>
      <c r="DY120" s="45">
        <f>IFERROR(Oferta!DY120/AVERAGE(Ventas!DY118:DY120),"")</f>
        <v>4.2946428571428568</v>
      </c>
      <c r="DZ120" s="45">
        <f>IFERROR(Oferta!DZ120/AVERAGE(Ventas!DZ118:DZ120),"")</f>
        <v>15.773006134969325</v>
      </c>
      <c r="EA120" s="45">
        <f>IFERROR(Oferta!EA120/AVERAGE(Ventas!EA118:EA120),"")</f>
        <v>29.25</v>
      </c>
      <c r="EB120" s="45">
        <f>IFERROR(Oferta!EB120/AVERAGE(Ventas!EB118:EB120),"")</f>
        <v>6.2131979695431472</v>
      </c>
      <c r="EC120" s="45">
        <f>IFERROR(Oferta!EC120/AVERAGE(Ventas!EC118:EC120),"")</f>
        <v>16.697142857142858</v>
      </c>
      <c r="ED120" s="45">
        <f>IFERROR(Oferta!ED120/AVERAGE(Ventas!ED118:ED120),"")</f>
        <v>9.4376098418277685</v>
      </c>
      <c r="EE120" s="45">
        <f>IFERROR(Oferta!EE120/AVERAGE(Ventas!EE118:EE120),"")</f>
        <v>6.1869109947643981</v>
      </c>
      <c r="EF120" s="45">
        <f>IFERROR(Oferta!EF120/AVERAGE(Ventas!EF118:EF120),"")</f>
        <v>5.9580199405282492</v>
      </c>
      <c r="EG120" s="45">
        <f>IFERROR(Oferta!EG120/AVERAGE(Ventas!EG118:EG120),"")</f>
        <v>15.021352313167261</v>
      </c>
      <c r="EH120" s="45">
        <f>IFERROR(Oferta!EH120/AVERAGE(Ventas!EH118:EH120),"")</f>
        <v>16.919828815977176</v>
      </c>
      <c r="EI120" s="45">
        <f>IFERROR(Oferta!EI120/AVERAGE(Ventas!EI118:EI120),"")</f>
        <v>5.9809558784953571</v>
      </c>
      <c r="EJ120" s="45">
        <f>IFERROR(Oferta!EJ120/AVERAGE(Ventas!EJ118:EJ120),"")</f>
        <v>15.60643629649169</v>
      </c>
      <c r="EK120" s="45">
        <f>IFERROR(Oferta!EK120/AVERAGE(Ventas!EK118:EK120),"")</f>
        <v>9.5779391470066386</v>
      </c>
      <c r="EL120" s="45">
        <f>IFERROR(Oferta!EL120/AVERAGE(Ventas!EL118:EL120),"")</f>
        <v>4.7228743200687093</v>
      </c>
      <c r="EM120" s="45">
        <f>IFERROR(Oferta!EM120/AVERAGE(Ventas!EM118:EM120),"")</f>
        <v>6.7751040347385567</v>
      </c>
      <c r="EN120" s="45">
        <f>IFERROR(Oferta!EN120/AVERAGE(Ventas!EN118:EN120),"")</f>
        <v>14.853672369789205</v>
      </c>
      <c r="EO120" s="45">
        <f>IFERROR(Oferta!EO120/AVERAGE(Ventas!EO118:EO120),"")</f>
        <v>17.238272524199552</v>
      </c>
      <c r="EP120" s="45">
        <f>IFERROR(Oferta!EP120/AVERAGE(Ventas!EP118:EP120),"")</f>
        <v>6.4950978477403227</v>
      </c>
      <c r="EQ120" s="45">
        <f>IFERROR(Oferta!EQ120/AVERAGE(Ventas!EQ118:EQ120),"")</f>
        <v>15.511363636363637</v>
      </c>
      <c r="ER120" s="45">
        <f>IFERROR(Oferta!ER120/AVERAGE(Ventas!ER118:ER120),"")</f>
        <v>9.7707229724688496</v>
      </c>
      <c r="ES120" s="45">
        <f>IFERROR(Oferta!ES120/AVERAGE(Ventas!ES118:ES120),"")</f>
        <v>4.7567285079696884</v>
      </c>
      <c r="ET120" s="45">
        <f>IFERROR(Oferta!ET120/AVERAGE(Ventas!ET118:ET120),"")</f>
        <v>6.9329221607826454</v>
      </c>
      <c r="EU120" s="45">
        <f>IFERROR(Oferta!EU120/AVERAGE(Ventas!EU118:EU120),"")</f>
        <v>15.146506191012209</v>
      </c>
      <c r="EV120" s="45">
        <f>IFERROR(Oferta!EV120/AVERAGE(Ventas!EV118:EV120),"")</f>
        <v>17.126573741007192</v>
      </c>
      <c r="EW120" s="45">
        <f>IFERROR(Oferta!EW120/AVERAGE(Ventas!EW118:EW120),"")</f>
        <v>6.6282693784980058</v>
      </c>
      <c r="EX120" s="45">
        <f>IFERROR(Oferta!EX120/AVERAGE(Ventas!EX118:EX120),"")</f>
        <v>15.697068200287555</v>
      </c>
      <c r="EY120" s="45">
        <f>IFERROR(Oferta!EY120/AVERAGE(Ventas!EY118:EY120),"")</f>
        <v>9.9760695989292483</v>
      </c>
      <c r="EZ120" s="45">
        <f>IFERROR(Oferta!EZ120/AVERAGE(Ventas!EZ118:EZ120),"")</f>
        <v>4.9444015444015443</v>
      </c>
      <c r="FA120" s="45">
        <f>IFERROR(Oferta!FA120/AVERAGE(Ventas!FA118:FA120),"")</f>
        <v>6.8957477145013835</v>
      </c>
      <c r="FB120" s="45">
        <f>IFERROR(Oferta!FB120/AVERAGE(Ventas!FB118:FB120),"")</f>
        <v>15.155225409836065</v>
      </c>
      <c r="FC120" s="45">
        <f>IFERROR(Oferta!FC120/AVERAGE(Ventas!FC118:FC120),"")</f>
        <v>17.159192825112108</v>
      </c>
      <c r="FD120" s="45">
        <f>IFERROR(Oferta!FD120/AVERAGE(Ventas!FD118:FD120),"")</f>
        <v>6.6223720745735823</v>
      </c>
      <c r="FE120" s="45">
        <f>IFERROR(Oferta!FE120/AVERAGE(Ventas!FE118:FE120),"")</f>
        <v>15.707890180558991</v>
      </c>
      <c r="FF120" s="45">
        <f>IFERROR(Oferta!FF120/AVERAGE(Ventas!FF118:FF120),"")</f>
        <v>9.9690909505045209</v>
      </c>
    </row>
    <row r="121" spans="1:162" x14ac:dyDescent="0.25">
      <c r="A121" s="34">
        <v>43647</v>
      </c>
      <c r="B121" s="45">
        <f>IFERROR(Oferta!B121/AVERAGE(Ventas!B119:B121),"")</f>
        <v>15.933333333333334</v>
      </c>
      <c r="C121" s="45">
        <f>IFERROR(Oferta!C121/AVERAGE(Ventas!C119:C121),"")</f>
        <v>7.3006597549481613</v>
      </c>
      <c r="D121" s="45">
        <f>IFERROR(Oferta!D121/AVERAGE(Ventas!D119:D121),"")</f>
        <v>17.516746411483254</v>
      </c>
      <c r="E121" s="45">
        <f>IFERROR(Oferta!E121/AVERAGE(Ventas!E119:E121),"")</f>
        <v>14.724747474747474</v>
      </c>
      <c r="F121" s="45">
        <f>IFERROR(Oferta!F121/AVERAGE(Ventas!F119:F121),"")</f>
        <v>7.4799261652053524</v>
      </c>
      <c r="G121" s="45">
        <f>IFERROR(Oferta!G121/AVERAGE(Ventas!G119:G121),"")</f>
        <v>16.435972629521018</v>
      </c>
      <c r="H121" s="45">
        <f>IFERROR(Oferta!H121/AVERAGE(Ventas!H119:H121),"")</f>
        <v>12.729373567608862</v>
      </c>
      <c r="I121" s="45">
        <f>IFERROR(Oferta!I121/AVERAGE(Ventas!I119:I121),"")</f>
        <v>3.116417910447761</v>
      </c>
      <c r="J121" s="45">
        <f>IFERROR(Oferta!J121/AVERAGE(Ventas!J119:J121),"")</f>
        <v>4.2155388471177941</v>
      </c>
      <c r="K121" s="45">
        <f>IFERROR(Oferta!K121/AVERAGE(Ventas!K119:K121),"")</f>
        <v>15.207792207792208</v>
      </c>
      <c r="L121" s="45">
        <f>IFERROR(Oferta!L121/AVERAGE(Ventas!L119:L121),"")</f>
        <v>19.026615969581748</v>
      </c>
      <c r="M121" s="45">
        <f>IFERROR(Oferta!M121/AVERAGE(Ventas!M119:M121),"")</f>
        <v>3.7630867535020891</v>
      </c>
      <c r="N121" s="45">
        <f>IFERROR(Oferta!N121/AVERAGE(Ventas!N119:N121),"")</f>
        <v>16.25836820083682</v>
      </c>
      <c r="O121" s="45">
        <f>IFERROR(Oferta!O121/AVERAGE(Ventas!O119:O121),"")</f>
        <v>6.1402985074626866</v>
      </c>
      <c r="P121" s="45">
        <f>IFERROR(Oferta!P121/AVERAGE(Ventas!P119:P121),"")</f>
        <v>4.9333333333333336</v>
      </c>
      <c r="Q121" s="45">
        <f>IFERROR(Oferta!Q121/AVERAGE(Ventas!Q119:Q121),"")</f>
        <v>5.1172367018699738</v>
      </c>
      <c r="R121" s="45">
        <f>IFERROR(Oferta!R121/AVERAGE(Ventas!R119:R121),"")</f>
        <v>13.612500000000001</v>
      </c>
      <c r="S121" s="45">
        <f>IFERROR(Oferta!S121/AVERAGE(Ventas!S119:S121),"")</f>
        <v>17.223636363636363</v>
      </c>
      <c r="T121" s="45">
        <f>IFERROR(Oferta!T121/AVERAGE(Ventas!T119:T121),"")</f>
        <v>5.1117901466716811</v>
      </c>
      <c r="U121" s="45">
        <f>IFERROR(Oferta!U121/AVERAGE(Ventas!U119:U121),"")</f>
        <v>14.697814207650273</v>
      </c>
      <c r="V121" s="45">
        <f>IFERROR(Oferta!V121/AVERAGE(Ventas!V119:V121),"")</f>
        <v>8.3752945553764118</v>
      </c>
      <c r="W121" s="45">
        <f>IFERROR(Oferta!W121/AVERAGE(Ventas!W119:W121),"")</f>
        <v>25.5</v>
      </c>
      <c r="X121" s="45">
        <f>IFERROR(Oferta!X121/AVERAGE(Ventas!X119:X121),"")</f>
        <v>10.851540616246499</v>
      </c>
      <c r="Y121" s="45">
        <f>IFERROR(Oferta!Y121/AVERAGE(Ventas!Y119:Y121),"")</f>
        <v>20.040485829959515</v>
      </c>
      <c r="Z121" s="45">
        <f>IFERROR(Oferta!Z121/AVERAGE(Ventas!Z119:Z121),"")</f>
        <v>22.625454545454545</v>
      </c>
      <c r="AA121" s="45">
        <f>IFERROR(Oferta!AA121/AVERAGE(Ventas!AA119:AA121),"")</f>
        <v>10.933147632311977</v>
      </c>
      <c r="AB121" s="45">
        <f>IFERROR(Oferta!AB121/AVERAGE(Ventas!AB119:AB121),"")</f>
        <v>20.964889466840052</v>
      </c>
      <c r="AC121" s="45">
        <f>IFERROR(Oferta!AC121/AVERAGE(Ventas!AC119:AC121),"")</f>
        <v>15.112134344528711</v>
      </c>
      <c r="AD121" s="45">
        <f>IFERROR(Oferta!AD121/AVERAGE(Ventas!AD119:AD121),"")</f>
        <v>36.923076923076927</v>
      </c>
      <c r="AE121" s="45">
        <f>IFERROR(Oferta!AE121/AVERAGE(Ventas!AE119:AE121),"")</f>
        <v>12.307984790874524</v>
      </c>
      <c r="AF121" s="45">
        <f>IFERROR(Oferta!AF121/AVERAGE(Ventas!AF119:AF121),"")</f>
        <v>13.785953177257525</v>
      </c>
      <c r="AG121" s="45">
        <f>IFERROR(Oferta!AG121/AVERAGE(Ventas!AG119:AG121),"")</f>
        <v>13.4</v>
      </c>
      <c r="AH121" s="45">
        <f>IFERROR(Oferta!AH121/AVERAGE(Ventas!AH119:AH121),"")</f>
        <v>13.467391304347826</v>
      </c>
      <c r="AI121" s="45">
        <f>IFERROR(Oferta!AI121/AVERAGE(Ventas!AI119:AI121),"")</f>
        <v>13.767515923566878</v>
      </c>
      <c r="AJ121" s="45">
        <f>IFERROR(Oferta!AJ121/AVERAGE(Ventas!AJ119:AJ121),"")</f>
        <v>13.627118644067798</v>
      </c>
      <c r="AK121" s="45">
        <f>IFERROR(Oferta!AK121/AVERAGE(Ventas!AK119:AK121),"")</f>
        <v>1.5</v>
      </c>
      <c r="AL121" s="45">
        <f>IFERROR(Oferta!AL121/AVERAGE(Ventas!AL119:AL121),"")</f>
        <v>6.1784897025171626</v>
      </c>
      <c r="AM121" s="45">
        <f>IFERROR(Oferta!AM121/AVERAGE(Ventas!AM119:AM121),"")</f>
        <v>14.181008902077153</v>
      </c>
      <c r="AN121" s="45">
        <f>IFERROR(Oferta!AN121/AVERAGE(Ventas!AN119:AN121),"")</f>
        <v>22.166666666666668</v>
      </c>
      <c r="AO121" s="45">
        <f>IFERROR(Oferta!AO121/AVERAGE(Ventas!AO119:AO121),"")</f>
        <v>6.1571753986332567</v>
      </c>
      <c r="AP121" s="45">
        <f>IFERROR(Oferta!AP121/AVERAGE(Ventas!AP119:AP121),"")</f>
        <v>14.951742627345846</v>
      </c>
      <c r="AQ121" s="45">
        <f>IFERROR(Oferta!AQ121/AVERAGE(Ventas!AQ119:AQ121),"")</f>
        <v>10.197044334975368</v>
      </c>
      <c r="AR121" s="45">
        <f>IFERROR(Oferta!AR121/AVERAGE(Ventas!AR119:AR121),"")</f>
        <v>12</v>
      </c>
      <c r="AS121" s="45">
        <f>IFERROR(Oferta!AS121/AVERAGE(Ventas!AS119:AS121),"")</f>
        <v>8.818548387096774</v>
      </c>
      <c r="AT121" s="45">
        <f>IFERROR(Oferta!AT121/AVERAGE(Ventas!AT119:AT121),"")</f>
        <v>15.233532934131738</v>
      </c>
      <c r="AU121" s="45">
        <f>IFERROR(Oferta!AU121/AVERAGE(Ventas!AU119:AU121),"")</f>
        <v>14.90625</v>
      </c>
      <c r="AV121" s="45">
        <f>IFERROR(Oferta!AV121/AVERAGE(Ventas!AV119:AV121),"")</f>
        <v>9.8617886178861784</v>
      </c>
      <c r="AW121" s="45">
        <f>IFERROR(Oferta!AW121/AVERAGE(Ventas!AW119:AW121),"")</f>
        <v>15.142857142857142</v>
      </c>
      <c r="AX121" s="45">
        <f>IFERROR(Oferta!AX121/AVERAGE(Ventas!AX119:AX121),"")</f>
        <v>11.895</v>
      </c>
      <c r="AY121" s="45" t="str">
        <f>IFERROR(Oferta!AY121/AVERAGE(Ventas!AY119:AY121),"")</f>
        <v/>
      </c>
      <c r="AZ121" s="45">
        <f>IFERROR(Oferta!AZ121/AVERAGE(Ventas!AZ119:AZ121),"")</f>
        <v>9.31</v>
      </c>
      <c r="BA121" s="45">
        <f>IFERROR(Oferta!BA121/AVERAGE(Ventas!BA119:BA121),"")</f>
        <v>18.754491017964071</v>
      </c>
      <c r="BB121" s="45">
        <f>IFERROR(Oferta!BB121/AVERAGE(Ventas!BB119:BB121),"")</f>
        <v>25.636363636363637</v>
      </c>
      <c r="BC121" s="45">
        <f>IFERROR(Oferta!BC121/AVERAGE(Ventas!BC119:BC121),"")</f>
        <v>9.31</v>
      </c>
      <c r="BD121" s="45">
        <f>IFERROR(Oferta!BD121/AVERAGE(Ventas!BD119:BD121),"")</f>
        <v>19.889999999999997</v>
      </c>
      <c r="BE121" s="45">
        <f>IFERROR(Oferta!BE121/AVERAGE(Ventas!BE119:BE121),"")</f>
        <v>13.542000000000002</v>
      </c>
      <c r="BF121" s="45">
        <f>IFERROR(Oferta!BF121/AVERAGE(Ventas!BF119:BF121),"")</f>
        <v>4.2774193548387096</v>
      </c>
      <c r="BG121" s="45">
        <f>IFERROR(Oferta!BG121/AVERAGE(Ventas!BG119:BG121),"")</f>
        <v>8.0432242990654217</v>
      </c>
      <c r="BH121" s="45">
        <f>IFERROR(Oferta!BH121/AVERAGE(Ventas!BH119:BH121),"")</f>
        <v>9.6072874493927127</v>
      </c>
      <c r="BI121" s="45">
        <f>IFERROR(Oferta!BI121/AVERAGE(Ventas!BI119:BI121),"")</f>
        <v>7.2222222222222223</v>
      </c>
      <c r="BJ121" s="45">
        <f>IFERROR(Oferta!BJ121/AVERAGE(Ventas!BJ119:BJ121),"")</f>
        <v>7.4658753709198811</v>
      </c>
      <c r="BK121" s="45">
        <f>IFERROR(Oferta!BK121/AVERAGE(Ventas!BK119:BK121),"")</f>
        <v>9.3722627737226283</v>
      </c>
      <c r="BL121" s="45">
        <f>IFERROR(Oferta!BL121/AVERAGE(Ventas!BL119:BL121),"")</f>
        <v>7.8723735408560316</v>
      </c>
      <c r="BM121" s="45">
        <f>IFERROR(Oferta!BM121/AVERAGE(Ventas!BM119:BM121),"")</f>
        <v>6.5</v>
      </c>
      <c r="BN121" s="45">
        <f>IFERROR(Oferta!BN121/AVERAGE(Ventas!BN119:BN121),"")</f>
        <v>9.9386138613861377</v>
      </c>
      <c r="BO121" s="45">
        <f>IFERROR(Oferta!BO121/AVERAGE(Ventas!BO119:BO121),"")</f>
        <v>8.9394812680115265</v>
      </c>
      <c r="BP121" s="45">
        <f>IFERROR(Oferta!BP121/AVERAGE(Ventas!BP119:BP121),"")</f>
        <v>13.5</v>
      </c>
      <c r="BQ121" s="45">
        <f>IFERROR(Oferta!BQ121/AVERAGE(Ventas!BQ119:BQ121),"")</f>
        <v>9.8982387475538154</v>
      </c>
      <c r="BR121" s="45">
        <f>IFERROR(Oferta!BR121/AVERAGE(Ventas!BR119:BR121),"")</f>
        <v>9.3355263157894726</v>
      </c>
      <c r="BS121" s="45">
        <f>IFERROR(Oferta!BS121/AVERAGE(Ventas!BS119:BS121),"")</f>
        <v>9.6582491582491574</v>
      </c>
      <c r="BT121" s="45">
        <f>IFERROR(Oferta!BT121/AVERAGE(Ventas!BT119:BT121),"")</f>
        <v>18.173076923076923</v>
      </c>
      <c r="BU121" s="45">
        <f>IFERROR(Oferta!BU121/AVERAGE(Ventas!BU119:BU121),"")</f>
        <v>10.926760563380283</v>
      </c>
      <c r="BV121" s="45">
        <f>IFERROR(Oferta!BV121/AVERAGE(Ventas!BV119:BV121),"")</f>
        <v>15.673684210526316</v>
      </c>
      <c r="BW121" s="45">
        <f>IFERROR(Oferta!BW121/AVERAGE(Ventas!BW119:BW121),"")</f>
        <v>42.5</v>
      </c>
      <c r="BX121" s="45">
        <f>IFERROR(Oferta!BX121/AVERAGE(Ventas!BX119:BX121),"")</f>
        <v>11.852579852579854</v>
      </c>
      <c r="BY121" s="45">
        <f>IFERROR(Oferta!BY121/AVERAGE(Ventas!BY119:BY121),"")</f>
        <v>18.532915360501569</v>
      </c>
      <c r="BZ121" s="45">
        <f>IFERROR(Oferta!BZ121/AVERAGE(Ventas!BZ119:BZ121),"")</f>
        <v>16.539589442815249</v>
      </c>
      <c r="CA121" s="45">
        <f>IFERROR(Oferta!CA121/AVERAGE(Ventas!CA119:CA121),"")</f>
        <v>1.9474327628361856</v>
      </c>
      <c r="CB121" s="45">
        <f>IFERROR(Oferta!CB121/AVERAGE(Ventas!CB119:CB121),"")</f>
        <v>13.018232819074335</v>
      </c>
      <c r="CC121" s="45">
        <f>IFERROR(Oferta!CC121/AVERAGE(Ventas!CC119:CC121),"")</f>
        <v>12.071240105540898</v>
      </c>
      <c r="CD121" s="45">
        <f>IFERROR(Oferta!CD121/AVERAGE(Ventas!CD119:CD121),"")</f>
        <v>19.411764705882351</v>
      </c>
      <c r="CE121" s="45">
        <f>IFERROR(Oferta!CE121/AVERAGE(Ventas!CE119:CE121),"")</f>
        <v>7.1032005225342916</v>
      </c>
      <c r="CF121" s="45">
        <f>IFERROR(Oferta!CF121/AVERAGE(Ventas!CF119:CF121),"")</f>
        <v>12.386363636363637</v>
      </c>
      <c r="CG121" s="45">
        <f>IFERROR(Oferta!CG121/AVERAGE(Ventas!CG119:CG121),"")</f>
        <v>8.1888946549039954</v>
      </c>
      <c r="CH121" s="45">
        <f>IFERROR(Oferta!CH121/AVERAGE(Ventas!CH119:CH121),"")</f>
        <v>11.207142857142857</v>
      </c>
      <c r="CI121" s="45">
        <f>IFERROR(Oferta!CI121/AVERAGE(Ventas!CI119:CI121),"")</f>
        <v>6.5284810126582276</v>
      </c>
      <c r="CJ121" s="45">
        <f>IFERROR(Oferta!CJ121/AVERAGE(Ventas!CJ119:CJ121),"")</f>
        <v>14.25</v>
      </c>
      <c r="CK121" s="45">
        <f>IFERROR(Oferta!CK121/AVERAGE(Ventas!CK119:CK121),"")</f>
        <v>26.764976958525349</v>
      </c>
      <c r="CL121" s="45">
        <f>IFERROR(Oferta!CL121/AVERAGE(Ventas!CL119:CL121),"")</f>
        <v>6.9478233034571071</v>
      </c>
      <c r="CM121" s="45">
        <f>IFERROR(Oferta!CM121/AVERAGE(Ventas!CM119:CM121),"")</f>
        <v>17.52593486127865</v>
      </c>
      <c r="CN121" s="45">
        <f>IFERROR(Oferta!CN121/AVERAGE(Ventas!CN119:CN121),"")</f>
        <v>9.1662028838856564</v>
      </c>
      <c r="CO121" s="45">
        <f>IFERROR(Oferta!CO121/AVERAGE(Ventas!CO119:CO121),"")</f>
        <v>0.10344827586206898</v>
      </c>
      <c r="CP121" s="45">
        <f>IFERROR(Oferta!CP121/AVERAGE(Ventas!CP119:CP121),"")</f>
        <v>6.3086419753086416</v>
      </c>
      <c r="CQ121" s="45">
        <f>IFERROR(Oferta!CQ121/AVERAGE(Ventas!CQ119:CQ121),"")</f>
        <v>11.961538461538462</v>
      </c>
      <c r="CR121" s="45">
        <f>IFERROR(Oferta!CR121/AVERAGE(Ventas!CR119:CR121),"")</f>
        <v>12.75</v>
      </c>
      <c r="CS121" s="45">
        <f>IFERROR(Oferta!CS121/AVERAGE(Ventas!CS119:CS121),"")</f>
        <v>5.6470588235294112</v>
      </c>
      <c r="CT121" s="45">
        <f>IFERROR(Oferta!CT121/AVERAGE(Ventas!CT119:CT121),"")</f>
        <v>12.066666666666666</v>
      </c>
      <c r="CU121" s="45">
        <f>IFERROR(Oferta!CU121/AVERAGE(Ventas!CU119:CU121),"")</f>
        <v>8.2035398230088497</v>
      </c>
      <c r="CV121" s="45">
        <f>IFERROR(Oferta!CV121/AVERAGE(Ventas!CV119:CV121),"")</f>
        <v>1.2857142857142856</v>
      </c>
      <c r="CW121" s="45">
        <f>IFERROR(Oferta!CW121/AVERAGE(Ventas!CW119:CW121),"")</f>
        <v>12.484536082474227</v>
      </c>
      <c r="CX121" s="45">
        <f>IFERROR(Oferta!CX121/AVERAGE(Ventas!CX119:CX121),"")</f>
        <v>26.285714285714285</v>
      </c>
      <c r="CY121" s="45">
        <f>IFERROR(Oferta!CY121/AVERAGE(Ventas!CY119:CY121),"")</f>
        <v>25.799999999999997</v>
      </c>
      <c r="CZ121" s="45">
        <f>IFERROR(Oferta!CZ121/AVERAGE(Ventas!CZ119:CZ121),"")</f>
        <v>12.221476510067115</v>
      </c>
      <c r="DA121" s="45">
        <f>IFERROR(Oferta!DA121/AVERAGE(Ventas!DA119:DA121),"")</f>
        <v>26.227544910179642</v>
      </c>
      <c r="DB121" s="45">
        <f>IFERROR(Oferta!DB121/AVERAGE(Ventas!DB119:DB121),"")</f>
        <v>17.251612903225805</v>
      </c>
      <c r="DC121" s="45">
        <f>IFERROR(Oferta!DC121/AVERAGE(Ventas!DC119:DC121),"")</f>
        <v>9.2962962962962958</v>
      </c>
      <c r="DD121" s="45">
        <f>IFERROR(Oferta!DD121/AVERAGE(Ventas!DD119:DD121),"")</f>
        <v>11.356363636363636</v>
      </c>
      <c r="DE121" s="45">
        <f>IFERROR(Oferta!DE121/AVERAGE(Ventas!DE119:DE121),"")</f>
        <v>20.764285714285716</v>
      </c>
      <c r="DF121" s="45">
        <f>IFERROR(Oferta!DF121/AVERAGE(Ventas!DF119:DF121),"")</f>
        <v>15.085714285714287</v>
      </c>
      <c r="DG121" s="45">
        <f>IFERROR(Oferta!DG121/AVERAGE(Ventas!DG119:DG121),"")</f>
        <v>10.887640449438202</v>
      </c>
      <c r="DH121" s="45">
        <f>IFERROR(Oferta!DH121/AVERAGE(Ventas!DH119:DH121),"")</f>
        <v>19.628571428571426</v>
      </c>
      <c r="DI121" s="45">
        <f>IFERROR(Oferta!DI121/AVERAGE(Ventas!DI119:DI121),"")</f>
        <v>13.768361581920903</v>
      </c>
      <c r="DJ121" s="45">
        <f>IFERROR(Oferta!DJ121/AVERAGE(Ventas!DJ119:DJ121),"")</f>
        <v>7.5</v>
      </c>
      <c r="DK121" s="45">
        <f>IFERROR(Oferta!DK121/AVERAGE(Ventas!DK119:DK121),"")</f>
        <v>8.7049180327868854</v>
      </c>
      <c r="DL121" s="45">
        <f>IFERROR(Oferta!DL121/AVERAGE(Ventas!DL119:DL121),"")</f>
        <v>13.621387283236995</v>
      </c>
      <c r="DM121" s="45">
        <f>IFERROR(Oferta!DM121/AVERAGE(Ventas!DM119:DM121),"")</f>
        <v>12.265486725663717</v>
      </c>
      <c r="DN121" s="45">
        <f>IFERROR(Oferta!DN121/AVERAGE(Ventas!DN119:DN121),"")</f>
        <v>8.685483870967742</v>
      </c>
      <c r="DO121" s="45">
        <f>IFERROR(Oferta!DO121/AVERAGE(Ventas!DO119:DO121),"")</f>
        <v>13.085664335664337</v>
      </c>
      <c r="DP121" s="45">
        <f>IFERROR(Oferta!DP121/AVERAGE(Ventas!DP119:DP121),"")</f>
        <v>12.301724137931034</v>
      </c>
      <c r="DQ121" s="45">
        <f>IFERROR(Oferta!DQ121/AVERAGE(Ventas!DQ119:DQ121),"")</f>
        <v>2</v>
      </c>
      <c r="DR121" s="45">
        <f>IFERROR(Oferta!DR121/AVERAGE(Ventas!DR119:DR121),"")</f>
        <v>12.109660574412532</v>
      </c>
      <c r="DS121" s="45">
        <f>IFERROR(Oferta!DS121/AVERAGE(Ventas!DS119:DS121),"")</f>
        <v>16.154761904761905</v>
      </c>
      <c r="DT121" s="45">
        <f>IFERROR(Oferta!DT121/AVERAGE(Ventas!DT119:DT121),"")</f>
        <v>43.919999999999995</v>
      </c>
      <c r="DU121" s="45">
        <f>IFERROR(Oferta!DU121/AVERAGE(Ventas!DU119:DU121),"")</f>
        <v>7.8225563909774438</v>
      </c>
      <c r="DV121" s="45">
        <f>IFERROR(Oferta!DV121/AVERAGE(Ventas!DV119:DV121),"")</f>
        <v>20.751655629139073</v>
      </c>
      <c r="DW121" s="45">
        <f>IFERROR(Oferta!DW121/AVERAGE(Ventas!DW119:DW121),"")</f>
        <v>11.86039296794209</v>
      </c>
      <c r="DX121" s="45">
        <f>IFERROR(Oferta!DX121/AVERAGE(Ventas!DX119:DX121),"")</f>
        <v>11.204819277108433</v>
      </c>
      <c r="DY121" s="45">
        <f>IFERROR(Oferta!DY121/AVERAGE(Ventas!DY119:DY121),"")</f>
        <v>6.5320754716981133</v>
      </c>
      <c r="DZ121" s="45">
        <f>IFERROR(Oferta!DZ121/AVERAGE(Ventas!DZ119:DZ121),"")</f>
        <v>20.593984962406015</v>
      </c>
      <c r="EA121" s="45">
        <f>IFERROR(Oferta!EA121/AVERAGE(Ventas!EA119:EA121),"")</f>
        <v>13.153846153846155</v>
      </c>
      <c r="EB121" s="45">
        <f>IFERROR(Oferta!EB121/AVERAGE(Ventas!EB119:EB121),"")</f>
        <v>7.6465517241379306</v>
      </c>
      <c r="EC121" s="45">
        <f>IFERROR(Oferta!EC121/AVERAGE(Ventas!EC119:EC121),"")</f>
        <v>19.93150684931507</v>
      </c>
      <c r="ED121" s="45">
        <f>IFERROR(Oferta!ED121/AVERAGE(Ventas!ED119:ED121),"")</f>
        <v>11.277327935222672</v>
      </c>
      <c r="EE121" s="45">
        <f>IFERROR(Oferta!EE121/AVERAGE(Ventas!EE119:EE121),"")</f>
        <v>4.8897338403041823</v>
      </c>
      <c r="EF121" s="45">
        <f>IFERROR(Oferta!EF121/AVERAGE(Ventas!EF119:EF121),"")</f>
        <v>5.591317365269461</v>
      </c>
      <c r="EG121" s="45">
        <f>IFERROR(Oferta!EG121/AVERAGE(Ventas!EG119:EG121),"")</f>
        <v>14.95774647887324</v>
      </c>
      <c r="EH121" s="45">
        <f>IFERROR(Oferta!EH121/AVERAGE(Ventas!EH119:EH121),"")</f>
        <v>17.853508771929825</v>
      </c>
      <c r="EI121" s="45">
        <f>IFERROR(Oferta!EI121/AVERAGE(Ventas!EI119:EI121),"")</f>
        <v>5.5099250110277902</v>
      </c>
      <c r="EJ121" s="45">
        <f>IFERROR(Oferta!EJ121/AVERAGE(Ventas!EJ119:EJ121),"")</f>
        <v>15.834085479161136</v>
      </c>
      <c r="EK121" s="45">
        <f>IFERROR(Oferta!EK121/AVERAGE(Ventas!EK119:EK121),"")</f>
        <v>9.1900075700227095</v>
      </c>
      <c r="EL121" s="45">
        <f>IFERROR(Oferta!EL121/AVERAGE(Ventas!EL119:EL121),"")</f>
        <v>4.5781339439038344</v>
      </c>
      <c r="EM121" s="45">
        <f>IFERROR(Oferta!EM121/AVERAGE(Ventas!EM119:EM121),"")</f>
        <v>6.5225865527164908</v>
      </c>
      <c r="EN121" s="45">
        <f>IFERROR(Oferta!EN121/AVERAGE(Ventas!EN119:EN121),"")</f>
        <v>14.581434599156118</v>
      </c>
      <c r="EO121" s="45">
        <f>IFERROR(Oferta!EO121/AVERAGE(Ventas!EO119:EO121),"")</f>
        <v>18.086516569693902</v>
      </c>
      <c r="EP121" s="45">
        <f>IFERROR(Oferta!EP121/AVERAGE(Ventas!EP119:EP121),"")</f>
        <v>6.2655138489480846</v>
      </c>
      <c r="EQ121" s="45">
        <f>IFERROR(Oferta!EQ121/AVERAGE(Ventas!EQ119:EQ121),"")</f>
        <v>15.529278971131481</v>
      </c>
      <c r="ER121" s="45">
        <f>IFERROR(Oferta!ER121/AVERAGE(Ventas!ER119:ER121),"")</f>
        <v>9.5646835258003211</v>
      </c>
      <c r="ES121" s="45">
        <f>IFERROR(Oferta!ES121/AVERAGE(Ventas!ES119:ES121),"")</f>
        <v>4.4518613607188708</v>
      </c>
      <c r="ET121" s="45">
        <f>IFERROR(Oferta!ET121/AVERAGE(Ventas!ET119:ET121),"")</f>
        <v>6.7460409105905637</v>
      </c>
      <c r="EU121" s="45">
        <f>IFERROR(Oferta!EU121/AVERAGE(Ventas!EU119:EU121),"")</f>
        <v>14.772936955407483</v>
      </c>
      <c r="EV121" s="45">
        <f>IFERROR(Oferta!EV121/AVERAGE(Ventas!EV119:EV121),"")</f>
        <v>18.062674094707521</v>
      </c>
      <c r="EW121" s="45">
        <f>IFERROR(Oferta!EW121/AVERAGE(Ventas!EW119:EW121),"")</f>
        <v>6.428525743524145</v>
      </c>
      <c r="EX121" s="45">
        <f>IFERROR(Oferta!EX121/AVERAGE(Ventas!EX119:EX121),"")</f>
        <v>15.657924316223305</v>
      </c>
      <c r="EY121" s="45">
        <f>IFERROR(Oferta!EY121/AVERAGE(Ventas!EY119:EY121),"")</f>
        <v>9.7756641076160058</v>
      </c>
      <c r="EZ121" s="45">
        <f>IFERROR(Oferta!EZ121/AVERAGE(Ventas!EZ119:EZ121),"")</f>
        <v>4.5927601809954748</v>
      </c>
      <c r="FA121" s="45">
        <f>IFERROR(Oferta!FA121/AVERAGE(Ventas!FA119:FA121),"")</f>
        <v>6.7437278178925464</v>
      </c>
      <c r="FB121" s="45">
        <f>IFERROR(Oferta!FB121/AVERAGE(Ventas!FB119:FB121),"")</f>
        <v>14.838330940113185</v>
      </c>
      <c r="FC121" s="45">
        <f>IFERROR(Oferta!FC121/AVERAGE(Ventas!FC119:FC121),"")</f>
        <v>18.047905577412639</v>
      </c>
      <c r="FD121" s="45">
        <f>IFERROR(Oferta!FD121/AVERAGE(Ventas!FD119:FD121),"")</f>
        <v>6.4434031799515639</v>
      </c>
      <c r="FE121" s="45">
        <f>IFERROR(Oferta!FE121/AVERAGE(Ventas!FE119:FE121),"")</f>
        <v>15.696534653465346</v>
      </c>
      <c r="FF121" s="45">
        <f>IFERROR(Oferta!FF121/AVERAGE(Ventas!FF119:FF121),"")</f>
        <v>9.7922778885131354</v>
      </c>
    </row>
    <row r="122" spans="1:162" x14ac:dyDescent="0.25">
      <c r="A122" s="34">
        <v>43678</v>
      </c>
      <c r="B122" s="45">
        <f>IFERROR(Oferta!B122/AVERAGE(Ventas!B120:B122),"")</f>
        <v>17.121951219512194</v>
      </c>
      <c r="C122" s="45">
        <f>IFERROR(Oferta!C122/AVERAGE(Ventas!C120:C122),"")</f>
        <v>7.1466970387243736</v>
      </c>
      <c r="D122" s="45">
        <f>IFERROR(Oferta!D122/AVERAGE(Ventas!D120:D122),"")</f>
        <v>16.554904831625183</v>
      </c>
      <c r="E122" s="45">
        <f>IFERROR(Oferta!E122/AVERAGE(Ventas!E120:E122),"")</f>
        <v>16.153005464480874</v>
      </c>
      <c r="F122" s="45">
        <f>IFERROR(Oferta!F122/AVERAGE(Ventas!F120:F122),"")</f>
        <v>7.3296064400715562</v>
      </c>
      <c r="G122" s="45">
        <f>IFERROR(Oferta!G122/AVERAGE(Ventas!G120:G122),"")</f>
        <v>16.414680648236416</v>
      </c>
      <c r="H122" s="45">
        <f>IFERROR(Oferta!H122/AVERAGE(Ventas!H120:H122),"")</f>
        <v>12.640906557681591</v>
      </c>
      <c r="I122" s="45">
        <f>IFERROR(Oferta!I122/AVERAGE(Ventas!I120:I122),"")</f>
        <v>3.0424164524421595</v>
      </c>
      <c r="J122" s="45">
        <f>IFERROR(Oferta!J122/AVERAGE(Ventas!J120:J122),"")</f>
        <v>4.0306085703997123</v>
      </c>
      <c r="K122" s="45">
        <f>IFERROR(Oferta!K122/AVERAGE(Ventas!K120:K122),"")</f>
        <v>15.306666666666667</v>
      </c>
      <c r="L122" s="45">
        <f>IFERROR(Oferta!L122/AVERAGE(Ventas!L120:L122),"")</f>
        <v>19.462365591397848</v>
      </c>
      <c r="M122" s="45">
        <f>IFERROR(Oferta!M122/AVERAGE(Ventas!M120:M122),"")</f>
        <v>3.6757442880221558</v>
      </c>
      <c r="N122" s="45">
        <f>IFERROR(Oferta!N122/AVERAGE(Ventas!N120:N122),"")</f>
        <v>16.522012578616351</v>
      </c>
      <c r="O122" s="45">
        <f>IFERROR(Oferta!O122/AVERAGE(Ventas!O120:O122),"")</f>
        <v>5.9937582750141862</v>
      </c>
      <c r="P122" s="45">
        <f>IFERROR(Oferta!P122/AVERAGE(Ventas!P120:P122),"")</f>
        <v>4.2357512953367875</v>
      </c>
      <c r="Q122" s="45">
        <f>IFERROR(Oferta!Q122/AVERAGE(Ventas!Q120:Q122),"")</f>
        <v>5.0368971528181286</v>
      </c>
      <c r="R122" s="45">
        <f>IFERROR(Oferta!R122/AVERAGE(Ventas!R120:R122),"")</f>
        <v>13.241769288766022</v>
      </c>
      <c r="S122" s="45">
        <f>IFERROR(Oferta!S122/AVERAGE(Ventas!S120:S122),"")</f>
        <v>18.03538175046555</v>
      </c>
      <c r="T122" s="45">
        <f>IFERROR(Oferta!T122/AVERAGE(Ventas!T120:T122),"")</f>
        <v>5.0080283793876026</v>
      </c>
      <c r="U122" s="45">
        <f>IFERROR(Oferta!U122/AVERAGE(Ventas!U120:U122),"")</f>
        <v>14.62325581395349</v>
      </c>
      <c r="V122" s="45">
        <f>IFERROR(Oferta!V122/AVERAGE(Ventas!V120:V122),"")</f>
        <v>8.3051159366948841</v>
      </c>
      <c r="W122" s="45">
        <f>IFERROR(Oferta!W122/AVERAGE(Ventas!W120:W122),"")</f>
        <v>21</v>
      </c>
      <c r="X122" s="45">
        <f>IFERROR(Oferta!X122/AVERAGE(Ventas!X120:X122),"")</f>
        <v>11.749732620320854</v>
      </c>
      <c r="Y122" s="45">
        <f>IFERROR(Oferta!Y122/AVERAGE(Ventas!Y120:Y122),"")</f>
        <v>18.377862595419849</v>
      </c>
      <c r="Z122" s="45">
        <f>IFERROR(Oferta!Z122/AVERAGE(Ventas!Z120:Z122),"")</f>
        <v>19.176470588235293</v>
      </c>
      <c r="AA122" s="45">
        <f>IFERROR(Oferta!AA122/AVERAGE(Ventas!AA120:AA122),"")</f>
        <v>11.818471337579618</v>
      </c>
      <c r="AB122" s="45">
        <f>IFERROR(Oferta!AB122/AVERAGE(Ventas!AB120:AB122),"")</f>
        <v>18.672289156626505</v>
      </c>
      <c r="AC122" s="45">
        <f>IFERROR(Oferta!AC122/AVERAGE(Ventas!AC120:AC122),"")</f>
        <v>15.028781038374719</v>
      </c>
      <c r="AD122" s="45">
        <f>IFERROR(Oferta!AD122/AVERAGE(Ventas!AD120:AD122),"")</f>
        <v>17.5</v>
      </c>
      <c r="AE122" s="45">
        <f>IFERROR(Oferta!AE122/AVERAGE(Ventas!AE120:AE122),"")</f>
        <v>12.847058823529412</v>
      </c>
      <c r="AF122" s="45">
        <f>IFERROR(Oferta!AF122/AVERAGE(Ventas!AF120:AF122),"")</f>
        <v>12.67549668874172</v>
      </c>
      <c r="AG122" s="45">
        <f>IFERROR(Oferta!AG122/AVERAGE(Ventas!AG120:AG122),"")</f>
        <v>13.8</v>
      </c>
      <c r="AH122" s="45">
        <f>IFERROR(Oferta!AH122/AVERAGE(Ventas!AH120:AH122),"")</f>
        <v>13.336842105263157</v>
      </c>
      <c r="AI122" s="45">
        <f>IFERROR(Oferta!AI122/AVERAGE(Ventas!AI120:AI122),"")</f>
        <v>12.728706624605678</v>
      </c>
      <c r="AJ122" s="45">
        <f>IFERROR(Oferta!AJ122/AVERAGE(Ventas!AJ120:AJ122),"")</f>
        <v>13.016611295681063</v>
      </c>
      <c r="AK122" s="45">
        <f>IFERROR(Oferta!AK122/AVERAGE(Ventas!AK120:AK122),"")</f>
        <v>3</v>
      </c>
      <c r="AL122" s="45">
        <f>IFERROR(Oferta!AL122/AVERAGE(Ventas!AL120:AL122),"")</f>
        <v>5.4212860310421283</v>
      </c>
      <c r="AM122" s="45">
        <f>IFERROR(Oferta!AM122/AVERAGE(Ventas!AM120:AM122),"")</f>
        <v>14.467889908256881</v>
      </c>
      <c r="AN122" s="45">
        <f>IFERROR(Oferta!AN122/AVERAGE(Ventas!AN120:AN122),"")</f>
        <v>19.973684210526315</v>
      </c>
      <c r="AO122" s="45">
        <f>IFERROR(Oferta!AO122/AVERAGE(Ventas!AO120:AO122),"")</f>
        <v>5.4159292035398234</v>
      </c>
      <c r="AP122" s="45">
        <f>IFERROR(Oferta!AP122/AVERAGE(Ventas!AP120:AP122),"")</f>
        <v>15.041095890410958</v>
      </c>
      <c r="AQ122" s="45">
        <f>IFERROR(Oferta!AQ122/AVERAGE(Ventas!AQ120:AQ122),"")</f>
        <v>9.7160342717258263</v>
      </c>
      <c r="AR122" s="45">
        <f>IFERROR(Oferta!AR122/AVERAGE(Ventas!AR120:AR122),"")</f>
        <v>12.486486486486486</v>
      </c>
      <c r="AS122" s="45">
        <f>IFERROR(Oferta!AS122/AVERAGE(Ventas!AS120:AS122),"")</f>
        <v>6.9368029739776951</v>
      </c>
      <c r="AT122" s="45">
        <f>IFERROR(Oferta!AT122/AVERAGE(Ventas!AT120:AT122),"")</f>
        <v>14.215116279069766</v>
      </c>
      <c r="AU122" s="45">
        <f>IFERROR(Oferta!AU122/AVERAGE(Ventas!AU120:AU122),"")</f>
        <v>12.942857142857143</v>
      </c>
      <c r="AV122" s="45">
        <f>IFERROR(Oferta!AV122/AVERAGE(Ventas!AV120:AV122),"")</f>
        <v>8.5578947368421048</v>
      </c>
      <c r="AW122" s="45">
        <f>IFERROR(Oferta!AW122/AVERAGE(Ventas!AW120:AW122),"")</f>
        <v>13.847107438016527</v>
      </c>
      <c r="AX122" s="45">
        <f>IFERROR(Oferta!AX122/AVERAGE(Ventas!AX120:AX122),"")</f>
        <v>10.615755627009646</v>
      </c>
      <c r="AY122" s="45" t="str">
        <f>IFERROR(Oferta!AY122/AVERAGE(Ventas!AY120:AY122),"")</f>
        <v/>
      </c>
      <c r="AZ122" s="45">
        <f>IFERROR(Oferta!AZ122/AVERAGE(Ventas!AZ120:AZ122),"")</f>
        <v>7.8150470219435739</v>
      </c>
      <c r="BA122" s="45">
        <f>IFERROR(Oferta!BA122/AVERAGE(Ventas!BA120:BA122),"")</f>
        <v>18.3</v>
      </c>
      <c r="BB122" s="45">
        <f>IFERROR(Oferta!BB122/AVERAGE(Ventas!BB120:BB122),"")</f>
        <v>24.727272727272727</v>
      </c>
      <c r="BC122" s="45">
        <f>IFERROR(Oferta!BC122/AVERAGE(Ventas!BC120:BC122),"")</f>
        <v>7.8150470219435739</v>
      </c>
      <c r="BD122" s="45">
        <f>IFERROR(Oferta!BD122/AVERAGE(Ventas!BD120:BD122),"")</f>
        <v>19.344827586206897</v>
      </c>
      <c r="BE122" s="45">
        <f>IFERROR(Oferta!BE122/AVERAGE(Ventas!BE120:BE122),"")</f>
        <v>12.298850574712644</v>
      </c>
      <c r="BF122" s="45">
        <f>IFERROR(Oferta!BF122/AVERAGE(Ventas!BF120:BF122),"")</f>
        <v>3.6603773584905661</v>
      </c>
      <c r="BG122" s="45">
        <f>IFERROR(Oferta!BG122/AVERAGE(Ventas!BG120:BG122),"")</f>
        <v>6.1930022573363432</v>
      </c>
      <c r="BH122" s="45">
        <f>IFERROR(Oferta!BH122/AVERAGE(Ventas!BH120:BH122),"")</f>
        <v>9.1259541984732824</v>
      </c>
      <c r="BI122" s="45">
        <f>IFERROR(Oferta!BI122/AVERAGE(Ventas!BI120:BI122),"")</f>
        <v>13.421052631578949</v>
      </c>
      <c r="BJ122" s="45">
        <f>IFERROR(Oferta!BJ122/AVERAGE(Ventas!BJ120:BJ122),"")</f>
        <v>5.8076555023923451</v>
      </c>
      <c r="BK122" s="45">
        <f>IFERROR(Oferta!BK122/AVERAGE(Ventas!BK120:BK122),"")</f>
        <v>9.4163701067615655</v>
      </c>
      <c r="BL122" s="45">
        <f>IFERROR(Oferta!BL122/AVERAGE(Ventas!BL120:BL122),"")</f>
        <v>6.5723981900452486</v>
      </c>
      <c r="BM122" s="45">
        <f>IFERROR(Oferta!BM122/AVERAGE(Ventas!BM120:BM122),"")</f>
        <v>7.25</v>
      </c>
      <c r="BN122" s="45">
        <f>IFERROR(Oferta!BN122/AVERAGE(Ventas!BN120:BN122),"")</f>
        <v>10.231388329979881</v>
      </c>
      <c r="BO122" s="45">
        <f>IFERROR(Oferta!BO122/AVERAGE(Ventas!BO120:BO122),"")</f>
        <v>9.5584843492586486</v>
      </c>
      <c r="BP122" s="45">
        <f>IFERROR(Oferta!BP122/AVERAGE(Ventas!BP120:BP122),"")</f>
        <v>13.380952380952381</v>
      </c>
      <c r="BQ122" s="45">
        <f>IFERROR(Oferta!BQ122/AVERAGE(Ventas!BQ120:BQ122),"")</f>
        <v>10.19582504970179</v>
      </c>
      <c r="BR122" s="45">
        <f>IFERROR(Oferta!BR122/AVERAGE(Ventas!BR120:BR122),"")</f>
        <v>9.9179104477611943</v>
      </c>
      <c r="BS122" s="45">
        <f>IFERROR(Oferta!BS122/AVERAGE(Ventas!BS120:BS122),"")</f>
        <v>10.08472553699284</v>
      </c>
      <c r="BT122" s="45">
        <f>IFERROR(Oferta!BT122/AVERAGE(Ventas!BT120:BT122),"")</f>
        <v>14.225806451612902</v>
      </c>
      <c r="BU122" s="45">
        <f>IFERROR(Oferta!BU122/AVERAGE(Ventas!BU120:BU122),"")</f>
        <v>10.5</v>
      </c>
      <c r="BV122" s="45">
        <f>IFERROR(Oferta!BV122/AVERAGE(Ventas!BV120:BV122),"")</f>
        <v>17.0625</v>
      </c>
      <c r="BW122" s="45">
        <f>IFERROR(Oferta!BW122/AVERAGE(Ventas!BW120:BW122),"")</f>
        <v>40.071428571428569</v>
      </c>
      <c r="BX122" s="45">
        <f>IFERROR(Oferta!BX122/AVERAGE(Ventas!BX120:BX122),"")</f>
        <v>10.958333333333334</v>
      </c>
      <c r="BY122" s="45">
        <f>IFERROR(Oferta!BY122/AVERAGE(Ventas!BY120:BY122),"")</f>
        <v>20.045138888888889</v>
      </c>
      <c r="BZ122" s="45">
        <f>IFERROR(Oferta!BZ122/AVERAGE(Ventas!BZ120:BZ122),"")</f>
        <v>16.69736842105263</v>
      </c>
      <c r="CA122" s="45">
        <f>IFERROR(Oferta!CA122/AVERAGE(Ventas!CA120:CA122),"")</f>
        <v>1.584398976982097</v>
      </c>
      <c r="CB122" s="45">
        <f>IFERROR(Oferta!CB122/AVERAGE(Ventas!CB120:CB122),"")</f>
        <v>11.467254408060452</v>
      </c>
      <c r="CC122" s="45">
        <f>IFERROR(Oferta!CC122/AVERAGE(Ventas!CC120:CC122),"")</f>
        <v>12.942408376963352</v>
      </c>
      <c r="CD122" s="45">
        <f>IFERROR(Oferta!CD122/AVERAGE(Ventas!CD120:CD122),"")</f>
        <v>18</v>
      </c>
      <c r="CE122" s="45">
        <f>IFERROR(Oferta!CE122/AVERAGE(Ventas!CE120:CE122),"")</f>
        <v>6.563451776649746</v>
      </c>
      <c r="CF122" s="45">
        <f>IFERROR(Oferta!CF122/AVERAGE(Ventas!CF120:CF122),"")</f>
        <v>13.253071253071253</v>
      </c>
      <c r="CG122" s="45">
        <f>IFERROR(Oferta!CG122/AVERAGE(Ventas!CG120:CG122),"")</f>
        <v>7.936459909228442</v>
      </c>
      <c r="CH122" s="45">
        <f>IFERROR(Oferta!CH122/AVERAGE(Ventas!CH120:CH122),"")</f>
        <v>10.363636363636363</v>
      </c>
      <c r="CI122" s="45">
        <f>IFERROR(Oferta!CI122/AVERAGE(Ventas!CI120:CI122),"")</f>
        <v>6.0837563451776644</v>
      </c>
      <c r="CJ122" s="45">
        <f>IFERROR(Oferta!CJ122/AVERAGE(Ventas!CJ120:CJ122),"")</f>
        <v>13.120426829268293</v>
      </c>
      <c r="CK122" s="45">
        <f>IFERROR(Oferta!CK122/AVERAGE(Ventas!CK120:CK122),"")</f>
        <v>25.348178137651825</v>
      </c>
      <c r="CL122" s="45">
        <f>IFERROR(Oferta!CL122/AVERAGE(Ventas!CL120:CL122),"")</f>
        <v>6.5848739495798316</v>
      </c>
      <c r="CM122" s="45">
        <f>IFERROR(Oferta!CM122/AVERAGE(Ventas!CM120:CM122),"")</f>
        <v>16.465116279069768</v>
      </c>
      <c r="CN122" s="45">
        <f>IFERROR(Oferta!CN122/AVERAGE(Ventas!CN120:CN122),"")</f>
        <v>8.5794768611670023</v>
      </c>
      <c r="CO122" s="45">
        <f>IFERROR(Oferta!CO122/AVERAGE(Ventas!CO120:CO122),"")</f>
        <v>0.33333333333333331</v>
      </c>
      <c r="CP122" s="45">
        <f>IFERROR(Oferta!CP122/AVERAGE(Ventas!CP120:CP122),"")</f>
        <v>4.2264150943396226</v>
      </c>
      <c r="CQ122" s="45">
        <f>IFERROR(Oferta!CQ122/AVERAGE(Ventas!CQ120:CQ122),"")</f>
        <v>6.2765957446808507</v>
      </c>
      <c r="CR122" s="45">
        <f>IFERROR(Oferta!CR122/AVERAGE(Ventas!CR120:CR122),"")</f>
        <v>13.636363636363637</v>
      </c>
      <c r="CS122" s="45">
        <f>IFERROR(Oferta!CS122/AVERAGE(Ventas!CS120:CS122),"")</f>
        <v>4.1192660550458715</v>
      </c>
      <c r="CT122" s="45">
        <f>IFERROR(Oferta!CT122/AVERAGE(Ventas!CT120:CT122),"")</f>
        <v>6.8092105263157894</v>
      </c>
      <c r="CU122" s="45">
        <f>IFERROR(Oferta!CU122/AVERAGE(Ventas!CU120:CU122),"")</f>
        <v>5.4152139461172739</v>
      </c>
      <c r="CV122" s="45">
        <f>IFERROR(Oferta!CV122/AVERAGE(Ventas!CV120:CV122),"")</f>
        <v>2.25</v>
      </c>
      <c r="CW122" s="45">
        <f>IFERROR(Oferta!CW122/AVERAGE(Ventas!CW120:CW122),"")</f>
        <v>11.376237623762377</v>
      </c>
      <c r="CX122" s="45">
        <f>IFERROR(Oferta!CX122/AVERAGE(Ventas!CX120:CX122),"")</f>
        <v>18.483333333333334</v>
      </c>
      <c r="CY122" s="45">
        <f>IFERROR(Oferta!CY122/AVERAGE(Ventas!CY120:CY122),"")</f>
        <v>24.714285714285715</v>
      </c>
      <c r="CZ122" s="45">
        <f>IFERROR(Oferta!CZ122/AVERAGE(Ventas!CZ120:CZ122),"")</f>
        <v>11.257328990228013</v>
      </c>
      <c r="DA122" s="45">
        <f>IFERROR(Oferta!DA122/AVERAGE(Ventas!DA120:DA122),"")</f>
        <v>19.134328358208954</v>
      </c>
      <c r="DB122" s="45">
        <f>IFERROR(Oferta!DB122/AVERAGE(Ventas!DB120:DB122),"")</f>
        <v>14.374015748031495</v>
      </c>
      <c r="DC122" s="45">
        <f>IFERROR(Oferta!DC122/AVERAGE(Ventas!DC120:DC122),"")</f>
        <v>5.7428571428571429</v>
      </c>
      <c r="DD122" s="45">
        <f>IFERROR(Oferta!DD122/AVERAGE(Ventas!DD120:DD122),"")</f>
        <v>10.428044280442805</v>
      </c>
      <c r="DE122" s="45">
        <f>IFERROR(Oferta!DE122/AVERAGE(Ventas!DE120:DE122),"")</f>
        <v>19.970149253731343</v>
      </c>
      <c r="DF122" s="45">
        <f>IFERROR(Oferta!DF122/AVERAGE(Ventas!DF120:DF122),"")</f>
        <v>17.076923076923077</v>
      </c>
      <c r="DG122" s="45">
        <f>IFERROR(Oferta!DG122/AVERAGE(Ventas!DG120:DG122),"")</f>
        <v>9.1196808510638299</v>
      </c>
      <c r="DH122" s="45">
        <f>IFERROR(Oferta!DH122/AVERAGE(Ventas!DH120:DH122),"")</f>
        <v>19.317919075144509</v>
      </c>
      <c r="DI122" s="45">
        <f>IFERROR(Oferta!DI122/AVERAGE(Ventas!DI120:DI122),"")</f>
        <v>12.333333333333334</v>
      </c>
      <c r="DJ122" s="45">
        <f>IFERROR(Oferta!DJ122/AVERAGE(Ventas!DJ120:DJ122),"")</f>
        <v>7.5</v>
      </c>
      <c r="DK122" s="45">
        <f>IFERROR(Oferta!DK122/AVERAGE(Ventas!DK120:DK122),"")</f>
        <v>7.4198473282442752</v>
      </c>
      <c r="DL122" s="45">
        <f>IFERROR(Oferta!DL122/AVERAGE(Ventas!DL120:DL122),"")</f>
        <v>10.795871559633026</v>
      </c>
      <c r="DM122" s="45">
        <f>IFERROR(Oferta!DM122/AVERAGE(Ventas!DM120:DM122),"")</f>
        <v>8.8932384341637007</v>
      </c>
      <c r="DN122" s="45">
        <f>IFERROR(Oferta!DN122/AVERAGE(Ventas!DN120:DN122),"")</f>
        <v>7.4210526315789469</v>
      </c>
      <c r="DO122" s="45">
        <f>IFERROR(Oferta!DO122/AVERAGE(Ventas!DO120:DO122),"")</f>
        <v>10.05020920502092</v>
      </c>
      <c r="DP122" s="45">
        <f>IFERROR(Oferta!DP122/AVERAGE(Ventas!DP120:DP122),"")</f>
        <v>9.6388235294117646</v>
      </c>
      <c r="DQ122" s="45">
        <f>IFERROR(Oferta!DQ122/AVERAGE(Ventas!DQ120:DQ122),"")</f>
        <v>3.3808049535603715</v>
      </c>
      <c r="DR122" s="45">
        <f>IFERROR(Oferta!DR122/AVERAGE(Ventas!DR120:DR122),"")</f>
        <v>14.62280701754386</v>
      </c>
      <c r="DS122" s="45">
        <f>IFERROR(Oferta!DS122/AVERAGE(Ventas!DS120:DS122),"")</f>
        <v>13.868512110726645</v>
      </c>
      <c r="DT122" s="45">
        <f>IFERROR(Oferta!DT122/AVERAGE(Ventas!DT120:DT122),"")</f>
        <v>40.241379310344833</v>
      </c>
      <c r="DU122" s="45">
        <f>IFERROR(Oferta!DU122/AVERAGE(Ventas!DU120:DU122),"")</f>
        <v>9.162406015037595</v>
      </c>
      <c r="DV122" s="45">
        <f>IFERROR(Oferta!DV122/AVERAGE(Ventas!DV120:DV122),"")</f>
        <v>18.27665706051873</v>
      </c>
      <c r="DW122" s="45">
        <f>IFERROR(Oferta!DW122/AVERAGE(Ventas!DW120:DW122),"")</f>
        <v>12.287549407114625</v>
      </c>
      <c r="DX122" s="45">
        <f>IFERROR(Oferta!DX122/AVERAGE(Ventas!DX120:DX122),"")</f>
        <v>9.3370786516853936</v>
      </c>
      <c r="DY122" s="45">
        <f>IFERROR(Oferta!DY122/AVERAGE(Ventas!DY120:DY122),"")</f>
        <v>5.7580645161290329</v>
      </c>
      <c r="DZ122" s="45">
        <f>IFERROR(Oferta!DZ122/AVERAGE(Ventas!DZ120:DZ122),"")</f>
        <v>15.76595744680851</v>
      </c>
      <c r="EA122" s="45">
        <f>IFERROR(Oferta!EA122/AVERAGE(Ventas!EA120:EA122),"")</f>
        <v>14.454545454545455</v>
      </c>
      <c r="EB122" s="45">
        <f>IFERROR(Oferta!EB122/AVERAGE(Ventas!EB120:EB122),"")</f>
        <v>6.5563909774436091</v>
      </c>
      <c r="EC122" s="45">
        <f>IFERROR(Oferta!EC122/AVERAGE(Ventas!EC120:EC122),"")</f>
        <v>15.671052631578949</v>
      </c>
      <c r="ED122" s="45">
        <f>IFERROR(Oferta!ED122/AVERAGE(Ventas!ED120:ED122),"")</f>
        <v>9.0707803992740477</v>
      </c>
      <c r="EE122" s="45">
        <f>IFERROR(Oferta!EE122/AVERAGE(Ventas!EE120:EE122),"")</f>
        <v>4.9878197320341044</v>
      </c>
      <c r="EF122" s="45">
        <f>IFERROR(Oferta!EF122/AVERAGE(Ventas!EF120:EF122),"")</f>
        <v>5.4365869150963375</v>
      </c>
      <c r="EG122" s="45">
        <f>IFERROR(Oferta!EG122/AVERAGE(Ventas!EG120:EG122),"")</f>
        <v>14.594994451978796</v>
      </c>
      <c r="EH122" s="45">
        <f>IFERROR(Oferta!EH122/AVERAGE(Ventas!EH120:EH122),"")</f>
        <v>18.813863161039738</v>
      </c>
      <c r="EI122" s="45">
        <f>IFERROR(Oferta!EI122/AVERAGE(Ventas!EI120:EI122),"")</f>
        <v>5.3848279091547653</v>
      </c>
      <c r="EJ122" s="45">
        <f>IFERROR(Oferta!EJ122/AVERAGE(Ventas!EJ120:EJ122),"")</f>
        <v>15.827369523477046</v>
      </c>
      <c r="EK122" s="45">
        <f>IFERROR(Oferta!EK122/AVERAGE(Ventas!EK120:EK122),"")</f>
        <v>9.0312680949623623</v>
      </c>
      <c r="EL122" s="45">
        <f>IFERROR(Oferta!EL122/AVERAGE(Ventas!EL120:EL122),"")</f>
        <v>4.5593267882187938</v>
      </c>
      <c r="EM122" s="45">
        <f>IFERROR(Oferta!EM122/AVERAGE(Ventas!EM120:EM122),"")</f>
        <v>6.2423198150872032</v>
      </c>
      <c r="EN122" s="45">
        <f>IFERROR(Oferta!EN122/AVERAGE(Ventas!EN120:EN122),"")</f>
        <v>14.300635534678088</v>
      </c>
      <c r="EO122" s="45">
        <f>IFERROR(Oferta!EO122/AVERAGE(Ventas!EO120:EO122),"")</f>
        <v>18.660367722165475</v>
      </c>
      <c r="EP122" s="45">
        <f>IFERROR(Oferta!EP122/AVERAGE(Ventas!EP120:EP122),"")</f>
        <v>6.0230263157894735</v>
      </c>
      <c r="EQ122" s="45">
        <f>IFERROR(Oferta!EQ122/AVERAGE(Ventas!EQ120:EQ122),"")</f>
        <v>15.456305422053747</v>
      </c>
      <c r="ER122" s="45">
        <f>IFERROR(Oferta!ER122/AVERAGE(Ventas!ER120:ER122),"")</f>
        <v>9.3305959699048255</v>
      </c>
      <c r="ES122" s="45">
        <f>IFERROR(Oferta!ES122/AVERAGE(Ventas!ES120:ES122),"")</f>
        <v>4.4850299401197606</v>
      </c>
      <c r="ET122" s="45">
        <f>IFERROR(Oferta!ET122/AVERAGE(Ventas!ET120:ET122),"")</f>
        <v>6.4437996820349763</v>
      </c>
      <c r="EU122" s="45">
        <f>IFERROR(Oferta!EU122/AVERAGE(Ventas!EU120:EU122),"")</f>
        <v>14.103301034652652</v>
      </c>
      <c r="EV122" s="45">
        <f>IFERROR(Oferta!EV122/AVERAGE(Ventas!EV120:EV122),"")</f>
        <v>18.305741295826607</v>
      </c>
      <c r="EW122" s="45">
        <f>IFERROR(Oferta!EW122/AVERAGE(Ventas!EW120:EW122),"")</f>
        <v>6.1746434448710916</v>
      </c>
      <c r="EX122" s="45">
        <f>IFERROR(Oferta!EX122/AVERAGE(Ventas!EX120:EX122),"")</f>
        <v>15.206902815622161</v>
      </c>
      <c r="EY122" s="45">
        <f>IFERROR(Oferta!EY122/AVERAGE(Ventas!EY120:EY122),"")</f>
        <v>9.4399229472670356</v>
      </c>
      <c r="EZ122" s="45">
        <f>IFERROR(Oferta!EZ122/AVERAGE(Ventas!EZ120:EZ122),"")</f>
        <v>4.590432023431779</v>
      </c>
      <c r="FA122" s="45">
        <f>IFERROR(Oferta!FA122/AVERAGE(Ventas!FA120:FA122),"")</f>
        <v>6.4354534746760894</v>
      </c>
      <c r="FB122" s="45">
        <f>IFERROR(Oferta!FB122/AVERAGE(Ventas!FB120:FB122),"")</f>
        <v>14.122331358064779</v>
      </c>
      <c r="FC122" s="45">
        <f>IFERROR(Oferta!FC122/AVERAGE(Ventas!FC120:FC122),"")</f>
        <v>18.295998160073598</v>
      </c>
      <c r="FD122" s="45">
        <f>IFERROR(Oferta!FD122/AVERAGE(Ventas!FD120:FD122),"")</f>
        <v>6.1797950417695411</v>
      </c>
      <c r="FE122" s="45">
        <f>IFERROR(Oferta!FE122/AVERAGE(Ventas!FE120:FE122),"")</f>
        <v>15.211135777284454</v>
      </c>
      <c r="FF122" s="45">
        <f>IFERROR(Oferta!FF122/AVERAGE(Ventas!FF120:FF122),"")</f>
        <v>9.4355236406108052</v>
      </c>
    </row>
    <row r="123" spans="1:162" x14ac:dyDescent="0.25">
      <c r="A123" s="34">
        <v>43709</v>
      </c>
      <c r="B123" s="45">
        <f>IFERROR(Oferta!B123/AVERAGE(Ventas!B121:B123),"")</f>
        <v>10.65</v>
      </c>
      <c r="C123" s="45">
        <f>IFERROR(Oferta!C123/AVERAGE(Ventas!C121:C123),"")</f>
        <v>6.6703846153846156</v>
      </c>
      <c r="D123" s="45">
        <f>IFERROR(Oferta!D123/AVERAGE(Ventas!D121:D123),"")</f>
        <v>13.133821827998457</v>
      </c>
      <c r="E123" s="45">
        <f>IFERROR(Oferta!E123/AVERAGE(Ventas!E121:E123),"")</f>
        <v>16.701234567901235</v>
      </c>
      <c r="F123" s="45">
        <f>IFERROR(Oferta!F123/AVERAGE(Ventas!F121:F123),"")</f>
        <v>6.7601503759398502</v>
      </c>
      <c r="G123" s="45">
        <f>IFERROR(Oferta!G123/AVERAGE(Ventas!G121:G123),"")</f>
        <v>14.272058823529413</v>
      </c>
      <c r="H123" s="45">
        <f>IFERROR(Oferta!H123/AVERAGE(Ventas!H121:H123),"")</f>
        <v>11.182745825602968</v>
      </c>
      <c r="I123" s="45">
        <f>IFERROR(Oferta!I123/AVERAGE(Ventas!I121:I123),"")</f>
        <v>2.2812105926860027</v>
      </c>
      <c r="J123" s="45">
        <f>IFERROR(Oferta!J123/AVERAGE(Ventas!J121:J123),"")</f>
        <v>4.5390879478827362</v>
      </c>
      <c r="K123" s="45">
        <f>IFERROR(Oferta!K123/AVERAGE(Ventas!K121:K123),"")</f>
        <v>15.112612612612613</v>
      </c>
      <c r="L123" s="45">
        <f>IFERROR(Oferta!L123/AVERAGE(Ventas!L121:L123),"")</f>
        <v>19.533088235294116</v>
      </c>
      <c r="M123" s="45">
        <f>IFERROR(Oferta!M123/AVERAGE(Ventas!M121:M123),"")</f>
        <v>3.6531420089064821</v>
      </c>
      <c r="N123" s="45">
        <f>IFERROR(Oferta!N123/AVERAGE(Ventas!N121:N123),"")</f>
        <v>16.394456289978677</v>
      </c>
      <c r="O123" s="45">
        <f>IFERROR(Oferta!O123/AVERAGE(Ventas!O121:O123),"")</f>
        <v>6.0530120481927714</v>
      </c>
      <c r="P123" s="45">
        <f>IFERROR(Oferta!P123/AVERAGE(Ventas!P121:P123),"")</f>
        <v>4.967741935483871</v>
      </c>
      <c r="Q123" s="45">
        <f>IFERROR(Oferta!Q123/AVERAGE(Ventas!Q121:Q123),"")</f>
        <v>4.7600581236944874</v>
      </c>
      <c r="R123" s="45">
        <f>IFERROR(Oferta!R123/AVERAGE(Ventas!R121:R123),"")</f>
        <v>13.575310559006212</v>
      </c>
      <c r="S123" s="45">
        <f>IFERROR(Oferta!S123/AVERAGE(Ventas!S121:S123),"")</f>
        <v>18.752851711026615</v>
      </c>
      <c r="T123" s="45">
        <f>IFERROR(Oferta!T123/AVERAGE(Ventas!T121:T123),"")</f>
        <v>4.771651517749957</v>
      </c>
      <c r="U123" s="45">
        <f>IFERROR(Oferta!U123/AVERAGE(Ventas!U121:U123),"")</f>
        <v>15.076626240352811</v>
      </c>
      <c r="V123" s="45">
        <f>IFERROR(Oferta!V123/AVERAGE(Ventas!V121:V123),"")</f>
        <v>8.0503975678203936</v>
      </c>
      <c r="W123" s="45">
        <f>IFERROR(Oferta!W123/AVERAGE(Ventas!W121:W123),"")</f>
        <v>48</v>
      </c>
      <c r="X123" s="45">
        <f>IFERROR(Oferta!X123/AVERAGE(Ventas!X121:X123),"")</f>
        <v>12.669392523364486</v>
      </c>
      <c r="Y123" s="45">
        <f>IFERROR(Oferta!Y123/AVERAGE(Ventas!Y121:Y123),"")</f>
        <v>20.57510729613734</v>
      </c>
      <c r="Z123" s="45">
        <f>IFERROR(Oferta!Z123/AVERAGE(Ventas!Z121:Z123),"")</f>
        <v>19.34</v>
      </c>
      <c r="AA123" s="45">
        <f>IFERROR(Oferta!AA123/AVERAGE(Ventas!AA121:AA123),"")</f>
        <v>12.792782305005822</v>
      </c>
      <c r="AB123" s="45">
        <f>IFERROR(Oferta!AB123/AVERAGE(Ventas!AB121:AB123),"")</f>
        <v>20.091383812010442</v>
      </c>
      <c r="AC123" s="45">
        <f>IFERROR(Oferta!AC123/AVERAGE(Ventas!AC121:AC123),"")</f>
        <v>16.233230769230769</v>
      </c>
      <c r="AD123" s="45">
        <f>IFERROR(Oferta!AD123/AVERAGE(Ventas!AD121:AD123),"")</f>
        <v>8.2222222222222214</v>
      </c>
      <c r="AE123" s="45">
        <f>IFERROR(Oferta!AE123/AVERAGE(Ventas!AE121:AE123),"")</f>
        <v>14.402439024390244</v>
      </c>
      <c r="AF123" s="45">
        <f>IFERROR(Oferta!AF123/AVERAGE(Ventas!AF121:AF123),"")</f>
        <v>14.728346456692913</v>
      </c>
      <c r="AG123" s="45">
        <f>IFERROR(Oferta!AG123/AVERAGE(Ventas!AG121:AG123),"")</f>
        <v>69</v>
      </c>
      <c r="AH123" s="45">
        <f>IFERROR(Oferta!AH123/AVERAGE(Ventas!AH121:AH123),"")</f>
        <v>13.29</v>
      </c>
      <c r="AI123" s="45">
        <f>IFERROR(Oferta!AI123/AVERAGE(Ventas!AI121:AI123),"")</f>
        <v>15.361867704280154</v>
      </c>
      <c r="AJ123" s="45">
        <f>IFERROR(Oferta!AJ123/AVERAGE(Ventas!AJ121:AJ123),"")</f>
        <v>14.245960502692999</v>
      </c>
      <c r="AK123" s="45">
        <f>IFERROR(Oferta!AK123/AVERAGE(Ventas!AK121:AK123),"")</f>
        <v>3</v>
      </c>
      <c r="AL123" s="45">
        <f>IFERROR(Oferta!AL123/AVERAGE(Ventas!AL121:AL123),"")</f>
        <v>5.7322834645669287</v>
      </c>
      <c r="AM123" s="45">
        <f>IFERROR(Oferta!AM123/AVERAGE(Ventas!AM121:AM123),"")</f>
        <v>11.335526315789474</v>
      </c>
      <c r="AN123" s="45">
        <f>IFERROR(Oferta!AN123/AVERAGE(Ventas!AN121:AN123),"")</f>
        <v>18.916666666666668</v>
      </c>
      <c r="AO123" s="45">
        <f>IFERROR(Oferta!AO123/AVERAGE(Ventas!AO121:AO123),"")</f>
        <v>5.7251308900523563</v>
      </c>
      <c r="AP123" s="45">
        <f>IFERROR(Oferta!AP123/AVERAGE(Ventas!AP121:AP123),"")</f>
        <v>11.890243902439025</v>
      </c>
      <c r="AQ123" s="45">
        <f>IFERROR(Oferta!AQ123/AVERAGE(Ventas!AQ121:AQ123),"")</f>
        <v>9.1956521739130448</v>
      </c>
      <c r="AR123" s="45">
        <f>IFERROR(Oferta!AR123/AVERAGE(Ventas!AR121:AR123),"")</f>
        <v>4.4387755102040813</v>
      </c>
      <c r="AS123" s="45">
        <f>IFERROR(Oferta!AS123/AVERAGE(Ventas!AS121:AS123),"")</f>
        <v>6.2777777777777777</v>
      </c>
      <c r="AT123" s="45">
        <f>IFERROR(Oferta!AT123/AVERAGE(Ventas!AT121:AT123),"")</f>
        <v>13.079999999999998</v>
      </c>
      <c r="AU123" s="45">
        <f>IFERROR(Oferta!AU123/AVERAGE(Ventas!AU121:AU123),"")</f>
        <v>16.677966101694913</v>
      </c>
      <c r="AV123" s="45">
        <f>IFERROR(Oferta!AV123/AVERAGE(Ventas!AV121:AV123),"")</f>
        <v>5.3191489361702127</v>
      </c>
      <c r="AW123" s="45">
        <f>IFERROR(Oferta!AW123/AVERAGE(Ventas!AW121:AW123),"")</f>
        <v>13.8996138996139</v>
      </c>
      <c r="AX123" s="45">
        <f>IFERROR(Oferta!AX123/AVERAGE(Ventas!AX121:AX123),"")</f>
        <v>8.019441069258809</v>
      </c>
      <c r="AY123" s="45" t="str">
        <f>IFERROR(Oferta!AY123/AVERAGE(Ventas!AY121:AY123),"")</f>
        <v/>
      </c>
      <c r="AZ123" s="45">
        <f>IFERROR(Oferta!AZ123/AVERAGE(Ventas!AZ121:AZ123),"")</f>
        <v>7.1704918032786882</v>
      </c>
      <c r="BA123" s="45">
        <f>IFERROR(Oferta!BA123/AVERAGE(Ventas!BA121:BA123),"")</f>
        <v>20.098159509202453</v>
      </c>
      <c r="BB123" s="45">
        <f>IFERROR(Oferta!BB123/AVERAGE(Ventas!BB121:BB123),"")</f>
        <v>30.80769230769231</v>
      </c>
      <c r="BC123" s="45">
        <f>IFERROR(Oferta!BC123/AVERAGE(Ventas!BC121:BC123),"")</f>
        <v>7.1704918032786882</v>
      </c>
      <c r="BD123" s="45">
        <f>IFERROR(Oferta!BD123/AVERAGE(Ventas!BD121:BD123),"")</f>
        <v>21.571428571428573</v>
      </c>
      <c r="BE123" s="45">
        <f>IFERROR(Oferta!BE123/AVERAGE(Ventas!BE121:BE123),"")</f>
        <v>12.680161943319838</v>
      </c>
      <c r="BF123" s="45">
        <f>IFERROR(Oferta!BF123/AVERAGE(Ventas!BF121:BF123),"")</f>
        <v>3.0993377483443707</v>
      </c>
      <c r="BG123" s="45">
        <f>IFERROR(Oferta!BG123/AVERAGE(Ventas!BG121:BG123),"")</f>
        <v>7.0465872156013001</v>
      </c>
      <c r="BH123" s="45">
        <f>IFERROR(Oferta!BH123/AVERAGE(Ventas!BH121:BH123),"")</f>
        <v>8.0149253731343286</v>
      </c>
      <c r="BI123" s="45">
        <f>IFERROR(Oferta!BI123/AVERAGE(Ventas!BI121:BI123),"")</f>
        <v>12</v>
      </c>
      <c r="BJ123" s="45">
        <f>IFERROR(Oferta!BJ123/AVERAGE(Ventas!BJ121:BJ123),"")</f>
        <v>6.4916201117318435</v>
      </c>
      <c r="BK123" s="45">
        <f>IFERROR(Oferta!BK123/AVERAGE(Ventas!BK121:BK123),"")</f>
        <v>8.2787456445993026</v>
      </c>
      <c r="BL123" s="45">
        <f>IFERROR(Oferta!BL123/AVERAGE(Ventas!BL121:BL123),"")</f>
        <v>6.868479059515062</v>
      </c>
      <c r="BM123" s="45">
        <f>IFERROR(Oferta!BM123/AVERAGE(Ventas!BM121:BM123),"")</f>
        <v>17.5</v>
      </c>
      <c r="BN123" s="45">
        <f>IFERROR(Oferta!BN123/AVERAGE(Ventas!BN121:BN123),"")</f>
        <v>12.266009852216749</v>
      </c>
      <c r="BO123" s="45">
        <f>IFERROR(Oferta!BO123/AVERAGE(Ventas!BO121:BO123),"")</f>
        <v>11.074198988195617</v>
      </c>
      <c r="BP123" s="45">
        <f>IFERROR(Oferta!BP123/AVERAGE(Ventas!BP121:BP123),"")</f>
        <v>15.428571428571429</v>
      </c>
      <c r="BQ123" s="45">
        <f>IFERROR(Oferta!BQ123/AVERAGE(Ventas!BQ121:BQ123),"")</f>
        <v>12.296767874632714</v>
      </c>
      <c r="BR123" s="45">
        <f>IFERROR(Oferta!BR123/AVERAGE(Ventas!BR121:BR123),"")</f>
        <v>11.492378048780488</v>
      </c>
      <c r="BS123" s="45">
        <f>IFERROR(Oferta!BS123/AVERAGE(Ventas!BS121:BS123),"")</f>
        <v>11.982110912343471</v>
      </c>
      <c r="BT123" s="45">
        <f>IFERROR(Oferta!BT123/AVERAGE(Ventas!BT121:BT123),"")</f>
        <v>9.4390243902439028</v>
      </c>
      <c r="BU123" s="45">
        <f>IFERROR(Oferta!BU123/AVERAGE(Ventas!BU121:BU123),"")</f>
        <v>8.8839458413926486</v>
      </c>
      <c r="BV123" s="45">
        <f>IFERROR(Oferta!BV123/AVERAGE(Ventas!BV121:BV123),"")</f>
        <v>18.281791907514453</v>
      </c>
      <c r="BW123" s="45">
        <f>IFERROR(Oferta!BW123/AVERAGE(Ventas!BW121:BW123),"")</f>
        <v>43.930693069306933</v>
      </c>
      <c r="BX123" s="45">
        <f>IFERROR(Oferta!BX123/AVERAGE(Ventas!BX121:BX123),"")</f>
        <v>8.959933222036728</v>
      </c>
      <c r="BY123" s="45">
        <f>IFERROR(Oferta!BY123/AVERAGE(Ventas!BY121:BY123),"")</f>
        <v>21.548549810844893</v>
      </c>
      <c r="BZ123" s="45">
        <f>IFERROR(Oferta!BZ123/AVERAGE(Ventas!BZ121:BZ123),"")</f>
        <v>16.131465517241381</v>
      </c>
      <c r="CA123" s="45">
        <f>IFERROR(Oferta!CA123/AVERAGE(Ventas!CA121:CA123),"")</f>
        <v>1.8561643835616439</v>
      </c>
      <c r="CB123" s="45">
        <f>IFERROR(Oferta!CB123/AVERAGE(Ventas!CB121:CB123),"")</f>
        <v>11.285368802902054</v>
      </c>
      <c r="CC123" s="45">
        <f>IFERROR(Oferta!CC123/AVERAGE(Ventas!CC121:CC123),"")</f>
        <v>16.284345047923324</v>
      </c>
      <c r="CD123" s="45">
        <f>IFERROR(Oferta!CD123/AVERAGE(Ventas!CD121:CD123),"")</f>
        <v>24.666666666666668</v>
      </c>
      <c r="CE123" s="45">
        <f>IFERROR(Oferta!CE123/AVERAGE(Ventas!CE121:CE123),"")</f>
        <v>6.4351145038167941</v>
      </c>
      <c r="CF123" s="45">
        <f>IFERROR(Oferta!CF123/AVERAGE(Ventas!CF121:CF123),"")</f>
        <v>16.740181268882175</v>
      </c>
      <c r="CG123" s="45">
        <f>IFERROR(Oferta!CG123/AVERAGE(Ventas!CG121:CG123),"")</f>
        <v>8.112094395280236</v>
      </c>
      <c r="CH123" s="45">
        <f>IFERROR(Oferta!CH123/AVERAGE(Ventas!CH121:CH123),"")</f>
        <v>4.4697173620457606</v>
      </c>
      <c r="CI123" s="45">
        <f>IFERROR(Oferta!CI123/AVERAGE(Ventas!CI121:CI123),"")</f>
        <v>5.484231091264304</v>
      </c>
      <c r="CJ123" s="45">
        <f>IFERROR(Oferta!CJ123/AVERAGE(Ventas!CJ121:CJ123),"")</f>
        <v>12.290468986384266</v>
      </c>
      <c r="CK123" s="45">
        <f>IFERROR(Oferta!CK123/AVERAGE(Ventas!CK121:CK123),"")</f>
        <v>22.71102661596958</v>
      </c>
      <c r="CL123" s="45">
        <f>IFERROR(Oferta!CL123/AVERAGE(Ventas!CL121:CL123),"")</f>
        <v>5.3099861303744795</v>
      </c>
      <c r="CM123" s="45">
        <f>IFERROR(Oferta!CM123/AVERAGE(Ventas!CM121:CM123),"")</f>
        <v>15.256493506493506</v>
      </c>
      <c r="CN123" s="45">
        <f>IFERROR(Oferta!CN123/AVERAGE(Ventas!CN121:CN123),"")</f>
        <v>7.0605714285714285</v>
      </c>
      <c r="CO123" s="45">
        <f>IFERROR(Oferta!CO123/AVERAGE(Ventas!CO121:CO123),"")</f>
        <v>0.75</v>
      </c>
      <c r="CP123" s="45">
        <f>IFERROR(Oferta!CP123/AVERAGE(Ventas!CP121:CP123),"")</f>
        <v>4.5126760563380284</v>
      </c>
      <c r="CQ123" s="45">
        <f>IFERROR(Oferta!CQ123/AVERAGE(Ventas!CQ121:CQ123),"")</f>
        <v>7.2619047619047619</v>
      </c>
      <c r="CR123" s="45">
        <f>IFERROR(Oferta!CR123/AVERAGE(Ventas!CR121:CR123),"")</f>
        <v>23.07692307692308</v>
      </c>
      <c r="CS123" s="45">
        <f>IFERROR(Oferta!CS123/AVERAGE(Ventas!CS121:CS123),"")</f>
        <v>4.4707520891364902</v>
      </c>
      <c r="CT123" s="45">
        <f>IFERROR(Oferta!CT123/AVERAGE(Ventas!CT121:CT123),"")</f>
        <v>8.0377358490566042</v>
      </c>
      <c r="CU123" s="45">
        <f>IFERROR(Oferta!CU123/AVERAGE(Ventas!CU121:CU123),"")</f>
        <v>5.9855769230769234</v>
      </c>
      <c r="CV123" s="45">
        <f>IFERROR(Oferta!CV123/AVERAGE(Ventas!CV121:CV123),"")</f>
        <v>0.5</v>
      </c>
      <c r="CW123" s="45">
        <f>IFERROR(Oferta!CW123/AVERAGE(Ventas!CW121:CW123),"")</f>
        <v>8.1417322834645667</v>
      </c>
      <c r="CX123" s="45">
        <f>IFERROR(Oferta!CX123/AVERAGE(Ventas!CX121:CX123),"")</f>
        <v>17.825396825396826</v>
      </c>
      <c r="CY123" s="45">
        <f>IFERROR(Oferta!CY123/AVERAGE(Ventas!CY121:CY123),"")</f>
        <v>34.058823529411761</v>
      </c>
      <c r="CZ123" s="45">
        <f>IFERROR(Oferta!CZ123/AVERAGE(Ventas!CZ121:CZ123),"")</f>
        <v>8.0232558139534884</v>
      </c>
      <c r="DA123" s="45">
        <f>IFERROR(Oferta!DA123/AVERAGE(Ventas!DA121:DA123),"")</f>
        <v>19.16504854368932</v>
      </c>
      <c r="DB123" s="45">
        <f>IFERROR(Oferta!DB123/AVERAGE(Ventas!DB121:DB123),"")</f>
        <v>11.893760539629005</v>
      </c>
      <c r="DC123" s="45">
        <f>IFERROR(Oferta!DC123/AVERAGE(Ventas!DC121:DC123),"")</f>
        <v>4.7943925233644862</v>
      </c>
      <c r="DD123" s="45">
        <f>IFERROR(Oferta!DD123/AVERAGE(Ventas!DD121:DD123),"")</f>
        <v>12.392307692307691</v>
      </c>
      <c r="DE123" s="45">
        <f>IFERROR(Oferta!DE123/AVERAGE(Ventas!DE121:DE123),"")</f>
        <v>17.611510791366907</v>
      </c>
      <c r="DF123" s="45">
        <f>IFERROR(Oferta!DF123/AVERAGE(Ventas!DF121:DF123),"")</f>
        <v>13.224489795918368</v>
      </c>
      <c r="DG123" s="45">
        <f>IFERROR(Oferta!DG123/AVERAGE(Ventas!DG121:DG123),"")</f>
        <v>10.177111716621253</v>
      </c>
      <c r="DH123" s="45">
        <f>IFERROR(Oferta!DH123/AVERAGE(Ventas!DH121:DH123),"")</f>
        <v>16.468085106382979</v>
      </c>
      <c r="DI123" s="45">
        <f>IFERROR(Oferta!DI123/AVERAGE(Ventas!DI121:DI123),"")</f>
        <v>12.308108108108108</v>
      </c>
      <c r="DJ123" s="45">
        <f>IFERROR(Oferta!DJ123/AVERAGE(Ventas!DJ121:DJ123),"")</f>
        <v>9</v>
      </c>
      <c r="DK123" s="45">
        <f>IFERROR(Oferta!DK123/AVERAGE(Ventas!DK121:DK123),"")</f>
        <v>7.2857142857142856</v>
      </c>
      <c r="DL123" s="45">
        <f>IFERROR(Oferta!DL123/AVERAGE(Ventas!DL121:DL123),"")</f>
        <v>8.9760000000000009</v>
      </c>
      <c r="DM123" s="45">
        <f>IFERROR(Oferta!DM123/AVERAGE(Ventas!DM121:DM123),"")</f>
        <v>7.9315068493150687</v>
      </c>
      <c r="DN123" s="45">
        <f>IFERROR(Oferta!DN123/AVERAGE(Ventas!DN121:DN123),"")</f>
        <v>7.3125</v>
      </c>
      <c r="DO123" s="45">
        <f>IFERROR(Oferta!DO123/AVERAGE(Ventas!DO121:DO123),"")</f>
        <v>8.5909090909090917</v>
      </c>
      <c r="DP123" s="45">
        <f>IFERROR(Oferta!DP123/AVERAGE(Ventas!DP121:DP123),"")</f>
        <v>8.4130434782608692</v>
      </c>
      <c r="DQ123" s="45">
        <f>IFERROR(Oferta!DQ123/AVERAGE(Ventas!DQ121:DQ123),"")</f>
        <v>2.7692307692307692</v>
      </c>
      <c r="DR123" s="45">
        <f>IFERROR(Oferta!DR123/AVERAGE(Ventas!DR121:DR123),"")</f>
        <v>12.314634146341465</v>
      </c>
      <c r="DS123" s="45">
        <f>IFERROR(Oferta!DS123/AVERAGE(Ventas!DS121:DS123),"")</f>
        <v>14.854838709677418</v>
      </c>
      <c r="DT123" s="45">
        <f>IFERROR(Oferta!DT123/AVERAGE(Ventas!DT121:DT123),"")</f>
        <v>32.785714285714285</v>
      </c>
      <c r="DU123" s="45">
        <f>IFERROR(Oferta!DU123/AVERAGE(Ventas!DU121:DU123),"")</f>
        <v>8.1897506925207768</v>
      </c>
      <c r="DV123" s="45">
        <f>IFERROR(Oferta!DV123/AVERAGE(Ventas!DV121:DV123),"")</f>
        <v>18.80188679245283</v>
      </c>
      <c r="DW123" s="45">
        <f>IFERROR(Oferta!DW123/AVERAGE(Ventas!DW121:DW123),"")</f>
        <v>11.434615384615384</v>
      </c>
      <c r="DX123" s="45">
        <f>IFERROR(Oferta!DX123/AVERAGE(Ventas!DX121:DX123),"")</f>
        <v>7.2551020408163271</v>
      </c>
      <c r="DY123" s="45">
        <f>IFERROR(Oferta!DY123/AVERAGE(Ventas!DY121:DY123),"")</f>
        <v>4.6852300242130758</v>
      </c>
      <c r="DZ123" s="45">
        <f>IFERROR(Oferta!DZ123/AVERAGE(Ventas!DZ121:DZ123),"")</f>
        <v>15.788321167883213</v>
      </c>
      <c r="EA123" s="45">
        <f>IFERROR(Oferta!EA123/AVERAGE(Ventas!EA121:EA123),"")</f>
        <v>36.333333333333336</v>
      </c>
      <c r="EB123" s="45">
        <f>IFERROR(Oferta!EB123/AVERAGE(Ventas!EB121:EB123),"")</f>
        <v>5.1780821917808213</v>
      </c>
      <c r="EC123" s="45">
        <f>IFERROR(Oferta!EC123/AVERAGE(Ventas!EC121:EC123),"")</f>
        <v>17.054794520547947</v>
      </c>
      <c r="ED123" s="45">
        <f>IFERROR(Oferta!ED123/AVERAGE(Ventas!ED121:ED123),"")</f>
        <v>7.8173515981735155</v>
      </c>
      <c r="EE123" s="45">
        <f>IFERROR(Oferta!EE123/AVERAGE(Ventas!EE121:EE123),"")</f>
        <v>3.7110826393337599</v>
      </c>
      <c r="EF123" s="45">
        <f>IFERROR(Oferta!EF123/AVERAGE(Ventas!EF121:EF123),"")</f>
        <v>5.2138146476917742</v>
      </c>
      <c r="EG123" s="45">
        <f>IFERROR(Oferta!EG123/AVERAGE(Ventas!EG121:EG123),"")</f>
        <v>13.845092024539877</v>
      </c>
      <c r="EH123" s="45">
        <f>IFERROR(Oferta!EH123/AVERAGE(Ventas!EH121:EH123),"")</f>
        <v>19.132983377077867</v>
      </c>
      <c r="EI123" s="45">
        <f>IFERROR(Oferta!EI123/AVERAGE(Ventas!EI121:EI123),"")</f>
        <v>5.012366353213964</v>
      </c>
      <c r="EJ123" s="45">
        <f>IFERROR(Oferta!EJ123/AVERAGE(Ventas!EJ121:EJ123),"")</f>
        <v>15.368164636707265</v>
      </c>
      <c r="EK123" s="45">
        <f>IFERROR(Oferta!EK123/AVERAGE(Ventas!EK121:EK123),"")</f>
        <v>8.515400352332783</v>
      </c>
      <c r="EL123" s="45">
        <f>IFERROR(Oferta!EL123/AVERAGE(Ventas!EL121:EL123),"")</f>
        <v>3.4792544930108722</v>
      </c>
      <c r="EM123" s="45">
        <f>IFERROR(Oferta!EM123/AVERAGE(Ventas!EM121:EM123),"")</f>
        <v>6.1579831932773113</v>
      </c>
      <c r="EN123" s="45">
        <f>IFERROR(Oferta!EN123/AVERAGE(Ventas!EN121:EN123),"")</f>
        <v>13.902314773438199</v>
      </c>
      <c r="EO123" s="45">
        <f>IFERROR(Oferta!EO123/AVERAGE(Ventas!EO121:EO123),"")</f>
        <v>19.156589931697443</v>
      </c>
      <c r="EP123" s="45">
        <f>IFERROR(Oferta!EP123/AVERAGE(Ventas!EP121:EP123),"")</f>
        <v>5.7486863070820755</v>
      </c>
      <c r="EQ123" s="45">
        <f>IFERROR(Oferta!EQ123/AVERAGE(Ventas!EQ121:EQ123),"")</f>
        <v>15.274006075815613</v>
      </c>
      <c r="ER123" s="45">
        <f>IFERROR(Oferta!ER123/AVERAGE(Ventas!ER121:ER123),"")</f>
        <v>8.9797710522189114</v>
      </c>
      <c r="ES123" s="45">
        <f>IFERROR(Oferta!ES123/AVERAGE(Ventas!ES121:ES123),"")</f>
        <v>3.4592952612393684</v>
      </c>
      <c r="ET123" s="45">
        <f>IFERROR(Oferta!ET123/AVERAGE(Ventas!ET121:ET123),"")</f>
        <v>6.3261066284593923</v>
      </c>
      <c r="EU123" s="45">
        <f>IFERROR(Oferta!EU123/AVERAGE(Ventas!EU121:EU123),"")</f>
        <v>13.691140049532637</v>
      </c>
      <c r="EV123" s="45">
        <f>IFERROR(Oferta!EV123/AVERAGE(Ventas!EV121:EV123),"")</f>
        <v>18.630860263996357</v>
      </c>
      <c r="EW123" s="45">
        <f>IFERROR(Oferta!EW123/AVERAGE(Ventas!EW121:EW123),"")</f>
        <v>5.8761284170375081</v>
      </c>
      <c r="EX123" s="45">
        <f>IFERROR(Oferta!EX123/AVERAGE(Ventas!EX121:EX123),"")</f>
        <v>14.974631896398794</v>
      </c>
      <c r="EY123" s="45">
        <f>IFERROR(Oferta!EY123/AVERAGE(Ventas!EY121:EY123),"")</f>
        <v>9.0570589816212195</v>
      </c>
      <c r="EZ123" s="45">
        <f>IFERROR(Oferta!EZ123/AVERAGE(Ventas!EZ121:EZ123),"")</f>
        <v>3.5331612390786336</v>
      </c>
      <c r="FA123" s="45">
        <f>IFERROR(Oferta!FA123/AVERAGE(Ventas!FA121:FA123),"")</f>
        <v>6.300946723593837</v>
      </c>
      <c r="FB123" s="45">
        <f>IFERROR(Oferta!FB123/AVERAGE(Ventas!FB121:FB123),"")</f>
        <v>13.71384542437174</v>
      </c>
      <c r="FC123" s="45">
        <f>IFERROR(Oferta!FC123/AVERAGE(Ventas!FC121:FC123),"")</f>
        <v>18.667045196456961</v>
      </c>
      <c r="FD123" s="45">
        <f>IFERROR(Oferta!FD123/AVERAGE(Ventas!FD121:FD123),"")</f>
        <v>5.8649713803134089</v>
      </c>
      <c r="FE123" s="45">
        <f>IFERROR(Oferta!FE123/AVERAGE(Ventas!FE121:FE123),"")</f>
        <v>14.992437122588965</v>
      </c>
      <c r="FF123" s="45">
        <f>IFERROR(Oferta!FF123/AVERAGE(Ventas!FF121:FF123),"")</f>
        <v>9.0404462755976187</v>
      </c>
    </row>
    <row r="124" spans="1:162" x14ac:dyDescent="0.25">
      <c r="A124" s="34">
        <v>43739</v>
      </c>
      <c r="B124" s="45">
        <f>IFERROR(Oferta!B124/AVERAGE(Ventas!B122:B124),"")</f>
        <v>8.9594594594594597</v>
      </c>
      <c r="C124" s="45">
        <f>IFERROR(Oferta!C124/AVERAGE(Ventas!C122:C124),"")</f>
        <v>6.2836676217765044</v>
      </c>
      <c r="D124" s="45">
        <f>IFERROR(Oferta!D124/AVERAGE(Ventas!D122:D124),"")</f>
        <v>12.162921348314606</v>
      </c>
      <c r="E124" s="45">
        <f>IFERROR(Oferta!E124/AVERAGE(Ventas!E122:E124),"")</f>
        <v>16.245928338762216</v>
      </c>
      <c r="F124" s="45">
        <f>IFERROR(Oferta!F124/AVERAGE(Ventas!F122:F124),"")</f>
        <v>6.3527564549895326</v>
      </c>
      <c r="G124" s="45">
        <f>IFERROR(Oferta!G124/AVERAGE(Ventas!G122:G124),"")</f>
        <v>13.449204720369421</v>
      </c>
      <c r="H124" s="45">
        <f>IFERROR(Oferta!H124/AVERAGE(Ventas!H122:H124),"")</f>
        <v>10.44234180958013</v>
      </c>
      <c r="I124" s="45">
        <f>IFERROR(Oferta!I124/AVERAGE(Ventas!I122:I124),"")</f>
        <v>2.168674698795181</v>
      </c>
      <c r="J124" s="45">
        <f>IFERROR(Oferta!J124/AVERAGE(Ventas!J122:J124),"")</f>
        <v>5.5871806364858809</v>
      </c>
      <c r="K124" s="45">
        <f>IFERROR(Oferta!K124/AVERAGE(Ventas!K122:K124),"")</f>
        <v>15.445686900958467</v>
      </c>
      <c r="L124" s="45">
        <f>IFERROR(Oferta!L124/AVERAGE(Ventas!L122:L124),"")</f>
        <v>21.561702127659576</v>
      </c>
      <c r="M124" s="45">
        <f>IFERROR(Oferta!M124/AVERAGE(Ventas!M122:M124),"")</f>
        <v>4.4164456233421747</v>
      </c>
      <c r="N124" s="45">
        <f>IFERROR(Oferta!N124/AVERAGE(Ventas!N122:N124),"")</f>
        <v>17.114982578397214</v>
      </c>
      <c r="O124" s="45">
        <f>IFERROR(Oferta!O124/AVERAGE(Ventas!O122:O124),"")</f>
        <v>6.9866008462623412</v>
      </c>
      <c r="P124" s="45">
        <f>IFERROR(Oferta!P124/AVERAGE(Ventas!P122:P124),"")</f>
        <v>1.7134615384615384</v>
      </c>
      <c r="Q124" s="45">
        <f>IFERROR(Oferta!Q124/AVERAGE(Ventas!Q122:Q124),"")</f>
        <v>4.9633079311318093</v>
      </c>
      <c r="R124" s="45">
        <f>IFERROR(Oferta!R124/AVERAGE(Ventas!R122:R124),"")</f>
        <v>14.228870405151598</v>
      </c>
      <c r="S124" s="45">
        <f>IFERROR(Oferta!S124/AVERAGE(Ventas!S122:S124),"")</f>
        <v>18.895716945996277</v>
      </c>
      <c r="T124" s="45">
        <f>IFERROR(Oferta!T124/AVERAGE(Ventas!T122:T124),"")</f>
        <v>4.6736652669466112</v>
      </c>
      <c r="U124" s="45">
        <f>IFERROR(Oferta!U124/AVERAGE(Ventas!U122:U124),"")</f>
        <v>15.637317347321094</v>
      </c>
      <c r="V124" s="45">
        <f>IFERROR(Oferta!V124/AVERAGE(Ventas!V122:V124),"")</f>
        <v>8.1148350679132122</v>
      </c>
      <c r="W124" s="45">
        <f>IFERROR(Oferta!W124/AVERAGE(Ventas!W122:W124),"")</f>
        <v>9.75</v>
      </c>
      <c r="X124" s="45">
        <f>IFERROR(Oferta!X124/AVERAGE(Ventas!X122:X124),"")</f>
        <v>13.377923292797007</v>
      </c>
      <c r="Y124" s="45">
        <f>IFERROR(Oferta!Y124/AVERAGE(Ventas!Y122:Y124),"")</f>
        <v>22.450471698113205</v>
      </c>
      <c r="Z124" s="45">
        <f>IFERROR(Oferta!Z124/AVERAGE(Ventas!Z122:Z124),"")</f>
        <v>18.685121107266436</v>
      </c>
      <c r="AA124" s="45">
        <f>IFERROR(Oferta!AA124/AVERAGE(Ventas!AA122:AA124),"")</f>
        <v>13.337650323774284</v>
      </c>
      <c r="AB124" s="45">
        <f>IFERROR(Oferta!AB124/AVERAGE(Ventas!AB122:AB124),"")</f>
        <v>20.924263674614306</v>
      </c>
      <c r="AC124" s="45">
        <f>IFERROR(Oferta!AC124/AVERAGE(Ventas!AC122:AC124),"")</f>
        <v>16.352842809364549</v>
      </c>
      <c r="AD124" s="45">
        <f>IFERROR(Oferta!AD124/AVERAGE(Ventas!AD122:AD124),"")</f>
        <v>6.8260869565217392</v>
      </c>
      <c r="AE124" s="45">
        <f>IFERROR(Oferta!AE124/AVERAGE(Ventas!AE122:AE124),"")</f>
        <v>15.265384615384615</v>
      </c>
      <c r="AF124" s="45">
        <f>IFERROR(Oferta!AF124/AVERAGE(Ventas!AF122:AF124),"")</f>
        <v>18.7953488372093</v>
      </c>
      <c r="AG124" s="45" t="str">
        <f>IFERROR(Oferta!AG124/AVERAGE(Ventas!AG122:AG124),"")</f>
        <v/>
      </c>
      <c r="AH124" s="45">
        <f>IFERROR(Oferta!AH124/AVERAGE(Ventas!AH122:AH124),"")</f>
        <v>13.495440729483281</v>
      </c>
      <c r="AI124" s="45">
        <f>IFERROR(Oferta!AI124/AVERAGE(Ventas!AI122:AI124),"")</f>
        <v>19.758139534883721</v>
      </c>
      <c r="AJ124" s="45">
        <f>IFERROR(Oferta!AJ124/AVERAGE(Ventas!AJ122:AJ124),"")</f>
        <v>15.970588235294116</v>
      </c>
      <c r="AK124" s="45" t="str">
        <f>IFERROR(Oferta!AK124/AVERAGE(Ventas!AK122:AK124),"")</f>
        <v/>
      </c>
      <c r="AL124" s="45">
        <f>IFERROR(Oferta!AL124/AVERAGE(Ventas!AL122:AL124),"")</f>
        <v>6.4</v>
      </c>
      <c r="AM124" s="45">
        <f>IFERROR(Oferta!AM124/AVERAGE(Ventas!AM122:AM124),"")</f>
        <v>10.436974789915967</v>
      </c>
      <c r="AN124" s="45">
        <f>IFERROR(Oferta!AN124/AVERAGE(Ventas!AN122:AN124),"")</f>
        <v>25.181818181818183</v>
      </c>
      <c r="AO124" s="45">
        <f>IFERROR(Oferta!AO124/AVERAGE(Ventas!AO122:AO124),"")</f>
        <v>6.407692307692308</v>
      </c>
      <c r="AP124" s="45">
        <f>IFERROR(Oferta!AP124/AVERAGE(Ventas!AP122:AP124),"")</f>
        <v>11.392927308447938</v>
      </c>
      <c r="AQ124" s="45">
        <f>IFERROR(Oferta!AQ124/AVERAGE(Ventas!AQ122:AQ124),"")</f>
        <v>9.2302558398220231</v>
      </c>
      <c r="AR124" s="45">
        <f>IFERROR(Oferta!AR124/AVERAGE(Ventas!AR122:AR124),"")</f>
        <v>4.127272727272727</v>
      </c>
      <c r="AS124" s="45">
        <f>IFERROR(Oferta!AS124/AVERAGE(Ventas!AS122:AS124),"")</f>
        <v>6.6309523809523814</v>
      </c>
      <c r="AT124" s="45">
        <f>IFERROR(Oferta!AT124/AVERAGE(Ventas!AT122:AT124),"")</f>
        <v>12.5</v>
      </c>
      <c r="AU124" s="45">
        <f>IFERROR(Oferta!AU124/AVERAGE(Ventas!AU122:AU124),"")</f>
        <v>22.255813953488371</v>
      </c>
      <c r="AV124" s="45">
        <f>IFERROR(Oferta!AV124/AVERAGE(Ventas!AV122:AV124),"")</f>
        <v>5.2113402061855671</v>
      </c>
      <c r="AW124" s="45">
        <f>IFERROR(Oferta!AW124/AVERAGE(Ventas!AW122:AW124),"")</f>
        <v>14.240663900414939</v>
      </c>
      <c r="AX124" s="45">
        <f>IFERROR(Oferta!AX124/AVERAGE(Ventas!AX122:AX124),"")</f>
        <v>7.8554070473876072</v>
      </c>
      <c r="AY124" s="45" t="str">
        <f>IFERROR(Oferta!AY124/AVERAGE(Ventas!AY122:AY124),"")</f>
        <v/>
      </c>
      <c r="AZ124" s="45">
        <f>IFERROR(Oferta!AZ124/AVERAGE(Ventas!AZ122:AZ124),"")</f>
        <v>7.8310344827586205</v>
      </c>
      <c r="BA124" s="45">
        <f>IFERROR(Oferta!BA124/AVERAGE(Ventas!BA122:BA124),"")</f>
        <v>19.422857142857143</v>
      </c>
      <c r="BB124" s="45">
        <f>IFERROR(Oferta!BB124/AVERAGE(Ventas!BB122:BB124),"")</f>
        <v>23</v>
      </c>
      <c r="BC124" s="45">
        <f>IFERROR(Oferta!BC124/AVERAGE(Ventas!BC122:BC124),"")</f>
        <v>7.8310344827586205</v>
      </c>
      <c r="BD124" s="45">
        <f>IFERROR(Oferta!BD124/AVERAGE(Ventas!BD122:BD124),"")</f>
        <v>19.990384615384617</v>
      </c>
      <c r="BE124" s="45">
        <f>IFERROR(Oferta!BE124/AVERAGE(Ventas!BE122:BE124),"")</f>
        <v>12.909638554216867</v>
      </c>
      <c r="BF124" s="45">
        <f>IFERROR(Oferta!BF124/AVERAGE(Ventas!BF122:BF124),"")</f>
        <v>3.7090909090909094</v>
      </c>
      <c r="BG124" s="45">
        <f>IFERROR(Oferta!BG124/AVERAGE(Ventas!BG122:BG124),"")</f>
        <v>7.1004228329809731</v>
      </c>
      <c r="BH124" s="45">
        <f>IFERROR(Oferta!BH124/AVERAGE(Ventas!BH122:BH124),"")</f>
        <v>8.6553191489361705</v>
      </c>
      <c r="BI124" s="45">
        <f>IFERROR(Oferta!BI124/AVERAGE(Ventas!BI122:BI124),"")</f>
        <v>13.235294117647058</v>
      </c>
      <c r="BJ124" s="45">
        <f>IFERROR(Oferta!BJ124/AVERAGE(Ventas!BJ122:BJ124),"")</f>
        <v>6.7471590909090908</v>
      </c>
      <c r="BK124" s="45">
        <f>IFERROR(Oferta!BK124/AVERAGE(Ventas!BK122:BK124),"")</f>
        <v>8.9642857142857135</v>
      </c>
      <c r="BL124" s="45">
        <f>IFERROR(Oferta!BL124/AVERAGE(Ventas!BL122:BL124),"")</f>
        <v>7.1743119266055047</v>
      </c>
      <c r="BM124" s="45">
        <f>IFERROR(Oferta!BM124/AVERAGE(Ventas!BM122:BM124),"")</f>
        <v>22.2</v>
      </c>
      <c r="BN124" s="45">
        <f>IFERROR(Oferta!BN124/AVERAGE(Ventas!BN122:BN124),"")</f>
        <v>10.868540344514958</v>
      </c>
      <c r="BO124" s="45">
        <f>IFERROR(Oferta!BO124/AVERAGE(Ventas!BO122:BO124),"")</f>
        <v>11.157116451016636</v>
      </c>
      <c r="BP124" s="45">
        <f>IFERROR(Oferta!BP124/AVERAGE(Ventas!BP122:BP124),"")</f>
        <v>16.473684210526315</v>
      </c>
      <c r="BQ124" s="45">
        <f>IFERROR(Oferta!BQ124/AVERAGE(Ventas!BQ122:BQ124),"")</f>
        <v>10.919675090252708</v>
      </c>
      <c r="BR124" s="45">
        <f>IFERROR(Oferta!BR124/AVERAGE(Ventas!BR122:BR124),"")</f>
        <v>11.663879598662207</v>
      </c>
      <c r="BS124" s="45">
        <f>IFERROR(Oferta!BS124/AVERAGE(Ventas!BS122:BS124),"")</f>
        <v>11.180539273153576</v>
      </c>
      <c r="BT124" s="45">
        <f>IFERROR(Oferta!BT124/AVERAGE(Ventas!BT122:BT124),"")</f>
        <v>7.4835164835164836</v>
      </c>
      <c r="BU124" s="45">
        <f>IFERROR(Oferta!BU124/AVERAGE(Ventas!BU122:BU124),"")</f>
        <v>7.3969072164948457</v>
      </c>
      <c r="BV124" s="45">
        <f>IFERROR(Oferta!BV124/AVERAGE(Ventas!BV122:BV124),"")</f>
        <v>17.935988620199147</v>
      </c>
      <c r="BW124" s="45">
        <f>IFERROR(Oferta!BW124/AVERAGE(Ventas!BW122:BW124),"")</f>
        <v>37.445255474452559</v>
      </c>
      <c r="BX124" s="45">
        <f>IFERROR(Oferta!BX124/AVERAGE(Ventas!BX122:BX124),"")</f>
        <v>7.4086181277860321</v>
      </c>
      <c r="BY124" s="45">
        <f>IFERROR(Oferta!BY124/AVERAGE(Ventas!BY122:BY124),"")</f>
        <v>21.117857142857144</v>
      </c>
      <c r="BZ124" s="45">
        <f>IFERROR(Oferta!BZ124/AVERAGE(Ventas!BZ122:BZ124),"")</f>
        <v>15.019828155981495</v>
      </c>
      <c r="CA124" s="45">
        <f>IFERROR(Oferta!CA124/AVERAGE(Ventas!CA122:CA124),"")</f>
        <v>1.4494736842105262</v>
      </c>
      <c r="CB124" s="45">
        <f>IFERROR(Oferta!CB124/AVERAGE(Ventas!CB122:CB124),"")</f>
        <v>10.336046511627906</v>
      </c>
      <c r="CC124" s="45">
        <f>IFERROR(Oferta!CC124/AVERAGE(Ventas!CC122:CC124),"")</f>
        <v>17.801470588235293</v>
      </c>
      <c r="CD124" s="45">
        <f>IFERROR(Oferta!CD124/AVERAGE(Ventas!CD122:CD124),"")</f>
        <v>25.941176470588236</v>
      </c>
      <c r="CE124" s="45">
        <f>IFERROR(Oferta!CE124/AVERAGE(Ventas!CE122:CE124),"")</f>
        <v>5.6718232044198889</v>
      </c>
      <c r="CF124" s="45">
        <f>IFERROR(Oferta!CF124/AVERAGE(Ventas!CF122:CF124),"")</f>
        <v>18.280276816608996</v>
      </c>
      <c r="CG124" s="45">
        <f>IFERROR(Oferta!CG124/AVERAGE(Ventas!CG122:CG124),"")</f>
        <v>7.4078132444020968</v>
      </c>
      <c r="CH124" s="45">
        <f>IFERROR(Oferta!CH124/AVERAGE(Ventas!CH122:CH124),"")</f>
        <v>3.0139146567717998</v>
      </c>
      <c r="CI124" s="45">
        <f>IFERROR(Oferta!CI124/AVERAGE(Ventas!CI122:CI124),"")</f>
        <v>6.1310951239008791</v>
      </c>
      <c r="CJ124" s="45">
        <f>IFERROR(Oferta!CJ124/AVERAGE(Ventas!CJ122:CJ124),"")</f>
        <v>12.496587030716723</v>
      </c>
      <c r="CK124" s="45">
        <f>IFERROR(Oferta!CK124/AVERAGE(Ventas!CK122:CK124),"")</f>
        <v>22.648221343873519</v>
      </c>
      <c r="CL124" s="45">
        <f>IFERROR(Oferta!CL124/AVERAGE(Ventas!CL122:CL124),"")</f>
        <v>5.4355205961498658</v>
      </c>
      <c r="CM124" s="45">
        <f>IFERROR(Oferta!CM124/AVERAGE(Ventas!CM122:CM124),"")</f>
        <v>15.557806912991655</v>
      </c>
      <c r="CN124" s="45">
        <f>IFERROR(Oferta!CN124/AVERAGE(Ventas!CN122:CN124),"")</f>
        <v>6.9333333333333336</v>
      </c>
      <c r="CO124" s="45" t="str">
        <f>IFERROR(Oferta!CO124/AVERAGE(Ventas!CO122:CO124),"")</f>
        <v/>
      </c>
      <c r="CP124" s="45">
        <f>IFERROR(Oferta!CP124/AVERAGE(Ventas!CP122:CP124),"")</f>
        <v>3.7777777777777777</v>
      </c>
      <c r="CQ124" s="45">
        <f>IFERROR(Oferta!CQ124/AVERAGE(Ventas!CQ122:CQ124),"")</f>
        <v>7.9295154185022021</v>
      </c>
      <c r="CR124" s="45">
        <f>IFERROR(Oferta!CR124/AVERAGE(Ventas!CR122:CR124),"")</f>
        <v>25.636363636363637</v>
      </c>
      <c r="CS124" s="45">
        <f>IFERROR(Oferta!CS124/AVERAGE(Ventas!CS122:CS124),"")</f>
        <v>3.7857142857142856</v>
      </c>
      <c r="CT124" s="45">
        <f>IFERROR(Oferta!CT124/AVERAGE(Ventas!CT122:CT124),"")</f>
        <v>8.7478991596638664</v>
      </c>
      <c r="CU124" s="45">
        <f>IFERROR(Oferta!CU124/AVERAGE(Ventas!CU122:CU124),"")</f>
        <v>5.7029220779220777</v>
      </c>
      <c r="CV124" s="45">
        <f>IFERROR(Oferta!CV124/AVERAGE(Ventas!CV122:CV124),"")</f>
        <v>5.7857142857142856</v>
      </c>
      <c r="CW124" s="45">
        <f>IFERROR(Oferta!CW124/AVERAGE(Ventas!CW122:CW124),"")</f>
        <v>8.6133333333333333</v>
      </c>
      <c r="CX124" s="45">
        <f>IFERROR(Oferta!CX124/AVERAGE(Ventas!CX122:CX124),"")</f>
        <v>17.192893401015226</v>
      </c>
      <c r="CY124" s="45">
        <f>IFERROR(Oferta!CY124/AVERAGE(Ventas!CY122:CY124),"")</f>
        <v>24.954545454545457</v>
      </c>
      <c r="CZ124" s="45">
        <f>IFERROR(Oferta!CZ124/AVERAGE(Ventas!CZ122:CZ124),"")</f>
        <v>8.3719512195121943</v>
      </c>
      <c r="DA124" s="45">
        <f>IFERROR(Oferta!DA124/AVERAGE(Ventas!DA122:DA124),"")</f>
        <v>17.972602739726028</v>
      </c>
      <c r="DB124" s="45">
        <f>IFERROR(Oferta!DB124/AVERAGE(Ventas!DB122:DB124),"")</f>
        <v>11.329113924050633</v>
      </c>
      <c r="DC124" s="45">
        <f>IFERROR(Oferta!DC124/AVERAGE(Ventas!DC122:DC124),"")</f>
        <v>4.8247422680412368</v>
      </c>
      <c r="DD124" s="45">
        <f>IFERROR(Oferta!DD124/AVERAGE(Ventas!DD122:DD124),"")</f>
        <v>11.252788104089218</v>
      </c>
      <c r="DE124" s="45">
        <f>IFERROR(Oferta!DE124/AVERAGE(Ventas!DE122:DE124),"")</f>
        <v>18.75</v>
      </c>
      <c r="DF124" s="45">
        <f>IFERROR(Oferta!DF124/AVERAGE(Ventas!DF122:DF124),"")</f>
        <v>16.23076923076923</v>
      </c>
      <c r="DG124" s="45">
        <f>IFERROR(Oferta!DG124/AVERAGE(Ventas!DG122:DG124),"")</f>
        <v>9.5491803278688518</v>
      </c>
      <c r="DH124" s="45">
        <f>IFERROR(Oferta!DH124/AVERAGE(Ventas!DH122:DH124),"")</f>
        <v>18.161676646706589</v>
      </c>
      <c r="DI124" s="45">
        <f>IFERROR(Oferta!DI124/AVERAGE(Ventas!DI122:DI124),"")</f>
        <v>12.247654784240151</v>
      </c>
      <c r="DJ124" s="45">
        <f>IFERROR(Oferta!DJ124/AVERAGE(Ventas!DJ122:DJ124),"")</f>
        <v>3</v>
      </c>
      <c r="DK124" s="45">
        <f>IFERROR(Oferta!DK124/AVERAGE(Ventas!DK122:DK124),"")</f>
        <v>8.5714285714285712</v>
      </c>
      <c r="DL124" s="45">
        <f>IFERROR(Oferta!DL124/AVERAGE(Ventas!DL122:DL124),"")</f>
        <v>9.234086242299794</v>
      </c>
      <c r="DM124" s="45">
        <f>IFERROR(Oferta!DM124/AVERAGE(Ventas!DM122:DM124),"")</f>
        <v>8.2105263157894743</v>
      </c>
      <c r="DN124" s="45">
        <f>IFERROR(Oferta!DN124/AVERAGE(Ventas!DN122:DN124),"")</f>
        <v>8.4166666666666661</v>
      </c>
      <c r="DO124" s="45">
        <f>IFERROR(Oferta!DO124/AVERAGE(Ventas!DO122:DO124),"")</f>
        <v>8.8562176165803113</v>
      </c>
      <c r="DP124" s="45">
        <f>IFERROR(Oferta!DP124/AVERAGE(Ventas!DP122:DP124),"")</f>
        <v>8.8022727272727277</v>
      </c>
      <c r="DQ124" s="45">
        <f>IFERROR(Oferta!DQ124/AVERAGE(Ventas!DQ122:DQ124),"")</f>
        <v>3.1417322834645667</v>
      </c>
      <c r="DR124" s="45">
        <f>IFERROR(Oferta!DR124/AVERAGE(Ventas!DR122:DR124),"")</f>
        <v>11.915492957746478</v>
      </c>
      <c r="DS124" s="45">
        <f>IFERROR(Oferta!DS124/AVERAGE(Ventas!DS122:DS124),"")</f>
        <v>16.585152838427948</v>
      </c>
      <c r="DT124" s="45">
        <f>IFERROR(Oferta!DT124/AVERAGE(Ventas!DT122:DT124),"")</f>
        <v>38.431034482758626</v>
      </c>
      <c r="DU124" s="45">
        <f>IFERROR(Oferta!DU124/AVERAGE(Ventas!DU122:DU124),"")</f>
        <v>8.6382352941176475</v>
      </c>
      <c r="DV124" s="45">
        <f>IFERROR(Oferta!DV124/AVERAGE(Ventas!DV122:DV124),"")</f>
        <v>21</v>
      </c>
      <c r="DW124" s="45">
        <f>IFERROR(Oferta!DW124/AVERAGE(Ventas!DW122:DW124),"")</f>
        <v>12.307135470527404</v>
      </c>
      <c r="DX124" s="45">
        <f>IFERROR(Oferta!DX124/AVERAGE(Ventas!DX122:DX124),"")</f>
        <v>6.3</v>
      </c>
      <c r="DY124" s="45">
        <f>IFERROR(Oferta!DY124/AVERAGE(Ventas!DY122:DY124),"")</f>
        <v>3.8949579831932777</v>
      </c>
      <c r="DZ124" s="45">
        <f>IFERROR(Oferta!DZ124/AVERAGE(Ventas!DZ122:DZ124),"")</f>
        <v>14.78102189781022</v>
      </c>
      <c r="EA124" s="45">
        <f>IFERROR(Oferta!EA124/AVERAGE(Ventas!EA122:EA124),"")</f>
        <v>26.25</v>
      </c>
      <c r="EB124" s="45">
        <f>IFERROR(Oferta!EB124/AVERAGE(Ventas!EB122:EB124),"")</f>
        <v>4.3125</v>
      </c>
      <c r="EC124" s="45">
        <f>IFERROR(Oferta!EC124/AVERAGE(Ventas!EC122:EC124),"")</f>
        <v>15.704697986577182</v>
      </c>
      <c r="ED124" s="45">
        <f>IFERROR(Oferta!ED124/AVERAGE(Ventas!ED122:ED124),"")</f>
        <v>6.653793103448276</v>
      </c>
      <c r="EE124" s="45">
        <f>IFERROR(Oferta!EE124/AVERAGE(Ventas!EE122:EE124),"")</f>
        <v>2.5820029027576199</v>
      </c>
      <c r="EF124" s="45">
        <f>IFERROR(Oferta!EF124/AVERAGE(Ventas!EF122:EF124),"")</f>
        <v>5.5075298944313804</v>
      </c>
      <c r="EG124" s="45">
        <f>IFERROR(Oferta!EG124/AVERAGE(Ventas!EG122:EG124),"")</f>
        <v>13.848291626564004</v>
      </c>
      <c r="EH124" s="45">
        <f>IFERROR(Oferta!EH124/AVERAGE(Ventas!EH122:EH124),"")</f>
        <v>19.144919168591223</v>
      </c>
      <c r="EI124" s="45">
        <f>IFERROR(Oferta!EI124/AVERAGE(Ventas!EI122:EI124),"")</f>
        <v>5.0774155001707069</v>
      </c>
      <c r="EJ124" s="45">
        <f>IFERROR(Oferta!EJ124/AVERAGE(Ventas!EJ122:EJ124),"")</f>
        <v>15.40633491847826</v>
      </c>
      <c r="EK124" s="45">
        <f>IFERROR(Oferta!EK124/AVERAGE(Ventas!EK122:EK124),"")</f>
        <v>8.532123381049761</v>
      </c>
      <c r="EL124" s="45">
        <f>IFERROR(Oferta!EL124/AVERAGE(Ventas!EL122:EL124),"")</f>
        <v>2.5897175370859582</v>
      </c>
      <c r="EM124" s="45">
        <f>IFERROR(Oferta!EM124/AVERAGE(Ventas!EM122:EM124),"")</f>
        <v>6.454704456016219</v>
      </c>
      <c r="EN124" s="45">
        <f>IFERROR(Oferta!EN124/AVERAGE(Ventas!EN122:EN124),"")</f>
        <v>14.050608407079647</v>
      </c>
      <c r="EO124" s="45">
        <f>IFERROR(Oferta!EO124/AVERAGE(Ventas!EO122:EO124),"")</f>
        <v>19.245383253225398</v>
      </c>
      <c r="EP124" s="45">
        <f>IFERROR(Oferta!EP124/AVERAGE(Ventas!EP122:EP124),"")</f>
        <v>5.8223618591661683</v>
      </c>
      <c r="EQ124" s="45">
        <f>IFERROR(Oferta!EQ124/AVERAGE(Ventas!EQ122:EQ124),"")</f>
        <v>15.438010945206404</v>
      </c>
      <c r="ER124" s="45">
        <f>IFERROR(Oferta!ER124/AVERAGE(Ventas!ER122:ER124),"")</f>
        <v>8.9935827447135637</v>
      </c>
      <c r="ES124" s="45">
        <f>IFERROR(Oferta!ES124/AVERAGE(Ventas!ES122:ES124),"")</f>
        <v>2.6829038931728419</v>
      </c>
      <c r="ET124" s="45">
        <f>IFERROR(Oferta!ET124/AVERAGE(Ventas!ET122:ET124),"")</f>
        <v>6.5965279074108638</v>
      </c>
      <c r="EU124" s="45">
        <f>IFERROR(Oferta!EU124/AVERAGE(Ventas!EU122:EU124),"")</f>
        <v>13.890970617365468</v>
      </c>
      <c r="EV124" s="45">
        <f>IFERROR(Oferta!EV124/AVERAGE(Ventas!EV122:EV124),"")</f>
        <v>18.798076923076923</v>
      </c>
      <c r="EW124" s="45">
        <f>IFERROR(Oferta!EW124/AVERAGE(Ventas!EW122:EW124),"")</f>
        <v>5.9483209768861753</v>
      </c>
      <c r="EX124" s="45">
        <f>IFERROR(Oferta!EX124/AVERAGE(Ventas!EX122:EX124),"")</f>
        <v>15.191276389225916</v>
      </c>
      <c r="EY124" s="45">
        <f>IFERROR(Oferta!EY124/AVERAGE(Ventas!EY122:EY124),"")</f>
        <v>9.0842217922858435</v>
      </c>
      <c r="EZ124" s="45">
        <f>IFERROR(Oferta!EZ124/AVERAGE(Ventas!EZ122:EZ124),"")</f>
        <v>2.7496769429573562</v>
      </c>
      <c r="FA124" s="45">
        <f>IFERROR(Oferta!FA124/AVERAGE(Ventas!FA122:FA124),"")</f>
        <v>6.5493562231759661</v>
      </c>
      <c r="FB124" s="45">
        <f>IFERROR(Oferta!FB124/AVERAGE(Ventas!FB122:FB124),"")</f>
        <v>13.900922223129029</v>
      </c>
      <c r="FC124" s="45">
        <f>IFERROR(Oferta!FC124/AVERAGE(Ventas!FC122:FC124),"")</f>
        <v>18.818493150684933</v>
      </c>
      <c r="FD124" s="45">
        <f>IFERROR(Oferta!FD124/AVERAGE(Ventas!FD122:FD124),"")</f>
        <v>5.9194871167146097</v>
      </c>
      <c r="FE124" s="45">
        <f>IFERROR(Oferta!FE124/AVERAGE(Ventas!FE122:FE124),"")</f>
        <v>15.19587566885108</v>
      </c>
      <c r="FF124" s="45">
        <f>IFERROR(Oferta!FF124/AVERAGE(Ventas!FF122:FF124),"")</f>
        <v>9.0484881669404391</v>
      </c>
    </row>
    <row r="125" spans="1:162" x14ac:dyDescent="0.25">
      <c r="A125" s="34">
        <v>43770</v>
      </c>
      <c r="B125" s="45">
        <f>IFERROR(Oferta!B125/AVERAGE(Ventas!B123:B125),"")</f>
        <v>5.0350877192982457</v>
      </c>
      <c r="C125" s="45">
        <f>IFERROR(Oferta!C125/AVERAGE(Ventas!C123:C125),"")</f>
        <v>6.6437291897891235</v>
      </c>
      <c r="D125" s="45">
        <f>IFERROR(Oferta!D125/AVERAGE(Ventas!D123:D125),"")</f>
        <v>12.158803222094361</v>
      </c>
      <c r="E125" s="45">
        <f>IFERROR(Oferta!E125/AVERAGE(Ventas!E123:E125),"")</f>
        <v>16.149834437086092</v>
      </c>
      <c r="F125" s="45">
        <f>IFERROR(Oferta!F125/AVERAGE(Ventas!F123:F125),"")</f>
        <v>6.5480167014613775</v>
      </c>
      <c r="G125" s="45">
        <f>IFERROR(Oferta!G125/AVERAGE(Ventas!G123:G125),"")</f>
        <v>13.422542595019658</v>
      </c>
      <c r="H125" s="45">
        <f>IFERROR(Oferta!H125/AVERAGE(Ventas!H123:H125),"")</f>
        <v>10.468829421438183</v>
      </c>
      <c r="I125" s="45">
        <f>IFERROR(Oferta!I125/AVERAGE(Ventas!I123:I125),"")</f>
        <v>4.5706666666666669</v>
      </c>
      <c r="J125" s="45">
        <f>IFERROR(Oferta!J125/AVERAGE(Ventas!J123:J125),"")</f>
        <v>5.7228672387682984</v>
      </c>
      <c r="K125" s="45">
        <f>IFERROR(Oferta!K125/AVERAGE(Ventas!K123:K125),"")</f>
        <v>16.095238095238095</v>
      </c>
      <c r="L125" s="45">
        <f>IFERROR(Oferta!L125/AVERAGE(Ventas!L123:L125),"")</f>
        <v>24.746666666666666</v>
      </c>
      <c r="M125" s="45">
        <f>IFERROR(Oferta!M125/AVERAGE(Ventas!M123:M125),"")</f>
        <v>5.3055376690276885</v>
      </c>
      <c r="N125" s="45">
        <f>IFERROR(Oferta!N125/AVERAGE(Ventas!N123:N125),"")</f>
        <v>18.371929824561402</v>
      </c>
      <c r="O125" s="45">
        <f>IFERROR(Oferta!O125/AVERAGE(Ventas!O123:O125),"")</f>
        <v>8.1259782883110336</v>
      </c>
      <c r="P125" s="45">
        <f>IFERROR(Oferta!P125/AVERAGE(Ventas!P123:P125),"")</f>
        <v>7.7872340425531918</v>
      </c>
      <c r="Q125" s="45">
        <f>IFERROR(Oferta!Q125/AVERAGE(Ventas!Q123:Q125),"")</f>
        <v>5.0648358643266347</v>
      </c>
      <c r="R125" s="45">
        <f>IFERROR(Oferta!R125/AVERAGE(Ventas!R123:R125),"")</f>
        <v>14.499188311688311</v>
      </c>
      <c r="S125" s="45">
        <f>IFERROR(Oferta!S125/AVERAGE(Ventas!S123:S125),"")</f>
        <v>20.618924173687621</v>
      </c>
      <c r="T125" s="45">
        <f>IFERROR(Oferta!T125/AVERAGE(Ventas!T123:T125),"")</f>
        <v>5.3084947839046199</v>
      </c>
      <c r="U125" s="45">
        <f>IFERROR(Oferta!U125/AVERAGE(Ventas!U123:U125),"")</f>
        <v>16.301584271807599</v>
      </c>
      <c r="V125" s="45">
        <f>IFERROR(Oferta!V125/AVERAGE(Ventas!V123:V125),"")</f>
        <v>8.6342900040422705</v>
      </c>
      <c r="W125" s="45">
        <f>IFERROR(Oferta!W125/AVERAGE(Ventas!W123:W125),"")</f>
        <v>2.88</v>
      </c>
      <c r="X125" s="45">
        <f>IFERROR(Oferta!X125/AVERAGE(Ventas!X123:X125),"")</f>
        <v>10.378048780487806</v>
      </c>
      <c r="Y125" s="45">
        <f>IFERROR(Oferta!Y125/AVERAGE(Ventas!Y123:Y125),"")</f>
        <v>22.08254716981132</v>
      </c>
      <c r="Z125" s="45">
        <f>IFERROR(Oferta!Z125/AVERAGE(Ventas!Z123:Z125),"")</f>
        <v>23.959641255605383</v>
      </c>
      <c r="AA125" s="45">
        <f>IFERROR(Oferta!AA125/AVERAGE(Ventas!AA123:AA125),"")</f>
        <v>10.228685258964143</v>
      </c>
      <c r="AB125" s="45">
        <f>IFERROR(Oferta!AB125/AVERAGE(Ventas!AB123:AB125),"")</f>
        <v>22.729520865533232</v>
      </c>
      <c r="AC125" s="45">
        <f>IFERROR(Oferta!AC125/AVERAGE(Ventas!AC123:AC125),"")</f>
        <v>14.481072555205047</v>
      </c>
      <c r="AD125" s="45">
        <f>IFERROR(Oferta!AD125/AVERAGE(Ventas!AD123:AD125),"")</f>
        <v>6.9807692307692308</v>
      </c>
      <c r="AE125" s="45">
        <f>IFERROR(Oferta!AE125/AVERAGE(Ventas!AE123:AE125),"")</f>
        <v>11.840624999999999</v>
      </c>
      <c r="AF125" s="45">
        <f>IFERROR(Oferta!AF125/AVERAGE(Ventas!AF123:AF125),"")</f>
        <v>19.436018957345972</v>
      </c>
      <c r="AG125" s="45">
        <f>IFERROR(Oferta!AG125/AVERAGE(Ventas!AG123:AG125),"")</f>
        <v>48.75</v>
      </c>
      <c r="AH125" s="45">
        <f>IFERROR(Oferta!AH125/AVERAGE(Ventas!AH123:AH125),"")</f>
        <v>11.161290322580646</v>
      </c>
      <c r="AI125" s="45">
        <f>IFERROR(Oferta!AI125/AVERAGE(Ventas!AI123:AI125),"")</f>
        <v>19.981395348837207</v>
      </c>
      <c r="AJ125" s="45">
        <f>IFERROR(Oferta!AJ125/AVERAGE(Ventas!AJ123:AJ125),"")</f>
        <v>14.391822827938672</v>
      </c>
      <c r="AK125" s="45" t="str">
        <f>IFERROR(Oferta!AK125/AVERAGE(Ventas!AK123:AK125),"")</f>
        <v/>
      </c>
      <c r="AL125" s="45">
        <f>IFERROR(Oferta!AL125/AVERAGE(Ventas!AL123:AL125),"")</f>
        <v>6.3837209302325579</v>
      </c>
      <c r="AM125" s="45">
        <f>IFERROR(Oferta!AM125/AVERAGE(Ventas!AM123:AM125),"")</f>
        <v>10.140495867768594</v>
      </c>
      <c r="AN125" s="45">
        <f>IFERROR(Oferta!AN125/AVERAGE(Ventas!AN123:AN125),"")</f>
        <v>20.571428571428573</v>
      </c>
      <c r="AO125" s="45">
        <f>IFERROR(Oferta!AO125/AVERAGE(Ventas!AO123:AO125),"")</f>
        <v>6.3906976744186039</v>
      </c>
      <c r="AP125" s="45">
        <f>IFERROR(Oferta!AP125/AVERAGE(Ventas!AP123:AP125),"")</f>
        <v>11.099437148217637</v>
      </c>
      <c r="AQ125" s="45">
        <f>IFERROR(Oferta!AQ125/AVERAGE(Ventas!AQ123:AQ125),"")</f>
        <v>8.9968847352024923</v>
      </c>
      <c r="AR125" s="45">
        <f>IFERROR(Oferta!AR125/AVERAGE(Ventas!AR123:AR125),"")</f>
        <v>6.2242990654205608</v>
      </c>
      <c r="AS125" s="45">
        <f>IFERROR(Oferta!AS125/AVERAGE(Ventas!AS123:AS125),"")</f>
        <v>10.385869565217391</v>
      </c>
      <c r="AT125" s="45">
        <f>IFERROR(Oferta!AT125/AVERAGE(Ventas!AT123:AT125),"")</f>
        <v>13.885714285714284</v>
      </c>
      <c r="AU125" s="45">
        <f>IFERROR(Oferta!AU125/AVERAGE(Ventas!AU123:AU125),"")</f>
        <v>18.403846153846157</v>
      </c>
      <c r="AV125" s="45">
        <f>IFERROR(Oferta!AV125/AVERAGE(Ventas!AV123:AV125),"")</f>
        <v>7.7405940594059404</v>
      </c>
      <c r="AW125" s="45">
        <f>IFERROR(Oferta!AW125/AVERAGE(Ventas!AW123:AW125),"")</f>
        <v>14.920704845814978</v>
      </c>
      <c r="AX125" s="45">
        <f>IFERROR(Oferta!AX125/AVERAGE(Ventas!AX123:AX125),"")</f>
        <v>9.9672131147540988</v>
      </c>
      <c r="AY125" s="45" t="str">
        <f>IFERROR(Oferta!AY125/AVERAGE(Ventas!AY123:AY125),"")</f>
        <v/>
      </c>
      <c r="AZ125" s="45">
        <f>IFERROR(Oferta!AZ125/AVERAGE(Ventas!AZ123:AZ125),"")</f>
        <v>9.4978165938864638</v>
      </c>
      <c r="BA125" s="45">
        <f>IFERROR(Oferta!BA125/AVERAGE(Ventas!BA123:BA125),"")</f>
        <v>22.78846153846154</v>
      </c>
      <c r="BB125" s="45">
        <f>IFERROR(Oferta!BB125/AVERAGE(Ventas!BB123:BB125),"")</f>
        <v>22.96875</v>
      </c>
      <c r="BC125" s="45">
        <f>IFERROR(Oferta!BC125/AVERAGE(Ventas!BC123:BC125),"")</f>
        <v>9.4978165938864638</v>
      </c>
      <c r="BD125" s="45">
        <f>IFERROR(Oferta!BD125/AVERAGE(Ventas!BD123:BD125),"")</f>
        <v>22.819148936170215</v>
      </c>
      <c r="BE125" s="45">
        <f>IFERROR(Oferta!BE125/AVERAGE(Ventas!BE123:BE125),"")</f>
        <v>15.503597122302159</v>
      </c>
      <c r="BF125" s="45">
        <f>IFERROR(Oferta!BF125/AVERAGE(Ventas!BF123:BF125),"")</f>
        <v>4.447058823529412</v>
      </c>
      <c r="BG125" s="45">
        <f>IFERROR(Oferta!BG125/AVERAGE(Ventas!BG123:BG125),"")</f>
        <v>7.1643356643356642</v>
      </c>
      <c r="BH125" s="45">
        <f>IFERROR(Oferta!BH125/AVERAGE(Ventas!BH123:BH125),"")</f>
        <v>9.9015544041450791</v>
      </c>
      <c r="BI125" s="45">
        <f>IFERROR(Oferta!BI125/AVERAGE(Ventas!BI123:BI125),"")</f>
        <v>14.4</v>
      </c>
      <c r="BJ125" s="45">
        <f>IFERROR(Oferta!BJ125/AVERAGE(Ventas!BJ123:BJ125),"")</f>
        <v>6.9194061505832458</v>
      </c>
      <c r="BK125" s="45">
        <f>IFERROR(Oferta!BK125/AVERAGE(Ventas!BK123:BK125),"")</f>
        <v>10.225961538461538</v>
      </c>
      <c r="BL125" s="45">
        <f>IFERROR(Oferta!BL125/AVERAGE(Ventas!BL123:BL125),"")</f>
        <v>7.5169417897480448</v>
      </c>
      <c r="BM125" s="45">
        <f>IFERROR(Oferta!BM125/AVERAGE(Ventas!BM123:BM125),"")</f>
        <v>14.142857142857142</v>
      </c>
      <c r="BN125" s="45">
        <f>IFERROR(Oferta!BN125/AVERAGE(Ventas!BN123:BN125),"")</f>
        <v>10.081632653061224</v>
      </c>
      <c r="BO125" s="45">
        <f>IFERROR(Oferta!BO125/AVERAGE(Ventas!BO123:BO125),"")</f>
        <v>11.842424242424242</v>
      </c>
      <c r="BP125" s="45">
        <f>IFERROR(Oferta!BP125/AVERAGE(Ventas!BP123:BP125),"")</f>
        <v>17.294117647058822</v>
      </c>
      <c r="BQ125" s="45">
        <f>IFERROR(Oferta!BQ125/AVERAGE(Ventas!BQ123:BQ125),"")</f>
        <v>10.105663567202029</v>
      </c>
      <c r="BR125" s="45">
        <f>IFERROR(Oferta!BR125/AVERAGE(Ventas!BR123:BR125),"")</f>
        <v>12.351648351648352</v>
      </c>
      <c r="BS125" s="45">
        <f>IFERROR(Oferta!BS125/AVERAGE(Ventas!BS123:BS125),"")</f>
        <v>10.814921920185077</v>
      </c>
      <c r="BT125" s="45">
        <f>IFERROR(Oferta!BT125/AVERAGE(Ventas!BT123:BT125),"")</f>
        <v>6.9</v>
      </c>
      <c r="BU125" s="45">
        <f>IFERROR(Oferta!BU125/AVERAGE(Ventas!BU123:BU125),"")</f>
        <v>9.6</v>
      </c>
      <c r="BV125" s="45">
        <f>IFERROR(Oferta!BV125/AVERAGE(Ventas!BV123:BV125),"")</f>
        <v>18.713256484149856</v>
      </c>
      <c r="BW125" s="45">
        <f>IFERROR(Oferta!BW125/AVERAGE(Ventas!BW123:BW125),"")</f>
        <v>41.338582677165356</v>
      </c>
      <c r="BX125" s="45">
        <f>IFERROR(Oferta!BX125/AVERAGE(Ventas!BX123:BX125),"")</f>
        <v>9.1581818181818182</v>
      </c>
      <c r="BY125" s="45">
        <f>IFERROR(Oferta!BY125/AVERAGE(Ventas!BY123:BY125),"")</f>
        <v>22.213154689403165</v>
      </c>
      <c r="BZ125" s="45">
        <f>IFERROR(Oferta!BZ125/AVERAGE(Ventas!BZ123:BZ125),"")</f>
        <v>16.975929978118163</v>
      </c>
      <c r="CA125" s="45">
        <f>IFERROR(Oferta!CA125/AVERAGE(Ventas!CA123:CA125),"")</f>
        <v>1.4075342465753424</v>
      </c>
      <c r="CB125" s="45">
        <f>IFERROR(Oferta!CB125/AVERAGE(Ventas!CB123:CB125),"")</f>
        <v>11.443438914027148</v>
      </c>
      <c r="CC125" s="45">
        <f>IFERROR(Oferta!CC125/AVERAGE(Ventas!CC123:CC125),"")</f>
        <v>21.232758620689655</v>
      </c>
      <c r="CD125" s="45">
        <f>IFERROR(Oferta!CD125/AVERAGE(Ventas!CD123:CD125),"")</f>
        <v>55.125</v>
      </c>
      <c r="CE125" s="45">
        <f>IFERROR(Oferta!CE125/AVERAGE(Ventas!CE123:CE125),"")</f>
        <v>5.730994152046784</v>
      </c>
      <c r="CF125" s="45">
        <f>IFERROR(Oferta!CF125/AVERAGE(Ventas!CF123:CF125),"")</f>
        <v>22.362500000000001</v>
      </c>
      <c r="CG125" s="45">
        <f>IFERROR(Oferta!CG125/AVERAGE(Ventas!CG123:CG125),"")</f>
        <v>7.4725130890052354</v>
      </c>
      <c r="CH125" s="45">
        <f>IFERROR(Oferta!CH125/AVERAGE(Ventas!CH123:CH125),"")</f>
        <v>2.7747747747747749</v>
      </c>
      <c r="CI125" s="45">
        <f>IFERROR(Oferta!CI125/AVERAGE(Ventas!CI123:CI125),"")</f>
        <v>5.115965051628276</v>
      </c>
      <c r="CJ125" s="45">
        <f>IFERROR(Oferta!CJ125/AVERAGE(Ventas!CJ123:CJ125),"")</f>
        <v>11.019031141868513</v>
      </c>
      <c r="CK125" s="45">
        <f>IFERROR(Oferta!CK125/AVERAGE(Ventas!CK123:CK125),"")</f>
        <v>23.117647058823533</v>
      </c>
      <c r="CL125" s="45">
        <f>IFERROR(Oferta!CL125/AVERAGE(Ventas!CL123:CL125),"")</f>
        <v>4.6262562814070352</v>
      </c>
      <c r="CM125" s="45">
        <f>IFERROR(Oferta!CM125/AVERAGE(Ventas!CM123:CM125),"")</f>
        <v>14.547794117647058</v>
      </c>
      <c r="CN125" s="45">
        <f>IFERROR(Oferta!CN125/AVERAGE(Ventas!CN123:CN125),"")</f>
        <v>6.0740343347639483</v>
      </c>
      <c r="CO125" s="45" t="str">
        <f>IFERROR(Oferta!CO125/AVERAGE(Ventas!CO123:CO125),"")</f>
        <v/>
      </c>
      <c r="CP125" s="45">
        <f>IFERROR(Oferta!CP125/AVERAGE(Ventas!CP123:CP125),"")</f>
        <v>4.739583333333333</v>
      </c>
      <c r="CQ125" s="45">
        <f>IFERROR(Oferta!CQ125/AVERAGE(Ventas!CQ123:CQ125),"")</f>
        <v>17.571428571428573</v>
      </c>
      <c r="CR125" s="45">
        <f>IFERROR(Oferta!CR125/AVERAGE(Ventas!CR123:CR125),"")</f>
        <v>24.81818181818182</v>
      </c>
      <c r="CS125" s="45">
        <f>IFERROR(Oferta!CS125/AVERAGE(Ventas!CS123:CS125),"")</f>
        <v>4.75</v>
      </c>
      <c r="CT125" s="45">
        <f>IFERROR(Oferta!CT125/AVERAGE(Ventas!CT123:CT125),"")</f>
        <v>18.302752293577981</v>
      </c>
      <c r="CU125" s="45">
        <f>IFERROR(Oferta!CU125/AVERAGE(Ventas!CU123:CU125),"")</f>
        <v>8.4710327455919394</v>
      </c>
      <c r="CV125" s="45">
        <f>IFERROR(Oferta!CV125/AVERAGE(Ventas!CV123:CV125),"")</f>
        <v>0</v>
      </c>
      <c r="CW125" s="45">
        <f>IFERROR(Oferta!CW125/AVERAGE(Ventas!CW123:CW125),"")</f>
        <v>6.4515050167224075</v>
      </c>
      <c r="CX125" s="45">
        <f>IFERROR(Oferta!CX125/AVERAGE(Ventas!CX123:CX125),"")</f>
        <v>13.25390625</v>
      </c>
      <c r="CY125" s="45">
        <f>IFERROR(Oferta!CY125/AVERAGE(Ventas!CY123:CY125),"")</f>
        <v>25.285714285714285</v>
      </c>
      <c r="CZ125" s="45">
        <f>IFERROR(Oferta!CZ125/AVERAGE(Ventas!CZ123:CZ125),"")</f>
        <v>5.3509015256588066</v>
      </c>
      <c r="DA125" s="45">
        <f>IFERROR(Oferta!DA125/AVERAGE(Ventas!DA123:DA125),"")</f>
        <v>14.166064981949459</v>
      </c>
      <c r="DB125" s="45">
        <f>IFERROR(Oferta!DB125/AVERAGE(Ventas!DB123:DB125),"")</f>
        <v>7.7975951903807612</v>
      </c>
      <c r="DC125" s="45">
        <f>IFERROR(Oferta!DC125/AVERAGE(Ventas!DC123:DC125),"")</f>
        <v>7.5000000000000009</v>
      </c>
      <c r="DD125" s="45">
        <f>IFERROR(Oferta!DD125/AVERAGE(Ventas!DD123:DD125),"")</f>
        <v>11.295546558704453</v>
      </c>
      <c r="DE125" s="45">
        <f>IFERROR(Oferta!DE125/AVERAGE(Ventas!DE123:DE125),"")</f>
        <v>18.515625</v>
      </c>
      <c r="DF125" s="45">
        <f>IFERROR(Oferta!DF125/AVERAGE(Ventas!DF123:DF125),"")</f>
        <v>20.666666666666668</v>
      </c>
      <c r="DG125" s="45">
        <f>IFERROR(Oferta!DG125/AVERAGE(Ventas!DG123:DG125),"")</f>
        <v>10.573770491803279</v>
      </c>
      <c r="DH125" s="45">
        <f>IFERROR(Oferta!DH125/AVERAGE(Ventas!DH123:DH125),"")</f>
        <v>18.987804878048781</v>
      </c>
      <c r="DI125" s="45">
        <f>IFERROR(Oferta!DI125/AVERAGE(Ventas!DI123:DI125),"")</f>
        <v>13.515991471215351</v>
      </c>
      <c r="DJ125" s="45">
        <f>IFERROR(Oferta!DJ125/AVERAGE(Ventas!DJ123:DJ125),"")</f>
        <v>0</v>
      </c>
      <c r="DK125" s="45">
        <f>IFERROR(Oferta!DK125/AVERAGE(Ventas!DK123:DK125),"")</f>
        <v>9.5277777777777786</v>
      </c>
      <c r="DL125" s="45">
        <f>IFERROR(Oferta!DL125/AVERAGE(Ventas!DL123:DL125),"")</f>
        <v>9.9267734553775746</v>
      </c>
      <c r="DM125" s="45">
        <f>IFERROR(Oferta!DM125/AVERAGE(Ventas!DM123:DM125),"")</f>
        <v>9.0495867768595044</v>
      </c>
      <c r="DN125" s="45">
        <f>IFERROR(Oferta!DN125/AVERAGE(Ventas!DN123:DN125),"")</f>
        <v>9.026315789473685</v>
      </c>
      <c r="DO125" s="45">
        <f>IFERROR(Oferta!DO125/AVERAGE(Ventas!DO123:DO125),"")</f>
        <v>9.6141384388807065</v>
      </c>
      <c r="DP125" s="45">
        <f>IFERROR(Oferta!DP125/AVERAGE(Ventas!DP123:DP125),"")</f>
        <v>9.5296343001261032</v>
      </c>
      <c r="DQ125" s="45">
        <f>IFERROR(Oferta!DQ125/AVERAGE(Ventas!DQ123:DQ125),"")</f>
        <v>5.7421875</v>
      </c>
      <c r="DR125" s="45">
        <f>IFERROR(Oferta!DR125/AVERAGE(Ventas!DR123:DR125),"")</f>
        <v>10.323325635103926</v>
      </c>
      <c r="DS125" s="45">
        <f>IFERROR(Oferta!DS125/AVERAGE(Ventas!DS123:DS125),"")</f>
        <v>17.914285714285715</v>
      </c>
      <c r="DT125" s="45">
        <f>IFERROR(Oferta!DT125/AVERAGE(Ventas!DT123:DT125),"")</f>
        <v>48.765957446808514</v>
      </c>
      <c r="DU125" s="45">
        <f>IFERROR(Oferta!DU125/AVERAGE(Ventas!DU123:DU125),"")</f>
        <v>9.2780748663101598</v>
      </c>
      <c r="DV125" s="45">
        <f>IFERROR(Oferta!DV125/AVERAGE(Ventas!DV123:DV125),"")</f>
        <v>23.556420233463033</v>
      </c>
      <c r="DW125" s="45">
        <f>IFERROR(Oferta!DW125/AVERAGE(Ventas!DW123:DW125),"")</f>
        <v>13.764058679706601</v>
      </c>
      <c r="DX125" s="45">
        <f>IFERROR(Oferta!DX125/AVERAGE(Ventas!DX123:DX125),"")</f>
        <v>5.5670103092783503</v>
      </c>
      <c r="DY125" s="45">
        <f>IFERROR(Oferta!DY125/AVERAGE(Ventas!DY123:DY125),"")</f>
        <v>4.205741626794258</v>
      </c>
      <c r="DZ125" s="45">
        <f>IFERROR(Oferta!DZ125/AVERAGE(Ventas!DZ123:DZ125),"")</f>
        <v>18.946153846153845</v>
      </c>
      <c r="EA125" s="45">
        <f>IFERROR(Oferta!EA125/AVERAGE(Ventas!EA123:EA125),"")</f>
        <v>35</v>
      </c>
      <c r="EB125" s="45">
        <f>IFERROR(Oferta!EB125/AVERAGE(Ventas!EB123:EB125),"")</f>
        <v>4.4621359223300976</v>
      </c>
      <c r="EC125" s="45">
        <f>IFERROR(Oferta!EC125/AVERAGE(Ventas!EC123:EC125),"")</f>
        <v>19.985611510791365</v>
      </c>
      <c r="ED125" s="45">
        <f>IFERROR(Oferta!ED125/AVERAGE(Ventas!ED123:ED125),"")</f>
        <v>7.761467889908257</v>
      </c>
      <c r="EE125" s="45">
        <f>IFERROR(Oferta!EE125/AVERAGE(Ventas!EE123:EE125),"")</f>
        <v>5.1396422388920948</v>
      </c>
      <c r="EF125" s="45">
        <f>IFERROR(Oferta!EF125/AVERAGE(Ventas!EF123:EF125),"")</f>
        <v>5.4589818254844866</v>
      </c>
      <c r="EG125" s="45">
        <f>IFERROR(Oferta!EG125/AVERAGE(Ventas!EG123:EG125),"")</f>
        <v>13.989396709323584</v>
      </c>
      <c r="EH125" s="45">
        <f>IFERROR(Oferta!EH125/AVERAGE(Ventas!EH123:EH125),"")</f>
        <v>20.246632744687219</v>
      </c>
      <c r="EI125" s="45">
        <f>IFERROR(Oferta!EI125/AVERAGE(Ventas!EI123:EI125),"")</f>
        <v>5.4116489907629148</v>
      </c>
      <c r="EJ125" s="45">
        <f>IFERROR(Oferta!EJ125/AVERAGE(Ventas!EJ123:EJ125),"")</f>
        <v>15.800017322016283</v>
      </c>
      <c r="EK125" s="45">
        <f>IFERROR(Oferta!EK125/AVERAGE(Ventas!EK123:EK125),"")</f>
        <v>8.8454909819639269</v>
      </c>
      <c r="EL125" s="45">
        <f>IFERROR(Oferta!EL125/AVERAGE(Ventas!EL123:EL125),"")</f>
        <v>4.3659250585480089</v>
      </c>
      <c r="EM125" s="45">
        <f>IFERROR(Oferta!EM125/AVERAGE(Ventas!EM123:EM125),"")</f>
        <v>6.3512624360854577</v>
      </c>
      <c r="EN125" s="45">
        <f>IFERROR(Oferta!EN125/AVERAGE(Ventas!EN123:EN125),"")</f>
        <v>14.358297872340426</v>
      </c>
      <c r="EO125" s="45">
        <f>IFERROR(Oferta!EO125/AVERAGE(Ventas!EO123:EO125),"")</f>
        <v>20.508874172185433</v>
      </c>
      <c r="EP125" s="45">
        <f>IFERROR(Oferta!EP125/AVERAGE(Ventas!EP123:EP125),"")</f>
        <v>6.0161104338945082</v>
      </c>
      <c r="EQ125" s="45">
        <f>IFERROR(Oferta!EQ125/AVERAGE(Ventas!EQ123:EQ125),"")</f>
        <v>15.97630662020906</v>
      </c>
      <c r="ER125" s="45">
        <f>IFERROR(Oferta!ER125/AVERAGE(Ventas!ER123:ER125),"")</f>
        <v>9.2134084960740896</v>
      </c>
      <c r="ES125" s="45">
        <f>IFERROR(Oferta!ES125/AVERAGE(Ventas!ES123:ES125),"")</f>
        <v>4.3287369001654712</v>
      </c>
      <c r="ET125" s="45">
        <f>IFERROR(Oferta!ET125/AVERAGE(Ventas!ET123:ET125),"")</f>
        <v>6.4583131992714575</v>
      </c>
      <c r="EU125" s="45">
        <f>IFERROR(Oferta!EU125/AVERAGE(Ventas!EU123:EU125),"")</f>
        <v>14.304853041695146</v>
      </c>
      <c r="EV125" s="45">
        <f>IFERROR(Oferta!EV125/AVERAGE(Ventas!EV123:EV125),"")</f>
        <v>20.196272991287515</v>
      </c>
      <c r="EW125" s="45">
        <f>IFERROR(Oferta!EW125/AVERAGE(Ventas!EW123:EW125),"")</f>
        <v>6.1001793333745598</v>
      </c>
      <c r="EX125" s="45">
        <f>IFERROR(Oferta!EX125/AVERAGE(Ventas!EX123:EX125),"")</f>
        <v>15.842068704218237</v>
      </c>
      <c r="EY125" s="45">
        <f>IFERROR(Oferta!EY125/AVERAGE(Ventas!EY123:EY125),"")</f>
        <v>9.3023164099796585</v>
      </c>
      <c r="EZ125" s="45">
        <f>IFERROR(Oferta!EZ125/AVERAGE(Ventas!EZ123:EZ125),"")</f>
        <v>4.3504335260115612</v>
      </c>
      <c r="FA125" s="45">
        <f>IFERROR(Oferta!FA125/AVERAGE(Ventas!FA123:FA125),"")</f>
        <v>6.4238497858789945</v>
      </c>
      <c r="FB125" s="45">
        <f>IFERROR(Oferta!FB125/AVERAGE(Ventas!FB123:FB125),"")</f>
        <v>14.355839107655907</v>
      </c>
      <c r="FC125" s="45">
        <f>IFERROR(Oferta!FC125/AVERAGE(Ventas!FC123:FC125),"")</f>
        <v>20.228447234967401</v>
      </c>
      <c r="FD125" s="45">
        <f>IFERROR(Oferta!FD125/AVERAGE(Ventas!FD123:FD125),"")</f>
        <v>6.074504671759442</v>
      </c>
      <c r="FE125" s="45">
        <f>IFERROR(Oferta!FE125/AVERAGE(Ventas!FE123:FE125),"")</f>
        <v>15.8781220657277</v>
      </c>
      <c r="FF125" s="45">
        <f>IFERROR(Oferta!FF125/AVERAGE(Ventas!FF123:FF125),"")</f>
        <v>9.2816800458715587</v>
      </c>
    </row>
    <row r="126" spans="1:162" x14ac:dyDescent="0.25">
      <c r="A126" s="34">
        <v>43800</v>
      </c>
      <c r="B126" s="45">
        <f>IFERROR(Oferta!B126/AVERAGE(Ventas!B124:B126),"")</f>
        <v>3.6599999999999997</v>
      </c>
      <c r="C126" s="45">
        <f>IFERROR(Oferta!C126/AVERAGE(Ventas!C124:C126),"")</f>
        <v>8.9582959641255595</v>
      </c>
      <c r="D126" s="45">
        <f>IFERROR(Oferta!D126/AVERAGE(Ventas!D124:D126),"")</f>
        <v>14.985693848354792</v>
      </c>
      <c r="E126" s="45">
        <f>IFERROR(Oferta!E126/AVERAGE(Ventas!E124:E126),"")</f>
        <v>18.318973418881757</v>
      </c>
      <c r="F126" s="45">
        <f>IFERROR(Oferta!F126/AVERAGE(Ventas!F124:F126),"")</f>
        <v>8.5222222222222221</v>
      </c>
      <c r="G126" s="45">
        <f>IFERROR(Oferta!G126/AVERAGE(Ventas!G124:G126),"")</f>
        <v>16.126411543287325</v>
      </c>
      <c r="H126" s="45">
        <f>IFERROR(Oferta!H126/AVERAGE(Ventas!H124:H126),"")</f>
        <v>12.837308650765397</v>
      </c>
      <c r="I126" s="45">
        <f>IFERROR(Oferta!I126/AVERAGE(Ventas!I124:I126),"")</f>
        <v>9.2093718843469592</v>
      </c>
      <c r="J126" s="45">
        <f>IFERROR(Oferta!J126/AVERAGE(Ventas!J124:J126),"")</f>
        <v>5.7583985273814999</v>
      </c>
      <c r="K126" s="45">
        <f>IFERROR(Oferta!K126/AVERAGE(Ventas!K124:K126),"")</f>
        <v>15.030567685589519</v>
      </c>
      <c r="L126" s="45">
        <f>IFERROR(Oferta!L126/AVERAGE(Ventas!L124:L126),"")</f>
        <v>23.641025641025642</v>
      </c>
      <c r="M126" s="45">
        <f>IFERROR(Oferta!M126/AVERAGE(Ventas!M124:M126),"")</f>
        <v>6.8482367758186395</v>
      </c>
      <c r="N126" s="45">
        <f>IFERROR(Oferta!N126/AVERAGE(Ventas!N124:N126),"")</f>
        <v>17.218241042345277</v>
      </c>
      <c r="O126" s="45">
        <f>IFERROR(Oferta!O126/AVERAGE(Ventas!O124:O126),"")</f>
        <v>9.1793995606541365</v>
      </c>
      <c r="P126" s="45">
        <f>IFERROR(Oferta!P126/AVERAGE(Ventas!P124:P126),"")</f>
        <v>2.6807065217391304</v>
      </c>
      <c r="Q126" s="45">
        <f>IFERROR(Oferta!Q126/AVERAGE(Ventas!Q124:Q126),"")</f>
        <v>5.3064770932069507</v>
      </c>
      <c r="R126" s="45">
        <f>IFERROR(Oferta!R126/AVERAGE(Ventas!R124:R126),"")</f>
        <v>14.822607260726073</v>
      </c>
      <c r="S126" s="45">
        <f>IFERROR(Oferta!S126/AVERAGE(Ventas!S124:S126),"")</f>
        <v>19.902752293577983</v>
      </c>
      <c r="T126" s="45">
        <f>IFERROR(Oferta!T126/AVERAGE(Ventas!T124:T126),"")</f>
        <v>4.8802382002646674</v>
      </c>
      <c r="U126" s="45">
        <f>IFERROR(Oferta!U126/AVERAGE(Ventas!U124:U126),"")</f>
        <v>16.398406374501992</v>
      </c>
      <c r="V126" s="45">
        <f>IFERROR(Oferta!V126/AVERAGE(Ventas!V124:V126),"")</f>
        <v>8.0971228739469083</v>
      </c>
      <c r="W126" s="45">
        <f>IFERROR(Oferta!W126/AVERAGE(Ventas!W124:W126),"")</f>
        <v>3</v>
      </c>
      <c r="X126" s="45">
        <f>IFERROR(Oferta!X126/AVERAGE(Ventas!X124:X126),"")</f>
        <v>9.848973607038122</v>
      </c>
      <c r="Y126" s="45">
        <f>IFERROR(Oferta!Y126/AVERAGE(Ventas!Y124:Y126),"")</f>
        <v>19.451403887688983</v>
      </c>
      <c r="Z126" s="45">
        <f>IFERROR(Oferta!Z126/AVERAGE(Ventas!Z124:Z126),"")</f>
        <v>27</v>
      </c>
      <c r="AA126" s="45">
        <f>IFERROR(Oferta!AA126/AVERAGE(Ventas!AA124:AA126),"")</f>
        <v>9.7305475504322754</v>
      </c>
      <c r="AB126" s="45">
        <f>IFERROR(Oferta!AB126/AVERAGE(Ventas!AB124:AB126),"")</f>
        <v>21.760119940029984</v>
      </c>
      <c r="AC126" s="45">
        <f>IFERROR(Oferta!AC126/AVERAGE(Ventas!AC124:AC126),"")</f>
        <v>13.635036496350365</v>
      </c>
      <c r="AD126" s="45">
        <f>IFERROR(Oferta!AD126/AVERAGE(Ventas!AD124:AD126),"")</f>
        <v>14.341463414634147</v>
      </c>
      <c r="AE126" s="45">
        <f>IFERROR(Oferta!AE126/AVERAGE(Ventas!AE124:AE126),"")</f>
        <v>8.8130311614730878</v>
      </c>
      <c r="AF126" s="45">
        <f>IFERROR(Oferta!AF126/AVERAGE(Ventas!AF124:AF126),"")</f>
        <v>13.877622377622378</v>
      </c>
      <c r="AG126" s="45">
        <f>IFERROR(Oferta!AG126/AVERAGE(Ventas!AG124:AG126),"")</f>
        <v>14.5</v>
      </c>
      <c r="AH126" s="45">
        <f>IFERROR(Oferta!AH126/AVERAGE(Ventas!AH124:AH126),"")</f>
        <v>9.3883248730964457</v>
      </c>
      <c r="AI126" s="45">
        <f>IFERROR(Oferta!AI126/AVERAGE(Ventas!AI124:AI126),"")</f>
        <v>13.90268456375839</v>
      </c>
      <c r="AJ126" s="45">
        <f>IFERROR(Oferta!AJ126/AVERAGE(Ventas!AJ124:AJ126),"")</f>
        <v>11.332369942196532</v>
      </c>
      <c r="AK126" s="45" t="str">
        <f>IFERROR(Oferta!AK126/AVERAGE(Ventas!AK124:AK126),"")</f>
        <v/>
      </c>
      <c r="AL126" s="45">
        <f>IFERROR(Oferta!AL126/AVERAGE(Ventas!AL124:AL126),"")</f>
        <v>6.4090909090909083</v>
      </c>
      <c r="AM126" s="45">
        <f>IFERROR(Oferta!AM126/AVERAGE(Ventas!AM124:AM126),"")</f>
        <v>12.132124352331607</v>
      </c>
      <c r="AN126" s="45">
        <f>IFERROR(Oferta!AN126/AVERAGE(Ventas!AN124:AN126),"")</f>
        <v>12.929577464788732</v>
      </c>
      <c r="AO126" s="45">
        <f>IFERROR(Oferta!AO126/AVERAGE(Ventas!AO124:AO126),"")</f>
        <v>6.4152892561983466</v>
      </c>
      <c r="AP126" s="45">
        <f>IFERROR(Oferta!AP126/AVERAGE(Ventas!AP124:AP126),"")</f>
        <v>12.256017505470458</v>
      </c>
      <c r="AQ126" s="45">
        <f>IFERROR(Oferta!AQ126/AVERAGE(Ventas!AQ124:AQ126),"")</f>
        <v>9.2518597236981925</v>
      </c>
      <c r="AR126" s="45">
        <f>IFERROR(Oferta!AR126/AVERAGE(Ventas!AR124:AR126),"")</f>
        <v>12.534246575342467</v>
      </c>
      <c r="AS126" s="45">
        <f>IFERROR(Oferta!AS126/AVERAGE(Ventas!AS124:AS126),"")</f>
        <v>8.1490384615384617</v>
      </c>
      <c r="AT126" s="45">
        <f>IFERROR(Oferta!AT126/AVERAGE(Ventas!AT124:AT126),"")</f>
        <v>17.131034482758619</v>
      </c>
      <c r="AU126" s="45">
        <f>IFERROR(Oferta!AU126/AVERAGE(Ventas!AU124:AU126),"")</f>
        <v>19.346938775510207</v>
      </c>
      <c r="AV126" s="45">
        <f>IFERROR(Oferta!AV126/AVERAGE(Ventas!AV124:AV126),"")</f>
        <v>9.9576271186440675</v>
      </c>
      <c r="AW126" s="45">
        <f>IFERROR(Oferta!AW126/AVERAGE(Ventas!AW124:AW126),"")</f>
        <v>17.690721649484534</v>
      </c>
      <c r="AX126" s="45">
        <f>IFERROR(Oferta!AX126/AVERAGE(Ventas!AX124:AX126),"")</f>
        <v>12.695255474452555</v>
      </c>
      <c r="AY126" s="45" t="str">
        <f>IFERROR(Oferta!AY126/AVERAGE(Ventas!AY124:AY126),"")</f>
        <v/>
      </c>
      <c r="AZ126" s="45">
        <f>IFERROR(Oferta!AZ126/AVERAGE(Ventas!AZ124:AZ126),"")</f>
        <v>12.502994011976048</v>
      </c>
      <c r="BA126" s="45">
        <f>IFERROR(Oferta!BA126/AVERAGE(Ventas!BA124:BA126),"")</f>
        <v>28.745901639344265</v>
      </c>
      <c r="BB126" s="45">
        <f>IFERROR(Oferta!BB126/AVERAGE(Ventas!BB124:BB126),"")</f>
        <v>23.823529411764703</v>
      </c>
      <c r="BC126" s="45">
        <f>IFERROR(Oferta!BC126/AVERAGE(Ventas!BC124:BC126),"")</f>
        <v>12.502994011976048</v>
      </c>
      <c r="BD126" s="45">
        <f>IFERROR(Oferta!BD126/AVERAGE(Ventas!BD124:BD126),"")</f>
        <v>27.673076923076923</v>
      </c>
      <c r="BE126" s="45">
        <f>IFERROR(Oferta!BE126/AVERAGE(Ventas!BE124:BE126),"")</f>
        <v>19.829721362229101</v>
      </c>
      <c r="BF126" s="45">
        <f>IFERROR(Oferta!BF126/AVERAGE(Ventas!BF124:BF126),"")</f>
        <v>10.139999999999999</v>
      </c>
      <c r="BG126" s="45">
        <f>IFERROR(Oferta!BG126/AVERAGE(Ventas!BG124:BG126),"")</f>
        <v>8.2081632653061227</v>
      </c>
      <c r="BH126" s="45">
        <f>IFERROR(Oferta!BH126/AVERAGE(Ventas!BH124:BH126),"")</f>
        <v>11.562043795620438</v>
      </c>
      <c r="BI126" s="45">
        <f>IFERROR(Oferta!BI126/AVERAGE(Ventas!BI124:BI126),"")</f>
        <v>18.25</v>
      </c>
      <c r="BJ126" s="45">
        <f>IFERROR(Oferta!BJ126/AVERAGE(Ventas!BJ124:BJ126),"")</f>
        <v>8.3312101910828016</v>
      </c>
      <c r="BK126" s="45">
        <f>IFERROR(Oferta!BK126/AVERAGE(Ventas!BK124:BK126),"")</f>
        <v>12.100671140939598</v>
      </c>
      <c r="BL126" s="45">
        <f>IFERROR(Oferta!BL126/AVERAGE(Ventas!BL124:BL126),"")</f>
        <v>8.9325481798715209</v>
      </c>
      <c r="BM126" s="45">
        <f>IFERROR(Oferta!BM126/AVERAGE(Ventas!BM124:BM126),"")</f>
        <v>6</v>
      </c>
      <c r="BN126" s="45">
        <f>IFERROR(Oferta!BN126/AVERAGE(Ventas!BN124:BN126),"")</f>
        <v>9.5531561461794023</v>
      </c>
      <c r="BO126" s="45">
        <f>IFERROR(Oferta!BO126/AVERAGE(Ventas!BO124:BO126),"")</f>
        <v>13.548611111111111</v>
      </c>
      <c r="BP126" s="45">
        <f>IFERROR(Oferta!BP126/AVERAGE(Ventas!BP124:BP126),"")</f>
        <v>18.913043478260867</v>
      </c>
      <c r="BQ126" s="45">
        <f>IFERROR(Oferta!BQ126/AVERAGE(Ventas!BQ124:BQ126),"")</f>
        <v>9.5094339622641506</v>
      </c>
      <c r="BR126" s="45">
        <f>IFERROR(Oferta!BR126/AVERAGE(Ventas!BR124:BR126),"")</f>
        <v>14.064853556485355</v>
      </c>
      <c r="BS126" s="45">
        <f>IFERROR(Oferta!BS126/AVERAGE(Ventas!BS124:BS126),"")</f>
        <v>10.792575132586919</v>
      </c>
      <c r="BT126" s="45">
        <f>IFERROR(Oferta!BT126/AVERAGE(Ventas!BT124:BT126),"")</f>
        <v>6.9230769230769234</v>
      </c>
      <c r="BU126" s="45">
        <f>IFERROR(Oferta!BU126/AVERAGE(Ventas!BU124:BU126),"")</f>
        <v>7.9381761978361673</v>
      </c>
      <c r="BV126" s="45">
        <f>IFERROR(Oferta!BV126/AVERAGE(Ventas!BV124:BV126),"")</f>
        <v>14.491879350348029</v>
      </c>
      <c r="BW126" s="45">
        <f>IFERROR(Oferta!BW126/AVERAGE(Ventas!BW124:BW126),"")</f>
        <v>33.769736842105267</v>
      </c>
      <c r="BX126" s="45">
        <f>IFERROR(Oferta!BX126/AVERAGE(Ventas!BX124:BX126),"")</f>
        <v>7.8289655172413797</v>
      </c>
      <c r="BY126" s="45">
        <f>IFERROR(Oferta!BY126/AVERAGE(Ventas!BY124:BY126),"")</f>
        <v>17.381656804733726</v>
      </c>
      <c r="BZ126" s="45">
        <f>IFERROR(Oferta!BZ126/AVERAGE(Ventas!BZ124:BZ126),"")</f>
        <v>13.399079930994825</v>
      </c>
      <c r="CA126" s="45">
        <f>IFERROR(Oferta!CA126/AVERAGE(Ventas!CA124:CA126),"")</f>
        <v>1.0977653631284916</v>
      </c>
      <c r="CB126" s="45">
        <f>IFERROR(Oferta!CB126/AVERAGE(Ventas!CB124:CB126),"")</f>
        <v>10.947058823529412</v>
      </c>
      <c r="CC126" s="45">
        <f>IFERROR(Oferta!CC126/AVERAGE(Ventas!CC124:CC126),"")</f>
        <v>20.408759124087592</v>
      </c>
      <c r="CD126" s="45">
        <f>IFERROR(Oferta!CD126/AVERAGE(Ventas!CD124:CD126),"")</f>
        <v>220.5</v>
      </c>
      <c r="CE126" s="45">
        <f>IFERROR(Oferta!CE126/AVERAGE(Ventas!CE124:CE126),"")</f>
        <v>5.8954154727793693</v>
      </c>
      <c r="CF126" s="45">
        <f>IFERROR(Oferta!CF126/AVERAGE(Ventas!CF124:CF126),"")</f>
        <v>21.858695652173914</v>
      </c>
      <c r="CG126" s="45">
        <f>IFERROR(Oferta!CG126/AVERAGE(Ventas!CG124:CG126),"")</f>
        <v>7.754430379746835</v>
      </c>
      <c r="CH126" s="45">
        <f>IFERROR(Oferta!CH126/AVERAGE(Ventas!CH124:CH126),"")</f>
        <v>2.7653846153846153</v>
      </c>
      <c r="CI126" s="45">
        <f>IFERROR(Oferta!CI126/AVERAGE(Ventas!CI124:CI126),"")</f>
        <v>7.2176075603083811</v>
      </c>
      <c r="CJ126" s="45">
        <f>IFERROR(Oferta!CJ126/AVERAGE(Ventas!CJ124:CJ126),"")</f>
        <v>9.4877622377622384</v>
      </c>
      <c r="CK126" s="45">
        <f>IFERROR(Oferta!CK126/AVERAGE(Ventas!CK124:CK126),"")</f>
        <v>23.07391304347826</v>
      </c>
      <c r="CL126" s="45">
        <f>IFERROR(Oferta!CL126/AVERAGE(Ventas!CL124:CL126),"")</f>
        <v>6.4942720266611129</v>
      </c>
      <c r="CM126" s="45">
        <f>IFERROR(Oferta!CM126/AVERAGE(Ventas!CM124:CM126),"")</f>
        <v>13.384039900249377</v>
      </c>
      <c r="CN126" s="45">
        <f>IFERROR(Oferta!CN126/AVERAGE(Ventas!CN124:CN126),"")</f>
        <v>7.4804568980903081</v>
      </c>
      <c r="CO126" s="45" t="str">
        <f>IFERROR(Oferta!CO126/AVERAGE(Ventas!CO124:CO126),"")</f>
        <v/>
      </c>
      <c r="CP126" s="45">
        <f>IFERROR(Oferta!CP126/AVERAGE(Ventas!CP124:CP126),"")</f>
        <v>4.1680672268907566</v>
      </c>
      <c r="CQ126" s="45">
        <f>IFERROR(Oferta!CQ126/AVERAGE(Ventas!CQ124:CQ126),"")</f>
        <v>14.380165289256198</v>
      </c>
      <c r="CR126" s="45">
        <f>IFERROR(Oferta!CR126/AVERAGE(Ventas!CR124:CR126),"")</f>
        <v>13.625</v>
      </c>
      <c r="CS126" s="45">
        <f>IFERROR(Oferta!CS126/AVERAGE(Ventas!CS124:CS126),"")</f>
        <v>4.1764705882352944</v>
      </c>
      <c r="CT126" s="45">
        <f>IFERROR(Oferta!CT126/AVERAGE(Ventas!CT124:CT126),"")</f>
        <v>14.255172413793103</v>
      </c>
      <c r="CU126" s="45">
        <f>IFERROR(Oferta!CU126/AVERAGE(Ventas!CU124:CU126),"")</f>
        <v>7.0876494023904382</v>
      </c>
      <c r="CV126" s="45">
        <f>IFERROR(Oferta!CV126/AVERAGE(Ventas!CV124:CV126),"")</f>
        <v>0</v>
      </c>
      <c r="CW126" s="45">
        <f>IFERROR(Oferta!CW126/AVERAGE(Ventas!CW124:CW126),"")</f>
        <v>5.4668820678513725</v>
      </c>
      <c r="CX126" s="45">
        <f>IFERROR(Oferta!CX126/AVERAGE(Ventas!CX124:CX126),"")</f>
        <v>11.933823529411764</v>
      </c>
      <c r="CY126" s="45">
        <f>IFERROR(Oferta!CY126/AVERAGE(Ventas!CY124:CY126),"")</f>
        <v>17.600000000000001</v>
      </c>
      <c r="CZ126" s="45">
        <f>IFERROR(Oferta!CZ126/AVERAGE(Ventas!CZ124:CZ126),"")</f>
        <v>4.5729729729729733</v>
      </c>
      <c r="DA126" s="45">
        <f>IFERROR(Oferta!DA126/AVERAGE(Ventas!DA124:DA126),"")</f>
        <v>12.496688741721854</v>
      </c>
      <c r="DB126" s="45">
        <f>IFERROR(Oferta!DB126/AVERAGE(Ventas!DB124:DB126),"")</f>
        <v>6.8694817658349336</v>
      </c>
      <c r="DC126" s="45">
        <f>IFERROR(Oferta!DC126/AVERAGE(Ventas!DC124:DC126),"")</f>
        <v>11.657142857142858</v>
      </c>
      <c r="DD126" s="45">
        <f>IFERROR(Oferta!DD126/AVERAGE(Ventas!DD124:DD126),"")</f>
        <v>10.987654320987655</v>
      </c>
      <c r="DE126" s="45">
        <f>IFERROR(Oferta!DE126/AVERAGE(Ventas!DE124:DE126),"")</f>
        <v>20.231404958677686</v>
      </c>
      <c r="DF126" s="45">
        <f>IFERROR(Oferta!DF126/AVERAGE(Ventas!DF124:DF126),"")</f>
        <v>16.5</v>
      </c>
      <c r="DG126" s="45">
        <f>IFERROR(Oferta!DG126/AVERAGE(Ventas!DG124:DG126),"")</f>
        <v>11.071942446043165</v>
      </c>
      <c r="DH126" s="45">
        <f>IFERROR(Oferta!DH126/AVERAGE(Ventas!DH124:DH126),"")</f>
        <v>19.269938650306749</v>
      </c>
      <c r="DI126" s="45">
        <f>IFERROR(Oferta!DI126/AVERAGE(Ventas!DI124:DI126),"")</f>
        <v>14.102040816326531</v>
      </c>
      <c r="DJ126" s="45">
        <f>IFERROR(Oferta!DJ126/AVERAGE(Ventas!DJ124:DJ126),"")</f>
        <v>2.0681818181818183</v>
      </c>
      <c r="DK126" s="45">
        <f>IFERROR(Oferta!DK126/AVERAGE(Ventas!DK124:DK126),"")</f>
        <v>8.8941176470588239</v>
      </c>
      <c r="DL126" s="45">
        <f>IFERROR(Oferta!DL126/AVERAGE(Ventas!DL124:DL126),"")</f>
        <v>9.0293542074363984</v>
      </c>
      <c r="DM126" s="45">
        <f>IFERROR(Oferta!DM126/AVERAGE(Ventas!DM124:DM126),"")</f>
        <v>10.95945945945946</v>
      </c>
      <c r="DN126" s="45">
        <f>IFERROR(Oferta!DN126/AVERAGE(Ventas!DN124:DN126),"")</f>
        <v>4.741935483870968</v>
      </c>
      <c r="DO126" s="45">
        <f>IFERROR(Oferta!DO126/AVERAGE(Ventas!DO124:DO126),"")</f>
        <v>9.6139154160982265</v>
      </c>
      <c r="DP126" s="45">
        <f>IFERROR(Oferta!DP126/AVERAGE(Ventas!DP124:DP126),"")</f>
        <v>7.8020565552699228</v>
      </c>
      <c r="DQ126" s="45">
        <f>IFERROR(Oferta!DQ126/AVERAGE(Ventas!DQ124:DQ126),"")</f>
        <v>4.185483870967742</v>
      </c>
      <c r="DR126" s="45">
        <f>IFERROR(Oferta!DR126/AVERAGE(Ventas!DR124:DR126),"")</f>
        <v>10.942028985507246</v>
      </c>
      <c r="DS126" s="45">
        <f>IFERROR(Oferta!DS126/AVERAGE(Ventas!DS124:DS126),"")</f>
        <v>18.753694581280786</v>
      </c>
      <c r="DT126" s="45">
        <f>IFERROR(Oferta!DT126/AVERAGE(Ventas!DT124:DT126),"")</f>
        <v>38.327586206896555</v>
      </c>
      <c r="DU126" s="45">
        <f>IFERROR(Oferta!DU126/AVERAGE(Ventas!DU124:DU126),"")</f>
        <v>9.3847583643122672</v>
      </c>
      <c r="DV126" s="45">
        <f>IFERROR(Oferta!DV126/AVERAGE(Ventas!DV124:DV126),"")</f>
        <v>23.103448275862068</v>
      </c>
      <c r="DW126" s="45">
        <f>IFERROR(Oferta!DW126/AVERAGE(Ventas!DW124:DW126),"")</f>
        <v>13.866082603254069</v>
      </c>
      <c r="DX126" s="45">
        <f>IFERROR(Oferta!DX126/AVERAGE(Ventas!DX124:DX126),"")</f>
        <v>6.875</v>
      </c>
      <c r="DY126" s="45">
        <f>IFERROR(Oferta!DY126/AVERAGE(Ventas!DY124:DY126),"")</f>
        <v>4.7668711656441713</v>
      </c>
      <c r="DZ126" s="45">
        <f>IFERROR(Oferta!DZ126/AVERAGE(Ventas!DZ124:DZ126),"")</f>
        <v>16.820689655172412</v>
      </c>
      <c r="EA126" s="45">
        <f>IFERROR(Oferta!EA126/AVERAGE(Ventas!EA124:EA126),"")</f>
        <v>53</v>
      </c>
      <c r="EB126" s="45">
        <f>IFERROR(Oferta!EB126/AVERAGE(Ventas!EB124:EB126),"")</f>
        <v>5.1482412060301508</v>
      </c>
      <c r="EC126" s="45">
        <f>IFERROR(Oferta!EC126/AVERAGE(Ventas!EC124:EC126),"")</f>
        <v>18.258278145695364</v>
      </c>
      <c r="ED126" s="45">
        <f>IFERROR(Oferta!ED126/AVERAGE(Ventas!ED124:ED126),"")</f>
        <v>8.7540983606557372</v>
      </c>
      <c r="EE126" s="45">
        <f>IFERROR(Oferta!EE126/AVERAGE(Ventas!EE124:EE126),"")</f>
        <v>4.3534785664089952</v>
      </c>
      <c r="EF126" s="45">
        <f>IFERROR(Oferta!EF126/AVERAGE(Ventas!EF124:EF126),"")</f>
        <v>6.2110921084778887</v>
      </c>
      <c r="EG126" s="45">
        <f>IFERROR(Oferta!EG126/AVERAGE(Ventas!EG124:EG126),"")</f>
        <v>14.459511077158137</v>
      </c>
      <c r="EH126" s="45">
        <f>IFERROR(Oferta!EH126/AVERAGE(Ventas!EH124:EH126),"")</f>
        <v>20.496409335727108</v>
      </c>
      <c r="EI126" s="45">
        <f>IFERROR(Oferta!EI126/AVERAGE(Ventas!EI124:EI126),"")</f>
        <v>5.8904746502789687</v>
      </c>
      <c r="EJ126" s="45">
        <f>IFERROR(Oferta!EJ126/AVERAGE(Ventas!EJ124:EJ126),"")</f>
        <v>16.261521972132904</v>
      </c>
      <c r="EK126" s="45">
        <f>IFERROR(Oferta!EK126/AVERAGE(Ventas!EK124:EK126),"")</f>
        <v>9.1221541887002502</v>
      </c>
      <c r="EL126" s="45">
        <f>IFERROR(Oferta!EL126/AVERAGE(Ventas!EL124:EL126),"")</f>
        <v>4.0672717565403094</v>
      </c>
      <c r="EM126" s="45">
        <f>IFERROR(Oferta!EM126/AVERAGE(Ventas!EM124:EM126),"")</f>
        <v>6.8938846153846161</v>
      </c>
      <c r="EN126" s="45">
        <f>IFERROR(Oferta!EN126/AVERAGE(Ventas!EN124:EN126),"")</f>
        <v>14.877017526487771</v>
      </c>
      <c r="EO126" s="45">
        <f>IFERROR(Oferta!EO126/AVERAGE(Ventas!EO124:EO126),"")</f>
        <v>20.781283138918347</v>
      </c>
      <c r="EP126" s="45">
        <f>IFERROR(Oferta!EP126/AVERAGE(Ventas!EP124:EP126),"")</f>
        <v>6.3915683607957243</v>
      </c>
      <c r="EQ126" s="45">
        <f>IFERROR(Oferta!EQ126/AVERAGE(Ventas!EQ124:EQ126),"")</f>
        <v>16.48258957537308</v>
      </c>
      <c r="ER126" s="45">
        <f>IFERROR(Oferta!ER126/AVERAGE(Ventas!ER124:ER126),"")</f>
        <v>9.4685645196746542</v>
      </c>
      <c r="ES126" s="45">
        <f>IFERROR(Oferta!ES126/AVERAGE(Ventas!ES124:ES126),"")</f>
        <v>3.9477527178322243</v>
      </c>
      <c r="ET126" s="45">
        <f>IFERROR(Oferta!ET126/AVERAGE(Ventas!ET124:ET126),"")</f>
        <v>6.9354026543898142</v>
      </c>
      <c r="EU126" s="45">
        <f>IFERROR(Oferta!EU126/AVERAGE(Ventas!EU124:EU126),"")</f>
        <v>14.663900414937761</v>
      </c>
      <c r="EV126" s="45">
        <f>IFERROR(Oferta!EV126/AVERAGE(Ventas!EV124:EV126),"")</f>
        <v>20.393201542912244</v>
      </c>
      <c r="EW126" s="45">
        <f>IFERROR(Oferta!EW126/AVERAGE(Ventas!EW124:EW126),"")</f>
        <v>6.3933050697756579</v>
      </c>
      <c r="EX126" s="45">
        <f>IFERROR(Oferta!EX126/AVERAGE(Ventas!EX124:EX126),"")</f>
        <v>16.19961227786753</v>
      </c>
      <c r="EY126" s="45">
        <f>IFERROR(Oferta!EY126/AVERAGE(Ventas!EY124:EY126),"")</f>
        <v>9.46267268056876</v>
      </c>
      <c r="EZ126" s="45">
        <f>IFERROR(Oferta!EZ126/AVERAGE(Ventas!EZ124:EZ126),"")</f>
        <v>3.9815557337610263</v>
      </c>
      <c r="FA126" s="45">
        <f>IFERROR(Oferta!FA126/AVERAGE(Ventas!FA124:FA126),"")</f>
        <v>6.9102705393010764</v>
      </c>
      <c r="FB126" s="45">
        <f>IFERROR(Oferta!FB126/AVERAGE(Ventas!FB124:FB126),"")</f>
        <v>14.691161087866108</v>
      </c>
      <c r="FC126" s="45">
        <f>IFERROR(Oferta!FC126/AVERAGE(Ventas!FC124:FC126),"")</f>
        <v>20.440298507462686</v>
      </c>
      <c r="FD126" s="45">
        <f>IFERROR(Oferta!FD126/AVERAGE(Ventas!FD124:FD126),"")</f>
        <v>6.378884879525085</v>
      </c>
      <c r="FE126" s="45">
        <f>IFERROR(Oferta!FE126/AVERAGE(Ventas!FE124:FE126),"")</f>
        <v>16.219505951619094</v>
      </c>
      <c r="FF126" s="45">
        <f>IFERROR(Oferta!FF126/AVERAGE(Ventas!FF124:FF126),"")</f>
        <v>9.454890978195639</v>
      </c>
    </row>
    <row r="127" spans="1:162" x14ac:dyDescent="0.25">
      <c r="A127" s="34">
        <v>43831</v>
      </c>
      <c r="B127" s="45">
        <f>IFERROR(Oferta!B127/AVERAGE(Ventas!B125:B127),"")</f>
        <v>3.8249999999999997</v>
      </c>
      <c r="C127" s="45">
        <f>IFERROR(Oferta!C127/AVERAGE(Ventas!C125:C127),"")</f>
        <v>9.0198587819947047</v>
      </c>
      <c r="D127" s="45">
        <f>IFERROR(Oferta!D127/AVERAGE(Ventas!D125:D127),"")</f>
        <v>14.644402634054563</v>
      </c>
      <c r="E127" s="45">
        <f>IFERROR(Oferta!E127/AVERAGE(Ventas!E125:E127),"")</f>
        <v>16.753846153846151</v>
      </c>
      <c r="F127" s="45">
        <f>IFERROR(Oferta!F127/AVERAGE(Ventas!F125:F127),"")</f>
        <v>8.5985401459854014</v>
      </c>
      <c r="G127" s="45">
        <f>IFERROR(Oferta!G127/AVERAGE(Ventas!G125:G127),"")</f>
        <v>15.33733417561592</v>
      </c>
      <c r="H127" s="45">
        <f>IFERROR(Oferta!H127/AVERAGE(Ventas!H125:H127),"")</f>
        <v>12.38671875</v>
      </c>
      <c r="I127" s="45">
        <f>IFERROR(Oferta!I127/AVERAGE(Ventas!I125:I127),"")</f>
        <v>12.767288693743138</v>
      </c>
      <c r="J127" s="45">
        <f>IFERROR(Oferta!J127/AVERAGE(Ventas!J125:J127),"")</f>
        <v>5.7236648701616852</v>
      </c>
      <c r="K127" s="45">
        <f>IFERROR(Oferta!K127/AVERAGE(Ventas!K125:K127),"")</f>
        <v>13.701072386058982</v>
      </c>
      <c r="L127" s="45">
        <f>IFERROR(Oferta!L127/AVERAGE(Ventas!L125:L127),"")</f>
        <v>18.901098901098901</v>
      </c>
      <c r="M127" s="45">
        <f>IFERROR(Oferta!M127/AVERAGE(Ventas!M125:M127),"")</f>
        <v>7.8973577235772359</v>
      </c>
      <c r="N127" s="45">
        <f>IFERROR(Oferta!N127/AVERAGE(Ventas!N125:N127),"")</f>
        <v>15.094210009813542</v>
      </c>
      <c r="O127" s="45">
        <f>IFERROR(Oferta!O127/AVERAGE(Ventas!O125:O127),"")</f>
        <v>9.744145051624276</v>
      </c>
      <c r="P127" s="45">
        <f>IFERROR(Oferta!P127/AVERAGE(Ventas!P125:P127),"")</f>
        <v>1.5406954528085595</v>
      </c>
      <c r="Q127" s="45">
        <f>IFERROR(Oferta!Q127/AVERAGE(Ventas!Q125:Q127),"")</f>
        <v>5.0023495846270034</v>
      </c>
      <c r="R127" s="45">
        <f>IFERROR(Oferta!R127/AVERAGE(Ventas!R125:R127),"")</f>
        <v>13.192403177755709</v>
      </c>
      <c r="S127" s="45">
        <f>IFERROR(Oferta!S127/AVERAGE(Ventas!S125:S127),"")</f>
        <v>17.766810610734115</v>
      </c>
      <c r="T127" s="45">
        <f>IFERROR(Oferta!T127/AVERAGE(Ventas!T125:T127),"")</f>
        <v>4.3790422457685425</v>
      </c>
      <c r="U127" s="45">
        <f>IFERROR(Oferta!U127/AVERAGE(Ventas!U125:U127),"")</f>
        <v>14.505045140732873</v>
      </c>
      <c r="V127" s="45">
        <f>IFERROR(Oferta!V127/AVERAGE(Ventas!V125:V127),"")</f>
        <v>7.2131992270722884</v>
      </c>
      <c r="W127" s="45">
        <f>IFERROR(Oferta!W127/AVERAGE(Ventas!W125:W127),"")</f>
        <v>6.4</v>
      </c>
      <c r="X127" s="45">
        <f>IFERROR(Oferta!X127/AVERAGE(Ventas!X125:X127),"")</f>
        <v>9.8260869565217384</v>
      </c>
      <c r="Y127" s="45">
        <f>IFERROR(Oferta!Y127/AVERAGE(Ventas!Y125:Y127),"")</f>
        <v>18.123711340206185</v>
      </c>
      <c r="Z127" s="45">
        <f>IFERROR(Oferta!Z127/AVERAGE(Ventas!Z125:Z127),"")</f>
        <v>23.246636771300452</v>
      </c>
      <c r="AA127" s="45">
        <f>IFERROR(Oferta!AA127/AVERAGE(Ventas!AA125:AA127),"")</f>
        <v>9.7873303167420822</v>
      </c>
      <c r="AB127" s="45">
        <f>IFERROR(Oferta!AB127/AVERAGE(Ventas!AB125:AB127),"")</f>
        <v>19.737288135593221</v>
      </c>
      <c r="AC127" s="45">
        <f>IFERROR(Oferta!AC127/AVERAGE(Ventas!AC125:AC127),"")</f>
        <v>13.250737463126844</v>
      </c>
      <c r="AD127" s="45">
        <f>IFERROR(Oferta!AD127/AVERAGE(Ventas!AD125:AD127),"")</f>
        <v>25.625</v>
      </c>
      <c r="AE127" s="45">
        <f>IFERROR(Oferta!AE127/AVERAGE(Ventas!AE125:AE127),"")</f>
        <v>8.060526315789474</v>
      </c>
      <c r="AF127" s="45">
        <f>IFERROR(Oferta!AF127/AVERAGE(Ventas!AF125:AF127),"")</f>
        <v>12.166666666666666</v>
      </c>
      <c r="AG127" s="45">
        <f>IFERROR(Oferta!AG127/AVERAGE(Ventas!AG125:AG127),"")</f>
        <v>6.6</v>
      </c>
      <c r="AH127" s="45">
        <f>IFERROR(Oferta!AH127/AVERAGE(Ventas!AH125:AH127),"")</f>
        <v>9.1039603960396054</v>
      </c>
      <c r="AI127" s="45">
        <f>IFERROR(Oferta!AI127/AVERAGE(Ventas!AI125:AI127),"")</f>
        <v>11.906542056074766</v>
      </c>
      <c r="AJ127" s="45">
        <f>IFERROR(Oferta!AJ127/AVERAGE(Ventas!AJ125:AJ127),"")</f>
        <v>10.344827586206897</v>
      </c>
      <c r="AK127" s="45" t="str">
        <f>IFERROR(Oferta!AK127/AVERAGE(Ventas!AK125:AK127),"")</f>
        <v/>
      </c>
      <c r="AL127" s="45">
        <f>IFERROR(Oferta!AL127/AVERAGE(Ventas!AL125:AL127),"")</f>
        <v>7.1920152091254748</v>
      </c>
      <c r="AM127" s="45">
        <f>IFERROR(Oferta!AM127/AVERAGE(Ventas!AM125:AM127),"")</f>
        <v>8.5251396648044686</v>
      </c>
      <c r="AN127" s="45">
        <f>IFERROR(Oferta!AN127/AVERAGE(Ventas!AN125:AN127),"")</f>
        <v>9.9600000000000009</v>
      </c>
      <c r="AO127" s="45">
        <f>IFERROR(Oferta!AO127/AVERAGE(Ventas!AO125:AO127),"")</f>
        <v>7.1977186311787067</v>
      </c>
      <c r="AP127" s="45">
        <f>IFERROR(Oferta!AP127/AVERAGE(Ventas!AP125:AP127),"")</f>
        <v>8.7009803921568629</v>
      </c>
      <c r="AQ127" s="45">
        <f>IFERROR(Oferta!AQ127/AVERAGE(Ventas!AQ125:AQ127),"")</f>
        <v>8.0061511423550087</v>
      </c>
      <c r="AR127" s="45">
        <f>IFERROR(Oferta!AR127/AVERAGE(Ventas!AR125:AR127),"")</f>
        <v>7.3787878787878789</v>
      </c>
      <c r="AS127" s="45">
        <f>IFERROR(Oferta!AS127/AVERAGE(Ventas!AS125:AS127),"")</f>
        <v>9.7927461139896383</v>
      </c>
      <c r="AT127" s="45">
        <f>IFERROR(Oferta!AT127/AVERAGE(Ventas!AT125:AT127),"")</f>
        <v>17.713235294117645</v>
      </c>
      <c r="AU127" s="45">
        <f>IFERROR(Oferta!AU127/AVERAGE(Ventas!AU125:AU127),"")</f>
        <v>19.953488372093023</v>
      </c>
      <c r="AV127" s="45">
        <f>IFERROR(Oferta!AV127/AVERAGE(Ventas!AV125:AV127),"")</f>
        <v>8.5703324808184131</v>
      </c>
      <c r="AW127" s="45">
        <f>IFERROR(Oferta!AW127/AVERAGE(Ventas!AW125:AW127),"")</f>
        <v>18.251396648044693</v>
      </c>
      <c r="AX127" s="45">
        <f>IFERROR(Oferta!AX127/AVERAGE(Ventas!AX125:AX127),"")</f>
        <v>11.610526315789473</v>
      </c>
      <c r="AY127" s="45" t="str">
        <f>IFERROR(Oferta!AY127/AVERAGE(Ventas!AY125:AY127),"")</f>
        <v/>
      </c>
      <c r="AZ127" s="45">
        <f>IFERROR(Oferta!AZ127/AVERAGE(Ventas!AZ125:AZ127),"")</f>
        <v>16.524999999999999</v>
      </c>
      <c r="BA127" s="45">
        <f>IFERROR(Oferta!BA127/AVERAGE(Ventas!BA125:BA127),"")</f>
        <v>23.020833333333332</v>
      </c>
      <c r="BB127" s="45">
        <f>IFERROR(Oferta!BB127/AVERAGE(Ventas!BB125:BB127),"")</f>
        <v>22.40625</v>
      </c>
      <c r="BC127" s="45">
        <f>IFERROR(Oferta!BC127/AVERAGE(Ventas!BC125:BC127),"")</f>
        <v>16.600000000000001</v>
      </c>
      <c r="BD127" s="45">
        <f>IFERROR(Oferta!BD127/AVERAGE(Ventas!BD125:BD127),"")</f>
        <v>22.90909090909091</v>
      </c>
      <c r="BE127" s="45">
        <f>IFERROR(Oferta!BE127/AVERAGE(Ventas!BE125:BE127),"")</f>
        <v>20.351351351351351</v>
      </c>
      <c r="BF127" s="45">
        <f>IFERROR(Oferta!BF127/AVERAGE(Ventas!BF125:BF127),"")</f>
        <v>12.469879518072288</v>
      </c>
      <c r="BG127" s="45">
        <f>IFERROR(Oferta!BG127/AVERAGE(Ventas!BG125:BG127),"")</f>
        <v>9.3962264150943398</v>
      </c>
      <c r="BH127" s="45">
        <f>IFERROR(Oferta!BH127/AVERAGE(Ventas!BH125:BH127),"")</f>
        <v>9.3684210526315788</v>
      </c>
      <c r="BI127" s="45">
        <f>IFERROR(Oferta!BI127/AVERAGE(Ventas!BI125:BI127),"")</f>
        <v>25.799999999999997</v>
      </c>
      <c r="BJ127" s="45">
        <f>IFERROR(Oferta!BJ127/AVERAGE(Ventas!BJ125:BJ127),"")</f>
        <v>9.7266839378238341</v>
      </c>
      <c r="BK127" s="45">
        <f>IFERROR(Oferta!BK127/AVERAGE(Ventas!BK125:BK127),"")</f>
        <v>9.8352272727272734</v>
      </c>
      <c r="BL127" s="45">
        <f>IFERROR(Oferta!BL127/AVERAGE(Ventas!BL125:BL127),"")</f>
        <v>9.7468354430379751</v>
      </c>
      <c r="BM127" s="45">
        <f>IFERROR(Oferta!BM127/AVERAGE(Ventas!BM125:BM127),"")</f>
        <v>4.2272727272727275</v>
      </c>
      <c r="BN127" s="45">
        <f>IFERROR(Oferta!BN127/AVERAGE(Ventas!BN125:BN127),"")</f>
        <v>9.6555023923444985</v>
      </c>
      <c r="BO127" s="45">
        <f>IFERROR(Oferta!BO127/AVERAGE(Ventas!BO125:BO127),"")</f>
        <v>11.645228215767636</v>
      </c>
      <c r="BP127" s="45">
        <f>IFERROR(Oferta!BP127/AVERAGE(Ventas!BP125:BP127),"")</f>
        <v>18.456521739130434</v>
      </c>
      <c r="BQ127" s="45">
        <f>IFERROR(Oferta!BQ127/AVERAGE(Ventas!BQ125:BQ127),"")</f>
        <v>9.5619122257053295</v>
      </c>
      <c r="BR127" s="45">
        <f>IFERROR(Oferta!BR127/AVERAGE(Ventas!BR125:BR127),"")</f>
        <v>12.238636363636363</v>
      </c>
      <c r="BS127" s="45">
        <f>IFERROR(Oferta!BS127/AVERAGE(Ventas!BS125:BS127),"")</f>
        <v>10.345343680709533</v>
      </c>
      <c r="BT127" s="45">
        <f>IFERROR(Oferta!BT127/AVERAGE(Ventas!BT125:BT127),"")</f>
        <v>17.736263736263737</v>
      </c>
      <c r="BU127" s="45">
        <f>IFERROR(Oferta!BU127/AVERAGE(Ventas!BU125:BU127),"")</f>
        <v>5.1225165562913908</v>
      </c>
      <c r="BV127" s="45">
        <f>IFERROR(Oferta!BV127/AVERAGE(Ventas!BV125:BV127),"")</f>
        <v>13.081545064377682</v>
      </c>
      <c r="BW127" s="45">
        <f>IFERROR(Oferta!BW127/AVERAGE(Ventas!BW125:BW127),"")</f>
        <v>32.872340425531917</v>
      </c>
      <c r="BX127" s="45">
        <f>IFERROR(Oferta!BX127/AVERAGE(Ventas!BX125:BX127),"")</f>
        <v>6.2738214643931798</v>
      </c>
      <c r="BY127" s="45">
        <f>IFERROR(Oferta!BY127/AVERAGE(Ventas!BY125:BY127),"")</f>
        <v>15.68219944082013</v>
      </c>
      <c r="BZ127" s="45">
        <f>IFERROR(Oferta!BZ127/AVERAGE(Ventas!BZ125:BZ127),"")</f>
        <v>11.15072463768116</v>
      </c>
      <c r="CA127" s="45">
        <f>IFERROR(Oferta!CA127/AVERAGE(Ventas!CA125:CA127),"")</f>
        <v>0.78549848942598188</v>
      </c>
      <c r="CB127" s="45">
        <f>IFERROR(Oferta!CB127/AVERAGE(Ventas!CB125:CB127),"")</f>
        <v>8.6847457627118647</v>
      </c>
      <c r="CC127" s="45">
        <f>IFERROR(Oferta!CC127/AVERAGE(Ventas!CC125:CC127),"")</f>
        <v>17.372093023255815</v>
      </c>
      <c r="CD127" s="45">
        <f>IFERROR(Oferta!CD127/AVERAGE(Ventas!CD125:CD127),"")</f>
        <v>81</v>
      </c>
      <c r="CE127" s="45">
        <f>IFERROR(Oferta!CE127/AVERAGE(Ventas!CE125:CE127),"")</f>
        <v>5.0750115048320295</v>
      </c>
      <c r="CF127" s="45">
        <f>IFERROR(Oferta!CF127/AVERAGE(Ventas!CF125:CF127),"")</f>
        <v>18.20655737704918</v>
      </c>
      <c r="CG127" s="45">
        <f>IFERROR(Oferta!CG127/AVERAGE(Ventas!CG125:CG127),"")</f>
        <v>6.6912832929782082</v>
      </c>
      <c r="CH127" s="45">
        <f>IFERROR(Oferta!CH127/AVERAGE(Ventas!CH125:CH127),"")</f>
        <v>5.8378378378378377</v>
      </c>
      <c r="CI127" s="45">
        <f>IFERROR(Oferta!CI127/AVERAGE(Ventas!CI125:CI127),"")</f>
        <v>6.4001354096140828</v>
      </c>
      <c r="CJ127" s="45">
        <f>IFERROR(Oferta!CJ127/AVERAGE(Ventas!CJ125:CJ127),"")</f>
        <v>9.805507745266782</v>
      </c>
      <c r="CK127" s="45">
        <f>IFERROR(Oferta!CK127/AVERAGE(Ventas!CK125:CK127),"")</f>
        <v>19.517110266159694</v>
      </c>
      <c r="CL127" s="45">
        <f>IFERROR(Oferta!CL127/AVERAGE(Ventas!CL125:CL127),"")</f>
        <v>6.3489230769230769</v>
      </c>
      <c r="CM127" s="45">
        <f>IFERROR(Oferta!CM127/AVERAGE(Ventas!CM125:CM127),"")</f>
        <v>12.83175355450237</v>
      </c>
      <c r="CN127" s="45">
        <f>IFERROR(Oferta!CN127/AVERAGE(Ventas!CN125:CN127),"")</f>
        <v>7.3056478405315621</v>
      </c>
      <c r="CO127" s="45" t="str">
        <f>IFERROR(Oferta!CO127/AVERAGE(Ventas!CO125:CO127),"")</f>
        <v/>
      </c>
      <c r="CP127" s="45">
        <f>IFERROR(Oferta!CP127/AVERAGE(Ventas!CP125:CP127),"")</f>
        <v>3.6497326203208553</v>
      </c>
      <c r="CQ127" s="45">
        <f>IFERROR(Oferta!CQ127/AVERAGE(Ventas!CQ125:CQ127),"")</f>
        <v>12.359154929577464</v>
      </c>
      <c r="CR127" s="45">
        <f>IFERROR(Oferta!CR127/AVERAGE(Ventas!CR125:CR127),"")</f>
        <v>10.695652173913043</v>
      </c>
      <c r="CS127" s="45">
        <f>IFERROR(Oferta!CS127/AVERAGE(Ventas!CS125:CS127),"")</f>
        <v>3.7058823529411762</v>
      </c>
      <c r="CT127" s="45">
        <f>IFERROR(Oferta!CT127/AVERAGE(Ventas!CT125:CT127),"")</f>
        <v>12.127272727272727</v>
      </c>
      <c r="CU127" s="45">
        <f>IFERROR(Oferta!CU127/AVERAGE(Ventas!CU125:CU127),"")</f>
        <v>6.283858998144713</v>
      </c>
      <c r="CV127" s="45">
        <f>IFERROR(Oferta!CV127/AVERAGE(Ventas!CV125:CV127),"")</f>
        <v>2.0357142857142856</v>
      </c>
      <c r="CW127" s="45">
        <f>IFERROR(Oferta!CW127/AVERAGE(Ventas!CW125:CW127),"")</f>
        <v>5.2732919254658386</v>
      </c>
      <c r="CX127" s="45">
        <f>IFERROR(Oferta!CX127/AVERAGE(Ventas!CX125:CX127),"")</f>
        <v>15.02112676056338</v>
      </c>
      <c r="CY127" s="45">
        <f>IFERROR(Oferta!CY127/AVERAGE(Ventas!CY125:CY127),"")</f>
        <v>15.5</v>
      </c>
      <c r="CZ127" s="45">
        <f>IFERROR(Oferta!CZ127/AVERAGE(Ventas!CZ125:CZ127),"")</f>
        <v>4.8997252747252746</v>
      </c>
      <c r="DA127" s="45">
        <f>IFERROR(Oferta!DA127/AVERAGE(Ventas!DA125:DA127),"")</f>
        <v>15.066878980891719</v>
      </c>
      <c r="DB127" s="45">
        <f>IFERROR(Oferta!DB127/AVERAGE(Ventas!DB125:DB127),"")</f>
        <v>7.9635316698656435</v>
      </c>
      <c r="DC127" s="45">
        <f>IFERROR(Oferta!DC127/AVERAGE(Ventas!DC125:DC127),"")</f>
        <v>23.727272727272727</v>
      </c>
      <c r="DD127" s="45">
        <f>IFERROR(Oferta!DD127/AVERAGE(Ventas!DD125:DD127),"")</f>
        <v>10.334558823529411</v>
      </c>
      <c r="DE127" s="45">
        <f>IFERROR(Oferta!DE127/AVERAGE(Ventas!DE125:DE127),"")</f>
        <v>16.29139072847682</v>
      </c>
      <c r="DF127" s="45">
        <f>IFERROR(Oferta!DF127/AVERAGE(Ventas!DF125:DF127),"")</f>
        <v>14.086956521739129</v>
      </c>
      <c r="DG127" s="45">
        <f>IFERROR(Oferta!DG127/AVERAGE(Ventas!DG125:DG127),"")</f>
        <v>11.336734693877551</v>
      </c>
      <c r="DH127" s="45">
        <f>IFERROR(Oferta!DH127/AVERAGE(Ventas!DH125:DH127),"")</f>
        <v>15.776649746192891</v>
      </c>
      <c r="DI127" s="45">
        <f>IFERROR(Oferta!DI127/AVERAGE(Ventas!DI125:DI127),"")</f>
        <v>13.118126272912424</v>
      </c>
      <c r="DJ127" s="45">
        <f>IFERROR(Oferta!DJ127/AVERAGE(Ventas!DJ125:DJ127),"")</f>
        <v>0.69230769230769229</v>
      </c>
      <c r="DK127" s="45">
        <f>IFERROR(Oferta!DK127/AVERAGE(Ventas!DK125:DK127),"")</f>
        <v>3.8804347826086953</v>
      </c>
      <c r="DL127" s="45">
        <f>IFERROR(Oferta!DL127/AVERAGE(Ventas!DL125:DL127),"")</f>
        <v>8.3059701492537314</v>
      </c>
      <c r="DM127" s="45">
        <f>IFERROR(Oferta!DM127/AVERAGE(Ventas!DM125:DM127),"")</f>
        <v>7.6889763779527556</v>
      </c>
      <c r="DN127" s="45">
        <f>IFERROR(Oferta!DN127/AVERAGE(Ventas!DN125:DN127),"")</f>
        <v>2.4720873786407767</v>
      </c>
      <c r="DO127" s="45">
        <f>IFERROR(Oferta!DO127/AVERAGE(Ventas!DO125:DO127),"")</f>
        <v>8.1075949367088622</v>
      </c>
      <c r="DP127" s="45">
        <f>IFERROR(Oferta!DP127/AVERAGE(Ventas!DP125:DP127),"")</f>
        <v>5.2304832713754648</v>
      </c>
      <c r="DQ127" s="45">
        <f>IFERROR(Oferta!DQ127/AVERAGE(Ventas!DQ125:DQ127),"")</f>
        <v>4.2857142857142856</v>
      </c>
      <c r="DR127" s="45">
        <f>IFERROR(Oferta!DR127/AVERAGE(Ventas!DR125:DR127),"")</f>
        <v>8.5443786982248522</v>
      </c>
      <c r="DS127" s="45">
        <f>IFERROR(Oferta!DS127/AVERAGE(Ventas!DS125:DS127),"")</f>
        <v>19.520547945205479</v>
      </c>
      <c r="DT127" s="45">
        <f>IFERROR(Oferta!DT127/AVERAGE(Ventas!DT125:DT127),"")</f>
        <v>26.351351351351351</v>
      </c>
      <c r="DU127" s="45">
        <f>IFERROR(Oferta!DU127/AVERAGE(Ventas!DU125:DU127),"")</f>
        <v>7.7738287560581583</v>
      </c>
      <c r="DV127" s="45">
        <f>IFERROR(Oferta!DV127/AVERAGE(Ventas!DV125:DV127),"")</f>
        <v>21.245733788395903</v>
      </c>
      <c r="DW127" s="45">
        <f>IFERROR(Oferta!DW127/AVERAGE(Ventas!DW125:DW127),"")</f>
        <v>12.101973684210526</v>
      </c>
      <c r="DX127" s="45">
        <f>IFERROR(Oferta!DX127/AVERAGE(Ventas!DX125:DX127),"")</f>
        <v>6.6338028169014081</v>
      </c>
      <c r="DY127" s="45">
        <f>IFERROR(Oferta!DY127/AVERAGE(Ventas!DY125:DY127),"")</f>
        <v>6.9509433962264158</v>
      </c>
      <c r="DZ127" s="45">
        <f>IFERROR(Oferta!DZ127/AVERAGE(Ventas!DZ125:DZ127),"")</f>
        <v>19.430769230769229</v>
      </c>
      <c r="EA127" s="45">
        <f>IFERROR(Oferta!EA127/AVERAGE(Ventas!EA125:EA127),"")</f>
        <v>36</v>
      </c>
      <c r="EB127" s="45">
        <f>IFERROR(Oferta!EB127/AVERAGE(Ventas!EB125:EB127),"")</f>
        <v>6.8839285714285712</v>
      </c>
      <c r="EC127" s="45">
        <f>IFERROR(Oferta!EC127/AVERAGE(Ventas!EC125:EC127),"")</f>
        <v>19.804511278195488</v>
      </c>
      <c r="ED127" s="45">
        <f>IFERROR(Oferta!ED127/AVERAGE(Ventas!ED125:ED127),"")</f>
        <v>10.547974413646054</v>
      </c>
      <c r="EE127" s="45">
        <f>IFERROR(Oferta!EE127/AVERAGE(Ventas!EE125:EE127),"")</f>
        <v>4.8402533427163972</v>
      </c>
      <c r="EF127" s="45">
        <f>IFERROR(Oferta!EF127/AVERAGE(Ventas!EF125:EF127),"")</f>
        <v>5.785167663837484</v>
      </c>
      <c r="EG127" s="45">
        <f>IFERROR(Oferta!EG127/AVERAGE(Ventas!EG125:EG127),"")</f>
        <v>13.358255081421609</v>
      </c>
      <c r="EH127" s="45">
        <f>IFERROR(Oferta!EH127/AVERAGE(Ventas!EH125:EH127),"")</f>
        <v>18.319952067106051</v>
      </c>
      <c r="EI127" s="45">
        <f>IFERROR(Oferta!EI127/AVERAGE(Ventas!EI125:EI127),"")</f>
        <v>5.6291821561338287</v>
      </c>
      <c r="EJ127" s="45">
        <f>IFERROR(Oferta!EJ127/AVERAGE(Ventas!EJ125:EJ127),"")</f>
        <v>14.767679346438602</v>
      </c>
      <c r="EK127" s="45">
        <f>IFERROR(Oferta!EK127/AVERAGE(Ventas!EK125:EK127),"")</f>
        <v>8.487105788423154</v>
      </c>
      <c r="EL127" s="45">
        <f>IFERROR(Oferta!EL127/AVERAGE(Ventas!EL125:EL127),"")</f>
        <v>4.416934619506967</v>
      </c>
      <c r="EM127" s="45">
        <f>IFERROR(Oferta!EM127/AVERAGE(Ventas!EM125:EM127),"")</f>
        <v>6.510068347174248</v>
      </c>
      <c r="EN127" s="45">
        <f>IFERROR(Oferta!EN127/AVERAGE(Ventas!EN125:EN127),"")</f>
        <v>13.452574031890659</v>
      </c>
      <c r="EO127" s="45">
        <f>IFERROR(Oferta!EO127/AVERAGE(Ventas!EO125:EO127),"")</f>
        <v>18.529225072732082</v>
      </c>
      <c r="EP127" s="45">
        <f>IFERROR(Oferta!EP127/AVERAGE(Ventas!EP125:EP127),"")</f>
        <v>6.1529623308545647</v>
      </c>
      <c r="EQ127" s="45">
        <f>IFERROR(Oferta!EQ127/AVERAGE(Ventas!EQ125:EQ127),"")</f>
        <v>14.753388452155054</v>
      </c>
      <c r="ER127" s="45">
        <f>IFERROR(Oferta!ER127/AVERAGE(Ventas!ER125:ER127),"")</f>
        <v>8.8208879919273464</v>
      </c>
      <c r="ES127" s="45">
        <f>IFERROR(Oferta!ES127/AVERAGE(Ventas!ES125:ES127),"")</f>
        <v>4.2349514563106796</v>
      </c>
      <c r="ET127" s="45">
        <f>IFERROR(Oferta!ET127/AVERAGE(Ventas!ET125:ET127),"")</f>
        <v>6.4759933493943205</v>
      </c>
      <c r="EU127" s="45">
        <f>IFERROR(Oferta!EU127/AVERAGE(Ventas!EU125:EU127),"")</f>
        <v>13.394815958397661</v>
      </c>
      <c r="EV127" s="45">
        <f>IFERROR(Oferta!EV127/AVERAGE(Ventas!EV125:EV127),"")</f>
        <v>17.899477186311785</v>
      </c>
      <c r="EW127" s="45">
        <f>IFERROR(Oferta!EW127/AVERAGE(Ventas!EW125:EW127),"")</f>
        <v>6.0875150767159409</v>
      </c>
      <c r="EX127" s="45">
        <f>IFERROR(Oferta!EX127/AVERAGE(Ventas!EX125:EX127),"")</f>
        <v>14.542597638510445</v>
      </c>
      <c r="EY127" s="45">
        <f>IFERROR(Oferta!EY127/AVERAGE(Ventas!EY125:EY127),"")</f>
        <v>8.7642717478817609</v>
      </c>
      <c r="EZ127" s="45">
        <f>IFERROR(Oferta!EZ127/AVERAGE(Ventas!EZ125:EZ127),"")</f>
        <v>4.2621980483122703</v>
      </c>
      <c r="FA127" s="45">
        <f>IFERROR(Oferta!FA127/AVERAGE(Ventas!FA125:FA127),"")</f>
        <v>6.4802259887005649</v>
      </c>
      <c r="FB127" s="45">
        <f>IFERROR(Oferta!FB127/AVERAGE(Ventas!FB125:FB127),"")</f>
        <v>13.457907855592184</v>
      </c>
      <c r="FC127" s="45">
        <f>IFERROR(Oferta!FC127/AVERAGE(Ventas!FC125:FC127),"")</f>
        <v>17.91237235810971</v>
      </c>
      <c r="FD127" s="45">
        <f>IFERROR(Oferta!FD127/AVERAGE(Ventas!FD125:FD127),"")</f>
        <v>6.0949509545113516</v>
      </c>
      <c r="FE127" s="45">
        <f>IFERROR(Oferta!FE127/AVERAGE(Ventas!FE125:FE127),"")</f>
        <v>14.584634790965882</v>
      </c>
      <c r="FF127" s="45">
        <f>IFERROR(Oferta!FF127/AVERAGE(Ventas!FF125:FF127),"")</f>
        <v>8.7801652892561979</v>
      </c>
    </row>
    <row r="128" spans="1:162" x14ac:dyDescent="0.25">
      <c r="A128" s="34">
        <v>43862</v>
      </c>
      <c r="B128" s="45">
        <f>IFERROR(Oferta!B128/AVERAGE(Ventas!B126:B128),"")</f>
        <v>4.4265734265734267</v>
      </c>
      <c r="C128" s="45">
        <f>IFERROR(Oferta!C128/AVERAGE(Ventas!C126:C128),"")</f>
        <v>8.9529508873297576</v>
      </c>
      <c r="D128" s="45">
        <f>IFERROR(Oferta!D128/AVERAGE(Ventas!D126:D128),"")</f>
        <v>14.851145038167939</v>
      </c>
      <c r="E128" s="45">
        <f>IFERROR(Oferta!E128/AVERAGE(Ventas!E126:E128),"")</f>
        <v>15.941640378548895</v>
      </c>
      <c r="F128" s="45">
        <f>IFERROR(Oferta!F128/AVERAGE(Ventas!F126:F128),"")</f>
        <v>8.7007014809041312</v>
      </c>
      <c r="G128" s="45">
        <f>IFERROR(Oferta!G128/AVERAGE(Ventas!G126:G128),"")</f>
        <v>15.262187871581451</v>
      </c>
      <c r="H128" s="45">
        <f>IFERROR(Oferta!H128/AVERAGE(Ventas!H126:H128),"")</f>
        <v>12.422934232715008</v>
      </c>
      <c r="I128" s="45">
        <f>IFERROR(Oferta!I128/AVERAGE(Ventas!I126:I128),"")</f>
        <v>9.1948764867337616</v>
      </c>
      <c r="J128" s="45">
        <f>IFERROR(Oferta!J128/AVERAGE(Ventas!J126:J128),"")</f>
        <v>5.8292939936775561</v>
      </c>
      <c r="K128" s="45">
        <f>IFERROR(Oferta!K128/AVERAGE(Ventas!K126:K128),"")</f>
        <v>13.356164383561643</v>
      </c>
      <c r="L128" s="45">
        <f>IFERROR(Oferta!L128/AVERAGE(Ventas!L126:L128),"")</f>
        <v>18.908045977011493</v>
      </c>
      <c r="M128" s="45">
        <f>IFERROR(Oferta!M128/AVERAGE(Ventas!M126:M128),"")</f>
        <v>7.0591775325977935</v>
      </c>
      <c r="N128" s="45">
        <f>IFERROR(Oferta!N128/AVERAGE(Ventas!N126:N128),"")</f>
        <v>14.818365287588296</v>
      </c>
      <c r="O128" s="45">
        <f>IFERROR(Oferta!O128/AVERAGE(Ventas!O126:O128),"")</f>
        <v>8.9902059266700149</v>
      </c>
      <c r="P128" s="45">
        <f>IFERROR(Oferta!P128/AVERAGE(Ventas!P126:P128),"")</f>
        <v>1.3173431734317342</v>
      </c>
      <c r="Q128" s="45">
        <f>IFERROR(Oferta!Q128/AVERAGE(Ventas!Q126:Q128),"")</f>
        <v>4.7044946610379936</v>
      </c>
      <c r="R128" s="45">
        <f>IFERROR(Oferta!R128/AVERAGE(Ventas!R126:R128),"")</f>
        <v>12.769995152690258</v>
      </c>
      <c r="S128" s="45">
        <f>IFERROR(Oferta!S128/AVERAGE(Ventas!S126:S128),"")</f>
        <v>17.451428571428572</v>
      </c>
      <c r="T128" s="45">
        <f>IFERROR(Oferta!T128/AVERAGE(Ventas!T126:T128),"")</f>
        <v>4.0839023730647019</v>
      </c>
      <c r="U128" s="45">
        <f>IFERROR(Oferta!U128/AVERAGE(Ventas!U126:U128),"")</f>
        <v>14.164227365554799</v>
      </c>
      <c r="V128" s="45">
        <f>IFERROR(Oferta!V128/AVERAGE(Ventas!V126:V128),"")</f>
        <v>6.9499201625780227</v>
      </c>
      <c r="W128" s="45">
        <f>IFERROR(Oferta!W128/AVERAGE(Ventas!W126:W128),"")</f>
        <v>7.666666666666667</v>
      </c>
      <c r="X128" s="45">
        <f>IFERROR(Oferta!X128/AVERAGE(Ventas!X126:X128),"")</f>
        <v>8.8750882145377563</v>
      </c>
      <c r="Y128" s="45">
        <f>IFERROR(Oferta!Y128/AVERAGE(Ventas!Y126:Y128),"")</f>
        <v>21.240291262135919</v>
      </c>
      <c r="Z128" s="45">
        <f>IFERROR(Oferta!Z128/AVERAGE(Ventas!Z126:Z128),"")</f>
        <v>19.471910112359552</v>
      </c>
      <c r="AA128" s="45">
        <f>IFERROR(Oferta!AA128/AVERAGE(Ventas!AA126:AA128),"")</f>
        <v>8.8674614305750357</v>
      </c>
      <c r="AB128" s="45">
        <f>IFERROR(Oferta!AB128/AVERAGE(Ventas!AB126:AB128),"")</f>
        <v>20.544918998527244</v>
      </c>
      <c r="AC128" s="45">
        <f>IFERROR(Oferta!AC128/AVERAGE(Ventas!AC126:AC128),"")</f>
        <v>12.634204275534442</v>
      </c>
      <c r="AD128" s="45">
        <f>IFERROR(Oferta!AD128/AVERAGE(Ventas!AD126:AD128),"")</f>
        <v>19.862068965517242</v>
      </c>
      <c r="AE128" s="45">
        <f>IFERROR(Oferta!AE128/AVERAGE(Ventas!AE126:AE128),"")</f>
        <v>8.2653061224489797</v>
      </c>
      <c r="AF128" s="45">
        <f>IFERROR(Oferta!AF128/AVERAGE(Ventas!AF126:AF128),"")</f>
        <v>13.736263736263735</v>
      </c>
      <c r="AG128" s="45">
        <f>IFERROR(Oferta!AG128/AVERAGE(Ventas!AG126:AG128),"")</f>
        <v>5.8</v>
      </c>
      <c r="AH128" s="45">
        <f>IFERROR(Oferta!AH128/AVERAGE(Ventas!AH126:AH128),"")</f>
        <v>9.1693548387096779</v>
      </c>
      <c r="AI128" s="45">
        <f>IFERROR(Oferta!AI128/AVERAGE(Ventas!AI126:AI128),"")</f>
        <v>12.950495049504951</v>
      </c>
      <c r="AJ128" s="45">
        <f>IFERROR(Oferta!AJ128/AVERAGE(Ventas!AJ126:AJ128),"")</f>
        <v>10.866666666666667</v>
      </c>
      <c r="AK128" s="45">
        <f>IFERROR(Oferta!AK128/AVERAGE(Ventas!AK126:AK128),"")</f>
        <v>0</v>
      </c>
      <c r="AL128" s="45">
        <f>IFERROR(Oferta!AL128/AVERAGE(Ventas!AL126:AL128),"")</f>
        <v>6.536082474226804</v>
      </c>
      <c r="AM128" s="45">
        <f>IFERROR(Oferta!AM128/AVERAGE(Ventas!AM126:AM128),"")</f>
        <v>8.6742857142857144</v>
      </c>
      <c r="AN128" s="45">
        <f>IFERROR(Oferta!AN128/AVERAGE(Ventas!AN126:AN128),"")</f>
        <v>14.114754098360656</v>
      </c>
      <c r="AO128" s="45">
        <f>IFERROR(Oferta!AO128/AVERAGE(Ventas!AO126:AO128),"")</f>
        <v>6.5248713550600339</v>
      </c>
      <c r="AP128" s="45">
        <f>IFERROR(Oferta!AP128/AVERAGE(Ventas!AP126:AP128),"")</f>
        <v>9.2406143344709886</v>
      </c>
      <c r="AQ128" s="45">
        <f>IFERROR(Oferta!AQ128/AVERAGE(Ventas!AQ126:AQ128),"")</f>
        <v>7.8862275449101791</v>
      </c>
      <c r="AR128" s="45">
        <f>IFERROR(Oferta!AR128/AVERAGE(Ventas!AR126:AR128),"")</f>
        <v>4.7490347490347489</v>
      </c>
      <c r="AS128" s="45">
        <f>IFERROR(Oferta!AS128/AVERAGE(Ventas!AS126:AS128),"")</f>
        <v>7.112068965517242</v>
      </c>
      <c r="AT128" s="45">
        <f>IFERROR(Oferta!AT128/AVERAGE(Ventas!AT126:AT128),"")</f>
        <v>20.878048780487806</v>
      </c>
      <c r="AU128" s="45">
        <f>IFERROR(Oferta!AU128/AVERAGE(Ventas!AU126:AU128),"")</f>
        <v>32.653846153846153</v>
      </c>
      <c r="AV128" s="45">
        <f>IFERROR(Oferta!AV128/AVERAGE(Ventas!AV126:AV128),"")</f>
        <v>5.8655804480651739</v>
      </c>
      <c r="AW128" s="45">
        <f>IFERROR(Oferta!AW128/AVERAGE(Ventas!AW126:AW128),"")</f>
        <v>22.932885906040269</v>
      </c>
      <c r="AX128" s="45">
        <f>IFERROR(Oferta!AX128/AVERAGE(Ventas!AX126:AX128),"")</f>
        <v>9.8390624999999989</v>
      </c>
      <c r="AY128" s="45" t="str">
        <f>IFERROR(Oferta!AY128/AVERAGE(Ventas!AY126:AY128),"")</f>
        <v/>
      </c>
      <c r="AZ128" s="45">
        <f>IFERROR(Oferta!AZ128/AVERAGE(Ventas!AZ126:AZ128),"")</f>
        <v>16.252173913043478</v>
      </c>
      <c r="BA128" s="45">
        <f>IFERROR(Oferta!BA128/AVERAGE(Ventas!BA126:BA128),"")</f>
        <v>19.181818181818183</v>
      </c>
      <c r="BB128" s="45">
        <f>IFERROR(Oferta!BB128/AVERAGE(Ventas!BB126:BB128),"")</f>
        <v>16.170731707317074</v>
      </c>
      <c r="BC128" s="45">
        <f>IFERROR(Oferta!BC128/AVERAGE(Ventas!BC126:BC128),"")</f>
        <v>16.330434782608695</v>
      </c>
      <c r="BD128" s="45">
        <f>IFERROR(Oferta!BD128/AVERAGE(Ventas!BD126:BD128),"")</f>
        <v>18.582524271844658</v>
      </c>
      <c r="BE128" s="45">
        <f>IFERROR(Oferta!BE128/AVERAGE(Ventas!BE126:BE128),"")</f>
        <v>17.77570093457944</v>
      </c>
      <c r="BF128" s="45">
        <f>IFERROR(Oferta!BF128/AVERAGE(Ventas!BF126:BF128),"")</f>
        <v>9.8265306122448983</v>
      </c>
      <c r="BG128" s="45">
        <f>IFERROR(Oferta!BG128/AVERAGE(Ventas!BG126:BG128),"")</f>
        <v>9.3163913595933927</v>
      </c>
      <c r="BH128" s="45">
        <f>IFERROR(Oferta!BH128/AVERAGE(Ventas!BH126:BH128),"")</f>
        <v>7.5</v>
      </c>
      <c r="BI128" s="45">
        <f>IFERROR(Oferta!BI128/AVERAGE(Ventas!BI126:BI128),"")</f>
        <v>44</v>
      </c>
      <c r="BJ128" s="45">
        <f>IFERROR(Oferta!BJ128/AVERAGE(Ventas!BJ126:BJ128),"")</f>
        <v>9.3728813559322042</v>
      </c>
      <c r="BK128" s="45">
        <f>IFERROR(Oferta!BK128/AVERAGE(Ventas!BK126:BK128),"")</f>
        <v>8.1049723756906076</v>
      </c>
      <c r="BL128" s="45">
        <f>IFERROR(Oferta!BL128/AVERAGE(Ventas!BL126:BL128),"")</f>
        <v>9.1575984990619137</v>
      </c>
      <c r="BM128" s="45">
        <f>IFERROR(Oferta!BM128/AVERAGE(Ventas!BM126:BM128),"")</f>
        <v>4.3928571428571423</v>
      </c>
      <c r="BN128" s="45">
        <f>IFERROR(Oferta!BN128/AVERAGE(Ventas!BN126:BN128),"")</f>
        <v>8.9763779527559056</v>
      </c>
      <c r="BO128" s="45">
        <f>IFERROR(Oferta!BO128/AVERAGE(Ventas!BO126:BO128),"")</f>
        <v>9.7598499061913699</v>
      </c>
      <c r="BP128" s="45">
        <f>IFERROR(Oferta!BP128/AVERAGE(Ventas!BP126:BP128),"")</f>
        <v>15.28846153846154</v>
      </c>
      <c r="BQ128" s="45">
        <f>IFERROR(Oferta!BQ128/AVERAGE(Ventas!BQ126:BQ128),"")</f>
        <v>8.8775038520801228</v>
      </c>
      <c r="BR128" s="45">
        <f>IFERROR(Oferta!BR128/AVERAGE(Ventas!BR126:BR128),"")</f>
        <v>10.251282051282052</v>
      </c>
      <c r="BS128" s="45">
        <f>IFERROR(Oferta!BS128/AVERAGE(Ventas!BS126:BS128),"")</f>
        <v>9.3043016463090815</v>
      </c>
      <c r="BT128" s="45">
        <f>IFERROR(Oferta!BT128/AVERAGE(Ventas!BT126:BT128),"")</f>
        <v>14.796116504854368</v>
      </c>
      <c r="BU128" s="45">
        <f>IFERROR(Oferta!BU128/AVERAGE(Ventas!BU126:BU128),"")</f>
        <v>4.2607110300820414</v>
      </c>
      <c r="BV128" s="45">
        <f>IFERROR(Oferta!BV128/AVERAGE(Ventas!BV126:BV128),"")</f>
        <v>13.434640522875817</v>
      </c>
      <c r="BW128" s="45">
        <f>IFERROR(Oferta!BW128/AVERAGE(Ventas!BW126:BW128),"")</f>
        <v>25.388297872340427</v>
      </c>
      <c r="BX128" s="45">
        <f>IFERROR(Oferta!BX128/AVERAGE(Ventas!BX126:BX128),"")</f>
        <v>5.165</v>
      </c>
      <c r="BY128" s="45">
        <f>IFERROR(Oferta!BY128/AVERAGE(Ventas!BY126:BY128),"")</f>
        <v>15.466546112115731</v>
      </c>
      <c r="BZ128" s="45">
        <f>IFERROR(Oferta!BZ128/AVERAGE(Ventas!BZ126:BZ128),"")</f>
        <v>10.105810928013877</v>
      </c>
      <c r="CA128" s="45">
        <f>IFERROR(Oferta!CA128/AVERAGE(Ventas!CA126:CA128),"")</f>
        <v>1.6813186813186813</v>
      </c>
      <c r="CB128" s="45">
        <f>IFERROR(Oferta!CB128/AVERAGE(Ventas!CB126:CB128),"")</f>
        <v>8.5317919075144513</v>
      </c>
      <c r="CC128" s="45">
        <f>IFERROR(Oferta!CC128/AVERAGE(Ventas!CC126:CC128),"")</f>
        <v>17.781818181818181</v>
      </c>
      <c r="CD128" s="45">
        <f>IFERROR(Oferta!CD128/AVERAGE(Ventas!CD126:CD128),"")</f>
        <v>39</v>
      </c>
      <c r="CE128" s="45">
        <f>IFERROR(Oferta!CE128/AVERAGE(Ventas!CE126:CE128),"")</f>
        <v>5.959773078906653</v>
      </c>
      <c r="CF128" s="45">
        <f>IFERROR(Oferta!CF128/AVERAGE(Ventas!CF126:CF128),"")</f>
        <v>18.284023668639051</v>
      </c>
      <c r="CG128" s="45">
        <f>IFERROR(Oferta!CG128/AVERAGE(Ventas!CG126:CG128),"")</f>
        <v>7.7891963109354414</v>
      </c>
      <c r="CH128" s="45">
        <f>IFERROR(Oferta!CH128/AVERAGE(Ventas!CH126:CH128),"")</f>
        <v>6.6050420168067223</v>
      </c>
      <c r="CI128" s="45">
        <f>IFERROR(Oferta!CI128/AVERAGE(Ventas!CI126:CI128),"")</f>
        <v>6.5353905912818293</v>
      </c>
      <c r="CJ128" s="45">
        <f>IFERROR(Oferta!CJ128/AVERAGE(Ventas!CJ126:CJ128),"")</f>
        <v>9.5659340659340657</v>
      </c>
      <c r="CK128" s="45">
        <f>IFERROR(Oferta!CK128/AVERAGE(Ventas!CK126:CK128),"")</f>
        <v>20.019230769230766</v>
      </c>
      <c r="CL128" s="45">
        <f>IFERROR(Oferta!CL128/AVERAGE(Ventas!CL126:CL128),"")</f>
        <v>6.5403726708074528</v>
      </c>
      <c r="CM128" s="45">
        <f>IFERROR(Oferta!CM128/AVERAGE(Ventas!CM126:CM128),"")</f>
        <v>12.937965260545905</v>
      </c>
      <c r="CN128" s="45">
        <f>IFERROR(Oferta!CN128/AVERAGE(Ventas!CN126:CN128),"")</f>
        <v>7.4298775228566507</v>
      </c>
      <c r="CO128" s="45">
        <f>IFERROR(Oferta!CO128/AVERAGE(Ventas!CO126:CO128),"")</f>
        <v>18</v>
      </c>
      <c r="CP128" s="45">
        <f>IFERROR(Oferta!CP128/AVERAGE(Ventas!CP126:CP128),"")</f>
        <v>2.6150442477876106</v>
      </c>
      <c r="CQ128" s="45">
        <f>IFERROR(Oferta!CQ128/AVERAGE(Ventas!CQ126:CQ128),"")</f>
        <v>9.5238095238095237</v>
      </c>
      <c r="CR128" s="45">
        <f>IFERROR(Oferta!CR128/AVERAGE(Ventas!CR126:CR128),"")</f>
        <v>7.5517241379310347</v>
      </c>
      <c r="CS128" s="45">
        <f>IFERROR(Oferta!CS128/AVERAGE(Ventas!CS126:CS128),"")</f>
        <v>2.6490066225165565</v>
      </c>
      <c r="CT128" s="45">
        <f>IFERROR(Oferta!CT128/AVERAGE(Ventas!CT126:CT128),"")</f>
        <v>9.261467889908257</v>
      </c>
      <c r="CU128" s="45">
        <f>IFERROR(Oferta!CU128/AVERAGE(Ventas!CU126:CU128),"")</f>
        <v>4.7973174366616993</v>
      </c>
      <c r="CV128" s="45">
        <f>IFERROR(Oferta!CV128/AVERAGE(Ventas!CV126:CV128),"")</f>
        <v>19.5</v>
      </c>
      <c r="CW128" s="45">
        <f>IFERROR(Oferta!CW128/AVERAGE(Ventas!CW126:CW128),"")</f>
        <v>6.8812095032397407</v>
      </c>
      <c r="CX128" s="45">
        <f>IFERROR(Oferta!CX128/AVERAGE(Ventas!CX126:CX128),"")</f>
        <v>13.648026315789474</v>
      </c>
      <c r="CY128" s="45">
        <f>IFERROR(Oferta!CY128/AVERAGE(Ventas!CY126:CY128),"")</f>
        <v>9.8571428571428577</v>
      </c>
      <c r="CZ128" s="45">
        <f>IFERROR(Oferta!CZ128/AVERAGE(Ventas!CZ126:CZ128),"")</f>
        <v>7.0955414012738851</v>
      </c>
      <c r="DA128" s="45">
        <f>IFERROR(Oferta!DA128/AVERAGE(Ventas!DA126:DA128),"")</f>
        <v>13.187861271676301</v>
      </c>
      <c r="DB128" s="45">
        <f>IFERROR(Oferta!DB128/AVERAGE(Ventas!DB126:DB128),"")</f>
        <v>9.6756425948592426</v>
      </c>
      <c r="DC128" s="45">
        <f>IFERROR(Oferta!DC128/AVERAGE(Ventas!DC126:DC128),"")</f>
        <v>18.346153846153847</v>
      </c>
      <c r="DD128" s="45">
        <f>IFERROR(Oferta!DD128/AVERAGE(Ventas!DD126:DD128),"")</f>
        <v>9.3380281690140841</v>
      </c>
      <c r="DE128" s="45">
        <f>IFERROR(Oferta!DE128/AVERAGE(Ventas!DE126:DE128),"")</f>
        <v>11.587301587301587</v>
      </c>
      <c r="DF128" s="45">
        <f>IFERROR(Oferta!DF128/AVERAGE(Ventas!DF126:DF128),"")</f>
        <v>13.857142857142858</v>
      </c>
      <c r="DG128" s="45">
        <f>IFERROR(Oferta!DG128/AVERAGE(Ventas!DG126:DG128),"")</f>
        <v>10.093548387096774</v>
      </c>
      <c r="DH128" s="45">
        <f>IFERROR(Oferta!DH128/AVERAGE(Ventas!DH126:DH128),"")</f>
        <v>12</v>
      </c>
      <c r="DI128" s="45">
        <f>IFERROR(Oferta!DI128/AVERAGE(Ventas!DI126:DI128),"")</f>
        <v>10.907578558225508</v>
      </c>
      <c r="DJ128" s="45">
        <f>IFERROR(Oferta!DJ128/AVERAGE(Ventas!DJ126:DJ128),"")</f>
        <v>2.0316027088036117E-2</v>
      </c>
      <c r="DK128" s="45">
        <f>IFERROR(Oferta!DK128/AVERAGE(Ventas!DK126:DK128),"")</f>
        <v>2.1850594227504243</v>
      </c>
      <c r="DL128" s="45">
        <f>IFERROR(Oferta!DL128/AVERAGE(Ventas!DL126:DL128),"")</f>
        <v>6.1671686746987948</v>
      </c>
      <c r="DM128" s="45">
        <f>IFERROR(Oferta!DM128/AVERAGE(Ventas!DM126:DM128),"")</f>
        <v>7.6239669421487601</v>
      </c>
      <c r="DN128" s="45">
        <f>IFERROR(Oferta!DN128/AVERAGE(Ventas!DN126:DN128),"")</f>
        <v>1.2558139534883721</v>
      </c>
      <c r="DO128" s="45">
        <f>IFERROR(Oferta!DO128/AVERAGE(Ventas!DO126:DO128),"")</f>
        <v>6.556291390728477</v>
      </c>
      <c r="DP128" s="45">
        <f>IFERROR(Oferta!DP128/AVERAGE(Ventas!DP126:DP128),"")</f>
        <v>3.7337461300309598</v>
      </c>
      <c r="DQ128" s="45">
        <f>IFERROR(Oferta!DQ128/AVERAGE(Ventas!DQ126:DQ128),"")</f>
        <v>2.4857142857142858</v>
      </c>
      <c r="DR128" s="45">
        <f>IFERROR(Oferta!DR128/AVERAGE(Ventas!DR126:DR128),"")</f>
        <v>9.3078602620087345</v>
      </c>
      <c r="DS128" s="45">
        <f>IFERROR(Oferta!DS128/AVERAGE(Ventas!DS126:DS128),"")</f>
        <v>17.7</v>
      </c>
      <c r="DT128" s="45">
        <f>IFERROR(Oferta!DT128/AVERAGE(Ventas!DT126:DT128),"")</f>
        <v>21.954545454545457</v>
      </c>
      <c r="DU128" s="45">
        <f>IFERROR(Oferta!DU128/AVERAGE(Ventas!DU126:DU128),"")</f>
        <v>7.7107023411371234</v>
      </c>
      <c r="DV128" s="45">
        <f>IFERROR(Oferta!DV128/AVERAGE(Ventas!DV126:DV128),"")</f>
        <v>18.841463414634148</v>
      </c>
      <c r="DW128" s="45">
        <f>IFERROR(Oferta!DW128/AVERAGE(Ventas!DW126:DW128),"")</f>
        <v>11.653347732181425</v>
      </c>
      <c r="DX128" s="45">
        <f>IFERROR(Oferta!DX128/AVERAGE(Ventas!DX126:DX128),"")</f>
        <v>9.6382978723404253</v>
      </c>
      <c r="DY128" s="45">
        <f>IFERROR(Oferta!DY128/AVERAGE(Ventas!DY126:DY128),"")</f>
        <v>6.3707865168539328</v>
      </c>
      <c r="DZ128" s="45">
        <f>IFERROR(Oferta!DZ128/AVERAGE(Ventas!DZ126:DZ128),"")</f>
        <v>19.831858407079647</v>
      </c>
      <c r="EA128" s="45">
        <f>IFERROR(Oferta!EA128/AVERAGE(Ventas!EA126:EA128),"")</f>
        <v>36</v>
      </c>
      <c r="EB128" s="45">
        <f>IFERROR(Oferta!EB128/AVERAGE(Ventas!EB126:EB128),"")</f>
        <v>6.8598726114649677</v>
      </c>
      <c r="EC128" s="45">
        <f>IFERROR(Oferta!EC128/AVERAGE(Ventas!EC126:EC128),"")</f>
        <v>20.25</v>
      </c>
      <c r="ED128" s="45">
        <f>IFERROR(Oferta!ED128/AVERAGE(Ventas!ED126:ED128),"")</f>
        <v>10.472093023255812</v>
      </c>
      <c r="EE128" s="45">
        <f>IFERROR(Oferta!EE128/AVERAGE(Ventas!EE126:EE128),"")</f>
        <v>4.1159782115297316</v>
      </c>
      <c r="EF128" s="45">
        <f>IFERROR(Oferta!EF128/AVERAGE(Ventas!EF126:EF128),"")</f>
        <v>5.6273889667013055</v>
      </c>
      <c r="EG128" s="45">
        <f>IFERROR(Oferta!EG128/AVERAGE(Ventas!EG126:EG128),"")</f>
        <v>13.203778517110266</v>
      </c>
      <c r="EH128" s="45">
        <f>IFERROR(Oferta!EH128/AVERAGE(Ventas!EH126:EH128),"")</f>
        <v>17.619264824255435</v>
      </c>
      <c r="EI128" s="45">
        <f>IFERROR(Oferta!EI128/AVERAGE(Ventas!EI126:EI128),"")</f>
        <v>5.3764648253513689</v>
      </c>
      <c r="EJ128" s="45">
        <f>IFERROR(Oferta!EJ128/AVERAGE(Ventas!EJ126:EJ128),"")</f>
        <v>14.559005188174257</v>
      </c>
      <c r="EK128" s="45">
        <f>IFERROR(Oferta!EK128/AVERAGE(Ventas!EK126:EK128),"")</f>
        <v>8.2590352101752753</v>
      </c>
      <c r="EL128" s="45">
        <f>IFERROR(Oferta!EL128/AVERAGE(Ventas!EL126:EL128),"")</f>
        <v>4.0174523209787694</v>
      </c>
      <c r="EM128" s="45">
        <f>IFERROR(Oferta!EM128/AVERAGE(Ventas!EM126:EM128),"")</f>
        <v>6.2779992880028477</v>
      </c>
      <c r="EN128" s="45">
        <f>IFERROR(Oferta!EN128/AVERAGE(Ventas!EN126:EN128),"")</f>
        <v>13.356093108169786</v>
      </c>
      <c r="EO128" s="45">
        <f>IFERROR(Oferta!EO128/AVERAGE(Ventas!EO126:EO128),"")</f>
        <v>17.711032028469752</v>
      </c>
      <c r="EP128" s="45">
        <f>IFERROR(Oferta!EP128/AVERAGE(Ventas!EP126:EP128),"")</f>
        <v>5.9046005706134093</v>
      </c>
      <c r="EQ128" s="45">
        <f>IFERROR(Oferta!EQ128/AVERAGE(Ventas!EQ126:EQ128),"")</f>
        <v>14.566117336849043</v>
      </c>
      <c r="ER128" s="45">
        <f>IFERROR(Oferta!ER128/AVERAGE(Ventas!ER126:ER128),"")</f>
        <v>8.5961325740505554</v>
      </c>
      <c r="ES128" s="45">
        <f>IFERROR(Oferta!ES128/AVERAGE(Ventas!ES126:ES128),"")</f>
        <v>3.7786593264248709</v>
      </c>
      <c r="ET128" s="45">
        <f>IFERROR(Oferta!ET128/AVERAGE(Ventas!ET126:ET128),"")</f>
        <v>6.2275514240506329</v>
      </c>
      <c r="EU128" s="45">
        <f>IFERROR(Oferta!EU128/AVERAGE(Ventas!EU126:EU128),"")</f>
        <v>12.981261462403317</v>
      </c>
      <c r="EV128" s="45">
        <f>IFERROR(Oferta!EV128/AVERAGE(Ventas!EV126:EV128),"")</f>
        <v>17.098325461571488</v>
      </c>
      <c r="EW128" s="45">
        <f>IFERROR(Oferta!EW128/AVERAGE(Ventas!EW126:EW128),"")</f>
        <v>5.8133216476774763</v>
      </c>
      <c r="EX128" s="45">
        <f>IFERROR(Oferta!EX128/AVERAGE(Ventas!EX126:EX128),"")</f>
        <v>14.096284667713238</v>
      </c>
      <c r="EY128" s="45">
        <f>IFERROR(Oferta!EY128/AVERAGE(Ventas!EY126:EY128),"")</f>
        <v>8.4656401854368752</v>
      </c>
      <c r="EZ128" s="45">
        <f>IFERROR(Oferta!EZ128/AVERAGE(Ventas!EZ126:EZ128),"")</f>
        <v>3.8229149927687609</v>
      </c>
      <c r="FA128" s="45">
        <f>IFERROR(Oferta!FA128/AVERAGE(Ventas!FA126:FA128),"")</f>
        <v>6.2288010979315755</v>
      </c>
      <c r="FB128" s="45">
        <f>IFERROR(Oferta!FB128/AVERAGE(Ventas!FB126:FB128),"")</f>
        <v>13.042437174016122</v>
      </c>
      <c r="FC128" s="45">
        <f>IFERROR(Oferta!FC128/AVERAGE(Ventas!FC126:FC128),"")</f>
        <v>17.110491310877492</v>
      </c>
      <c r="FD128" s="45">
        <f>IFERROR(Oferta!FD128/AVERAGE(Ventas!FD126:FD128),"")</f>
        <v>5.8222451528811163</v>
      </c>
      <c r="FE128" s="45">
        <f>IFERROR(Oferta!FE128/AVERAGE(Ventas!FE126:FE128),"")</f>
        <v>14.137510828761188</v>
      </c>
      <c r="FF128" s="45">
        <f>IFERROR(Oferta!FF128/AVERAGE(Ventas!FF126:FF128),"")</f>
        <v>8.4815758851886738</v>
      </c>
    </row>
    <row r="129" spans="1:162" x14ac:dyDescent="0.25">
      <c r="A129" s="34">
        <v>43891</v>
      </c>
      <c r="B129" s="45">
        <f>IFERROR(Oferta!B129/AVERAGE(Ventas!B127:B129),"")</f>
        <v>3.9130434782608696</v>
      </c>
      <c r="C129" s="45">
        <f>IFERROR(Oferta!C129/AVERAGE(Ventas!C127:C129),"")</f>
        <v>8.936036789297658</v>
      </c>
      <c r="D129" s="45">
        <f>IFERROR(Oferta!D129/AVERAGE(Ventas!D127:D129),"")</f>
        <v>16.063691073219658</v>
      </c>
      <c r="E129" s="45">
        <f>IFERROR(Oferta!E129/AVERAGE(Ventas!E127:E129),"")</f>
        <v>16.293063133281372</v>
      </c>
      <c r="F129" s="45">
        <f>IFERROR(Oferta!F129/AVERAGE(Ventas!F127:F129),"")</f>
        <v>8.662055335968379</v>
      </c>
      <c r="G129" s="45">
        <f>IFERROR(Oferta!G129/AVERAGE(Ventas!G127:G129),"")</f>
        <v>16.153494049435459</v>
      </c>
      <c r="H129" s="45">
        <f>IFERROR(Oferta!H129/AVERAGE(Ventas!H127:H129),"")</f>
        <v>12.889615980712932</v>
      </c>
      <c r="I129" s="45">
        <f>IFERROR(Oferta!I129/AVERAGE(Ventas!I127:I129),"")</f>
        <v>8.949113338473401</v>
      </c>
      <c r="J129" s="45">
        <f>IFERROR(Oferta!J129/AVERAGE(Ventas!J127:J129),"")</f>
        <v>5.1303879310344831</v>
      </c>
      <c r="K129" s="45">
        <f>IFERROR(Oferta!K129/AVERAGE(Ventas!K127:K129),"")</f>
        <v>13.1212976022567</v>
      </c>
      <c r="L129" s="45">
        <f>IFERROR(Oferta!L129/AVERAGE(Ventas!L127:L129),"")</f>
        <v>21.013215859030836</v>
      </c>
      <c r="M129" s="45">
        <f>IFERROR(Oferta!M129/AVERAGE(Ventas!M127:M129),"")</f>
        <v>6.7012369172216939</v>
      </c>
      <c r="N129" s="45">
        <f>IFERROR(Oferta!N129/AVERAGE(Ventas!N127:N129),"")</f>
        <v>15.035256410256411</v>
      </c>
      <c r="O129" s="45">
        <f>IFERROR(Oferta!O129/AVERAGE(Ventas!O127:O129),"")</f>
        <v>8.6089508437270723</v>
      </c>
      <c r="P129" s="45">
        <f>IFERROR(Oferta!P129/AVERAGE(Ventas!P127:P129),"")</f>
        <v>2.1002102312543798</v>
      </c>
      <c r="Q129" s="45">
        <f>IFERROR(Oferta!Q129/AVERAGE(Ventas!Q127:Q129),"")</f>
        <v>5.4367532713825142</v>
      </c>
      <c r="R129" s="45">
        <f>IFERROR(Oferta!R129/AVERAGE(Ventas!R127:R129),"")</f>
        <v>14.483519476981748</v>
      </c>
      <c r="S129" s="45">
        <f>IFERROR(Oferta!S129/AVERAGE(Ventas!S127:S129),"")</f>
        <v>19.231539424280353</v>
      </c>
      <c r="T129" s="45">
        <f>IFERROR(Oferta!T129/AVERAGE(Ventas!T127:T129),"")</f>
        <v>5.0390879478827362</v>
      </c>
      <c r="U129" s="45">
        <f>IFERROR(Oferta!U129/AVERAGE(Ventas!U127:U129),"")</f>
        <v>15.923514898462708</v>
      </c>
      <c r="V129" s="45">
        <f>IFERROR(Oferta!V129/AVERAGE(Ventas!V127:V129),"")</f>
        <v>8.3652708502493915</v>
      </c>
      <c r="W129" s="45">
        <f>IFERROR(Oferta!W129/AVERAGE(Ventas!W127:W129),"")</f>
        <v>7.666666666666667</v>
      </c>
      <c r="X129" s="45">
        <f>IFERROR(Oferta!X129/AVERAGE(Ventas!X127:X129),"")</f>
        <v>9.3730703259005139</v>
      </c>
      <c r="Y129" s="45">
        <f>IFERROR(Oferta!Y129/AVERAGE(Ventas!Y127:Y129),"")</f>
        <v>24.108761329305135</v>
      </c>
      <c r="Z129" s="45">
        <f>IFERROR(Oferta!Z129/AVERAGE(Ventas!Z127:Z129),"")</f>
        <v>22.141025641025642</v>
      </c>
      <c r="AA129" s="45">
        <f>IFERROR(Oferta!AA129/AVERAGE(Ventas!AA127:AA129),"")</f>
        <v>9.36</v>
      </c>
      <c r="AB129" s="45">
        <f>IFERROR(Oferta!AB129/AVERAGE(Ventas!AB127:AB129),"")</f>
        <v>23.293805309734513</v>
      </c>
      <c r="AC129" s="45">
        <f>IFERROR(Oferta!AC129/AVERAGE(Ventas!AC127:AC129),"")</f>
        <v>13.88448275862069</v>
      </c>
      <c r="AD129" s="45">
        <f>IFERROR(Oferta!AD129/AVERAGE(Ventas!AD127:AD129),"")</f>
        <v>44.307692307692314</v>
      </c>
      <c r="AE129" s="45">
        <f>IFERROR(Oferta!AE129/AVERAGE(Ventas!AE127:AE129),"")</f>
        <v>9.41958041958042</v>
      </c>
      <c r="AF129" s="45">
        <f>IFERROR(Oferta!AF129/AVERAGE(Ventas!AF127:AF129),"")</f>
        <v>20.098445595854923</v>
      </c>
      <c r="AG129" s="45">
        <f>IFERROR(Oferta!AG129/AVERAGE(Ventas!AG127:AG129),"")</f>
        <v>7.4347826086956523</v>
      </c>
      <c r="AH129" s="45">
        <f>IFERROR(Oferta!AH129/AVERAGE(Ventas!AH127:AH129),"")</f>
        <v>10.936454849498327</v>
      </c>
      <c r="AI129" s="45">
        <f>IFERROR(Oferta!AI129/AVERAGE(Ventas!AI127:AI129),"")</f>
        <v>18.75</v>
      </c>
      <c r="AJ129" s="45">
        <f>IFERROR(Oferta!AJ129/AVERAGE(Ventas!AJ127:AJ129),"")</f>
        <v>14.21359223300971</v>
      </c>
      <c r="AK129" s="45">
        <f>IFERROR(Oferta!AK129/AVERAGE(Ventas!AK127:AK129),"")</f>
        <v>0</v>
      </c>
      <c r="AL129" s="45">
        <f>IFERROR(Oferta!AL129/AVERAGE(Ventas!AL127:AL129),"")</f>
        <v>6.8088531187122738</v>
      </c>
      <c r="AM129" s="45">
        <f>IFERROR(Oferta!AM129/AVERAGE(Ventas!AM127:AM129),"")</f>
        <v>10.137697516930023</v>
      </c>
      <c r="AN129" s="45">
        <f>IFERROR(Oferta!AN129/AVERAGE(Ventas!AN127:AN129),"")</f>
        <v>24.078947368421055</v>
      </c>
      <c r="AO129" s="45">
        <f>IFERROR(Oferta!AO129/AVERAGE(Ventas!AO127:AO129),"")</f>
        <v>6.7951807228915664</v>
      </c>
      <c r="AP129" s="45">
        <f>IFERROR(Oferta!AP129/AVERAGE(Ventas!AP127:AP129),"")</f>
        <v>11.239085239085238</v>
      </c>
      <c r="AQ129" s="45">
        <f>IFERROR(Oferta!AQ129/AVERAGE(Ventas!AQ127:AQ129),"")</f>
        <v>8.9785495403472932</v>
      </c>
      <c r="AR129" s="45">
        <f>IFERROR(Oferta!AR129/AVERAGE(Ventas!AR127:AR129),"")</f>
        <v>4.4453441295546563</v>
      </c>
      <c r="AS129" s="45">
        <f>IFERROR(Oferta!AS129/AVERAGE(Ventas!AS127:AS129),"")</f>
        <v>7.8556701030927831</v>
      </c>
      <c r="AT129" s="45">
        <f>IFERROR(Oferta!AT129/AVERAGE(Ventas!AT127:AT129),"")</f>
        <v>25.019417475728154</v>
      </c>
      <c r="AU129" s="45">
        <f>IFERROR(Oferta!AU129/AVERAGE(Ventas!AU127:AU129),"")</f>
        <v>29.785714285714285</v>
      </c>
      <c r="AV129" s="45">
        <f>IFERROR(Oferta!AV129/AVERAGE(Ventas!AV127:AV129),"")</f>
        <v>5.9455782312925169</v>
      </c>
      <c r="AW129" s="45">
        <f>IFERROR(Oferta!AW129/AVERAGE(Ventas!AW127:AW129),"")</f>
        <v>26.038167938931299</v>
      </c>
      <c r="AX129" s="45">
        <f>IFERROR(Oferta!AX129/AVERAGE(Ventas!AX127:AX129),"")</f>
        <v>10.547202797202798</v>
      </c>
      <c r="AY129" s="45">
        <f>IFERROR(Oferta!AY129/AVERAGE(Ventas!AY127:AY129),"")</f>
        <v>6</v>
      </c>
      <c r="AZ129" s="45">
        <f>IFERROR(Oferta!AZ129/AVERAGE(Ventas!AZ127:AZ129),"")</f>
        <v>17.558823529411764</v>
      </c>
      <c r="BA129" s="45">
        <f>IFERROR(Oferta!BA129/AVERAGE(Ventas!BA127:BA129),"")</f>
        <v>18.494117647058825</v>
      </c>
      <c r="BB129" s="45">
        <f>IFERROR(Oferta!BB129/AVERAGE(Ventas!BB127:BB129),"")</f>
        <v>18.514285714285716</v>
      </c>
      <c r="BC129" s="45">
        <f>IFERROR(Oferta!BC129/AVERAGE(Ventas!BC127:BC129),"")</f>
        <v>17.44660194174757</v>
      </c>
      <c r="BD129" s="45">
        <f>IFERROR(Oferta!BD129/AVERAGE(Ventas!BD127:BD129),"")</f>
        <v>18.497560975609758</v>
      </c>
      <c r="BE129" s="45">
        <f>IFERROR(Oferta!BE129/AVERAGE(Ventas!BE127:BE129),"")</f>
        <v>18.146103896103895</v>
      </c>
      <c r="BF129" s="45">
        <f>IFERROR(Oferta!BF129/AVERAGE(Ventas!BF127:BF129),"")</f>
        <v>8.0948275862068968</v>
      </c>
      <c r="BG129" s="45">
        <f>IFERROR(Oferta!BG129/AVERAGE(Ventas!BG127:BG129),"")</f>
        <v>8.9368421052631568</v>
      </c>
      <c r="BH129" s="45">
        <f>IFERROR(Oferta!BH129/AVERAGE(Ventas!BH127:BH129),"")</f>
        <v>8.6756756756756754</v>
      </c>
      <c r="BI129" s="45">
        <f>IFERROR(Oferta!BI129/AVERAGE(Ventas!BI127:BI129),"")</f>
        <v>20.5</v>
      </c>
      <c r="BJ129" s="45">
        <f>IFERROR(Oferta!BJ129/AVERAGE(Ventas!BJ127:BJ129),"")</f>
        <v>8.8253424657534243</v>
      </c>
      <c r="BK129" s="45">
        <f>IFERROR(Oferta!BK129/AVERAGE(Ventas!BK127:BK129),"")</f>
        <v>9.1363636363636367</v>
      </c>
      <c r="BL129" s="45">
        <f>IFERROR(Oferta!BL129/AVERAGE(Ventas!BL127:BL129),"")</f>
        <v>8.8718446601941761</v>
      </c>
      <c r="BM129" s="45">
        <f>IFERROR(Oferta!BM129/AVERAGE(Ventas!BM127:BM129),"")</f>
        <v>4.1111111111111107</v>
      </c>
      <c r="BN129" s="45">
        <f>IFERROR(Oferta!BN129/AVERAGE(Ventas!BN127:BN129),"")</f>
        <v>9.3796526054590572</v>
      </c>
      <c r="BO129" s="45">
        <f>IFERROR(Oferta!BO129/AVERAGE(Ventas!BO127:BO129),"")</f>
        <v>11.987341772151899</v>
      </c>
      <c r="BP129" s="45">
        <f>IFERROR(Oferta!BP129/AVERAGE(Ventas!BP127:BP129),"")</f>
        <v>17.632653061224492</v>
      </c>
      <c r="BQ129" s="45">
        <f>IFERROR(Oferta!BQ129/AVERAGE(Ventas!BQ127:BQ129),"")</f>
        <v>9.2645631067961158</v>
      </c>
      <c r="BR129" s="45">
        <f>IFERROR(Oferta!BR129/AVERAGE(Ventas!BR127:BR129),"")</f>
        <v>12.51625239005736</v>
      </c>
      <c r="BS129" s="45">
        <f>IFERROR(Oferta!BS129/AVERAGE(Ventas!BS127:BS129),"")</f>
        <v>10.231381466742466</v>
      </c>
      <c r="BT129" s="45">
        <f>IFERROR(Oferta!BT129/AVERAGE(Ventas!BT127:BT129),"")</f>
        <v>17.682352941176472</v>
      </c>
      <c r="BU129" s="45">
        <f>IFERROR(Oferta!BU129/AVERAGE(Ventas!BU127:BU129),"")</f>
        <v>5.9443800695249127</v>
      </c>
      <c r="BV129" s="45">
        <f>IFERROR(Oferta!BV129/AVERAGE(Ventas!BV127:BV129),"")</f>
        <v>17.912663755458514</v>
      </c>
      <c r="BW129" s="45">
        <f>IFERROR(Oferta!BW129/AVERAGE(Ventas!BW127:BW129),"")</f>
        <v>26.794285714285714</v>
      </c>
      <c r="BX129" s="45">
        <f>IFERROR(Oferta!BX129/AVERAGE(Ventas!BX127:BX129),"")</f>
        <v>6.9968354430379751</v>
      </c>
      <c r="BY129" s="45">
        <f>IFERROR(Oferta!BY129/AVERAGE(Ventas!BY127:BY129),"")</f>
        <v>19.715777262180975</v>
      </c>
      <c r="BZ129" s="45">
        <f>IFERROR(Oferta!BZ129/AVERAGE(Ventas!BZ127:BZ129),"")</f>
        <v>13.054143646408839</v>
      </c>
      <c r="CA129" s="45">
        <f>IFERROR(Oferta!CA129/AVERAGE(Ventas!CA127:CA129),"")</f>
        <v>1.6173913043478261</v>
      </c>
      <c r="CB129" s="45">
        <f>IFERROR(Oferta!CB129/AVERAGE(Ventas!CB127:CB129),"")</f>
        <v>8.4604130808950089</v>
      </c>
      <c r="CC129" s="45">
        <f>IFERROR(Oferta!CC129/AVERAGE(Ventas!CC127:CC129),"")</f>
        <v>18.671052631578949</v>
      </c>
      <c r="CD129" s="45">
        <f>IFERROR(Oferta!CD129/AVERAGE(Ventas!CD127:CD129),"")</f>
        <v>39</v>
      </c>
      <c r="CE129" s="45">
        <f>IFERROR(Oferta!CE129/AVERAGE(Ventas!CE127:CE129),"")</f>
        <v>5.9109071274298053</v>
      </c>
      <c r="CF129" s="45">
        <f>IFERROR(Oferta!CF129/AVERAGE(Ventas!CF127:CF129),"")</f>
        <v>19.192307692307693</v>
      </c>
      <c r="CG129" s="45">
        <f>IFERROR(Oferta!CG129/AVERAGE(Ventas!CG127:CG129),"")</f>
        <v>7.825785582255083</v>
      </c>
      <c r="CH129" s="45">
        <f>IFERROR(Oferta!CH129/AVERAGE(Ventas!CH127:CH129),"")</f>
        <v>7.5857142857142854</v>
      </c>
      <c r="CI129" s="45">
        <f>IFERROR(Oferta!CI129/AVERAGE(Ventas!CI127:CI129),"")</f>
        <v>7.7784607819031226</v>
      </c>
      <c r="CJ129" s="45">
        <f>IFERROR(Oferta!CJ129/AVERAGE(Ventas!CJ127:CJ129),"")</f>
        <v>12.807424593967518</v>
      </c>
      <c r="CK129" s="45">
        <f>IFERROR(Oferta!CK129/AVERAGE(Ventas!CK127:CK129),"")</f>
        <v>19.536000000000001</v>
      </c>
      <c r="CL129" s="45">
        <f>IFERROR(Oferta!CL129/AVERAGE(Ventas!CL127:CL129),"")</f>
        <v>7.768996960486322</v>
      </c>
      <c r="CM129" s="45">
        <f>IFERROR(Oferta!CM129/AVERAGE(Ventas!CM127:CM129),"")</f>
        <v>15.277533039647578</v>
      </c>
      <c r="CN129" s="45">
        <f>IFERROR(Oferta!CN129/AVERAGE(Ventas!CN127:CN129),"")</f>
        <v>8.8003227107704713</v>
      </c>
      <c r="CO129" s="45">
        <f>IFERROR(Oferta!CO129/AVERAGE(Ventas!CO127:CO129),"")</f>
        <v>8.8695652173913047</v>
      </c>
      <c r="CP129" s="45">
        <f>IFERROR(Oferta!CP129/AVERAGE(Ventas!CP127:CP129),"")</f>
        <v>3.9038461538461537</v>
      </c>
      <c r="CQ129" s="45">
        <f>IFERROR(Oferta!CQ129/AVERAGE(Ventas!CQ127:CQ129),"")</f>
        <v>10.722222222222221</v>
      </c>
      <c r="CR129" s="45">
        <f>IFERROR(Oferta!CR129/AVERAGE(Ventas!CR127:CR129),"")</f>
        <v>14.6</v>
      </c>
      <c r="CS129" s="45">
        <f>IFERROR(Oferta!CS129/AVERAGE(Ventas!CS127:CS129),"")</f>
        <v>4.2447761194029852</v>
      </c>
      <c r="CT129" s="45">
        <f>IFERROR(Oferta!CT129/AVERAGE(Ventas!CT127:CT129),"")</f>
        <v>11.050847457627119</v>
      </c>
      <c r="CU129" s="45">
        <f>IFERROR(Oferta!CU129/AVERAGE(Ventas!CU127:CU129),"")</f>
        <v>6.59765625</v>
      </c>
      <c r="CV129" s="45">
        <f>IFERROR(Oferta!CV129/AVERAGE(Ventas!CV127:CV129),"")</f>
        <v>19.5</v>
      </c>
      <c r="CW129" s="45">
        <f>IFERROR(Oferta!CW129/AVERAGE(Ventas!CW127:CW129),"")</f>
        <v>8.2151162790697665</v>
      </c>
      <c r="CX129" s="45">
        <f>IFERROR(Oferta!CX129/AVERAGE(Ventas!CX127:CX129),"")</f>
        <v>14.505376344086022</v>
      </c>
      <c r="CY129" s="45">
        <f>IFERROR(Oferta!CY129/AVERAGE(Ventas!CY127:CY129),"")</f>
        <v>12.84375</v>
      </c>
      <c r="CZ129" s="45">
        <f>IFERROR(Oferta!CZ129/AVERAGE(Ventas!CZ127:CZ129),"")</f>
        <v>8.4715909090909101</v>
      </c>
      <c r="DA129" s="45">
        <f>IFERROR(Oferta!DA129/AVERAGE(Ventas!DA127:DA129),"")</f>
        <v>14.334405144694534</v>
      </c>
      <c r="DB129" s="45">
        <f>IFERROR(Oferta!DB129/AVERAGE(Ventas!DB127:DB129),"")</f>
        <v>11.221719457013574</v>
      </c>
      <c r="DC129" s="45">
        <f>IFERROR(Oferta!DC129/AVERAGE(Ventas!DC127:DC129),"")</f>
        <v>22.285714285714285</v>
      </c>
      <c r="DD129" s="45">
        <f>IFERROR(Oferta!DD129/AVERAGE(Ventas!DD127:DD129),"")</f>
        <v>11.77027027027027</v>
      </c>
      <c r="DE129" s="45">
        <f>IFERROR(Oferta!DE129/AVERAGE(Ventas!DE127:DE129),"")</f>
        <v>13.018181818181818</v>
      </c>
      <c r="DF129" s="45">
        <f>IFERROR(Oferta!DF129/AVERAGE(Ventas!DF127:DF129),"")</f>
        <v>27</v>
      </c>
      <c r="DG129" s="45">
        <f>IFERROR(Oferta!DG129/AVERAGE(Ventas!DG127:DG129),"")</f>
        <v>12.679012345679013</v>
      </c>
      <c r="DH129" s="45">
        <f>IFERROR(Oferta!DH129/AVERAGE(Ventas!DH127:DH129),"")</f>
        <v>14.728723404255319</v>
      </c>
      <c r="DI129" s="45">
        <f>IFERROR(Oferta!DI129/AVERAGE(Ventas!DI127:DI129),"")</f>
        <v>13.57308584686775</v>
      </c>
      <c r="DJ129" s="45">
        <f>IFERROR(Oferta!DJ129/AVERAGE(Ventas!DJ127:DJ129),"")</f>
        <v>1.238532110091743</v>
      </c>
      <c r="DK129" s="45">
        <f>IFERROR(Oferta!DK129/AVERAGE(Ventas!DK127:DK129),"")</f>
        <v>2.4971428571428573</v>
      </c>
      <c r="DL129" s="45">
        <f>IFERROR(Oferta!DL129/AVERAGE(Ventas!DL127:DL129),"")</f>
        <v>8.6963562753036445</v>
      </c>
      <c r="DM129" s="45">
        <f>IFERROR(Oferta!DM129/AVERAGE(Ventas!DM127:DM129),"")</f>
        <v>8.0044843049327365</v>
      </c>
      <c r="DN129" s="45">
        <f>IFERROR(Oferta!DN129/AVERAGE(Ventas!DN127:DN129),"")</f>
        <v>2.1278600269179004</v>
      </c>
      <c r="DO129" s="45">
        <f>IFERROR(Oferta!DO129/AVERAGE(Ventas!DO127:DO129),"")</f>
        <v>8.481171548117155</v>
      </c>
      <c r="DP129" s="45">
        <f>IFERROR(Oferta!DP129/AVERAGE(Ventas!DP127:DP129),"")</f>
        <v>5.2479452054794518</v>
      </c>
      <c r="DQ129" s="45">
        <f>IFERROR(Oferta!DQ129/AVERAGE(Ventas!DQ127:DQ129),"")</f>
        <v>2.3076923076923079</v>
      </c>
      <c r="DR129" s="45">
        <f>IFERROR(Oferta!DR129/AVERAGE(Ventas!DR127:DR129),"")</f>
        <v>9.6587112171837717</v>
      </c>
      <c r="DS129" s="45">
        <f>IFERROR(Oferta!DS129/AVERAGE(Ventas!DS127:DS129),"")</f>
        <v>17.321739130434782</v>
      </c>
      <c r="DT129" s="45">
        <f>IFERROR(Oferta!DT129/AVERAGE(Ventas!DT127:DT129),"")</f>
        <v>26.830985915492956</v>
      </c>
      <c r="DU129" s="45">
        <f>IFERROR(Oferta!DU129/AVERAGE(Ventas!DU127:DU129),"")</f>
        <v>8.1969407265774379</v>
      </c>
      <c r="DV129" s="45">
        <f>IFERROR(Oferta!DV129/AVERAGE(Ventas!DV127:DV129),"")</f>
        <v>19.564784053156146</v>
      </c>
      <c r="DW129" s="45">
        <f>IFERROR(Oferta!DW129/AVERAGE(Ventas!DW127:DW129),"")</f>
        <v>12.349514563106796</v>
      </c>
      <c r="DX129" s="45">
        <f>IFERROR(Oferta!DX129/AVERAGE(Ventas!DX127:DX129),"")</f>
        <v>11.25</v>
      </c>
      <c r="DY129" s="45">
        <f>IFERROR(Oferta!DY129/AVERAGE(Ventas!DY127:DY129),"")</f>
        <v>6.8681318681318677</v>
      </c>
      <c r="DZ129" s="45">
        <f>IFERROR(Oferta!DZ129/AVERAGE(Ventas!DZ127:DZ129),"")</f>
        <v>27.329268292682929</v>
      </c>
      <c r="EA129" s="45">
        <f>IFERROR(Oferta!EA129/AVERAGE(Ventas!EA127:EA129),"")</f>
        <v>54</v>
      </c>
      <c r="EB129" s="45">
        <f>IFERROR(Oferta!EB129/AVERAGE(Ventas!EB127:EB129),"")</f>
        <v>7.4281150159744413</v>
      </c>
      <c r="EC129" s="45">
        <f>IFERROR(Oferta!EC129/AVERAGE(Ventas!EC127:EC129),"")</f>
        <v>27.964285714285715</v>
      </c>
      <c r="ED129" s="45">
        <f>IFERROR(Oferta!ED129/AVERAGE(Ventas!ED127:ED129),"")</f>
        <v>11.77329974811083</v>
      </c>
      <c r="EE129" s="45">
        <f>IFERROR(Oferta!EE129/AVERAGE(Ventas!EE127:EE129),"")</f>
        <v>5.7776369971491928</v>
      </c>
      <c r="EF129" s="45">
        <f>IFERROR(Oferta!EF129/AVERAGE(Ventas!EF127:EF129),"")</f>
        <v>6.3373555059825586</v>
      </c>
      <c r="EG129" s="45">
        <f>IFERROR(Oferta!EG129/AVERAGE(Ventas!EG127:EG129),"")</f>
        <v>14.993192738921515</v>
      </c>
      <c r="EH129" s="45">
        <f>IFERROR(Oferta!EH129/AVERAGE(Ventas!EH127:EH129),"")</f>
        <v>18.675063685253324</v>
      </c>
      <c r="EI129" s="45">
        <f>IFERROR(Oferta!EI129/AVERAGE(Ventas!EI127:EI129),"")</f>
        <v>6.2601284908876362</v>
      </c>
      <c r="EJ129" s="45">
        <f>IFERROR(Oferta!EJ129/AVERAGE(Ventas!EJ127:EJ129),"")</f>
        <v>16.173061224489796</v>
      </c>
      <c r="EK129" s="45">
        <f>IFERROR(Oferta!EK129/AVERAGE(Ventas!EK127:EK129),"")</f>
        <v>9.483454255883915</v>
      </c>
      <c r="EL129" s="45">
        <f>IFERROR(Oferta!EL129/AVERAGE(Ventas!EL127:EL129),"")</f>
        <v>5.1994836892748184</v>
      </c>
      <c r="EM129" s="45">
        <f>IFERROR(Oferta!EM129/AVERAGE(Ventas!EM127:EM129),"")</f>
        <v>6.903705179282869</v>
      </c>
      <c r="EN129" s="45">
        <f>IFERROR(Oferta!EN129/AVERAGE(Ventas!EN127:EN129),"")</f>
        <v>15.22489128183889</v>
      </c>
      <c r="EO129" s="45">
        <f>IFERROR(Oferta!EO129/AVERAGE(Ventas!EO127:EO129),"")</f>
        <v>18.974962063732928</v>
      </c>
      <c r="EP129" s="45">
        <f>IFERROR(Oferta!EP129/AVERAGE(Ventas!EP127:EP129),"")</f>
        <v>6.6563809134566263</v>
      </c>
      <c r="EQ129" s="45">
        <f>IFERROR(Oferta!EQ129/AVERAGE(Ventas!EQ127:EQ129),"")</f>
        <v>16.314208051719074</v>
      </c>
      <c r="ER129" s="45">
        <f>IFERROR(Oferta!ER129/AVERAGE(Ventas!ER127:ER129),"")</f>
        <v>9.7155655876945985</v>
      </c>
      <c r="ES129" s="45">
        <f>IFERROR(Oferta!ES129/AVERAGE(Ventas!ES127:ES129),"")</f>
        <v>5.0686084142394821</v>
      </c>
      <c r="ET129" s="45">
        <f>IFERROR(Oferta!ET129/AVERAGE(Ventas!ET127:ET129),"")</f>
        <v>6.882772453755293</v>
      </c>
      <c r="EU129" s="45">
        <f>IFERROR(Oferta!EU129/AVERAGE(Ventas!EU127:EU129),"")</f>
        <v>14.857480888241719</v>
      </c>
      <c r="EV129" s="45">
        <f>IFERROR(Oferta!EV129/AVERAGE(Ventas!EV127:EV129),"")</f>
        <v>18.519685039370081</v>
      </c>
      <c r="EW129" s="45">
        <f>IFERROR(Oferta!EW129/AVERAGE(Ventas!EW127:EW129),"")</f>
        <v>6.6163133377697498</v>
      </c>
      <c r="EX129" s="45">
        <f>IFERROR(Oferta!EX129/AVERAGE(Ventas!EX127:EX129),"")</f>
        <v>15.890631125049</v>
      </c>
      <c r="EY129" s="45">
        <f>IFERROR(Oferta!EY129/AVERAGE(Ventas!EY127:EY129),"")</f>
        <v>9.6454132257858003</v>
      </c>
      <c r="EZ129" s="45">
        <f>IFERROR(Oferta!EZ129/AVERAGE(Ventas!EZ127:EZ129),"")</f>
        <v>5.1214973262032091</v>
      </c>
      <c r="FA129" s="45">
        <f>IFERROR(Oferta!FA129/AVERAGE(Ventas!FA127:FA129),"")</f>
        <v>6.8826254826254827</v>
      </c>
      <c r="FB129" s="45">
        <f>IFERROR(Oferta!FB129/AVERAGE(Ventas!FB127:FB129),"")</f>
        <v>14.949864498644986</v>
      </c>
      <c r="FC129" s="45">
        <f>IFERROR(Oferta!FC129/AVERAGE(Ventas!FC127:FC129),"")</f>
        <v>18.536111111111111</v>
      </c>
      <c r="FD129" s="45">
        <f>IFERROR(Oferta!FD129/AVERAGE(Ventas!FD127:FD129),"")</f>
        <v>6.6242861625352996</v>
      </c>
      <c r="FE129" s="45">
        <f>IFERROR(Oferta!FE129/AVERAGE(Ventas!FE127:FE129),"")</f>
        <v>15.956530214424951</v>
      </c>
      <c r="FF129" s="45">
        <f>IFERROR(Oferta!FF129/AVERAGE(Ventas!FF127:FF129),"")</f>
        <v>9.6632881929750312</v>
      </c>
    </row>
    <row r="130" spans="1:162" x14ac:dyDescent="0.25">
      <c r="A130" s="34">
        <v>43922</v>
      </c>
      <c r="B130" s="45">
        <f>IFERROR(Oferta!B130/AVERAGE(Ventas!B128:B130),"")</f>
        <v>3.8503937007874014</v>
      </c>
      <c r="C130" s="45">
        <f>IFERROR(Oferta!C130/AVERAGE(Ventas!C128:C130),"")</f>
        <v>12.419469026548672</v>
      </c>
      <c r="D130" s="45">
        <f>IFERROR(Oferta!D130/AVERAGE(Ventas!D128:D130),"")</f>
        <v>21.763975155279503</v>
      </c>
      <c r="E130" s="45">
        <f>IFERROR(Oferta!E130/AVERAGE(Ventas!E128:E130),"")</f>
        <v>19.719964664310954</v>
      </c>
      <c r="F130" s="45">
        <f>IFERROR(Oferta!F130/AVERAGE(Ventas!F128:F130),"")</f>
        <v>11.822173435784851</v>
      </c>
      <c r="G130" s="45">
        <f>IFERROR(Oferta!G130/AVERAGE(Ventas!G128:G130),"")</f>
        <v>20.867493219682292</v>
      </c>
      <c r="H130" s="45">
        <f>IFERROR(Oferta!H130/AVERAGE(Ventas!H128:H130),"")</f>
        <v>17.124460595048831</v>
      </c>
      <c r="I130" s="45">
        <f>IFERROR(Oferta!I130/AVERAGE(Ventas!I128:I130),"")</f>
        <v>8.9703947368421062</v>
      </c>
      <c r="J130" s="45">
        <f>IFERROR(Oferta!J130/AVERAGE(Ventas!J128:J130),"")</f>
        <v>6.3238434163701065</v>
      </c>
      <c r="K130" s="45">
        <f>IFERROR(Oferta!K130/AVERAGE(Ventas!K128:K130),"")</f>
        <v>16.25945945945946</v>
      </c>
      <c r="L130" s="45">
        <f>IFERROR(Oferta!L130/AVERAGE(Ventas!L128:L130),"")</f>
        <v>31.748344370860927</v>
      </c>
      <c r="M130" s="45">
        <f>IFERROR(Oferta!M130/AVERAGE(Ventas!M128:M130),"")</f>
        <v>7.4328049620951067</v>
      </c>
      <c r="N130" s="45">
        <f>IFERROR(Oferta!N130/AVERAGE(Ventas!N128:N130),"")</f>
        <v>19.572237960339944</v>
      </c>
      <c r="O130" s="45">
        <f>IFERROR(Oferta!O130/AVERAGE(Ventas!O128:O130),"")</f>
        <v>9.808203991130819</v>
      </c>
      <c r="P130" s="45">
        <f>IFERROR(Oferta!P130/AVERAGE(Ventas!P128:P130),"")</f>
        <v>4.3214837712519323</v>
      </c>
      <c r="Q130" s="45">
        <f>IFERROR(Oferta!Q130/AVERAGE(Ventas!Q128:Q130),"")</f>
        <v>7.4988679245283016</v>
      </c>
      <c r="R130" s="45">
        <f>IFERROR(Oferta!R130/AVERAGE(Ventas!R128:R130),"")</f>
        <v>21.394523717701503</v>
      </c>
      <c r="S130" s="45">
        <f>IFERROR(Oferta!S130/AVERAGE(Ventas!S128:S130),"")</f>
        <v>22.939163498098861</v>
      </c>
      <c r="T130" s="45">
        <f>IFERROR(Oferta!T130/AVERAGE(Ventas!T128:T130),"")</f>
        <v>7.259741770385018</v>
      </c>
      <c r="U130" s="45">
        <f>IFERROR(Oferta!U130/AVERAGE(Ventas!U128:U130),"")</f>
        <v>21.914278403275333</v>
      </c>
      <c r="V130" s="45">
        <f>IFERROR(Oferta!V130/AVERAGE(Ventas!V128:V130),"")</f>
        <v>11.839504198320673</v>
      </c>
      <c r="W130" s="45">
        <f>IFERROR(Oferta!W130/AVERAGE(Ventas!W128:W130),"")</f>
        <v>7.666666666666667</v>
      </c>
      <c r="X130" s="45">
        <f>IFERROR(Oferta!X130/AVERAGE(Ventas!X128:X130),"")</f>
        <v>11.818285714285713</v>
      </c>
      <c r="Y130" s="45">
        <f>IFERROR(Oferta!Y130/AVERAGE(Ventas!Y128:Y130),"")</f>
        <v>43.030303030303031</v>
      </c>
      <c r="Z130" s="45">
        <f>IFERROR(Oferta!Z130/AVERAGE(Ventas!Z128:Z130),"")</f>
        <v>34.76</v>
      </c>
      <c r="AA130" s="45">
        <f>IFERROR(Oferta!AA130/AVERAGE(Ventas!AA128:AA130),"")</f>
        <v>11.77601809954751</v>
      </c>
      <c r="AB130" s="45">
        <f>IFERROR(Oferta!AB130/AVERAGE(Ventas!AB128:AB130),"")</f>
        <v>39.46551724137931</v>
      </c>
      <c r="AC130" s="45">
        <f>IFERROR(Oferta!AC130/AVERAGE(Ventas!AC128:AC130),"")</f>
        <v>19.597402597402596</v>
      </c>
      <c r="AD130" s="45">
        <f>IFERROR(Oferta!AD130/AVERAGE(Ventas!AD128:AD130),"")</f>
        <v>44.307692307692314</v>
      </c>
      <c r="AE130" s="45">
        <f>IFERROR(Oferta!AE130/AVERAGE(Ventas!AE128:AE130),"")</f>
        <v>16.005988023952096</v>
      </c>
      <c r="AF130" s="45">
        <f>IFERROR(Oferta!AF130/AVERAGE(Ventas!AF128:AF130),"")</f>
        <v>32.15</v>
      </c>
      <c r="AG130" s="45">
        <f>IFERROR(Oferta!AG130/AVERAGE(Ventas!AG128:AG130),"")</f>
        <v>7.5</v>
      </c>
      <c r="AH130" s="45">
        <f>IFERROR(Oferta!AH130/AVERAGE(Ventas!AH128:AH130),"")</f>
        <v>18.05</v>
      </c>
      <c r="AI130" s="45">
        <f>IFERROR(Oferta!AI130/AVERAGE(Ventas!AI128:AI130),"")</f>
        <v>28.330985915492956</v>
      </c>
      <c r="AJ130" s="45">
        <f>IFERROR(Oferta!AJ130/AVERAGE(Ventas!AJ128:AJ130),"")</f>
        <v>22.58385093167702</v>
      </c>
      <c r="AK130" s="45">
        <f>IFERROR(Oferta!AK130/AVERAGE(Ventas!AK128:AK130),"")</f>
        <v>0</v>
      </c>
      <c r="AL130" s="45">
        <f>IFERROR(Oferta!AL130/AVERAGE(Ventas!AL128:AL130),"")</f>
        <v>7.5444191343963549</v>
      </c>
      <c r="AM130" s="45">
        <f>IFERROR(Oferta!AM130/AVERAGE(Ventas!AM128:AM130),"")</f>
        <v>19.985714285714284</v>
      </c>
      <c r="AN130" s="45">
        <f>IFERROR(Oferta!AN130/AVERAGE(Ventas!AN128:AN130),"")</f>
        <v>35.07692307692308</v>
      </c>
      <c r="AO130" s="45">
        <f>IFERROR(Oferta!AO130/AVERAGE(Ventas!AO128:AO130),"")</f>
        <v>7.5272727272727273</v>
      </c>
      <c r="AP130" s="45">
        <f>IFERROR(Oferta!AP130/AVERAGE(Ventas!AP128:AP130),"")</f>
        <v>21.648305084745761</v>
      </c>
      <c r="AQ130" s="45">
        <f>IFERROR(Oferta!AQ130/AVERAGE(Ventas!AQ128:AQ130),"")</f>
        <v>12.457100591715976</v>
      </c>
      <c r="AR130" s="45">
        <f>IFERROR(Oferta!AR130/AVERAGE(Ventas!AR128:AR130),"")</f>
        <v>7.1172413793103448</v>
      </c>
      <c r="AS130" s="45">
        <f>IFERROR(Oferta!AS130/AVERAGE(Ventas!AS128:AS130),"")</f>
        <v>9.82</v>
      </c>
      <c r="AT130" s="45">
        <f>IFERROR(Oferta!AT130/AVERAGE(Ventas!AT128:AT130),"")</f>
        <v>38.205882352941174</v>
      </c>
      <c r="AU130" s="45">
        <f>IFERROR(Oferta!AU130/AVERAGE(Ventas!AU128:AU130),"")</f>
        <v>35.375</v>
      </c>
      <c r="AV130" s="45">
        <f>IFERROR(Oferta!AV130/AVERAGE(Ventas!AV128:AV130),"")</f>
        <v>8.4915254237288131</v>
      </c>
      <c r="AW130" s="45">
        <f>IFERROR(Oferta!AW130/AVERAGE(Ventas!AW128:AW130),"")</f>
        <v>37.467391304347828</v>
      </c>
      <c r="AX130" s="45">
        <f>IFERROR(Oferta!AX130/AVERAGE(Ventas!AX128:AX130),"")</f>
        <v>15.379844961240311</v>
      </c>
      <c r="AY130" s="45">
        <f>IFERROR(Oferta!AY130/AVERAGE(Ventas!AY128:AY130),"")</f>
        <v>6</v>
      </c>
      <c r="AZ130" s="45">
        <f>IFERROR(Oferta!AZ130/AVERAGE(Ventas!AZ128:AZ130),"")</f>
        <v>17.463157894736842</v>
      </c>
      <c r="BA130" s="45">
        <f>IFERROR(Oferta!BA130/AVERAGE(Ventas!BA128:BA130),"")</f>
        <v>24.89516129032258</v>
      </c>
      <c r="BB130" s="45">
        <f>IFERROR(Oferta!BB130/AVERAGE(Ventas!BB128:BB130),"")</f>
        <v>25.68</v>
      </c>
      <c r="BC130" s="45">
        <f>IFERROR(Oferta!BC130/AVERAGE(Ventas!BC128:BC130),"")</f>
        <v>17.34375</v>
      </c>
      <c r="BD130" s="45">
        <f>IFERROR(Oferta!BD130/AVERAGE(Ventas!BD128:BD130),"")</f>
        <v>25.026845637583893</v>
      </c>
      <c r="BE130" s="45">
        <f>IFERROR(Oferta!BE130/AVERAGE(Ventas!BE128:BE130),"")</f>
        <v>22.016326530612243</v>
      </c>
      <c r="BF130" s="45">
        <f>IFERROR(Oferta!BF130/AVERAGE(Ventas!BF128:BF130),"")</f>
        <v>12.364864864864865</v>
      </c>
      <c r="BG130" s="45">
        <f>IFERROR(Oferta!BG130/AVERAGE(Ventas!BG128:BG130),"")</f>
        <v>10.27047913446677</v>
      </c>
      <c r="BH130" s="45">
        <f>IFERROR(Oferta!BH130/AVERAGE(Ventas!BH128:BH130),"")</f>
        <v>18.555555555555557</v>
      </c>
      <c r="BI130" s="45">
        <f>IFERROR(Oferta!BI130/AVERAGE(Ventas!BI128:BI130),"")</f>
        <v>30.75</v>
      </c>
      <c r="BJ130" s="45">
        <f>IFERROR(Oferta!BJ130/AVERAGE(Ventas!BJ128:BJ130),"")</f>
        <v>10.485436893203882</v>
      </c>
      <c r="BK130" s="45">
        <f>IFERROR(Oferta!BK130/AVERAGE(Ventas!BK128:BK130),"")</f>
        <v>19.129411764705882</v>
      </c>
      <c r="BL130" s="45">
        <f>IFERROR(Oferta!BL130/AVERAGE(Ventas!BL128:BL130),"")</f>
        <v>11.397022332506202</v>
      </c>
      <c r="BM130" s="45">
        <f>IFERROR(Oferta!BM130/AVERAGE(Ventas!BM128:BM130),"")</f>
        <v>5.3999999999999995</v>
      </c>
      <c r="BN130" s="45">
        <f>IFERROR(Oferta!BN130/AVERAGE(Ventas!BN128:BN130),"")</f>
        <v>11.928104575163399</v>
      </c>
      <c r="BO130" s="45">
        <f>IFERROR(Oferta!BO130/AVERAGE(Ventas!BO128:BO130),"")</f>
        <v>18.159874608150471</v>
      </c>
      <c r="BP130" s="45">
        <f>IFERROR(Oferta!BP130/AVERAGE(Ventas!BP128:BP130),"")</f>
        <v>25.411764705882351</v>
      </c>
      <c r="BQ130" s="45">
        <f>IFERROR(Oferta!BQ130/AVERAGE(Ventas!BQ128:BQ130),"")</f>
        <v>11.788912579957355</v>
      </c>
      <c r="BR130" s="45">
        <f>IFERROR(Oferta!BR130/AVERAGE(Ventas!BR128:BR130),"")</f>
        <v>18.858356940509914</v>
      </c>
      <c r="BS130" s="45">
        <f>IFERROR(Oferta!BS130/AVERAGE(Ventas!BS128:BS130),"")</f>
        <v>13.721920991479474</v>
      </c>
      <c r="BT130" s="45">
        <f>IFERROR(Oferta!BT130/AVERAGE(Ventas!BT128:BT130),"")</f>
        <v>36.658536585365859</v>
      </c>
      <c r="BU130" s="45">
        <f>IFERROR(Oferta!BU130/AVERAGE(Ventas!BU128:BU130),"")</f>
        <v>9.8232044198895032</v>
      </c>
      <c r="BV130" s="45">
        <f>IFERROR(Oferta!BV130/AVERAGE(Ventas!BV128:BV130),"")</f>
        <v>30.274752475247528</v>
      </c>
      <c r="BW130" s="45">
        <f>IFERROR(Oferta!BW130/AVERAGE(Ventas!BW128:BW130),"")</f>
        <v>35.340909090909093</v>
      </c>
      <c r="BX130" s="45">
        <f>IFERROR(Oferta!BX130/AVERAGE(Ventas!BX128:BX130),"")</f>
        <v>11.707191780821919</v>
      </c>
      <c r="BY130" s="45">
        <f>IFERROR(Oferta!BY130/AVERAGE(Ventas!BY128:BY130),"")</f>
        <v>31.522388059701495</v>
      </c>
      <c r="BZ130" s="45">
        <f>IFERROR(Oferta!BZ130/AVERAGE(Ventas!BZ128:BZ130),"")</f>
        <v>21.190178571428572</v>
      </c>
      <c r="CA130" s="45">
        <f>IFERROR(Oferta!CA130/AVERAGE(Ventas!CA128:CA130),"")</f>
        <v>1.9744597249508842</v>
      </c>
      <c r="CB130" s="45">
        <f>IFERROR(Oferta!CB130/AVERAGE(Ventas!CB128:CB130),"")</f>
        <v>11.726277372262773</v>
      </c>
      <c r="CC130" s="45">
        <f>IFERROR(Oferta!CC130/AVERAGE(Ventas!CC128:CC130),"")</f>
        <v>27.260869565217391</v>
      </c>
      <c r="CD130" s="45">
        <f>IFERROR(Oferta!CD130/AVERAGE(Ventas!CD128:CD130),"")</f>
        <v>78</v>
      </c>
      <c r="CE130" s="45">
        <f>IFERROR(Oferta!CE130/AVERAGE(Ventas!CE128:CE130),"")</f>
        <v>7.9969947407963931</v>
      </c>
      <c r="CF130" s="45">
        <f>IFERROR(Oferta!CF130/AVERAGE(Ventas!CF128:CF130),"")</f>
        <v>28.222748815165879</v>
      </c>
      <c r="CG130" s="45">
        <f>IFERROR(Oferta!CG130/AVERAGE(Ventas!CG128:CG130),"")</f>
        <v>10.764591439688717</v>
      </c>
      <c r="CH130" s="45">
        <f>IFERROR(Oferta!CH130/AVERAGE(Ventas!CH128:CH130),"")</f>
        <v>12.96</v>
      </c>
      <c r="CI130" s="45">
        <f>IFERROR(Oferta!CI130/AVERAGE(Ventas!CI128:CI130),"")</f>
        <v>10.85047619047619</v>
      </c>
      <c r="CJ130" s="45">
        <f>IFERROR(Oferta!CJ130/AVERAGE(Ventas!CJ128:CJ130),"")</f>
        <v>24.272727272727273</v>
      </c>
      <c r="CK130" s="45">
        <f>IFERROR(Oferta!CK130/AVERAGE(Ventas!CK128:CK130),"")</f>
        <v>33.125748502994014</v>
      </c>
      <c r="CL130" s="45">
        <f>IFERROR(Oferta!CL130/AVERAGE(Ventas!CL128:CL130),"")</f>
        <v>10.930992366412212</v>
      </c>
      <c r="CM130" s="45">
        <f>IFERROR(Oferta!CM130/AVERAGE(Ventas!CM128:CM130),"")</f>
        <v>27.385263157894734</v>
      </c>
      <c r="CN130" s="45">
        <f>IFERROR(Oferta!CN130/AVERAGE(Ventas!CN128:CN130),"")</f>
        <v>13.0152</v>
      </c>
      <c r="CO130" s="45">
        <f>IFERROR(Oferta!CO130/AVERAGE(Ventas!CO128:CO130),"")</f>
        <v>8.8695652173913047</v>
      </c>
      <c r="CP130" s="45">
        <f>IFERROR(Oferta!CP130/AVERAGE(Ventas!CP128:CP130),"")</f>
        <v>6.1163793103448283</v>
      </c>
      <c r="CQ130" s="45">
        <f>IFERROR(Oferta!CQ130/AVERAGE(Ventas!CQ128:CQ130),"")</f>
        <v>14.024390243902438</v>
      </c>
      <c r="CR130" s="45">
        <f>IFERROR(Oferta!CR130/AVERAGE(Ventas!CR128:CR130),"")</f>
        <v>16.384615384615387</v>
      </c>
      <c r="CS130" s="45">
        <f>IFERROR(Oferta!CS130/AVERAGE(Ventas!CS128:CS130),"")</f>
        <v>6.3647058823529408</v>
      </c>
      <c r="CT130" s="45">
        <f>IFERROR(Oferta!CT130/AVERAGE(Ventas!CT128:CT130),"")</f>
        <v>14.25</v>
      </c>
      <c r="CU130" s="45">
        <f>IFERROR(Oferta!CU130/AVERAGE(Ventas!CU128:CU130),"")</f>
        <v>9.1074168797953963</v>
      </c>
      <c r="CV130" s="45">
        <f>IFERROR(Oferta!CV130/AVERAGE(Ventas!CV128:CV130),"")</f>
        <v>31.2</v>
      </c>
      <c r="CW130" s="45">
        <f>IFERROR(Oferta!CW130/AVERAGE(Ventas!CW128:CW130),"")</f>
        <v>18.107142857142858</v>
      </c>
      <c r="CX130" s="45">
        <f>IFERROR(Oferta!CX130/AVERAGE(Ventas!CX128:CX130),"")</f>
        <v>21.398936170212767</v>
      </c>
      <c r="CY130" s="45">
        <f>IFERROR(Oferta!CY130/AVERAGE(Ventas!CY128:CY130),"")</f>
        <v>19.428571428571427</v>
      </c>
      <c r="CZ130" s="45">
        <f>IFERROR(Oferta!CZ130/AVERAGE(Ventas!CZ128:CZ130),"")</f>
        <v>18.485549132947977</v>
      </c>
      <c r="DA130" s="45">
        <f>IFERROR(Oferta!DA130/AVERAGE(Ventas!DA128:DA130),"")</f>
        <v>21.200956937799042</v>
      </c>
      <c r="DB130" s="45">
        <f>IFERROR(Oferta!DB130/AVERAGE(Ventas!DB128:DB130),"")</f>
        <v>19.971204188481675</v>
      </c>
      <c r="DC130" s="45">
        <f>IFERROR(Oferta!DC130/AVERAGE(Ventas!DC128:DC130),"")</f>
        <v>24.631578947368421</v>
      </c>
      <c r="DD130" s="45">
        <f>IFERROR(Oferta!DD130/AVERAGE(Ventas!DD128:DD130),"")</f>
        <v>16.549019607843139</v>
      </c>
      <c r="DE130" s="45">
        <f>IFERROR(Oferta!DE130/AVERAGE(Ventas!DE128:DE130),"")</f>
        <v>17.600000000000001</v>
      </c>
      <c r="DF130" s="45">
        <f>IFERROR(Oferta!DF130/AVERAGE(Ventas!DF128:DF130),"")</f>
        <v>56.45454545454546</v>
      </c>
      <c r="DG130" s="45">
        <f>IFERROR(Oferta!DG130/AVERAGE(Ventas!DG128:DG130),"")</f>
        <v>17.441860465116278</v>
      </c>
      <c r="DH130" s="45">
        <f>IFERROR(Oferta!DH130/AVERAGE(Ventas!DH128:DH130),"")</f>
        <v>20.862595419847331</v>
      </c>
      <c r="DI130" s="45">
        <f>IFERROR(Oferta!DI130/AVERAGE(Ventas!DI128:DI130),"")</f>
        <v>18.920792079207921</v>
      </c>
      <c r="DJ130" s="45">
        <f>IFERROR(Oferta!DJ130/AVERAGE(Ventas!DJ128:DJ130),"")</f>
        <v>0.91719745222929927</v>
      </c>
      <c r="DK130" s="45">
        <f>IFERROR(Oferta!DK130/AVERAGE(Ventas!DK128:DK130),"")</f>
        <v>5.2151898734177218</v>
      </c>
      <c r="DL130" s="45">
        <f>IFERROR(Oferta!DL130/AVERAGE(Ventas!DL128:DL130),"")</f>
        <v>11.129287598944591</v>
      </c>
      <c r="DM130" s="45">
        <f>IFERROR(Oferta!DM130/AVERAGE(Ventas!DM128:DM130),"")</f>
        <v>10.169491525423728</v>
      </c>
      <c r="DN130" s="45">
        <f>IFERROR(Oferta!DN130/AVERAGE(Ventas!DN128:DN130),"")</f>
        <v>3.5025380710659895</v>
      </c>
      <c r="DO130" s="45">
        <f>IFERROR(Oferta!DO130/AVERAGE(Ventas!DO128:DO130),"")</f>
        <v>10.823741007194243</v>
      </c>
      <c r="DP130" s="45">
        <f>IFERROR(Oferta!DP130/AVERAGE(Ventas!DP128:DP130),"")</f>
        <v>7.7873684210526308</v>
      </c>
      <c r="DQ130" s="45">
        <f>IFERROR(Oferta!DQ130/AVERAGE(Ventas!DQ128:DQ130),"")</f>
        <v>2.7209302325581395</v>
      </c>
      <c r="DR130" s="45">
        <f>IFERROR(Oferta!DR130/AVERAGE(Ventas!DR128:DR130),"")</f>
        <v>18.909952606635073</v>
      </c>
      <c r="DS130" s="45">
        <f>IFERROR(Oferta!DS130/AVERAGE(Ventas!DS128:DS130),"")</f>
        <v>27.692307692307693</v>
      </c>
      <c r="DT130" s="45">
        <f>IFERROR(Oferta!DT130/AVERAGE(Ventas!DT128:DT130),"")</f>
        <v>46.902439024390247</v>
      </c>
      <c r="DU130" s="45">
        <f>IFERROR(Oferta!DU130/AVERAGE(Ventas!DU128:DU130),"")</f>
        <v>14.222222222222221</v>
      </c>
      <c r="DV130" s="45">
        <f>IFERROR(Oferta!DV130/AVERAGE(Ventas!DV128:DV130),"")</f>
        <v>31.97282608695652</v>
      </c>
      <c r="DW130" s="45">
        <f>IFERROR(Oferta!DW130/AVERAGE(Ventas!DW128:DW130),"")</f>
        <v>21.012474012474012</v>
      </c>
      <c r="DX130" s="45">
        <f>IFERROR(Oferta!DX130/AVERAGE(Ventas!DX128:DX130),"")</f>
        <v>23.210526315789476</v>
      </c>
      <c r="DY130" s="45">
        <f>IFERROR(Oferta!DY130/AVERAGE(Ventas!DY128:DY130),"")</f>
        <v>9.3504672897196262</v>
      </c>
      <c r="DZ130" s="45">
        <f>IFERROR(Oferta!DZ130/AVERAGE(Ventas!DZ128:DZ130),"")</f>
        <v>48.235294117647058</v>
      </c>
      <c r="EA130" s="45" t="str">
        <f>IFERROR(Oferta!EA130/AVERAGE(Ventas!EA128:EA130),"")</f>
        <v/>
      </c>
      <c r="EB130" s="45">
        <f>IFERROR(Oferta!EB130/AVERAGE(Ventas!EB128:EB130),"")</f>
        <v>10.480686695278969</v>
      </c>
      <c r="EC130" s="45">
        <f>IFERROR(Oferta!EC130/AVERAGE(Ventas!EC128:EC130),"")</f>
        <v>50.352941176470587</v>
      </c>
      <c r="ED130" s="45">
        <f>IFERROR(Oferta!ED130/AVERAGE(Ventas!ED128:ED130),"")</f>
        <v>17.640845070422536</v>
      </c>
      <c r="EE130" s="45">
        <f>IFERROR(Oferta!EE130/AVERAGE(Ventas!EE128:EE130),"")</f>
        <v>8.0315398886827456</v>
      </c>
      <c r="EF130" s="45">
        <f>IFERROR(Oferta!EF130/AVERAGE(Ventas!EF128:EF130),"")</f>
        <v>8.7088658146964857</v>
      </c>
      <c r="EG130" s="45">
        <f>IFERROR(Oferta!EG130/AVERAGE(Ventas!EG128:EG130),"")</f>
        <v>21.801280843850066</v>
      </c>
      <c r="EH130" s="45">
        <f>IFERROR(Oferta!EH130/AVERAGE(Ventas!EH128:EH130),"")</f>
        <v>23.292716603382811</v>
      </c>
      <c r="EI130" s="45">
        <f>IFERROR(Oferta!EI130/AVERAGE(Ventas!EI128:EI130),"")</f>
        <v>8.6238649592549468</v>
      </c>
      <c r="EJ130" s="45">
        <f>IFERROR(Oferta!EJ130/AVERAGE(Ventas!EJ128:EJ130),"")</f>
        <v>22.327808920302218</v>
      </c>
      <c r="EK130" s="45">
        <f>IFERROR(Oferta!EK130/AVERAGE(Ventas!EK128:EK130),"")</f>
        <v>13.053651619002601</v>
      </c>
      <c r="EL130" s="45">
        <f>IFERROR(Oferta!EL130/AVERAGE(Ventas!EL128:EL130),"")</f>
        <v>7.1813524590163933</v>
      </c>
      <c r="EM130" s="45">
        <f>IFERROR(Oferta!EM130/AVERAGE(Ventas!EM128:EM130),"")</f>
        <v>9.2770026649945141</v>
      </c>
      <c r="EN130" s="45">
        <f>IFERROR(Oferta!EN130/AVERAGE(Ventas!EN128:EN130),"")</f>
        <v>22.745931283905968</v>
      </c>
      <c r="EO130" s="45">
        <f>IFERROR(Oferta!EO130/AVERAGE(Ventas!EO128:EO130),"")</f>
        <v>24.030131826741997</v>
      </c>
      <c r="EP130" s="45">
        <f>IFERROR(Oferta!EP130/AVERAGE(Ventas!EP128:EP130),"")</f>
        <v>8.9989123045547252</v>
      </c>
      <c r="EQ130" s="45">
        <f>IFERROR(Oferta!EQ130/AVERAGE(Ventas!EQ128:EQ130),"")</f>
        <v>23.162492364080634</v>
      </c>
      <c r="ER130" s="45">
        <f>IFERROR(Oferta!ER130/AVERAGE(Ventas!ER128:ER130),"")</f>
        <v>13.361652083921348</v>
      </c>
      <c r="ES130" s="45">
        <f>IFERROR(Oferta!ES130/AVERAGE(Ventas!ES128:ES130),"")</f>
        <v>6.9089496581727774</v>
      </c>
      <c r="ET130" s="45">
        <f>IFERROR(Oferta!ET130/AVERAGE(Ventas!ET128:ET130),"")</f>
        <v>9.4226338265964831</v>
      </c>
      <c r="EU130" s="45">
        <f>IFERROR(Oferta!EU130/AVERAGE(Ventas!EU128:EU130),"")</f>
        <v>22.002898932665701</v>
      </c>
      <c r="EV130" s="45">
        <f>IFERROR(Oferta!EV130/AVERAGE(Ventas!EV128:EV130),"")</f>
        <v>23.637286169904318</v>
      </c>
      <c r="EW130" s="45">
        <f>IFERROR(Oferta!EW130/AVERAGE(Ventas!EW128:EW130),"")</f>
        <v>9.0762973111834224</v>
      </c>
      <c r="EX130" s="45">
        <f>IFERROR(Oferta!EX130/AVERAGE(Ventas!EX128:EX130),"")</f>
        <v>22.513589418372892</v>
      </c>
      <c r="EY130" s="45">
        <f>IFERROR(Oferta!EY130/AVERAGE(Ventas!EY128:EY130),"")</f>
        <v>13.388701517706577</v>
      </c>
      <c r="EZ130" s="45">
        <f>IFERROR(Oferta!EZ130/AVERAGE(Ventas!EZ128:EZ130),"")</f>
        <v>7.0046339202965706</v>
      </c>
      <c r="FA130" s="45">
        <f>IFERROR(Oferta!FA130/AVERAGE(Ventas!FA128:FA130),"")</f>
        <v>9.421875</v>
      </c>
      <c r="FB130" s="45">
        <f>IFERROR(Oferta!FB130/AVERAGE(Ventas!FB128:FB130),"")</f>
        <v>22.178010471204189</v>
      </c>
      <c r="FC130" s="45">
        <f>IFERROR(Oferta!FC130/AVERAGE(Ventas!FC128:FC130),"")</f>
        <v>23.66859959408524</v>
      </c>
      <c r="FD130" s="45">
        <f>IFERROR(Oferta!FD130/AVERAGE(Ventas!FD128:FD130),"")</f>
        <v>9.0901691466361445</v>
      </c>
      <c r="FE130" s="45">
        <f>IFERROR(Oferta!FE130/AVERAGE(Ventas!FE128:FE130),"")</f>
        <v>22.641626837406438</v>
      </c>
      <c r="FF130" s="45">
        <f>IFERROR(Oferta!FF130/AVERAGE(Ventas!FF128:FF130),"")</f>
        <v>13.423525001441835</v>
      </c>
    </row>
    <row r="131" spans="1:162" x14ac:dyDescent="0.25">
      <c r="A131" s="34">
        <v>43952</v>
      </c>
      <c r="B131" s="45">
        <f>IFERROR(Oferta!B131/AVERAGE(Ventas!B129:B131),"")</f>
        <v>4.3142857142857141</v>
      </c>
      <c r="C131" s="45">
        <f>IFERROR(Oferta!C131/AVERAGE(Ventas!C129:C131),"")</f>
        <v>16.093975903614457</v>
      </c>
      <c r="D131" s="45">
        <f>IFERROR(Oferta!D131/AVERAGE(Ventas!D129:D131),"")</f>
        <v>27.859030837004408</v>
      </c>
      <c r="E131" s="45">
        <f>IFERROR(Oferta!E131/AVERAGE(Ventas!E129:E131),"")</f>
        <v>25.532058492688417</v>
      </c>
      <c r="F131" s="45">
        <f>IFERROR(Oferta!F131/AVERAGE(Ventas!F129:F131),"")</f>
        <v>15.177777777777777</v>
      </c>
      <c r="G131" s="45">
        <f>IFERROR(Oferta!G131/AVERAGE(Ventas!G129:G131),"")</f>
        <v>26.836956521739133</v>
      </c>
      <c r="H131" s="45">
        <f>IFERROR(Oferta!H131/AVERAGE(Ventas!H129:H131),"")</f>
        <v>22.171902786010669</v>
      </c>
      <c r="I131" s="45">
        <f>IFERROR(Oferta!I131/AVERAGE(Ventas!I129:I131),"")</f>
        <v>9.7413461538461537</v>
      </c>
      <c r="J131" s="45">
        <f>IFERROR(Oferta!J131/AVERAGE(Ventas!J129:J131),"")</f>
        <v>7.7849529780564266</v>
      </c>
      <c r="K131" s="45">
        <f>IFERROR(Oferta!K131/AVERAGE(Ventas!K129:K131),"")</f>
        <v>22.181208053691275</v>
      </c>
      <c r="L131" s="45">
        <f>IFERROR(Oferta!L131/AVERAGE(Ventas!L129:L131),"")</f>
        <v>32.977941176470587</v>
      </c>
      <c r="M131" s="45">
        <f>IFERROR(Oferta!M131/AVERAGE(Ventas!M129:M131),"")</f>
        <v>8.5571157495256163</v>
      </c>
      <c r="N131" s="45">
        <f>IFERROR(Oferta!N131/AVERAGE(Ventas!N129:N131),"")</f>
        <v>24.699828473413376</v>
      </c>
      <c r="O131" s="45">
        <f>IFERROR(Oferta!O131/AVERAGE(Ventas!O129:O131),"")</f>
        <v>11.481665630826599</v>
      </c>
      <c r="P131" s="45">
        <f>IFERROR(Oferta!P131/AVERAGE(Ventas!P129:P131),"")</f>
        <v>6.6843501326259949</v>
      </c>
      <c r="Q131" s="45">
        <f>IFERROR(Oferta!Q131/AVERAGE(Ventas!Q129:Q131),"")</f>
        <v>10.455080491604638</v>
      </c>
      <c r="R131" s="45">
        <f>IFERROR(Oferta!R131/AVERAGE(Ventas!R129:R131),"")</f>
        <v>29.805555555555557</v>
      </c>
      <c r="S131" s="45">
        <f>IFERROR(Oferta!S131/AVERAGE(Ventas!S129:S131),"")</f>
        <v>31.638709677419357</v>
      </c>
      <c r="T131" s="45">
        <f>IFERROR(Oferta!T131/AVERAGE(Ventas!T129:T131),"")</f>
        <v>10.22408189795255</v>
      </c>
      <c r="U131" s="45">
        <f>IFERROR(Oferta!U131/AVERAGE(Ventas!U129:U131),"")</f>
        <v>30.421908893709329</v>
      </c>
      <c r="V131" s="45">
        <f>IFERROR(Oferta!V131/AVERAGE(Ventas!V129:V131),"")</f>
        <v>16.487219730941703</v>
      </c>
      <c r="W131" s="45" t="str">
        <f>IFERROR(Oferta!W131/AVERAGE(Ventas!W129:W131),"")</f>
        <v/>
      </c>
      <c r="X131" s="45">
        <f>IFERROR(Oferta!X131/AVERAGE(Ventas!X129:X131),"")</f>
        <v>24.123877917414724</v>
      </c>
      <c r="Y131" s="45">
        <f>IFERROR(Oferta!Y131/AVERAGE(Ventas!Y129:Y131),"")</f>
        <v>39.594202898550726</v>
      </c>
      <c r="Z131" s="45">
        <f>IFERROR(Oferta!Z131/AVERAGE(Ventas!Z129:Z131),"")</f>
        <v>52.608247422680407</v>
      </c>
      <c r="AA131" s="45">
        <f>IFERROR(Oferta!AA131/AVERAGE(Ventas!AA129:AA131),"")</f>
        <v>24.258527827648116</v>
      </c>
      <c r="AB131" s="45">
        <f>IFERROR(Oferta!AB131/AVERAGE(Ventas!AB129:AB131),"")</f>
        <v>43.746710526315795</v>
      </c>
      <c r="AC131" s="45">
        <f>IFERROR(Oferta!AC131/AVERAGE(Ventas!AC129:AC131),"")</f>
        <v>31.139372822299652</v>
      </c>
      <c r="AD131" s="45">
        <f>IFERROR(Oferta!AD131/AVERAGE(Ventas!AD129:AD131),"")</f>
        <v>285</v>
      </c>
      <c r="AE131" s="45">
        <f>IFERROR(Oferta!AE131/AVERAGE(Ventas!AE129:AE131),"")</f>
        <v>19.041666666666668</v>
      </c>
      <c r="AF131" s="45">
        <f>IFERROR(Oferta!AF131/AVERAGE(Ventas!AF129:AF131),"")</f>
        <v>51</v>
      </c>
      <c r="AG131" s="45">
        <f>IFERROR(Oferta!AG131/AVERAGE(Ventas!AG129:AG131),"")</f>
        <v>55</v>
      </c>
      <c r="AH131" s="45">
        <f>IFERROR(Oferta!AH131/AVERAGE(Ventas!AH129:AH131),"")</f>
        <v>22.684931506849317</v>
      </c>
      <c r="AI131" s="45">
        <f>IFERROR(Oferta!AI131/AVERAGE(Ventas!AI129:AI131),"")</f>
        <v>51.15584415584415</v>
      </c>
      <c r="AJ131" s="45">
        <f>IFERROR(Oferta!AJ131/AVERAGE(Ventas!AJ129:AJ131),"")</f>
        <v>32.515695067264573</v>
      </c>
      <c r="AK131" s="45">
        <f>IFERROR(Oferta!AK131/AVERAGE(Ventas!AK129:AK131),"")</f>
        <v>1.5</v>
      </c>
      <c r="AL131" s="45">
        <f>IFERROR(Oferta!AL131/AVERAGE(Ventas!AL129:AL131),"")</f>
        <v>8.6086956521739122</v>
      </c>
      <c r="AM131" s="45">
        <f>IFERROR(Oferta!AM131/AVERAGE(Ventas!AM129:AM131),"")</f>
        <v>25.5</v>
      </c>
      <c r="AN131" s="45">
        <f>IFERROR(Oferta!AN131/AVERAGE(Ventas!AN129:AN131),"")</f>
        <v>69</v>
      </c>
      <c r="AO131" s="45">
        <f>IFERROR(Oferta!AO131/AVERAGE(Ventas!AO129:AO131),"")</f>
        <v>8.5702702702702709</v>
      </c>
      <c r="AP131" s="45">
        <f>IFERROR(Oferta!AP131/AVERAGE(Ventas!AP129:AP131),"")</f>
        <v>28.774193548387096</v>
      </c>
      <c r="AQ131" s="45">
        <f>IFERROR(Oferta!AQ131/AVERAGE(Ventas!AQ129:AQ131),"")</f>
        <v>15.329136690647481</v>
      </c>
      <c r="AR131" s="45">
        <f>IFERROR(Oferta!AR131/AVERAGE(Ventas!AR129:AR131),"")</f>
        <v>8.3119266055045866</v>
      </c>
      <c r="AS131" s="45">
        <f>IFERROR(Oferta!AS131/AVERAGE(Ventas!AS129:AS131),"")</f>
        <v>12.820754716981131</v>
      </c>
      <c r="AT131" s="45">
        <f>IFERROR(Oferta!AT131/AVERAGE(Ventas!AT129:AT131),"")</f>
        <v>31.256756756756754</v>
      </c>
      <c r="AU131" s="45">
        <f>IFERROR(Oferta!AU131/AVERAGE(Ventas!AU129:AU131),"")</f>
        <v>61.071428571428569</v>
      </c>
      <c r="AV131" s="45">
        <f>IFERROR(Oferta!AV131/AVERAGE(Ventas!AV129:AV131),"")</f>
        <v>10.534883720930232</v>
      </c>
      <c r="AW131" s="45">
        <f>IFERROR(Oferta!AW131/AVERAGE(Ventas!AW129:AW131),"")</f>
        <v>36</v>
      </c>
      <c r="AX131" s="45">
        <f>IFERROR(Oferta!AX131/AVERAGE(Ventas!AX129:AX131),"")</f>
        <v>17.93069306930693</v>
      </c>
      <c r="AY131" s="45">
        <f>IFERROR(Oferta!AY131/AVERAGE(Ventas!AY129:AY131),"")</f>
        <v>6</v>
      </c>
      <c r="AZ131" s="45">
        <f>IFERROR(Oferta!AZ131/AVERAGE(Ventas!AZ129:AZ131),"")</f>
        <v>20.21875</v>
      </c>
      <c r="BA131" s="45">
        <f>IFERROR(Oferta!BA131/AVERAGE(Ventas!BA129:BA131),"")</f>
        <v>33.876404494382022</v>
      </c>
      <c r="BB131" s="45">
        <f>IFERROR(Oferta!BB131/AVERAGE(Ventas!BB129:BB131),"")</f>
        <v>44.357142857142854</v>
      </c>
      <c r="BC131" s="45">
        <f>IFERROR(Oferta!BC131/AVERAGE(Ventas!BC129:BC131),"")</f>
        <v>20.072164948453608</v>
      </c>
      <c r="BD131" s="45">
        <f>IFERROR(Oferta!BD131/AVERAGE(Ventas!BD129:BD131),"")</f>
        <v>35.300970873786405</v>
      </c>
      <c r="BE131" s="45">
        <f>IFERROR(Oferta!BE131/AVERAGE(Ventas!BE129:BE131),"")</f>
        <v>27.914999999999999</v>
      </c>
      <c r="BF131" s="45">
        <f>IFERROR(Oferta!BF131/AVERAGE(Ventas!BF129:BF131),"")</f>
        <v>8.5333333333333332</v>
      </c>
      <c r="BG131" s="45">
        <f>IFERROR(Oferta!BG131/AVERAGE(Ventas!BG129:BG131),"")</f>
        <v>11.988950276243093</v>
      </c>
      <c r="BH131" s="45">
        <f>IFERROR(Oferta!BH131/AVERAGE(Ventas!BH129:BH131),"")</f>
        <v>22.857142857142858</v>
      </c>
      <c r="BI131" s="45">
        <f>IFERROR(Oferta!BI131/AVERAGE(Ventas!BI129:BI131),"")</f>
        <v>41</v>
      </c>
      <c r="BJ131" s="45">
        <f>IFERROR(Oferta!BJ131/AVERAGE(Ventas!BJ129:BJ131),"")</f>
        <v>11.497630331753555</v>
      </c>
      <c r="BK131" s="45">
        <f>IFERROR(Oferta!BK131/AVERAGE(Ventas!BK129:BK131),"")</f>
        <v>23.681818181818183</v>
      </c>
      <c r="BL131" s="45">
        <f>IFERROR(Oferta!BL131/AVERAGE(Ventas!BL129:BL131),"")</f>
        <v>12.648068669527897</v>
      </c>
      <c r="BM131" s="45">
        <f>IFERROR(Oferta!BM131/AVERAGE(Ventas!BM129:BM131),"")</f>
        <v>8.0769230769230766</v>
      </c>
      <c r="BN131" s="45">
        <f>IFERROR(Oferta!BN131/AVERAGE(Ventas!BN129:BN131),"")</f>
        <v>14.34</v>
      </c>
      <c r="BO131" s="45">
        <f>IFERROR(Oferta!BO131/AVERAGE(Ventas!BO129:BO131),"")</f>
        <v>25.935483870967744</v>
      </c>
      <c r="BP131" s="45">
        <f>IFERROR(Oferta!BP131/AVERAGE(Ventas!BP129:BP131),"")</f>
        <v>32.53846153846154</v>
      </c>
      <c r="BQ131" s="45">
        <f>IFERROR(Oferta!BQ131/AVERAGE(Ventas!BQ129:BQ131),"")</f>
        <v>14.233289646133683</v>
      </c>
      <c r="BR131" s="45">
        <f>IFERROR(Oferta!BR131/AVERAGE(Ventas!BR129:BR131),"")</f>
        <v>26.641975308641975</v>
      </c>
      <c r="BS131" s="45">
        <f>IFERROR(Oferta!BS131/AVERAGE(Ventas!BS129:BS131),"")</f>
        <v>17.230616302186881</v>
      </c>
      <c r="BT131" s="45">
        <f>IFERROR(Oferta!BT131/AVERAGE(Ventas!BT129:BT131),"")</f>
        <v>106.28571428571428</v>
      </c>
      <c r="BU131" s="45">
        <f>IFERROR(Oferta!BU131/AVERAGE(Ventas!BU129:BU131),"")</f>
        <v>14.117647058823529</v>
      </c>
      <c r="BV131" s="45">
        <f>IFERROR(Oferta!BV131/AVERAGE(Ventas!BV129:BV131),"")</f>
        <v>46.581395348837212</v>
      </c>
      <c r="BW131" s="45">
        <f>IFERROR(Oferta!BW131/AVERAGE(Ventas!BW129:BW131),"")</f>
        <v>59.727272727272727</v>
      </c>
      <c r="BX131" s="45">
        <f>IFERROR(Oferta!BX131/AVERAGE(Ventas!BX129:BX131),"")</f>
        <v>17.443298969072163</v>
      </c>
      <c r="BY131" s="45">
        <f>IFERROR(Oferta!BY131/AVERAGE(Ventas!BY129:BY131),"")</f>
        <v>49.602985074626865</v>
      </c>
      <c r="BZ131" s="45">
        <f>IFERROR(Oferta!BZ131/AVERAGE(Ventas!BZ129:BZ131),"")</f>
        <v>32.344398340248965</v>
      </c>
      <c r="CA131" s="45">
        <f>IFERROR(Oferta!CA131/AVERAGE(Ventas!CA129:CA131),"")</f>
        <v>3.03125</v>
      </c>
      <c r="CB131" s="45">
        <f>IFERROR(Oferta!CB131/AVERAGE(Ventas!CB129:CB131),"")</f>
        <v>12.826027397260274</v>
      </c>
      <c r="CC131" s="45">
        <f>IFERROR(Oferta!CC131/AVERAGE(Ventas!CC129:CC131),"")</f>
        <v>41.68656716417911</v>
      </c>
      <c r="CD131" s="45" t="str">
        <f>IFERROR(Oferta!CD131/AVERAGE(Ventas!CD129:CD131),"")</f>
        <v/>
      </c>
      <c r="CE131" s="45">
        <f>IFERROR(Oferta!CE131/AVERAGE(Ventas!CE129:CE131),"")</f>
        <v>9.4497307001795345</v>
      </c>
      <c r="CF131" s="45">
        <f>IFERROR(Oferta!CF131/AVERAGE(Ventas!CF129:CF131),"")</f>
        <v>44.014925373134332</v>
      </c>
      <c r="CG131" s="45">
        <f>IFERROR(Oferta!CG131/AVERAGE(Ventas!CG129:CG131),"")</f>
        <v>13.161057692307692</v>
      </c>
      <c r="CH131" s="45">
        <f>IFERROR(Oferta!CH131/AVERAGE(Ventas!CH129:CH131),"")</f>
        <v>27.4</v>
      </c>
      <c r="CI131" s="45">
        <f>IFERROR(Oferta!CI131/AVERAGE(Ventas!CI129:CI131),"")</f>
        <v>11.435197817189632</v>
      </c>
      <c r="CJ131" s="45">
        <f>IFERROR(Oferta!CJ131/AVERAGE(Ventas!CJ129:CJ131),"")</f>
        <v>34.572580645161288</v>
      </c>
      <c r="CK131" s="45">
        <f>IFERROR(Oferta!CK131/AVERAGE(Ventas!CK129:CK131),"")</f>
        <v>46.890756302521012</v>
      </c>
      <c r="CL131" s="45">
        <f>IFERROR(Oferta!CL131/AVERAGE(Ventas!CL129:CL131),"")</f>
        <v>11.833388759561023</v>
      </c>
      <c r="CM131" s="45">
        <f>IFERROR(Oferta!CM131/AVERAGE(Ventas!CM129:CM131),"")</f>
        <v>38.566757493188014</v>
      </c>
      <c r="CN131" s="45">
        <f>IFERROR(Oferta!CN131/AVERAGE(Ventas!CN129:CN131),"")</f>
        <v>14.74125666864256</v>
      </c>
      <c r="CO131" s="45">
        <f>IFERROR(Oferta!CO131/AVERAGE(Ventas!CO129:CO131),"")</f>
        <v>7.8</v>
      </c>
      <c r="CP131" s="45">
        <f>IFERROR(Oferta!CP131/AVERAGE(Ventas!CP129:CP131),"")</f>
        <v>10.288732394366196</v>
      </c>
      <c r="CQ131" s="45">
        <f>IFERROR(Oferta!CQ131/AVERAGE(Ventas!CQ129:CQ131),"")</f>
        <v>24.985074626865671</v>
      </c>
      <c r="CR131" s="45">
        <f>IFERROR(Oferta!CR131/AVERAGE(Ventas!CR129:CR131),"")</f>
        <v>55.5</v>
      </c>
      <c r="CS131" s="45">
        <f>IFERROR(Oferta!CS131/AVERAGE(Ventas!CS129:CS131),"")</f>
        <v>9.9161676646706596</v>
      </c>
      <c r="CT131" s="45">
        <f>IFERROR(Oferta!CT131/AVERAGE(Ventas!CT129:CT131),"")</f>
        <v>26.704225352112676</v>
      </c>
      <c r="CU131" s="45">
        <f>IFERROR(Oferta!CU131/AVERAGE(Ventas!CU129:CU131),"")</f>
        <v>14.92436974789916</v>
      </c>
      <c r="CV131" s="45" t="str">
        <f>IFERROR(Oferta!CV131/AVERAGE(Ventas!CV129:CV131),"")</f>
        <v/>
      </c>
      <c r="CW131" s="45">
        <f>IFERROR(Oferta!CW131/AVERAGE(Ventas!CW129:CW131),"")</f>
        <v>20.116564417177912</v>
      </c>
      <c r="CX131" s="45">
        <f>IFERROR(Oferta!CX131/AVERAGE(Ventas!CX129:CX131),"")</f>
        <v>49.864864864864863</v>
      </c>
      <c r="CY131" s="45">
        <f>IFERROR(Oferta!CY131/AVERAGE(Ventas!CY129:CY131),"")</f>
        <v>330</v>
      </c>
      <c r="CZ131" s="45">
        <f>IFERROR(Oferta!CZ131/AVERAGE(Ventas!CZ129:CZ131),"")</f>
        <v>20.116564417177912</v>
      </c>
      <c r="DA131" s="45">
        <f>IFERROR(Oferta!DA131/AVERAGE(Ventas!DA129:DA131),"")</f>
        <v>53.6</v>
      </c>
      <c r="DB131" s="45">
        <f>IFERROR(Oferta!DB131/AVERAGE(Ventas!DB129:DB131),"")</f>
        <v>30.668067226890759</v>
      </c>
      <c r="DC131" s="45">
        <f>IFERROR(Oferta!DC131/AVERAGE(Ventas!DC129:DC131),"")</f>
        <v>25.235294117647058</v>
      </c>
      <c r="DD131" s="45">
        <f>IFERROR(Oferta!DD131/AVERAGE(Ventas!DD129:DD131),"")</f>
        <v>28.045871559633024</v>
      </c>
      <c r="DE131" s="45">
        <f>IFERROR(Oferta!DE131/AVERAGE(Ventas!DE129:DE131),"")</f>
        <v>43.641509433962263</v>
      </c>
      <c r="DF131" s="45">
        <f>IFERROR(Oferta!DF131/AVERAGE(Ventas!DF129:DF131),"")</f>
        <v>101</v>
      </c>
      <c r="DG131" s="45">
        <f>IFERROR(Oferta!DG131/AVERAGE(Ventas!DG129:DG131),"")</f>
        <v>27.666666666666668</v>
      </c>
      <c r="DH131" s="45">
        <f>IFERROR(Oferta!DH131/AVERAGE(Ventas!DH129:DH131),"")</f>
        <v>49.474576271186436</v>
      </c>
      <c r="DI131" s="45">
        <f>IFERROR(Oferta!DI131/AVERAGE(Ventas!DI129:DI131),"")</f>
        <v>34.621621621621621</v>
      </c>
      <c r="DJ131" s="45">
        <f>IFERROR(Oferta!DJ131/AVERAGE(Ventas!DJ129:DJ131),"")</f>
        <v>2.9732142857142856</v>
      </c>
      <c r="DK131" s="45">
        <f>IFERROR(Oferta!DK131/AVERAGE(Ventas!DK129:DK131),"")</f>
        <v>16.786259541984734</v>
      </c>
      <c r="DL131" s="45">
        <f>IFERROR(Oferta!DL131/AVERAGE(Ventas!DL129:DL131),"")</f>
        <v>19.52112676056338</v>
      </c>
      <c r="DM131" s="45">
        <f>IFERROR(Oferta!DM131/AVERAGE(Ventas!DM129:DM131),"")</f>
        <v>12.437086092715232</v>
      </c>
      <c r="DN131" s="45">
        <f>IFERROR(Oferta!DN131/AVERAGE(Ventas!DN129:DN131),"")</f>
        <v>10.419753086419753</v>
      </c>
      <c r="DO131" s="45">
        <f>IFERROR(Oferta!DO131/AVERAGE(Ventas!DO129:DO131),"")</f>
        <v>16.582417582417584</v>
      </c>
      <c r="DP131" s="45">
        <f>IFERROR(Oferta!DP131/AVERAGE(Ventas!DP129:DP131),"")</f>
        <v>14.115321252059307</v>
      </c>
      <c r="DQ131" s="45">
        <f>IFERROR(Oferta!DQ131/AVERAGE(Ventas!DQ129:DQ131),"")</f>
        <v>5.9230769230769234</v>
      </c>
      <c r="DR131" s="45">
        <f>IFERROR(Oferta!DR131/AVERAGE(Ventas!DR129:DR131),"")</f>
        <v>16.396761133603238</v>
      </c>
      <c r="DS131" s="45">
        <f>IFERROR(Oferta!DS131/AVERAGE(Ventas!DS129:DS131),"")</f>
        <v>46.2</v>
      </c>
      <c r="DT131" s="45">
        <f>IFERROR(Oferta!DT131/AVERAGE(Ventas!DT129:DT131),"")</f>
        <v>79.75</v>
      </c>
      <c r="DU131" s="45">
        <f>IFERROR(Oferta!DU131/AVERAGE(Ventas!DU129:DU131),"")</f>
        <v>14.96853146853147</v>
      </c>
      <c r="DV131" s="45">
        <f>IFERROR(Oferta!DV131/AVERAGE(Ventas!DV129:DV131),"")</f>
        <v>53.587155963302749</v>
      </c>
      <c r="DW131" s="45">
        <f>IFERROR(Oferta!DW131/AVERAGE(Ventas!DW129:DW131),"")</f>
        <v>25.625316455696204</v>
      </c>
      <c r="DX131" s="45">
        <f>IFERROR(Oferta!DX131/AVERAGE(Ventas!DX129:DX131),"")</f>
        <v>12.483870967741934</v>
      </c>
      <c r="DY131" s="45">
        <f>IFERROR(Oferta!DY131/AVERAGE(Ventas!DY129:DY131),"")</f>
        <v>11.152173913043478</v>
      </c>
      <c r="DZ131" s="45">
        <f>IFERROR(Oferta!DZ131/AVERAGE(Ventas!DZ129:DZ131),"")</f>
        <v>60.375</v>
      </c>
      <c r="EA131" s="45" t="str">
        <f>IFERROR(Oferta!EA131/AVERAGE(Ventas!EA129:EA131),"")</f>
        <v/>
      </c>
      <c r="EB131" s="45">
        <f>IFERROR(Oferta!EB131/AVERAGE(Ventas!EB129:EB131),"")</f>
        <v>11.344186046511627</v>
      </c>
      <c r="EC131" s="45">
        <f>IFERROR(Oferta!EC131/AVERAGE(Ventas!EC129:EC131),"")</f>
        <v>63.15</v>
      </c>
      <c r="ED131" s="45">
        <f>IFERROR(Oferta!ED131/AVERAGE(Ventas!ED129:ED131),"")</f>
        <v>19.470588235294116</v>
      </c>
      <c r="EE131" s="45">
        <f>IFERROR(Oferta!EE131/AVERAGE(Ventas!EE129:EE131),"")</f>
        <v>10.333333333333334</v>
      </c>
      <c r="EF131" s="45">
        <f>IFERROR(Oferta!EF131/AVERAGE(Ventas!EF129:EF131),"")</f>
        <v>11.042606726495009</v>
      </c>
      <c r="EG131" s="45">
        <f>IFERROR(Oferta!EG131/AVERAGE(Ventas!EG129:EG131),"")</f>
        <v>29.778287461773701</v>
      </c>
      <c r="EH131" s="45">
        <f>IFERROR(Oferta!EH131/AVERAGE(Ventas!EH129:EH131),"")</f>
        <v>31.048814504881449</v>
      </c>
      <c r="EI131" s="45">
        <f>IFERROR(Oferta!EI131/AVERAGE(Ventas!EI129:EI131),"")</f>
        <v>10.958179400029556</v>
      </c>
      <c r="EJ131" s="45">
        <f>IFERROR(Oferta!EJ131/AVERAGE(Ventas!EJ129:EJ131),"")</f>
        <v>30.228148148148147</v>
      </c>
      <c r="EK131" s="45">
        <f>IFERROR(Oferta!EK131/AVERAGE(Ventas!EK129:EK131),"")</f>
        <v>16.928145239430876</v>
      </c>
      <c r="EL131" s="45">
        <f>IFERROR(Oferta!EL131/AVERAGE(Ventas!EL129:EL131),"")</f>
        <v>9.1518987341772142</v>
      </c>
      <c r="EM131" s="45">
        <f>IFERROR(Oferta!EM131/AVERAGE(Ventas!EM129:EM131),"")</f>
        <v>11.890385752776501</v>
      </c>
      <c r="EN131" s="45">
        <f>IFERROR(Oferta!EN131/AVERAGE(Ventas!EN129:EN131),"")</f>
        <v>30.518368994751718</v>
      </c>
      <c r="EO131" s="45">
        <f>IFERROR(Oferta!EO131/AVERAGE(Ventas!EO129:EO131),"")</f>
        <v>32.634366925064597</v>
      </c>
      <c r="EP131" s="45">
        <f>IFERROR(Oferta!EP131/AVERAGE(Ventas!EP129:EP131),"")</f>
        <v>11.542830913993917</v>
      </c>
      <c r="EQ131" s="45">
        <f>IFERROR(Oferta!EQ131/AVERAGE(Ventas!EQ129:EQ131),"")</f>
        <v>31.193650357339195</v>
      </c>
      <c r="ER131" s="45">
        <f>IFERROR(Oferta!ER131/AVERAGE(Ventas!ER129:ER131),"")</f>
        <v>17.330297510625378</v>
      </c>
      <c r="ES131" s="45">
        <f>IFERROR(Oferta!ES131/AVERAGE(Ventas!ES129:ES131),"")</f>
        <v>8.9114345114345124</v>
      </c>
      <c r="ET131" s="45">
        <f>IFERROR(Oferta!ET131/AVERAGE(Ventas!ET129:ET131),"")</f>
        <v>12.179524017740022</v>
      </c>
      <c r="EU131" s="45">
        <f>IFERROR(Oferta!EU131/AVERAGE(Ventas!EU129:EU131),"")</f>
        <v>30.655526992287918</v>
      </c>
      <c r="EV131" s="45">
        <f>IFERROR(Oferta!EV131/AVERAGE(Ventas!EV129:EV131),"")</f>
        <v>32.187799043062199</v>
      </c>
      <c r="EW131" s="45">
        <f>IFERROR(Oferta!EW131/AVERAGE(Ventas!EW129:EW131),"")</f>
        <v>11.75268817204301</v>
      </c>
      <c r="EX131" s="45">
        <f>IFERROR(Oferta!EX131/AVERAGE(Ventas!EX129:EX131),"")</f>
        <v>31.138672366105101</v>
      </c>
      <c r="EY131" s="45">
        <f>IFERROR(Oferta!EY131/AVERAGE(Ventas!EY129:EY131),"")</f>
        <v>17.600538531553397</v>
      </c>
      <c r="EZ131" s="45">
        <f>IFERROR(Oferta!EZ131/AVERAGE(Ventas!EZ129:EZ131),"")</f>
        <v>8.9568965517241388</v>
      </c>
      <c r="FA131" s="45">
        <f>IFERROR(Oferta!FA131/AVERAGE(Ventas!FA129:FA131),"")</f>
        <v>12.167850305687642</v>
      </c>
      <c r="FB131" s="45">
        <f>IFERROR(Oferta!FB131/AVERAGE(Ventas!FB129:FB131),"")</f>
        <v>30.872220196864745</v>
      </c>
      <c r="FC131" s="45">
        <f>IFERROR(Oferta!FC131/AVERAGE(Ventas!FC129:FC131),"")</f>
        <v>32.232057416267942</v>
      </c>
      <c r="FD131" s="45">
        <f>IFERROR(Oferta!FD131/AVERAGE(Ventas!FD129:FD131),"")</f>
        <v>11.747973589564657</v>
      </c>
      <c r="FE131" s="45">
        <f>IFERROR(Oferta!FE131/AVERAGE(Ventas!FE129:FE131),"")</f>
        <v>31.298849136852642</v>
      </c>
      <c r="FF131" s="45">
        <f>IFERROR(Oferta!FF131/AVERAGE(Ventas!FF129:FF131),"")</f>
        <v>17.618450212222513</v>
      </c>
    </row>
    <row r="132" spans="1:162" x14ac:dyDescent="0.25">
      <c r="A132" s="34">
        <v>43983</v>
      </c>
      <c r="B132" s="45">
        <f>IFERROR(Oferta!B132/AVERAGE(Ventas!B130:B132),"")</f>
        <v>6.4588235294117649</v>
      </c>
      <c r="C132" s="45">
        <f>IFERROR(Oferta!C132/AVERAGE(Ventas!C130:C132),"")</f>
        <v>12.528839922229423</v>
      </c>
      <c r="D132" s="45">
        <f>IFERROR(Oferta!D132/AVERAGE(Ventas!D130:D132),"")</f>
        <v>24.527710843373494</v>
      </c>
      <c r="E132" s="45">
        <f>IFERROR(Oferta!E132/AVERAGE(Ventas!E130:E132),"")</f>
        <v>23.698030634573303</v>
      </c>
      <c r="F132" s="45">
        <f>IFERROR(Oferta!F132/AVERAGE(Ventas!F130:F132),"")</f>
        <v>12.211916461916463</v>
      </c>
      <c r="G132" s="45">
        <f>IFERROR(Oferta!G132/AVERAGE(Ventas!G130:G132),"")</f>
        <v>24.176470588235297</v>
      </c>
      <c r="H132" s="45">
        <f>IFERROR(Oferta!H132/AVERAGE(Ventas!H130:H132),"")</f>
        <v>19.033007657776604</v>
      </c>
      <c r="I132" s="45">
        <f>IFERROR(Oferta!I132/AVERAGE(Ventas!I130:I132),"")</f>
        <v>10.166123778501628</v>
      </c>
      <c r="J132" s="45">
        <f>IFERROR(Oferta!J132/AVERAGE(Ventas!J130:J132),"")</f>
        <v>7.0444078947368425</v>
      </c>
      <c r="K132" s="45">
        <f>IFERROR(Oferta!K132/AVERAGE(Ventas!K130:K132),"")</f>
        <v>18.789795918367346</v>
      </c>
      <c r="L132" s="45">
        <f>IFERROR(Oferta!L132/AVERAGE(Ventas!L130:L132),"")</f>
        <v>26.561797752808989</v>
      </c>
      <c r="M132" s="45">
        <f>IFERROR(Oferta!M132/AVERAGE(Ventas!M130:M132),"")</f>
        <v>8.0918032786885252</v>
      </c>
      <c r="N132" s="45">
        <f>IFERROR(Oferta!N132/AVERAGE(Ventas!N130:N132),"")</f>
        <v>20.860778443113773</v>
      </c>
      <c r="O132" s="45">
        <f>IFERROR(Oferta!O132/AVERAGE(Ventas!O130:O132),"")</f>
        <v>10.590975681218868</v>
      </c>
      <c r="P132" s="45">
        <f>IFERROR(Oferta!P132/AVERAGE(Ventas!P130:P132),"")</f>
        <v>11.666666666666666</v>
      </c>
      <c r="Q132" s="45">
        <f>IFERROR(Oferta!Q132/AVERAGE(Ventas!Q130:Q132),"")</f>
        <v>9.6561936259771493</v>
      </c>
      <c r="R132" s="45">
        <f>IFERROR(Oferta!R132/AVERAGE(Ventas!R130:R132),"")</f>
        <v>22.98</v>
      </c>
      <c r="S132" s="45">
        <f>IFERROR(Oferta!S132/AVERAGE(Ventas!S130:S132),"")</f>
        <v>33.402027027027025</v>
      </c>
      <c r="T132" s="45">
        <f>IFERROR(Oferta!T132/AVERAGE(Ventas!T130:T132),"")</f>
        <v>9.7194234129295278</v>
      </c>
      <c r="U132" s="45">
        <f>IFERROR(Oferta!U132/AVERAGE(Ventas!U130:U132),"")</f>
        <v>25.882998745294852</v>
      </c>
      <c r="V132" s="45">
        <f>IFERROR(Oferta!V132/AVERAGE(Ventas!V130:V132),"")</f>
        <v>14.843675417661098</v>
      </c>
      <c r="W132" s="45" t="str">
        <f>IFERROR(Oferta!W132/AVERAGE(Ventas!W130:W132),"")</f>
        <v/>
      </c>
      <c r="X132" s="45">
        <f>IFERROR(Oferta!X132/AVERAGE(Ventas!X130:X132),"")</f>
        <v>17.917808219178081</v>
      </c>
      <c r="Y132" s="45">
        <f>IFERROR(Oferta!Y132/AVERAGE(Ventas!Y130:Y132),"")</f>
        <v>28.562068965517241</v>
      </c>
      <c r="Z132" s="45">
        <f>IFERROR(Oferta!Z132/AVERAGE(Ventas!Z130:Z132),"")</f>
        <v>42.983193277310924</v>
      </c>
      <c r="AA132" s="45">
        <f>IFERROR(Oferta!AA132/AVERAGE(Ventas!AA130:AA132),"")</f>
        <v>18.032876712328765</v>
      </c>
      <c r="AB132" s="45">
        <f>IFERROR(Oferta!AB132/AVERAGE(Ventas!AB130:AB132),"")</f>
        <v>32.757946210268948</v>
      </c>
      <c r="AC132" s="45">
        <f>IFERROR(Oferta!AC132/AVERAGE(Ventas!AC130:AC132),"")</f>
        <v>23.320456540825283</v>
      </c>
      <c r="AD132" s="45">
        <f>IFERROR(Oferta!AD132/AVERAGE(Ventas!AD130:AD132),"")</f>
        <v>29.166666666666668</v>
      </c>
      <c r="AE132" s="45">
        <f>IFERROR(Oferta!AE132/AVERAGE(Ventas!AE130:AE132),"")</f>
        <v>12.441624365482232</v>
      </c>
      <c r="AF132" s="45">
        <f>IFERROR(Oferta!AF132/AVERAGE(Ventas!AF130:AF132),"")</f>
        <v>39.989010989010993</v>
      </c>
      <c r="AG132" s="45">
        <f>IFERROR(Oferta!AG132/AVERAGE(Ventas!AG130:AG132),"")</f>
        <v>54</v>
      </c>
      <c r="AH132" s="45">
        <f>IFERROR(Oferta!AH132/AVERAGE(Ventas!AH130:AH132),"")</f>
        <v>13.841860465116278</v>
      </c>
      <c r="AI132" s="45">
        <f>IFERROR(Oferta!AI132/AVERAGE(Ventas!AI130:AI132),"")</f>
        <v>40.436170212765958</v>
      </c>
      <c r="AJ132" s="45">
        <f>IFERROR(Oferta!AJ132/AVERAGE(Ventas!AJ130:AJ132),"")</f>
        <v>21.932038834951456</v>
      </c>
      <c r="AK132" s="45">
        <f>IFERROR(Oferta!AK132/AVERAGE(Ventas!AK130:AK132),"")</f>
        <v>1.5</v>
      </c>
      <c r="AL132" s="45">
        <f>IFERROR(Oferta!AL132/AVERAGE(Ventas!AL130:AL132),"")</f>
        <v>5.7713754646840147</v>
      </c>
      <c r="AM132" s="45">
        <f>IFERROR(Oferta!AM132/AVERAGE(Ventas!AM130:AM132),"")</f>
        <v>18.156794425087107</v>
      </c>
      <c r="AN132" s="45">
        <f>IFERROR(Oferta!AN132/AVERAGE(Ventas!AN130:AN132),"")</f>
        <v>42.375</v>
      </c>
      <c r="AO132" s="45">
        <f>IFERROR(Oferta!AO132/AVERAGE(Ventas!AO130:AO132),"")</f>
        <v>5.7555555555555555</v>
      </c>
      <c r="AP132" s="45">
        <f>IFERROR(Oferta!AP132/AVERAGE(Ventas!AP130:AP132),"")</f>
        <v>20.025723472668808</v>
      </c>
      <c r="AQ132" s="45">
        <f>IFERROR(Oferta!AQ132/AVERAGE(Ventas!AQ130:AQ132),"")</f>
        <v>10.970622796709753</v>
      </c>
      <c r="AR132" s="45">
        <f>IFERROR(Oferta!AR132/AVERAGE(Ventas!AR130:AR132),"")</f>
        <v>5.1366906474820144</v>
      </c>
      <c r="AS132" s="45">
        <f>IFERROR(Oferta!AS132/AVERAGE(Ventas!AS130:AS132),"")</f>
        <v>12.435483870967742</v>
      </c>
      <c r="AT132" s="45">
        <f>IFERROR(Oferta!AT132/AVERAGE(Ventas!AT130:AT132),"")</f>
        <v>25.62857142857143</v>
      </c>
      <c r="AU132" s="45">
        <f>IFERROR(Oferta!AU132/AVERAGE(Ventas!AU130:AU132),"")</f>
        <v>67.615384615384613</v>
      </c>
      <c r="AV132" s="45">
        <f>IFERROR(Oferta!AV132/AVERAGE(Ventas!AV130:AV132),"")</f>
        <v>8.5779467680608352</v>
      </c>
      <c r="AW132" s="45">
        <f>IFERROR(Oferta!AW132/AVERAGE(Ventas!AW130:AW132),"")</f>
        <v>30.254237288135592</v>
      </c>
      <c r="AX132" s="45">
        <f>IFERROR(Oferta!AX132/AVERAGE(Ventas!AX130:AX132),"")</f>
        <v>15.291338582677165</v>
      </c>
      <c r="AY132" s="45" t="str">
        <f>IFERROR(Oferta!AY132/AVERAGE(Ventas!AY130:AY132),"")</f>
        <v/>
      </c>
      <c r="AZ132" s="45">
        <f>IFERROR(Oferta!AZ132/AVERAGE(Ventas!AZ130:AZ132),"")</f>
        <v>12.820143884892087</v>
      </c>
      <c r="BA132" s="45">
        <f>IFERROR(Oferta!BA132/AVERAGE(Ventas!BA130:BA132),"")</f>
        <v>30.314285714285713</v>
      </c>
      <c r="BB132" s="45">
        <f>IFERROR(Oferta!BB132/AVERAGE(Ventas!BB130:BB132),"")</f>
        <v>31.736842105263161</v>
      </c>
      <c r="BC132" s="45">
        <f>IFERROR(Oferta!BC132/AVERAGE(Ventas!BC130:BC132),"")</f>
        <v>12.863309352517986</v>
      </c>
      <c r="BD132" s="45">
        <f>IFERROR(Oferta!BD132/AVERAGE(Ventas!BD130:BD132),"")</f>
        <v>30.532258064516128</v>
      </c>
      <c r="BE132" s="45">
        <f>IFERROR(Oferta!BE132/AVERAGE(Ventas!BE130:BE132),"")</f>
        <v>21.193916349809886</v>
      </c>
      <c r="BF132" s="45">
        <f>IFERROR(Oferta!BF132/AVERAGE(Ventas!BF130:BF132),"")</f>
        <v>4.7272727272727275</v>
      </c>
      <c r="BG132" s="45">
        <f>IFERROR(Oferta!BG132/AVERAGE(Ventas!BG130:BG132),"")</f>
        <v>9.5059701492537307</v>
      </c>
      <c r="BH132" s="45">
        <f>IFERROR(Oferta!BH132/AVERAGE(Ventas!BH130:BH132),"")</f>
        <v>12.594339622641508</v>
      </c>
      <c r="BI132" s="45">
        <f>IFERROR(Oferta!BI132/AVERAGE(Ventas!BI130:BI132),"")</f>
        <v>26.25</v>
      </c>
      <c r="BJ132" s="45">
        <f>IFERROR(Oferta!BJ132/AVERAGE(Ventas!BJ130:BJ132),"")</f>
        <v>8.7194513715710738</v>
      </c>
      <c r="BK132" s="45">
        <f>IFERROR(Oferta!BK132/AVERAGE(Ventas!BK130:BK132),"")</f>
        <v>13.090909090909092</v>
      </c>
      <c r="BL132" s="45">
        <f>IFERROR(Oferta!BL132/AVERAGE(Ventas!BL130:BL132),"")</f>
        <v>9.2467105263157894</v>
      </c>
      <c r="BM132" s="45">
        <f>IFERROR(Oferta!BM132/AVERAGE(Ventas!BM130:BM132),"")</f>
        <v>9</v>
      </c>
      <c r="BN132" s="45">
        <f>IFERROR(Oferta!BN132/AVERAGE(Ventas!BN130:BN132),"")</f>
        <v>12.449292452830187</v>
      </c>
      <c r="BO132" s="45">
        <f>IFERROR(Oferta!BO132/AVERAGE(Ventas!BO130:BO132),"")</f>
        <v>17.034700315457414</v>
      </c>
      <c r="BP132" s="45">
        <f>IFERROR(Oferta!BP132/AVERAGE(Ventas!BP130:BP132),"")</f>
        <v>25.875</v>
      </c>
      <c r="BQ132" s="45">
        <f>IFERROR(Oferta!BQ132/AVERAGE(Ventas!BQ130:BQ132),"")</f>
        <v>12.40512223515716</v>
      </c>
      <c r="BR132" s="45">
        <f>IFERROR(Oferta!BR132/AVERAGE(Ventas!BR130:BR132),"")</f>
        <v>17.845272206303726</v>
      </c>
      <c r="BS132" s="45">
        <f>IFERROR(Oferta!BS132/AVERAGE(Ventas!BS130:BS132),"")</f>
        <v>13.976821192052979</v>
      </c>
      <c r="BT132" s="45">
        <f>IFERROR(Oferta!BT132/AVERAGE(Ventas!BT130:BT132),"")</f>
        <v>297.59999999999997</v>
      </c>
      <c r="BU132" s="45">
        <f>IFERROR(Oferta!BU132/AVERAGE(Ventas!BU130:BU132),"")</f>
        <v>11.219354838709677</v>
      </c>
      <c r="BV132" s="45">
        <f>IFERROR(Oferta!BV132/AVERAGE(Ventas!BV130:BV132),"")</f>
        <v>41.275510204081634</v>
      </c>
      <c r="BW132" s="45">
        <f>IFERROR(Oferta!BW132/AVERAGE(Ventas!BW130:BW132),"")</f>
        <v>54.329268292682926</v>
      </c>
      <c r="BX132" s="45">
        <f>IFERROR(Oferta!BX132/AVERAGE(Ventas!BX130:BX132),"")</f>
        <v>14.265957446808512</v>
      </c>
      <c r="BY132" s="45">
        <f>IFERROR(Oferta!BY132/AVERAGE(Ventas!BY130:BY132),"")</f>
        <v>44.122340425531917</v>
      </c>
      <c r="BZ132" s="45">
        <f>IFERROR(Oferta!BZ132/AVERAGE(Ventas!BZ130:BZ132),"")</f>
        <v>27.535460992907801</v>
      </c>
      <c r="CA132" s="45">
        <f>IFERROR(Oferta!CA132/AVERAGE(Ventas!CA130:CA132),"")</f>
        <v>2.3602941176470589</v>
      </c>
      <c r="CB132" s="45">
        <f>IFERROR(Oferta!CB132/AVERAGE(Ventas!CB130:CB132),"")</f>
        <v>14.562599049128368</v>
      </c>
      <c r="CC132" s="45">
        <f>IFERROR(Oferta!CC132/AVERAGE(Ventas!CC130:CC132),"")</f>
        <v>51.621621621621621</v>
      </c>
      <c r="CD132" s="45">
        <f>IFERROR(Oferta!CD132/AVERAGE(Ventas!CD130:CD132),"")</f>
        <v>309</v>
      </c>
      <c r="CE132" s="45">
        <f>IFERROR(Oferta!CE132/AVERAGE(Ventas!CE130:CE132),"")</f>
        <v>9.770933589990376</v>
      </c>
      <c r="CF132" s="45">
        <f>IFERROR(Oferta!CF132/AVERAGE(Ventas!CF130:CF132),"")</f>
        <v>53.919642857142854</v>
      </c>
      <c r="CG132" s="45">
        <f>IFERROR(Oferta!CG132/AVERAGE(Ventas!CG130:CG132),"")</f>
        <v>14.066898349261511</v>
      </c>
      <c r="CH132" s="45">
        <f>IFERROR(Oferta!CH132/AVERAGE(Ventas!CH130:CH132),"")</f>
        <v>14.485714285714286</v>
      </c>
      <c r="CI132" s="45">
        <f>IFERROR(Oferta!CI132/AVERAGE(Ventas!CI130:CI132),"")</f>
        <v>9.3551815766164754</v>
      </c>
      <c r="CJ132" s="45">
        <f>IFERROR(Oferta!CJ132/AVERAGE(Ventas!CJ130:CJ132),"")</f>
        <v>25.942857142857143</v>
      </c>
      <c r="CK132" s="45">
        <f>IFERROR(Oferta!CK132/AVERAGE(Ventas!CK130:CK132),"")</f>
        <v>45.378151260504204</v>
      </c>
      <c r="CL132" s="45">
        <f>IFERROR(Oferta!CL132/AVERAGE(Ventas!CL130:CL132),"")</f>
        <v>9.5588318684434359</v>
      </c>
      <c r="CM132" s="45">
        <f>IFERROR(Oferta!CM132/AVERAGE(Ventas!CM130:CM132),"")</f>
        <v>31.271889400921662</v>
      </c>
      <c r="CN132" s="45">
        <f>IFERROR(Oferta!CN132/AVERAGE(Ventas!CN130:CN132),"")</f>
        <v>11.937894471093159</v>
      </c>
      <c r="CO132" s="45">
        <f>IFERROR(Oferta!CO132/AVERAGE(Ventas!CO130:CO132),"")</f>
        <v>48</v>
      </c>
      <c r="CP132" s="45">
        <f>IFERROR(Oferta!CP132/AVERAGE(Ventas!CP130:CP132),"")</f>
        <v>6.9267015706806285</v>
      </c>
      <c r="CQ132" s="45">
        <f>IFERROR(Oferta!CQ132/AVERAGE(Ventas!CQ130:CQ132),"")</f>
        <v>24.78688524590164</v>
      </c>
      <c r="CR132" s="45">
        <f>IFERROR(Oferta!CR132/AVERAGE(Ventas!CR130:CR132),"")</f>
        <v>49.8</v>
      </c>
      <c r="CS132" s="45">
        <f>IFERROR(Oferta!CS132/AVERAGE(Ventas!CS130:CS132),"")</f>
        <v>7.7692307692307692</v>
      </c>
      <c r="CT132" s="45">
        <f>IFERROR(Oferta!CT132/AVERAGE(Ventas!CT130:CT132),"")</f>
        <v>26.681818181818183</v>
      </c>
      <c r="CU132" s="45">
        <f>IFERROR(Oferta!CU132/AVERAGE(Ventas!CU130:CU132),"")</f>
        <v>12.551724137931034</v>
      </c>
      <c r="CV132" s="45">
        <f>IFERROR(Oferta!CV132/AVERAGE(Ventas!CV130:CV132),"")</f>
        <v>48</v>
      </c>
      <c r="CW132" s="45">
        <f>IFERROR(Oferta!CW132/AVERAGE(Ventas!CW130:CW132),"")</f>
        <v>14.551724137931034</v>
      </c>
      <c r="CX132" s="45">
        <f>IFERROR(Oferta!CX132/AVERAGE(Ventas!CX130:CX132),"")</f>
        <v>33.080357142857139</v>
      </c>
      <c r="CY132" s="45">
        <f>IFERROR(Oferta!CY132/AVERAGE(Ventas!CY130:CY132),"")</f>
        <v>52.875</v>
      </c>
      <c r="CZ132" s="45">
        <f>IFERROR(Oferta!CZ132/AVERAGE(Ventas!CZ130:CZ132),"")</f>
        <v>14.679389312977101</v>
      </c>
      <c r="DA132" s="45">
        <f>IFERROR(Oferta!DA132/AVERAGE(Ventas!DA130:DA132),"")</f>
        <v>34.4</v>
      </c>
      <c r="DB132" s="45">
        <f>IFERROR(Oferta!DB132/AVERAGE(Ventas!DB130:DB132),"")</f>
        <v>20.874345549738219</v>
      </c>
      <c r="DC132" s="45">
        <f>IFERROR(Oferta!DC132/AVERAGE(Ventas!DC130:DC132),"")</f>
        <v>18.272727272727273</v>
      </c>
      <c r="DD132" s="45">
        <f>IFERROR(Oferta!DD132/AVERAGE(Ventas!DD130:DD132),"")</f>
        <v>20.4375</v>
      </c>
      <c r="DE132" s="45">
        <f>IFERROR(Oferta!DE132/AVERAGE(Ventas!DE130:DE132),"")</f>
        <v>14.612244897959183</v>
      </c>
      <c r="DF132" s="45">
        <f>IFERROR(Oferta!DF132/AVERAGE(Ventas!DF130:DF132),"")</f>
        <v>27.428571428571427</v>
      </c>
      <c r="DG132" s="45">
        <f>IFERROR(Oferta!DG132/AVERAGE(Ventas!DG130:DG132),"")</f>
        <v>20.175824175824175</v>
      </c>
      <c r="DH132" s="45">
        <f>IFERROR(Oferta!DH132/AVERAGE(Ventas!DH130:DH132),"")</f>
        <v>16.214285714285715</v>
      </c>
      <c r="DI132" s="45">
        <f>IFERROR(Oferta!DI132/AVERAGE(Ventas!DI130:DI132),"")</f>
        <v>18.274285714285714</v>
      </c>
      <c r="DJ132" s="45">
        <f>IFERROR(Oferta!DJ132/AVERAGE(Ventas!DJ130:DJ132),"")</f>
        <v>3.5714285714285716</v>
      </c>
      <c r="DK132" s="45">
        <f>IFERROR(Oferta!DK132/AVERAGE(Ventas!DK130:DK132),"")</f>
        <v>9.9230769230769216</v>
      </c>
      <c r="DL132" s="45">
        <f>IFERROR(Oferta!DL132/AVERAGE(Ventas!DL130:DL132),"")</f>
        <v>20.39423076923077</v>
      </c>
      <c r="DM132" s="45">
        <f>IFERROR(Oferta!DM132/AVERAGE(Ventas!DM130:DM132),"")</f>
        <v>17.284403669724771</v>
      </c>
      <c r="DN132" s="45">
        <f>IFERROR(Oferta!DN132/AVERAGE(Ventas!DN130:DN132),"")</f>
        <v>8.1737704918032783</v>
      </c>
      <c r="DO132" s="45">
        <f>IFERROR(Oferta!DO132/AVERAGE(Ventas!DO130:DO132),"")</f>
        <v>19.324921135646687</v>
      </c>
      <c r="DP132" s="45">
        <f>IFERROR(Oferta!DP132/AVERAGE(Ventas!DP130:DP132),"")</f>
        <v>13.856913183279742</v>
      </c>
      <c r="DQ132" s="45">
        <f>IFERROR(Oferta!DQ132/AVERAGE(Ventas!DQ130:DQ132),"")</f>
        <v>77</v>
      </c>
      <c r="DR132" s="45">
        <f>IFERROR(Oferta!DR132/AVERAGE(Ventas!DR130:DR132),"")</f>
        <v>17.096525096525099</v>
      </c>
      <c r="DS132" s="45">
        <f>IFERROR(Oferta!DS132/AVERAGE(Ventas!DS130:DS132),"")</f>
        <v>30.096774193548384</v>
      </c>
      <c r="DT132" s="45">
        <f>IFERROR(Oferta!DT132/AVERAGE(Ventas!DT130:DT132),"")</f>
        <v>63.5</v>
      </c>
      <c r="DU132" s="45">
        <f>IFERROR(Oferta!DU132/AVERAGE(Ventas!DU130:DU132),"")</f>
        <v>17.782442748091604</v>
      </c>
      <c r="DV132" s="45">
        <f>IFERROR(Oferta!DV132/AVERAGE(Ventas!DV130:DV132),"")</f>
        <v>36.603896103896105</v>
      </c>
      <c r="DW132" s="45">
        <f>IFERROR(Oferta!DW132/AVERAGE(Ventas!DW130:DW132),"")</f>
        <v>24.75</v>
      </c>
      <c r="DX132" s="45">
        <f>IFERROR(Oferta!DX132/AVERAGE(Ventas!DX130:DX132),"")</f>
        <v>17.30769230769231</v>
      </c>
      <c r="DY132" s="45">
        <f>IFERROR(Oferta!DY132/AVERAGE(Ventas!DY130:DY132),"")</f>
        <v>9.7765957446808507</v>
      </c>
      <c r="DZ132" s="45">
        <f>IFERROR(Oferta!DZ132/AVERAGE(Ventas!DZ130:DZ132),"")</f>
        <v>26.451219512195124</v>
      </c>
      <c r="EA132" s="45" t="str">
        <f>IFERROR(Oferta!EA132/AVERAGE(Ventas!EA130:EA132),"")</f>
        <v/>
      </c>
      <c r="EB132" s="45">
        <f>IFERROR(Oferta!EB132/AVERAGE(Ventas!EB130:EB132),"")</f>
        <v>10.949101796407186</v>
      </c>
      <c r="EC132" s="45">
        <f>IFERROR(Oferta!EC132/AVERAGE(Ventas!EC130:EC132),"")</f>
        <v>27.036585365853661</v>
      </c>
      <c r="ED132" s="45">
        <f>IFERROR(Oferta!ED132/AVERAGE(Ventas!ED130:ED132),"")</f>
        <v>14.120192307692308</v>
      </c>
      <c r="EE132" s="45">
        <f>IFERROR(Oferta!EE132/AVERAGE(Ventas!EE130:EE132),"")</f>
        <v>11.666422823701536</v>
      </c>
      <c r="EF132" s="45">
        <f>IFERROR(Oferta!EF132/AVERAGE(Ventas!EF130:EF132),"")</f>
        <v>9.6112032297599299</v>
      </c>
      <c r="EG132" s="45">
        <f>IFERROR(Oferta!EG132/AVERAGE(Ventas!EG130:EG132),"")</f>
        <v>24.312015503875969</v>
      </c>
      <c r="EH132" s="45">
        <f>IFERROR(Oferta!EH132/AVERAGE(Ventas!EH130:EH132),"")</f>
        <v>30.217331499312241</v>
      </c>
      <c r="EI132" s="45">
        <f>IFERROR(Oferta!EI132/AVERAGE(Ventas!EI130:EI132),"")</f>
        <v>9.7955768473552958</v>
      </c>
      <c r="EJ132" s="45">
        <f>IFERROR(Oferta!EJ132/AVERAGE(Ventas!EJ130:EJ132),"")</f>
        <v>26.19912087912088</v>
      </c>
      <c r="EK132" s="45">
        <f>IFERROR(Oferta!EK132/AVERAGE(Ventas!EK130:EK132),"")</f>
        <v>14.86987263744731</v>
      </c>
      <c r="EL132" s="45">
        <f>IFERROR(Oferta!EL132/AVERAGE(Ventas!EL130:EL132),"")</f>
        <v>9.1314395763119887</v>
      </c>
      <c r="EM132" s="45">
        <f>IFERROR(Oferta!EM132/AVERAGE(Ventas!EM130:EM132),"")</f>
        <v>10.220419202163624</v>
      </c>
      <c r="EN132" s="45">
        <f>IFERROR(Oferta!EN132/AVERAGE(Ventas!EN130:EN132),"")</f>
        <v>24.500825627476882</v>
      </c>
      <c r="EO132" s="45">
        <f>IFERROR(Oferta!EO132/AVERAGE(Ventas!EO130:EO132),"")</f>
        <v>31.269616026711187</v>
      </c>
      <c r="EP132" s="45">
        <f>IFERROR(Oferta!EP132/AVERAGE(Ventas!EP130:EP132),"")</f>
        <v>10.106330390920556</v>
      </c>
      <c r="EQ132" s="45">
        <f>IFERROR(Oferta!EQ132/AVERAGE(Ventas!EQ130:EQ132),"")</f>
        <v>26.419663984855653</v>
      </c>
      <c r="ER132" s="45">
        <f>IFERROR(Oferta!ER132/AVERAGE(Ventas!ER130:ER132),"")</f>
        <v>14.982388513632989</v>
      </c>
      <c r="ES132" s="45">
        <f>IFERROR(Oferta!ES132/AVERAGE(Ventas!ES130:ES132),"")</f>
        <v>9.1916932907348237</v>
      </c>
      <c r="ET132" s="45">
        <f>IFERROR(Oferta!ET132/AVERAGE(Ventas!ET130:ET132),"")</f>
        <v>10.42484076433121</v>
      </c>
      <c r="EU132" s="45">
        <f>IFERROR(Oferta!EU132/AVERAGE(Ventas!EU130:EU132),"")</f>
        <v>24.406082289803219</v>
      </c>
      <c r="EV132" s="45">
        <f>IFERROR(Oferta!EV132/AVERAGE(Ventas!EV130:EV132),"")</f>
        <v>31.124562086414947</v>
      </c>
      <c r="EW132" s="45">
        <f>IFERROR(Oferta!EW132/AVERAGE(Ventas!EW130:EW132),"")</f>
        <v>10.296372022252866</v>
      </c>
      <c r="EX132" s="45">
        <f>IFERROR(Oferta!EX132/AVERAGE(Ventas!EX130:EX132),"")</f>
        <v>26.266573245661313</v>
      </c>
      <c r="EY132" s="45">
        <f>IFERROR(Oferta!EY132/AVERAGE(Ventas!EY130:EY132),"")</f>
        <v>15.184703708591792</v>
      </c>
      <c r="EZ132" s="45">
        <f>IFERROR(Oferta!EZ132/AVERAGE(Ventas!EZ130:EZ132),"")</f>
        <v>9.3798484172982626</v>
      </c>
      <c r="FA132" s="45">
        <f>IFERROR(Oferta!FA132/AVERAGE(Ventas!FA130:FA132),"")</f>
        <v>10.415280828365233</v>
      </c>
      <c r="FB132" s="45">
        <f>IFERROR(Oferta!FB132/AVERAGE(Ventas!FB130:FB132),"")</f>
        <v>24.430780559646536</v>
      </c>
      <c r="FC132" s="45">
        <f>IFERROR(Oferta!FC132/AVERAGE(Ventas!FC130:FC132),"")</f>
        <v>31.143246399377187</v>
      </c>
      <c r="FD132" s="45">
        <f>IFERROR(Oferta!FD132/AVERAGE(Ventas!FD130:FD132),"")</f>
        <v>10.306576175988766</v>
      </c>
      <c r="FE132" s="45">
        <f>IFERROR(Oferta!FE132/AVERAGE(Ventas!FE130:FE132),"")</f>
        <v>26.27331979912384</v>
      </c>
      <c r="FF132" s="45">
        <f>IFERROR(Oferta!FF132/AVERAGE(Ventas!FF130:FF132),"")</f>
        <v>15.170290326780366</v>
      </c>
    </row>
    <row r="133" spans="1:162" x14ac:dyDescent="0.25">
      <c r="A133" s="34">
        <v>44013</v>
      </c>
      <c r="B133" s="45">
        <f>IFERROR(Oferta!B133/AVERAGE(Ventas!B131:B133),"")</f>
        <v>3.6842105263157894</v>
      </c>
      <c r="C133" s="45">
        <f>IFERROR(Oferta!C133/AVERAGE(Ventas!C131:C133),"")</f>
        <v>7.8741573033707866</v>
      </c>
      <c r="D133" s="45">
        <f>IFERROR(Oferta!D133/AVERAGE(Ventas!D131:D133),"")</f>
        <v>17.8557516737675</v>
      </c>
      <c r="E133" s="45">
        <f>IFERROR(Oferta!E133/AVERAGE(Ventas!E131:E133),"")</f>
        <v>17.645431684828164</v>
      </c>
      <c r="F133" s="45">
        <f>IFERROR(Oferta!F133/AVERAGE(Ventas!F131:F133),"")</f>
        <v>7.6699444206926044</v>
      </c>
      <c r="G133" s="45">
        <f>IFERROR(Oferta!G133/AVERAGE(Ventas!G131:G133),"")</f>
        <v>17.767277856135401</v>
      </c>
      <c r="H133" s="45">
        <f>IFERROR(Oferta!H133/AVERAGE(Ventas!H131:H133),"")</f>
        <v>13.203478260869565</v>
      </c>
      <c r="I133" s="45">
        <f>IFERROR(Oferta!I133/AVERAGE(Ventas!I131:I133),"")</f>
        <v>11.326271186440676</v>
      </c>
      <c r="J133" s="45">
        <f>IFERROR(Oferta!J133/AVERAGE(Ventas!J131:J133),"")</f>
        <v>6.0332829046898642</v>
      </c>
      <c r="K133" s="45">
        <f>IFERROR(Oferta!K133/AVERAGE(Ventas!K131:K133),"")</f>
        <v>15.629116117850952</v>
      </c>
      <c r="L133" s="45">
        <f>IFERROR(Oferta!L133/AVERAGE(Ventas!L131:L133),"")</f>
        <v>23.380281690140844</v>
      </c>
      <c r="M133" s="45">
        <f>IFERROR(Oferta!M133/AVERAGE(Ventas!M131:M133),"")</f>
        <v>7.7403484796720194</v>
      </c>
      <c r="N133" s="45">
        <f>IFERROR(Oferta!N133/AVERAGE(Ventas!N131:N133),"")</f>
        <v>17.718987341772152</v>
      </c>
      <c r="O133" s="45">
        <f>IFERROR(Oferta!O133/AVERAGE(Ventas!O131:O133),"")</f>
        <v>9.8611783696529454</v>
      </c>
      <c r="P133" s="45">
        <f>IFERROR(Oferta!P133/AVERAGE(Ventas!P131:P133),"")</f>
        <v>8.2238372093023244</v>
      </c>
      <c r="Q133" s="45">
        <f>IFERROR(Oferta!Q133/AVERAGE(Ventas!Q131:Q133),"")</f>
        <v>8.2164730728616693</v>
      </c>
      <c r="R133" s="45">
        <f>IFERROR(Oferta!R133/AVERAGE(Ventas!R131:R133),"")</f>
        <v>18.974811083123424</v>
      </c>
      <c r="S133" s="45">
        <f>IFERROR(Oferta!S133/AVERAGE(Ventas!S131:S133),"")</f>
        <v>24.630638297872338</v>
      </c>
      <c r="T133" s="45">
        <f>IFERROR(Oferta!T133/AVERAGE(Ventas!T131:T133),"")</f>
        <v>8.2167587684673506</v>
      </c>
      <c r="U133" s="45">
        <f>IFERROR(Oferta!U133/AVERAGE(Ventas!U131:U133),"")</f>
        <v>20.655538694992412</v>
      </c>
      <c r="V133" s="45">
        <f>IFERROR(Oferta!V133/AVERAGE(Ventas!V131:V133),"")</f>
        <v>12.05288199048436</v>
      </c>
      <c r="W133" s="45" t="str">
        <f>IFERROR(Oferta!W133/AVERAGE(Ventas!W131:W133),"")</f>
        <v/>
      </c>
      <c r="X133" s="45">
        <f>IFERROR(Oferta!X133/AVERAGE(Ventas!X131:X133),"")</f>
        <v>11.157608695652174</v>
      </c>
      <c r="Y133" s="45">
        <f>IFERROR(Oferta!Y133/AVERAGE(Ventas!Y131:Y133),"")</f>
        <v>19.023529411764706</v>
      </c>
      <c r="Z133" s="45">
        <f>IFERROR(Oferta!Z133/AVERAGE(Ventas!Z131:Z133),"")</f>
        <v>30.606060606060606</v>
      </c>
      <c r="AA133" s="45">
        <f>IFERROR(Oferta!AA133/AVERAGE(Ventas!AA131:AA133),"")</f>
        <v>11.334239130434783</v>
      </c>
      <c r="AB133" s="45">
        <f>IFERROR(Oferta!AB133/AVERAGE(Ventas!AB131:AB133),"")</f>
        <v>22.704654895666131</v>
      </c>
      <c r="AC133" s="45">
        <f>IFERROR(Oferta!AC133/AVERAGE(Ventas!AC131:AC133),"")</f>
        <v>15.436016213086278</v>
      </c>
      <c r="AD133" s="45">
        <f>IFERROR(Oferta!AD133/AVERAGE(Ventas!AD131:AD133),"")</f>
        <v>24</v>
      </c>
      <c r="AE133" s="45">
        <f>IFERROR(Oferta!AE133/AVERAGE(Ventas!AE131:AE133),"")</f>
        <v>8.6416382252559725</v>
      </c>
      <c r="AF133" s="45">
        <f>IFERROR(Oferta!AF133/AVERAGE(Ventas!AF131:AF133),"")</f>
        <v>16.175115207373274</v>
      </c>
      <c r="AG133" s="45">
        <f>IFERROR(Oferta!AG133/AVERAGE(Ventas!AG131:AG133),"")</f>
        <v>90</v>
      </c>
      <c r="AH133" s="45">
        <f>IFERROR(Oferta!AH133/AVERAGE(Ventas!AH131:AH133),"")</f>
        <v>9.5769230769230766</v>
      </c>
      <c r="AI133" s="45">
        <f>IFERROR(Oferta!AI133/AVERAGE(Ventas!AI131:AI133),"")</f>
        <v>16.849315068493151</v>
      </c>
      <c r="AJ133" s="45">
        <f>IFERROR(Oferta!AJ133/AVERAGE(Ventas!AJ131:AJ133),"")</f>
        <v>12.576271186440678</v>
      </c>
      <c r="AK133" s="45">
        <f>IFERROR(Oferta!AK133/AVERAGE(Ventas!AK131:AK133),"")</f>
        <v>1.5</v>
      </c>
      <c r="AL133" s="45">
        <f>IFERROR(Oferta!AL133/AVERAGE(Ventas!AL131:AL133),"")</f>
        <v>4.6055045871559637</v>
      </c>
      <c r="AM133" s="45">
        <f>IFERROR(Oferta!AM133/AVERAGE(Ventas!AM131:AM133),"")</f>
        <v>14.77329974811083</v>
      </c>
      <c r="AN133" s="45">
        <f>IFERROR(Oferta!AN133/AVERAGE(Ventas!AN131:AN133),"")</f>
        <v>37.125</v>
      </c>
      <c r="AO133" s="45">
        <f>IFERROR(Oferta!AO133/AVERAGE(Ventas!AO131:AO133),"")</f>
        <v>4.5960365853658542</v>
      </c>
      <c r="AP133" s="45">
        <f>IFERROR(Oferta!AP133/AVERAGE(Ventas!AP131:AP133),"")</f>
        <v>16.819221967963387</v>
      </c>
      <c r="AQ133" s="45">
        <f>IFERROR(Oferta!AQ133/AVERAGE(Ventas!AQ131:AQ133),"")</f>
        <v>9.4830741079597445</v>
      </c>
      <c r="AR133" s="45">
        <f>IFERROR(Oferta!AR133/AVERAGE(Ventas!AR131:AR133),"")</f>
        <v>4.584269662921348</v>
      </c>
      <c r="AS133" s="45">
        <f>IFERROR(Oferta!AS133/AVERAGE(Ventas!AS131:AS133),"")</f>
        <v>7.44</v>
      </c>
      <c r="AT133" s="45">
        <f>IFERROR(Oferta!AT133/AVERAGE(Ventas!AT131:AT133),"")</f>
        <v>20.175572519083971</v>
      </c>
      <c r="AU133" s="45">
        <f>IFERROR(Oferta!AU133/AVERAGE(Ventas!AU131:AU133),"")</f>
        <v>36.782608695652172</v>
      </c>
      <c r="AV133" s="45">
        <f>IFERROR(Oferta!AV133/AVERAGE(Ventas!AV131:AV133),"")</f>
        <v>5.7623762376237622</v>
      </c>
      <c r="AW133" s="45">
        <f>IFERROR(Oferta!AW133/AVERAGE(Ventas!AW131:AW133),"")</f>
        <v>22.655844155844154</v>
      </c>
      <c r="AX133" s="45">
        <f>IFERROR(Oferta!AX133/AVERAGE(Ventas!AX131:AX133),"")</f>
        <v>9.185526315789474</v>
      </c>
      <c r="AY133" s="45" t="str">
        <f>IFERROR(Oferta!AY133/AVERAGE(Ventas!AY131:AY133),"")</f>
        <v/>
      </c>
      <c r="AZ133" s="45">
        <f>IFERROR(Oferta!AZ133/AVERAGE(Ventas!AZ131:AZ133),"")</f>
        <v>9.2897727272727284</v>
      </c>
      <c r="BA133" s="45">
        <f>IFERROR(Oferta!BA133/AVERAGE(Ventas!BA131:BA133),"")</f>
        <v>28.766355140186917</v>
      </c>
      <c r="BB133" s="45">
        <f>IFERROR(Oferta!BB133/AVERAGE(Ventas!BB131:BB133),"")</f>
        <v>12.571428571428571</v>
      </c>
      <c r="BC133" s="45">
        <f>IFERROR(Oferta!BC133/AVERAGE(Ventas!BC131:BC133),"")</f>
        <v>9.3238636363636367</v>
      </c>
      <c r="BD133" s="45">
        <f>IFERROR(Oferta!BD133/AVERAGE(Ventas!BD131:BD133),"")</f>
        <v>24.201342281879196</v>
      </c>
      <c r="BE133" s="45">
        <f>IFERROR(Oferta!BE133/AVERAGE(Ventas!BE131:BE133),"")</f>
        <v>16.144615384615385</v>
      </c>
      <c r="BF133" s="45">
        <f>IFERROR(Oferta!BF133/AVERAGE(Ventas!BF131:BF133),"")</f>
        <v>2.4945652173913042</v>
      </c>
      <c r="BG133" s="45">
        <f>IFERROR(Oferta!BG133/AVERAGE(Ventas!BG131:BG133),"")</f>
        <v>8.0013477088948779</v>
      </c>
      <c r="BH133" s="45">
        <f>IFERROR(Oferta!BH133/AVERAGE(Ventas!BH131:BH133),"")</f>
        <v>9.703448275862069</v>
      </c>
      <c r="BI133" s="45">
        <f>IFERROR(Oferta!BI133/AVERAGE(Ventas!BI131:BI133),"")</f>
        <v>29.25</v>
      </c>
      <c r="BJ133" s="45">
        <f>IFERROR(Oferta!BJ133/AVERAGE(Ventas!BJ131:BJ133),"")</f>
        <v>6.9071274298056151</v>
      </c>
      <c r="BK133" s="45">
        <f>IFERROR(Oferta!BK133/AVERAGE(Ventas!BK131:BK133),"")</f>
        <v>10.228187919463087</v>
      </c>
      <c r="BL133" s="45">
        <f>IFERROR(Oferta!BL133/AVERAGE(Ventas!BL131:BL133),"")</f>
        <v>7.3674418604651164</v>
      </c>
      <c r="BM133" s="45">
        <f>IFERROR(Oferta!BM133/AVERAGE(Ventas!BM131:BM133),"")</f>
        <v>7.1999999999999993</v>
      </c>
      <c r="BN133" s="45">
        <f>IFERROR(Oferta!BN133/AVERAGE(Ventas!BN131:BN133),"")</f>
        <v>8.5732009925558312</v>
      </c>
      <c r="BO133" s="45">
        <f>IFERROR(Oferta!BO133/AVERAGE(Ventas!BO131:BO133),"")</f>
        <v>11.89749430523918</v>
      </c>
      <c r="BP133" s="45">
        <f>IFERROR(Oferta!BP133/AVERAGE(Ventas!BP131:BP133),"")</f>
        <v>12.508474576271185</v>
      </c>
      <c r="BQ133" s="45">
        <f>IFERROR(Oferta!BQ133/AVERAGE(Ventas!BQ131:BQ133),"")</f>
        <v>8.5508543531326282</v>
      </c>
      <c r="BR133" s="45">
        <f>IFERROR(Oferta!BR133/AVERAGE(Ventas!BR131:BR133),"")</f>
        <v>11.96987951807229</v>
      </c>
      <c r="BS133" s="45">
        <f>IFERROR(Oferta!BS133/AVERAGE(Ventas!BS131:BS133),"")</f>
        <v>9.5367689635205561</v>
      </c>
      <c r="BT133" s="45">
        <f>IFERROR(Oferta!BT133/AVERAGE(Ventas!BT131:BT133),"")</f>
        <v>279.59999999999997</v>
      </c>
      <c r="BU133" s="45">
        <f>IFERROR(Oferta!BU133/AVERAGE(Ventas!BU131:BU133),"")</f>
        <v>6.6869565217391305</v>
      </c>
      <c r="BV133" s="45">
        <f>IFERROR(Oferta!BV133/AVERAGE(Ventas!BV131:BV133),"")</f>
        <v>27.840546697038722</v>
      </c>
      <c r="BW133" s="45">
        <f>IFERROR(Oferta!BW133/AVERAGE(Ventas!BW131:BW133),"")</f>
        <v>41</v>
      </c>
      <c r="BX133" s="45">
        <f>IFERROR(Oferta!BX133/AVERAGE(Ventas!BX131:BX133),"")</f>
        <v>8.650359712230216</v>
      </c>
      <c r="BY133" s="45">
        <f>IFERROR(Oferta!BY133/AVERAGE(Ventas!BY131:BY133),"")</f>
        <v>30.553345388788426</v>
      </c>
      <c r="BZ133" s="45">
        <f>IFERROR(Oferta!BZ133/AVERAGE(Ventas!BZ131:BZ133),"")</f>
        <v>18.35576923076923</v>
      </c>
      <c r="CA133" s="45">
        <f>IFERROR(Oferta!CA133/AVERAGE(Ventas!CA131:CA133),"")</f>
        <v>1.6764705882352942</v>
      </c>
      <c r="CB133" s="45">
        <f>IFERROR(Oferta!CB133/AVERAGE(Ventas!CB131:CB133),"")</f>
        <v>9.291793313069908</v>
      </c>
      <c r="CC133" s="45">
        <f>IFERROR(Oferta!CC133/AVERAGE(Ventas!CC131:CC133),"")</f>
        <v>28.075757575757574</v>
      </c>
      <c r="CD133" s="45">
        <f>IFERROR(Oferta!CD133/AVERAGE(Ventas!CD131:CD133),"")</f>
        <v>22.333333333333332</v>
      </c>
      <c r="CE133" s="45">
        <f>IFERROR(Oferta!CE133/AVERAGE(Ventas!CE131:CE133),"")</f>
        <v>6.4792332268370609</v>
      </c>
      <c r="CF133" s="45">
        <f>IFERROR(Oferta!CF133/AVERAGE(Ventas!CF131:CF133),"")</f>
        <v>27.597222222222221</v>
      </c>
      <c r="CG133" s="45">
        <f>IFERROR(Oferta!CG133/AVERAGE(Ventas!CG131:CG133),"")</f>
        <v>9.0404267265581133</v>
      </c>
      <c r="CH133" s="45">
        <f>IFERROR(Oferta!CH133/AVERAGE(Ventas!CH131:CH133),"")</f>
        <v>6.363196125907991</v>
      </c>
      <c r="CI133" s="45">
        <f>IFERROR(Oferta!CI133/AVERAGE(Ventas!CI131:CI133),"")</f>
        <v>7.352281825460369</v>
      </c>
      <c r="CJ133" s="45">
        <f>IFERROR(Oferta!CJ133/AVERAGE(Ventas!CJ131:CJ133),"")</f>
        <v>16.620967741935484</v>
      </c>
      <c r="CK133" s="45">
        <f>IFERROR(Oferta!CK133/AVERAGE(Ventas!CK131:CK133),"")</f>
        <v>29.8125</v>
      </c>
      <c r="CL133" s="45">
        <f>IFERROR(Oferta!CL133/AVERAGE(Ventas!CL131:CL133),"")</f>
        <v>7.2767609539656126</v>
      </c>
      <c r="CM133" s="45">
        <f>IFERROR(Oferta!CM133/AVERAGE(Ventas!CM131:CM133),"")</f>
        <v>20.075892857142858</v>
      </c>
      <c r="CN133" s="45">
        <f>IFERROR(Oferta!CN133/AVERAGE(Ventas!CN131:CN133),"")</f>
        <v>8.6911692155895413</v>
      </c>
      <c r="CO133" s="45">
        <f>IFERROR(Oferta!CO133/AVERAGE(Ventas!CO131:CO133),"")</f>
        <v>31</v>
      </c>
      <c r="CP133" s="45">
        <f>IFERROR(Oferta!CP133/AVERAGE(Ventas!CP131:CP133),"")</f>
        <v>5.5866666666666669</v>
      </c>
      <c r="CQ133" s="45">
        <f>IFERROR(Oferta!CQ133/AVERAGE(Ventas!CQ131:CQ133),"")</f>
        <v>16.276595744680851</v>
      </c>
      <c r="CR133" s="45">
        <f>IFERROR(Oferta!CR133/AVERAGE(Ventas!CR131:CR133),"")</f>
        <v>124.5</v>
      </c>
      <c r="CS133" s="45">
        <f>IFERROR(Oferta!CS133/AVERAGE(Ventas!CS131:CS133),"")</f>
        <v>6.2467532467532472</v>
      </c>
      <c r="CT133" s="45">
        <f>IFERROR(Oferta!CT133/AVERAGE(Ventas!CT131:CT133),"")</f>
        <v>18.53125</v>
      </c>
      <c r="CU133" s="45">
        <f>IFERROR(Oferta!CU133/AVERAGE(Ventas!CU131:CU133),"")</f>
        <v>9.8532110091743128</v>
      </c>
      <c r="CV133" s="45">
        <f>IFERROR(Oferta!CV133/AVERAGE(Ventas!CV131:CV133),"")</f>
        <v>54</v>
      </c>
      <c r="CW133" s="45">
        <f>IFERROR(Oferta!CW133/AVERAGE(Ventas!CW131:CW133),"")</f>
        <v>10.016129032258064</v>
      </c>
      <c r="CX133" s="45">
        <f>IFERROR(Oferta!CX133/AVERAGE(Ventas!CX131:CX133),"")</f>
        <v>17.129032258064516</v>
      </c>
      <c r="CY133" s="45">
        <f>IFERROR(Oferta!CY133/AVERAGE(Ventas!CY131:CY133),"")</f>
        <v>26.8</v>
      </c>
      <c r="CZ133" s="45">
        <f>IFERROR(Oferta!CZ133/AVERAGE(Ventas!CZ131:CZ133),"")</f>
        <v>10.134048257372655</v>
      </c>
      <c r="DA133" s="45">
        <f>IFERROR(Oferta!DA133/AVERAGE(Ventas!DA131:DA133),"")</f>
        <v>17.850746268656717</v>
      </c>
      <c r="DB133" s="45">
        <f>IFERROR(Oferta!DB133/AVERAGE(Ventas!DB131:DB133),"")</f>
        <v>12.83623693379791</v>
      </c>
      <c r="DC133" s="45">
        <f>IFERROR(Oferta!DC133/AVERAGE(Ventas!DC131:DC133),"")</f>
        <v>6.3599999999999994</v>
      </c>
      <c r="DD133" s="45">
        <f>IFERROR(Oferta!DD133/AVERAGE(Ventas!DD131:DD133),"")</f>
        <v>17.103260869565215</v>
      </c>
      <c r="DE133" s="45">
        <f>IFERROR(Oferta!DE133/AVERAGE(Ventas!DE131:DE133),"")</f>
        <v>13.118012422360248</v>
      </c>
      <c r="DF133" s="45">
        <f>IFERROR(Oferta!DF133/AVERAGE(Ventas!DF131:DF133),"")</f>
        <v>24.782608695652172</v>
      </c>
      <c r="DG133" s="45">
        <f>IFERROR(Oferta!DG133/AVERAGE(Ventas!DG131:DG133),"")</f>
        <v>14.807692307692308</v>
      </c>
      <c r="DH133" s="45">
        <f>IFERROR(Oferta!DH133/AVERAGE(Ventas!DH131:DH133),"")</f>
        <v>14.576086956521738</v>
      </c>
      <c r="DI133" s="45">
        <f>IFERROR(Oferta!DI133/AVERAGE(Ventas!DI131:DI133),"")</f>
        <v>14.705741626794257</v>
      </c>
      <c r="DJ133" s="45">
        <f>IFERROR(Oferta!DJ133/AVERAGE(Ventas!DJ131:DJ133),"")</f>
        <v>3.5</v>
      </c>
      <c r="DK133" s="45">
        <f>IFERROR(Oferta!DK133/AVERAGE(Ventas!DK131:DK133),"")</f>
        <v>7.0641891891891886</v>
      </c>
      <c r="DL133" s="45">
        <f>IFERROR(Oferta!DL133/AVERAGE(Ventas!DL131:DL133),"")</f>
        <v>19.962085308056874</v>
      </c>
      <c r="DM133" s="45">
        <f>IFERROR(Oferta!DM133/AVERAGE(Ventas!DM131:DM133),"")</f>
        <v>29.032258064516128</v>
      </c>
      <c r="DN133" s="45">
        <f>IFERROR(Oferta!DN133/AVERAGE(Ventas!DN131:DN133),"")</f>
        <v>6.1913265306122449</v>
      </c>
      <c r="DO133" s="45">
        <f>IFERROR(Oferta!DO133/AVERAGE(Ventas!DO131:DO133),"")</f>
        <v>22.021978021978022</v>
      </c>
      <c r="DP133" s="45">
        <f>IFERROR(Oferta!DP133/AVERAGE(Ventas!DP131:DP133),"")</f>
        <v>12.690225563909776</v>
      </c>
      <c r="DQ133" s="45">
        <f>IFERROR(Oferta!DQ133/AVERAGE(Ventas!DQ131:DQ133),"")</f>
        <v>114</v>
      </c>
      <c r="DR133" s="45">
        <f>IFERROR(Oferta!DR133/AVERAGE(Ventas!DR131:DR133),"")</f>
        <v>10.536585365853659</v>
      </c>
      <c r="DS133" s="45">
        <f>IFERROR(Oferta!DS133/AVERAGE(Ventas!DS131:DS133),"")</f>
        <v>16.259433962264151</v>
      </c>
      <c r="DT133" s="45">
        <f>IFERROR(Oferta!DT133/AVERAGE(Ventas!DT131:DT133),"")</f>
        <v>47.324999999999996</v>
      </c>
      <c r="DU133" s="45">
        <f>IFERROR(Oferta!DU133/AVERAGE(Ventas!DU131:DU133),"")</f>
        <v>11.09433962264151</v>
      </c>
      <c r="DV133" s="45">
        <f>IFERROR(Oferta!DV133/AVERAGE(Ventas!DV131:DV133),"")</f>
        <v>21.19047619047619</v>
      </c>
      <c r="DW133" s="45">
        <f>IFERROR(Oferta!DW133/AVERAGE(Ventas!DW131:DW133),"")</f>
        <v>15.17817014446228</v>
      </c>
      <c r="DX133" s="45">
        <f>IFERROR(Oferta!DX133/AVERAGE(Ventas!DX131:DX133),"")</f>
        <v>12.086956521739131</v>
      </c>
      <c r="DY133" s="45">
        <f>IFERROR(Oferta!DY133/AVERAGE(Ventas!DY131:DY133),"")</f>
        <v>5.8307392996108947</v>
      </c>
      <c r="DZ133" s="45">
        <f>IFERROR(Oferta!DZ133/AVERAGE(Ventas!DZ131:DZ133),"")</f>
        <v>17.274193548387096</v>
      </c>
      <c r="EA133" s="45">
        <f>IFERROR(Oferta!EA133/AVERAGE(Ventas!EA131:EA133),"")</f>
        <v>114</v>
      </c>
      <c r="EB133" s="45">
        <f>IFERROR(Oferta!EB133/AVERAGE(Ventas!EB131:EB133),"")</f>
        <v>6.5711835334476838</v>
      </c>
      <c r="EC133" s="45">
        <f>IFERROR(Oferta!EC133/AVERAGE(Ventas!EC131:EC133),"")</f>
        <v>18.048000000000002</v>
      </c>
      <c r="ED133" s="45">
        <f>IFERROR(Oferta!ED133/AVERAGE(Ventas!ED131:ED133),"")</f>
        <v>8.5974576271186436</v>
      </c>
      <c r="EE133" s="45">
        <f>IFERROR(Oferta!EE133/AVERAGE(Ventas!EE131:EE133),"")</f>
        <v>9.8719780219780233</v>
      </c>
      <c r="EF133" s="45">
        <f>IFERROR(Oferta!EF133/AVERAGE(Ventas!EF131:EF133),"")</f>
        <v>7.6483140576641144</v>
      </c>
      <c r="EG133" s="45">
        <f>IFERROR(Oferta!EG133/AVERAGE(Ventas!EG131:EG133),"")</f>
        <v>18.798786653185036</v>
      </c>
      <c r="EH133" s="45">
        <f>IFERROR(Oferta!EH133/AVERAGE(Ventas!EH131:EH133),"")</f>
        <v>22.602925809822363</v>
      </c>
      <c r="EI133" s="45">
        <f>IFERROR(Oferta!EI133/AVERAGE(Ventas!EI131:EI133),"")</f>
        <v>7.8482976725799274</v>
      </c>
      <c r="EJ133" s="45">
        <f>IFERROR(Oferta!EJ133/AVERAGE(Ventas!EJ131:EJ133),"")</f>
        <v>20.039182282793867</v>
      </c>
      <c r="EK133" s="45">
        <f>IFERROR(Oferta!EK133/AVERAGE(Ventas!EK131:EK133),"")</f>
        <v>11.544349562702294</v>
      </c>
      <c r="EL133" s="45">
        <f>IFERROR(Oferta!EL133/AVERAGE(Ventas!EL131:EL133),"")</f>
        <v>7.3282980866062433</v>
      </c>
      <c r="EM133" s="45">
        <f>IFERROR(Oferta!EM133/AVERAGE(Ventas!EM131:EM133),"")</f>
        <v>7.875503524672709</v>
      </c>
      <c r="EN133" s="45">
        <f>IFERROR(Oferta!EN133/AVERAGE(Ventas!EN131:EN133),"")</f>
        <v>18.381333666958589</v>
      </c>
      <c r="EO133" s="45">
        <f>IFERROR(Oferta!EO133/AVERAGE(Ventas!EO131:EO133),"")</f>
        <v>23.103776481424621</v>
      </c>
      <c r="EP133" s="45">
        <f>IFERROR(Oferta!EP133/AVERAGE(Ventas!EP131:EP133),"")</f>
        <v>7.8147029204431018</v>
      </c>
      <c r="EQ133" s="45">
        <f>IFERROR(Oferta!EQ133/AVERAGE(Ventas!EQ131:EQ133),"")</f>
        <v>19.748533333333334</v>
      </c>
      <c r="ER133" s="45">
        <f>IFERROR(Oferta!ER133/AVERAGE(Ventas!ER131:ER133),"")</f>
        <v>11.34208244659888</v>
      </c>
      <c r="ES133" s="45">
        <f>IFERROR(Oferta!ES133/AVERAGE(Ventas!ES131:ES133),"")</f>
        <v>7.3238672622846197</v>
      </c>
      <c r="ET133" s="45">
        <f>IFERROR(Oferta!ET133/AVERAGE(Ventas!ET131:ET133),"")</f>
        <v>7.9831474009019701</v>
      </c>
      <c r="EU133" s="45">
        <f>IFERROR(Oferta!EU133/AVERAGE(Ventas!EU131:EU133),"")</f>
        <v>18.223890707914641</v>
      </c>
      <c r="EV133" s="45">
        <f>IFERROR(Oferta!EV133/AVERAGE(Ventas!EV131:EV133),"")</f>
        <v>23.584289496910856</v>
      </c>
      <c r="EW133" s="45">
        <f>IFERROR(Oferta!EW133/AVERAGE(Ventas!EW131:EW133),"")</f>
        <v>7.9104251724623404</v>
      </c>
      <c r="EX133" s="45">
        <f>IFERROR(Oferta!EX133/AVERAGE(Ventas!EX131:EX133),"")</f>
        <v>19.710509138381202</v>
      </c>
      <c r="EY133" s="45">
        <f>IFERROR(Oferta!EY133/AVERAGE(Ventas!EY131:EY133),"")</f>
        <v>11.466583062850399</v>
      </c>
      <c r="EZ133" s="45">
        <f>IFERROR(Oferta!EZ133/AVERAGE(Ventas!EZ131:EZ133),"")</f>
        <v>7.4264751795192003</v>
      </c>
      <c r="FA133" s="45">
        <f>IFERROR(Oferta!FA133/AVERAGE(Ventas!FA131:FA133),"")</f>
        <v>7.9402527915632746</v>
      </c>
      <c r="FB133" s="45">
        <f>IFERROR(Oferta!FB133/AVERAGE(Ventas!FB131:FB133),"")</f>
        <v>18.210778309765061</v>
      </c>
      <c r="FC133" s="45">
        <f>IFERROR(Oferta!FC133/AVERAGE(Ventas!FC131:FC133),"")</f>
        <v>23.610882352941179</v>
      </c>
      <c r="FD133" s="45">
        <f>IFERROR(Oferta!FD133/AVERAGE(Ventas!FD131:FD133),"")</f>
        <v>7.8834971546818418</v>
      </c>
      <c r="FE133" s="45">
        <f>IFERROR(Oferta!FE133/AVERAGE(Ventas!FE131:FE133),"")</f>
        <v>19.693724254906712</v>
      </c>
      <c r="FF133" s="45">
        <f>IFERROR(Oferta!FF133/AVERAGE(Ventas!FF131:FF133),"")</f>
        <v>11.417488399071926</v>
      </c>
    </row>
    <row r="134" spans="1:162" x14ac:dyDescent="0.25">
      <c r="A134" s="34">
        <v>44044</v>
      </c>
      <c r="B134" s="45">
        <f>IFERROR(Oferta!B134/AVERAGE(Ventas!B132:B134),"")</f>
        <v>3.6666666666666665</v>
      </c>
      <c r="C134" s="45">
        <f>IFERROR(Oferta!C134/AVERAGE(Ventas!C132:C134),"")</f>
        <v>6.0536300620211607</v>
      </c>
      <c r="D134" s="45">
        <f>IFERROR(Oferta!D134/AVERAGE(Ventas!D132:D134),"")</f>
        <v>14.814984709480122</v>
      </c>
      <c r="E134" s="45">
        <f>IFERROR(Oferta!E134/AVERAGE(Ventas!E132:E134),"")</f>
        <v>14.537610619469026</v>
      </c>
      <c r="F134" s="45">
        <f>IFERROR(Oferta!F134/AVERAGE(Ventas!F132:F134),"")</f>
        <v>5.9704225352112674</v>
      </c>
      <c r="G134" s="45">
        <f>IFERROR(Oferta!G134/AVERAGE(Ventas!G132:G134),"")</f>
        <v>14.701627486437612</v>
      </c>
      <c r="H134" s="45">
        <f>IFERROR(Oferta!H134/AVERAGE(Ventas!H132:H134),"")</f>
        <v>10.674894446248782</v>
      </c>
      <c r="I134" s="45">
        <f>IFERROR(Oferta!I134/AVERAGE(Ventas!I132:I134),"")</f>
        <v>11.758842443729904</v>
      </c>
      <c r="J134" s="45">
        <f>IFERROR(Oferta!J134/AVERAGE(Ventas!J132:J134),"")</f>
        <v>5.6305099394987037</v>
      </c>
      <c r="K134" s="45">
        <f>IFERROR(Oferta!K134/AVERAGE(Ventas!K132:K134),"")</f>
        <v>14.66046511627907</v>
      </c>
      <c r="L134" s="45">
        <f>IFERROR(Oferta!L134/AVERAGE(Ventas!L132:L134),"")</f>
        <v>25.072538860103627</v>
      </c>
      <c r="M134" s="45">
        <f>IFERROR(Oferta!M134/AVERAGE(Ventas!M132:M134),"")</f>
        <v>7.3914382506929481</v>
      </c>
      <c r="N134" s="45">
        <f>IFERROR(Oferta!N134/AVERAGE(Ventas!N132:N134),"")</f>
        <v>17.058472553699286</v>
      </c>
      <c r="O134" s="45">
        <f>IFERROR(Oferta!O134/AVERAGE(Ventas!O132:O134),"")</f>
        <v>9.3745410036719701</v>
      </c>
      <c r="P134" s="45">
        <f>IFERROR(Oferta!P134/AVERAGE(Ventas!P132:P134),"")</f>
        <v>5.7891566265060241</v>
      </c>
      <c r="Q134" s="45">
        <f>IFERROR(Oferta!Q134/AVERAGE(Ventas!Q132:Q134),"")</f>
        <v>6.8766625203329825</v>
      </c>
      <c r="R134" s="45">
        <f>IFERROR(Oferta!R134/AVERAGE(Ventas!R132:R134),"")</f>
        <v>16.087126921917395</v>
      </c>
      <c r="S134" s="45">
        <f>IFERROR(Oferta!S134/AVERAGE(Ventas!S132:S134),"")</f>
        <v>18.785248041775457</v>
      </c>
      <c r="T134" s="45">
        <f>IFERROR(Oferta!T134/AVERAGE(Ventas!T132:T134),"")</f>
        <v>6.8271988309434652</v>
      </c>
      <c r="U134" s="45">
        <f>IFERROR(Oferta!U134/AVERAGE(Ventas!U132:U134),"")</f>
        <v>16.939575170138173</v>
      </c>
      <c r="V134" s="45">
        <f>IFERROR(Oferta!V134/AVERAGE(Ventas!V132:V134),"")</f>
        <v>9.9310672236992019</v>
      </c>
      <c r="W134" s="45">
        <f>IFERROR(Oferta!W134/AVERAGE(Ventas!W132:W134),"")</f>
        <v>12.3</v>
      </c>
      <c r="X134" s="45">
        <f>IFERROR(Oferta!X134/AVERAGE(Ventas!X132:X134),"")</f>
        <v>10.797245600612088</v>
      </c>
      <c r="Y134" s="45">
        <f>IFERROR(Oferta!Y134/AVERAGE(Ventas!Y132:Y134),"")</f>
        <v>16.135483870967743</v>
      </c>
      <c r="Z134" s="45">
        <f>IFERROR(Oferta!Z134/AVERAGE(Ventas!Z132:Z134),"")</f>
        <v>12.326359832635983</v>
      </c>
      <c r="AA134" s="45">
        <f>IFERROR(Oferta!AA134/AVERAGE(Ventas!AA132:AA134),"")</f>
        <v>10.830964846671652</v>
      </c>
      <c r="AB134" s="45">
        <f>IFERROR(Oferta!AB134/AVERAGE(Ventas!AB132:AB134),"")</f>
        <v>14.204665959703076</v>
      </c>
      <c r="AC134" s="45">
        <f>IFERROR(Oferta!AC134/AVERAGE(Ventas!AC132:AC134),"")</f>
        <v>12.226315789473684</v>
      </c>
      <c r="AD134" s="45">
        <f>IFERROR(Oferta!AD134/AVERAGE(Ventas!AD132:AD134),"")</f>
        <v>29.25</v>
      </c>
      <c r="AE134" s="45">
        <f>IFERROR(Oferta!AE134/AVERAGE(Ventas!AE132:AE134),"")</f>
        <v>9.0302013422818792</v>
      </c>
      <c r="AF134" s="45">
        <f>IFERROR(Oferta!AF134/AVERAGE(Ventas!AF132:AF134),"")</f>
        <v>12.783088235294118</v>
      </c>
      <c r="AG134" s="45">
        <f>IFERROR(Oferta!AG134/AVERAGE(Ventas!AG132:AG134),"")</f>
        <v>31.5</v>
      </c>
      <c r="AH134" s="45">
        <f>IFERROR(Oferta!AH134/AVERAGE(Ventas!AH132:AH134),"")</f>
        <v>10.30188679245283</v>
      </c>
      <c r="AI134" s="45">
        <f>IFERROR(Oferta!AI134/AVERAGE(Ventas!AI132:AI134),"")</f>
        <v>13.187050359712229</v>
      </c>
      <c r="AJ134" s="45">
        <f>IFERROR(Oferta!AJ134/AVERAGE(Ventas!AJ132:AJ134),"")</f>
        <v>11.64765100671141</v>
      </c>
      <c r="AK134" s="45">
        <f>IFERROR(Oferta!AK134/AVERAGE(Ventas!AK132:AK134),"")</f>
        <v>0</v>
      </c>
      <c r="AL134" s="45">
        <f>IFERROR(Oferta!AL134/AVERAGE(Ventas!AL132:AL134),"")</f>
        <v>4.3898305084745761</v>
      </c>
      <c r="AM134" s="45">
        <f>IFERROR(Oferta!AM134/AVERAGE(Ventas!AM132:AM134),"")</f>
        <v>13.058411214953273</v>
      </c>
      <c r="AN134" s="45">
        <f>IFERROR(Oferta!AN134/AVERAGE(Ventas!AN132:AN134),"")</f>
        <v>16.408163265306122</v>
      </c>
      <c r="AO134" s="45">
        <f>IFERROR(Oferta!AO134/AVERAGE(Ventas!AO132:AO134),"")</f>
        <v>4.3836389280677004</v>
      </c>
      <c r="AP134" s="45">
        <f>IFERROR(Oferta!AP134/AVERAGE(Ventas!AP132:AP134),"")</f>
        <v>13.682509505703422</v>
      </c>
      <c r="AQ134" s="45">
        <f>IFERROR(Oferta!AQ134/AVERAGE(Ventas!AQ132:AQ134),"")</f>
        <v>8.3441295546558703</v>
      </c>
      <c r="AR134" s="45">
        <f>IFERROR(Oferta!AR134/AVERAGE(Ventas!AR132:AR134),"")</f>
        <v>3.7538461538461538</v>
      </c>
      <c r="AS134" s="45">
        <f>IFERROR(Oferta!AS134/AVERAGE(Ventas!AS132:AS134),"")</f>
        <v>6.3298969072164946</v>
      </c>
      <c r="AT134" s="45">
        <f>IFERROR(Oferta!AT134/AVERAGE(Ventas!AT132:AT134),"")</f>
        <v>18.437956204379564</v>
      </c>
      <c r="AU134" s="45">
        <f>IFERROR(Oferta!AU134/AVERAGE(Ventas!AU132:AU134),"")</f>
        <v>29.322580645161288</v>
      </c>
      <c r="AV134" s="45">
        <f>IFERROR(Oferta!AV134/AVERAGE(Ventas!AV132:AV134),"")</f>
        <v>4.8546255506607929</v>
      </c>
      <c r="AW134" s="45">
        <f>IFERROR(Oferta!AW134/AVERAGE(Ventas!AW132:AW134),"")</f>
        <v>20.446428571428573</v>
      </c>
      <c r="AX134" s="45">
        <f>IFERROR(Oferta!AX134/AVERAGE(Ventas!AX132:AX134),"")</f>
        <v>7.9399293286219077</v>
      </c>
      <c r="AY134" s="45" t="str">
        <f>IFERROR(Oferta!AY134/AVERAGE(Ventas!AY132:AY134),"")</f>
        <v/>
      </c>
      <c r="AZ134" s="45">
        <f>IFERROR(Oferta!AZ134/AVERAGE(Ventas!AZ132:AZ134),"")</f>
        <v>8.4130434782608692</v>
      </c>
      <c r="BA134" s="45">
        <f>IFERROR(Oferta!BA134/AVERAGE(Ventas!BA132:BA134),"")</f>
        <v>23.880000000000003</v>
      </c>
      <c r="BB134" s="45">
        <f>IFERROR(Oferta!BB134/AVERAGE(Ventas!BB132:BB134),"")</f>
        <v>10.826086956521738</v>
      </c>
      <c r="BC134" s="45">
        <f>IFERROR(Oferta!BC134/AVERAGE(Ventas!BC132:BC134),"")</f>
        <v>8.445652173913043</v>
      </c>
      <c r="BD134" s="45">
        <f>IFERROR(Oferta!BD134/AVERAGE(Ventas!BD132:BD134),"")</f>
        <v>20.368421052631579</v>
      </c>
      <c r="BE134" s="45">
        <f>IFERROR(Oferta!BE134/AVERAGE(Ventas!BE132:BE134),"")</f>
        <v>14.188732394366198</v>
      </c>
      <c r="BF134" s="45">
        <f>IFERROR(Oferta!BF134/AVERAGE(Ventas!BF132:BF134),"")</f>
        <v>3.2878787878787881</v>
      </c>
      <c r="BG134" s="45">
        <f>IFERROR(Oferta!BG134/AVERAGE(Ventas!BG132:BG134),"")</f>
        <v>6.9220023282887082</v>
      </c>
      <c r="BH134" s="45">
        <f>IFERROR(Oferta!BH134/AVERAGE(Ventas!BH132:BH134),"")</f>
        <v>11.160839160839162</v>
      </c>
      <c r="BI134" s="45">
        <f>IFERROR(Oferta!BI134/AVERAGE(Ventas!BI132:BI134),"")</f>
        <v>22.8</v>
      </c>
      <c r="BJ134" s="45">
        <f>IFERROR(Oferta!BJ134/AVERAGE(Ventas!BJ132:BJ134),"")</f>
        <v>6.2412488174077581</v>
      </c>
      <c r="BK134" s="45">
        <f>IFERROR(Oferta!BK134/AVERAGE(Ventas!BK132:BK134),"")</f>
        <v>11.554054054054053</v>
      </c>
      <c r="BL134" s="45">
        <f>IFERROR(Oferta!BL134/AVERAGE(Ventas!BL132:BL134),"")</f>
        <v>6.893775933609958</v>
      </c>
      <c r="BM134" s="45">
        <f>IFERROR(Oferta!BM134/AVERAGE(Ventas!BM132:BM134),"")</f>
        <v>5.8695652173913038</v>
      </c>
      <c r="BN134" s="45">
        <f>IFERROR(Oferta!BN134/AVERAGE(Ventas!BN132:BN134),"")</f>
        <v>8.2070484581497798</v>
      </c>
      <c r="BO134" s="45">
        <f>IFERROR(Oferta!BO134/AVERAGE(Ventas!BO132:BO134),"")</f>
        <v>9.7103718199608604</v>
      </c>
      <c r="BP134" s="45">
        <f>IFERROR(Oferta!BP134/AVERAGE(Ventas!BP132:BP134),"")</f>
        <v>9.9583333333333339</v>
      </c>
      <c r="BQ134" s="45">
        <f>IFERROR(Oferta!BQ134/AVERAGE(Ventas!BQ132:BQ134),"")</f>
        <v>8.1682310469314068</v>
      </c>
      <c r="BR134" s="45">
        <f>IFERROR(Oferta!BR134/AVERAGE(Ventas!BR132:BR134),"")</f>
        <v>9.7409948542024001</v>
      </c>
      <c r="BS134" s="45">
        <f>IFERROR(Oferta!BS134/AVERAGE(Ventas!BS132:BS134),"")</f>
        <v>8.6341463414634152</v>
      </c>
      <c r="BT134" s="45">
        <f>IFERROR(Oferta!BT134/AVERAGE(Ventas!BT132:BT134),"")</f>
        <v>136.79999999999998</v>
      </c>
      <c r="BU134" s="45">
        <f>IFERROR(Oferta!BU134/AVERAGE(Ventas!BU132:BU134),"")</f>
        <v>6.0685279187817258</v>
      </c>
      <c r="BV134" s="45">
        <f>IFERROR(Oferta!BV134/AVERAGE(Ventas!BV132:BV134),"")</f>
        <v>21.21847246891652</v>
      </c>
      <c r="BW134" s="45">
        <f>IFERROR(Oferta!BW134/AVERAGE(Ventas!BW132:BW134),"")</f>
        <v>28.942307692307693</v>
      </c>
      <c r="BX134" s="45">
        <f>IFERROR(Oferta!BX134/AVERAGE(Ventas!BX132:BX134),"")</f>
        <v>7.7067669172932334</v>
      </c>
      <c r="BY134" s="45">
        <f>IFERROR(Oferta!BY134/AVERAGE(Ventas!BY132:BY134),"")</f>
        <v>22.894297635605007</v>
      </c>
      <c r="BZ134" s="45">
        <f>IFERROR(Oferta!BZ134/AVERAGE(Ventas!BZ132:BZ134),"")</f>
        <v>14.905075807514832</v>
      </c>
      <c r="CA134" s="45">
        <f>IFERROR(Oferta!CA134/AVERAGE(Ventas!CA132:CA134),"")</f>
        <v>1.2255845942228336</v>
      </c>
      <c r="CB134" s="45">
        <f>IFERROR(Oferta!CB134/AVERAGE(Ventas!CB132:CB134),"")</f>
        <v>8.4204545454545467</v>
      </c>
      <c r="CC134" s="45">
        <f>IFERROR(Oferta!CC134/AVERAGE(Ventas!CC132:CC134),"")</f>
        <v>22.353658536585368</v>
      </c>
      <c r="CD134" s="45">
        <f>IFERROR(Oferta!CD134/AVERAGE(Ventas!CD132:CD134),"")</f>
        <v>21.315789473684212</v>
      </c>
      <c r="CE134" s="45">
        <f>IFERROR(Oferta!CE134/AVERAGE(Ventas!CE132:CE134),"")</f>
        <v>5.6247995724211659</v>
      </c>
      <c r="CF134" s="45">
        <f>IFERROR(Oferta!CF134/AVERAGE(Ventas!CF132:CF134),"")</f>
        <v>22.27924528301887</v>
      </c>
      <c r="CG134" s="45">
        <f>IFERROR(Oferta!CG134/AVERAGE(Ventas!CG132:CG134),"")</f>
        <v>7.691011235955056</v>
      </c>
      <c r="CH134" s="45">
        <f>IFERROR(Oferta!CH134/AVERAGE(Ventas!CH132:CH134),"")</f>
        <v>5.32421875</v>
      </c>
      <c r="CI134" s="45">
        <f>IFERROR(Oferta!CI134/AVERAGE(Ventas!CI132:CI134),"")</f>
        <v>6.446214511041009</v>
      </c>
      <c r="CJ134" s="45">
        <f>IFERROR(Oferta!CJ134/AVERAGE(Ventas!CJ132:CJ134),"")</f>
        <v>13.618296529968454</v>
      </c>
      <c r="CK134" s="45">
        <f>IFERROR(Oferta!CK134/AVERAGE(Ventas!CK132:CK134),"")</f>
        <v>26.429203539823011</v>
      </c>
      <c r="CL134" s="45">
        <f>IFERROR(Oferta!CL134/AVERAGE(Ventas!CL132:CL134),"")</f>
        <v>6.3249859313449628</v>
      </c>
      <c r="CM134" s="45">
        <f>IFERROR(Oferta!CM134/AVERAGE(Ventas!CM132:CM134),"")</f>
        <v>16.984883720930231</v>
      </c>
      <c r="CN134" s="45">
        <f>IFERROR(Oferta!CN134/AVERAGE(Ventas!CN132:CN134),"")</f>
        <v>7.4755271084337354</v>
      </c>
      <c r="CO134" s="45">
        <f>IFERROR(Oferta!CO134/AVERAGE(Ventas!CO132:CO134),"")</f>
        <v>62</v>
      </c>
      <c r="CP134" s="45">
        <f>IFERROR(Oferta!CP134/AVERAGE(Ventas!CP132:CP134),"")</f>
        <v>4.6462093862815887</v>
      </c>
      <c r="CQ134" s="45">
        <f>IFERROR(Oferta!CQ134/AVERAGE(Ventas!CQ132:CQ134),"")</f>
        <v>15.564356435643566</v>
      </c>
      <c r="CR134" s="45">
        <f>IFERROR(Oferta!CR134/AVERAGE(Ventas!CR132:CR134),"")</f>
        <v>124.5</v>
      </c>
      <c r="CS134" s="45">
        <f>IFERROR(Oferta!CS134/AVERAGE(Ventas!CS132:CS134),"")</f>
        <v>5.2607142857142861</v>
      </c>
      <c r="CT134" s="45">
        <f>IFERROR(Oferta!CT134/AVERAGE(Ventas!CT132:CT134),"")</f>
        <v>17.679611650485434</v>
      </c>
      <c r="CU134" s="45">
        <f>IFERROR(Oferta!CU134/AVERAGE(Ventas!CU132:CU134),"")</f>
        <v>8.6005221932114875</v>
      </c>
      <c r="CV134" s="45">
        <f>IFERROR(Oferta!CV134/AVERAGE(Ventas!CV132:CV134),"")</f>
        <v>25.5</v>
      </c>
      <c r="CW134" s="45">
        <f>IFERROR(Oferta!CW134/AVERAGE(Ventas!CW132:CW134),"")</f>
        <v>7.9720279720279716</v>
      </c>
      <c r="CX134" s="45">
        <f>IFERROR(Oferta!CX134/AVERAGE(Ventas!CX132:CX134),"")</f>
        <v>13.946666666666667</v>
      </c>
      <c r="CY134" s="45">
        <f>IFERROR(Oferta!CY134/AVERAGE(Ventas!CY132:CY134),"")</f>
        <v>26.684210526315791</v>
      </c>
      <c r="CZ134" s="45">
        <f>IFERROR(Oferta!CZ134/AVERAGE(Ventas!CZ132:CZ134),"")</f>
        <v>8.0533642691415324</v>
      </c>
      <c r="DA134" s="45">
        <f>IFERROR(Oferta!DA134/AVERAGE(Ventas!DA132:DA134),"")</f>
        <v>14.938524590163935</v>
      </c>
      <c r="DB134" s="45">
        <f>IFERROR(Oferta!DB134/AVERAGE(Ventas!DB132:DB134),"")</f>
        <v>10.542222222222222</v>
      </c>
      <c r="DC134" s="45">
        <f>IFERROR(Oferta!DC134/AVERAGE(Ventas!DC132:DC134),"")</f>
        <v>8.2894736842105274</v>
      </c>
      <c r="DD134" s="45">
        <f>IFERROR(Oferta!DD134/AVERAGE(Ventas!DD132:DD134),"")</f>
        <v>16.004926108374384</v>
      </c>
      <c r="DE134" s="45">
        <f>IFERROR(Oferta!DE134/AVERAGE(Ventas!DE132:DE134),"")</f>
        <v>11.366666666666667</v>
      </c>
      <c r="DF134" s="45">
        <f>IFERROR(Oferta!DF134/AVERAGE(Ventas!DF132:DF134),"")</f>
        <v>28.2</v>
      </c>
      <c r="DG134" s="45">
        <f>IFERROR(Oferta!DG134/AVERAGE(Ventas!DG132:DG134),"")</f>
        <v>14.78838174273859</v>
      </c>
      <c r="DH134" s="45">
        <f>IFERROR(Oferta!DH134/AVERAGE(Ventas!DH132:DH134),"")</f>
        <v>13.049999999999999</v>
      </c>
      <c r="DI134" s="45">
        <f>IFERROR(Oferta!DI134/AVERAGE(Ventas!DI132:DI134),"")</f>
        <v>14</v>
      </c>
      <c r="DJ134" s="45">
        <f>IFERROR(Oferta!DJ134/AVERAGE(Ventas!DJ132:DJ134),"")</f>
        <v>2.6458333333333335</v>
      </c>
      <c r="DK134" s="45">
        <f>IFERROR(Oferta!DK134/AVERAGE(Ventas!DK132:DK134),"")</f>
        <v>6.1491712707182318</v>
      </c>
      <c r="DL134" s="45">
        <f>IFERROR(Oferta!DL134/AVERAGE(Ventas!DL132:DL134),"")</f>
        <v>17.490974729241877</v>
      </c>
      <c r="DM134" s="45">
        <f>IFERROR(Oferta!DM134/AVERAGE(Ventas!DM132:DM134),"")</f>
        <v>24.458333333333332</v>
      </c>
      <c r="DN134" s="45">
        <f>IFERROR(Oferta!DN134/AVERAGE(Ventas!DN132:DN134),"")</f>
        <v>5.1521739130434785</v>
      </c>
      <c r="DO134" s="45">
        <f>IFERROR(Oferta!DO134/AVERAGE(Ventas!DO132:DO134),"")</f>
        <v>18.928366762177649</v>
      </c>
      <c r="DP134" s="45">
        <f>IFERROR(Oferta!DP134/AVERAGE(Ventas!DP132:DP134),"")</f>
        <v>10.775438596491227</v>
      </c>
      <c r="DQ134" s="45">
        <f>IFERROR(Oferta!DQ134/AVERAGE(Ventas!DQ132:DQ134),"")</f>
        <v>14.26829268292683</v>
      </c>
      <c r="DR134" s="45">
        <f>IFERROR(Oferta!DR134/AVERAGE(Ventas!DR132:DR134),"")</f>
        <v>9.4556962025316462</v>
      </c>
      <c r="DS134" s="45">
        <f>IFERROR(Oferta!DS134/AVERAGE(Ventas!DS132:DS134),"")</f>
        <v>12.808988764044944</v>
      </c>
      <c r="DT134" s="45">
        <f>IFERROR(Oferta!DT134/AVERAGE(Ventas!DT132:DT134),"")</f>
        <v>32.1</v>
      </c>
      <c r="DU134" s="45">
        <f>IFERROR(Oferta!DU134/AVERAGE(Ventas!DU132:DU134),"")</f>
        <v>9.9082568807339442</v>
      </c>
      <c r="DV134" s="45">
        <f>IFERROR(Oferta!DV134/AVERAGE(Ventas!DV132:DV134),"")</f>
        <v>16.348623853211009</v>
      </c>
      <c r="DW134" s="45">
        <f>IFERROR(Oferta!DW134/AVERAGE(Ventas!DW132:DW134),"")</f>
        <v>12.668414154652686</v>
      </c>
      <c r="DX134" s="45">
        <f>IFERROR(Oferta!DX134/AVERAGE(Ventas!DX132:DX134),"")</f>
        <v>12.919354838709676</v>
      </c>
      <c r="DY134" s="45">
        <f>IFERROR(Oferta!DY134/AVERAGE(Ventas!DY132:DY134),"")</f>
        <v>4.8620689655172411</v>
      </c>
      <c r="DZ134" s="45">
        <f>IFERROR(Oferta!DZ134/AVERAGE(Ventas!DZ132:DZ134),"")</f>
        <v>14.866666666666667</v>
      </c>
      <c r="EA134" s="45">
        <f>IFERROR(Oferta!EA134/AVERAGE(Ventas!EA132:EA134),"")</f>
        <v>97.5</v>
      </c>
      <c r="EB134" s="45">
        <f>IFERROR(Oferta!EB134/AVERAGE(Ventas!EB132:EB134),"")</f>
        <v>5.6065573770491808</v>
      </c>
      <c r="EC134" s="45">
        <f>IFERROR(Oferta!EC134/AVERAGE(Ventas!EC132:EC134),"")</f>
        <v>16.072992700729927</v>
      </c>
      <c r="ED134" s="45">
        <f>IFERROR(Oferta!ED134/AVERAGE(Ventas!ED132:ED134),"")</f>
        <v>7.381188118811882</v>
      </c>
      <c r="EE134" s="45">
        <f>IFERROR(Oferta!EE134/AVERAGE(Ventas!EE132:EE134),"")</f>
        <v>8.5242634315424599</v>
      </c>
      <c r="EF134" s="45">
        <f>IFERROR(Oferta!EF134/AVERAGE(Ventas!EF132:EF134),"")</f>
        <v>6.5008836264027563</v>
      </c>
      <c r="EG134" s="45">
        <f>IFERROR(Oferta!EG134/AVERAGE(Ventas!EG132:EG134),"")</f>
        <v>15.793287459626457</v>
      </c>
      <c r="EH134" s="45">
        <f>IFERROR(Oferta!EH134/AVERAGE(Ventas!EH132:EH134),"")</f>
        <v>18.428818943112908</v>
      </c>
      <c r="EI134" s="45">
        <f>IFERROR(Oferta!EI134/AVERAGE(Ventas!EI132:EI134),"")</f>
        <v>6.6881164301178737</v>
      </c>
      <c r="EJ134" s="45">
        <f>IFERROR(Oferta!EJ134/AVERAGE(Ventas!EJ132:EJ134),"")</f>
        <v>16.655612244897959</v>
      </c>
      <c r="EK134" s="45">
        <f>IFERROR(Oferta!EK134/AVERAGE(Ventas!EK132:EK134),"")</f>
        <v>9.657659179192704</v>
      </c>
      <c r="EL134" s="45">
        <f>IFERROR(Oferta!EL134/AVERAGE(Ventas!EL132:EL134),"")</f>
        <v>6.4308899107384372</v>
      </c>
      <c r="EM134" s="45">
        <f>IFERROR(Oferta!EM134/AVERAGE(Ventas!EM132:EM134),"")</f>
        <v>6.8502796401153301</v>
      </c>
      <c r="EN134" s="45">
        <f>IFERROR(Oferta!EN134/AVERAGE(Ventas!EN132:EN134),"")</f>
        <v>15.516617273497035</v>
      </c>
      <c r="EO134" s="45">
        <f>IFERROR(Oferta!EO134/AVERAGE(Ventas!EO132:EO134),"")</f>
        <v>17.579658605974394</v>
      </c>
      <c r="EP134" s="45">
        <f>IFERROR(Oferta!EP134/AVERAGE(Ventas!EP132:EP134),"")</f>
        <v>6.8025489471739933</v>
      </c>
      <c r="EQ134" s="45">
        <f>IFERROR(Oferta!EQ134/AVERAGE(Ventas!EQ132:EQ134),"")</f>
        <v>16.153373335284648</v>
      </c>
      <c r="ER134" s="45">
        <f>IFERROR(Oferta!ER134/AVERAGE(Ventas!ER132:ER134),"")</f>
        <v>9.5715276273022756</v>
      </c>
      <c r="ES134" s="45">
        <f>IFERROR(Oferta!ES134/AVERAGE(Ventas!ES132:ES134),"")</f>
        <v>6.4440764331210199</v>
      </c>
      <c r="ET134" s="45">
        <f>IFERROR(Oferta!ET134/AVERAGE(Ventas!ET132:ET134),"")</f>
        <v>6.932518963648902</v>
      </c>
      <c r="EU134" s="45">
        <f>IFERROR(Oferta!EU134/AVERAGE(Ventas!EU132:EU134),"")</f>
        <v>15.39550390550581</v>
      </c>
      <c r="EV134" s="45">
        <f>IFERROR(Oferta!EV134/AVERAGE(Ventas!EV132:EV134),"")</f>
        <v>18.027328626736505</v>
      </c>
      <c r="EW134" s="45">
        <f>IFERROR(Oferta!EW134/AVERAGE(Ventas!EW132:EW134),"")</f>
        <v>6.8767525743207862</v>
      </c>
      <c r="EX134" s="45">
        <f>IFERROR(Oferta!EX134/AVERAGE(Ventas!EX132:EX134),"")</f>
        <v>16.171670360668951</v>
      </c>
      <c r="EY134" s="45">
        <f>IFERROR(Oferta!EY134/AVERAGE(Ventas!EY132:EY134),"")</f>
        <v>9.685773438610024</v>
      </c>
      <c r="EZ134" s="45">
        <f>IFERROR(Oferta!EZ134/AVERAGE(Ventas!EZ132:EZ134),"")</f>
        <v>6.5447705041384499</v>
      </c>
      <c r="FA134" s="45">
        <f>IFERROR(Oferta!FA134/AVERAGE(Ventas!FA132:FA134),"")</f>
        <v>6.8919258257678191</v>
      </c>
      <c r="FB134" s="45">
        <f>IFERROR(Oferta!FB134/AVERAGE(Ventas!FB132:FB134),"")</f>
        <v>15.38878961722938</v>
      </c>
      <c r="FC134" s="45">
        <f>IFERROR(Oferta!FC134/AVERAGE(Ventas!FC132:FC134),"")</f>
        <v>18.063510129751879</v>
      </c>
      <c r="FD134" s="45">
        <f>IFERROR(Oferta!FD134/AVERAGE(Ventas!FD132:FD134),"")</f>
        <v>6.8524351622014894</v>
      </c>
      <c r="FE134" s="45">
        <f>IFERROR(Oferta!FE134/AVERAGE(Ventas!FE132:FE134),"")</f>
        <v>16.170770664182083</v>
      </c>
      <c r="FF134" s="45">
        <f>IFERROR(Oferta!FF134/AVERAGE(Ventas!FF132:FF134),"")</f>
        <v>9.648587119321018</v>
      </c>
    </row>
    <row r="135" spans="1:162" x14ac:dyDescent="0.25">
      <c r="A135" s="34">
        <v>44075</v>
      </c>
      <c r="B135" s="45">
        <f>IFERROR(Oferta!B135/AVERAGE(Ventas!B133:B135),"")</f>
        <v>4.5945945945945947</v>
      </c>
      <c r="C135" s="45">
        <f>IFERROR(Oferta!C135/AVERAGE(Ventas!C133:C135),"")</f>
        <v>6.2086860507913144</v>
      </c>
      <c r="D135" s="45">
        <f>IFERROR(Oferta!D135/AVERAGE(Ventas!D133:D135),"")</f>
        <v>13.558118081180812</v>
      </c>
      <c r="E135" s="45">
        <f>IFERROR(Oferta!E135/AVERAGE(Ventas!E133:E135),"")</f>
        <v>13.325773195876289</v>
      </c>
      <c r="F135" s="45">
        <f>IFERROR(Oferta!F135/AVERAGE(Ventas!F133:F135),"")</f>
        <v>6.1453323903818955</v>
      </c>
      <c r="G135" s="45">
        <f>IFERROR(Oferta!G135/AVERAGE(Ventas!G133:G135),"")</f>
        <v>13.46480817002484</v>
      </c>
      <c r="H135" s="45">
        <f>IFERROR(Oferta!H135/AVERAGE(Ventas!H133:H135),"")</f>
        <v>10.256084328011161</v>
      </c>
      <c r="I135" s="45">
        <f>IFERROR(Oferta!I135/AVERAGE(Ventas!I133:I135),"")</f>
        <v>9.7061281337047358</v>
      </c>
      <c r="J135" s="45">
        <f>IFERROR(Oferta!J135/AVERAGE(Ventas!J133:J135),"")</f>
        <v>5.2979465323518014</v>
      </c>
      <c r="K135" s="45">
        <f>IFERROR(Oferta!K135/AVERAGE(Ventas!K133:K135),"")</f>
        <v>14.347417840375586</v>
      </c>
      <c r="L135" s="45">
        <f>IFERROR(Oferta!L135/AVERAGE(Ventas!L133:L135),"")</f>
        <v>26.140776699029125</v>
      </c>
      <c r="M135" s="45">
        <f>IFERROR(Oferta!M135/AVERAGE(Ventas!M133:M135),"")</f>
        <v>6.8737864077669899</v>
      </c>
      <c r="N135" s="45">
        <f>IFERROR(Oferta!N135/AVERAGE(Ventas!N133:N135),"")</f>
        <v>17.22248520710059</v>
      </c>
      <c r="O135" s="45">
        <f>IFERROR(Oferta!O135/AVERAGE(Ventas!O133:O135),"")</f>
        <v>8.6723570547099946</v>
      </c>
      <c r="P135" s="45">
        <f>IFERROR(Oferta!P135/AVERAGE(Ventas!P133:P135),"")</f>
        <v>3.7300380228136878</v>
      </c>
      <c r="Q135" s="45">
        <f>IFERROR(Oferta!Q135/AVERAGE(Ventas!Q133:Q135),"")</f>
        <v>6.7879660877438477</v>
      </c>
      <c r="R135" s="45">
        <f>IFERROR(Oferta!R135/AVERAGE(Ventas!R133:R135),"")</f>
        <v>14.015737530008002</v>
      </c>
      <c r="S135" s="45">
        <f>IFERROR(Oferta!S135/AVERAGE(Ventas!S133:S135),"")</f>
        <v>16.376644736842106</v>
      </c>
      <c r="T135" s="45">
        <f>IFERROR(Oferta!T135/AVERAGE(Ventas!T133:T135),"")</f>
        <v>6.5442769487160071</v>
      </c>
      <c r="U135" s="45">
        <f>IFERROR(Oferta!U135/AVERAGE(Ventas!U133:U135),"")</f>
        <v>14.788444284945271</v>
      </c>
      <c r="V135" s="45">
        <f>IFERROR(Oferta!V135/AVERAGE(Ventas!V133:V135),"")</f>
        <v>8.9915308405241294</v>
      </c>
      <c r="W135" s="45">
        <f>IFERROR(Oferta!W135/AVERAGE(Ventas!W133:W135),"")</f>
        <v>1.3826086956521739</v>
      </c>
      <c r="X135" s="45">
        <f>IFERROR(Oferta!X135/AVERAGE(Ventas!X133:X135),"")</f>
        <v>9.8191056910569099</v>
      </c>
      <c r="Y135" s="45">
        <f>IFERROR(Oferta!Y135/AVERAGE(Ventas!Y133:Y135),"")</f>
        <v>15.242647058823529</v>
      </c>
      <c r="Z135" s="45">
        <f>IFERROR(Oferta!Z135/AVERAGE(Ventas!Z133:Z135),"")</f>
        <v>9.7904468412942993</v>
      </c>
      <c r="AA135" s="45">
        <f>IFERROR(Oferta!AA135/AVERAGE(Ventas!AA133:AA135),"")</f>
        <v>9.2093023255813939</v>
      </c>
      <c r="AB135" s="45">
        <f>IFERROR(Oferta!AB135/AVERAGE(Ventas!AB133:AB135),"")</f>
        <v>12.27661357921207</v>
      </c>
      <c r="AC135" s="45">
        <f>IFERROR(Oferta!AC135/AVERAGE(Ventas!AC133:AC135),"")</f>
        <v>10.523706896551724</v>
      </c>
      <c r="AD135" s="45">
        <f>IFERROR(Oferta!AD135/AVERAGE(Ventas!AD133:AD135),"")</f>
        <v>63.333333333333336</v>
      </c>
      <c r="AE135" s="45">
        <f>IFERROR(Oferta!AE135/AVERAGE(Ventas!AE133:AE135),"")</f>
        <v>9.9230769230769234</v>
      </c>
      <c r="AF135" s="45">
        <f>IFERROR(Oferta!AF135/AVERAGE(Ventas!AF133:AF135),"")</f>
        <v>12.57243816254417</v>
      </c>
      <c r="AG135" s="45">
        <f>IFERROR(Oferta!AG135/AVERAGE(Ventas!AG133:AG135),"")</f>
        <v>33.5</v>
      </c>
      <c r="AH135" s="45">
        <f>IFERROR(Oferta!AH135/AVERAGE(Ventas!AH133:AH135),"")</f>
        <v>11.552542372881357</v>
      </c>
      <c r="AI135" s="45">
        <f>IFERROR(Oferta!AI135/AVERAGE(Ventas!AI133:AI135),"")</f>
        <v>13.006920415224915</v>
      </c>
      <c r="AJ135" s="45">
        <f>IFERROR(Oferta!AJ135/AVERAGE(Ventas!AJ133:AJ135),"")</f>
        <v>12.272260273972604</v>
      </c>
      <c r="AK135" s="45">
        <f>IFERROR(Oferta!AK135/AVERAGE(Ventas!AK133:AK135),"")</f>
        <v>0</v>
      </c>
      <c r="AL135" s="45">
        <f>IFERROR(Oferta!AL135/AVERAGE(Ventas!AL133:AL135),"")</f>
        <v>4.0739130434782611</v>
      </c>
      <c r="AM135" s="45">
        <f>IFERROR(Oferta!AM135/AVERAGE(Ventas!AM133:AM135),"")</f>
        <v>14.271634615384617</v>
      </c>
      <c r="AN135" s="45">
        <f>IFERROR(Oferta!AN135/AVERAGE(Ventas!AN133:AN135),"")</f>
        <v>10.161971830985914</v>
      </c>
      <c r="AO135" s="45">
        <f>IFERROR(Oferta!AO135/AVERAGE(Ventas!AO133:AO135),"")</f>
        <v>4.0680173661360346</v>
      </c>
      <c r="AP135" s="45">
        <f>IFERROR(Oferta!AP135/AVERAGE(Ventas!AP133:AP135),"")</f>
        <v>13.225806451612904</v>
      </c>
      <c r="AQ135" s="45">
        <f>IFERROR(Oferta!AQ135/AVERAGE(Ventas!AQ133:AQ135),"")</f>
        <v>8.1593274619695766</v>
      </c>
      <c r="AR135" s="45">
        <f>IFERROR(Oferta!AR135/AVERAGE(Ventas!AR133:AR135),"")</f>
        <v>3.0149253731343282</v>
      </c>
      <c r="AS135" s="45">
        <f>IFERROR(Oferta!AS135/AVERAGE(Ventas!AS133:AS135),"")</f>
        <v>6</v>
      </c>
      <c r="AT135" s="45">
        <f>IFERROR(Oferta!AT135/AVERAGE(Ventas!AT133:AT135),"")</f>
        <v>17.18</v>
      </c>
      <c r="AU135" s="45">
        <f>IFERROR(Oferta!AU135/AVERAGE(Ventas!AU133:AU135),"")</f>
        <v>28.96875</v>
      </c>
      <c r="AV135" s="45">
        <f>IFERROR(Oferta!AV135/AVERAGE(Ventas!AV133:AV135),"")</f>
        <v>4.3471074380165291</v>
      </c>
      <c r="AW135" s="45">
        <f>IFERROR(Oferta!AW135/AVERAGE(Ventas!AW133:AW135),"")</f>
        <v>19.252747252747252</v>
      </c>
      <c r="AX135" s="45">
        <f>IFERROR(Oferta!AX135/AVERAGE(Ventas!AX133:AX135),"")</f>
        <v>7.3348017621145374</v>
      </c>
      <c r="AY135" s="45" t="str">
        <f>IFERROR(Oferta!AY135/AVERAGE(Ventas!AY133:AY135),"")</f>
        <v/>
      </c>
      <c r="AZ135" s="45">
        <f>IFERROR(Oferta!AZ135/AVERAGE(Ventas!AZ133:AZ135),"")</f>
        <v>9.068965517241379</v>
      </c>
      <c r="BA135" s="45">
        <f>IFERROR(Oferta!BA135/AVERAGE(Ventas!BA133:BA135),"")</f>
        <v>24.254237288135592</v>
      </c>
      <c r="BB135" s="45">
        <f>IFERROR(Oferta!BB135/AVERAGE(Ventas!BB133:BB135),"")</f>
        <v>11.5</v>
      </c>
      <c r="BC135" s="45">
        <f>IFERROR(Oferta!BC135/AVERAGE(Ventas!BC133:BC135),"")</f>
        <v>9.1034482758620694</v>
      </c>
      <c r="BD135" s="45">
        <f>IFERROR(Oferta!BD135/AVERAGE(Ventas!BD133:BD135),"")</f>
        <v>20.90625</v>
      </c>
      <c r="BE135" s="45">
        <f>IFERROR(Oferta!BE135/AVERAGE(Ventas!BE133:BE135),"")</f>
        <v>14.757485029940121</v>
      </c>
      <c r="BF135" s="45">
        <f>IFERROR(Oferta!BF135/AVERAGE(Ventas!BF133:BF135),"")</f>
        <v>4.0934579439252339</v>
      </c>
      <c r="BG135" s="45">
        <f>IFERROR(Oferta!BG135/AVERAGE(Ventas!BG133:BG135),"")</f>
        <v>7.0864661654135341</v>
      </c>
      <c r="BH135" s="45">
        <f>IFERROR(Oferta!BH135/AVERAGE(Ventas!BH133:BH135),"")</f>
        <v>11.9375</v>
      </c>
      <c r="BI135" s="45">
        <f>IFERROR(Oferta!BI135/AVERAGE(Ventas!BI133:BI135),"")</f>
        <v>36</v>
      </c>
      <c r="BJ135" s="45">
        <f>IFERROR(Oferta!BJ135/AVERAGE(Ventas!BJ133:BJ135),"")</f>
        <v>6.4535573122529648</v>
      </c>
      <c r="BK135" s="45">
        <f>IFERROR(Oferta!BK135/AVERAGE(Ventas!BK133:BK135),"")</f>
        <v>12.428571428571429</v>
      </c>
      <c r="BL135" s="45">
        <f>IFERROR(Oferta!BL135/AVERAGE(Ventas!BL133:BL135),"")</f>
        <v>7.2113891285591034</v>
      </c>
      <c r="BM135" s="45">
        <f>IFERROR(Oferta!BM135/AVERAGE(Ventas!BM133:BM135),"")</f>
        <v>6.1428571428571432</v>
      </c>
      <c r="BN135" s="45">
        <f>IFERROR(Oferta!BN135/AVERAGE(Ventas!BN133:BN135),"")</f>
        <v>7.4183673469387754</v>
      </c>
      <c r="BO135" s="45">
        <f>IFERROR(Oferta!BO135/AVERAGE(Ventas!BO133:BO135),"")</f>
        <v>9.6133603238866403</v>
      </c>
      <c r="BP135" s="45">
        <f>IFERROR(Oferta!BP135/AVERAGE(Ventas!BP133:BP135),"")</f>
        <v>8.5662650602409638</v>
      </c>
      <c r="BQ135" s="45">
        <f>IFERROR(Oferta!BQ135/AVERAGE(Ventas!BQ133:BQ135),"")</f>
        <v>7.4004024144869218</v>
      </c>
      <c r="BR135" s="45">
        <f>IFERROR(Oferta!BR135/AVERAGE(Ventas!BR133:BR135),"")</f>
        <v>9.4627383015597921</v>
      </c>
      <c r="BS135" s="45">
        <f>IFERROR(Oferta!BS135/AVERAGE(Ventas!BS133:BS135),"")</f>
        <v>7.9758220502901347</v>
      </c>
      <c r="BT135" s="45">
        <f>IFERROR(Oferta!BT135/AVERAGE(Ventas!BT133:BT135),"")</f>
        <v>35.833333333333336</v>
      </c>
      <c r="BU135" s="45">
        <f>IFERROR(Oferta!BU135/AVERAGE(Ventas!BU133:BU135),"")</f>
        <v>6.4467312348668289</v>
      </c>
      <c r="BV135" s="45">
        <f>IFERROR(Oferta!BV135/AVERAGE(Ventas!BV133:BV135),"")</f>
        <v>19.123152709359605</v>
      </c>
      <c r="BW135" s="45">
        <f>IFERROR(Oferta!BW135/AVERAGE(Ventas!BW133:BW135),"")</f>
        <v>23.020100502512566</v>
      </c>
      <c r="BX135" s="45">
        <f>IFERROR(Oferta!BX135/AVERAGE(Ventas!BX133:BX135),"")</f>
        <v>7.6740139211136897</v>
      </c>
      <c r="BY135" s="45">
        <f>IFERROR(Oferta!BY135/AVERAGE(Ventas!BY133:BY135),"")</f>
        <v>20.082920792079211</v>
      </c>
      <c r="BZ135" s="45">
        <f>IFERROR(Oferta!BZ135/AVERAGE(Ventas!BZ133:BZ135),"")</f>
        <v>13.677844311377246</v>
      </c>
      <c r="CA135" s="45">
        <f>IFERROR(Oferta!CA135/AVERAGE(Ventas!CA133:CA135),"")</f>
        <v>2.4622279129321383</v>
      </c>
      <c r="CB135" s="45">
        <f>IFERROR(Oferta!CB135/AVERAGE(Ventas!CB133:CB135),"")</f>
        <v>8.0492957746478879</v>
      </c>
      <c r="CC135" s="45">
        <f>IFERROR(Oferta!CC135/AVERAGE(Ventas!CC133:CC135),"")</f>
        <v>13.569482288828338</v>
      </c>
      <c r="CD135" s="45">
        <f>IFERROR(Oferta!CD135/AVERAGE(Ventas!CD133:CD135),"")</f>
        <v>15.36</v>
      </c>
      <c r="CE135" s="45">
        <f>IFERROR(Oferta!CE135/AVERAGE(Ventas!CE133:CE135),"")</f>
        <v>5.9300631374453614</v>
      </c>
      <c r="CF135" s="45">
        <f>IFERROR(Oferta!CF135/AVERAGE(Ventas!CF133:CF135),"")</f>
        <v>13.683673469387756</v>
      </c>
      <c r="CG135" s="45">
        <f>IFERROR(Oferta!CG135/AVERAGE(Ventas!CG133:CG135),"")</f>
        <v>7.1701346389228888</v>
      </c>
      <c r="CH135" s="45">
        <f>IFERROR(Oferta!CH135/AVERAGE(Ventas!CH133:CH135),"")</f>
        <v>4.0457142857142854</v>
      </c>
      <c r="CI135" s="45">
        <f>IFERROR(Oferta!CI135/AVERAGE(Ventas!CI133:CI135),"")</f>
        <v>6.0447522642514651</v>
      </c>
      <c r="CJ135" s="45">
        <f>IFERROR(Oferta!CJ135/AVERAGE(Ventas!CJ133:CJ135),"")</f>
        <v>13.151351351351352</v>
      </c>
      <c r="CK135" s="45">
        <f>IFERROR(Oferta!CK135/AVERAGE(Ventas!CK133:CK135),"")</f>
        <v>22.363636363636363</v>
      </c>
      <c r="CL135" s="45">
        <f>IFERROR(Oferta!CL135/AVERAGE(Ventas!CL133:CL135),"")</f>
        <v>5.8360968626983176</v>
      </c>
      <c r="CM135" s="45">
        <f>IFERROR(Oferta!CM135/AVERAGE(Ventas!CM133:CM135),"")</f>
        <v>15.573705179282868</v>
      </c>
      <c r="CN135" s="45">
        <f>IFERROR(Oferta!CN135/AVERAGE(Ventas!CN133:CN135),"")</f>
        <v>6.8775966762543943</v>
      </c>
      <c r="CO135" s="45">
        <f>IFERROR(Oferta!CO135/AVERAGE(Ventas!CO133:CO135),"")</f>
        <v>93</v>
      </c>
      <c r="CP135" s="45">
        <f>IFERROR(Oferta!CP135/AVERAGE(Ventas!CP133:CP135),"")</f>
        <v>7.1486988847583639</v>
      </c>
      <c r="CQ135" s="45">
        <f>IFERROR(Oferta!CQ135/AVERAGE(Ventas!CQ133:CQ135),"")</f>
        <v>13.344827586206897</v>
      </c>
      <c r="CR135" s="45">
        <f>IFERROR(Oferta!CR135/AVERAGE(Ventas!CR133:CR135),"")</f>
        <v>24.666666666666668</v>
      </c>
      <c r="CS135" s="45">
        <f>IFERROR(Oferta!CS135/AVERAGE(Ventas!CS133:CS135),"")</f>
        <v>7.7822878228782288</v>
      </c>
      <c r="CT135" s="45">
        <f>IFERROR(Oferta!CT135/AVERAGE(Ventas!CT133:CT135),"")</f>
        <v>14.16</v>
      </c>
      <c r="CU135" s="45">
        <f>IFERROR(Oferta!CU135/AVERAGE(Ventas!CU133:CU135),"")</f>
        <v>9.795454545454545</v>
      </c>
      <c r="CV135" s="45">
        <f>IFERROR(Oferta!CV135/AVERAGE(Ventas!CV133:CV135),"")</f>
        <v>17</v>
      </c>
      <c r="CW135" s="45">
        <f>IFERROR(Oferta!CW135/AVERAGE(Ventas!CW133:CW135),"")</f>
        <v>9.5307125307125311</v>
      </c>
      <c r="CX135" s="45">
        <f>IFERROR(Oferta!CX135/AVERAGE(Ventas!CX133:CX135),"")</f>
        <v>13.840336134453782</v>
      </c>
      <c r="CY135" s="45">
        <f>IFERROR(Oferta!CY135/AVERAGE(Ventas!CY133:CY135),"")</f>
        <v>18.272727272727273</v>
      </c>
      <c r="CZ135" s="45">
        <f>IFERROR(Oferta!CZ135/AVERAGE(Ventas!CZ133:CZ135),"")</f>
        <v>9.5853658536585371</v>
      </c>
      <c r="DA135" s="45">
        <f>IFERROR(Oferta!DA135/AVERAGE(Ventas!DA133:DA135),"")</f>
        <v>14.215384615384615</v>
      </c>
      <c r="DB135" s="45">
        <f>IFERROR(Oferta!DB135/AVERAGE(Ventas!DB133:DB135),"")</f>
        <v>11.382089552238806</v>
      </c>
      <c r="DC135" s="45">
        <f>IFERROR(Oferta!DC135/AVERAGE(Ventas!DC133:DC135),"")</f>
        <v>9.9677419354838701</v>
      </c>
      <c r="DD135" s="45">
        <f>IFERROR(Oferta!DD135/AVERAGE(Ventas!DD133:DD135),"")</f>
        <v>11.965779467680608</v>
      </c>
      <c r="DE135" s="45">
        <f>IFERROR(Oferta!DE135/AVERAGE(Ventas!DE133:DE135),"")</f>
        <v>17.36283185840708</v>
      </c>
      <c r="DF135" s="45">
        <f>IFERROR(Oferta!DF135/AVERAGE(Ventas!DF133:DF135),"")</f>
        <v>31.894736842105264</v>
      </c>
      <c r="DG135" s="45">
        <f>IFERROR(Oferta!DG135/AVERAGE(Ventas!DG133:DG135),"")</f>
        <v>11.755102040816327</v>
      </c>
      <c r="DH135" s="45">
        <f>IFERROR(Oferta!DH135/AVERAGE(Ventas!DH133:DH135),"")</f>
        <v>19.454545454545453</v>
      </c>
      <c r="DI135" s="45">
        <f>IFERROR(Oferta!DI135/AVERAGE(Ventas!DI133:DI135),"")</f>
        <v>14.140845070422536</v>
      </c>
      <c r="DJ135" s="45">
        <f>IFERROR(Oferta!DJ135/AVERAGE(Ventas!DJ133:DJ135),"")</f>
        <v>2.2876712328767121</v>
      </c>
      <c r="DK135" s="45">
        <f>IFERROR(Oferta!DK135/AVERAGE(Ventas!DK133:DK135),"")</f>
        <v>4.9110070257611236</v>
      </c>
      <c r="DL135" s="45">
        <f>IFERROR(Oferta!DL135/AVERAGE(Ventas!DL133:DL135),"")</f>
        <v>13.688622754491018</v>
      </c>
      <c r="DM135" s="45">
        <f>IFERROR(Oferta!DM135/AVERAGE(Ventas!DM133:DM135),"")</f>
        <v>13.890756302521009</v>
      </c>
      <c r="DN135" s="45">
        <f>IFERROR(Oferta!DN135/AVERAGE(Ventas!DN133:DN135),"")</f>
        <v>4.0216718266253872</v>
      </c>
      <c r="DO135" s="45">
        <f>IFERROR(Oferta!DO135/AVERAGE(Ventas!DO133:DO135),"")</f>
        <v>13.741721854304636</v>
      </c>
      <c r="DP135" s="45">
        <f>IFERROR(Oferta!DP135/AVERAGE(Ventas!DP133:DP135),"")</f>
        <v>8.0282074613284813</v>
      </c>
      <c r="DQ135" s="45">
        <f>IFERROR(Oferta!DQ135/AVERAGE(Ventas!DQ133:DQ135),"")</f>
        <v>4.9333333333333336</v>
      </c>
      <c r="DR135" s="45">
        <f>IFERROR(Oferta!DR135/AVERAGE(Ventas!DR133:DR135),"")</f>
        <v>12.409090909090908</v>
      </c>
      <c r="DS135" s="45">
        <f>IFERROR(Oferta!DS135/AVERAGE(Ventas!DS133:DS135),"")</f>
        <v>12.281954887218044</v>
      </c>
      <c r="DT135" s="45">
        <f>IFERROR(Oferta!DT135/AVERAGE(Ventas!DT133:DT135),"")</f>
        <v>35.277777777777779</v>
      </c>
      <c r="DU135" s="45">
        <f>IFERROR(Oferta!DU135/AVERAGE(Ventas!DU133:DU135),"")</f>
        <v>10.959051724137932</v>
      </c>
      <c r="DV135" s="45">
        <f>IFERROR(Oferta!DV135/AVERAGE(Ventas!DV133:DV135),"")</f>
        <v>16.162499999999998</v>
      </c>
      <c r="DW135" s="45">
        <f>IFERROR(Oferta!DW135/AVERAGE(Ventas!DW133:DW135),"")</f>
        <v>13.082908163265307</v>
      </c>
      <c r="DX135" s="45">
        <f>IFERROR(Oferta!DX135/AVERAGE(Ventas!DX133:DX135),"")</f>
        <v>14.918918918918918</v>
      </c>
      <c r="DY135" s="45">
        <f>IFERROR(Oferta!DY135/AVERAGE(Ventas!DY133:DY135),"")</f>
        <v>5.6156405990016633</v>
      </c>
      <c r="DZ135" s="45">
        <f>IFERROR(Oferta!DZ135/AVERAGE(Ventas!DZ133:DZ135),"")</f>
        <v>16.537815126050422</v>
      </c>
      <c r="EA135" s="45">
        <f>IFERROR(Oferta!EA135/AVERAGE(Ventas!EA133:EA135),"")</f>
        <v>64</v>
      </c>
      <c r="EB135" s="45">
        <f>IFERROR(Oferta!EB135/AVERAGE(Ventas!EB133:EB135),"")</f>
        <v>6.1551724137931041</v>
      </c>
      <c r="EC135" s="45">
        <f>IFERROR(Oferta!EC135/AVERAGE(Ventas!EC133:EC135),"")</f>
        <v>17.704918032786885</v>
      </c>
      <c r="ED135" s="45">
        <f>IFERROR(Oferta!ED135/AVERAGE(Ventas!ED133:ED135),"")</f>
        <v>8.0092105263157887</v>
      </c>
      <c r="EE135" s="45">
        <f>IFERROR(Oferta!EE135/AVERAGE(Ventas!EE133:EE135),"")</f>
        <v>6.6102564102564099</v>
      </c>
      <c r="EF135" s="45">
        <f>IFERROR(Oferta!EF135/AVERAGE(Ventas!EF133:EF135),"")</f>
        <v>6.3503743066599441</v>
      </c>
      <c r="EG135" s="45">
        <f>IFERROR(Oferta!EG135/AVERAGE(Ventas!EG133:EG135),"")</f>
        <v>14.229601518026566</v>
      </c>
      <c r="EH135" s="45">
        <f>IFERROR(Oferta!EH135/AVERAGE(Ventas!EH133:EH135),"")</f>
        <v>16.496960486322187</v>
      </c>
      <c r="EI135" s="45">
        <f>IFERROR(Oferta!EI135/AVERAGE(Ventas!EI133:EI135),"")</f>
        <v>6.3815165067768262</v>
      </c>
      <c r="EJ135" s="45">
        <f>IFERROR(Oferta!EJ135/AVERAGE(Ventas!EJ133:EJ135),"")</f>
        <v>14.984813971146545</v>
      </c>
      <c r="EK135" s="45">
        <f>IFERROR(Oferta!EK135/AVERAGE(Ventas!EK133:EK135),"")</f>
        <v>8.8600038887808683</v>
      </c>
      <c r="EL135" s="45">
        <f>IFERROR(Oferta!EL135/AVERAGE(Ventas!EL133:EL135),"")</f>
        <v>5.5565010884622996</v>
      </c>
      <c r="EM135" s="45">
        <f>IFERROR(Oferta!EM135/AVERAGE(Ventas!EM133:EM135),"")</f>
        <v>6.6372339436750627</v>
      </c>
      <c r="EN135" s="45">
        <f>IFERROR(Oferta!EN135/AVERAGE(Ventas!EN133:EN135),"")</f>
        <v>14.121389501967183</v>
      </c>
      <c r="EO135" s="45">
        <f>IFERROR(Oferta!EO135/AVERAGE(Ventas!EO133:EO135),"")</f>
        <v>15.363286004056796</v>
      </c>
      <c r="EP135" s="45">
        <f>IFERROR(Oferta!EP135/AVERAGE(Ventas!EP133:EP135),"")</f>
        <v>6.4909456201446556</v>
      </c>
      <c r="EQ135" s="45">
        <f>IFERROR(Oferta!EQ135/AVERAGE(Ventas!EQ133:EQ135),"")</f>
        <v>14.520226695329294</v>
      </c>
      <c r="ER135" s="45">
        <f>IFERROR(Oferta!ER135/AVERAGE(Ventas!ER133:ER135),"")</f>
        <v>8.8306410280746377</v>
      </c>
      <c r="ES135" s="45">
        <f>IFERROR(Oferta!ES135/AVERAGE(Ventas!ES133:ES135),"")</f>
        <v>5.4775842904779548</v>
      </c>
      <c r="ET135" s="45">
        <f>IFERROR(Oferta!ET135/AVERAGE(Ventas!ET133:ET135),"")</f>
        <v>6.7588852632507272</v>
      </c>
      <c r="EU135" s="45">
        <f>IFERROR(Oferta!EU135/AVERAGE(Ventas!EU133:EU135),"")</f>
        <v>14.084435933147631</v>
      </c>
      <c r="EV135" s="45">
        <f>IFERROR(Oferta!EV135/AVERAGE(Ventas!EV133:EV135),"")</f>
        <v>15.627595575392974</v>
      </c>
      <c r="EW135" s="45">
        <f>IFERROR(Oferta!EW135/AVERAGE(Ventas!EW133:EW135),"")</f>
        <v>6.5834073322339206</v>
      </c>
      <c r="EX135" s="45">
        <f>IFERROR(Oferta!EX135/AVERAGE(Ventas!EX133:EX135),"")</f>
        <v>14.562285920317288</v>
      </c>
      <c r="EY135" s="45">
        <f>IFERROR(Oferta!EY135/AVERAGE(Ventas!EY133:EY135),"")</f>
        <v>8.9520479520479519</v>
      </c>
      <c r="EZ135" s="45">
        <f>IFERROR(Oferta!EZ135/AVERAGE(Ventas!EZ133:EZ135),"")</f>
        <v>5.5418583256669729</v>
      </c>
      <c r="FA135" s="45">
        <f>IFERROR(Oferta!FA135/AVERAGE(Ventas!FA133:FA135),"")</f>
        <v>6.7390374949448262</v>
      </c>
      <c r="FB135" s="45">
        <f>IFERROR(Oferta!FB135/AVERAGE(Ventas!FB133:FB135),"")</f>
        <v>14.109589041095891</v>
      </c>
      <c r="FC135" s="45">
        <f>IFERROR(Oferta!FC135/AVERAGE(Ventas!FC133:FC135),"")</f>
        <v>15.655740884406516</v>
      </c>
      <c r="FD135" s="45">
        <f>IFERROR(Oferta!FD135/AVERAGE(Ventas!FD133:FD135),"")</f>
        <v>6.5765860235188374</v>
      </c>
      <c r="FE135" s="45">
        <f>IFERROR(Oferta!FE135/AVERAGE(Ventas!FE133:FE135),"")</f>
        <v>14.585157787985443</v>
      </c>
      <c r="FF135" s="45">
        <f>IFERROR(Oferta!FF135/AVERAGE(Ventas!FF133:FF135),"")</f>
        <v>8.9394360743452541</v>
      </c>
    </row>
    <row r="136" spans="1:162" x14ac:dyDescent="0.25">
      <c r="A136" s="34">
        <v>44105</v>
      </c>
      <c r="B136" s="45">
        <f>IFERROR(Oferta!B136/AVERAGE(Ventas!B134:B136),"")</f>
        <v>4.1500000000000004</v>
      </c>
      <c r="C136" s="45">
        <f>IFERROR(Oferta!C136/AVERAGE(Ventas!C134:C136),"")</f>
        <v>7.3937914196023717</v>
      </c>
      <c r="D136" s="45">
        <f>IFERROR(Oferta!D136/AVERAGE(Ventas!D134:D136),"")</f>
        <v>11.741400745959385</v>
      </c>
      <c r="E136" s="45">
        <f>IFERROR(Oferta!E136/AVERAGE(Ventas!E134:E136),"")</f>
        <v>12.685248130523455</v>
      </c>
      <c r="F136" s="45">
        <f>IFERROR(Oferta!F136/AVERAGE(Ventas!F134:F136),"")</f>
        <v>7.2634750585872112</v>
      </c>
      <c r="G136" s="45">
        <f>IFERROR(Oferta!G136/AVERAGE(Ventas!G134:G136),"")</f>
        <v>12.098867147270854</v>
      </c>
      <c r="H136" s="45">
        <f>IFERROR(Oferta!H136/AVERAGE(Ventas!H134:H136),"")</f>
        <v>9.9967981370979473</v>
      </c>
      <c r="I136" s="45">
        <f>IFERROR(Oferta!I136/AVERAGE(Ventas!I134:I136),"")</f>
        <v>7.0732113144758735</v>
      </c>
      <c r="J136" s="45">
        <f>IFERROR(Oferta!J136/AVERAGE(Ventas!J134:J136),"")</f>
        <v>4.6694756554307117</v>
      </c>
      <c r="K136" s="45">
        <f>IFERROR(Oferta!K136/AVERAGE(Ventas!K134:K136),"")</f>
        <v>12.206349206349206</v>
      </c>
      <c r="L136" s="45">
        <f>IFERROR(Oferta!L136/AVERAGE(Ventas!L134:L136),"")</f>
        <v>16.777777777777779</v>
      </c>
      <c r="M136" s="45">
        <f>IFERROR(Oferta!M136/AVERAGE(Ventas!M134:M136),"")</f>
        <v>5.5350509286998202</v>
      </c>
      <c r="N136" s="45">
        <f>IFERROR(Oferta!N136/AVERAGE(Ventas!N134:N136),"")</f>
        <v>13.495726495726496</v>
      </c>
      <c r="O136" s="45">
        <f>IFERROR(Oferta!O136/AVERAGE(Ventas!O134:O136),"")</f>
        <v>6.9183168316831685</v>
      </c>
      <c r="P136" s="45">
        <f>IFERROR(Oferta!P136/AVERAGE(Ventas!P134:P136),"")</f>
        <v>4.4185059422750426</v>
      </c>
      <c r="Q136" s="45">
        <f>IFERROR(Oferta!Q136/AVERAGE(Ventas!Q134:Q136),"")</f>
        <v>6.0379258624383976</v>
      </c>
      <c r="R136" s="45">
        <f>IFERROR(Oferta!R136/AVERAGE(Ventas!R134:R136),"")</f>
        <v>11.528909329829172</v>
      </c>
      <c r="S136" s="45">
        <f>IFERROR(Oferta!S136/AVERAGE(Ventas!S134:S136),"")</f>
        <v>13.897470039946738</v>
      </c>
      <c r="T136" s="45">
        <f>IFERROR(Oferta!T136/AVERAGE(Ventas!T134:T136),"")</f>
        <v>5.9122471836089332</v>
      </c>
      <c r="U136" s="45">
        <f>IFERROR(Oferta!U136/AVERAGE(Ventas!U134:U136),"")</f>
        <v>12.31148262208535</v>
      </c>
      <c r="V136" s="45">
        <f>IFERROR(Oferta!V136/AVERAGE(Ventas!V134:V136),"")</f>
        <v>7.8958996272388395</v>
      </c>
      <c r="W136" s="45">
        <f>IFERROR(Oferta!W136/AVERAGE(Ventas!W134:W136),"")</f>
        <v>0.62589928057553956</v>
      </c>
      <c r="X136" s="45">
        <f>IFERROR(Oferta!X136/AVERAGE(Ventas!X134:X136),"")</f>
        <v>9.047794117647058</v>
      </c>
      <c r="Y136" s="45">
        <f>IFERROR(Oferta!Y136/AVERAGE(Ventas!Y134:Y136),"")</f>
        <v>12.210834553440703</v>
      </c>
      <c r="Z136" s="45">
        <f>IFERROR(Oferta!Z136/AVERAGE(Ventas!Z134:Z136),"")</f>
        <v>7.7171581769437001</v>
      </c>
      <c r="AA136" s="45">
        <f>IFERROR(Oferta!AA136/AVERAGE(Ventas!AA134:AA136),"")</f>
        <v>8.3867871259175608</v>
      </c>
      <c r="AB136" s="45">
        <f>IFERROR(Oferta!AB136/AVERAGE(Ventas!AB134:AB136),"")</f>
        <v>9.8649405178446479</v>
      </c>
      <c r="AC136" s="45">
        <f>IFERROR(Oferta!AC136/AVERAGE(Ventas!AC134:AC136),"")</f>
        <v>9.046875</v>
      </c>
      <c r="AD136" s="45">
        <f>IFERROR(Oferta!AD136/AVERAGE(Ventas!AD134:AD136),"")</f>
        <v>31.941176470588232</v>
      </c>
      <c r="AE136" s="45">
        <f>IFERROR(Oferta!AE136/AVERAGE(Ventas!AE134:AE136),"")</f>
        <v>10.051020408163266</v>
      </c>
      <c r="AF136" s="45">
        <f>IFERROR(Oferta!AF136/AVERAGE(Ventas!AF134:AF136),"")</f>
        <v>15.430493273542602</v>
      </c>
      <c r="AG136" s="45">
        <f>IFERROR(Oferta!AG136/AVERAGE(Ventas!AG134:AG136),"")</f>
        <v>12.428571428571427</v>
      </c>
      <c r="AH136" s="45">
        <f>IFERROR(Oferta!AH136/AVERAGE(Ventas!AH134:AH136),"")</f>
        <v>11.247588424437298</v>
      </c>
      <c r="AI136" s="45">
        <f>IFERROR(Oferta!AI136/AVERAGE(Ventas!AI134:AI136),"")</f>
        <v>15.253164556962025</v>
      </c>
      <c r="AJ136" s="45">
        <f>IFERROR(Oferta!AJ136/AVERAGE(Ventas!AJ134:AJ136),"")</f>
        <v>12.979927007299271</v>
      </c>
      <c r="AK136" s="45">
        <f>IFERROR(Oferta!AK136/AVERAGE(Ventas!AK134:AK136),"")</f>
        <v>0</v>
      </c>
      <c r="AL136" s="45">
        <f>IFERROR(Oferta!AL136/AVERAGE(Ventas!AL134:AL136),"")</f>
        <v>4.1307300509337859</v>
      </c>
      <c r="AM136" s="45">
        <f>IFERROR(Oferta!AM136/AVERAGE(Ventas!AM134:AM136),"")</f>
        <v>13.496567505720824</v>
      </c>
      <c r="AN136" s="45">
        <f>IFERROR(Oferta!AN136/AVERAGE(Ventas!AN134:AN136),"")</f>
        <v>8.7324840764331206</v>
      </c>
      <c r="AO136" s="45">
        <f>IFERROR(Oferta!AO136/AVERAGE(Ventas!AO134:AO136),"")</f>
        <v>4.123728813559322</v>
      </c>
      <c r="AP136" s="45">
        <f>IFERROR(Oferta!AP136/AVERAGE(Ventas!AP134:AP136),"")</f>
        <v>12.237373737373737</v>
      </c>
      <c r="AQ136" s="45">
        <f>IFERROR(Oferta!AQ136/AVERAGE(Ventas!AQ134:AQ136),"")</f>
        <v>8.1942567567567561</v>
      </c>
      <c r="AR136" s="45">
        <f>IFERROR(Oferta!AR136/AVERAGE(Ventas!AR134:AR136),"")</f>
        <v>7.2368421052631575</v>
      </c>
      <c r="AS136" s="45">
        <f>IFERROR(Oferta!AS136/AVERAGE(Ventas!AS134:AS136),"")</f>
        <v>6.3595505617977528</v>
      </c>
      <c r="AT136" s="45">
        <f>IFERROR(Oferta!AT136/AVERAGE(Ventas!AT134:AT136),"")</f>
        <v>13.374301675977653</v>
      </c>
      <c r="AU136" s="45">
        <f>IFERROR(Oferta!AU136/AVERAGE(Ventas!AU134:AU136),"")</f>
        <v>39.913043478260867</v>
      </c>
      <c r="AV136" s="45">
        <f>IFERROR(Oferta!AV136/AVERAGE(Ventas!AV134:AV136),"")</f>
        <v>6.7636363636363637</v>
      </c>
      <c r="AW136" s="45">
        <f>IFERROR(Oferta!AW136/AVERAGE(Ventas!AW134:AW136),"")</f>
        <v>16.396039603960396</v>
      </c>
      <c r="AX136" s="45">
        <f>IFERROR(Oferta!AX136/AVERAGE(Ventas!AX134:AX136),"")</f>
        <v>9.5552367288378761</v>
      </c>
      <c r="AY136" s="45" t="str">
        <f>IFERROR(Oferta!AY136/AVERAGE(Ventas!AY134:AY136),"")</f>
        <v/>
      </c>
      <c r="AZ136" s="45">
        <f>IFERROR(Oferta!AZ136/AVERAGE(Ventas!AZ134:AZ136),"")</f>
        <v>9.8255033557046989</v>
      </c>
      <c r="BA136" s="45">
        <f>IFERROR(Oferta!BA136/AVERAGE(Ventas!BA134:BA136),"")</f>
        <v>16.89570552147239</v>
      </c>
      <c r="BB136" s="45">
        <f>IFERROR(Oferta!BB136/AVERAGE(Ventas!BB134:BB136),"")</f>
        <v>17.555555555555557</v>
      </c>
      <c r="BC136" s="45">
        <f>IFERROR(Oferta!BC136/AVERAGE(Ventas!BC134:BC136),"")</f>
        <v>9.8657718120805367</v>
      </c>
      <c r="BD136" s="45">
        <f>IFERROR(Oferta!BD136/AVERAGE(Ventas!BD134:BD136),"")</f>
        <v>16.989473684210527</v>
      </c>
      <c r="BE136" s="45">
        <f>IFERROR(Oferta!BE136/AVERAGE(Ventas!BE134:BE136),"")</f>
        <v>13.858407079646017</v>
      </c>
      <c r="BF136" s="45">
        <f>IFERROR(Oferta!BF136/AVERAGE(Ventas!BF134:BF136),"")</f>
        <v>4</v>
      </c>
      <c r="BG136" s="45">
        <f>IFERROR(Oferta!BG136/AVERAGE(Ventas!BG134:BG136),"")</f>
        <v>8.160864345738295</v>
      </c>
      <c r="BH136" s="45">
        <f>IFERROR(Oferta!BH136/AVERAGE(Ventas!BH134:BH136),"")</f>
        <v>9.2967032967032974</v>
      </c>
      <c r="BI136" s="45">
        <f>IFERROR(Oferta!BI136/AVERAGE(Ventas!BI134:BI136),"")</f>
        <v>15.09375</v>
      </c>
      <c r="BJ136" s="45">
        <f>IFERROR(Oferta!BJ136/AVERAGE(Ventas!BJ134:BJ136),"")</f>
        <v>7.3913894324853224</v>
      </c>
      <c r="BK136" s="45">
        <f>IFERROR(Oferta!BK136/AVERAGE(Ventas!BK134:BK136),"")</f>
        <v>10.16355140186916</v>
      </c>
      <c r="BL136" s="45">
        <f>IFERROR(Oferta!BL136/AVERAGE(Ventas!BL134:BL136),"")</f>
        <v>7.8713592233009706</v>
      </c>
      <c r="BM136" s="45">
        <f>IFERROR(Oferta!BM136/AVERAGE(Ventas!BM134:BM136),"")</f>
        <v>6.5294117647058822</v>
      </c>
      <c r="BN136" s="45">
        <f>IFERROR(Oferta!BN136/AVERAGE(Ventas!BN134:BN136),"")</f>
        <v>7.5787292817679557</v>
      </c>
      <c r="BO136" s="45">
        <f>IFERROR(Oferta!BO136/AVERAGE(Ventas!BO134:BO136),"")</f>
        <v>10.243421052631579</v>
      </c>
      <c r="BP136" s="45">
        <f>IFERROR(Oferta!BP136/AVERAGE(Ventas!BP134:BP136),"")</f>
        <v>12.945205479452055</v>
      </c>
      <c r="BQ136" s="45">
        <f>IFERROR(Oferta!BQ136/AVERAGE(Ventas!BQ134:BQ136),"")</f>
        <v>7.5665529010238908</v>
      </c>
      <c r="BR136" s="45">
        <f>IFERROR(Oferta!BR136/AVERAGE(Ventas!BR134:BR136),"")</f>
        <v>10.616257088846881</v>
      </c>
      <c r="BS136" s="45">
        <f>IFERROR(Oferta!BS136/AVERAGE(Ventas!BS134:BS136),"")</f>
        <v>8.3756268806419261</v>
      </c>
      <c r="BT136" s="45">
        <f>IFERROR(Oferta!BT136/AVERAGE(Ventas!BT134:BT136),"")</f>
        <v>31.95</v>
      </c>
      <c r="BU136" s="45">
        <f>IFERROR(Oferta!BU136/AVERAGE(Ventas!BU134:BU136),"")</f>
        <v>5.8656215005599099</v>
      </c>
      <c r="BV136" s="45">
        <f>IFERROR(Oferta!BV136/AVERAGE(Ventas!BV134:BV136),"")</f>
        <v>17.349230769230768</v>
      </c>
      <c r="BW136" s="45">
        <f>IFERROR(Oferta!BW136/AVERAGE(Ventas!BW134:BW136),"")</f>
        <v>21.607929515418501</v>
      </c>
      <c r="BX136" s="45">
        <f>IFERROR(Oferta!BX136/AVERAGE(Ventas!BX134:BX136),"")</f>
        <v>6.983922829581994</v>
      </c>
      <c r="BY136" s="45">
        <f>IFERROR(Oferta!BY136/AVERAGE(Ventas!BY134:BY136),"")</f>
        <v>18.451539338654506</v>
      </c>
      <c r="BZ136" s="45">
        <f>IFERROR(Oferta!BZ136/AVERAGE(Ventas!BZ134:BZ136),"")</f>
        <v>12.540331491712706</v>
      </c>
      <c r="CA136" s="45">
        <f>IFERROR(Oferta!CA136/AVERAGE(Ventas!CA134:CA136),"")</f>
        <v>2.449814126394052</v>
      </c>
      <c r="CB136" s="45">
        <f>IFERROR(Oferta!CB136/AVERAGE(Ventas!CB134:CB136),"")</f>
        <v>7.5837104072398187</v>
      </c>
      <c r="CC136" s="45">
        <f>IFERROR(Oferta!CC136/AVERAGE(Ventas!CC134:CC136),"")</f>
        <v>9.112582781456954</v>
      </c>
      <c r="CD136" s="45">
        <f>IFERROR(Oferta!CD136/AVERAGE(Ventas!CD134:CD136),"")</f>
        <v>31</v>
      </c>
      <c r="CE136" s="45">
        <f>IFERROR(Oferta!CE136/AVERAGE(Ventas!CE134:CE136),"")</f>
        <v>5.6413502109704643</v>
      </c>
      <c r="CF136" s="45">
        <f>IFERROR(Oferta!CF136/AVERAGE(Ventas!CF134:CF136),"")</f>
        <v>9.67741935483871</v>
      </c>
      <c r="CG136" s="45">
        <f>IFERROR(Oferta!CG136/AVERAGE(Ventas!CG134:CG136),"")</f>
        <v>6.3637413394919164</v>
      </c>
      <c r="CH136" s="45">
        <f>IFERROR(Oferta!CH136/AVERAGE(Ventas!CH134:CH136),"")</f>
        <v>5.87109375</v>
      </c>
      <c r="CI136" s="45">
        <f>IFERROR(Oferta!CI136/AVERAGE(Ventas!CI134:CI136),"")</f>
        <v>5.9096774193548391</v>
      </c>
      <c r="CJ136" s="45">
        <f>IFERROR(Oferta!CJ136/AVERAGE(Ventas!CJ134:CJ136),"")</f>
        <v>12.36046511627907</v>
      </c>
      <c r="CK136" s="45">
        <f>IFERROR(Oferta!CK136/AVERAGE(Ventas!CK134:CK136),"")</f>
        <v>19.143266475644701</v>
      </c>
      <c r="CL136" s="45">
        <f>IFERROR(Oferta!CL136/AVERAGE(Ventas!CL134:CL136),"")</f>
        <v>5.9062608094085087</v>
      </c>
      <c r="CM136" s="45">
        <f>IFERROR(Oferta!CM136/AVERAGE(Ventas!CM134:CM136),"")</f>
        <v>14.468388245770258</v>
      </c>
      <c r="CN136" s="45">
        <f>IFERROR(Oferta!CN136/AVERAGE(Ventas!CN134:CN136),"")</f>
        <v>6.8878113515720703</v>
      </c>
      <c r="CO136" s="45" t="str">
        <f>IFERROR(Oferta!CO136/AVERAGE(Ventas!CO134:CO136),"")</f>
        <v/>
      </c>
      <c r="CP136" s="45">
        <f>IFERROR(Oferta!CP136/AVERAGE(Ventas!CP134:CP136),"")</f>
        <v>6.3958944281524923</v>
      </c>
      <c r="CQ136" s="45">
        <f>IFERROR(Oferta!CQ136/AVERAGE(Ventas!CQ134:CQ136),"")</f>
        <v>12.310344827586206</v>
      </c>
      <c r="CR136" s="45">
        <f>IFERROR(Oferta!CR136/AVERAGE(Ventas!CR134:CR136),"")</f>
        <v>24.666666666666668</v>
      </c>
      <c r="CS136" s="45">
        <f>IFERROR(Oferta!CS136/AVERAGE(Ventas!CS134:CS136),"")</f>
        <v>6.9501466275659824</v>
      </c>
      <c r="CT136" s="45">
        <f>IFERROR(Oferta!CT136/AVERAGE(Ventas!CT134:CT136),"")</f>
        <v>13.032467532467532</v>
      </c>
      <c r="CU136" s="45">
        <f>IFERROR(Oferta!CU136/AVERAGE(Ventas!CU134:CU136),"")</f>
        <v>8.8424242424242419</v>
      </c>
      <c r="CV136" s="45">
        <f>IFERROR(Oferta!CV136/AVERAGE(Ventas!CV134:CV136),"")</f>
        <v>45</v>
      </c>
      <c r="CW136" s="45">
        <f>IFERROR(Oferta!CW136/AVERAGE(Ventas!CW134:CW136),"")</f>
        <v>8.5010799136069117</v>
      </c>
      <c r="CX136" s="45">
        <f>IFERROR(Oferta!CX136/AVERAGE(Ventas!CX134:CX136),"")</f>
        <v>9.4702194357366771</v>
      </c>
      <c r="CY136" s="45">
        <f>IFERROR(Oferta!CY136/AVERAGE(Ventas!CY134:CY136),"")</f>
        <v>16.03448275862069</v>
      </c>
      <c r="CZ136" s="45">
        <f>IFERROR(Oferta!CZ136/AVERAGE(Ventas!CZ134:CZ136),"")</f>
        <v>8.8910256410256405</v>
      </c>
      <c r="DA136" s="45">
        <f>IFERROR(Oferta!DA136/AVERAGE(Ventas!DA134:DA136),"")</f>
        <v>10.017241379310345</v>
      </c>
      <c r="DB136" s="45">
        <f>IFERROR(Oferta!DB136/AVERAGE(Ventas!DB134:DB136),"")</f>
        <v>9.3713235294117645</v>
      </c>
      <c r="DC136" s="45">
        <f>IFERROR(Oferta!DC136/AVERAGE(Ventas!DC134:DC136),"")</f>
        <v>10.25</v>
      </c>
      <c r="DD136" s="45">
        <f>IFERROR(Oferta!DD136/AVERAGE(Ventas!DD134:DD136),"")</f>
        <v>9.9494949494949498</v>
      </c>
      <c r="DE136" s="45">
        <f>IFERROR(Oferta!DE136/AVERAGE(Ventas!DE134:DE136),"")</f>
        <v>12</v>
      </c>
      <c r="DF136" s="45">
        <f>IFERROR(Oferta!DF136/AVERAGE(Ventas!DF134:DF136),"")</f>
        <v>16.542857142857144</v>
      </c>
      <c r="DG136" s="45">
        <f>IFERROR(Oferta!DG136/AVERAGE(Ventas!DG134:DG136),"")</f>
        <v>9.9719626168224291</v>
      </c>
      <c r="DH136" s="45">
        <f>IFERROR(Oferta!DH136/AVERAGE(Ventas!DH134:DH136),"")</f>
        <v>12.823834196891193</v>
      </c>
      <c r="DI136" s="45">
        <f>IFERROR(Oferta!DI136/AVERAGE(Ventas!DI134:DI136),"")</f>
        <v>11.042801556420233</v>
      </c>
      <c r="DJ136" s="45">
        <f>IFERROR(Oferta!DJ136/AVERAGE(Ventas!DJ134:DJ136),"")</f>
        <v>2.1875</v>
      </c>
      <c r="DK136" s="45">
        <f>IFERROR(Oferta!DK136/AVERAGE(Ventas!DK134:DK136),"")</f>
        <v>4.9675810473815467</v>
      </c>
      <c r="DL136" s="45">
        <f>IFERROR(Oferta!DL136/AVERAGE(Ventas!DL134:DL136),"")</f>
        <v>9.8149882903981265</v>
      </c>
      <c r="DM136" s="45">
        <f>IFERROR(Oferta!DM136/AVERAGE(Ventas!DM134:DM136),"")</f>
        <v>11.664179104477613</v>
      </c>
      <c r="DN136" s="45">
        <f>IFERROR(Oferta!DN136/AVERAGE(Ventas!DN134:DN136),"")</f>
        <v>4.0674536256323783</v>
      </c>
      <c r="DO136" s="45">
        <f>IFERROR(Oferta!DO136/AVERAGE(Ventas!DO134:DO136),"")</f>
        <v>10.256684491978609</v>
      </c>
      <c r="DP136" s="45">
        <f>IFERROR(Oferta!DP136/AVERAGE(Ventas!DP134:DP136),"")</f>
        <v>7.0762564991334482</v>
      </c>
      <c r="DQ136" s="45">
        <f>IFERROR(Oferta!DQ136/AVERAGE(Ventas!DQ134:DQ136),"")</f>
        <v>2.2116788321167884</v>
      </c>
      <c r="DR136" s="45">
        <f>IFERROR(Oferta!DR136/AVERAGE(Ventas!DR134:DR136),"")</f>
        <v>11.664893617021278</v>
      </c>
      <c r="DS136" s="45">
        <f>IFERROR(Oferta!DS136/AVERAGE(Ventas!DS134:DS136),"")</f>
        <v>10.718861209964412</v>
      </c>
      <c r="DT136" s="45">
        <f>IFERROR(Oferta!DT136/AVERAGE(Ventas!DT134:DT136),"")</f>
        <v>21.939759036144576</v>
      </c>
      <c r="DU136" s="45">
        <f>IFERROR(Oferta!DU136/AVERAGE(Ventas!DU134:DU136),"")</f>
        <v>9.1403508771929829</v>
      </c>
      <c r="DV136" s="45">
        <f>IFERROR(Oferta!DV136/AVERAGE(Ventas!DV134:DV136),"")</f>
        <v>13.277472527472527</v>
      </c>
      <c r="DW136" s="45">
        <f>IFERROR(Oferta!DW136/AVERAGE(Ventas!DW134:DW136),"")</f>
        <v>10.857468643101482</v>
      </c>
      <c r="DX136" s="45">
        <f>IFERROR(Oferta!DX136/AVERAGE(Ventas!DX134:DX136),"")</f>
        <v>31.125</v>
      </c>
      <c r="DY136" s="45">
        <f>IFERROR(Oferta!DY136/AVERAGE(Ventas!DY134:DY136),"")</f>
        <v>7.8524871355060029</v>
      </c>
      <c r="DZ136" s="45">
        <f>IFERROR(Oferta!DZ136/AVERAGE(Ventas!DZ134:DZ136),"")</f>
        <v>16.783783783783782</v>
      </c>
      <c r="EA136" s="45">
        <f>IFERROR(Oferta!EA136/AVERAGE(Ventas!EA134:EA136),"")</f>
        <v>16.8</v>
      </c>
      <c r="EB136" s="45">
        <f>IFERROR(Oferta!EB136/AVERAGE(Ventas!EB134:EB136),"")</f>
        <v>8.7726523887973631</v>
      </c>
      <c r="EC136" s="45">
        <f>IFERROR(Oferta!EC136/AVERAGE(Ventas!EC134:EC136),"")</f>
        <v>16.785123966942148</v>
      </c>
      <c r="ED136" s="45">
        <f>IFERROR(Oferta!ED136/AVERAGE(Ventas!ED134:ED136),"")</f>
        <v>10.104395604395604</v>
      </c>
      <c r="EE136" s="45">
        <f>IFERROR(Oferta!EE136/AVERAGE(Ventas!EE134:EE136),"")</f>
        <v>6.2018419033000765</v>
      </c>
      <c r="EF136" s="45">
        <f>IFERROR(Oferta!EF136/AVERAGE(Ventas!EF134:EF136),"")</f>
        <v>5.9802563214409421</v>
      </c>
      <c r="EG136" s="45">
        <f>IFERROR(Oferta!EG136/AVERAGE(Ventas!EG134:EG136),"")</f>
        <v>12.124140189977071</v>
      </c>
      <c r="EH136" s="45">
        <f>IFERROR(Oferta!EH136/AVERAGE(Ventas!EH134:EH136),"")</f>
        <v>14.474657385251252</v>
      </c>
      <c r="EI136" s="45">
        <f>IFERROR(Oferta!EI136/AVERAGE(Ventas!EI134:EI136),"")</f>
        <v>6.0066811068061865</v>
      </c>
      <c r="EJ136" s="45">
        <f>IFERROR(Oferta!EJ136/AVERAGE(Ventas!EJ134:EJ136),"")</f>
        <v>12.90963943006688</v>
      </c>
      <c r="EK136" s="45">
        <f>IFERROR(Oferta!EK136/AVERAGE(Ventas!EK134:EK136),"")</f>
        <v>8.0472332652841949</v>
      </c>
      <c r="EL136" s="45">
        <f>IFERROR(Oferta!EL136/AVERAGE(Ventas!EL134:EL136),"")</f>
        <v>5.5347654041831547</v>
      </c>
      <c r="EM136" s="45">
        <f>IFERROR(Oferta!EM136/AVERAGE(Ventas!EM134:EM136),"")</f>
        <v>6.3204360596475375</v>
      </c>
      <c r="EN136" s="45">
        <f>IFERROR(Oferta!EN136/AVERAGE(Ventas!EN134:EN136),"")</f>
        <v>12.09576874738165</v>
      </c>
      <c r="EO136" s="45">
        <f>IFERROR(Oferta!EO136/AVERAGE(Ventas!EO134:EO136),"")</f>
        <v>13.559936630874846</v>
      </c>
      <c r="EP136" s="45">
        <f>IFERROR(Oferta!EP136/AVERAGE(Ventas!EP134:EP136),"")</f>
        <v>6.2180277538990545</v>
      </c>
      <c r="EQ136" s="45">
        <f>IFERROR(Oferta!EQ136/AVERAGE(Ventas!EQ134:EQ136),"")</f>
        <v>12.567949591280653</v>
      </c>
      <c r="ER136" s="45">
        <f>IFERROR(Oferta!ER136/AVERAGE(Ventas!ER134:ER136),"")</f>
        <v>8.1357082854742764</v>
      </c>
      <c r="ES136" s="45">
        <f>IFERROR(Oferta!ES136/AVERAGE(Ventas!ES134:ES136),"")</f>
        <v>5.4291262135922329</v>
      </c>
      <c r="ET136" s="45">
        <f>IFERROR(Oferta!ET136/AVERAGE(Ventas!ET134:ET136),"")</f>
        <v>6.4164565788767902</v>
      </c>
      <c r="EU136" s="45">
        <f>IFERROR(Oferta!EU136/AVERAGE(Ventas!EU134:EU136),"")</f>
        <v>11.931247644176404</v>
      </c>
      <c r="EV136" s="45">
        <f>IFERROR(Oferta!EV136/AVERAGE(Ventas!EV134:EV136),"")</f>
        <v>13.680120582816949</v>
      </c>
      <c r="EW136" s="45">
        <f>IFERROR(Oferta!EW136/AVERAGE(Ventas!EW134:EW136),"")</f>
        <v>6.2862331494028076</v>
      </c>
      <c r="EX136" s="45">
        <f>IFERROR(Oferta!EX136/AVERAGE(Ventas!EX134:EX136),"")</f>
        <v>12.474111041796631</v>
      </c>
      <c r="EY136" s="45">
        <f>IFERROR(Oferta!EY136/AVERAGE(Ventas!EY134:EY136),"")</f>
        <v>8.2002990978821941</v>
      </c>
      <c r="EZ136" s="45">
        <f>IFERROR(Oferta!EZ136/AVERAGE(Ventas!EZ134:EZ136),"")</f>
        <v>5.5375285638952363</v>
      </c>
      <c r="FA136" s="45">
        <f>IFERROR(Oferta!FA136/AVERAGE(Ventas!FA134:FA136),"")</f>
        <v>6.4385645250732786</v>
      </c>
      <c r="FB136" s="45">
        <f>IFERROR(Oferta!FB136/AVERAGE(Ventas!FB134:FB136),"")</f>
        <v>11.971516148325358</v>
      </c>
      <c r="FC136" s="45">
        <f>IFERROR(Oferta!FC136/AVERAGE(Ventas!FC134:FC136),"")</f>
        <v>13.685336900183914</v>
      </c>
      <c r="FD136" s="45">
        <f>IFERROR(Oferta!FD136/AVERAGE(Ventas!FD134:FD136),"")</f>
        <v>6.3208825014922629</v>
      </c>
      <c r="FE136" s="45">
        <f>IFERROR(Oferta!FE136/AVERAGE(Ventas!FE134:FE136),"")</f>
        <v>12.501059048406262</v>
      </c>
      <c r="FF136" s="45">
        <f>IFERROR(Oferta!FF136/AVERAGE(Ventas!FF134:FF136),"")</f>
        <v>8.2223317173964876</v>
      </c>
    </row>
    <row r="137" spans="1:162" x14ac:dyDescent="0.25">
      <c r="A137" s="34">
        <v>44136</v>
      </c>
      <c r="B137" s="45">
        <f>IFERROR(Oferta!B137/AVERAGE(Ventas!B135:B137),"")</f>
        <v>2.0454545454545454</v>
      </c>
      <c r="C137" s="45">
        <f>IFERROR(Oferta!C137/AVERAGE(Ventas!C135:C137),"")</f>
        <v>7.0220517737296264</v>
      </c>
      <c r="D137" s="45">
        <f>IFERROR(Oferta!D137/AVERAGE(Ventas!D135:D137),"")</f>
        <v>10.592693354061407</v>
      </c>
      <c r="E137" s="45">
        <f>IFERROR(Oferta!E137/AVERAGE(Ventas!E135:E137),"")</f>
        <v>12.665384615384616</v>
      </c>
      <c r="F137" s="45">
        <f>IFERROR(Oferta!F137/AVERAGE(Ventas!F135:F137),"")</f>
        <v>6.7886079805056356</v>
      </c>
      <c r="G137" s="45">
        <f>IFERROR(Oferta!G137/AVERAGE(Ventas!G135:G137),"")</f>
        <v>11.375030244374546</v>
      </c>
      <c r="H137" s="45">
        <f>IFERROR(Oferta!H137/AVERAGE(Ventas!H135:H137),"")</f>
        <v>9.3446601941747574</v>
      </c>
      <c r="I137" s="45">
        <f>IFERROR(Oferta!I137/AVERAGE(Ventas!I135:I137),"")</f>
        <v>5.90745501285347</v>
      </c>
      <c r="J137" s="45">
        <f>IFERROR(Oferta!J137/AVERAGE(Ventas!J135:J137),"")</f>
        <v>3.912550842533411</v>
      </c>
      <c r="K137" s="45">
        <f>IFERROR(Oferta!K137/AVERAGE(Ventas!K135:K137),"")</f>
        <v>8.692622950819672</v>
      </c>
      <c r="L137" s="45">
        <f>IFERROR(Oferta!L137/AVERAGE(Ventas!L135:L137),"")</f>
        <v>13.337837837837839</v>
      </c>
      <c r="M137" s="45">
        <f>IFERROR(Oferta!M137/AVERAGE(Ventas!M135:M137),"")</f>
        <v>4.6328197512530167</v>
      </c>
      <c r="N137" s="45">
        <f>IFERROR(Oferta!N137/AVERAGE(Ventas!N135:N137),"")</f>
        <v>9.9695393759286777</v>
      </c>
      <c r="O137" s="45">
        <f>IFERROR(Oferta!O137/AVERAGE(Ventas!O135:O137),"")</f>
        <v>5.6996881033714537</v>
      </c>
      <c r="P137" s="45">
        <f>IFERROR(Oferta!P137/AVERAGE(Ventas!P135:P137),"")</f>
        <v>5.9664179104477615</v>
      </c>
      <c r="Q137" s="45">
        <f>IFERROR(Oferta!Q137/AVERAGE(Ventas!Q135:Q137),"")</f>
        <v>6.1035598705501615</v>
      </c>
      <c r="R137" s="45">
        <f>IFERROR(Oferta!R137/AVERAGE(Ventas!R135:R137),"")</f>
        <v>10.556969130028063</v>
      </c>
      <c r="S137" s="45">
        <f>IFERROR(Oferta!S137/AVERAGE(Ventas!S135:S137),"")</f>
        <v>12.08072244747512</v>
      </c>
      <c r="T137" s="45">
        <f>IFERROR(Oferta!T137/AVERAGE(Ventas!T135:T137),"")</f>
        <v>6.0948250252510254</v>
      </c>
      <c r="U137" s="45">
        <f>IFERROR(Oferta!U137/AVERAGE(Ventas!U135:U137),"")</f>
        <v>11.069992553983619</v>
      </c>
      <c r="V137" s="45">
        <f>IFERROR(Oferta!V137/AVERAGE(Ventas!V135:V137),"")</f>
        <v>7.7055727429788252</v>
      </c>
      <c r="W137" s="45">
        <f>IFERROR(Oferta!W137/AVERAGE(Ventas!W135:W137),"")</f>
        <v>0.57499999999999996</v>
      </c>
      <c r="X137" s="45">
        <f>IFERROR(Oferta!X137/AVERAGE(Ventas!X135:X137),"")</f>
        <v>7.4105621805792161</v>
      </c>
      <c r="Y137" s="45">
        <f>IFERROR(Oferta!Y137/AVERAGE(Ventas!Y135:Y137),"")</f>
        <v>11.697211155378486</v>
      </c>
      <c r="Z137" s="45">
        <f>IFERROR(Oferta!Z137/AVERAGE(Ventas!Z135:Z137),"")</f>
        <v>10.29595588235294</v>
      </c>
      <c r="AA137" s="45">
        <f>IFERROR(Oferta!AA137/AVERAGE(Ventas!AA135:AA137),"")</f>
        <v>6.9744816586921852</v>
      </c>
      <c r="AB137" s="45">
        <f>IFERROR(Oferta!AB137/AVERAGE(Ventas!AB135:AB137),"")</f>
        <v>11.109483423284503</v>
      </c>
      <c r="AC137" s="45">
        <f>IFERROR(Oferta!AC137/AVERAGE(Ventas!AC135:AC137),"")</f>
        <v>8.6620516047828833</v>
      </c>
      <c r="AD137" s="45">
        <f>IFERROR(Oferta!AD137/AVERAGE(Ventas!AD135:AD137),"")</f>
        <v>29.5</v>
      </c>
      <c r="AE137" s="45">
        <f>IFERROR(Oferta!AE137/AVERAGE(Ventas!AE135:AE137),"")</f>
        <v>9.479651162790697</v>
      </c>
      <c r="AF137" s="45">
        <f>IFERROR(Oferta!AF137/AVERAGE(Ventas!AF135:AF137),"")</f>
        <v>14.37117903930131</v>
      </c>
      <c r="AG137" s="45">
        <f>IFERROR(Oferta!AG137/AVERAGE(Ventas!AG135:AG137),"")</f>
        <v>12.923076923076923</v>
      </c>
      <c r="AH137" s="45">
        <f>IFERROR(Oferta!AH137/AVERAGE(Ventas!AH135:AH137),"")</f>
        <v>10.47513812154696</v>
      </c>
      <c r="AI137" s="45">
        <f>IFERROR(Oferta!AI137/AVERAGE(Ventas!AI135:AI137),"")</f>
        <v>14.293388429752065</v>
      </c>
      <c r="AJ137" s="45">
        <f>IFERROR(Oferta!AJ137/AVERAGE(Ventas!AJ135:AJ137),"")</f>
        <v>12.004966887417218</v>
      </c>
      <c r="AK137" s="45" t="str">
        <f>IFERROR(Oferta!AK137/AVERAGE(Ventas!AK135:AK137),"")</f>
        <v/>
      </c>
      <c r="AL137" s="45">
        <f>IFERROR(Oferta!AL137/AVERAGE(Ventas!AL135:AL137),"")</f>
        <v>4.1192307692307688</v>
      </c>
      <c r="AM137" s="45">
        <f>IFERROR(Oferta!AM137/AVERAGE(Ventas!AM135:AM137),"")</f>
        <v>9.4460966542750917</v>
      </c>
      <c r="AN137" s="45">
        <f>IFERROR(Oferta!AN137/AVERAGE(Ventas!AN135:AN137),"")</f>
        <v>10.775</v>
      </c>
      <c r="AO137" s="45">
        <f>IFERROR(Oferta!AO137/AVERAGE(Ventas!AO135:AO137),"")</f>
        <v>4.1192307692307688</v>
      </c>
      <c r="AP137" s="45">
        <f>IFERROR(Oferta!AP137/AVERAGE(Ventas!AP135:AP137),"")</f>
        <v>9.688449848024316</v>
      </c>
      <c r="AQ137" s="45">
        <f>IFERROR(Oferta!AQ137/AVERAGE(Ventas!AQ135:AQ137),"")</f>
        <v>7.2300509337860781</v>
      </c>
      <c r="AR137" s="45">
        <f>IFERROR(Oferta!AR137/AVERAGE(Ventas!AR135:AR137),"")</f>
        <v>7.8148148148148149</v>
      </c>
      <c r="AS137" s="45">
        <f>IFERROR(Oferta!AS137/AVERAGE(Ventas!AS135:AS137),"")</f>
        <v>7.7489878542510127</v>
      </c>
      <c r="AT137" s="45">
        <f>IFERROR(Oferta!AT137/AVERAGE(Ventas!AT135:AT137),"")</f>
        <v>10.521951219512196</v>
      </c>
      <c r="AU137" s="45">
        <f>IFERROR(Oferta!AU137/AVERAGE(Ventas!AU135:AU137),"")</f>
        <v>34.5</v>
      </c>
      <c r="AV137" s="45">
        <f>IFERROR(Oferta!AV137/AVERAGE(Ventas!AV135:AV137),"")</f>
        <v>7.7816326530612239</v>
      </c>
      <c r="AW137" s="45">
        <f>IFERROR(Oferta!AW137/AVERAGE(Ventas!AW135:AW137),"")</f>
        <v>13.220779220779221</v>
      </c>
      <c r="AX137" s="45">
        <f>IFERROR(Oferta!AX137/AVERAGE(Ventas!AX135:AX137),"")</f>
        <v>9.5242718446601931</v>
      </c>
      <c r="AY137" s="45" t="str">
        <f>IFERROR(Oferta!AY137/AVERAGE(Ventas!AY135:AY137),"")</f>
        <v/>
      </c>
      <c r="AZ137" s="45">
        <f>IFERROR(Oferta!AZ137/AVERAGE(Ventas!AZ135:AZ137),"")</f>
        <v>11.784172661870503</v>
      </c>
      <c r="BA137" s="45">
        <f>IFERROR(Oferta!BA137/AVERAGE(Ventas!BA135:BA137),"")</f>
        <v>14.827586206896552</v>
      </c>
      <c r="BB137" s="45">
        <f>IFERROR(Oferta!BB137/AVERAGE(Ventas!BB135:BB137),"")</f>
        <v>23.099999999999998</v>
      </c>
      <c r="BC137" s="45">
        <f>IFERROR(Oferta!BC137/AVERAGE(Ventas!BC135:BC137),"")</f>
        <v>11.827338129496402</v>
      </c>
      <c r="BD137" s="45">
        <f>IFERROR(Oferta!BD137/AVERAGE(Ventas!BD135:BD137),"")</f>
        <v>15.68041237113402</v>
      </c>
      <c r="BE137" s="45">
        <f>IFERROR(Oferta!BE137/AVERAGE(Ventas!BE135:BE137),"")</f>
        <v>14.072072072072071</v>
      </c>
      <c r="BF137" s="45">
        <f>IFERROR(Oferta!BF137/AVERAGE(Ventas!BF135:BF137),"")</f>
        <v>6.6910994764397911</v>
      </c>
      <c r="BG137" s="45">
        <f>IFERROR(Oferta!BG137/AVERAGE(Ventas!BG135:BG137),"")</f>
        <v>8.3497536945812794</v>
      </c>
      <c r="BH137" s="45">
        <f>IFERROR(Oferta!BH137/AVERAGE(Ventas!BH135:BH137),"")</f>
        <v>7.85</v>
      </c>
      <c r="BI137" s="45">
        <f>IFERROR(Oferta!BI137/AVERAGE(Ventas!BI135:BI137),"")</f>
        <v>8.7551020408163271</v>
      </c>
      <c r="BJ137" s="45">
        <f>IFERROR(Oferta!BJ137/AVERAGE(Ventas!BJ135:BJ137),"")</f>
        <v>8.0338983050847457</v>
      </c>
      <c r="BK137" s="45">
        <f>IFERROR(Oferta!BK137/AVERAGE(Ventas!BK135:BK137),"")</f>
        <v>8.0034602076124575</v>
      </c>
      <c r="BL137" s="45">
        <f>IFERROR(Oferta!BL137/AVERAGE(Ventas!BL135:BL137),"")</f>
        <v>8.0270897832817329</v>
      </c>
      <c r="BM137" s="45">
        <f>IFERROR(Oferta!BM137/AVERAGE(Ventas!BM135:BM137),"")</f>
        <v>4.5789473684210531</v>
      </c>
      <c r="BN137" s="45">
        <f>IFERROR(Oferta!BN137/AVERAGE(Ventas!BN135:BN137),"")</f>
        <v>7.3014553014553014</v>
      </c>
      <c r="BO137" s="45">
        <f>IFERROR(Oferta!BO137/AVERAGE(Ventas!BO135:BO137),"")</f>
        <v>9.9479353680430886</v>
      </c>
      <c r="BP137" s="45">
        <f>IFERROR(Oferta!BP137/AVERAGE(Ventas!BP135:BP137),"")</f>
        <v>8.6666666666666661</v>
      </c>
      <c r="BQ137" s="45">
        <f>IFERROR(Oferta!BQ137/AVERAGE(Ventas!BQ135:BQ137),"")</f>
        <v>7.2660738714090289</v>
      </c>
      <c r="BR137" s="45">
        <f>IFERROR(Oferta!BR137/AVERAGE(Ventas!BR135:BR137),"")</f>
        <v>9.6718309859154932</v>
      </c>
      <c r="BS137" s="45">
        <f>IFERROR(Oferta!BS137/AVERAGE(Ventas!BS135:BS137),"")</f>
        <v>8.0524861878453038</v>
      </c>
      <c r="BT137" s="45">
        <f>IFERROR(Oferta!BT137/AVERAGE(Ventas!BT135:BT137),"")</f>
        <v>42.7</v>
      </c>
      <c r="BU137" s="45">
        <f>IFERROR(Oferta!BU137/AVERAGE(Ventas!BU135:BU137),"")</f>
        <v>6.4941176470588236</v>
      </c>
      <c r="BV137" s="45">
        <f>IFERROR(Oferta!BV137/AVERAGE(Ventas!BV135:BV137),"")</f>
        <v>15.873699851411589</v>
      </c>
      <c r="BW137" s="45">
        <f>IFERROR(Oferta!BW137/AVERAGE(Ventas!BW135:BW137),"")</f>
        <v>22.88532110091743</v>
      </c>
      <c r="BX137" s="45">
        <f>IFERROR(Oferta!BX137/AVERAGE(Ventas!BX135:BX137),"")</f>
        <v>7.6196891191709843</v>
      </c>
      <c r="BY137" s="45">
        <f>IFERROR(Oferta!BY137/AVERAGE(Ventas!BY135:BY137),"")</f>
        <v>17.589225589225588</v>
      </c>
      <c r="BZ137" s="45">
        <f>IFERROR(Oferta!BZ137/AVERAGE(Ventas!BZ135:BZ137),"")</f>
        <v>12.405711206896552</v>
      </c>
      <c r="CA137" s="45">
        <f>IFERROR(Oferta!CA137/AVERAGE(Ventas!CA135:CA137),"")</f>
        <v>1.9867310012062727</v>
      </c>
      <c r="CB137" s="45">
        <f>IFERROR(Oferta!CB137/AVERAGE(Ventas!CB135:CB137),"")</f>
        <v>7.5356885364095172</v>
      </c>
      <c r="CC137" s="45">
        <f>IFERROR(Oferta!CC137/AVERAGE(Ventas!CC135:CC137),"")</f>
        <v>8.9614561027837265</v>
      </c>
      <c r="CD137" s="45">
        <f>IFERROR(Oferta!CD137/AVERAGE(Ventas!CD135:CD137),"")</f>
        <v>10.965517241379311</v>
      </c>
      <c r="CE137" s="45">
        <f>IFERROR(Oferta!CE137/AVERAGE(Ventas!CE135:CE137),"")</f>
        <v>5.4598375451263541</v>
      </c>
      <c r="CF137" s="45">
        <f>IFERROR(Oferta!CF137/AVERAGE(Ventas!CF135:CF137),"")</f>
        <v>9.0786290322580641</v>
      </c>
      <c r="CG137" s="45">
        <f>IFERROR(Oferta!CG137/AVERAGE(Ventas!CG135:CG137),"")</f>
        <v>6.1216814159292037</v>
      </c>
      <c r="CH137" s="45">
        <f>IFERROR(Oferta!CH137/AVERAGE(Ventas!CH135:CH137),"")</f>
        <v>8.3878787878787886</v>
      </c>
      <c r="CI137" s="45">
        <f>IFERROR(Oferta!CI137/AVERAGE(Ventas!CI135:CI137),"")</f>
        <v>5.099665303086649</v>
      </c>
      <c r="CJ137" s="45">
        <f>IFERROR(Oferta!CJ137/AVERAGE(Ventas!CJ135:CJ137),"")</f>
        <v>11.215736040609137</v>
      </c>
      <c r="CK137" s="45">
        <f>IFERROR(Oferta!CK137/AVERAGE(Ventas!CK135:CK137),"")</f>
        <v>14.808962264150942</v>
      </c>
      <c r="CL137" s="45">
        <f>IFERROR(Oferta!CL137/AVERAGE(Ventas!CL135:CL137),"")</f>
        <v>5.2897687456201821</v>
      </c>
      <c r="CM137" s="45">
        <f>IFERROR(Oferta!CM137/AVERAGE(Ventas!CM135:CM137),"")</f>
        <v>12.472772277227723</v>
      </c>
      <c r="CN137" s="45">
        <f>IFERROR(Oferta!CN137/AVERAGE(Ventas!CN135:CN137),"")</f>
        <v>6.180478821362799</v>
      </c>
      <c r="CO137" s="45" t="str">
        <f>IFERROR(Oferta!CO137/AVERAGE(Ventas!CO135:CO137),"")</f>
        <v/>
      </c>
      <c r="CP137" s="45">
        <f>IFERROR(Oferta!CP137/AVERAGE(Ventas!CP135:CP137),"")</f>
        <v>4.9416058394160585</v>
      </c>
      <c r="CQ137" s="45">
        <f>IFERROR(Oferta!CQ137/AVERAGE(Ventas!CQ135:CQ137),"")</f>
        <v>12.169811320754716</v>
      </c>
      <c r="CR137" s="45">
        <f>IFERROR(Oferta!CR137/AVERAGE(Ventas!CR135:CR137),"")</f>
        <v>18.5</v>
      </c>
      <c r="CS137" s="45">
        <f>IFERROR(Oferta!CS137/AVERAGE(Ventas!CS135:CS137),"")</f>
        <v>5.4014598540145986</v>
      </c>
      <c r="CT137" s="45">
        <f>IFERROR(Oferta!CT137/AVERAGE(Ventas!CT135:CT137),"")</f>
        <v>12.614035087719298</v>
      </c>
      <c r="CU137" s="45">
        <f>IFERROR(Oferta!CU137/AVERAGE(Ventas!CU135:CU137),"")</f>
        <v>7.5206185567010309</v>
      </c>
      <c r="CV137" s="45">
        <f>IFERROR(Oferta!CV137/AVERAGE(Ventas!CV135:CV137),"")</f>
        <v>16.75</v>
      </c>
      <c r="CW137" s="45">
        <f>IFERROR(Oferta!CW137/AVERAGE(Ventas!CW135:CW137),"")</f>
        <v>7.3981651376146793</v>
      </c>
      <c r="CX137" s="45">
        <f>IFERROR(Oferta!CX137/AVERAGE(Ventas!CX135:CX137),"")</f>
        <v>9.4905660377358494</v>
      </c>
      <c r="CY137" s="45">
        <f>IFERROR(Oferta!CY137/AVERAGE(Ventas!CY135:CY137),"")</f>
        <v>12.428571428571429</v>
      </c>
      <c r="CZ137" s="45">
        <f>IFERROR(Oferta!CZ137/AVERAGE(Ventas!CZ135:CZ137),"")</f>
        <v>7.5996409335727115</v>
      </c>
      <c r="DA137" s="45">
        <f>IFERROR(Oferta!DA137/AVERAGE(Ventas!DA135:DA137),"")</f>
        <v>9.7818696883852692</v>
      </c>
      <c r="DB137" s="45">
        <f>IFERROR(Oferta!DB137/AVERAGE(Ventas!DB135:DB137),"")</f>
        <v>8.4461538461538463</v>
      </c>
      <c r="DC137" s="45">
        <f>IFERROR(Oferta!DC137/AVERAGE(Ventas!DC135:DC137),"")</f>
        <v>8.6666666666666661</v>
      </c>
      <c r="DD137" s="45">
        <f>IFERROR(Oferta!DD137/AVERAGE(Ventas!DD135:DD137),"")</f>
        <v>8.4385964912280702</v>
      </c>
      <c r="DE137" s="45">
        <f>IFERROR(Oferta!DE137/AVERAGE(Ventas!DE135:DE137),"")</f>
        <v>11.511627906976743</v>
      </c>
      <c r="DF137" s="45">
        <f>IFERROR(Oferta!DF137/AVERAGE(Ventas!DF135:DF137),"")</f>
        <v>14.174999999999999</v>
      </c>
      <c r="DG137" s="45">
        <f>IFERROR(Oferta!DG137/AVERAGE(Ventas!DG135:DG137),"")</f>
        <v>8.4552845528455283</v>
      </c>
      <c r="DH137" s="45">
        <f>IFERROR(Oferta!DH137/AVERAGE(Ventas!DH135:DH137),"")</f>
        <v>12.014150943396226</v>
      </c>
      <c r="DI137" s="45">
        <f>IFERROR(Oferta!DI137/AVERAGE(Ventas!DI135:DI137),"")</f>
        <v>9.7538726333907064</v>
      </c>
      <c r="DJ137" s="45">
        <f>IFERROR(Oferta!DJ137/AVERAGE(Ventas!DJ135:DJ137),"")</f>
        <v>1.3705583756345177</v>
      </c>
      <c r="DK137" s="45">
        <f>IFERROR(Oferta!DK137/AVERAGE(Ventas!DK135:DK137),"")</f>
        <v>5.6238805970149253</v>
      </c>
      <c r="DL137" s="45">
        <f>IFERROR(Oferta!DL137/AVERAGE(Ventas!DL135:DL137),"")</f>
        <v>12.292857142857143</v>
      </c>
      <c r="DM137" s="45">
        <f>IFERROR(Oferta!DM137/AVERAGE(Ventas!DM135:DM137),"")</f>
        <v>16.692307692307693</v>
      </c>
      <c r="DN137" s="45">
        <f>IFERROR(Oferta!DN137/AVERAGE(Ventas!DN135:DN137),"")</f>
        <v>4.0488721804511272</v>
      </c>
      <c r="DO137" s="45">
        <f>IFERROR(Oferta!DO137/AVERAGE(Ventas!DO135:DO137),"")</f>
        <v>13.251396648044693</v>
      </c>
      <c r="DP137" s="45">
        <f>IFERROR(Oferta!DP137/AVERAGE(Ventas!DP135:DP137),"")</f>
        <v>8.6716557530402252</v>
      </c>
      <c r="DQ137" s="45">
        <f>IFERROR(Oferta!DQ137/AVERAGE(Ventas!DQ135:DQ137),"")</f>
        <v>0.52631578947368418</v>
      </c>
      <c r="DR137" s="45">
        <f>IFERROR(Oferta!DR137/AVERAGE(Ventas!DR135:DR137),"")</f>
        <v>11.016129032258064</v>
      </c>
      <c r="DS137" s="45">
        <f>IFERROR(Oferta!DS137/AVERAGE(Ventas!DS135:DS137),"")</f>
        <v>10.617021276595745</v>
      </c>
      <c r="DT137" s="45">
        <f>IFERROR(Oferta!DT137/AVERAGE(Ventas!DT135:DT137),"")</f>
        <v>19.651685393258425</v>
      </c>
      <c r="DU137" s="45">
        <f>IFERROR(Oferta!DU137/AVERAGE(Ventas!DU135:DU137),"")</f>
        <v>7.7127071823204423</v>
      </c>
      <c r="DV137" s="45">
        <f>IFERROR(Oferta!DV137/AVERAGE(Ventas!DV135:DV137),"")</f>
        <v>12.784366576819407</v>
      </c>
      <c r="DW137" s="45">
        <f>IFERROR(Oferta!DW137/AVERAGE(Ventas!DW135:DW137),"")</f>
        <v>9.7713347921225377</v>
      </c>
      <c r="DX137" s="45">
        <f>IFERROR(Oferta!DX137/AVERAGE(Ventas!DX135:DX137),"")</f>
        <v>34.428571428571431</v>
      </c>
      <c r="DY137" s="45">
        <f>IFERROR(Oferta!DY137/AVERAGE(Ventas!DY135:DY137),"")</f>
        <v>6.8306188925081432</v>
      </c>
      <c r="DZ137" s="45">
        <f>IFERROR(Oferta!DZ137/AVERAGE(Ventas!DZ135:DZ137),"")</f>
        <v>17.411214953271028</v>
      </c>
      <c r="EA137" s="45">
        <f>IFERROR(Oferta!EA137/AVERAGE(Ventas!EA135:EA137),"")</f>
        <v>16.5</v>
      </c>
      <c r="EB137" s="45">
        <f>IFERROR(Oferta!EB137/AVERAGE(Ventas!EB135:EB137),"")</f>
        <v>7.7433070866141733</v>
      </c>
      <c r="EC137" s="45">
        <f>IFERROR(Oferta!EC137/AVERAGE(Ventas!EC135:EC137),"")</f>
        <v>17.333333333333332</v>
      </c>
      <c r="ED137" s="45">
        <f>IFERROR(Oferta!ED137/AVERAGE(Ventas!ED135:ED137),"")</f>
        <v>9.235372340425533</v>
      </c>
      <c r="EE137" s="45">
        <f>IFERROR(Oferta!EE137/AVERAGE(Ventas!EE135:EE137),"")</f>
        <v>6.3944805194805197</v>
      </c>
      <c r="EF137" s="45">
        <f>IFERROR(Oferta!EF137/AVERAGE(Ventas!EF135:EF137),"")</f>
        <v>5.7077747989276135</v>
      </c>
      <c r="EG137" s="45">
        <f>IFERROR(Oferta!EG137/AVERAGE(Ventas!EG135:EG137),"")</f>
        <v>10.785803959439885</v>
      </c>
      <c r="EH137" s="45">
        <f>IFERROR(Oferta!EH137/AVERAGE(Ventas!EH135:EH137),"")</f>
        <v>13.005865657521285</v>
      </c>
      <c r="EI137" s="45">
        <f>IFERROR(Oferta!EI137/AVERAGE(Ventas!EI135:EI137),"")</f>
        <v>5.7802329564919495</v>
      </c>
      <c r="EJ137" s="45">
        <f>IFERROR(Oferta!EJ137/AVERAGE(Ventas!EJ135:EJ137),"")</f>
        <v>11.535997442455244</v>
      </c>
      <c r="EK137" s="45">
        <f>IFERROR(Oferta!EK137/AVERAGE(Ventas!EK135:EK137),"")</f>
        <v>7.5568998184258316</v>
      </c>
      <c r="EL137" s="45">
        <f>IFERROR(Oferta!EL137/AVERAGE(Ventas!EL135:EL137),"")</f>
        <v>5.6980062548866304</v>
      </c>
      <c r="EM137" s="45">
        <f>IFERROR(Oferta!EM137/AVERAGE(Ventas!EM135:EM137),"")</f>
        <v>6.018402000789786</v>
      </c>
      <c r="EN137" s="45">
        <f>IFERROR(Oferta!EN137/AVERAGE(Ventas!EN135:EN137),"")</f>
        <v>10.742343541944075</v>
      </c>
      <c r="EO137" s="45">
        <f>IFERROR(Oferta!EO137/AVERAGE(Ventas!EO135:EO137),"")</f>
        <v>12.699150504888605</v>
      </c>
      <c r="EP137" s="45">
        <f>IFERROR(Oferta!EP137/AVERAGE(Ventas!EP135:EP137),"")</f>
        <v>5.9803716851117139</v>
      </c>
      <c r="EQ137" s="45">
        <f>IFERROR(Oferta!EQ137/AVERAGE(Ventas!EQ135:EQ137),"")</f>
        <v>11.36027737004606</v>
      </c>
      <c r="ER137" s="45">
        <f>IFERROR(Oferta!ER137/AVERAGE(Ventas!ER135:ER137),"")</f>
        <v>7.6713385726558272</v>
      </c>
      <c r="ES137" s="45">
        <f>IFERROR(Oferta!ES137/AVERAGE(Ventas!ES135:ES137),"")</f>
        <v>5.4562737642585555</v>
      </c>
      <c r="ET137" s="45">
        <f>IFERROR(Oferta!ET137/AVERAGE(Ventas!ET135:ET137),"")</f>
        <v>6.0900225056264068</v>
      </c>
      <c r="EU137" s="45">
        <f>IFERROR(Oferta!EU137/AVERAGE(Ventas!EU135:EU137),"")</f>
        <v>10.781155424036587</v>
      </c>
      <c r="EV137" s="45">
        <f>IFERROR(Oferta!EV137/AVERAGE(Ventas!EV135:EV137),"")</f>
        <v>12.883649724433557</v>
      </c>
      <c r="EW137" s="45">
        <f>IFERROR(Oferta!EW137/AVERAGE(Ventas!EW135:EW137),"")</f>
        <v>6.013117131369059</v>
      </c>
      <c r="EX137" s="45">
        <f>IFERROR(Oferta!EX137/AVERAGE(Ventas!EX135:EX137),"")</f>
        <v>11.422877435633849</v>
      </c>
      <c r="EY137" s="45">
        <f>IFERROR(Oferta!EY137/AVERAGE(Ventas!EY135:EY137),"")</f>
        <v>7.743312311324984</v>
      </c>
      <c r="EZ137" s="45">
        <f>IFERROR(Oferta!EZ137/AVERAGE(Ventas!EZ135:EZ137),"")</f>
        <v>5.5660173160173159</v>
      </c>
      <c r="FA137" s="45">
        <f>IFERROR(Oferta!FA137/AVERAGE(Ventas!FA135:FA137),"")</f>
        <v>6.1012215545266475</v>
      </c>
      <c r="FB137" s="45">
        <f>IFERROR(Oferta!FB137/AVERAGE(Ventas!FB135:FB137),"")</f>
        <v>10.828525641025641</v>
      </c>
      <c r="FC137" s="45">
        <f>IFERROR(Oferta!FC137/AVERAGE(Ventas!FC135:FC137),"")</f>
        <v>12.889177621522471</v>
      </c>
      <c r="FD137" s="45">
        <f>IFERROR(Oferta!FD137/AVERAGE(Ventas!FD135:FD137),"")</f>
        <v>6.0369246771257696</v>
      </c>
      <c r="FE137" s="45">
        <f>IFERROR(Oferta!FE137/AVERAGE(Ventas!FE135:FE137),"")</f>
        <v>11.455014406543359</v>
      </c>
      <c r="FF137" s="45">
        <f>IFERROR(Oferta!FF137/AVERAGE(Ventas!FF135:FF137),"")</f>
        <v>7.7598941861496176</v>
      </c>
    </row>
    <row r="138" spans="1:162" x14ac:dyDescent="0.25">
      <c r="A138" s="34">
        <v>44166</v>
      </c>
      <c r="B138" s="45">
        <f>IFERROR(Oferta!B138/AVERAGE(Ventas!B136:B138),"")</f>
        <v>2.4744525547445257</v>
      </c>
      <c r="C138" s="45">
        <f>IFERROR(Oferta!C138/AVERAGE(Ventas!C136:C138),"")</f>
        <v>6.9398614609571787</v>
      </c>
      <c r="D138" s="45">
        <f>IFERROR(Oferta!D138/AVERAGE(Ventas!D136:D138),"")</f>
        <v>10.284680337756333</v>
      </c>
      <c r="E138" s="45">
        <f>IFERROR(Oferta!E138/AVERAGE(Ventas!E136:E138),"")</f>
        <v>13.317460317460318</v>
      </c>
      <c r="F138" s="45">
        <f>IFERROR(Oferta!F138/AVERAGE(Ventas!F136:F138),"")</f>
        <v>6.7552067612435867</v>
      </c>
      <c r="G138" s="45">
        <f>IFERROR(Oferta!G138/AVERAGE(Ventas!G136:G138),"")</f>
        <v>11.431357839459865</v>
      </c>
      <c r="H138" s="45">
        <f>IFERROR(Oferta!H138/AVERAGE(Ventas!H136:H138),"")</f>
        <v>9.3126367614879637</v>
      </c>
      <c r="I138" s="45">
        <f>IFERROR(Oferta!I138/AVERAGE(Ventas!I136:I138),"")</f>
        <v>7.3629139072847689</v>
      </c>
      <c r="J138" s="45">
        <f>IFERROR(Oferta!J138/AVERAGE(Ventas!J136:J138),"")</f>
        <v>4.1736382786638577</v>
      </c>
      <c r="K138" s="45">
        <f>IFERROR(Oferta!K138/AVERAGE(Ventas!K136:K138),"")</f>
        <v>8.0414201183431953</v>
      </c>
      <c r="L138" s="45">
        <f>IFERROR(Oferta!L138/AVERAGE(Ventas!L136:L138),"")</f>
        <v>11.203931203931205</v>
      </c>
      <c r="M138" s="45">
        <f>IFERROR(Oferta!M138/AVERAGE(Ventas!M136:M138),"")</f>
        <v>5.17008069522036</v>
      </c>
      <c r="N138" s="45">
        <f>IFERROR(Oferta!N138/AVERAGE(Ventas!N136:N138),"")</f>
        <v>8.9472202674173111</v>
      </c>
      <c r="O138" s="45">
        <f>IFERROR(Oferta!O138/AVERAGE(Ventas!O136:O138),"")</f>
        <v>6.0283018867924536</v>
      </c>
      <c r="P138" s="45">
        <f>IFERROR(Oferta!P138/AVERAGE(Ventas!P136:P138),"")</f>
        <v>7.2319749216300941</v>
      </c>
      <c r="Q138" s="45">
        <f>IFERROR(Oferta!Q138/AVERAGE(Ventas!Q136:Q138),"")</f>
        <v>6.0123449207714046</v>
      </c>
      <c r="R138" s="45">
        <f>IFERROR(Oferta!R138/AVERAGE(Ventas!R136:R138),"")</f>
        <v>9.778346873896151</v>
      </c>
      <c r="S138" s="45">
        <f>IFERROR(Oferta!S138/AVERAGE(Ventas!S136:S138),"")</f>
        <v>10.867265469061877</v>
      </c>
      <c r="T138" s="45">
        <f>IFERROR(Oferta!T138/AVERAGE(Ventas!T136:T138),"")</f>
        <v>6.0800510470444928</v>
      </c>
      <c r="U138" s="45">
        <f>IFERROR(Oferta!U138/AVERAGE(Ventas!U136:U138),"")</f>
        <v>10.155976003691739</v>
      </c>
      <c r="V138" s="45">
        <f>IFERROR(Oferta!V138/AVERAGE(Ventas!V136:V138),"")</f>
        <v>7.4437796734473309</v>
      </c>
      <c r="W138" s="45">
        <f>IFERROR(Oferta!W138/AVERAGE(Ventas!W136:W138),"")</f>
        <v>4.1785714285714288</v>
      </c>
      <c r="X138" s="45">
        <f>IFERROR(Oferta!X138/AVERAGE(Ventas!X136:X138),"")</f>
        <v>6.6610169491525424</v>
      </c>
      <c r="Y138" s="45">
        <f>IFERROR(Oferta!Y138/AVERAGE(Ventas!Y136:Y138),"")</f>
        <v>10.370558375634516</v>
      </c>
      <c r="Z138" s="45">
        <f>IFERROR(Oferta!Z138/AVERAGE(Ventas!Z136:Z138),"")</f>
        <v>10.126956521739132</v>
      </c>
      <c r="AA138" s="45">
        <f>IFERROR(Oferta!AA138/AVERAGE(Ventas!AA136:AA138),"")</f>
        <v>6.5485436893203888</v>
      </c>
      <c r="AB138" s="45">
        <f>IFERROR(Oferta!AB138/AVERAGE(Ventas!AB136:AB138),"")</f>
        <v>10.267791636096845</v>
      </c>
      <c r="AC138" s="45">
        <f>IFERROR(Oferta!AC138/AVERAGE(Ventas!AC136:AC138),"")</f>
        <v>8.1243394466894632</v>
      </c>
      <c r="AD138" s="45">
        <f>IFERROR(Oferta!AD138/AVERAGE(Ventas!AD136:AD138),"")</f>
        <v>35</v>
      </c>
      <c r="AE138" s="45">
        <f>IFERROR(Oferta!AE138/AVERAGE(Ventas!AE136:AE138),"")</f>
        <v>8.8328690807799433</v>
      </c>
      <c r="AF138" s="45">
        <f>IFERROR(Oferta!AF138/AVERAGE(Ventas!AF136:AF138),"")</f>
        <v>14.705607476635516</v>
      </c>
      <c r="AG138" s="45">
        <f>IFERROR(Oferta!AG138/AVERAGE(Ventas!AG136:AG138),"")</f>
        <v>10.6</v>
      </c>
      <c r="AH138" s="45">
        <f>IFERROR(Oferta!AH138/AVERAGE(Ventas!AH136:AH138),"")</f>
        <v>9.882352941176471</v>
      </c>
      <c r="AI138" s="45">
        <f>IFERROR(Oferta!AI138/AVERAGE(Ventas!AI136:AI138),"")</f>
        <v>14.436681222707424</v>
      </c>
      <c r="AJ138" s="45">
        <f>IFERROR(Oferta!AJ138/AVERAGE(Ventas!AJ136:AJ138),"")</f>
        <v>11.611940298507463</v>
      </c>
      <c r="AK138" s="45" t="str">
        <f>IFERROR(Oferta!AK138/AVERAGE(Ventas!AK136:AK138),"")</f>
        <v/>
      </c>
      <c r="AL138" s="45">
        <f>IFERROR(Oferta!AL138/AVERAGE(Ventas!AL136:AL138),"")</f>
        <v>4.8211586901763219</v>
      </c>
      <c r="AM138" s="45">
        <f>IFERROR(Oferta!AM138/AVERAGE(Ventas!AM136:AM138),"")</f>
        <v>8.4893617021276597</v>
      </c>
      <c r="AN138" s="45">
        <f>IFERROR(Oferta!AN138/AVERAGE(Ventas!AN136:AN138),"")</f>
        <v>17.178082191780824</v>
      </c>
      <c r="AO138" s="45">
        <f>IFERROR(Oferta!AO138/AVERAGE(Ventas!AO136:AO138),"")</f>
        <v>4.8211586901763219</v>
      </c>
      <c r="AP138" s="45">
        <f>IFERROR(Oferta!AP138/AVERAGE(Ventas!AP136:AP138),"")</f>
        <v>9.4850863422291987</v>
      </c>
      <c r="AQ138" s="45">
        <f>IFERROR(Oferta!AQ138/AVERAGE(Ventas!AQ136:AQ138),"")</f>
        <v>7.6943907156673106</v>
      </c>
      <c r="AR138" s="45">
        <f>IFERROR(Oferta!AR138/AVERAGE(Ventas!AR136:AR138),"")</f>
        <v>7.8813559322033901</v>
      </c>
      <c r="AS138" s="45">
        <f>IFERROR(Oferta!AS138/AVERAGE(Ventas!AS136:AS138),"")</f>
        <v>7.9957627118644066</v>
      </c>
      <c r="AT138" s="45">
        <f>IFERROR(Oferta!AT138/AVERAGE(Ventas!AT136:AT138),"")</f>
        <v>10.492146596858639</v>
      </c>
      <c r="AU138" s="45">
        <f>IFERROR(Oferta!AU138/AVERAGE(Ventas!AU136:AU138),"")</f>
        <v>32.423076923076927</v>
      </c>
      <c r="AV138" s="45">
        <f>IFERROR(Oferta!AV138/AVERAGE(Ventas!AV136:AV138),"")</f>
        <v>7.9322033898305087</v>
      </c>
      <c r="AW138" s="45">
        <f>IFERROR(Oferta!AW138/AVERAGE(Ventas!AW136:AW138),"")</f>
        <v>13.119815668202765</v>
      </c>
      <c r="AX138" s="45">
        <f>IFERROR(Oferta!AX138/AVERAGE(Ventas!AX136:AX138),"")</f>
        <v>9.4371657754010698</v>
      </c>
      <c r="AY138" s="45" t="str">
        <f>IFERROR(Oferta!AY138/AVERAGE(Ventas!AY136:AY138),"")</f>
        <v/>
      </c>
      <c r="AZ138" s="45">
        <f>IFERROR(Oferta!AZ138/AVERAGE(Ventas!AZ136:AZ138),"")</f>
        <v>13.356521739130434</v>
      </c>
      <c r="BA138" s="45">
        <f>IFERROR(Oferta!BA138/AVERAGE(Ventas!BA136:BA138),"")</f>
        <v>15.925925925925926</v>
      </c>
      <c r="BB138" s="45">
        <f>IFERROR(Oferta!BB138/AVERAGE(Ventas!BB136:BB138),"")</f>
        <v>27.52941176470588</v>
      </c>
      <c r="BC138" s="45">
        <f>IFERROR(Oferta!BC138/AVERAGE(Ventas!BC136:BC138),"")</f>
        <v>13.408695652173913</v>
      </c>
      <c r="BD138" s="45">
        <f>IFERROR(Oferta!BD138/AVERAGE(Ventas!BD136:BD138),"")</f>
        <v>17.027932960893857</v>
      </c>
      <c r="BE138" s="45">
        <f>IFERROR(Oferta!BE138/AVERAGE(Ventas!BE136:BE138),"")</f>
        <v>15.612244897959183</v>
      </c>
      <c r="BF138" s="45">
        <f>IFERROR(Oferta!BF138/AVERAGE(Ventas!BF136:BF138),"")</f>
        <v>10.173913043478262</v>
      </c>
      <c r="BG138" s="45">
        <f>IFERROR(Oferta!BG138/AVERAGE(Ventas!BG136:BG138),"")</f>
        <v>9.6690909090909098</v>
      </c>
      <c r="BH138" s="45">
        <f>IFERROR(Oferta!BH138/AVERAGE(Ventas!BH136:BH138),"")</f>
        <v>7.9547511312217187</v>
      </c>
      <c r="BI138" s="45">
        <f>IFERROR(Oferta!BI138/AVERAGE(Ventas!BI136:BI138),"")</f>
        <v>8.1764705882352935</v>
      </c>
      <c r="BJ138" s="45">
        <f>IFERROR(Oferta!BJ138/AVERAGE(Ventas!BJ136:BJ138),"")</f>
        <v>9.7414330218068539</v>
      </c>
      <c r="BK138" s="45">
        <f>IFERROR(Oferta!BK138/AVERAGE(Ventas!BK136:BK138),"")</f>
        <v>7.9963235294117645</v>
      </c>
      <c r="BL138" s="45">
        <f>IFERROR(Oferta!BL138/AVERAGE(Ventas!BL136:BL138),"")</f>
        <v>9.3570850202429146</v>
      </c>
      <c r="BM138" s="45">
        <f>IFERROR(Oferta!BM138/AVERAGE(Ventas!BM136:BM138),"")</f>
        <v>5.5714285714285712</v>
      </c>
      <c r="BN138" s="45">
        <f>IFERROR(Oferta!BN138/AVERAGE(Ventas!BN136:BN138),"")</f>
        <v>7.5474397590361439</v>
      </c>
      <c r="BO138" s="45">
        <f>IFERROR(Oferta!BO138/AVERAGE(Ventas!BO136:BO138),"")</f>
        <v>9.9182509505703411</v>
      </c>
      <c r="BP138" s="45">
        <f>IFERROR(Oferta!BP138/AVERAGE(Ventas!BP136:BP138),"")</f>
        <v>7.2449999999999992</v>
      </c>
      <c r="BQ138" s="45">
        <f>IFERROR(Oferta!BQ138/AVERAGE(Ventas!BQ136:BQ138),"")</f>
        <v>7.5166790214974055</v>
      </c>
      <c r="BR138" s="45">
        <f>IFERROR(Oferta!BR138/AVERAGE(Ventas!BR136:BR138),"")</f>
        <v>9.1818181818181817</v>
      </c>
      <c r="BS138" s="45">
        <f>IFERROR(Oferta!BS138/AVERAGE(Ventas!BS136:BS138),"")</f>
        <v>8.0992771084337356</v>
      </c>
      <c r="BT138" s="45">
        <f>IFERROR(Oferta!BT138/AVERAGE(Ventas!BT136:BT138),"")</f>
        <v>274.8</v>
      </c>
      <c r="BU138" s="45">
        <f>IFERROR(Oferta!BU138/AVERAGE(Ventas!BU136:BU138),"")</f>
        <v>6.7767857142857135</v>
      </c>
      <c r="BV138" s="45">
        <f>IFERROR(Oferta!BV138/AVERAGE(Ventas!BV136:BV138),"")</f>
        <v>16.250374812593702</v>
      </c>
      <c r="BW138" s="45">
        <f>IFERROR(Oferta!BW138/AVERAGE(Ventas!BW136:BW138),"")</f>
        <v>20.063197026022305</v>
      </c>
      <c r="BX138" s="45">
        <f>IFERROR(Oferta!BX138/AVERAGE(Ventas!BX136:BX138),"")</f>
        <v>8.2641509433962277</v>
      </c>
      <c r="BY138" s="45">
        <f>IFERROR(Oferta!BY138/AVERAGE(Ventas!BY136:BY138),"")</f>
        <v>17.346153846153847</v>
      </c>
      <c r="BZ138" s="45">
        <f>IFERROR(Oferta!BZ138/AVERAGE(Ventas!BZ136:BZ138),"")</f>
        <v>12.891671203048448</v>
      </c>
      <c r="CA138" s="45">
        <f>IFERROR(Oferta!CA138/AVERAGE(Ventas!CA136:CA138),"")</f>
        <v>2.0335329341317365</v>
      </c>
      <c r="CB138" s="45">
        <f>IFERROR(Oferta!CB138/AVERAGE(Ventas!CB136:CB138),"")</f>
        <v>8.16144578313253</v>
      </c>
      <c r="CC138" s="45">
        <f>IFERROR(Oferta!CC138/AVERAGE(Ventas!CC136:CC138),"")</f>
        <v>10.851752021563343</v>
      </c>
      <c r="CD138" s="45">
        <f>IFERROR(Oferta!CD138/AVERAGE(Ventas!CD136:CD138),"")</f>
        <v>15.073170731707318</v>
      </c>
      <c r="CE138" s="45">
        <f>IFERROR(Oferta!CE138/AVERAGE(Ventas!CE136:CE138),"")</f>
        <v>6.11062124248497</v>
      </c>
      <c r="CF138" s="45">
        <f>IFERROR(Oferta!CF138/AVERAGE(Ventas!CF136:CF138),"")</f>
        <v>11.271844660194175</v>
      </c>
      <c r="CG138" s="45">
        <f>IFERROR(Oferta!CG138/AVERAGE(Ventas!CG136:CG138),"")</f>
        <v>6.8421052631578947</v>
      </c>
      <c r="CH138" s="45">
        <f>IFERROR(Oferta!CH138/AVERAGE(Ventas!CH136:CH138),"")</f>
        <v>9.4838709677419342</v>
      </c>
      <c r="CI138" s="45">
        <f>IFERROR(Oferta!CI138/AVERAGE(Ventas!CI136:CI138),"")</f>
        <v>5.0359907120743035</v>
      </c>
      <c r="CJ138" s="45">
        <f>IFERROR(Oferta!CJ138/AVERAGE(Ventas!CJ136:CJ138),"")</f>
        <v>13.251381215469612</v>
      </c>
      <c r="CK138" s="45">
        <f>IFERROR(Oferta!CK138/AVERAGE(Ventas!CK136:CK138),"")</f>
        <v>14.463768115942029</v>
      </c>
      <c r="CL138" s="45">
        <f>IFERROR(Oferta!CL138/AVERAGE(Ventas!CL136:CL138),"")</f>
        <v>5.2557939914163088</v>
      </c>
      <c r="CM138" s="45">
        <f>IFERROR(Oferta!CM138/AVERAGE(Ventas!CM136:CM138),"")</f>
        <v>13.692442882249562</v>
      </c>
      <c r="CN138" s="45">
        <f>IFERROR(Oferta!CN138/AVERAGE(Ventas!CN136:CN138),"")</f>
        <v>6.2889271494673409</v>
      </c>
      <c r="CO138" s="45">
        <f>IFERROR(Oferta!CO138/AVERAGE(Ventas!CO136:CO138),"")</f>
        <v>186</v>
      </c>
      <c r="CP138" s="45">
        <f>IFERROR(Oferta!CP138/AVERAGE(Ventas!CP136:CP138),"")</f>
        <v>4.4710920770877944</v>
      </c>
      <c r="CQ138" s="45">
        <f>IFERROR(Oferta!CQ138/AVERAGE(Ventas!CQ136:CQ138),"")</f>
        <v>7.8</v>
      </c>
      <c r="CR138" s="45">
        <f>IFERROR(Oferta!CR138/AVERAGE(Ventas!CR136:CR138),"")</f>
        <v>74</v>
      </c>
      <c r="CS138" s="45">
        <f>IFERROR(Oferta!CS138/AVERAGE(Ventas!CS136:CS138),"")</f>
        <v>4.8589743589743586</v>
      </c>
      <c r="CT138" s="45">
        <f>IFERROR(Oferta!CT138/AVERAGE(Ventas!CT136:CT138),"")</f>
        <v>9.0184049079754605</v>
      </c>
      <c r="CU138" s="45">
        <f>IFERROR(Oferta!CU138/AVERAGE(Ventas!CU136:CU138),"")</f>
        <v>5.9334389857369256</v>
      </c>
      <c r="CV138" s="45">
        <f>IFERROR(Oferta!CV138/AVERAGE(Ventas!CV136:CV138),"")</f>
        <v>9.1578947368421062</v>
      </c>
      <c r="CW138" s="45">
        <f>IFERROR(Oferta!CW138/AVERAGE(Ventas!CW136:CW138),"")</f>
        <v>13.953846153846154</v>
      </c>
      <c r="CX138" s="45">
        <f>IFERROR(Oferta!CX138/AVERAGE(Ventas!CX136:CX138),"")</f>
        <v>10.901785714285714</v>
      </c>
      <c r="CY138" s="45">
        <f>IFERROR(Oferta!CY138/AVERAGE(Ventas!CY136:CY138),"")</f>
        <v>14.818181818181818</v>
      </c>
      <c r="CZ138" s="45">
        <f>IFERROR(Oferta!CZ138/AVERAGE(Ventas!CZ136:CZ138),"")</f>
        <v>13.80298013245033</v>
      </c>
      <c r="DA138" s="45">
        <f>IFERROR(Oferta!DA138/AVERAGE(Ventas!DA136:DA138),"")</f>
        <v>11.252032520325203</v>
      </c>
      <c r="DB138" s="45">
        <f>IFERROR(Oferta!DB138/AVERAGE(Ventas!DB136:DB138),"")</f>
        <v>12.835560123329909</v>
      </c>
      <c r="DC138" s="45">
        <f>IFERROR(Oferta!DC138/AVERAGE(Ventas!DC136:DC138),"")</f>
        <v>6.65625</v>
      </c>
      <c r="DD138" s="45">
        <f>IFERROR(Oferta!DD138/AVERAGE(Ventas!DD136:DD138),"")</f>
        <v>8.0776397515527947</v>
      </c>
      <c r="DE138" s="45">
        <f>IFERROR(Oferta!DE138/AVERAGE(Ventas!DE136:DE138),"")</f>
        <v>9.2769230769230777</v>
      </c>
      <c r="DF138" s="45">
        <f>IFERROR(Oferta!DF138/AVERAGE(Ventas!DF136:DF138),"")</f>
        <v>15.166666666666666</v>
      </c>
      <c r="DG138" s="45">
        <f>IFERROR(Oferta!DG138/AVERAGE(Ventas!DG136:DG138),"")</f>
        <v>7.9491525423728815</v>
      </c>
      <c r="DH138" s="45">
        <f>IFERROR(Oferta!DH138/AVERAGE(Ventas!DH136:DH138),"")</f>
        <v>10.194805194805195</v>
      </c>
      <c r="DI138" s="45">
        <f>IFERROR(Oferta!DI138/AVERAGE(Ventas!DI136:DI138),"")</f>
        <v>8.8358974358974365</v>
      </c>
      <c r="DJ138" s="45">
        <f>IFERROR(Oferta!DJ138/AVERAGE(Ventas!DJ136:DJ138),"")</f>
        <v>0.80981595092024539</v>
      </c>
      <c r="DK138" s="45">
        <f>IFERROR(Oferta!DK138/AVERAGE(Ventas!DK136:DK138),"")</f>
        <v>4.6278409090909092</v>
      </c>
      <c r="DL138" s="45">
        <f>IFERROR(Oferta!DL138/AVERAGE(Ventas!DL136:DL138),"")</f>
        <v>9.3206106870229011</v>
      </c>
      <c r="DM138" s="45">
        <f>IFERROR(Oferta!DM138/AVERAGE(Ventas!DM136:DM138),"")</f>
        <v>11.94375</v>
      </c>
      <c r="DN138" s="45">
        <f>IFERROR(Oferta!DN138/AVERAGE(Ventas!DN136:DN138),"")</f>
        <v>3.4194174757281557</v>
      </c>
      <c r="DO138" s="45">
        <f>IFERROR(Oferta!DO138/AVERAGE(Ventas!DO136:DO138),"")</f>
        <v>9.9342105263157894</v>
      </c>
      <c r="DP138" s="45">
        <f>IFERROR(Oferta!DP138/AVERAGE(Ventas!DP136:DP138),"")</f>
        <v>7.1359466221851537</v>
      </c>
      <c r="DQ138" s="45">
        <f>IFERROR(Oferta!DQ138/AVERAGE(Ventas!DQ136:DQ138),"")</f>
        <v>2.2440000000000002</v>
      </c>
      <c r="DR138" s="45">
        <f>IFERROR(Oferta!DR138/AVERAGE(Ventas!DR136:DR138),"")</f>
        <v>10.14043583535109</v>
      </c>
      <c r="DS138" s="45">
        <f>IFERROR(Oferta!DS138/AVERAGE(Ventas!DS136:DS138),"")</f>
        <v>8.5552050473186121</v>
      </c>
      <c r="DT138" s="45">
        <f>IFERROR(Oferta!DT138/AVERAGE(Ventas!DT136:DT138),"")</f>
        <v>17.43</v>
      </c>
      <c r="DU138" s="45">
        <f>IFERROR(Oferta!DU138/AVERAGE(Ventas!DU136:DU138),"")</f>
        <v>7.1628959276018103</v>
      </c>
      <c r="DV138" s="45">
        <f>IFERROR(Oferta!DV138/AVERAGE(Ventas!DV136:DV138),"")</f>
        <v>10.683453237410072</v>
      </c>
      <c r="DW138" s="45">
        <f>IFERROR(Oferta!DW138/AVERAGE(Ventas!DW136:DW138),"")</f>
        <v>8.5222222222222221</v>
      </c>
      <c r="DX138" s="45">
        <f>IFERROR(Oferta!DX138/AVERAGE(Ventas!DX136:DX138),"")</f>
        <v>24.642857142857142</v>
      </c>
      <c r="DY138" s="45">
        <f>IFERROR(Oferta!DY138/AVERAGE(Ventas!DY136:DY138),"")</f>
        <v>7.623853211009175</v>
      </c>
      <c r="DZ138" s="45">
        <f>IFERROR(Oferta!DZ138/AVERAGE(Ventas!DZ136:DZ138),"")</f>
        <v>20</v>
      </c>
      <c r="EA138" s="45">
        <f>IFERROR(Oferta!EA138/AVERAGE(Ventas!EA136:EA138),"")</f>
        <v>16.2</v>
      </c>
      <c r="EB138" s="45">
        <f>IFERROR(Oferta!EB138/AVERAGE(Ventas!EB136:EB138),"")</f>
        <v>8.4554973821989527</v>
      </c>
      <c r="EC138" s="45">
        <f>IFERROR(Oferta!EC138/AVERAGE(Ventas!EC136:EC138),"")</f>
        <v>19.619999999999997</v>
      </c>
      <c r="ED138" s="45">
        <f>IFERROR(Oferta!ED138/AVERAGE(Ventas!ED136:ED138),"")</f>
        <v>10.114413075780089</v>
      </c>
      <c r="EE138" s="45">
        <f>IFERROR(Oferta!EE138/AVERAGE(Ventas!EE136:EE138),"")</f>
        <v>7.8266932270916332</v>
      </c>
      <c r="EF138" s="45">
        <f>IFERROR(Oferta!EF138/AVERAGE(Ventas!EF136:EF138),"")</f>
        <v>5.6926405549015238</v>
      </c>
      <c r="EG138" s="45">
        <f>IFERROR(Oferta!EG138/AVERAGE(Ventas!EG136:EG138),"")</f>
        <v>10.378055713473564</v>
      </c>
      <c r="EH138" s="45">
        <f>IFERROR(Oferta!EH138/AVERAGE(Ventas!EH136:EH138),"")</f>
        <v>12.258915834522112</v>
      </c>
      <c r="EI138" s="45">
        <f>IFERROR(Oferta!EI138/AVERAGE(Ventas!EI136:EI138),"")</f>
        <v>5.8792717981475562</v>
      </c>
      <c r="EJ138" s="45">
        <f>IFERROR(Oferta!EJ138/AVERAGE(Ventas!EJ136:EJ138),"")</f>
        <v>11.030689271129811</v>
      </c>
      <c r="EK138" s="45">
        <f>IFERROR(Oferta!EK138/AVERAGE(Ventas!EK136:EK138),"")</f>
        <v>7.5245736418789395</v>
      </c>
      <c r="EL138" s="45">
        <f>IFERROR(Oferta!EL138/AVERAGE(Ventas!EL136:EL138),"")</f>
        <v>6.8181818181818175</v>
      </c>
      <c r="EM138" s="45">
        <f>IFERROR(Oferta!EM138/AVERAGE(Ventas!EM136:EM138),"")</f>
        <v>6.053674020829507</v>
      </c>
      <c r="EN138" s="45">
        <f>IFERROR(Oferta!EN138/AVERAGE(Ventas!EN136:EN138),"")</f>
        <v>10.390846883967331</v>
      </c>
      <c r="EO138" s="45">
        <f>IFERROR(Oferta!EO138/AVERAGE(Ventas!EO136:EO138),"")</f>
        <v>12.076748410535876</v>
      </c>
      <c r="EP138" s="45">
        <f>IFERROR(Oferta!EP138/AVERAGE(Ventas!EP136:EP138),"")</f>
        <v>6.1327876949128628</v>
      </c>
      <c r="EQ138" s="45">
        <f>IFERROR(Oferta!EQ138/AVERAGE(Ventas!EQ136:EQ138),"")</f>
        <v>10.942268653760459</v>
      </c>
      <c r="ER138" s="45">
        <f>IFERROR(Oferta!ER138/AVERAGE(Ventas!ER136:ER138),"")</f>
        <v>7.6816282926207036</v>
      </c>
      <c r="ES138" s="45">
        <f>IFERROR(Oferta!ES138/AVERAGE(Ventas!ES136:ES138),"")</f>
        <v>6.4267214799588901</v>
      </c>
      <c r="ET138" s="45">
        <f>IFERROR(Oferta!ET138/AVERAGE(Ventas!ET136:ET138),"")</f>
        <v>6.195762332952456</v>
      </c>
      <c r="EU138" s="45">
        <f>IFERROR(Oferta!EU138/AVERAGE(Ventas!EU136:EU138),"")</f>
        <v>10.284864114263042</v>
      </c>
      <c r="EV138" s="45">
        <f>IFERROR(Oferta!EV138/AVERAGE(Ventas!EV136:EV138),"")</f>
        <v>12.206687806284233</v>
      </c>
      <c r="EW138" s="45">
        <f>IFERROR(Oferta!EW138/AVERAGE(Ventas!EW136:EW138),"")</f>
        <v>6.2206635197127849</v>
      </c>
      <c r="EX138" s="45">
        <f>IFERROR(Oferta!EX138/AVERAGE(Ventas!EX136:EX138),"")</f>
        <v>10.889261592856171</v>
      </c>
      <c r="EY138" s="45">
        <f>IFERROR(Oferta!EY138/AVERAGE(Ventas!EY136:EY138),"")</f>
        <v>7.7536764705882346</v>
      </c>
      <c r="EZ138" s="45">
        <f>IFERROR(Oferta!EZ138/AVERAGE(Ventas!EZ136:EZ138),"")</f>
        <v>6.5309625996321277</v>
      </c>
      <c r="FA138" s="45">
        <f>IFERROR(Oferta!FA138/AVERAGE(Ventas!FA136:FA138),"")</f>
        <v>6.2148371443276229</v>
      </c>
      <c r="FB138" s="45">
        <f>IFERROR(Oferta!FB138/AVERAGE(Ventas!FB136:FB138),"")</f>
        <v>10.342338789193454</v>
      </c>
      <c r="FC138" s="45">
        <f>IFERROR(Oferta!FC138/AVERAGE(Ventas!FC136:FC138),"")</f>
        <v>12.212435233160623</v>
      </c>
      <c r="FD138" s="45">
        <f>IFERROR(Oferta!FD138/AVERAGE(Ventas!FD136:FD138),"")</f>
        <v>6.2486869747899156</v>
      </c>
      <c r="FE138" s="45">
        <f>IFERROR(Oferta!FE138/AVERAGE(Ventas!FE136:FE138),"")</f>
        <v>10.928658454040882</v>
      </c>
      <c r="FF138" s="45">
        <f>IFERROR(Oferta!FF138/AVERAGE(Ventas!FF136:FF138),"")</f>
        <v>7.7770900570316988</v>
      </c>
    </row>
    <row r="139" spans="1:162" x14ac:dyDescent="0.25">
      <c r="A139" s="34">
        <v>44197</v>
      </c>
      <c r="B139" s="45">
        <f>IFERROR(Oferta!B139/AVERAGE(Ventas!B137:B139),"")</f>
        <v>3.402061855670103</v>
      </c>
      <c r="C139" s="45">
        <f>IFERROR(Oferta!C139/AVERAGE(Ventas!C137:C139),"")</f>
        <v>7.0256821829855545</v>
      </c>
      <c r="D139" s="45">
        <f>IFERROR(Oferta!D139/AVERAGE(Ventas!D137:D139),"")</f>
        <v>11.185623678646934</v>
      </c>
      <c r="E139" s="45">
        <f>IFERROR(Oferta!E139/AVERAGE(Ventas!E137:E139),"")</f>
        <v>11.76116504854369</v>
      </c>
      <c r="F139" s="45">
        <f>IFERROR(Oferta!F139/AVERAGE(Ventas!F137:F139),"")</f>
        <v>6.9162515566625151</v>
      </c>
      <c r="G139" s="45">
        <f>IFERROR(Oferta!G139/AVERAGE(Ventas!G137:G139),"")</f>
        <v>11.413043478260871</v>
      </c>
      <c r="H139" s="45">
        <f>IFERROR(Oferta!H139/AVERAGE(Ventas!H137:H139),"")</f>
        <v>9.3850042122999149</v>
      </c>
      <c r="I139" s="45">
        <f>IFERROR(Oferta!I139/AVERAGE(Ventas!I137:I139),"")</f>
        <v>10.300884955752212</v>
      </c>
      <c r="J139" s="45">
        <f>IFERROR(Oferta!J139/AVERAGE(Ventas!J137:J139),"")</f>
        <v>3.0423280423280423</v>
      </c>
      <c r="K139" s="45">
        <f>IFERROR(Oferta!K139/AVERAGE(Ventas!K137:K139),"")</f>
        <v>7.5436893203883502</v>
      </c>
      <c r="L139" s="45">
        <f>IFERROR(Oferta!L139/AVERAGE(Ventas!L137:L139),"")</f>
        <v>10.546632124352332</v>
      </c>
      <c r="M139" s="45">
        <f>IFERROR(Oferta!M139/AVERAGE(Ventas!M137:M139),"")</f>
        <v>4.8521624007060895</v>
      </c>
      <c r="N139" s="45">
        <f>IFERROR(Oferta!N139/AVERAGE(Ventas!N137:N139),"")</f>
        <v>8.3622881355932197</v>
      </c>
      <c r="O139" s="45">
        <f>IFERROR(Oferta!O139/AVERAGE(Ventas!O137:O139),"")</f>
        <v>5.6877942165433755</v>
      </c>
      <c r="P139" s="45">
        <f>IFERROR(Oferta!P139/AVERAGE(Ventas!P137:P139),"")</f>
        <v>8.7596899224806197</v>
      </c>
      <c r="Q139" s="45">
        <f>IFERROR(Oferta!Q139/AVERAGE(Ventas!Q137:Q139),"")</f>
        <v>6.9867017774851883</v>
      </c>
      <c r="R139" s="45">
        <f>IFERROR(Oferta!R139/AVERAGE(Ventas!R137:R139),"")</f>
        <v>10.245540589734256</v>
      </c>
      <c r="S139" s="45">
        <f>IFERROR(Oferta!S139/AVERAGE(Ventas!S137:S139),"")</f>
        <v>10.422057264050901</v>
      </c>
      <c r="T139" s="45">
        <f>IFERROR(Oferta!T139/AVERAGE(Ventas!T137:T139),"")</f>
        <v>7.0726634928589327</v>
      </c>
      <c r="U139" s="45">
        <f>IFERROR(Oferta!U139/AVERAGE(Ventas!U137:U139),"")</f>
        <v>10.305538868196564</v>
      </c>
      <c r="V139" s="45">
        <f>IFERROR(Oferta!V139/AVERAGE(Ventas!V137:V139),"")</f>
        <v>8.1805492650389091</v>
      </c>
      <c r="W139" s="45">
        <f>IFERROR(Oferta!W139/AVERAGE(Ventas!W137:W139),"")</f>
        <v>2.5102040816326534</v>
      </c>
      <c r="X139" s="45">
        <f>IFERROR(Oferta!X139/AVERAGE(Ventas!X137:X139),"")</f>
        <v>7.9001196172248802</v>
      </c>
      <c r="Y139" s="45">
        <f>IFERROR(Oferta!Y139/AVERAGE(Ventas!Y137:Y139),"")</f>
        <v>12.436363636363636</v>
      </c>
      <c r="Z139" s="45">
        <f>IFERROR(Oferta!Z139/AVERAGE(Ventas!Z137:Z139),"")</f>
        <v>7.1807580174927113</v>
      </c>
      <c r="AA139" s="45">
        <f>IFERROR(Oferta!AA139/AVERAGE(Ventas!AA137:AA139),"")</f>
        <v>7.601694915254237</v>
      </c>
      <c r="AB139" s="45">
        <f>IFERROR(Oferta!AB139/AVERAGE(Ventas!AB137:AB139),"")</f>
        <v>9.8629550321199151</v>
      </c>
      <c r="AC139" s="45">
        <f>IFERROR(Oferta!AC139/AVERAGE(Ventas!AC137:AC139),"")</f>
        <v>8.6007568590350054</v>
      </c>
      <c r="AD139" s="45">
        <f>IFERROR(Oferta!AD139/AVERAGE(Ventas!AD137:AD139),"")</f>
        <v>46.363636363636367</v>
      </c>
      <c r="AE139" s="45">
        <f>IFERROR(Oferta!AE139/AVERAGE(Ventas!AE137:AE139),"")</f>
        <v>5.6462585034013602</v>
      </c>
      <c r="AF139" s="45">
        <f>IFERROR(Oferta!AF139/AVERAGE(Ventas!AF137:AF139),"")</f>
        <v>11.316964285714285</v>
      </c>
      <c r="AG139" s="45">
        <f>IFERROR(Oferta!AG139/AVERAGE(Ventas!AG137:AG139),"")</f>
        <v>2.6666666666666665</v>
      </c>
      <c r="AH139" s="45">
        <f>IFERROR(Oferta!AH139/AVERAGE(Ventas!AH137:AH139),"")</f>
        <v>6.6371681415929205</v>
      </c>
      <c r="AI139" s="45">
        <f>IFERROR(Oferta!AI139/AVERAGE(Ventas!AI137:AI139),"")</f>
        <v>10.673553719008265</v>
      </c>
      <c r="AJ139" s="45">
        <f>IFERROR(Oferta!AJ139/AVERAGE(Ventas!AJ137:AJ139),"")</f>
        <v>8.0446685878962541</v>
      </c>
      <c r="AK139" s="45">
        <f>IFERROR(Oferta!AK139/AVERAGE(Ventas!AK137:AK139),"")</f>
        <v>4.4711538461538467</v>
      </c>
      <c r="AL139" s="45">
        <f>IFERROR(Oferta!AL139/AVERAGE(Ventas!AL137:AL139),"")</f>
        <v>5.3803526448362717</v>
      </c>
      <c r="AM139" s="45">
        <f>IFERROR(Oferta!AM139/AVERAGE(Ventas!AM137:AM139),"")</f>
        <v>7.8010849909584081</v>
      </c>
      <c r="AN139" s="45">
        <f>IFERROR(Oferta!AN139/AVERAGE(Ventas!AN137:AN139),"")</f>
        <v>19.952380952380953</v>
      </c>
      <c r="AO139" s="45">
        <f>IFERROR(Oferta!AO139/AVERAGE(Ventas!AO137:AO139),"")</f>
        <v>5.1916167664670656</v>
      </c>
      <c r="AP139" s="45">
        <f>IFERROR(Oferta!AP139/AVERAGE(Ventas!AP137:AP139),"")</f>
        <v>9.0438311688311686</v>
      </c>
      <c r="AQ139" s="45">
        <f>IFERROR(Oferta!AQ139/AVERAGE(Ventas!AQ137:AQ139),"")</f>
        <v>7.3160250671441363</v>
      </c>
      <c r="AR139" s="45">
        <f>IFERROR(Oferta!AR139/AVERAGE(Ventas!AR137:AR139),"")</f>
        <v>5.5410764872521243</v>
      </c>
      <c r="AS139" s="45">
        <f>IFERROR(Oferta!AS139/AVERAGE(Ventas!AS137:AS139),"")</f>
        <v>7.9506172839506171</v>
      </c>
      <c r="AT139" s="45">
        <f>IFERROR(Oferta!AT139/AVERAGE(Ventas!AT137:AT139),"")</f>
        <v>10.746031746031745</v>
      </c>
      <c r="AU139" s="45">
        <f>IFERROR(Oferta!AU139/AVERAGE(Ventas!AU137:AU139),"")</f>
        <v>21.724137931034484</v>
      </c>
      <c r="AV139" s="45">
        <f>IFERROR(Oferta!AV139/AVERAGE(Ventas!AV137:AV139),"")</f>
        <v>6.523489932885906</v>
      </c>
      <c r="AW139" s="45">
        <f>IFERROR(Oferta!AW139/AVERAGE(Ventas!AW137:AW139),"")</f>
        <v>12.206422018348624</v>
      </c>
      <c r="AX139" s="45">
        <f>IFERROR(Oferta!AX139/AVERAGE(Ventas!AX137:AX139),"")</f>
        <v>8.0454545454545467</v>
      </c>
      <c r="AY139" s="45" t="str">
        <f>IFERROR(Oferta!AY139/AVERAGE(Ventas!AY137:AY139),"")</f>
        <v/>
      </c>
      <c r="AZ139" s="45">
        <f>IFERROR(Oferta!AZ139/AVERAGE(Ventas!AZ137:AZ139),"")</f>
        <v>12.783783783783784</v>
      </c>
      <c r="BA139" s="45">
        <f>IFERROR(Oferta!BA139/AVERAGE(Ventas!BA137:BA139),"")</f>
        <v>17.535211267605632</v>
      </c>
      <c r="BB139" s="45">
        <f>IFERROR(Oferta!BB139/AVERAGE(Ventas!BB137:BB139),"")</f>
        <v>33.923076923076927</v>
      </c>
      <c r="BC139" s="45">
        <f>IFERROR(Oferta!BC139/AVERAGE(Ventas!BC137:BC139),"")</f>
        <v>12.837837837837839</v>
      </c>
      <c r="BD139" s="45">
        <f>IFERROR(Oferta!BD139/AVERAGE(Ventas!BD137:BD139),"")</f>
        <v>18.909677419354839</v>
      </c>
      <c r="BE139" s="45">
        <f>IFERROR(Oferta!BE139/AVERAGE(Ventas!BE137:BE139),"")</f>
        <v>16.375939849624061</v>
      </c>
      <c r="BF139" s="45">
        <f>IFERROR(Oferta!BF139/AVERAGE(Ventas!BF137:BF139),"")</f>
        <v>9.7894736842105257</v>
      </c>
      <c r="BG139" s="45">
        <f>IFERROR(Oferta!BG139/AVERAGE(Ventas!BG137:BG139),"")</f>
        <v>6.6757281553398062</v>
      </c>
      <c r="BH139" s="45">
        <f>IFERROR(Oferta!BH139/AVERAGE(Ventas!BH137:BH139),"")</f>
        <v>10.730061349693251</v>
      </c>
      <c r="BI139" s="45">
        <f>IFERROR(Oferta!BI139/AVERAGE(Ventas!BI137:BI139),"")</f>
        <v>8.8524590163934427</v>
      </c>
      <c r="BJ139" s="45">
        <f>IFERROR(Oferta!BJ139/AVERAGE(Ventas!BJ137:BJ139),"")</f>
        <v>7.0318142734307818</v>
      </c>
      <c r="BK139" s="45">
        <f>IFERROR(Oferta!BK139/AVERAGE(Ventas!BK137:BK139),"")</f>
        <v>10.21875</v>
      </c>
      <c r="BL139" s="45">
        <f>IFERROR(Oferta!BL139/AVERAGE(Ventas!BL137:BL139),"")</f>
        <v>7.5465032444124009</v>
      </c>
      <c r="BM139" s="45">
        <f>IFERROR(Oferta!BM139/AVERAGE(Ventas!BM137:BM139),"")</f>
        <v>7.2272727272727275</v>
      </c>
      <c r="BN139" s="45">
        <f>IFERROR(Oferta!BN139/AVERAGE(Ventas!BN137:BN139),"")</f>
        <v>7.7084592145015112</v>
      </c>
      <c r="BO139" s="45">
        <f>IFERROR(Oferta!BO139/AVERAGE(Ventas!BO137:BO139),"")</f>
        <v>8.487544483985765</v>
      </c>
      <c r="BP139" s="45">
        <f>IFERROR(Oferta!BP139/AVERAGE(Ventas!BP137:BP139),"")</f>
        <v>5.382352941176471</v>
      </c>
      <c r="BQ139" s="45">
        <f>IFERROR(Oferta!BQ139/AVERAGE(Ventas!BQ137:BQ139),"")</f>
        <v>7.7005943536404153</v>
      </c>
      <c r="BR139" s="45">
        <f>IFERROR(Oferta!BR139/AVERAGE(Ventas!BR137:BR139),"")</f>
        <v>7.5637499999999998</v>
      </c>
      <c r="BS139" s="45">
        <f>IFERROR(Oferta!BS139/AVERAGE(Ventas!BS137:BS139),"")</f>
        <v>7.6495806150978565</v>
      </c>
      <c r="BT139" s="45">
        <f>IFERROR(Oferta!BT139/AVERAGE(Ventas!BT137:BT139),"")</f>
        <v>1380</v>
      </c>
      <c r="BU139" s="45">
        <f>IFERROR(Oferta!BU139/AVERAGE(Ventas!BU137:BU139),"")</f>
        <v>8.4974226804123703</v>
      </c>
      <c r="BV139" s="45">
        <f>IFERROR(Oferta!BV139/AVERAGE(Ventas!BV137:BV139),"")</f>
        <v>16.486196319018404</v>
      </c>
      <c r="BW139" s="45">
        <f>IFERROR(Oferta!BW139/AVERAGE(Ventas!BW137:BW139),"")</f>
        <v>17.852830188679246</v>
      </c>
      <c r="BX139" s="45">
        <f>IFERROR(Oferta!BX139/AVERAGE(Ventas!BX137:BX139),"")</f>
        <v>10.262548262548263</v>
      </c>
      <c r="BY139" s="45">
        <f>IFERROR(Oferta!BY139/AVERAGE(Ventas!BY137:BY139),"")</f>
        <v>16.881134133042529</v>
      </c>
      <c r="BZ139" s="45">
        <f>IFERROR(Oferta!BZ139/AVERAGE(Ventas!BZ137:BZ139),"")</f>
        <v>13.845336481700119</v>
      </c>
      <c r="CA139" s="45">
        <f>IFERROR(Oferta!CA139/AVERAGE(Ventas!CA137:CA139),"")</f>
        <v>2.4255319148936172</v>
      </c>
      <c r="CB139" s="45">
        <f>IFERROR(Oferta!CB139/AVERAGE(Ventas!CB137:CB139),"")</f>
        <v>8.3664717348927873</v>
      </c>
      <c r="CC139" s="45">
        <f>IFERROR(Oferta!CC139/AVERAGE(Ventas!CC137:CC139),"")</f>
        <v>15.262948207171315</v>
      </c>
      <c r="CD139" s="45">
        <f>IFERROR(Oferta!CD139/AVERAGE(Ventas!CD137:CD139),"")</f>
        <v>10.254545454545456</v>
      </c>
      <c r="CE139" s="45">
        <f>IFERROR(Oferta!CE139/AVERAGE(Ventas!CE137:CE139),"")</f>
        <v>6.3361847733105217</v>
      </c>
      <c r="CF139" s="45">
        <f>IFERROR(Oferta!CF139/AVERAGE(Ventas!CF137:CF139),"")</f>
        <v>14.362745098039216</v>
      </c>
      <c r="CG139" s="45">
        <f>IFERROR(Oferta!CG139/AVERAGE(Ventas!CG137:CG139),"")</f>
        <v>7.2651285930408465</v>
      </c>
      <c r="CH139" s="45">
        <f>IFERROR(Oferta!CH139/AVERAGE(Ventas!CH137:CH139),"")</f>
        <v>13.206185567010309</v>
      </c>
      <c r="CI139" s="45">
        <f>IFERROR(Oferta!CI139/AVERAGE(Ventas!CI137:CI139),"")</f>
        <v>5.6787172893662081</v>
      </c>
      <c r="CJ139" s="45">
        <f>IFERROR(Oferta!CJ139/AVERAGE(Ventas!CJ137:CJ139),"")</f>
        <v>14.694528875379939</v>
      </c>
      <c r="CK139" s="45">
        <f>IFERROR(Oferta!CK139/AVERAGE(Ventas!CK137:CK139),"")</f>
        <v>17.811912225705331</v>
      </c>
      <c r="CL139" s="45">
        <f>IFERROR(Oferta!CL139/AVERAGE(Ventas!CL137:CL139),"")</f>
        <v>6.096013716245178</v>
      </c>
      <c r="CM139" s="45">
        <f>IFERROR(Oferta!CM139/AVERAGE(Ventas!CM137:CM139),"")</f>
        <v>15.712384851586489</v>
      </c>
      <c r="CN139" s="45">
        <f>IFERROR(Oferta!CN139/AVERAGE(Ventas!CN137:CN139),"")</f>
        <v>7.2739468405215648</v>
      </c>
      <c r="CO139" s="45">
        <f>IFERROR(Oferta!CO139/AVERAGE(Ventas!CO137:CO139),"")</f>
        <v>97.5</v>
      </c>
      <c r="CP139" s="45">
        <f>IFERROR(Oferta!CP139/AVERAGE(Ventas!CP137:CP139),"")</f>
        <v>5.8530066815144766</v>
      </c>
      <c r="CQ139" s="45">
        <f>IFERROR(Oferta!CQ139/AVERAGE(Ventas!CQ137:CQ139),"")</f>
        <v>8.8518518518518512</v>
      </c>
      <c r="CR139" s="45">
        <f>IFERROR(Oferta!CR139/AVERAGE(Ventas!CR137:CR139),"")</f>
        <v>52.5</v>
      </c>
      <c r="CS139" s="45">
        <f>IFERROR(Oferta!CS139/AVERAGE(Ventas!CS137:CS139),"")</f>
        <v>6.2594235033259418</v>
      </c>
      <c r="CT139" s="45">
        <f>IFERROR(Oferta!CT139/AVERAGE(Ventas!CT137:CT139),"")</f>
        <v>9.9036144578313241</v>
      </c>
      <c r="CU139" s="45">
        <f>IFERROR(Oferta!CU139/AVERAGE(Ventas!CU137:CU139),"")</f>
        <v>7.2398703403565641</v>
      </c>
      <c r="CV139" s="45">
        <f>IFERROR(Oferta!CV139/AVERAGE(Ventas!CV137:CV139),"")</f>
        <v>8.8421052631578956</v>
      </c>
      <c r="CW139" s="45">
        <f>IFERROR(Oferta!CW139/AVERAGE(Ventas!CW137:CW139),"")</f>
        <v>14.923339011925043</v>
      </c>
      <c r="CX139" s="45">
        <f>IFERROR(Oferta!CX139/AVERAGE(Ventas!CX137:CX139),"")</f>
        <v>14.034883720930232</v>
      </c>
      <c r="CY139" s="45">
        <f>IFERROR(Oferta!CY139/AVERAGE(Ventas!CY137:CY139),"")</f>
        <v>15.46875</v>
      </c>
      <c r="CZ139" s="45">
        <f>IFERROR(Oferta!CZ139/AVERAGE(Ventas!CZ137:CZ139),"")</f>
        <v>14.732673267326733</v>
      </c>
      <c r="DA139" s="45">
        <f>IFERROR(Oferta!DA139/AVERAGE(Ventas!DA137:DA139),"")</f>
        <v>14.193103448275862</v>
      </c>
      <c r="DB139" s="45">
        <f>IFERROR(Oferta!DB139/AVERAGE(Ventas!DB137:DB139),"")</f>
        <v>14.558035714285714</v>
      </c>
      <c r="DC139" s="45">
        <f>IFERROR(Oferta!DC139/AVERAGE(Ventas!DC137:DC139),"")</f>
        <v>11.647058823529411</v>
      </c>
      <c r="DD139" s="45">
        <f>IFERROR(Oferta!DD139/AVERAGE(Ventas!DD137:DD139),"")</f>
        <v>8.4329268292682933</v>
      </c>
      <c r="DE139" s="45">
        <f>IFERROR(Oferta!DE139/AVERAGE(Ventas!DE137:DE139),"")</f>
        <v>12.294478527607362</v>
      </c>
      <c r="DF139" s="45">
        <f>IFERROR(Oferta!DF139/AVERAGE(Ventas!DF137:DF139),"")</f>
        <v>14.806451612903224</v>
      </c>
      <c r="DG139" s="45">
        <f>IFERROR(Oferta!DG139/AVERAGE(Ventas!DG137:DG139),"")</f>
        <v>8.5913043478260871</v>
      </c>
      <c r="DH139" s="45">
        <f>IFERROR(Oferta!DH139/AVERAGE(Ventas!DH137:DH139),"")</f>
        <v>12.695876288659793</v>
      </c>
      <c r="DI139" s="45">
        <f>IFERROR(Oferta!DI139/AVERAGE(Ventas!DI137:DI139),"")</f>
        <v>10.068645640074212</v>
      </c>
      <c r="DJ139" s="45">
        <f>IFERROR(Oferta!DJ139/AVERAGE(Ventas!DJ137:DJ139),"")</f>
        <v>1.6515151515151516</v>
      </c>
      <c r="DK139" s="45">
        <f>IFERROR(Oferta!DK139/AVERAGE(Ventas!DK137:DK139),"")</f>
        <v>4.221311475409836</v>
      </c>
      <c r="DL139" s="45">
        <f>IFERROR(Oferta!DL139/AVERAGE(Ventas!DL137:DL139),"")</f>
        <v>9.5056179775280896</v>
      </c>
      <c r="DM139" s="45">
        <f>IFERROR(Oferta!DM139/AVERAGE(Ventas!DM137:DM139),"")</f>
        <v>8.304347826086957</v>
      </c>
      <c r="DN139" s="45">
        <f>IFERROR(Oferta!DN139/AVERAGE(Ventas!DN137:DN139),"")</f>
        <v>3.3191489361702127</v>
      </c>
      <c r="DO139" s="45">
        <f>IFERROR(Oferta!DO139/AVERAGE(Ventas!DO137:DO139),"")</f>
        <v>9.1700404858299596</v>
      </c>
      <c r="DP139" s="45">
        <f>IFERROR(Oferta!DP139/AVERAGE(Ventas!DP137:DP139),"")</f>
        <v>6.6413793103448278</v>
      </c>
      <c r="DQ139" s="45">
        <f>IFERROR(Oferta!DQ139/AVERAGE(Ventas!DQ137:DQ139),"")</f>
        <v>1.8661417322834644</v>
      </c>
      <c r="DR139" s="45">
        <f>IFERROR(Oferta!DR139/AVERAGE(Ventas!DR137:DR139),"")</f>
        <v>9.3251231527093594</v>
      </c>
      <c r="DS139" s="45">
        <f>IFERROR(Oferta!DS139/AVERAGE(Ventas!DS137:DS139),"")</f>
        <v>9.7769784172661858</v>
      </c>
      <c r="DT139" s="45">
        <f>IFERROR(Oferta!DT139/AVERAGE(Ventas!DT137:DT139),"")</f>
        <v>25.378378378378375</v>
      </c>
      <c r="DU139" s="45">
        <f>IFERROR(Oferta!DU139/AVERAGE(Ventas!DU137:DU139),"")</f>
        <v>6.4545454545454541</v>
      </c>
      <c r="DV139" s="45">
        <f>IFERROR(Oferta!DV139/AVERAGE(Ventas!DV137:DV139),"")</f>
        <v>13.056818181818182</v>
      </c>
      <c r="DW139" s="45">
        <f>IFERROR(Oferta!DW139/AVERAGE(Ventas!DW137:DW139),"")</f>
        <v>8.7509881422924902</v>
      </c>
      <c r="DX139" s="45">
        <f>IFERROR(Oferta!DX139/AVERAGE(Ventas!DX137:DX139),"")</f>
        <v>21.9</v>
      </c>
      <c r="DY139" s="45">
        <f>IFERROR(Oferta!DY139/AVERAGE(Ventas!DY137:DY139),"")</f>
        <v>9.639705882352942</v>
      </c>
      <c r="DZ139" s="45">
        <f>IFERROR(Oferta!DZ139/AVERAGE(Ventas!DZ137:DZ139),"")</f>
        <v>20.602040816326532</v>
      </c>
      <c r="EA139" s="45">
        <f>IFERROR(Oferta!EA139/AVERAGE(Ventas!EA137:EA139),"")</f>
        <v>36.75</v>
      </c>
      <c r="EB139" s="45">
        <f>IFERROR(Oferta!EB139/AVERAGE(Ventas!EB137:EB139),"")</f>
        <v>10.479452054794521</v>
      </c>
      <c r="EC139" s="45">
        <f>IFERROR(Oferta!EC139/AVERAGE(Ventas!EC137:EC139),"")</f>
        <v>21.235294117647058</v>
      </c>
      <c r="ED139" s="45">
        <f>IFERROR(Oferta!ED139/AVERAGE(Ventas!ED137:ED139),"")</f>
        <v>12.511111111111111</v>
      </c>
      <c r="EE139" s="45">
        <f>IFERROR(Oferta!EE139/AVERAGE(Ventas!EE137:EE139),"")</f>
        <v>10.56652719665272</v>
      </c>
      <c r="EF139" s="45">
        <f>IFERROR(Oferta!EF139/AVERAGE(Ventas!EF137:EF139),"")</f>
        <v>6.2727366467312846</v>
      </c>
      <c r="EG139" s="45">
        <f>IFERROR(Oferta!EG139/AVERAGE(Ventas!EG137:EG139),"")</f>
        <v>10.876654573977842</v>
      </c>
      <c r="EH139" s="45">
        <f>IFERROR(Oferta!EH139/AVERAGE(Ventas!EH137:EH139),"")</f>
        <v>11.627806886227546</v>
      </c>
      <c r="EI139" s="45">
        <f>IFERROR(Oferta!EI139/AVERAGE(Ventas!EI137:EI139),"")</f>
        <v>6.5986850463727613</v>
      </c>
      <c r="EJ139" s="45">
        <f>IFERROR(Oferta!EJ139/AVERAGE(Ventas!EJ137:EJ139),"")</f>
        <v>11.134916039374637</v>
      </c>
      <c r="EK139" s="45">
        <f>IFERROR(Oferta!EK139/AVERAGE(Ventas!EK137:EK139),"")</f>
        <v>8.0979649988304594</v>
      </c>
      <c r="EL139" s="45">
        <f>IFERROR(Oferta!EL139/AVERAGE(Ventas!EL137:EL139),"")</f>
        <v>8.1421994884910482</v>
      </c>
      <c r="EM139" s="45">
        <f>IFERROR(Oferta!EM139/AVERAGE(Ventas!EM137:EM139),"")</f>
        <v>6.5170567069258878</v>
      </c>
      <c r="EN139" s="45">
        <f>IFERROR(Oferta!EN139/AVERAGE(Ventas!EN137:EN139),"")</f>
        <v>10.889598399753808</v>
      </c>
      <c r="EO139" s="45">
        <f>IFERROR(Oferta!EO139/AVERAGE(Ventas!EO137:EO139),"")</f>
        <v>11.038266482249885</v>
      </c>
      <c r="EP139" s="45">
        <f>IFERROR(Oferta!EP139/AVERAGE(Ventas!EP137:EP139),"")</f>
        <v>6.6768692940318406</v>
      </c>
      <c r="EQ139" s="45">
        <f>IFERROR(Oferta!EQ139/AVERAGE(Ventas!EQ137:EQ139),"")</f>
        <v>10.93919507818508</v>
      </c>
      <c r="ER139" s="45">
        <f>IFERROR(Oferta!ER139/AVERAGE(Ventas!ER137:ER139),"")</f>
        <v>8.0796409408429799</v>
      </c>
      <c r="ES139" s="45">
        <f>IFERROR(Oferta!ES139/AVERAGE(Ventas!ES137:ES139),"")</f>
        <v>7.5449999999999999</v>
      </c>
      <c r="ET139" s="45">
        <f>IFERROR(Oferta!ET139/AVERAGE(Ventas!ET137:ET139),"")</f>
        <v>6.6635427909548</v>
      </c>
      <c r="EU139" s="45">
        <f>IFERROR(Oferta!EU139/AVERAGE(Ventas!EU137:EU139),"")</f>
        <v>10.866115472799276</v>
      </c>
      <c r="EV139" s="45">
        <f>IFERROR(Oferta!EV139/AVERAGE(Ventas!EV137:EV139),"")</f>
        <v>11.172428884026258</v>
      </c>
      <c r="EW139" s="45">
        <f>IFERROR(Oferta!EW139/AVERAGE(Ventas!EW137:EW139),"")</f>
        <v>6.7550428197324655</v>
      </c>
      <c r="EX139" s="45">
        <f>IFERROR(Oferta!EX139/AVERAGE(Ventas!EX137:EX139),"")</f>
        <v>10.964937876506024</v>
      </c>
      <c r="EY139" s="45">
        <f>IFERROR(Oferta!EY139/AVERAGE(Ventas!EY137:EY139),"")</f>
        <v>8.1607448731044236</v>
      </c>
      <c r="EZ139" s="45">
        <f>IFERROR(Oferta!EZ139/AVERAGE(Ventas!EZ137:EZ139),"")</f>
        <v>7.6422121896162523</v>
      </c>
      <c r="FA139" s="45">
        <f>IFERROR(Oferta!FA139/AVERAGE(Ventas!FA137:FA139),"")</f>
        <v>6.6951686417502279</v>
      </c>
      <c r="FB139" s="45">
        <f>IFERROR(Oferta!FB139/AVERAGE(Ventas!FB137:FB139),"")</f>
        <v>10.931957766889795</v>
      </c>
      <c r="FC139" s="45">
        <f>IFERROR(Oferta!FC139/AVERAGE(Ventas!FC137:FC139),"")</f>
        <v>11.187345094037031</v>
      </c>
      <c r="FD139" s="45">
        <f>IFERROR(Oferta!FD139/AVERAGE(Ventas!FD137:FD139),"")</f>
        <v>6.7931348511383538</v>
      </c>
      <c r="FE139" s="45">
        <f>IFERROR(Oferta!FE139/AVERAGE(Ventas!FE137:FE139),"")</f>
        <v>11.014004683840749</v>
      </c>
      <c r="FF139" s="45">
        <f>IFERROR(Oferta!FF139/AVERAGE(Ventas!FF137:FF139),"")</f>
        <v>8.1973509933774835</v>
      </c>
    </row>
    <row r="140" spans="1:162" x14ac:dyDescent="0.25">
      <c r="A140" s="34">
        <v>44228</v>
      </c>
      <c r="B140" s="45">
        <f>IFERROR(Oferta!B140/AVERAGE(Ventas!B138:B140),"")</f>
        <v>6.42</v>
      </c>
      <c r="C140" s="45">
        <f>IFERROR(Oferta!C140/AVERAGE(Ventas!C138:C140),"")</f>
        <v>7.1660491748063322</v>
      </c>
      <c r="D140" s="45">
        <f>IFERROR(Oferta!D140/AVERAGE(Ventas!D138:D140),"")</f>
        <v>11.474042553191488</v>
      </c>
      <c r="E140" s="45">
        <f>IFERROR(Oferta!E140/AVERAGE(Ventas!E138:E140),"")</f>
        <v>12.27255029201817</v>
      </c>
      <c r="F140" s="45">
        <f>IFERROR(Oferta!F140/AVERAGE(Ventas!F138:F140),"")</f>
        <v>7.1536932759191787</v>
      </c>
      <c r="G140" s="45">
        <f>IFERROR(Oferta!G140/AVERAGE(Ventas!G138:G140),"")</f>
        <v>11.790285273708559</v>
      </c>
      <c r="H140" s="45">
        <f>IFERROR(Oferta!H140/AVERAGE(Ventas!H138:H140),"")</f>
        <v>9.7645441389290877</v>
      </c>
      <c r="I140" s="45">
        <f>IFERROR(Oferta!I140/AVERAGE(Ventas!I138:I140),"")</f>
        <v>9.848349687778768</v>
      </c>
      <c r="J140" s="45">
        <f>IFERROR(Oferta!J140/AVERAGE(Ventas!J138:J140),"")</f>
        <v>3.1864009378663543</v>
      </c>
      <c r="K140" s="45">
        <f>IFERROR(Oferta!K140/AVERAGE(Ventas!K138:K140),"")</f>
        <v>7.3880597014925371</v>
      </c>
      <c r="L140" s="45">
        <f>IFERROR(Oferta!L140/AVERAGE(Ventas!L138:L140),"")</f>
        <v>11.478609625668449</v>
      </c>
      <c r="M140" s="45">
        <f>IFERROR(Oferta!M140/AVERAGE(Ventas!M138:M140),"")</f>
        <v>4.8338848444738582</v>
      </c>
      <c r="N140" s="45">
        <f>IFERROR(Oferta!N140/AVERAGE(Ventas!N138:N140),"")</f>
        <v>8.4974619289340101</v>
      </c>
      <c r="O140" s="45">
        <f>IFERROR(Oferta!O140/AVERAGE(Ventas!O138:O140),"")</f>
        <v>5.6884303112313939</v>
      </c>
      <c r="P140" s="45">
        <f>IFERROR(Oferta!P140/AVERAGE(Ventas!P138:P140),"")</f>
        <v>9.2995896032831737</v>
      </c>
      <c r="Q140" s="45">
        <f>IFERROR(Oferta!Q140/AVERAGE(Ventas!Q138:Q140),"")</f>
        <v>7.944570883195067</v>
      </c>
      <c r="R140" s="45">
        <f>IFERROR(Oferta!R140/AVERAGE(Ventas!R138:R140),"")</f>
        <v>10.617567567567567</v>
      </c>
      <c r="S140" s="45">
        <f>IFERROR(Oferta!S140/AVERAGE(Ventas!S138:S140),"")</f>
        <v>11.3796</v>
      </c>
      <c r="T140" s="45">
        <f>IFERROR(Oferta!T140/AVERAGE(Ventas!T138:T140),"")</f>
        <v>8.0135869565217384</v>
      </c>
      <c r="U140" s="45">
        <f>IFERROR(Oferta!U140/AVERAGE(Ventas!U138:U140),"")</f>
        <v>10.865625</v>
      </c>
      <c r="V140" s="45">
        <f>IFERROR(Oferta!V140/AVERAGE(Ventas!V138:V140),"")</f>
        <v>9.0077614379084974</v>
      </c>
      <c r="W140" s="45">
        <f>IFERROR(Oferta!W140/AVERAGE(Ventas!W138:W140),"")</f>
        <v>0.63380281690140838</v>
      </c>
      <c r="X140" s="45">
        <f>IFERROR(Oferta!X140/AVERAGE(Ventas!X138:X140),"")</f>
        <v>7.7815884476534292</v>
      </c>
      <c r="Y140" s="45">
        <f>IFERROR(Oferta!Y140/AVERAGE(Ventas!Y138:Y140),"")</f>
        <v>12.227642276422765</v>
      </c>
      <c r="Z140" s="45">
        <f>IFERROR(Oferta!Z140/AVERAGE(Ventas!Z138:Z140),"")</f>
        <v>4.9236111111111107</v>
      </c>
      <c r="AA140" s="45">
        <f>IFERROR(Oferta!AA140/AVERAGE(Ventas!AA138:AA140),"")</f>
        <v>7.2189578713968956</v>
      </c>
      <c r="AB140" s="45">
        <f>IFERROR(Oferta!AB140/AVERAGE(Ventas!AB138:AB140),"")</f>
        <v>8.2883895131086138</v>
      </c>
      <c r="AC140" s="45">
        <f>IFERROR(Oferta!AC140/AVERAGE(Ventas!AC138:AC140),"")</f>
        <v>7.7219612448620083</v>
      </c>
      <c r="AD140" s="45">
        <f>IFERROR(Oferta!AD140/AVERAGE(Ventas!AD138:AD140),"")</f>
        <v>63.375</v>
      </c>
      <c r="AE140" s="45">
        <f>IFERROR(Oferta!AE140/AVERAGE(Ventas!AE138:AE140),"")</f>
        <v>4.4477064220183484</v>
      </c>
      <c r="AF140" s="45">
        <f>IFERROR(Oferta!AF140/AVERAGE(Ventas!AF138:AF140),"")</f>
        <v>11.734883720930231</v>
      </c>
      <c r="AG140" s="45">
        <f>IFERROR(Oferta!AG140/AVERAGE(Ventas!AG138:AG140),"")</f>
        <v>5.2</v>
      </c>
      <c r="AH140" s="45">
        <f>IFERROR(Oferta!AH140/AVERAGE(Ventas!AH138:AH140),"")</f>
        <v>5.3001808318264008</v>
      </c>
      <c r="AI140" s="45">
        <f>IFERROR(Oferta!AI140/AVERAGE(Ventas!AI138:AI140),"")</f>
        <v>11.308695652173911</v>
      </c>
      <c r="AJ140" s="45">
        <f>IFERROR(Oferta!AJ140/AVERAGE(Ventas!AJ138:AJ140),"")</f>
        <v>7.0651340996168583</v>
      </c>
      <c r="AK140" s="45">
        <f>IFERROR(Oferta!AK140/AVERAGE(Ventas!AK138:AK140),"")</f>
        <v>3.8157894736842106</v>
      </c>
      <c r="AL140" s="45">
        <f>IFERROR(Oferta!AL140/AVERAGE(Ventas!AL138:AL140),"")</f>
        <v>5.956834532374101</v>
      </c>
      <c r="AM140" s="45">
        <f>IFERROR(Oferta!AM140/AVERAGE(Ventas!AM138:AM140),"")</f>
        <v>8.499005964214712</v>
      </c>
      <c r="AN140" s="45">
        <f>IFERROR(Oferta!AN140/AVERAGE(Ventas!AN138:AN140),"")</f>
        <v>23.166666666666668</v>
      </c>
      <c r="AO140" s="45">
        <f>IFERROR(Oferta!AO140/AVERAGE(Ventas!AO138:AO140),"")</f>
        <v>5.4971751412429377</v>
      </c>
      <c r="AP140" s="45">
        <f>IFERROR(Oferta!AP140/AVERAGE(Ventas!AP138:AP140),"")</f>
        <v>9.9210053859964091</v>
      </c>
      <c r="AQ140" s="45">
        <f>IFERROR(Oferta!AQ140/AVERAGE(Ventas!AQ138:AQ140),"")</f>
        <v>7.7619485294117645</v>
      </c>
      <c r="AR140" s="45">
        <f>IFERROR(Oferta!AR140/AVERAGE(Ventas!AR138:AR140),"")</f>
        <v>5.4629629629629628</v>
      </c>
      <c r="AS140" s="45">
        <f>IFERROR(Oferta!AS140/AVERAGE(Ventas!AS138:AS140),"")</f>
        <v>7.3212996389891698</v>
      </c>
      <c r="AT140" s="45">
        <f>IFERROR(Oferta!AT140/AVERAGE(Ventas!AT138:AT140),"")</f>
        <v>12.09375</v>
      </c>
      <c r="AU140" s="45">
        <f>IFERROR(Oferta!AU140/AVERAGE(Ventas!AU138:AU140),"")</f>
        <v>32.25</v>
      </c>
      <c r="AV140" s="45">
        <f>IFERROR(Oferta!AV140/AVERAGE(Ventas!AV138:AV140),"")</f>
        <v>6.3194675540765388</v>
      </c>
      <c r="AW140" s="45">
        <f>IFERROR(Oferta!AW140/AVERAGE(Ventas!AW138:AW140),"")</f>
        <v>14.333333333333334</v>
      </c>
      <c r="AX140" s="45">
        <f>IFERROR(Oferta!AX140/AVERAGE(Ventas!AX138:AX140),"")</f>
        <v>8.1664532650448152</v>
      </c>
      <c r="AY140" s="45" t="str">
        <f>IFERROR(Oferta!AY140/AVERAGE(Ventas!AY138:AY140),"")</f>
        <v/>
      </c>
      <c r="AZ140" s="45">
        <f>IFERROR(Oferta!AZ140/AVERAGE(Ventas!AZ138:AZ140),"")</f>
        <v>10.110236220472441</v>
      </c>
      <c r="BA140" s="45">
        <f>IFERROR(Oferta!BA140/AVERAGE(Ventas!BA138:BA140),"")</f>
        <v>18.778625954198475</v>
      </c>
      <c r="BB140" s="45">
        <f>IFERROR(Oferta!BB140/AVERAGE(Ventas!BB138:BB140),"")</f>
        <v>26.4375</v>
      </c>
      <c r="BC140" s="45">
        <f>IFERROR(Oferta!BC140/AVERAGE(Ventas!BC138:BC140),"")</f>
        <v>10.15748031496063</v>
      </c>
      <c r="BD140" s="45">
        <f>IFERROR(Oferta!BD140/AVERAGE(Ventas!BD138:BD140),"")</f>
        <v>19.612244897959183</v>
      </c>
      <c r="BE140" s="45">
        <f>IFERROR(Oferta!BE140/AVERAGE(Ventas!BE138:BE140),"")</f>
        <v>15.229927007299271</v>
      </c>
      <c r="BF140" s="45">
        <f>IFERROR(Oferta!BF140/AVERAGE(Ventas!BF138:BF140),"")</f>
        <v>12.230769230769232</v>
      </c>
      <c r="BG140" s="45">
        <f>IFERROR(Oferta!BG140/AVERAGE(Ventas!BG138:BG140),"")</f>
        <v>5.7209920283436668</v>
      </c>
      <c r="BH140" s="45">
        <f>IFERROR(Oferta!BH140/AVERAGE(Ventas!BH138:BH140),"")</f>
        <v>8.1844660194174743</v>
      </c>
      <c r="BI140" s="45">
        <f>IFERROR(Oferta!BI140/AVERAGE(Ventas!BI138:BI140),"")</f>
        <v>7.3181818181818183</v>
      </c>
      <c r="BJ140" s="45">
        <f>IFERROR(Oferta!BJ140/AVERAGE(Ventas!BJ138:BJ140),"")</f>
        <v>6.2700729927007295</v>
      </c>
      <c r="BK140" s="45">
        <f>IFERROR(Oferta!BK140/AVERAGE(Ventas!BK138:BK140),"")</f>
        <v>7.9742647058823524</v>
      </c>
      <c r="BL140" s="45">
        <f>IFERROR(Oferta!BL140/AVERAGE(Ventas!BL138:BL140),"")</f>
        <v>6.5780730897009967</v>
      </c>
      <c r="BM140" s="45">
        <f>IFERROR(Oferta!BM140/AVERAGE(Ventas!BM138:BM140),"")</f>
        <v>7.4399999999999995</v>
      </c>
      <c r="BN140" s="45">
        <f>IFERROR(Oferta!BN140/AVERAGE(Ventas!BN138:BN140),"")</f>
        <v>7.3388625592417061</v>
      </c>
      <c r="BO140" s="45">
        <f>IFERROR(Oferta!BO140/AVERAGE(Ventas!BO138:BO140),"")</f>
        <v>10.198660714285714</v>
      </c>
      <c r="BP140" s="45">
        <f>IFERROR(Oferta!BP140/AVERAGE(Ventas!BP138:BP140),"")</f>
        <v>6.2270270270270274</v>
      </c>
      <c r="BQ140" s="45">
        <f>IFERROR(Oferta!BQ140/AVERAGE(Ventas!BQ138:BQ140),"")</f>
        <v>7.3408210689388076</v>
      </c>
      <c r="BR140" s="45">
        <f>IFERROR(Oferta!BR140/AVERAGE(Ventas!BR138:BR140),"")</f>
        <v>9.0379146919431275</v>
      </c>
      <c r="BS140" s="45">
        <f>IFERROR(Oferta!BS140/AVERAGE(Ventas!BS138:BS140),"")</f>
        <v>7.8991683991683983</v>
      </c>
      <c r="BT140" s="45">
        <f>IFERROR(Oferta!BT140/AVERAGE(Ventas!BT138:BT140),"")</f>
        <v>71.045454545454547</v>
      </c>
      <c r="BU140" s="45">
        <f>IFERROR(Oferta!BU140/AVERAGE(Ventas!BU138:BU140),"")</f>
        <v>7.8014018691588793</v>
      </c>
      <c r="BV140" s="45">
        <f>IFERROR(Oferta!BV140/AVERAGE(Ventas!BV138:BV140),"")</f>
        <v>16.843601895734597</v>
      </c>
      <c r="BW140" s="45">
        <f>IFERROR(Oferta!BW140/AVERAGE(Ventas!BW138:BW140),"")</f>
        <v>14.276190476190477</v>
      </c>
      <c r="BX140" s="45">
        <f>IFERROR(Oferta!BX140/AVERAGE(Ventas!BX138:BX140),"")</f>
        <v>9.3861047835990874</v>
      </c>
      <c r="BY140" s="45">
        <f>IFERROR(Oferta!BY140/AVERAGE(Ventas!BY138:BY140),"")</f>
        <v>15.990506329113924</v>
      </c>
      <c r="BZ140" s="45">
        <f>IFERROR(Oferta!BZ140/AVERAGE(Ventas!BZ138:BZ140),"")</f>
        <v>12.814895947426068</v>
      </c>
      <c r="CA140" s="45">
        <f>IFERROR(Oferta!CA140/AVERAGE(Ventas!CA138:CA140),"")</f>
        <v>3.0712499999999996</v>
      </c>
      <c r="CB140" s="45">
        <f>IFERROR(Oferta!CB140/AVERAGE(Ventas!CB138:CB140),"")</f>
        <v>8.1640278657378076</v>
      </c>
      <c r="CC140" s="45">
        <f>IFERROR(Oferta!CC140/AVERAGE(Ventas!CC138:CC140),"")</f>
        <v>16.704545454545457</v>
      </c>
      <c r="CD140" s="45">
        <f>IFERROR(Oferta!CD140/AVERAGE(Ventas!CD138:CD140),"")</f>
        <v>9.9622641509433958</v>
      </c>
      <c r="CE140" s="45">
        <f>IFERROR(Oferta!CE140/AVERAGE(Ventas!CE138:CE140),"")</f>
        <v>6.451450189155107</v>
      </c>
      <c r="CF140" s="45">
        <f>IFERROR(Oferta!CF140/AVERAGE(Ventas!CF138:CF140),"")</f>
        <v>15.395604395604396</v>
      </c>
      <c r="CG140" s="45">
        <f>IFERROR(Oferta!CG140/AVERAGE(Ventas!CG138:CG140),"")</f>
        <v>7.372171945701357</v>
      </c>
      <c r="CH140" s="45">
        <f>IFERROR(Oferta!CH140/AVERAGE(Ventas!CH138:CH140),"")</f>
        <v>11.198090692124106</v>
      </c>
      <c r="CI140" s="45">
        <f>IFERROR(Oferta!CI140/AVERAGE(Ventas!CI138:CI140),"")</f>
        <v>5.5719304115088653</v>
      </c>
      <c r="CJ140" s="45">
        <f>IFERROR(Oferta!CJ140/AVERAGE(Ventas!CJ138:CJ140),"")</f>
        <v>13.307110438729197</v>
      </c>
      <c r="CK140" s="45">
        <f>IFERROR(Oferta!CK140/AVERAGE(Ventas!CK138:CK140),"")</f>
        <v>21.492000000000001</v>
      </c>
      <c r="CL140" s="45">
        <f>IFERROR(Oferta!CL140/AVERAGE(Ventas!CL138:CL140),"")</f>
        <v>5.9404408316398305</v>
      </c>
      <c r="CM140" s="45">
        <f>IFERROR(Oferta!CM140/AVERAGE(Ventas!CM138:CM140),"")</f>
        <v>15.553238199780459</v>
      </c>
      <c r="CN140" s="45">
        <f>IFERROR(Oferta!CN140/AVERAGE(Ventas!CN138:CN140),"")</f>
        <v>7.138752052545156</v>
      </c>
      <c r="CO140" s="45">
        <f>IFERROR(Oferta!CO140/AVERAGE(Ventas!CO138:CO140),"")</f>
        <v>12.8</v>
      </c>
      <c r="CP140" s="45">
        <f>IFERROR(Oferta!CP140/AVERAGE(Ventas!CP138:CP140),"")</f>
        <v>5.3282608695652174</v>
      </c>
      <c r="CQ140" s="45">
        <f>IFERROR(Oferta!CQ140/AVERAGE(Ventas!CQ138:CQ140),"")</f>
        <v>7.75</v>
      </c>
      <c r="CR140" s="45">
        <f>IFERROR(Oferta!CR140/AVERAGE(Ventas!CR138:CR140),"")</f>
        <v>50.25</v>
      </c>
      <c r="CS140" s="45">
        <f>IFERROR(Oferta!CS140/AVERAGE(Ventas!CS138:CS140),"")</f>
        <v>5.5642105263157893</v>
      </c>
      <c r="CT140" s="45">
        <f>IFERROR(Oferta!CT140/AVERAGE(Ventas!CT138:CT140),"")</f>
        <v>8.7383720930232549</v>
      </c>
      <c r="CU140" s="45">
        <f>IFERROR(Oferta!CU140/AVERAGE(Ventas!CU138:CU140),"")</f>
        <v>6.4080370942812985</v>
      </c>
      <c r="CV140" s="45">
        <f>IFERROR(Oferta!CV140/AVERAGE(Ventas!CV138:CV140),"")</f>
        <v>9.5625</v>
      </c>
      <c r="CW140" s="45">
        <f>IFERROR(Oferta!CW140/AVERAGE(Ventas!CW138:CW140),"")</f>
        <v>8.6889279437609854</v>
      </c>
      <c r="CX140" s="45">
        <f>IFERROR(Oferta!CX140/AVERAGE(Ventas!CX138:CX140),"")</f>
        <v>9.6538461538461533</v>
      </c>
      <c r="CY140" s="45">
        <f>IFERROR(Oferta!CY140/AVERAGE(Ventas!CY138:CY140),"")</f>
        <v>10.682926829268293</v>
      </c>
      <c r="CZ140" s="45">
        <f>IFERROR(Oferta!CZ140/AVERAGE(Ventas!CZ138:CZ140),"")</f>
        <v>8.7128205128205121</v>
      </c>
      <c r="DA140" s="45">
        <f>IFERROR(Oferta!DA140/AVERAGE(Ventas!DA138:DA140),"")</f>
        <v>9.7733711048158636</v>
      </c>
      <c r="DB140" s="45">
        <f>IFERROR(Oferta!DB140/AVERAGE(Ventas!DB138:DB140),"")</f>
        <v>9.1119402985074629</v>
      </c>
      <c r="DC140" s="45">
        <f>IFERROR(Oferta!DC140/AVERAGE(Ventas!DC138:DC140),"")</f>
        <v>18.45</v>
      </c>
      <c r="DD140" s="45">
        <f>IFERROR(Oferta!DD140/AVERAGE(Ventas!DD138:DD140),"")</f>
        <v>8.0285714285714285</v>
      </c>
      <c r="DE140" s="45">
        <f>IFERROR(Oferta!DE140/AVERAGE(Ventas!DE138:DE140),"")</f>
        <v>13.48076923076923</v>
      </c>
      <c r="DF140" s="45">
        <f>IFERROR(Oferta!DF140/AVERAGE(Ventas!DF138:DF140),"")</f>
        <v>14</v>
      </c>
      <c r="DG140" s="45">
        <f>IFERROR(Oferta!DG140/AVERAGE(Ventas!DG138:DG140),"")</f>
        <v>8.6507462686567163</v>
      </c>
      <c r="DH140" s="45">
        <f>IFERROR(Oferta!DH140/AVERAGE(Ventas!DH138:DH140),"")</f>
        <v>13.578125</v>
      </c>
      <c r="DI140" s="45">
        <f>IFERROR(Oferta!DI140/AVERAGE(Ventas!DI138:DI140),"")</f>
        <v>10.445920303605314</v>
      </c>
      <c r="DJ140" s="45">
        <f>IFERROR(Oferta!DJ140/AVERAGE(Ventas!DJ138:DJ140),"")</f>
        <v>0.77542372881355925</v>
      </c>
      <c r="DK140" s="45">
        <f>IFERROR(Oferta!DK140/AVERAGE(Ventas!DK138:DK140),"")</f>
        <v>3.8673913043478256</v>
      </c>
      <c r="DL140" s="45">
        <f>IFERROR(Oferta!DL140/AVERAGE(Ventas!DL138:DL140),"")</f>
        <v>7.4948096885813156</v>
      </c>
      <c r="DM140" s="45">
        <f>IFERROR(Oferta!DM140/AVERAGE(Ventas!DM138:DM140),"")</f>
        <v>6.2470588235294118</v>
      </c>
      <c r="DN140" s="45">
        <f>IFERROR(Oferta!DN140/AVERAGE(Ventas!DN138:DN140),"")</f>
        <v>2.8189655172413794</v>
      </c>
      <c r="DO140" s="45">
        <f>IFERROR(Oferta!DO140/AVERAGE(Ventas!DO138:DO140),"")</f>
        <v>7.1128451380552216</v>
      </c>
      <c r="DP140" s="45">
        <f>IFERROR(Oferta!DP140/AVERAGE(Ventas!DP138:DP140),"")</f>
        <v>5.1582733812949639</v>
      </c>
      <c r="DQ140" s="45">
        <f>IFERROR(Oferta!DQ140/AVERAGE(Ventas!DQ138:DQ140),"")</f>
        <v>1.6278026905829597</v>
      </c>
      <c r="DR140" s="45">
        <f>IFERROR(Oferta!DR140/AVERAGE(Ventas!DR138:DR140),"")</f>
        <v>8.6332518337408306</v>
      </c>
      <c r="DS140" s="45">
        <f>IFERROR(Oferta!DS140/AVERAGE(Ventas!DS138:DS140),"")</f>
        <v>6.9080118694362023</v>
      </c>
      <c r="DT140" s="45">
        <f>IFERROR(Oferta!DT140/AVERAGE(Ventas!DT138:DT140),"")</f>
        <v>15.254237288135592</v>
      </c>
      <c r="DU140" s="45">
        <f>IFERROR(Oferta!DU140/AVERAGE(Ventas!DU138:DU140),"")</f>
        <v>6.1613924050632916</v>
      </c>
      <c r="DV140" s="45">
        <f>IFERROR(Oferta!DV140/AVERAGE(Ventas!DV138:DV140),"")</f>
        <v>9.0725274725274723</v>
      </c>
      <c r="DW140" s="45">
        <f>IFERROR(Oferta!DW140/AVERAGE(Ventas!DW138:DW140),"")</f>
        <v>7.3799448022079117</v>
      </c>
      <c r="DX140" s="45">
        <f>IFERROR(Oferta!DX140/AVERAGE(Ventas!DX138:DX140),"")</f>
        <v>17.083333333333332</v>
      </c>
      <c r="DY140" s="45">
        <f>IFERROR(Oferta!DY140/AVERAGE(Ventas!DY138:DY140),"")</f>
        <v>10.033898305084746</v>
      </c>
      <c r="DZ140" s="45">
        <f>IFERROR(Oferta!DZ140/AVERAGE(Ventas!DZ138:DZ140),"")</f>
        <v>19.128712871287131</v>
      </c>
      <c r="EA140" s="45">
        <f>IFERROR(Oferta!EA140/AVERAGE(Ventas!EA138:EA140),"")</f>
        <v>19.285714285714285</v>
      </c>
      <c r="EB140" s="45">
        <f>IFERROR(Oferta!EB140/AVERAGE(Ventas!EB138:EB140),"")</f>
        <v>10.684615384615384</v>
      </c>
      <c r="EC140" s="45">
        <f>IFERROR(Oferta!EC140/AVERAGE(Ventas!EC138:EC140),"")</f>
        <v>19.138888888888889</v>
      </c>
      <c r="ED140" s="45">
        <f>IFERROR(Oferta!ED140/AVERAGE(Ventas!ED138:ED140),"")</f>
        <v>12.518072289156626</v>
      </c>
      <c r="EE140" s="45">
        <f>IFERROR(Oferta!EE140/AVERAGE(Ventas!EE138:EE140),"")</f>
        <v>10.419974391805377</v>
      </c>
      <c r="EF140" s="45">
        <f>IFERROR(Oferta!EF140/AVERAGE(Ventas!EF138:EF140),"")</f>
        <v>6.7203756148457288</v>
      </c>
      <c r="EG140" s="45">
        <f>IFERROR(Oferta!EG140/AVERAGE(Ventas!EG138:EG140),"")</f>
        <v>11.073964798046596</v>
      </c>
      <c r="EH140" s="45">
        <f>IFERROR(Oferta!EH140/AVERAGE(Ventas!EH138:EH140),"")</f>
        <v>12.35421686746988</v>
      </c>
      <c r="EI140" s="45">
        <f>IFERROR(Oferta!EI140/AVERAGE(Ventas!EI138:EI140),"")</f>
        <v>7.0174440522293429</v>
      </c>
      <c r="EJ140" s="45">
        <f>IFERROR(Oferta!EJ140/AVERAGE(Ventas!EJ138:EJ140),"")</f>
        <v>11.504490512526168</v>
      </c>
      <c r="EK140" s="45">
        <f>IFERROR(Oferta!EK140/AVERAGE(Ventas!EK138:EK140),"")</f>
        <v>8.5280531053923809</v>
      </c>
      <c r="EL140" s="45">
        <f>IFERROR(Oferta!EL140/AVERAGE(Ventas!EL138:EL140),"")</f>
        <v>8.0665803108808287</v>
      </c>
      <c r="EM140" s="45">
        <f>IFERROR(Oferta!EM140/AVERAGE(Ventas!EM138:EM140),"")</f>
        <v>6.8012884922276724</v>
      </c>
      <c r="EN140" s="45">
        <f>IFERROR(Oferta!EN140/AVERAGE(Ventas!EN138:EN140),"")</f>
        <v>11.16409638554217</v>
      </c>
      <c r="EO140" s="45">
        <f>IFERROR(Oferta!EO140/AVERAGE(Ventas!EO138:EO140),"")</f>
        <v>11.248680633296017</v>
      </c>
      <c r="EP140" s="45">
        <f>IFERROR(Oferta!EP140/AVERAGE(Ventas!EP138:EP140),"")</f>
        <v>6.930845137673086</v>
      </c>
      <c r="EQ140" s="45">
        <f>IFERROR(Oferta!EQ140/AVERAGE(Ventas!EQ138:EQ140),"")</f>
        <v>11.192375554723842</v>
      </c>
      <c r="ER140" s="45">
        <f>IFERROR(Oferta!ER140/AVERAGE(Ventas!ER138:ER140),"")</f>
        <v>8.3440009928901979</v>
      </c>
      <c r="ES140" s="45">
        <f>IFERROR(Oferta!ES140/AVERAGE(Ventas!ES138:ES140),"")</f>
        <v>7.4135011441647594</v>
      </c>
      <c r="ET140" s="45">
        <f>IFERROR(Oferta!ET140/AVERAGE(Ventas!ET138:ET140),"")</f>
        <v>6.8063576599816926</v>
      </c>
      <c r="EU140" s="45">
        <f>IFERROR(Oferta!EU140/AVERAGE(Ventas!EU138:EU140),"")</f>
        <v>10.861367045211056</v>
      </c>
      <c r="EV140" s="45">
        <f>IFERROR(Oferta!EV140/AVERAGE(Ventas!EV138:EV140),"")</f>
        <v>11.16356045922171</v>
      </c>
      <c r="EW140" s="45">
        <f>IFERROR(Oferta!EW140/AVERAGE(Ventas!EW138:EW140),"")</f>
        <v>6.8719972291630596</v>
      </c>
      <c r="EX140" s="45">
        <f>IFERROR(Oferta!EX140/AVERAGE(Ventas!EX138:EX140),"")</f>
        <v>10.959242804713154</v>
      </c>
      <c r="EY140" s="45">
        <f>IFERROR(Oferta!EY140/AVERAGE(Ventas!EY138:EY140),"")</f>
        <v>8.2565885259042364</v>
      </c>
      <c r="EZ140" s="45">
        <f>IFERROR(Oferta!EZ140/AVERAGE(Ventas!EZ138:EZ140),"")</f>
        <v>7.4925102133454375</v>
      </c>
      <c r="FA140" s="45">
        <f>IFERROR(Oferta!FA140/AVERAGE(Ventas!FA138:FA140),"")</f>
        <v>6.8377420683971986</v>
      </c>
      <c r="FB140" s="45">
        <f>IFERROR(Oferta!FB140/AVERAGE(Ventas!FB138:FB140),"")</f>
        <v>10.92057864132747</v>
      </c>
      <c r="FC140" s="45">
        <f>IFERROR(Oferta!FC140/AVERAGE(Ventas!FC138:FC140),"")</f>
        <v>11.172028596961573</v>
      </c>
      <c r="FD140" s="45">
        <f>IFERROR(Oferta!FD140/AVERAGE(Ventas!FD138:FD140),"")</f>
        <v>6.9084315503173164</v>
      </c>
      <c r="FE140" s="45">
        <f>IFERROR(Oferta!FE140/AVERAGE(Ventas!FE138:FE140),"")</f>
        <v>11.001681398923905</v>
      </c>
      <c r="FF140" s="45">
        <f>IFERROR(Oferta!FF140/AVERAGE(Ventas!FF138:FF140),"")</f>
        <v>8.2910250377269712</v>
      </c>
    </row>
    <row r="141" spans="1:162" x14ac:dyDescent="0.25">
      <c r="A141" s="34">
        <v>44256</v>
      </c>
      <c r="B141" s="45">
        <f>IFERROR(Oferta!B141/AVERAGE(Ventas!B139:B141),"")</f>
        <v>10.4</v>
      </c>
      <c r="C141" s="45">
        <f>IFERROR(Oferta!C141/AVERAGE(Ventas!C139:C141),"")</f>
        <v>7.0034744156664566</v>
      </c>
      <c r="D141" s="45">
        <f>IFERROR(Oferta!D141/AVERAGE(Ventas!D139:D141),"")</f>
        <v>9.8206225680933859</v>
      </c>
      <c r="E141" s="45">
        <f>IFERROR(Oferta!E141/AVERAGE(Ventas!E139:E141),"")</f>
        <v>10.086692435118719</v>
      </c>
      <c r="F141" s="45">
        <f>IFERROR(Oferta!F141/AVERAGE(Ventas!F139:F141),"")</f>
        <v>7.0353566958698375</v>
      </c>
      <c r="G141" s="45">
        <f>IFERROR(Oferta!G141/AVERAGE(Ventas!G139:G141),"")</f>
        <v>9.9306094498972843</v>
      </c>
      <c r="H141" s="45">
        <f>IFERROR(Oferta!H141/AVERAGE(Ventas!H139:H141),"")</f>
        <v>8.709383661079583</v>
      </c>
      <c r="I141" s="45">
        <f>IFERROR(Oferta!I141/AVERAGE(Ventas!I139:I141),"")</f>
        <v>9.4314285714285706</v>
      </c>
      <c r="J141" s="45">
        <f>IFERROR(Oferta!J141/AVERAGE(Ventas!J139:J141),"")</f>
        <v>4.3301435406698561</v>
      </c>
      <c r="K141" s="45">
        <f>IFERROR(Oferta!K141/AVERAGE(Ventas!K139:K141),"")</f>
        <v>6.3245702730030331</v>
      </c>
      <c r="L141" s="45">
        <f>IFERROR(Oferta!L141/AVERAGE(Ventas!L139:L141),"")</f>
        <v>13.26923076923077</v>
      </c>
      <c r="M141" s="45">
        <f>IFERROR(Oferta!M141/AVERAGE(Ventas!M139:M141),"")</f>
        <v>5.4432668329177059</v>
      </c>
      <c r="N141" s="45">
        <f>IFERROR(Oferta!N141/AVERAGE(Ventas!N139:N141),"")</f>
        <v>8.1929046563192909</v>
      </c>
      <c r="O141" s="45">
        <f>IFERROR(Oferta!O141/AVERAGE(Ventas!O139:O141),"")</f>
        <v>6.0467153284671529</v>
      </c>
      <c r="P141" s="45">
        <f>IFERROR(Oferta!P141/AVERAGE(Ventas!P139:P141),"")</f>
        <v>13.806593406593407</v>
      </c>
      <c r="Q141" s="45">
        <f>IFERROR(Oferta!Q141/AVERAGE(Ventas!Q139:Q141),"")</f>
        <v>8.2349158878504678</v>
      </c>
      <c r="R141" s="45">
        <f>IFERROR(Oferta!R141/AVERAGE(Ventas!R139:R141),"")</f>
        <v>11.380932469161614</v>
      </c>
      <c r="S141" s="45">
        <f>IFERROR(Oferta!S141/AVERAGE(Ventas!S139:S141),"")</f>
        <v>13.045784224841341</v>
      </c>
      <c r="T141" s="45">
        <f>IFERROR(Oferta!T141/AVERAGE(Ventas!T139:T141),"")</f>
        <v>8.4182212581344906</v>
      </c>
      <c r="U141" s="45">
        <f>IFERROR(Oferta!U141/AVERAGE(Ventas!U139:U141),"")</f>
        <v>11.906424381170412</v>
      </c>
      <c r="V141" s="45">
        <f>IFERROR(Oferta!V141/AVERAGE(Ventas!V139:V141),"")</f>
        <v>9.5892213843124061</v>
      </c>
      <c r="W141" s="45">
        <f>IFERROR(Oferta!W141/AVERAGE(Ventas!W139:W141),"")</f>
        <v>0.86138613861386149</v>
      </c>
      <c r="X141" s="45">
        <f>IFERROR(Oferta!X141/AVERAGE(Ventas!X139:X141),"")</f>
        <v>6.205479452054794</v>
      </c>
      <c r="Y141" s="45">
        <f>IFERROR(Oferta!Y141/AVERAGE(Ventas!Y139:Y141),"")</f>
        <v>13.684210526315789</v>
      </c>
      <c r="Z141" s="45">
        <f>IFERROR(Oferta!Z141/AVERAGE(Ventas!Z139:Z141),"")</f>
        <v>5.3056603773584907</v>
      </c>
      <c r="AA141" s="45">
        <f>IFERROR(Oferta!AA141/AVERAGE(Ventas!AA139:AA141),"")</f>
        <v>5.9252336448598131</v>
      </c>
      <c r="AB141" s="45">
        <f>IFERROR(Oferta!AB141/AVERAGE(Ventas!AB139:AB141),"")</f>
        <v>9.1805273833671404</v>
      </c>
      <c r="AC141" s="45">
        <f>IFERROR(Oferta!AC141/AVERAGE(Ventas!AC139:AC141),"")</f>
        <v>7.3392070484581495</v>
      </c>
      <c r="AD141" s="45">
        <f>IFERROR(Oferta!AD141/AVERAGE(Ventas!AD139:AD141),"")</f>
        <v>30.1875</v>
      </c>
      <c r="AE141" s="45">
        <f>IFERROR(Oferta!AE141/AVERAGE(Ventas!AE139:AE141),"")</f>
        <v>3.691285081240768</v>
      </c>
      <c r="AF141" s="45">
        <f>IFERROR(Oferta!AF141/AVERAGE(Ventas!AF139:AF141),"")</f>
        <v>8.8992537313432845</v>
      </c>
      <c r="AG141" s="45">
        <f>IFERROR(Oferta!AG141/AVERAGE(Ventas!AG139:AG141),"")</f>
        <v>5.3571428571428568</v>
      </c>
      <c r="AH141" s="45">
        <f>IFERROR(Oferta!AH141/AVERAGE(Ventas!AH139:AH141),"")</f>
        <v>4.3030303030303028</v>
      </c>
      <c r="AI141" s="45">
        <f>IFERROR(Oferta!AI141/AVERAGE(Ventas!AI139:AI141),"")</f>
        <v>8.7234042553191493</v>
      </c>
      <c r="AJ141" s="45">
        <f>IFERROR(Oferta!AJ141/AVERAGE(Ventas!AJ139:AJ141),"")</f>
        <v>5.5815384615384618</v>
      </c>
      <c r="AK141" s="45">
        <f>IFERROR(Oferta!AK141/AVERAGE(Ventas!AK139:AK141),"")</f>
        <v>1.8225806451612903</v>
      </c>
      <c r="AL141" s="45">
        <f>IFERROR(Oferta!AL141/AVERAGE(Ventas!AL139:AL141),"")</f>
        <v>4.5152129817444218</v>
      </c>
      <c r="AM141" s="45">
        <f>IFERROR(Oferta!AM141/AVERAGE(Ventas!AM139:AM141),"")</f>
        <v>8.0487804878048781</v>
      </c>
      <c r="AN141" s="45">
        <f>IFERROR(Oferta!AN141/AVERAGE(Ventas!AN139:AN141),"")</f>
        <v>15.876404494382022</v>
      </c>
      <c r="AO141" s="45">
        <f>IFERROR(Oferta!AO141/AVERAGE(Ventas!AO139:AO141),"")</f>
        <v>3.7776141384388806</v>
      </c>
      <c r="AP141" s="45">
        <f>IFERROR(Oferta!AP141/AVERAGE(Ventas!AP139:AP141),"")</f>
        <v>9.2478485370051633</v>
      </c>
      <c r="AQ141" s="45">
        <f>IFERROR(Oferta!AQ141/AVERAGE(Ventas!AQ139:AQ141),"")</f>
        <v>6.3</v>
      </c>
      <c r="AR141" s="45">
        <f>IFERROR(Oferta!AR141/AVERAGE(Ventas!AR139:AR141),"")</f>
        <v>5.7777777777777777</v>
      </c>
      <c r="AS141" s="45">
        <f>IFERROR(Oferta!AS141/AVERAGE(Ventas!AS139:AS141),"")</f>
        <v>12.041522491349481</v>
      </c>
      <c r="AT141" s="45">
        <f>IFERROR(Oferta!AT141/AVERAGE(Ventas!AT139:AT141),"")</f>
        <v>13.651898734177216</v>
      </c>
      <c r="AU141" s="45">
        <f>IFERROR(Oferta!AU141/AVERAGE(Ventas!AU139:AU141),"")</f>
        <v>37.411764705882348</v>
      </c>
      <c r="AV141" s="45">
        <f>IFERROR(Oferta!AV141/AVERAGE(Ventas!AV139:AV141),"")</f>
        <v>9.0161001788908752</v>
      </c>
      <c r="AW141" s="45">
        <f>IFERROR(Oferta!AW141/AVERAGE(Ventas!AW139:AW141),"")</f>
        <v>15.959999999999999</v>
      </c>
      <c r="AX141" s="45">
        <f>IFERROR(Oferta!AX141/AVERAGE(Ventas!AX139:AX141),"")</f>
        <v>10.6716621253406</v>
      </c>
      <c r="AY141" s="45" t="str">
        <f>IFERROR(Oferta!AY141/AVERAGE(Ventas!AY139:AY141),"")</f>
        <v/>
      </c>
      <c r="AZ141" s="45">
        <f>IFERROR(Oferta!AZ141/AVERAGE(Ventas!AZ139:AZ141),"")</f>
        <v>9.1568627450980387</v>
      </c>
      <c r="BA141" s="45">
        <f>IFERROR(Oferta!BA141/AVERAGE(Ventas!BA139:BA141),"")</f>
        <v>15.945205479452056</v>
      </c>
      <c r="BB141" s="45">
        <f>IFERROR(Oferta!BB141/AVERAGE(Ventas!BB139:BB141),"")</f>
        <v>18</v>
      </c>
      <c r="BC141" s="45">
        <f>IFERROR(Oferta!BC141/AVERAGE(Ventas!BC139:BC141),"")</f>
        <v>9.1960784313725483</v>
      </c>
      <c r="BD141" s="45">
        <f>IFERROR(Oferta!BD141/AVERAGE(Ventas!BD139:BD141),"")</f>
        <v>16.214285714285715</v>
      </c>
      <c r="BE141" s="45">
        <f>IFERROR(Oferta!BE141/AVERAGE(Ventas!BE139:BE141),"")</f>
        <v>12.869158878504672</v>
      </c>
      <c r="BF141" s="45">
        <f>IFERROR(Oferta!BF141/AVERAGE(Ventas!BF139:BF141),"")</f>
        <v>10</v>
      </c>
      <c r="BG141" s="45">
        <f>IFERROR(Oferta!BG141/AVERAGE(Ventas!BG139:BG141),"")</f>
        <v>5.1952461799660439</v>
      </c>
      <c r="BH141" s="45">
        <f>IFERROR(Oferta!BH141/AVERAGE(Ventas!BH139:BH141),"")</f>
        <v>5.0414937759336107</v>
      </c>
      <c r="BI141" s="45">
        <f>IFERROR(Oferta!BI141/AVERAGE(Ventas!BI139:BI141),"")</f>
        <v>5.0357142857142856</v>
      </c>
      <c r="BJ141" s="45">
        <f>IFERROR(Oferta!BJ141/AVERAGE(Ventas!BJ139:BJ141),"")</f>
        <v>5.6394453004622491</v>
      </c>
      <c r="BK141" s="45">
        <f>IFERROR(Oferta!BK141/AVERAGE(Ventas!BK139:BK141),"")</f>
        <v>5.04</v>
      </c>
      <c r="BL141" s="45">
        <f>IFERROR(Oferta!BL141/AVERAGE(Ventas!BL139:BL141),"")</f>
        <v>5.5194085027726434</v>
      </c>
      <c r="BM141" s="45">
        <f>IFERROR(Oferta!BM141/AVERAGE(Ventas!BM139:BM141),"")</f>
        <v>2.04</v>
      </c>
      <c r="BN141" s="45">
        <f>IFERROR(Oferta!BN141/AVERAGE(Ventas!BN139:BN141),"")</f>
        <v>4.8668661181750181</v>
      </c>
      <c r="BO141" s="45">
        <f>IFERROR(Oferta!BO141/AVERAGE(Ventas!BO139:BO141),"")</f>
        <v>9.7565789473684212</v>
      </c>
      <c r="BP141" s="45">
        <f>IFERROR(Oferta!BP141/AVERAGE(Ventas!BP139:BP141),"")</f>
        <v>6.5364238410596025</v>
      </c>
      <c r="BQ141" s="45">
        <f>IFERROR(Oferta!BQ141/AVERAGE(Ventas!BQ139:BQ141),"")</f>
        <v>4.764960346070656</v>
      </c>
      <c r="BR141" s="45">
        <f>IFERROR(Oferta!BR141/AVERAGE(Ventas!BR139:BR141),"")</f>
        <v>8.9555189456342656</v>
      </c>
      <c r="BS141" s="45">
        <f>IFERROR(Oferta!BS141/AVERAGE(Ventas!BS139:BS141),"")</f>
        <v>6.0406218655967905</v>
      </c>
      <c r="BT141" s="45">
        <f>IFERROR(Oferta!BT141/AVERAGE(Ventas!BT139:BT141),"")</f>
        <v>13.685714285714285</v>
      </c>
      <c r="BU141" s="45">
        <f>IFERROR(Oferta!BU141/AVERAGE(Ventas!BU139:BU141),"")</f>
        <v>6.1272384542884071</v>
      </c>
      <c r="BV141" s="45">
        <f>IFERROR(Oferta!BV141/AVERAGE(Ventas!BV139:BV141),"")</f>
        <v>15.680981595092025</v>
      </c>
      <c r="BW141" s="45">
        <f>IFERROR(Oferta!BW141/AVERAGE(Ventas!BW139:BW141),"")</f>
        <v>17.192307692307693</v>
      </c>
      <c r="BX141" s="45">
        <f>IFERROR(Oferta!BX141/AVERAGE(Ventas!BX139:BX141),"")</f>
        <v>6.8078902229845619</v>
      </c>
      <c r="BY141" s="45">
        <f>IFERROR(Oferta!BY141/AVERAGE(Ventas!BY139:BY141),"")</f>
        <v>16.14179104477612</v>
      </c>
      <c r="BZ141" s="45">
        <f>IFERROR(Oferta!BZ141/AVERAGE(Ventas!BZ139:BZ141),"")</f>
        <v>10.969106463878326</v>
      </c>
      <c r="CA141" s="45">
        <f>IFERROR(Oferta!CA141/AVERAGE(Ventas!CA139:CA141),"")</f>
        <v>3.3349875930521091</v>
      </c>
      <c r="CB141" s="45">
        <f>IFERROR(Oferta!CB141/AVERAGE(Ventas!CB139:CB141),"")</f>
        <v>11.210052513128282</v>
      </c>
      <c r="CC141" s="45">
        <f>IFERROR(Oferta!CC141/AVERAGE(Ventas!CC139:CC141),"")</f>
        <v>15.9</v>
      </c>
      <c r="CD141" s="45">
        <f>IFERROR(Oferta!CD141/AVERAGE(Ventas!CD139:CD141),"")</f>
        <v>12.870967741935484</v>
      </c>
      <c r="CE141" s="45">
        <f>IFERROR(Oferta!CE141/AVERAGE(Ventas!CE139:CE141),"")</f>
        <v>8.2426367461430576</v>
      </c>
      <c r="CF141" s="45">
        <f>IFERROR(Oferta!CF141/AVERAGE(Ventas!CF139:CF141),"")</f>
        <v>15.23404255319149</v>
      </c>
      <c r="CG141" s="45">
        <f>IFERROR(Oferta!CG141/AVERAGE(Ventas!CG139:CG141),"")</f>
        <v>9.0570012391573727</v>
      </c>
      <c r="CH141" s="45">
        <f>IFERROR(Oferta!CH141/AVERAGE(Ventas!CH139:CH141),"")</f>
        <v>7.2393980848153214</v>
      </c>
      <c r="CI141" s="45">
        <f>IFERROR(Oferta!CI141/AVERAGE(Ventas!CI139:CI141),"")</f>
        <v>5.3793922127255458</v>
      </c>
      <c r="CJ141" s="45">
        <f>IFERROR(Oferta!CJ141/AVERAGE(Ventas!CJ139:CJ141),"")</f>
        <v>12.591549295774648</v>
      </c>
      <c r="CK141" s="45">
        <f>IFERROR(Oferta!CK141/AVERAGE(Ventas!CK139:CK141),"")</f>
        <v>21.165354330708659</v>
      </c>
      <c r="CL141" s="45">
        <f>IFERROR(Oferta!CL141/AVERAGE(Ventas!CL139:CL141),"")</f>
        <v>5.5722797559937582</v>
      </c>
      <c r="CM141" s="45">
        <f>IFERROR(Oferta!CM141/AVERAGE(Ventas!CM139:CM141),"")</f>
        <v>14.850622406639005</v>
      </c>
      <c r="CN141" s="45">
        <f>IFERROR(Oferta!CN141/AVERAGE(Ventas!CN139:CN141),"")</f>
        <v>6.6885061774616252</v>
      </c>
      <c r="CO141" s="45">
        <f>IFERROR(Oferta!CO141/AVERAGE(Ventas!CO139:CO141),"")</f>
        <v>10.166666666666666</v>
      </c>
      <c r="CP141" s="45">
        <f>IFERROR(Oferta!CP141/AVERAGE(Ventas!CP139:CP141),"")</f>
        <v>5.591489361702128</v>
      </c>
      <c r="CQ141" s="45">
        <f>IFERROR(Oferta!CQ141/AVERAGE(Ventas!CQ139:CQ141),"")</f>
        <v>5.9375</v>
      </c>
      <c r="CR141" s="45">
        <f>IFERROR(Oferta!CR141/AVERAGE(Ventas!CR139:CR141),"")</f>
        <v>50.25</v>
      </c>
      <c r="CS141" s="45">
        <f>IFERROR(Oferta!CS141/AVERAGE(Ventas!CS139:CS141),"")</f>
        <v>5.7602459016393448</v>
      </c>
      <c r="CT141" s="45">
        <f>IFERROR(Oferta!CT141/AVERAGE(Ventas!CT139:CT141),"")</f>
        <v>6.841836734693878</v>
      </c>
      <c r="CU141" s="45">
        <f>IFERROR(Oferta!CU141/AVERAGE(Ventas!CU139:CU141),"")</f>
        <v>6.0701754385964914</v>
      </c>
      <c r="CV141" s="45">
        <f>IFERROR(Oferta!CV141/AVERAGE(Ventas!CV139:CV141),"")</f>
        <v>9.545454545454545</v>
      </c>
      <c r="CW141" s="45">
        <f>IFERROR(Oferta!CW141/AVERAGE(Ventas!CW139:CW141),"")</f>
        <v>7.1535022354694489</v>
      </c>
      <c r="CX141" s="45">
        <f>IFERROR(Oferta!CX141/AVERAGE(Ventas!CX139:CX141),"")</f>
        <v>8.5377643504531733</v>
      </c>
      <c r="CY141" s="45">
        <f>IFERROR(Oferta!CY141/AVERAGE(Ventas!CY139:CY141),"")</f>
        <v>10.170731707317074</v>
      </c>
      <c r="CZ141" s="45">
        <f>IFERROR(Oferta!CZ141/AVERAGE(Ventas!CZ139:CZ141),"")</f>
        <v>7.265625</v>
      </c>
      <c r="DA141" s="45">
        <f>IFERROR(Oferta!DA141/AVERAGE(Ventas!DA139:DA141),"")</f>
        <v>8.7177419354838701</v>
      </c>
      <c r="DB141" s="45">
        <f>IFERROR(Oferta!DB141/AVERAGE(Ventas!DB139:DB141),"")</f>
        <v>7.7676579925650557</v>
      </c>
      <c r="DC141" s="45">
        <f>IFERROR(Oferta!DC141/AVERAGE(Ventas!DC139:DC141),"")</f>
        <v>19.833333333333332</v>
      </c>
      <c r="DD141" s="45">
        <f>IFERROR(Oferta!DD141/AVERAGE(Ventas!DD139:DD141),"")</f>
        <v>9.8631578947368421</v>
      </c>
      <c r="DE141" s="45">
        <f>IFERROR(Oferta!DE141/AVERAGE(Ventas!DE139:DE141),"")</f>
        <v>16.209677419354836</v>
      </c>
      <c r="DF141" s="45">
        <f>IFERROR(Oferta!DF141/AVERAGE(Ventas!DF139:DF141),"")</f>
        <v>11.076923076923077</v>
      </c>
      <c r="DG141" s="45">
        <f>IFERROR(Oferta!DG141/AVERAGE(Ventas!DG139:DG141),"")</f>
        <v>10.455445544554456</v>
      </c>
      <c r="DH141" s="45">
        <f>IFERROR(Oferta!DH141/AVERAGE(Ventas!DH139:DH141),"")</f>
        <v>14.98159509202454</v>
      </c>
      <c r="DI141" s="45">
        <f>IFERROR(Oferta!DI141/AVERAGE(Ventas!DI139:DI141),"")</f>
        <v>12.03862660944206</v>
      </c>
      <c r="DJ141" s="45">
        <f>IFERROR(Oferta!DJ141/AVERAGE(Ventas!DJ139:DJ141),"")</f>
        <v>0.65271966527196645</v>
      </c>
      <c r="DK141" s="45">
        <f>IFERROR(Oferta!DK141/AVERAGE(Ventas!DK139:DK141),"")</f>
        <v>4.803468208092486</v>
      </c>
      <c r="DL141" s="45">
        <f>IFERROR(Oferta!DL141/AVERAGE(Ventas!DL139:DL141),"")</f>
        <v>8.4648956356736242</v>
      </c>
      <c r="DM141" s="45">
        <f>IFERROR(Oferta!DM141/AVERAGE(Ventas!DM139:DM141),"")</f>
        <v>8.4637681159420293</v>
      </c>
      <c r="DN141" s="45">
        <f>IFERROR(Oferta!DN141/AVERAGE(Ventas!DN139:DN141),"")</f>
        <v>3.1076923076923078</v>
      </c>
      <c r="DO141" s="45">
        <f>IFERROR(Oferta!DO141/AVERAGE(Ventas!DO139:DO141),"")</f>
        <v>8.4645776566757505</v>
      </c>
      <c r="DP141" s="45">
        <f>IFERROR(Oferta!DP141/AVERAGE(Ventas!DP139:DP141),"")</f>
        <v>6.0887035633055344</v>
      </c>
      <c r="DQ141" s="45">
        <f>IFERROR(Oferta!DQ141/AVERAGE(Ventas!DQ139:DQ141),"")</f>
        <v>1.7299270072992701</v>
      </c>
      <c r="DR141" s="45">
        <f>IFERROR(Oferta!DR141/AVERAGE(Ventas!DR139:DR141),"")</f>
        <v>6.1180124223602483</v>
      </c>
      <c r="DS141" s="45">
        <f>IFERROR(Oferta!DS141/AVERAGE(Ventas!DS139:DS141),"")</f>
        <v>7.1</v>
      </c>
      <c r="DT141" s="45">
        <f>IFERROR(Oferta!DT141/AVERAGE(Ventas!DT139:DT141),"")</f>
        <v>12.514925373134329</v>
      </c>
      <c r="DU141" s="45">
        <f>IFERROR(Oferta!DU141/AVERAGE(Ventas!DU139:DU141),"")</f>
        <v>5.1483870967741936</v>
      </c>
      <c r="DV141" s="45">
        <f>IFERROR(Oferta!DV141/AVERAGE(Ventas!DV139:DV141),"")</f>
        <v>8.7718894009216601</v>
      </c>
      <c r="DW141" s="45">
        <f>IFERROR(Oferta!DW141/AVERAGE(Ventas!DW139:DW141),"")</f>
        <v>6.640417457305503</v>
      </c>
      <c r="DX141" s="45">
        <f>IFERROR(Oferta!DX141/AVERAGE(Ventas!DX139:DX141),"")</f>
        <v>13.046511627906977</v>
      </c>
      <c r="DY141" s="45">
        <f>IFERROR(Oferta!DY141/AVERAGE(Ventas!DY139:DY141),"")</f>
        <v>8.1911764705882355</v>
      </c>
      <c r="DZ141" s="45">
        <f>IFERROR(Oferta!DZ141/AVERAGE(Ventas!DZ139:DZ141),"")</f>
        <v>16.487179487179485</v>
      </c>
      <c r="EA141" s="45">
        <f>IFERROR(Oferta!EA141/AVERAGE(Ventas!EA139:EA141),"")</f>
        <v>19.285714285714285</v>
      </c>
      <c r="EB141" s="45">
        <f>IFERROR(Oferta!EB141/AVERAGE(Ventas!EB139:EB141),"")</f>
        <v>8.6541019955654104</v>
      </c>
      <c r="EC141" s="45">
        <f>IFERROR(Oferta!EC141/AVERAGE(Ventas!EC139:EC141),"")</f>
        <v>16.64516129032258</v>
      </c>
      <c r="ED141" s="45">
        <f>IFERROR(Oferta!ED141/AVERAGE(Ventas!ED139:ED141),"")</f>
        <v>10.377391304347826</v>
      </c>
      <c r="EE141" s="45">
        <f>IFERROR(Oferta!EE141/AVERAGE(Ventas!EE139:EE141),"")</f>
        <v>9.795866722901728</v>
      </c>
      <c r="EF141" s="45">
        <f>IFERROR(Oferta!EF141/AVERAGE(Ventas!EF139:EF141),"")</f>
        <v>6.8309009464634052</v>
      </c>
      <c r="EG141" s="45">
        <f>IFERROR(Oferta!EG141/AVERAGE(Ventas!EG139:EG141),"")</f>
        <v>10.829863973619126</v>
      </c>
      <c r="EH141" s="45">
        <f>IFERROR(Oferta!EH141/AVERAGE(Ventas!EH139:EH141),"")</f>
        <v>12.63340784393416</v>
      </c>
      <c r="EI141" s="45">
        <f>IFERROR(Oferta!EI141/AVERAGE(Ventas!EI139:EI141),"")</f>
        <v>7.0648188200845174</v>
      </c>
      <c r="EJ141" s="45">
        <f>IFERROR(Oferta!EJ141/AVERAGE(Ventas!EJ139:EJ141),"")</f>
        <v>11.436717948717948</v>
      </c>
      <c r="EK141" s="45">
        <f>IFERROR(Oferta!EK141/AVERAGE(Ventas!EK139:EK141),"")</f>
        <v>8.4959264067326199</v>
      </c>
      <c r="EL141" s="45">
        <f>IFERROR(Oferta!EL141/AVERAGE(Ventas!EL139:EL141),"")</f>
        <v>7.5742346938775507</v>
      </c>
      <c r="EM141" s="45">
        <f>IFERROR(Oferta!EM141/AVERAGE(Ventas!EM139:EM141),"")</f>
        <v>6.7948065318729087</v>
      </c>
      <c r="EN141" s="45">
        <f>IFERROR(Oferta!EN141/AVERAGE(Ventas!EN139:EN141),"")</f>
        <v>10.869512490904681</v>
      </c>
      <c r="EO141" s="45">
        <f>IFERROR(Oferta!EO141/AVERAGE(Ventas!EO139:EO141),"")</f>
        <v>11.554021121039806</v>
      </c>
      <c r="EP141" s="45">
        <f>IFERROR(Oferta!EP141/AVERAGE(Ventas!EP139:EP141),"")</f>
        <v>6.8733767068686191</v>
      </c>
      <c r="EQ141" s="45">
        <f>IFERROR(Oferta!EQ141/AVERAGE(Ventas!EQ139:EQ141),"")</f>
        <v>11.096955301230835</v>
      </c>
      <c r="ER141" s="45">
        <f>IFERROR(Oferta!ER141/AVERAGE(Ventas!ER139:ER141),"")</f>
        <v>8.2361394157913992</v>
      </c>
      <c r="ES141" s="45">
        <f>IFERROR(Oferta!ES141/AVERAGE(Ventas!ES139:ES141),"")</f>
        <v>7.087972508591065</v>
      </c>
      <c r="ET141" s="45">
        <f>IFERROR(Oferta!ET141/AVERAGE(Ventas!ET139:ET141),"")</f>
        <v>6.7822792971898336</v>
      </c>
      <c r="EU141" s="45">
        <f>IFERROR(Oferta!EU141/AVERAGE(Ventas!EU139:EU141),"")</f>
        <v>10.619952322473454</v>
      </c>
      <c r="EV141" s="45">
        <f>IFERROR(Oferta!EV141/AVERAGE(Ventas!EV139:EV141),"")</f>
        <v>11.488449848024315</v>
      </c>
      <c r="EW141" s="45">
        <f>IFERROR(Oferta!EW141/AVERAGE(Ventas!EW139:EW141),"")</f>
        <v>6.8143650660062036</v>
      </c>
      <c r="EX141" s="45">
        <f>IFERROR(Oferta!EX141/AVERAGE(Ventas!EX139:EX141),"")</f>
        <v>10.899769867306468</v>
      </c>
      <c r="EY141" s="45">
        <f>IFERROR(Oferta!EY141/AVERAGE(Ventas!EY139:EY141),"")</f>
        <v>8.1598935655539435</v>
      </c>
      <c r="EZ141" s="45">
        <f>IFERROR(Oferta!EZ141/AVERAGE(Ventas!EZ139:EZ141),"")</f>
        <v>7.1460980036297643</v>
      </c>
      <c r="FA141" s="45">
        <f>IFERROR(Oferta!FA141/AVERAGE(Ventas!FA139:FA141),"")</f>
        <v>6.7975551421737972</v>
      </c>
      <c r="FB141" s="45">
        <f>IFERROR(Oferta!FB141/AVERAGE(Ventas!FB139:FB141),"")</f>
        <v>10.669126074498568</v>
      </c>
      <c r="FC141" s="45">
        <f>IFERROR(Oferta!FC141/AVERAGE(Ventas!FC139:FC141),"")</f>
        <v>11.496735995141947</v>
      </c>
      <c r="FD141" s="45">
        <f>IFERROR(Oferta!FD141/AVERAGE(Ventas!FD139:FD141),"")</f>
        <v>6.8341024787097391</v>
      </c>
      <c r="FE141" s="45">
        <f>IFERROR(Oferta!FE141/AVERAGE(Ventas!FE139:FE141),"")</f>
        <v>10.934442984377281</v>
      </c>
      <c r="FF141" s="45">
        <f>IFERROR(Oferta!FF141/AVERAGE(Ventas!FF139:FF141),"")</f>
        <v>8.1802668371015415</v>
      </c>
    </row>
    <row r="142" spans="1:162" x14ac:dyDescent="0.25">
      <c r="A142" s="34">
        <v>44287</v>
      </c>
      <c r="B142" s="45">
        <f>IFERROR(Oferta!B142/AVERAGE(Ventas!B140:B142),"")</f>
        <v>12.600000000000001</v>
      </c>
      <c r="C142" s="45">
        <f>IFERROR(Oferta!C142/AVERAGE(Ventas!C140:C142),"")</f>
        <v>7.0613207547169807</v>
      </c>
      <c r="D142" s="45">
        <f>IFERROR(Oferta!D142/AVERAGE(Ventas!D140:D142),"")</f>
        <v>9.8548715858132905</v>
      </c>
      <c r="E142" s="45">
        <f>IFERROR(Oferta!E142/AVERAGE(Ventas!E140:E142),"")</f>
        <v>10.913291500285224</v>
      </c>
      <c r="F142" s="45">
        <f>IFERROR(Oferta!F142/AVERAGE(Ventas!F140:F142),"")</f>
        <v>7.1178873650423116</v>
      </c>
      <c r="G142" s="45">
        <f>IFERROR(Oferta!G142/AVERAGE(Ventas!G140:G142),"")</f>
        <v>10.296005706134094</v>
      </c>
      <c r="H142" s="45">
        <f>IFERROR(Oferta!H142/AVERAGE(Ventas!H140:H142),"")</f>
        <v>8.8691209223110175</v>
      </c>
      <c r="I142" s="45">
        <f>IFERROR(Oferta!I142/AVERAGE(Ventas!I140:I142),"")</f>
        <v>9.5304878048780495</v>
      </c>
      <c r="J142" s="45">
        <f>IFERROR(Oferta!J142/AVERAGE(Ventas!J140:J142),"")</f>
        <v>3.4597642234751409</v>
      </c>
      <c r="K142" s="45">
        <f>IFERROR(Oferta!K142/AVERAGE(Ventas!K140:K142),"")</f>
        <v>6.4541436464088395</v>
      </c>
      <c r="L142" s="45">
        <f>IFERROR(Oferta!L142/AVERAGE(Ventas!L140:L142),"")</f>
        <v>16.292763157894736</v>
      </c>
      <c r="M142" s="45">
        <f>IFERROR(Oferta!M142/AVERAGE(Ventas!M140:M142),"")</f>
        <v>4.6823577568563239</v>
      </c>
      <c r="N142" s="45">
        <f>IFERROR(Oferta!N142/AVERAGE(Ventas!N140:N142),"")</f>
        <v>8.9280397022332512</v>
      </c>
      <c r="O142" s="45">
        <f>IFERROR(Oferta!O142/AVERAGE(Ventas!O140:O142),"")</f>
        <v>5.5245283018867921</v>
      </c>
      <c r="P142" s="45">
        <f>IFERROR(Oferta!P142/AVERAGE(Ventas!P140:P142),"")</f>
        <v>17.902654867256636</v>
      </c>
      <c r="Q142" s="45">
        <f>IFERROR(Oferta!Q142/AVERAGE(Ventas!Q140:Q142),"")</f>
        <v>7.5998591053187736</v>
      </c>
      <c r="R142" s="45">
        <f>IFERROR(Oferta!R142/AVERAGE(Ventas!R140:R142),"")</f>
        <v>12.617567567567567</v>
      </c>
      <c r="S142" s="45">
        <f>IFERROR(Oferta!S142/AVERAGE(Ventas!S140:S142),"")</f>
        <v>13.085285848172445</v>
      </c>
      <c r="T142" s="45">
        <f>IFERROR(Oferta!T142/AVERAGE(Ventas!T140:T142),"")</f>
        <v>7.840167882207238</v>
      </c>
      <c r="U142" s="45">
        <f>IFERROR(Oferta!U142/AVERAGE(Ventas!U140:U142),"")</f>
        <v>12.769394584727713</v>
      </c>
      <c r="V142" s="45">
        <f>IFERROR(Oferta!V142/AVERAGE(Ventas!V140:V142),"")</f>
        <v>9.3753553155201814</v>
      </c>
      <c r="W142" s="45">
        <f>IFERROR(Oferta!W142/AVERAGE(Ventas!W140:W142),"")</f>
        <v>0.3253012048192771</v>
      </c>
      <c r="X142" s="45">
        <f>IFERROR(Oferta!X142/AVERAGE(Ventas!X140:X142),"")</f>
        <v>6.7561108093427489</v>
      </c>
      <c r="Y142" s="45">
        <f>IFERROR(Oferta!Y142/AVERAGE(Ventas!Y140:Y142),"")</f>
        <v>16.510563380281688</v>
      </c>
      <c r="Z142" s="45">
        <f>IFERROR(Oferta!Z142/AVERAGE(Ventas!Z140:Z142),"")</f>
        <v>6.7282051282051283</v>
      </c>
      <c r="AA142" s="45">
        <f>IFERROR(Oferta!AA142/AVERAGE(Ventas!AA140:AA142),"")</f>
        <v>6.4786902286902279</v>
      </c>
      <c r="AB142" s="45">
        <f>IFERROR(Oferta!AB142/AVERAGE(Ventas!AB140:AB142),"")</f>
        <v>11.54726799653079</v>
      </c>
      <c r="AC142" s="45">
        <f>IFERROR(Oferta!AC142/AVERAGE(Ventas!AC140:AC142),"")</f>
        <v>8.3779655508612283</v>
      </c>
      <c r="AD142" s="45">
        <f>IFERROR(Oferta!AD142/AVERAGE(Ventas!AD140:AD142),"")</f>
        <v>16.777777777777779</v>
      </c>
      <c r="AE142" s="45">
        <f>IFERROR(Oferta!AE142/AVERAGE(Ventas!AE140:AE142),"")</f>
        <v>4.9635499207606975</v>
      </c>
      <c r="AF142" s="45">
        <f>IFERROR(Oferta!AF142/AVERAGE(Ventas!AF140:AF142),"")</f>
        <v>10.430962343096233</v>
      </c>
      <c r="AG142" s="45">
        <f>IFERROR(Oferta!AG142/AVERAGE(Ventas!AG140:AG142),"")</f>
        <v>17.25</v>
      </c>
      <c r="AH142" s="45">
        <f>IFERROR(Oferta!AH142/AVERAGE(Ventas!AH140:AH142),"")</f>
        <v>5.4483282674772031</v>
      </c>
      <c r="AI142" s="45">
        <f>IFERROR(Oferta!AI142/AVERAGE(Ventas!AI140:AI142),"")</f>
        <v>10.543209876543211</v>
      </c>
      <c r="AJ142" s="45">
        <f>IFERROR(Oferta!AJ142/AVERAGE(Ventas!AJ140:AJ142),"")</f>
        <v>6.822419533851277</v>
      </c>
      <c r="AK142" s="45">
        <f>IFERROR(Oferta!AK142/AVERAGE(Ventas!AK140:AK142),"")</f>
        <v>1.7177419354838708</v>
      </c>
      <c r="AL142" s="45">
        <f>IFERROR(Oferta!AL142/AVERAGE(Ventas!AL140:AL142),"")</f>
        <v>4.6977272727272732</v>
      </c>
      <c r="AM142" s="45">
        <f>IFERROR(Oferta!AM142/AVERAGE(Ventas!AM140:AM142),"")</f>
        <v>9.4346793349168632</v>
      </c>
      <c r="AN142" s="45">
        <f>IFERROR(Oferta!AN142/AVERAGE(Ventas!AN140:AN142),"")</f>
        <v>17.107142857142858</v>
      </c>
      <c r="AO142" s="45">
        <f>IFERROR(Oferta!AO142/AVERAGE(Ventas!AO140:AO142),"")</f>
        <v>4.042553191489362</v>
      </c>
      <c r="AP142" s="45">
        <f>IFERROR(Oferta!AP142/AVERAGE(Ventas!AP140:AP142),"")</f>
        <v>10.710891089108911</v>
      </c>
      <c r="AQ142" s="45">
        <f>IFERROR(Oferta!AQ142/AVERAGE(Ventas!AQ140:AQ142),"")</f>
        <v>7.192703461178672</v>
      </c>
      <c r="AR142" s="45">
        <f>IFERROR(Oferta!AR142/AVERAGE(Ventas!AR140:AR142),"")</f>
        <v>5.7446808510638299</v>
      </c>
      <c r="AS142" s="45">
        <f>IFERROR(Oferta!AS142/AVERAGE(Ventas!AS140:AS142),"")</f>
        <v>11.017064846416382</v>
      </c>
      <c r="AT142" s="45">
        <f>IFERROR(Oferta!AT142/AVERAGE(Ventas!AT140:AT142),"")</f>
        <v>15.961832061068703</v>
      </c>
      <c r="AU142" s="45">
        <f>IFERROR(Oferta!AU142/AVERAGE(Ventas!AU140:AU142),"")</f>
        <v>36.352941176470587</v>
      </c>
      <c r="AV142" s="45">
        <f>IFERROR(Oferta!AV142/AVERAGE(Ventas!AV140:AV142),"")</f>
        <v>8.670454545454545</v>
      </c>
      <c r="AW142" s="45">
        <f>IFERROR(Oferta!AW142/AVERAGE(Ventas!AW140:AW142),"")</f>
        <v>18.304054054054053</v>
      </c>
      <c r="AX142" s="45">
        <f>IFERROR(Oferta!AX142/AVERAGE(Ventas!AX140:AX142),"")</f>
        <v>10.779585798816568</v>
      </c>
      <c r="AY142" s="45" t="str">
        <f>IFERROR(Oferta!AY142/AVERAGE(Ventas!AY140:AY142),"")</f>
        <v/>
      </c>
      <c r="AZ142" s="45">
        <f>IFERROR(Oferta!AZ142/AVERAGE(Ventas!AZ140:AZ142),"")</f>
        <v>11.262857142857142</v>
      </c>
      <c r="BA142" s="45">
        <f>IFERROR(Oferta!BA142/AVERAGE(Ventas!BA140:BA142),"")</f>
        <v>15.9</v>
      </c>
      <c r="BB142" s="45">
        <f>IFERROR(Oferta!BB142/AVERAGE(Ventas!BB140:BB142),"")</f>
        <v>19.349999999999998</v>
      </c>
      <c r="BC142" s="45">
        <f>IFERROR(Oferta!BC142/AVERAGE(Ventas!BC140:BC142),"")</f>
        <v>11.297142857142857</v>
      </c>
      <c r="BD142" s="45">
        <f>IFERROR(Oferta!BD142/AVERAGE(Ventas!BD140:BD142),"")</f>
        <v>16.331250000000001</v>
      </c>
      <c r="BE142" s="45">
        <f>IFERROR(Oferta!BE142/AVERAGE(Ventas!BE140:BE142),"")</f>
        <v>13.701492537313433</v>
      </c>
      <c r="BF142" s="45">
        <f>IFERROR(Oferta!BF142/AVERAGE(Ventas!BF140:BF142),"")</f>
        <v>8.6159999999999997</v>
      </c>
      <c r="BG142" s="45">
        <f>IFERROR(Oferta!BG142/AVERAGE(Ventas!BG140:BG142),"")</f>
        <v>5.8007483629560337</v>
      </c>
      <c r="BH142" s="45">
        <f>IFERROR(Oferta!BH142/AVERAGE(Ventas!BH140:BH142),"")</f>
        <v>4.2366412213740459</v>
      </c>
      <c r="BI142" s="45">
        <f>IFERROR(Oferta!BI142/AVERAGE(Ventas!BI140:BI142),"")</f>
        <v>6.9473684210526319</v>
      </c>
      <c r="BJ142" s="45">
        <f>IFERROR(Oferta!BJ142/AVERAGE(Ventas!BJ140:BJ142),"")</f>
        <v>6.0954773869346734</v>
      </c>
      <c r="BK142" s="45">
        <f>IFERROR(Oferta!BK142/AVERAGE(Ventas!BK140:BK142),"")</f>
        <v>4.7210031347962387</v>
      </c>
      <c r="BL142" s="45">
        <f>IFERROR(Oferta!BL142/AVERAGE(Ventas!BL140:BL142),"")</f>
        <v>5.8056840713813616</v>
      </c>
      <c r="BM142" s="45">
        <f>IFERROR(Oferta!BM142/AVERAGE(Ventas!BM140:BM142),"")</f>
        <v>1.2000000000000002</v>
      </c>
      <c r="BN142" s="45">
        <f>IFERROR(Oferta!BN142/AVERAGE(Ventas!BN140:BN142),"")</f>
        <v>5.3660565723793674</v>
      </c>
      <c r="BO142" s="45">
        <f>IFERROR(Oferta!BO142/AVERAGE(Ventas!BO140:BO142),"")</f>
        <v>11.097625329815305</v>
      </c>
      <c r="BP142" s="45">
        <f>IFERROR(Oferta!BP142/AVERAGE(Ventas!BP140:BP142),"")</f>
        <v>9.0743801652892557</v>
      </c>
      <c r="BQ142" s="45">
        <f>IFERROR(Oferta!BQ142/AVERAGE(Ventas!BQ140:BQ142),"")</f>
        <v>5.1837708830548923</v>
      </c>
      <c r="BR142" s="45">
        <f>IFERROR(Oferta!BR142/AVERAGE(Ventas!BR140:BR142),"")</f>
        <v>10.608000000000001</v>
      </c>
      <c r="BS142" s="45">
        <f>IFERROR(Oferta!BS142/AVERAGE(Ventas!BS140:BS142),"")</f>
        <v>6.7273762094479235</v>
      </c>
      <c r="BT142" s="45">
        <f>IFERROR(Oferta!BT142/AVERAGE(Ventas!BT140:BT142),"")</f>
        <v>5.015923566878981</v>
      </c>
      <c r="BU142" s="45">
        <f>IFERROR(Oferta!BU142/AVERAGE(Ventas!BU140:BU142),"")</f>
        <v>5.616854908774978</v>
      </c>
      <c r="BV142" s="45">
        <f>IFERROR(Oferta!BV142/AVERAGE(Ventas!BV140:BV142),"")</f>
        <v>15.004531722054381</v>
      </c>
      <c r="BW142" s="45">
        <f>IFERROR(Oferta!BW142/AVERAGE(Ventas!BW140:BW142),"")</f>
        <v>16.868686868686869</v>
      </c>
      <c r="BX142" s="45">
        <f>IFERROR(Oferta!BX142/AVERAGE(Ventas!BX140:BX142),"")</f>
        <v>5.4880546075085324</v>
      </c>
      <c r="BY142" s="45">
        <f>IFERROR(Oferta!BY142/AVERAGE(Ventas!BY140:BY142),"")</f>
        <v>15.581856100104275</v>
      </c>
      <c r="BZ142" s="45">
        <f>IFERROR(Oferta!BZ142/AVERAGE(Ventas!BZ140:BZ142),"")</f>
        <v>9.4814356435643568</v>
      </c>
      <c r="CA142" s="45">
        <f>IFERROR(Oferta!CA142/AVERAGE(Ventas!CA140:CA142),"")</f>
        <v>2.6521239954075777</v>
      </c>
      <c r="CB142" s="45">
        <f>IFERROR(Oferta!CB142/AVERAGE(Ventas!CB140:CB142),"")</f>
        <v>9.0942513368983953</v>
      </c>
      <c r="CC142" s="45">
        <f>IFERROR(Oferta!CC142/AVERAGE(Ventas!CC140:CC142),"")</f>
        <v>16.094594594594593</v>
      </c>
      <c r="CD142" s="45">
        <f>IFERROR(Oferta!CD142/AVERAGE(Ventas!CD140:CD142),"")</f>
        <v>7.7586206896551726</v>
      </c>
      <c r="CE142" s="45">
        <f>IFERROR(Oferta!CE142/AVERAGE(Ventas!CE140:CE142),"")</f>
        <v>6.7237008871989863</v>
      </c>
      <c r="CF142" s="45">
        <f>IFERROR(Oferta!CF142/AVERAGE(Ventas!CF140:CF142),"")</f>
        <v>13.74757281553398</v>
      </c>
      <c r="CG142" s="45">
        <f>IFERROR(Oferta!CG142/AVERAGE(Ventas!CG140:CG142),"")</f>
        <v>7.5347533632286998</v>
      </c>
      <c r="CH142" s="45">
        <f>IFERROR(Oferta!CH142/AVERAGE(Ventas!CH140:CH142),"")</f>
        <v>6.4935304990757849</v>
      </c>
      <c r="CI142" s="45">
        <f>IFERROR(Oferta!CI142/AVERAGE(Ventas!CI140:CI142),"")</f>
        <v>4.7319057815845822</v>
      </c>
      <c r="CJ142" s="45">
        <f>IFERROR(Oferta!CJ142/AVERAGE(Ventas!CJ140:CJ142),"")</f>
        <v>12.873103448275863</v>
      </c>
      <c r="CK142" s="45">
        <f>IFERROR(Oferta!CK142/AVERAGE(Ventas!CK140:CK142),"")</f>
        <v>18.377697841726619</v>
      </c>
      <c r="CL142" s="45">
        <f>IFERROR(Oferta!CL142/AVERAGE(Ventas!CL140:CL142),"")</f>
        <v>4.9676023247186842</v>
      </c>
      <c r="CM142" s="45">
        <f>IFERROR(Oferta!CM142/AVERAGE(Ventas!CM140:CM142),"")</f>
        <v>14.398803589232305</v>
      </c>
      <c r="CN142" s="45">
        <f>IFERROR(Oferta!CN142/AVERAGE(Ventas!CN140:CN142),"")</f>
        <v>6.0082508250825084</v>
      </c>
      <c r="CO142" s="45">
        <f>IFERROR(Oferta!CO142/AVERAGE(Ventas!CO140:CO142),"")</f>
        <v>10.344827586206897</v>
      </c>
      <c r="CP142" s="45">
        <f>IFERROR(Oferta!CP142/AVERAGE(Ventas!CP140:CP142),"")</f>
        <v>3.986842105263158</v>
      </c>
      <c r="CQ142" s="45">
        <f>IFERROR(Oferta!CQ142/AVERAGE(Ventas!CQ140:CQ142),"")</f>
        <v>6.867924528301887</v>
      </c>
      <c r="CR142" s="45">
        <f>IFERROR(Oferta!CR142/AVERAGE(Ventas!CR140:CR142),"")</f>
        <v>50.25</v>
      </c>
      <c r="CS142" s="45">
        <f>IFERROR(Oferta!CS142/AVERAGE(Ventas!CS140:CS142),"")</f>
        <v>4.2762951334379906</v>
      </c>
      <c r="CT142" s="45">
        <f>IFERROR(Oferta!CT142/AVERAGE(Ventas!CT140:CT142),"")</f>
        <v>7.9325153374233128</v>
      </c>
      <c r="CU142" s="45">
        <f>IFERROR(Oferta!CU142/AVERAGE(Ventas!CU140:CU142),"")</f>
        <v>5.0212499999999993</v>
      </c>
      <c r="CV142" s="45">
        <f>IFERROR(Oferta!CV142/AVERAGE(Ventas!CV140:CV142),"")</f>
        <v>2.6842105263157894</v>
      </c>
      <c r="CW142" s="45">
        <f>IFERROR(Oferta!CW142/AVERAGE(Ventas!CW140:CW142),"")</f>
        <v>6.6428571428571432</v>
      </c>
      <c r="CX142" s="45">
        <f>IFERROR(Oferta!CX142/AVERAGE(Ventas!CX140:CX142),"")</f>
        <v>8.1894409937888195</v>
      </c>
      <c r="CY142" s="45">
        <f>IFERROR(Oferta!CY142/AVERAGE(Ventas!CY140:CY142),"")</f>
        <v>9.4499999999999993</v>
      </c>
      <c r="CZ142" s="45">
        <f>IFERROR(Oferta!CZ142/AVERAGE(Ventas!CZ140:CZ142),"")</f>
        <v>6.0687022900763354</v>
      </c>
      <c r="DA142" s="45">
        <f>IFERROR(Oferta!DA142/AVERAGE(Ventas!DA140:DA142),"")</f>
        <v>8.3287292817679557</v>
      </c>
      <c r="DB142" s="45">
        <f>IFERROR(Oferta!DB142/AVERAGE(Ventas!DB140:DB142),"")</f>
        <v>6.7813588850174211</v>
      </c>
      <c r="DC142" s="45">
        <f>IFERROR(Oferta!DC142/AVERAGE(Ventas!DC140:DC142),"")</f>
        <v>5.1964285714285712</v>
      </c>
      <c r="DD142" s="45">
        <f>IFERROR(Oferta!DD142/AVERAGE(Ventas!DD140:DD142),"")</f>
        <v>6.3343949044585983</v>
      </c>
      <c r="DE142" s="45">
        <f>IFERROR(Oferta!DE142/AVERAGE(Ventas!DE140:DE142),"")</f>
        <v>16.578947368421051</v>
      </c>
      <c r="DF142" s="45">
        <f>IFERROR(Oferta!DF142/AVERAGE(Ventas!DF140:DF142),"")</f>
        <v>13.6875</v>
      </c>
      <c r="DG142" s="45">
        <f>IFERROR(Oferta!DG142/AVERAGE(Ventas!DG140:DG142),"")</f>
        <v>6.1621621621621623</v>
      </c>
      <c r="DH142" s="45">
        <f>IFERROR(Oferta!DH142/AVERAGE(Ventas!DH140:DH142),"")</f>
        <v>16.018181818181819</v>
      </c>
      <c r="DI142" s="45">
        <f>IFERROR(Oferta!DI142/AVERAGE(Ventas!DI140:DI142),"")</f>
        <v>9.2018691588785035</v>
      </c>
      <c r="DJ142" s="45">
        <f>IFERROR(Oferta!DJ142/AVERAGE(Ventas!DJ140:DJ142),"")</f>
        <v>1.5521739130434782</v>
      </c>
      <c r="DK142" s="45">
        <f>IFERROR(Oferta!DK142/AVERAGE(Ventas!DK140:DK142),"")</f>
        <v>5.011560693641619</v>
      </c>
      <c r="DL142" s="45">
        <f>IFERROR(Oferta!DL142/AVERAGE(Ventas!DL140:DL142),"")</f>
        <v>9.8680851063829795</v>
      </c>
      <c r="DM142" s="45">
        <f>IFERROR(Oferta!DM142/AVERAGE(Ventas!DM140:DM142),"")</f>
        <v>9.0674157303370784</v>
      </c>
      <c r="DN142" s="45">
        <f>IFERROR(Oferta!DN142/AVERAGE(Ventas!DN140:DN142),"")</f>
        <v>3.6302083333333335</v>
      </c>
      <c r="DO142" s="45">
        <f>IFERROR(Oferta!DO142/AVERAGE(Ventas!DO140:DO142),"")</f>
        <v>9.6481481481481488</v>
      </c>
      <c r="DP142" s="45">
        <f>IFERROR(Oferta!DP142/AVERAGE(Ventas!DP140:DP142),"")</f>
        <v>6.8161764705882355</v>
      </c>
      <c r="DQ142" s="45">
        <f>IFERROR(Oferta!DQ142/AVERAGE(Ventas!DQ140:DQ142),"")</f>
        <v>0.79591836734693888</v>
      </c>
      <c r="DR142" s="45">
        <f>IFERROR(Oferta!DR142/AVERAGE(Ventas!DR140:DR142),"")</f>
        <v>5.9629629629629628</v>
      </c>
      <c r="DS142" s="45">
        <f>IFERROR(Oferta!DS142/AVERAGE(Ventas!DS140:DS142),"")</f>
        <v>7.9430604982206399</v>
      </c>
      <c r="DT142" s="45">
        <f>IFERROR(Oferta!DT142/AVERAGE(Ventas!DT140:DT142),"")</f>
        <v>9.1952662721893486</v>
      </c>
      <c r="DU142" s="45">
        <f>IFERROR(Oferta!DU142/AVERAGE(Ventas!DU140:DU142),"")</f>
        <v>5.095890410958904</v>
      </c>
      <c r="DV142" s="45">
        <f>IFERROR(Oferta!DV142/AVERAGE(Ventas!DV140:DV142),"")</f>
        <v>8.413333333333334</v>
      </c>
      <c r="DW142" s="45">
        <f>IFERROR(Oferta!DW142/AVERAGE(Ventas!DW140:DW142),"")</f>
        <v>6.5396518375241772</v>
      </c>
      <c r="DX142" s="45">
        <f>IFERROR(Oferta!DX142/AVERAGE(Ventas!DX140:DX142),"")</f>
        <v>10.978723404255319</v>
      </c>
      <c r="DY142" s="45">
        <f>IFERROR(Oferta!DY142/AVERAGE(Ventas!DY140:DY142),"")</f>
        <v>6.6572668112798272</v>
      </c>
      <c r="DZ142" s="45">
        <f>IFERROR(Oferta!DZ142/AVERAGE(Ventas!DZ140:DZ142),"")</f>
        <v>16.669811320754715</v>
      </c>
      <c r="EA142" s="45">
        <f>IFERROR(Oferta!EA142/AVERAGE(Ventas!EA140:EA142),"")</f>
        <v>22</v>
      </c>
      <c r="EB142" s="45">
        <f>IFERROR(Oferta!EB142/AVERAGE(Ventas!EB140:EB142),"")</f>
        <v>7.0570866141732278</v>
      </c>
      <c r="EC142" s="45">
        <f>IFERROR(Oferta!EC142/AVERAGE(Ventas!EC140:EC142),"")</f>
        <v>16.955357142857142</v>
      </c>
      <c r="ED142" s="45">
        <f>IFERROR(Oferta!ED142/AVERAGE(Ventas!ED140:ED142),"")</f>
        <v>8.8451612903225811</v>
      </c>
      <c r="EE142" s="45">
        <f>IFERROR(Oferta!EE142/AVERAGE(Ventas!EE140:EE142),"")</f>
        <v>8.8921568627450984</v>
      </c>
      <c r="EF142" s="45">
        <f>IFERROR(Oferta!EF142/AVERAGE(Ventas!EF140:EF142),"")</f>
        <v>6.2386237139483898</v>
      </c>
      <c r="EG142" s="45">
        <f>IFERROR(Oferta!EG142/AVERAGE(Ventas!EG140:EG142),"")</f>
        <v>11.464670658682635</v>
      </c>
      <c r="EH142" s="45">
        <f>IFERROR(Oferta!EH142/AVERAGE(Ventas!EH140:EH142),"")</f>
        <v>13.03545950482585</v>
      </c>
      <c r="EI142" s="45">
        <f>IFERROR(Oferta!EI142/AVERAGE(Ventas!EI140:EI142),"")</f>
        <v>6.4641809932405323</v>
      </c>
      <c r="EJ142" s="45">
        <f>IFERROR(Oferta!EJ142/AVERAGE(Ventas!EJ140:EJ142),"")</f>
        <v>12.001290230091033</v>
      </c>
      <c r="EK142" s="45">
        <f>IFERROR(Oferta!EK142/AVERAGE(Ventas!EK140:EK142),"")</f>
        <v>8.130809061488673</v>
      </c>
      <c r="EL142" s="45">
        <f>IFERROR(Oferta!EL142/AVERAGE(Ventas!EL140:EL142),"")</f>
        <v>7.0170800187178282</v>
      </c>
      <c r="EM142" s="45">
        <f>IFERROR(Oferta!EM142/AVERAGE(Ventas!EM140:EM142),"")</f>
        <v>6.3610567514677108</v>
      </c>
      <c r="EN142" s="45">
        <f>IFERROR(Oferta!EN142/AVERAGE(Ventas!EN140:EN142),"")</f>
        <v>11.63522992985191</v>
      </c>
      <c r="EO142" s="45">
        <f>IFERROR(Oferta!EO142/AVERAGE(Ventas!EO140:EO142),"")</f>
        <v>12.322417697265283</v>
      </c>
      <c r="EP142" s="45">
        <f>IFERROR(Oferta!EP142/AVERAGE(Ventas!EP140:EP142),"")</f>
        <v>6.4293332683972144</v>
      </c>
      <c r="EQ142" s="45">
        <f>IFERROR(Oferta!EQ142/AVERAGE(Ventas!EQ140:EQ142),"")</f>
        <v>11.863431281813975</v>
      </c>
      <c r="ER142" s="45">
        <f>IFERROR(Oferta!ER142/AVERAGE(Ventas!ER140:ER142),"")</f>
        <v>8.039243239537992</v>
      </c>
      <c r="ES142" s="45">
        <f>IFERROR(Oferta!ES142/AVERAGE(Ventas!ES140:ES142),"")</f>
        <v>6.524265777962925</v>
      </c>
      <c r="ET142" s="45">
        <f>IFERROR(Oferta!ET142/AVERAGE(Ventas!ET140:ET142),"")</f>
        <v>6.3120250905196595</v>
      </c>
      <c r="EU142" s="45">
        <f>IFERROR(Oferta!EU142/AVERAGE(Ventas!EU140:EU142),"")</f>
        <v>11.396840148698885</v>
      </c>
      <c r="EV142" s="45">
        <f>IFERROR(Oferta!EV142/AVERAGE(Ventas!EV140:EV142),"")</f>
        <v>12.155743024010384</v>
      </c>
      <c r="EW142" s="45">
        <f>IFERROR(Oferta!EW142/AVERAGE(Ventas!EW140:EW142),"")</f>
        <v>6.3351734478293462</v>
      </c>
      <c r="EX142" s="45">
        <f>IFERROR(Oferta!EX142/AVERAGE(Ventas!EX140:EX142),"")</f>
        <v>11.642063325644788</v>
      </c>
      <c r="EY142" s="45">
        <f>IFERROR(Oferta!EY142/AVERAGE(Ventas!EY140:EY142),"")</f>
        <v>7.9396465647040175</v>
      </c>
      <c r="EZ142" s="45">
        <f>IFERROR(Oferta!EZ142/AVERAGE(Ventas!EZ140:EZ142),"")</f>
        <v>6.5674504950495045</v>
      </c>
      <c r="FA142" s="45">
        <f>IFERROR(Oferta!FA142/AVERAGE(Ventas!FA140:FA142),"")</f>
        <v>6.3160361904281856</v>
      </c>
      <c r="FB142" s="45">
        <f>IFERROR(Oferta!FB142/AVERAGE(Ventas!FB140:FB142),"")</f>
        <v>11.439775695191274</v>
      </c>
      <c r="FC142" s="45">
        <f>IFERROR(Oferta!FC142/AVERAGE(Ventas!FC140:FC142),"")</f>
        <v>12.165316045380877</v>
      </c>
      <c r="FD142" s="45">
        <f>IFERROR(Oferta!FD142/AVERAGE(Ventas!FD140:FD142),"")</f>
        <v>6.3434096166370963</v>
      </c>
      <c r="FE142" s="45">
        <f>IFERROR(Oferta!FE142/AVERAGE(Ventas!FE140:FE142),"")</f>
        <v>11.673076923076923</v>
      </c>
      <c r="FF142" s="45">
        <f>IFERROR(Oferta!FF142/AVERAGE(Ventas!FF140:FF142),"")</f>
        <v>7.94845797692851</v>
      </c>
    </row>
    <row r="143" spans="1:162" x14ac:dyDescent="0.25">
      <c r="A143" s="34">
        <v>44317</v>
      </c>
      <c r="B143" s="45">
        <f>IFERROR(Oferta!B143/AVERAGE(Ventas!B141:B143),"")</f>
        <v>11.023255813953488</v>
      </c>
      <c r="C143" s="45">
        <f>IFERROR(Oferta!C143/AVERAGE(Ventas!C141:C143),"")</f>
        <v>7.2550644567219154</v>
      </c>
      <c r="D143" s="45">
        <f>IFERROR(Oferta!D143/AVERAGE(Ventas!D141:D143),"")</f>
        <v>11.257217847769029</v>
      </c>
      <c r="E143" s="45">
        <f>IFERROR(Oferta!E143/AVERAGE(Ventas!E141:E143),"")</f>
        <v>11.779576587795765</v>
      </c>
      <c r="F143" s="45">
        <f>IFERROR(Oferta!F143/AVERAGE(Ventas!F141:F143),"")</f>
        <v>7.3041502574977288</v>
      </c>
      <c r="G143" s="45">
        <f>IFERROR(Oferta!G143/AVERAGE(Ventas!G141:G143),"")</f>
        <v>11.472764645426517</v>
      </c>
      <c r="H143" s="45">
        <f>IFERROR(Oferta!H143/AVERAGE(Ventas!H141:H143),"")</f>
        <v>9.5597108299735858</v>
      </c>
      <c r="I143" s="45">
        <f>IFERROR(Oferta!I143/AVERAGE(Ventas!I141:I143),"")</f>
        <v>8.4308779011099908</v>
      </c>
      <c r="J143" s="45">
        <f>IFERROR(Oferta!J143/AVERAGE(Ventas!J141:J143),"")</f>
        <v>3.2745551190201065</v>
      </c>
      <c r="K143" s="45">
        <f>IFERROR(Oferta!K143/AVERAGE(Ventas!K141:K143),"")</f>
        <v>8.0466472303206995</v>
      </c>
      <c r="L143" s="45">
        <f>IFERROR(Oferta!L143/AVERAGE(Ventas!L141:L143),"")</f>
        <v>17.914893617021278</v>
      </c>
      <c r="M143" s="45">
        <f>IFERROR(Oferta!M143/AVERAGE(Ventas!M141:M143),"")</f>
        <v>4.2354268522000753</v>
      </c>
      <c r="N143" s="45">
        <f>IFERROR(Oferta!N143/AVERAGE(Ventas!N141:N143),"")</f>
        <v>10.921487603305785</v>
      </c>
      <c r="O143" s="45">
        <f>IFERROR(Oferta!O143/AVERAGE(Ventas!O141:O143),"")</f>
        <v>5.2650334075723828</v>
      </c>
      <c r="P143" s="45">
        <f>IFERROR(Oferta!P143/AVERAGE(Ventas!P141:P143),"")</f>
        <v>21.53956834532374</v>
      </c>
      <c r="Q143" s="45">
        <f>IFERROR(Oferta!Q143/AVERAGE(Ventas!Q141:Q143),"")</f>
        <v>7.7610958508023717</v>
      </c>
      <c r="R143" s="45">
        <f>IFERROR(Oferta!R143/AVERAGE(Ventas!R141:R143),"")</f>
        <v>13.743777452415813</v>
      </c>
      <c r="S143" s="45">
        <f>IFERROR(Oferta!S143/AVERAGE(Ventas!S141:S143),"")</f>
        <v>14.007656967840735</v>
      </c>
      <c r="T143" s="45">
        <f>IFERROR(Oferta!T143/AVERAGE(Ventas!T141:T143),"")</f>
        <v>8.0325255102040813</v>
      </c>
      <c r="U143" s="45">
        <f>IFERROR(Oferta!U143/AVERAGE(Ventas!U141:U143),"")</f>
        <v>13.829123328380387</v>
      </c>
      <c r="V143" s="45">
        <f>IFERROR(Oferta!V143/AVERAGE(Ventas!V141:V143),"")</f>
        <v>9.7733154841588572</v>
      </c>
      <c r="W143" s="45">
        <f>IFERROR(Oferta!W143/AVERAGE(Ventas!W141:W143),"")</f>
        <v>0.26470588235294118</v>
      </c>
      <c r="X143" s="45">
        <f>IFERROR(Oferta!X143/AVERAGE(Ventas!X141:X143),"")</f>
        <v>8.3691318327974269</v>
      </c>
      <c r="Y143" s="45">
        <f>IFERROR(Oferta!Y143/AVERAGE(Ventas!Y141:Y143),"")</f>
        <v>17.271739130434781</v>
      </c>
      <c r="Z143" s="45">
        <f>IFERROR(Oferta!Z143/AVERAGE(Ventas!Z141:Z143),"")</f>
        <v>13.284595300261095</v>
      </c>
      <c r="AA143" s="45">
        <f>IFERROR(Oferta!AA143/AVERAGE(Ventas!AA141:AA143),"")</f>
        <v>8.1957205789804917</v>
      </c>
      <c r="AB143" s="45">
        <f>IFERROR(Oferta!AB143/AVERAGE(Ventas!AB141:AB143),"")</f>
        <v>15.63850267379679</v>
      </c>
      <c r="AC143" s="45">
        <f>IFERROR(Oferta!AC143/AVERAGE(Ventas!AC141:AC143),"")</f>
        <v>10.952852614896988</v>
      </c>
      <c r="AD143" s="45">
        <f>IFERROR(Oferta!AD143/AVERAGE(Ventas!AD141:AD143),"")</f>
        <v>13.461538461538462</v>
      </c>
      <c r="AE143" s="45">
        <f>IFERROR(Oferta!AE143/AVERAGE(Ventas!AE141:AE143),"")</f>
        <v>5.318661971830986</v>
      </c>
      <c r="AF143" s="45">
        <f>IFERROR(Oferta!AF143/AVERAGE(Ventas!AF141:AF143),"")</f>
        <v>11.689655172413792</v>
      </c>
      <c r="AG143" s="45">
        <f>IFERROR(Oferta!AG143/AVERAGE(Ventas!AG141:AG143),"")</f>
        <v>17.25</v>
      </c>
      <c r="AH143" s="45">
        <f>IFERROR(Oferta!AH143/AVERAGE(Ventas!AH141:AH143),"")</f>
        <v>5.841845140032949</v>
      </c>
      <c r="AI143" s="45">
        <f>IFERROR(Oferta!AI143/AVERAGE(Ventas!AI141:AI143),"")</f>
        <v>11.797101449275363</v>
      </c>
      <c r="AJ143" s="45">
        <f>IFERROR(Oferta!AJ143/AVERAGE(Ventas!AJ141:AJ143),"")</f>
        <v>7.3562653562653564</v>
      </c>
      <c r="AK143" s="45">
        <f>IFERROR(Oferta!AK143/AVERAGE(Ventas!AK141:AK143),"")</f>
        <v>4.5562499999999995</v>
      </c>
      <c r="AL143" s="45">
        <f>IFERROR(Oferta!AL143/AVERAGE(Ventas!AL141:AL143),"")</f>
        <v>5.2005076142131976</v>
      </c>
      <c r="AM143" s="45">
        <f>IFERROR(Oferta!AM143/AVERAGE(Ventas!AM141:AM143),"")</f>
        <v>11.085872576177286</v>
      </c>
      <c r="AN143" s="45">
        <f>IFERROR(Oferta!AN143/AVERAGE(Ventas!AN141:AN143),"")</f>
        <v>16.975609756097562</v>
      </c>
      <c r="AO143" s="45">
        <f>IFERROR(Oferta!AO143/AVERAGE(Ventas!AO141:AO143),"")</f>
        <v>5.0144404332129966</v>
      </c>
      <c r="AP143" s="45">
        <f>IFERROR(Oferta!AP143/AVERAGE(Ventas!AP141:AP143),"")</f>
        <v>12.17607223476298</v>
      </c>
      <c r="AQ143" s="45">
        <f>IFERROR(Oferta!AQ143/AVERAGE(Ventas!AQ141:AQ143),"")</f>
        <v>8.1965897693079235</v>
      </c>
      <c r="AR143" s="45">
        <f>IFERROR(Oferta!AR143/AVERAGE(Ventas!AR141:AR143),"")</f>
        <v>11.362318840579711</v>
      </c>
      <c r="AS143" s="45">
        <f>IFERROR(Oferta!AS143/AVERAGE(Ventas!AS141:AS143),"")</f>
        <v>12.122676579925649</v>
      </c>
      <c r="AT143" s="45">
        <f>IFERROR(Oferta!AT143/AVERAGE(Ventas!AT141:AT143),"")</f>
        <v>15.354545454545455</v>
      </c>
      <c r="AU143" s="45">
        <f>IFERROR(Oferta!AU143/AVERAGE(Ventas!AU141:AU143),"")</f>
        <v>33.333333333333336</v>
      </c>
      <c r="AV143" s="45">
        <f>IFERROR(Oferta!AV143/AVERAGE(Ventas!AV141:AV143),"")</f>
        <v>11.792016806722689</v>
      </c>
      <c r="AW143" s="45">
        <f>IFERROR(Oferta!AW143/AVERAGE(Ventas!AW141:AW143),"")</f>
        <v>17.8828125</v>
      </c>
      <c r="AX143" s="45">
        <f>IFERROR(Oferta!AX143/AVERAGE(Ventas!AX141:AX143),"")</f>
        <v>13.082781456953642</v>
      </c>
      <c r="AY143" s="45" t="str">
        <f>IFERROR(Oferta!AY143/AVERAGE(Ventas!AY141:AY143),"")</f>
        <v/>
      </c>
      <c r="AZ143" s="45">
        <f>IFERROR(Oferta!AZ143/AVERAGE(Ventas!AZ141:AZ143),"")</f>
        <v>10.366666666666667</v>
      </c>
      <c r="BA143" s="45">
        <f>IFERROR(Oferta!BA143/AVERAGE(Ventas!BA141:BA143),"")</f>
        <v>16.937007874015748</v>
      </c>
      <c r="BB143" s="45">
        <f>IFERROR(Oferta!BB143/AVERAGE(Ventas!BB141:BB143),"")</f>
        <v>19.875</v>
      </c>
      <c r="BC143" s="45">
        <f>IFERROR(Oferta!BC143/AVERAGE(Ventas!BC141:BC143),"")</f>
        <v>10.4</v>
      </c>
      <c r="BD143" s="45">
        <f>IFERROR(Oferta!BD143/AVERAGE(Ventas!BD141:BD143),"")</f>
        <v>17.265734265734267</v>
      </c>
      <c r="BE143" s="45">
        <f>IFERROR(Oferta!BE143/AVERAGE(Ventas!BE141:BE143),"")</f>
        <v>13.439628482972136</v>
      </c>
      <c r="BF143" s="45">
        <f>IFERROR(Oferta!BF143/AVERAGE(Ventas!BF141:BF143),"")</f>
        <v>7.2824427480916034</v>
      </c>
      <c r="BG143" s="45">
        <f>IFERROR(Oferta!BG143/AVERAGE(Ventas!BG141:BG143),"")</f>
        <v>5.943508424182359</v>
      </c>
      <c r="BH143" s="45">
        <f>IFERROR(Oferta!BH143/AVERAGE(Ventas!BH141:BH143),"")</f>
        <v>6.6607142857142856</v>
      </c>
      <c r="BI143" s="45">
        <f>IFERROR(Oferta!BI143/AVERAGE(Ventas!BI141:BI143),"")</f>
        <v>7.5535714285714279</v>
      </c>
      <c r="BJ143" s="45">
        <f>IFERROR(Oferta!BJ143/AVERAGE(Ventas!BJ141:BJ143),"")</f>
        <v>6.0973684210526313</v>
      </c>
      <c r="BK143" s="45">
        <f>IFERROR(Oferta!BK143/AVERAGE(Ventas!BK141:BK143),"")</f>
        <v>6.8839285714285712</v>
      </c>
      <c r="BL143" s="45">
        <f>IFERROR(Oferta!BL143/AVERAGE(Ventas!BL141:BL143),"")</f>
        <v>6.2265395894428153</v>
      </c>
      <c r="BM143" s="45">
        <f>IFERROR(Oferta!BM143/AVERAGE(Ventas!BM141:BM143),"")</f>
        <v>1.368421052631579</v>
      </c>
      <c r="BN143" s="45">
        <f>IFERROR(Oferta!BN143/AVERAGE(Ventas!BN141:BN143),"")</f>
        <v>5.7982758620689649</v>
      </c>
      <c r="BO143" s="45">
        <f>IFERROR(Oferta!BO143/AVERAGE(Ventas!BO141:BO143),"")</f>
        <v>11.568862275449103</v>
      </c>
      <c r="BP143" s="45">
        <f>IFERROR(Oferta!BP143/AVERAGE(Ventas!BP141:BP143),"")</f>
        <v>11.179245283018867</v>
      </c>
      <c r="BQ143" s="45">
        <f>IFERROR(Oferta!BQ143/AVERAGE(Ventas!BQ141:BQ143),"")</f>
        <v>5.5907970419063266</v>
      </c>
      <c r="BR143" s="45">
        <f>IFERROR(Oferta!BR143/AVERAGE(Ventas!BR141:BR143),"")</f>
        <v>11.475000000000001</v>
      </c>
      <c r="BS143" s="45">
        <f>IFERROR(Oferta!BS143/AVERAGE(Ventas!BS141:BS143),"")</f>
        <v>7.1532890766445378</v>
      </c>
      <c r="BT143" s="45">
        <f>IFERROR(Oferta!BT143/AVERAGE(Ventas!BT141:BT143),"")</f>
        <v>2.6494252873563218</v>
      </c>
      <c r="BU143" s="45">
        <f>IFERROR(Oferta!BU143/AVERAGE(Ventas!BU141:BU143),"")</f>
        <v>5.9884836852207295</v>
      </c>
      <c r="BV143" s="45">
        <f>IFERROR(Oferta!BV143/AVERAGE(Ventas!BV141:BV143),"")</f>
        <v>16.53846153846154</v>
      </c>
      <c r="BW143" s="45">
        <f>IFERROR(Oferta!BW143/AVERAGE(Ventas!BW141:BW143),"")</f>
        <v>20.808510638297875</v>
      </c>
      <c r="BX143" s="45">
        <f>IFERROR(Oferta!BX143/AVERAGE(Ventas!BX141:BX143),"")</f>
        <v>4.8740409207161122</v>
      </c>
      <c r="BY143" s="45">
        <f>IFERROR(Oferta!BY143/AVERAGE(Ventas!BY141:BY143),"")</f>
        <v>17.762195121951219</v>
      </c>
      <c r="BZ143" s="45">
        <f>IFERROR(Oferta!BZ143/AVERAGE(Ventas!BZ141:BZ143),"")</f>
        <v>9.3070469798657722</v>
      </c>
      <c r="CA143" s="45">
        <f>IFERROR(Oferta!CA143/AVERAGE(Ventas!CA141:CA143),"")</f>
        <v>3.0185414091470948</v>
      </c>
      <c r="CB143" s="45">
        <f>IFERROR(Oferta!CB143/AVERAGE(Ventas!CB141:CB143),"")</f>
        <v>9.3793604651162781</v>
      </c>
      <c r="CC143" s="45">
        <f>IFERROR(Oferta!CC143/AVERAGE(Ventas!CC141:CC143),"")</f>
        <v>17.399999999999999</v>
      </c>
      <c r="CD143" s="45">
        <f>IFERROR(Oferta!CD143/AVERAGE(Ventas!CD141:CD143),"")</f>
        <v>8.1219512195121961</v>
      </c>
      <c r="CE143" s="45">
        <f>IFERROR(Oferta!CE143/AVERAGE(Ventas!CE141:CE143),"")</f>
        <v>7.0242562929061778</v>
      </c>
      <c r="CF143" s="45">
        <f>IFERROR(Oferta!CF143/AVERAGE(Ventas!CF141:CF143),"")</f>
        <v>14.702127659574469</v>
      </c>
      <c r="CG143" s="45">
        <f>IFERROR(Oferta!CG143/AVERAGE(Ventas!CG141:CG143),"")</f>
        <v>7.9019051479529789</v>
      </c>
      <c r="CH143" s="45">
        <f>IFERROR(Oferta!CH143/AVERAGE(Ventas!CH141:CH143),"")</f>
        <v>4.6982484076433115</v>
      </c>
      <c r="CI143" s="45">
        <f>IFERROR(Oferta!CI143/AVERAGE(Ventas!CI141:CI143),"")</f>
        <v>4.8634983297904641</v>
      </c>
      <c r="CJ143" s="45">
        <f>IFERROR(Oferta!CJ143/AVERAGE(Ventas!CJ141:CJ143),"")</f>
        <v>15.246710526315789</v>
      </c>
      <c r="CK143" s="45">
        <f>IFERROR(Oferta!CK143/AVERAGE(Ventas!CK141:CK143),"")</f>
        <v>19.983870967741936</v>
      </c>
      <c r="CL143" s="45">
        <f>IFERROR(Oferta!CL143/AVERAGE(Ventas!CL141:CL143),"")</f>
        <v>4.8370313695485843</v>
      </c>
      <c r="CM143" s="45">
        <f>IFERROR(Oferta!CM143/AVERAGE(Ventas!CM141:CM143),"")</f>
        <v>16.619158878504674</v>
      </c>
      <c r="CN143" s="45">
        <f>IFERROR(Oferta!CN143/AVERAGE(Ventas!CN141:CN143),"")</f>
        <v>5.9965509312485628</v>
      </c>
      <c r="CO143" s="45">
        <f>IFERROR(Oferta!CO143/AVERAGE(Ventas!CO141:CO143),"")</f>
        <v>12.818181818181818</v>
      </c>
      <c r="CP143" s="45">
        <f>IFERROR(Oferta!CP143/AVERAGE(Ventas!CP141:CP143),"")</f>
        <v>4.2509025270758123</v>
      </c>
      <c r="CQ143" s="45">
        <f>IFERROR(Oferta!CQ143/AVERAGE(Ventas!CQ141:CQ143),"")</f>
        <v>7.9436619718309851</v>
      </c>
      <c r="CR143" s="45">
        <f>IFERROR(Oferta!CR143/AVERAGE(Ventas!CR141:CR143),"")</f>
        <v>65</v>
      </c>
      <c r="CS143" s="45">
        <f>IFERROR(Oferta!CS143/AVERAGE(Ventas!CS141:CS143),"")</f>
        <v>4.578125</v>
      </c>
      <c r="CT143" s="45">
        <f>IFERROR(Oferta!CT143/AVERAGE(Ventas!CT141:CT143),"")</f>
        <v>9.1241379310344826</v>
      </c>
      <c r="CU143" s="45">
        <f>IFERROR(Oferta!CU143/AVERAGE(Ventas!CU141:CU143),"")</f>
        <v>5.4923717059639392</v>
      </c>
      <c r="CV143" s="45">
        <f>IFERROR(Oferta!CV143/AVERAGE(Ventas!CV141:CV143),"")</f>
        <v>1.3356164383561644</v>
      </c>
      <c r="CW143" s="45">
        <f>IFERROR(Oferta!CW143/AVERAGE(Ventas!CW141:CW143),"")</f>
        <v>7.3478260869565215</v>
      </c>
      <c r="CX143" s="45">
        <f>IFERROR(Oferta!CX143/AVERAGE(Ventas!CX141:CX143),"")</f>
        <v>11.1</v>
      </c>
      <c r="CY143" s="45">
        <f>IFERROR(Oferta!CY143/AVERAGE(Ventas!CY141:CY143),"")</f>
        <v>14.76</v>
      </c>
      <c r="CZ143" s="45">
        <f>IFERROR(Oferta!CZ143/AVERAGE(Ventas!CZ141:CZ143),"")</f>
        <v>6.2978468899521527</v>
      </c>
      <c r="DA143" s="45">
        <f>IFERROR(Oferta!DA143/AVERAGE(Ventas!DA141:DA143),"")</f>
        <v>11.410169491525425</v>
      </c>
      <c r="DB143" s="45">
        <f>IFERROR(Oferta!DB143/AVERAGE(Ventas!DB141:DB143),"")</f>
        <v>7.6312997347480103</v>
      </c>
      <c r="DC143" s="45">
        <f>IFERROR(Oferta!DC143/AVERAGE(Ventas!DC141:DC143),"")</f>
        <v>3</v>
      </c>
      <c r="DD143" s="45">
        <f>IFERROR(Oferta!DD143/AVERAGE(Ventas!DD141:DD143),"")</f>
        <v>4.8507042253521124</v>
      </c>
      <c r="DE143" s="45">
        <f>IFERROR(Oferta!DE143/AVERAGE(Ventas!DE141:DE143),"")</f>
        <v>19.417322834645667</v>
      </c>
      <c r="DF143" s="45">
        <f>IFERROR(Oferta!DF143/AVERAGE(Ventas!DF141:DF143),"")</f>
        <v>24.913043478260867</v>
      </c>
      <c r="DG143" s="45">
        <f>IFERROR(Oferta!DG143/AVERAGE(Ventas!DG141:DG143),"")</f>
        <v>4.5350467289719631</v>
      </c>
      <c r="DH143" s="45">
        <f>IFERROR(Oferta!DH143/AVERAGE(Ventas!DH141:DH143),"")</f>
        <v>20.260000000000002</v>
      </c>
      <c r="DI143" s="45">
        <f>IFERROR(Oferta!DI143/AVERAGE(Ventas!DI141:DI143),"")</f>
        <v>8.6159169550173011</v>
      </c>
      <c r="DJ143" s="45">
        <f>IFERROR(Oferta!DJ143/AVERAGE(Ventas!DJ141:DJ143),"")</f>
        <v>1.3051948051948052</v>
      </c>
      <c r="DK143" s="45">
        <f>IFERROR(Oferta!DK143/AVERAGE(Ventas!DK141:DK143),"")</f>
        <v>5.4830508474576272</v>
      </c>
      <c r="DL143" s="45">
        <f>IFERROR(Oferta!DL143/AVERAGE(Ventas!DL141:DL143),"")</f>
        <v>11.449411764705884</v>
      </c>
      <c r="DM143" s="45">
        <f>IFERROR(Oferta!DM143/AVERAGE(Ventas!DM141:DM143),"")</f>
        <v>12</v>
      </c>
      <c r="DN143" s="45">
        <f>IFERROR(Oferta!DN143/AVERAGE(Ventas!DN141:DN143),"")</f>
        <v>4.2165354330708658</v>
      </c>
      <c r="DO143" s="45">
        <f>IFERROR(Oferta!DO143/AVERAGE(Ventas!DO141:DO143),"")</f>
        <v>11.590192644483363</v>
      </c>
      <c r="DP143" s="45">
        <f>IFERROR(Oferta!DP143/AVERAGE(Ventas!DP141:DP143),"")</f>
        <v>8.1186283595922148</v>
      </c>
      <c r="DQ143" s="45">
        <f>IFERROR(Oferta!DQ143/AVERAGE(Ventas!DQ141:DQ143),"")</f>
        <v>1.3098591549295775</v>
      </c>
      <c r="DR143" s="45">
        <f>IFERROR(Oferta!DR143/AVERAGE(Ventas!DR141:DR143),"")</f>
        <v>9.4446902654867255</v>
      </c>
      <c r="DS143" s="45">
        <f>IFERROR(Oferta!DS143/AVERAGE(Ventas!DS141:DS143),"")</f>
        <v>12.06282722513089</v>
      </c>
      <c r="DT143" s="45">
        <f>IFERROR(Oferta!DT143/AVERAGE(Ventas!DT141:DT143),"")</f>
        <v>11.925619834710742</v>
      </c>
      <c r="DU143" s="45">
        <f>IFERROR(Oferta!DU143/AVERAGE(Ventas!DU141:DU143),"")</f>
        <v>8.340344168260037</v>
      </c>
      <c r="DV143" s="45">
        <f>IFERROR(Oferta!DV143/AVERAGE(Ventas!DV141:DV143),"")</f>
        <v>12.009615384615385</v>
      </c>
      <c r="DW143" s="45">
        <f>IFERROR(Oferta!DW143/AVERAGE(Ventas!DW141:DW143),"")</f>
        <v>9.7113772455089826</v>
      </c>
      <c r="DX143" s="45">
        <f>IFERROR(Oferta!DX143/AVERAGE(Ventas!DX141:DX143),"")</f>
        <v>13.621621621621621</v>
      </c>
      <c r="DY143" s="45">
        <f>IFERROR(Oferta!DY143/AVERAGE(Ventas!DY141:DY143),"")</f>
        <v>6.9407407407407407</v>
      </c>
      <c r="DZ143" s="45">
        <f>IFERROR(Oferta!DZ143/AVERAGE(Ventas!DZ141:DZ143),"")</f>
        <v>17.940594059405942</v>
      </c>
      <c r="EA143" s="45">
        <f>IFERROR(Oferta!EA143/AVERAGE(Ventas!EA141:EA143),"")</f>
        <v>66</v>
      </c>
      <c r="EB143" s="45">
        <f>IFERROR(Oferta!EB143/AVERAGE(Ventas!EB141:EB143),"")</f>
        <v>7.4999999999999991</v>
      </c>
      <c r="EC143" s="45">
        <f>IFERROR(Oferta!EC143/AVERAGE(Ventas!EC141:EC143),"")</f>
        <v>18.873786407766989</v>
      </c>
      <c r="ED143" s="45">
        <f>IFERROR(Oferta!ED143/AVERAGE(Ventas!ED141:ED143),"")</f>
        <v>9.6495412844036696</v>
      </c>
      <c r="EE143" s="45">
        <f>IFERROR(Oferta!EE143/AVERAGE(Ventas!EE141:EE143),"")</f>
        <v>7.1524271844660197</v>
      </c>
      <c r="EF143" s="45">
        <f>IFERROR(Oferta!EF143/AVERAGE(Ventas!EF141:EF143),"")</f>
        <v>6.3154198368161945</v>
      </c>
      <c r="EG143" s="45">
        <f>IFERROR(Oferta!EG143/AVERAGE(Ventas!EG141:EG143),"")</f>
        <v>12.891322764129249</v>
      </c>
      <c r="EH143" s="45">
        <f>IFERROR(Oferta!EH143/AVERAGE(Ventas!EH141:EH143),"")</f>
        <v>14.147113163972287</v>
      </c>
      <c r="EI143" s="45">
        <f>IFERROR(Oferta!EI143/AVERAGE(Ventas!EI141:EI143),"")</f>
        <v>6.395898808227277</v>
      </c>
      <c r="EJ143" s="45">
        <f>IFERROR(Oferta!EJ143/AVERAGE(Ventas!EJ141:EJ143),"")</f>
        <v>13.323116016834749</v>
      </c>
      <c r="EK143" s="45">
        <f>IFERROR(Oferta!EK143/AVERAGE(Ventas!EK141:EK143),"")</f>
        <v>8.346143527833668</v>
      </c>
      <c r="EL143" s="45">
        <f>IFERROR(Oferta!EL143/AVERAGE(Ventas!EL141:EL143),"")</f>
        <v>6.4493041749502984</v>
      </c>
      <c r="EM143" s="45">
        <f>IFERROR(Oferta!EM143/AVERAGE(Ventas!EM141:EM143),"")</f>
        <v>6.5325383879858263</v>
      </c>
      <c r="EN143" s="45">
        <f>IFERROR(Oferta!EN143/AVERAGE(Ventas!EN141:EN143),"")</f>
        <v>13.058053886412095</v>
      </c>
      <c r="EO143" s="45">
        <f>IFERROR(Oferta!EO143/AVERAGE(Ventas!EO141:EO143),"")</f>
        <v>13.984242662989955</v>
      </c>
      <c r="EP143" s="45">
        <f>IFERROR(Oferta!EP143/AVERAGE(Ventas!EP141:EP143),"")</f>
        <v>6.5231383310465265</v>
      </c>
      <c r="EQ143" s="45">
        <f>IFERROR(Oferta!EQ143/AVERAGE(Ventas!EQ141:EQ143),"")</f>
        <v>13.363494641117246</v>
      </c>
      <c r="ER143" s="45">
        <f>IFERROR(Oferta!ER143/AVERAGE(Ventas!ER141:ER143),"")</f>
        <v>8.4212509012256671</v>
      </c>
      <c r="ES143" s="45">
        <f>IFERROR(Oferta!ES143/AVERAGE(Ventas!ES141:ES143),"")</f>
        <v>6.0456639295013019</v>
      </c>
      <c r="ET143" s="45">
        <f>IFERROR(Oferta!ET143/AVERAGE(Ventas!ET141:ET143),"")</f>
        <v>6.5232199773463631</v>
      </c>
      <c r="EU143" s="45">
        <f>IFERROR(Oferta!EU143/AVERAGE(Ventas!EU141:EU143),"")</f>
        <v>12.942909439553734</v>
      </c>
      <c r="EV143" s="45">
        <f>IFERROR(Oferta!EV143/AVERAGE(Ventas!EV141:EV143),"")</f>
        <v>13.962928637627433</v>
      </c>
      <c r="EW143" s="45">
        <f>IFERROR(Oferta!EW143/AVERAGE(Ventas!EW141:EW143),"")</f>
        <v>6.4677111462892265</v>
      </c>
      <c r="EX143" s="45">
        <f>IFERROR(Oferta!EX143/AVERAGE(Ventas!EX141:EX143),"")</f>
        <v>13.269148683898505</v>
      </c>
      <c r="EY143" s="45">
        <f>IFERROR(Oferta!EY143/AVERAGE(Ventas!EY141:EY143),"")</f>
        <v>8.3854473121155397</v>
      </c>
      <c r="EZ143" s="45">
        <f>IFERROR(Oferta!EZ143/AVERAGE(Ventas!EZ141:EZ143),"")</f>
        <v>6.1013916500994032</v>
      </c>
      <c r="FA143" s="45">
        <f>IFERROR(Oferta!FA143/AVERAGE(Ventas!FA141:FA143),"")</f>
        <v>6.5276271893244369</v>
      </c>
      <c r="FB143" s="45">
        <f>IFERROR(Oferta!FB143/AVERAGE(Ventas!FB141:FB143),"")</f>
        <v>12.986521513737689</v>
      </c>
      <c r="FC143" s="45">
        <f>IFERROR(Oferta!FC143/AVERAGE(Ventas!FC141:FC143),"")</f>
        <v>13.982212340188994</v>
      </c>
      <c r="FD143" s="45">
        <f>IFERROR(Oferta!FD143/AVERAGE(Ventas!FD141:FD143),"")</f>
        <v>6.478224802986313</v>
      </c>
      <c r="FE143" s="45">
        <f>IFERROR(Oferta!FE143/AVERAGE(Ventas!FE141:FE143),"")</f>
        <v>13.30316422131872</v>
      </c>
      <c r="FF143" s="45">
        <f>IFERROR(Oferta!FF143/AVERAGE(Ventas!FF141:FF143),"")</f>
        <v>8.396859315211449</v>
      </c>
    </row>
    <row r="144" spans="1:162" x14ac:dyDescent="0.25">
      <c r="A144" s="34">
        <v>44348</v>
      </c>
      <c r="B144" s="45">
        <f>IFERROR(Oferta!B144/AVERAGE(Ventas!B142:B144),"")</f>
        <v>7.8813559322033893</v>
      </c>
      <c r="C144" s="45">
        <f>IFERROR(Oferta!C144/AVERAGE(Ventas!C142:C144),"")</f>
        <v>6.6244464127546498</v>
      </c>
      <c r="D144" s="45">
        <f>IFERROR(Oferta!D144/AVERAGE(Ventas!D142:D144),"")</f>
        <v>10.997790543526293</v>
      </c>
      <c r="E144" s="45">
        <f>IFERROR(Oferta!E144/AVERAGE(Ventas!E142:E144),"")</f>
        <v>14.584090909090909</v>
      </c>
      <c r="F144" s="45">
        <f>IFERROR(Oferta!F144/AVERAGE(Ventas!F142:F144),"")</f>
        <v>6.6459663377829363</v>
      </c>
      <c r="G144" s="45">
        <f>IFERROR(Oferta!G144/AVERAGE(Ventas!G142:G144),"")</f>
        <v>12.319006419201788</v>
      </c>
      <c r="H144" s="45">
        <f>IFERROR(Oferta!H144/AVERAGE(Ventas!H142:H144),"")</f>
        <v>9.5377720870678608</v>
      </c>
      <c r="I144" s="45">
        <f>IFERROR(Oferta!I144/AVERAGE(Ventas!I142:I144),"")</f>
        <v>7.9456193353474323</v>
      </c>
      <c r="J144" s="45">
        <f>IFERROR(Oferta!J144/AVERAGE(Ventas!J142:J144),"")</f>
        <v>3.5774582560296846</v>
      </c>
      <c r="K144" s="45">
        <f>IFERROR(Oferta!K144/AVERAGE(Ventas!K142:K144),"")</f>
        <v>11.599644128113878</v>
      </c>
      <c r="L144" s="45">
        <f>IFERROR(Oferta!L144/AVERAGE(Ventas!L142:L144),"")</f>
        <v>20.564516129032256</v>
      </c>
      <c r="M144" s="45">
        <f>IFERROR(Oferta!M144/AVERAGE(Ventas!M142:M144),"")</f>
        <v>4.3950989632422246</v>
      </c>
      <c r="N144" s="45">
        <f>IFERROR(Oferta!N144/AVERAGE(Ventas!N142:N144),"")</f>
        <v>14.344444444444445</v>
      </c>
      <c r="O144" s="45">
        <f>IFERROR(Oferta!O144/AVERAGE(Ventas!O142:O144),"")</f>
        <v>5.7130008176614879</v>
      </c>
      <c r="P144" s="45">
        <f>IFERROR(Oferta!P144/AVERAGE(Ventas!P142:P144),"")</f>
        <v>48.268292682926827</v>
      </c>
      <c r="Q144" s="45">
        <f>IFERROR(Oferta!Q144/AVERAGE(Ventas!Q142:Q144),"")</f>
        <v>7.8893401793240852</v>
      </c>
      <c r="R144" s="45">
        <f>IFERROR(Oferta!R144/AVERAGE(Ventas!R142:R144),"")</f>
        <v>13.759746835443037</v>
      </c>
      <c r="S144" s="45">
        <f>IFERROR(Oferta!S144/AVERAGE(Ventas!S142:S144),"")</f>
        <v>14.539572192513369</v>
      </c>
      <c r="T144" s="45">
        <f>IFERROR(Oferta!T144/AVERAGE(Ventas!T142:T144),"")</f>
        <v>8.2663984208928021</v>
      </c>
      <c r="U144" s="45">
        <f>IFERROR(Oferta!U144/AVERAGE(Ventas!U142:U144),"")</f>
        <v>14.010309278350515</v>
      </c>
      <c r="V144" s="45">
        <f>IFERROR(Oferta!V144/AVERAGE(Ventas!V142:V144),"")</f>
        <v>10.026590143218197</v>
      </c>
      <c r="W144" s="45">
        <f>IFERROR(Oferta!W144/AVERAGE(Ventas!W142:W144),"")</f>
        <v>0.3</v>
      </c>
      <c r="X144" s="45">
        <f>IFERROR(Oferta!X144/AVERAGE(Ventas!X142:X144),"")</f>
        <v>8.6064200976971392</v>
      </c>
      <c r="Y144" s="45">
        <f>IFERROR(Oferta!Y144/AVERAGE(Ventas!Y142:Y144),"")</f>
        <v>16.392491467576789</v>
      </c>
      <c r="Z144" s="45">
        <f>IFERROR(Oferta!Z144/AVERAGE(Ventas!Z142:Z144),"")</f>
        <v>18.495049504950494</v>
      </c>
      <c r="AA144" s="45">
        <f>IFERROR(Oferta!AA144/AVERAGE(Ventas!AA142:AA144),"")</f>
        <v>8.436090225563909</v>
      </c>
      <c r="AB144" s="45">
        <f>IFERROR(Oferta!AB144/AVERAGE(Ventas!AB142:AB144),"")</f>
        <v>17.109111361079865</v>
      </c>
      <c r="AC144" s="45">
        <f>IFERROR(Oferta!AC144/AVERAGE(Ventas!AC142:AC144),"")</f>
        <v>11.714285714285714</v>
      </c>
      <c r="AD144" s="45">
        <f>IFERROR(Oferta!AD144/AVERAGE(Ventas!AD142:AD144),"")</f>
        <v>10.5</v>
      </c>
      <c r="AE144" s="45">
        <f>IFERROR(Oferta!AE144/AVERAGE(Ventas!AE142:AE144),"")</f>
        <v>5.7886497064579254</v>
      </c>
      <c r="AF144" s="45">
        <f>IFERROR(Oferta!AF144/AVERAGE(Ventas!AF142:AF144),"")</f>
        <v>16.655172413793103</v>
      </c>
      <c r="AG144" s="45">
        <f>IFERROR(Oferta!AG144/AVERAGE(Ventas!AG142:AG144),"")</f>
        <v>22</v>
      </c>
      <c r="AH144" s="45">
        <f>IFERROR(Oferta!AH144/AVERAGE(Ventas!AH142:AH144),"")</f>
        <v>6.1777378815080795</v>
      </c>
      <c r="AI144" s="45">
        <f>IFERROR(Oferta!AI144/AVERAGE(Ventas!AI142:AI144),"")</f>
        <v>16.763513513513512</v>
      </c>
      <c r="AJ144" s="45">
        <f>IFERROR(Oferta!AJ144/AVERAGE(Ventas!AJ142:AJ144),"")</f>
        <v>8.4</v>
      </c>
      <c r="AK144" s="45">
        <f>IFERROR(Oferta!AK144/AVERAGE(Ventas!AK142:AK144),"")</f>
        <v>4.0928571428571434</v>
      </c>
      <c r="AL144" s="45">
        <f>IFERROR(Oferta!AL144/AVERAGE(Ventas!AL142:AL144),"")</f>
        <v>5.1651376146788994</v>
      </c>
      <c r="AM144" s="45">
        <f>IFERROR(Oferta!AM144/AVERAGE(Ventas!AM142:AM144),"")</f>
        <v>14.046428571428573</v>
      </c>
      <c r="AN144" s="45">
        <f>IFERROR(Oferta!AN144/AVERAGE(Ventas!AN142:AN144),"")</f>
        <v>28.125</v>
      </c>
      <c r="AO144" s="45">
        <f>IFERROR(Oferta!AO144/AVERAGE(Ventas!AO142:AO144),"")</f>
        <v>4.8436830835117775</v>
      </c>
      <c r="AP144" s="45">
        <f>IFERROR(Oferta!AP144/AVERAGE(Ventas!AP142:AP144),"")</f>
        <v>16.106707317073173</v>
      </c>
      <c r="AQ144" s="45">
        <f>IFERROR(Oferta!AQ144/AVERAGE(Ventas!AQ142:AQ144),"")</f>
        <v>9.4905660377358494</v>
      </c>
      <c r="AR144" s="45">
        <f>IFERROR(Oferta!AR144/AVERAGE(Ventas!AR142:AR144),"")</f>
        <v>11.887096774193548</v>
      </c>
      <c r="AS144" s="45">
        <f>IFERROR(Oferta!AS144/AVERAGE(Ventas!AS142:AS144),"")</f>
        <v>12.462328767123289</v>
      </c>
      <c r="AT144" s="45">
        <f>IFERROR(Oferta!AT144/AVERAGE(Ventas!AT142:AT144),"")</f>
        <v>17.504854368932037</v>
      </c>
      <c r="AU144" s="45">
        <f>IFERROR(Oferta!AU144/AVERAGE(Ventas!AU142:AU144),"")</f>
        <v>26.555555555555557</v>
      </c>
      <c r="AV144" s="45">
        <f>IFERROR(Oferta!AV144/AVERAGE(Ventas!AV142:AV144),"")</f>
        <v>12.238493723849372</v>
      </c>
      <c r="AW144" s="45">
        <f>IFERROR(Oferta!AW144/AVERAGE(Ventas!AW142:AW144),"")</f>
        <v>19.384615384615383</v>
      </c>
      <c r="AX144" s="45">
        <f>IFERROR(Oferta!AX144/AVERAGE(Ventas!AX142:AX144),"")</f>
        <v>13.766447368421053</v>
      </c>
      <c r="AY144" s="45" t="str">
        <f>IFERROR(Oferta!AY144/AVERAGE(Ventas!AY142:AY144),"")</f>
        <v/>
      </c>
      <c r="AZ144" s="45">
        <f>IFERROR(Oferta!AZ144/AVERAGE(Ventas!AZ142:AZ144),"")</f>
        <v>13.482213438735178</v>
      </c>
      <c r="BA144" s="45">
        <f>IFERROR(Oferta!BA144/AVERAGE(Ventas!BA142:BA144),"")</f>
        <v>16.672131147540984</v>
      </c>
      <c r="BB144" s="45">
        <f>IFERROR(Oferta!BB144/AVERAGE(Ventas!BB142:BB144),"")</f>
        <v>17.25</v>
      </c>
      <c r="BC144" s="45">
        <f>IFERROR(Oferta!BC144/AVERAGE(Ventas!BC142:BC144),"")</f>
        <v>13.505928853754941</v>
      </c>
      <c r="BD144" s="45">
        <f>IFERROR(Oferta!BD144/AVERAGE(Ventas!BD142:BD144),"")</f>
        <v>16.753521126760564</v>
      </c>
      <c r="BE144" s="45">
        <f>IFERROR(Oferta!BE144/AVERAGE(Ventas!BE142:BE144),"")</f>
        <v>14.673417721518989</v>
      </c>
      <c r="BF144" s="45">
        <f>IFERROR(Oferta!BF144/AVERAGE(Ventas!BF142:BF144),"")</f>
        <v>7.9736842105263159</v>
      </c>
      <c r="BG144" s="45">
        <f>IFERROR(Oferta!BG144/AVERAGE(Ventas!BG142:BG144),"")</f>
        <v>5.3585434173669464</v>
      </c>
      <c r="BH144" s="45">
        <f>IFERROR(Oferta!BH144/AVERAGE(Ventas!BH142:BH144),"")</f>
        <v>10.524193548387096</v>
      </c>
      <c r="BI144" s="45">
        <f>IFERROR(Oferta!BI144/AVERAGE(Ventas!BI142:BI144),"")</f>
        <v>9.8048780487804876</v>
      </c>
      <c r="BJ144" s="45">
        <f>IFERROR(Oferta!BJ144/AVERAGE(Ventas!BJ142:BJ144),"")</f>
        <v>5.6101265822784807</v>
      </c>
      <c r="BK144" s="45">
        <f>IFERROR(Oferta!BK144/AVERAGE(Ventas!BK142:BK144),"")</f>
        <v>10.345454545454546</v>
      </c>
      <c r="BL144" s="45">
        <f>IFERROR(Oferta!BL144/AVERAGE(Ventas!BL142:BL144),"")</f>
        <v>6.1888888888888891</v>
      </c>
      <c r="BM144" s="45">
        <f>IFERROR(Oferta!BM144/AVERAGE(Ventas!BM142:BM144),"")</f>
        <v>3.1199999999999997</v>
      </c>
      <c r="BN144" s="45">
        <f>IFERROR(Oferta!BN144/AVERAGE(Ventas!BN142:BN144),"")</f>
        <v>5.8662239089184061</v>
      </c>
      <c r="BO144" s="45">
        <f>IFERROR(Oferta!BO144/AVERAGE(Ventas!BO142:BO144),"")</f>
        <v>13.035971223021582</v>
      </c>
      <c r="BP144" s="45">
        <f>IFERROR(Oferta!BP144/AVERAGE(Ventas!BP142:BP144),"")</f>
        <v>12.696969696969697</v>
      </c>
      <c r="BQ144" s="45">
        <f>IFERROR(Oferta!BQ144/AVERAGE(Ventas!BQ142:BQ144),"")</f>
        <v>5.8025949953660794</v>
      </c>
      <c r="BR144" s="45">
        <f>IFERROR(Oferta!BR144/AVERAGE(Ventas!BR142:BR144),"")</f>
        <v>12.946949602122016</v>
      </c>
      <c r="BS144" s="45">
        <f>IFERROR(Oferta!BS144/AVERAGE(Ventas!BS142:BS144),"")</f>
        <v>7.6524725274725274</v>
      </c>
      <c r="BT144" s="45">
        <f>IFERROR(Oferta!BT144/AVERAGE(Ventas!BT142:BT144),"")</f>
        <v>1.7990936555891239</v>
      </c>
      <c r="BU144" s="45">
        <f>IFERROR(Oferta!BU144/AVERAGE(Ventas!BU142:BU144),"")</f>
        <v>6.1691489361702132</v>
      </c>
      <c r="BV144" s="45">
        <f>IFERROR(Oferta!BV144/AVERAGE(Ventas!BV142:BV144),"")</f>
        <v>15.819536423841059</v>
      </c>
      <c r="BW144" s="45">
        <f>IFERROR(Oferta!BW144/AVERAGE(Ventas!BW142:BW144),"")</f>
        <v>25.267379679144383</v>
      </c>
      <c r="BX144" s="45">
        <f>IFERROR(Oferta!BX144/AVERAGE(Ventas!BX142:BX144),"")</f>
        <v>4.3632958801498125</v>
      </c>
      <c r="BY144" s="45">
        <f>IFERROR(Oferta!BY144/AVERAGE(Ventas!BY142:BY144),"")</f>
        <v>18.053097345132741</v>
      </c>
      <c r="BZ144" s="45">
        <f>IFERROR(Oferta!BZ144/AVERAGE(Ventas!BZ142:BZ144),"")</f>
        <v>8.8884245716673629</v>
      </c>
      <c r="CA144" s="45">
        <f>IFERROR(Oferta!CA144/AVERAGE(Ventas!CA142:CA144),"")</f>
        <v>2.6</v>
      </c>
      <c r="CB144" s="45">
        <f>IFERROR(Oferta!CB144/AVERAGE(Ventas!CB142:CB144),"")</f>
        <v>9.3896380411639448</v>
      </c>
      <c r="CC144" s="45">
        <f>IFERROR(Oferta!CC144/AVERAGE(Ventas!CC142:CC144),"")</f>
        <v>20.089285714285715</v>
      </c>
      <c r="CD144" s="45">
        <f>IFERROR(Oferta!CD144/AVERAGE(Ventas!CD142:CD144),"")</f>
        <v>7.615384615384615</v>
      </c>
      <c r="CE144" s="45">
        <f>IFERROR(Oferta!CE144/AVERAGE(Ventas!CE142:CE144),"")</f>
        <v>6.9112212708427219</v>
      </c>
      <c r="CF144" s="45">
        <f>IFERROR(Oferta!CF144/AVERAGE(Ventas!CF142:CF144),"")</f>
        <v>16.134146341463413</v>
      </c>
      <c r="CG144" s="45">
        <f>IFERROR(Oferta!CG144/AVERAGE(Ventas!CG142:CG144),"")</f>
        <v>7.8316430020283976</v>
      </c>
      <c r="CH144" s="45">
        <f>IFERROR(Oferta!CH144/AVERAGE(Ventas!CH142:CH144),"")</f>
        <v>4.9754716981132079</v>
      </c>
      <c r="CI144" s="45">
        <f>IFERROR(Oferta!CI144/AVERAGE(Ventas!CI142:CI144),"")</f>
        <v>5.1007640878701048</v>
      </c>
      <c r="CJ144" s="45">
        <f>IFERROR(Oferta!CJ144/AVERAGE(Ventas!CJ142:CJ144),"")</f>
        <v>16.767045454545453</v>
      </c>
      <c r="CK144" s="45">
        <f>IFERROR(Oferta!CK144/AVERAGE(Ventas!CK142:CK144),"")</f>
        <v>22.448717948717949</v>
      </c>
      <c r="CL144" s="45">
        <f>IFERROR(Oferta!CL144/AVERAGE(Ventas!CL142:CL144),"")</f>
        <v>5.0826750204304005</v>
      </c>
      <c r="CM144" s="45">
        <f>IFERROR(Oferta!CM144/AVERAGE(Ventas!CM142:CM144),"")</f>
        <v>18.511811023622048</v>
      </c>
      <c r="CN144" s="45">
        <f>IFERROR(Oferta!CN144/AVERAGE(Ventas!CN142:CN144),"")</f>
        <v>6.3453849950641654</v>
      </c>
      <c r="CO144" s="45">
        <f>IFERROR(Oferta!CO144/AVERAGE(Ventas!CO142:CO144),"")</f>
        <v>11.608695652173912</v>
      </c>
      <c r="CP144" s="45">
        <f>IFERROR(Oferta!CP144/AVERAGE(Ventas!CP142:CP144),"")</f>
        <v>4.244635193133047</v>
      </c>
      <c r="CQ144" s="45">
        <f>IFERROR(Oferta!CQ144/AVERAGE(Ventas!CQ142:CQ144),"")</f>
        <v>7.12</v>
      </c>
      <c r="CR144" s="45">
        <f>IFERROR(Oferta!CR144/AVERAGE(Ventas!CR142:CR144),"")</f>
        <v>31</v>
      </c>
      <c r="CS144" s="45">
        <f>IFERROR(Oferta!CS144/AVERAGE(Ventas!CS142:CS144),"")</f>
        <v>4.4792243767313025</v>
      </c>
      <c r="CT144" s="45">
        <f>IFERROR(Oferta!CT144/AVERAGE(Ventas!CT142:CT144),"")</f>
        <v>8.0384615384615383</v>
      </c>
      <c r="CU144" s="45">
        <f>IFERROR(Oferta!CU144/AVERAGE(Ventas!CU142:CU144),"")</f>
        <v>5.1116173120728927</v>
      </c>
      <c r="CV144" s="45">
        <f>IFERROR(Oferta!CV144/AVERAGE(Ventas!CV142:CV144),"")</f>
        <v>1.4758064516129032</v>
      </c>
      <c r="CW144" s="45">
        <f>IFERROR(Oferta!CW144/AVERAGE(Ventas!CW142:CW144),"")</f>
        <v>6.9099526066350707</v>
      </c>
      <c r="CX144" s="45">
        <f>IFERROR(Oferta!CX144/AVERAGE(Ventas!CX142:CX144),"")</f>
        <v>14.649532710280376</v>
      </c>
      <c r="CY144" s="45">
        <f>IFERROR(Oferta!CY144/AVERAGE(Ventas!CY142:CY144),"")</f>
        <v>20.5</v>
      </c>
      <c r="CZ144" s="45">
        <f>IFERROR(Oferta!CZ144/AVERAGE(Ventas!CZ142:CZ144),"")</f>
        <v>6.019815059445178</v>
      </c>
      <c r="DA144" s="45">
        <f>IFERROR(Oferta!DA144/AVERAGE(Ventas!DA142:DA144),"")</f>
        <v>15.103448275862069</v>
      </c>
      <c r="DB144" s="45">
        <f>IFERROR(Oferta!DB144/AVERAGE(Ventas!DB142:DB144),"")</f>
        <v>8.1506572295247715</v>
      </c>
      <c r="DC144" s="45">
        <f>IFERROR(Oferta!DC144/AVERAGE(Ventas!DC142:DC144),"")</f>
        <v>1.5428571428571429</v>
      </c>
      <c r="DD144" s="45">
        <f>IFERROR(Oferta!DD144/AVERAGE(Ventas!DD142:DD144),"")</f>
        <v>6.4363636363636365</v>
      </c>
      <c r="DE144" s="45">
        <f>IFERROR(Oferta!DE144/AVERAGE(Ventas!DE142:DE144),"")</f>
        <v>20.473282442748094</v>
      </c>
      <c r="DF144" s="45">
        <f>IFERROR(Oferta!DF144/AVERAGE(Ventas!DF142:DF144),"")</f>
        <v>25.5</v>
      </c>
      <c r="DG144" s="45">
        <f>IFERROR(Oferta!DG144/AVERAGE(Ventas!DG142:DG144),"")</f>
        <v>5.5799999999999992</v>
      </c>
      <c r="DH144" s="45">
        <f>IFERROR(Oferta!DH144/AVERAGE(Ventas!DH142:DH144),"")</f>
        <v>21.251612903225809</v>
      </c>
      <c r="DI144" s="45">
        <f>IFERROR(Oferta!DI144/AVERAGE(Ventas!DI142:DI144),"")</f>
        <v>9.9567567567567572</v>
      </c>
      <c r="DJ144" s="45">
        <f>IFERROR(Oferta!DJ144/AVERAGE(Ventas!DJ142:DJ144),"")</f>
        <v>1.110236220472441</v>
      </c>
      <c r="DK144" s="45">
        <f>IFERROR(Oferta!DK144/AVERAGE(Ventas!DK142:DK144),"")</f>
        <v>4.0943396226415096</v>
      </c>
      <c r="DL144" s="45">
        <f>IFERROR(Oferta!DL144/AVERAGE(Ventas!DL142:DL144),"")</f>
        <v>15.43362831858407</v>
      </c>
      <c r="DM144" s="45">
        <f>IFERROR(Oferta!DM144/AVERAGE(Ventas!DM142:DM144),"")</f>
        <v>15.6328125</v>
      </c>
      <c r="DN144" s="45">
        <f>IFERROR(Oferta!DN144/AVERAGE(Ventas!DN142:DN144),"")</f>
        <v>3.4668874172185431</v>
      </c>
      <c r="DO144" s="45">
        <f>IFERROR(Oferta!DO144/AVERAGE(Ventas!DO142:DO144),"")</f>
        <v>15.488222698072805</v>
      </c>
      <c r="DP144" s="45">
        <f>IFERROR(Oferta!DP144/AVERAGE(Ventas!DP142:DP144),"")</f>
        <v>8.708683473389355</v>
      </c>
      <c r="DQ144" s="45">
        <f>IFERROR(Oferta!DQ144/AVERAGE(Ventas!DQ142:DQ144),"")</f>
        <v>1.6153846153846154</v>
      </c>
      <c r="DR144" s="45">
        <f>IFERROR(Oferta!DR144/AVERAGE(Ventas!DR142:DR144),"")</f>
        <v>9.3432494279176215</v>
      </c>
      <c r="DS144" s="45">
        <f>IFERROR(Oferta!DS144/AVERAGE(Ventas!DS142:DS144),"")</f>
        <v>12</v>
      </c>
      <c r="DT144" s="45">
        <f>IFERROR(Oferta!DT144/AVERAGE(Ventas!DT142:DT144),"")</f>
        <v>12.21774193548387</v>
      </c>
      <c r="DU144" s="45">
        <f>IFERROR(Oferta!DU144/AVERAGE(Ventas!DU142:DU144),"")</f>
        <v>8.7100840336134464</v>
      </c>
      <c r="DV144" s="45">
        <f>IFERROR(Oferta!DV144/AVERAGE(Ventas!DV142:DV144),"")</f>
        <v>12.083333333333334</v>
      </c>
      <c r="DW144" s="45">
        <f>IFERROR(Oferta!DW144/AVERAGE(Ventas!DW142:DW144),"")</f>
        <v>10.07625</v>
      </c>
      <c r="DX144" s="45">
        <f>IFERROR(Oferta!DX144/AVERAGE(Ventas!DX142:DX144),"")</f>
        <v>18.576923076923077</v>
      </c>
      <c r="DY144" s="45">
        <f>IFERROR(Oferta!DY144/AVERAGE(Ventas!DY142:DY144),"")</f>
        <v>7.6506849315068495</v>
      </c>
      <c r="DZ144" s="45">
        <f>IFERROR(Oferta!DZ144/AVERAGE(Ventas!DZ142:DZ144),"")</f>
        <v>20.545454545454547</v>
      </c>
      <c r="EA144" s="45">
        <f>IFERROR(Oferta!EA144/AVERAGE(Ventas!EA142:EA144),"")</f>
        <v>52</v>
      </c>
      <c r="EB144" s="45">
        <f>IFERROR(Oferta!EB144/AVERAGE(Ventas!EB142:EB144),"")</f>
        <v>8.2629310344827598</v>
      </c>
      <c r="EC144" s="45">
        <f>IFERROR(Oferta!EC144/AVERAGE(Ventas!EC142:EC144),"")</f>
        <v>21.470588235294116</v>
      </c>
      <c r="ED144" s="45">
        <f>IFERROR(Oferta!ED144/AVERAGE(Ventas!ED142:ED144),"")</f>
        <v>10.643109540636043</v>
      </c>
      <c r="EE144" s="45">
        <f>IFERROR(Oferta!EE144/AVERAGE(Ventas!EE142:EE144),"")</f>
        <v>7.1649982740766314</v>
      </c>
      <c r="EF144" s="45">
        <f>IFERROR(Oferta!EF144/AVERAGE(Ventas!EF142:EF144),"")</f>
        <v>6.3873078298176615</v>
      </c>
      <c r="EG144" s="45">
        <f>IFERROR(Oferta!EG144/AVERAGE(Ventas!EG142:EG144),"")</f>
        <v>13.173896547363096</v>
      </c>
      <c r="EH144" s="45">
        <f>IFERROR(Oferta!EH144/AVERAGE(Ventas!EH142:EH144),"")</f>
        <v>15.941435605079038</v>
      </c>
      <c r="EI144" s="45">
        <f>IFERROR(Oferta!EI144/AVERAGE(Ventas!EI142:EI144),"")</f>
        <v>6.4602974049956261</v>
      </c>
      <c r="EJ144" s="45">
        <f>IFERROR(Oferta!EJ144/AVERAGE(Ventas!EJ142:EJ144),"")</f>
        <v>14.081591024987251</v>
      </c>
      <c r="EK144" s="45">
        <f>IFERROR(Oferta!EK144/AVERAGE(Ventas!EK142:EK144),"")</f>
        <v>8.5636478784040531</v>
      </c>
      <c r="EL144" s="45">
        <f>IFERROR(Oferta!EL144/AVERAGE(Ventas!EL142:EL144),"")</f>
        <v>6.3870056497175138</v>
      </c>
      <c r="EM144" s="45">
        <f>IFERROR(Oferta!EM144/AVERAGE(Ventas!EM142:EM144),"")</f>
        <v>6.6385489510489508</v>
      </c>
      <c r="EN144" s="45">
        <f>IFERROR(Oferta!EN144/AVERAGE(Ventas!EN142:EN144),"")</f>
        <v>13.616905178626583</v>
      </c>
      <c r="EO144" s="45">
        <f>IFERROR(Oferta!EO144/AVERAGE(Ventas!EO142:EO144),"")</f>
        <v>16.045779365788299</v>
      </c>
      <c r="EP144" s="45">
        <f>IFERROR(Oferta!EP144/AVERAGE(Ventas!EP142:EP144),"")</f>
        <v>6.6108431860609835</v>
      </c>
      <c r="EQ144" s="45">
        <f>IFERROR(Oferta!EQ144/AVERAGE(Ventas!EQ142:EQ144),"")</f>
        <v>14.383341554506378</v>
      </c>
      <c r="ER144" s="45">
        <f>IFERROR(Oferta!ER144/AVERAGE(Ventas!ER142:ER144),"")</f>
        <v>8.7014727345097533</v>
      </c>
      <c r="ES144" s="45">
        <f>IFERROR(Oferta!ES144/AVERAGE(Ventas!ES142:ES144),"")</f>
        <v>6.0233210969553008</v>
      </c>
      <c r="ET144" s="45">
        <f>IFERROR(Oferta!ET144/AVERAGE(Ventas!ET142:ET144),"")</f>
        <v>6.5951864700780574</v>
      </c>
      <c r="EU144" s="45">
        <f>IFERROR(Oferta!EU144/AVERAGE(Ventas!EU142:EU144),"")</f>
        <v>13.657578859216525</v>
      </c>
      <c r="EV144" s="45">
        <f>IFERROR(Oferta!EV144/AVERAGE(Ventas!EV142:EV144),"")</f>
        <v>16.018417748011721</v>
      </c>
      <c r="EW144" s="45">
        <f>IFERROR(Oferta!EW144/AVERAGE(Ventas!EW142:EW144),"")</f>
        <v>6.5314132973727936</v>
      </c>
      <c r="EX144" s="45">
        <f>IFERROR(Oferta!EX144/AVERAGE(Ventas!EX142:EX144),"")</f>
        <v>14.384154589371981</v>
      </c>
      <c r="EY144" s="45">
        <f>IFERROR(Oferta!EY144/AVERAGE(Ventas!EY142:EY144),"")</f>
        <v>8.6683026011358066</v>
      </c>
      <c r="EZ144" s="45">
        <f>IFERROR(Oferta!EZ144/AVERAGE(Ventas!EZ142:EZ144),"")</f>
        <v>6.0934077732445786</v>
      </c>
      <c r="FA144" s="45">
        <f>IFERROR(Oferta!FA144/AVERAGE(Ventas!FA142:FA144),"")</f>
        <v>6.6075695076873631</v>
      </c>
      <c r="FB144" s="45">
        <f>IFERROR(Oferta!FB144/AVERAGE(Ventas!FB142:FB144),"")</f>
        <v>13.720449935460078</v>
      </c>
      <c r="FC144" s="45">
        <f>IFERROR(Oferta!FC144/AVERAGE(Ventas!FC142:FC144),"")</f>
        <v>16.040995607613468</v>
      </c>
      <c r="FD144" s="45">
        <f>IFERROR(Oferta!FD144/AVERAGE(Ventas!FD142:FD144),"")</f>
        <v>6.5505465456883618</v>
      </c>
      <c r="FE144" s="45">
        <f>IFERROR(Oferta!FE144/AVERAGE(Ventas!FE142:FE144),"")</f>
        <v>14.430408907659819</v>
      </c>
      <c r="FF144" s="45">
        <f>IFERROR(Oferta!FF144/AVERAGE(Ventas!FF142:FF144),"")</f>
        <v>8.6877017598667088</v>
      </c>
    </row>
    <row r="145" spans="1:162" x14ac:dyDescent="0.25">
      <c r="A145" s="34">
        <v>44378</v>
      </c>
      <c r="B145" s="45">
        <f>IFERROR(Oferta!B145/AVERAGE(Ventas!B143:B145),"")</f>
        <v>8.4</v>
      </c>
      <c r="C145" s="45">
        <f>IFERROR(Oferta!C145/AVERAGE(Ventas!C143:C145),"")</f>
        <v>6.6912521440823332</v>
      </c>
      <c r="D145" s="45">
        <f>IFERROR(Oferta!D145/AVERAGE(Ventas!D143:D145),"")</f>
        <v>10.176372015081693</v>
      </c>
      <c r="E145" s="45">
        <f>IFERROR(Oferta!E145/AVERAGE(Ventas!E143:E145),"")</f>
        <v>13.59583632447954</v>
      </c>
      <c r="F145" s="45">
        <f>IFERROR(Oferta!F145/AVERAGE(Ventas!F143:F145),"")</f>
        <v>6.7177033492822975</v>
      </c>
      <c r="G145" s="45">
        <f>IFERROR(Oferta!G145/AVERAGE(Ventas!G143:G145),"")</f>
        <v>11.436507936507937</v>
      </c>
      <c r="H145" s="45">
        <f>IFERROR(Oferta!H145/AVERAGE(Ventas!H143:H145),"")</f>
        <v>9.1501431883267408</v>
      </c>
      <c r="I145" s="45">
        <f>IFERROR(Oferta!I145/AVERAGE(Ventas!I143:I145),"")</f>
        <v>7.6495375128468659</v>
      </c>
      <c r="J145" s="45">
        <f>IFERROR(Oferta!J145/AVERAGE(Ventas!J143:J145),"")</f>
        <v>3.7230215827338133</v>
      </c>
      <c r="K145" s="45">
        <f>IFERROR(Oferta!K145/AVERAGE(Ventas!K143:K145),"")</f>
        <v>11.149647887323944</v>
      </c>
      <c r="L145" s="45">
        <f>IFERROR(Oferta!L145/AVERAGE(Ventas!L143:L145),"")</f>
        <v>15.363380281690141</v>
      </c>
      <c r="M145" s="45">
        <f>IFERROR(Oferta!M145/AVERAGE(Ventas!M143:M145),"")</f>
        <v>4.3934023512896996</v>
      </c>
      <c r="N145" s="45">
        <f>IFERROR(Oferta!N145/AVERAGE(Ventas!N143:N145),"")</f>
        <v>12.770314192849403</v>
      </c>
      <c r="O145" s="45">
        <f>IFERROR(Oferta!O145/AVERAGE(Ventas!O143:O145),"")</f>
        <v>5.5610087586831769</v>
      </c>
      <c r="P145" s="45">
        <f>IFERROR(Oferta!P145/AVERAGE(Ventas!P143:P145),"")</f>
        <v>48.063829787234042</v>
      </c>
      <c r="Q145" s="45">
        <f>IFERROR(Oferta!Q145/AVERAGE(Ventas!Q143:Q145),"")</f>
        <v>8.415453527435611</v>
      </c>
      <c r="R145" s="45">
        <f>IFERROR(Oferta!R145/AVERAGE(Ventas!R143:R145),"")</f>
        <v>13.519827147941028</v>
      </c>
      <c r="S145" s="45">
        <f>IFERROR(Oferta!S145/AVERAGE(Ventas!S143:S145),"")</f>
        <v>15.187707641196013</v>
      </c>
      <c r="T145" s="45">
        <f>IFERROR(Oferta!T145/AVERAGE(Ventas!T143:T145),"")</f>
        <v>8.857628727359014</v>
      </c>
      <c r="U145" s="45">
        <f>IFERROR(Oferta!U145/AVERAGE(Ventas!U143:U145),"")</f>
        <v>14.04459930313589</v>
      </c>
      <c r="V145" s="45">
        <f>IFERROR(Oferta!V145/AVERAGE(Ventas!V143:V145),"")</f>
        <v>10.477234401349072</v>
      </c>
      <c r="W145" s="45">
        <f>IFERROR(Oferta!W145/AVERAGE(Ventas!W143:W145),"")</f>
        <v>0.6923076923076924</v>
      </c>
      <c r="X145" s="45">
        <f>IFERROR(Oferta!X145/AVERAGE(Ventas!X143:X145),"")</f>
        <v>9.0927617709065363</v>
      </c>
      <c r="Y145" s="45">
        <f>IFERROR(Oferta!Y145/AVERAGE(Ventas!Y143:Y145),"")</f>
        <v>13.188118811881187</v>
      </c>
      <c r="Z145" s="45">
        <f>IFERROR(Oferta!Z145/AVERAGE(Ventas!Z143:Z145),"")</f>
        <v>15.621710526315789</v>
      </c>
      <c r="AA145" s="45">
        <f>IFERROR(Oferta!AA145/AVERAGE(Ventas!AA143:AA145),"")</f>
        <v>9.0167130919220053</v>
      </c>
      <c r="AB145" s="45">
        <f>IFERROR(Oferta!AB145/AVERAGE(Ventas!AB143:AB145),"")</f>
        <v>14.001098901098901</v>
      </c>
      <c r="AC145" s="45">
        <f>IFERROR(Oferta!AC145/AVERAGE(Ventas!AC143:AC145),"")</f>
        <v>10.950127877237852</v>
      </c>
      <c r="AD145" s="45">
        <f>IFERROR(Oferta!AD145/AVERAGE(Ventas!AD143:AD145),"")</f>
        <v>10.022727272727273</v>
      </c>
      <c r="AE145" s="45">
        <f>IFERROR(Oferta!AE145/AVERAGE(Ventas!AE143:AE145),"")</f>
        <v>5.5159474671669795</v>
      </c>
      <c r="AF145" s="45">
        <f>IFERROR(Oferta!AF145/AVERAGE(Ventas!AF143:AF145),"")</f>
        <v>18.425675675675674</v>
      </c>
      <c r="AG145" s="45">
        <f>IFERROR(Oferta!AG145/AVERAGE(Ventas!AG143:AG145),"")</f>
        <v>27</v>
      </c>
      <c r="AH145" s="45">
        <f>IFERROR(Oferta!AH145/AVERAGE(Ventas!AH143:AH145),"")</f>
        <v>5.8596187175043326</v>
      </c>
      <c r="AI145" s="45">
        <f>IFERROR(Oferta!AI145/AVERAGE(Ventas!AI143:AI145),"")</f>
        <v>18.596026490066226</v>
      </c>
      <c r="AJ145" s="45">
        <f>IFERROR(Oferta!AJ145/AVERAGE(Ventas!AJ143:AJ145),"")</f>
        <v>8.5013736263736259</v>
      </c>
      <c r="AK145" s="45">
        <f>IFERROR(Oferta!AK145/AVERAGE(Ventas!AK143:AK145),"")</f>
        <v>2.5935483870967744</v>
      </c>
      <c r="AL145" s="45">
        <f>IFERROR(Oferta!AL145/AVERAGE(Ventas!AL143:AL145),"")</f>
        <v>3.4253164556962026</v>
      </c>
      <c r="AM145" s="45">
        <f>IFERROR(Oferta!AM145/AVERAGE(Ventas!AM143:AM145),"")</f>
        <v>10.974440894568691</v>
      </c>
      <c r="AN145" s="45">
        <f>IFERROR(Oferta!AN145/AVERAGE(Ventas!AN143:AN145),"")</f>
        <v>22.200000000000003</v>
      </c>
      <c r="AO145" s="45">
        <f>IFERROR(Oferta!AO145/AVERAGE(Ventas!AO143:AO145),"")</f>
        <v>3.1909090909090909</v>
      </c>
      <c r="AP145" s="45">
        <f>IFERROR(Oferta!AP145/AVERAGE(Ventas!AP143:AP145),"")</f>
        <v>12.652173913043478</v>
      </c>
      <c r="AQ145" s="45">
        <f>IFERROR(Oferta!AQ145/AVERAGE(Ventas!AQ143:AQ145),"")</f>
        <v>6.9836601307189543</v>
      </c>
      <c r="AR145" s="45">
        <f>IFERROR(Oferta!AR145/AVERAGE(Ventas!AR143:AR145),"")</f>
        <v>13.827814569536423</v>
      </c>
      <c r="AS145" s="45">
        <f>IFERROR(Oferta!AS145/AVERAGE(Ventas!AS143:AS145),"")</f>
        <v>10.879518072289157</v>
      </c>
      <c r="AT145" s="45">
        <f>IFERROR(Oferta!AT145/AVERAGE(Ventas!AT143:AT145),"")</f>
        <v>16.468085106382979</v>
      </c>
      <c r="AU145" s="45">
        <f>IFERROR(Oferta!AU145/AVERAGE(Ventas!AU143:AU145),"")</f>
        <v>22.902439024390244</v>
      </c>
      <c r="AV145" s="45">
        <f>IFERROR(Oferta!AV145/AVERAGE(Ventas!AV143:AV145),"")</f>
        <v>11.801242236024844</v>
      </c>
      <c r="AW145" s="45">
        <f>IFERROR(Oferta!AW145/AVERAGE(Ventas!AW143:AW145),"")</f>
        <v>18.422222222222221</v>
      </c>
      <c r="AX145" s="45">
        <f>IFERROR(Oferta!AX145/AVERAGE(Ventas!AX143:AX145),"")</f>
        <v>13.24757281553398</v>
      </c>
      <c r="AY145" s="45" t="str">
        <f>IFERROR(Oferta!AY145/AVERAGE(Ventas!AY143:AY145),"")</f>
        <v/>
      </c>
      <c r="AZ145" s="45">
        <f>IFERROR(Oferta!AZ145/AVERAGE(Ventas!AZ143:AZ145),"")</f>
        <v>8.7015306122448983</v>
      </c>
      <c r="BA145" s="45">
        <f>IFERROR(Oferta!BA145/AVERAGE(Ventas!BA143:BA145),"")</f>
        <v>14.782258064516128</v>
      </c>
      <c r="BB145" s="45">
        <f>IFERROR(Oferta!BB145/AVERAGE(Ventas!BB143:BB145),"")</f>
        <v>16.2</v>
      </c>
      <c r="BC145" s="45">
        <f>IFERROR(Oferta!BC145/AVERAGE(Ventas!BC143:BC145),"")</f>
        <v>8.716836734693878</v>
      </c>
      <c r="BD145" s="45">
        <f>IFERROR(Oferta!BD145/AVERAGE(Ventas!BD143:BD145),"")</f>
        <v>14.979166666666666</v>
      </c>
      <c r="BE145" s="45">
        <f>IFERROR(Oferta!BE145/AVERAGE(Ventas!BE143:BE145),"")</f>
        <v>10.399253731343284</v>
      </c>
      <c r="BF145" s="45">
        <f>IFERROR(Oferta!BF145/AVERAGE(Ventas!BF143:BF145),"")</f>
        <v>6.6694214876033051</v>
      </c>
      <c r="BG145" s="45">
        <f>IFERROR(Oferta!BG145/AVERAGE(Ventas!BG143:BG145),"")</f>
        <v>5.5391140433553252</v>
      </c>
      <c r="BH145" s="45">
        <f>IFERROR(Oferta!BH145/AVERAGE(Ventas!BH143:BH145),"")</f>
        <v>11.25</v>
      </c>
      <c r="BI145" s="45">
        <f>IFERROR(Oferta!BI145/AVERAGE(Ventas!BI143:BI145),"")</f>
        <v>8.1818181818181817</v>
      </c>
      <c r="BJ145" s="45">
        <f>IFERROR(Oferta!BJ145/AVERAGE(Ventas!BJ143:BJ145),"")</f>
        <v>5.654822335025381</v>
      </c>
      <c r="BK145" s="45">
        <f>IFERROR(Oferta!BK145/AVERAGE(Ventas!BK143:BK145),"")</f>
        <v>10.361842105263158</v>
      </c>
      <c r="BL145" s="45">
        <f>IFERROR(Oferta!BL145/AVERAGE(Ventas!BL143:BL145),"")</f>
        <v>6.1911544227886051</v>
      </c>
      <c r="BM145" s="45">
        <f>IFERROR(Oferta!BM145/AVERAGE(Ventas!BM143:BM145),"")</f>
        <v>4.8</v>
      </c>
      <c r="BN145" s="45">
        <f>IFERROR(Oferta!BN145/AVERAGE(Ventas!BN143:BN145),"")</f>
        <v>5.8050436469447133</v>
      </c>
      <c r="BO145" s="45">
        <f>IFERROR(Oferta!BO145/AVERAGE(Ventas!BO143:BO145),"")</f>
        <v>14.061776061776063</v>
      </c>
      <c r="BP145" s="45">
        <f>IFERROR(Oferta!BP145/AVERAGE(Ventas!BP143:BP145),"")</f>
        <v>10.847560975609756</v>
      </c>
      <c r="BQ145" s="45">
        <f>IFERROR(Oferta!BQ145/AVERAGE(Ventas!BQ143:BQ145),"")</f>
        <v>5.7906309751434035</v>
      </c>
      <c r="BR145" s="45">
        <f>IFERROR(Oferta!BR145/AVERAGE(Ventas!BR143:BR145),"")</f>
        <v>12.815602836879433</v>
      </c>
      <c r="BS145" s="45">
        <f>IFERROR(Oferta!BS145/AVERAGE(Ventas!BS143:BS145),"")</f>
        <v>7.813478556841388</v>
      </c>
      <c r="BT145" s="45">
        <f>IFERROR(Oferta!BT145/AVERAGE(Ventas!BT143:BT145),"")</f>
        <v>2.1771720613287906</v>
      </c>
      <c r="BU145" s="45">
        <f>IFERROR(Oferta!BU145/AVERAGE(Ventas!BU143:BU145),"")</f>
        <v>6.755844155844156</v>
      </c>
      <c r="BV145" s="45">
        <f>IFERROR(Oferta!BV145/AVERAGE(Ventas!BV143:BV145),"")</f>
        <v>15.200342465753426</v>
      </c>
      <c r="BW145" s="45">
        <f>IFERROR(Oferta!BW145/AVERAGE(Ventas!BW143:BW145),"")</f>
        <v>27.841463414634148</v>
      </c>
      <c r="BX145" s="45">
        <f>IFERROR(Oferta!BX145/AVERAGE(Ventas!BX143:BX145),"")</f>
        <v>5.2129735935706085</v>
      </c>
      <c r="BY145" s="45">
        <f>IFERROR(Oferta!BY145/AVERAGE(Ventas!BY143:BY145),"")</f>
        <v>17.97192513368984</v>
      </c>
      <c r="BZ145" s="45">
        <f>IFERROR(Oferta!BZ145/AVERAGE(Ventas!BZ143:BZ145),"")</f>
        <v>9.0457831325301203</v>
      </c>
      <c r="CA145" s="45">
        <f>IFERROR(Oferta!CA145/AVERAGE(Ventas!CA143:CA145),"")</f>
        <v>1.9479166666666667</v>
      </c>
      <c r="CB145" s="45">
        <f>IFERROR(Oferta!CB145/AVERAGE(Ventas!CB143:CB145),"")</f>
        <v>9.4977973568281939</v>
      </c>
      <c r="CC145" s="45">
        <f>IFERROR(Oferta!CC145/AVERAGE(Ventas!CC143:CC145),"")</f>
        <v>20.168478260869563</v>
      </c>
      <c r="CD145" s="45">
        <f>IFERROR(Oferta!CD145/AVERAGE(Ventas!CD143:CD145),"")</f>
        <v>11.8125</v>
      </c>
      <c r="CE145" s="45">
        <f>IFERROR(Oferta!CE145/AVERAGE(Ventas!CE143:CE145),"")</f>
        <v>6.5673854447439357</v>
      </c>
      <c r="CF145" s="45">
        <f>IFERROR(Oferta!CF145/AVERAGE(Ventas!CF143:CF145),"")</f>
        <v>18.439655172413794</v>
      </c>
      <c r="CG145" s="45">
        <f>IFERROR(Oferta!CG145/AVERAGE(Ventas!CG143:CG145),"")</f>
        <v>7.6879576891781936</v>
      </c>
      <c r="CH145" s="45">
        <f>IFERROR(Oferta!CH145/AVERAGE(Ventas!CH143:CH145),"")</f>
        <v>6.1306068601583119</v>
      </c>
      <c r="CI145" s="45">
        <f>IFERROR(Oferta!CI145/AVERAGE(Ventas!CI143:CI145),"")</f>
        <v>4.7293666026871399</v>
      </c>
      <c r="CJ145" s="45">
        <f>IFERROR(Oferta!CJ145/AVERAGE(Ventas!CJ143:CJ145),"")</f>
        <v>17.303370786516854</v>
      </c>
      <c r="CK145" s="45">
        <f>IFERROR(Oferta!CK145/AVERAGE(Ventas!CK143:CK145),"")</f>
        <v>21.973684210526315</v>
      </c>
      <c r="CL145" s="45">
        <f>IFERROR(Oferta!CL145/AVERAGE(Ventas!CL143:CL145),"")</f>
        <v>4.8808844507845937</v>
      </c>
      <c r="CM145" s="45">
        <f>IFERROR(Oferta!CM145/AVERAGE(Ventas!CM143:CM145),"")</f>
        <v>18.700787401574804</v>
      </c>
      <c r="CN145" s="45">
        <f>IFERROR(Oferta!CN145/AVERAGE(Ventas!CN143:CN145),"")</f>
        <v>6.2358466289243442</v>
      </c>
      <c r="CO145" s="45">
        <f>IFERROR(Oferta!CO145/AVERAGE(Ventas!CO143:CO145),"")</f>
        <v>14.647058823529411</v>
      </c>
      <c r="CP145" s="45">
        <f>IFERROR(Oferta!CP145/AVERAGE(Ventas!CP143:CP145),"")</f>
        <v>4.7884615384615383</v>
      </c>
      <c r="CQ145" s="45">
        <f>IFERROR(Oferta!CQ145/AVERAGE(Ventas!CQ143:CQ145),"")</f>
        <v>6.7818181818181822</v>
      </c>
      <c r="CR145" s="45">
        <f>IFERROR(Oferta!CR145/AVERAGE(Ventas!CR143:CR145),"")</f>
        <v>31.799999999999997</v>
      </c>
      <c r="CS145" s="45">
        <f>IFERROR(Oferta!CS145/AVERAGE(Ventas!CS143:CS145),"")</f>
        <v>5.0499219968798759</v>
      </c>
      <c r="CT145" s="45">
        <f>IFERROR(Oferta!CT145/AVERAGE(Ventas!CT143:CT145),"")</f>
        <v>7.5176470588235293</v>
      </c>
      <c r="CU145" s="45">
        <f>IFERROR(Oferta!CU145/AVERAGE(Ventas!CU143:CU145),"")</f>
        <v>5.5672009864364984</v>
      </c>
      <c r="CV145" s="45">
        <f>IFERROR(Oferta!CV145/AVERAGE(Ventas!CV143:CV145),"")</f>
        <v>3</v>
      </c>
      <c r="CW145" s="45">
        <f>IFERROR(Oferta!CW145/AVERAGE(Ventas!CW143:CW145),"")</f>
        <v>6.0540540540540544</v>
      </c>
      <c r="CX145" s="45">
        <f>IFERROR(Oferta!CX145/AVERAGE(Ventas!CX143:CX145),"")</f>
        <v>14.208955223880597</v>
      </c>
      <c r="CY145" s="45">
        <f>IFERROR(Oferta!CY145/AVERAGE(Ventas!CY143:CY145),"")</f>
        <v>47</v>
      </c>
      <c r="CZ145" s="45">
        <f>IFERROR(Oferta!CZ145/AVERAGE(Ventas!CZ143:CZ145),"")</f>
        <v>5.8368200836820083</v>
      </c>
      <c r="DA145" s="45">
        <f>IFERROR(Oferta!DA145/AVERAGE(Ventas!DA143:DA145),"")</f>
        <v>15.159420289855072</v>
      </c>
      <c r="DB145" s="45">
        <f>IFERROR(Oferta!DB145/AVERAGE(Ventas!DB143:DB145),"")</f>
        <v>7.9253246753246751</v>
      </c>
      <c r="DC145" s="45">
        <f>IFERROR(Oferta!DC145/AVERAGE(Ventas!DC143:DC145),"")</f>
        <v>4.1538461538461542</v>
      </c>
      <c r="DD145" s="45">
        <f>IFERROR(Oferta!DD145/AVERAGE(Ventas!DD143:DD145),"")</f>
        <v>6.5824175824175821</v>
      </c>
      <c r="DE145" s="45">
        <f>IFERROR(Oferta!DE145/AVERAGE(Ventas!DE143:DE145),"")</f>
        <v>17.8828125</v>
      </c>
      <c r="DF145" s="45">
        <f>IFERROR(Oferta!DF145/AVERAGE(Ventas!DF143:DF145),"")</f>
        <v>16.058823529411764</v>
      </c>
      <c r="DG145" s="45">
        <f>IFERROR(Oferta!DG145/AVERAGE(Ventas!DG143:DG145),"")</f>
        <v>6.3712374581939795</v>
      </c>
      <c r="DH145" s="45">
        <f>IFERROR(Oferta!DH145/AVERAGE(Ventas!DH143:DH145),"")</f>
        <v>17.5</v>
      </c>
      <c r="DI145" s="45">
        <f>IFERROR(Oferta!DI145/AVERAGE(Ventas!DI143:DI145),"")</f>
        <v>10.281995661605206</v>
      </c>
      <c r="DJ145" s="45">
        <f>IFERROR(Oferta!DJ145/AVERAGE(Ventas!DJ143:DJ145),"")</f>
        <v>0</v>
      </c>
      <c r="DK145" s="45">
        <f>IFERROR(Oferta!DK145/AVERAGE(Ventas!DK143:DK145),"")</f>
        <v>2.5044642857142856</v>
      </c>
      <c r="DL145" s="45">
        <f>IFERROR(Oferta!DL145/AVERAGE(Ventas!DL143:DL145),"")</f>
        <v>12.775193798449612</v>
      </c>
      <c r="DM145" s="45">
        <f>IFERROR(Oferta!DM145/AVERAGE(Ventas!DM143:DM145),"")</f>
        <v>19.911764705882351</v>
      </c>
      <c r="DN145" s="45">
        <f>IFERROR(Oferta!DN145/AVERAGE(Ventas!DN143:DN145),"")</f>
        <v>2.1223203026481716</v>
      </c>
      <c r="DO145" s="45">
        <f>IFERROR(Oferta!DO145/AVERAGE(Ventas!DO143:DO145),"")</f>
        <v>14.263803680981596</v>
      </c>
      <c r="DP145" s="45">
        <f>IFERROR(Oferta!DP145/AVERAGE(Ventas!DP143:DP145),"")</f>
        <v>6.7535101404056164</v>
      </c>
      <c r="DQ145" s="45">
        <f>IFERROR(Oferta!DQ145/AVERAGE(Ventas!DQ143:DQ145),"")</f>
        <v>1.8</v>
      </c>
      <c r="DR145" s="45">
        <f>IFERROR(Oferta!DR145/AVERAGE(Ventas!DR143:DR145),"")</f>
        <v>8.9845758354755798</v>
      </c>
      <c r="DS145" s="45">
        <f>IFERROR(Oferta!DS145/AVERAGE(Ventas!DS143:DS145),"")</f>
        <v>11.723076923076922</v>
      </c>
      <c r="DT145" s="45">
        <f>IFERROR(Oferta!DT145/AVERAGE(Ventas!DT143:DT145),"")</f>
        <v>11.773584905660377</v>
      </c>
      <c r="DU145" s="45">
        <f>IFERROR(Oferta!DU145/AVERAGE(Ventas!DU143:DU145),"")</f>
        <v>8.470167064439142</v>
      </c>
      <c r="DV145" s="45">
        <f>IFERROR(Oferta!DV145/AVERAGE(Ventas!DV143:DV145),"")</f>
        <v>11.740863787375416</v>
      </c>
      <c r="DW145" s="45">
        <f>IFERROR(Oferta!DW145/AVERAGE(Ventas!DW143:DW145),"")</f>
        <v>9.8375000000000004</v>
      </c>
      <c r="DX145" s="45">
        <f>IFERROR(Oferta!DX145/AVERAGE(Ventas!DX143:DX145),"")</f>
        <v>25.666666666666668</v>
      </c>
      <c r="DY145" s="45">
        <f>IFERROR(Oferta!DY145/AVERAGE(Ventas!DY143:DY145),"")</f>
        <v>7.2361445783132528</v>
      </c>
      <c r="DZ145" s="45">
        <f>IFERROR(Oferta!DZ145/AVERAGE(Ventas!DZ143:DZ145),"")</f>
        <v>22.714285714285715</v>
      </c>
      <c r="EA145" s="45">
        <f>IFERROR(Oferta!EA145/AVERAGE(Ventas!EA143:EA145),"")</f>
        <v>37.5</v>
      </c>
      <c r="EB145" s="45">
        <f>IFERROR(Oferta!EB145/AVERAGE(Ventas!EB143:EB145),"")</f>
        <v>8.0023094688221708</v>
      </c>
      <c r="EC145" s="45">
        <f>IFERROR(Oferta!EC145/AVERAGE(Ventas!EC143:EC145),"")</f>
        <v>23.386363636363637</v>
      </c>
      <c r="ED145" s="45">
        <f>IFERROR(Oferta!ED145/AVERAGE(Ventas!ED143:ED145),"")</f>
        <v>10.600767754318619</v>
      </c>
      <c r="EE145" s="45">
        <f>IFERROR(Oferta!EE145/AVERAGE(Ventas!EE143:EE145),"")</f>
        <v>8.1968973747016705</v>
      </c>
      <c r="EF145" s="45">
        <f>IFERROR(Oferta!EF145/AVERAGE(Ventas!EF143:EF145),"")</f>
        <v>6.5255038566807668</v>
      </c>
      <c r="EG145" s="45">
        <f>IFERROR(Oferta!EG145/AVERAGE(Ventas!EG143:EG145),"")</f>
        <v>12.729861371300112</v>
      </c>
      <c r="EH145" s="45">
        <f>IFERROR(Oferta!EH145/AVERAGE(Ventas!EH143:EH145),"")</f>
        <v>15.559553978712621</v>
      </c>
      <c r="EI145" s="45">
        <f>IFERROR(Oferta!EI145/AVERAGE(Ventas!EI143:EI145),"")</f>
        <v>6.6626097171011844</v>
      </c>
      <c r="EJ145" s="45">
        <f>IFERROR(Oferta!EJ145/AVERAGE(Ventas!EJ143:EJ145),"")</f>
        <v>13.664017401489165</v>
      </c>
      <c r="EK145" s="45">
        <f>IFERROR(Oferta!EK145/AVERAGE(Ventas!EK143:EK145),"")</f>
        <v>8.6271126760563384</v>
      </c>
      <c r="EL145" s="45">
        <f>IFERROR(Oferta!EL145/AVERAGE(Ventas!EL143:EL145),"")</f>
        <v>6.7358782563838027</v>
      </c>
      <c r="EM145" s="45">
        <f>IFERROR(Oferta!EM145/AVERAGE(Ventas!EM143:EM145),"")</f>
        <v>6.7115284749870172</v>
      </c>
      <c r="EN145" s="45">
        <f>IFERROR(Oferta!EN145/AVERAGE(Ventas!EN143:EN145),"")</f>
        <v>13.00731484303566</v>
      </c>
      <c r="EO145" s="45">
        <f>IFERROR(Oferta!EO145/AVERAGE(Ventas!EO143:EO145),"")</f>
        <v>15.44172972972973</v>
      </c>
      <c r="EP145" s="45">
        <f>IFERROR(Oferta!EP145/AVERAGE(Ventas!EP143:EP145),"")</f>
        <v>6.7139780482109028</v>
      </c>
      <c r="EQ145" s="45">
        <f>IFERROR(Oferta!EQ145/AVERAGE(Ventas!EQ143:EQ145),"")</f>
        <v>13.785526679568703</v>
      </c>
      <c r="ER145" s="45">
        <f>IFERROR(Oferta!ER145/AVERAGE(Ventas!ER143:ER145),"")</f>
        <v>8.6441224743901746</v>
      </c>
      <c r="ES145" s="45">
        <f>IFERROR(Oferta!ES145/AVERAGE(Ventas!ES143:ES145),"")</f>
        <v>6.4723435225618635</v>
      </c>
      <c r="ET145" s="45">
        <f>IFERROR(Oferta!ET145/AVERAGE(Ventas!ET143:ET145),"")</f>
        <v>6.6145470149654031</v>
      </c>
      <c r="EU145" s="45">
        <f>IFERROR(Oferta!EU145/AVERAGE(Ventas!EU143:EU145),"")</f>
        <v>12.961351772140306</v>
      </c>
      <c r="EV145" s="45">
        <f>IFERROR(Oferta!EV145/AVERAGE(Ventas!EV143:EV145),"")</f>
        <v>15.515375153751538</v>
      </c>
      <c r="EW145" s="45">
        <f>IFERROR(Oferta!EW145/AVERAGE(Ventas!EW143:EW145),"")</f>
        <v>6.6003912287480686</v>
      </c>
      <c r="EX145" s="45">
        <f>IFERROR(Oferta!EX145/AVERAGE(Ventas!EX143:EX145),"")</f>
        <v>13.750015825789706</v>
      </c>
      <c r="EY145" s="45">
        <f>IFERROR(Oferta!EY145/AVERAGE(Ventas!EY143:EY145),"")</f>
        <v>8.5747399702823177</v>
      </c>
      <c r="EZ145" s="45">
        <f>IFERROR(Oferta!EZ145/AVERAGE(Ventas!EZ143:EZ145),"")</f>
        <v>6.5557971014492757</v>
      </c>
      <c r="FA145" s="45">
        <f>IFERROR(Oferta!FA145/AVERAGE(Ventas!FA143:FA145),"")</f>
        <v>6.621389353067558</v>
      </c>
      <c r="FB145" s="45">
        <f>IFERROR(Oferta!FB145/AVERAGE(Ventas!FB143:FB145),"")</f>
        <v>13.035808415886576</v>
      </c>
      <c r="FC145" s="45">
        <f>IFERROR(Oferta!FC145/AVERAGE(Ventas!FC143:FC145),"")</f>
        <v>15.533387955755838</v>
      </c>
      <c r="FD145" s="45">
        <f>IFERROR(Oferta!FD145/AVERAGE(Ventas!FD143:FD145),"")</f>
        <v>6.614899261489926</v>
      </c>
      <c r="FE145" s="45">
        <f>IFERROR(Oferta!FE145/AVERAGE(Ventas!FE143:FE145),"")</f>
        <v>13.803399433427762</v>
      </c>
      <c r="FF145" s="45">
        <f>IFERROR(Oferta!FF145/AVERAGE(Ventas!FF143:FF145),"")</f>
        <v>8.5930256730069647</v>
      </c>
    </row>
    <row r="146" spans="1:162" x14ac:dyDescent="0.25">
      <c r="A146" s="34">
        <v>44409</v>
      </c>
      <c r="B146" s="45">
        <f>IFERROR(Oferta!B146/AVERAGE(Ventas!B144:B146),"")</f>
        <v>6.7384615384615385</v>
      </c>
      <c r="C146" s="45">
        <f>IFERROR(Oferta!C146/AVERAGE(Ventas!C144:C146),"")</f>
        <v>6.0845637583892618</v>
      </c>
      <c r="D146" s="45">
        <f>IFERROR(Oferta!D146/AVERAGE(Ventas!D144:D146),"")</f>
        <v>9.2835820895522385</v>
      </c>
      <c r="E146" s="45">
        <f>IFERROR(Oferta!E146/AVERAGE(Ventas!E144:E146),"")</f>
        <v>12.724137931034482</v>
      </c>
      <c r="F146" s="45">
        <f>IFERROR(Oferta!F146/AVERAGE(Ventas!F144:F146),"")</f>
        <v>6.0957783641160956</v>
      </c>
      <c r="G146" s="45">
        <f>IFERROR(Oferta!G146/AVERAGE(Ventas!G144:G146),"")</f>
        <v>10.527126099706745</v>
      </c>
      <c r="H146" s="45">
        <f>IFERROR(Oferta!H146/AVERAGE(Ventas!H144:H146),"")</f>
        <v>8.3963461050494796</v>
      </c>
      <c r="I146" s="45">
        <f>IFERROR(Oferta!I146/AVERAGE(Ventas!I144:I146),"")</f>
        <v>9.8191747572815533</v>
      </c>
      <c r="J146" s="45">
        <f>IFERROR(Oferta!J146/AVERAGE(Ventas!J144:J146),"")</f>
        <v>3.6364030335861321</v>
      </c>
      <c r="K146" s="45">
        <f>IFERROR(Oferta!K146/AVERAGE(Ventas!K144:K146),"")</f>
        <v>8.7433628318584073</v>
      </c>
      <c r="L146" s="45">
        <f>IFERROR(Oferta!L146/AVERAGE(Ventas!L144:L146),"")</f>
        <v>15.149171270718231</v>
      </c>
      <c r="M146" s="45">
        <f>IFERROR(Oferta!M146/AVERAGE(Ventas!M144:M146),"")</f>
        <v>4.5730832873690019</v>
      </c>
      <c r="N146" s="45">
        <f>IFERROR(Oferta!N146/AVERAGE(Ventas!N144:N146),"")</f>
        <v>10.973076923076922</v>
      </c>
      <c r="O146" s="45">
        <f>IFERROR(Oferta!O146/AVERAGE(Ventas!O144:O146),"")</f>
        <v>5.600401296496373</v>
      </c>
      <c r="P146" s="45">
        <f>IFERROR(Oferta!P146/AVERAGE(Ventas!P144:P146),"")</f>
        <v>48.986301369863014</v>
      </c>
      <c r="Q146" s="45">
        <f>IFERROR(Oferta!Q146/AVERAGE(Ventas!Q144:Q146),"")</f>
        <v>7.550406871609403</v>
      </c>
      <c r="R146" s="45">
        <f>IFERROR(Oferta!R146/AVERAGE(Ventas!R144:R146),"")</f>
        <v>13.858761329305135</v>
      </c>
      <c r="S146" s="45">
        <f>IFERROR(Oferta!S146/AVERAGE(Ventas!S144:S146),"")</f>
        <v>15.037894736842105</v>
      </c>
      <c r="T146" s="45">
        <f>IFERROR(Oferta!T146/AVERAGE(Ventas!T144:T146),"")</f>
        <v>8.0012669548367867</v>
      </c>
      <c r="U146" s="45">
        <f>IFERROR(Oferta!U146/AVERAGE(Ventas!U144:U146),"")</f>
        <v>14.240292915531336</v>
      </c>
      <c r="V146" s="45">
        <f>IFERROR(Oferta!V146/AVERAGE(Ventas!V144:V146),"")</f>
        <v>9.9004665629860025</v>
      </c>
      <c r="W146" s="45">
        <f>IFERROR(Oferta!W146/AVERAGE(Ventas!W144:W146),"")</f>
        <v>0.75</v>
      </c>
      <c r="X146" s="45">
        <f>IFERROR(Oferta!X146/AVERAGE(Ventas!X144:X146),"")</f>
        <v>8.0646606914212562</v>
      </c>
      <c r="Y146" s="45">
        <f>IFERROR(Oferta!Y146/AVERAGE(Ventas!Y144:Y146),"")</f>
        <v>14.29930795847751</v>
      </c>
      <c r="Z146" s="45">
        <f>IFERROR(Oferta!Z146/AVERAGE(Ventas!Z144:Z146),"")</f>
        <v>13.463013698630137</v>
      </c>
      <c r="AA146" s="45">
        <f>IFERROR(Oferta!AA146/AVERAGE(Ventas!AA144:AA146),"")</f>
        <v>8.0273885350318466</v>
      </c>
      <c r="AB146" s="45">
        <f>IFERROR(Oferta!AB146/AVERAGE(Ventas!AB144:AB146),"")</f>
        <v>13.975609756097562</v>
      </c>
      <c r="AC146" s="45">
        <f>IFERROR(Oferta!AC146/AVERAGE(Ventas!AC144:AC146),"")</f>
        <v>10.259450855551135</v>
      </c>
      <c r="AD146" s="45">
        <f>IFERROR(Oferta!AD146/AVERAGE(Ventas!AD144:AD146),"")</f>
        <v>9.4186046511627897</v>
      </c>
      <c r="AE146" s="45">
        <f>IFERROR(Oferta!AE146/AVERAGE(Ventas!AE144:AE146),"")</f>
        <v>5.4241316270566724</v>
      </c>
      <c r="AF146" s="45">
        <f>IFERROR(Oferta!AF146/AVERAGE(Ventas!AF144:AF146),"")</f>
        <v>16.88961038961039</v>
      </c>
      <c r="AG146" s="45">
        <f>IFERROR(Oferta!AG146/AVERAGE(Ventas!AG144:AG146),"")</f>
        <v>27</v>
      </c>
      <c r="AH146" s="45">
        <f>IFERROR(Oferta!AH146/AVERAGE(Ventas!AH144:AH146),"")</f>
        <v>5.7152542372881356</v>
      </c>
      <c r="AI146" s="45">
        <f>IFERROR(Oferta!AI146/AVERAGE(Ventas!AI144:AI146),"")</f>
        <v>17.082802547770701</v>
      </c>
      <c r="AJ146" s="45">
        <f>IFERROR(Oferta!AJ146/AVERAGE(Ventas!AJ144:AJ146),"")</f>
        <v>8.1044176706827304</v>
      </c>
      <c r="AK146" s="45">
        <f>IFERROR(Oferta!AK146/AVERAGE(Ventas!AK144:AK146),"")</f>
        <v>1.5562499999999999</v>
      </c>
      <c r="AL146" s="45">
        <f>IFERROR(Oferta!AL146/AVERAGE(Ventas!AL144:AL146),"")</f>
        <v>3.1617647058823528</v>
      </c>
      <c r="AM146" s="45">
        <f>IFERROR(Oferta!AM146/AVERAGE(Ventas!AM144:AM146),"")</f>
        <v>12.068441064638783</v>
      </c>
      <c r="AN146" s="45">
        <f>IFERROR(Oferta!AN146/AVERAGE(Ventas!AN144:AN146),"")</f>
        <v>24.6</v>
      </c>
      <c r="AO146" s="45">
        <f>IFERROR(Oferta!AO146/AVERAGE(Ventas!AO144:AO146),"")</f>
        <v>2.709507042253521</v>
      </c>
      <c r="AP146" s="45">
        <f>IFERROR(Oferta!AP146/AVERAGE(Ventas!AP144:AP146),"")</f>
        <v>14.396284829721361</v>
      </c>
      <c r="AQ146" s="45">
        <f>IFERROR(Oferta!AQ146/AVERAGE(Ventas!AQ144:AQ146),"")</f>
        <v>6.9461279461279464</v>
      </c>
      <c r="AR146" s="45">
        <f>IFERROR(Oferta!AR146/AVERAGE(Ventas!AR144:AR146),"")</f>
        <v>9.6091370558375626</v>
      </c>
      <c r="AS146" s="45">
        <f>IFERROR(Oferta!AS146/AVERAGE(Ventas!AS144:AS146),"")</f>
        <v>9.4461538461538463</v>
      </c>
      <c r="AT146" s="45">
        <f>IFERROR(Oferta!AT146/AVERAGE(Ventas!AT144:AT146),"")</f>
        <v>18.489795918367349</v>
      </c>
      <c r="AU146" s="45">
        <f>IFERROR(Oferta!AU146/AVERAGE(Ventas!AU144:AU146),"")</f>
        <v>18.428571428571431</v>
      </c>
      <c r="AV146" s="45">
        <f>IFERROR(Oferta!AV146/AVERAGE(Ventas!AV144:AV146),"")</f>
        <v>9.500851788756389</v>
      </c>
      <c r="AW146" s="45">
        <f>IFERROR(Oferta!AW146/AVERAGE(Ventas!AW144:AW146),"")</f>
        <v>18.469387755102041</v>
      </c>
      <c r="AX146" s="45">
        <f>IFERROR(Oferta!AX146/AVERAGE(Ventas!AX144:AX146),"")</f>
        <v>11.297002724795641</v>
      </c>
      <c r="AY146" s="45" t="str">
        <f>IFERROR(Oferta!AY146/AVERAGE(Ventas!AY144:AY146),"")</f>
        <v/>
      </c>
      <c r="AZ146" s="45">
        <f>IFERROR(Oferta!AZ146/AVERAGE(Ventas!AZ144:AZ146),"")</f>
        <v>6.9793388429752063</v>
      </c>
      <c r="BA146" s="45">
        <f>IFERROR(Oferta!BA146/AVERAGE(Ventas!BA144:BA146),"")</f>
        <v>13.217391304347826</v>
      </c>
      <c r="BB146" s="45">
        <f>IFERROR(Oferta!BB146/AVERAGE(Ventas!BB144:BB146),"")</f>
        <v>15.899999999999999</v>
      </c>
      <c r="BC146" s="45">
        <f>IFERROR(Oferta!BC146/AVERAGE(Ventas!BC144:BC146),"")</f>
        <v>6.991735537190082</v>
      </c>
      <c r="BD146" s="45">
        <f>IFERROR(Oferta!BD146/AVERAGE(Ventas!BD144:BD146),"")</f>
        <v>13.556962025316457</v>
      </c>
      <c r="BE146" s="45">
        <f>IFERROR(Oferta!BE146/AVERAGE(Ventas!BE144:BE146),"")</f>
        <v>8.6074766355140184</v>
      </c>
      <c r="BF146" s="45">
        <f>IFERROR(Oferta!BF146/AVERAGE(Ventas!BF144:BF146),"")</f>
        <v>5.5289256198347108</v>
      </c>
      <c r="BG146" s="45">
        <f>IFERROR(Oferta!BG146/AVERAGE(Ventas!BG144:BG146),"")</f>
        <v>4.9351446099912364</v>
      </c>
      <c r="BH146" s="45">
        <f>IFERROR(Oferta!BH146/AVERAGE(Ventas!BH144:BH146),"")</f>
        <v>10.795774647887324</v>
      </c>
      <c r="BI146" s="45">
        <f>IFERROR(Oferta!BI146/AVERAGE(Ventas!BI144:BI146),"")</f>
        <v>11.6</v>
      </c>
      <c r="BJ146" s="45">
        <f>IFERROR(Oferta!BJ146/AVERAGE(Ventas!BJ144:BJ146),"")</f>
        <v>4.9920760697305857</v>
      </c>
      <c r="BK146" s="45">
        <f>IFERROR(Oferta!BK146/AVERAGE(Ventas!BK144:BK146),"")</f>
        <v>10.936046511627907</v>
      </c>
      <c r="BL146" s="45">
        <f>IFERROR(Oferta!BL146/AVERAGE(Ventas!BL144:BL146),"")</f>
        <v>5.7050209205020916</v>
      </c>
      <c r="BM146" s="45">
        <f>IFERROR(Oferta!BM146/AVERAGE(Ventas!BM144:BM146),"")</f>
        <v>17.25</v>
      </c>
      <c r="BN146" s="45">
        <f>IFERROR(Oferta!BN146/AVERAGE(Ventas!BN144:BN146),"")</f>
        <v>5.1339366515837108</v>
      </c>
      <c r="BO146" s="45">
        <f>IFERROR(Oferta!BO146/AVERAGE(Ventas!BO144:BO146),"")</f>
        <v>11.67109634551495</v>
      </c>
      <c r="BP146" s="45">
        <f>IFERROR(Oferta!BP146/AVERAGE(Ventas!BP144:BP146),"")</f>
        <v>7.8299999999999992</v>
      </c>
      <c r="BQ146" s="45">
        <f>IFERROR(Oferta!BQ146/AVERAGE(Ventas!BQ144:BQ146),"")</f>
        <v>5.1776375112714152</v>
      </c>
      <c r="BR146" s="45">
        <f>IFERROR(Oferta!BR146/AVERAGE(Ventas!BR144:BR146),"")</f>
        <v>10.137724550898204</v>
      </c>
      <c r="BS146" s="45">
        <f>IFERROR(Oferta!BS146/AVERAGE(Ventas!BS144:BS146),"")</f>
        <v>6.7211180124223606</v>
      </c>
      <c r="BT146" s="45">
        <f>IFERROR(Oferta!BT146/AVERAGE(Ventas!BT144:BT146),"")</f>
        <v>2.5009242144177448</v>
      </c>
      <c r="BU146" s="45">
        <f>IFERROR(Oferta!BU146/AVERAGE(Ventas!BU144:BU146),"")</f>
        <v>6.1743912018853102</v>
      </c>
      <c r="BV146" s="45">
        <f>IFERROR(Oferta!BV146/AVERAGE(Ventas!BV144:BV146),"")</f>
        <v>12.705882352941176</v>
      </c>
      <c r="BW146" s="45">
        <f>IFERROR(Oferta!BW146/AVERAGE(Ventas!BW144:BW146),"")</f>
        <v>24.596685082872927</v>
      </c>
      <c r="BX146" s="45">
        <f>IFERROR(Oferta!BX146/AVERAGE(Ventas!BX144:BX146),"")</f>
        <v>5.0788313120176412</v>
      </c>
      <c r="BY146" s="45">
        <f>IFERROR(Oferta!BY146/AVERAGE(Ventas!BY144:BY146),"")</f>
        <v>15.308343409915356</v>
      </c>
      <c r="BZ146" s="45">
        <f>IFERROR(Oferta!BZ146/AVERAGE(Ventas!BZ144:BZ146),"")</f>
        <v>8.2820901173797807</v>
      </c>
      <c r="CA146" s="45">
        <f>IFERROR(Oferta!CA146/AVERAGE(Ventas!CA144:CA146),"")</f>
        <v>2.0254545454545454</v>
      </c>
      <c r="CB146" s="45">
        <f>IFERROR(Oferta!CB146/AVERAGE(Ventas!CB144:CB146),"")</f>
        <v>8.1731325998841928</v>
      </c>
      <c r="CC146" s="45">
        <f>IFERROR(Oferta!CC146/AVERAGE(Ventas!CC144:CC146),"")</f>
        <v>17.658415841584159</v>
      </c>
      <c r="CD146" s="45">
        <f>IFERROR(Oferta!CD146/AVERAGE(Ventas!CD144:CD146),"")</f>
        <v>7.1194029850746272</v>
      </c>
      <c r="CE146" s="45">
        <f>IFERROR(Oferta!CE146/AVERAGE(Ventas!CE144:CE146),"")</f>
        <v>6.1857366771159876</v>
      </c>
      <c r="CF146" s="45">
        <f>IFERROR(Oferta!CF146/AVERAGE(Ventas!CF144:CF146),"")</f>
        <v>15.033457249070631</v>
      </c>
      <c r="CG146" s="45">
        <f>IFERROR(Oferta!CG146/AVERAGE(Ventas!CG144:CG146),"")</f>
        <v>7.0294221907125127</v>
      </c>
      <c r="CH146" s="45">
        <f>IFERROR(Oferta!CH146/AVERAGE(Ventas!CH144:CH146),"")</f>
        <v>4.7754098360655739</v>
      </c>
      <c r="CI146" s="45">
        <f>IFERROR(Oferta!CI146/AVERAGE(Ventas!CI144:CI146),"")</f>
        <v>4.2372927059457997</v>
      </c>
      <c r="CJ146" s="45">
        <f>IFERROR(Oferta!CJ146/AVERAGE(Ventas!CJ144:CJ146),"")</f>
        <v>14.128712871287128</v>
      </c>
      <c r="CK146" s="45">
        <f>IFERROR(Oferta!CK146/AVERAGE(Ventas!CK144:CK146),"")</f>
        <v>14.547692307692309</v>
      </c>
      <c r="CL146" s="45">
        <f>IFERROR(Oferta!CL146/AVERAGE(Ventas!CL144:CL146),"")</f>
        <v>4.3133032302882945</v>
      </c>
      <c r="CM146" s="45">
        <f>IFERROR(Oferta!CM146/AVERAGE(Ventas!CM144:CM146),"")</f>
        <v>14.274973147153599</v>
      </c>
      <c r="CN146" s="45">
        <f>IFERROR(Oferta!CN146/AVERAGE(Ventas!CN144:CN146),"")</f>
        <v>5.2826086956521738</v>
      </c>
      <c r="CO146" s="45">
        <f>IFERROR(Oferta!CO146/AVERAGE(Ventas!CO144:CO146),"")</f>
        <v>13.588235294117647</v>
      </c>
      <c r="CP146" s="45">
        <f>IFERROR(Oferta!CP146/AVERAGE(Ventas!CP144:CP146),"")</f>
        <v>3.1264367816091956</v>
      </c>
      <c r="CQ146" s="45">
        <f>IFERROR(Oferta!CQ146/AVERAGE(Ventas!CQ144:CQ146),"")</f>
        <v>5.6440677966101696</v>
      </c>
      <c r="CR146" s="45">
        <f>IFERROR(Oferta!CR146/AVERAGE(Ventas!CR144:CR146),"")</f>
        <v>30.599999999999998</v>
      </c>
      <c r="CS146" s="45">
        <f>IFERROR(Oferta!CS146/AVERAGE(Ventas!CS144:CS146),"")</f>
        <v>3.3487499999999999</v>
      </c>
      <c r="CT146" s="45">
        <f>IFERROR(Oferta!CT146/AVERAGE(Ventas!CT144:CT146),"")</f>
        <v>6.3296703296703303</v>
      </c>
      <c r="CU146" s="45">
        <f>IFERROR(Oferta!CU146/AVERAGE(Ventas!CU144:CU146),"")</f>
        <v>3.9012219959266803</v>
      </c>
      <c r="CV146" s="45">
        <f>IFERROR(Oferta!CV146/AVERAGE(Ventas!CV144:CV146),"")</f>
        <v>2.8333333333333335</v>
      </c>
      <c r="CW146" s="45">
        <f>IFERROR(Oferta!CW146/AVERAGE(Ventas!CW144:CW146),"")</f>
        <v>8.1188524590163933</v>
      </c>
      <c r="CX146" s="45">
        <f>IFERROR(Oferta!CX146/AVERAGE(Ventas!CX144:CX146),"")</f>
        <v>14.311688311688311</v>
      </c>
      <c r="CY146" s="45">
        <f>IFERROR(Oferta!CY146/AVERAGE(Ventas!CY144:CY146),"")</f>
        <v>29.333333333333332</v>
      </c>
      <c r="CZ146" s="45">
        <f>IFERROR(Oferta!CZ146/AVERAGE(Ventas!CZ144:CZ146),"")</f>
        <v>7.87109375</v>
      </c>
      <c r="DA146" s="45">
        <f>IFERROR(Oferta!DA146/AVERAGE(Ventas!DA144:DA146),"")</f>
        <v>14.875</v>
      </c>
      <c r="DB146" s="45">
        <f>IFERROR(Oferta!DB146/AVERAGE(Ventas!DB144:DB146),"")</f>
        <v>9.5386904761904763</v>
      </c>
      <c r="DC146" s="45">
        <f>IFERROR(Oferta!DC146/AVERAGE(Ventas!DC144:DC146),"")</f>
        <v>35</v>
      </c>
      <c r="DD146" s="45">
        <f>IFERROR(Oferta!DD146/AVERAGE(Ventas!DD144:DD146),"")</f>
        <v>7.3625954198473282</v>
      </c>
      <c r="DE146" s="45">
        <f>IFERROR(Oferta!DE146/AVERAGE(Ventas!DE144:DE146),"")</f>
        <v>18.837209302325583</v>
      </c>
      <c r="DF146" s="45">
        <f>IFERROR(Oferta!DF146/AVERAGE(Ventas!DF144:DF146),"")</f>
        <v>13.285714285714286</v>
      </c>
      <c r="DG146" s="45">
        <f>IFERROR(Oferta!DG146/AVERAGE(Ventas!DG144:DG146),"")</f>
        <v>7.6754716981132081</v>
      </c>
      <c r="DH146" s="45">
        <f>IFERROR(Oferta!DH146/AVERAGE(Ventas!DH144:DH146),"")</f>
        <v>17.473684210526315</v>
      </c>
      <c r="DI146" s="45">
        <f>IFERROR(Oferta!DI146/AVERAGE(Ventas!DI144:DI146),"")</f>
        <v>11.51834862385321</v>
      </c>
      <c r="DJ146" s="45">
        <f>IFERROR(Oferta!DJ146/AVERAGE(Ventas!DJ144:DJ146),"")</f>
        <v>0</v>
      </c>
      <c r="DK146" s="45">
        <f>IFERROR(Oferta!DK146/AVERAGE(Ventas!DK144:DK146),"")</f>
        <v>2.7796875000000001</v>
      </c>
      <c r="DL146" s="45">
        <f>IFERROR(Oferta!DL146/AVERAGE(Ventas!DL144:DL146),"")</f>
        <v>10.621951219512194</v>
      </c>
      <c r="DM146" s="45">
        <f>IFERROR(Oferta!DM146/AVERAGE(Ventas!DM144:DM146),"")</f>
        <v>16</v>
      </c>
      <c r="DN146" s="45">
        <f>IFERROR(Oferta!DN146/AVERAGE(Ventas!DN144:DN146),"")</f>
        <v>2.5091678420310295</v>
      </c>
      <c r="DO146" s="45">
        <f>IFERROR(Oferta!DO146/AVERAGE(Ventas!DO144:DO146),"")</f>
        <v>11.916666666666666</v>
      </c>
      <c r="DP146" s="45">
        <f>IFERROR(Oferta!DP146/AVERAGE(Ventas!DP144:DP146),"")</f>
        <v>7.0014738393515108</v>
      </c>
      <c r="DQ146" s="45">
        <f>IFERROR(Oferta!DQ146/AVERAGE(Ventas!DQ144:DQ146),"")</f>
        <v>1.6363636363636365</v>
      </c>
      <c r="DR146" s="45">
        <f>IFERROR(Oferta!DR146/AVERAGE(Ventas!DR144:DR146),"")</f>
        <v>4.9792746113989637</v>
      </c>
      <c r="DS146" s="45">
        <f>IFERROR(Oferta!DS146/AVERAGE(Ventas!DS144:DS146),"")</f>
        <v>10.797413793103448</v>
      </c>
      <c r="DT146" s="45">
        <f>IFERROR(Oferta!DT146/AVERAGE(Ventas!DT144:DT146),"")</f>
        <v>13.914285714285715</v>
      </c>
      <c r="DU146" s="45">
        <f>IFERROR(Oferta!DU146/AVERAGE(Ventas!DU144:DU146),"")</f>
        <v>4.8569051580698837</v>
      </c>
      <c r="DV146" s="45">
        <f>IFERROR(Oferta!DV146/AVERAGE(Ventas!DV144:DV146),"")</f>
        <v>11.768545994065283</v>
      </c>
      <c r="DW146" s="45">
        <f>IFERROR(Oferta!DW146/AVERAGE(Ventas!DW144:DW146),"")</f>
        <v>7.3400852878464811</v>
      </c>
      <c r="DX146" s="45">
        <f>IFERROR(Oferta!DX146/AVERAGE(Ventas!DX144:DX146),"")</f>
        <v>22.2</v>
      </c>
      <c r="DY146" s="45">
        <f>IFERROR(Oferta!DY146/AVERAGE(Ventas!DY144:DY146),"")</f>
        <v>5.9484978540772531</v>
      </c>
      <c r="DZ146" s="45">
        <f>IFERROR(Oferta!DZ146/AVERAGE(Ventas!DZ144:DZ146),"")</f>
        <v>17.32710280373832</v>
      </c>
      <c r="EA146" s="45">
        <f>IFERROR(Oferta!EA146/AVERAGE(Ventas!EA144:EA146),"")</f>
        <v>20.142857142857142</v>
      </c>
      <c r="EB146" s="45">
        <f>IFERROR(Oferta!EB146/AVERAGE(Ventas!EB144:EB146),"")</f>
        <v>6.617283950617284</v>
      </c>
      <c r="EC146" s="45">
        <f>IFERROR(Oferta!EC146/AVERAGE(Ventas!EC144:EC146),"")</f>
        <v>17.5</v>
      </c>
      <c r="ED146" s="45">
        <f>IFERROR(Oferta!ED146/AVERAGE(Ventas!ED144:ED146),"")</f>
        <v>8.6850000000000005</v>
      </c>
      <c r="EE146" s="45">
        <f>IFERROR(Oferta!EE146/AVERAGE(Ventas!EE144:EE146),"")</f>
        <v>8.1759656652360508</v>
      </c>
      <c r="EF146" s="45">
        <f>IFERROR(Oferta!EF146/AVERAGE(Ventas!EF144:EF146),"")</f>
        <v>5.9053527819945879</v>
      </c>
      <c r="EG146" s="45">
        <f>IFERROR(Oferta!EG146/AVERAGE(Ventas!EG144:EG146),"")</f>
        <v>11.979213153258954</v>
      </c>
      <c r="EH146" s="45">
        <f>IFERROR(Oferta!EH146/AVERAGE(Ventas!EH144:EH146),"")</f>
        <v>14.611490463856839</v>
      </c>
      <c r="EI146" s="45">
        <f>IFERROR(Oferta!EI146/AVERAGE(Ventas!EI144:EI146),"")</f>
        <v>6.097165991902834</v>
      </c>
      <c r="EJ146" s="45">
        <f>IFERROR(Oferta!EJ146/AVERAGE(Ventas!EJ144:EJ146),"")</f>
        <v>12.855195110484249</v>
      </c>
      <c r="EK146" s="45">
        <f>IFERROR(Oferta!EK146/AVERAGE(Ventas!EK144:EK146),"")</f>
        <v>7.9778020061055388</v>
      </c>
      <c r="EL146" s="45">
        <f>IFERROR(Oferta!EL146/AVERAGE(Ventas!EL144:EL146),"")</f>
        <v>6.6990852190659602</v>
      </c>
      <c r="EM146" s="45">
        <f>IFERROR(Oferta!EM146/AVERAGE(Ventas!EM144:EM146),"")</f>
        <v>6.0606116922423405</v>
      </c>
      <c r="EN146" s="45">
        <f>IFERROR(Oferta!EN146/AVERAGE(Ventas!EN144:EN146),"")</f>
        <v>12.346453661822732</v>
      </c>
      <c r="EO146" s="45">
        <f>IFERROR(Oferta!EO146/AVERAGE(Ventas!EO144:EO146),"")</f>
        <v>14.310255901606824</v>
      </c>
      <c r="EP146" s="45">
        <f>IFERROR(Oferta!EP146/AVERAGE(Ventas!EP144:EP146),"")</f>
        <v>6.1240315638450502</v>
      </c>
      <c r="EQ146" s="45">
        <f>IFERROR(Oferta!EQ146/AVERAGE(Ventas!EQ144:EQ146),"")</f>
        <v>12.987947122861586</v>
      </c>
      <c r="ER146" s="45">
        <f>IFERROR(Oferta!ER146/AVERAGE(Ventas!ER144:ER146),"")</f>
        <v>7.9741668413330542</v>
      </c>
      <c r="ES146" s="45">
        <f>IFERROR(Oferta!ES146/AVERAGE(Ventas!ES144:ES146),"")</f>
        <v>6.5803301557777258</v>
      </c>
      <c r="ET146" s="45">
        <f>IFERROR(Oferta!ET146/AVERAGE(Ventas!ET144:ET146),"")</f>
        <v>5.9825143868968569</v>
      </c>
      <c r="EU146" s="45">
        <f>IFERROR(Oferta!EU146/AVERAGE(Ventas!EU144:EU146),"")</f>
        <v>12.251802265705459</v>
      </c>
      <c r="EV146" s="45">
        <f>IFERROR(Oferta!EV146/AVERAGE(Ventas!EV144:EV146),"")</f>
        <v>14.384098544232923</v>
      </c>
      <c r="EW146" s="45">
        <f>IFERROR(Oferta!EW146/AVERAGE(Ventas!EW144:EW146),"")</f>
        <v>6.0396993083201744</v>
      </c>
      <c r="EX146" s="45">
        <f>IFERROR(Oferta!EX146/AVERAGE(Ventas!EX144:EX146),"")</f>
        <v>12.923456790123456</v>
      </c>
      <c r="EY146" s="45">
        <f>IFERROR(Oferta!EY146/AVERAGE(Ventas!EY144:EY146),"")</f>
        <v>7.9291142917076787</v>
      </c>
      <c r="EZ146" s="45">
        <f>IFERROR(Oferta!EZ146/AVERAGE(Ventas!EZ144:EZ146),"")</f>
        <v>6.652626706780838</v>
      </c>
      <c r="FA146" s="45">
        <f>IFERROR(Oferta!FA146/AVERAGE(Ventas!FA144:FA146),"")</f>
        <v>5.9821289632367245</v>
      </c>
      <c r="FB146" s="45">
        <f>IFERROR(Oferta!FB146/AVERAGE(Ventas!FB144:FB146),"")</f>
        <v>12.29798452249341</v>
      </c>
      <c r="FC146" s="45">
        <f>IFERROR(Oferta!FC146/AVERAGE(Ventas!FC144:FC146),"")</f>
        <v>14.39161230195713</v>
      </c>
      <c r="FD146" s="45">
        <f>IFERROR(Oferta!FD146/AVERAGE(Ventas!FD144:FD146),"")</f>
        <v>6.0458755968228131</v>
      </c>
      <c r="FE146" s="45">
        <f>IFERROR(Oferta!FE146/AVERAGE(Ventas!FE144:FE146),"")</f>
        <v>12.953924316748424</v>
      </c>
      <c r="FF146" s="45">
        <f>IFERROR(Oferta!FF146/AVERAGE(Ventas!FF144:FF146),"")</f>
        <v>7.9363623287999614</v>
      </c>
    </row>
    <row r="147" spans="1:162" x14ac:dyDescent="0.25">
      <c r="A147" s="34">
        <v>44440</v>
      </c>
      <c r="B147" s="45">
        <f>IFERROR(Oferta!B147/AVERAGE(Ventas!B145:B147),"")</f>
        <v>4.666666666666667</v>
      </c>
      <c r="C147" s="45">
        <f>IFERROR(Oferta!C147/AVERAGE(Ventas!C145:C147),"")</f>
        <v>6.1751459549624688</v>
      </c>
      <c r="D147" s="45">
        <f>IFERROR(Oferta!D147/AVERAGE(Ventas!D145:D147),"")</f>
        <v>10.226117103235747</v>
      </c>
      <c r="E147" s="45">
        <f>IFERROR(Oferta!E147/AVERAGE(Ventas!E145:E147),"")</f>
        <v>11.996407185628744</v>
      </c>
      <c r="F147" s="45">
        <f>IFERROR(Oferta!F147/AVERAGE(Ventas!F145:F147),"")</f>
        <v>6.1455437448896157</v>
      </c>
      <c r="G147" s="45">
        <f>IFERROR(Oferta!G147/AVERAGE(Ventas!G145:G147),"")</f>
        <v>10.919127988748242</v>
      </c>
      <c r="H147" s="45">
        <f>IFERROR(Oferta!H147/AVERAGE(Ventas!H145:H147),"")</f>
        <v>8.7119092627599244</v>
      </c>
      <c r="I147" s="45">
        <f>IFERROR(Oferta!I147/AVERAGE(Ventas!I145:I147),"")</f>
        <v>15.142180094786731</v>
      </c>
      <c r="J147" s="45">
        <f>IFERROR(Oferta!J147/AVERAGE(Ventas!J145:J147),"")</f>
        <v>3.6695945945945945</v>
      </c>
      <c r="K147" s="45">
        <f>IFERROR(Oferta!K147/AVERAGE(Ventas!K145:K147),"")</f>
        <v>7.4712643678160919</v>
      </c>
      <c r="L147" s="45">
        <f>IFERROR(Oferta!L147/AVERAGE(Ventas!L145:L147),"")</f>
        <v>10.716049382716049</v>
      </c>
      <c r="M147" s="45">
        <f>IFERROR(Oferta!M147/AVERAGE(Ventas!M145:M147),"")</f>
        <v>5.5020817562452686</v>
      </c>
      <c r="N147" s="45">
        <f>IFERROR(Oferta!N147/AVERAGE(Ventas!N145:N147),"")</f>
        <v>8.7139479905437351</v>
      </c>
      <c r="O147" s="45">
        <f>IFERROR(Oferta!O147/AVERAGE(Ventas!O145:O147),"")</f>
        <v>6.1240653135968257</v>
      </c>
      <c r="P147" s="45">
        <f>IFERROR(Oferta!P147/AVERAGE(Ventas!P145:P147),"")</f>
        <v>22.292553191489361</v>
      </c>
      <c r="Q147" s="45">
        <f>IFERROR(Oferta!Q147/AVERAGE(Ventas!Q145:Q147),"")</f>
        <v>7.2</v>
      </c>
      <c r="R147" s="45">
        <f>IFERROR(Oferta!R147/AVERAGE(Ventas!R145:R147),"")</f>
        <v>14.290390707497359</v>
      </c>
      <c r="S147" s="45">
        <f>IFERROR(Oferta!S147/AVERAGE(Ventas!S145:S147),"")</f>
        <v>14.660319094184253</v>
      </c>
      <c r="T147" s="45">
        <f>IFERROR(Oferta!T147/AVERAGE(Ventas!T145:T147),"")</f>
        <v>7.6054587024864251</v>
      </c>
      <c r="U147" s="45">
        <f>IFERROR(Oferta!U147/AVERAGE(Ventas!U145:U147),"")</f>
        <v>14.415808759378818</v>
      </c>
      <c r="V147" s="45">
        <f>IFERROR(Oferta!V147/AVERAGE(Ventas!V145:V147),"")</f>
        <v>9.5839712069752103</v>
      </c>
      <c r="W147" s="45">
        <f>IFERROR(Oferta!W147/AVERAGE(Ventas!W145:W147),"")</f>
        <v>42.97402597402597</v>
      </c>
      <c r="X147" s="45">
        <f>IFERROR(Oferta!X147/AVERAGE(Ventas!X145:X147),"")</f>
        <v>7.4569789674952203</v>
      </c>
      <c r="Y147" s="45">
        <f>IFERROR(Oferta!Y147/AVERAGE(Ventas!Y145:Y147),"")</f>
        <v>14.016923076923078</v>
      </c>
      <c r="Z147" s="45">
        <f>IFERROR(Oferta!Z147/AVERAGE(Ventas!Z145:Z147),"")</f>
        <v>11.985365853658537</v>
      </c>
      <c r="AA147" s="45">
        <f>IFERROR(Oferta!AA147/AVERAGE(Ventas!AA145:AA147),"")</f>
        <v>9.1184690157958688</v>
      </c>
      <c r="AB147" s="45">
        <f>IFERROR(Oferta!AB147/AVERAGE(Ventas!AB145:AB147),"")</f>
        <v>13.231132075471699</v>
      </c>
      <c r="AC147" s="45">
        <f>IFERROR(Oferta!AC147/AVERAGE(Ventas!AC145:AC147),"")</f>
        <v>10.729490022172948</v>
      </c>
      <c r="AD147" s="45">
        <f>IFERROR(Oferta!AD147/AVERAGE(Ventas!AD145:AD147),"")</f>
        <v>14.888888888888889</v>
      </c>
      <c r="AE147" s="45">
        <f>IFERROR(Oferta!AE147/AVERAGE(Ventas!AE145:AE147),"")</f>
        <v>6.4685466377440353</v>
      </c>
      <c r="AF147" s="45">
        <f>IFERROR(Oferta!AF147/AVERAGE(Ventas!AF145:AF147),"")</f>
        <v>16.48</v>
      </c>
      <c r="AG147" s="45">
        <f>IFERROR(Oferta!AG147/AVERAGE(Ventas!AG145:AG147),"")</f>
        <v>40.5</v>
      </c>
      <c r="AH147" s="45">
        <f>IFERROR(Oferta!AH147/AVERAGE(Ventas!AH145:AH147),"")</f>
        <v>6.9344262295081975</v>
      </c>
      <c r="AI147" s="45">
        <f>IFERROR(Oferta!AI147/AVERAGE(Ventas!AI145:AI147),"")</f>
        <v>16.796052631578949</v>
      </c>
      <c r="AJ147" s="45">
        <f>IFERROR(Oferta!AJ147/AVERAGE(Ventas!AJ145:AJ147),"")</f>
        <v>9.2765624999999989</v>
      </c>
      <c r="AK147" s="45">
        <f>IFERROR(Oferta!AK147/AVERAGE(Ventas!AK145:AK147),"")</f>
        <v>1.0352112676056338</v>
      </c>
      <c r="AL147" s="45">
        <f>IFERROR(Oferta!AL147/AVERAGE(Ventas!AL145:AL147),"")</f>
        <v>3.3592017738359199</v>
      </c>
      <c r="AM147" s="45">
        <f>IFERROR(Oferta!AM147/AVERAGE(Ventas!AM145:AM147),"")</f>
        <v>12.126436781609195</v>
      </c>
      <c r="AN147" s="45">
        <f>IFERROR(Oferta!AN147/AVERAGE(Ventas!AN145:AN147),"")</f>
        <v>24.940298507462689</v>
      </c>
      <c r="AO147" s="45">
        <f>IFERROR(Oferta!AO147/AVERAGE(Ventas!AO145:AO147),"")</f>
        <v>2.8026981450252952</v>
      </c>
      <c r="AP147" s="45">
        <f>IFERROR(Oferta!AP147/AVERAGE(Ventas!AP145:AP147),"")</f>
        <v>14.74390243902439</v>
      </c>
      <c r="AQ147" s="45">
        <f>IFERROR(Oferta!AQ147/AVERAGE(Ventas!AQ145:AQ147),"")</f>
        <v>7.0553745928338758</v>
      </c>
      <c r="AR147" s="45">
        <f>IFERROR(Oferta!AR147/AVERAGE(Ventas!AR145:AR147),"")</f>
        <v>9.972067039106145</v>
      </c>
      <c r="AS147" s="45">
        <f>IFERROR(Oferta!AS147/AVERAGE(Ventas!AS145:AS147),"")</f>
        <v>10.302949061662199</v>
      </c>
      <c r="AT147" s="45">
        <f>IFERROR(Oferta!AT147/AVERAGE(Ventas!AT145:AT147),"")</f>
        <v>15.815789473684211</v>
      </c>
      <c r="AU147" s="45">
        <f>IFERROR(Oferta!AU147/AVERAGE(Ventas!AU145:AU147),"")</f>
        <v>18.957446808510639</v>
      </c>
      <c r="AV147" s="45">
        <f>IFERROR(Oferta!AV147/AVERAGE(Ventas!AV145:AV147),"")</f>
        <v>10.195652173913043</v>
      </c>
      <c r="AW147" s="45">
        <f>IFERROR(Oferta!AW147/AVERAGE(Ventas!AW145:AW147),"")</f>
        <v>16.732919254658388</v>
      </c>
      <c r="AX147" s="45">
        <f>IFERROR(Oferta!AX147/AVERAGE(Ventas!AX145:AX147),"")</f>
        <v>11.671809256661993</v>
      </c>
      <c r="AY147" s="45">
        <f>IFERROR(Oferta!AY147/AVERAGE(Ventas!AY145:AY147),"")</f>
        <v>3</v>
      </c>
      <c r="AZ147" s="45">
        <f>IFERROR(Oferta!AZ147/AVERAGE(Ventas!AZ145:AZ147),"")</f>
        <v>4.0893854748603351</v>
      </c>
      <c r="BA147" s="45">
        <f>IFERROR(Oferta!BA147/AVERAGE(Ventas!BA145:BA147),"")</f>
        <v>13.489655172413793</v>
      </c>
      <c r="BB147" s="45">
        <f>IFERROR(Oferta!BB147/AVERAGE(Ventas!BB145:BB147),"")</f>
        <v>31.2</v>
      </c>
      <c r="BC147" s="45">
        <f>IFERROR(Oferta!BC147/AVERAGE(Ventas!BC145:BC147),"")</f>
        <v>4.0878661087866108</v>
      </c>
      <c r="BD147" s="45">
        <f>IFERROR(Oferta!BD147/AVERAGE(Ventas!BD145:BD147),"")</f>
        <v>14.63225806451613</v>
      </c>
      <c r="BE147" s="45">
        <f>IFERROR(Oferta!BE147/AVERAGE(Ventas!BE145:BE147),"")</f>
        <v>5.9621559633027523</v>
      </c>
      <c r="BF147" s="45">
        <f>IFERROR(Oferta!BF147/AVERAGE(Ventas!BF145:BF147),"")</f>
        <v>4.3533834586466167</v>
      </c>
      <c r="BG147" s="45">
        <f>IFERROR(Oferta!BG147/AVERAGE(Ventas!BG145:BG147),"")</f>
        <v>4.9153633854645813</v>
      </c>
      <c r="BH147" s="45">
        <f>IFERROR(Oferta!BH147/AVERAGE(Ventas!BH145:BH147),"")</f>
        <v>8.817679558011049</v>
      </c>
      <c r="BI147" s="45">
        <f>IFERROR(Oferta!BI147/AVERAGE(Ventas!BI145:BI147),"")</f>
        <v>11.892857142857142</v>
      </c>
      <c r="BJ147" s="45">
        <f>IFERROR(Oferta!BJ147/AVERAGE(Ventas!BJ145:BJ147),"")</f>
        <v>4.8540983606557377</v>
      </c>
      <c r="BK147" s="45">
        <f>IFERROR(Oferta!BK147/AVERAGE(Ventas!BK145:BK147),"")</f>
        <v>9.2296650717703344</v>
      </c>
      <c r="BL147" s="45">
        <f>IFERROR(Oferta!BL147/AVERAGE(Ventas!BL145:BL147),"")</f>
        <v>5.494051784464661</v>
      </c>
      <c r="BM147" s="45">
        <f>IFERROR(Oferta!BM147/AVERAGE(Ventas!BM145:BM147),"")</f>
        <v>8.25</v>
      </c>
      <c r="BN147" s="45">
        <f>IFERROR(Oferta!BN147/AVERAGE(Ventas!BN145:BN147),"")</f>
        <v>5.2001771479185122</v>
      </c>
      <c r="BO147" s="45">
        <f>IFERROR(Oferta!BO147/AVERAGE(Ventas!BO145:BO147),"")</f>
        <v>11.140127388535031</v>
      </c>
      <c r="BP147" s="45">
        <f>IFERROR(Oferta!BP147/AVERAGE(Ventas!BP145:BP147),"")</f>
        <v>6.8104265402843609</v>
      </c>
      <c r="BQ147" s="45">
        <f>IFERROR(Oferta!BQ147/AVERAGE(Ventas!BQ145:BQ147),"")</f>
        <v>5.2109443954104142</v>
      </c>
      <c r="BR147" s="45">
        <f>IFERROR(Oferta!BR147/AVERAGE(Ventas!BR145:BR147),"")</f>
        <v>9.4</v>
      </c>
      <c r="BS147" s="45">
        <f>IFERROR(Oferta!BS147/AVERAGE(Ventas!BS145:BS147),"")</f>
        <v>6.5373944511459596</v>
      </c>
      <c r="BT147" s="45">
        <f>IFERROR(Oferta!BT147/AVERAGE(Ventas!BT145:BT147),"")</f>
        <v>3.3386004514672689</v>
      </c>
      <c r="BU147" s="45">
        <f>IFERROR(Oferta!BU147/AVERAGE(Ventas!BU145:BU147),"")</f>
        <v>5.5865880619012529</v>
      </c>
      <c r="BV147" s="45">
        <f>IFERROR(Oferta!BV147/AVERAGE(Ventas!BV145:BV147),"")</f>
        <v>14.056838365896981</v>
      </c>
      <c r="BW147" s="45">
        <f>IFERROR(Oferta!BW147/AVERAGE(Ventas!BW145:BW147),"")</f>
        <v>23.06451612903226</v>
      </c>
      <c r="BX147" s="45">
        <f>IFERROR(Oferta!BX147/AVERAGE(Ventas!BX145:BX147),"")</f>
        <v>5.0333333333333332</v>
      </c>
      <c r="BY147" s="45">
        <f>IFERROR(Oferta!BY147/AVERAGE(Ventas!BY145:BY147),"")</f>
        <v>16.293724966622165</v>
      </c>
      <c r="BZ147" s="45">
        <f>IFERROR(Oferta!BZ147/AVERAGE(Ventas!BZ145:BZ147),"")</f>
        <v>8.3420949391918402</v>
      </c>
      <c r="CA147" s="45">
        <f>IFERROR(Oferta!CA147/AVERAGE(Ventas!CA145:CA147),"")</f>
        <v>1.8566433566433567</v>
      </c>
      <c r="CB147" s="45">
        <f>IFERROR(Oferta!CB147/AVERAGE(Ventas!CB145:CB147),"")</f>
        <v>7.3329676357652227</v>
      </c>
      <c r="CC147" s="45">
        <f>IFERROR(Oferta!CC147/AVERAGE(Ventas!CC145:CC147),"")</f>
        <v>14.175675675675675</v>
      </c>
      <c r="CD147" s="45">
        <f>IFERROR(Oferta!CD147/AVERAGE(Ventas!CD145:CD147),"")</f>
        <v>7.8214285714285712</v>
      </c>
      <c r="CE147" s="45">
        <f>IFERROR(Oferta!CE147/AVERAGE(Ventas!CE145:CE147),"")</f>
        <v>5.580380455054085</v>
      </c>
      <c r="CF147" s="45">
        <f>IFERROR(Oferta!CF147/AVERAGE(Ventas!CF145:CF147),"")</f>
        <v>12.89568345323741</v>
      </c>
      <c r="CG147" s="45">
        <f>IFERROR(Oferta!CG147/AVERAGE(Ventas!CG145:CG147),"")</f>
        <v>6.2676579925650557</v>
      </c>
      <c r="CH147" s="45">
        <f>IFERROR(Oferta!CH147/AVERAGE(Ventas!CH145:CH147),"")</f>
        <v>3.0153061224489797</v>
      </c>
      <c r="CI147" s="45">
        <f>IFERROR(Oferta!CI147/AVERAGE(Ventas!CI145:CI147),"")</f>
        <v>4.1692212608158226</v>
      </c>
      <c r="CJ147" s="45">
        <f>IFERROR(Oferta!CJ147/AVERAGE(Ventas!CJ145:CJ147),"")</f>
        <v>12.213068181818182</v>
      </c>
      <c r="CK147" s="45">
        <f>IFERROR(Oferta!CK147/AVERAGE(Ventas!CK145:CK147),"")</f>
        <v>13.247787610619469</v>
      </c>
      <c r="CL147" s="45">
        <f>IFERROR(Oferta!CL147/AVERAGE(Ventas!CL145:CL147),"")</f>
        <v>3.9818803064816732</v>
      </c>
      <c r="CM147" s="45">
        <f>IFERROR(Oferta!CM147/AVERAGE(Ventas!CM145:CM147),"")</f>
        <v>12.549376797698944</v>
      </c>
      <c r="CN147" s="45">
        <f>IFERROR(Oferta!CN147/AVERAGE(Ventas!CN145:CN147),"")</f>
        <v>4.8169329969161758</v>
      </c>
      <c r="CO147" s="45">
        <f>IFERROR(Oferta!CO147/AVERAGE(Ventas!CO145:CO147),"")</f>
        <v>17.53846153846154</v>
      </c>
      <c r="CP147" s="45">
        <f>IFERROR(Oferta!CP147/AVERAGE(Ventas!CP145:CP147),"")</f>
        <v>4.6035313001605136</v>
      </c>
      <c r="CQ147" s="45">
        <f>IFERROR(Oferta!CQ147/AVERAGE(Ventas!CQ145:CQ147),"")</f>
        <v>7.2888888888888888</v>
      </c>
      <c r="CR147" s="45">
        <f>IFERROR(Oferta!CR147/AVERAGE(Ventas!CR145:CR147),"")</f>
        <v>50</v>
      </c>
      <c r="CS147" s="45">
        <f>IFERROR(Oferta!CS147/AVERAGE(Ventas!CS145:CS147),"")</f>
        <v>4.867924528301887</v>
      </c>
      <c r="CT147" s="45">
        <f>IFERROR(Oferta!CT147/AVERAGE(Ventas!CT145:CT147),"")</f>
        <v>8.2173913043478262</v>
      </c>
      <c r="CU147" s="45">
        <f>IFERROR(Oferta!CU147/AVERAGE(Ventas!CU145:CU147),"")</f>
        <v>5.4651162790697674</v>
      </c>
      <c r="CV147" s="45">
        <f>IFERROR(Oferta!CV147/AVERAGE(Ventas!CV145:CV147),"")</f>
        <v>2.0249999999999999</v>
      </c>
      <c r="CW147" s="45">
        <f>IFERROR(Oferta!CW147/AVERAGE(Ventas!CW145:CW147),"")</f>
        <v>7.9932614555256061</v>
      </c>
      <c r="CX147" s="45">
        <f>IFERROR(Oferta!CX147/AVERAGE(Ventas!CX145:CX147),"")</f>
        <v>12.058823529411764</v>
      </c>
      <c r="CY147" s="45">
        <f>IFERROR(Oferta!CY147/AVERAGE(Ventas!CY145:CY147),"")</f>
        <v>11.192307692307693</v>
      </c>
      <c r="CZ147" s="45">
        <f>IFERROR(Oferta!CZ147/AVERAGE(Ventas!CZ145:CZ147),"")</f>
        <v>7.687979539641943</v>
      </c>
      <c r="DA147" s="45">
        <f>IFERROR(Oferta!DA147/AVERAGE(Ventas!DA145:DA147),"")</f>
        <v>11.978647686832739</v>
      </c>
      <c r="DB147" s="45">
        <f>IFERROR(Oferta!DB147/AVERAGE(Ventas!DB145:DB147),"")</f>
        <v>8.8222013170272824</v>
      </c>
      <c r="DC147" s="45">
        <f>IFERROR(Oferta!DC147/AVERAGE(Ventas!DC145:DC147),"")</f>
        <v>18.599999999999998</v>
      </c>
      <c r="DD147" s="45">
        <f>IFERROR(Oferta!DD147/AVERAGE(Ventas!DD145:DD147),"")</f>
        <v>6.2282608695652177</v>
      </c>
      <c r="DE147" s="45">
        <f>IFERROR(Oferta!DE147/AVERAGE(Ventas!DE145:DE147),"")</f>
        <v>17.866666666666667</v>
      </c>
      <c r="DF147" s="45">
        <f>IFERROR(Oferta!DF147/AVERAGE(Ventas!DF145:DF147),"")</f>
        <v>10.977272727272728</v>
      </c>
      <c r="DG147" s="45">
        <f>IFERROR(Oferta!DG147/AVERAGE(Ventas!DG145:DG147),"")</f>
        <v>6.4483985765124556</v>
      </c>
      <c r="DH147" s="45">
        <f>IFERROR(Oferta!DH147/AVERAGE(Ventas!DH145:DH147),"")</f>
        <v>16.173184357541899</v>
      </c>
      <c r="DI147" s="45">
        <f>IFERROR(Oferta!DI147/AVERAGE(Ventas!DI145:DI147),"")</f>
        <v>10.232608695652173</v>
      </c>
      <c r="DJ147" s="45">
        <f>IFERROR(Oferta!DJ147/AVERAGE(Ventas!DJ145:DJ147),"")</f>
        <v>0</v>
      </c>
      <c r="DK147" s="45">
        <f>IFERROR(Oferta!DK147/AVERAGE(Ventas!DK145:DK147),"")</f>
        <v>1.5573248407643312</v>
      </c>
      <c r="DL147" s="45">
        <f>IFERROR(Oferta!DL147/AVERAGE(Ventas!DL145:DL147),"")</f>
        <v>9.7460317460317452</v>
      </c>
      <c r="DM147" s="45">
        <f>IFERROR(Oferta!DM147/AVERAGE(Ventas!DM145:DM147),"")</f>
        <v>12.558510638297873</v>
      </c>
      <c r="DN147" s="45">
        <f>IFERROR(Oferta!DN147/AVERAGE(Ventas!DN145:DN147),"")</f>
        <v>1.4488888888888889</v>
      </c>
      <c r="DO147" s="45">
        <f>IFERROR(Oferta!DO147/AVERAGE(Ventas!DO145:DO147),"")</f>
        <v>10.446357615894041</v>
      </c>
      <c r="DP147" s="45">
        <f>IFERROR(Oferta!DP147/AVERAGE(Ventas!DP145:DP147),"")</f>
        <v>6.1993006993006992</v>
      </c>
      <c r="DQ147" s="45">
        <f>IFERROR(Oferta!DQ147/AVERAGE(Ventas!DQ145:DQ147),"")</f>
        <v>1.8</v>
      </c>
      <c r="DR147" s="45">
        <f>IFERROR(Oferta!DR147/AVERAGE(Ventas!DR145:DR147),"")</f>
        <v>4.5981308411214954</v>
      </c>
      <c r="DS147" s="45">
        <f>IFERROR(Oferta!DS147/AVERAGE(Ventas!DS145:DS147),"")</f>
        <v>11.164383561643836</v>
      </c>
      <c r="DT147" s="45">
        <f>IFERROR(Oferta!DT147/AVERAGE(Ventas!DT145:DT147),"")</f>
        <v>19.905882352941177</v>
      </c>
      <c r="DU147" s="45">
        <f>IFERROR(Oferta!DU147/AVERAGE(Ventas!DU145:DU147),"")</f>
        <v>4.5218181818181815</v>
      </c>
      <c r="DV147" s="45">
        <f>IFERROR(Oferta!DV147/AVERAGE(Ventas!DV145:DV147),"")</f>
        <v>13.608552631578949</v>
      </c>
      <c r="DW147" s="45">
        <f>IFERROR(Oferta!DW147/AVERAGE(Ventas!DW145:DW147),"")</f>
        <v>7.7564402810304447</v>
      </c>
      <c r="DX147" s="45">
        <f>IFERROR(Oferta!DX147/AVERAGE(Ventas!DX145:DX147),"")</f>
        <v>25.411764705882351</v>
      </c>
      <c r="DY147" s="45">
        <f>IFERROR(Oferta!DY147/AVERAGE(Ventas!DY145:DY147),"")</f>
        <v>5.5359477124183005</v>
      </c>
      <c r="DZ147" s="45">
        <f>IFERROR(Oferta!DZ147/AVERAGE(Ventas!DZ145:DZ147),"")</f>
        <v>13.322834645669291</v>
      </c>
      <c r="EA147" s="45">
        <f>IFERROR(Oferta!EA147/AVERAGE(Ventas!EA145:EA147),"")</f>
        <v>11.181818181818182</v>
      </c>
      <c r="EB147" s="45">
        <f>IFERROR(Oferta!EB147/AVERAGE(Ventas!EB145:EB147),"")</f>
        <v>6.2457983193277311</v>
      </c>
      <c r="EC147" s="45">
        <f>IFERROR(Oferta!EC147/AVERAGE(Ventas!EC145:EC147),"")</f>
        <v>13.152173913043478</v>
      </c>
      <c r="ED147" s="45">
        <f>IFERROR(Oferta!ED147/AVERAGE(Ventas!ED145:ED147),"")</f>
        <v>7.798045602605864</v>
      </c>
      <c r="EE147" s="45">
        <f>IFERROR(Oferta!EE147/AVERAGE(Ventas!EE145:EE147),"")</f>
        <v>8.3878292461398729</v>
      </c>
      <c r="EF147" s="45">
        <f>IFERROR(Oferta!EF147/AVERAGE(Ventas!EF145:EF147),"")</f>
        <v>5.718846450617284</v>
      </c>
      <c r="EG147" s="45">
        <f>IFERROR(Oferta!EG147/AVERAGE(Ventas!EG145:EG147),"")</f>
        <v>12.217334598055489</v>
      </c>
      <c r="EH147" s="45">
        <f>IFERROR(Oferta!EH147/AVERAGE(Ventas!EH145:EH147),"")</f>
        <v>13.518166089965398</v>
      </c>
      <c r="EI147" s="45">
        <f>IFERROR(Oferta!EI147/AVERAGE(Ventas!EI145:EI147),"")</f>
        <v>5.9750632138808966</v>
      </c>
      <c r="EJ147" s="45">
        <f>IFERROR(Oferta!EJ147/AVERAGE(Ventas!EJ145:EJ147),"")</f>
        <v>12.677975187624444</v>
      </c>
      <c r="EK147" s="45">
        <f>IFERROR(Oferta!EK147/AVERAGE(Ventas!EK145:EK147),"")</f>
        <v>7.8190877488675872</v>
      </c>
      <c r="EL147" s="45">
        <f>IFERROR(Oferta!EL147/AVERAGE(Ventas!EL145:EL147),"")</f>
        <v>7.526672311600338</v>
      </c>
      <c r="EM147" s="45">
        <f>IFERROR(Oferta!EM147/AVERAGE(Ventas!EM145:EM147),"")</f>
        <v>5.8230826854028361</v>
      </c>
      <c r="EN147" s="45">
        <f>IFERROR(Oferta!EN147/AVERAGE(Ventas!EN145:EN147),"")</f>
        <v>12.395091204278483</v>
      </c>
      <c r="EO147" s="45">
        <f>IFERROR(Oferta!EO147/AVERAGE(Ventas!EO145:EO147),"")</f>
        <v>13.306141154903759</v>
      </c>
      <c r="EP147" s="45">
        <f>IFERROR(Oferta!EP147/AVERAGE(Ventas!EP145:EP147),"")</f>
        <v>6.0083569307272597</v>
      </c>
      <c r="EQ147" s="45">
        <f>IFERROR(Oferta!EQ147/AVERAGE(Ventas!EQ145:EQ147),"")</f>
        <v>12.70714554816024</v>
      </c>
      <c r="ER147" s="45">
        <f>IFERROR(Oferta!ER147/AVERAGE(Ventas!ER145:ER147),"")</f>
        <v>7.805518589020096</v>
      </c>
      <c r="ES147" s="45">
        <f>IFERROR(Oferta!ES147/AVERAGE(Ventas!ES145:ES147),"")</f>
        <v>7.4287778695293145</v>
      </c>
      <c r="ET147" s="45">
        <f>IFERROR(Oferta!ET147/AVERAGE(Ventas!ET145:ET147),"")</f>
        <v>5.7659512970590363</v>
      </c>
      <c r="EU147" s="45">
        <f>IFERROR(Oferta!EU147/AVERAGE(Ventas!EU145:EU147),"")</f>
        <v>12.241639789509421</v>
      </c>
      <c r="EV147" s="45">
        <f>IFERROR(Oferta!EV147/AVERAGE(Ventas!EV145:EV147),"")</f>
        <v>13.370453370108601</v>
      </c>
      <c r="EW147" s="45">
        <f>IFERROR(Oferta!EW147/AVERAGE(Ventas!EW145:EW147),"")</f>
        <v>5.9396906882940401</v>
      </c>
      <c r="EX147" s="45">
        <f>IFERROR(Oferta!EX147/AVERAGE(Ventas!EX145:EX147),"")</f>
        <v>12.614059034294488</v>
      </c>
      <c r="EY147" s="45">
        <f>IFERROR(Oferta!EY147/AVERAGE(Ventas!EY145:EY147),"")</f>
        <v>7.7749749781058419</v>
      </c>
      <c r="EZ147" s="45">
        <f>IFERROR(Oferta!EZ147/AVERAGE(Ventas!EZ145:EZ147),"")</f>
        <v>7.4916683809915661</v>
      </c>
      <c r="FA147" s="45">
        <f>IFERROR(Oferta!FA147/AVERAGE(Ventas!FA145:FA147),"")</f>
        <v>5.7634362492853057</v>
      </c>
      <c r="FB147" s="45">
        <f>IFERROR(Oferta!FB147/AVERAGE(Ventas!FB145:FB147),"")</f>
        <v>12.253169871525737</v>
      </c>
      <c r="FC147" s="45">
        <f>IFERROR(Oferta!FC147/AVERAGE(Ventas!FC145:FC147),"")</f>
        <v>13.366311080523056</v>
      </c>
      <c r="FD147" s="45">
        <f>IFERROR(Oferta!FD147/AVERAGE(Ventas!FD145:FD147),"")</f>
        <v>5.9428016311890168</v>
      </c>
      <c r="FE147" s="45">
        <f>IFERROR(Oferta!FE147/AVERAGE(Ventas!FE145:FE147),"")</f>
        <v>12.618249534450651</v>
      </c>
      <c r="FF147" s="45">
        <f>IFERROR(Oferta!FF147/AVERAGE(Ventas!FF145:FF147),"")</f>
        <v>7.7751943988351568</v>
      </c>
    </row>
    <row r="148" spans="1:162" x14ac:dyDescent="0.25">
      <c r="A148" s="34">
        <v>44470</v>
      </c>
      <c r="B148" s="45">
        <f>IFERROR(Oferta!B148/AVERAGE(Ventas!B146:B148),"")</f>
        <v>4.72</v>
      </c>
      <c r="C148" s="45">
        <f>IFERROR(Oferta!C148/AVERAGE(Ventas!C146:C148),"")</f>
        <v>6.2613669697858612</v>
      </c>
      <c r="D148" s="45">
        <f>IFERROR(Oferta!D148/AVERAGE(Ventas!D146:D148),"")</f>
        <v>9.3795180722891569</v>
      </c>
      <c r="E148" s="45">
        <f>IFERROR(Oferta!E148/AVERAGE(Ventas!E146:E148),"")</f>
        <v>11.368959636156907</v>
      </c>
      <c r="F148" s="45">
        <f>IFERROR(Oferta!F148/AVERAGE(Ventas!F146:F148),"")</f>
        <v>6.2281859931113663</v>
      </c>
      <c r="G148" s="45">
        <f>IFERROR(Oferta!G148/AVERAGE(Ventas!G146:G148),"")</f>
        <v>10.172140430351075</v>
      </c>
      <c r="H148" s="45">
        <f>IFERROR(Oferta!H148/AVERAGE(Ventas!H146:H148),"")</f>
        <v>8.4325864033421958</v>
      </c>
      <c r="I148" s="45">
        <f>IFERROR(Oferta!I148/AVERAGE(Ventas!I146:I148),"")</f>
        <v>20.800229621125144</v>
      </c>
      <c r="J148" s="45">
        <f>IFERROR(Oferta!J148/AVERAGE(Ventas!J146:J148),"")</f>
        <v>5.3801782905086526</v>
      </c>
      <c r="K148" s="45">
        <f>IFERROR(Oferta!K148/AVERAGE(Ventas!K146:K148),"")</f>
        <v>8.0114122681883035</v>
      </c>
      <c r="L148" s="45">
        <f>IFERROR(Oferta!L148/AVERAGE(Ventas!L146:L148),"")</f>
        <v>12.715736040609135</v>
      </c>
      <c r="M148" s="45">
        <f>IFERROR(Oferta!M148/AVERAGE(Ventas!M146:M148),"")</f>
        <v>8.2469583778014943</v>
      </c>
      <c r="N148" s="45">
        <f>IFERROR(Oferta!N148/AVERAGE(Ventas!N146:N148),"")</f>
        <v>9.7041095890410958</v>
      </c>
      <c r="O148" s="45">
        <f>IFERROR(Oferta!O148/AVERAGE(Ventas!O146:O148),"")</f>
        <v>8.5230103806228374</v>
      </c>
      <c r="P148" s="45">
        <f>IFERROR(Oferta!P148/AVERAGE(Ventas!P146:P148),"")</f>
        <v>15.518796992481203</v>
      </c>
      <c r="Q148" s="45">
        <f>IFERROR(Oferta!Q148/AVERAGE(Ventas!Q146:Q148),"")</f>
        <v>7.3792467550890128</v>
      </c>
      <c r="R148" s="45">
        <f>IFERROR(Oferta!R148/AVERAGE(Ventas!R146:R148),"")</f>
        <v>14.173609244826661</v>
      </c>
      <c r="S148" s="45">
        <f>IFERROR(Oferta!S148/AVERAGE(Ventas!S146:S148),"")</f>
        <v>15.01732283464567</v>
      </c>
      <c r="T148" s="45">
        <f>IFERROR(Oferta!T148/AVERAGE(Ventas!T146:T148),"")</f>
        <v>7.67521017018659</v>
      </c>
      <c r="U148" s="45">
        <f>IFERROR(Oferta!U148/AVERAGE(Ventas!U146:U148),"")</f>
        <v>14.45929612513331</v>
      </c>
      <c r="V148" s="45">
        <f>IFERROR(Oferta!V148/AVERAGE(Ventas!V146:V148),"")</f>
        <v>9.559362195784173</v>
      </c>
      <c r="W148" s="45">
        <f>IFERROR(Oferta!W148/AVERAGE(Ventas!W146:W148),"")</f>
        <v>29.154545454545456</v>
      </c>
      <c r="X148" s="45">
        <f>IFERROR(Oferta!X148/AVERAGE(Ventas!X146:X148),"")</f>
        <v>7.8367346938775508</v>
      </c>
      <c r="Y148" s="45">
        <f>IFERROR(Oferta!Y148/AVERAGE(Ventas!Y146:Y148),"")</f>
        <v>11.347651006711409</v>
      </c>
      <c r="Z148" s="45">
        <f>IFERROR(Oferta!Z148/AVERAGE(Ventas!Z146:Z148),"")</f>
        <v>12.560283687943262</v>
      </c>
      <c r="AA148" s="45">
        <f>IFERROR(Oferta!AA148/AVERAGE(Ventas!AA146:AA148),"")</f>
        <v>9.3208860759493675</v>
      </c>
      <c r="AB148" s="45">
        <f>IFERROR(Oferta!AB148/AVERAGE(Ventas!AB146:AB148),"")</f>
        <v>11.786815068493151</v>
      </c>
      <c r="AC148" s="45">
        <f>IFERROR(Oferta!AC148/AVERAGE(Ventas!AC146:AC148),"")</f>
        <v>10.368995633187772</v>
      </c>
      <c r="AD148" s="45">
        <f>IFERROR(Oferta!AD148/AVERAGE(Ventas!AD146:AD148),"")</f>
        <v>26.4</v>
      </c>
      <c r="AE148" s="45">
        <f>IFERROR(Oferta!AE148/AVERAGE(Ventas!AE146:AE148),"")</f>
        <v>6.2147651006711406</v>
      </c>
      <c r="AF148" s="45">
        <f>IFERROR(Oferta!AF148/AVERAGE(Ventas!AF146:AF148),"")</f>
        <v>19.696721311475411</v>
      </c>
      <c r="AG148" s="45">
        <f>IFERROR(Oferta!AG148/AVERAGE(Ventas!AG146:AG148),"")</f>
        <v>24</v>
      </c>
      <c r="AH148" s="45">
        <f>IFERROR(Oferta!AH148/AVERAGE(Ventas!AH146:AH148),"")</f>
        <v>6.8701298701298699</v>
      </c>
      <c r="AI148" s="45">
        <f>IFERROR(Oferta!AI148/AVERAGE(Ventas!AI146:AI148),"")</f>
        <v>19.8</v>
      </c>
      <c r="AJ148" s="45">
        <f>IFERROR(Oferta!AJ148/AVERAGE(Ventas!AJ146:AJ148),"")</f>
        <v>9.6235093696763201</v>
      </c>
      <c r="AK148" s="45">
        <f>IFERROR(Oferta!AK148/AVERAGE(Ventas!AK146:AK148),"")</f>
        <v>8.3548387096774199</v>
      </c>
      <c r="AL148" s="45">
        <f>IFERROR(Oferta!AL148/AVERAGE(Ventas!AL146:AL148),"")</f>
        <v>5.6481876332622596</v>
      </c>
      <c r="AM148" s="45">
        <f>IFERROR(Oferta!AM148/AVERAGE(Ventas!AM146:AM148),"")</f>
        <v>16.915841584158418</v>
      </c>
      <c r="AN148" s="45">
        <f>IFERROR(Oferta!AN148/AVERAGE(Ventas!AN146:AN148),"")</f>
        <v>33.452830188679243</v>
      </c>
      <c r="AO148" s="45">
        <f>IFERROR(Oferta!AO148/AVERAGE(Ventas!AO146:AO148),"")</f>
        <v>6.0960854092526686</v>
      </c>
      <c r="AP148" s="45">
        <f>IFERROR(Oferta!AP148/AVERAGE(Ventas!AP146:AP148),"")</f>
        <v>20.352941176470587</v>
      </c>
      <c r="AQ148" s="45">
        <f>IFERROR(Oferta!AQ148/AVERAGE(Ventas!AQ146:AQ148),"")</f>
        <v>10.545899632802938</v>
      </c>
      <c r="AR148" s="45">
        <f>IFERROR(Oferta!AR148/AVERAGE(Ventas!AR146:AR148),"")</f>
        <v>10.218181818181819</v>
      </c>
      <c r="AS148" s="45">
        <f>IFERROR(Oferta!AS148/AVERAGE(Ventas!AS146:AS148),"")</f>
        <v>10.808450704225352</v>
      </c>
      <c r="AT148" s="45">
        <f>IFERROR(Oferta!AT148/AVERAGE(Ventas!AT146:AT148),"")</f>
        <v>13.605263157894736</v>
      </c>
      <c r="AU148" s="45">
        <f>IFERROR(Oferta!AU148/AVERAGE(Ventas!AU146:AU148),"")</f>
        <v>18.652173913043477</v>
      </c>
      <c r="AV148" s="45">
        <f>IFERROR(Oferta!AV148/AVERAGE(Ventas!AV146:AV148),"")</f>
        <v>10.621153846153845</v>
      </c>
      <c r="AW148" s="45">
        <f>IFERROR(Oferta!AW148/AVERAGE(Ventas!AW146:AW148),"")</f>
        <v>15.056249999999999</v>
      </c>
      <c r="AX148" s="45">
        <f>IFERROR(Oferta!AX148/AVERAGE(Ventas!AX146:AX148),"")</f>
        <v>11.664705882352942</v>
      </c>
      <c r="AY148" s="45">
        <f>IFERROR(Oferta!AY148/AVERAGE(Ventas!AY146:AY148),"")</f>
        <v>3</v>
      </c>
      <c r="AZ148" s="45">
        <f>IFERROR(Oferta!AZ148/AVERAGE(Ventas!AZ146:AZ148),"")</f>
        <v>3.6990291262135919</v>
      </c>
      <c r="BA148" s="45">
        <f>IFERROR(Oferta!BA148/AVERAGE(Ventas!BA146:BA148),"")</f>
        <v>14.625</v>
      </c>
      <c r="BB148" s="45">
        <f>IFERROR(Oferta!BB148/AVERAGE(Ventas!BB146:BB148),"")</f>
        <v>29.7</v>
      </c>
      <c r="BC148" s="45">
        <f>IFERROR(Oferta!BC148/AVERAGE(Ventas!BC146:BC148),"")</f>
        <v>3.6980609418282548</v>
      </c>
      <c r="BD148" s="45">
        <f>IFERROR(Oferta!BD148/AVERAGE(Ventas!BD146:BD148),"")</f>
        <v>15.717391304347826</v>
      </c>
      <c r="BE148" s="45">
        <f>IFERROR(Oferta!BE148/AVERAGE(Ventas!BE146:BE148),"")</f>
        <v>5.6267441860465111</v>
      </c>
      <c r="BF148" s="45">
        <f>IFERROR(Oferta!BF148/AVERAGE(Ventas!BF146:BF148),"")</f>
        <v>3.0629370629370629</v>
      </c>
      <c r="BG148" s="45">
        <f>IFERROR(Oferta!BG148/AVERAGE(Ventas!BG146:BG148),"")</f>
        <v>5.5632530120481931</v>
      </c>
      <c r="BH148" s="45">
        <f>IFERROR(Oferta!BH148/AVERAGE(Ventas!BH146:BH148),"")</f>
        <v>7.5612244897959187</v>
      </c>
      <c r="BI148" s="45">
        <f>IFERROR(Oferta!BI148/AVERAGE(Ventas!BI146:BI148),"")</f>
        <v>21.315789473684212</v>
      </c>
      <c r="BJ148" s="45">
        <f>IFERROR(Oferta!BJ148/AVERAGE(Ventas!BJ146:BJ148),"")</f>
        <v>5.2493415276558384</v>
      </c>
      <c r="BK148" s="45">
        <f>IFERROR(Oferta!BK148/AVERAGE(Ventas!BK146:BK148),"")</f>
        <v>8.7767441860465105</v>
      </c>
      <c r="BL148" s="45">
        <f>IFERROR(Oferta!BL148/AVERAGE(Ventas!BL146:BL148),"")</f>
        <v>5.8094534711964556</v>
      </c>
      <c r="BM148" s="45">
        <f>IFERROR(Oferta!BM148/AVERAGE(Ventas!BM146:BM148),"")</f>
        <v>2.25</v>
      </c>
      <c r="BN148" s="45">
        <f>IFERROR(Oferta!BN148/AVERAGE(Ventas!BN146:BN148),"")</f>
        <v>4.4887780548628431</v>
      </c>
      <c r="BO148" s="45">
        <f>IFERROR(Oferta!BO148/AVERAGE(Ventas!BO146:BO148),"")</f>
        <v>8.3106060606060606</v>
      </c>
      <c r="BP148" s="45">
        <f>IFERROR(Oferta!BP148/AVERAGE(Ventas!BP146:BP148),"")</f>
        <v>9.3314917127071819</v>
      </c>
      <c r="BQ148" s="45">
        <f>IFERROR(Oferta!BQ148/AVERAGE(Ventas!BQ146:BQ148),"")</f>
        <v>4.4813587406793705</v>
      </c>
      <c r="BR148" s="45">
        <f>IFERROR(Oferta!BR148/AVERAGE(Ventas!BR146:BR148),"")</f>
        <v>8.6308492201039861</v>
      </c>
      <c r="BS148" s="45">
        <f>IFERROR(Oferta!BS148/AVERAGE(Ventas!BS146:BS148),"")</f>
        <v>5.823430493273543</v>
      </c>
      <c r="BT148" s="45">
        <f>IFERROR(Oferta!BT148/AVERAGE(Ventas!BT146:BT148),"")</f>
        <v>2.8980582524271843</v>
      </c>
      <c r="BU148" s="45">
        <f>IFERROR(Oferta!BU148/AVERAGE(Ventas!BU146:BU148),"")</f>
        <v>6.4016949152542377</v>
      </c>
      <c r="BV148" s="45">
        <f>IFERROR(Oferta!BV148/AVERAGE(Ventas!BV146:BV148),"")</f>
        <v>14.291530944625407</v>
      </c>
      <c r="BW148" s="45">
        <f>IFERROR(Oferta!BW148/AVERAGE(Ventas!BW146:BW148),"")</f>
        <v>19.435406698564591</v>
      </c>
      <c r="BX148" s="45">
        <f>IFERROR(Oferta!BX148/AVERAGE(Ventas!BX146:BX148),"")</f>
        <v>5.4949748743718594</v>
      </c>
      <c r="BY148" s="45">
        <f>IFERROR(Oferta!BY148/AVERAGE(Ventas!BY146:BY148),"")</f>
        <v>15.597812879708385</v>
      </c>
      <c r="BZ148" s="45">
        <f>IFERROR(Oferta!BZ148/AVERAGE(Ventas!BZ146:BZ148),"")</f>
        <v>8.9378881987577632</v>
      </c>
      <c r="CA148" s="45">
        <f>IFERROR(Oferta!CA148/AVERAGE(Ventas!CA146:CA148),"")</f>
        <v>2.3904382470119523</v>
      </c>
      <c r="CB148" s="45">
        <f>IFERROR(Oferta!CB148/AVERAGE(Ventas!CB146:CB148),"")</f>
        <v>6.4136340338288056</v>
      </c>
      <c r="CC148" s="45">
        <f>IFERROR(Oferta!CC148/AVERAGE(Ventas!CC146:CC148),"")</f>
        <v>15.321428571428573</v>
      </c>
      <c r="CD148" s="45">
        <f>IFERROR(Oferta!CD148/AVERAGE(Ventas!CD146:CD148),"")</f>
        <v>6.45</v>
      </c>
      <c r="CE148" s="45">
        <f>IFERROR(Oferta!CE148/AVERAGE(Ventas!CE146:CE148),"")</f>
        <v>5.2932692307692308</v>
      </c>
      <c r="CF148" s="45">
        <f>IFERROR(Oferta!CF148/AVERAGE(Ventas!CF146:CF148),"")</f>
        <v>13.2421875</v>
      </c>
      <c r="CG148" s="45">
        <f>IFERROR(Oferta!CG148/AVERAGE(Ventas!CG146:CG148),"")</f>
        <v>5.9807432432432437</v>
      </c>
      <c r="CH148" s="45">
        <f>IFERROR(Oferta!CH148/AVERAGE(Ventas!CH146:CH148),"")</f>
        <v>1.6678870292887029</v>
      </c>
      <c r="CI148" s="45">
        <f>IFERROR(Oferta!CI148/AVERAGE(Ventas!CI146:CI148),"")</f>
        <v>4.5222541690626796</v>
      </c>
      <c r="CJ148" s="45">
        <f>IFERROR(Oferta!CJ148/AVERAGE(Ventas!CJ146:CJ148),"")</f>
        <v>10.963414634146341</v>
      </c>
      <c r="CK148" s="45">
        <f>IFERROR(Oferta!CK148/AVERAGE(Ventas!CK146:CK148),"")</f>
        <v>13.06764705882353</v>
      </c>
      <c r="CL148" s="45">
        <f>IFERROR(Oferta!CL148/AVERAGE(Ventas!CL146:CL148),"")</f>
        <v>4.007730743848402</v>
      </c>
      <c r="CM148" s="45">
        <f>IFERROR(Oferta!CM148/AVERAGE(Ventas!CM146:CM148),"")</f>
        <v>11.62708719851577</v>
      </c>
      <c r="CN148" s="45">
        <f>IFERROR(Oferta!CN148/AVERAGE(Ventas!CN146:CN148),"")</f>
        <v>4.7106546854942231</v>
      </c>
      <c r="CO148" s="45">
        <f>IFERROR(Oferta!CO148/AVERAGE(Ventas!CO146:CO148),"")</f>
        <v>17.75</v>
      </c>
      <c r="CP148" s="45">
        <f>IFERROR(Oferta!CP148/AVERAGE(Ventas!CP146:CP148),"")</f>
        <v>3.7487684729064039</v>
      </c>
      <c r="CQ148" s="45">
        <f>IFERROR(Oferta!CQ148/AVERAGE(Ventas!CQ146:CQ148),"")</f>
        <v>6</v>
      </c>
      <c r="CR148" s="45">
        <f>IFERROR(Oferta!CR148/AVERAGE(Ventas!CR146:CR148),"")</f>
        <v>19.5</v>
      </c>
      <c r="CS148" s="45">
        <f>IFERROR(Oferta!CS148/AVERAGE(Ventas!CS146:CS148),"")</f>
        <v>4.0193236714975846</v>
      </c>
      <c r="CT148" s="45">
        <f>IFERROR(Oferta!CT148/AVERAGE(Ventas!CT146:CT148),"")</f>
        <v>6.6352941176470592</v>
      </c>
      <c r="CU148" s="45">
        <f>IFERROR(Oferta!CU148/AVERAGE(Ventas!CU146:CU148),"")</f>
        <v>4.5815423514538551</v>
      </c>
      <c r="CV148" s="45">
        <f>IFERROR(Oferta!CV148/AVERAGE(Ventas!CV146:CV148),"")</f>
        <v>0.1090909090909091</v>
      </c>
      <c r="CW148" s="45">
        <f>IFERROR(Oferta!CW148/AVERAGE(Ventas!CW146:CW148),"")</f>
        <v>9.8652931854199686</v>
      </c>
      <c r="CX148" s="45">
        <f>IFERROR(Oferta!CX148/AVERAGE(Ventas!CX146:CX148),"")</f>
        <v>10.470394736842106</v>
      </c>
      <c r="CY148" s="45">
        <f>IFERROR(Oferta!CY148/AVERAGE(Ventas!CY146:CY148),"")</f>
        <v>12.235294117647058</v>
      </c>
      <c r="CZ148" s="45">
        <f>IFERROR(Oferta!CZ148/AVERAGE(Ventas!CZ146:CZ148),"")</f>
        <v>9.0830903790087465</v>
      </c>
      <c r="DA148" s="45">
        <f>IFERROR(Oferta!DA148/AVERAGE(Ventas!DA146:DA148),"")</f>
        <v>10.723943661971832</v>
      </c>
      <c r="DB148" s="45">
        <f>IFERROR(Oferta!DB148/AVERAGE(Ventas!DB146:DB148),"")</f>
        <v>9.6426512968299711</v>
      </c>
      <c r="DC148" s="45">
        <f>IFERROR(Oferta!DC148/AVERAGE(Ventas!DC146:DC148),"")</f>
        <v>42</v>
      </c>
      <c r="DD148" s="45">
        <f>IFERROR(Oferta!DD148/AVERAGE(Ventas!DD146:DD148),"")</f>
        <v>9.84</v>
      </c>
      <c r="DE148" s="45">
        <f>IFERROR(Oferta!DE148/AVERAGE(Ventas!DE146:DE148),"")</f>
        <v>14.086956521739131</v>
      </c>
      <c r="DF148" s="45">
        <f>IFERROR(Oferta!DF148/AVERAGE(Ventas!DF146:DF148),"")</f>
        <v>16.548387096774192</v>
      </c>
      <c r="DG148" s="45">
        <f>IFERROR(Oferta!DG148/AVERAGE(Ventas!DG146:DG148),"")</f>
        <v>10.715953307392995</v>
      </c>
      <c r="DH148" s="45">
        <f>IFERROR(Oferta!DH148/AVERAGE(Ventas!DH146:DH148),"")</f>
        <v>14.484375</v>
      </c>
      <c r="DI148" s="45">
        <f>IFERROR(Oferta!DI148/AVERAGE(Ventas!DI146:DI148),"")</f>
        <v>12.327394209354122</v>
      </c>
      <c r="DJ148" s="45" t="str">
        <f>IFERROR(Oferta!DJ148/AVERAGE(Ventas!DJ146:DJ148),"")</f>
        <v/>
      </c>
      <c r="DK148" s="45">
        <f>IFERROR(Oferta!DK148/AVERAGE(Ventas!DK146:DK148),"")</f>
        <v>3.052401746724891</v>
      </c>
      <c r="DL148" s="45">
        <f>IFERROR(Oferta!DL148/AVERAGE(Ventas!DL146:DL148),"")</f>
        <v>8.6324503311258276</v>
      </c>
      <c r="DM148" s="45">
        <f>IFERROR(Oferta!DM148/AVERAGE(Ventas!DM146:DM148),"")</f>
        <v>8.7396694214876032</v>
      </c>
      <c r="DN148" s="45">
        <f>IFERROR(Oferta!DN148/AVERAGE(Ventas!DN146:DN148),"")</f>
        <v>3.052401746724891</v>
      </c>
      <c r="DO148" s="45">
        <f>IFERROR(Oferta!DO148/AVERAGE(Ventas!DO146:DO148),"")</f>
        <v>8.663120567375886</v>
      </c>
      <c r="DP148" s="45">
        <f>IFERROR(Oferta!DP148/AVERAGE(Ventas!DP146:DP148),"")</f>
        <v>6.6924846625766872</v>
      </c>
      <c r="DQ148" s="45">
        <f>IFERROR(Oferta!DQ148/AVERAGE(Ventas!DQ146:DQ148),"")</f>
        <v>1.2857142857142856</v>
      </c>
      <c r="DR148" s="45">
        <f>IFERROR(Oferta!DR148/AVERAGE(Ventas!DR146:DR148),"")</f>
        <v>3.9205776173285201</v>
      </c>
      <c r="DS148" s="45">
        <f>IFERROR(Oferta!DS148/AVERAGE(Ventas!DS146:DS148),"")</f>
        <v>9.615384615384615</v>
      </c>
      <c r="DT148" s="45">
        <f>IFERROR(Oferta!DT148/AVERAGE(Ventas!DT146:DT148),"")</f>
        <v>12.344262295081968</v>
      </c>
      <c r="DU148" s="45">
        <f>IFERROR(Oferta!DU148/AVERAGE(Ventas!DU146:DU148),"")</f>
        <v>3.855633802816901</v>
      </c>
      <c r="DV148" s="45">
        <f>IFERROR(Oferta!DV148/AVERAGE(Ventas!DV146:DV148),"")</f>
        <v>10.550561797752808</v>
      </c>
      <c r="DW148" s="45">
        <f>IFERROR(Oferta!DW148/AVERAGE(Ventas!DW146:DW148),"")</f>
        <v>6.4350649350649354</v>
      </c>
      <c r="DX148" s="45">
        <f>IFERROR(Oferta!DX148/AVERAGE(Ventas!DX146:DX148),"")</f>
        <v>25.875</v>
      </c>
      <c r="DY148" s="45">
        <f>IFERROR(Oferta!DY148/AVERAGE(Ventas!DY146:DY148),"")</f>
        <v>4.7798742138364778</v>
      </c>
      <c r="DZ148" s="45">
        <f>IFERROR(Oferta!DZ148/AVERAGE(Ventas!DZ146:DZ148),"")</f>
        <v>10.118012422360248</v>
      </c>
      <c r="EA148" s="45">
        <f>IFERROR(Oferta!EA148/AVERAGE(Ventas!EA146:EA148),"")</f>
        <v>12</v>
      </c>
      <c r="EB148" s="45">
        <f>IFERROR(Oferta!EB148/AVERAGE(Ventas!EB146:EB148),"")</f>
        <v>5.4645030425963483</v>
      </c>
      <c r="EC148" s="45">
        <f>IFERROR(Oferta!EC148/AVERAGE(Ventas!EC146:EC148),"")</f>
        <v>10.228070175438596</v>
      </c>
      <c r="ED148" s="45">
        <f>IFERROR(Oferta!ED148/AVERAGE(Ventas!ED146:ED148),"")</f>
        <v>6.6912650602409638</v>
      </c>
      <c r="EE148" s="45">
        <f>IFERROR(Oferta!EE148/AVERAGE(Ventas!EE146:EE148),"")</f>
        <v>8.1825355076275645</v>
      </c>
      <c r="EF148" s="45">
        <f>IFERROR(Oferta!EF148/AVERAGE(Ventas!EF146:EF148),"")</f>
        <v>6.1794403308010386</v>
      </c>
      <c r="EG148" s="45">
        <f>IFERROR(Oferta!EG148/AVERAGE(Ventas!EG146:EG148),"")</f>
        <v>11.878291814946619</v>
      </c>
      <c r="EH148" s="45">
        <f>IFERROR(Oferta!EH148/AVERAGE(Ventas!EH146:EH148),"")</f>
        <v>13.484046016930757</v>
      </c>
      <c r="EI148" s="45">
        <f>IFERROR(Oferta!EI148/AVERAGE(Ventas!EI146:EI148),"")</f>
        <v>6.3970399154261548</v>
      </c>
      <c r="EJ148" s="45">
        <f>IFERROR(Oferta!EJ148/AVERAGE(Ventas!EJ146:EJ148),"")</f>
        <v>12.445731379918692</v>
      </c>
      <c r="EK148" s="45">
        <f>IFERROR(Oferta!EK148/AVERAGE(Ventas!EK146:EK148),"")</f>
        <v>8.0386585061204094</v>
      </c>
      <c r="EL148" s="45">
        <f>IFERROR(Oferta!EL148/AVERAGE(Ventas!EL146:EL148),"")</f>
        <v>7.7518678725914274</v>
      </c>
      <c r="EM148" s="45">
        <f>IFERROR(Oferta!EM148/AVERAGE(Ventas!EM146:EM148),"")</f>
        <v>6.176015872606869</v>
      </c>
      <c r="EN148" s="45">
        <f>IFERROR(Oferta!EN148/AVERAGE(Ventas!EN146:EN148),"")</f>
        <v>11.929622946148733</v>
      </c>
      <c r="EO148" s="45">
        <f>IFERROR(Oferta!EO148/AVERAGE(Ventas!EO146:EO148),"")</f>
        <v>13.497778600518325</v>
      </c>
      <c r="EP148" s="45">
        <f>IFERROR(Oferta!EP148/AVERAGE(Ventas!EP146:EP148),"")</f>
        <v>6.3586057637544142</v>
      </c>
      <c r="EQ148" s="45">
        <f>IFERROR(Oferta!EQ148/AVERAGE(Ventas!EQ146:EQ148),"")</f>
        <v>12.461364634988389</v>
      </c>
      <c r="ER148" s="45">
        <f>IFERROR(Oferta!ER148/AVERAGE(Ventas!ER146:ER148),"")</f>
        <v>7.9837027379400265</v>
      </c>
      <c r="ES148" s="45">
        <f>IFERROR(Oferta!ES148/AVERAGE(Ventas!ES146:ES148),"")</f>
        <v>7.7226517201391571</v>
      </c>
      <c r="ET148" s="45">
        <f>IFERROR(Oferta!ET148/AVERAGE(Ventas!ET146:ET148),"")</f>
        <v>6.1538815327636707</v>
      </c>
      <c r="EU148" s="45">
        <f>IFERROR(Oferta!EU148/AVERAGE(Ventas!EU146:EU148),"")</f>
        <v>11.630315157578789</v>
      </c>
      <c r="EV148" s="45">
        <f>IFERROR(Oferta!EV148/AVERAGE(Ventas!EV146:EV148),"")</f>
        <v>13.290471311475409</v>
      </c>
      <c r="EW148" s="45">
        <f>IFERROR(Oferta!EW148/AVERAGE(Ventas!EW146:EW148),"")</f>
        <v>6.3284930622781541</v>
      </c>
      <c r="EX148" s="45">
        <f>IFERROR(Oferta!EX148/AVERAGE(Ventas!EX146:EX148),"")</f>
        <v>12.174957983193277</v>
      </c>
      <c r="EY148" s="45">
        <f>IFERROR(Oferta!EY148/AVERAGE(Ventas!EY146:EY148),"")</f>
        <v>7.9506178596409418</v>
      </c>
      <c r="EZ148" s="45">
        <f>IFERROR(Oferta!EZ148/AVERAGE(Ventas!EZ146:EZ148),"")</f>
        <v>7.7786127167630061</v>
      </c>
      <c r="FA148" s="45">
        <f>IFERROR(Oferta!FA148/AVERAGE(Ventas!FA146:FA148),"")</f>
        <v>6.1381975686800034</v>
      </c>
      <c r="FB148" s="45">
        <f>IFERROR(Oferta!FB148/AVERAGE(Ventas!FB146:FB148),"")</f>
        <v>11.610283833813247</v>
      </c>
      <c r="FC148" s="45">
        <f>IFERROR(Oferta!FC148/AVERAGE(Ventas!FC146:FC148),"")</f>
        <v>13.288271394476645</v>
      </c>
      <c r="FD148" s="45">
        <f>IFERROR(Oferta!FD148/AVERAGE(Ventas!FD146:FD148),"")</f>
        <v>6.3194261143513986</v>
      </c>
      <c r="FE148" s="45">
        <f>IFERROR(Oferta!FE148/AVERAGE(Ventas!FE146:FE148),"")</f>
        <v>12.156484101881139</v>
      </c>
      <c r="FF148" s="45">
        <f>IFERROR(Oferta!FF148/AVERAGE(Ventas!FF146:FF148),"")</f>
        <v>7.9377528885059778</v>
      </c>
    </row>
    <row r="149" spans="1:162" x14ac:dyDescent="0.25">
      <c r="A149" s="34">
        <v>44501</v>
      </c>
      <c r="B149" s="45">
        <f>IFERROR(Oferta!B149/AVERAGE(Ventas!B147:B149),"")</f>
        <v>5.32258064516129</v>
      </c>
      <c r="C149" s="45">
        <f>IFERROR(Oferta!C149/AVERAGE(Ventas!C147:C149),"")</f>
        <v>6.5701219512195124</v>
      </c>
      <c r="D149" s="45">
        <f>IFERROR(Oferta!D149/AVERAGE(Ventas!D147:D149),"")</f>
        <v>9.9078651685393258</v>
      </c>
      <c r="E149" s="45">
        <f>IFERROR(Oferta!E149/AVERAGE(Ventas!E147:E149),"")</f>
        <v>11.765457332652018</v>
      </c>
      <c r="F149" s="45">
        <f>IFERROR(Oferta!F149/AVERAGE(Ventas!F147:F149),"")</f>
        <v>6.5507753876938466</v>
      </c>
      <c r="G149" s="45">
        <f>IFERROR(Oferta!G149/AVERAGE(Ventas!G147:G149),"")</f>
        <v>10.693537929543982</v>
      </c>
      <c r="H149" s="45">
        <f>IFERROR(Oferta!H149/AVERAGE(Ventas!H147:H149),"")</f>
        <v>8.7732173913043479</v>
      </c>
      <c r="I149" s="45">
        <f>IFERROR(Oferta!I149/AVERAGE(Ventas!I147:I149),"")</f>
        <v>18.976348155156103</v>
      </c>
      <c r="J149" s="45">
        <f>IFERROR(Oferta!J149/AVERAGE(Ventas!J147:J149),"")</f>
        <v>5.8883495145631066</v>
      </c>
      <c r="K149" s="45">
        <f>IFERROR(Oferta!K149/AVERAGE(Ventas!K147:K149),"")</f>
        <v>9.5336787564766841</v>
      </c>
      <c r="L149" s="45">
        <f>IFERROR(Oferta!L149/AVERAGE(Ventas!L147:L149),"")</f>
        <v>11.384248210023868</v>
      </c>
      <c r="M149" s="45">
        <f>IFERROR(Oferta!M149/AVERAGE(Ventas!M147:M149),"")</f>
        <v>8.7916054564533059</v>
      </c>
      <c r="N149" s="45">
        <f>IFERROR(Oferta!N149/AVERAGE(Ventas!N147:N149),"")</f>
        <v>10.31062124248497</v>
      </c>
      <c r="O149" s="45">
        <f>IFERROR(Oferta!O149/AVERAGE(Ventas!O147:O149),"")</f>
        <v>9.0546590317542943</v>
      </c>
      <c r="P149" s="45">
        <f>IFERROR(Oferta!P149/AVERAGE(Ventas!P147:P149),"")</f>
        <v>12.830213903743315</v>
      </c>
      <c r="Q149" s="45">
        <f>IFERROR(Oferta!Q149/AVERAGE(Ventas!Q147:Q149),"")</f>
        <v>7.4324118866620603</v>
      </c>
      <c r="R149" s="45">
        <f>IFERROR(Oferta!R149/AVERAGE(Ventas!R147:R149),"")</f>
        <v>13.862480127186009</v>
      </c>
      <c r="S149" s="45">
        <f>IFERROR(Oferta!S149/AVERAGE(Ventas!S147:S149),"")</f>
        <v>16.279661016949152</v>
      </c>
      <c r="T149" s="45">
        <f>IFERROR(Oferta!T149/AVERAGE(Ventas!T147:T149),"")</f>
        <v>7.6977263766592188</v>
      </c>
      <c r="U149" s="45">
        <f>IFERROR(Oferta!U149/AVERAGE(Ventas!U147:U149),"")</f>
        <v>14.634199134199134</v>
      </c>
      <c r="V149" s="45">
        <f>IFERROR(Oferta!V149/AVERAGE(Ventas!V147:V149),"")</f>
        <v>9.5499470185916575</v>
      </c>
      <c r="W149" s="45">
        <f>IFERROR(Oferta!W149/AVERAGE(Ventas!W147:W149),"")</f>
        <v>18.72413793103448</v>
      </c>
      <c r="X149" s="45">
        <f>IFERROR(Oferta!X149/AVERAGE(Ventas!X147:X149),"")</f>
        <v>7.439086294416243</v>
      </c>
      <c r="Y149" s="45">
        <f>IFERROR(Oferta!Y149/AVERAGE(Ventas!Y147:Y149),"")</f>
        <v>12.159836065573771</v>
      </c>
      <c r="Z149" s="45">
        <f>IFERROR(Oferta!Z149/AVERAGE(Ventas!Z147:Z149),"")</f>
        <v>13.405339805825243</v>
      </c>
      <c r="AA149" s="45">
        <f>IFERROR(Oferta!AA149/AVERAGE(Ventas!AA147:AA149),"")</f>
        <v>8.3898895990703082</v>
      </c>
      <c r="AB149" s="45">
        <f>IFERROR(Oferta!AB149/AVERAGE(Ventas!AB147:AB149),"")</f>
        <v>12.608391608391608</v>
      </c>
      <c r="AC149" s="45">
        <f>IFERROR(Oferta!AC149/AVERAGE(Ventas!AC147:AC149),"")</f>
        <v>10.07434554973822</v>
      </c>
      <c r="AD149" s="45">
        <f>IFERROR(Oferta!AD149/AVERAGE(Ventas!AD147:AD149),"")</f>
        <v>64.5</v>
      </c>
      <c r="AE149" s="45">
        <f>IFERROR(Oferta!AE149/AVERAGE(Ventas!AE147:AE149),"")</f>
        <v>6.8815789473684212</v>
      </c>
      <c r="AF149" s="45">
        <f>IFERROR(Oferta!AF149/AVERAGE(Ventas!AF147:AF149),"")</f>
        <v>18.359154929577464</v>
      </c>
      <c r="AG149" s="45">
        <f>IFERROR(Oferta!AG149/AVERAGE(Ventas!AG147:AG149),"")</f>
        <v>7.125</v>
      </c>
      <c r="AH149" s="45">
        <f>IFERROR(Oferta!AH149/AVERAGE(Ventas!AH147:AH149),"")</f>
        <v>7.6298701298701301</v>
      </c>
      <c r="AI149" s="45">
        <f>IFERROR(Oferta!AI149/AVERAGE(Ventas!AI147:AI149),"")</f>
        <v>17.760000000000002</v>
      </c>
      <c r="AJ149" s="45">
        <f>IFERROR(Oferta!AJ149/AVERAGE(Ventas!AJ147:AJ149),"")</f>
        <v>10.112745098039216</v>
      </c>
      <c r="AK149" s="45">
        <f>IFERROR(Oferta!AK149/AVERAGE(Ventas!AK147:AK149),"")</f>
        <v>11.109375</v>
      </c>
      <c r="AL149" s="45">
        <f>IFERROR(Oferta!AL149/AVERAGE(Ventas!AL147:AL149),"")</f>
        <v>4.9824561403508776</v>
      </c>
      <c r="AM149" s="45">
        <f>IFERROR(Oferta!AM149/AVERAGE(Ventas!AM147:AM149),"")</f>
        <v>15.753623188405797</v>
      </c>
      <c r="AN149" s="45">
        <f>IFERROR(Oferta!AN149/AVERAGE(Ventas!AN147:AN149),"")</f>
        <v>28.470588235294116</v>
      </c>
      <c r="AO149" s="45">
        <f>IFERROR(Oferta!AO149/AVERAGE(Ventas!AO147:AO149),"")</f>
        <v>5.6620450606585786</v>
      </c>
      <c r="AP149" s="45">
        <f>IFERROR(Oferta!AP149/AVERAGE(Ventas!AP147:AP149),"")</f>
        <v>18.267441860465116</v>
      </c>
      <c r="AQ149" s="45">
        <f>IFERROR(Oferta!AQ149/AVERAGE(Ventas!AQ147:AQ149),"")</f>
        <v>9.5568862275449113</v>
      </c>
      <c r="AR149" s="45">
        <f>IFERROR(Oferta!AR149/AVERAGE(Ventas!AR147:AR149),"")</f>
        <v>14.234899328859061</v>
      </c>
      <c r="AS149" s="45">
        <f>IFERROR(Oferta!AS149/AVERAGE(Ventas!AS147:AS149),"")</f>
        <v>10.66764705882353</v>
      </c>
      <c r="AT149" s="45">
        <f>IFERROR(Oferta!AT149/AVERAGE(Ventas!AT147:AT149),"")</f>
        <v>13.470967741935484</v>
      </c>
      <c r="AU149" s="45">
        <f>IFERROR(Oferta!AU149/AVERAGE(Ventas!AU147:AU149),"")</f>
        <v>12.566666666666666</v>
      </c>
      <c r="AV149" s="45">
        <f>IFERROR(Oferta!AV149/AVERAGE(Ventas!AV147:AV149),"")</f>
        <v>11.754601226993865</v>
      </c>
      <c r="AW149" s="45">
        <f>IFERROR(Oferta!AW149/AVERAGE(Ventas!AW147:AW149),"")</f>
        <v>13.138775510204081</v>
      </c>
      <c r="AX149" s="45">
        <f>IFERROR(Oferta!AX149/AVERAGE(Ventas!AX147:AX149),"")</f>
        <v>12.216621253405995</v>
      </c>
      <c r="AY149" s="45">
        <f>IFERROR(Oferta!AY149/AVERAGE(Ventas!AY147:AY149),"")</f>
        <v>3</v>
      </c>
      <c r="AZ149" s="45">
        <f>IFERROR(Oferta!AZ149/AVERAGE(Ventas!AZ147:AZ149),"")</f>
        <v>3.7235023041474653</v>
      </c>
      <c r="BA149" s="45">
        <f>IFERROR(Oferta!BA149/AVERAGE(Ventas!BA147:BA149),"")</f>
        <v>15.245901639344263</v>
      </c>
      <c r="BB149" s="45">
        <f>IFERROR(Oferta!BB149/AVERAGE(Ventas!BB147:BB149),"")</f>
        <v>23.166666666666668</v>
      </c>
      <c r="BC149" s="45">
        <f>IFERROR(Oferta!BC149/AVERAGE(Ventas!BC147:BC149),"")</f>
        <v>3.7223926380368098</v>
      </c>
      <c r="BD149" s="45">
        <f>IFERROR(Oferta!BD149/AVERAGE(Ventas!BD147:BD149),"")</f>
        <v>16.264285714285716</v>
      </c>
      <c r="BE149" s="45">
        <f>IFERROR(Oferta!BE149/AVERAGE(Ventas!BE147:BE149),"")</f>
        <v>5.9393939393939394</v>
      </c>
      <c r="BF149" s="45">
        <f>IFERROR(Oferta!BF149/AVERAGE(Ventas!BF147:BF149),"")</f>
        <v>2.1549295774647885</v>
      </c>
      <c r="BG149" s="45">
        <f>IFERROR(Oferta!BG149/AVERAGE(Ventas!BG147:BG149),"")</f>
        <v>6.5108571428571427</v>
      </c>
      <c r="BH149" s="45">
        <f>IFERROR(Oferta!BH149/AVERAGE(Ventas!BH147:BH149),"")</f>
        <v>9.6107784431137731</v>
      </c>
      <c r="BI149" s="45">
        <f>IFERROR(Oferta!BI149/AVERAGE(Ventas!BI147:BI149),"")</f>
        <v>16.043478260869566</v>
      </c>
      <c r="BJ149" s="45">
        <f>IFERROR(Oferta!BJ149/AVERAGE(Ventas!BJ147:BJ149),"")</f>
        <v>5.9026548672566372</v>
      </c>
      <c r="BK149" s="45">
        <f>IFERROR(Oferta!BK149/AVERAGE(Ventas!BK147:BK149),"")</f>
        <v>10.389473684210525</v>
      </c>
      <c r="BL149" s="45">
        <f>IFERROR(Oferta!BL149/AVERAGE(Ventas!BL147:BL149),"")</f>
        <v>6.6089478044739023</v>
      </c>
      <c r="BM149" s="45">
        <f>IFERROR(Oferta!BM149/AVERAGE(Ventas!BM147:BM149),"")</f>
        <v>0</v>
      </c>
      <c r="BN149" s="45">
        <f>IFERROR(Oferta!BN149/AVERAGE(Ventas!BN147:BN149),"")</f>
        <v>4.3550135501355012</v>
      </c>
      <c r="BO149" s="45">
        <f>IFERROR(Oferta!BO149/AVERAGE(Ventas!BO147:BO149),"")</f>
        <v>8.4338028169014088</v>
      </c>
      <c r="BP149" s="45">
        <f>IFERROR(Oferta!BP149/AVERAGE(Ventas!BP147:BP149),"")</f>
        <v>9.4727272727272727</v>
      </c>
      <c r="BQ149" s="45">
        <f>IFERROR(Oferta!BQ149/AVERAGE(Ventas!BQ147:BQ149),"")</f>
        <v>4.3354316546762588</v>
      </c>
      <c r="BR149" s="45">
        <f>IFERROR(Oferta!BR149/AVERAGE(Ventas!BR147:BR149),"")</f>
        <v>8.763461538461538</v>
      </c>
      <c r="BS149" s="45">
        <f>IFERROR(Oferta!BS149/AVERAGE(Ventas!BS147:BS149),"")</f>
        <v>5.7463235294117645</v>
      </c>
      <c r="BT149" s="45">
        <f>IFERROR(Oferta!BT149/AVERAGE(Ventas!BT147:BT149),"")</f>
        <v>3.1890410958904107</v>
      </c>
      <c r="BU149" s="45">
        <f>IFERROR(Oferta!BU149/AVERAGE(Ventas!BU147:BU149),"")</f>
        <v>7.3792784458834415</v>
      </c>
      <c r="BV149" s="45">
        <f>IFERROR(Oferta!BV149/AVERAGE(Ventas!BV147:BV149),"")</f>
        <v>12.9046875</v>
      </c>
      <c r="BW149" s="45">
        <f>IFERROR(Oferta!BW149/AVERAGE(Ventas!BW147:BW149),"")</f>
        <v>20.504999999999999</v>
      </c>
      <c r="BX149" s="45">
        <f>IFERROR(Oferta!BX149/AVERAGE(Ventas!BX147:BX149),"")</f>
        <v>6.3215767634854769</v>
      </c>
      <c r="BY149" s="45">
        <f>IFERROR(Oferta!BY149/AVERAGE(Ventas!BY147:BY149),"")</f>
        <v>14.714285714285714</v>
      </c>
      <c r="BZ149" s="45">
        <f>IFERROR(Oferta!BZ149/AVERAGE(Ventas!BZ147:BZ149),"")</f>
        <v>9.4055118110236222</v>
      </c>
      <c r="CA149" s="45">
        <f>IFERROR(Oferta!CA149/AVERAGE(Ventas!CA147:CA149),"")</f>
        <v>1.9323220536756125</v>
      </c>
      <c r="CB149" s="45">
        <f>IFERROR(Oferta!CB149/AVERAGE(Ventas!CB147:CB149),"")</f>
        <v>6.7744656917885271</v>
      </c>
      <c r="CC149" s="45">
        <f>IFERROR(Oferta!CC149/AVERAGE(Ventas!CC147:CC149),"")</f>
        <v>14.05045871559633</v>
      </c>
      <c r="CD149" s="45">
        <f>IFERROR(Oferta!CD149/AVERAGE(Ventas!CD147:CD149),"")</f>
        <v>8.9249999999999989</v>
      </c>
      <c r="CE149" s="45">
        <f>IFERROR(Oferta!CE149/AVERAGE(Ventas!CE147:CE149),"")</f>
        <v>5.1996204933586334</v>
      </c>
      <c r="CF149" s="45">
        <f>IFERROR(Oferta!CF149/AVERAGE(Ventas!CF147:CF149),"")</f>
        <v>13.255813953488373</v>
      </c>
      <c r="CG149" s="45">
        <f>IFERROR(Oferta!CG149/AVERAGE(Ventas!CG147:CG149),"")</f>
        <v>5.9180781195990315</v>
      </c>
      <c r="CH149" s="45">
        <f>IFERROR(Oferta!CH149/AVERAGE(Ventas!CH147:CH149),"")</f>
        <v>2.0782664941785249</v>
      </c>
      <c r="CI149" s="45">
        <f>IFERROR(Oferta!CI149/AVERAGE(Ventas!CI147:CI149),"")</f>
        <v>4.0888643880926132</v>
      </c>
      <c r="CJ149" s="45">
        <f>IFERROR(Oferta!CJ149/AVERAGE(Ventas!CJ147:CJ149),"")</f>
        <v>12.30967741935484</v>
      </c>
      <c r="CK149" s="45">
        <f>IFERROR(Oferta!CK149/AVERAGE(Ventas!CK147:CK149),"")</f>
        <v>15.356249999999999</v>
      </c>
      <c r="CL149" s="45">
        <f>IFERROR(Oferta!CL149/AVERAGE(Ventas!CL147:CL149),"")</f>
        <v>3.7960625470987193</v>
      </c>
      <c r="CM149" s="45">
        <f>IFERROR(Oferta!CM149/AVERAGE(Ventas!CM147:CM149),"")</f>
        <v>13.2</v>
      </c>
      <c r="CN149" s="45">
        <f>IFERROR(Oferta!CN149/AVERAGE(Ventas!CN147:CN149),"")</f>
        <v>4.6753479634531638</v>
      </c>
      <c r="CO149" s="45">
        <f>IFERROR(Oferta!CO149/AVERAGE(Ventas!CO147:CO149),"")</f>
        <v>83.625</v>
      </c>
      <c r="CP149" s="45">
        <f>IFERROR(Oferta!CP149/AVERAGE(Ventas!CP147:CP149),"")</f>
        <v>4.9707112970711291</v>
      </c>
      <c r="CQ149" s="45">
        <f>IFERROR(Oferta!CQ149/AVERAGE(Ventas!CQ147:CQ149),"")</f>
        <v>6.398843930635838</v>
      </c>
      <c r="CR149" s="45">
        <f>IFERROR(Oferta!CR149/AVERAGE(Ventas!CR147:CR149),"")</f>
        <v>11.5</v>
      </c>
      <c r="CS149" s="45">
        <f>IFERROR(Oferta!CS149/AVERAGE(Ventas!CS147:CS149),"")</f>
        <v>6.2654320987654319</v>
      </c>
      <c r="CT149" s="45">
        <f>IFERROR(Oferta!CT149/AVERAGE(Ventas!CT147:CT149),"")</f>
        <v>6.7297297297297298</v>
      </c>
      <c r="CU149" s="45">
        <f>IFERROR(Oferta!CU149/AVERAGE(Ventas!CU147:CU149),"")</f>
        <v>6.3934426229508201</v>
      </c>
      <c r="CV149" s="45">
        <f>IFERROR(Oferta!CV149/AVERAGE(Ventas!CV147:CV149),"")</f>
        <v>1.3076923076923077</v>
      </c>
      <c r="CW149" s="45">
        <f>IFERROR(Oferta!CW149/AVERAGE(Ventas!CW147:CW149),"")</f>
        <v>12.579831932773111</v>
      </c>
      <c r="CX149" s="45">
        <f>IFERROR(Oferta!CX149/AVERAGE(Ventas!CX147:CX149),"")</f>
        <v>13.05379746835443</v>
      </c>
      <c r="CY149" s="45">
        <f>IFERROR(Oferta!CY149/AVERAGE(Ventas!CY147:CY149),"")</f>
        <v>12.428571428571429</v>
      </c>
      <c r="CZ149" s="45">
        <f>IFERROR(Oferta!CZ149/AVERAGE(Ventas!CZ147:CZ149),"")</f>
        <v>11.726213592233011</v>
      </c>
      <c r="DA149" s="45">
        <f>IFERROR(Oferta!DA149/AVERAGE(Ventas!DA147:DA149),"")</f>
        <v>12.96986301369863</v>
      </c>
      <c r="DB149" s="45">
        <f>IFERROR(Oferta!DB149/AVERAGE(Ventas!DB147:DB149),"")</f>
        <v>12.242045454545455</v>
      </c>
      <c r="DC149" s="45">
        <f>IFERROR(Oferta!DC149/AVERAGE(Ventas!DC147:DC149),"")</f>
        <v>7.4</v>
      </c>
      <c r="DD149" s="45">
        <f>IFERROR(Oferta!DD149/AVERAGE(Ventas!DD147:DD149),"")</f>
        <v>14.226244343891402</v>
      </c>
      <c r="DE149" s="45">
        <f>IFERROR(Oferta!DE149/AVERAGE(Ventas!DE147:DE149),"")</f>
        <v>14.23076923076923</v>
      </c>
      <c r="DF149" s="45">
        <f>IFERROR(Oferta!DF149/AVERAGE(Ventas!DF147:DF149),"")</f>
        <v>11.23076923076923</v>
      </c>
      <c r="DG149" s="45">
        <f>IFERROR(Oferta!DG149/AVERAGE(Ventas!DG147:DG149),"")</f>
        <v>13.410358565737051</v>
      </c>
      <c r="DH149" s="45">
        <f>IFERROR(Oferta!DH149/AVERAGE(Ventas!DH147:DH149),"")</f>
        <v>13.63076923076923</v>
      </c>
      <c r="DI149" s="45">
        <f>IFERROR(Oferta!DI149/AVERAGE(Ventas!DI147:DI149),"")</f>
        <v>13.506726457399104</v>
      </c>
      <c r="DJ149" s="45" t="str">
        <f>IFERROR(Oferta!DJ149/AVERAGE(Ventas!DJ147:DJ149),"")</f>
        <v/>
      </c>
      <c r="DK149" s="45">
        <f>IFERROR(Oferta!DK149/AVERAGE(Ventas!DK147:DK149),"")</f>
        <v>2.8092105263157894</v>
      </c>
      <c r="DL149" s="45">
        <f>IFERROR(Oferta!DL149/AVERAGE(Ventas!DL147:DL149),"")</f>
        <v>8.086383601756955</v>
      </c>
      <c r="DM149" s="45">
        <f>IFERROR(Oferta!DM149/AVERAGE(Ventas!DM147:DM149),"")</f>
        <v>12.844537815126051</v>
      </c>
      <c r="DN149" s="45">
        <f>IFERROR(Oferta!DN149/AVERAGE(Ventas!DN147:DN149),"")</f>
        <v>2.8092105263157894</v>
      </c>
      <c r="DO149" s="45">
        <f>IFERROR(Oferta!DO149/AVERAGE(Ventas!DO147:DO149),"")</f>
        <v>9.3159609120521178</v>
      </c>
      <c r="DP149" s="45">
        <f>IFERROR(Oferta!DP149/AVERAGE(Ventas!DP147:DP149),"")</f>
        <v>7.1612200435729845</v>
      </c>
      <c r="DQ149" s="45">
        <f>IFERROR(Oferta!DQ149/AVERAGE(Ventas!DQ147:DQ149),"")</f>
        <v>1.5</v>
      </c>
      <c r="DR149" s="45">
        <f>IFERROR(Oferta!DR149/AVERAGE(Ventas!DR147:DR149),"")</f>
        <v>5.0229007633587788</v>
      </c>
      <c r="DS149" s="45">
        <f>IFERROR(Oferta!DS149/AVERAGE(Ventas!DS147:DS149),"")</f>
        <v>8.7011952191235054</v>
      </c>
      <c r="DT149" s="45">
        <f>IFERROR(Oferta!DT149/AVERAGE(Ventas!DT147:DT149),"")</f>
        <v>11.154362416107382</v>
      </c>
      <c r="DU149" s="45">
        <f>IFERROR(Oferta!DU149/AVERAGE(Ventas!DU147:DU149),"")</f>
        <v>4.9526184538653366</v>
      </c>
      <c r="DV149" s="45">
        <f>IFERROR(Oferta!DV149/AVERAGE(Ventas!DV147:DV149),"")</f>
        <v>9.6149999999999984</v>
      </c>
      <c r="DW149" s="45">
        <f>IFERROR(Oferta!DW149/AVERAGE(Ventas!DW147:DW149),"")</f>
        <v>7.2808988764044944</v>
      </c>
      <c r="DX149" s="45">
        <f>IFERROR(Oferta!DX149/AVERAGE(Ventas!DX147:DX149),"")</f>
        <v>19.2</v>
      </c>
      <c r="DY149" s="45">
        <f>IFERROR(Oferta!DY149/AVERAGE(Ventas!DY147:DY149),"")</f>
        <v>4.5839552238805972</v>
      </c>
      <c r="DZ149" s="45">
        <f>IFERROR(Oferta!DZ149/AVERAGE(Ventas!DZ147:DZ149),"")</f>
        <v>9.6428571428571423</v>
      </c>
      <c r="EA149" s="45">
        <f>IFERROR(Oferta!EA149/AVERAGE(Ventas!EA147:EA149),"")</f>
        <v>11.1</v>
      </c>
      <c r="EB149" s="45">
        <f>IFERROR(Oferta!EB149/AVERAGE(Ventas!EB147:EB149),"")</f>
        <v>5.1097122302158269</v>
      </c>
      <c r="EC149" s="45">
        <f>IFERROR(Oferta!EC149/AVERAGE(Ventas!EC147:EC149),"")</f>
        <v>9.7317073170731714</v>
      </c>
      <c r="ED149" s="45">
        <f>IFERROR(Oferta!ED149/AVERAGE(Ventas!ED147:ED149),"")</f>
        <v>6.1624999999999996</v>
      </c>
      <c r="EE149" s="45">
        <f>IFERROR(Oferta!EE149/AVERAGE(Ventas!EE147:EE149),"")</f>
        <v>9.0952885124404457</v>
      </c>
      <c r="EF149" s="45">
        <f>IFERROR(Oferta!EF149/AVERAGE(Ventas!EF147:EF149),"")</f>
        <v>6.2080892608089258</v>
      </c>
      <c r="EG149" s="45">
        <f>IFERROR(Oferta!EG149/AVERAGE(Ventas!EG147:EG149),"")</f>
        <v>12.098838587342973</v>
      </c>
      <c r="EH149" s="45">
        <f>IFERROR(Oferta!EH149/AVERAGE(Ventas!EH147:EH149),"")</f>
        <v>14.06450921560223</v>
      </c>
      <c r="EI149" s="45">
        <f>IFERROR(Oferta!EI149/AVERAGE(Ventas!EI147:EI149),"")</f>
        <v>6.5107233027217486</v>
      </c>
      <c r="EJ149" s="45">
        <f>IFERROR(Oferta!EJ149/AVERAGE(Ventas!EJ147:EJ149),"")</f>
        <v>12.798763736263735</v>
      </c>
      <c r="EK149" s="45">
        <f>IFERROR(Oferta!EK149/AVERAGE(Ventas!EK147:EK149),"")</f>
        <v>8.1872952570858857</v>
      </c>
      <c r="EL149" s="45">
        <f>IFERROR(Oferta!EL149/AVERAGE(Ventas!EL147:EL149),"")</f>
        <v>8.2108024091703893</v>
      </c>
      <c r="EM149" s="45">
        <f>IFERROR(Oferta!EM149/AVERAGE(Ventas!EM147:EM149),"")</f>
        <v>6.2267384545385607</v>
      </c>
      <c r="EN149" s="45">
        <f>IFERROR(Oferta!EN149/AVERAGE(Ventas!EN147:EN149),"")</f>
        <v>12.193337129840547</v>
      </c>
      <c r="EO149" s="45">
        <f>IFERROR(Oferta!EO149/AVERAGE(Ventas!EO147:EO149),"")</f>
        <v>13.976612461173032</v>
      </c>
      <c r="EP149" s="45">
        <f>IFERROR(Oferta!EP149/AVERAGE(Ventas!EP147:EP149),"")</f>
        <v>6.4551534401002062</v>
      </c>
      <c r="EQ149" s="45">
        <f>IFERROR(Oferta!EQ149/AVERAGE(Ventas!EQ147:EQ149),"")</f>
        <v>12.802985820475984</v>
      </c>
      <c r="ER149" s="45">
        <f>IFERROR(Oferta!ER149/AVERAGE(Ventas!ER147:ER149),"")</f>
        <v>8.1288601215475076</v>
      </c>
      <c r="ES149" s="45">
        <f>IFERROR(Oferta!ES149/AVERAGE(Ventas!ES147:ES149),"")</f>
        <v>8.2597477064220186</v>
      </c>
      <c r="ET149" s="45">
        <f>IFERROR(Oferta!ET149/AVERAGE(Ventas!ET147:ET149),"")</f>
        <v>6.2786822171456054</v>
      </c>
      <c r="EU149" s="45">
        <f>IFERROR(Oferta!EU149/AVERAGE(Ventas!EU147:EU149),"")</f>
        <v>11.855385885266198</v>
      </c>
      <c r="EV149" s="45">
        <f>IFERROR(Oferta!EV149/AVERAGE(Ventas!EV147:EV149),"")</f>
        <v>13.825167785234898</v>
      </c>
      <c r="EW149" s="45">
        <f>IFERROR(Oferta!EW149/AVERAGE(Ventas!EW147:EW149),"")</f>
        <v>6.5000747591686787</v>
      </c>
      <c r="EX149" s="45">
        <f>IFERROR(Oferta!EX149/AVERAGE(Ventas!EX147:EX149),"")</f>
        <v>12.504896265560166</v>
      </c>
      <c r="EY149" s="45">
        <f>IFERROR(Oferta!EY149/AVERAGE(Ventas!EY147:EY149),"")</f>
        <v>8.1726561055291871</v>
      </c>
      <c r="EZ149" s="45">
        <f>IFERROR(Oferta!EZ149/AVERAGE(Ventas!EZ147:EZ149),"")</f>
        <v>8.3014089870525503</v>
      </c>
      <c r="FA149" s="45">
        <f>IFERROR(Oferta!FA149/AVERAGE(Ventas!FA147:FA149),"")</f>
        <v>6.2571164027444741</v>
      </c>
      <c r="FB149" s="45">
        <f>IFERROR(Oferta!FB149/AVERAGE(Ventas!FB147:FB149),"")</f>
        <v>11.827614312494907</v>
      </c>
      <c r="FC149" s="45">
        <f>IFERROR(Oferta!FC149/AVERAGE(Ventas!FC147:FC149),"")</f>
        <v>13.820603015075378</v>
      </c>
      <c r="FD149" s="45">
        <f>IFERROR(Oferta!FD149/AVERAGE(Ventas!FD147:FD149),"")</f>
        <v>6.4837565701982145</v>
      </c>
      <c r="FE149" s="45">
        <f>IFERROR(Oferta!FE149/AVERAGE(Ventas!FE147:FE149),"")</f>
        <v>12.479960524151542</v>
      </c>
      <c r="FF149" s="45">
        <f>IFERROR(Oferta!FF149/AVERAGE(Ventas!FF147:FF149),"")</f>
        <v>8.1505974516856661</v>
      </c>
    </row>
    <row r="150" spans="1:162" x14ac:dyDescent="0.25">
      <c r="A150" s="34">
        <v>44531</v>
      </c>
      <c r="B150" s="45">
        <f>IFERROR(Oferta!B150/AVERAGE(Ventas!B148:B150),"")</f>
        <v>6</v>
      </c>
      <c r="C150" s="45">
        <f>IFERROR(Oferta!C150/AVERAGE(Ventas!C148:C150),"")</f>
        <v>6.5028653295128942</v>
      </c>
      <c r="D150" s="45">
        <f>IFERROR(Oferta!D150/AVERAGE(Ventas!D148:D150),"")</f>
        <v>10.396447315300767</v>
      </c>
      <c r="E150" s="45">
        <f>IFERROR(Oferta!E150/AVERAGE(Ventas!E148:E150),"")</f>
        <v>12.056632653061223</v>
      </c>
      <c r="F150" s="45">
        <f>IFERROR(Oferta!F150/AVERAGE(Ventas!F148:F150),"")</f>
        <v>6.4970497993863585</v>
      </c>
      <c r="G150" s="45">
        <f>IFERROR(Oferta!G150/AVERAGE(Ventas!G148:G150),"")</f>
        <v>11.129817444219068</v>
      </c>
      <c r="H150" s="45">
        <f>IFERROR(Oferta!H150/AVERAGE(Ventas!H148:H150),"")</f>
        <v>8.8668434401660132</v>
      </c>
      <c r="I150" s="45">
        <f>IFERROR(Oferta!I150/AVERAGE(Ventas!I148:I150),"")</f>
        <v>17.173247381144236</v>
      </c>
      <c r="J150" s="45">
        <f>IFERROR(Oferta!J150/AVERAGE(Ventas!J148:J150),"")</f>
        <v>5.8383891213389116</v>
      </c>
      <c r="K150" s="45">
        <f>IFERROR(Oferta!K150/AVERAGE(Ventas!K148:K150),"")</f>
        <v>9.2755102040816322</v>
      </c>
      <c r="L150" s="45">
        <f>IFERROR(Oferta!L150/AVERAGE(Ventas!L148:L150),"")</f>
        <v>11.824324324324325</v>
      </c>
      <c r="M150" s="45">
        <f>IFERROR(Oferta!M150/AVERAGE(Ventas!M148:M150),"")</f>
        <v>8.6155972359328725</v>
      </c>
      <c r="N150" s="45">
        <f>IFERROR(Oferta!N150/AVERAGE(Ventas!N148:N150),"")</f>
        <v>10.372093023255815</v>
      </c>
      <c r="O150" s="45">
        <f>IFERROR(Oferta!O150/AVERAGE(Ventas!O148:O150),"")</f>
        <v>8.9129079875348527</v>
      </c>
      <c r="P150" s="45">
        <f>IFERROR(Oferta!P150/AVERAGE(Ventas!P148:P150),"")</f>
        <v>11.513221153846155</v>
      </c>
      <c r="Q150" s="45">
        <f>IFERROR(Oferta!Q150/AVERAGE(Ventas!Q148:Q150),"")</f>
        <v>7.454009936124911</v>
      </c>
      <c r="R150" s="45">
        <f>IFERROR(Oferta!R150/AVERAGE(Ventas!R148:R150),"")</f>
        <v>13.570058066144913</v>
      </c>
      <c r="S150" s="45">
        <f>IFERROR(Oferta!S150/AVERAGE(Ventas!S148:S150),"")</f>
        <v>15.356544502617801</v>
      </c>
      <c r="T150" s="45">
        <f>IFERROR(Oferta!T150/AVERAGE(Ventas!T148:T150),"")</f>
        <v>7.6803377563329311</v>
      </c>
      <c r="U150" s="45">
        <f>IFERROR(Oferta!U150/AVERAGE(Ventas!U148:U150),"")</f>
        <v>14.151251916198262</v>
      </c>
      <c r="V150" s="45">
        <f>IFERROR(Oferta!V150/AVERAGE(Ventas!V148:V150),"")</f>
        <v>9.5074303852257973</v>
      </c>
      <c r="W150" s="45">
        <f>IFERROR(Oferta!W150/AVERAGE(Ventas!W148:W150),"")</f>
        <v>28.771428571428572</v>
      </c>
      <c r="X150" s="45">
        <f>IFERROR(Oferta!X150/AVERAGE(Ventas!X148:X150),"")</f>
        <v>7.6528925619834709</v>
      </c>
      <c r="Y150" s="45">
        <f>IFERROR(Oferta!Y150/AVERAGE(Ventas!Y148:Y150),"")</f>
        <v>13.211800302571861</v>
      </c>
      <c r="Z150" s="45">
        <f>IFERROR(Oferta!Z150/AVERAGE(Ventas!Z148:Z150),"")</f>
        <v>12.434298440979957</v>
      </c>
      <c r="AA150" s="45">
        <f>IFERROR(Oferta!AA150/AVERAGE(Ventas!AA148:AA150),"")</f>
        <v>9.077071290944124</v>
      </c>
      <c r="AB150" s="45">
        <f>IFERROR(Oferta!AB150/AVERAGE(Ventas!AB148:AB150),"")</f>
        <v>12.897297297297298</v>
      </c>
      <c r="AC150" s="45">
        <f>IFERROR(Oferta!AC150/AVERAGE(Ventas!AC148:AC150),"")</f>
        <v>10.667041619797525</v>
      </c>
      <c r="AD150" s="45">
        <f>IFERROR(Oferta!AD150/AVERAGE(Ventas!AD148:AD150),"")</f>
        <v>49.125</v>
      </c>
      <c r="AE150" s="45">
        <f>IFERROR(Oferta!AE150/AVERAGE(Ventas!AE148:AE150),"")</f>
        <v>6.6765249537892783</v>
      </c>
      <c r="AF150" s="45">
        <f>IFERROR(Oferta!AF150/AVERAGE(Ventas!AF148:AF150),"")</f>
        <v>13.448780487804878</v>
      </c>
      <c r="AG150" s="45">
        <f>IFERROR(Oferta!AG150/AVERAGE(Ventas!AG148:AG150),"")</f>
        <v>6</v>
      </c>
      <c r="AH150" s="45">
        <f>IFERROR(Oferta!AH150/AVERAGE(Ventas!AH148:AH150),"")</f>
        <v>7.2950819672131146</v>
      </c>
      <c r="AI150" s="45">
        <f>IFERROR(Oferta!AI150/AVERAGE(Ventas!AI148:AI150),"")</f>
        <v>13.135514018691589</v>
      </c>
      <c r="AJ150" s="45">
        <f>IFERROR(Oferta!AJ150/AVERAGE(Ventas!AJ148:AJ150),"")</f>
        <v>8.9331585845347306</v>
      </c>
      <c r="AK150" s="45">
        <f>IFERROR(Oferta!AK150/AVERAGE(Ventas!AK148:AK150),"")</f>
        <v>16.682926829268293</v>
      </c>
      <c r="AL150" s="45">
        <f>IFERROR(Oferta!AL150/AVERAGE(Ventas!AL148:AL150),"")</f>
        <v>5.5480349344978173</v>
      </c>
      <c r="AM150" s="45">
        <f>IFERROR(Oferta!AM150/AVERAGE(Ventas!AM148:AM150),"")</f>
        <v>17.790697674418603</v>
      </c>
      <c r="AN150" s="45">
        <f>IFERROR(Oferta!AN150/AVERAGE(Ventas!AN148:AN150),"")</f>
        <v>27.203389830508474</v>
      </c>
      <c r="AO150" s="45">
        <f>IFERROR(Oferta!AO150/AVERAGE(Ventas!AO148:AO150),"")</f>
        <v>6.4629258517034067</v>
      </c>
      <c r="AP150" s="45">
        <f>IFERROR(Oferta!AP150/AVERAGE(Ventas!AP148:AP150),"")</f>
        <v>19.817518248175183</v>
      </c>
      <c r="AQ150" s="45">
        <f>IFERROR(Oferta!AQ150/AVERAGE(Ventas!AQ148:AQ150),"")</f>
        <v>11.196636481241914</v>
      </c>
      <c r="AR150" s="45">
        <f>IFERROR(Oferta!AR150/AVERAGE(Ventas!AR148:AR150),"")</f>
        <v>8.9887218045112771</v>
      </c>
      <c r="AS150" s="45">
        <f>IFERROR(Oferta!AS150/AVERAGE(Ventas!AS148:AS150),"")</f>
        <v>7.7088607594936711</v>
      </c>
      <c r="AT150" s="45">
        <f>IFERROR(Oferta!AT150/AVERAGE(Ventas!AT148:AT150),"")</f>
        <v>12.018518518518519</v>
      </c>
      <c r="AU150" s="45">
        <f>IFERROR(Oferta!AU150/AVERAGE(Ventas!AU148:AU150),"")</f>
        <v>10.961538461538462</v>
      </c>
      <c r="AV150" s="45">
        <f>IFERROR(Oferta!AV150/AVERAGE(Ventas!AV148:AV150),"")</f>
        <v>8.2938144329896915</v>
      </c>
      <c r="AW150" s="45">
        <f>IFERROR(Oferta!AW150/AVERAGE(Ventas!AW148:AW150),"")</f>
        <v>11.605263157894736</v>
      </c>
      <c r="AX150" s="45">
        <f>IFERROR(Oferta!AX150/AVERAGE(Ventas!AX148:AX150),"")</f>
        <v>9.3325471698113205</v>
      </c>
      <c r="AY150" s="45" t="str">
        <f>IFERROR(Oferta!AY150/AVERAGE(Ventas!AY148:AY150),"")</f>
        <v/>
      </c>
      <c r="AZ150" s="45">
        <f>IFERROR(Oferta!AZ150/AVERAGE(Ventas!AZ148:AZ150),"")</f>
        <v>5.9918032786885247</v>
      </c>
      <c r="BA150" s="45">
        <f>IFERROR(Oferta!BA150/AVERAGE(Ventas!BA148:BA150),"")</f>
        <v>16.828571428571429</v>
      </c>
      <c r="BB150" s="45">
        <f>IFERROR(Oferta!BB150/AVERAGE(Ventas!BB148:BB150),"")</f>
        <v>21.315789473684212</v>
      </c>
      <c r="BC150" s="45">
        <f>IFERROR(Oferta!BC150/AVERAGE(Ventas!BC148:BC150),"")</f>
        <v>6</v>
      </c>
      <c r="BD150" s="45">
        <f>IFERROR(Oferta!BD150/AVERAGE(Ventas!BD148:BD150),"")</f>
        <v>17.516129032258064</v>
      </c>
      <c r="BE150" s="45">
        <f>IFERROR(Oferta!BE150/AVERAGE(Ventas!BE148:BE150),"")</f>
        <v>8.9142857142857146</v>
      </c>
      <c r="BF150" s="45">
        <f>IFERROR(Oferta!BF150/AVERAGE(Ventas!BF148:BF150),"")</f>
        <v>5.3307692307692305</v>
      </c>
      <c r="BG150" s="45">
        <f>IFERROR(Oferta!BG150/AVERAGE(Ventas!BG148:BG150),"")</f>
        <v>5.6889632107023411</v>
      </c>
      <c r="BH150" s="45">
        <f>IFERROR(Oferta!BH150/AVERAGE(Ventas!BH148:BH150),"")</f>
        <v>12.477707006369426</v>
      </c>
      <c r="BI150" s="45">
        <f>IFERROR(Oferta!BI150/AVERAGE(Ventas!BI148:BI150),"")</f>
        <v>19.8</v>
      </c>
      <c r="BJ150" s="45">
        <f>IFERROR(Oferta!BJ150/AVERAGE(Ventas!BJ148:BJ150),"")</f>
        <v>5.6436222005842263</v>
      </c>
      <c r="BK150" s="45">
        <f>IFERROR(Oferta!BK150/AVERAGE(Ventas!BK148:BK150),"")</f>
        <v>13.652406417112299</v>
      </c>
      <c r="BL150" s="45">
        <f>IFERROR(Oferta!BL150/AVERAGE(Ventas!BL148:BL150),"")</f>
        <v>6.877265238879736</v>
      </c>
      <c r="BM150" s="45">
        <f>IFERROR(Oferta!BM150/AVERAGE(Ventas!BM148:BM150),"")</f>
        <v>0</v>
      </c>
      <c r="BN150" s="45">
        <f>IFERROR(Oferta!BN150/AVERAGE(Ventas!BN148:BN150),"")</f>
        <v>4.9577922077922079</v>
      </c>
      <c r="BO150" s="45">
        <f>IFERROR(Oferta!BO150/AVERAGE(Ventas!BO148:BO150),"")</f>
        <v>8.8484042553191493</v>
      </c>
      <c r="BP150" s="45">
        <f>IFERROR(Oferta!BP150/AVERAGE(Ventas!BP148:BP150),"")</f>
        <v>7.5130434782608688</v>
      </c>
      <c r="BQ150" s="45">
        <f>IFERROR(Oferta!BQ150/AVERAGE(Ventas!BQ148:BQ150),"")</f>
        <v>4.9311087190527445</v>
      </c>
      <c r="BR150" s="45">
        <f>IFERROR(Oferta!BR150/AVERAGE(Ventas!BR148:BR150),"")</f>
        <v>8.3415841584158414</v>
      </c>
      <c r="BS150" s="45">
        <f>IFERROR(Oferta!BS150/AVERAGE(Ventas!BS148:BS150),"")</f>
        <v>6.2775244299674267</v>
      </c>
      <c r="BT150" s="45">
        <f>IFERROR(Oferta!BT150/AVERAGE(Ventas!BT148:BT150),"")</f>
        <v>3.7547169811320753</v>
      </c>
      <c r="BU150" s="45">
        <f>IFERROR(Oferta!BU150/AVERAGE(Ventas!BU148:BU150),"")</f>
        <v>7.8730489073881378</v>
      </c>
      <c r="BV150" s="45">
        <f>IFERROR(Oferta!BV150/AVERAGE(Ventas!BV148:BV150),"")</f>
        <v>12.197852760736195</v>
      </c>
      <c r="BW150" s="45">
        <f>IFERROR(Oferta!BW150/AVERAGE(Ventas!BW148:BW150),"")</f>
        <v>21.739336492890995</v>
      </c>
      <c r="BX150" s="45">
        <f>IFERROR(Oferta!BX150/AVERAGE(Ventas!BX148:BX150),"")</f>
        <v>6.8491008600469119</v>
      </c>
      <c r="BY150" s="45">
        <f>IFERROR(Oferta!BY150/AVERAGE(Ventas!BY148:BY150),"")</f>
        <v>14.530706836616453</v>
      </c>
      <c r="BZ150" s="45">
        <f>IFERROR(Oferta!BZ150/AVERAGE(Ventas!BZ148:BZ150),"")</f>
        <v>9.9439775910364148</v>
      </c>
      <c r="CA150" s="45">
        <f>IFERROR(Oferta!CA150/AVERAGE(Ventas!CA148:CA150),"")</f>
        <v>1.7286713286713287</v>
      </c>
      <c r="CB150" s="45">
        <f>IFERROR(Oferta!CB150/AVERAGE(Ventas!CB148:CB150),"")</f>
        <v>7.1245733788395906</v>
      </c>
      <c r="CC150" s="45">
        <f>IFERROR(Oferta!CC150/AVERAGE(Ventas!CC148:CC150),"")</f>
        <v>12.63673469387755</v>
      </c>
      <c r="CD150" s="45">
        <f>IFERROR(Oferta!CD150/AVERAGE(Ventas!CD148:CD150),"")</f>
        <v>9.9705882352941178</v>
      </c>
      <c r="CE150" s="45">
        <f>IFERROR(Oferta!CE150/AVERAGE(Ventas!CE148:CE150),"")</f>
        <v>5.5644965628790937</v>
      </c>
      <c r="CF150" s="45">
        <f>IFERROR(Oferta!CF150/AVERAGE(Ventas!CF148:CF150),"")</f>
        <v>12.311827956989248</v>
      </c>
      <c r="CG150" s="45">
        <f>IFERROR(Oferta!CG150/AVERAGE(Ventas!CG148:CG150),"")</f>
        <v>6.2485465116279064</v>
      </c>
      <c r="CH150" s="45">
        <f>IFERROR(Oferta!CH150/AVERAGE(Ventas!CH148:CH150),"")</f>
        <v>2.5072202166064983</v>
      </c>
      <c r="CI150" s="45">
        <f>IFERROR(Oferta!CI150/AVERAGE(Ventas!CI148:CI150),"")</f>
        <v>3.9934974454249885</v>
      </c>
      <c r="CJ150" s="45">
        <f>IFERROR(Oferta!CJ150/AVERAGE(Ventas!CJ148:CJ150),"")</f>
        <v>11.383458646616541</v>
      </c>
      <c r="CK150" s="45">
        <f>IFERROR(Oferta!CK150/AVERAGE(Ventas!CK148:CK150),"")</f>
        <v>15.12396694214876</v>
      </c>
      <c r="CL150" s="45">
        <f>IFERROR(Oferta!CL150/AVERAGE(Ventas!CL148:CL150),"")</f>
        <v>3.824074074074074</v>
      </c>
      <c r="CM150" s="45">
        <f>IFERROR(Oferta!CM150/AVERAGE(Ventas!CM148:CM150),"")</f>
        <v>12.552971576227391</v>
      </c>
      <c r="CN150" s="45">
        <f>IFERROR(Oferta!CN150/AVERAGE(Ventas!CN148:CN150),"")</f>
        <v>4.7554452715743034</v>
      </c>
      <c r="CO150" s="45">
        <f>IFERROR(Oferta!CO150/AVERAGE(Ventas!CO148:CO150),"")</f>
        <v>19.666666666666668</v>
      </c>
      <c r="CP150" s="45">
        <f>IFERROR(Oferta!CP150/AVERAGE(Ventas!CP148:CP150),"")</f>
        <v>4.0274725274725274</v>
      </c>
      <c r="CQ150" s="45">
        <f>IFERROR(Oferta!CQ150/AVERAGE(Ventas!CQ148:CQ150),"")</f>
        <v>6.28169014084507</v>
      </c>
      <c r="CR150" s="45">
        <f>IFERROR(Oferta!CR150/AVERAGE(Ventas!CR148:CR150),"")</f>
        <v>10.153846153846155</v>
      </c>
      <c r="CS150" s="45">
        <f>IFERROR(Oferta!CS150/AVERAGE(Ventas!CS148:CS150),"")</f>
        <v>4.9948453608247423</v>
      </c>
      <c r="CT150" s="45">
        <f>IFERROR(Oferta!CT150/AVERAGE(Ventas!CT148:CT150),"")</f>
        <v>6.5044247787610621</v>
      </c>
      <c r="CU150" s="45">
        <f>IFERROR(Oferta!CU150/AVERAGE(Ventas!CU148:CU150),"")</f>
        <v>5.4170792079207928</v>
      </c>
      <c r="CV150" s="45">
        <f>IFERROR(Oferta!CV150/AVERAGE(Ventas!CV148:CV150),"")</f>
        <v>0.78947368421052633</v>
      </c>
      <c r="CW150" s="45">
        <f>IFERROR(Oferta!CW150/AVERAGE(Ventas!CW148:CW150),"")</f>
        <v>16.155080213903744</v>
      </c>
      <c r="CX150" s="45">
        <f>IFERROR(Oferta!CX150/AVERAGE(Ventas!CX148:CX150),"")</f>
        <v>13.816770186335404</v>
      </c>
      <c r="CY150" s="45">
        <f>IFERROR(Oferta!CY150/AVERAGE(Ventas!CY148:CY150),"")</f>
        <v>14.549999999999999</v>
      </c>
      <c r="CZ150" s="45">
        <f>IFERROR(Oferta!CZ150/AVERAGE(Ventas!CZ148:CZ150),"")</f>
        <v>14.737864077669903</v>
      </c>
      <c r="DA150" s="45">
        <f>IFERROR(Oferta!DA150/AVERAGE(Ventas!DA148:DA150),"")</f>
        <v>13.897790055248619</v>
      </c>
      <c r="DB150" s="45">
        <f>IFERROR(Oferta!DB150/AVERAGE(Ventas!DB148:DB150),"")</f>
        <v>14.344961240310077</v>
      </c>
      <c r="DC150" s="45">
        <f>IFERROR(Oferta!DC150/AVERAGE(Ventas!DC148:DC150),"")</f>
        <v>9.4615384615384617</v>
      </c>
      <c r="DD150" s="45">
        <f>IFERROR(Oferta!DD150/AVERAGE(Ventas!DD148:DD150),"")</f>
        <v>10.806569343065695</v>
      </c>
      <c r="DE150" s="45">
        <f>IFERROR(Oferta!DE150/AVERAGE(Ventas!DE148:DE150),"")</f>
        <v>15.739130434782609</v>
      </c>
      <c r="DF150" s="45">
        <f>IFERROR(Oferta!DF150/AVERAGE(Ventas!DF148:DF150),"")</f>
        <v>15.857142857142856</v>
      </c>
      <c r="DG150" s="45">
        <f>IFERROR(Oferta!DG150/AVERAGE(Ventas!DG148:DG150),"")</f>
        <v>10.69</v>
      </c>
      <c r="DH150" s="45">
        <f>IFERROR(Oferta!DH150/AVERAGE(Ventas!DH148:DH150),"")</f>
        <v>15.759036144578312</v>
      </c>
      <c r="DI150" s="45">
        <f>IFERROR(Oferta!DI150/AVERAGE(Ventas!DI148:DI150),"")</f>
        <v>12.495708154506437</v>
      </c>
      <c r="DJ150" s="45" t="str">
        <f>IFERROR(Oferta!DJ150/AVERAGE(Ventas!DJ148:DJ150),"")</f>
        <v/>
      </c>
      <c r="DK150" s="45">
        <f>IFERROR(Oferta!DK150/AVERAGE(Ventas!DK148:DK150),"")</f>
        <v>3.5809248554913298</v>
      </c>
      <c r="DL150" s="45">
        <f>IFERROR(Oferta!DL150/AVERAGE(Ventas!DL148:DL150),"")</f>
        <v>5.5264976958525347</v>
      </c>
      <c r="DM150" s="45">
        <f>IFERROR(Oferta!DM150/AVERAGE(Ventas!DM148:DM150),"")</f>
        <v>15.415841584158416</v>
      </c>
      <c r="DN150" s="45">
        <f>IFERROR(Oferta!DN150/AVERAGE(Ventas!DN148:DN150),"")</f>
        <v>3.5809248554913298</v>
      </c>
      <c r="DO150" s="45">
        <f>IFERROR(Oferta!DO150/AVERAGE(Ventas!DO148:DO150),"")</f>
        <v>8.0853970964987187</v>
      </c>
      <c r="DP150" s="45">
        <f>IFERROR(Oferta!DP150/AVERAGE(Ventas!DP148:DP150),"")</f>
        <v>7.0580092287409357</v>
      </c>
      <c r="DQ150" s="45">
        <f>IFERROR(Oferta!DQ150/AVERAGE(Ventas!DQ148:DQ150),"")</f>
        <v>0</v>
      </c>
      <c r="DR150" s="45">
        <f>IFERROR(Oferta!DR150/AVERAGE(Ventas!DR148:DR150),"")</f>
        <v>4.5580110497237571</v>
      </c>
      <c r="DS150" s="45">
        <f>IFERROR(Oferta!DS150/AVERAGE(Ventas!DS148:DS150),"")</f>
        <v>7.5752895752895757</v>
      </c>
      <c r="DT150" s="45">
        <f>IFERROR(Oferta!DT150/AVERAGE(Ventas!DT148:DT150),"")</f>
        <v>8.642045454545455</v>
      </c>
      <c r="DU150" s="45">
        <f>IFERROR(Oferta!DU150/AVERAGE(Ventas!DU148:DU150),"")</f>
        <v>4.44743935309973</v>
      </c>
      <c r="DV150" s="45">
        <f>IFERROR(Oferta!DV150/AVERAGE(Ventas!DV148:DV150),"")</f>
        <v>8.0068965517241377</v>
      </c>
      <c r="DW150" s="45">
        <f>IFERROR(Oferta!DW150/AVERAGE(Ventas!DW148:DW150),"")</f>
        <v>6.3684863523573201</v>
      </c>
      <c r="DX150" s="45">
        <f>IFERROR(Oferta!DX150/AVERAGE(Ventas!DX148:DX150),"")</f>
        <v>9.7058823529411757</v>
      </c>
      <c r="DY150" s="45">
        <f>IFERROR(Oferta!DY150/AVERAGE(Ventas!DY148:DY150),"")</f>
        <v>6.0058479532163744</v>
      </c>
      <c r="DZ150" s="45">
        <f>IFERROR(Oferta!DZ150/AVERAGE(Ventas!DZ148:DZ150),"")</f>
        <v>7.6363636363636367</v>
      </c>
      <c r="EA150" s="45">
        <f>IFERROR(Oferta!EA150/AVERAGE(Ventas!EA148:EA150),"")</f>
        <v>14.571428571428571</v>
      </c>
      <c r="EB150" s="45">
        <f>IFERROR(Oferta!EB150/AVERAGE(Ventas!EB148:EB150),"")</f>
        <v>6.2358318098720291</v>
      </c>
      <c r="EC150" s="45">
        <f>IFERROR(Oferta!EC150/AVERAGE(Ventas!EC148:EC150),"")</f>
        <v>7.96</v>
      </c>
      <c r="ED150" s="45">
        <f>IFERROR(Oferta!ED150/AVERAGE(Ventas!ED148:ED150),"")</f>
        <v>6.6068866571018647</v>
      </c>
      <c r="EE150" s="45">
        <f>IFERROR(Oferta!EE150/AVERAGE(Ventas!EE148:EE150),"")</f>
        <v>9.908962795941374</v>
      </c>
      <c r="EF150" s="45">
        <f>IFERROR(Oferta!EF150/AVERAGE(Ventas!EF148:EF150),"")</f>
        <v>6.2050513022888714</v>
      </c>
      <c r="EG150" s="45">
        <f>IFERROR(Oferta!EG150/AVERAGE(Ventas!EG148:EG150),"")</f>
        <v>12.033270410571024</v>
      </c>
      <c r="EH150" s="45">
        <f>IFERROR(Oferta!EH150/AVERAGE(Ventas!EH148:EH150),"")</f>
        <v>13.970744680851064</v>
      </c>
      <c r="EI150" s="45">
        <f>IFERROR(Oferta!EI150/AVERAGE(Ventas!EI148:EI150),"")</f>
        <v>6.5781449620986283</v>
      </c>
      <c r="EJ150" s="45">
        <f>IFERROR(Oferta!EJ150/AVERAGE(Ventas!EJ148:EJ150),"")</f>
        <v>12.741918587249325</v>
      </c>
      <c r="EK150" s="45">
        <f>IFERROR(Oferta!EK150/AVERAGE(Ventas!EK148:EK150),"")</f>
        <v>8.2735093749356832</v>
      </c>
      <c r="EL150" s="45">
        <f>IFERROR(Oferta!EL150/AVERAGE(Ventas!EL148:EL150),"")</f>
        <v>9.044831880448319</v>
      </c>
      <c r="EM150" s="45">
        <f>IFERROR(Oferta!EM150/AVERAGE(Ventas!EM148:EM150),"")</f>
        <v>6.2689973167999584</v>
      </c>
      <c r="EN150" s="45">
        <f>IFERROR(Oferta!EN150/AVERAGE(Ventas!EN148:EN150),"")</f>
        <v>12.205715902659875</v>
      </c>
      <c r="EO150" s="45">
        <f>IFERROR(Oferta!EO150/AVERAGE(Ventas!EO148:EO150),"")</f>
        <v>13.695809000343525</v>
      </c>
      <c r="EP150" s="45">
        <f>IFERROR(Oferta!EP150/AVERAGE(Ventas!EP148:EP150),"")</f>
        <v>6.5785441499826414</v>
      </c>
      <c r="EQ150" s="45">
        <f>IFERROR(Oferta!EQ150/AVERAGE(Ventas!EQ148:EQ150),"")</f>
        <v>12.733925962006818</v>
      </c>
      <c r="ER150" s="45">
        <f>IFERROR(Oferta!ER150/AVERAGE(Ventas!ER148:ER150),"")</f>
        <v>8.2739606567274322</v>
      </c>
      <c r="ES150" s="45">
        <f>IFERROR(Oferta!ES150/AVERAGE(Ventas!ES148:ES150),"")</f>
        <v>9.0444489547391917</v>
      </c>
      <c r="ET150" s="45">
        <f>IFERROR(Oferta!ET150/AVERAGE(Ventas!ET148:ET150),"")</f>
        <v>6.3227928218620466</v>
      </c>
      <c r="EU150" s="45">
        <f>IFERROR(Oferta!EU150/AVERAGE(Ventas!EU148:EU150),"")</f>
        <v>11.620948234155781</v>
      </c>
      <c r="EV150" s="45">
        <f>IFERROR(Oferta!EV150/AVERAGE(Ventas!EV148:EV150),"")</f>
        <v>13.645722344092761</v>
      </c>
      <c r="EW150" s="45">
        <f>IFERROR(Oferta!EW150/AVERAGE(Ventas!EW148:EW150),"")</f>
        <v>6.6193604033970272</v>
      </c>
      <c r="EX150" s="45">
        <f>IFERROR(Oferta!EX150/AVERAGE(Ventas!EX148:EX150),"")</f>
        <v>12.308879897785349</v>
      </c>
      <c r="EY150" s="45">
        <f>IFERROR(Oferta!EY150/AVERAGE(Ventas!EY148:EY150),"")</f>
        <v>8.2892343750000013</v>
      </c>
      <c r="EZ150" s="45">
        <f>IFERROR(Oferta!EZ150/AVERAGE(Ventas!EZ148:EZ150),"")</f>
        <v>9.0489820600685338</v>
      </c>
      <c r="FA150" s="45">
        <f>IFERROR(Oferta!FA150/AVERAGE(Ventas!FA148:FA150),"")</f>
        <v>6.3188079015734528</v>
      </c>
      <c r="FB150" s="45">
        <f>IFERROR(Oferta!FB150/AVERAGE(Ventas!FB148:FB150),"")</f>
        <v>11.57552809884416</v>
      </c>
      <c r="FC150" s="45">
        <f>IFERROR(Oferta!FC150/AVERAGE(Ventas!FC148:FC150),"")</f>
        <v>13.646736578494288</v>
      </c>
      <c r="FD150" s="45">
        <f>IFERROR(Oferta!FD150/AVERAGE(Ventas!FD148:FD150),"")</f>
        <v>6.6147761291873346</v>
      </c>
      <c r="FE150" s="45">
        <f>IFERROR(Oferta!FE150/AVERAGE(Ventas!FE148:FE150),"")</f>
        <v>12.274426956797296</v>
      </c>
      <c r="FF150" s="45">
        <f>IFERROR(Oferta!FF150/AVERAGE(Ventas!FF148:FF150),"")</f>
        <v>8.2711099432740305</v>
      </c>
    </row>
    <row r="151" spans="1:162" x14ac:dyDescent="0.25">
      <c r="A151" s="34">
        <v>44562</v>
      </c>
      <c r="B151" s="45">
        <f>IFERROR(Oferta!B151/AVERAGE(Ventas!B149:B151),"")</f>
        <v>18.931034482758623</v>
      </c>
      <c r="C151" s="45">
        <f>IFERROR(Oferta!C151/AVERAGE(Ventas!C149:C151),"")</f>
        <v>5.5525334503180517</v>
      </c>
      <c r="D151" s="45">
        <f>IFERROR(Oferta!D151/AVERAGE(Ventas!D149:D151),"")</f>
        <v>11.681159420289855</v>
      </c>
      <c r="E151" s="45">
        <f>IFERROR(Oferta!E151/AVERAGE(Ventas!E149:E151),"")</f>
        <v>9.4750402576489527</v>
      </c>
      <c r="F151" s="45">
        <f>IFERROR(Oferta!F151/AVERAGE(Ventas!F149:F151),"")</f>
        <v>5.6370967741935489</v>
      </c>
      <c r="G151" s="45">
        <f>IFERROR(Oferta!G151/AVERAGE(Ventas!G149:G151),"")</f>
        <v>10.735679779158041</v>
      </c>
      <c r="H151" s="45">
        <f>IFERROR(Oferta!H151/AVERAGE(Ventas!H149:H151),"")</f>
        <v>8.1176273083379957</v>
      </c>
      <c r="I151" s="45">
        <f>IFERROR(Oferta!I151/AVERAGE(Ventas!I149:I151),"")</f>
        <v>13.921259842519685</v>
      </c>
      <c r="J151" s="45">
        <f>IFERROR(Oferta!J151/AVERAGE(Ventas!J149:J151),"")</f>
        <v>4.8489963503649633</v>
      </c>
      <c r="K151" s="45">
        <f>IFERROR(Oferta!K151/AVERAGE(Ventas!K149:K151),"")</f>
        <v>7.9462647444298815</v>
      </c>
      <c r="L151" s="45">
        <f>IFERROR(Oferta!L151/AVERAGE(Ventas!L149:L151),"")</f>
        <v>7.2607003891050583</v>
      </c>
      <c r="M151" s="45">
        <f>IFERROR(Oferta!M151/AVERAGE(Ventas!M149:M151),"")</f>
        <v>7.1892349356804335</v>
      </c>
      <c r="N151" s="45">
        <f>IFERROR(Oferta!N151/AVERAGE(Ventas!N149:N151),"")</f>
        <v>7.6703210649960845</v>
      </c>
      <c r="O151" s="45">
        <f>IFERROR(Oferta!O151/AVERAGE(Ventas!O149:O151),"")</f>
        <v>7.2747390396659704</v>
      </c>
      <c r="P151" s="45">
        <f>IFERROR(Oferta!P151/AVERAGE(Ventas!P149:P151),"")</f>
        <v>13.984790874524714</v>
      </c>
      <c r="Q151" s="45">
        <f>IFERROR(Oferta!Q151/AVERAGE(Ventas!Q149:Q151),"")</f>
        <v>7.4970072680632747</v>
      </c>
      <c r="R151" s="45">
        <f>IFERROR(Oferta!R151/AVERAGE(Ventas!R149:R151),"")</f>
        <v>13.120195667365479</v>
      </c>
      <c r="S151" s="45">
        <f>IFERROR(Oferta!S151/AVERAGE(Ventas!S149:S151),"")</f>
        <v>13.255485893416928</v>
      </c>
      <c r="T151" s="45">
        <f>IFERROR(Oferta!T151/AVERAGE(Ventas!T149:T151),"")</f>
        <v>7.84233960736693</v>
      </c>
      <c r="U151" s="45">
        <f>IFERROR(Oferta!U151/AVERAGE(Ventas!U149:U151),"")</f>
        <v>13.161913968100531</v>
      </c>
      <c r="V151" s="45">
        <f>IFERROR(Oferta!V151/AVERAGE(Ventas!V149:V151),"")</f>
        <v>9.4124108416547791</v>
      </c>
      <c r="W151" s="45">
        <f>IFERROR(Oferta!W151/AVERAGE(Ventas!W149:W151),"")</f>
        <v>28</v>
      </c>
      <c r="X151" s="45">
        <f>IFERROR(Oferta!X151/AVERAGE(Ventas!X149:X151),"")</f>
        <v>5.4649784482758621</v>
      </c>
      <c r="Y151" s="45">
        <f>IFERROR(Oferta!Y151/AVERAGE(Ventas!Y149:Y151),"")</f>
        <v>12.54785894206549</v>
      </c>
      <c r="Z151" s="45">
        <f>IFERROR(Oferta!Z151/AVERAGE(Ventas!Z149:Z151),"")</f>
        <v>8.1704781704781695</v>
      </c>
      <c r="AA151" s="45">
        <f>IFERROR(Oferta!AA151/AVERAGE(Ventas!AA149:AA151),"")</f>
        <v>6.7366548042704633</v>
      </c>
      <c r="AB151" s="45">
        <f>IFERROR(Oferta!AB151/AVERAGE(Ventas!AB149:AB151),"")</f>
        <v>10.896470588235294</v>
      </c>
      <c r="AC151" s="45">
        <f>IFERROR(Oferta!AC151/AVERAGE(Ventas!AC149:AC151),"")</f>
        <v>8.3726095003084513</v>
      </c>
      <c r="AD151" s="45">
        <f>IFERROR(Oferta!AD151/AVERAGE(Ventas!AD149:AD151),"")</f>
        <v>42.3</v>
      </c>
      <c r="AE151" s="45">
        <f>IFERROR(Oferta!AE151/AVERAGE(Ventas!AE149:AE151),"")</f>
        <v>6.606870229007634</v>
      </c>
      <c r="AF151" s="45">
        <f>IFERROR(Oferta!AF151/AVERAGE(Ventas!AF149:AF151),"")</f>
        <v>11.25</v>
      </c>
      <c r="AG151" s="45">
        <f>IFERROR(Oferta!AG151/AVERAGE(Ventas!AG149:AG151),"")</f>
        <v>2</v>
      </c>
      <c r="AH151" s="45">
        <f>IFERROR(Oferta!AH151/AVERAGE(Ventas!AH149:AH151),"")</f>
        <v>7.2752808988764048</v>
      </c>
      <c r="AI151" s="45">
        <f>IFERROR(Oferta!AI151/AVERAGE(Ventas!AI149:AI151),"")</f>
        <v>11.020661157024792</v>
      </c>
      <c r="AJ151" s="45">
        <f>IFERROR(Oferta!AJ151/AVERAGE(Ventas!AJ149:AJ151),"")</f>
        <v>8.4432989690721651</v>
      </c>
      <c r="AK151" s="45">
        <f>IFERROR(Oferta!AK151/AVERAGE(Ventas!AK149:AK151),"")</f>
        <v>9.8360655737704921</v>
      </c>
      <c r="AL151" s="45">
        <f>IFERROR(Oferta!AL151/AVERAGE(Ventas!AL149:AL151),"")</f>
        <v>5.4524999999999997</v>
      </c>
      <c r="AM151" s="45">
        <f>IFERROR(Oferta!AM151/AVERAGE(Ventas!AM149:AM151),"")</f>
        <v>15.774590163934427</v>
      </c>
      <c r="AN151" s="45">
        <f>IFERROR(Oferta!AN151/AVERAGE(Ventas!AN149:AN151),"")</f>
        <v>15.516129032258064</v>
      </c>
      <c r="AO151" s="45">
        <f>IFERROR(Oferta!AO151/AVERAGE(Ventas!AO149:AO151),"")</f>
        <v>6.0325379609544472</v>
      </c>
      <c r="AP151" s="45">
        <f>IFERROR(Oferta!AP151/AVERAGE(Ventas!AP149:AP151),"")</f>
        <v>15.70326409495549</v>
      </c>
      <c r="AQ151" s="45">
        <f>IFERROR(Oferta!AQ151/AVERAGE(Ventas!AQ149:AQ151),"")</f>
        <v>10.116541353383459</v>
      </c>
      <c r="AR151" s="45">
        <f>IFERROR(Oferta!AR151/AVERAGE(Ventas!AR149:AR151),"")</f>
        <v>7.2376237623762378</v>
      </c>
      <c r="AS151" s="45">
        <f>IFERROR(Oferta!AS151/AVERAGE(Ventas!AS149:AS151),"")</f>
        <v>6.8338658146964857</v>
      </c>
      <c r="AT151" s="45">
        <f>IFERROR(Oferta!AT151/AVERAGE(Ventas!AT149:AT151),"")</f>
        <v>11.233480176211453</v>
      </c>
      <c r="AU151" s="45">
        <f>IFERROR(Oferta!AU151/AVERAGE(Ventas!AU149:AU151),"")</f>
        <v>6.2884615384615392</v>
      </c>
      <c r="AV151" s="45">
        <f>IFERROR(Oferta!AV151/AVERAGE(Ventas!AV149:AV151),"")</f>
        <v>7.0324675324675319</v>
      </c>
      <c r="AW151" s="45">
        <f>IFERROR(Oferta!AW151/AVERAGE(Ventas!AW149:AW151),"")</f>
        <v>9.6797583081570995</v>
      </c>
      <c r="AX151" s="45">
        <f>IFERROR(Oferta!AX151/AVERAGE(Ventas!AX149:AX151),"")</f>
        <v>7.9577613516367469</v>
      </c>
      <c r="AY151" s="45" t="str">
        <f>IFERROR(Oferta!AY151/AVERAGE(Ventas!AY149:AY151),"")</f>
        <v/>
      </c>
      <c r="AZ151" s="45">
        <f>IFERROR(Oferta!AZ151/AVERAGE(Ventas!AZ149:AZ151),"")</f>
        <v>7.9591836734693873</v>
      </c>
      <c r="BA151" s="45">
        <f>IFERROR(Oferta!BA151/AVERAGE(Ventas!BA149:BA151),"")</f>
        <v>15.628571428571428</v>
      </c>
      <c r="BB151" s="45">
        <f>IFERROR(Oferta!BB151/AVERAGE(Ventas!BB149:BB151),"")</f>
        <v>18.631578947368421</v>
      </c>
      <c r="BC151" s="45">
        <f>IFERROR(Oferta!BC151/AVERAGE(Ventas!BC149:BC151),"")</f>
        <v>7.9959183673469383</v>
      </c>
      <c r="BD151" s="45">
        <f>IFERROR(Oferta!BD151/AVERAGE(Ventas!BD149:BD151),"")</f>
        <v>16.088709677419352</v>
      </c>
      <c r="BE151" s="45">
        <f>IFERROR(Oferta!BE151/AVERAGE(Ventas!BE149:BE151),"")</f>
        <v>10.715447154471544</v>
      </c>
      <c r="BF151" s="45">
        <f>IFERROR(Oferta!BF151/AVERAGE(Ventas!BF149:BF151),"")</f>
        <v>6.169354838709677</v>
      </c>
      <c r="BG151" s="45">
        <f>IFERROR(Oferta!BG151/AVERAGE(Ventas!BG149:BG151),"")</f>
        <v>6.9617834394904454</v>
      </c>
      <c r="BH151" s="45">
        <f>IFERROR(Oferta!BH151/AVERAGE(Ventas!BH149:BH151),"")</f>
        <v>10.873239436619718</v>
      </c>
      <c r="BI151" s="45">
        <f>IFERROR(Oferta!BI151/AVERAGE(Ventas!BI149:BI151),"")</f>
        <v>9.724137931034484</v>
      </c>
      <c r="BJ151" s="45">
        <f>IFERROR(Oferta!BJ151/AVERAGE(Ventas!BJ149:BJ151),"")</f>
        <v>6.8696060037523452</v>
      </c>
      <c r="BK151" s="45">
        <f>IFERROR(Oferta!BK151/AVERAGE(Ventas!BK149:BK151),"")</f>
        <v>10.735537190082644</v>
      </c>
      <c r="BL151" s="45">
        <f>IFERROR(Oferta!BL151/AVERAGE(Ventas!BL149:BL151),"")</f>
        <v>7.5848623853211006</v>
      </c>
      <c r="BM151" s="45">
        <f>IFERROR(Oferta!BM151/AVERAGE(Ventas!BM149:BM151),"")</f>
        <v>9</v>
      </c>
      <c r="BN151" s="45">
        <f>IFERROR(Oferta!BN151/AVERAGE(Ventas!BN149:BN151),"")</f>
        <v>5.3888888888888893</v>
      </c>
      <c r="BO151" s="45">
        <f>IFERROR(Oferta!BO151/AVERAGE(Ventas!BO149:BO151),"")</f>
        <v>9.9857142857142858</v>
      </c>
      <c r="BP151" s="45">
        <f>IFERROR(Oferta!BP151/AVERAGE(Ventas!BP149:BP151),"")</f>
        <v>5.3863636363636367</v>
      </c>
      <c r="BQ151" s="45">
        <f>IFERROR(Oferta!BQ151/AVERAGE(Ventas!BQ149:BQ151),"")</f>
        <v>5.4022140221402211</v>
      </c>
      <c r="BR151" s="45">
        <f>IFERROR(Oferta!BR151/AVERAGE(Ventas!BR149:BR151),"")</f>
        <v>8.2105263157894743</v>
      </c>
      <c r="BS151" s="45">
        <f>IFERROR(Oferta!BS151/AVERAGE(Ventas!BS149:BS151),"")</f>
        <v>6.5596529284164857</v>
      </c>
      <c r="BT151" s="45">
        <f>IFERROR(Oferta!BT151/AVERAGE(Ventas!BT149:BT151),"")</f>
        <v>4.802083333333333</v>
      </c>
      <c r="BU151" s="45">
        <f>IFERROR(Oferta!BU151/AVERAGE(Ventas!BU149:BU151),"")</f>
        <v>9.1337386018237083</v>
      </c>
      <c r="BV151" s="45">
        <f>IFERROR(Oferta!BV151/AVERAGE(Ventas!BV149:BV151),"")</f>
        <v>12.560386473429952</v>
      </c>
      <c r="BW151" s="45">
        <f>IFERROR(Oferta!BW151/AVERAGE(Ventas!BW149:BW151),"")</f>
        <v>17.065326633165832</v>
      </c>
      <c r="BX151" s="45">
        <f>IFERROR(Oferta!BX151/AVERAGE(Ventas!BX149:BX151),"")</f>
        <v>8.1552941176470597</v>
      </c>
      <c r="BY151" s="45">
        <f>IFERROR(Oferta!BY151/AVERAGE(Ventas!BY149:BY151),"")</f>
        <v>13.653658536585366</v>
      </c>
      <c r="BZ151" s="45">
        <f>IFERROR(Oferta!BZ151/AVERAGE(Ventas!BZ149:BZ151),"")</f>
        <v>10.307398568019092</v>
      </c>
      <c r="CA151" s="45">
        <f>IFERROR(Oferta!CA151/AVERAGE(Ventas!CA149:CA151),"")</f>
        <v>2.1307947019867548</v>
      </c>
      <c r="CB151" s="45">
        <f>IFERROR(Oferta!CB151/AVERAGE(Ventas!CB149:CB151),"")</f>
        <v>6.3902798232695144</v>
      </c>
      <c r="CC151" s="45">
        <f>IFERROR(Oferta!CC151/AVERAGE(Ventas!CC149:CC151),"")</f>
        <v>10.571428571428571</v>
      </c>
      <c r="CD151" s="45">
        <f>IFERROR(Oferta!CD151/AVERAGE(Ventas!CD149:CD151),"")</f>
        <v>8.6399999999999988</v>
      </c>
      <c r="CE151" s="45">
        <f>IFERROR(Oferta!CE151/AVERAGE(Ventas!CE149:CE151),"")</f>
        <v>5.416130253691783</v>
      </c>
      <c r="CF151" s="45">
        <f>IFERROR(Oferta!CF151/AVERAGE(Ventas!CF149:CF151),"")</f>
        <v>10.429411764705883</v>
      </c>
      <c r="CG151" s="45">
        <f>IFERROR(Oferta!CG151/AVERAGE(Ventas!CG149:CG151),"")</f>
        <v>5.9879235155987924</v>
      </c>
      <c r="CH151" s="45">
        <f>IFERROR(Oferta!CH151/AVERAGE(Ventas!CH149:CH151),"")</f>
        <v>3.3306451612903225</v>
      </c>
      <c r="CI151" s="45">
        <f>IFERROR(Oferta!CI151/AVERAGE(Ventas!CI149:CI151),"")</f>
        <v>3.7846497764530551</v>
      </c>
      <c r="CJ151" s="45">
        <f>IFERROR(Oferta!CJ151/AVERAGE(Ventas!CJ149:CJ151),"")</f>
        <v>10.137149028077753</v>
      </c>
      <c r="CK151" s="45">
        <f>IFERROR(Oferta!CK151/AVERAGE(Ventas!CK149:CK151),"")</f>
        <v>9.572164948453608</v>
      </c>
      <c r="CL151" s="45">
        <f>IFERROR(Oferta!CL151/AVERAGE(Ventas!CL149:CL151),"")</f>
        <v>3.7462482946793996</v>
      </c>
      <c r="CM151" s="45">
        <f>IFERROR(Oferta!CM151/AVERAGE(Ventas!CM149:CM151),"")</f>
        <v>9.9703196347031966</v>
      </c>
      <c r="CN151" s="45">
        <f>IFERROR(Oferta!CN151/AVERAGE(Ventas!CN149:CN151),"")</f>
        <v>4.5551928783382793</v>
      </c>
      <c r="CO151" s="45">
        <f>IFERROR(Oferta!CO151/AVERAGE(Ventas!CO149:CO151),"")</f>
        <v>16.071428571428573</v>
      </c>
      <c r="CP151" s="45">
        <f>IFERROR(Oferta!CP151/AVERAGE(Ventas!CP149:CP151),"")</f>
        <v>4.4706927175843694</v>
      </c>
      <c r="CQ151" s="45">
        <f>IFERROR(Oferta!CQ151/AVERAGE(Ventas!CQ149:CQ151),"")</f>
        <v>7.4651162790697674</v>
      </c>
      <c r="CR151" s="45">
        <f>IFERROR(Oferta!CR151/AVERAGE(Ventas!CR149:CR151),"")</f>
        <v>8.454545454545455</v>
      </c>
      <c r="CS151" s="45">
        <f>IFERROR(Oferta!CS151/AVERAGE(Ventas!CS149:CS151),"")</f>
        <v>5.2760330578512402</v>
      </c>
      <c r="CT151" s="45">
        <f>IFERROR(Oferta!CT151/AVERAGE(Ventas!CT149:CT151),"")</f>
        <v>7.5245901639344259</v>
      </c>
      <c r="CU151" s="45">
        <f>IFERROR(Oferta!CU151/AVERAGE(Ventas!CU149:CU151),"")</f>
        <v>5.7982233502538065</v>
      </c>
      <c r="CV151" s="45">
        <f>IFERROR(Oferta!CV151/AVERAGE(Ventas!CV149:CV151),"")</f>
        <v>11.181818181818182</v>
      </c>
      <c r="CW151" s="45">
        <f>IFERROR(Oferta!CW151/AVERAGE(Ventas!CW149:CW151),"")</f>
        <v>13.923413566739605</v>
      </c>
      <c r="CX151" s="45">
        <f>IFERROR(Oferta!CX151/AVERAGE(Ventas!CX149:CX151),"")</f>
        <v>13.509868421052632</v>
      </c>
      <c r="CY151" s="45">
        <f>IFERROR(Oferta!CY151/AVERAGE(Ventas!CY149:CY151),"")</f>
        <v>30</v>
      </c>
      <c r="CZ151" s="45">
        <f>IFERROR(Oferta!CZ151/AVERAGE(Ventas!CZ149:CZ151),"")</f>
        <v>13.73877551020408</v>
      </c>
      <c r="DA151" s="45">
        <f>IFERROR(Oferta!DA151/AVERAGE(Ventas!DA149:DA151),"")</f>
        <v>14.479876160990711</v>
      </c>
      <c r="DB151" s="45">
        <f>IFERROR(Oferta!DB151/AVERAGE(Ventas!DB149:DB151),"")</f>
        <v>14.033210332103321</v>
      </c>
      <c r="DC151" s="45">
        <f>IFERROR(Oferta!DC151/AVERAGE(Ventas!DC149:DC151),"")</f>
        <v>12.84</v>
      </c>
      <c r="DD151" s="45">
        <f>IFERROR(Oferta!DD151/AVERAGE(Ventas!DD149:DD151),"")</f>
        <v>7.0481012658227851</v>
      </c>
      <c r="DE151" s="45">
        <f>IFERROR(Oferta!DE151/AVERAGE(Ventas!DE149:DE151),"")</f>
        <v>21.891089108910894</v>
      </c>
      <c r="DF151" s="45">
        <f>IFERROR(Oferta!DF151/AVERAGE(Ventas!DF149:DF151),"")</f>
        <v>10.783783783783782</v>
      </c>
      <c r="DG151" s="45">
        <f>IFERROR(Oferta!DG151/AVERAGE(Ventas!DG149:DG151),"")</f>
        <v>7.3928571428571432</v>
      </c>
      <c r="DH151" s="45">
        <f>IFERROR(Oferta!DH151/AVERAGE(Ventas!DH149:DH151),"")</f>
        <v>18.913043478260871</v>
      </c>
      <c r="DI151" s="45">
        <f>IFERROR(Oferta!DI151/AVERAGE(Ventas!DI149:DI151),"")</f>
        <v>10.241935483870968</v>
      </c>
      <c r="DJ151" s="45" t="str">
        <f>IFERROR(Oferta!DJ151/AVERAGE(Ventas!DJ149:DJ151),"")</f>
        <v/>
      </c>
      <c r="DK151" s="45">
        <f>IFERROR(Oferta!DK151/AVERAGE(Ventas!DK149:DK151),"")</f>
        <v>2.2671755725190841</v>
      </c>
      <c r="DL151" s="45">
        <f>IFERROR(Oferta!DL151/AVERAGE(Ventas!DL149:DL151),"")</f>
        <v>6.1857018308631213</v>
      </c>
      <c r="DM151" s="45">
        <f>IFERROR(Oferta!DM151/AVERAGE(Ventas!DM149:DM151),"")</f>
        <v>8.5848563968668401</v>
      </c>
      <c r="DN151" s="45">
        <f>IFERROR(Oferta!DN151/AVERAGE(Ventas!DN149:DN151),"")</f>
        <v>2.2671755725190841</v>
      </c>
      <c r="DO151" s="45">
        <f>IFERROR(Oferta!DO151/AVERAGE(Ventas!DO149:DO151),"")</f>
        <v>6.7862745098039214</v>
      </c>
      <c r="DP151" s="45">
        <f>IFERROR(Oferta!DP151/AVERAGE(Ventas!DP149:DP151),"")</f>
        <v>5.8627145085803436</v>
      </c>
      <c r="DQ151" s="45">
        <f>IFERROR(Oferta!DQ151/AVERAGE(Ventas!DQ149:DQ151),"")</f>
        <v>4</v>
      </c>
      <c r="DR151" s="45">
        <f>IFERROR(Oferta!DR151/AVERAGE(Ventas!DR149:DR151),"")</f>
        <v>5.5137614678899078</v>
      </c>
      <c r="DS151" s="45">
        <f>IFERROR(Oferta!DS151/AVERAGE(Ventas!DS149:DS151),"")</f>
        <v>5.5348101265822791</v>
      </c>
      <c r="DT151" s="45">
        <f>IFERROR(Oferta!DT151/AVERAGE(Ventas!DT149:DT151),"")</f>
        <v>8.0583941605839424</v>
      </c>
      <c r="DU151" s="45">
        <f>IFERROR(Oferta!DU151/AVERAGE(Ventas!DU149:DU151),"")</f>
        <v>5.4864864864864868</v>
      </c>
      <c r="DV151" s="45">
        <f>IFERROR(Oferta!DV151/AVERAGE(Ventas!DV149:DV151),"")</f>
        <v>6.298013245033113</v>
      </c>
      <c r="DW151" s="45">
        <f>IFERROR(Oferta!DW151/AVERAGE(Ventas!DW149:DW151),"")</f>
        <v>5.9541984732824424</v>
      </c>
      <c r="DX151" s="45">
        <f>IFERROR(Oferta!DX151/AVERAGE(Ventas!DX149:DX151),"")</f>
        <v>8.8571428571428577</v>
      </c>
      <c r="DY151" s="45">
        <f>IFERROR(Oferta!DY151/AVERAGE(Ventas!DY149:DY151),"")</f>
        <v>6.0941422594142258</v>
      </c>
      <c r="DZ151" s="45">
        <f>IFERROR(Oferta!DZ151/AVERAGE(Ventas!DZ149:DZ151),"")</f>
        <v>12.279661016949152</v>
      </c>
      <c r="EA151" s="45">
        <f>IFERROR(Oferta!EA151/AVERAGE(Ventas!EA149:EA151),"")</f>
        <v>11</v>
      </c>
      <c r="EB151" s="45">
        <f>IFERROR(Oferta!EB151/AVERAGE(Ventas!EB149:EB151),"")</f>
        <v>6.3173076923076916</v>
      </c>
      <c r="EC151" s="45">
        <f>IFERROR(Oferta!EC151/AVERAGE(Ventas!EC149:EC151),"")</f>
        <v>12.21774193548387</v>
      </c>
      <c r="ED151" s="45">
        <f>IFERROR(Oferta!ED151/AVERAGE(Ventas!ED149:ED151),"")</f>
        <v>7.4534161490683237</v>
      </c>
      <c r="EE151" s="45">
        <f>IFERROR(Oferta!EE151/AVERAGE(Ventas!EE149:EE151),"")</f>
        <v>10.865441612329578</v>
      </c>
      <c r="EF151" s="45">
        <f>IFERROR(Oferta!EF151/AVERAGE(Ventas!EF149:EF151),"")</f>
        <v>5.9743253373313348</v>
      </c>
      <c r="EG151" s="45">
        <f>IFERROR(Oferta!EG151/AVERAGE(Ventas!EG149:EG151),"")</f>
        <v>11.95014856388247</v>
      </c>
      <c r="EH151" s="45">
        <f>IFERROR(Oferta!EH151/AVERAGE(Ventas!EH149:EH151),"")</f>
        <v>11.042435424354244</v>
      </c>
      <c r="EI151" s="45">
        <f>IFERROR(Oferta!EI151/AVERAGE(Ventas!EI149:EI151),"")</f>
        <v>6.4406329471602151</v>
      </c>
      <c r="EJ151" s="45">
        <f>IFERROR(Oferta!EJ151/AVERAGE(Ventas!EJ149:EJ151),"")</f>
        <v>11.633082706766917</v>
      </c>
      <c r="EK151" s="45">
        <f>IFERROR(Oferta!EK151/AVERAGE(Ventas!EK149:EK151),"")</f>
        <v>7.9098368959578558</v>
      </c>
      <c r="EL151" s="45">
        <f>IFERROR(Oferta!EL151/AVERAGE(Ventas!EL149:EL151),"")</f>
        <v>9.8196078431372555</v>
      </c>
      <c r="EM151" s="45">
        <f>IFERROR(Oferta!EM151/AVERAGE(Ventas!EM149:EM151),"")</f>
        <v>6.0059014383159193</v>
      </c>
      <c r="EN151" s="45">
        <f>IFERROR(Oferta!EN151/AVERAGE(Ventas!EN149:EN151),"")</f>
        <v>11.960072595281307</v>
      </c>
      <c r="EO151" s="45">
        <f>IFERROR(Oferta!EO151/AVERAGE(Ventas!EO149:EO151),"")</f>
        <v>10.579163108454312</v>
      </c>
      <c r="EP151" s="45">
        <f>IFERROR(Oferta!EP151/AVERAGE(Ventas!EP149:EP151),"")</f>
        <v>6.4061692543388293</v>
      </c>
      <c r="EQ151" s="45">
        <f>IFERROR(Oferta!EQ151/AVERAGE(Ventas!EQ149:EQ151),"")</f>
        <v>11.496097784919085</v>
      </c>
      <c r="ER151" s="45">
        <f>IFERROR(Oferta!ER151/AVERAGE(Ventas!ER149:ER151),"")</f>
        <v>7.8564397717425081</v>
      </c>
      <c r="ES151" s="45">
        <f>IFERROR(Oferta!ES151/AVERAGE(Ventas!ES149:ES151),"")</f>
        <v>9.8937393526405462</v>
      </c>
      <c r="ET151" s="45">
        <f>IFERROR(Oferta!ET151/AVERAGE(Ventas!ET149:ET151),"")</f>
        <v>6.0430980183148408</v>
      </c>
      <c r="EU151" s="45">
        <f>IFERROR(Oferta!EU151/AVERAGE(Ventas!EU149:EU151),"")</f>
        <v>11.375798986114173</v>
      </c>
      <c r="EV151" s="45">
        <f>IFERROR(Oferta!EV151/AVERAGE(Ventas!EV149:EV151),"")</f>
        <v>10.461813101521265</v>
      </c>
      <c r="EW151" s="45">
        <f>IFERROR(Oferta!EW151/AVERAGE(Ventas!EW149:EW151),"")</f>
        <v>6.4364205855483538</v>
      </c>
      <c r="EX151" s="45">
        <f>IFERROR(Oferta!EX151/AVERAGE(Ventas!EX149:EX151),"")</f>
        <v>11.08218221712462</v>
      </c>
      <c r="EY151" s="45">
        <f>IFERROR(Oferta!EY151/AVERAGE(Ventas!EY149:EY151),"")</f>
        <v>7.8473806170203098</v>
      </c>
      <c r="EZ151" s="45">
        <f>IFERROR(Oferta!EZ151/AVERAGE(Ventas!EZ149:EZ151),"")</f>
        <v>9.88455044322499</v>
      </c>
      <c r="FA151" s="45">
        <f>IFERROR(Oferta!FA151/AVERAGE(Ventas!FA149:FA151),"")</f>
        <v>6.0436823450522086</v>
      </c>
      <c r="FB151" s="45">
        <f>IFERROR(Oferta!FB151/AVERAGE(Ventas!FB149:FB151),"")</f>
        <v>11.383567630563043</v>
      </c>
      <c r="FC151" s="45">
        <f>IFERROR(Oferta!FC151/AVERAGE(Ventas!FC149:FC151),"")</f>
        <v>10.462313895781637</v>
      </c>
      <c r="FD151" s="45">
        <f>IFERROR(Oferta!FD151/AVERAGE(Ventas!FD149:FD151),"")</f>
        <v>6.4350883985030327</v>
      </c>
      <c r="FE151" s="45">
        <f>IFERROR(Oferta!FE151/AVERAGE(Ventas!FE149:FE151),"")</f>
        <v>11.089160925806612</v>
      </c>
      <c r="FF151" s="45">
        <f>IFERROR(Oferta!FF151/AVERAGE(Ventas!FF149:FF151),"")</f>
        <v>7.8435751676141043</v>
      </c>
    </row>
    <row r="152" spans="1:162" x14ac:dyDescent="0.25">
      <c r="A152" s="34">
        <v>44593</v>
      </c>
      <c r="B152" s="45">
        <f>IFERROR(Oferta!B152/AVERAGE(Ventas!B150:B152),"")</f>
        <v>27.285714285714285</v>
      </c>
      <c r="C152" s="45">
        <f>IFERROR(Oferta!C152/AVERAGE(Ventas!C150:C152),"")</f>
        <v>5.3164467483506126</v>
      </c>
      <c r="D152" s="45">
        <f>IFERROR(Oferta!D152/AVERAGE(Ventas!D150:D152),"")</f>
        <v>11.557603686635945</v>
      </c>
      <c r="E152" s="45">
        <f>IFERROR(Oferta!E152/AVERAGE(Ventas!E150:E152),"")</f>
        <v>10.423848878394333</v>
      </c>
      <c r="F152" s="45">
        <f>IFERROR(Oferta!F152/AVERAGE(Ventas!F150:F152),"")</f>
        <v>5.4246189917936691</v>
      </c>
      <c r="G152" s="45">
        <f>IFERROR(Oferta!G152/AVERAGE(Ventas!G150:G152),"")</f>
        <v>11.086988483214899</v>
      </c>
      <c r="H152" s="45">
        <f>IFERROR(Oferta!H152/AVERAGE(Ventas!H150:H152),"")</f>
        <v>8.1933860531991378</v>
      </c>
      <c r="I152" s="45">
        <f>IFERROR(Oferta!I152/AVERAGE(Ventas!I150:I152),"")</f>
        <v>10.057610993657505</v>
      </c>
      <c r="J152" s="45">
        <f>IFERROR(Oferta!J152/AVERAGE(Ventas!J150:J152),"")</f>
        <v>4.6895529197080297</v>
      </c>
      <c r="K152" s="45">
        <f>IFERROR(Oferta!K152/AVERAGE(Ventas!K150:K152),"")</f>
        <v>5.775079197465681</v>
      </c>
      <c r="L152" s="45">
        <f>IFERROR(Oferta!L152/AVERAGE(Ventas!L150:L152),"")</f>
        <v>7.254545454545454</v>
      </c>
      <c r="M152" s="45">
        <f>IFERROR(Oferta!M152/AVERAGE(Ventas!M150:M152),"")</f>
        <v>6.3078393881453154</v>
      </c>
      <c r="N152" s="45">
        <f>IFERROR(Oferta!N152/AVERAGE(Ventas!N150:N152),"")</f>
        <v>6.318637274549098</v>
      </c>
      <c r="O152" s="45">
        <f>IFERROR(Oferta!O152/AVERAGE(Ventas!O150:O152),"")</f>
        <v>6.309918950212273</v>
      </c>
      <c r="P152" s="45">
        <f>IFERROR(Oferta!P152/AVERAGE(Ventas!P150:P152),"")</f>
        <v>13.256603773584906</v>
      </c>
      <c r="Q152" s="45">
        <f>IFERROR(Oferta!Q152/AVERAGE(Ventas!Q150:Q152),"")</f>
        <v>7.8308839040855078</v>
      </c>
      <c r="R152" s="45">
        <f>IFERROR(Oferta!R152/AVERAGE(Ventas!R150:R152),"")</f>
        <v>12.259167604049493</v>
      </c>
      <c r="S152" s="45">
        <f>IFERROR(Oferta!S152/AVERAGE(Ventas!S150:S152),"")</f>
        <v>13.042399172699071</v>
      </c>
      <c r="T152" s="45">
        <f>IFERROR(Oferta!T152/AVERAGE(Ventas!T150:T152),"")</f>
        <v>8.1181406499733626</v>
      </c>
      <c r="U152" s="45">
        <f>IFERROR(Oferta!U152/AVERAGE(Ventas!U150:U152),"")</f>
        <v>12.496629565762658</v>
      </c>
      <c r="V152" s="45">
        <f>IFERROR(Oferta!V152/AVERAGE(Ventas!V150:V152),"")</f>
        <v>9.4236036457116139</v>
      </c>
      <c r="W152" s="45">
        <f>IFERROR(Oferta!W152/AVERAGE(Ventas!W150:W152),"")</f>
        <v>20.145833333333332</v>
      </c>
      <c r="X152" s="45">
        <f>IFERROR(Oferta!X152/AVERAGE(Ventas!X150:X152),"")</f>
        <v>5.0238450074515653</v>
      </c>
      <c r="Y152" s="45">
        <f>IFERROR(Oferta!Y152/AVERAGE(Ventas!Y150:Y152),"")</f>
        <v>9.3317167798254115</v>
      </c>
      <c r="Z152" s="45">
        <f>IFERROR(Oferta!Z152/AVERAGE(Ventas!Z150:Z152),"")</f>
        <v>6.8260135135135132</v>
      </c>
      <c r="AA152" s="45">
        <f>IFERROR(Oferta!AA152/AVERAGE(Ventas!AA150:AA152),"")</f>
        <v>6.0333796940194713</v>
      </c>
      <c r="AB152" s="45">
        <f>IFERROR(Oferta!AB152/AVERAGE(Ventas!AB150:AB152),"")</f>
        <v>8.4177449168207019</v>
      </c>
      <c r="AC152" s="45">
        <f>IFERROR(Oferta!AC152/AVERAGE(Ventas!AC150:AC152),"")</f>
        <v>7.0571428571428569</v>
      </c>
      <c r="AD152" s="45">
        <f>IFERROR(Oferta!AD152/AVERAGE(Ventas!AD150:AD152),"")</f>
        <v>37.363636363636367</v>
      </c>
      <c r="AE152" s="45">
        <f>IFERROR(Oferta!AE152/AVERAGE(Ventas!AE150:AE152),"")</f>
        <v>5.8471698113207546</v>
      </c>
      <c r="AF152" s="45">
        <f>IFERROR(Oferta!AF152/AVERAGE(Ventas!AF150:AF152),"")</f>
        <v>11.076923076923077</v>
      </c>
      <c r="AG152" s="45">
        <f>IFERROR(Oferta!AG152/AVERAGE(Ventas!AG150:AG152),"")</f>
        <v>35.25</v>
      </c>
      <c r="AH152" s="45">
        <f>IFERROR(Oferta!AH152/AVERAGE(Ventas!AH150:AH152),"")</f>
        <v>6.487985212569316</v>
      </c>
      <c r="AI152" s="45">
        <f>IFERROR(Oferta!AI152/AVERAGE(Ventas!AI150:AI152),"")</f>
        <v>11.506666666666666</v>
      </c>
      <c r="AJ152" s="45">
        <f>IFERROR(Oferta!AJ152/AVERAGE(Ventas!AJ150:AJ152),"")</f>
        <v>7.9621409921671011</v>
      </c>
      <c r="AK152" s="45">
        <f>IFERROR(Oferta!AK152/AVERAGE(Ventas!AK150:AK152),"")</f>
        <v>4.3917525773195871</v>
      </c>
      <c r="AL152" s="45">
        <f>IFERROR(Oferta!AL152/AVERAGE(Ventas!AL150:AL152),"")</f>
        <v>6.6717791411042944</v>
      </c>
      <c r="AM152" s="45">
        <f>IFERROR(Oferta!AM152/AVERAGE(Ventas!AM150:AM152),"")</f>
        <v>12.093425605536332</v>
      </c>
      <c r="AN152" s="45">
        <f>IFERROR(Oferta!AN152/AVERAGE(Ventas!AN150:AN152),"")</f>
        <v>11.357142857142858</v>
      </c>
      <c r="AO152" s="45">
        <f>IFERROR(Oferta!AO152/AVERAGE(Ventas!AO150:AO152),"")</f>
        <v>6.1489361702127656</v>
      </c>
      <c r="AP152" s="45">
        <f>IFERROR(Oferta!AP152/AVERAGE(Ventas!AP150:AP152),"")</f>
        <v>11.869879518072288</v>
      </c>
      <c r="AQ152" s="45">
        <f>IFERROR(Oferta!AQ152/AVERAGE(Ventas!AQ150:AQ152),"")</f>
        <v>8.9821002386634845</v>
      </c>
      <c r="AR152" s="45">
        <f>IFERROR(Oferta!AR152/AVERAGE(Ventas!AR150:AR152),"")</f>
        <v>4.609970674486803</v>
      </c>
      <c r="AS152" s="45">
        <f>IFERROR(Oferta!AS152/AVERAGE(Ventas!AS150:AS152),"")</f>
        <v>6.036585365853659</v>
      </c>
      <c r="AT152" s="45">
        <f>IFERROR(Oferta!AT152/AVERAGE(Ventas!AT150:AT152),"")</f>
        <v>10.416666666666666</v>
      </c>
      <c r="AU152" s="45">
        <f>IFERROR(Oferta!AU152/AVERAGE(Ventas!AU150:AU152),"")</f>
        <v>11.315789473684211</v>
      </c>
      <c r="AV152" s="45">
        <f>IFERROR(Oferta!AV152/AVERAGE(Ventas!AV150:AV152),"")</f>
        <v>5.3094170403587446</v>
      </c>
      <c r="AW152" s="45">
        <f>IFERROR(Oferta!AW152/AVERAGE(Ventas!AW150:AW152),"")</f>
        <v>10.58252427184466</v>
      </c>
      <c r="AX152" s="45">
        <f>IFERROR(Oferta!AX152/AVERAGE(Ventas!AX150:AX152),"")</f>
        <v>6.9754601226993866</v>
      </c>
      <c r="AY152" s="45" t="str">
        <f>IFERROR(Oferta!AY152/AVERAGE(Ventas!AY150:AY152),"")</f>
        <v/>
      </c>
      <c r="AZ152" s="45">
        <f>IFERROR(Oferta!AZ152/AVERAGE(Ventas!AZ150:AZ152),"")</f>
        <v>6.290322580645161</v>
      </c>
      <c r="BA152" s="45">
        <f>IFERROR(Oferta!BA152/AVERAGE(Ventas!BA150:BA152),"")</f>
        <v>13.293577981651376</v>
      </c>
      <c r="BB152" s="45">
        <f>IFERROR(Oferta!BB152/AVERAGE(Ventas!BB150:BB152),"")</f>
        <v>26.07692307692308</v>
      </c>
      <c r="BC152" s="45">
        <f>IFERROR(Oferta!BC152/AVERAGE(Ventas!BC150:BC152),"")</f>
        <v>6.32258064516129</v>
      </c>
      <c r="BD152" s="45">
        <f>IFERROR(Oferta!BD152/AVERAGE(Ventas!BD150:BD152),"")</f>
        <v>14.655737704918034</v>
      </c>
      <c r="BE152" s="45">
        <f>IFERROR(Oferta!BE152/AVERAGE(Ventas!BE150:BE152),"")</f>
        <v>8.8578553615960107</v>
      </c>
      <c r="BF152" s="45">
        <f>IFERROR(Oferta!BF152/AVERAGE(Ventas!BF150:BF152),"")</f>
        <v>4.7404580152671763</v>
      </c>
      <c r="BG152" s="45">
        <f>IFERROR(Oferta!BG152/AVERAGE(Ventas!BG150:BG152),"")</f>
        <v>6.310546875</v>
      </c>
      <c r="BH152" s="45">
        <f>IFERROR(Oferta!BH152/AVERAGE(Ventas!BH150:BH152),"")</f>
        <v>8</v>
      </c>
      <c r="BI152" s="45">
        <f>IFERROR(Oferta!BI152/AVERAGE(Ventas!BI150:BI152),"")</f>
        <v>12.857142857142858</v>
      </c>
      <c r="BJ152" s="45">
        <f>IFERROR(Oferta!BJ152/AVERAGE(Ventas!BJ150:BJ152),"")</f>
        <v>6.1324675324675324</v>
      </c>
      <c r="BK152" s="45">
        <f>IFERROR(Oferta!BK152/AVERAGE(Ventas!BK150:BK152),"")</f>
        <v>8.3617021276595747</v>
      </c>
      <c r="BL152" s="45">
        <f>IFERROR(Oferta!BL152/AVERAGE(Ventas!BL150:BL152),"")</f>
        <v>6.5699373695198329</v>
      </c>
      <c r="BM152" s="45" t="str">
        <f>IFERROR(Oferta!BM152/AVERAGE(Ventas!BM150:BM152),"")</f>
        <v/>
      </c>
      <c r="BN152" s="45">
        <f>IFERROR(Oferta!BN152/AVERAGE(Ventas!BN150:BN152),"")</f>
        <v>3.0079295154185024</v>
      </c>
      <c r="BO152" s="45">
        <f>IFERROR(Oferta!BO152/AVERAGE(Ventas!BO150:BO152),"")</f>
        <v>9.9359331476323121</v>
      </c>
      <c r="BP152" s="45">
        <f>IFERROR(Oferta!BP152/AVERAGE(Ventas!BP150:BP152),"")</f>
        <v>6.3412322274881525</v>
      </c>
      <c r="BQ152" s="45">
        <f>IFERROR(Oferta!BQ152/AVERAGE(Ventas!BQ150:BQ152),"")</f>
        <v>3.0317180616740091</v>
      </c>
      <c r="BR152" s="45">
        <f>IFERROR(Oferta!BR152/AVERAGE(Ventas!BR150:BR152),"")</f>
        <v>8.6052631578947363</v>
      </c>
      <c r="BS152" s="45">
        <f>IFERROR(Oferta!BS152/AVERAGE(Ventas!BS150:BS152),"")</f>
        <v>4.8950146627565978</v>
      </c>
      <c r="BT152" s="45">
        <f>IFERROR(Oferta!BT152/AVERAGE(Ventas!BT150:BT152),"")</f>
        <v>1.9523809523809523</v>
      </c>
      <c r="BU152" s="45">
        <f>IFERROR(Oferta!BU152/AVERAGE(Ventas!BU150:BU152),"")</f>
        <v>7.4205378973105134</v>
      </c>
      <c r="BV152" s="45">
        <f>IFERROR(Oferta!BV152/AVERAGE(Ventas!BV150:BV152),"")</f>
        <v>11.624405705229794</v>
      </c>
      <c r="BW152" s="45">
        <f>IFERROR(Oferta!BW152/AVERAGE(Ventas!BW150:BW152),"")</f>
        <v>17.473404255319149</v>
      </c>
      <c r="BX152" s="45">
        <f>IFERROR(Oferta!BX152/AVERAGE(Ventas!BX150:BX152),"")</f>
        <v>6.6906779661016946</v>
      </c>
      <c r="BY152" s="45">
        <f>IFERROR(Oferta!BY152/AVERAGE(Ventas!BY150:BY152),"")</f>
        <v>12.967032967032967</v>
      </c>
      <c r="BZ152" s="45">
        <f>IFERROR(Oferta!BZ152/AVERAGE(Ventas!BZ150:BZ152),"")</f>
        <v>8.990604026845638</v>
      </c>
      <c r="CA152" s="45">
        <f>IFERROR(Oferta!CA152/AVERAGE(Ventas!CA150:CA152),"")</f>
        <v>2.3926380368098159</v>
      </c>
      <c r="CB152" s="45">
        <f>IFERROR(Oferta!CB152/AVERAGE(Ventas!CB150:CB152),"")</f>
        <v>5.6188747731397459</v>
      </c>
      <c r="CC152" s="45">
        <f>IFERROR(Oferta!CC152/AVERAGE(Ventas!CC150:CC152),"")</f>
        <v>10.564417177914111</v>
      </c>
      <c r="CD152" s="45">
        <f>IFERROR(Oferta!CD152/AVERAGE(Ventas!CD150:CD152),"")</f>
        <v>12.333333333333334</v>
      </c>
      <c r="CE152" s="45">
        <f>IFERROR(Oferta!CE152/AVERAGE(Ventas!CE150:CE152),"")</f>
        <v>5.0330486446342375</v>
      </c>
      <c r="CF152" s="45">
        <f>IFERROR(Oferta!CF152/AVERAGE(Ventas!CF150:CF152),"")</f>
        <v>10.656976744186046</v>
      </c>
      <c r="CG152" s="45">
        <f>IFERROR(Oferta!CG152/AVERAGE(Ventas!CG150:CG152),"")</f>
        <v>5.670069147184722</v>
      </c>
      <c r="CH152" s="45">
        <f>IFERROR(Oferta!CH152/AVERAGE(Ventas!CH150:CH152),"")</f>
        <v>2.5670628183361628</v>
      </c>
      <c r="CI152" s="45">
        <f>IFERROR(Oferta!CI152/AVERAGE(Ventas!CI150:CI152),"")</f>
        <v>3.7713949227950798</v>
      </c>
      <c r="CJ152" s="45">
        <f>IFERROR(Oferta!CJ152/AVERAGE(Ventas!CJ150:CJ152),"")</f>
        <v>7.8218283582089558</v>
      </c>
      <c r="CK152" s="45">
        <f>IFERROR(Oferta!CK152/AVERAGE(Ventas!CK150:CK152),"")</f>
        <v>10.190348525469169</v>
      </c>
      <c r="CL152" s="45">
        <f>IFERROR(Oferta!CL152/AVERAGE(Ventas!CL150:CL152),"")</f>
        <v>3.6852144332401897</v>
      </c>
      <c r="CM152" s="45">
        <f>IFERROR(Oferta!CM152/AVERAGE(Ventas!CM150:CM152),"")</f>
        <v>8.4332179930795839</v>
      </c>
      <c r="CN152" s="45">
        <f>IFERROR(Oferta!CN152/AVERAGE(Ventas!CN150:CN152),"")</f>
        <v>4.394274493592393</v>
      </c>
      <c r="CO152" s="45">
        <f>IFERROR(Oferta!CO152/AVERAGE(Ventas!CO150:CO152),"")</f>
        <v>6.3529411764705888</v>
      </c>
      <c r="CP152" s="45">
        <f>IFERROR(Oferta!CP152/AVERAGE(Ventas!CP150:CP152),"")</f>
        <v>4.4703770197486534</v>
      </c>
      <c r="CQ152" s="45">
        <f>IFERROR(Oferta!CQ152/AVERAGE(Ventas!CQ150:CQ152),"")</f>
        <v>8.3630136986301373</v>
      </c>
      <c r="CR152" s="45">
        <f>IFERROR(Oferta!CR152/AVERAGE(Ventas!CR150:CR152),"")</f>
        <v>7.0909090909090908</v>
      </c>
      <c r="CS152" s="45">
        <f>IFERROR(Oferta!CS152/AVERAGE(Ventas!CS150:CS152),"")</f>
        <v>4.7196261682242993</v>
      </c>
      <c r="CT152" s="45">
        <f>IFERROR(Oferta!CT152/AVERAGE(Ventas!CT150:CT152),"")</f>
        <v>8.2738853503184711</v>
      </c>
      <c r="CU152" s="45">
        <f>IFERROR(Oferta!CU152/AVERAGE(Ventas!CU150:CU152),"")</f>
        <v>5.4180225281602006</v>
      </c>
      <c r="CV152" s="45">
        <f>IFERROR(Oferta!CV152/AVERAGE(Ventas!CV150:CV152),"")</f>
        <v>6.8297872340425538</v>
      </c>
      <c r="CW152" s="45">
        <f>IFERROR(Oferta!CW152/AVERAGE(Ventas!CW150:CW152),"")</f>
        <v>11.37912087912088</v>
      </c>
      <c r="CX152" s="45">
        <f>IFERROR(Oferta!CX152/AVERAGE(Ventas!CX150:CX152),"")</f>
        <v>10.93409742120344</v>
      </c>
      <c r="CY152" s="45">
        <f>IFERROR(Oferta!CY152/AVERAGE(Ventas!CY150:CY152),"")</f>
        <v>33</v>
      </c>
      <c r="CZ152" s="45">
        <f>IFERROR(Oferta!CZ152/AVERAGE(Ventas!CZ150:CZ152),"")</f>
        <v>11.018549747048905</v>
      </c>
      <c r="DA152" s="45">
        <f>IFERROR(Oferta!DA152/AVERAGE(Ventas!DA150:DA152),"")</f>
        <v>11.959016393442623</v>
      </c>
      <c r="DB152" s="45">
        <f>IFERROR(Oferta!DB152/AVERAGE(Ventas!DB150:DB152),"")</f>
        <v>11.377476538060479</v>
      </c>
      <c r="DC152" s="45">
        <f>IFERROR(Oferta!DC152/AVERAGE(Ventas!DC150:DC152),"")</f>
        <v>26.454545454545457</v>
      </c>
      <c r="DD152" s="45">
        <f>IFERROR(Oferta!DD152/AVERAGE(Ventas!DD150:DD152),"")</f>
        <v>4.112977099236641</v>
      </c>
      <c r="DE152" s="45">
        <f>IFERROR(Oferta!DE152/AVERAGE(Ventas!DE150:DE152),"")</f>
        <v>18.517241379310345</v>
      </c>
      <c r="DF152" s="45">
        <f>IFERROR(Oferta!DF152/AVERAGE(Ventas!DF150:DF152),"")</f>
        <v>10.457142857142857</v>
      </c>
      <c r="DG152" s="45">
        <f>IFERROR(Oferta!DG152/AVERAGE(Ventas!DG150:DG152),"")</f>
        <v>4.4819819819819822</v>
      </c>
      <c r="DH152" s="45">
        <f>IFERROR(Oferta!DH152/AVERAGE(Ventas!DH150:DH152),"")</f>
        <v>16.649006622516556</v>
      </c>
      <c r="DI152" s="45">
        <f>IFERROR(Oferta!DI152/AVERAGE(Ventas!DI150:DI152),"")</f>
        <v>6.7307221542227671</v>
      </c>
      <c r="DJ152" s="45" t="str">
        <f>IFERROR(Oferta!DJ152/AVERAGE(Ventas!DJ150:DJ152),"")</f>
        <v/>
      </c>
      <c r="DK152" s="45">
        <f>IFERROR(Oferta!DK152/AVERAGE(Ventas!DK150:DK152),"")</f>
        <v>1.6726342710997442</v>
      </c>
      <c r="DL152" s="45">
        <f>IFERROR(Oferta!DL152/AVERAGE(Ventas!DL150:DL152),"")</f>
        <v>5.9696458684654301</v>
      </c>
      <c r="DM152" s="45">
        <f>IFERROR(Oferta!DM152/AVERAGE(Ventas!DM150:DM152),"")</f>
        <v>7.9685230024213078</v>
      </c>
      <c r="DN152" s="45">
        <f>IFERROR(Oferta!DN152/AVERAGE(Ventas!DN150:DN152),"")</f>
        <v>1.6726342710997442</v>
      </c>
      <c r="DO152" s="45">
        <f>IFERROR(Oferta!DO152/AVERAGE(Ventas!DO150:DO152),"")</f>
        <v>6.4859287054409007</v>
      </c>
      <c r="DP152" s="45">
        <f>IFERROR(Oferta!DP152/AVERAGE(Ventas!DP150:DP152),"")</f>
        <v>5.5402010050251249</v>
      </c>
      <c r="DQ152" s="45">
        <f>IFERROR(Oferta!DQ152/AVERAGE(Ventas!DQ150:DQ152),"")</f>
        <v>4.2</v>
      </c>
      <c r="DR152" s="45">
        <f>IFERROR(Oferta!DR152/AVERAGE(Ventas!DR150:DR152),"")</f>
        <v>7.6781249999999996</v>
      </c>
      <c r="DS152" s="45">
        <f>IFERROR(Oferta!DS152/AVERAGE(Ventas!DS150:DS152),"")</f>
        <v>5.4736842105263159</v>
      </c>
      <c r="DT152" s="45">
        <f>IFERROR(Oferta!DT152/AVERAGE(Ventas!DT150:DT152),"")</f>
        <v>10.339805825242717</v>
      </c>
      <c r="DU152" s="45">
        <f>IFERROR(Oferta!DU152/AVERAGE(Ventas!DU150:DU152),"")</f>
        <v>7.6246153846153852</v>
      </c>
      <c r="DV152" s="45">
        <f>IFERROR(Oferta!DV152/AVERAGE(Ventas!DV150:DV152),"")</f>
        <v>6.7654639175257731</v>
      </c>
      <c r="DW152" s="45">
        <f>IFERROR(Oferta!DW152/AVERAGE(Ventas!DW150:DW152),"")</f>
        <v>7.157082748948107</v>
      </c>
      <c r="DX152" s="45">
        <f>IFERROR(Oferta!DX152/AVERAGE(Ventas!DX150:DX152),"")</f>
        <v>9.3157894736842106</v>
      </c>
      <c r="DY152" s="45">
        <f>IFERROR(Oferta!DY152/AVERAGE(Ventas!DY150:DY152),"")</f>
        <v>6.5118483412322279</v>
      </c>
      <c r="DZ152" s="45">
        <f>IFERROR(Oferta!DZ152/AVERAGE(Ventas!DZ150:DZ152),"")</f>
        <v>10.896000000000001</v>
      </c>
      <c r="EA152" s="45">
        <f>IFERROR(Oferta!EA152/AVERAGE(Ventas!EA150:EA152),"")</f>
        <v>12</v>
      </c>
      <c r="EB152" s="45">
        <f>IFERROR(Oferta!EB152/AVERAGE(Ventas!EB150:EB152),"")</f>
        <v>6.7434782608695647</v>
      </c>
      <c r="EC152" s="45">
        <f>IFERROR(Oferta!EC152/AVERAGE(Ventas!EC150:EC152),"")</f>
        <v>10.938461538461539</v>
      </c>
      <c r="ED152" s="45">
        <f>IFERROR(Oferta!ED152/AVERAGE(Ventas!ED150:ED152),"")</f>
        <v>7.6677966101694919</v>
      </c>
      <c r="EE152" s="45">
        <f>IFERROR(Oferta!EE152/AVERAGE(Ventas!EE150:EE152),"")</f>
        <v>9.1858864027538729</v>
      </c>
      <c r="EF152" s="45">
        <f>IFERROR(Oferta!EF152/AVERAGE(Ventas!EF150:EF152),"")</f>
        <v>6.0663030455892555</v>
      </c>
      <c r="EG152" s="45">
        <f>IFERROR(Oferta!EG152/AVERAGE(Ventas!EG150:EG152),"")</f>
        <v>10.891056739084583</v>
      </c>
      <c r="EH152" s="45">
        <f>IFERROR(Oferta!EH152/AVERAGE(Ventas!EH150:EH152),"")</f>
        <v>11.385946402194556</v>
      </c>
      <c r="EI152" s="45">
        <f>IFERROR(Oferta!EI152/AVERAGE(Ventas!EI150:EI152),"")</f>
        <v>6.3752130439722761</v>
      </c>
      <c r="EJ152" s="45">
        <f>IFERROR(Oferta!EJ152/AVERAGE(Ventas!EJ150:EJ152),"")</f>
        <v>11.055973560227832</v>
      </c>
      <c r="EK152" s="45">
        <f>IFERROR(Oferta!EK152/AVERAGE(Ventas!EK150:EK152),"")</f>
        <v>7.7220030349013653</v>
      </c>
      <c r="EL152" s="45">
        <f>IFERROR(Oferta!EL152/AVERAGE(Ventas!EL150:EL152),"")</f>
        <v>8.3334752074909559</v>
      </c>
      <c r="EM152" s="45">
        <f>IFERROR(Oferta!EM152/AVERAGE(Ventas!EM150:EM152),"")</f>
        <v>5.9102813661298885</v>
      </c>
      <c r="EN152" s="45">
        <f>IFERROR(Oferta!EN152/AVERAGE(Ventas!EN150:EN152),"")</f>
        <v>10.706082725060828</v>
      </c>
      <c r="EO152" s="45">
        <f>IFERROR(Oferta!EO152/AVERAGE(Ventas!EO150:EO152),"")</f>
        <v>10.791385573430203</v>
      </c>
      <c r="EP152" s="45">
        <f>IFERROR(Oferta!EP152/AVERAGE(Ventas!EP150:EP152),"")</f>
        <v>6.167570498915401</v>
      </c>
      <c r="EQ152" s="45">
        <f>IFERROR(Oferta!EQ152/AVERAGE(Ventas!EQ150:EQ152),"")</f>
        <v>10.733311247308265</v>
      </c>
      <c r="ER152" s="45">
        <f>IFERROR(Oferta!ER152/AVERAGE(Ventas!ER150:ER152),"")</f>
        <v>7.4934340276107561</v>
      </c>
      <c r="ES152" s="45">
        <f>IFERROR(Oferta!ES152/AVERAGE(Ventas!ES150:ES152),"")</f>
        <v>8.3210233133897251</v>
      </c>
      <c r="ET152" s="45">
        <f>IFERROR(Oferta!ET152/AVERAGE(Ventas!ET150:ET152),"")</f>
        <v>5.9082710702898211</v>
      </c>
      <c r="EU152" s="45">
        <f>IFERROR(Oferta!EU152/AVERAGE(Ventas!EU150:EU152),"")</f>
        <v>10.257493755203997</v>
      </c>
      <c r="EV152" s="45">
        <f>IFERROR(Oferta!EV152/AVERAGE(Ventas!EV150:EV152),"")</f>
        <v>10.65188679245283</v>
      </c>
      <c r="EW152" s="45">
        <f>IFERROR(Oferta!EW152/AVERAGE(Ventas!EW150:EW152),"")</f>
        <v>6.1577667313805389</v>
      </c>
      <c r="EX152" s="45">
        <f>IFERROR(Oferta!EX152/AVERAGE(Ventas!EX150:EX152),"")</f>
        <v>10.378249566724437</v>
      </c>
      <c r="EY152" s="45">
        <f>IFERROR(Oferta!EY152/AVERAGE(Ventas!EY150:EY152),"")</f>
        <v>7.4537659841821275</v>
      </c>
      <c r="EZ152" s="45">
        <f>IFERROR(Oferta!EZ152/AVERAGE(Ventas!EZ150:EZ152),"")</f>
        <v>8.3287615148413519</v>
      </c>
      <c r="FA152" s="45">
        <f>IFERROR(Oferta!FA152/AVERAGE(Ventas!FA150:FA152),"")</f>
        <v>5.9142715793441383</v>
      </c>
      <c r="FB152" s="45">
        <f>IFERROR(Oferta!FB152/AVERAGE(Ventas!FB150:FB152),"")</f>
        <v>10.262984109513654</v>
      </c>
      <c r="FC152" s="45">
        <f>IFERROR(Oferta!FC152/AVERAGE(Ventas!FC150:FC152),"")</f>
        <v>10.652945797329144</v>
      </c>
      <c r="FD152" s="45">
        <f>IFERROR(Oferta!FD152/AVERAGE(Ventas!FD150:FD152),"")</f>
        <v>6.163458897597871</v>
      </c>
      <c r="FE152" s="45">
        <f>IFERROR(Oferta!FE152/AVERAGE(Ventas!FE150:FE152),"")</f>
        <v>10.381733805377475</v>
      </c>
      <c r="FF152" s="45">
        <f>IFERROR(Oferta!FF152/AVERAGE(Ventas!FF150:FF152),"")</f>
        <v>7.4556166190371513</v>
      </c>
    </row>
    <row r="153" spans="1:162" x14ac:dyDescent="0.25">
      <c r="A153" s="34">
        <v>44621</v>
      </c>
      <c r="B153" s="45">
        <f>IFERROR(Oferta!B153/AVERAGE(Ventas!B151:B153),"")</f>
        <v>29.869565217391305</v>
      </c>
      <c r="C153" s="45">
        <f>IFERROR(Oferta!C153/AVERAGE(Ventas!C151:C153),"")</f>
        <v>6.9157694743508547</v>
      </c>
      <c r="D153" s="45">
        <f>IFERROR(Oferta!D153/AVERAGE(Ventas!D151:D153),"")</f>
        <v>10.697368421052632</v>
      </c>
      <c r="E153" s="45">
        <f>IFERROR(Oferta!E153/AVERAGE(Ventas!E151:E153),"")</f>
        <v>11.367321089297022</v>
      </c>
      <c r="F153" s="45">
        <f>IFERROR(Oferta!F153/AVERAGE(Ventas!F151:F153),"")</f>
        <v>7.026680672268907</v>
      </c>
      <c r="G153" s="45">
        <f>IFERROR(Oferta!G153/AVERAGE(Ventas!G151:G153),"")</f>
        <v>10.946921443736731</v>
      </c>
      <c r="H153" s="45">
        <f>IFERROR(Oferta!H153/AVERAGE(Ventas!H151:H153),"")</f>
        <v>8.8733192576953002</v>
      </c>
      <c r="I153" s="45">
        <f>IFERROR(Oferta!I153/AVERAGE(Ventas!I151:I153),"")</f>
        <v>8.5483244293346274</v>
      </c>
      <c r="J153" s="45">
        <f>IFERROR(Oferta!J153/AVERAGE(Ventas!J151:J153),"")</f>
        <v>4.7553638059701493</v>
      </c>
      <c r="K153" s="45">
        <f>IFERROR(Oferta!K153/AVERAGE(Ventas!K151:K153),"")</f>
        <v>5.6910828025477711</v>
      </c>
      <c r="L153" s="45">
        <f>IFERROR(Oferta!L153/AVERAGE(Ventas!L151:L153),"")</f>
        <v>9.7184873949579842</v>
      </c>
      <c r="M153" s="45">
        <f>IFERROR(Oferta!M153/AVERAGE(Ventas!M151:M153),"")</f>
        <v>5.9858200724751853</v>
      </c>
      <c r="N153" s="45">
        <f>IFERROR(Oferta!N153/AVERAGE(Ventas!N151:N153),"")</f>
        <v>7.0430183356840619</v>
      </c>
      <c r="O153" s="45">
        <f>IFERROR(Oferta!O153/AVERAGE(Ventas!O151:O153),"")</f>
        <v>6.1788795878943974</v>
      </c>
      <c r="P153" s="45">
        <f>IFERROR(Oferta!P153/AVERAGE(Ventas!P151:P153),"")</f>
        <v>12.390361445783132</v>
      </c>
      <c r="Q153" s="45">
        <f>IFERROR(Oferta!Q153/AVERAGE(Ventas!Q151:Q153),"")</f>
        <v>7.9399752475247523</v>
      </c>
      <c r="R153" s="45">
        <f>IFERROR(Oferta!R153/AVERAGE(Ventas!R151:R153),"")</f>
        <v>12.21359223300971</v>
      </c>
      <c r="S153" s="45">
        <f>IFERROR(Oferta!S153/AVERAGE(Ventas!S151:S153),"")</f>
        <v>16.091778202676863</v>
      </c>
      <c r="T153" s="45">
        <f>IFERROR(Oferta!T153/AVERAGE(Ventas!T151:T153),"")</f>
        <v>8.1802393651619614</v>
      </c>
      <c r="U153" s="45">
        <f>IFERROR(Oferta!U153/AVERAGE(Ventas!U151:U153),"")</f>
        <v>13.245801526717557</v>
      </c>
      <c r="V153" s="45">
        <f>IFERROR(Oferta!V153/AVERAGE(Ventas!V151:V153),"")</f>
        <v>9.5842305703136024</v>
      </c>
      <c r="W153" s="45">
        <f>IFERROR(Oferta!W153/AVERAGE(Ventas!W151:W153),"")</f>
        <v>17.76923076923077</v>
      </c>
      <c r="X153" s="45">
        <f>IFERROR(Oferta!X153/AVERAGE(Ventas!X151:X153),"")</f>
        <v>4.4880000000000004</v>
      </c>
      <c r="Y153" s="45">
        <f>IFERROR(Oferta!Y153/AVERAGE(Ventas!Y151:Y153),"")</f>
        <v>9.204933586337761</v>
      </c>
      <c r="Z153" s="45">
        <f>IFERROR(Oferta!Z153/AVERAGE(Ventas!Z151:Z153),"")</f>
        <v>6.3282674772036476</v>
      </c>
      <c r="AA153" s="45">
        <f>IFERROR(Oferta!AA153/AVERAGE(Ventas!AA151:AA153),"")</f>
        <v>5.3491271820448878</v>
      </c>
      <c r="AB153" s="45">
        <f>IFERROR(Oferta!AB153/AVERAGE(Ventas!AB151:AB153),"")</f>
        <v>8.0992990654205617</v>
      </c>
      <c r="AC153" s="45">
        <f>IFERROR(Oferta!AC153/AVERAGE(Ventas!AC151:AC153),"")</f>
        <v>6.4924720738222437</v>
      </c>
      <c r="AD153" s="45">
        <f>IFERROR(Oferta!AD153/AVERAGE(Ventas!AD151:AD153),"")</f>
        <v>63</v>
      </c>
      <c r="AE153" s="45">
        <f>IFERROR(Oferta!AE153/AVERAGE(Ventas!AE151:AE153),"")</f>
        <v>5.5754716981132075</v>
      </c>
      <c r="AF153" s="45">
        <f>IFERROR(Oferta!AF153/AVERAGE(Ventas!AF151:AF153),"")</f>
        <v>14.023255813953488</v>
      </c>
      <c r="AG153" s="45">
        <f>IFERROR(Oferta!AG153/AVERAGE(Ventas!AG151:AG153),"")</f>
        <v>27</v>
      </c>
      <c r="AH153" s="45">
        <f>IFERROR(Oferta!AH153/AVERAGE(Ventas!AH151:AH153),"")</f>
        <v>6.4293680297397762</v>
      </c>
      <c r="AI153" s="45">
        <f>IFERROR(Oferta!AI153/AVERAGE(Ventas!AI151:AI153),"")</f>
        <v>14.389830508474576</v>
      </c>
      <c r="AJ153" s="45">
        <f>IFERROR(Oferta!AJ153/AVERAGE(Ventas!AJ151:AJ153),"")</f>
        <v>8.4</v>
      </c>
      <c r="AK153" s="45">
        <f>IFERROR(Oferta!AK153/AVERAGE(Ventas!AK151:AK153),"")</f>
        <v>2.3076923076923075</v>
      </c>
      <c r="AL153" s="45">
        <f>IFERROR(Oferta!AL153/AVERAGE(Ventas!AL151:AL153),"")</f>
        <v>5.9573863636363642</v>
      </c>
      <c r="AM153" s="45">
        <f>IFERROR(Oferta!AM153/AVERAGE(Ventas!AM151:AM153),"")</f>
        <v>9.9161676646706596</v>
      </c>
      <c r="AN153" s="45">
        <f>IFERROR(Oferta!AN153/AVERAGE(Ventas!AN151:AN153),"")</f>
        <v>9.5217391304347831</v>
      </c>
      <c r="AO153" s="45">
        <f>IFERROR(Oferta!AO153/AVERAGE(Ventas!AO151:AO153),"")</f>
        <v>4.9730290456431536</v>
      </c>
      <c r="AP153" s="45">
        <f>IFERROR(Oferta!AP153/AVERAGE(Ventas!AP151:AP153),"")</f>
        <v>9.8008474576271176</v>
      </c>
      <c r="AQ153" s="45">
        <f>IFERROR(Oferta!AQ153/AVERAGE(Ventas!AQ151:AQ153),"")</f>
        <v>7.3616352201257858</v>
      </c>
      <c r="AR153" s="45">
        <f>IFERROR(Oferta!AR153/AVERAGE(Ventas!AR151:AR153),"")</f>
        <v>5.9744680851063832</v>
      </c>
      <c r="AS153" s="45">
        <f>IFERROR(Oferta!AS153/AVERAGE(Ventas!AS151:AS153),"")</f>
        <v>5.9498607242339832</v>
      </c>
      <c r="AT153" s="45">
        <f>IFERROR(Oferta!AT153/AVERAGE(Ventas!AT151:AT153),"")</f>
        <v>10.032388663967613</v>
      </c>
      <c r="AU153" s="45">
        <f>IFERROR(Oferta!AU153/AVERAGE(Ventas!AU151:AU153),"")</f>
        <v>13.043478260869565</v>
      </c>
      <c r="AV153" s="45">
        <f>IFERROR(Oferta!AV153/AVERAGE(Ventas!AV151:AV153),"")</f>
        <v>5.9595959595959593</v>
      </c>
      <c r="AW153" s="45">
        <f>IFERROR(Oferta!AW153/AVERAGE(Ventas!AW151:AW153),"")</f>
        <v>10.505119453924914</v>
      </c>
      <c r="AX153" s="45">
        <f>IFERROR(Oferta!AX153/AVERAGE(Ventas!AX151:AX153),"")</f>
        <v>7.461104847801578</v>
      </c>
      <c r="AY153" s="45" t="str">
        <f>IFERROR(Oferta!AY153/AVERAGE(Ventas!AY151:AY153),"")</f>
        <v/>
      </c>
      <c r="AZ153" s="45">
        <f>IFERROR(Oferta!AZ153/AVERAGE(Ventas!AZ151:AZ153),"")</f>
        <v>6.6218181818181812</v>
      </c>
      <c r="BA153" s="45">
        <f>IFERROR(Oferta!BA153/AVERAGE(Ventas!BA151:BA153),"")</f>
        <v>11.63793103448276</v>
      </c>
      <c r="BB153" s="45">
        <f>IFERROR(Oferta!BB153/AVERAGE(Ventas!BB151:BB153),"")</f>
        <v>15.6</v>
      </c>
      <c r="BC153" s="45">
        <f>IFERROR(Oferta!BC153/AVERAGE(Ventas!BC151:BC153),"")</f>
        <v>6.6545454545454543</v>
      </c>
      <c r="BD153" s="45">
        <f>IFERROR(Oferta!BD153/AVERAGE(Ventas!BD151:BD153),"")</f>
        <v>12.220588235294118</v>
      </c>
      <c r="BE153" s="45">
        <f>IFERROR(Oferta!BE153/AVERAGE(Ventas!BE151:BE153),"")</f>
        <v>8.4963503649635044</v>
      </c>
      <c r="BF153" s="45">
        <f>IFERROR(Oferta!BF153/AVERAGE(Ventas!BF151:BF153),"")</f>
        <v>2.8363636363636364</v>
      </c>
      <c r="BG153" s="45">
        <f>IFERROR(Oferta!BG153/AVERAGE(Ventas!BG151:BG153),"")</f>
        <v>6.6685552407932009</v>
      </c>
      <c r="BH153" s="45">
        <f>IFERROR(Oferta!BH153/AVERAGE(Ventas!BH151:BH153),"")</f>
        <v>7.7886792452830189</v>
      </c>
      <c r="BI153" s="45">
        <f>IFERROR(Oferta!BI153/AVERAGE(Ventas!BI151:BI153),"")</f>
        <v>22.615384615384617</v>
      </c>
      <c r="BJ153" s="45">
        <f>IFERROR(Oferta!BJ153/AVERAGE(Ventas!BJ151:BJ153),"")</f>
        <v>6.1519607843137258</v>
      </c>
      <c r="BK153" s="45">
        <f>IFERROR(Oferta!BK153/AVERAGE(Ventas!BK151:BK153),"")</f>
        <v>8.4820143884892083</v>
      </c>
      <c r="BL153" s="45">
        <f>IFERROR(Oferta!BL153/AVERAGE(Ventas!BL151:BL153),"")</f>
        <v>6.5832223701731021</v>
      </c>
      <c r="BM153" s="45">
        <f>IFERROR(Oferta!BM153/AVERAGE(Ventas!BM151:BM153),"")</f>
        <v>0</v>
      </c>
      <c r="BN153" s="45">
        <f>IFERROR(Oferta!BN153/AVERAGE(Ventas!BN151:BN153),"")</f>
        <v>3.3375897845171587</v>
      </c>
      <c r="BO153" s="45">
        <f>IFERROR(Oferta!BO153/AVERAGE(Ventas!BO151:BO153),"")</f>
        <v>9.9397590361445776</v>
      </c>
      <c r="BP153" s="45">
        <f>IFERROR(Oferta!BP153/AVERAGE(Ventas!BP151:BP153),"")</f>
        <v>8.1283783783783772</v>
      </c>
      <c r="BQ153" s="45">
        <f>IFERROR(Oferta!BQ153/AVERAGE(Ventas!BQ151:BQ153),"")</f>
        <v>3.3137876386687797</v>
      </c>
      <c r="BR153" s="45">
        <f>IFERROR(Oferta!BR153/AVERAGE(Ventas!BR151:BR153),"")</f>
        <v>9.3812499999999996</v>
      </c>
      <c r="BS153" s="45">
        <f>IFERROR(Oferta!BS153/AVERAGE(Ventas!BS151:BS153),"")</f>
        <v>4.9856486796785306</v>
      </c>
      <c r="BT153" s="45">
        <f>IFERROR(Oferta!BT153/AVERAGE(Ventas!BT151:BT153),"")</f>
        <v>3.101694915254237</v>
      </c>
      <c r="BU153" s="45">
        <f>IFERROR(Oferta!BU153/AVERAGE(Ventas!BU151:BU153),"")</f>
        <v>6.2827225130890048</v>
      </c>
      <c r="BV153" s="45">
        <f>IFERROR(Oferta!BV153/AVERAGE(Ventas!BV151:BV153),"")</f>
        <v>9.1333333333333329</v>
      </c>
      <c r="BW153" s="45">
        <f>IFERROR(Oferta!BW153/AVERAGE(Ventas!BW151:BW153),"")</f>
        <v>16.606557377049182</v>
      </c>
      <c r="BX153" s="45">
        <f>IFERROR(Oferta!BX153/AVERAGE(Ventas!BX151:BX153),"")</f>
        <v>6.024742268041237</v>
      </c>
      <c r="BY153" s="45">
        <f>IFERROR(Oferta!BY153/AVERAGE(Ventas!BY151:BY153),"")</f>
        <v>10.727272727272727</v>
      </c>
      <c r="BZ153" s="45">
        <f>IFERROR(Oferta!BZ153/AVERAGE(Ventas!BZ151:BZ153),"")</f>
        <v>7.7691309987029831</v>
      </c>
      <c r="CA153" s="45">
        <f>IFERROR(Oferta!CA153/AVERAGE(Ventas!CA151:CA153),"")</f>
        <v>1.8220183486238533</v>
      </c>
      <c r="CB153" s="45">
        <f>IFERROR(Oferta!CB153/AVERAGE(Ventas!CB151:CB153),"")</f>
        <v>4.9453225117471167</v>
      </c>
      <c r="CC153" s="45">
        <f>IFERROR(Oferta!CC153/AVERAGE(Ventas!CC151:CC153),"")</f>
        <v>11.512269938650306</v>
      </c>
      <c r="CD153" s="45">
        <f>IFERROR(Oferta!CD153/AVERAGE(Ventas!CD151:CD153),"")</f>
        <v>15.214285714285714</v>
      </c>
      <c r="CE153" s="45">
        <f>IFERROR(Oferta!CE153/AVERAGE(Ventas!CE151:CE153),"")</f>
        <v>4.3555093555093558</v>
      </c>
      <c r="CF153" s="45">
        <f>IFERROR(Oferta!CF153/AVERAGE(Ventas!CF151:CF153),"")</f>
        <v>11.664705882352942</v>
      </c>
      <c r="CG153" s="45">
        <f>IFERROR(Oferta!CG153/AVERAGE(Ventas!CG151:CG153),"")</f>
        <v>5.1258524488530695</v>
      </c>
      <c r="CH153" s="45">
        <f>IFERROR(Oferta!CH153/AVERAGE(Ventas!CH151:CH153),"")</f>
        <v>4.8826086956521735</v>
      </c>
      <c r="CI153" s="45">
        <f>IFERROR(Oferta!CI153/AVERAGE(Ventas!CI151:CI153),"")</f>
        <v>3.7336311423101471</v>
      </c>
      <c r="CJ153" s="45">
        <f>IFERROR(Oferta!CJ153/AVERAGE(Ventas!CJ151:CJ153),"")</f>
        <v>6.3120393120393121</v>
      </c>
      <c r="CK153" s="45">
        <f>IFERROR(Oferta!CK153/AVERAGE(Ventas!CK151:CK153),"")</f>
        <v>10.599397590361445</v>
      </c>
      <c r="CL153" s="45">
        <f>IFERROR(Oferta!CL153/AVERAGE(Ventas!CL151:CL153),"")</f>
        <v>3.8266275659824047</v>
      </c>
      <c r="CM153" s="45">
        <f>IFERROR(Oferta!CM153/AVERAGE(Ventas!CM151:CM153),"")</f>
        <v>7.22858982614295</v>
      </c>
      <c r="CN153" s="45">
        <f>IFERROR(Oferta!CN153/AVERAGE(Ventas!CN151:CN153),"")</f>
        <v>4.3508632665211353</v>
      </c>
      <c r="CO153" s="45">
        <f>IFERROR(Oferta!CO153/AVERAGE(Ventas!CO151:CO153),"")</f>
        <v>1</v>
      </c>
      <c r="CP153" s="45">
        <f>IFERROR(Oferta!CP153/AVERAGE(Ventas!CP151:CP153),"")</f>
        <v>4.1495798319327726</v>
      </c>
      <c r="CQ153" s="45">
        <f>IFERROR(Oferta!CQ153/AVERAGE(Ventas!CQ151:CQ153),"")</f>
        <v>10.924528301886792</v>
      </c>
      <c r="CR153" s="45">
        <f>IFERROR(Oferta!CR153/AVERAGE(Ventas!CR151:CR153),"")</f>
        <v>6.5454545454545459</v>
      </c>
      <c r="CS153" s="45">
        <f>IFERROR(Oferta!CS153/AVERAGE(Ventas!CS151:CS153),"")</f>
        <v>3.4274611398963732</v>
      </c>
      <c r="CT153" s="45">
        <f>IFERROR(Oferta!CT153/AVERAGE(Ventas!CT151:CT153),"")</f>
        <v>10.512820512820513</v>
      </c>
      <c r="CU153" s="45">
        <f>IFERROR(Oferta!CU153/AVERAGE(Ventas!CU151:CU153),"")</f>
        <v>4.3599550056242968</v>
      </c>
      <c r="CV153" s="45">
        <f>IFERROR(Oferta!CV153/AVERAGE(Ventas!CV151:CV153),"")</f>
        <v>5.2363636363636363</v>
      </c>
      <c r="CW153" s="45">
        <f>IFERROR(Oferta!CW153/AVERAGE(Ventas!CW151:CW153),"")</f>
        <v>10.345714285714285</v>
      </c>
      <c r="CX153" s="45">
        <f>IFERROR(Oferta!CX153/AVERAGE(Ventas!CX151:CX153),"")</f>
        <v>9.9116883116883105</v>
      </c>
      <c r="CY153" s="45">
        <f>IFERROR(Oferta!CY153/AVERAGE(Ventas!CY151:CY153),"")</f>
        <v>26.4</v>
      </c>
      <c r="CZ153" s="45">
        <f>IFERROR(Oferta!CZ153/AVERAGE(Ventas!CZ151:CZ153),"")</f>
        <v>9.9735099337748352</v>
      </c>
      <c r="DA153" s="45">
        <f>IFERROR(Oferta!DA153/AVERAGE(Ventas!DA151:DA153),"")</f>
        <v>10.725925925925926</v>
      </c>
      <c r="DB153" s="45">
        <f>IFERROR(Oferta!DB153/AVERAGE(Ventas!DB151:DB153),"")</f>
        <v>10.236206896551723</v>
      </c>
      <c r="DC153" s="45">
        <f>IFERROR(Oferta!DC153/AVERAGE(Ventas!DC151:DC153),"")</f>
        <v>7.9</v>
      </c>
      <c r="DD153" s="45">
        <f>IFERROR(Oferta!DD153/AVERAGE(Ventas!DD151:DD153),"")</f>
        <v>3.3019169329073486</v>
      </c>
      <c r="DE153" s="45">
        <f>IFERROR(Oferta!DE153/AVERAGE(Ventas!DE151:DE153),"")</f>
        <v>16.534351145038169</v>
      </c>
      <c r="DF153" s="45">
        <f>IFERROR(Oferta!DF153/AVERAGE(Ventas!DF151:DF153),"")</f>
        <v>10.40625</v>
      </c>
      <c r="DG153" s="45">
        <f>IFERROR(Oferta!DG153/AVERAGE(Ventas!DG151:DG153),"")</f>
        <v>3.5121951219512195</v>
      </c>
      <c r="DH153" s="45">
        <f>IFERROR(Oferta!DH153/AVERAGE(Ventas!DH151:DH153),"")</f>
        <v>15.331288343558281</v>
      </c>
      <c r="DI153" s="45">
        <f>IFERROR(Oferta!DI153/AVERAGE(Ventas!DI151:DI153),"")</f>
        <v>5.8644688644688641</v>
      </c>
      <c r="DJ153" s="45" t="str">
        <f>IFERROR(Oferta!DJ153/AVERAGE(Ventas!DJ151:DJ153),"")</f>
        <v/>
      </c>
      <c r="DK153" s="45">
        <f>IFERROR(Oferta!DK153/AVERAGE(Ventas!DK151:DK153),"")</f>
        <v>2.5303738317757012</v>
      </c>
      <c r="DL153" s="45">
        <f>IFERROR(Oferta!DL153/AVERAGE(Ventas!DL151:DL153),"")</f>
        <v>6.0598563447725455</v>
      </c>
      <c r="DM153" s="45">
        <f>IFERROR(Oferta!DM153/AVERAGE(Ventas!DM151:DM153),"")</f>
        <v>8.6205250596658711</v>
      </c>
      <c r="DN153" s="45">
        <f>IFERROR(Oferta!DN153/AVERAGE(Ventas!DN151:DN153),"")</f>
        <v>2.5303738317757012</v>
      </c>
      <c r="DO153" s="45">
        <f>IFERROR(Oferta!DO153/AVERAGE(Ventas!DO151:DO153),"")</f>
        <v>6.7015550239234445</v>
      </c>
      <c r="DP153" s="45">
        <f>IFERROR(Oferta!DP153/AVERAGE(Ventas!DP151:DP153),"")</f>
        <v>5.8514285714285714</v>
      </c>
      <c r="DQ153" s="45">
        <f>IFERROR(Oferta!DQ153/AVERAGE(Ventas!DQ151:DQ153),"")</f>
        <v>0.42857142857142855</v>
      </c>
      <c r="DR153" s="45">
        <f>IFERROR(Oferta!DR153/AVERAGE(Ventas!DR151:DR153),"")</f>
        <v>5.0149253731343286</v>
      </c>
      <c r="DS153" s="45">
        <f>IFERROR(Oferta!DS153/AVERAGE(Ventas!DS151:DS153),"")</f>
        <v>6.166666666666667</v>
      </c>
      <c r="DT153" s="45">
        <f>IFERROR(Oferta!DT153/AVERAGE(Ventas!DT151:DT153),"")</f>
        <v>10.90909090909091</v>
      </c>
      <c r="DU153" s="45">
        <f>IFERROR(Oferta!DU153/AVERAGE(Ventas!DU151:DU153),"")</f>
        <v>4.9364303178484104</v>
      </c>
      <c r="DV153" s="45">
        <f>IFERROR(Oferta!DV153/AVERAGE(Ventas!DV151:DV153),"")</f>
        <v>7.3941176470588239</v>
      </c>
      <c r="DW153" s="45">
        <f>IFERROR(Oferta!DW153/AVERAGE(Ventas!DW151:DW153),"")</f>
        <v>6.0520694259012018</v>
      </c>
      <c r="DX153" s="45">
        <f>IFERROR(Oferta!DX153/AVERAGE(Ventas!DX151:DX153),"")</f>
        <v>4.5272727272727273</v>
      </c>
      <c r="DY153" s="45">
        <f>IFERROR(Oferta!DY153/AVERAGE(Ventas!DY151:DY153),"")</f>
        <v>6.4233576642335768</v>
      </c>
      <c r="DZ153" s="45">
        <f>IFERROR(Oferta!DZ153/AVERAGE(Ventas!DZ151:DZ153),"")</f>
        <v>10.574999999999999</v>
      </c>
      <c r="EA153" s="45">
        <f>IFERROR(Oferta!EA153/AVERAGE(Ventas!EA151:EA153),"")</f>
        <v>101</v>
      </c>
      <c r="EB153" s="45">
        <f>IFERROR(Oferta!EB153/AVERAGE(Ventas!EB151:EB153),"")</f>
        <v>6.1995708154506435</v>
      </c>
      <c r="EC153" s="45">
        <f>IFERROR(Oferta!EC153/AVERAGE(Ventas!EC151:EC153),"")</f>
        <v>12.780487804878049</v>
      </c>
      <c r="ED153" s="45">
        <f>IFERROR(Oferta!ED153/AVERAGE(Ventas!ED151:ED153),"")</f>
        <v>7.5738539898132426</v>
      </c>
      <c r="EE153" s="45">
        <f>IFERROR(Oferta!EE153/AVERAGE(Ventas!EE151:EE153),"")</f>
        <v>8.6846774193548395</v>
      </c>
      <c r="EF153" s="45">
        <f>IFERROR(Oferta!EF153/AVERAGE(Ventas!EF151:EF153),"")</f>
        <v>6.3004489783451945</v>
      </c>
      <c r="EG153" s="45">
        <f>IFERROR(Oferta!EG153/AVERAGE(Ventas!EG151:EG153),"")</f>
        <v>10.232491856677525</v>
      </c>
      <c r="EH153" s="45">
        <f>IFERROR(Oferta!EH153/AVERAGE(Ventas!EH151:EH153),"")</f>
        <v>13.138680840782797</v>
      </c>
      <c r="EI153" s="45">
        <f>IFERROR(Oferta!EI153/AVERAGE(Ventas!EI151:EI153),"")</f>
        <v>6.5437042319190368</v>
      </c>
      <c r="EJ153" s="45">
        <f>IFERROR(Oferta!EJ153/AVERAGE(Ventas!EJ151:EJ153),"")</f>
        <v>11.093962615483779</v>
      </c>
      <c r="EK153" s="45">
        <f>IFERROR(Oferta!EK153/AVERAGE(Ventas!EK151:EK153),"")</f>
        <v>7.8037244169443118</v>
      </c>
      <c r="EL153" s="45">
        <f>IFERROR(Oferta!EL153/AVERAGE(Ventas!EL151:EL153),"")</f>
        <v>7.8013285024154593</v>
      </c>
      <c r="EM153" s="45">
        <f>IFERROR(Oferta!EM153/AVERAGE(Ventas!EM151:EM153),"")</f>
        <v>6.0303935860058306</v>
      </c>
      <c r="EN153" s="45">
        <f>IFERROR(Oferta!EN153/AVERAGE(Ventas!EN151:EN153),"")</f>
        <v>10.173243883188634</v>
      </c>
      <c r="EO153" s="45">
        <f>IFERROR(Oferta!EO153/AVERAGE(Ventas!EO151:EO153),"")</f>
        <v>12.085697741748698</v>
      </c>
      <c r="EP153" s="45">
        <f>IFERROR(Oferta!EP153/AVERAGE(Ventas!EP151:EP153),"")</f>
        <v>6.2211238293444326</v>
      </c>
      <c r="EQ153" s="45">
        <f>IFERROR(Oferta!EQ153/AVERAGE(Ventas!EQ151:EQ153),"")</f>
        <v>10.728306537448884</v>
      </c>
      <c r="ER153" s="45">
        <f>IFERROR(Oferta!ER153/AVERAGE(Ventas!ER151:ER153),"")</f>
        <v>7.4786883196048706</v>
      </c>
      <c r="ES153" s="45">
        <f>IFERROR(Oferta!ES153/AVERAGE(Ventas!ES151:ES153),"")</f>
        <v>7.5352300935650174</v>
      </c>
      <c r="ET153" s="45">
        <f>IFERROR(Oferta!ET153/AVERAGE(Ventas!ET151:ET153),"")</f>
        <v>5.9913916786226684</v>
      </c>
      <c r="EU153" s="45">
        <f>IFERROR(Oferta!EU153/AVERAGE(Ventas!EU151:EU153),"")</f>
        <v>9.8115834290734618</v>
      </c>
      <c r="EV153" s="45">
        <f>IFERROR(Oferta!EV153/AVERAGE(Ventas!EV151:EV153),"")</f>
        <v>11.845070422535212</v>
      </c>
      <c r="EW153" s="45">
        <f>IFERROR(Oferta!EW153/AVERAGE(Ventas!EW151:EW153),"")</f>
        <v>6.1558964759501915</v>
      </c>
      <c r="EX153" s="45">
        <f>IFERROR(Oferta!EX153/AVERAGE(Ventas!EX151:EX153),"")</f>
        <v>10.380718318084485</v>
      </c>
      <c r="EY153" s="45">
        <f>IFERROR(Oferta!EY153/AVERAGE(Ventas!EY151:EY153),"")</f>
        <v>7.4014721074380168</v>
      </c>
      <c r="EZ153" s="45">
        <f>IFERROR(Oferta!EZ153/AVERAGE(Ventas!EZ151:EZ153),"")</f>
        <v>7.503968253968254</v>
      </c>
      <c r="FA153" s="45">
        <f>IFERROR(Oferta!FA153/AVERAGE(Ventas!FA151:FA153),"")</f>
        <v>5.9953973196155408</v>
      </c>
      <c r="FB153" s="45">
        <f>IFERROR(Oferta!FB153/AVERAGE(Ventas!FB151:FB153),"")</f>
        <v>9.8177247435811488</v>
      </c>
      <c r="FC153" s="45">
        <f>IFERROR(Oferta!FC153/AVERAGE(Ventas!FC151:FC153),"")</f>
        <v>11.891553701772679</v>
      </c>
      <c r="FD153" s="45">
        <f>IFERROR(Oferta!FD153/AVERAGE(Ventas!FD151:FD153),"")</f>
        <v>6.1563066876284918</v>
      </c>
      <c r="FE153" s="45">
        <f>IFERROR(Oferta!FE153/AVERAGE(Ventas!FE151:FE153),"")</f>
        <v>10.394997823037105</v>
      </c>
      <c r="FF153" s="45">
        <f>IFERROR(Oferta!FF153/AVERAGE(Ventas!FF151:FF153),"")</f>
        <v>7.4029166963078898</v>
      </c>
    </row>
    <row r="154" spans="1:162" x14ac:dyDescent="0.25">
      <c r="A154" s="34">
        <v>44652</v>
      </c>
      <c r="B154" s="45">
        <f>IFERROR(Oferta!B154/AVERAGE(Ventas!B152:B154),"")</f>
        <v>22.2</v>
      </c>
      <c r="C154" s="45">
        <f>IFERROR(Oferta!C154/AVERAGE(Ventas!C152:C154),"")</f>
        <v>6.882543802725503</v>
      </c>
      <c r="D154" s="45">
        <f>IFERROR(Oferta!D154/AVERAGE(Ventas!D152:D154),"")</f>
        <v>10.838170974155069</v>
      </c>
      <c r="E154" s="45">
        <f>IFERROR(Oferta!E154/AVERAGE(Ventas!E152:E154),"")</f>
        <v>11.301290322580646</v>
      </c>
      <c r="F154" s="45">
        <f>IFERROR(Oferta!F154/AVERAGE(Ventas!F152:F154),"")</f>
        <v>6.9813023855577043</v>
      </c>
      <c r="G154" s="45">
        <f>IFERROR(Oferta!G154/AVERAGE(Ventas!G152:G154),"")</f>
        <v>11.014760147601477</v>
      </c>
      <c r="H154" s="45">
        <f>IFERROR(Oferta!H154/AVERAGE(Ventas!H152:H154),"")</f>
        <v>8.86200963523744</v>
      </c>
      <c r="I154" s="45">
        <f>IFERROR(Oferta!I154/AVERAGE(Ventas!I152:I154),"")</f>
        <v>8.1873239436619727</v>
      </c>
      <c r="J154" s="45">
        <f>IFERROR(Oferta!J154/AVERAGE(Ventas!J152:J154),"")</f>
        <v>6.2363067292644754</v>
      </c>
      <c r="K154" s="45">
        <f>IFERROR(Oferta!K154/AVERAGE(Ventas!K152:K154),"")</f>
        <v>5.5615384615384622</v>
      </c>
      <c r="L154" s="45">
        <f>IFERROR(Oferta!L154/AVERAGE(Ventas!L152:L154),"")</f>
        <v>11.5741127348643</v>
      </c>
      <c r="M154" s="45">
        <f>IFERROR(Oferta!M154/AVERAGE(Ventas!M152:M154),"")</f>
        <v>6.933098591549296</v>
      </c>
      <c r="N154" s="45">
        <f>IFERROR(Oferta!N154/AVERAGE(Ventas!N152:N154),"")</f>
        <v>7.6349892008639308</v>
      </c>
      <c r="O154" s="45">
        <f>IFERROR(Oferta!O154/AVERAGE(Ventas!O152:O154),"")</f>
        <v>7.0656874745002041</v>
      </c>
      <c r="P154" s="45">
        <f>IFERROR(Oferta!P154/AVERAGE(Ventas!P152:P154),"")</f>
        <v>10.524439918533606</v>
      </c>
      <c r="Q154" s="45">
        <f>IFERROR(Oferta!Q154/AVERAGE(Ventas!Q152:Q154),"")</f>
        <v>7.7325035706998575</v>
      </c>
      <c r="R154" s="45">
        <f>IFERROR(Oferta!R154/AVERAGE(Ventas!R152:R154),"")</f>
        <v>13.954194407456724</v>
      </c>
      <c r="S154" s="45">
        <f>IFERROR(Oferta!S154/AVERAGE(Ventas!S152:S154),"")</f>
        <v>17.857046979865771</v>
      </c>
      <c r="T154" s="45">
        <f>IFERROR(Oferta!T154/AVERAGE(Ventas!T152:T154),"")</f>
        <v>7.9072999681224108</v>
      </c>
      <c r="U154" s="45">
        <f>IFERROR(Oferta!U154/AVERAGE(Ventas!U152:U154),"")</f>
        <v>15.062917063870353</v>
      </c>
      <c r="V154" s="45">
        <f>IFERROR(Oferta!V154/AVERAGE(Ventas!V152:V154),"")</f>
        <v>9.7004777830864786</v>
      </c>
      <c r="W154" s="45">
        <f>IFERROR(Oferta!W154/AVERAGE(Ventas!W152:W154),"")</f>
        <v>18.26530612244898</v>
      </c>
      <c r="X154" s="45">
        <f>IFERROR(Oferta!X154/AVERAGE(Ventas!X152:X154),"")</f>
        <v>5.794212218649518</v>
      </c>
      <c r="Y154" s="45">
        <f>IFERROR(Oferta!Y154/AVERAGE(Ventas!Y152:Y154),"")</f>
        <v>10.563765182186236</v>
      </c>
      <c r="Z154" s="45">
        <f>IFERROR(Oferta!Z154/AVERAGE(Ventas!Z152:Z154),"")</f>
        <v>7.0629139072847682</v>
      </c>
      <c r="AA154" s="45">
        <f>IFERROR(Oferta!AA154/AVERAGE(Ventas!AA152:AA154),"")</f>
        <v>6.7049180327868854</v>
      </c>
      <c r="AB154" s="45">
        <f>IFERROR(Oferta!AB154/AVERAGE(Ventas!AB152:AB154),"")</f>
        <v>9.2355527638190953</v>
      </c>
      <c r="AC154" s="45">
        <f>IFERROR(Oferta!AC154/AVERAGE(Ventas!AC152:AC154),"")</f>
        <v>7.8224687933425789</v>
      </c>
      <c r="AD154" s="45">
        <f>IFERROR(Oferta!AD154/AVERAGE(Ventas!AD152:AD154),"")</f>
        <v>126</v>
      </c>
      <c r="AE154" s="45">
        <f>IFERROR(Oferta!AE154/AVERAGE(Ventas!AE152:AE154),"")</f>
        <v>5.6235741444866916</v>
      </c>
      <c r="AF154" s="45">
        <f>IFERROR(Oferta!AF154/AVERAGE(Ventas!AF152:AF154),"")</f>
        <v>13.758064516129032</v>
      </c>
      <c r="AG154" s="45">
        <f>IFERROR(Oferta!AG154/AVERAGE(Ventas!AG152:AG154),"")</f>
        <v>18.428571428571427</v>
      </c>
      <c r="AH154" s="45">
        <f>IFERROR(Oferta!AH154/AVERAGE(Ventas!AH152:AH154),"")</f>
        <v>6.5320754716981133</v>
      </c>
      <c r="AI154" s="45">
        <f>IFERROR(Oferta!AI154/AVERAGE(Ventas!AI152:AI154),"")</f>
        <v>13.927461139896375</v>
      </c>
      <c r="AJ154" s="45">
        <f>IFERROR(Oferta!AJ154/AVERAGE(Ventas!AJ152:AJ154),"")</f>
        <v>8.5062240663900415</v>
      </c>
      <c r="AK154" s="45">
        <f>IFERROR(Oferta!AK154/AVERAGE(Ventas!AK152:AK154),"")</f>
        <v>1.8425196850393699</v>
      </c>
      <c r="AL154" s="45">
        <f>IFERROR(Oferta!AL154/AVERAGE(Ventas!AL152:AL154),"")</f>
        <v>6.4615384615384617</v>
      </c>
      <c r="AM154" s="45">
        <f>IFERROR(Oferta!AM154/AVERAGE(Ventas!AM152:AM154),"")</f>
        <v>9.9331103678929757</v>
      </c>
      <c r="AN154" s="45">
        <f>IFERROR(Oferta!AN154/AVERAGE(Ventas!AN152:AN154),"")</f>
        <v>8.1041666666666661</v>
      </c>
      <c r="AO154" s="45">
        <f>IFERROR(Oferta!AO154/AVERAGE(Ventas!AO152:AO154),"")</f>
        <v>5.0411622276029062</v>
      </c>
      <c r="AP154" s="45">
        <f>IFERROR(Oferta!AP154/AVERAGE(Ventas!AP152:AP154),"")</f>
        <v>9.3386004514672685</v>
      </c>
      <c r="AQ154" s="45">
        <f>IFERROR(Oferta!AQ154/AVERAGE(Ventas!AQ152:AQ154),"")</f>
        <v>7.2651869158878508</v>
      </c>
      <c r="AR154" s="45">
        <f>IFERROR(Oferta!AR154/AVERAGE(Ventas!AR152:AR154),"")</f>
        <v>5.6284403669724767</v>
      </c>
      <c r="AS154" s="45">
        <f>IFERROR(Oferta!AS154/AVERAGE(Ventas!AS152:AS154),"")</f>
        <v>5.6312849162011176</v>
      </c>
      <c r="AT154" s="45">
        <f>IFERROR(Oferta!AT154/AVERAGE(Ventas!AT152:AT154),"")</f>
        <v>11.833333333333334</v>
      </c>
      <c r="AU154" s="45">
        <f>IFERROR(Oferta!AU154/AVERAGE(Ventas!AU152:AU154),"")</f>
        <v>13.463414634146343</v>
      </c>
      <c r="AV154" s="45">
        <f>IFERROR(Oferta!AV154/AVERAGE(Ventas!AV152:AV154),"")</f>
        <v>5.630208333333333</v>
      </c>
      <c r="AW154" s="45">
        <f>IFERROR(Oferta!AW154/AVERAGE(Ventas!AW152:AW154),"")</f>
        <v>12.11297071129707</v>
      </c>
      <c r="AX154" s="45">
        <f>IFERROR(Oferta!AX154/AVERAGE(Ventas!AX152:AX154),"")</f>
        <v>7.5312883435582814</v>
      </c>
      <c r="AY154" s="45">
        <f>IFERROR(Oferta!AY154/AVERAGE(Ventas!AY152:AY154),"")</f>
        <v>1.5</v>
      </c>
      <c r="AZ154" s="45">
        <f>IFERROR(Oferta!AZ154/AVERAGE(Ventas!AZ152:AZ154),"")</f>
        <v>4.7886792452830189</v>
      </c>
      <c r="BA154" s="45">
        <f>IFERROR(Oferta!BA154/AVERAGE(Ventas!BA152:BA154),"")</f>
        <v>9.9130434782608692</v>
      </c>
      <c r="BB154" s="45">
        <f>IFERROR(Oferta!BB154/AVERAGE(Ventas!BB152:BB154),"")</f>
        <v>12.652173913043478</v>
      </c>
      <c r="BC154" s="45">
        <f>IFERROR(Oferta!BC154/AVERAGE(Ventas!BC152:BC154),"")</f>
        <v>4.7640449438202248</v>
      </c>
      <c r="BD154" s="45">
        <f>IFERROR(Oferta!BD154/AVERAGE(Ventas!BD152:BD154),"")</f>
        <v>10.369565217391305</v>
      </c>
      <c r="BE154" s="45">
        <f>IFERROR(Oferta!BE154/AVERAGE(Ventas!BE152:BE154),"")</f>
        <v>6.674074074074074</v>
      </c>
      <c r="BF154" s="45">
        <f>IFERROR(Oferta!BF154/AVERAGE(Ventas!BF152:BF154),"")</f>
        <v>4.2105263157894735</v>
      </c>
      <c r="BG154" s="45">
        <f>IFERROR(Oferta!BG154/AVERAGE(Ventas!BG152:BG154),"")</f>
        <v>5.4625668449197864</v>
      </c>
      <c r="BH154" s="45">
        <f>IFERROR(Oferta!BH154/AVERAGE(Ventas!BH152:BH154),"")</f>
        <v>9.2688679245283012</v>
      </c>
      <c r="BI154" s="45">
        <f>IFERROR(Oferta!BI154/AVERAGE(Ventas!BI152:BI154),"")</f>
        <v>32.666666666666664</v>
      </c>
      <c r="BJ154" s="45">
        <f>IFERROR(Oferta!BJ154/AVERAGE(Ventas!BJ152:BJ154),"")</f>
        <v>5.3470873786407767</v>
      </c>
      <c r="BK154" s="45">
        <f>IFERROR(Oferta!BK154/AVERAGE(Ventas!BK152:BK154),"")</f>
        <v>10.221719457013574</v>
      </c>
      <c r="BL154" s="45">
        <f>IFERROR(Oferta!BL154/AVERAGE(Ventas!BL152:BL154),"")</f>
        <v>6.086479066575154</v>
      </c>
      <c r="BM154" s="45">
        <f>IFERROR(Oferta!BM154/AVERAGE(Ventas!BM152:BM154),"")</f>
        <v>0</v>
      </c>
      <c r="BN154" s="45">
        <f>IFERROR(Oferta!BN154/AVERAGE(Ventas!BN152:BN154),"")</f>
        <v>3.7361963190184047</v>
      </c>
      <c r="BO154" s="45">
        <f>IFERROR(Oferta!BO154/AVERAGE(Ventas!BO152:BO154),"")</f>
        <v>11.915492957746478</v>
      </c>
      <c r="BP154" s="45">
        <f>IFERROR(Oferta!BP154/AVERAGE(Ventas!BP152:BP154),"")</f>
        <v>9.4789915966386555</v>
      </c>
      <c r="BQ154" s="45">
        <f>IFERROR(Oferta!BQ154/AVERAGE(Ventas!BQ152:BQ154),"")</f>
        <v>3.7049429657794679</v>
      </c>
      <c r="BR154" s="45">
        <f>IFERROR(Oferta!BR154/AVERAGE(Ventas!BR152:BR154),"")</f>
        <v>11.196029776674937</v>
      </c>
      <c r="BS154" s="45">
        <f>IFERROR(Oferta!BS154/AVERAGE(Ventas!BS152:BS154),"")</f>
        <v>5.4621653084982542</v>
      </c>
      <c r="BT154" s="45">
        <f>IFERROR(Oferta!BT154/AVERAGE(Ventas!BT152:BT154),"")</f>
        <v>6.4210526315789478</v>
      </c>
      <c r="BU154" s="45">
        <f>IFERROR(Oferta!BU154/AVERAGE(Ventas!BU152:BU154),"")</f>
        <v>6.7633711507293359</v>
      </c>
      <c r="BV154" s="45">
        <f>IFERROR(Oferta!BV154/AVERAGE(Ventas!BV152:BV154),"")</f>
        <v>8.9033742331288348</v>
      </c>
      <c r="BW154" s="45">
        <f>IFERROR(Oferta!BW154/AVERAGE(Ventas!BW152:BW154),"")</f>
        <v>18.125748502994014</v>
      </c>
      <c r="BX154" s="45">
        <f>IFERROR(Oferta!BX154/AVERAGE(Ventas!BX152:BX154),"")</f>
        <v>6.7482571649883818</v>
      </c>
      <c r="BY154" s="45">
        <f>IFERROR(Oferta!BY154/AVERAGE(Ventas!BY152:BY154),"")</f>
        <v>10.783882783882785</v>
      </c>
      <c r="BZ154" s="45">
        <f>IFERROR(Oferta!BZ154/AVERAGE(Ventas!BZ152:BZ154),"")</f>
        <v>8.3146919431279613</v>
      </c>
      <c r="CA154" s="45">
        <f>IFERROR(Oferta!CA154/AVERAGE(Ventas!CA152:CA154),"")</f>
        <v>2.3164556962025316</v>
      </c>
      <c r="CB154" s="45">
        <f>IFERROR(Oferta!CB154/AVERAGE(Ventas!CB152:CB154),"")</f>
        <v>5.5138751238850352</v>
      </c>
      <c r="CC154" s="45">
        <f>IFERROR(Oferta!CC154/AVERAGE(Ventas!CC152:CC154),"")</f>
        <v>12.747508305647841</v>
      </c>
      <c r="CD154" s="45">
        <f>IFERROR(Oferta!CD154/AVERAGE(Ventas!CD152:CD154),"")</f>
        <v>20.099999999999998</v>
      </c>
      <c r="CE154" s="45">
        <f>IFERROR(Oferta!CE154/AVERAGE(Ventas!CE152:CE154),"")</f>
        <v>4.7513207547169811</v>
      </c>
      <c r="CF154" s="45">
        <f>IFERROR(Oferta!CF154/AVERAGE(Ventas!CF152:CF154),"")</f>
        <v>12.983922829581992</v>
      </c>
      <c r="CG154" s="45">
        <f>IFERROR(Oferta!CG154/AVERAGE(Ventas!CG152:CG154),"")</f>
        <v>5.6160081053698079</v>
      </c>
      <c r="CH154" s="45">
        <f>IFERROR(Oferta!CH154/AVERAGE(Ventas!CH152:CH154),"")</f>
        <v>5.5725126475548059</v>
      </c>
      <c r="CI154" s="45">
        <f>IFERROR(Oferta!CI154/AVERAGE(Ventas!CI152:CI154),"")</f>
        <v>3.5070102311481621</v>
      </c>
      <c r="CJ154" s="45">
        <f>IFERROR(Oferta!CJ154/AVERAGE(Ventas!CJ152:CJ154),"")</f>
        <v>6.81042654028436</v>
      </c>
      <c r="CK154" s="45">
        <f>IFERROR(Oferta!CK154/AVERAGE(Ventas!CK152:CK154),"")</f>
        <v>10.893687707641197</v>
      </c>
      <c r="CL154" s="45">
        <f>IFERROR(Oferta!CL154/AVERAGE(Ventas!CL152:CL154),"")</f>
        <v>3.7761177633747116</v>
      </c>
      <c r="CM154" s="45">
        <f>IFERROR(Oferta!CM154/AVERAGE(Ventas!CM152:CM154),"")</f>
        <v>7.716814159292035</v>
      </c>
      <c r="CN154" s="45">
        <f>IFERROR(Oferta!CN154/AVERAGE(Ventas!CN152:CN154),"")</f>
        <v>4.2870255282531788</v>
      </c>
      <c r="CO154" s="45">
        <f>IFERROR(Oferta!CO154/AVERAGE(Ventas!CO152:CO154),"")</f>
        <v>1.0178571428571428</v>
      </c>
      <c r="CP154" s="45">
        <f>IFERROR(Oferta!CP154/AVERAGE(Ventas!CP152:CP154),"")</f>
        <v>4.7514450867052025</v>
      </c>
      <c r="CQ154" s="45">
        <f>IFERROR(Oferta!CQ154/AVERAGE(Ventas!CQ152:CQ154),"")</f>
        <v>12.362637362637363</v>
      </c>
      <c r="CR154" s="45">
        <f>IFERROR(Oferta!CR154/AVERAGE(Ventas!CR152:CR154),"")</f>
        <v>8.25</v>
      </c>
      <c r="CS154" s="45">
        <f>IFERROR(Oferta!CS154/AVERAGE(Ventas!CS152:CS154),"")</f>
        <v>3.8384279475982535</v>
      </c>
      <c r="CT154" s="45">
        <f>IFERROR(Oferta!CT154/AVERAGE(Ventas!CT152:CT154),"")</f>
        <v>12.030303030303031</v>
      </c>
      <c r="CU154" s="45">
        <f>IFERROR(Oferta!CU154/AVERAGE(Ventas!CU152:CU154),"")</f>
        <v>4.8702290076335881</v>
      </c>
      <c r="CV154" s="45">
        <f>IFERROR(Oferta!CV154/AVERAGE(Ventas!CV152:CV154),"")</f>
        <v>4.7884615384615392</v>
      </c>
      <c r="CW154" s="45">
        <f>IFERROR(Oferta!CW154/AVERAGE(Ventas!CW152:CW154),"")</f>
        <v>9.3033707865168527</v>
      </c>
      <c r="CX154" s="45">
        <f>IFERROR(Oferta!CX154/AVERAGE(Ventas!CX152:CX154),"")</f>
        <v>8.6523605150214582</v>
      </c>
      <c r="CY154" s="45">
        <f>IFERROR(Oferta!CY154/AVERAGE(Ventas!CY152:CY154),"")</f>
        <v>16.600000000000001</v>
      </c>
      <c r="CZ154" s="45">
        <f>IFERROR(Oferta!CZ154/AVERAGE(Ventas!CZ152:CZ154),"")</f>
        <v>8.9960732984293195</v>
      </c>
      <c r="DA154" s="45">
        <f>IFERROR(Oferta!DA154/AVERAGE(Ventas!DA152:DA154),"")</f>
        <v>9.133064516129032</v>
      </c>
      <c r="DB154" s="45">
        <f>IFERROR(Oferta!DB154/AVERAGE(Ventas!DB152:DB154),"")</f>
        <v>9.0500000000000007</v>
      </c>
      <c r="DC154" s="45">
        <f>IFERROR(Oferta!DC154/AVERAGE(Ventas!DC152:DC154),"")</f>
        <v>8.1724137931034484</v>
      </c>
      <c r="DD154" s="45">
        <f>IFERROR(Oferta!DD154/AVERAGE(Ventas!DD152:DD154),"")</f>
        <v>4.121597096188748</v>
      </c>
      <c r="DE154" s="45">
        <f>IFERROR(Oferta!DE154/AVERAGE(Ventas!DE152:DE154),"")</f>
        <v>12.058823529411764</v>
      </c>
      <c r="DF154" s="45">
        <f>IFERROR(Oferta!DF154/AVERAGE(Ventas!DF152:DF154),"")</f>
        <v>13.153846153846155</v>
      </c>
      <c r="DG154" s="45">
        <f>IFERROR(Oferta!DG154/AVERAGE(Ventas!DG152:DG154),"")</f>
        <v>4.3241379310344827</v>
      </c>
      <c r="DH154" s="45">
        <f>IFERROR(Oferta!DH154/AVERAGE(Ventas!DH152:DH154),"")</f>
        <v>12.217877094972067</v>
      </c>
      <c r="DI154" s="45">
        <f>IFERROR(Oferta!DI154/AVERAGE(Ventas!DI152:DI154),"")</f>
        <v>6.1857707509881426</v>
      </c>
      <c r="DJ154" s="45" t="str">
        <f>IFERROR(Oferta!DJ154/AVERAGE(Ventas!DJ152:DJ154),"")</f>
        <v/>
      </c>
      <c r="DK154" s="45">
        <f>IFERROR(Oferta!DK154/AVERAGE(Ventas!DK152:DK154),"")</f>
        <v>2.059125964010283</v>
      </c>
      <c r="DL154" s="45">
        <f>IFERROR(Oferta!DL154/AVERAGE(Ventas!DL152:DL154),"")</f>
        <v>7.1824440619621344</v>
      </c>
      <c r="DM154" s="45">
        <f>IFERROR(Oferta!DM154/AVERAGE(Ventas!DM152:DM154),"")</f>
        <v>9.6463700234192036</v>
      </c>
      <c r="DN154" s="45">
        <f>IFERROR(Oferta!DN154/AVERAGE(Ventas!DN152:DN154),"")</f>
        <v>2.0668380462724936</v>
      </c>
      <c r="DO154" s="45">
        <f>IFERROR(Oferta!DO154/AVERAGE(Ventas!DO152:DO154),"")</f>
        <v>7.8445563247325367</v>
      </c>
      <c r="DP154" s="45">
        <f>IFERROR(Oferta!DP154/AVERAGE(Ventas!DP152:DP154),"")</f>
        <v>6.708291203235591</v>
      </c>
      <c r="DQ154" s="45">
        <f>IFERROR(Oferta!DQ154/AVERAGE(Ventas!DQ152:DQ154),"")</f>
        <v>0</v>
      </c>
      <c r="DR154" s="45">
        <f>IFERROR(Oferta!DR154/AVERAGE(Ventas!DR152:DR154),"")</f>
        <v>3.2199592668024444</v>
      </c>
      <c r="DS154" s="45">
        <f>IFERROR(Oferta!DS154/AVERAGE(Ventas!DS152:DS154),"")</f>
        <v>6.4072398190045243</v>
      </c>
      <c r="DT154" s="45">
        <f>IFERROR(Oferta!DT154/AVERAGE(Ventas!DT152:DT154),"")</f>
        <v>8.8956521739130423</v>
      </c>
      <c r="DU154" s="45">
        <f>IFERROR(Oferta!DU154/AVERAGE(Ventas!DU152:DU154),"")</f>
        <v>3.1683366733466931</v>
      </c>
      <c r="DV154" s="45">
        <f>IFERROR(Oferta!DV154/AVERAGE(Ventas!DV152:DV154),"")</f>
        <v>7.2589285714285712</v>
      </c>
      <c r="DW154" s="45">
        <f>IFERROR(Oferta!DW154/AVERAGE(Ventas!DW152:DW154),"")</f>
        <v>4.8143712574850301</v>
      </c>
      <c r="DX154" s="45">
        <f>IFERROR(Oferta!DX154/AVERAGE(Ventas!DX152:DX154),"")</f>
        <v>1.7213114754098362</v>
      </c>
      <c r="DY154" s="45">
        <f>IFERROR(Oferta!DY154/AVERAGE(Ventas!DY152:DY154),"")</f>
        <v>5.1309012875536482</v>
      </c>
      <c r="DZ154" s="45">
        <f>IFERROR(Oferta!DZ154/AVERAGE(Ventas!DZ152:DZ154),"")</f>
        <v>9.2640000000000011</v>
      </c>
      <c r="EA154" s="45">
        <f>IFERROR(Oferta!EA154/AVERAGE(Ventas!EA152:EA154),"")</f>
        <v>59.4</v>
      </c>
      <c r="EB154" s="45">
        <f>IFERROR(Oferta!EB154/AVERAGE(Ventas!EB152:EB154),"")</f>
        <v>4.7362428842504745</v>
      </c>
      <c r="EC154" s="45">
        <f>IFERROR(Oferta!EC154/AVERAGE(Ventas!EC152:EC154),"")</f>
        <v>11.192307692307692</v>
      </c>
      <c r="ED154" s="45">
        <f>IFERROR(Oferta!ED154/AVERAGE(Ventas!ED152:ED154),"")</f>
        <v>6.0136986301369859</v>
      </c>
      <c r="EE154" s="45">
        <f>IFERROR(Oferta!EE154/AVERAGE(Ventas!EE152:EE154),"")</f>
        <v>8.0763968072976056</v>
      </c>
      <c r="EF154" s="45">
        <f>IFERROR(Oferta!EF154/AVERAGE(Ventas!EF152:EF154),"")</f>
        <v>6.3609916127634545</v>
      </c>
      <c r="EG154" s="45">
        <f>IFERROR(Oferta!EG154/AVERAGE(Ventas!EG152:EG154),"")</f>
        <v>10.994373804433442</v>
      </c>
      <c r="EH154" s="45">
        <f>IFERROR(Oferta!EH154/AVERAGE(Ventas!EH152:EH154),"")</f>
        <v>14.039127163280662</v>
      </c>
      <c r="EI154" s="45">
        <f>IFERROR(Oferta!EI154/AVERAGE(Ventas!EI152:EI154),"")</f>
        <v>6.5659744931327664</v>
      </c>
      <c r="EJ154" s="45">
        <f>IFERROR(Oferta!EJ154/AVERAGE(Ventas!EJ152:EJ154),"")</f>
        <v>11.937315519652012</v>
      </c>
      <c r="EK154" s="45">
        <f>IFERROR(Oferta!EK154/AVERAGE(Ventas!EK152:EK154),"")</f>
        <v>7.9609844664111362</v>
      </c>
      <c r="EL154" s="45">
        <f>IFERROR(Oferta!EL154/AVERAGE(Ventas!EL152:EL154),"")</f>
        <v>7.4489361702127663</v>
      </c>
      <c r="EM154" s="45">
        <f>IFERROR(Oferta!EM154/AVERAGE(Ventas!EM152:EM154),"")</f>
        <v>6.1554074295985624</v>
      </c>
      <c r="EN154" s="45">
        <f>IFERROR(Oferta!EN154/AVERAGE(Ventas!EN152:EN154),"")</f>
        <v>11.014995640802091</v>
      </c>
      <c r="EO154" s="45">
        <f>IFERROR(Oferta!EO154/AVERAGE(Ventas!EO152:EO154),"")</f>
        <v>12.945388349514563</v>
      </c>
      <c r="EP154" s="45">
        <f>IFERROR(Oferta!EP154/AVERAGE(Ventas!EP152:EP154),"")</f>
        <v>6.3150603991596634</v>
      </c>
      <c r="EQ154" s="45">
        <f>IFERROR(Oferta!EQ154/AVERAGE(Ventas!EQ152:EQ154),"")</f>
        <v>11.596442061654686</v>
      </c>
      <c r="ER154" s="45">
        <f>IFERROR(Oferta!ER154/AVERAGE(Ventas!ER152:ER154),"")</f>
        <v>7.710787312832073</v>
      </c>
      <c r="ES154" s="45">
        <f>IFERROR(Oferta!ES154/AVERAGE(Ventas!ES152:ES154),"")</f>
        <v>7.2362218076988301</v>
      </c>
      <c r="ET154" s="45">
        <f>IFERROR(Oferta!ET154/AVERAGE(Ventas!ET152:ET154),"")</f>
        <v>6.0935437052296457</v>
      </c>
      <c r="EU154" s="45">
        <f>IFERROR(Oferta!EU154/AVERAGE(Ventas!EU152:EU154),"")</f>
        <v>10.551205485512055</v>
      </c>
      <c r="EV154" s="45">
        <f>IFERROR(Oferta!EV154/AVERAGE(Ventas!EV152:EV154),"")</f>
        <v>12.621621621621621</v>
      </c>
      <c r="EW154" s="45">
        <f>IFERROR(Oferta!EW154/AVERAGE(Ventas!EW152:EW154),"")</f>
        <v>6.2321505708114779</v>
      </c>
      <c r="EX154" s="45">
        <f>IFERROR(Oferta!EX154/AVERAGE(Ventas!EX152:EX154),"")</f>
        <v>11.152409354889341</v>
      </c>
      <c r="EY154" s="45">
        <f>IFERROR(Oferta!EY154/AVERAGE(Ventas!EY152:EY154),"")</f>
        <v>7.6206591070163006</v>
      </c>
      <c r="EZ154" s="45">
        <f>IFERROR(Oferta!EZ154/AVERAGE(Ventas!EZ152:EZ154),"")</f>
        <v>7.1797583081570995</v>
      </c>
      <c r="FA154" s="45">
        <f>IFERROR(Oferta!FA154/AVERAGE(Ventas!FA152:FA154),"")</f>
        <v>6.083155798443868</v>
      </c>
      <c r="FB154" s="45">
        <f>IFERROR(Oferta!FB154/AVERAGE(Ventas!FB152:FB154),"")</f>
        <v>10.539450613676212</v>
      </c>
      <c r="FC154" s="45">
        <f>IFERROR(Oferta!FC154/AVERAGE(Ventas!FC152:FC154),"")</f>
        <v>12.663726372637264</v>
      </c>
      <c r="FD154" s="45">
        <f>IFERROR(Oferta!FD154/AVERAGE(Ventas!FD152:FD154),"")</f>
        <v>6.2161084204957069</v>
      </c>
      <c r="FE154" s="45">
        <f>IFERROR(Oferta!FE154/AVERAGE(Ventas!FE152:FE154),"")</f>
        <v>11.152678896222003</v>
      </c>
      <c r="FF154" s="45">
        <f>IFERROR(Oferta!FF154/AVERAGE(Ventas!FF152:FF154),"")</f>
        <v>7.6052204430796229</v>
      </c>
    </row>
    <row r="155" spans="1:162" x14ac:dyDescent="0.25">
      <c r="A155" s="34">
        <v>44682</v>
      </c>
      <c r="B155" s="45">
        <f>IFERROR(Oferta!B155/AVERAGE(Ventas!B153:B155),"")</f>
        <v>19.454545454545453</v>
      </c>
      <c r="C155" s="45">
        <f>IFERROR(Oferta!C155/AVERAGE(Ventas!C153:C155),"")</f>
        <v>6.5375760208514331</v>
      </c>
      <c r="D155" s="45">
        <f>IFERROR(Oferta!D155/AVERAGE(Ventas!D153:D155),"")</f>
        <v>10.544045676998369</v>
      </c>
      <c r="E155" s="45">
        <f>IFERROR(Oferta!E155/AVERAGE(Ventas!E153:E155),"")</f>
        <v>11.560574948665298</v>
      </c>
      <c r="F155" s="45">
        <f>IFERROR(Oferta!F155/AVERAGE(Ventas!F153:F155),"")</f>
        <v>6.6295018330817337</v>
      </c>
      <c r="G155" s="45">
        <f>IFERROR(Oferta!G155/AVERAGE(Ventas!G153:G155),"")</f>
        <v>10.923588039867111</v>
      </c>
      <c r="H155" s="45">
        <f>IFERROR(Oferta!H155/AVERAGE(Ventas!H153:H155),"")</f>
        <v>8.594736842105263</v>
      </c>
      <c r="I155" s="45">
        <f>IFERROR(Oferta!I155/AVERAGE(Ventas!I153:I155),"")</f>
        <v>5.6795558958652377</v>
      </c>
      <c r="J155" s="45">
        <f>IFERROR(Oferta!J155/AVERAGE(Ventas!J153:J155),"")</f>
        <v>6.1515151515151514</v>
      </c>
      <c r="K155" s="45">
        <f>IFERROR(Oferta!K155/AVERAGE(Ventas!K153:K155),"")</f>
        <v>8.2448979591836729</v>
      </c>
      <c r="L155" s="45">
        <f>IFERROR(Oferta!L155/AVERAGE(Ventas!L153:L155),"")</f>
        <v>12.609375</v>
      </c>
      <c r="M155" s="45">
        <f>IFERROR(Oferta!M155/AVERAGE(Ventas!M153:M155),"")</f>
        <v>5.9550597609561757</v>
      </c>
      <c r="N155" s="45">
        <f>IFERROR(Oferta!N155/AVERAGE(Ventas!N153:N155),"")</f>
        <v>9.8977176669484361</v>
      </c>
      <c r="O155" s="45">
        <f>IFERROR(Oferta!O155/AVERAGE(Ventas!O153:O155),"")</f>
        <v>6.5804505229283992</v>
      </c>
      <c r="P155" s="45">
        <f>IFERROR(Oferta!P155/AVERAGE(Ventas!P153:P155),"")</f>
        <v>9.0678391959799001</v>
      </c>
      <c r="Q155" s="45">
        <f>IFERROR(Oferta!Q155/AVERAGE(Ventas!Q153:Q155),"")</f>
        <v>7.7768459807731638</v>
      </c>
      <c r="R155" s="45">
        <f>IFERROR(Oferta!R155/AVERAGE(Ventas!R153:R155),"")</f>
        <v>16.33323095823096</v>
      </c>
      <c r="S155" s="45">
        <f>IFERROR(Oferta!S155/AVERAGE(Ventas!S153:S155),"")</f>
        <v>17.580433355219959</v>
      </c>
      <c r="T155" s="45">
        <f>IFERROR(Oferta!T155/AVERAGE(Ventas!T153:T155),"")</f>
        <v>7.8740306411953851</v>
      </c>
      <c r="U155" s="45">
        <f>IFERROR(Oferta!U155/AVERAGE(Ventas!U153:U155),"")</f>
        <v>16.730696798493408</v>
      </c>
      <c r="V155" s="45">
        <f>IFERROR(Oferta!V155/AVERAGE(Ventas!V153:V155),"")</f>
        <v>9.9247093023255815</v>
      </c>
      <c r="W155" s="45">
        <f>IFERROR(Oferta!W155/AVERAGE(Ventas!W153:W155),"")</f>
        <v>19.707692307692305</v>
      </c>
      <c r="X155" s="45">
        <f>IFERROR(Oferta!X155/AVERAGE(Ventas!X153:X155),"")</f>
        <v>6.8223443223443221</v>
      </c>
      <c r="Y155" s="45">
        <f>IFERROR(Oferta!Y155/AVERAGE(Ventas!Y153:Y155),"")</f>
        <v>11.223799126637555</v>
      </c>
      <c r="Z155" s="45">
        <f>IFERROR(Oferta!Z155/AVERAGE(Ventas!Z153:Z155),"")</f>
        <v>9.4097222222222214</v>
      </c>
      <c r="AA155" s="45">
        <f>IFERROR(Oferta!AA155/AVERAGE(Ventas!AA153:AA155),"")</f>
        <v>7.7697963800904972</v>
      </c>
      <c r="AB155" s="45">
        <f>IFERROR(Oferta!AB155/AVERAGE(Ventas!AB153:AB155),"")</f>
        <v>10.642433234421365</v>
      </c>
      <c r="AC155" s="45">
        <f>IFERROR(Oferta!AC155/AVERAGE(Ventas!AC153:AC155),"")</f>
        <v>9.0125160462130935</v>
      </c>
      <c r="AD155" s="45">
        <f>IFERROR(Oferta!AD155/AVERAGE(Ventas!AD153:AD155),"")</f>
        <v>249</v>
      </c>
      <c r="AE155" s="45">
        <f>IFERROR(Oferta!AE155/AVERAGE(Ventas!AE153:AE155),"")</f>
        <v>6.7388535031847132</v>
      </c>
      <c r="AF155" s="45">
        <f>IFERROR(Oferta!AF155/AVERAGE(Ventas!AF153:AF155),"")</f>
        <v>10.46606334841629</v>
      </c>
      <c r="AG155" s="45">
        <f>IFERROR(Oferta!AG155/AVERAGE(Ventas!AG153:AG155),"")</f>
        <v>47.25</v>
      </c>
      <c r="AH155" s="45">
        <f>IFERROR(Oferta!AH155/AVERAGE(Ventas!AH153:AH155),"")</f>
        <v>7.763213530655392</v>
      </c>
      <c r="AI155" s="45">
        <f>IFERROR(Oferta!AI155/AVERAGE(Ventas!AI153:AI155),"")</f>
        <v>11.12</v>
      </c>
      <c r="AJ155" s="45">
        <f>IFERROR(Oferta!AJ155/AVERAGE(Ventas!AJ153:AJ155),"")</f>
        <v>8.8452722063037257</v>
      </c>
      <c r="AK155" s="45">
        <f>IFERROR(Oferta!AK155/AVERAGE(Ventas!AK153:AK155),"")</f>
        <v>1.826086956521739</v>
      </c>
      <c r="AL155" s="45">
        <f>IFERROR(Oferta!AL155/AVERAGE(Ventas!AL153:AL155),"")</f>
        <v>5.3063583815028901</v>
      </c>
      <c r="AM155" s="45">
        <f>IFERROR(Oferta!AM155/AVERAGE(Ventas!AM153:AM155),"")</f>
        <v>10.428571428571429</v>
      </c>
      <c r="AN155" s="45">
        <f>IFERROR(Oferta!AN155/AVERAGE(Ventas!AN153:AN155),"")</f>
        <v>7.5971223021582732</v>
      </c>
      <c r="AO155" s="45">
        <f>IFERROR(Oferta!AO155/AVERAGE(Ventas!AO153:AO155),"")</f>
        <v>4.5753424657534243</v>
      </c>
      <c r="AP155" s="45">
        <f>IFERROR(Oferta!AP155/AVERAGE(Ventas!AP153:AP155),"")</f>
        <v>9.421994884910486</v>
      </c>
      <c r="AQ155" s="45">
        <f>IFERROR(Oferta!AQ155/AVERAGE(Ventas!AQ153:AQ155),"")</f>
        <v>6.8612786489746691</v>
      </c>
      <c r="AR155" s="45">
        <f>IFERROR(Oferta!AR155/AVERAGE(Ventas!AR153:AR155),"")</f>
        <v>7.115384615384615</v>
      </c>
      <c r="AS155" s="45">
        <f>IFERROR(Oferta!AS155/AVERAGE(Ventas!AS153:AS155),"")</f>
        <v>10.495652173913044</v>
      </c>
      <c r="AT155" s="45">
        <f>IFERROR(Oferta!AT155/AVERAGE(Ventas!AT153:AT155),"")</f>
        <v>13.49171270718232</v>
      </c>
      <c r="AU155" s="45">
        <f>IFERROR(Oferta!AU155/AVERAGE(Ventas!AU153:AU155),"")</f>
        <v>8.625</v>
      </c>
      <c r="AV155" s="45">
        <f>IFERROR(Oferta!AV155/AVERAGE(Ventas!AV153:AV155),"")</f>
        <v>9.4431137724550904</v>
      </c>
      <c r="AW155" s="45">
        <f>IFERROR(Oferta!AW155/AVERAGE(Ventas!AW153:AW155),"")</f>
        <v>12.341772151898734</v>
      </c>
      <c r="AX155" s="45">
        <f>IFERROR(Oferta!AX155/AVERAGE(Ventas!AX153:AX155),"")</f>
        <v>10.373983739837398</v>
      </c>
      <c r="AY155" s="45">
        <f>IFERROR(Oferta!AY155/AVERAGE(Ventas!AY153:AY155),"")</f>
        <v>1.5</v>
      </c>
      <c r="AZ155" s="45">
        <f>IFERROR(Oferta!AZ155/AVERAGE(Ventas!AZ153:AZ155),"")</f>
        <v>5.6453201970443345</v>
      </c>
      <c r="BA155" s="45">
        <f>IFERROR(Oferta!BA155/AVERAGE(Ventas!BA153:BA155),"")</f>
        <v>9.2432432432432439</v>
      </c>
      <c r="BB155" s="45">
        <f>IFERROR(Oferta!BB155/AVERAGE(Ventas!BB153:BB155),"")</f>
        <v>14.549999999999999</v>
      </c>
      <c r="BC155" s="45">
        <f>IFERROR(Oferta!BC155/AVERAGE(Ventas!BC153:BC155),"")</f>
        <v>5.6048780487804883</v>
      </c>
      <c r="BD155" s="45">
        <f>IFERROR(Oferta!BD155/AVERAGE(Ventas!BD153:BD155),"")</f>
        <v>10.053435114503817</v>
      </c>
      <c r="BE155" s="45">
        <f>IFERROR(Oferta!BE155/AVERAGE(Ventas!BE153:BE155),"")</f>
        <v>7.3392857142857144</v>
      </c>
      <c r="BF155" s="45">
        <f>IFERROR(Oferta!BF155/AVERAGE(Ventas!BF153:BF155),"")</f>
        <v>8.34375</v>
      </c>
      <c r="BG155" s="45">
        <f>IFERROR(Oferta!BG155/AVERAGE(Ventas!BG153:BG155),"")</f>
        <v>5.3058295964125559</v>
      </c>
      <c r="BH155" s="45">
        <f>IFERROR(Oferta!BH155/AVERAGE(Ventas!BH153:BH155),"")</f>
        <v>8.4086538461538467</v>
      </c>
      <c r="BI155" s="45">
        <f>IFERROR(Oferta!BI155/AVERAGE(Ventas!BI153:BI155),"")</f>
        <v>58.8</v>
      </c>
      <c r="BJ155" s="45">
        <f>IFERROR(Oferta!BJ155/AVERAGE(Ventas!BJ153:BJ155),"")</f>
        <v>5.4707379134860048</v>
      </c>
      <c r="BK155" s="45">
        <f>IFERROR(Oferta!BK155/AVERAGE(Ventas!BK153:BK155),"")</f>
        <v>9.591549295774648</v>
      </c>
      <c r="BL155" s="45">
        <f>IFERROR(Oferta!BL155/AVERAGE(Ventas!BL153:BL155),"")</f>
        <v>6.1012931034482758</v>
      </c>
      <c r="BM155" s="45">
        <f>IFERROR(Oferta!BM155/AVERAGE(Ventas!BM153:BM155),"")</f>
        <v>0</v>
      </c>
      <c r="BN155" s="45">
        <f>IFERROR(Oferta!BN155/AVERAGE(Ventas!BN153:BN155),"")</f>
        <v>4.2517766497461933</v>
      </c>
      <c r="BO155" s="45">
        <f>IFERROR(Oferta!BO155/AVERAGE(Ventas!BO153:BO155),"")</f>
        <v>13.243346007604561</v>
      </c>
      <c r="BP155" s="45">
        <f>IFERROR(Oferta!BP155/AVERAGE(Ventas!BP153:BP155),"")</f>
        <v>11.76923076923077</v>
      </c>
      <c r="BQ155" s="45">
        <f>IFERROR(Oferta!BQ155/AVERAGE(Ventas!BQ153:BQ155),"")</f>
        <v>4.2048192771084336</v>
      </c>
      <c r="BR155" s="45">
        <f>IFERROR(Oferta!BR155/AVERAGE(Ventas!BR153:BR155),"")</f>
        <v>12.864406779661017</v>
      </c>
      <c r="BS155" s="45">
        <f>IFERROR(Oferta!BS155/AVERAGE(Ventas!BS153:BS155),"")</f>
        <v>6.4755555555555553</v>
      </c>
      <c r="BT155" s="45">
        <f>IFERROR(Oferta!BT155/AVERAGE(Ventas!BT153:BT155),"")</f>
        <v>9.0810810810810807</v>
      </c>
      <c r="BU155" s="45">
        <f>IFERROR(Oferta!BU155/AVERAGE(Ventas!BU153:BU155),"")</f>
        <v>8.387323943661972</v>
      </c>
      <c r="BV155" s="45">
        <f>IFERROR(Oferta!BV155/AVERAGE(Ventas!BV153:BV155),"")</f>
        <v>9.6279069767441854</v>
      </c>
      <c r="BW155" s="45">
        <f>IFERROR(Oferta!BW155/AVERAGE(Ventas!BW153:BW155),"")</f>
        <v>18.298136645962735</v>
      </c>
      <c r="BX155" s="45">
        <f>IFERROR(Oferta!BX155/AVERAGE(Ventas!BX153:BX155),"")</f>
        <v>8.4122211445198829</v>
      </c>
      <c r="BY155" s="45">
        <f>IFERROR(Oferta!BY155/AVERAGE(Ventas!BY153:BY155),"")</f>
        <v>11.359801488833746</v>
      </c>
      <c r="BZ155" s="45">
        <f>IFERROR(Oferta!BZ155/AVERAGE(Ventas!BZ153:BZ155),"")</f>
        <v>9.7054980947196512</v>
      </c>
      <c r="CA155" s="45">
        <f>IFERROR(Oferta!CA155/AVERAGE(Ventas!CA153:CA155),"")</f>
        <v>1.8819875776397517</v>
      </c>
      <c r="CB155" s="45">
        <f>IFERROR(Oferta!CB155/AVERAGE(Ventas!CB153:CB155),"")</f>
        <v>6.4657293497363799</v>
      </c>
      <c r="CC155" s="45">
        <f>IFERROR(Oferta!CC155/AVERAGE(Ventas!CC153:CC155),"")</f>
        <v>15.031578947368422</v>
      </c>
      <c r="CD155" s="45">
        <f>IFERROR(Oferta!CD155/AVERAGE(Ventas!CD153:CD155),"")</f>
        <v>25.363636363636363</v>
      </c>
      <c r="CE155" s="45">
        <f>IFERROR(Oferta!CE155/AVERAGE(Ventas!CE153:CE155),"")</f>
        <v>5.2101233517652066</v>
      </c>
      <c r="CF155" s="45">
        <f>IFERROR(Oferta!CF155/AVERAGE(Ventas!CF153:CF155),"")</f>
        <v>15.41554054054054</v>
      </c>
      <c r="CG155" s="45">
        <f>IFERROR(Oferta!CG155/AVERAGE(Ventas!CG153:CG155),"")</f>
        <v>6.3513411409142426</v>
      </c>
      <c r="CH155" s="45">
        <f>IFERROR(Oferta!CH155/AVERAGE(Ventas!CH153:CH155),"")</f>
        <v>3.916562107904642</v>
      </c>
      <c r="CI155" s="45">
        <f>IFERROR(Oferta!CI155/AVERAGE(Ventas!CI153:CI155),"")</f>
        <v>4.1079378412431753</v>
      </c>
      <c r="CJ155" s="45">
        <f>IFERROR(Oferta!CJ155/AVERAGE(Ventas!CJ153:CJ155),"")</f>
        <v>7.7156756756756764</v>
      </c>
      <c r="CK155" s="45">
        <f>IFERROR(Oferta!CK155/AVERAGE(Ventas!CK153:CK155),"")</f>
        <v>15.188888888888888</v>
      </c>
      <c r="CL155" s="45">
        <f>IFERROR(Oferta!CL155/AVERAGE(Ventas!CL153:CL155),"")</f>
        <v>4.0730227766968063</v>
      </c>
      <c r="CM155" s="45">
        <f>IFERROR(Oferta!CM155/AVERAGE(Ventas!CM153:CM155),"")</f>
        <v>9.4041841004184104</v>
      </c>
      <c r="CN155" s="45">
        <f>IFERROR(Oferta!CN155/AVERAGE(Ventas!CN153:CN155),"")</f>
        <v>4.714458316552558</v>
      </c>
      <c r="CO155" s="45">
        <f>IFERROR(Oferta!CO155/AVERAGE(Ventas!CO153:CO155),"")</f>
        <v>0.56862745098039214</v>
      </c>
      <c r="CP155" s="45">
        <f>IFERROR(Oferta!CP155/AVERAGE(Ventas!CP153:CP155),"")</f>
        <v>6.1224489795918364</v>
      </c>
      <c r="CQ155" s="45">
        <f>IFERROR(Oferta!CQ155/AVERAGE(Ventas!CQ153:CQ155),"")</f>
        <v>8.8928571428571423</v>
      </c>
      <c r="CR155" s="45">
        <f>IFERROR(Oferta!CR155/AVERAGE(Ventas!CR153:CR155),"")</f>
        <v>33</v>
      </c>
      <c r="CS155" s="45">
        <f>IFERROR(Oferta!CS155/AVERAGE(Ventas!CS153:CS155),"")</f>
        <v>4.691919191919192</v>
      </c>
      <c r="CT155" s="45">
        <f>IFERROR(Oferta!CT155/AVERAGE(Ventas!CT153:CT155),"")</f>
        <v>9.3157894736842106</v>
      </c>
      <c r="CU155" s="45">
        <f>IFERROR(Oferta!CU155/AVERAGE(Ventas!CU153:CU155),"")</f>
        <v>5.4364406779661021</v>
      </c>
      <c r="CV155" s="45">
        <f>IFERROR(Oferta!CV155/AVERAGE(Ventas!CV153:CV155),"")</f>
        <v>10.875</v>
      </c>
      <c r="CW155" s="45">
        <f>IFERROR(Oferta!CW155/AVERAGE(Ventas!CW153:CW155),"")</f>
        <v>9.2156249999999993</v>
      </c>
      <c r="CX155" s="45">
        <f>IFERROR(Oferta!CX155/AVERAGE(Ventas!CX153:CX155),"")</f>
        <v>10.135549872122761</v>
      </c>
      <c r="CY155" s="45">
        <f>IFERROR(Oferta!CY155/AVERAGE(Ventas!CY153:CY155),"")</f>
        <v>13.551724137931036</v>
      </c>
      <c r="CZ155" s="45">
        <f>IFERROR(Oferta!CZ155/AVERAGE(Ventas!CZ153:CZ155),"")</f>
        <v>9.2946428571428577</v>
      </c>
      <c r="DA155" s="45">
        <f>IFERROR(Oferta!DA155/AVERAGE(Ventas!DA153:DA155),"")</f>
        <v>10.371428571428572</v>
      </c>
      <c r="DB155" s="45">
        <f>IFERROR(Oferta!DB155/AVERAGE(Ventas!DB153:DB155),"")</f>
        <v>9.708791208791208</v>
      </c>
      <c r="DC155" s="45">
        <f>IFERROR(Oferta!DC155/AVERAGE(Ventas!DC153:DC155),"")</f>
        <v>4.7368421052631584</v>
      </c>
      <c r="DD155" s="45">
        <f>IFERROR(Oferta!DD155/AVERAGE(Ventas!DD153:DD155),"")</f>
        <v>9.0957446808510642</v>
      </c>
      <c r="DE155" s="45">
        <f>IFERROR(Oferta!DE155/AVERAGE(Ventas!DE153:DE155),"")</f>
        <v>13.478260869565217</v>
      </c>
      <c r="DF155" s="45">
        <f>IFERROR(Oferta!DF155/AVERAGE(Ventas!DF153:DF155),"")</f>
        <v>21.333333333333332</v>
      </c>
      <c r="DG155" s="45">
        <f>IFERROR(Oferta!DG155/AVERAGE(Ventas!DG153:DG155),"")</f>
        <v>8.578125</v>
      </c>
      <c r="DH155" s="45">
        <f>IFERROR(Oferta!DH155/AVERAGE(Ventas!DH153:DH155),"")</f>
        <v>14.384615384615385</v>
      </c>
      <c r="DI155" s="45">
        <f>IFERROR(Oferta!DI155/AVERAGE(Ventas!DI153:DI155),"")</f>
        <v>10.481092436974791</v>
      </c>
      <c r="DJ155" s="45" t="str">
        <f>IFERROR(Oferta!DJ155/AVERAGE(Ventas!DJ153:DJ155),"")</f>
        <v/>
      </c>
      <c r="DK155" s="45">
        <f>IFERROR(Oferta!DK155/AVERAGE(Ventas!DK153:DK155),"")</f>
        <v>2.7026239067055395</v>
      </c>
      <c r="DL155" s="45">
        <f>IFERROR(Oferta!DL155/AVERAGE(Ventas!DL153:DL155),"")</f>
        <v>6.3860869565217397</v>
      </c>
      <c r="DM155" s="45">
        <f>IFERROR(Oferta!DM155/AVERAGE(Ventas!DM153:DM155),"")</f>
        <v>7.6652806652806644</v>
      </c>
      <c r="DN155" s="45">
        <f>IFERROR(Oferta!DN155/AVERAGE(Ventas!DN153:DN155),"")</f>
        <v>2.7113702623906706</v>
      </c>
      <c r="DO155" s="45">
        <f>IFERROR(Oferta!DO155/AVERAGE(Ventas!DO153:DO155),"")</f>
        <v>6.763335377069283</v>
      </c>
      <c r="DP155" s="45">
        <f>IFERROR(Oferta!DP155/AVERAGE(Ventas!DP153:DP155),"")</f>
        <v>6.0592705167173255</v>
      </c>
      <c r="DQ155" s="45">
        <f>IFERROR(Oferta!DQ155/AVERAGE(Ventas!DQ153:DQ155),"")</f>
        <v>7.125</v>
      </c>
      <c r="DR155" s="45">
        <f>IFERROR(Oferta!DR155/AVERAGE(Ventas!DR153:DR155),"")</f>
        <v>3.2273684210526312</v>
      </c>
      <c r="DS155" s="45">
        <f>IFERROR(Oferta!DS155/AVERAGE(Ventas!DS153:DS155),"")</f>
        <v>7.5616438356164384</v>
      </c>
      <c r="DT155" s="45">
        <f>IFERROR(Oferta!DT155/AVERAGE(Ventas!DT153:DT155),"")</f>
        <v>6.1241379310344826</v>
      </c>
      <c r="DU155" s="45">
        <f>IFERROR(Oferta!DU155/AVERAGE(Ventas!DU153:DU155),"")</f>
        <v>3.2919254658385095</v>
      </c>
      <c r="DV155" s="45">
        <f>IFERROR(Oferta!DV155/AVERAGE(Ventas!DV153:DV155),"")</f>
        <v>6.9890109890109891</v>
      </c>
      <c r="DW155" s="45">
        <f>IFERROR(Oferta!DW155/AVERAGE(Ventas!DW153:DW155),"")</f>
        <v>4.8807556080283359</v>
      </c>
      <c r="DX155" s="45">
        <f>IFERROR(Oferta!DX155/AVERAGE(Ventas!DX153:DX155),"")</f>
        <v>48.857142857142861</v>
      </c>
      <c r="DY155" s="45">
        <f>IFERROR(Oferta!DY155/AVERAGE(Ventas!DY153:DY155),"")</f>
        <v>6.5227722772277223</v>
      </c>
      <c r="DZ155" s="45">
        <f>IFERROR(Oferta!DZ155/AVERAGE(Ventas!DZ153:DZ155),"")</f>
        <v>12</v>
      </c>
      <c r="EA155" s="45">
        <f>IFERROR(Oferta!EA155/AVERAGE(Ventas!EA153:EA155),"")</f>
        <v>58.199999999999996</v>
      </c>
      <c r="EB155" s="45">
        <f>IFERROR(Oferta!EB155/AVERAGE(Ventas!EB153:EB155),"")</f>
        <v>11.676521739130436</v>
      </c>
      <c r="EC155" s="45">
        <f>IFERROR(Oferta!EC155/AVERAGE(Ventas!EC153:EC155),"")</f>
        <v>14.357142857142858</v>
      </c>
      <c r="ED155" s="45">
        <f>IFERROR(Oferta!ED155/AVERAGE(Ventas!ED153:ED155),"")</f>
        <v>12.066864784546805</v>
      </c>
      <c r="EE155" s="45">
        <f>IFERROR(Oferta!EE155/AVERAGE(Ventas!EE153:EE155),"")</f>
        <v>6.0115173674588664</v>
      </c>
      <c r="EF155" s="45">
        <f>IFERROR(Oferta!EF155/AVERAGE(Ventas!EF153:EF155),"")</f>
        <v>6.5776769334749448</v>
      </c>
      <c r="EG155" s="45">
        <f>IFERROR(Oferta!EG155/AVERAGE(Ventas!EG153:EG155),"")</f>
        <v>12.285286409584426</v>
      </c>
      <c r="EH155" s="45">
        <f>IFERROR(Oferta!EH155/AVERAGE(Ventas!EH153:EH155),"")</f>
        <v>14.589955992751747</v>
      </c>
      <c r="EI155" s="45">
        <f>IFERROR(Oferta!EI155/AVERAGE(Ventas!EI153:EI155),"")</f>
        <v>6.4929257546317833</v>
      </c>
      <c r="EJ155" s="45">
        <f>IFERROR(Oferta!EJ155/AVERAGE(Ventas!EJ153:EJ155),"")</f>
        <v>13.03494442573257</v>
      </c>
      <c r="EK155" s="45">
        <f>IFERROR(Oferta!EK155/AVERAGE(Ventas!EK153:EK155),"")</f>
        <v>8.0975896895718442</v>
      </c>
      <c r="EL155" s="45">
        <f>IFERROR(Oferta!EL155/AVERAGE(Ventas!EL153:EL155),"")</f>
        <v>5.9306041698371628</v>
      </c>
      <c r="EM155" s="45">
        <f>IFERROR(Oferta!EM155/AVERAGE(Ventas!EM153:EM155),"")</f>
        <v>6.5063752276867035</v>
      </c>
      <c r="EN155" s="45">
        <f>IFERROR(Oferta!EN155/AVERAGE(Ventas!EN153:EN155),"")</f>
        <v>12.119425837320573</v>
      </c>
      <c r="EO155" s="45">
        <f>IFERROR(Oferta!EO155/AVERAGE(Ventas!EO153:EO155),"")</f>
        <v>13.86907595758494</v>
      </c>
      <c r="EP155" s="45">
        <f>IFERROR(Oferta!EP155/AVERAGE(Ventas!EP153:EP155),"")</f>
        <v>6.4212633852245116</v>
      </c>
      <c r="EQ155" s="45">
        <f>IFERROR(Oferta!EQ155/AVERAGE(Ventas!EQ153:EQ155),"")</f>
        <v>12.655895428306017</v>
      </c>
      <c r="ER155" s="45">
        <f>IFERROR(Oferta!ER155/AVERAGE(Ventas!ER153:ER155),"")</f>
        <v>7.9998487979436517</v>
      </c>
      <c r="ES155" s="45">
        <f>IFERROR(Oferta!ES155/AVERAGE(Ventas!ES153:ES155),"")</f>
        <v>5.8284328138782708</v>
      </c>
      <c r="ET155" s="45">
        <f>IFERROR(Oferta!ET155/AVERAGE(Ventas!ET153:ET155),"")</f>
        <v>6.4922120712895008</v>
      </c>
      <c r="EU155" s="45">
        <f>IFERROR(Oferta!EU155/AVERAGE(Ventas!EU153:EU155),"")</f>
        <v>11.43394863563403</v>
      </c>
      <c r="EV155" s="45">
        <f>IFERROR(Oferta!EV155/AVERAGE(Ventas!EV153:EV155),"")</f>
        <v>13.124433534743202</v>
      </c>
      <c r="EW155" s="45">
        <f>IFERROR(Oferta!EW155/AVERAGE(Ventas!EW153:EW155),"")</f>
        <v>6.3958688972345508</v>
      </c>
      <c r="EX155" s="45">
        <f>IFERROR(Oferta!EX155/AVERAGE(Ventas!EX153:EX155),"")</f>
        <v>11.938161748141473</v>
      </c>
      <c r="EY155" s="45">
        <f>IFERROR(Oferta!EY155/AVERAGE(Ventas!EY153:EY155),"")</f>
        <v>7.918755803156917</v>
      </c>
      <c r="EZ155" s="45">
        <f>IFERROR(Oferta!EZ155/AVERAGE(Ventas!EZ153:EZ155),"")</f>
        <v>6.2667345750873116</v>
      </c>
      <c r="FA155" s="45">
        <f>IFERROR(Oferta!FA155/AVERAGE(Ventas!FA153:FA155),"")</f>
        <v>6.4925925012941548</v>
      </c>
      <c r="FB155" s="45">
        <f>IFERROR(Oferta!FB155/AVERAGE(Ventas!FB153:FB155),"")</f>
        <v>11.438142276746595</v>
      </c>
      <c r="FC155" s="45">
        <f>IFERROR(Oferta!FC155/AVERAGE(Ventas!FC153:FC155),"")</f>
        <v>13.166949632144878</v>
      </c>
      <c r="FD155" s="45">
        <f>IFERROR(Oferta!FD155/AVERAGE(Ventas!FD153:FD155),"")</f>
        <v>6.4598747865680135</v>
      </c>
      <c r="FE155" s="45">
        <f>IFERROR(Oferta!FE155/AVERAGE(Ventas!FE153:FE155),"")</f>
        <v>11.95143945334379</v>
      </c>
      <c r="FF155" s="45">
        <f>IFERROR(Oferta!FF155/AVERAGE(Ventas!FF153:FF155),"")</f>
        <v>7.9615119538082189</v>
      </c>
    </row>
    <row r="156" spans="1:162" x14ac:dyDescent="0.25">
      <c r="A156" s="34">
        <v>44713</v>
      </c>
      <c r="B156" s="45">
        <f>IFERROR(Oferta!B156/AVERAGE(Ventas!B154:B156),"")</f>
        <v>26.869565217391305</v>
      </c>
      <c r="C156" s="45">
        <f>IFERROR(Oferta!C156/AVERAGE(Ventas!C154:C156),"")</f>
        <v>7.1046425939572586</v>
      </c>
      <c r="D156" s="45">
        <f>IFERROR(Oferta!D156/AVERAGE(Ventas!D154:D156),"")</f>
        <v>12.820601281419417</v>
      </c>
      <c r="E156" s="45">
        <f>IFERROR(Oferta!E156/AVERAGE(Ventas!E154:E156),"")</f>
        <v>13.352988047808765</v>
      </c>
      <c r="F156" s="45">
        <f>IFERROR(Oferta!F156/AVERAGE(Ventas!F154:F156),"")</f>
        <v>7.2156814851001458</v>
      </c>
      <c r="G156" s="45">
        <f>IFERROR(Oferta!G156/AVERAGE(Ventas!G154:G156),"")</f>
        <v>13.024056029232643</v>
      </c>
      <c r="H156" s="45">
        <f>IFERROR(Oferta!H156/AVERAGE(Ventas!H154:H156),"")</f>
        <v>9.8010300894551357</v>
      </c>
      <c r="I156" s="45">
        <f>IFERROR(Oferta!I156/AVERAGE(Ventas!I154:I156),"")</f>
        <v>5.4234488315874296</v>
      </c>
      <c r="J156" s="45">
        <f>IFERROR(Oferta!J156/AVERAGE(Ventas!J154:J156),"")</f>
        <v>7.2121125959624681</v>
      </c>
      <c r="K156" s="45">
        <f>IFERROR(Oferta!K156/AVERAGE(Ventas!K154:K156),"")</f>
        <v>9.2030075187969924</v>
      </c>
      <c r="L156" s="45">
        <f>IFERROR(Oferta!L156/AVERAGE(Ventas!L154:L156),"")</f>
        <v>16.595930232558139</v>
      </c>
      <c r="M156" s="45">
        <f>IFERROR(Oferta!M156/AVERAGE(Ventas!M154:M156),"")</f>
        <v>6.4720786797799628</v>
      </c>
      <c r="N156" s="45">
        <f>IFERROR(Oferta!N156/AVERAGE(Ventas!N154:N156),"")</f>
        <v>11.723488602576809</v>
      </c>
      <c r="O156" s="45">
        <f>IFERROR(Oferta!O156/AVERAGE(Ventas!O154:O156),"")</f>
        <v>7.2281678082191778</v>
      </c>
      <c r="P156" s="45">
        <f>IFERROR(Oferta!P156/AVERAGE(Ventas!P154:P156),"")</f>
        <v>7.4349809885931561</v>
      </c>
      <c r="Q156" s="45">
        <f>IFERROR(Oferta!Q156/AVERAGE(Ventas!Q154:Q156),"")</f>
        <v>7.6053485139339374</v>
      </c>
      <c r="R156" s="45">
        <f>IFERROR(Oferta!R156/AVERAGE(Ventas!R154:R156),"")</f>
        <v>15.661946902654867</v>
      </c>
      <c r="S156" s="45">
        <f>IFERROR(Oferta!S156/AVERAGE(Ventas!S154:S156),"")</f>
        <v>16.624609618988135</v>
      </c>
      <c r="T156" s="45">
        <f>IFERROR(Oferta!T156/AVERAGE(Ventas!T154:T156),"")</f>
        <v>7.5917062477164778</v>
      </c>
      <c r="U156" s="45">
        <f>IFERROR(Oferta!U156/AVERAGE(Ventas!U154:U156),"")</f>
        <v>15.970747345221397</v>
      </c>
      <c r="V156" s="45">
        <f>IFERROR(Oferta!V156/AVERAGE(Ventas!V154:V156),"")</f>
        <v>9.5447158268341656</v>
      </c>
      <c r="W156" s="45">
        <f>IFERROR(Oferta!W156/AVERAGE(Ventas!W154:W156),"")</f>
        <v>19.814516129032256</v>
      </c>
      <c r="X156" s="45">
        <f>IFERROR(Oferta!X156/AVERAGE(Ventas!X154:X156),"")</f>
        <v>7.126573426573426</v>
      </c>
      <c r="Y156" s="45">
        <f>IFERROR(Oferta!Y156/AVERAGE(Ventas!Y154:Y156),"")</f>
        <v>11.643187066974596</v>
      </c>
      <c r="Z156" s="45">
        <f>IFERROR(Oferta!Z156/AVERAGE(Ventas!Z154:Z156),"")</f>
        <v>16.445344129554655</v>
      </c>
      <c r="AA156" s="45">
        <f>IFERROR(Oferta!AA156/AVERAGE(Ventas!AA154:AA156),"")</f>
        <v>8.1389961389961396</v>
      </c>
      <c r="AB156" s="45">
        <f>IFERROR(Oferta!AB156/AVERAGE(Ventas!AB154:AB156),"")</f>
        <v>12.7088948787062</v>
      </c>
      <c r="AC156" s="45">
        <f>IFERROR(Oferta!AC156/AVERAGE(Ventas!AC154:AC156),"")</f>
        <v>10.046119235095613</v>
      </c>
      <c r="AD156" s="45">
        <f>IFERROR(Oferta!AD156/AVERAGE(Ventas!AD154:AD156),"")</f>
        <v>252</v>
      </c>
      <c r="AE156" s="45">
        <f>IFERROR(Oferta!AE156/AVERAGE(Ventas!AE154:AE156),"")</f>
        <v>6.3128834355828225</v>
      </c>
      <c r="AF156" s="45">
        <f>IFERROR(Oferta!AF156/AVERAGE(Ventas!AF154:AF156),"")</f>
        <v>9.3428571428571416</v>
      </c>
      <c r="AG156" s="45">
        <f>IFERROR(Oferta!AG156/AVERAGE(Ventas!AG154:AG156),"")</f>
        <v>29.5</v>
      </c>
      <c r="AH156" s="45">
        <f>IFERROR(Oferta!AH156/AVERAGE(Ventas!AH154:AH156),"")</f>
        <v>7.313645621181263</v>
      </c>
      <c r="AI156" s="45">
        <f>IFERROR(Oferta!AI156/AVERAGE(Ventas!AI154:AI156),"")</f>
        <v>9.8247011952191237</v>
      </c>
      <c r="AJ156" s="45">
        <f>IFERROR(Oferta!AJ156/AVERAGE(Ventas!AJ154:AJ156),"")</f>
        <v>8.1630727762803232</v>
      </c>
      <c r="AK156" s="45">
        <f>IFERROR(Oferta!AK156/AVERAGE(Ventas!AK154:AK156),"")</f>
        <v>9.9642857142857135</v>
      </c>
      <c r="AL156" s="45">
        <f>IFERROR(Oferta!AL156/AVERAGE(Ventas!AL154:AL156),"")</f>
        <v>4.2928176795580111</v>
      </c>
      <c r="AM156" s="45">
        <f>IFERROR(Oferta!AM156/AVERAGE(Ventas!AM154:AM156),"")</f>
        <v>11.863636363636363</v>
      </c>
      <c r="AN156" s="45">
        <f>IFERROR(Oferta!AN156/AVERAGE(Ventas!AN154:AN156),"")</f>
        <v>8.9008264462809912</v>
      </c>
      <c r="AO156" s="45">
        <f>IFERROR(Oferta!AO156/AVERAGE(Ventas!AO154:AO156),"")</f>
        <v>5.3609865470852025</v>
      </c>
      <c r="AP156" s="45">
        <f>IFERROR(Oferta!AP156/AVERAGE(Ventas!AP154:AP156),"")</f>
        <v>10.739811912225706</v>
      </c>
      <c r="AQ156" s="45">
        <f>IFERROR(Oferta!AQ156/AVERAGE(Ventas!AQ154:AQ156),"")</f>
        <v>7.6039215686274506</v>
      </c>
      <c r="AR156" s="45">
        <f>IFERROR(Oferta!AR156/AVERAGE(Ventas!AR154:AR156),"")</f>
        <v>8.6311475409836067</v>
      </c>
      <c r="AS156" s="45">
        <f>IFERROR(Oferta!AS156/AVERAGE(Ventas!AS154:AS156),"")</f>
        <v>10.658119658119658</v>
      </c>
      <c r="AT156" s="45">
        <f>IFERROR(Oferta!AT156/AVERAGE(Ventas!AT154:AT156),"")</f>
        <v>13.421875</v>
      </c>
      <c r="AU156" s="45">
        <f>IFERROR(Oferta!AU156/AVERAGE(Ventas!AU154:AU156),"")</f>
        <v>9.0599999999999987</v>
      </c>
      <c r="AV156" s="45">
        <f>IFERROR(Oferta!AV156/AVERAGE(Ventas!AV154:AV156),"")</f>
        <v>10.135306553911205</v>
      </c>
      <c r="AW156" s="45">
        <f>IFERROR(Oferta!AW156/AVERAGE(Ventas!AW154:AW156),"")</f>
        <v>12.520661157024792</v>
      </c>
      <c r="AX156" s="45">
        <f>IFERROR(Oferta!AX156/AVERAGE(Ventas!AX154:AX156),"")</f>
        <v>10.942657342657343</v>
      </c>
      <c r="AY156" s="45">
        <f>IFERROR(Oferta!AY156/AVERAGE(Ventas!AY154:AY156),"")</f>
        <v>1.5</v>
      </c>
      <c r="AZ156" s="45">
        <f>IFERROR(Oferta!AZ156/AVERAGE(Ventas!AZ154:AZ156),"")</f>
        <v>5.721311475409836</v>
      </c>
      <c r="BA156" s="45">
        <f>IFERROR(Oferta!BA156/AVERAGE(Ventas!BA154:BA156),"")</f>
        <v>11.629213483146067</v>
      </c>
      <c r="BB156" s="45">
        <f>IFERROR(Oferta!BB156/AVERAGE(Ventas!BB154:BB156),"")</f>
        <v>19</v>
      </c>
      <c r="BC156" s="45">
        <f>IFERROR(Oferta!BC156/AVERAGE(Ventas!BC154:BC156),"")</f>
        <v>5.6756756756756763</v>
      </c>
      <c r="BD156" s="45">
        <f>IFERROR(Oferta!BD156/AVERAGE(Ventas!BD154:BD156),"")</f>
        <v>12.692307692307693</v>
      </c>
      <c r="BE156" s="45">
        <f>IFERROR(Oferta!BE156/AVERAGE(Ventas!BE154:BE156),"")</f>
        <v>8.2006920415224922</v>
      </c>
      <c r="BF156" s="45">
        <f>IFERROR(Oferta!BF156/AVERAGE(Ventas!BF154:BF156),"")</f>
        <v>53.099999999999994</v>
      </c>
      <c r="BG156" s="45">
        <f>IFERROR(Oferta!BG156/AVERAGE(Ventas!BG154:BG156),"")</f>
        <v>5.3805899143672695</v>
      </c>
      <c r="BH156" s="45">
        <f>IFERROR(Oferta!BH156/AVERAGE(Ventas!BH154:BH156),"")</f>
        <v>8.7411167512690344</v>
      </c>
      <c r="BI156" s="45">
        <f>IFERROR(Oferta!BI156/AVERAGE(Ventas!BI154:BI156),"")</f>
        <v>61.199999999999996</v>
      </c>
      <c r="BJ156" s="45">
        <f>IFERROR(Oferta!BJ156/AVERAGE(Ventas!BJ154:BJ156),"")</f>
        <v>5.8303487276154566</v>
      </c>
      <c r="BK156" s="45">
        <f>IFERROR(Oferta!BK156/AVERAGE(Ventas!BK154:BK156),"")</f>
        <v>10.03960396039604</v>
      </c>
      <c r="BL156" s="45">
        <f>IFERROR(Oferta!BL156/AVERAGE(Ventas!BL154:BL156),"")</f>
        <v>6.5035629453681709</v>
      </c>
      <c r="BM156" s="45">
        <f>IFERROR(Oferta!BM156/AVERAGE(Ventas!BM154:BM156),"")</f>
        <v>0</v>
      </c>
      <c r="BN156" s="45">
        <f>IFERROR(Oferta!BN156/AVERAGE(Ventas!BN154:BN156),"")</f>
        <v>3.8277777777777779</v>
      </c>
      <c r="BO156" s="45">
        <f>IFERROR(Oferta!BO156/AVERAGE(Ventas!BO154:BO156),"")</f>
        <v>12.883817427385893</v>
      </c>
      <c r="BP156" s="45">
        <f>IFERROR(Oferta!BP156/AVERAGE(Ventas!BP154:BP156),"")</f>
        <v>11.074999999999999</v>
      </c>
      <c r="BQ156" s="45">
        <f>IFERROR(Oferta!BQ156/AVERAGE(Ventas!BQ154:BQ156),"")</f>
        <v>3.8207024029574859</v>
      </c>
      <c r="BR156" s="45">
        <f>IFERROR(Oferta!BR156/AVERAGE(Ventas!BR154:BR156),"")</f>
        <v>12.282548476454295</v>
      </c>
      <c r="BS156" s="45">
        <f>IFERROR(Oferta!BS156/AVERAGE(Ventas!BS154:BS156),"")</f>
        <v>5.9376299376299375</v>
      </c>
      <c r="BT156" s="45">
        <f>IFERROR(Oferta!BT156/AVERAGE(Ventas!BT154:BT156),"")</f>
        <v>11.806451612903226</v>
      </c>
      <c r="BU156" s="45">
        <f>IFERROR(Oferta!BU156/AVERAGE(Ventas!BU154:BU156),"")</f>
        <v>10.046511627906977</v>
      </c>
      <c r="BV156" s="45">
        <f>IFERROR(Oferta!BV156/AVERAGE(Ventas!BV154:BV156),"")</f>
        <v>10.025510204081632</v>
      </c>
      <c r="BW156" s="45">
        <f>IFERROR(Oferta!BW156/AVERAGE(Ventas!BW154:BW156),"")</f>
        <v>24.347826086956523</v>
      </c>
      <c r="BX156" s="45">
        <f>IFERROR(Oferta!BX156/AVERAGE(Ventas!BX154:BX156),"")</f>
        <v>10.107744107744107</v>
      </c>
      <c r="BY156" s="45">
        <f>IFERROR(Oferta!BY156/AVERAGE(Ventas!BY154:BY156),"")</f>
        <v>12.74793388429752</v>
      </c>
      <c r="BZ156" s="45">
        <f>IFERROR(Oferta!BZ156/AVERAGE(Ventas!BZ154:BZ156),"")</f>
        <v>11.293135435992578</v>
      </c>
      <c r="CA156" s="45">
        <f>IFERROR(Oferta!CA156/AVERAGE(Ventas!CA154:CA156),"")</f>
        <v>2.5744680851063828</v>
      </c>
      <c r="CB156" s="45">
        <f>IFERROR(Oferta!CB156/AVERAGE(Ventas!CB154:CB156),"")</f>
        <v>7.2626193724420185</v>
      </c>
      <c r="CC156" s="45">
        <f>IFERROR(Oferta!CC156/AVERAGE(Ventas!CC154:CC156),"")</f>
        <v>17.88372093023256</v>
      </c>
      <c r="CD156" s="45">
        <f>IFERROR(Oferta!CD156/AVERAGE(Ventas!CD154:CD156),"")</f>
        <v>40.799999999999997</v>
      </c>
      <c r="CE156" s="45">
        <f>IFERROR(Oferta!CE156/AVERAGE(Ventas!CE154:CE156),"")</f>
        <v>5.9600985221674883</v>
      </c>
      <c r="CF156" s="45">
        <f>IFERROR(Oferta!CF156/AVERAGE(Ventas!CF154:CF156),"")</f>
        <v>18.738805970149254</v>
      </c>
      <c r="CG156" s="45">
        <f>IFERROR(Oferta!CG156/AVERAGE(Ventas!CG154:CG156),"")</f>
        <v>7.4503916449086161</v>
      </c>
      <c r="CH156" s="45">
        <f>IFERROR(Oferta!CH156/AVERAGE(Ventas!CH154:CH156),"")</f>
        <v>3.3311999999999999</v>
      </c>
      <c r="CI156" s="45">
        <f>IFERROR(Oferta!CI156/AVERAGE(Ventas!CI154:CI156),"")</f>
        <v>4.4729468599033817</v>
      </c>
      <c r="CJ156" s="45">
        <f>IFERROR(Oferta!CJ156/AVERAGE(Ventas!CJ154:CJ156),"")</f>
        <v>9.8178137651821871</v>
      </c>
      <c r="CK156" s="45">
        <f>IFERROR(Oferta!CK156/AVERAGE(Ventas!CK154:CK156),"")</f>
        <v>13.656565656565656</v>
      </c>
      <c r="CL156" s="45">
        <f>IFERROR(Oferta!CL156/AVERAGE(Ventas!CL154:CL156),"")</f>
        <v>4.2081632653061227</v>
      </c>
      <c r="CM156" s="45">
        <f>IFERROR(Oferta!CM156/AVERAGE(Ventas!CM154:CM156),"")</f>
        <v>10.916184971098266</v>
      </c>
      <c r="CN156" s="45">
        <f>IFERROR(Oferta!CN156/AVERAGE(Ventas!CN154:CN156),"")</f>
        <v>4.9713909898059851</v>
      </c>
      <c r="CO156" s="45">
        <f>IFERROR(Oferta!CO156/AVERAGE(Ventas!CO154:CO156),"")</f>
        <v>1.4634146341463414</v>
      </c>
      <c r="CP156" s="45">
        <f>IFERROR(Oferta!CP156/AVERAGE(Ventas!CP154:CP156),"")</f>
        <v>8.2543859649122808</v>
      </c>
      <c r="CQ156" s="45">
        <f>IFERROR(Oferta!CQ156/AVERAGE(Ventas!CQ154:CQ156),"")</f>
        <v>6.0236220472440944</v>
      </c>
      <c r="CR156" s="45">
        <f>IFERROR(Oferta!CR156/AVERAGE(Ventas!CR154:CR156),"")</f>
        <v>63</v>
      </c>
      <c r="CS156" s="45">
        <f>IFERROR(Oferta!CS156/AVERAGE(Ventas!CS154:CS156),"")</f>
        <v>7.5274151436031325</v>
      </c>
      <c r="CT156" s="45">
        <f>IFERROR(Oferta!CT156/AVERAGE(Ventas!CT154:CT156),"")</f>
        <v>6.46875</v>
      </c>
      <c r="CU156" s="45">
        <f>IFERROR(Oferta!CU156/AVERAGE(Ventas!CU154:CU156),"")</f>
        <v>7.262230919765166</v>
      </c>
      <c r="CV156" s="45">
        <f>IFERROR(Oferta!CV156/AVERAGE(Ventas!CV154:CV156),"")</f>
        <v>19.166666666666668</v>
      </c>
      <c r="CW156" s="45">
        <f>IFERROR(Oferta!CW156/AVERAGE(Ventas!CW154:CW156),"")</f>
        <v>8.53544776119403</v>
      </c>
      <c r="CX156" s="45">
        <f>IFERROR(Oferta!CX156/AVERAGE(Ventas!CX154:CX156),"")</f>
        <v>9.5439093484419253</v>
      </c>
      <c r="CY156" s="45">
        <f>IFERROR(Oferta!CY156/AVERAGE(Ventas!CY154:CY156),"")</f>
        <v>10.799999999999999</v>
      </c>
      <c r="CZ156" s="45">
        <f>IFERROR(Oferta!CZ156/AVERAGE(Ventas!CZ154:CZ156),"")</f>
        <v>8.8808664259927799</v>
      </c>
      <c r="DA156" s="45">
        <f>IFERROR(Oferta!DA156/AVERAGE(Ventas!DA154:DA156),"")</f>
        <v>9.6717557251908399</v>
      </c>
      <c r="DB156" s="45">
        <f>IFERROR(Oferta!DB156/AVERAGE(Ventas!DB154:DB156),"")</f>
        <v>9.2090813093980994</v>
      </c>
      <c r="DC156" s="45">
        <f>IFERROR(Oferta!DC156/AVERAGE(Ventas!DC154:DC156),"")</f>
        <v>4.6451612903225801</v>
      </c>
      <c r="DD156" s="45">
        <f>IFERROR(Oferta!DD156/AVERAGE(Ventas!DD154:DD156),"")</f>
        <v>9.954545454545455</v>
      </c>
      <c r="DE156" s="45">
        <f>IFERROR(Oferta!DE156/AVERAGE(Ventas!DE154:DE156),"")</f>
        <v>14.023809523809524</v>
      </c>
      <c r="DF156" s="45">
        <f>IFERROR(Oferta!DF156/AVERAGE(Ventas!DF154:DF156),"")</f>
        <v>13.111111111111111</v>
      </c>
      <c r="DG156" s="45">
        <f>IFERROR(Oferta!DG156/AVERAGE(Ventas!DG154:DG156),"")</f>
        <v>9.4353312302839107</v>
      </c>
      <c r="DH156" s="45">
        <f>IFERROR(Oferta!DH156/AVERAGE(Ventas!DH154:DH156),"")</f>
        <v>13.862745098039216</v>
      </c>
      <c r="DI156" s="45">
        <f>IFERROR(Oferta!DI156/AVERAGE(Ventas!DI154:DI156),"")</f>
        <v>10.876595744680852</v>
      </c>
      <c r="DJ156" s="45">
        <f>IFERROR(Oferta!DJ156/AVERAGE(Ventas!DJ154:DJ156),"")</f>
        <v>0</v>
      </c>
      <c r="DK156" s="45">
        <f>IFERROR(Oferta!DK156/AVERAGE(Ventas!DK154:DK156),"")</f>
        <v>2.4947368421052634</v>
      </c>
      <c r="DL156" s="45">
        <f>IFERROR(Oferta!DL156/AVERAGE(Ventas!DL154:DL156),"")</f>
        <v>8.5727848101265831</v>
      </c>
      <c r="DM156" s="45">
        <f>IFERROR(Oferta!DM156/AVERAGE(Ventas!DM154:DM156),"")</f>
        <v>8.4352941176470591</v>
      </c>
      <c r="DN156" s="45">
        <f>IFERROR(Oferta!DN156/AVERAGE(Ventas!DN154:DN156),"")</f>
        <v>2.4860139860139863</v>
      </c>
      <c r="DO156" s="45">
        <f>IFERROR(Oferta!DO156/AVERAGE(Ventas!DO154:DO156),"")</f>
        <v>8.5302257829570287</v>
      </c>
      <c r="DP156" s="45">
        <f>IFERROR(Oferta!DP156/AVERAGE(Ventas!DP154:DP156),"")</f>
        <v>7.488245931283906</v>
      </c>
      <c r="DQ156" s="45">
        <f>IFERROR(Oferta!DQ156/AVERAGE(Ventas!DQ154:DQ156),"")</f>
        <v>28.5</v>
      </c>
      <c r="DR156" s="45">
        <f>IFERROR(Oferta!DR156/AVERAGE(Ventas!DR154:DR156),"")</f>
        <v>3.9883381924198251</v>
      </c>
      <c r="DS156" s="45">
        <f>IFERROR(Oferta!DS156/AVERAGE(Ventas!DS154:DS156),"")</f>
        <v>7.5841121495327108</v>
      </c>
      <c r="DT156" s="45">
        <f>IFERROR(Oferta!DT156/AVERAGE(Ventas!DT154:DT156),"")</f>
        <v>5.9347826086956523</v>
      </c>
      <c r="DU156" s="45">
        <f>IFERROR(Oferta!DU156/AVERAGE(Ventas!DU154:DU156),"")</f>
        <v>4.1304347826086953</v>
      </c>
      <c r="DV156" s="45">
        <f>IFERROR(Oferta!DV156/AVERAGE(Ventas!DV154:DV156),"")</f>
        <v>6.9375</v>
      </c>
      <c r="DW156" s="45">
        <f>IFERROR(Oferta!DW156/AVERAGE(Ventas!DW154:DW156),"")</f>
        <v>5.5480631276901002</v>
      </c>
      <c r="DX156" s="45">
        <f>IFERROR(Oferta!DX156/AVERAGE(Ventas!DX154:DX156),"")</f>
        <v>5.3530805687203795</v>
      </c>
      <c r="DY156" s="45">
        <f>IFERROR(Oferta!DY156/AVERAGE(Ventas!DY154:DY156),"")</f>
        <v>6.9291044776119408</v>
      </c>
      <c r="DZ156" s="45">
        <f>IFERROR(Oferta!DZ156/AVERAGE(Ventas!DZ154:DZ156),"")</f>
        <v>14.12</v>
      </c>
      <c r="EA156" s="45">
        <f>IFERROR(Oferta!EA156/AVERAGE(Ventas!EA154:EA156),"")</f>
        <v>57.599999999999994</v>
      </c>
      <c r="EB156" s="45">
        <f>IFERROR(Oferta!EB156/AVERAGE(Ventas!EB154:EB156),"")</f>
        <v>6.2348643006263051</v>
      </c>
      <c r="EC156" s="45">
        <f>IFERROR(Oferta!EC156/AVERAGE(Ventas!EC154:EC156),"")</f>
        <v>16.837499999999999</v>
      </c>
      <c r="ED156" s="45">
        <f>IFERROR(Oferta!ED156/AVERAGE(Ventas!ED154:ED156),"")</f>
        <v>7.0520231213872835</v>
      </c>
      <c r="EE156" s="45">
        <f>IFERROR(Oferta!EE156/AVERAGE(Ventas!EE154:EE156),"")</f>
        <v>5.3209919664687391</v>
      </c>
      <c r="EF156" s="45">
        <f>IFERROR(Oferta!EF156/AVERAGE(Ventas!EF154:EF156),"")</f>
        <v>6.9074080295649258</v>
      </c>
      <c r="EG156" s="45">
        <f>IFERROR(Oferta!EG156/AVERAGE(Ventas!EG154:EG156),"")</f>
        <v>13.273573452043706</v>
      </c>
      <c r="EH156" s="45">
        <f>IFERROR(Oferta!EH156/AVERAGE(Ventas!EH154:EH156),"")</f>
        <v>15.543053645116919</v>
      </c>
      <c r="EI156" s="45">
        <f>IFERROR(Oferta!EI156/AVERAGE(Ventas!EI154:EI156),"")</f>
        <v>6.6514609337578534</v>
      </c>
      <c r="EJ156" s="45">
        <f>IFERROR(Oferta!EJ156/AVERAGE(Ventas!EJ154:EJ156),"")</f>
        <v>14.020275162925417</v>
      </c>
      <c r="EK156" s="45">
        <f>IFERROR(Oferta!EK156/AVERAGE(Ventas!EK154:EK156),"")</f>
        <v>8.4007606523560892</v>
      </c>
      <c r="EL156" s="45">
        <f>IFERROR(Oferta!EL156/AVERAGE(Ventas!EL154:EL156),"")</f>
        <v>5.6216094032549728</v>
      </c>
      <c r="EM156" s="45">
        <f>IFERROR(Oferta!EM156/AVERAGE(Ventas!EM154:EM156),"")</f>
        <v>6.7903640434530228</v>
      </c>
      <c r="EN156" s="45">
        <f>IFERROR(Oferta!EN156/AVERAGE(Ventas!EN154:EN156),"")</f>
        <v>13.008660686668728</v>
      </c>
      <c r="EO156" s="45">
        <f>IFERROR(Oferta!EO156/AVERAGE(Ventas!EO154:EO156),"")</f>
        <v>15.34711332858161</v>
      </c>
      <c r="EP156" s="45">
        <f>IFERROR(Oferta!EP156/AVERAGE(Ventas!EP154:EP156),"")</f>
        <v>6.6092074837082198</v>
      </c>
      <c r="EQ156" s="45">
        <f>IFERROR(Oferta!EQ156/AVERAGE(Ventas!EQ154:EQ156),"")</f>
        <v>13.71635030198447</v>
      </c>
      <c r="ER156" s="45">
        <f>IFERROR(Oferta!ER156/AVERAGE(Ventas!ER154:ER156),"")</f>
        <v>8.3518802559898457</v>
      </c>
      <c r="ES156" s="45">
        <f>IFERROR(Oferta!ES156/AVERAGE(Ventas!ES154:ES156),"")</f>
        <v>5.6339723584485064</v>
      </c>
      <c r="ET156" s="45">
        <f>IFERROR(Oferta!ET156/AVERAGE(Ventas!ET154:ET156),"")</f>
        <v>6.7944639047644131</v>
      </c>
      <c r="EU156" s="45">
        <f>IFERROR(Oferta!EU156/AVERAGE(Ventas!EU154:EU156),"")</f>
        <v>12.367838144239993</v>
      </c>
      <c r="EV156" s="45">
        <f>IFERROR(Oferta!EV156/AVERAGE(Ventas!EV154:EV156),"")</f>
        <v>14.431611570247934</v>
      </c>
      <c r="EW156" s="45">
        <f>IFERROR(Oferta!EW156/AVERAGE(Ventas!EW154:EW156),"")</f>
        <v>6.6197592733455632</v>
      </c>
      <c r="EX156" s="45">
        <f>IFERROR(Oferta!EX156/AVERAGE(Ventas!EX154:EX156),"")</f>
        <v>12.980376525418531</v>
      </c>
      <c r="EY156" s="45">
        <f>IFERROR(Oferta!EY156/AVERAGE(Ventas!EY154:EY156),"")</f>
        <v>8.3199901647405952</v>
      </c>
      <c r="EZ156" s="45">
        <f>IFERROR(Oferta!EZ156/AVERAGE(Ventas!EZ154:EZ156),"")</f>
        <v>5.6173961683680611</v>
      </c>
      <c r="FA156" s="45">
        <f>IFERROR(Oferta!FA156/AVERAGE(Ventas!FA154:FA156),"")</f>
        <v>6.7963381379041685</v>
      </c>
      <c r="FB156" s="45">
        <f>IFERROR(Oferta!FB156/AVERAGE(Ventas!FB154:FB156),"")</f>
        <v>12.379223704730549</v>
      </c>
      <c r="FC156" s="45">
        <f>IFERROR(Oferta!FC156/AVERAGE(Ventas!FC154:FC156),"")</f>
        <v>14.476160990712074</v>
      </c>
      <c r="FD156" s="45">
        <f>IFERROR(Oferta!FD156/AVERAGE(Ventas!FD154:FD156),"")</f>
        <v>6.6116830208515864</v>
      </c>
      <c r="FE156" s="45">
        <f>IFERROR(Oferta!FE156/AVERAGE(Ventas!FE154:FE156),"")</f>
        <v>12.999206688228474</v>
      </c>
      <c r="FF156" s="45">
        <f>IFERROR(Oferta!FF156/AVERAGE(Ventas!FF154:FF156),"")</f>
        <v>8.2987766549006334</v>
      </c>
    </row>
    <row r="157" spans="1:162" x14ac:dyDescent="0.25">
      <c r="A157" s="34">
        <v>44743</v>
      </c>
      <c r="B157" s="45">
        <f>IFERROR(Oferta!B157/AVERAGE(Ventas!B155:B157),"")</f>
        <v>28.714285714285715</v>
      </c>
      <c r="C157" s="45">
        <f>IFERROR(Oferta!C157/AVERAGE(Ventas!C155:C157),"")</f>
        <v>7.1046905222437138</v>
      </c>
      <c r="D157" s="45">
        <f>IFERROR(Oferta!D157/AVERAGE(Ventas!D155:D157),"")</f>
        <v>13.4488725747247</v>
      </c>
      <c r="E157" s="45">
        <f>IFERROR(Oferta!E157/AVERAGE(Ventas!E155:E157),"")</f>
        <v>14.243654822335026</v>
      </c>
      <c r="F157" s="45">
        <f>IFERROR(Oferta!F157/AVERAGE(Ventas!F155:F157),"")</f>
        <v>7.2138561462593209</v>
      </c>
      <c r="G157" s="45">
        <f>IFERROR(Oferta!G157/AVERAGE(Ventas!G155:G157),"")</f>
        <v>13.752994496600842</v>
      </c>
      <c r="H157" s="45">
        <f>IFERROR(Oferta!H157/AVERAGE(Ventas!H155:H157),"")</f>
        <v>10.001518078940105</v>
      </c>
      <c r="I157" s="45">
        <f>IFERROR(Oferta!I157/AVERAGE(Ventas!I155:I157),"")</f>
        <v>4.6560483870967744</v>
      </c>
      <c r="J157" s="45">
        <f>IFERROR(Oferta!J157/AVERAGE(Ventas!J155:J157),"")</f>
        <v>6.8832752613240418</v>
      </c>
      <c r="K157" s="45">
        <f>IFERROR(Oferta!K157/AVERAGE(Ventas!K155:K157),"")</f>
        <v>9.9820143884892083</v>
      </c>
      <c r="L157" s="45">
        <f>IFERROR(Oferta!L157/AVERAGE(Ventas!L155:L157),"")</f>
        <v>18.079470198675494</v>
      </c>
      <c r="M157" s="45">
        <f>IFERROR(Oferta!M157/AVERAGE(Ventas!M155:M157),"")</f>
        <v>5.9508777852802162</v>
      </c>
      <c r="N157" s="45">
        <f>IFERROR(Oferta!N157/AVERAGE(Ventas!N155:N157),"")</f>
        <v>12.832167832167832</v>
      </c>
      <c r="O157" s="45">
        <f>IFERROR(Oferta!O157/AVERAGE(Ventas!O155:O157),"")</f>
        <v>6.8214391035092898</v>
      </c>
      <c r="P157" s="45">
        <f>IFERROR(Oferta!P157/AVERAGE(Ventas!P155:P157),"")</f>
        <v>6.8723076923076922</v>
      </c>
      <c r="Q157" s="45">
        <f>IFERROR(Oferta!Q157/AVERAGE(Ventas!Q155:Q157),"")</f>
        <v>7.8959295006294585</v>
      </c>
      <c r="R157" s="45">
        <f>IFERROR(Oferta!R157/AVERAGE(Ventas!R155:R157),"")</f>
        <v>16.676767676767678</v>
      </c>
      <c r="S157" s="45">
        <f>IFERROR(Oferta!S157/AVERAGE(Ventas!S155:S157),"")</f>
        <v>19.262597586941091</v>
      </c>
      <c r="T157" s="45">
        <f>IFERROR(Oferta!T157/AVERAGE(Ventas!T155:T157),"")</f>
        <v>7.8106167457366338</v>
      </c>
      <c r="U157" s="45">
        <f>IFERROR(Oferta!U157/AVERAGE(Ventas!U155:U157),"")</f>
        <v>17.455945252352436</v>
      </c>
      <c r="V157" s="45">
        <f>IFERROR(Oferta!V157/AVERAGE(Ventas!V155:V157),"")</f>
        <v>10.035217519976324</v>
      </c>
      <c r="W157" s="45">
        <f>IFERROR(Oferta!W157/AVERAGE(Ventas!W155:W157),"")</f>
        <v>20.410256410256409</v>
      </c>
      <c r="X157" s="45">
        <f>IFERROR(Oferta!X157/AVERAGE(Ventas!X155:X157),"")</f>
        <v>7.8784846318799149</v>
      </c>
      <c r="Y157" s="45">
        <f>IFERROR(Oferta!Y157/AVERAGE(Ventas!Y155:Y157),"")</f>
        <v>13.087193460490465</v>
      </c>
      <c r="Z157" s="45">
        <f>IFERROR(Oferta!Z157/AVERAGE(Ventas!Z155:Z157),"")</f>
        <v>17.881057268722465</v>
      </c>
      <c r="AA157" s="45">
        <f>IFERROR(Oferta!AA157/AVERAGE(Ventas!AA155:AA157),"")</f>
        <v>8.8456464379947235</v>
      </c>
      <c r="AB157" s="45">
        <f>IFERROR(Oferta!AB157/AVERAGE(Ventas!AB155:AB157),"")</f>
        <v>14.219562955254943</v>
      </c>
      <c r="AC157" s="45">
        <f>IFERROR(Oferta!AC157/AVERAGE(Ventas!AC155:AC157),"")</f>
        <v>10.930561162696812</v>
      </c>
      <c r="AD157" s="45">
        <f>IFERROR(Oferta!AD157/AVERAGE(Ventas!AD155:AD157),"")</f>
        <v>252</v>
      </c>
      <c r="AE157" s="45">
        <f>IFERROR(Oferta!AE157/AVERAGE(Ventas!AE155:AE157),"")</f>
        <v>7.1031894934333959</v>
      </c>
      <c r="AF157" s="45">
        <f>IFERROR(Oferta!AF157/AVERAGE(Ventas!AF155:AF157),"")</f>
        <v>9.7826086956521738</v>
      </c>
      <c r="AG157" s="45">
        <f>IFERROR(Oferta!AG157/AVERAGE(Ventas!AG155:AG157),"")</f>
        <v>23.181818181818183</v>
      </c>
      <c r="AH157" s="45">
        <f>IFERROR(Oferta!AH157/AVERAGE(Ventas!AH155:AH157),"")</f>
        <v>8.0186915887850461</v>
      </c>
      <c r="AI157" s="45">
        <f>IFERROR(Oferta!AI157/AVERAGE(Ventas!AI155:AI157),"")</f>
        <v>10.394190871369295</v>
      </c>
      <c r="AJ157" s="45">
        <f>IFERROR(Oferta!AJ157/AVERAGE(Ventas!AJ155:AJ157),"")</f>
        <v>8.7564432989690708</v>
      </c>
      <c r="AK157" s="45">
        <f>IFERROR(Oferta!AK157/AVERAGE(Ventas!AK155:AK157),"")</f>
        <v>8.9647058823529413</v>
      </c>
      <c r="AL157" s="45">
        <f>IFERROR(Oferta!AL157/AVERAGE(Ventas!AL155:AL157),"")</f>
        <v>3.3247422680412368</v>
      </c>
      <c r="AM157" s="45">
        <f>IFERROR(Oferta!AM157/AVERAGE(Ventas!AM155:AM157),"")</f>
        <v>12.286516853932584</v>
      </c>
      <c r="AN157" s="45">
        <f>IFERROR(Oferta!AN157/AVERAGE(Ventas!AN155:AN157),"")</f>
        <v>11.526315789473683</v>
      </c>
      <c r="AO157" s="45">
        <f>IFERROR(Oferta!AO157/AVERAGE(Ventas!AO155:AO157),"")</f>
        <v>4.338266384778013</v>
      </c>
      <c r="AP157" s="45">
        <f>IFERROR(Oferta!AP157/AVERAGE(Ventas!AP155:AP157),"")</f>
        <v>12.021978021978022</v>
      </c>
      <c r="AQ157" s="45">
        <f>IFERROR(Oferta!AQ157/AVERAGE(Ventas!AQ155:AQ157),"")</f>
        <v>7.1501340482573728</v>
      </c>
      <c r="AR157" s="45">
        <f>IFERROR(Oferta!AR157/AVERAGE(Ventas!AR155:AR157),"")</f>
        <v>12.882352941176471</v>
      </c>
      <c r="AS157" s="45">
        <f>IFERROR(Oferta!AS157/AVERAGE(Ventas!AS155:AS157),"")</f>
        <v>8.5647668393782386</v>
      </c>
      <c r="AT157" s="45">
        <f>IFERROR(Oferta!AT157/AVERAGE(Ventas!AT155:AT157),"")</f>
        <v>12.884057971014492</v>
      </c>
      <c r="AU157" s="45">
        <f>IFERROR(Oferta!AU157/AVERAGE(Ventas!AU155:AU157),"")</f>
        <v>11.461538461538462</v>
      </c>
      <c r="AV157" s="45">
        <f>IFERROR(Oferta!AV157/AVERAGE(Ventas!AV155:AV157),"")</f>
        <v>9.4672131147540988</v>
      </c>
      <c r="AW157" s="45">
        <f>IFERROR(Oferta!AW157/AVERAGE(Ventas!AW155:AW157),"")</f>
        <v>12.658536585365853</v>
      </c>
      <c r="AX157" s="45">
        <f>IFERROR(Oferta!AX157/AVERAGE(Ventas!AX155:AX157),"")</f>
        <v>10.536784741144414</v>
      </c>
      <c r="AY157" s="45" t="str">
        <f>IFERROR(Oferta!AY157/AVERAGE(Ventas!AY155:AY157),"")</f>
        <v/>
      </c>
      <c r="AZ157" s="45">
        <f>IFERROR(Oferta!AZ157/AVERAGE(Ventas!AZ155:AZ157),"")</f>
        <v>5.6687116564417179</v>
      </c>
      <c r="BA157" s="45">
        <f>IFERROR(Oferta!BA157/AVERAGE(Ventas!BA155:BA157),"")</f>
        <v>9.2547169811320753</v>
      </c>
      <c r="BB157" s="45">
        <f>IFERROR(Oferta!BB157/AVERAGE(Ventas!BB155:BB157),"")</f>
        <v>10.434782608695652</v>
      </c>
      <c r="BC157" s="45">
        <f>IFERROR(Oferta!BC157/AVERAGE(Ventas!BC155:BC157),"")</f>
        <v>5.705521472392638</v>
      </c>
      <c r="BD157" s="45">
        <f>IFERROR(Oferta!BD157/AVERAGE(Ventas!BD155:BD157),"")</f>
        <v>9.4651162790697683</v>
      </c>
      <c r="BE157" s="45">
        <f>IFERROR(Oferta!BE157/AVERAGE(Ventas!BE155:BE157),"")</f>
        <v>7.3664383561643838</v>
      </c>
      <c r="BF157" s="45">
        <f>IFERROR(Oferta!BF157/AVERAGE(Ventas!BF155:BF157),"")</f>
        <v>29.823529411764703</v>
      </c>
      <c r="BG157" s="45">
        <f>IFERROR(Oferta!BG157/AVERAGE(Ventas!BG155:BG157),"")</f>
        <v>5.4600606673407484</v>
      </c>
      <c r="BH157" s="45">
        <f>IFERROR(Oferta!BH157/AVERAGE(Ventas!BH155:BH157),"")</f>
        <v>9.3484848484848477</v>
      </c>
      <c r="BI157" s="45">
        <f>IFERROR(Oferta!BI157/AVERAGE(Ventas!BI155:BI157),"")</f>
        <v>42.428571428571423</v>
      </c>
      <c r="BJ157" s="45">
        <f>IFERROR(Oferta!BJ157/AVERAGE(Ventas!BJ155:BJ157),"")</f>
        <v>5.8717693836978135</v>
      </c>
      <c r="BK157" s="45">
        <f>IFERROR(Oferta!BK157/AVERAGE(Ventas!BK155:BK157),"")</f>
        <v>10.478048780487805</v>
      </c>
      <c r="BL157" s="45">
        <f>IFERROR(Oferta!BL157/AVERAGE(Ventas!BL155:BL157),"")</f>
        <v>6.6515276630883564</v>
      </c>
      <c r="BM157" s="45" t="str">
        <f>IFERROR(Oferta!BM157/AVERAGE(Ventas!BM155:BM157),"")</f>
        <v/>
      </c>
      <c r="BN157" s="45">
        <f>IFERROR(Oferta!BN157/AVERAGE(Ventas!BN155:BN157),"")</f>
        <v>3.5785714285714283</v>
      </c>
      <c r="BO157" s="45">
        <f>IFERROR(Oferta!BO157/AVERAGE(Ventas!BO155:BO157),"")</f>
        <v>11.064777327935223</v>
      </c>
      <c r="BP157" s="45">
        <f>IFERROR(Oferta!BP157/AVERAGE(Ventas!BP155:BP157),"")</f>
        <v>10.450331125827814</v>
      </c>
      <c r="BQ157" s="45">
        <f>IFERROR(Oferta!BQ157/AVERAGE(Ventas!BQ155:BQ157),"")</f>
        <v>3.5785714285714283</v>
      </c>
      <c r="BR157" s="45">
        <f>IFERROR(Oferta!BR157/AVERAGE(Ventas!BR155:BR157),"")</f>
        <v>10.831658291457288</v>
      </c>
      <c r="BS157" s="45">
        <f>IFERROR(Oferta!BS157/AVERAGE(Ventas!BS155:BS157),"")</f>
        <v>5.6734397677793904</v>
      </c>
      <c r="BT157" s="45">
        <f>IFERROR(Oferta!BT157/AVERAGE(Ventas!BT155:BT157),"")</f>
        <v>9.375</v>
      </c>
      <c r="BU157" s="45">
        <f>IFERROR(Oferta!BU157/AVERAGE(Ventas!BU155:BU157),"")</f>
        <v>9.7298288508557444</v>
      </c>
      <c r="BV157" s="45">
        <f>IFERROR(Oferta!BV157/AVERAGE(Ventas!BV155:BV157),"")</f>
        <v>9.8640429338103743</v>
      </c>
      <c r="BW157" s="45">
        <f>IFERROR(Oferta!BW157/AVERAGE(Ventas!BW155:BW157),"")</f>
        <v>25.640625</v>
      </c>
      <c r="BX157" s="45">
        <f>IFERROR(Oferta!BX157/AVERAGE(Ventas!BX155:BX157),"")</f>
        <v>9.7132867132867133</v>
      </c>
      <c r="BY157" s="45">
        <f>IFERROR(Oferta!BY157/AVERAGE(Ventas!BY155:BY157),"")</f>
        <v>12.803493449781659</v>
      </c>
      <c r="BZ157" s="45">
        <f>IFERROR(Oferta!BZ157/AVERAGE(Ventas!BZ155:BZ157),"")</f>
        <v>11.087378640776699</v>
      </c>
      <c r="CA157" s="45">
        <f>IFERROR(Oferta!CA157/AVERAGE(Ventas!CA155:CA157),"")</f>
        <v>1.6620209059233448</v>
      </c>
      <c r="CB157" s="45">
        <f>IFERROR(Oferta!CB157/AVERAGE(Ventas!CB155:CB157),"")</f>
        <v>8.1485587583148558</v>
      </c>
      <c r="CC157" s="45">
        <f>IFERROR(Oferta!CC157/AVERAGE(Ventas!CC155:CC157),"")</f>
        <v>17.837499999999999</v>
      </c>
      <c r="CD157" s="45">
        <f>IFERROR(Oferta!CD157/AVERAGE(Ventas!CD155:CD157),"")</f>
        <v>39</v>
      </c>
      <c r="CE157" s="45">
        <f>IFERROR(Oferta!CE157/AVERAGE(Ventas!CE155:CE157),"")</f>
        <v>6.2163985469641929</v>
      </c>
      <c r="CF157" s="45">
        <f>IFERROR(Oferta!CF157/AVERAGE(Ventas!CF155:CF157),"")</f>
        <v>18.924901185770754</v>
      </c>
      <c r="CG157" s="45">
        <f>IFERROR(Oferta!CG157/AVERAGE(Ventas!CG155:CG157),"")</f>
        <v>7.6912844036697248</v>
      </c>
      <c r="CH157" s="45">
        <f>IFERROR(Oferta!CH157/AVERAGE(Ventas!CH155:CH157),"")</f>
        <v>2.7557211282597125</v>
      </c>
      <c r="CI157" s="45">
        <f>IFERROR(Oferta!CI157/AVERAGE(Ventas!CI155:CI157),"")</f>
        <v>5.0434940855323021</v>
      </c>
      <c r="CJ157" s="45">
        <f>IFERROR(Oferta!CJ157/AVERAGE(Ventas!CJ155:CJ157),"")</f>
        <v>8.866501854140914</v>
      </c>
      <c r="CK157" s="45">
        <f>IFERROR(Oferta!CK157/AVERAGE(Ventas!CK155:CK157),"")</f>
        <v>17.609120521172638</v>
      </c>
      <c r="CL157" s="45">
        <f>IFERROR(Oferta!CL157/AVERAGE(Ventas!CL155:CL157),"")</f>
        <v>4.4605370219690803</v>
      </c>
      <c r="CM157" s="45">
        <f>IFERROR(Oferta!CM157/AVERAGE(Ventas!CM155:CM157),"")</f>
        <v>11.271505376344086</v>
      </c>
      <c r="CN157" s="45">
        <f>IFERROR(Oferta!CN157/AVERAGE(Ventas!CN155:CN157),"")</f>
        <v>5.3558303886925795</v>
      </c>
      <c r="CO157" s="45">
        <f>IFERROR(Oferta!CO157/AVERAGE(Ventas!CO155:CO157),"")</f>
        <v>1.3902439024390245</v>
      </c>
      <c r="CP157" s="45">
        <f>IFERROR(Oferta!CP157/AVERAGE(Ventas!CP155:CP157),"")</f>
        <v>6.7146401985111659</v>
      </c>
      <c r="CQ157" s="45">
        <f>IFERROR(Oferta!CQ157/AVERAGE(Ventas!CQ155:CQ157),"")</f>
        <v>4.1764705882352944</v>
      </c>
      <c r="CR157" s="45">
        <f>IFERROR(Oferta!CR157/AVERAGE(Ventas!CR155:CR157),"")</f>
        <v>19</v>
      </c>
      <c r="CS157" s="45">
        <f>IFERROR(Oferta!CS157/AVERAGE(Ventas!CS155:CS157),"")</f>
        <v>6.2229729729729728</v>
      </c>
      <c r="CT157" s="45">
        <f>IFERROR(Oferta!CT157/AVERAGE(Ventas!CT155:CT157),"")</f>
        <v>4.4615384615384617</v>
      </c>
      <c r="CU157" s="45">
        <f>IFERROR(Oferta!CU157/AVERAGE(Ventas!CU155:CU157),"")</f>
        <v>5.7649999999999997</v>
      </c>
      <c r="CV157" s="45">
        <f>IFERROR(Oferta!CV157/AVERAGE(Ventas!CV155:CV157),"")</f>
        <v>654</v>
      </c>
      <c r="CW157" s="45">
        <f>IFERROR(Oferta!CW157/AVERAGE(Ventas!CW155:CW157),"")</f>
        <v>9.7514450867052016</v>
      </c>
      <c r="CX157" s="45">
        <f>IFERROR(Oferta!CX157/AVERAGE(Ventas!CX155:CX157),"")</f>
        <v>13.658146964856231</v>
      </c>
      <c r="CY157" s="45">
        <f>IFERROR(Oferta!CY157/AVERAGE(Ventas!CY155:CY157),"")</f>
        <v>11.368421052631579</v>
      </c>
      <c r="CZ157" s="45">
        <f>IFERROR(Oferta!CZ157/AVERAGE(Ventas!CZ155:CZ157),"")</f>
        <v>13.454022988505747</v>
      </c>
      <c r="DA157" s="45">
        <f>IFERROR(Oferta!DA157/AVERAGE(Ventas!DA155:DA157),"")</f>
        <v>13.410256410256411</v>
      </c>
      <c r="DB157" s="45">
        <f>IFERROR(Oferta!DB157/AVERAGE(Ventas!DB155:DB157),"")</f>
        <v>13.436426116838488</v>
      </c>
      <c r="DC157" s="45">
        <f>IFERROR(Oferta!DC157/AVERAGE(Ventas!DC155:DC157),"")</f>
        <v>3.0769230769230771</v>
      </c>
      <c r="DD157" s="45">
        <f>IFERROR(Oferta!DD157/AVERAGE(Ventas!DD155:DD157),"")</f>
        <v>12.882352941176471</v>
      </c>
      <c r="DE157" s="45">
        <f>IFERROR(Oferta!DE157/AVERAGE(Ventas!DE155:DE157),"")</f>
        <v>18.126315789473683</v>
      </c>
      <c r="DF157" s="45">
        <f>IFERROR(Oferta!DF157/AVERAGE(Ventas!DF155:DF157),"")</f>
        <v>9.1428571428571423</v>
      </c>
      <c r="DG157" s="45">
        <f>IFERROR(Oferta!DG157/AVERAGE(Ventas!DG155:DG157),"")</f>
        <v>11.581632653061224</v>
      </c>
      <c r="DH157" s="45">
        <f>IFERROR(Oferta!DH157/AVERAGE(Ventas!DH155:DH157),"")</f>
        <v>15.372262773722628</v>
      </c>
      <c r="DI157" s="45">
        <f>IFERROR(Oferta!DI157/AVERAGE(Ventas!DI155:DI157),"")</f>
        <v>12.786542923433876</v>
      </c>
      <c r="DJ157" s="45">
        <f>IFERROR(Oferta!DJ157/AVERAGE(Ventas!DJ155:DJ157),"")</f>
        <v>0</v>
      </c>
      <c r="DK157" s="45">
        <f>IFERROR(Oferta!DK157/AVERAGE(Ventas!DK155:DK157),"")</f>
        <v>4.6419753086419755</v>
      </c>
      <c r="DL157" s="45">
        <f>IFERROR(Oferta!DL157/AVERAGE(Ventas!DL155:DL157),"")</f>
        <v>9.8966376089663761</v>
      </c>
      <c r="DM157" s="45">
        <f>IFERROR(Oferta!DM157/AVERAGE(Ventas!DM155:DM157),"")</f>
        <v>10.395136778115502</v>
      </c>
      <c r="DN157" s="45">
        <f>IFERROR(Oferta!DN157/AVERAGE(Ventas!DN155:DN157),"")</f>
        <v>4.6229508196721314</v>
      </c>
      <c r="DO157" s="45">
        <f>IFERROR(Oferta!DO157/AVERAGE(Ventas!DO155:DO157),"")</f>
        <v>10.041519434628976</v>
      </c>
      <c r="DP157" s="45">
        <f>IFERROR(Oferta!DP157/AVERAGE(Ventas!DP155:DP157),"")</f>
        <v>9.0806686046511622</v>
      </c>
      <c r="DQ157" s="45">
        <f>IFERROR(Oferta!DQ157/AVERAGE(Ventas!DQ155:DQ157),"")</f>
        <v>57</v>
      </c>
      <c r="DR157" s="45">
        <f>IFERROR(Oferta!DR157/AVERAGE(Ventas!DR155:DR157),"")</f>
        <v>5.4898785425101222</v>
      </c>
      <c r="DS157" s="45">
        <f>IFERROR(Oferta!DS157/AVERAGE(Ventas!DS155:DS157),"")</f>
        <v>9.101694915254237</v>
      </c>
      <c r="DT157" s="45">
        <f>IFERROR(Oferta!DT157/AVERAGE(Ventas!DT155:DT157),"")</f>
        <v>7.5</v>
      </c>
      <c r="DU157" s="45">
        <f>IFERROR(Oferta!DU157/AVERAGE(Ventas!DU155:DU157),"")</f>
        <v>5.69758064516129</v>
      </c>
      <c r="DV157" s="45">
        <f>IFERROR(Oferta!DV157/AVERAGE(Ventas!DV155:DV157),"")</f>
        <v>8.5161290322580641</v>
      </c>
      <c r="DW157" s="45">
        <f>IFERROR(Oferta!DW157/AVERAGE(Ventas!DW155:DW157),"")</f>
        <v>7.1897533206831126</v>
      </c>
      <c r="DX157" s="45">
        <f>IFERROR(Oferta!DX157/AVERAGE(Ventas!DX155:DX157),"")</f>
        <v>4.0181818181818185</v>
      </c>
      <c r="DY157" s="45">
        <f>IFERROR(Oferta!DY157/AVERAGE(Ventas!DY155:DY157),"")</f>
        <v>5.8780036968576708</v>
      </c>
      <c r="DZ157" s="45">
        <f>IFERROR(Oferta!DZ157/AVERAGE(Ventas!DZ155:DZ157),"")</f>
        <v>21.28846153846154</v>
      </c>
      <c r="EA157" s="45">
        <f>IFERROR(Oferta!EA157/AVERAGE(Ventas!EA155:EA157),"")</f>
        <v>34.125</v>
      </c>
      <c r="EB157" s="45">
        <f>IFERROR(Oferta!EB157/AVERAGE(Ventas!EB155:EB157),"")</f>
        <v>4.9893822393822393</v>
      </c>
      <c r="EC157" s="45">
        <f>IFERROR(Oferta!EC157/AVERAGE(Ventas!EC155:EC157),"")</f>
        <v>23</v>
      </c>
      <c r="ED157" s="45">
        <f>IFERROR(Oferta!ED157/AVERAGE(Ventas!ED155:ED157),"")</f>
        <v>5.9753649635036501</v>
      </c>
      <c r="EE157" s="45">
        <f>IFERROR(Oferta!EE157/AVERAGE(Ventas!EE155:EE157),"")</f>
        <v>4.6568181818181813</v>
      </c>
      <c r="EF157" s="45">
        <f>IFERROR(Oferta!EF157/AVERAGE(Ventas!EF155:EF157),"")</f>
        <v>7.1533468128125994</v>
      </c>
      <c r="EG157" s="45">
        <f>IFERROR(Oferta!EG157/AVERAGE(Ventas!EG155:EG157),"")</f>
        <v>13.858410819949281</v>
      </c>
      <c r="EH157" s="45">
        <f>IFERROR(Oferta!EH157/AVERAGE(Ventas!EH155:EH157),"")</f>
        <v>17.465444711538463</v>
      </c>
      <c r="EI157" s="45">
        <f>IFERROR(Oferta!EI157/AVERAGE(Ventas!EI155:EI157),"")</f>
        <v>6.7322402760166318</v>
      </c>
      <c r="EJ157" s="45">
        <f>IFERROR(Oferta!EJ157/AVERAGE(Ventas!EJ155:EJ157),"")</f>
        <v>15.009783234222136</v>
      </c>
      <c r="EK157" s="45">
        <f>IFERROR(Oferta!EK157/AVERAGE(Ventas!EK155:EK157),"")</f>
        <v>8.6787333378442391</v>
      </c>
      <c r="EL157" s="45">
        <f>IFERROR(Oferta!EL157/AVERAGE(Ventas!EL155:EL157),"")</f>
        <v>4.9980353634577606</v>
      </c>
      <c r="EM157" s="45">
        <f>IFERROR(Oferta!EM157/AVERAGE(Ventas!EM155:EM157),"")</f>
        <v>7.0362398929672505</v>
      </c>
      <c r="EN157" s="45">
        <f>IFERROR(Oferta!EN157/AVERAGE(Ventas!EN155:EN157),"")</f>
        <v>13.522732193115392</v>
      </c>
      <c r="EO157" s="45">
        <f>IFERROR(Oferta!EO157/AVERAGE(Ventas!EO155:EO157),"")</f>
        <v>17.104006163328197</v>
      </c>
      <c r="EP157" s="45">
        <f>IFERROR(Oferta!EP157/AVERAGE(Ventas!EP155:EP157),"")</f>
        <v>6.7072855435498422</v>
      </c>
      <c r="EQ157" s="45">
        <f>IFERROR(Oferta!EQ157/AVERAGE(Ventas!EQ155:EQ157),"")</f>
        <v>14.584678647578436</v>
      </c>
      <c r="ER157" s="45">
        <f>IFERROR(Oferta!ER157/AVERAGE(Ventas!ER155:ER157),"")</f>
        <v>8.6183148288411449</v>
      </c>
      <c r="ES157" s="45">
        <f>IFERROR(Oferta!ES157/AVERAGE(Ventas!ES155:ES157),"")</f>
        <v>5.26230975828111</v>
      </c>
      <c r="ET157" s="45">
        <f>IFERROR(Oferta!ET157/AVERAGE(Ventas!ET155:ET157),"")</f>
        <v>7.0863546839024654</v>
      </c>
      <c r="EU157" s="45">
        <f>IFERROR(Oferta!EU157/AVERAGE(Ventas!EU155:EU157),"")</f>
        <v>13.091845254661843</v>
      </c>
      <c r="EV157" s="45">
        <f>IFERROR(Oferta!EV157/AVERAGE(Ventas!EV155:EV157),"")</f>
        <v>16.25703266787659</v>
      </c>
      <c r="EW157" s="45">
        <f>IFERROR(Oferta!EW157/AVERAGE(Ventas!EW155:EW157),"")</f>
        <v>6.8004023297700638</v>
      </c>
      <c r="EX157" s="45">
        <f>IFERROR(Oferta!EX157/AVERAGE(Ventas!EX155:EX157),"")</f>
        <v>14.010535326265886</v>
      </c>
      <c r="EY157" s="45">
        <f>IFERROR(Oferta!EY157/AVERAGE(Ventas!EY155:EY157),"")</f>
        <v>8.6903586592564466</v>
      </c>
      <c r="EZ157" s="45">
        <f>IFERROR(Oferta!EZ157/AVERAGE(Ventas!EZ155:EZ157),"")</f>
        <v>5.1767403084618593</v>
      </c>
      <c r="FA157" s="45">
        <f>IFERROR(Oferta!FA157/AVERAGE(Ventas!FA155:FA157),"")</f>
        <v>7.0684886581033073</v>
      </c>
      <c r="FB157" s="45">
        <f>IFERROR(Oferta!FB157/AVERAGE(Ventas!FB155:FB157),"")</f>
        <v>13.131197488689871</v>
      </c>
      <c r="FC157" s="45">
        <f>IFERROR(Oferta!FC157/AVERAGE(Ventas!FC155:FC157),"")</f>
        <v>16.289402173913043</v>
      </c>
      <c r="FD157" s="45">
        <f>IFERROR(Oferta!FD157/AVERAGE(Ventas!FD155:FD157),"")</f>
        <v>6.7575536118025905</v>
      </c>
      <c r="FE157" s="45">
        <f>IFERROR(Oferta!FE157/AVERAGE(Ventas!FE155:FE157),"")</f>
        <v>14.045910670951663</v>
      </c>
      <c r="FF157" s="45">
        <f>IFERROR(Oferta!FF157/AVERAGE(Ventas!FF155:FF157),"")</f>
        <v>8.6399532472812286</v>
      </c>
    </row>
    <row r="158" spans="1:162" x14ac:dyDescent="0.25">
      <c r="A158" s="34">
        <v>44774</v>
      </c>
      <c r="B158" s="45">
        <f>IFERROR(Oferta!B158/AVERAGE(Ventas!B156:B158),"")</f>
        <v>37.125</v>
      </c>
      <c r="C158" s="45">
        <f>IFERROR(Oferta!C158/AVERAGE(Ventas!C156:C158),"")</f>
        <v>7.4424732585442204</v>
      </c>
      <c r="D158" s="45">
        <f>IFERROR(Oferta!D158/AVERAGE(Ventas!D156:D158),"")</f>
        <v>15.530357142857143</v>
      </c>
      <c r="E158" s="45">
        <f>IFERROR(Oferta!E158/AVERAGE(Ventas!E156:E158),"")</f>
        <v>14.459798994974875</v>
      </c>
      <c r="F158" s="45">
        <f>IFERROR(Oferta!F158/AVERAGE(Ventas!F156:F158),"")</f>
        <v>7.5658612626656279</v>
      </c>
      <c r="G158" s="45">
        <f>IFERROR(Oferta!G158/AVERAGE(Ventas!G156:G158),"")</f>
        <v>15.085594989561587</v>
      </c>
      <c r="H158" s="45">
        <f>IFERROR(Oferta!H158/AVERAGE(Ventas!H156:H158),"")</f>
        <v>10.780455153949131</v>
      </c>
      <c r="I158" s="45">
        <f>IFERROR(Oferta!I158/AVERAGE(Ventas!I156:I158),"")</f>
        <v>6.3435960591132998</v>
      </c>
      <c r="J158" s="45">
        <f>IFERROR(Oferta!J158/AVERAGE(Ventas!J156:J158),"")</f>
        <v>7.5644225188624485</v>
      </c>
      <c r="K158" s="45">
        <f>IFERROR(Oferta!K158/AVERAGE(Ventas!K156:K158),"")</f>
        <v>7.6257763975155282</v>
      </c>
      <c r="L158" s="45">
        <f>IFERROR(Oferta!L158/AVERAGE(Ventas!L156:L158),"")</f>
        <v>20.16796875</v>
      </c>
      <c r="M158" s="45">
        <f>IFERROR(Oferta!M158/AVERAGE(Ventas!M156:M158),"")</f>
        <v>7.1733727810650887</v>
      </c>
      <c r="N158" s="45">
        <f>IFERROR(Oferta!N158/AVERAGE(Ventas!N156:N158),"")</f>
        <v>11.193333333333333</v>
      </c>
      <c r="O158" s="45">
        <f>IFERROR(Oferta!O158/AVERAGE(Ventas!O156:O158),"")</f>
        <v>7.7793969849246229</v>
      </c>
      <c r="P158" s="45">
        <f>IFERROR(Oferta!P158/AVERAGE(Ventas!P156:P158),"")</f>
        <v>7.2653414001728605</v>
      </c>
      <c r="Q158" s="45">
        <f>IFERROR(Oferta!Q158/AVERAGE(Ventas!Q156:Q158),"")</f>
        <v>8.2956932773109244</v>
      </c>
      <c r="R158" s="45">
        <f>IFERROR(Oferta!R158/AVERAGE(Ventas!R156:R158),"")</f>
        <v>15.982636845203059</v>
      </c>
      <c r="S158" s="45">
        <f>IFERROR(Oferta!S158/AVERAGE(Ventas!S156:S158),"")</f>
        <v>20.074704142011832</v>
      </c>
      <c r="T158" s="45">
        <f>IFERROR(Oferta!T158/AVERAGE(Ventas!T156:T158),"")</f>
        <v>8.2133931653434598</v>
      </c>
      <c r="U158" s="45">
        <f>IFERROR(Oferta!U158/AVERAGE(Ventas!U156:U158),"")</f>
        <v>17.147368421052633</v>
      </c>
      <c r="V158" s="45">
        <f>IFERROR(Oferta!V158/AVERAGE(Ventas!V156:V158),"")</f>
        <v>10.419599688068624</v>
      </c>
      <c r="W158" s="45">
        <f>IFERROR(Oferta!W158/AVERAGE(Ventas!W156:W158),"")</f>
        <v>27.069767441860463</v>
      </c>
      <c r="X158" s="45">
        <f>IFERROR(Oferta!X158/AVERAGE(Ventas!X156:X158),"")</f>
        <v>7.5515151515151517</v>
      </c>
      <c r="Y158" s="45">
        <f>IFERROR(Oferta!Y158/AVERAGE(Ventas!Y156:Y158),"")</f>
        <v>16.029462738301557</v>
      </c>
      <c r="Z158" s="45">
        <f>IFERROR(Oferta!Z158/AVERAGE(Ventas!Z156:Z158),"")</f>
        <v>14.811111111111112</v>
      </c>
      <c r="AA158" s="45">
        <f>IFERROR(Oferta!AA158/AVERAGE(Ventas!AA156:AA158),"")</f>
        <v>8.6199872692552528</v>
      </c>
      <c r="AB158" s="45">
        <f>IFERROR(Oferta!AB158/AVERAGE(Ventas!AB156:AB158),"")</f>
        <v>15.641086186540733</v>
      </c>
      <c r="AC158" s="45">
        <f>IFERROR(Oferta!AC158/AVERAGE(Ventas!AC156:AC158),"")</f>
        <v>11.079404466501241</v>
      </c>
      <c r="AD158" s="45">
        <f>IFERROR(Oferta!AD158/AVERAGE(Ventas!AD156:AD158),"")</f>
        <v>501</v>
      </c>
      <c r="AE158" s="45">
        <f>IFERROR(Oferta!AE158/AVERAGE(Ventas!AE156:AE158),"")</f>
        <v>7.0594227504244476</v>
      </c>
      <c r="AF158" s="45">
        <f>IFERROR(Oferta!AF158/AVERAGE(Ventas!AF156:AF158),"")</f>
        <v>10.4</v>
      </c>
      <c r="AG158" s="45">
        <f>IFERROR(Oferta!AG158/AVERAGE(Ventas!AG156:AG158),"")</f>
        <v>16.2</v>
      </c>
      <c r="AH158" s="45">
        <f>IFERROR(Oferta!AH158/AVERAGE(Ventas!AH156:AH158),"")</f>
        <v>7.8966101694915256</v>
      </c>
      <c r="AI158" s="45">
        <f>IFERROR(Oferta!AI158/AVERAGE(Ventas!AI156:AI158),"")</f>
        <v>10.786666666666667</v>
      </c>
      <c r="AJ158" s="45">
        <f>IFERROR(Oferta!AJ158/AVERAGE(Ventas!AJ156:AJ158),"")</f>
        <v>8.6944785276073606</v>
      </c>
      <c r="AK158" s="45">
        <f>IFERROR(Oferta!AK158/AVERAGE(Ventas!AK156:AK158),"")</f>
        <v>7.7727272727272734</v>
      </c>
      <c r="AL158" s="45">
        <f>IFERROR(Oferta!AL158/AVERAGE(Ventas!AL156:AL158),"")</f>
        <v>3.3411078717201166</v>
      </c>
      <c r="AM158" s="45">
        <f>IFERROR(Oferta!AM158/AVERAGE(Ventas!AM156:AM158),"")</f>
        <v>12.842105263157896</v>
      </c>
      <c r="AN158" s="45">
        <f>IFERROR(Oferta!AN158/AVERAGE(Ventas!AN156:AN158),"")</f>
        <v>15.471428571428572</v>
      </c>
      <c r="AO158" s="45">
        <f>IFERROR(Oferta!AO158/AVERAGE(Ventas!AO156:AO158),"")</f>
        <v>4.2459396751740144</v>
      </c>
      <c r="AP158" s="45">
        <f>IFERROR(Oferta!AP158/AVERAGE(Ventas!AP156:AP158),"")</f>
        <v>13.605809128630707</v>
      </c>
      <c r="AQ158" s="45">
        <f>IFERROR(Oferta!AQ158/AVERAGE(Ventas!AQ156:AQ158),"")</f>
        <v>7.6026785714285712</v>
      </c>
      <c r="AR158" s="45">
        <f>IFERROR(Oferta!AR158/AVERAGE(Ventas!AR156:AR158),"")</f>
        <v>12.277777777777779</v>
      </c>
      <c r="AS158" s="45">
        <f>IFERROR(Oferta!AS158/AVERAGE(Ventas!AS156:AS158),"")</f>
        <v>6.5599078341013826</v>
      </c>
      <c r="AT158" s="45">
        <f>IFERROR(Oferta!AT158/AVERAGE(Ventas!AT156:AT158),"")</f>
        <v>12.948186528497411</v>
      </c>
      <c r="AU158" s="45">
        <f>IFERROR(Oferta!AU158/AVERAGE(Ventas!AU156:AU158),"")</f>
        <v>15.777777777777779</v>
      </c>
      <c r="AV158" s="45">
        <f>IFERROR(Oferta!AV158/AVERAGE(Ventas!AV156:AV158),"")</f>
        <v>7.6992619926199266</v>
      </c>
      <c r="AW158" s="45">
        <f>IFERROR(Oferta!AW158/AVERAGE(Ventas!AW156:AW158),"")</f>
        <v>13.295454545454547</v>
      </c>
      <c r="AX158" s="45">
        <f>IFERROR(Oferta!AX158/AVERAGE(Ventas!AX156:AX158),"")</f>
        <v>9.3149606299212593</v>
      </c>
      <c r="AY158" s="45" t="str">
        <f>IFERROR(Oferta!AY158/AVERAGE(Ventas!AY156:AY158),"")</f>
        <v/>
      </c>
      <c r="AZ158" s="45">
        <f>IFERROR(Oferta!AZ158/AVERAGE(Ventas!AZ156:AZ158),"")</f>
        <v>5.4642857142857144</v>
      </c>
      <c r="BA158" s="45">
        <f>IFERROR(Oferta!BA158/AVERAGE(Ventas!BA156:BA158),"")</f>
        <v>9.7578947368421041</v>
      </c>
      <c r="BB158" s="45">
        <f>IFERROR(Oferta!BB158/AVERAGE(Ventas!BB156:BB158),"")</f>
        <v>7.5517241379310347</v>
      </c>
      <c r="BC158" s="45">
        <f>IFERROR(Oferta!BC158/AVERAGE(Ventas!BC156:BC158),"")</f>
        <v>5.5</v>
      </c>
      <c r="BD158" s="45">
        <f>IFERROR(Oferta!BD158/AVERAGE(Ventas!BD156:BD158),"")</f>
        <v>9.241935483870968</v>
      </c>
      <c r="BE158" s="45">
        <f>IFERROR(Oferta!BE158/AVERAGE(Ventas!BE156:BE158),"")</f>
        <v>7.0890410958904111</v>
      </c>
      <c r="BF158" s="45">
        <f>IFERROR(Oferta!BF158/AVERAGE(Ventas!BF156:BF158),"")</f>
        <v>32.4375</v>
      </c>
      <c r="BG158" s="45">
        <f>IFERROR(Oferta!BG158/AVERAGE(Ventas!BG156:BG158),"")</f>
        <v>5.9253731343283578</v>
      </c>
      <c r="BH158" s="45">
        <f>IFERROR(Oferta!BH158/AVERAGE(Ventas!BH156:BH158),"")</f>
        <v>9.9244186046511622</v>
      </c>
      <c r="BI158" s="45">
        <f>IFERROR(Oferta!BI158/AVERAGE(Ventas!BI156:BI158),"")</f>
        <v>21.461538461538463</v>
      </c>
      <c r="BJ158" s="45">
        <f>IFERROR(Oferta!BJ158/AVERAGE(Ventas!BJ156:BJ158),"")</f>
        <v>6.4426829268292689</v>
      </c>
      <c r="BK158" s="45">
        <f>IFERROR(Oferta!BK158/AVERAGE(Ventas!BK156:BK158),"")</f>
        <v>10.735135135135135</v>
      </c>
      <c r="BL158" s="45">
        <f>IFERROR(Oferta!BL158/AVERAGE(Ventas!BL156:BL158),"")</f>
        <v>7.2328358208955228</v>
      </c>
      <c r="BM158" s="45" t="str">
        <f>IFERROR(Oferta!BM158/AVERAGE(Ventas!BM156:BM158),"")</f>
        <v/>
      </c>
      <c r="BN158" s="45">
        <f>IFERROR(Oferta!BN158/AVERAGE(Ventas!BN156:BN158),"")</f>
        <v>3.6357421875</v>
      </c>
      <c r="BO158" s="45">
        <f>IFERROR(Oferta!BO158/AVERAGE(Ventas!BO156:BO158),"")</f>
        <v>11.327586206896552</v>
      </c>
      <c r="BP158" s="45">
        <f>IFERROR(Oferta!BP158/AVERAGE(Ventas!BP156:BP158),"")</f>
        <v>9.3148148148148149</v>
      </c>
      <c r="BQ158" s="45">
        <f>IFERROR(Oferta!BQ158/AVERAGE(Ventas!BQ156:BQ158),"")</f>
        <v>3.6357421875</v>
      </c>
      <c r="BR158" s="45">
        <f>IFERROR(Oferta!BR158/AVERAGE(Ventas!BR156:BR158),"")</f>
        <v>10.606194690265488</v>
      </c>
      <c r="BS158" s="45">
        <f>IFERROR(Oferta!BS158/AVERAGE(Ventas!BS156:BS158),"")</f>
        <v>5.7703252032520327</v>
      </c>
      <c r="BT158" s="45">
        <f>IFERROR(Oferta!BT158/AVERAGE(Ventas!BT156:BT158),"")</f>
        <v>14.555555555555555</v>
      </c>
      <c r="BU158" s="45">
        <f>IFERROR(Oferta!BU158/AVERAGE(Ventas!BU156:BU158),"")</f>
        <v>9.3612385321100913</v>
      </c>
      <c r="BV158" s="45">
        <f>IFERROR(Oferta!BV158/AVERAGE(Ventas!BV156:BV158),"")</f>
        <v>11.347826086956522</v>
      </c>
      <c r="BW158" s="45">
        <f>IFERROR(Oferta!BW158/AVERAGE(Ventas!BW156:BW158),"")</f>
        <v>24.984375</v>
      </c>
      <c r="BX158" s="45">
        <f>IFERROR(Oferta!BX158/AVERAGE(Ventas!BX156:BX158),"")</f>
        <v>9.5172413793103434</v>
      </c>
      <c r="BY158" s="45">
        <f>IFERROR(Oferta!BY158/AVERAGE(Ventas!BY156:BY158),"")</f>
        <v>14.316326530612244</v>
      </c>
      <c r="BZ158" s="45">
        <f>IFERROR(Oferta!BZ158/AVERAGE(Ventas!BZ156:BZ158),"")</f>
        <v>11.41492938802959</v>
      </c>
      <c r="CA158" s="45">
        <f>IFERROR(Oferta!CA158/AVERAGE(Ventas!CA156:CA158),"")</f>
        <v>0.91542288557213936</v>
      </c>
      <c r="CB158" s="45">
        <f>IFERROR(Oferta!CB158/AVERAGE(Ventas!CB156:CB158),"")</f>
        <v>7.8433212996389887</v>
      </c>
      <c r="CC158" s="45">
        <f>IFERROR(Oferta!CC158/AVERAGE(Ventas!CC156:CC158),"")</f>
        <v>17.246808510638299</v>
      </c>
      <c r="CD158" s="45">
        <f>IFERROR(Oferta!CD158/AVERAGE(Ventas!CD156:CD158),"")</f>
        <v>28.588235294117645</v>
      </c>
      <c r="CE158" s="45">
        <f>IFERROR(Oferta!CE158/AVERAGE(Ventas!CE156:CE158),"")</f>
        <v>5.7419517102615698</v>
      </c>
      <c r="CF158" s="45">
        <f>IFERROR(Oferta!CF158/AVERAGE(Ventas!CF156:CF158),"")</f>
        <v>18.011904761904763</v>
      </c>
      <c r="CG158" s="45">
        <f>IFERROR(Oferta!CG158/AVERAGE(Ventas!CG156:CG158),"")</f>
        <v>7.1223214285714294</v>
      </c>
      <c r="CH158" s="45">
        <f>IFERROR(Oferta!CH158/AVERAGE(Ventas!CH156:CH158),"")</f>
        <v>3.0281524926686214</v>
      </c>
      <c r="CI158" s="45">
        <f>IFERROR(Oferta!CI158/AVERAGE(Ventas!CI156:CI158),"")</f>
        <v>4.7497637497637495</v>
      </c>
      <c r="CJ158" s="45">
        <f>IFERROR(Oferta!CJ158/AVERAGE(Ventas!CJ156:CJ158),"")</f>
        <v>9.3982300884955752</v>
      </c>
      <c r="CK158" s="45">
        <f>IFERROR(Oferta!CK158/AVERAGE(Ventas!CK156:CK158),"")</f>
        <v>15.474164133738601</v>
      </c>
      <c r="CL158" s="45">
        <f>IFERROR(Oferta!CL158/AVERAGE(Ventas!CL156:CL158),"")</f>
        <v>4.3301886792452828</v>
      </c>
      <c r="CM158" s="45">
        <f>IFERROR(Oferta!CM158/AVERAGE(Ventas!CM156:CM158),"")</f>
        <v>11.183035714285715</v>
      </c>
      <c r="CN158" s="45">
        <f>IFERROR(Oferta!CN158/AVERAGE(Ventas!CN156:CN158),"")</f>
        <v>5.2758748151798915</v>
      </c>
      <c r="CO158" s="45">
        <f>IFERROR(Oferta!CO158/AVERAGE(Ventas!CO156:CO158),"")</f>
        <v>3.4285714285714284</v>
      </c>
      <c r="CP158" s="45">
        <f>IFERROR(Oferta!CP158/AVERAGE(Ventas!CP156:CP158),"")</f>
        <v>5.0621118012422359</v>
      </c>
      <c r="CQ158" s="45">
        <f>IFERROR(Oferta!CQ158/AVERAGE(Ventas!CQ156:CQ158),"")</f>
        <v>3.7397260273972606</v>
      </c>
      <c r="CR158" s="45">
        <f>IFERROR(Oferta!CR158/AVERAGE(Ventas!CR156:CR158),"")</f>
        <v>19</v>
      </c>
      <c r="CS158" s="45">
        <f>IFERROR(Oferta!CS158/AVERAGE(Ventas!CS156:CS158),"")</f>
        <v>5.0160965794768613</v>
      </c>
      <c r="CT158" s="45">
        <f>IFERROR(Oferta!CT158/AVERAGE(Ventas!CT156:CT158),"")</f>
        <v>4.0469798657718119</v>
      </c>
      <c r="CU158" s="45">
        <f>IFERROR(Oferta!CU158/AVERAGE(Ventas!CU156:CU158),"")</f>
        <v>4.7925696594427238</v>
      </c>
      <c r="CV158" s="45">
        <f>IFERROR(Oferta!CV158/AVERAGE(Ventas!CV156:CV158),"")</f>
        <v>278.57142857142856</v>
      </c>
      <c r="CW158" s="45">
        <f>IFERROR(Oferta!CW158/AVERAGE(Ventas!CW156:CW158),"")</f>
        <v>11.063909774436089</v>
      </c>
      <c r="CX158" s="45">
        <f>IFERROR(Oferta!CX158/AVERAGE(Ventas!CX156:CX158),"")</f>
        <v>9.6952141057934504</v>
      </c>
      <c r="CY158" s="45">
        <f>IFERROR(Oferta!CY158/AVERAGE(Ventas!CY156:CY158),"")</f>
        <v>11.594594594594595</v>
      </c>
      <c r="CZ158" s="45">
        <f>IFERROR(Oferta!CZ158/AVERAGE(Ventas!CZ156:CZ158),"")</f>
        <v>14.538033395176253</v>
      </c>
      <c r="DA158" s="45">
        <f>IFERROR(Oferta!DA158/AVERAGE(Ventas!DA156:DA158),"")</f>
        <v>9.8571428571428577</v>
      </c>
      <c r="DB158" s="45">
        <f>IFERROR(Oferta!DB158/AVERAGE(Ventas!DB156:DB158),"")</f>
        <v>12.450154162384379</v>
      </c>
      <c r="DC158" s="45">
        <f>IFERROR(Oferta!DC158/AVERAGE(Ventas!DC156:DC158),"")</f>
        <v>4.5</v>
      </c>
      <c r="DD158" s="45">
        <f>IFERROR(Oferta!DD158/AVERAGE(Ventas!DD156:DD158),"")</f>
        <v>11.106617647058822</v>
      </c>
      <c r="DE158" s="45">
        <f>IFERROR(Oferta!DE158/AVERAGE(Ventas!DE156:DE158),"")</f>
        <v>20.930232558139533</v>
      </c>
      <c r="DF158" s="45">
        <f>IFERROR(Oferta!DF158/AVERAGE(Ventas!DF156:DF158),"")</f>
        <v>8.1818181818181817</v>
      </c>
      <c r="DG158" s="45">
        <f>IFERROR(Oferta!DG158/AVERAGE(Ventas!DG156:DG158),"")</f>
        <v>10.570945945945946</v>
      </c>
      <c r="DH158" s="45">
        <f>IFERROR(Oferta!DH158/AVERAGE(Ventas!DH156:DH158),"")</f>
        <v>16.615384615384613</v>
      </c>
      <c r="DI158" s="45">
        <f>IFERROR(Oferta!DI158/AVERAGE(Ventas!DI156:DI158),"")</f>
        <v>12.415492957746478</v>
      </c>
      <c r="DJ158" s="45">
        <f>IFERROR(Oferta!DJ158/AVERAGE(Ventas!DJ156:DJ158),"")</f>
        <v>0</v>
      </c>
      <c r="DK158" s="45">
        <f>IFERROR(Oferta!DK158/AVERAGE(Ventas!DK156:DK158),"")</f>
        <v>5.2575757575757578</v>
      </c>
      <c r="DL158" s="45">
        <f>IFERROR(Oferta!DL158/AVERAGE(Ventas!DL156:DL158),"")</f>
        <v>9.0463917525773194</v>
      </c>
      <c r="DM158" s="45">
        <f>IFERROR(Oferta!DM158/AVERAGE(Ventas!DM156:DM158),"")</f>
        <v>10.672862453531598</v>
      </c>
      <c r="DN158" s="45">
        <f>IFERROR(Oferta!DN158/AVERAGE(Ventas!DN156:DN158),"")</f>
        <v>5.2311557788944727</v>
      </c>
      <c r="DO158" s="45">
        <f>IFERROR(Oferta!DO158/AVERAGE(Ventas!DO156:DO158),"")</f>
        <v>9.4650717703349283</v>
      </c>
      <c r="DP158" s="45">
        <f>IFERROR(Oferta!DP158/AVERAGE(Ventas!DP156:DP158),"")</f>
        <v>8.7877813504823141</v>
      </c>
      <c r="DQ158" s="45">
        <f>IFERROR(Oferta!DQ158/AVERAGE(Ventas!DQ156:DQ158),"")</f>
        <v>54</v>
      </c>
      <c r="DR158" s="45">
        <f>IFERROR(Oferta!DR158/AVERAGE(Ventas!DR156:DR158),"")</f>
        <v>8.1906976744186046</v>
      </c>
      <c r="DS158" s="45">
        <f>IFERROR(Oferta!DS158/AVERAGE(Ventas!DS156:DS158),"")</f>
        <v>9.9187499999999993</v>
      </c>
      <c r="DT158" s="45">
        <f>IFERROR(Oferta!DT158/AVERAGE(Ventas!DT156:DT158),"")</f>
        <v>14.909090909090908</v>
      </c>
      <c r="DU158" s="45">
        <f>IFERROR(Oferta!DU158/AVERAGE(Ventas!DU156:DU158),"")</f>
        <v>8.4027777777777786</v>
      </c>
      <c r="DV158" s="45">
        <f>IFERROR(Oferta!DV158/AVERAGE(Ventas!DV156:DV158),"")</f>
        <v>11.376106194690266</v>
      </c>
      <c r="DW158" s="45">
        <f>IFERROR(Oferta!DW158/AVERAGE(Ventas!DW156:DW158),"")</f>
        <v>9.9230769230769216</v>
      </c>
      <c r="DX158" s="45">
        <f>IFERROR(Oferta!DX158/AVERAGE(Ventas!DX156:DX158),"")</f>
        <v>2.6584158415841586</v>
      </c>
      <c r="DY158" s="45">
        <f>IFERROR(Oferta!DY158/AVERAGE(Ventas!DY156:DY158),"")</f>
        <v>5.9642857142857144</v>
      </c>
      <c r="DZ158" s="45">
        <f>IFERROR(Oferta!DZ158/AVERAGE(Ventas!DZ156:DZ158),"")</f>
        <v>18.526315789473685</v>
      </c>
      <c r="EA158" s="45">
        <f>IFERROR(Oferta!EA158/AVERAGE(Ventas!EA156:EA158),"")</f>
        <v>45.5</v>
      </c>
      <c r="EB158" s="45">
        <f>IFERROR(Oferta!EB158/AVERAGE(Ventas!EB156:EB158),"")</f>
        <v>4.1594594594594598</v>
      </c>
      <c r="EC158" s="45">
        <f>IFERROR(Oferta!EC158/AVERAGE(Ventas!EC156:EC158),"")</f>
        <v>21.095238095238095</v>
      </c>
      <c r="ED158" s="45">
        <f>IFERROR(Oferta!ED158/AVERAGE(Ventas!ED156:ED158),"")</f>
        <v>5.0690537084398981</v>
      </c>
      <c r="EE158" s="45">
        <f>IFERROR(Oferta!EE158/AVERAGE(Ventas!EE156:EE158),"")</f>
        <v>5.4886288363877229</v>
      </c>
      <c r="EF158" s="45">
        <f>IFERROR(Oferta!EF158/AVERAGE(Ventas!EF156:EF158),"")</f>
        <v>7.4132611131864019</v>
      </c>
      <c r="EG158" s="45">
        <f>IFERROR(Oferta!EG158/AVERAGE(Ventas!EG156:EG158),"")</f>
        <v>14.049189731822745</v>
      </c>
      <c r="EH158" s="45">
        <f>IFERROR(Oferta!EH158/AVERAGE(Ventas!EH156:EH158),"")</f>
        <v>17.75329855783983</v>
      </c>
      <c r="EI158" s="45">
        <f>IFERROR(Oferta!EI158/AVERAGE(Ventas!EI156:EI158),"")</f>
        <v>7.1347646889676986</v>
      </c>
      <c r="EJ158" s="45">
        <f>IFERROR(Oferta!EJ158/AVERAGE(Ventas!EJ156:EJ158),"")</f>
        <v>15.228987490226741</v>
      </c>
      <c r="EK158" s="45">
        <f>IFERROR(Oferta!EK158/AVERAGE(Ventas!EK156:EK158),"")</f>
        <v>9.1289398280802292</v>
      </c>
      <c r="EL158" s="45">
        <f>IFERROR(Oferta!EL158/AVERAGE(Ventas!EL156:EL158),"")</f>
        <v>5.6663597864113422</v>
      </c>
      <c r="EM158" s="45">
        <f>IFERROR(Oferta!EM158/AVERAGE(Ventas!EM156:EM158),"")</f>
        <v>7.2142900430276953</v>
      </c>
      <c r="EN158" s="45">
        <f>IFERROR(Oferta!EN158/AVERAGE(Ventas!EN156:EN158),"")</f>
        <v>13.914872139973083</v>
      </c>
      <c r="EO158" s="45">
        <f>IFERROR(Oferta!EO158/AVERAGE(Ventas!EO156:EO158),"")</f>
        <v>17.116002071465562</v>
      </c>
      <c r="EP158" s="45">
        <f>IFERROR(Oferta!EP158/AVERAGE(Ventas!EP156:EP158),"")</f>
        <v>6.9955506986183744</v>
      </c>
      <c r="EQ158" s="45">
        <f>IFERROR(Oferta!EQ158/AVERAGE(Ventas!EQ156:EQ158),"")</f>
        <v>14.882375958678981</v>
      </c>
      <c r="ER158" s="45">
        <f>IFERROR(Oferta!ER158/AVERAGE(Ventas!ER156:ER158),"")</f>
        <v>8.9634453535373257</v>
      </c>
      <c r="ES158" s="45">
        <f>IFERROR(Oferta!ES158/AVERAGE(Ventas!ES156:ES158),"")</f>
        <v>6.0120481927710845</v>
      </c>
      <c r="ET158" s="45">
        <f>IFERROR(Oferta!ET158/AVERAGE(Ventas!ET156:ET158),"")</f>
        <v>7.2687453172727796</v>
      </c>
      <c r="EU158" s="45">
        <f>IFERROR(Oferta!EU158/AVERAGE(Ventas!EU156:EU158),"")</f>
        <v>13.249403682854689</v>
      </c>
      <c r="EV158" s="45">
        <f>IFERROR(Oferta!EV158/AVERAGE(Ventas!EV156:EV158),"")</f>
        <v>16.538892782060266</v>
      </c>
      <c r="EW158" s="45">
        <f>IFERROR(Oferta!EW158/AVERAGE(Ventas!EW156:EW158),"")</f>
        <v>7.0974116475858633</v>
      </c>
      <c r="EX158" s="45">
        <f>IFERROR(Oferta!EX158/AVERAGE(Ventas!EX156:EX158),"")</f>
        <v>14.20335997832272</v>
      </c>
      <c r="EY158" s="45">
        <f>IFERROR(Oferta!EY158/AVERAGE(Ventas!EY156:EY158),"")</f>
        <v>9.0066615703833133</v>
      </c>
      <c r="EZ158" s="45">
        <f>IFERROR(Oferta!EZ158/AVERAGE(Ventas!EZ156:EZ158),"")</f>
        <v>5.6780078895463513</v>
      </c>
      <c r="FA158" s="45">
        <f>IFERROR(Oferta!FA158/AVERAGE(Ventas!FA156:FA158),"")</f>
        <v>7.2500710106231887</v>
      </c>
      <c r="FB158" s="45">
        <f>IFERROR(Oferta!FB158/AVERAGE(Ventas!FB156:FB158),"")</f>
        <v>13.277946479407857</v>
      </c>
      <c r="FC158" s="45">
        <f>IFERROR(Oferta!FC158/AVERAGE(Ventas!FC156:FC158),"")</f>
        <v>16.579426172148356</v>
      </c>
      <c r="FD158" s="45">
        <f>IFERROR(Oferta!FD158/AVERAGE(Ventas!FD156:FD158),"")</f>
        <v>7.018430612739162</v>
      </c>
      <c r="FE158" s="45">
        <f>IFERROR(Oferta!FE158/AVERAGE(Ventas!FE156:FE158),"")</f>
        <v>14.23264755480607</v>
      </c>
      <c r="FF158" s="45">
        <f>IFERROR(Oferta!FF158/AVERAGE(Ventas!FF156:FF158),"")</f>
        <v>8.924351777599572</v>
      </c>
    </row>
    <row r="159" spans="1:162" x14ac:dyDescent="0.25">
      <c r="A159" s="34">
        <v>44805</v>
      </c>
      <c r="B159" s="45">
        <f>IFERROR(Oferta!B159/AVERAGE(Ventas!B157:B159),"")</f>
        <v>45</v>
      </c>
      <c r="C159" s="45">
        <f>IFERROR(Oferta!C159/AVERAGE(Ventas!C157:C159),"")</f>
        <v>8.4475152803614151</v>
      </c>
      <c r="D159" s="45">
        <f>IFERROR(Oferta!D159/AVERAGE(Ventas!D157:D159),"")</f>
        <v>14.537391304347826</v>
      </c>
      <c r="E159" s="45">
        <f>IFERROR(Oferta!E159/AVERAGE(Ventas!E157:E159),"")</f>
        <v>11.857819905213271</v>
      </c>
      <c r="F159" s="45">
        <f>IFERROR(Oferta!F159/AVERAGE(Ventas!F157:F159),"")</f>
        <v>8.5733580508474567</v>
      </c>
      <c r="G159" s="45">
        <f>IFERROR(Oferta!G159/AVERAGE(Ventas!G157:G159),"")</f>
        <v>13.301374141161775</v>
      </c>
      <c r="H159" s="45">
        <f>IFERROR(Oferta!H159/AVERAGE(Ventas!H157:H159),"")</f>
        <v>10.742906276870164</v>
      </c>
      <c r="I159" s="45">
        <f>IFERROR(Oferta!I159/AVERAGE(Ventas!I157:I159),"")</f>
        <v>7.1557195571955718</v>
      </c>
      <c r="J159" s="45">
        <f>IFERROR(Oferta!J159/AVERAGE(Ventas!J157:J159),"")</f>
        <v>7.1730934018851755</v>
      </c>
      <c r="K159" s="45">
        <f>IFERROR(Oferta!K159/AVERAGE(Ventas!K157:K159),"")</f>
        <v>9.4689165186500901</v>
      </c>
      <c r="L159" s="45">
        <f>IFERROR(Oferta!L159/AVERAGE(Ventas!L157:L159),"")</f>
        <v>17.88</v>
      </c>
      <c r="M159" s="45">
        <f>IFERROR(Oferta!M159/AVERAGE(Ventas!M157:M159),"")</f>
        <v>7.1682454695222404</v>
      </c>
      <c r="N159" s="45">
        <f>IFERROR(Oferta!N159/AVERAGE(Ventas!N157:N159),"")</f>
        <v>12.3928157589803</v>
      </c>
      <c r="O159" s="45">
        <f>IFERROR(Oferta!O159/AVERAGE(Ventas!O157:O159),"")</f>
        <v>7.9566357754852248</v>
      </c>
      <c r="P159" s="45">
        <f>IFERROR(Oferta!P159/AVERAGE(Ventas!P157:P159),"")</f>
        <v>7.0714285714285721</v>
      </c>
      <c r="Q159" s="45">
        <f>IFERROR(Oferta!Q159/AVERAGE(Ventas!Q157:Q159),"")</f>
        <v>9.4477611940298498</v>
      </c>
      <c r="R159" s="45">
        <f>IFERROR(Oferta!R159/AVERAGE(Ventas!R157:R159),"")</f>
        <v>17.479591836734695</v>
      </c>
      <c r="S159" s="45">
        <f>IFERROR(Oferta!S159/AVERAGE(Ventas!S157:S159),"")</f>
        <v>21.202194357366771</v>
      </c>
      <c r="T159" s="45">
        <f>IFERROR(Oferta!T159/AVERAGE(Ventas!T157:T159),"")</f>
        <v>9.2578305817003539</v>
      </c>
      <c r="U159" s="45">
        <f>IFERROR(Oferta!U159/AVERAGE(Ventas!U157:U159),"")</f>
        <v>18.580667593880388</v>
      </c>
      <c r="V159" s="45">
        <f>IFERROR(Oferta!V159/AVERAGE(Ventas!V157:V159),"")</f>
        <v>11.585841630006945</v>
      </c>
      <c r="W159" s="45">
        <f>IFERROR(Oferta!W159/AVERAGE(Ventas!W157:W159),"")</f>
        <v>34.5</v>
      </c>
      <c r="X159" s="45">
        <f>IFERROR(Oferta!X159/AVERAGE(Ventas!X157:X159),"")</f>
        <v>8.5407098121085596</v>
      </c>
      <c r="Y159" s="45">
        <f>IFERROR(Oferta!Y159/AVERAGE(Ventas!Y157:Y159),"")</f>
        <v>15.613756613756614</v>
      </c>
      <c r="Z159" s="45">
        <f>IFERROR(Oferta!Z159/AVERAGE(Ventas!Z157:Z159),"")</f>
        <v>10.36436170212766</v>
      </c>
      <c r="AA159" s="45">
        <f>IFERROR(Oferta!AA159/AVERAGE(Ventas!AA157:AA159),"")</f>
        <v>9.6806387225548907</v>
      </c>
      <c r="AB159" s="45">
        <f>IFERROR(Oferta!AB159/AVERAGE(Ventas!AB157:AB159),"")</f>
        <v>13.52067868504772</v>
      </c>
      <c r="AC159" s="45">
        <f>IFERROR(Oferta!AC159/AVERAGE(Ventas!AC157:AC159),"")</f>
        <v>11.161079313164349</v>
      </c>
      <c r="AD159" s="45">
        <f>IFERROR(Oferta!AD159/AVERAGE(Ventas!AD157:AD159),"")</f>
        <v>113.39999999999999</v>
      </c>
      <c r="AE159" s="45">
        <f>IFERROR(Oferta!AE159/AVERAGE(Ventas!AE157:AE159),"")</f>
        <v>6.5690515806988348</v>
      </c>
      <c r="AF159" s="45">
        <f>IFERROR(Oferta!AF159/AVERAGE(Ventas!AF157:AF159),"")</f>
        <v>10.132075471698112</v>
      </c>
      <c r="AG159" s="45">
        <f>IFERROR(Oferta!AG159/AVERAGE(Ventas!AG157:AG159),"")</f>
        <v>14.7</v>
      </c>
      <c r="AH159" s="45">
        <f>IFERROR(Oferta!AH159/AVERAGE(Ventas!AH157:AH159),"")</f>
        <v>7.4504950495049505</v>
      </c>
      <c r="AI159" s="45">
        <f>IFERROR(Oferta!AI159/AVERAGE(Ventas!AI157:AI159),"")</f>
        <v>10.525862068965518</v>
      </c>
      <c r="AJ159" s="45">
        <f>IFERROR(Oferta!AJ159/AVERAGE(Ventas!AJ157:AJ159),"")</f>
        <v>8.3019093078758956</v>
      </c>
      <c r="AK159" s="45">
        <f>IFERROR(Oferta!AK159/AVERAGE(Ventas!AK157:AK159),"")</f>
        <v>7.884615384615385</v>
      </c>
      <c r="AL159" s="45">
        <f>IFERROR(Oferta!AL159/AVERAGE(Ventas!AL157:AL159),"")</f>
        <v>4.0592783505154637</v>
      </c>
      <c r="AM159" s="45">
        <f>IFERROR(Oferta!AM159/AVERAGE(Ventas!AM157:AM159),"")</f>
        <v>14.917808219178083</v>
      </c>
      <c r="AN159" s="45">
        <f>IFERROR(Oferta!AN159/AVERAGE(Ventas!AN157:AN159),"")</f>
        <v>24.086956521739129</v>
      </c>
      <c r="AO159" s="45">
        <f>IFERROR(Oferta!AO159/AVERAGE(Ventas!AO157:AO159),"")</f>
        <v>4.6995708154506435</v>
      </c>
      <c r="AP159" s="45">
        <f>IFERROR(Oferta!AP159/AVERAGE(Ventas!AP157:AP159),"")</f>
        <v>17.86046511627907</v>
      </c>
      <c r="AQ159" s="45">
        <f>IFERROR(Oferta!AQ159/AVERAGE(Ventas!AQ157:AQ159),"")</f>
        <v>8.8546255506607938</v>
      </c>
      <c r="AR159" s="45">
        <f>IFERROR(Oferta!AR159/AVERAGE(Ventas!AR157:AR159),"")</f>
        <v>9.0178571428571423</v>
      </c>
      <c r="AS159" s="45">
        <f>IFERROR(Oferta!AS159/AVERAGE(Ventas!AS157:AS159),"")</f>
        <v>4.5059523809523814</v>
      </c>
      <c r="AT159" s="45">
        <f>IFERROR(Oferta!AT159/AVERAGE(Ventas!AT157:AT159),"")</f>
        <v>13.910714285714286</v>
      </c>
      <c r="AU159" s="45">
        <f>IFERROR(Oferta!AU159/AVERAGE(Ventas!AU157:AU159),"")</f>
        <v>15</v>
      </c>
      <c r="AV159" s="45">
        <f>IFERROR(Oferta!AV159/AVERAGE(Ventas!AV157:AV159),"")</f>
        <v>5.6339285714285712</v>
      </c>
      <c r="AW159" s="45">
        <f>IFERROR(Oferta!AW159/AVERAGE(Ventas!AW157:AW159),"")</f>
        <v>14.061538461538461</v>
      </c>
      <c r="AX159" s="45">
        <f>IFERROR(Oferta!AX159/AVERAGE(Ventas!AX157:AX159),"")</f>
        <v>7.5294117647058822</v>
      </c>
      <c r="AY159" s="45" t="str">
        <f>IFERROR(Oferta!AY159/AVERAGE(Ventas!AY157:AY159),"")</f>
        <v/>
      </c>
      <c r="AZ159" s="45">
        <f>IFERROR(Oferta!AZ159/AVERAGE(Ventas!AZ157:AZ159),"")</f>
        <v>5.36</v>
      </c>
      <c r="BA159" s="45">
        <f>IFERROR(Oferta!BA159/AVERAGE(Ventas!BA157:BA159),"")</f>
        <v>7.581818181818182</v>
      </c>
      <c r="BB159" s="45">
        <f>IFERROR(Oferta!BB159/AVERAGE(Ventas!BB157:BB159),"")</f>
        <v>6.931034482758621</v>
      </c>
      <c r="BC159" s="45">
        <f>IFERROR(Oferta!BC159/AVERAGE(Ventas!BC157:BC159),"")</f>
        <v>5.4</v>
      </c>
      <c r="BD159" s="45">
        <f>IFERROR(Oferta!BD159/AVERAGE(Ventas!BD157:BD159),"")</f>
        <v>7.4460431654676258</v>
      </c>
      <c r="BE159" s="45">
        <f>IFERROR(Oferta!BE159/AVERAGE(Ventas!BE157:BE159),"")</f>
        <v>6.3840830449826989</v>
      </c>
      <c r="BF159" s="45">
        <f>IFERROR(Oferta!BF159/AVERAGE(Ventas!BF157:BF159),"")</f>
        <v>44.25</v>
      </c>
      <c r="BG159" s="45">
        <f>IFERROR(Oferta!BG159/AVERAGE(Ventas!BG157:BG159),"")</f>
        <v>7.6502242152466371</v>
      </c>
      <c r="BH159" s="45">
        <f>IFERROR(Oferta!BH159/AVERAGE(Ventas!BH157:BH159),"")</f>
        <v>10.142857142857142</v>
      </c>
      <c r="BI159" s="45">
        <f>IFERROR(Oferta!BI159/AVERAGE(Ventas!BI157:BI159),"")</f>
        <v>24.81818181818182</v>
      </c>
      <c r="BJ159" s="45">
        <f>IFERROR(Oferta!BJ159/AVERAGE(Ventas!BJ157:BJ159),"")</f>
        <v>8.2951541850220263</v>
      </c>
      <c r="BK159" s="45">
        <f>IFERROR(Oferta!BK159/AVERAGE(Ventas!BK157:BK159),"")</f>
        <v>11.044692737430168</v>
      </c>
      <c r="BL159" s="45">
        <f>IFERROR(Oferta!BL159/AVERAGE(Ventas!BL157:BL159),"")</f>
        <v>8.8674418604651155</v>
      </c>
      <c r="BM159" s="45" t="str">
        <f>IFERROR(Oferta!BM159/AVERAGE(Ventas!BM157:BM159),"")</f>
        <v/>
      </c>
      <c r="BN159" s="45">
        <f>IFERROR(Oferta!BN159/AVERAGE(Ventas!BN157:BN159),"")</f>
        <v>3.0190073917634632</v>
      </c>
      <c r="BO159" s="45">
        <f>IFERROR(Oferta!BO159/AVERAGE(Ventas!BO157:BO159),"")</f>
        <v>9.5929203539823007</v>
      </c>
      <c r="BP159" s="45">
        <f>IFERROR(Oferta!BP159/AVERAGE(Ventas!BP157:BP159),"")</f>
        <v>11.784000000000001</v>
      </c>
      <c r="BQ159" s="45">
        <f>IFERROR(Oferta!BQ159/AVERAGE(Ventas!BQ157:BQ159),"")</f>
        <v>3.0190073917634632</v>
      </c>
      <c r="BR159" s="45">
        <f>IFERROR(Oferta!BR159/AVERAGE(Ventas!BR157:BR159),"")</f>
        <v>10.183189655172415</v>
      </c>
      <c r="BS159" s="45">
        <f>IFERROR(Oferta!BS159/AVERAGE(Ventas!BS157:BS159),"")</f>
        <v>5.3749114103472717</v>
      </c>
      <c r="BT159" s="45">
        <f>IFERROR(Oferta!BT159/AVERAGE(Ventas!BT157:BT159),"")</f>
        <v>39.599999999999994</v>
      </c>
      <c r="BU159" s="45">
        <f>IFERROR(Oferta!BU159/AVERAGE(Ventas!BU157:BU159),"")</f>
        <v>9.9707865168539325</v>
      </c>
      <c r="BV159" s="45">
        <f>IFERROR(Oferta!BV159/AVERAGE(Ventas!BV157:BV159),"")</f>
        <v>13.178294573643411</v>
      </c>
      <c r="BW159" s="45">
        <f>IFERROR(Oferta!BW159/AVERAGE(Ventas!BW157:BW159),"")</f>
        <v>25.365853658536587</v>
      </c>
      <c r="BX159" s="45">
        <f>IFERROR(Oferta!BX159/AVERAGE(Ventas!BX157:BX159),"")</f>
        <v>10.780327868852458</v>
      </c>
      <c r="BY159" s="45">
        <f>IFERROR(Oferta!BY159/AVERAGE(Ventas!BY157:BY159),"")</f>
        <v>16.117647058823529</v>
      </c>
      <c r="BZ159" s="45">
        <f>IFERROR(Oferta!BZ159/AVERAGE(Ventas!BZ157:BZ159),"")</f>
        <v>12.690526315789473</v>
      </c>
      <c r="CA159" s="45">
        <f>IFERROR(Oferta!CA159/AVERAGE(Ventas!CA157:CA159),"")</f>
        <v>1.1757387247278381</v>
      </c>
      <c r="CB159" s="45">
        <f>IFERROR(Oferta!CB159/AVERAGE(Ventas!CB157:CB159),"")</f>
        <v>8.3978798586572427</v>
      </c>
      <c r="CC159" s="45">
        <f>IFERROR(Oferta!CC159/AVERAGE(Ventas!CC157:CC159),"")</f>
        <v>16.542168674698797</v>
      </c>
      <c r="CD159" s="45">
        <f>IFERROR(Oferta!CD159/AVERAGE(Ventas!CD157:CD159),"")</f>
        <v>22.857142857142858</v>
      </c>
      <c r="CE159" s="45">
        <f>IFERROR(Oferta!CE159/AVERAGE(Ventas!CE157:CE159),"")</f>
        <v>6.1413994169096213</v>
      </c>
      <c r="CF159" s="45">
        <f>IFERROR(Oferta!CF159/AVERAGE(Ventas!CF157:CF159),"")</f>
        <v>17.033333333333335</v>
      </c>
      <c r="CG159" s="45">
        <f>IFERROR(Oferta!CG159/AVERAGE(Ventas!CG157:CG159),"")</f>
        <v>7.4046391752577323</v>
      </c>
      <c r="CH159" s="45">
        <f>IFERROR(Oferta!CH159/AVERAGE(Ventas!CH157:CH159),"")</f>
        <v>1.8381788261108065</v>
      </c>
      <c r="CI159" s="45">
        <f>IFERROR(Oferta!CI159/AVERAGE(Ventas!CI157:CI159),"")</f>
        <v>4.3680763473053892</v>
      </c>
      <c r="CJ159" s="45">
        <f>IFERROR(Oferta!CJ159/AVERAGE(Ventas!CJ157:CJ159),"")</f>
        <v>8.6938775510204085</v>
      </c>
      <c r="CK159" s="45">
        <f>IFERROR(Oferta!CK159/AVERAGE(Ventas!CK157:CK159),"")</f>
        <v>11.635235732009924</v>
      </c>
      <c r="CL159" s="45">
        <f>IFERROR(Oferta!CL159/AVERAGE(Ventas!CL157:CL159),"")</f>
        <v>3.7245709501883635</v>
      </c>
      <c r="CM159" s="45">
        <f>IFERROR(Oferta!CM159/AVERAGE(Ventas!CM157:CM159),"")</f>
        <v>9.6925021061499574</v>
      </c>
      <c r="CN159" s="45">
        <f>IFERROR(Oferta!CN159/AVERAGE(Ventas!CN157:CN159),"")</f>
        <v>4.5725401005506345</v>
      </c>
      <c r="CO159" s="45">
        <f>IFERROR(Oferta!CO159/AVERAGE(Ventas!CO157:CO159),"")</f>
        <v>3.3</v>
      </c>
      <c r="CP159" s="45">
        <f>IFERROR(Oferta!CP159/AVERAGE(Ventas!CP157:CP159),"")</f>
        <v>6.5633484162895925</v>
      </c>
      <c r="CQ159" s="45">
        <f>IFERROR(Oferta!CQ159/AVERAGE(Ventas!CQ157:CQ159),"")</f>
        <v>2.4094488188976375</v>
      </c>
      <c r="CR159" s="45">
        <f>IFERROR(Oferta!CR159/AVERAGE(Ventas!CR157:CR159),"")</f>
        <v>6</v>
      </c>
      <c r="CS159" s="45">
        <f>IFERROR(Oferta!CS159/AVERAGE(Ventas!CS157:CS159),"")</f>
        <v>6.4911504424778768</v>
      </c>
      <c r="CT159" s="45">
        <f>IFERROR(Oferta!CT159/AVERAGE(Ventas!CT157:CT159),"")</f>
        <v>2.5970149253731343</v>
      </c>
      <c r="CU159" s="45">
        <f>IFERROR(Oferta!CU159/AVERAGE(Ventas!CU157:CU159),"")</f>
        <v>5.6006825938566553</v>
      </c>
      <c r="CV159" s="45">
        <f>IFERROR(Oferta!CV159/AVERAGE(Ventas!CV157:CV159),"")</f>
        <v>243</v>
      </c>
      <c r="CW159" s="45">
        <f>IFERROR(Oferta!CW159/AVERAGE(Ventas!CW157:CW159),"")</f>
        <v>11.693877551020408</v>
      </c>
      <c r="CX159" s="45">
        <f>IFERROR(Oferta!CX159/AVERAGE(Ventas!CX157:CX159),"")</f>
        <v>8.8673218673218681</v>
      </c>
      <c r="CY159" s="45">
        <f>IFERROR(Oferta!CY159/AVERAGE(Ventas!CY157:CY159),"")</f>
        <v>23.166666666666668</v>
      </c>
      <c r="CZ159" s="45">
        <f>IFERROR(Oferta!CZ159/AVERAGE(Ventas!CZ157:CZ159),"")</f>
        <v>15.076782449725776</v>
      </c>
      <c r="DA159" s="45">
        <f>IFERROR(Oferta!DA159/AVERAGE(Ventas!DA157:DA159),"")</f>
        <v>9.4729411764705898</v>
      </c>
      <c r="DB159" s="45">
        <f>IFERROR(Oferta!DB159/AVERAGE(Ventas!DB157:DB159),"")</f>
        <v>12.626543209876543</v>
      </c>
      <c r="DC159" s="45">
        <f>IFERROR(Oferta!DC159/AVERAGE(Ventas!DC157:DC159),"")</f>
        <v>4.4210526315789478</v>
      </c>
      <c r="DD159" s="45">
        <f>IFERROR(Oferta!DD159/AVERAGE(Ventas!DD157:DD159),"")</f>
        <v>11.949579831932773</v>
      </c>
      <c r="DE159" s="45">
        <f>IFERROR(Oferta!DE159/AVERAGE(Ventas!DE157:DE159),"")</f>
        <v>22.25</v>
      </c>
      <c r="DF159" s="45">
        <f>IFERROR(Oferta!DF159/AVERAGE(Ventas!DF157:DF159),"")</f>
        <v>7.8837209302325579</v>
      </c>
      <c r="DG159" s="45">
        <f>IFERROR(Oferta!DG159/AVERAGE(Ventas!DG157:DG159),"")</f>
        <v>11.392996108949415</v>
      </c>
      <c r="DH159" s="45">
        <f>IFERROR(Oferta!DH159/AVERAGE(Ventas!DH157:DH159),"")</f>
        <v>17.385826771653541</v>
      </c>
      <c r="DI159" s="45">
        <f>IFERROR(Oferta!DI159/AVERAGE(Ventas!DI157:DI159),"")</f>
        <v>13.375</v>
      </c>
      <c r="DJ159" s="45" t="str">
        <f>IFERROR(Oferta!DJ159/AVERAGE(Ventas!DJ157:DJ159),"")</f>
        <v/>
      </c>
      <c r="DK159" s="45">
        <f>IFERROR(Oferta!DK159/AVERAGE(Ventas!DK157:DK159),"")</f>
        <v>7.4162436548223347</v>
      </c>
      <c r="DL159" s="45">
        <f>IFERROR(Oferta!DL159/AVERAGE(Ventas!DL157:DL159),"")</f>
        <v>8.0981366459627342</v>
      </c>
      <c r="DM159" s="45">
        <f>IFERROR(Oferta!DM159/AVERAGE(Ventas!DM157:DM159),"")</f>
        <v>10.830115830115831</v>
      </c>
      <c r="DN159" s="45">
        <f>IFERROR(Oferta!DN159/AVERAGE(Ventas!DN157:DN159),"")</f>
        <v>7.4162436548223347</v>
      </c>
      <c r="DO159" s="45">
        <f>IFERROR(Oferta!DO159/AVERAGE(Ventas!DO157:DO159),"")</f>
        <v>8.7631578947368425</v>
      </c>
      <c r="DP159" s="45">
        <f>IFERROR(Oferta!DP159/AVERAGE(Ventas!DP157:DP159),"")</f>
        <v>8.5527359238699443</v>
      </c>
      <c r="DQ159" s="45">
        <f>IFERROR(Oferta!DQ159/AVERAGE(Ventas!DQ157:DQ159),"")</f>
        <v>25.5</v>
      </c>
      <c r="DR159" s="45">
        <f>IFERROR(Oferta!DR159/AVERAGE(Ventas!DR157:DR159),"")</f>
        <v>9.9729729729729719</v>
      </c>
      <c r="DS159" s="45">
        <f>IFERROR(Oferta!DS159/AVERAGE(Ventas!DS157:DS159),"")</f>
        <v>8.3809523809523814</v>
      </c>
      <c r="DT159" s="45">
        <f>IFERROR(Oferta!DT159/AVERAGE(Ventas!DT157:DT159),"")</f>
        <v>18.470588235294116</v>
      </c>
      <c r="DU159" s="45">
        <f>IFERROR(Oferta!DU159/AVERAGE(Ventas!DU157:DU159),"")</f>
        <v>10.077181208053691</v>
      </c>
      <c r="DV159" s="45">
        <f>IFERROR(Oferta!DV159/AVERAGE(Ventas!DV157:DV159),"")</f>
        <v>10.525</v>
      </c>
      <c r="DW159" s="45">
        <f>IFERROR(Oferta!DW159/AVERAGE(Ventas!DW157:DW159),"")</f>
        <v>10.276951672862452</v>
      </c>
      <c r="DX159" s="45">
        <f>IFERROR(Oferta!DX159/AVERAGE(Ventas!DX157:DX159),"")</f>
        <v>4.6621621621621623</v>
      </c>
      <c r="DY159" s="45">
        <f>IFERROR(Oferta!DY159/AVERAGE(Ventas!DY157:DY159),"")</f>
        <v>5.5430861723446894</v>
      </c>
      <c r="DZ159" s="45">
        <f>IFERROR(Oferta!DZ159/AVERAGE(Ventas!DZ157:DZ159),"")</f>
        <v>23.522727272727273</v>
      </c>
      <c r="EA159" s="45">
        <f>IFERROR(Oferta!EA159/AVERAGE(Ventas!EA157:EA159),"")</f>
        <v>38.142857142857139</v>
      </c>
      <c r="EB159" s="45">
        <f>IFERROR(Oferta!EB159/AVERAGE(Ventas!EB157:EB159),"")</f>
        <v>5.2150943396226417</v>
      </c>
      <c r="EC159" s="45">
        <f>IFERROR(Oferta!EC159/AVERAGE(Ventas!EC157:EC159),"")</f>
        <v>25.529411764705884</v>
      </c>
      <c r="ED159" s="45">
        <f>IFERROR(Oferta!ED159/AVERAGE(Ventas!ED157:ED159),"")</f>
        <v>6.4397163120567376</v>
      </c>
      <c r="EE159" s="45">
        <f>IFERROR(Oferta!EE159/AVERAGE(Ventas!EE157:EE159),"")</f>
        <v>5.161806208842898</v>
      </c>
      <c r="EF159" s="45">
        <f>IFERROR(Oferta!EF159/AVERAGE(Ventas!EF157:EF159),"")</f>
        <v>7.9370673379483954</v>
      </c>
      <c r="EG159" s="45">
        <f>IFERROR(Oferta!EG159/AVERAGE(Ventas!EG157:EG159),"")</f>
        <v>14.687855933507773</v>
      </c>
      <c r="EH159" s="45">
        <f>IFERROR(Oferta!EH159/AVERAGE(Ventas!EH157:EH159),"")</f>
        <v>16.133277451802179</v>
      </c>
      <c r="EI159" s="45">
        <f>IFERROR(Oferta!EI159/AVERAGE(Ventas!EI157:EI159),"")</f>
        <v>7.5394257986251514</v>
      </c>
      <c r="EJ159" s="45">
        <f>IFERROR(Oferta!EJ159/AVERAGE(Ventas!EJ157:EJ159),"")</f>
        <v>15.20127034537515</v>
      </c>
      <c r="EK159" s="45">
        <f>IFERROR(Oferta!EK159/AVERAGE(Ventas!EK157:EK159),"")</f>
        <v>9.4814852082914065</v>
      </c>
      <c r="EL159" s="45">
        <f>IFERROR(Oferta!EL159/AVERAGE(Ventas!EL157:EL159),"")</f>
        <v>5.4010336906584993</v>
      </c>
      <c r="EM159" s="45">
        <f>IFERROR(Oferta!EM159/AVERAGE(Ventas!EM157:EM159),"")</f>
        <v>7.6905977485333761</v>
      </c>
      <c r="EN159" s="45">
        <f>IFERROR(Oferta!EN159/AVERAGE(Ventas!EN157:EN159),"")</f>
        <v>14.2918637653737</v>
      </c>
      <c r="EO159" s="45">
        <f>IFERROR(Oferta!EO159/AVERAGE(Ventas!EO157:EO159),"")</f>
        <v>15.603946441155744</v>
      </c>
      <c r="EP159" s="45">
        <f>IFERROR(Oferta!EP159/AVERAGE(Ventas!EP157:EP159),"")</f>
        <v>7.365216681628989</v>
      </c>
      <c r="EQ159" s="45">
        <f>IFERROR(Oferta!EQ159/AVERAGE(Ventas!EQ157:EQ159),"")</f>
        <v>14.731220011012349</v>
      </c>
      <c r="ER159" s="45">
        <f>IFERROR(Oferta!ER159/AVERAGE(Ventas!ER157:ER159),"")</f>
        <v>9.2580853816300124</v>
      </c>
      <c r="ES159" s="45">
        <f>IFERROR(Oferta!ES159/AVERAGE(Ventas!ES157:ES159),"")</f>
        <v>5.7623028690860725</v>
      </c>
      <c r="ET159" s="45">
        <f>IFERROR(Oferta!ET159/AVERAGE(Ventas!ET157:ET159),"")</f>
        <v>7.7896953108551141</v>
      </c>
      <c r="EU159" s="45">
        <f>IFERROR(Oferta!EU159/AVERAGE(Ventas!EU157:EU159),"")</f>
        <v>13.382896305125149</v>
      </c>
      <c r="EV159" s="45">
        <f>IFERROR(Oferta!EV159/AVERAGE(Ventas!EV157:EV159),"")</f>
        <v>15.311974110032363</v>
      </c>
      <c r="EW159" s="45">
        <f>IFERROR(Oferta!EW159/AVERAGE(Ventas!EW157:EW159),"")</f>
        <v>7.5126200986756686</v>
      </c>
      <c r="EX159" s="45">
        <f>IFERROR(Oferta!EX159/AVERAGE(Ventas!EX157:EX159),"")</f>
        <v>13.99102224035911</v>
      </c>
      <c r="EY159" s="45">
        <f>IFERROR(Oferta!EY159/AVERAGE(Ventas!EY157:EY159),"")</f>
        <v>9.3026328152894955</v>
      </c>
      <c r="EZ159" s="45">
        <f>IFERROR(Oferta!EZ159/AVERAGE(Ventas!EZ157:EZ159),"")</f>
        <v>5.7037236913113869</v>
      </c>
      <c r="FA159" s="45">
        <f>IFERROR(Oferta!FA159/AVERAGE(Ventas!FA157:FA159),"")</f>
        <v>7.7564748414626923</v>
      </c>
      <c r="FB159" s="45">
        <f>IFERROR(Oferta!FB159/AVERAGE(Ventas!FB157:FB159),"")</f>
        <v>13.427017405063292</v>
      </c>
      <c r="FC159" s="45">
        <f>IFERROR(Oferta!FC159/AVERAGE(Ventas!FC157:FC159),"")</f>
        <v>15.346402412753124</v>
      </c>
      <c r="FD159" s="45">
        <f>IFERROR(Oferta!FD159/AVERAGE(Ventas!FD157:FD159),"")</f>
        <v>7.4661493448670653</v>
      </c>
      <c r="FE159" s="45">
        <f>IFERROR(Oferta!FE159/AVERAGE(Ventas!FE157:FE159),"")</f>
        <v>14.030906872712485</v>
      </c>
      <c r="FF159" s="45">
        <f>IFERROR(Oferta!FF159/AVERAGE(Ventas!FF157:FF159),"")</f>
        <v>9.257829408609112</v>
      </c>
    </row>
    <row r="160" spans="1:162" x14ac:dyDescent="0.25">
      <c r="A160" s="34">
        <v>44835</v>
      </c>
      <c r="B160" s="45">
        <f>IFERROR(Oferta!B160/AVERAGE(Ventas!B158:B160),"")</f>
        <v>26</v>
      </c>
      <c r="C160" s="45">
        <f>IFERROR(Oferta!C160/AVERAGE(Ventas!C158:C160),"")</f>
        <v>9.1471343028229253</v>
      </c>
      <c r="D160" s="45">
        <f>IFERROR(Oferta!D160/AVERAGE(Ventas!D158:D160),"")</f>
        <v>14.542161520190023</v>
      </c>
      <c r="E160" s="45">
        <f>IFERROR(Oferta!E160/AVERAGE(Ventas!E158:E160),"")</f>
        <v>12.340268456375838</v>
      </c>
      <c r="F160" s="45">
        <f>IFERROR(Oferta!F160/AVERAGE(Ventas!F158:F160),"")</f>
        <v>9.2474489795918373</v>
      </c>
      <c r="G160" s="45">
        <f>IFERROR(Oferta!G160/AVERAGE(Ventas!G158:G160),"")</f>
        <v>13.508506616257089</v>
      </c>
      <c r="H160" s="45">
        <f>IFERROR(Oferta!H160/AVERAGE(Ventas!H158:H160),"")</f>
        <v>11.26544315129812</v>
      </c>
      <c r="I160" s="45">
        <f>IFERROR(Oferta!I160/AVERAGE(Ventas!I158:I160),"")</f>
        <v>8.3894052044609655</v>
      </c>
      <c r="J160" s="45">
        <f>IFERROR(Oferta!J160/AVERAGE(Ventas!J158:J160),"")</f>
        <v>7.6771234092926903</v>
      </c>
      <c r="K160" s="45">
        <f>IFERROR(Oferta!K160/AVERAGE(Ventas!K158:K160),"")</f>
        <v>10.160320641282565</v>
      </c>
      <c r="L160" s="45">
        <f>IFERROR(Oferta!L160/AVERAGE(Ventas!L158:L160),"")</f>
        <v>14.936746987951807</v>
      </c>
      <c r="M160" s="45">
        <f>IFERROR(Oferta!M160/AVERAGE(Ventas!M158:M160),"")</f>
        <v>7.8491582491582488</v>
      </c>
      <c r="N160" s="45">
        <f>IFERROR(Oferta!N160/AVERAGE(Ventas!N158:N160),"")</f>
        <v>12.068592057761732</v>
      </c>
      <c r="O160" s="45">
        <f>IFERROR(Oferta!O160/AVERAGE(Ventas!O158:O160),"")</f>
        <v>8.5124858115777524</v>
      </c>
      <c r="P160" s="45">
        <f>IFERROR(Oferta!P160/AVERAGE(Ventas!P158:P160),"")</f>
        <v>8.5893271461716942</v>
      </c>
      <c r="Q160" s="45">
        <f>IFERROR(Oferta!Q160/AVERAGE(Ventas!Q158:Q160),"")</f>
        <v>10.561477572559367</v>
      </c>
      <c r="R160" s="45">
        <f>IFERROR(Oferta!R160/AVERAGE(Ventas!R158:R160),"")</f>
        <v>16.207682698313555</v>
      </c>
      <c r="S160" s="45">
        <f>IFERROR(Oferta!S160/AVERAGE(Ventas!S158:S160),"")</f>
        <v>19.175192711983179</v>
      </c>
      <c r="T160" s="45">
        <f>IFERROR(Oferta!T160/AVERAGE(Ventas!T158:T160),"")</f>
        <v>10.422498364944408</v>
      </c>
      <c r="U160" s="45">
        <f>IFERROR(Oferta!U160/AVERAGE(Ventas!U158:U160),"")</f>
        <v>17.122488658457549</v>
      </c>
      <c r="V160" s="45">
        <f>IFERROR(Oferta!V160/AVERAGE(Ventas!V158:V160),"")</f>
        <v>12.261906174011033</v>
      </c>
      <c r="W160" s="45">
        <f>IFERROR(Oferta!W160/AVERAGE(Ventas!W158:W160),"")</f>
        <v>37.15</v>
      </c>
      <c r="X160" s="45">
        <f>IFERROR(Oferta!X160/AVERAGE(Ventas!X158:X160),"")</f>
        <v>7.7594142259414225</v>
      </c>
      <c r="Y160" s="45">
        <f>IFERROR(Oferta!Y160/AVERAGE(Ventas!Y158:Y160),"")</f>
        <v>14.706576728499158</v>
      </c>
      <c r="Z160" s="45">
        <f>IFERROR(Oferta!Z160/AVERAGE(Ventas!Z158:Z160),"")</f>
        <v>8.1172248803827749</v>
      </c>
      <c r="AA160" s="45">
        <f>IFERROR(Oferta!AA160/AVERAGE(Ventas!AA158:AA160),"")</f>
        <v>8.9397590361445776</v>
      </c>
      <c r="AB160" s="45">
        <f>IFERROR(Oferta!AB160/AVERAGE(Ventas!AB158:AB160),"")</f>
        <v>11.98219584569733</v>
      </c>
      <c r="AC160" s="45">
        <f>IFERROR(Oferta!AC160/AVERAGE(Ventas!AC158:AC160),"")</f>
        <v>10.167664670658683</v>
      </c>
      <c r="AD160" s="45">
        <f>IFERROR(Oferta!AD160/AVERAGE(Ventas!AD158:AD160),"")</f>
        <v>90</v>
      </c>
      <c r="AE160" s="45">
        <f>IFERROR(Oferta!AE160/AVERAGE(Ventas!AE158:AE160),"")</f>
        <v>6.0393442622950815</v>
      </c>
      <c r="AF160" s="45">
        <f>IFERROR(Oferta!AF160/AVERAGE(Ventas!AF158:AF160),"")</f>
        <v>9.7631578947368425</v>
      </c>
      <c r="AG160" s="45">
        <f>IFERROR(Oferta!AG160/AVERAGE(Ventas!AG158:AG160),"")</f>
        <v>20.785714285714285</v>
      </c>
      <c r="AH160" s="45">
        <f>IFERROR(Oferta!AH160/AVERAGE(Ventas!AH158:AH160),"")</f>
        <v>6.8571428571428568</v>
      </c>
      <c r="AI160" s="45">
        <f>IFERROR(Oferta!AI160/AVERAGE(Ventas!AI158:AI160),"")</f>
        <v>10.400826446280991</v>
      </c>
      <c r="AJ160" s="45">
        <f>IFERROR(Oferta!AJ160/AVERAGE(Ventas!AJ158:AJ160),"")</f>
        <v>7.8566433566433567</v>
      </c>
      <c r="AK160" s="45">
        <f>IFERROR(Oferta!AK160/AVERAGE(Ventas!AK158:AK160),"")</f>
        <v>6.1785714285714288</v>
      </c>
      <c r="AL160" s="45">
        <f>IFERROR(Oferta!AL160/AVERAGE(Ventas!AL158:AL160),"")</f>
        <v>5.4065934065934069</v>
      </c>
      <c r="AM160" s="45">
        <f>IFERROR(Oferta!AM160/AVERAGE(Ventas!AM158:AM160),"")</f>
        <v>17.013422818791948</v>
      </c>
      <c r="AN160" s="45">
        <f>IFERROR(Oferta!AN160/AVERAGE(Ventas!AN158:AN160),"")</f>
        <v>19.425000000000001</v>
      </c>
      <c r="AO160" s="45">
        <f>IFERROR(Oferta!AO160/AVERAGE(Ventas!AO158:AO160),"")</f>
        <v>5.5513392857142856</v>
      </c>
      <c r="AP160" s="45">
        <f>IFERROR(Oferta!AP160/AVERAGE(Ventas!AP158:AP160),"")</f>
        <v>17.855895196506552</v>
      </c>
      <c r="AQ160" s="45">
        <f>IFERROR(Oferta!AQ160/AVERAGE(Ventas!AQ158:AQ160),"")</f>
        <v>9.7134416543574602</v>
      </c>
      <c r="AR160" s="45">
        <f>IFERROR(Oferta!AR160/AVERAGE(Ventas!AR158:AR160),"")</f>
        <v>7.9431818181818183</v>
      </c>
      <c r="AS160" s="45">
        <f>IFERROR(Oferta!AS160/AVERAGE(Ventas!AS158:AS160),"")</f>
        <v>6.109375</v>
      </c>
      <c r="AT160" s="45">
        <f>IFERROR(Oferta!AT160/AVERAGE(Ventas!AT158:AT160),"")</f>
        <v>16.690909090909091</v>
      </c>
      <c r="AU160" s="45">
        <f>IFERROR(Oferta!AU160/AVERAGE(Ventas!AU158:AU160),"")</f>
        <v>16.655172413793103</v>
      </c>
      <c r="AV160" s="45">
        <f>IFERROR(Oferta!AV160/AVERAGE(Ventas!AV158:AV160),"")</f>
        <v>6.5385638297872344</v>
      </c>
      <c r="AW160" s="45">
        <f>IFERROR(Oferta!AW160/AVERAGE(Ventas!AW158:AW160),"")</f>
        <v>16.685567010309278</v>
      </c>
      <c r="AX160" s="45">
        <f>IFERROR(Oferta!AX160/AVERAGE(Ventas!AX158:AX160),"")</f>
        <v>8.6194503171247359</v>
      </c>
      <c r="AY160" s="45" t="str">
        <f>IFERROR(Oferta!AY160/AVERAGE(Ventas!AY158:AY160),"")</f>
        <v/>
      </c>
      <c r="AZ160" s="45">
        <f>IFERROR(Oferta!AZ160/AVERAGE(Ventas!AZ158:AZ160),"")</f>
        <v>3.7826086956521743</v>
      </c>
      <c r="BA160" s="45">
        <f>IFERROR(Oferta!BA160/AVERAGE(Ventas!BA158:BA160),"")</f>
        <v>6.628571428571429</v>
      </c>
      <c r="BB160" s="45">
        <f>IFERROR(Oferta!BB160/AVERAGE(Ventas!BB158:BB160),"")</f>
        <v>4.838709677419355</v>
      </c>
      <c r="BC160" s="45">
        <f>IFERROR(Oferta!BC160/AVERAGE(Ventas!BC158:BC160),"")</f>
        <v>3.8198757763975157</v>
      </c>
      <c r="BD160" s="45">
        <f>IFERROR(Oferta!BD160/AVERAGE(Ventas!BD158:BD160),"")</f>
        <v>6.2205882352941178</v>
      </c>
      <c r="BE160" s="45">
        <f>IFERROR(Oferta!BE160/AVERAGE(Ventas!BE158:BE160),"")</f>
        <v>4.9191919191919196</v>
      </c>
      <c r="BF160" s="45">
        <f>IFERROR(Oferta!BF160/AVERAGE(Ventas!BF158:BF160),"")</f>
        <v>147</v>
      </c>
      <c r="BG160" s="45">
        <f>IFERROR(Oferta!BG160/AVERAGE(Ventas!BG158:BG160),"")</f>
        <v>9.5373134328358216</v>
      </c>
      <c r="BH160" s="45">
        <f>IFERROR(Oferta!BH160/AVERAGE(Ventas!BH158:BH160),"")</f>
        <v>10.843137254901961</v>
      </c>
      <c r="BI160" s="45">
        <f>IFERROR(Oferta!BI160/AVERAGE(Ventas!BI158:BI160),"")</f>
        <v>24</v>
      </c>
      <c r="BJ160" s="45">
        <f>IFERROR(Oferta!BJ160/AVERAGE(Ventas!BJ158:BJ160),"")</f>
        <v>10.555555555555555</v>
      </c>
      <c r="BK160" s="45">
        <f>IFERROR(Oferta!BK160/AVERAGE(Ventas!BK158:BK160),"")</f>
        <v>11.725609756097562</v>
      </c>
      <c r="BL160" s="45">
        <f>IFERROR(Oferta!BL160/AVERAGE(Ventas!BL158:BL160),"")</f>
        <v>10.828125</v>
      </c>
      <c r="BM160" s="45">
        <f>IFERROR(Oferta!BM160/AVERAGE(Ventas!BM158:BM160),"")</f>
        <v>0</v>
      </c>
      <c r="BN160" s="45">
        <f>IFERROR(Oferta!BN160/AVERAGE(Ventas!BN158:BN160),"")</f>
        <v>2.5073746312684366</v>
      </c>
      <c r="BO160" s="45">
        <f>IFERROR(Oferta!BO160/AVERAGE(Ventas!BO158:BO160),"")</f>
        <v>9.609375</v>
      </c>
      <c r="BP160" s="45">
        <f>IFERROR(Oferta!BP160/AVERAGE(Ventas!BP158:BP160),"")</f>
        <v>15.252631578947367</v>
      </c>
      <c r="BQ160" s="45">
        <f>IFERROR(Oferta!BQ160/AVERAGE(Ventas!BQ158:BQ160),"")</f>
        <v>2.5049115913555995</v>
      </c>
      <c r="BR160" s="45">
        <f>IFERROR(Oferta!BR160/AVERAGE(Ventas!BR158:BR160),"")</f>
        <v>10.901204819277108</v>
      </c>
      <c r="BS160" s="45">
        <f>IFERROR(Oferta!BS160/AVERAGE(Ventas!BS158:BS160),"")</f>
        <v>4.936496859734822</v>
      </c>
      <c r="BT160" s="45">
        <f>IFERROR(Oferta!BT160/AVERAGE(Ventas!BT158:BT160),"")</f>
        <v>51.15789473684211</v>
      </c>
      <c r="BU160" s="45">
        <f>IFERROR(Oferta!BU160/AVERAGE(Ventas!BU158:BU160),"")</f>
        <v>10.075024679170779</v>
      </c>
      <c r="BV160" s="45">
        <f>IFERROR(Oferta!BV160/AVERAGE(Ventas!BV158:BV160),"")</f>
        <v>14.891666666666667</v>
      </c>
      <c r="BW160" s="45">
        <f>IFERROR(Oferta!BW160/AVERAGE(Ventas!BW158:BW160),"")</f>
        <v>19.901960784313726</v>
      </c>
      <c r="BX160" s="45">
        <f>IFERROR(Oferta!BX160/AVERAGE(Ventas!BX158:BX160),"")</f>
        <v>10.831395348837209</v>
      </c>
      <c r="BY160" s="45">
        <f>IFERROR(Oferta!BY160/AVERAGE(Ventas!BY158:BY160),"")</f>
        <v>16.385964912280702</v>
      </c>
      <c r="BZ160" s="45">
        <f>IFERROR(Oferta!BZ160/AVERAGE(Ventas!BZ158:BZ160),"")</f>
        <v>12.675728155339806</v>
      </c>
      <c r="CA160" s="45">
        <f>IFERROR(Oferta!CA160/AVERAGE(Ventas!CA158:CA160),"")</f>
        <v>0.98608695652173917</v>
      </c>
      <c r="CB160" s="45">
        <f>IFERROR(Oferta!CB160/AVERAGE(Ventas!CB158:CB160),"")</f>
        <v>8.8844444444444441</v>
      </c>
      <c r="CC160" s="45">
        <f>IFERROR(Oferta!CC160/AVERAGE(Ventas!CC158:CC160),"")</f>
        <v>17.631578947368421</v>
      </c>
      <c r="CD160" s="45">
        <f>IFERROR(Oferta!CD160/AVERAGE(Ventas!CD158:CD160),"")</f>
        <v>36.483870967741936</v>
      </c>
      <c r="CE160" s="45">
        <f>IFERROR(Oferta!CE160/AVERAGE(Ventas!CE158:CE160),"")</f>
        <v>6.5251948051948059</v>
      </c>
      <c r="CF160" s="45">
        <f>IFERROR(Oferta!CF160/AVERAGE(Ventas!CF158:CF160),"")</f>
        <v>19.88803088803089</v>
      </c>
      <c r="CG160" s="45">
        <f>IFERROR(Oferta!CG160/AVERAGE(Ventas!CG158:CG160),"")</f>
        <v>8.1098901098901095</v>
      </c>
      <c r="CH160" s="45">
        <f>IFERROR(Oferta!CH160/AVERAGE(Ventas!CH158:CH160),"")</f>
        <v>1.9015673981191223</v>
      </c>
      <c r="CI160" s="45">
        <f>IFERROR(Oferta!CI160/AVERAGE(Ventas!CI158:CI160),"")</f>
        <v>4.728979591836735</v>
      </c>
      <c r="CJ160" s="45">
        <f>IFERROR(Oferta!CJ160/AVERAGE(Ventas!CJ158:CJ160),"")</f>
        <v>9.9424572317262818</v>
      </c>
      <c r="CK160" s="45">
        <f>IFERROR(Oferta!CK160/AVERAGE(Ventas!CK158:CK160),"")</f>
        <v>12.8</v>
      </c>
      <c r="CL160" s="45">
        <f>IFERROR(Oferta!CL160/AVERAGE(Ventas!CL158:CL160),"")</f>
        <v>4.0346420323325631</v>
      </c>
      <c r="CM160" s="45">
        <f>IFERROR(Oferta!CM160/AVERAGE(Ventas!CM158:CM160),"")</f>
        <v>11.021297192642789</v>
      </c>
      <c r="CN160" s="45">
        <f>IFERROR(Oferta!CN160/AVERAGE(Ventas!CN158:CN160),"")</f>
        <v>4.9933581296493088</v>
      </c>
      <c r="CO160" s="45">
        <f>IFERROR(Oferta!CO160/AVERAGE(Ventas!CO158:CO160),"")</f>
        <v>4.5</v>
      </c>
      <c r="CP160" s="45">
        <f>IFERROR(Oferta!CP160/AVERAGE(Ventas!CP158:CP160),"")</f>
        <v>7.875</v>
      </c>
      <c r="CQ160" s="45">
        <f>IFERROR(Oferta!CQ160/AVERAGE(Ventas!CQ158:CQ160),"")</f>
        <v>4.7934782608695654</v>
      </c>
      <c r="CR160" s="45">
        <f>IFERROR(Oferta!CR160/AVERAGE(Ventas!CR158:CR160),"")</f>
        <v>9.8181818181818183</v>
      </c>
      <c r="CS160" s="45">
        <f>IFERROR(Oferta!CS160/AVERAGE(Ventas!CS158:CS160),"")</f>
        <v>7.8031914893617023</v>
      </c>
      <c r="CT160" s="45">
        <f>IFERROR(Oferta!CT160/AVERAGE(Ventas!CT158:CT160),"")</f>
        <v>5.3300970873786406</v>
      </c>
      <c r="CU160" s="45">
        <f>IFERROR(Oferta!CU160/AVERAGE(Ventas!CU158:CU160),"")</f>
        <v>7.2713987473903972</v>
      </c>
      <c r="CV160" s="45">
        <f>IFERROR(Oferta!CV160/AVERAGE(Ventas!CV158:CV160),"")</f>
        <v>176.45454545454547</v>
      </c>
      <c r="CW160" s="45">
        <f>IFERROR(Oferta!CW160/AVERAGE(Ventas!CW158:CW160),"")</f>
        <v>10.561224489795919</v>
      </c>
      <c r="CX160" s="45">
        <f>IFERROR(Oferta!CX160/AVERAGE(Ventas!CX158:CX160),"")</f>
        <v>9.1729106628242079</v>
      </c>
      <c r="CY160" s="45">
        <f>IFERROR(Oferta!CY160/AVERAGE(Ventas!CY158:CY160),"")</f>
        <v>22.764705882352938</v>
      </c>
      <c r="CZ160" s="45">
        <f>IFERROR(Oferta!CZ160/AVERAGE(Ventas!CZ158:CZ160),"")</f>
        <v>13.607679465776295</v>
      </c>
      <c r="DA160" s="45">
        <f>IFERROR(Oferta!DA160/AVERAGE(Ventas!DA158:DA160),"")</f>
        <v>9.8076923076923084</v>
      </c>
      <c r="DB160" s="45">
        <f>IFERROR(Oferta!DB160/AVERAGE(Ventas!DB158:DB160),"")</f>
        <v>12.171339563862928</v>
      </c>
      <c r="DC160" s="45">
        <f>IFERROR(Oferta!DC160/AVERAGE(Ventas!DC158:DC160),"")</f>
        <v>7.6363636363636367</v>
      </c>
      <c r="DD160" s="45">
        <f>IFERROR(Oferta!DD160/AVERAGE(Ventas!DD158:DD160),"")</f>
        <v>13.055335968379447</v>
      </c>
      <c r="DE160" s="45">
        <f>IFERROR(Oferta!DE160/AVERAGE(Ventas!DE158:DE160),"")</f>
        <v>22.604651162790695</v>
      </c>
      <c r="DF160" s="45">
        <f>IFERROR(Oferta!DF160/AVERAGE(Ventas!DF158:DF160),"")</f>
        <v>11.4375</v>
      </c>
      <c r="DG160" s="45">
        <f>IFERROR(Oferta!DG160/AVERAGE(Ventas!DG158:DG160),"")</f>
        <v>12.829545454545455</v>
      </c>
      <c r="DH160" s="45">
        <f>IFERROR(Oferta!DH160/AVERAGE(Ventas!DH158:DH160),"")</f>
        <v>19.576271186440678</v>
      </c>
      <c r="DI160" s="45">
        <f>IFERROR(Oferta!DI160/AVERAGE(Ventas!DI158:DI160),"")</f>
        <v>14.913612565445026</v>
      </c>
      <c r="DJ160" s="45" t="str">
        <f>IFERROR(Oferta!DJ160/AVERAGE(Ventas!DJ158:DJ160),"")</f>
        <v/>
      </c>
      <c r="DK160" s="45">
        <f>IFERROR(Oferta!DK160/AVERAGE(Ventas!DK158:DK160),"")</f>
        <v>8.2095808383233528</v>
      </c>
      <c r="DL160" s="45">
        <f>IFERROR(Oferta!DL160/AVERAGE(Ventas!DL158:DL160),"")</f>
        <v>7.2299168975069259</v>
      </c>
      <c r="DM160" s="45">
        <f>IFERROR(Oferta!DM160/AVERAGE(Ventas!DM158:DM160),"")</f>
        <v>7.3818181818181818</v>
      </c>
      <c r="DN160" s="45">
        <f>IFERROR(Oferta!DN160/AVERAGE(Ventas!DN158:DN160),"")</f>
        <v>8.2095808383233528</v>
      </c>
      <c r="DO160" s="45">
        <f>IFERROR(Oferta!DO160/AVERAGE(Ventas!DO158:DO160),"")</f>
        <v>7.2775665399239537</v>
      </c>
      <c r="DP160" s="45">
        <f>IFERROR(Oferta!DP160/AVERAGE(Ventas!DP158:DP160),"")</f>
        <v>7.4052502050861362</v>
      </c>
      <c r="DQ160" s="45">
        <f>IFERROR(Oferta!DQ160/AVERAGE(Ventas!DQ158:DQ160),"")</f>
        <v>16</v>
      </c>
      <c r="DR160" s="45">
        <f>IFERROR(Oferta!DR160/AVERAGE(Ventas!DR158:DR160),"")</f>
        <v>7.5</v>
      </c>
      <c r="DS160" s="45">
        <f>IFERROR(Oferta!DS160/AVERAGE(Ventas!DS158:DS160),"")</f>
        <v>9.6149999999999984</v>
      </c>
      <c r="DT160" s="45">
        <f>IFERROR(Oferta!DT160/AVERAGE(Ventas!DT158:DT160),"")</f>
        <v>17.8</v>
      </c>
      <c r="DU160" s="45">
        <f>IFERROR(Oferta!DU160/AVERAGE(Ventas!DU158:DU160),"")</f>
        <v>7.572237960339943</v>
      </c>
      <c r="DV160" s="45">
        <f>IFERROR(Oferta!DV160/AVERAGE(Ventas!DV158:DV160),"")</f>
        <v>11.503846153846153</v>
      </c>
      <c r="DW160" s="45">
        <f>IFERROR(Oferta!DW160/AVERAGE(Ventas!DW158:DW160),"")</f>
        <v>9.2398042414355626</v>
      </c>
      <c r="DX160" s="45">
        <f>IFERROR(Oferta!DX160/AVERAGE(Ventas!DX158:DX160),"")</f>
        <v>4.1035714285714286</v>
      </c>
      <c r="DY160" s="45">
        <f>IFERROR(Oferta!DY160/AVERAGE(Ventas!DY158:DY160),"")</f>
        <v>5.6689189189189193</v>
      </c>
      <c r="DZ160" s="45">
        <f>IFERROR(Oferta!DZ160/AVERAGE(Ventas!DZ158:DZ160),"")</f>
        <v>24.585365853658537</v>
      </c>
      <c r="EA160" s="45">
        <f>IFERROR(Oferta!EA160/AVERAGE(Ventas!EA158:EA160),"")</f>
        <v>65.25</v>
      </c>
      <c r="EB160" s="45">
        <f>IFERROR(Oferta!EB160/AVERAGE(Ventas!EB158:EB160),"")</f>
        <v>5.0635359116022096</v>
      </c>
      <c r="EC160" s="45">
        <f>IFERROR(Oferta!EC160/AVERAGE(Ventas!EC158:EC160),"")</f>
        <v>28.2</v>
      </c>
      <c r="ED160" s="45">
        <f>IFERROR(Oferta!ED160/AVERAGE(Ventas!ED158:ED160),"")</f>
        <v>6.4174252275682706</v>
      </c>
      <c r="EE160" s="45">
        <f>IFERROR(Oferta!EE160/AVERAGE(Ventas!EE158:EE160),"")</f>
        <v>5.8723761544920237</v>
      </c>
      <c r="EF160" s="45">
        <f>IFERROR(Oferta!EF160/AVERAGE(Ventas!EF158:EF160),"")</f>
        <v>8.7501344697753325</v>
      </c>
      <c r="EG160" s="45">
        <f>IFERROR(Oferta!EG160/AVERAGE(Ventas!EG158:EG160),"")</f>
        <v>14.591421415153411</v>
      </c>
      <c r="EH160" s="45">
        <f>IFERROR(Oferta!EH160/AVERAGE(Ventas!EH158:EH160),"")</f>
        <v>15.492088607594937</v>
      </c>
      <c r="EI160" s="45">
        <f>IFERROR(Oferta!EI160/AVERAGE(Ventas!EI158:EI160),"")</f>
        <v>8.3794967918679255</v>
      </c>
      <c r="EJ160" s="45">
        <f>IFERROR(Oferta!EJ160/AVERAGE(Ventas!EJ158:EJ160),"")</f>
        <v>14.926915520628683</v>
      </c>
      <c r="EK160" s="45">
        <f>IFERROR(Oferta!EK160/AVERAGE(Ventas!EK158:EK160),"")</f>
        <v>10.137123569431992</v>
      </c>
      <c r="EL160" s="45">
        <f>IFERROR(Oferta!EL160/AVERAGE(Ventas!EL158:EL160),"")</f>
        <v>5.9899531145344946</v>
      </c>
      <c r="EM160" s="45">
        <f>IFERROR(Oferta!EM160/AVERAGE(Ventas!EM158:EM160),"")</f>
        <v>8.3411655690505331</v>
      </c>
      <c r="EN160" s="45">
        <f>IFERROR(Oferta!EN160/AVERAGE(Ventas!EN158:EN160),"")</f>
        <v>14.274942970344579</v>
      </c>
      <c r="EO160" s="45">
        <f>IFERROR(Oferta!EO160/AVERAGE(Ventas!EO158:EO160),"")</f>
        <v>14.988002666074207</v>
      </c>
      <c r="EP160" s="45">
        <f>IFERROR(Oferta!EP160/AVERAGE(Ventas!EP158:EP160),"")</f>
        <v>8.0376412266543689</v>
      </c>
      <c r="EQ160" s="45">
        <f>IFERROR(Oferta!EQ160/AVERAGE(Ventas!EQ158:EQ160),"")</f>
        <v>14.525097427903351</v>
      </c>
      <c r="ER160" s="45">
        <f>IFERROR(Oferta!ER160/AVERAGE(Ventas!ER158:ER160),"")</f>
        <v>9.7889786643100614</v>
      </c>
      <c r="ES160" s="45">
        <f>IFERROR(Oferta!ES160/AVERAGE(Ventas!ES158:ES160),"")</f>
        <v>6.4135638297872344</v>
      </c>
      <c r="ET160" s="45">
        <f>IFERROR(Oferta!ET160/AVERAGE(Ventas!ET158:ET160),"")</f>
        <v>8.4040947938515487</v>
      </c>
      <c r="EU160" s="45">
        <f>IFERROR(Oferta!EU160/AVERAGE(Ventas!EU158:EU160),"")</f>
        <v>13.462254500818331</v>
      </c>
      <c r="EV160" s="45">
        <f>IFERROR(Oferta!EV160/AVERAGE(Ventas!EV158:EV160),"")</f>
        <v>14.507372248030702</v>
      </c>
      <c r="EW160" s="45">
        <f>IFERROR(Oferta!EW160/AVERAGE(Ventas!EW158:EW160),"")</f>
        <v>8.1577287066246065</v>
      </c>
      <c r="EX160" s="45">
        <f>IFERROR(Oferta!EX160/AVERAGE(Ventas!EX158:EX160),"")</f>
        <v>13.8136076594011</v>
      </c>
      <c r="EY160" s="45">
        <f>IFERROR(Oferta!EY160/AVERAGE(Ventas!EY158:EY160),"")</f>
        <v>9.7851393067875421</v>
      </c>
      <c r="EZ160" s="45">
        <f>IFERROR(Oferta!EZ160/AVERAGE(Ventas!EZ158:EZ160),"")</f>
        <v>6.2785893155258767</v>
      </c>
      <c r="FA160" s="45">
        <f>IFERROR(Oferta!FA160/AVERAGE(Ventas!FA158:FA160),"")</f>
        <v>8.3665977089572987</v>
      </c>
      <c r="FB160" s="45">
        <f>IFERROR(Oferta!FB160/AVERAGE(Ventas!FB158:FB160),"")</f>
        <v>13.508709381684831</v>
      </c>
      <c r="FC160" s="45">
        <f>IFERROR(Oferta!FC160/AVERAGE(Ventas!FC158:FC160),"")</f>
        <v>14.548335015136225</v>
      </c>
      <c r="FD160" s="45">
        <f>IFERROR(Oferta!FD160/AVERAGE(Ventas!FD158:FD160),"")</f>
        <v>8.097474380698781</v>
      </c>
      <c r="FE160" s="45">
        <f>IFERROR(Oferta!FE160/AVERAGE(Ventas!FE158:FE160),"")</f>
        <v>13.857432981316004</v>
      </c>
      <c r="FF160" s="45">
        <f>IFERROR(Oferta!FF160/AVERAGE(Ventas!FF158:FF160),"")</f>
        <v>9.7352890223479811</v>
      </c>
    </row>
    <row r="161" spans="1:162" x14ac:dyDescent="0.25">
      <c r="A161" s="34">
        <v>44866</v>
      </c>
      <c r="B161" s="45">
        <f>IFERROR(Oferta!B161/AVERAGE(Ventas!B159:B161),"")</f>
        <v>51.599999999999994</v>
      </c>
      <c r="C161" s="45">
        <f>IFERROR(Oferta!C161/AVERAGE(Ventas!C159:C161),"")</f>
        <v>10.412380952380952</v>
      </c>
      <c r="D161" s="45">
        <f>IFERROR(Oferta!D161/AVERAGE(Ventas!D159:D161),"")</f>
        <v>15.5</v>
      </c>
      <c r="E161" s="45">
        <f>IFERROR(Oferta!E161/AVERAGE(Ventas!E159:E161),"")</f>
        <v>12.848698099929626</v>
      </c>
      <c r="F161" s="45">
        <f>IFERROR(Oferta!F161/AVERAGE(Ventas!F159:F161),"")</f>
        <v>10.736692913385827</v>
      </c>
      <c r="G161" s="45">
        <f>IFERROR(Oferta!G161/AVERAGE(Ventas!G159:G161),"")</f>
        <v>14.2387010378306</v>
      </c>
      <c r="H161" s="45">
        <f>IFERROR(Oferta!H161/AVERAGE(Ventas!H159:H161),"")</f>
        <v>12.43427458617332</v>
      </c>
      <c r="I161" s="45">
        <f>IFERROR(Oferta!I161/AVERAGE(Ventas!I159:I161),"")</f>
        <v>10.168882978723405</v>
      </c>
      <c r="J161" s="45">
        <f>IFERROR(Oferta!J161/AVERAGE(Ventas!J159:J161),"")</f>
        <v>8.6780358718024111</v>
      </c>
      <c r="K161" s="45">
        <f>IFERROR(Oferta!K161/AVERAGE(Ventas!K159:K161),"")</f>
        <v>10.429213483146066</v>
      </c>
      <c r="L161" s="45">
        <f>IFERROR(Oferta!L161/AVERAGE(Ventas!L159:L161),"")</f>
        <v>13.594827586206897</v>
      </c>
      <c r="M161" s="45">
        <f>IFERROR(Oferta!M161/AVERAGE(Ventas!M159:M161),"")</f>
        <v>8.947989405249217</v>
      </c>
      <c r="N161" s="45">
        <f>IFERROR(Oferta!N161/AVERAGE(Ventas!N159:N161),"")</f>
        <v>11.818411097099622</v>
      </c>
      <c r="O161" s="45">
        <f>IFERROR(Oferta!O161/AVERAGE(Ventas!O159:O161),"")</f>
        <v>9.4082086534573381</v>
      </c>
      <c r="P161" s="45">
        <f>IFERROR(Oferta!P161/AVERAGE(Ventas!P159:P161),"")</f>
        <v>8.3619763694951672</v>
      </c>
      <c r="Q161" s="45">
        <f>IFERROR(Oferta!Q161/AVERAGE(Ventas!Q159:Q161),"")</f>
        <v>10.02337490707855</v>
      </c>
      <c r="R161" s="45">
        <f>IFERROR(Oferta!R161/AVERAGE(Ventas!R159:R161),"")</f>
        <v>16.750647668393782</v>
      </c>
      <c r="S161" s="45">
        <f>IFERROR(Oferta!S161/AVERAGE(Ventas!S159:S161),"")</f>
        <v>19.539222614840988</v>
      </c>
      <c r="T161" s="45">
        <f>IFERROR(Oferta!T161/AVERAGE(Ventas!T159:T161),"")</f>
        <v>9.9047399907961342</v>
      </c>
      <c r="U161" s="45">
        <f>IFERROR(Oferta!U161/AVERAGE(Ventas!U159:U161),"")</f>
        <v>17.626915389740173</v>
      </c>
      <c r="V161" s="45">
        <f>IFERROR(Oferta!V161/AVERAGE(Ventas!V159:V161),"")</f>
        <v>11.887121600820933</v>
      </c>
      <c r="W161" s="45">
        <f>IFERROR(Oferta!W161/AVERAGE(Ventas!W159:W161),"")</f>
        <v>34.61904761904762</v>
      </c>
      <c r="X161" s="45">
        <f>IFERROR(Oferta!X161/AVERAGE(Ventas!X159:X161),"")</f>
        <v>10.107416879795396</v>
      </c>
      <c r="Y161" s="45">
        <f>IFERROR(Oferta!Y161/AVERAGE(Ventas!Y159:Y161),"")</f>
        <v>16.21590909090909</v>
      </c>
      <c r="Z161" s="45">
        <f>IFERROR(Oferta!Z161/AVERAGE(Ventas!Z159:Z161),"")</f>
        <v>8.6682027649769591</v>
      </c>
      <c r="AA161" s="45">
        <f>IFERROR(Oferta!AA161/AVERAGE(Ventas!AA159:AA161),"")</f>
        <v>11.356796116504855</v>
      </c>
      <c r="AB161" s="45">
        <f>IFERROR(Oferta!AB161/AVERAGE(Ventas!AB159:AB161),"")</f>
        <v>12.810810810810811</v>
      </c>
      <c r="AC161" s="45">
        <f>IFERROR(Oferta!AC161/AVERAGE(Ventas!AC159:AC161),"")</f>
        <v>11.993175614194723</v>
      </c>
      <c r="AD161" s="45">
        <f>IFERROR(Oferta!AD161/AVERAGE(Ventas!AD159:AD161),"")</f>
        <v>108</v>
      </c>
      <c r="AE161" s="45">
        <f>IFERROR(Oferta!AE161/AVERAGE(Ventas!AE159:AE161),"")</f>
        <v>5.7152542372881356</v>
      </c>
      <c r="AF161" s="45">
        <f>IFERROR(Oferta!AF161/AVERAGE(Ventas!AF159:AF161),"")</f>
        <v>10.281553398058252</v>
      </c>
      <c r="AG161" s="45">
        <f>IFERROR(Oferta!AG161/AVERAGE(Ventas!AG159:AG161),"")</f>
        <v>18.399999999999999</v>
      </c>
      <c r="AH161" s="45">
        <f>IFERROR(Oferta!AH161/AVERAGE(Ventas!AH159:AH161),"")</f>
        <v>6.5747899159663863</v>
      </c>
      <c r="AI161" s="45">
        <f>IFERROR(Oferta!AI161/AVERAGE(Ventas!AI159:AI161),"")</f>
        <v>10.832579185520361</v>
      </c>
      <c r="AJ161" s="45">
        <f>IFERROR(Oferta!AJ161/AVERAGE(Ventas!AJ159:AJ161),"")</f>
        <v>7.7279411764705879</v>
      </c>
      <c r="AK161" s="45">
        <f>IFERROR(Oferta!AK161/AVERAGE(Ventas!AK159:AK161),"")</f>
        <v>7.0285714285714294</v>
      </c>
      <c r="AL161" s="45">
        <f>IFERROR(Oferta!AL161/AVERAGE(Ventas!AL159:AL161),"")</f>
        <v>5.1491228070175437</v>
      </c>
      <c r="AM161" s="45">
        <f>IFERROR(Oferta!AM161/AVERAGE(Ventas!AM159:AM161),"")</f>
        <v>12.466321243523318</v>
      </c>
      <c r="AN161" s="45">
        <f>IFERROR(Oferta!AN161/AVERAGE(Ventas!AN159:AN161),"")</f>
        <v>17.741935483870968</v>
      </c>
      <c r="AO161" s="45">
        <f>IFERROR(Oferta!AO161/AVERAGE(Ventas!AO159:AO161),"")</f>
        <v>5.4684466019417473</v>
      </c>
      <c r="AP161" s="45">
        <f>IFERROR(Oferta!AP161/AVERAGE(Ventas!AP159:AP161),"")</f>
        <v>14.181818181818182</v>
      </c>
      <c r="AQ161" s="45">
        <f>IFERROR(Oferta!AQ161/AVERAGE(Ventas!AQ159:AQ161),"")</f>
        <v>9.0386819484240686</v>
      </c>
      <c r="AR161" s="45">
        <f>IFERROR(Oferta!AR161/AVERAGE(Ventas!AR159:AR161),"")</f>
        <v>8.415094339622641</v>
      </c>
      <c r="AS161" s="45">
        <f>IFERROR(Oferta!AS161/AVERAGE(Ventas!AS159:AS161),"")</f>
        <v>7.3974820143884887</v>
      </c>
      <c r="AT161" s="45">
        <f>IFERROR(Oferta!AT161/AVERAGE(Ventas!AT159:AT161),"")</f>
        <v>18.86013986013986</v>
      </c>
      <c r="AU161" s="45">
        <f>IFERROR(Oferta!AU161/AVERAGE(Ventas!AU159:AU161),"")</f>
        <v>18.346153846153847</v>
      </c>
      <c r="AV161" s="45">
        <f>IFERROR(Oferta!AV161/AVERAGE(Ventas!AV159:AV161),"")</f>
        <v>7.6237762237762237</v>
      </c>
      <c r="AW161" s="45">
        <f>IFERROR(Oferta!AW161/AVERAGE(Ventas!AW159:AW161),"")</f>
        <v>18.781065088757394</v>
      </c>
      <c r="AX161" s="45">
        <f>IFERROR(Oferta!AX161/AVERAGE(Ventas!AX159:AX161),"")</f>
        <v>9.7567873303167421</v>
      </c>
      <c r="AY161" s="45" t="str">
        <f>IFERROR(Oferta!AY161/AVERAGE(Ventas!AY159:AY161),"")</f>
        <v/>
      </c>
      <c r="AZ161" s="45">
        <f>IFERROR(Oferta!AZ161/AVERAGE(Ventas!AZ159:AZ161),"")</f>
        <v>3.8222222222222224</v>
      </c>
      <c r="BA161" s="45">
        <f>IFERROR(Oferta!BA161/AVERAGE(Ventas!BA159:BA161),"")</f>
        <v>7.258064516129032</v>
      </c>
      <c r="BB161" s="45">
        <f>IFERROR(Oferta!BB161/AVERAGE(Ventas!BB159:BB161),"")</f>
        <v>4.064516129032258</v>
      </c>
      <c r="BC161" s="45">
        <f>IFERROR(Oferta!BC161/AVERAGE(Ventas!BC159:BC161),"")</f>
        <v>3.8666666666666667</v>
      </c>
      <c r="BD161" s="45">
        <f>IFERROR(Oferta!BD161/AVERAGE(Ventas!BD159:BD161),"")</f>
        <v>6.4596774193548381</v>
      </c>
      <c r="BE161" s="45">
        <f>IFERROR(Oferta!BE161/AVERAGE(Ventas!BE159:BE161),"")</f>
        <v>5.1081081081081088</v>
      </c>
      <c r="BF161" s="45">
        <f>IFERROR(Oferta!BF161/AVERAGE(Ventas!BF159:BF161),"")</f>
        <v>114</v>
      </c>
      <c r="BG161" s="45">
        <f>IFERROR(Oferta!BG161/AVERAGE(Ventas!BG159:BG161),"")</f>
        <v>10.146881287726359</v>
      </c>
      <c r="BH161" s="45">
        <f>IFERROR(Oferta!BH161/AVERAGE(Ventas!BH159:BH161),"")</f>
        <v>10.875</v>
      </c>
      <c r="BI161" s="45">
        <f>IFERROR(Oferta!BI161/AVERAGE(Ventas!BI159:BI161),"")</f>
        <v>36.857142857142854</v>
      </c>
      <c r="BJ161" s="45">
        <f>IFERROR(Oferta!BJ161/AVERAGE(Ventas!BJ159:BJ161),"")</f>
        <v>10.770000000000001</v>
      </c>
      <c r="BK161" s="45">
        <f>IFERROR(Oferta!BK161/AVERAGE(Ventas!BK159:BK161),"")</f>
        <v>12.079470198675496</v>
      </c>
      <c r="BL161" s="45">
        <f>IFERROR(Oferta!BL161/AVERAGE(Ventas!BL159:BL161),"")</f>
        <v>11.073732718894009</v>
      </c>
      <c r="BM161" s="45">
        <f>IFERROR(Oferta!BM161/AVERAGE(Ventas!BM159:BM161),"")</f>
        <v>0</v>
      </c>
      <c r="BN161" s="45">
        <f>IFERROR(Oferta!BN161/AVERAGE(Ventas!BN159:BN161),"")</f>
        <v>2.9444444444444446</v>
      </c>
      <c r="BO161" s="45">
        <f>IFERROR(Oferta!BO161/AVERAGE(Ventas!BO159:BO161),"")</f>
        <v>11.810276679841898</v>
      </c>
      <c r="BP161" s="45">
        <f>IFERROR(Oferta!BP161/AVERAGE(Ventas!BP159:BP161),"")</f>
        <v>16.137931034482758</v>
      </c>
      <c r="BQ161" s="45">
        <f>IFERROR(Oferta!BQ161/AVERAGE(Ventas!BQ159:BQ161),"")</f>
        <v>2.941040462427746</v>
      </c>
      <c r="BR161" s="45">
        <f>IFERROR(Oferta!BR161/AVERAGE(Ventas!BR159:BR161),"")</f>
        <v>12.91764705882353</v>
      </c>
      <c r="BS161" s="45">
        <f>IFERROR(Oferta!BS161/AVERAGE(Ventas!BS159:BS161),"")</f>
        <v>5.7560165975103734</v>
      </c>
      <c r="BT161" s="45">
        <f>IFERROR(Oferta!BT161/AVERAGE(Ventas!BT159:BT161),"")</f>
        <v>20.727272727272727</v>
      </c>
      <c r="BU161" s="45">
        <f>IFERROR(Oferta!BU161/AVERAGE(Ventas!BU159:BU161),"")</f>
        <v>9.2463343108504397</v>
      </c>
      <c r="BV161" s="45">
        <f>IFERROR(Oferta!BV161/AVERAGE(Ventas!BV159:BV161),"")</f>
        <v>16</v>
      </c>
      <c r="BW161" s="45">
        <f>IFERROR(Oferta!BW161/AVERAGE(Ventas!BW159:BW161),"")</f>
        <v>18.532544378698223</v>
      </c>
      <c r="BX161" s="45">
        <f>IFERROR(Oferta!BX161/AVERAGE(Ventas!BX159:BX161),"")</f>
        <v>9.7197750702905346</v>
      </c>
      <c r="BY161" s="45">
        <f>IFERROR(Oferta!BY161/AVERAGE(Ventas!BY159:BY161),"")</f>
        <v>16.804511278195488</v>
      </c>
      <c r="BZ161" s="45">
        <f>IFERROR(Oferta!BZ161/AVERAGE(Ventas!BZ159:BZ161),"")</f>
        <v>12.076923076923077</v>
      </c>
      <c r="CA161" s="45">
        <f>IFERROR(Oferta!CA161/AVERAGE(Ventas!CA159:CA161),"")</f>
        <v>2.098993288590604</v>
      </c>
      <c r="CB161" s="45">
        <f>IFERROR(Oferta!CB161/AVERAGE(Ventas!CB159:CB161),"")</f>
        <v>9.4609695973705836</v>
      </c>
      <c r="CC161" s="45">
        <f>IFERROR(Oferta!CC161/AVERAGE(Ventas!CC159:CC161),"")</f>
        <v>18.89268292682927</v>
      </c>
      <c r="CD161" s="45">
        <f>IFERROR(Oferta!CD161/AVERAGE(Ventas!CD159:CD161),"")</f>
        <v>25.571428571428573</v>
      </c>
      <c r="CE161" s="45">
        <f>IFERROR(Oferta!CE161/AVERAGE(Ventas!CE159:CE161),"")</f>
        <v>7.0408163265306118</v>
      </c>
      <c r="CF161" s="45">
        <f>IFERROR(Oferta!CF161/AVERAGE(Ventas!CF159:CF161),"")</f>
        <v>20.02834008097166</v>
      </c>
      <c r="CG161" s="45">
        <f>IFERROR(Oferta!CG161/AVERAGE(Ventas!CG159:CG161),"")</f>
        <v>8.5980582524271849</v>
      </c>
      <c r="CH161" s="45">
        <f>IFERROR(Oferta!CH161/AVERAGE(Ventas!CH159:CH161),"")</f>
        <v>1.5629370629370629</v>
      </c>
      <c r="CI161" s="45">
        <f>IFERROR(Oferta!CI161/AVERAGE(Ventas!CI159:CI161),"")</f>
        <v>5.4198050509525917</v>
      </c>
      <c r="CJ161" s="45">
        <f>IFERROR(Oferta!CJ161/AVERAGE(Ventas!CJ159:CJ161),"")</f>
        <v>10.589085072231141</v>
      </c>
      <c r="CK161" s="45">
        <f>IFERROR(Oferta!CK161/AVERAGE(Ventas!CK159:CK161),"")</f>
        <v>12.601626016260163</v>
      </c>
      <c r="CL161" s="45">
        <f>IFERROR(Oferta!CL161/AVERAGE(Ventas!CL159:CL161),"")</f>
        <v>4.49192462987887</v>
      </c>
      <c r="CM161" s="45">
        <f>IFERROR(Oferta!CM161/AVERAGE(Ventas!CM159:CM161),"")</f>
        <v>11.337701612903226</v>
      </c>
      <c r="CN161" s="45">
        <f>IFERROR(Oferta!CN161/AVERAGE(Ventas!CN159:CN161),"")</f>
        <v>5.4710207612456747</v>
      </c>
      <c r="CO161" s="45">
        <f>IFERROR(Oferta!CO161/AVERAGE(Ventas!CO159:CO161),"")</f>
        <v>2.5714285714285716</v>
      </c>
      <c r="CP161" s="45">
        <f>IFERROR(Oferta!CP161/AVERAGE(Ventas!CP159:CP161),"")</f>
        <v>7.7422096317280449</v>
      </c>
      <c r="CQ161" s="45">
        <f>IFERROR(Oferta!CQ161/AVERAGE(Ventas!CQ159:CQ161),"")</f>
        <v>7.6363636363636367</v>
      </c>
      <c r="CR161" s="45">
        <f>IFERROR(Oferta!CR161/AVERAGE(Ventas!CR159:CR161),"")</f>
        <v>5.2941176470588234</v>
      </c>
      <c r="CS161" s="45">
        <f>IFERROR(Oferta!CS161/AVERAGE(Ventas!CS159:CS161),"")</f>
        <v>7.2757731958762886</v>
      </c>
      <c r="CT161" s="45">
        <f>IFERROR(Oferta!CT161/AVERAGE(Ventas!CT159:CT161),"")</f>
        <v>7.083333333333333</v>
      </c>
      <c r="CU161" s="45">
        <f>IFERROR(Oferta!CU161/AVERAGE(Ventas!CU159:CU161),"")</f>
        <v>7.2456521739130428</v>
      </c>
      <c r="CV161" s="45">
        <f>IFERROR(Oferta!CV161/AVERAGE(Ventas!CV159:CV161),"")</f>
        <v>193.5</v>
      </c>
      <c r="CW161" s="45">
        <f>IFERROR(Oferta!CW161/AVERAGE(Ventas!CW159:CW161),"")</f>
        <v>9.594736842105263</v>
      </c>
      <c r="CX161" s="45">
        <f>IFERROR(Oferta!CX161/AVERAGE(Ventas!CX159:CX161),"")</f>
        <v>12.48314606741573</v>
      </c>
      <c r="CY161" s="45">
        <f>IFERROR(Oferta!CY161/AVERAGE(Ventas!CY159:CY161),"")</f>
        <v>6.6</v>
      </c>
      <c r="CZ161" s="45">
        <f>IFERROR(Oferta!CZ161/AVERAGE(Ventas!CZ159:CZ161),"")</f>
        <v>12.76551724137931</v>
      </c>
      <c r="DA161" s="45">
        <f>IFERROR(Oferta!DA161/AVERAGE(Ventas!DA159:DA161),"")</f>
        <v>12.073170731707316</v>
      </c>
      <c r="DB161" s="45">
        <f>IFERROR(Oferta!DB161/AVERAGE(Ventas!DB159:DB161),"")</f>
        <v>12.536332179930795</v>
      </c>
      <c r="DC161" s="45">
        <f>IFERROR(Oferta!DC161/AVERAGE(Ventas!DC159:DC161),"")</f>
        <v>12</v>
      </c>
      <c r="DD161" s="45">
        <f>IFERROR(Oferta!DD161/AVERAGE(Ventas!DD159:DD161),"")</f>
        <v>16.742424242424242</v>
      </c>
      <c r="DE161" s="45">
        <f>IFERROR(Oferta!DE161/AVERAGE(Ventas!DE159:DE161),"")</f>
        <v>18.81818181818182</v>
      </c>
      <c r="DF161" s="45">
        <f>IFERROR(Oferta!DF161/AVERAGE(Ventas!DF159:DF161),"")</f>
        <v>11.4</v>
      </c>
      <c r="DG161" s="45">
        <f>IFERROR(Oferta!DG161/AVERAGE(Ventas!DG159:DG161),"")</f>
        <v>16.58048780487805</v>
      </c>
      <c r="DH161" s="45">
        <f>IFERROR(Oferta!DH161/AVERAGE(Ventas!DH159:DH161),"")</f>
        <v>17.228571428571428</v>
      </c>
      <c r="DI161" s="45">
        <f>IFERROR(Oferta!DI161/AVERAGE(Ventas!DI159:DI161),"")</f>
        <v>16.843478260869563</v>
      </c>
      <c r="DJ161" s="45" t="str">
        <f>IFERROR(Oferta!DJ161/AVERAGE(Ventas!DJ159:DJ161),"")</f>
        <v/>
      </c>
      <c r="DK161" s="45">
        <f>IFERROR(Oferta!DK161/AVERAGE(Ventas!DK159:DK161),"")</f>
        <v>8.9407894736842106</v>
      </c>
      <c r="DL161" s="45">
        <f>IFERROR(Oferta!DL161/AVERAGE(Ventas!DL159:DL161),"")</f>
        <v>7.7857142857142856</v>
      </c>
      <c r="DM161" s="45">
        <f>IFERROR(Oferta!DM161/AVERAGE(Ventas!DM159:DM161),"")</f>
        <v>9.24</v>
      </c>
      <c r="DN161" s="45">
        <f>IFERROR(Oferta!DN161/AVERAGE(Ventas!DN159:DN161),"")</f>
        <v>8.9407894736842106</v>
      </c>
      <c r="DO161" s="45">
        <f>IFERROR(Oferta!DO161/AVERAGE(Ventas!DO159:DO161),"")</f>
        <v>8.2548387096774185</v>
      </c>
      <c r="DP161" s="45">
        <f>IFERROR(Oferta!DP161/AVERAGE(Ventas!DP159:DP161),"")</f>
        <v>8.351201478743068</v>
      </c>
      <c r="DQ161" s="45">
        <f>IFERROR(Oferta!DQ161/AVERAGE(Ventas!DQ159:DQ161),"")</f>
        <v>15</v>
      </c>
      <c r="DR161" s="45">
        <f>IFERROR(Oferta!DR161/AVERAGE(Ventas!DR159:DR161),"")</f>
        <v>6.1598984771573599</v>
      </c>
      <c r="DS161" s="45">
        <f>IFERROR(Oferta!DS161/AVERAGE(Ventas!DS159:DS161),"")</f>
        <v>8.5942622950819683</v>
      </c>
      <c r="DT161" s="45">
        <f>IFERROR(Oferta!DT161/AVERAGE(Ventas!DT159:DT161),"")</f>
        <v>13.158415841584159</v>
      </c>
      <c r="DU161" s="45">
        <f>IFERROR(Oferta!DU161/AVERAGE(Ventas!DU159:DU161),"")</f>
        <v>6.2267002518891683</v>
      </c>
      <c r="DV161" s="45">
        <f>IFERROR(Oferta!DV161/AVERAGE(Ventas!DV159:DV161),"")</f>
        <v>9.9304347826086961</v>
      </c>
      <c r="DW161" s="45">
        <f>IFERROR(Oferta!DW161/AVERAGE(Ventas!DW159:DW161),"")</f>
        <v>7.9487870619946088</v>
      </c>
      <c r="DX161" s="45">
        <f>IFERROR(Oferta!DX161/AVERAGE(Ventas!DX159:DX161),"")</f>
        <v>3.6846473029045645</v>
      </c>
      <c r="DY161" s="45">
        <f>IFERROR(Oferta!DY161/AVERAGE(Ventas!DY159:DY161),"")</f>
        <v>5.21830985915493</v>
      </c>
      <c r="DZ161" s="45">
        <f>IFERROR(Oferta!DZ161/AVERAGE(Ventas!DZ159:DZ161),"")</f>
        <v>25.5</v>
      </c>
      <c r="EA161" s="45">
        <f>IFERROR(Oferta!EA161/AVERAGE(Ventas!EA159:EA161),"")</f>
        <v>42.5</v>
      </c>
      <c r="EB161" s="45">
        <f>IFERROR(Oferta!EB161/AVERAGE(Ventas!EB159:EB161),"")</f>
        <v>4.6641679160419791</v>
      </c>
      <c r="EC161" s="45">
        <f>IFERROR(Oferta!EC161/AVERAGE(Ventas!EC159:EC161),"")</f>
        <v>27.81818181818182</v>
      </c>
      <c r="ED161" s="45">
        <f>IFERROR(Oferta!ED161/AVERAGE(Ventas!ED159:ED161),"")</f>
        <v>6.0970464135021096</v>
      </c>
      <c r="EE161" s="45">
        <f>IFERROR(Oferta!EE161/AVERAGE(Ventas!EE159:EE161),"")</f>
        <v>6.2441860465116275</v>
      </c>
      <c r="EF161" s="45">
        <f>IFERROR(Oferta!EF161/AVERAGE(Ventas!EF159:EF161),"")</f>
        <v>8.9931804091754497</v>
      </c>
      <c r="EG161" s="45">
        <f>IFERROR(Oferta!EG161/AVERAGE(Ventas!EG159:EG161),"")</f>
        <v>15.290879211175021</v>
      </c>
      <c r="EH161" s="45">
        <f>IFERROR(Oferta!EH161/AVERAGE(Ventas!EH159:EH161),"")</f>
        <v>15.695593766792046</v>
      </c>
      <c r="EI161" s="45">
        <f>IFERROR(Oferta!EI161/AVERAGE(Ventas!EI159:EI161),"")</f>
        <v>8.6736676772473249</v>
      </c>
      <c r="EJ161" s="45">
        <f>IFERROR(Oferta!EJ161/AVERAGE(Ventas!EJ159:EJ161),"")</f>
        <v>15.444478433771796</v>
      </c>
      <c r="EK161" s="45">
        <f>IFERROR(Oferta!EK161/AVERAGE(Ventas!EK159:EK161),"")</f>
        <v>10.459418029259897</v>
      </c>
      <c r="EL161" s="45">
        <f>IFERROR(Oferta!EL161/AVERAGE(Ventas!EL159:EL161),"")</f>
        <v>6.3787693062024999</v>
      </c>
      <c r="EM161" s="45">
        <f>IFERROR(Oferta!EM161/AVERAGE(Ventas!EM159:EM161),"")</f>
        <v>8.7358043897324897</v>
      </c>
      <c r="EN161" s="45">
        <f>IFERROR(Oferta!EN161/AVERAGE(Ventas!EN159:EN161),"")</f>
        <v>15.022929936305733</v>
      </c>
      <c r="EO161" s="45">
        <f>IFERROR(Oferta!EO161/AVERAGE(Ventas!EO159:EO161),"")</f>
        <v>15.132600403859097</v>
      </c>
      <c r="EP161" s="45">
        <f>IFERROR(Oferta!EP161/AVERAGE(Ventas!EP159:EP161),"")</f>
        <v>8.4500713266761771</v>
      </c>
      <c r="EQ161" s="45">
        <f>IFERROR(Oferta!EQ161/AVERAGE(Ventas!EQ159:EQ161),"")</f>
        <v>15.062647273909159</v>
      </c>
      <c r="ER161" s="45">
        <f>IFERROR(Oferta!ER161/AVERAGE(Ventas!ER159:ER161),"")</f>
        <v>10.220955282341421</v>
      </c>
      <c r="ES161" s="45">
        <f>IFERROR(Oferta!ES161/AVERAGE(Ventas!ES159:ES161),"")</f>
        <v>6.8149492017416549</v>
      </c>
      <c r="ET161" s="45">
        <f>IFERROR(Oferta!ET161/AVERAGE(Ventas!ET159:ET161),"")</f>
        <v>8.7595082597003451</v>
      </c>
      <c r="EU161" s="45">
        <f>IFERROR(Oferta!EU161/AVERAGE(Ventas!EU159:EU161),"")</f>
        <v>14.280799475753604</v>
      </c>
      <c r="EV161" s="45">
        <f>IFERROR(Oferta!EV161/AVERAGE(Ventas!EV159:EV161),"")</f>
        <v>14.641827411167512</v>
      </c>
      <c r="EW161" s="45">
        <f>IFERROR(Oferta!EW161/AVERAGE(Ventas!EW159:EW161),"")</f>
        <v>8.5322307039864285</v>
      </c>
      <c r="EX161" s="45">
        <f>IFERROR(Oferta!EX161/AVERAGE(Ventas!EX159:EX161),"")</f>
        <v>14.407073361266955</v>
      </c>
      <c r="EY161" s="45">
        <f>IFERROR(Oferta!EY161/AVERAGE(Ventas!EY159:EY161),"")</f>
        <v>10.205071687124628</v>
      </c>
      <c r="EZ161" s="45">
        <f>IFERROR(Oferta!EZ161/AVERAGE(Ventas!EZ159:EZ161),"")</f>
        <v>6.6425142857142863</v>
      </c>
      <c r="FA161" s="45">
        <f>IFERROR(Oferta!FA161/AVERAGE(Ventas!FA159:FA161),"")</f>
        <v>8.7118628008338064</v>
      </c>
      <c r="FB161" s="45">
        <f>IFERROR(Oferta!FB161/AVERAGE(Ventas!FB159:FB161),"")</f>
        <v>14.327169893408746</v>
      </c>
      <c r="FC161" s="45">
        <f>IFERROR(Oferta!FC161/AVERAGE(Ventas!FC159:FC161),"")</f>
        <v>14.675725005069966</v>
      </c>
      <c r="FD161" s="45">
        <f>IFERROR(Oferta!FD161/AVERAGE(Ventas!FD159:FD161),"")</f>
        <v>8.4606376779421151</v>
      </c>
      <c r="FE161" s="45">
        <f>IFERROR(Oferta!FE161/AVERAGE(Ventas!FE159:FE161),"")</f>
        <v>14.448849557522125</v>
      </c>
      <c r="FF161" s="45">
        <f>IFERROR(Oferta!FF161/AVERAGE(Ventas!FF159:FF161),"")</f>
        <v>10.146844224711932</v>
      </c>
    </row>
    <row r="162" spans="1:162" x14ac:dyDescent="0.25">
      <c r="A162" s="34">
        <v>44896</v>
      </c>
      <c r="B162" s="45">
        <f>IFERROR(Oferta!B162/AVERAGE(Ventas!B160:B162),"")</f>
        <v>43.551724137931039</v>
      </c>
      <c r="C162" s="45">
        <f>IFERROR(Oferta!C162/AVERAGE(Ventas!C160:C162),"")</f>
        <v>12.656573399770027</v>
      </c>
      <c r="D162" s="45">
        <f>IFERROR(Oferta!D162/AVERAGE(Ventas!D160:D162),"")</f>
        <v>17.926394052044611</v>
      </c>
      <c r="E162" s="45">
        <f>IFERROR(Oferta!E162/AVERAGE(Ventas!E160:E162),"")</f>
        <v>15.363330529857024</v>
      </c>
      <c r="F162" s="45">
        <f>IFERROR(Oferta!F162/AVERAGE(Ventas!F160:F162),"")</f>
        <v>12.996209249431386</v>
      </c>
      <c r="G162" s="45">
        <f>IFERROR(Oferta!G162/AVERAGE(Ventas!G160:G162),"")</f>
        <v>16.723756906077348</v>
      </c>
      <c r="H162" s="45">
        <f>IFERROR(Oferta!H162/AVERAGE(Ventas!H160:H162),"")</f>
        <v>14.822505800464038</v>
      </c>
      <c r="I162" s="45">
        <f>IFERROR(Oferta!I162/AVERAGE(Ventas!I160:I162),"")</f>
        <v>10.73546511627907</v>
      </c>
      <c r="J162" s="45">
        <f>IFERROR(Oferta!J162/AVERAGE(Ventas!J160:J162),"")</f>
        <v>9.8954918032786878</v>
      </c>
      <c r="K162" s="45">
        <f>IFERROR(Oferta!K162/AVERAGE(Ventas!K160:K162),"")</f>
        <v>10.047109207708781</v>
      </c>
      <c r="L162" s="45">
        <f>IFERROR(Oferta!L162/AVERAGE(Ventas!L160:L162),"")</f>
        <v>10.33734939759036</v>
      </c>
      <c r="M162" s="45">
        <f>IFERROR(Oferta!M162/AVERAGE(Ventas!M160:M162),"")</f>
        <v>10.055309734513274</v>
      </c>
      <c r="N162" s="45">
        <f>IFERROR(Oferta!N162/AVERAGE(Ventas!N160:N162),"")</f>
        <v>10.183673469387756</v>
      </c>
      <c r="O162" s="45">
        <f>IFERROR(Oferta!O162/AVERAGE(Ventas!O160:O162),"")</f>
        <v>10.08048021342819</v>
      </c>
      <c r="P162" s="45">
        <f>IFERROR(Oferta!P162/AVERAGE(Ventas!P160:P162),"")</f>
        <v>6.6372453928225017</v>
      </c>
      <c r="Q162" s="45">
        <f>IFERROR(Oferta!Q162/AVERAGE(Ventas!Q160:Q162),"")</f>
        <v>10.787733797303176</v>
      </c>
      <c r="R162" s="45">
        <f>IFERROR(Oferta!R162/AVERAGE(Ventas!R160:R162),"")</f>
        <v>17.313698630136987</v>
      </c>
      <c r="S162" s="45">
        <f>IFERROR(Oferta!S162/AVERAGE(Ventas!S160:S162),"")</f>
        <v>19.054558011049721</v>
      </c>
      <c r="T162" s="45">
        <f>IFERROR(Oferta!T162/AVERAGE(Ventas!T160:T162),"")</f>
        <v>10.446112086859333</v>
      </c>
      <c r="U162" s="45">
        <f>IFERROR(Oferta!U162/AVERAGE(Ventas!U160:U162),"")</f>
        <v>17.890796703296704</v>
      </c>
      <c r="V162" s="45">
        <f>IFERROR(Oferta!V162/AVERAGE(Ventas!V160:V162),"")</f>
        <v>12.370960104179</v>
      </c>
      <c r="W162" s="45">
        <f>IFERROR(Oferta!W162/AVERAGE(Ventas!W160:W162),"")</f>
        <v>31.970149253731346</v>
      </c>
      <c r="X162" s="45">
        <f>IFERROR(Oferta!X162/AVERAGE(Ventas!X160:X162),"")</f>
        <v>10.567924528301887</v>
      </c>
      <c r="Y162" s="45">
        <f>IFERROR(Oferta!Y162/AVERAGE(Ventas!Y160:Y162),"")</f>
        <v>18.33996023856859</v>
      </c>
      <c r="Z162" s="45">
        <f>IFERROR(Oferta!Z162/AVERAGE(Ventas!Z160:Z162),"")</f>
        <v>11.076923076923077</v>
      </c>
      <c r="AA162" s="45">
        <f>IFERROR(Oferta!AA162/AVERAGE(Ventas!AA160:AA162),"")</f>
        <v>11.840283939662822</v>
      </c>
      <c r="AB162" s="45">
        <f>IFERROR(Oferta!AB162/AVERAGE(Ventas!AB160:AB162),"")</f>
        <v>15.167973124300111</v>
      </c>
      <c r="AC162" s="45">
        <f>IFERROR(Oferta!AC162/AVERAGE(Ventas!AC160:AC162),"")</f>
        <v>13.311386138613861</v>
      </c>
      <c r="AD162" s="45">
        <f>IFERROR(Oferta!AD162/AVERAGE(Ventas!AD160:AD162),"")</f>
        <v>273</v>
      </c>
      <c r="AE162" s="45">
        <f>IFERROR(Oferta!AE162/AVERAGE(Ventas!AE160:AE162),"")</f>
        <v>5.862857142857143</v>
      </c>
      <c r="AF162" s="45">
        <f>IFERROR(Oferta!AF162/AVERAGE(Ventas!AF160:AF162),"")</f>
        <v>11.635838150289018</v>
      </c>
      <c r="AG162" s="45">
        <f>IFERROR(Oferta!AG162/AVERAGE(Ventas!AG160:AG162),"")</f>
        <v>29.666666666666668</v>
      </c>
      <c r="AH162" s="45">
        <f>IFERROR(Oferta!AH162/AVERAGE(Ventas!AH160:AH162),"")</f>
        <v>6.8766603415559775</v>
      </c>
      <c r="AI162" s="45">
        <f>IFERROR(Oferta!AI162/AVERAGE(Ventas!AI160:AI162),"")</f>
        <v>12.527472527472527</v>
      </c>
      <c r="AJ162" s="45">
        <f>IFERROR(Oferta!AJ162/AVERAGE(Ventas!AJ160:AJ162),"")</f>
        <v>8.3272214386459797</v>
      </c>
      <c r="AK162" s="45">
        <f>IFERROR(Oferta!AK162/AVERAGE(Ventas!AK160:AK162),"")</f>
        <v>5.4155844155844157</v>
      </c>
      <c r="AL162" s="45">
        <f>IFERROR(Oferta!AL162/AVERAGE(Ventas!AL160:AL162),"")</f>
        <v>5.6865671641791051</v>
      </c>
      <c r="AM162" s="45">
        <f>IFERROR(Oferta!AM162/AVERAGE(Ventas!AM160:AM162),"")</f>
        <v>14.621212121212121</v>
      </c>
      <c r="AN162" s="45">
        <f>IFERROR(Oferta!AN162/AVERAGE(Ventas!AN160:AN162),"")</f>
        <v>17.01869158878505</v>
      </c>
      <c r="AO162" s="45">
        <f>IFERROR(Oferta!AO162/AVERAGE(Ventas!AO160:AO162),"")</f>
        <v>5.6260869565217391</v>
      </c>
      <c r="AP162" s="45">
        <f>IFERROR(Oferta!AP162/AVERAGE(Ventas!AP160:AP162),"")</f>
        <v>15.462295081967213</v>
      </c>
      <c r="AQ162" s="45">
        <f>IFERROR(Oferta!AQ162/AVERAGE(Ventas!AQ160:AQ162),"")</f>
        <v>10.241538461538463</v>
      </c>
      <c r="AR162" s="45">
        <f>IFERROR(Oferta!AR162/AVERAGE(Ventas!AR160:AR162),"")</f>
        <v>14.611111111111111</v>
      </c>
      <c r="AS162" s="45">
        <f>IFERROR(Oferta!AS162/AVERAGE(Ventas!AS160:AS162),"")</f>
        <v>7.6852589641434257</v>
      </c>
      <c r="AT162" s="45">
        <f>IFERROR(Oferta!AT162/AVERAGE(Ventas!AT160:AT162),"")</f>
        <v>15.966442953020135</v>
      </c>
      <c r="AU162" s="45">
        <f>IFERROR(Oferta!AU162/AVERAGE(Ventas!AU160:AU162),"")</f>
        <v>14.7</v>
      </c>
      <c r="AV162" s="45">
        <f>IFERROR(Oferta!AV162/AVERAGE(Ventas!AV160:AV162),"")</f>
        <v>8.9114754098360649</v>
      </c>
      <c r="AW162" s="45">
        <f>IFERROR(Oferta!AW162/AVERAGE(Ventas!AW160:AW162),"")</f>
        <v>15.75418994413408</v>
      </c>
      <c r="AX162" s="45">
        <f>IFERROR(Oferta!AX162/AVERAGE(Ventas!AX160:AX162),"")</f>
        <v>10.463878326996198</v>
      </c>
      <c r="AY162" s="45">
        <f>IFERROR(Oferta!AY162/AVERAGE(Ventas!AY160:AY162),"")</f>
        <v>3</v>
      </c>
      <c r="AZ162" s="45">
        <f>IFERROR(Oferta!AZ162/AVERAGE(Ventas!AZ160:AZ162),"")</f>
        <v>3.328125</v>
      </c>
      <c r="BA162" s="45">
        <f>IFERROR(Oferta!BA162/AVERAGE(Ventas!BA160:BA162),"")</f>
        <v>7.7624999999999993</v>
      </c>
      <c r="BB162" s="45">
        <f>IFERROR(Oferta!BB162/AVERAGE(Ventas!BB160:BB162),"")</f>
        <v>3.931034482758621</v>
      </c>
      <c r="BC162" s="45">
        <f>IFERROR(Oferta!BC162/AVERAGE(Ventas!BC160:BC162),"")</f>
        <v>3.3255813953488373</v>
      </c>
      <c r="BD162" s="45">
        <f>IFERROR(Oferta!BD162/AVERAGE(Ventas!BD160:BD162),"")</f>
        <v>6.7431192660550456</v>
      </c>
      <c r="BE162" s="45">
        <f>IFERROR(Oferta!BE162/AVERAGE(Ventas!BE160:BE162),"")</f>
        <v>4.8907563025210088</v>
      </c>
      <c r="BF162" s="45">
        <f>IFERROR(Oferta!BF162/AVERAGE(Ventas!BF160:BF162),"")</f>
        <v>37</v>
      </c>
      <c r="BG162" s="45">
        <f>IFERROR(Oferta!BG162/AVERAGE(Ventas!BG160:BG162),"")</f>
        <v>10.773584905660377</v>
      </c>
      <c r="BH162" s="45">
        <f>IFERROR(Oferta!BH162/AVERAGE(Ventas!BH160:BH162),"")</f>
        <v>10.615384615384617</v>
      </c>
      <c r="BI162" s="45">
        <f>IFERROR(Oferta!BI162/AVERAGE(Ventas!BI160:BI162),"")</f>
        <v>28.636363636363637</v>
      </c>
      <c r="BJ162" s="45">
        <f>IFERROR(Oferta!BJ162/AVERAGE(Ventas!BJ160:BJ162),"")</f>
        <v>11.417177914110429</v>
      </c>
      <c r="BK162" s="45">
        <f>IFERROR(Oferta!BK162/AVERAGE(Ventas!BK160:BK162),"")</f>
        <v>11.902597402597403</v>
      </c>
      <c r="BL162" s="45">
        <f>IFERROR(Oferta!BL162/AVERAGE(Ventas!BL160:BL162),"")</f>
        <v>11.533437013996888</v>
      </c>
      <c r="BM162" s="45">
        <f>IFERROR(Oferta!BM162/AVERAGE(Ventas!BM160:BM162),"")</f>
        <v>0</v>
      </c>
      <c r="BN162" s="45">
        <f>IFERROR(Oferta!BN162/AVERAGE(Ventas!BN160:BN162),"")</f>
        <v>3.3664772727272729</v>
      </c>
      <c r="BO162" s="45">
        <f>IFERROR(Oferta!BO162/AVERAGE(Ventas!BO160:BO162),"")</f>
        <v>10.586956521739131</v>
      </c>
      <c r="BP162" s="45">
        <f>IFERROR(Oferta!BP162/AVERAGE(Ventas!BP160:BP162),"")</f>
        <v>20.454545454545453</v>
      </c>
      <c r="BQ162" s="45">
        <f>IFERROR(Oferta!BQ162/AVERAGE(Ventas!BQ160:BQ162),"")</f>
        <v>3.3617021276595747</v>
      </c>
      <c r="BR162" s="45">
        <f>IFERROR(Oferta!BR162/AVERAGE(Ventas!BR160:BR162),"")</f>
        <v>12.491228070175438</v>
      </c>
      <c r="BS162" s="45">
        <f>IFERROR(Oferta!BS162/AVERAGE(Ventas!BS160:BS162),"")</f>
        <v>6.3438395415472781</v>
      </c>
      <c r="BT162" s="45">
        <f>IFERROR(Oferta!BT162/AVERAGE(Ventas!BT160:BT162),"")</f>
        <v>9.8414634146341466</v>
      </c>
      <c r="BU162" s="45">
        <f>IFERROR(Oferta!BU162/AVERAGE(Ventas!BU160:BU162),"")</f>
        <v>8.5818713450292403</v>
      </c>
      <c r="BV162" s="45">
        <f>IFERROR(Oferta!BV162/AVERAGE(Ventas!BV160:BV162),"")</f>
        <v>12.602771362586605</v>
      </c>
      <c r="BW162" s="45">
        <f>IFERROR(Oferta!BW162/AVERAGE(Ventas!BW160:BW162),"")</f>
        <v>17.913294797687861</v>
      </c>
      <c r="BX162" s="45">
        <f>IFERROR(Oferta!BX162/AVERAGE(Ventas!BX160:BX162),"")</f>
        <v>8.6750902527075819</v>
      </c>
      <c r="BY162" s="45">
        <f>IFERROR(Oferta!BY162/AVERAGE(Ventas!BY160:BY162),"")</f>
        <v>14.118811881188119</v>
      </c>
      <c r="BZ162" s="45">
        <f>IFERROR(Oferta!BZ162/AVERAGE(Ventas!BZ160:BZ162),"")</f>
        <v>10.599766627771295</v>
      </c>
      <c r="CA162" s="45">
        <f>IFERROR(Oferta!CA162/AVERAGE(Ventas!CA160:CA162),"")</f>
        <v>2.390625</v>
      </c>
      <c r="CB162" s="45">
        <f>IFERROR(Oferta!CB162/AVERAGE(Ventas!CB160:CB162),"")</f>
        <v>11.613084112149533</v>
      </c>
      <c r="CC162" s="45">
        <f>IFERROR(Oferta!CC162/AVERAGE(Ventas!CC160:CC162),"")</f>
        <v>21.613636363636363</v>
      </c>
      <c r="CD162" s="45">
        <f>IFERROR(Oferta!CD162/AVERAGE(Ventas!CD160:CD162),"")</f>
        <v>24</v>
      </c>
      <c r="CE162" s="45">
        <f>IFERROR(Oferta!CE162/AVERAGE(Ventas!CE160:CE162),"")</f>
        <v>8.6283185840707954</v>
      </c>
      <c r="CF162" s="45">
        <f>IFERROR(Oferta!CF162/AVERAGE(Ventas!CF160:CF162),"")</f>
        <v>22.116591928251122</v>
      </c>
      <c r="CG162" s="45">
        <f>IFERROR(Oferta!CG162/AVERAGE(Ventas!CG160:CG162),"")</f>
        <v>10.294736842105264</v>
      </c>
      <c r="CH162" s="45">
        <f>IFERROR(Oferta!CH162/AVERAGE(Ventas!CH160:CH162),"")</f>
        <v>3.678183613030602</v>
      </c>
      <c r="CI162" s="45">
        <f>IFERROR(Oferta!CI162/AVERAGE(Ventas!CI160:CI162),"")</f>
        <v>6.891414816795935</v>
      </c>
      <c r="CJ162" s="45">
        <f>IFERROR(Oferta!CJ162/AVERAGE(Ventas!CJ160:CJ162),"")</f>
        <v>13.923664122137405</v>
      </c>
      <c r="CK162" s="45">
        <f>IFERROR(Oferta!CK162/AVERAGE(Ventas!CK160:CK162),"")</f>
        <v>19.76694915254237</v>
      </c>
      <c r="CL162" s="45">
        <f>IFERROR(Oferta!CL162/AVERAGE(Ventas!CL160:CL162),"")</f>
        <v>6.2064393939393936</v>
      </c>
      <c r="CM162" s="45">
        <f>IFERROR(Oferta!CM162/AVERAGE(Ventas!CM160:CM162),"")</f>
        <v>15.738157894736842</v>
      </c>
      <c r="CN162" s="45">
        <f>IFERROR(Oferta!CN162/AVERAGE(Ventas!CN160:CN162),"")</f>
        <v>7.5206821480406392</v>
      </c>
      <c r="CO162" s="45">
        <f>IFERROR(Oferta!CO162/AVERAGE(Ventas!CO160:CO162),"")</f>
        <v>1.72</v>
      </c>
      <c r="CP162" s="45">
        <f>IFERROR(Oferta!CP162/AVERAGE(Ventas!CP160:CP162),"")</f>
        <v>6.5953002610966056</v>
      </c>
      <c r="CQ162" s="45">
        <f>IFERROR(Oferta!CQ162/AVERAGE(Ventas!CQ160:CQ162),"")</f>
        <v>6.4390243902439028</v>
      </c>
      <c r="CR162" s="45">
        <f>IFERROR(Oferta!CR162/AVERAGE(Ventas!CR160:CR162),"")</f>
        <v>4.875</v>
      </c>
      <c r="CS162" s="45">
        <f>IFERROR(Oferta!CS162/AVERAGE(Ventas!CS160:CS162),"")</f>
        <v>5.7969432314410483</v>
      </c>
      <c r="CT162" s="45">
        <f>IFERROR(Oferta!CT162/AVERAGE(Ventas!CT160:CT162),"")</f>
        <v>6</v>
      </c>
      <c r="CU162" s="45">
        <f>IFERROR(Oferta!CU162/AVERAGE(Ventas!CU160:CU162),"")</f>
        <v>5.819417475728156</v>
      </c>
      <c r="CV162" s="45">
        <f>IFERROR(Oferta!CV162/AVERAGE(Ventas!CV160:CV162),"")</f>
        <v>175.09090909090909</v>
      </c>
      <c r="CW162" s="45">
        <f>IFERROR(Oferta!CW162/AVERAGE(Ventas!CW160:CW162),"")</f>
        <v>11.903409090909092</v>
      </c>
      <c r="CX162" s="45">
        <f>IFERROR(Oferta!CX162/AVERAGE(Ventas!CX160:CX162),"")</f>
        <v>16.217948717948719</v>
      </c>
      <c r="CY162" s="45">
        <f>IFERROR(Oferta!CY162/AVERAGE(Ventas!CY160:CY162),"")</f>
        <v>18.149999999999999</v>
      </c>
      <c r="CZ162" s="45">
        <f>IFERROR(Oferta!CZ162/AVERAGE(Ventas!CZ160:CZ162),"")</f>
        <v>15.233766233766234</v>
      </c>
      <c r="DA162" s="45">
        <f>IFERROR(Oferta!DA162/AVERAGE(Ventas!DA160:DA162),"")</f>
        <v>16.370078740157478</v>
      </c>
      <c r="DB162" s="45">
        <f>IFERROR(Oferta!DB162/AVERAGE(Ventas!DB160:DB162),"")</f>
        <v>15.597730138713747</v>
      </c>
      <c r="DC162" s="45">
        <f>IFERROR(Oferta!DC162/AVERAGE(Ventas!DC160:DC162),"")</f>
        <v>10</v>
      </c>
      <c r="DD162" s="45">
        <f>IFERROR(Oferta!DD162/AVERAGE(Ventas!DD160:DD162),"")</f>
        <v>16.692307692307693</v>
      </c>
      <c r="DE162" s="45">
        <f>IFERROR(Oferta!DE162/AVERAGE(Ventas!DE160:DE162),"")</f>
        <v>13.352941176470589</v>
      </c>
      <c r="DF162" s="45">
        <f>IFERROR(Oferta!DF162/AVERAGE(Ventas!DF160:DF162),"")</f>
        <v>15.272727272727273</v>
      </c>
      <c r="DG162" s="45">
        <f>IFERROR(Oferta!DG162/AVERAGE(Ventas!DG160:DG162),"")</f>
        <v>16.12676056338028</v>
      </c>
      <c r="DH162" s="45">
        <f>IFERROR(Oferta!DH162/AVERAGE(Ventas!DH160:DH162),"")</f>
        <v>13.594285714285714</v>
      </c>
      <c r="DI162" s="45">
        <f>IFERROR(Oferta!DI162/AVERAGE(Ventas!DI160:DI162),"")</f>
        <v>14.984536082474225</v>
      </c>
      <c r="DJ162" s="45">
        <f>IFERROR(Oferta!DJ162/AVERAGE(Ventas!DJ160:DJ162),"")</f>
        <v>2.4857142857142858</v>
      </c>
      <c r="DK162" s="45">
        <f>IFERROR(Oferta!DK162/AVERAGE(Ventas!DK160:DK162),"")</f>
        <v>10.933884297520661</v>
      </c>
      <c r="DL162" s="45">
        <f>IFERROR(Oferta!DL162/AVERAGE(Ventas!DL160:DL162),"")</f>
        <v>11.412811387900355</v>
      </c>
      <c r="DM162" s="45">
        <f>IFERROR(Oferta!DM162/AVERAGE(Ventas!DM160:DM162),"")</f>
        <v>9.4299065420560755</v>
      </c>
      <c r="DN162" s="45">
        <f>IFERROR(Oferta!DN162/AVERAGE(Ventas!DN160:DN162),"")</f>
        <v>7.837696335078534</v>
      </c>
      <c r="DO162" s="45">
        <f>IFERROR(Oferta!DO162/AVERAGE(Ventas!DO160:DO162),"")</f>
        <v>10.691959229898075</v>
      </c>
      <c r="DP162" s="45">
        <f>IFERROR(Oferta!DP162/AVERAGE(Ventas!DP160:DP162),"")</f>
        <v>10.184357541899441</v>
      </c>
      <c r="DQ162" s="45">
        <f>IFERROR(Oferta!DQ162/AVERAGE(Ventas!DQ160:DQ162),"")</f>
        <v>9.75</v>
      </c>
      <c r="DR162" s="45">
        <f>IFERROR(Oferta!DR162/AVERAGE(Ventas!DR160:DR162),"")</f>
        <v>5.975806451612903</v>
      </c>
      <c r="DS162" s="45">
        <f>IFERROR(Oferta!DS162/AVERAGE(Ventas!DS160:DS162),"")</f>
        <v>8.0201612903225801</v>
      </c>
      <c r="DT162" s="45">
        <f>IFERROR(Oferta!DT162/AVERAGE(Ventas!DT160:DT162),"")</f>
        <v>10.3</v>
      </c>
      <c r="DU162" s="45">
        <f>IFERROR(Oferta!DU162/AVERAGE(Ventas!DU160:DU162),"")</f>
        <v>6.0159574468085113</v>
      </c>
      <c r="DV162" s="45">
        <f>IFERROR(Oferta!DV162/AVERAGE(Ventas!DV160:DV162),"")</f>
        <v>8.7635869565217384</v>
      </c>
      <c r="DW162" s="45">
        <f>IFERROR(Oferta!DW162/AVERAGE(Ventas!DW160:DW162),"")</f>
        <v>7.375</v>
      </c>
      <c r="DX162" s="45">
        <f>IFERROR(Oferta!DX162/AVERAGE(Ventas!DX160:DX162),"")</f>
        <v>2.8974358974358974</v>
      </c>
      <c r="DY162" s="45">
        <f>IFERROR(Oferta!DY162/AVERAGE(Ventas!DY160:DY162),"")</f>
        <v>5.3002680965147455</v>
      </c>
      <c r="DZ162" s="45">
        <f>IFERROR(Oferta!DZ162/AVERAGE(Ventas!DZ160:DZ162),"")</f>
        <v>21</v>
      </c>
      <c r="EA162" s="45">
        <f>IFERROR(Oferta!EA162/AVERAGE(Ventas!EA160:EA162),"")</f>
        <v>41.5</v>
      </c>
      <c r="EB162" s="45">
        <f>IFERROR(Oferta!EB162/AVERAGE(Ventas!EB160:EB162),"")</f>
        <v>4.3739703459637562</v>
      </c>
      <c r="EC162" s="45">
        <f>IFERROR(Oferta!EC162/AVERAGE(Ventas!EC160:EC162),"")</f>
        <v>23.459999999999997</v>
      </c>
      <c r="ED162" s="45">
        <f>IFERROR(Oferta!ED162/AVERAGE(Ventas!ED160:ED162),"")</f>
        <v>5.8264840182648401</v>
      </c>
      <c r="EE162" s="45">
        <f>IFERROR(Oferta!EE162/AVERAGE(Ventas!EE160:EE162),"")</f>
        <v>7.0436158986985582</v>
      </c>
      <c r="EF162" s="45">
        <f>IFERROR(Oferta!EF162/AVERAGE(Ventas!EF160:EF162),"")</f>
        <v>10.119374225810891</v>
      </c>
      <c r="EG162" s="45">
        <f>IFERROR(Oferta!EG162/AVERAGE(Ventas!EG160:EG162),"")</f>
        <v>16.191246264721393</v>
      </c>
      <c r="EH162" s="45">
        <f>IFERROR(Oferta!EH162/AVERAGE(Ventas!EH160:EH162),"")</f>
        <v>16.732736203409416</v>
      </c>
      <c r="EI162" s="45">
        <f>IFERROR(Oferta!EI162/AVERAGE(Ventas!EI160:EI162),"")</f>
        <v>9.7644886363636356</v>
      </c>
      <c r="EJ162" s="45">
        <f>IFERROR(Oferta!EJ162/AVERAGE(Ventas!EJ160:EJ162),"")</f>
        <v>16.396065573770493</v>
      </c>
      <c r="EK162" s="45">
        <f>IFERROR(Oferta!EK162/AVERAGE(Ventas!EK160:EK162),"")</f>
        <v>11.560254513169577</v>
      </c>
      <c r="EL162" s="45">
        <f>IFERROR(Oferta!EL162/AVERAGE(Ventas!EL160:EL162),"")</f>
        <v>7.2809826110957765</v>
      </c>
      <c r="EM162" s="45">
        <f>IFERROR(Oferta!EM162/AVERAGE(Ventas!EM160:EM162),"")</f>
        <v>9.8222833666277189</v>
      </c>
      <c r="EN162" s="45">
        <f>IFERROR(Oferta!EN162/AVERAGE(Ventas!EN160:EN162),"")</f>
        <v>15.904832814403681</v>
      </c>
      <c r="EO162" s="45">
        <f>IFERROR(Oferta!EO162/AVERAGE(Ventas!EO160:EO162),"")</f>
        <v>16.305542168674698</v>
      </c>
      <c r="EP162" s="45">
        <f>IFERROR(Oferta!EP162/AVERAGE(Ventas!EP160:EP162),"")</f>
        <v>9.5169463421104989</v>
      </c>
      <c r="EQ162" s="45">
        <f>IFERROR(Oferta!EQ162/AVERAGE(Ventas!EQ160:EQ162),"")</f>
        <v>16.048972869896854</v>
      </c>
      <c r="ER162" s="45">
        <f>IFERROR(Oferta!ER162/AVERAGE(Ventas!ER160:ER162),"")</f>
        <v>11.324530474203065</v>
      </c>
      <c r="ES162" s="45">
        <f>IFERROR(Oferta!ES162/AVERAGE(Ventas!ES160:ES162),"")</f>
        <v>7.58405682715075</v>
      </c>
      <c r="ET162" s="45">
        <f>IFERROR(Oferta!ET162/AVERAGE(Ventas!ET160:ET162),"")</f>
        <v>9.8189477426235339</v>
      </c>
      <c r="EU162" s="45">
        <f>IFERROR(Oferta!EU162/AVERAGE(Ventas!EU160:EU162),"")</f>
        <v>15.303652173913044</v>
      </c>
      <c r="EV162" s="45">
        <f>IFERROR(Oferta!EV162/AVERAGE(Ventas!EV160:EV162),"")</f>
        <v>15.639492363949236</v>
      </c>
      <c r="EW162" s="45">
        <f>IFERROR(Oferta!EW162/AVERAGE(Ventas!EW160:EW162),"")</f>
        <v>9.5529109642667009</v>
      </c>
      <c r="EX162" s="45">
        <f>IFERROR(Oferta!EX162/AVERAGE(Ventas!EX160:EX162),"")</f>
        <v>15.421274672291696</v>
      </c>
      <c r="EY162" s="45">
        <f>IFERROR(Oferta!EY162/AVERAGE(Ventas!EY160:EY162),"")</f>
        <v>11.276097776794602</v>
      </c>
      <c r="EZ162" s="45">
        <f>IFERROR(Oferta!EZ162/AVERAGE(Ventas!EZ160:EZ162),"")</f>
        <v>7.3122676579925647</v>
      </c>
      <c r="FA162" s="45">
        <f>IFERROR(Oferta!FA162/AVERAGE(Ventas!FA160:FA162),"")</f>
        <v>9.7598147563414379</v>
      </c>
      <c r="FB162" s="45">
        <f>IFERROR(Oferta!FB162/AVERAGE(Ventas!FB160:FB162),"")</f>
        <v>15.332564309608951</v>
      </c>
      <c r="FC162" s="45">
        <f>IFERROR(Oferta!FC162/AVERAGE(Ventas!FC160:FC162),"")</f>
        <v>15.67282491944146</v>
      </c>
      <c r="FD162" s="45">
        <f>IFERROR(Oferta!FD162/AVERAGE(Ventas!FD160:FD162),"")</f>
        <v>9.4562972524432976</v>
      </c>
      <c r="FE162" s="45">
        <f>IFERROR(Oferta!FE162/AVERAGE(Ventas!FE160:FE162),"")</f>
        <v>15.451441008706094</v>
      </c>
      <c r="FF162" s="45">
        <f>IFERROR(Oferta!FF162/AVERAGE(Ventas!FF160:FF162),"")</f>
        <v>11.198028869216344</v>
      </c>
    </row>
    <row r="163" spans="1:162" x14ac:dyDescent="0.25">
      <c r="A163" s="34">
        <v>44927</v>
      </c>
      <c r="B163" s="45">
        <f>IFERROR(Oferta!B163/AVERAGE(Ventas!B161:B163),"")</f>
        <v>42.642857142857139</v>
      </c>
      <c r="C163" s="45">
        <f>IFERROR(Oferta!C163/AVERAGE(Ventas!C161:C163),"")</f>
        <v>14.751808318264013</v>
      </c>
      <c r="D163" s="45">
        <f>IFERROR(Oferta!D163/AVERAGE(Ventas!D161:D163),"")</f>
        <v>20.724890829694324</v>
      </c>
      <c r="E163" s="45">
        <f>IFERROR(Oferta!E163/AVERAGE(Ventas!E161:E163),"")</f>
        <v>12.134328358208956</v>
      </c>
      <c r="F163" s="45">
        <f>IFERROR(Oferta!F163/AVERAGE(Ventas!F161:F163),"")</f>
        <v>15.100446428571429</v>
      </c>
      <c r="G163" s="45">
        <f>IFERROR(Oferta!G163/AVERAGE(Ventas!G161:G163),"")</f>
        <v>16.959934587080948</v>
      </c>
      <c r="H163" s="45">
        <f>IFERROR(Oferta!H163/AVERAGE(Ventas!H161:H163),"")</f>
        <v>16.071062740076826</v>
      </c>
      <c r="I163" s="45">
        <f>IFERROR(Oferta!I163/AVERAGE(Ventas!I161:I163),"")</f>
        <v>13.736089030206678</v>
      </c>
      <c r="J163" s="45">
        <f>IFERROR(Oferta!J163/AVERAGE(Ventas!J161:J163),"")</f>
        <v>10.423608369522306</v>
      </c>
      <c r="K163" s="45">
        <f>IFERROR(Oferta!K163/AVERAGE(Ventas!K161:K163),"")</f>
        <v>12.103448275862069</v>
      </c>
      <c r="L163" s="45">
        <f>IFERROR(Oferta!L163/AVERAGE(Ventas!L161:L163),"")</f>
        <v>8.0417910447761187</v>
      </c>
      <c r="M163" s="45">
        <f>IFERROR(Oferta!M163/AVERAGE(Ventas!M161:M163),"")</f>
        <v>11.082542694497153</v>
      </c>
      <c r="N163" s="45">
        <f>IFERROR(Oferta!N163/AVERAGE(Ventas!N161:N163),"")</f>
        <v>10.567720090293454</v>
      </c>
      <c r="O163" s="45">
        <f>IFERROR(Oferta!O163/AVERAGE(Ventas!O161:O163),"")</f>
        <v>10.969861660079053</v>
      </c>
      <c r="P163" s="45">
        <f>IFERROR(Oferta!P163/AVERAGE(Ventas!P161:P163),"")</f>
        <v>6.5640785781103839</v>
      </c>
      <c r="Q163" s="45">
        <f>IFERROR(Oferta!Q163/AVERAGE(Ventas!Q161:Q163),"")</f>
        <v>11.202491386164855</v>
      </c>
      <c r="R163" s="45">
        <f>IFERROR(Oferta!R163/AVERAGE(Ventas!R161:R163),"")</f>
        <v>18.166994106090375</v>
      </c>
      <c r="S163" s="45">
        <f>IFERROR(Oferta!S163/AVERAGE(Ventas!S161:S163),"")</f>
        <v>14.48936170212766</v>
      </c>
      <c r="T163" s="45">
        <f>IFERROR(Oferta!T163/AVERAGE(Ventas!T161:T163),"")</f>
        <v>10.802227962544398</v>
      </c>
      <c r="U163" s="45">
        <f>IFERROR(Oferta!U163/AVERAGE(Ventas!U161:U163),"")</f>
        <v>17.059496567505718</v>
      </c>
      <c r="V163" s="45">
        <f>IFERROR(Oferta!V163/AVERAGE(Ventas!V161:V163),"")</f>
        <v>12.433941997851772</v>
      </c>
      <c r="W163" s="45">
        <f>IFERROR(Oferta!W163/AVERAGE(Ventas!W161:W163),"")</f>
        <v>34.28</v>
      </c>
      <c r="X163" s="45">
        <f>IFERROR(Oferta!X163/AVERAGE(Ventas!X161:X163),"")</f>
        <v>12.484057971014492</v>
      </c>
      <c r="Y163" s="45">
        <f>IFERROR(Oferta!Y163/AVERAGE(Ventas!Y161:Y163),"")</f>
        <v>18.046511627906977</v>
      </c>
      <c r="Z163" s="45">
        <f>IFERROR(Oferta!Z163/AVERAGE(Ventas!Z161:Z163),"")</f>
        <v>6.9539170506912447</v>
      </c>
      <c r="AA163" s="45">
        <f>IFERROR(Oferta!AA163/AVERAGE(Ventas!AA161:AA163),"")</f>
        <v>13.956756756756757</v>
      </c>
      <c r="AB163" s="45">
        <f>IFERROR(Oferta!AB163/AVERAGE(Ventas!AB161:AB163),"")</f>
        <v>12.978947368421052</v>
      </c>
      <c r="AC163" s="45">
        <f>IFERROR(Oferta!AC163/AVERAGE(Ventas!AC161:AC163),"")</f>
        <v>13.505825242718448</v>
      </c>
      <c r="AD163" s="45">
        <f>IFERROR(Oferta!AD163/AVERAGE(Ventas!AD161:AD163),"")</f>
        <v>103.5</v>
      </c>
      <c r="AE163" s="45">
        <f>IFERROR(Oferta!AE163/AVERAGE(Ventas!AE161:AE163),"")</f>
        <v>7.1324999999999994</v>
      </c>
      <c r="AF163" s="45">
        <f>IFERROR(Oferta!AF163/AVERAGE(Ventas!AF161:AF163),"")</f>
        <v>15.204545454545455</v>
      </c>
      <c r="AG163" s="45">
        <f>IFERROR(Oferta!AG163/AVERAGE(Ventas!AG161:AG163),"")</f>
        <v>27</v>
      </c>
      <c r="AH163" s="45">
        <f>IFERROR(Oferta!AH163/AVERAGE(Ventas!AH161:AH163),"")</f>
        <v>8.0866336633663369</v>
      </c>
      <c r="AI163" s="45">
        <f>IFERROR(Oferta!AI163/AVERAGE(Ventas!AI161:AI163),"")</f>
        <v>15.957446808510639</v>
      </c>
      <c r="AJ163" s="45">
        <f>IFERROR(Oferta!AJ163/AVERAGE(Ventas!AJ161:AJ163),"")</f>
        <v>10.122935779816514</v>
      </c>
      <c r="AK163" s="45">
        <f>IFERROR(Oferta!AK163/AVERAGE(Ventas!AK161:AK163),"")</f>
        <v>5.4</v>
      </c>
      <c r="AL163" s="45">
        <f>IFERROR(Oferta!AL163/AVERAGE(Ventas!AL161:AL163),"")</f>
        <v>6.3875000000000002</v>
      </c>
      <c r="AM163" s="45">
        <f>IFERROR(Oferta!AM163/AVERAGE(Ventas!AM161:AM163),"")</f>
        <v>13.787234042553193</v>
      </c>
      <c r="AN163" s="45">
        <f>IFERROR(Oferta!AN163/AVERAGE(Ventas!AN161:AN163),"")</f>
        <v>17.111111111111111</v>
      </c>
      <c r="AO163" s="45">
        <f>IFERROR(Oferta!AO163/AVERAGE(Ventas!AO161:AO163),"")</f>
        <v>6.1645161290322585</v>
      </c>
      <c r="AP163" s="45">
        <f>IFERROR(Oferta!AP163/AVERAGE(Ventas!AP161:AP163),"")</f>
        <v>14.639240506329115</v>
      </c>
      <c r="AQ163" s="45">
        <f>IFERROR(Oferta!AQ163/AVERAGE(Ventas!AQ161:AQ163),"")</f>
        <v>10.442492012779553</v>
      </c>
      <c r="AR163" s="45">
        <f>IFERROR(Oferta!AR163/AVERAGE(Ventas!AR161:AR163),"")</f>
        <v>15.757894736842104</v>
      </c>
      <c r="AS163" s="45">
        <f>IFERROR(Oferta!AS163/AVERAGE(Ventas!AS161:AS163),"")</f>
        <v>8.8980582524271838</v>
      </c>
      <c r="AT163" s="45">
        <f>IFERROR(Oferta!AT163/AVERAGE(Ventas!AT161:AT163),"")</f>
        <v>16.68</v>
      </c>
      <c r="AU163" s="45">
        <f>IFERROR(Oferta!AU163/AVERAGE(Ventas!AU161:AU163),"")</f>
        <v>6</v>
      </c>
      <c r="AV163" s="45">
        <f>IFERROR(Oferta!AV163/AVERAGE(Ventas!AV161:AV163),"")</f>
        <v>10.183431952662723</v>
      </c>
      <c r="AW163" s="45">
        <f>IFERROR(Oferta!AW163/AVERAGE(Ventas!AW161:AW163),"")</f>
        <v>15</v>
      </c>
      <c r="AX163" s="45">
        <f>IFERROR(Oferta!AX163/AVERAGE(Ventas!AX161:AX163),"")</f>
        <v>11.435036496350364</v>
      </c>
      <c r="AY163" s="45">
        <f>IFERROR(Oferta!AY163/AVERAGE(Ventas!AY161:AY163),"")</f>
        <v>60</v>
      </c>
      <c r="AZ163" s="45">
        <f>IFERROR(Oferta!AZ163/AVERAGE(Ventas!AZ161:AZ163),"")</f>
        <v>4.2467532467532463</v>
      </c>
      <c r="BA163" s="45">
        <f>IFERROR(Oferta!BA163/AVERAGE(Ventas!BA161:BA163),"")</f>
        <v>15.692307692307692</v>
      </c>
      <c r="BB163" s="45">
        <f>IFERROR(Oferta!BB163/AVERAGE(Ventas!BB161:BB163),"")</f>
        <v>2.75</v>
      </c>
      <c r="BC163" s="45">
        <f>IFERROR(Oferta!BC163/AVERAGE(Ventas!BC161:BC163),"")</f>
        <v>4.9615384615384617</v>
      </c>
      <c r="BD163" s="45">
        <f>IFERROR(Oferta!BD163/AVERAGE(Ventas!BD161:BD163),"")</f>
        <v>12.647058823529411</v>
      </c>
      <c r="BE163" s="45">
        <f>IFERROR(Oferta!BE163/AVERAGE(Ventas!BE161:BE163),"")</f>
        <v>8</v>
      </c>
      <c r="BF163" s="45">
        <f>IFERROR(Oferta!BF163/AVERAGE(Ventas!BF161:BF163),"")</f>
        <v>30.111111111111111</v>
      </c>
      <c r="BG163" s="45">
        <f>IFERROR(Oferta!BG163/AVERAGE(Ventas!BG161:BG163),"")</f>
        <v>9.7630057803468215</v>
      </c>
      <c r="BH163" s="45">
        <f>IFERROR(Oferta!BH163/AVERAGE(Ventas!BH161:BH163),"")</f>
        <v>10.220000000000001</v>
      </c>
      <c r="BI163" s="45">
        <f>IFERROR(Oferta!BI163/AVERAGE(Ventas!BI161:BI163),"")</f>
        <v>9</v>
      </c>
      <c r="BJ163" s="45">
        <f>IFERROR(Oferta!BJ163/AVERAGE(Ventas!BJ161:BJ163),"")</f>
        <v>10.76923076923077</v>
      </c>
      <c r="BK163" s="45">
        <f>IFERROR(Oferta!BK163/AVERAGE(Ventas!BK161:BK163),"")</f>
        <v>10.143749999999999</v>
      </c>
      <c r="BL163" s="45">
        <f>IFERROR(Oferta!BL163/AVERAGE(Ventas!BL161:BL163),"")</f>
        <v>10.627478753541077</v>
      </c>
      <c r="BM163" s="45" t="str">
        <f>IFERROR(Oferta!BM163/AVERAGE(Ventas!BM161:BM163),"")</f>
        <v/>
      </c>
      <c r="BN163" s="45">
        <f>IFERROR(Oferta!BN163/AVERAGE(Ventas!BN161:BN163),"")</f>
        <v>5.3918918918918921</v>
      </c>
      <c r="BO163" s="45">
        <f>IFERROR(Oferta!BO163/AVERAGE(Ventas!BO161:BO163),"")</f>
        <v>9.1278688524590166</v>
      </c>
      <c r="BP163" s="45">
        <f>IFERROR(Oferta!BP163/AVERAGE(Ventas!BP161:BP163),"")</f>
        <v>19.706896551724139</v>
      </c>
      <c r="BQ163" s="45">
        <f>IFERROR(Oferta!BQ163/AVERAGE(Ventas!BQ161:BQ163),"")</f>
        <v>5.3918918918918921</v>
      </c>
      <c r="BR163" s="45">
        <f>IFERROR(Oferta!BR163/AVERAGE(Ventas!BR161:BR163),"")</f>
        <v>10.818181818181818</v>
      </c>
      <c r="BS163" s="45">
        <f>IFERROR(Oferta!BS163/AVERAGE(Ventas!BS161:BS163),"")</f>
        <v>7.8327137546468402</v>
      </c>
      <c r="BT163" s="45">
        <f>IFERROR(Oferta!BT163/AVERAGE(Ventas!BT161:BT163),"")</f>
        <v>6.9069767441860463</v>
      </c>
      <c r="BU163" s="45">
        <f>IFERROR(Oferta!BU163/AVERAGE(Ventas!BU161:BU163),"")</f>
        <v>9.6566666666666663</v>
      </c>
      <c r="BV163" s="45">
        <f>IFERROR(Oferta!BV163/AVERAGE(Ventas!BV161:BV163),"")</f>
        <v>14.110619469026549</v>
      </c>
      <c r="BW163" s="45">
        <f>IFERROR(Oferta!BW163/AVERAGE(Ventas!BW161:BW163),"")</f>
        <v>14.55</v>
      </c>
      <c r="BX163" s="45">
        <f>IFERROR(Oferta!BX163/AVERAGE(Ventas!BX161:BX163),"")</f>
        <v>9.3119533527696792</v>
      </c>
      <c r="BY163" s="45">
        <f>IFERROR(Oferta!BY163/AVERAGE(Ventas!BY161:BY163),"")</f>
        <v>14.214527027027026</v>
      </c>
      <c r="BZ163" s="45">
        <f>IFERROR(Oferta!BZ163/AVERAGE(Ventas!BZ161:BZ163),"")</f>
        <v>11.102405922270203</v>
      </c>
      <c r="CA163" s="45">
        <f>IFERROR(Oferta!CA163/AVERAGE(Ventas!CA161:CA163),"")</f>
        <v>3.649874055415617</v>
      </c>
      <c r="CB163" s="45">
        <f>IFERROR(Oferta!CB163/AVERAGE(Ventas!CB161:CB163),"")</f>
        <v>12.640949554896142</v>
      </c>
      <c r="CC163" s="45">
        <f>IFERROR(Oferta!CC163/AVERAGE(Ventas!CC161:CC163),"")</f>
        <v>23.870967741935484</v>
      </c>
      <c r="CD163" s="45">
        <f>IFERROR(Oferta!CD163/AVERAGE(Ventas!CD161:CD163),"")</f>
        <v>8.25</v>
      </c>
      <c r="CE163" s="45">
        <f>IFERROR(Oferta!CE163/AVERAGE(Ventas!CE161:CE163),"")</f>
        <v>10.105823863636363</v>
      </c>
      <c r="CF163" s="45">
        <f>IFERROR(Oferta!CF163/AVERAGE(Ventas!CF161:CF163),"")</f>
        <v>21.577981651376145</v>
      </c>
      <c r="CG163" s="45">
        <f>IFERROR(Oferta!CG163/AVERAGE(Ventas!CG161:CG163),"")</f>
        <v>11.64391143911439</v>
      </c>
      <c r="CH163" s="45">
        <f>IFERROR(Oferta!CH163/AVERAGE(Ventas!CH161:CH163),"")</f>
        <v>3.9676214196762141</v>
      </c>
      <c r="CI163" s="45">
        <f>IFERROR(Oferta!CI163/AVERAGE(Ventas!CI161:CI163),"")</f>
        <v>6.9769651598042035</v>
      </c>
      <c r="CJ163" s="45">
        <f>IFERROR(Oferta!CJ163/AVERAGE(Ventas!CJ161:CJ163),"")</f>
        <v>16.545780969479356</v>
      </c>
      <c r="CK163" s="45">
        <f>IFERROR(Oferta!CK163/AVERAGE(Ventas!CK161:CK163),"")</f>
        <v>13.525</v>
      </c>
      <c r="CL163" s="45">
        <f>IFERROR(Oferta!CL163/AVERAGE(Ventas!CL161:CL163),"")</f>
        <v>6.4118334892422828</v>
      </c>
      <c r="CM163" s="45">
        <f>IFERROR(Oferta!CM163/AVERAGE(Ventas!CM161:CM163),"")</f>
        <v>15.636135508155583</v>
      </c>
      <c r="CN163" s="45">
        <f>IFERROR(Oferta!CN163/AVERAGE(Ventas!CN161:CN163),"")</f>
        <v>7.8610289769367236</v>
      </c>
      <c r="CO163" s="45">
        <f>IFERROR(Oferta!CO163/AVERAGE(Ventas!CO161:CO163),"")</f>
        <v>1.4470588235294117</v>
      </c>
      <c r="CP163" s="45">
        <f>IFERROR(Oferta!CP163/AVERAGE(Ventas!CP161:CP163),"")</f>
        <v>6.6861702127659575</v>
      </c>
      <c r="CQ163" s="45">
        <f>IFERROR(Oferta!CQ163/AVERAGE(Ventas!CQ161:CQ163),"")</f>
        <v>11.636363636363637</v>
      </c>
      <c r="CR163" s="45">
        <f>IFERROR(Oferta!CR163/AVERAGE(Ventas!CR161:CR163),"")</f>
        <v>6</v>
      </c>
      <c r="CS163" s="45">
        <f>IFERROR(Oferta!CS163/AVERAGE(Ventas!CS161:CS163),"")</f>
        <v>5.7201735357917576</v>
      </c>
      <c r="CT163" s="45">
        <f>IFERROR(Oferta!CT163/AVERAGE(Ventas!CT161:CT163),"")</f>
        <v>10.133333333333333</v>
      </c>
      <c r="CU163" s="45">
        <f>IFERROR(Oferta!CU163/AVERAGE(Ventas!CU161:CU163),"")</f>
        <v>6.112648221343874</v>
      </c>
      <c r="CV163" s="45">
        <f>IFERROR(Oferta!CV163/AVERAGE(Ventas!CV161:CV163),"")</f>
        <v>368.5</v>
      </c>
      <c r="CW163" s="45">
        <f>IFERROR(Oferta!CW163/AVERAGE(Ventas!CW161:CW163),"")</f>
        <v>13.618867924528303</v>
      </c>
      <c r="CX163" s="45">
        <f>IFERROR(Oferta!CX163/AVERAGE(Ventas!CX161:CX163),"")</f>
        <v>13.657258064516128</v>
      </c>
      <c r="CY163" s="45">
        <f>IFERROR(Oferta!CY163/AVERAGE(Ventas!CY161:CY163),"")</f>
        <v>37.5</v>
      </c>
      <c r="CZ163" s="45">
        <f>IFERROR(Oferta!CZ163/AVERAGE(Ventas!CZ161:CZ163),"")</f>
        <v>17.591417910447763</v>
      </c>
      <c r="DA163" s="45">
        <f>IFERROR(Oferta!DA163/AVERAGE(Ventas!DA161:DA163),"")</f>
        <v>14.581395348837209</v>
      </c>
      <c r="DB163" s="45">
        <f>IFERROR(Oferta!DB163/AVERAGE(Ventas!DB161:DB163),"")</f>
        <v>16.613350125944581</v>
      </c>
      <c r="DC163" s="45">
        <f>IFERROR(Oferta!DC163/AVERAGE(Ventas!DC161:DC163),"")</f>
        <v>7.2272727272727275</v>
      </c>
      <c r="DD163" s="45">
        <f>IFERROR(Oferta!DD163/AVERAGE(Ventas!DD161:DD163),"")</f>
        <v>19.127071823204417</v>
      </c>
      <c r="DE163" s="45">
        <f>IFERROR(Oferta!DE163/AVERAGE(Ventas!DE161:DE163),"")</f>
        <v>12.215827338129495</v>
      </c>
      <c r="DF163" s="45">
        <f>IFERROR(Oferta!DF163/AVERAGE(Ventas!DF161:DF163),"")</f>
        <v>16.235294117647058</v>
      </c>
      <c r="DG163" s="45">
        <f>IFERROR(Oferta!DG163/AVERAGE(Ventas!DG161:DG163),"")</f>
        <v>17.83743842364532</v>
      </c>
      <c r="DH163" s="45">
        <f>IFERROR(Oferta!DH163/AVERAGE(Ventas!DH161:DH163),"")</f>
        <v>12.653846153846153</v>
      </c>
      <c r="DI163" s="45">
        <f>IFERROR(Oferta!DI163/AVERAGE(Ventas!DI161:DI163),"")</f>
        <v>15.584958217270195</v>
      </c>
      <c r="DJ163" s="45">
        <f>IFERROR(Oferta!DJ163/AVERAGE(Ventas!DJ161:DJ163),"")</f>
        <v>2.8928571428571432</v>
      </c>
      <c r="DK163" s="45">
        <f>IFERROR(Oferta!DK163/AVERAGE(Ventas!DK161:DK163),"")</f>
        <v>7.3923444976076551</v>
      </c>
      <c r="DL163" s="45">
        <f>IFERROR(Oferta!DL163/AVERAGE(Ventas!DL161:DL163),"")</f>
        <v>7.1797346200241261</v>
      </c>
      <c r="DM163" s="45">
        <f>IFERROR(Oferta!DM163/AVERAGE(Ventas!DM161:DM163),"")</f>
        <v>9.0470588235294116</v>
      </c>
      <c r="DN163" s="45">
        <f>IFERROR(Oferta!DN163/AVERAGE(Ventas!DN161:DN163),"")</f>
        <v>5.2148148148148152</v>
      </c>
      <c r="DO163" s="45">
        <f>IFERROR(Oferta!DO163/AVERAGE(Ventas!DO161:DO163),"")</f>
        <v>7.6190036900369007</v>
      </c>
      <c r="DP163" s="45">
        <f>IFERROR(Oferta!DP163/AVERAGE(Ventas!DP161:DP163),"")</f>
        <v>6.9650772330423107</v>
      </c>
      <c r="DQ163" s="45">
        <f>IFERROR(Oferta!DQ163/AVERAGE(Ventas!DQ161:DQ163),"")</f>
        <v>9.75</v>
      </c>
      <c r="DR163" s="45">
        <f>IFERROR(Oferta!DR163/AVERAGE(Ventas!DR161:DR163),"")</f>
        <v>6.0080862533692718</v>
      </c>
      <c r="DS163" s="45">
        <f>IFERROR(Oferta!DS163/AVERAGE(Ventas!DS161:DS163),"")</f>
        <v>8.3222222222222229</v>
      </c>
      <c r="DT163" s="45">
        <f>IFERROR(Oferta!DT163/AVERAGE(Ventas!DT161:DT163),"")</f>
        <v>6.6942148760330573</v>
      </c>
      <c r="DU163" s="45">
        <f>IFERROR(Oferta!DU163/AVERAGE(Ventas!DU161:DU163),"")</f>
        <v>6.048</v>
      </c>
      <c r="DV163" s="45">
        <f>IFERROR(Oferta!DV163/AVERAGE(Ventas!DV161:DV163),"")</f>
        <v>7.8184143222506393</v>
      </c>
      <c r="DW163" s="45">
        <f>IFERROR(Oferta!DW163/AVERAGE(Ventas!DW161:DW163),"")</f>
        <v>6.9516971279373365</v>
      </c>
      <c r="DX163" s="45">
        <f>IFERROR(Oferta!DX163/AVERAGE(Ventas!DX161:DX163),"")</f>
        <v>2.3831775700934581</v>
      </c>
      <c r="DY163" s="45">
        <f>IFERROR(Oferta!DY163/AVERAGE(Ventas!DY161:DY163),"")</f>
        <v>6.1838709677419361</v>
      </c>
      <c r="DZ163" s="45">
        <f>IFERROR(Oferta!DZ163/AVERAGE(Ventas!DZ161:DZ163),"")</f>
        <v>22.760869565217391</v>
      </c>
      <c r="EA163" s="45">
        <f>IFERROR(Oferta!EA163/AVERAGE(Ventas!EA161:EA163),"")</f>
        <v>18.75</v>
      </c>
      <c r="EB163" s="45">
        <f>IFERROR(Oferta!EB163/AVERAGE(Ventas!EB161:EB163),"")</f>
        <v>4.6316793893129775</v>
      </c>
      <c r="EC163" s="45">
        <f>IFERROR(Oferta!EC163/AVERAGE(Ventas!EC161:EC163),"")</f>
        <v>22.439999999999998</v>
      </c>
      <c r="ED163" s="45">
        <f>IFERROR(Oferta!ED163/AVERAGE(Ventas!ED161:ED163),"")</f>
        <v>6.1829268292682924</v>
      </c>
      <c r="EE163" s="45">
        <f>IFERROR(Oferta!EE163/AVERAGE(Ventas!EE161:EE163),"")</f>
        <v>7.8735891647855532</v>
      </c>
      <c r="EF163" s="45">
        <f>IFERROR(Oferta!EF163/AVERAGE(Ventas!EF161:EF163),"")</f>
        <v>10.703968292802271</v>
      </c>
      <c r="EG163" s="45">
        <f>IFERROR(Oferta!EG163/AVERAGE(Ventas!EG161:EG163),"")</f>
        <v>17.738977955911825</v>
      </c>
      <c r="EH163" s="45">
        <f>IFERROR(Oferta!EH163/AVERAGE(Ventas!EH161:EH163),"")</f>
        <v>12.907831131163391</v>
      </c>
      <c r="EI163" s="45">
        <f>IFERROR(Oferta!EI163/AVERAGE(Ventas!EI161:EI163),"")</f>
        <v>10.37822039402468</v>
      </c>
      <c r="EJ163" s="45">
        <f>IFERROR(Oferta!EJ163/AVERAGE(Ventas!EJ161:EJ163),"")</f>
        <v>16.089979100208996</v>
      </c>
      <c r="EK163" s="45">
        <f>IFERROR(Oferta!EK163/AVERAGE(Ventas!EK161:EK163),"")</f>
        <v>11.991518051326665</v>
      </c>
      <c r="EL163" s="45">
        <f>IFERROR(Oferta!EL163/AVERAGE(Ventas!EL161:EL163),"")</f>
        <v>8.4490532010820552</v>
      </c>
      <c r="EM163" s="45">
        <f>IFERROR(Oferta!EM163/AVERAGE(Ventas!EM161:EM163),"")</f>
        <v>10.591983723296032</v>
      </c>
      <c r="EN163" s="45">
        <f>IFERROR(Oferta!EN163/AVERAGE(Ventas!EN161:EN163),"")</f>
        <v>17.225165562913908</v>
      </c>
      <c r="EO163" s="45">
        <f>IFERROR(Oferta!EO163/AVERAGE(Ventas!EO161:EO163),"")</f>
        <v>12.316963100610565</v>
      </c>
      <c r="EP163" s="45">
        <f>IFERROR(Oferta!EP163/AVERAGE(Ventas!EP161:EP163),"")</f>
        <v>10.336463335961581</v>
      </c>
      <c r="EQ163" s="45">
        <f>IFERROR(Oferta!EQ163/AVERAGE(Ventas!EQ161:EQ163),"")</f>
        <v>15.612922915940008</v>
      </c>
      <c r="ER163" s="45">
        <f>IFERROR(Oferta!ER163/AVERAGE(Ventas!ER161:ER163),"")</f>
        <v>11.873431546863094</v>
      </c>
      <c r="ES163" s="45">
        <f>IFERROR(Oferta!ES163/AVERAGE(Ventas!ES161:ES163),"")</f>
        <v>8.5739010989011</v>
      </c>
      <c r="ET163" s="45">
        <f>IFERROR(Oferta!ET163/AVERAGE(Ventas!ET161:ET163),"")</f>
        <v>10.565734319030561</v>
      </c>
      <c r="EU163" s="45">
        <f>IFERROR(Oferta!EU163/AVERAGE(Ventas!EU161:EU163),"")</f>
        <v>15.869739696312363</v>
      </c>
      <c r="EV163" s="45">
        <f>IFERROR(Oferta!EV163/AVERAGE(Ventas!EV161:EV163),"")</f>
        <v>12.012912482065998</v>
      </c>
      <c r="EW163" s="45">
        <f>IFERROR(Oferta!EW163/AVERAGE(Ventas!EW161:EW163),"")</f>
        <v>10.323104209892243</v>
      </c>
      <c r="EX163" s="45">
        <f>IFERROR(Oferta!EX163/AVERAGE(Ventas!EX161:EX163),"")</f>
        <v>14.666243844202359</v>
      </c>
      <c r="EY163" s="45">
        <f>IFERROR(Oferta!EY163/AVERAGE(Ventas!EY161:EY163),"")</f>
        <v>11.6678680343776</v>
      </c>
      <c r="EZ163" s="45">
        <f>IFERROR(Oferta!EZ163/AVERAGE(Ventas!EZ161:EZ163),"")</f>
        <v>8.2301504929942908</v>
      </c>
      <c r="FA163" s="45">
        <f>IFERROR(Oferta!FA163/AVERAGE(Ventas!FA161:FA163),"")</f>
        <v>10.514575173244953</v>
      </c>
      <c r="FB163" s="45">
        <f>IFERROR(Oferta!FB163/AVERAGE(Ventas!FB161:FB163),"")</f>
        <v>15.903949924454997</v>
      </c>
      <c r="FC163" s="45">
        <f>IFERROR(Oferta!FC163/AVERAGE(Ventas!FC161:FC163),"")</f>
        <v>12.01935021500239</v>
      </c>
      <c r="FD163" s="45">
        <f>IFERROR(Oferta!FD163/AVERAGE(Ventas!FD161:FD163),"")</f>
        <v>10.225021377359731</v>
      </c>
      <c r="FE163" s="45">
        <f>IFERROR(Oferta!FE163/AVERAGE(Ventas!FE161:FE163),"")</f>
        <v>14.695138269402319</v>
      </c>
      <c r="FF163" s="45">
        <f>IFERROR(Oferta!FF163/AVERAGE(Ventas!FF161:FF163),"")</f>
        <v>11.596082812713757</v>
      </c>
    </row>
    <row r="164" spans="1:162" x14ac:dyDescent="0.25">
      <c r="A164" s="34">
        <v>44958</v>
      </c>
      <c r="B164" s="45">
        <f>IFERROR(Oferta!B164/AVERAGE(Ventas!B162:B164),"")</f>
        <v>35.454545454545453</v>
      </c>
      <c r="C164" s="45">
        <f>IFERROR(Oferta!C164/AVERAGE(Ventas!C162:C164),"")</f>
        <v>13.084381338742395</v>
      </c>
      <c r="D164" s="45">
        <f>IFERROR(Oferta!D164/AVERAGE(Ventas!D162:D164),"")</f>
        <v>19.185603387438249</v>
      </c>
      <c r="E164" s="45">
        <f>IFERROR(Oferta!E164/AVERAGE(Ventas!E162:E164),"")</f>
        <v>14.265642151481886</v>
      </c>
      <c r="F164" s="45">
        <f>IFERROR(Oferta!F164/AVERAGE(Ventas!F162:F164),"")</f>
        <v>13.379903923138512</v>
      </c>
      <c r="G164" s="45">
        <f>IFERROR(Oferta!G164/AVERAGE(Ventas!G162:G164),"")</f>
        <v>17.260309278350515</v>
      </c>
      <c r="H164" s="45">
        <f>IFERROR(Oferta!H164/AVERAGE(Ventas!H162:H164),"")</f>
        <v>15.251761292996269</v>
      </c>
      <c r="I164" s="45">
        <f>IFERROR(Oferta!I164/AVERAGE(Ventas!I162:I164),"")</f>
        <v>12.509863429438544</v>
      </c>
      <c r="J164" s="45">
        <f>IFERROR(Oferta!J164/AVERAGE(Ventas!J162:J164),"")</f>
        <v>12.123076923076923</v>
      </c>
      <c r="K164" s="45">
        <f>IFERROR(Oferta!K164/AVERAGE(Ventas!K162:K164),"")</f>
        <v>12.254716981132075</v>
      </c>
      <c r="L164" s="45">
        <f>IFERROR(Oferta!L164/AVERAGE(Ventas!L162:L164),"")</f>
        <v>8.908163265306122</v>
      </c>
      <c r="M164" s="45">
        <f>IFERROR(Oferta!M164/AVERAGE(Ventas!M162:M164),"")</f>
        <v>12.220774243004984</v>
      </c>
      <c r="N164" s="45">
        <f>IFERROR(Oferta!N164/AVERAGE(Ventas!N162:N164),"")</f>
        <v>11.060679611650485</v>
      </c>
      <c r="O164" s="45">
        <f>IFERROR(Oferta!O164/AVERAGE(Ventas!O162:O164),"")</f>
        <v>11.942324497524032</v>
      </c>
      <c r="P164" s="45">
        <f>IFERROR(Oferta!P164/AVERAGE(Ventas!P162:P164),"")</f>
        <v>7.0817307692307692</v>
      </c>
      <c r="Q164" s="45">
        <f>IFERROR(Oferta!Q164/AVERAGE(Ventas!Q162:Q164),"")</f>
        <v>12.876798561151078</v>
      </c>
      <c r="R164" s="45">
        <f>IFERROR(Oferta!R164/AVERAGE(Ventas!R162:R164),"")</f>
        <v>17.743130990415338</v>
      </c>
      <c r="S164" s="45">
        <f>IFERROR(Oferta!S164/AVERAGE(Ventas!S162:S164),"")</f>
        <v>17.971401334604383</v>
      </c>
      <c r="T164" s="45">
        <f>IFERROR(Oferta!T164/AVERAGE(Ventas!T162:T164),"")</f>
        <v>12.331281679942071</v>
      </c>
      <c r="U164" s="45">
        <f>IFERROR(Oferta!U164/AVERAGE(Ventas!U162:U164),"")</f>
        <v>17.80043072505384</v>
      </c>
      <c r="V164" s="45">
        <f>IFERROR(Oferta!V164/AVERAGE(Ventas!V162:V164),"")</f>
        <v>13.832271622775332</v>
      </c>
      <c r="W164" s="45">
        <f>IFERROR(Oferta!W164/AVERAGE(Ventas!W162:W164),"")</f>
        <v>33.671052631578952</v>
      </c>
      <c r="X164" s="45">
        <f>IFERROR(Oferta!X164/AVERAGE(Ventas!X162:X164),"")</f>
        <v>13.052841475573281</v>
      </c>
      <c r="Y164" s="45">
        <f>IFERROR(Oferta!Y164/AVERAGE(Ventas!Y162:Y164),"")</f>
        <v>16.279491833030853</v>
      </c>
      <c r="Z164" s="45">
        <f>IFERROR(Oferta!Z164/AVERAGE(Ventas!Z162:Z164),"")</f>
        <v>8.8215297450424934</v>
      </c>
      <c r="AA164" s="45">
        <f>IFERROR(Oferta!AA164/AVERAGE(Ventas!AA162:AA164),"")</f>
        <v>14.505097312326226</v>
      </c>
      <c r="AB164" s="45">
        <f>IFERROR(Oferta!AB164/AVERAGE(Ventas!AB162:AB164),"")</f>
        <v>13.367256637168142</v>
      </c>
      <c r="AC164" s="45">
        <f>IFERROR(Oferta!AC164/AVERAGE(Ventas!AC162:AC164),"")</f>
        <v>13.986384266263238</v>
      </c>
      <c r="AD164" s="45">
        <f>IFERROR(Oferta!AD164/AVERAGE(Ventas!AD162:AD164),"")</f>
        <v>44.333333333333336</v>
      </c>
      <c r="AE164" s="45">
        <f>IFERROR(Oferta!AE164/AVERAGE(Ventas!AE162:AE164),"")</f>
        <v>9.4795918367346932</v>
      </c>
      <c r="AF164" s="45">
        <f>IFERROR(Oferta!AF164/AVERAGE(Ventas!AF162:AF164),"")</f>
        <v>15.503816793893131</v>
      </c>
      <c r="AG164" s="45">
        <f>IFERROR(Oferta!AG164/AVERAGE(Ventas!AG162:AG164),"")</f>
        <v>46.5</v>
      </c>
      <c r="AH164" s="45">
        <f>IFERROR(Oferta!AH164/AVERAGE(Ventas!AH162:AH164),"")</f>
        <v>10.514851485148515</v>
      </c>
      <c r="AI164" s="45">
        <f>IFERROR(Oferta!AI164/AVERAGE(Ventas!AI162:AI164),"")</f>
        <v>16.861313868613138</v>
      </c>
      <c r="AJ164" s="45">
        <f>IFERROR(Oferta!AJ164/AVERAGE(Ventas!AJ162:AJ164),"")</f>
        <v>12.490909090909092</v>
      </c>
      <c r="AK164" s="45">
        <f>IFERROR(Oferta!AK164/AVERAGE(Ventas!AK162:AK164),"")</f>
        <v>4.556962025316456</v>
      </c>
      <c r="AL164" s="45">
        <f>IFERROR(Oferta!AL164/AVERAGE(Ventas!AL162:AL164),"")</f>
        <v>7.6949152542372881</v>
      </c>
      <c r="AM164" s="45">
        <f>IFERROR(Oferta!AM164/AVERAGE(Ventas!AM162:AM164),"")</f>
        <v>15.602510460251045</v>
      </c>
      <c r="AN164" s="45">
        <f>IFERROR(Oferta!AN164/AVERAGE(Ventas!AN162:AN164),"")</f>
        <v>18.75</v>
      </c>
      <c r="AO164" s="45">
        <f>IFERROR(Oferta!AO164/AVERAGE(Ventas!AO162:AO164),"")</f>
        <v>6.7265625</v>
      </c>
      <c r="AP164" s="45">
        <f>IFERROR(Oferta!AP164/AVERAGE(Ventas!AP162:AP164),"")</f>
        <v>16.331189710610932</v>
      </c>
      <c r="AQ164" s="45">
        <f>IFERROR(Oferta!AQ164/AVERAGE(Ventas!AQ162:AQ164),"")</f>
        <v>11.994708994708995</v>
      </c>
      <c r="AR164" s="45">
        <f>IFERROR(Oferta!AR164/AVERAGE(Ventas!AR162:AR164),"")</f>
        <v>15.378947368421052</v>
      </c>
      <c r="AS164" s="45">
        <f>IFERROR(Oferta!AS164/AVERAGE(Ventas!AS162:AS164),"")</f>
        <v>10.200000000000001</v>
      </c>
      <c r="AT164" s="45">
        <f>IFERROR(Oferta!AT164/AVERAGE(Ventas!AT162:AT164),"")</f>
        <v>13.603448275862069</v>
      </c>
      <c r="AU164" s="45">
        <f>IFERROR(Oferta!AU164/AVERAGE(Ventas!AU162:AU164),"")</f>
        <v>7.2272727272727275</v>
      </c>
      <c r="AV164" s="45">
        <f>IFERROR(Oferta!AV164/AVERAGE(Ventas!AV162:AV164),"")</f>
        <v>11.293333333333333</v>
      </c>
      <c r="AW164" s="45">
        <f>IFERROR(Oferta!AW164/AVERAGE(Ventas!AW162:AW164),"")</f>
        <v>12.887755102040817</v>
      </c>
      <c r="AX164" s="45">
        <f>IFERROR(Oferta!AX164/AVERAGE(Ventas!AX162:AX164),"")</f>
        <v>11.777089783281733</v>
      </c>
      <c r="AY164" s="45">
        <f>IFERROR(Oferta!AY164/AVERAGE(Ventas!AY162:AY164),"")</f>
        <v>28.5</v>
      </c>
      <c r="AZ164" s="45">
        <f>IFERROR(Oferta!AZ164/AVERAGE(Ventas!AZ162:AZ164),"")</f>
        <v>5.1923076923076925</v>
      </c>
      <c r="BA164" s="45">
        <f>IFERROR(Oferta!BA164/AVERAGE(Ventas!BA162:BA164),"")</f>
        <v>18.310344827586206</v>
      </c>
      <c r="BB164" s="45">
        <f>IFERROR(Oferta!BB164/AVERAGE(Ventas!BB162:BB164),"")</f>
        <v>8.25</v>
      </c>
      <c r="BC164" s="45">
        <f>IFERROR(Oferta!BC164/AVERAGE(Ventas!BC162:BC164),"")</f>
        <v>6.0555555555555554</v>
      </c>
      <c r="BD164" s="45">
        <f>IFERROR(Oferta!BD164/AVERAGE(Ventas!BD162:BD164),"")</f>
        <v>17.09090909090909</v>
      </c>
      <c r="BE164" s="45">
        <f>IFERROR(Oferta!BE164/AVERAGE(Ventas!BE162:BE164),"")</f>
        <v>10.241379310344827</v>
      </c>
      <c r="BF164" s="45">
        <f>IFERROR(Oferta!BF164/AVERAGE(Ventas!BF162:BF164),"")</f>
        <v>26.172413793103448</v>
      </c>
      <c r="BG164" s="45">
        <f>IFERROR(Oferta!BG164/AVERAGE(Ventas!BG162:BG164),"")</f>
        <v>9.7172675521821645</v>
      </c>
      <c r="BH164" s="45">
        <f>IFERROR(Oferta!BH164/AVERAGE(Ventas!BH162:BH164),"")</f>
        <v>9.9583333333333339</v>
      </c>
      <c r="BI164" s="45">
        <f>IFERROR(Oferta!BI164/AVERAGE(Ventas!BI162:BI164),"")</f>
        <v>8.25</v>
      </c>
      <c r="BJ164" s="45">
        <f>IFERROR(Oferta!BJ164/AVERAGE(Ventas!BJ162:BJ164),"")</f>
        <v>10.575539568345324</v>
      </c>
      <c r="BK164" s="45">
        <f>IFERROR(Oferta!BK164/AVERAGE(Ventas!BK162:BK164),"")</f>
        <v>9.8684210526315788</v>
      </c>
      <c r="BL164" s="45">
        <f>IFERROR(Oferta!BL164/AVERAGE(Ventas!BL162:BL164),"")</f>
        <v>10.423728813559322</v>
      </c>
      <c r="BM164" s="45" t="str">
        <f>IFERROR(Oferta!BM164/AVERAGE(Ventas!BM162:BM164),"")</f>
        <v/>
      </c>
      <c r="BN164" s="45">
        <f>IFERROR(Oferta!BN164/AVERAGE(Ventas!BN162:BN164),"")</f>
        <v>9.6052631578947363</v>
      </c>
      <c r="BO164" s="45">
        <f>IFERROR(Oferta!BO164/AVERAGE(Ventas!BO162:BO164),"")</f>
        <v>6.9324324324324325</v>
      </c>
      <c r="BP164" s="45">
        <f>IFERROR(Oferta!BP164/AVERAGE(Ventas!BP162:BP164),"")</f>
        <v>19.526315789473685</v>
      </c>
      <c r="BQ164" s="45">
        <f>IFERROR(Oferta!BQ164/AVERAGE(Ventas!BQ162:BQ164),"")</f>
        <v>9.6052631578947363</v>
      </c>
      <c r="BR164" s="45">
        <f>IFERROR(Oferta!BR164/AVERAGE(Ventas!BR162:BR164),"")</f>
        <v>8.6135831381733023</v>
      </c>
      <c r="BS164" s="45">
        <f>IFERROR(Oferta!BS164/AVERAGE(Ventas!BS162:BS164),"")</f>
        <v>9.0546163849154748</v>
      </c>
      <c r="BT164" s="45">
        <f>IFERROR(Oferta!BT164/AVERAGE(Ventas!BT162:BT164),"")</f>
        <v>5.2666666666666666</v>
      </c>
      <c r="BU164" s="45">
        <f>IFERROR(Oferta!BU164/AVERAGE(Ventas!BU162:BU164),"")</f>
        <v>10.582535885167463</v>
      </c>
      <c r="BV164" s="45">
        <f>IFERROR(Oferta!BV164/AVERAGE(Ventas!BV162:BV164),"")</f>
        <v>13.483443708609272</v>
      </c>
      <c r="BW164" s="45">
        <f>IFERROR(Oferta!BW164/AVERAGE(Ventas!BW162:BW164),"")</f>
        <v>17.442477876106196</v>
      </c>
      <c r="BX164" s="45">
        <f>IFERROR(Oferta!BX164/AVERAGE(Ventas!BX162:BX164),"")</f>
        <v>9.640748031496063</v>
      </c>
      <c r="BY164" s="45">
        <f>IFERROR(Oferta!BY164/AVERAGE(Ventas!BY162:BY164),"")</f>
        <v>14.273851590106007</v>
      </c>
      <c r="BZ164" s="45">
        <f>IFERROR(Oferta!BZ164/AVERAGE(Ventas!BZ162:BZ164),"")</f>
        <v>11.29835651074589</v>
      </c>
      <c r="CA164" s="45">
        <f>IFERROR(Oferta!CA164/AVERAGE(Ventas!CA162:CA164),"")</f>
        <v>7.6656151419558354</v>
      </c>
      <c r="CB164" s="45">
        <f>IFERROR(Oferta!CB164/AVERAGE(Ventas!CB162:CB164),"")</f>
        <v>12.62409886714727</v>
      </c>
      <c r="CC164" s="45">
        <f>IFERROR(Oferta!CC164/AVERAGE(Ventas!CC162:CC164),"")</f>
        <v>25.168604651162788</v>
      </c>
      <c r="CD164" s="45">
        <f>IFERROR(Oferta!CD164/AVERAGE(Ventas!CD162:CD164),"")</f>
        <v>20.30769230769231</v>
      </c>
      <c r="CE164" s="45">
        <f>IFERROR(Oferta!CE164/AVERAGE(Ventas!CE162:CE164),"")</f>
        <v>11.403726708074535</v>
      </c>
      <c r="CF164" s="45">
        <f>IFERROR(Oferta!CF164/AVERAGE(Ventas!CF162:CF164),"")</f>
        <v>24.827027027027029</v>
      </c>
      <c r="CG164" s="45">
        <f>IFERROR(Oferta!CG164/AVERAGE(Ventas!CG162:CG164),"")</f>
        <v>13.089613034623218</v>
      </c>
      <c r="CH164" s="45">
        <f>IFERROR(Oferta!CH164/AVERAGE(Ventas!CH162:CH164),"")</f>
        <v>4.125</v>
      </c>
      <c r="CI164" s="45">
        <f>IFERROR(Oferta!CI164/AVERAGE(Ventas!CI162:CI164),"")</f>
        <v>7.9412389380530977</v>
      </c>
      <c r="CJ164" s="45">
        <f>IFERROR(Oferta!CJ164/AVERAGE(Ventas!CJ162:CJ164),"")</f>
        <v>17.623481781376519</v>
      </c>
      <c r="CK164" s="45">
        <f>IFERROR(Oferta!CK164/AVERAGE(Ventas!CK162:CK164),"")</f>
        <v>13.00873362445415</v>
      </c>
      <c r="CL164" s="45">
        <f>IFERROR(Oferta!CL164/AVERAGE(Ventas!CL162:CL164),"")</f>
        <v>7.132217573221757</v>
      </c>
      <c r="CM164" s="45">
        <f>IFERROR(Oferta!CM164/AVERAGE(Ventas!CM162:CM164),"")</f>
        <v>16.161825726141078</v>
      </c>
      <c r="CN164" s="45">
        <f>IFERROR(Oferta!CN164/AVERAGE(Ventas!CN162:CN164),"")</f>
        <v>8.6476323119777163</v>
      </c>
      <c r="CO164" s="45">
        <f>IFERROR(Oferta!CO164/AVERAGE(Ventas!CO162:CO164),"")</f>
        <v>0.77922077922077915</v>
      </c>
      <c r="CP164" s="45">
        <f>IFERROR(Oferta!CP164/AVERAGE(Ventas!CP162:CP164),"")</f>
        <v>7.6571428571428575</v>
      </c>
      <c r="CQ164" s="45">
        <f>IFERROR(Oferta!CQ164/AVERAGE(Ventas!CQ162:CQ164),"")</f>
        <v>7.9090909090909092</v>
      </c>
      <c r="CR164" s="45">
        <f>IFERROR(Oferta!CR164/AVERAGE(Ventas!CR162:CR164),"")</f>
        <v>12</v>
      </c>
      <c r="CS164" s="45">
        <f>IFERROR(Oferta!CS164/AVERAGE(Ventas!CS162:CS164),"")</f>
        <v>6.3061224489795924</v>
      </c>
      <c r="CT164" s="45">
        <f>IFERROR(Oferta!CT164/AVERAGE(Ventas!CT162:CT164),"")</f>
        <v>8.3999999999999986</v>
      </c>
      <c r="CU164" s="45">
        <f>IFERROR(Oferta!CU164/AVERAGE(Ventas!CU162:CU164),"")</f>
        <v>6.5429864253393664</v>
      </c>
      <c r="CV164" s="45">
        <f>IFERROR(Oferta!CV164/AVERAGE(Ventas!CV162:CV164),"")</f>
        <v>552</v>
      </c>
      <c r="CW164" s="45">
        <f>IFERROR(Oferta!CW164/AVERAGE(Ventas!CW162:CW164),"")</f>
        <v>11.244999999999999</v>
      </c>
      <c r="CX164" s="45">
        <f>IFERROR(Oferta!CX164/AVERAGE(Ventas!CX162:CX164),"")</f>
        <v>14.647058823529411</v>
      </c>
      <c r="CY164" s="45">
        <f>IFERROR(Oferta!CY164/AVERAGE(Ventas!CY162:CY164),"")</f>
        <v>46.125</v>
      </c>
      <c r="CZ164" s="45">
        <f>IFERROR(Oferta!CZ164/AVERAGE(Ventas!CZ162:CZ164),"")</f>
        <v>14.826158940397351</v>
      </c>
      <c r="DA164" s="45">
        <f>IFERROR(Oferta!DA164/AVERAGE(Ventas!DA162:DA164),"")</f>
        <v>15.746724890829695</v>
      </c>
      <c r="DB164" s="45">
        <f>IFERROR(Oferta!DB164/AVERAGE(Ventas!DB162:DB164),"")</f>
        <v>15.07923169267707</v>
      </c>
      <c r="DC164" s="45">
        <f>IFERROR(Oferta!DC164/AVERAGE(Ventas!DC162:DC164),"")</f>
        <v>4.03125</v>
      </c>
      <c r="DD164" s="45">
        <f>IFERROR(Oferta!DD164/AVERAGE(Ventas!DD162:DD164),"")</f>
        <v>18.966101694915253</v>
      </c>
      <c r="DE164" s="45">
        <f>IFERROR(Oferta!DE164/AVERAGE(Ventas!DE162:DE164),"")</f>
        <v>11.625</v>
      </c>
      <c r="DF164" s="45">
        <f>IFERROR(Oferta!DF164/AVERAGE(Ventas!DF162:DF164),"")</f>
        <v>11.714285714285714</v>
      </c>
      <c r="DG164" s="45">
        <f>IFERROR(Oferta!DG164/AVERAGE(Ventas!DG162:DG164),"")</f>
        <v>16.679425837320572</v>
      </c>
      <c r="DH164" s="45">
        <f>IFERROR(Oferta!DH164/AVERAGE(Ventas!DH162:DH164),"")</f>
        <v>11.63758389261745</v>
      </c>
      <c r="DI164" s="45">
        <f>IFERROR(Oferta!DI164/AVERAGE(Ventas!DI162:DI164),"")</f>
        <v>14.581005586592179</v>
      </c>
      <c r="DJ164" s="45">
        <f>IFERROR(Oferta!DJ164/AVERAGE(Ventas!DJ162:DJ164),"")</f>
        <v>0.85</v>
      </c>
      <c r="DK164" s="45">
        <f>IFERROR(Oferta!DK164/AVERAGE(Ventas!DK162:DK164),"")</f>
        <v>7.647887323943662</v>
      </c>
      <c r="DL164" s="45">
        <f>IFERROR(Oferta!DL164/AVERAGE(Ventas!DL162:DL164),"")</f>
        <v>6.7320754716981135</v>
      </c>
      <c r="DM164" s="45">
        <f>IFERROR(Oferta!DM164/AVERAGE(Ventas!DM162:DM164),"")</f>
        <v>9.5064935064935057</v>
      </c>
      <c r="DN164" s="45">
        <f>IFERROR(Oferta!DN164/AVERAGE(Ventas!DN162:DN164),"")</f>
        <v>3.672514619883041</v>
      </c>
      <c r="DO164" s="45">
        <f>IFERROR(Oferta!DO164/AVERAGE(Ventas!DO162:DO164),"")</f>
        <v>7.3567251461988308</v>
      </c>
      <c r="DP164" s="45">
        <f>IFERROR(Oferta!DP164/AVERAGE(Ventas!DP162:DP164),"")</f>
        <v>6.128654970760234</v>
      </c>
      <c r="DQ164" s="45">
        <f>IFERROR(Oferta!DQ164/AVERAGE(Ventas!DQ162:DQ164),"")</f>
        <v>5</v>
      </c>
      <c r="DR164" s="45">
        <f>IFERROR(Oferta!DR164/AVERAGE(Ventas!DR162:DR164),"")</f>
        <v>6.082872928176795</v>
      </c>
      <c r="DS164" s="45">
        <f>IFERROR(Oferta!DS164/AVERAGE(Ventas!DS162:DS164),"")</f>
        <v>9.5089285714285712</v>
      </c>
      <c r="DT164" s="45">
        <f>IFERROR(Oferta!DT164/AVERAGE(Ventas!DT162:DT164),"")</f>
        <v>10.342105263157896</v>
      </c>
      <c r="DU164" s="45">
        <f>IFERROR(Oferta!DU164/AVERAGE(Ventas!DU162:DU164),"")</f>
        <v>6.0652173913043477</v>
      </c>
      <c r="DV164" s="45">
        <f>IFERROR(Oferta!DV164/AVERAGE(Ventas!DV162:DV164),"")</f>
        <v>9.7200000000000006</v>
      </c>
      <c r="DW164" s="45">
        <f>IFERROR(Oferta!DW164/AVERAGE(Ventas!DW162:DW164),"")</f>
        <v>7.7065868263473059</v>
      </c>
      <c r="DX164" s="45">
        <f>IFERROR(Oferta!DX164/AVERAGE(Ventas!DX162:DX164),"")</f>
        <v>1.95</v>
      </c>
      <c r="DY164" s="45">
        <f>IFERROR(Oferta!DY164/AVERAGE(Ventas!DY162:DY164),"")</f>
        <v>7.3456790123456788</v>
      </c>
      <c r="DZ164" s="45">
        <f>IFERROR(Oferta!DZ164/AVERAGE(Ventas!DZ162:DZ164),"")</f>
        <v>24.731707317073173</v>
      </c>
      <c r="EA164" s="45">
        <f>IFERROR(Oferta!EA164/AVERAGE(Ventas!EA162:EA164),"")</f>
        <v>37.5</v>
      </c>
      <c r="EB164" s="45">
        <f>IFERROR(Oferta!EB164/AVERAGE(Ventas!EB162:EB164),"")</f>
        <v>5.0496453900709222</v>
      </c>
      <c r="EC164" s="45">
        <f>IFERROR(Oferta!EC164/AVERAGE(Ventas!EC162:EC164),"")</f>
        <v>25.325581395348838</v>
      </c>
      <c r="ED164" s="45">
        <f>IFERROR(Oferta!ED164/AVERAGE(Ventas!ED162:ED164),"")</f>
        <v>6.9206008583690979</v>
      </c>
      <c r="EE164" s="45">
        <f>IFERROR(Oferta!EE164/AVERAGE(Ventas!EE162:EE164),"")</f>
        <v>7.8076347305389229</v>
      </c>
      <c r="EF164" s="45">
        <f>IFERROR(Oferta!EF164/AVERAGE(Ventas!EF162:EF164),"")</f>
        <v>11.946748506967484</v>
      </c>
      <c r="EG164" s="45">
        <f>IFERROR(Oferta!EG164/AVERAGE(Ventas!EG162:EG164),"")</f>
        <v>17.269422310756973</v>
      </c>
      <c r="EH164" s="45">
        <f>IFERROR(Oferta!EH164/AVERAGE(Ventas!EH162:EH164),"")</f>
        <v>15.183744221879815</v>
      </c>
      <c r="EI164" s="45">
        <f>IFERROR(Oferta!EI164/AVERAGE(Ventas!EI162:EI164),"")</f>
        <v>11.413904413181729</v>
      </c>
      <c r="EJ164" s="45">
        <f>IFERROR(Oferta!EJ164/AVERAGE(Ventas!EJ162:EJ164),"")</f>
        <v>16.641299303944315</v>
      </c>
      <c r="EK164" s="45">
        <f>IFERROR(Oferta!EK164/AVERAGE(Ventas!EK162:EK164),"")</f>
        <v>12.947814542483661</v>
      </c>
      <c r="EL164" s="45">
        <f>IFERROR(Oferta!EL164/AVERAGE(Ventas!EL162:EL164),"")</f>
        <v>8.8096980786825245</v>
      </c>
      <c r="EM164" s="45">
        <f>IFERROR(Oferta!EM164/AVERAGE(Ventas!EM162:EM164),"")</f>
        <v>11.824856684246733</v>
      </c>
      <c r="EN164" s="45">
        <f>IFERROR(Oferta!EN164/AVERAGE(Ventas!EN162:EN164),"")</f>
        <v>16.592672964003064</v>
      </c>
      <c r="EO164" s="45">
        <f>IFERROR(Oferta!EO164/AVERAGE(Ventas!EO162:EO164),"")</f>
        <v>14.626317470456723</v>
      </c>
      <c r="EP164" s="45">
        <f>IFERROR(Oferta!EP164/AVERAGE(Ventas!EP162:EP164),"")</f>
        <v>11.430712804975283</v>
      </c>
      <c r="EQ164" s="45">
        <f>IFERROR(Oferta!EQ164/AVERAGE(Ventas!EQ162:EQ164),"")</f>
        <v>16.031190150478796</v>
      </c>
      <c r="ER164" s="45">
        <f>IFERROR(Oferta!ER164/AVERAGE(Ventas!ER162:ER164),"")</f>
        <v>12.830036894227302</v>
      </c>
      <c r="ES164" s="45">
        <f>IFERROR(Oferta!ES164/AVERAGE(Ventas!ES162:ES164),"")</f>
        <v>8.5367766360194697</v>
      </c>
      <c r="ET164" s="45">
        <f>IFERROR(Oferta!ET164/AVERAGE(Ventas!ET162:ET164),"")</f>
        <v>11.681492842535787</v>
      </c>
      <c r="EU164" s="45">
        <f>IFERROR(Oferta!EU164/AVERAGE(Ventas!EU162:EU164),"")</f>
        <v>15.416612589227775</v>
      </c>
      <c r="EV164" s="45">
        <f>IFERROR(Oferta!EV164/AVERAGE(Ventas!EV162:EV164),"")</f>
        <v>14.242441693060753</v>
      </c>
      <c r="EW164" s="45">
        <f>IFERROR(Oferta!EW164/AVERAGE(Ventas!EW162:EW164),"")</f>
        <v>11.253478100846523</v>
      </c>
      <c r="EX164" s="45">
        <f>IFERROR(Oferta!EX164/AVERAGE(Ventas!EX162:EX164),"")</f>
        <v>15.095998113059201</v>
      </c>
      <c r="EY164" s="45">
        <f>IFERROR(Oferta!EY164/AVERAGE(Ventas!EY162:EY164),"")</f>
        <v>12.478703401940384</v>
      </c>
      <c r="EZ164" s="45">
        <f>IFERROR(Oferta!EZ164/AVERAGE(Ventas!EZ162:EZ164),"")</f>
        <v>8.231046931407942</v>
      </c>
      <c r="FA164" s="45">
        <f>IFERROR(Oferta!FA164/AVERAGE(Ventas!FA162:FA164),"")</f>
        <v>11.637065148640101</v>
      </c>
      <c r="FB164" s="45">
        <f>IFERROR(Oferta!FB164/AVERAGE(Ventas!FB162:FB164),"")</f>
        <v>15.457736621083235</v>
      </c>
      <c r="FC164" s="45">
        <f>IFERROR(Oferta!FC164/AVERAGE(Ventas!FC162:FC164),"")</f>
        <v>14.255827338129498</v>
      </c>
      <c r="FD164" s="45">
        <f>IFERROR(Oferta!FD164/AVERAGE(Ventas!FD162:FD164),"")</f>
        <v>11.158373500525496</v>
      </c>
      <c r="FE164" s="45">
        <f>IFERROR(Oferta!FE164/AVERAGE(Ventas!FE162:FE164),"")</f>
        <v>15.130465444287729</v>
      </c>
      <c r="FF164" s="45">
        <f>IFERROR(Oferta!FF164/AVERAGE(Ventas!FF162:FF164),"")</f>
        <v>12.414521125015488</v>
      </c>
    </row>
    <row r="165" spans="1:162" x14ac:dyDescent="0.25">
      <c r="A165" s="34">
        <v>44986</v>
      </c>
      <c r="B165" s="45">
        <f>IFERROR(Oferta!B165/AVERAGE(Ventas!B163:B165),"")</f>
        <v>29.307692307692307</v>
      </c>
      <c r="C165" s="45">
        <f>IFERROR(Oferta!C165/AVERAGE(Ventas!C163:C165),"")</f>
        <v>12.864142538975502</v>
      </c>
      <c r="D165" s="45">
        <f>IFERROR(Oferta!D165/AVERAGE(Ventas!D163:D165),"")</f>
        <v>16.99561128526646</v>
      </c>
      <c r="E165" s="45">
        <f>IFERROR(Oferta!E165/AVERAGE(Ventas!E163:E165),"")</f>
        <v>15.996376811594203</v>
      </c>
      <c r="F165" s="45">
        <f>IFERROR(Oferta!F165/AVERAGE(Ventas!F163:F165),"")</f>
        <v>13.098792535675083</v>
      </c>
      <c r="G165" s="45">
        <f>IFERROR(Oferta!G165/AVERAGE(Ventas!G163:G165),"")</f>
        <v>16.654147750722245</v>
      </c>
      <c r="H165" s="45">
        <f>IFERROR(Oferta!H165/AVERAGE(Ventas!H163:H165),"")</f>
        <v>14.769588828549262</v>
      </c>
      <c r="I165" s="45">
        <f>IFERROR(Oferta!I165/AVERAGE(Ventas!I163:I165),"")</f>
        <v>14.638025594149909</v>
      </c>
      <c r="J165" s="45">
        <f>IFERROR(Oferta!J165/AVERAGE(Ventas!J163:J165),"")</f>
        <v>12.499482936918305</v>
      </c>
      <c r="K165" s="45">
        <f>IFERROR(Oferta!K165/AVERAGE(Ventas!K163:K165),"")</f>
        <v>11.909413854351689</v>
      </c>
      <c r="L165" s="45">
        <f>IFERROR(Oferta!L165/AVERAGE(Ventas!L163:L165),"")</f>
        <v>16.045161290322582</v>
      </c>
      <c r="M165" s="45">
        <f>IFERROR(Oferta!M165/AVERAGE(Ventas!M163:M165),"")</f>
        <v>12.970979443772672</v>
      </c>
      <c r="N165" s="45">
        <f>IFERROR(Oferta!N165/AVERAGE(Ventas!N163:N165),"")</f>
        <v>12.802228412256268</v>
      </c>
      <c r="O165" s="45">
        <f>IFERROR(Oferta!O165/AVERAGE(Ventas!O163:O165),"")</f>
        <v>12.933104095029698</v>
      </c>
      <c r="P165" s="45">
        <f>IFERROR(Oferta!P165/AVERAGE(Ventas!P163:P165),"")</f>
        <v>8.6558516801853997</v>
      </c>
      <c r="Q165" s="45">
        <f>IFERROR(Oferta!Q165/AVERAGE(Ventas!Q163:Q165),"")</f>
        <v>13.202166064981949</v>
      </c>
      <c r="R165" s="45">
        <f>IFERROR(Oferta!R165/AVERAGE(Ventas!R163:R165),"")</f>
        <v>16.790797546012268</v>
      </c>
      <c r="S165" s="45">
        <f>IFERROR(Oferta!S165/AVERAGE(Ventas!S163:S165),"")</f>
        <v>21.171995589856671</v>
      </c>
      <c r="T165" s="45">
        <f>IFERROR(Oferta!T165/AVERAGE(Ventas!T163:T165),"")</f>
        <v>12.840055376095986</v>
      </c>
      <c r="U165" s="45">
        <f>IFERROR(Oferta!U165/AVERAGE(Ventas!U163:U165),"")</f>
        <v>17.744420446364291</v>
      </c>
      <c r="V165" s="45">
        <f>IFERROR(Oferta!V165/AVERAGE(Ventas!V163:V165),"")</f>
        <v>14.202306359152113</v>
      </c>
      <c r="W165" s="45">
        <f>IFERROR(Oferta!W165/AVERAGE(Ventas!W163:W165),"")</f>
        <v>29.546511627906977</v>
      </c>
      <c r="X165" s="45">
        <f>IFERROR(Oferta!X165/AVERAGE(Ventas!X163:X165),"")</f>
        <v>13.574923547400612</v>
      </c>
      <c r="Y165" s="45">
        <f>IFERROR(Oferta!Y165/AVERAGE(Ventas!Y163:Y165),"")</f>
        <v>14.458762886597938</v>
      </c>
      <c r="Z165" s="45">
        <f>IFERROR(Oferta!Z165/AVERAGE(Ventas!Z163:Z165),"")</f>
        <v>10.614649681528661</v>
      </c>
      <c r="AA165" s="45">
        <f>IFERROR(Oferta!AA165/AVERAGE(Ventas!AA163:AA165),"")</f>
        <v>14.862230552952202</v>
      </c>
      <c r="AB165" s="45">
        <f>IFERROR(Oferta!AB165/AVERAGE(Ventas!AB163:AB165),"")</f>
        <v>13.111607142857142</v>
      </c>
      <c r="AC165" s="45">
        <f>IFERROR(Oferta!AC165/AVERAGE(Ventas!AC163:AC165),"")</f>
        <v>14.06316861946001</v>
      </c>
      <c r="AD165" s="45">
        <f>IFERROR(Oferta!AD165/AVERAGE(Ventas!AD163:AD165),"")</f>
        <v>11.142857142857142</v>
      </c>
      <c r="AE165" s="45">
        <f>IFERROR(Oferta!AE165/AVERAGE(Ventas!AE163:AE165),"")</f>
        <v>13.832512315270934</v>
      </c>
      <c r="AF165" s="45">
        <f>IFERROR(Oferta!AF165/AVERAGE(Ventas!AF163:AF165),"")</f>
        <v>15.885245901639346</v>
      </c>
      <c r="AG165" s="45">
        <f>IFERROR(Oferta!AG165/AVERAGE(Ventas!AG163:AG165),"")</f>
        <v>55.5</v>
      </c>
      <c r="AH165" s="45">
        <f>IFERROR(Oferta!AH165/AVERAGE(Ventas!AH163:AH165),"")</f>
        <v>13.658986175115208</v>
      </c>
      <c r="AI165" s="45">
        <f>IFERROR(Oferta!AI165/AVERAGE(Ventas!AI163:AI165),"")</f>
        <v>17.7421875</v>
      </c>
      <c r="AJ165" s="45">
        <f>IFERROR(Oferta!AJ165/AVERAGE(Ventas!AJ163:AJ165),"")</f>
        <v>15.173913043478262</v>
      </c>
      <c r="AK165" s="45">
        <f>IFERROR(Oferta!AK165/AVERAGE(Ventas!AK163:AK165),"")</f>
        <v>8.4255319148936181</v>
      </c>
      <c r="AL165" s="45">
        <f>IFERROR(Oferta!AL165/AVERAGE(Ventas!AL163:AL165),"")</f>
        <v>9.9626865671641802</v>
      </c>
      <c r="AM165" s="45">
        <f>IFERROR(Oferta!AM165/AVERAGE(Ventas!AM163:AM165),"")</f>
        <v>13.756363636363636</v>
      </c>
      <c r="AN165" s="45">
        <f>IFERROR(Oferta!AN165/AVERAGE(Ventas!AN163:AN165),"")</f>
        <v>31.857142857142858</v>
      </c>
      <c r="AO165" s="45">
        <f>IFERROR(Oferta!AO165/AVERAGE(Ventas!AO163:AO165),"")</f>
        <v>9.5635359116022087</v>
      </c>
      <c r="AP165" s="45">
        <f>IFERROR(Oferta!AP165/AVERAGE(Ventas!AP163:AP165),"")</f>
        <v>16.154574132492112</v>
      </c>
      <c r="AQ165" s="45">
        <f>IFERROR(Oferta!AQ165/AVERAGE(Ventas!AQ163:AQ165),"")</f>
        <v>13.759036144578314</v>
      </c>
      <c r="AR165" s="45">
        <f>IFERROR(Oferta!AR165/AVERAGE(Ventas!AR163:AR165),"")</f>
        <v>16.766355140186917</v>
      </c>
      <c r="AS165" s="45">
        <f>IFERROR(Oferta!AS165/AVERAGE(Ventas!AS163:AS165),"")</f>
        <v>10.827763496143959</v>
      </c>
      <c r="AT165" s="45">
        <f>IFERROR(Oferta!AT165/AVERAGE(Ventas!AT163:AT165),"")</f>
        <v>10.78165938864629</v>
      </c>
      <c r="AU165" s="45">
        <f>IFERROR(Oferta!AU165/AVERAGE(Ventas!AU163:AU165),"")</f>
        <v>11.307692307692308</v>
      </c>
      <c r="AV165" s="45">
        <f>IFERROR(Oferta!AV165/AVERAGE(Ventas!AV163:AV165),"")</f>
        <v>12.108870967741934</v>
      </c>
      <c r="AW165" s="45">
        <f>IFERROR(Oferta!AW165/AVERAGE(Ventas!AW163:AW165),"")</f>
        <v>10.809917355371899</v>
      </c>
      <c r="AX165" s="45">
        <f>IFERROR(Oferta!AX165/AVERAGE(Ventas!AX163:AX165),"")</f>
        <v>11.682926829268293</v>
      </c>
      <c r="AY165" s="45">
        <f>IFERROR(Oferta!AY165/AVERAGE(Ventas!AY163:AY165),"")</f>
        <v>57</v>
      </c>
      <c r="AZ165" s="45">
        <f>IFERROR(Oferta!AZ165/AVERAGE(Ventas!AZ163:AZ165),"")</f>
        <v>9.6923076923076934</v>
      </c>
      <c r="BA165" s="45">
        <f>IFERROR(Oferta!BA165/AVERAGE(Ventas!BA163:BA165),"")</f>
        <v>20.608695652173914</v>
      </c>
      <c r="BB165" s="45" t="str">
        <f>IFERROR(Oferta!BB165/AVERAGE(Ventas!BB163:BB165),"")</f>
        <v/>
      </c>
      <c r="BC165" s="45">
        <f>IFERROR(Oferta!BC165/AVERAGE(Ventas!BC163:BC165),"")</f>
        <v>11.444444444444445</v>
      </c>
      <c r="BD165" s="45">
        <f>IFERROR(Oferta!BD165/AVERAGE(Ventas!BD163:BD165),"")</f>
        <v>22.043478260869563</v>
      </c>
      <c r="BE165" s="45">
        <f>IFERROR(Oferta!BE165/AVERAGE(Ventas!BE163:BE165),"")</f>
        <v>16.32</v>
      </c>
      <c r="BF165" s="45">
        <f>IFERROR(Oferta!BF165/AVERAGE(Ventas!BF163:BF165),"")</f>
        <v>25.344827586206897</v>
      </c>
      <c r="BG165" s="45">
        <f>IFERROR(Oferta!BG165/AVERAGE(Ventas!BG163:BG165),"")</f>
        <v>10.103594080338267</v>
      </c>
      <c r="BH165" s="45">
        <f>IFERROR(Oferta!BH165/AVERAGE(Ventas!BH163:BH165),"")</f>
        <v>7.1886792452830193</v>
      </c>
      <c r="BI165" s="45">
        <f>IFERROR(Oferta!BI165/AVERAGE(Ventas!BI163:BI165),"")</f>
        <v>1.9090909090909092</v>
      </c>
      <c r="BJ165" s="45">
        <f>IFERROR(Oferta!BJ165/AVERAGE(Ventas!BJ163:BJ165),"")</f>
        <v>10.98406374501992</v>
      </c>
      <c r="BK165" s="45">
        <f>IFERROR(Oferta!BK165/AVERAGE(Ventas!BK163:BK165),"")</f>
        <v>6.8470588235294123</v>
      </c>
      <c r="BL165" s="45">
        <f>IFERROR(Oferta!BL165/AVERAGE(Ventas!BL163:BL165),"")</f>
        <v>9.9375</v>
      </c>
      <c r="BM165" s="45" t="str">
        <f>IFERROR(Oferta!BM165/AVERAGE(Ventas!BM163:BM165),"")</f>
        <v/>
      </c>
      <c r="BN165" s="45">
        <f>IFERROR(Oferta!BN165/AVERAGE(Ventas!BN163:BN165),"")</f>
        <v>13.875</v>
      </c>
      <c r="BO165" s="45">
        <f>IFERROR(Oferta!BO165/AVERAGE(Ventas!BO163:BO165),"")</f>
        <v>7.3765822784810133</v>
      </c>
      <c r="BP165" s="45">
        <f>IFERROR(Oferta!BP165/AVERAGE(Ventas!BP163:BP165),"")</f>
        <v>16.523809523809526</v>
      </c>
      <c r="BQ165" s="45">
        <f>IFERROR(Oferta!BQ165/AVERAGE(Ventas!BQ163:BQ165),"")</f>
        <v>13.875</v>
      </c>
      <c r="BR165" s="45">
        <f>IFERROR(Oferta!BR165/AVERAGE(Ventas!BR163:BR165),"")</f>
        <v>8.8970976253298151</v>
      </c>
      <c r="BS165" s="45">
        <f>IFERROR(Oferta!BS165/AVERAGE(Ventas!BS163:BS165),"")</f>
        <v>11.112737920937043</v>
      </c>
      <c r="BT165" s="45">
        <f>IFERROR(Oferta!BT165/AVERAGE(Ventas!BT163:BT165),"")</f>
        <v>5.9841269841269842</v>
      </c>
      <c r="BU165" s="45">
        <f>IFERROR(Oferta!BU165/AVERAGE(Ventas!BU163:BU165),"")</f>
        <v>11.449934980494149</v>
      </c>
      <c r="BV165" s="45">
        <f>IFERROR(Oferta!BV165/AVERAGE(Ventas!BV163:BV165),"")</f>
        <v>13.696261682242991</v>
      </c>
      <c r="BW165" s="45">
        <f>IFERROR(Oferta!BW165/AVERAGE(Ventas!BW163:BW165),"")</f>
        <v>19.577319587628864</v>
      </c>
      <c r="BX165" s="45">
        <f>IFERROR(Oferta!BX165/AVERAGE(Ventas!BX163:BX165),"")</f>
        <v>10.371607515657621</v>
      </c>
      <c r="BY165" s="45">
        <f>IFERROR(Oferta!BY165/AVERAGE(Ventas!BY163:BY165),"")</f>
        <v>14.782857142857143</v>
      </c>
      <c r="BZ165" s="45">
        <f>IFERROR(Oferta!BZ165/AVERAGE(Ventas!BZ163:BZ165),"")</f>
        <v>11.933243425488874</v>
      </c>
      <c r="CA165" s="45">
        <f>IFERROR(Oferta!CA165/AVERAGE(Ventas!CA163:CA165),"")</f>
        <v>6.7303664921465973</v>
      </c>
      <c r="CB165" s="45">
        <f>IFERROR(Oferta!CB165/AVERAGE(Ventas!CB163:CB165),"")</f>
        <v>14.331863285556782</v>
      </c>
      <c r="CC165" s="45">
        <f>IFERROR(Oferta!CC165/AVERAGE(Ventas!CC163:CC165),"")</f>
        <v>23.25</v>
      </c>
      <c r="CD165" s="45">
        <f>IFERROR(Oferta!CD165/AVERAGE(Ventas!CD163:CD165),"")</f>
        <v>132</v>
      </c>
      <c r="CE165" s="45">
        <f>IFERROR(Oferta!CE165/AVERAGE(Ventas!CE163:CE165),"")</f>
        <v>12.079131109387122</v>
      </c>
      <c r="CF165" s="45">
        <f>IFERROR(Oferta!CF165/AVERAGE(Ventas!CF163:CF165),"")</f>
        <v>24.560240963855421</v>
      </c>
      <c r="CG165" s="45">
        <f>IFERROR(Oferta!CG165/AVERAGE(Ventas!CG163:CG165),"")</f>
        <v>13.503092783505155</v>
      </c>
      <c r="CH165" s="45">
        <f>IFERROR(Oferta!CH165/AVERAGE(Ventas!CH163:CH165),"")</f>
        <v>4.4860681114551078</v>
      </c>
      <c r="CI165" s="45">
        <f>IFERROR(Oferta!CI165/AVERAGE(Ventas!CI163:CI165),"")</f>
        <v>9.8249370277078079</v>
      </c>
      <c r="CJ165" s="45">
        <f>IFERROR(Oferta!CJ165/AVERAGE(Ventas!CJ163:CJ165),"")</f>
        <v>16.273062730627306</v>
      </c>
      <c r="CK165" s="45">
        <f>IFERROR(Oferta!CK165/AVERAGE(Ventas!CK163:CK165),"")</f>
        <v>11.923076923076923</v>
      </c>
      <c r="CL165" s="45">
        <f>IFERROR(Oferta!CL165/AVERAGE(Ventas!CL163:CL165),"")</f>
        <v>8.6859313077939238</v>
      </c>
      <c r="CM165" s="45">
        <f>IFERROR(Oferta!CM165/AVERAGE(Ventas!CM163:CM165),"")</f>
        <v>14.961340206185566</v>
      </c>
      <c r="CN165" s="45">
        <f>IFERROR(Oferta!CN165/AVERAGE(Ventas!CN163:CN165),"")</f>
        <v>9.9660883280757098</v>
      </c>
      <c r="CO165" s="45">
        <f>IFERROR(Oferta!CO165/AVERAGE(Ventas!CO163:CO165),"")</f>
        <v>3.6486486486486487</v>
      </c>
      <c r="CP165" s="45">
        <f>IFERROR(Oferta!CP165/AVERAGE(Ventas!CP163:CP165),"")</f>
        <v>10.706896551724139</v>
      </c>
      <c r="CQ165" s="45">
        <f>IFERROR(Oferta!CQ165/AVERAGE(Ventas!CQ163:CQ165),"")</f>
        <v>9.7777777777777786</v>
      </c>
      <c r="CR165" s="45">
        <f>IFERROR(Oferta!CR165/AVERAGE(Ventas!CR163:CR165),"")</f>
        <v>14.571428571428571</v>
      </c>
      <c r="CS165" s="45">
        <f>IFERROR(Oferta!CS165/AVERAGE(Ventas!CS163:CS165),"")</f>
        <v>9.7360594795539033</v>
      </c>
      <c r="CT165" s="45">
        <f>IFERROR(Oferta!CT165/AVERAGE(Ventas!CT163:CT165),"")</f>
        <v>10.327868852459018</v>
      </c>
      <c r="CU165" s="45">
        <f>IFERROR(Oferta!CU165/AVERAGE(Ventas!CU163:CU165),"")</f>
        <v>9.8454545454545457</v>
      </c>
      <c r="CV165" s="45">
        <f>IFERROR(Oferta!CV165/AVERAGE(Ventas!CV163:CV165),"")</f>
        <v>145.4</v>
      </c>
      <c r="CW165" s="45">
        <f>IFERROR(Oferta!CW165/AVERAGE(Ventas!CW163:CW165),"")</f>
        <v>10.087912087912088</v>
      </c>
      <c r="CX165" s="45">
        <f>IFERROR(Oferta!CX165/AVERAGE(Ventas!CX163:CX165),"")</f>
        <v>13.539130434782608</v>
      </c>
      <c r="CY165" s="45">
        <f>IFERROR(Oferta!CY165/AVERAGE(Ventas!CY163:CY165),"")</f>
        <v>30.599999999999998</v>
      </c>
      <c r="CZ165" s="45">
        <f>IFERROR(Oferta!CZ165/AVERAGE(Ventas!CZ163:CZ165),"")</f>
        <v>13.200920245398773</v>
      </c>
      <c r="DA165" s="45">
        <f>IFERROR(Oferta!DA165/AVERAGE(Ventas!DA163:DA165),"")</f>
        <v>13.902127659574468</v>
      </c>
      <c r="DB165" s="45">
        <f>IFERROR(Oferta!DB165/AVERAGE(Ventas!DB163:DB165),"")</f>
        <v>13.386696730552423</v>
      </c>
      <c r="DC165" s="45">
        <f>IFERROR(Oferta!DC165/AVERAGE(Ventas!DC163:DC165),"")</f>
        <v>5.1428571428571432</v>
      </c>
      <c r="DD165" s="45">
        <f>IFERROR(Oferta!DD165/AVERAGE(Ventas!DD163:DD165),"")</f>
        <v>24.308219178082194</v>
      </c>
      <c r="DE165" s="45">
        <f>IFERROR(Oferta!DE165/AVERAGE(Ventas!DE163:DE165),"")</f>
        <v>13.442307692307693</v>
      </c>
      <c r="DF165" s="45">
        <f>IFERROR(Oferta!DF165/AVERAGE(Ventas!DF163:DF165),"")</f>
        <v>7.7</v>
      </c>
      <c r="DG165" s="45">
        <f>IFERROR(Oferta!DG165/AVERAGE(Ventas!DG163:DG165),"")</f>
        <v>21.898203592814372</v>
      </c>
      <c r="DH165" s="45">
        <f>IFERROR(Oferta!DH165/AVERAGE(Ventas!DH163:DH165),"")</f>
        <v>12.156716417910449</v>
      </c>
      <c r="DI165" s="45">
        <f>IFERROR(Oferta!DI165/AVERAGE(Ventas!DI163:DI165),"")</f>
        <v>17.561461794019934</v>
      </c>
      <c r="DJ165" s="45">
        <f>IFERROR(Oferta!DJ165/AVERAGE(Ventas!DJ163:DJ165),"")</f>
        <v>0.39897698209718668</v>
      </c>
      <c r="DK165" s="45">
        <f>IFERROR(Oferta!DK165/AVERAGE(Ventas!DK163:DK165),"")</f>
        <v>6.9414225941422592</v>
      </c>
      <c r="DL165" s="45">
        <f>IFERROR(Oferta!DL165/AVERAGE(Ventas!DL163:DL165),"")</f>
        <v>5.9250936329588013</v>
      </c>
      <c r="DM165" s="45">
        <f>IFERROR(Oferta!DM165/AVERAGE(Ventas!DM163:DM165),"")</f>
        <v>10.711956521739131</v>
      </c>
      <c r="DN165" s="45">
        <f>IFERROR(Oferta!DN165/AVERAGE(Ventas!DN163:DN165),"")</f>
        <v>2.8809523809523809</v>
      </c>
      <c r="DO165" s="45">
        <f>IFERROR(Oferta!DO165/AVERAGE(Ventas!DO163:DO165),"")</f>
        <v>6.8192893401015233</v>
      </c>
      <c r="DP165" s="45">
        <f>IFERROR(Oferta!DP165/AVERAGE(Ventas!DP163:DP165),"")</f>
        <v>5.2829721362229103</v>
      </c>
      <c r="DQ165" s="45">
        <f>IFERROR(Oferta!DQ165/AVERAGE(Ventas!DQ163:DQ165),"")</f>
        <v>8.4</v>
      </c>
      <c r="DR165" s="45">
        <f>IFERROR(Oferta!DR165/AVERAGE(Ventas!DR163:DR165),"")</f>
        <v>6.7128712871287126</v>
      </c>
      <c r="DS165" s="45">
        <f>IFERROR(Oferta!DS165/AVERAGE(Ventas!DS163:DS165),"")</f>
        <v>10.381395348837209</v>
      </c>
      <c r="DT165" s="45">
        <f>IFERROR(Oferta!DT165/AVERAGE(Ventas!DT163:DT165),"")</f>
        <v>13.736842105263158</v>
      </c>
      <c r="DU165" s="45">
        <f>IFERROR(Oferta!DU165/AVERAGE(Ventas!DU163:DU165),"")</f>
        <v>6.7402597402597397</v>
      </c>
      <c r="DV165" s="45">
        <f>IFERROR(Oferta!DV165/AVERAGE(Ventas!DV163:DV165),"")</f>
        <v>11.084558823529411</v>
      </c>
      <c r="DW165" s="45">
        <f>IFERROR(Oferta!DW165/AVERAGE(Ventas!DW163:DW165),"")</f>
        <v>8.7775862068965509</v>
      </c>
      <c r="DX165" s="45">
        <f>IFERROR(Oferta!DX165/AVERAGE(Ventas!DX163:DX165),"")</f>
        <v>1.1779141104294477</v>
      </c>
      <c r="DY165" s="45">
        <f>IFERROR(Oferta!DY165/AVERAGE(Ventas!DY163:DY165),"")</f>
        <v>12.525974025974026</v>
      </c>
      <c r="DZ165" s="45">
        <f>IFERROR(Oferta!DZ165/AVERAGE(Ventas!DZ163:DZ165),"")</f>
        <v>36.928571428571431</v>
      </c>
      <c r="EA165" s="45">
        <f>IFERROR(Oferta!EA165/AVERAGE(Ventas!EA163:EA165),"")</f>
        <v>72</v>
      </c>
      <c r="EB165" s="45">
        <f>IFERROR(Oferta!EB165/AVERAGE(Ventas!EB163:EB165),"")</f>
        <v>6.6908517350157721</v>
      </c>
      <c r="EC165" s="45">
        <f>IFERROR(Oferta!EC165/AVERAGE(Ventas!EC163:EC165),"")</f>
        <v>37.744186046511629</v>
      </c>
      <c r="ED165" s="45">
        <f>IFERROR(Oferta!ED165/AVERAGE(Ventas!ED163:ED165),"")</f>
        <v>10.4</v>
      </c>
      <c r="EE165" s="45">
        <f>IFERROR(Oferta!EE165/AVERAGE(Ventas!EE163:EE165),"")</f>
        <v>9.0407180385288957</v>
      </c>
      <c r="EF165" s="45">
        <f>IFERROR(Oferta!EF165/AVERAGE(Ventas!EF163:EF165),"")</f>
        <v>12.545208720635458</v>
      </c>
      <c r="EG165" s="45">
        <f>IFERROR(Oferta!EG165/AVERAGE(Ventas!EG163:EG165),"")</f>
        <v>16.160457107075764</v>
      </c>
      <c r="EH165" s="45">
        <f>IFERROR(Oferta!EH165/AVERAGE(Ventas!EH163:EH165),"")</f>
        <v>17.840612336785231</v>
      </c>
      <c r="EI165" s="45">
        <f>IFERROR(Oferta!EI165/AVERAGE(Ventas!EI163:EI165),"")</f>
        <v>12.145695033691041</v>
      </c>
      <c r="EJ165" s="45">
        <f>IFERROR(Oferta!EJ165/AVERAGE(Ventas!EJ163:EJ165),"")</f>
        <v>16.593913346497853</v>
      </c>
      <c r="EK165" s="45">
        <f>IFERROR(Oferta!EK165/AVERAGE(Ventas!EK163:EK165),"")</f>
        <v>13.482614160033515</v>
      </c>
      <c r="EL165" s="45">
        <f>IFERROR(Oferta!EL165/AVERAGE(Ventas!EL163:EL165),"")</f>
        <v>9.7962711864406771</v>
      </c>
      <c r="EM165" s="45">
        <f>IFERROR(Oferta!EM165/AVERAGE(Ventas!EM163:EM165),"")</f>
        <v>12.594954648526077</v>
      </c>
      <c r="EN165" s="45">
        <f>IFERROR(Oferta!EN165/AVERAGE(Ventas!EN163:EN165),"")</f>
        <v>15.451562121579075</v>
      </c>
      <c r="EO165" s="45">
        <f>IFERROR(Oferta!EO165/AVERAGE(Ventas!EO163:EO165),"")</f>
        <v>17.265718562874252</v>
      </c>
      <c r="EP165" s="45">
        <f>IFERROR(Oferta!EP165/AVERAGE(Ventas!EP163:EP165),"")</f>
        <v>12.252632888299196</v>
      </c>
      <c r="EQ165" s="45">
        <f>IFERROR(Oferta!EQ165/AVERAGE(Ventas!EQ163:EQ165),"")</f>
        <v>15.895059469350411</v>
      </c>
      <c r="ER165" s="45">
        <f>IFERROR(Oferta!ER165/AVERAGE(Ventas!ER163:ER165),"")</f>
        <v>13.388552841816937</v>
      </c>
      <c r="ES165" s="45">
        <f>IFERROR(Oferta!ES165/AVERAGE(Ventas!ES163:ES165),"")</f>
        <v>9.2193623866627661</v>
      </c>
      <c r="ET165" s="45">
        <f>IFERROR(Oferta!ET165/AVERAGE(Ventas!ET163:ET165),"")</f>
        <v>12.442772277227723</v>
      </c>
      <c r="EU165" s="45">
        <f>IFERROR(Oferta!EU165/AVERAGE(Ventas!EU163:EU165),"")</f>
        <v>14.450113848064584</v>
      </c>
      <c r="EV165" s="45">
        <f>IFERROR(Oferta!EV165/AVERAGE(Ventas!EV163:EV165),"")</f>
        <v>16.708629441624364</v>
      </c>
      <c r="EW165" s="45">
        <f>IFERROR(Oferta!EW165/AVERAGE(Ventas!EW163:EW165),"")</f>
        <v>12.021228580171359</v>
      </c>
      <c r="EX165" s="45">
        <f>IFERROR(Oferta!EX165/AVERAGE(Ventas!EX163:EX165),"")</f>
        <v>14.979075850043591</v>
      </c>
      <c r="EY165" s="45">
        <f>IFERROR(Oferta!EY165/AVERAGE(Ventas!EY163:EY165),"")</f>
        <v>12.984030339774515</v>
      </c>
      <c r="EZ165" s="45">
        <f>IFERROR(Oferta!EZ165/AVERAGE(Ventas!EZ163:EZ165),"")</f>
        <v>8.8534338358458964</v>
      </c>
      <c r="FA165" s="45">
        <f>IFERROR(Oferta!FA165/AVERAGE(Ventas!FA163:FA165),"")</f>
        <v>12.44333231347524</v>
      </c>
      <c r="FB165" s="45">
        <f>IFERROR(Oferta!FB165/AVERAGE(Ventas!FB163:FB165),"")</f>
        <v>14.547403132728773</v>
      </c>
      <c r="FC165" s="45">
        <f>IFERROR(Oferta!FC165/AVERAGE(Ventas!FC163:FC165),"")</f>
        <v>16.727334235453316</v>
      </c>
      <c r="FD165" s="45">
        <f>IFERROR(Oferta!FD165/AVERAGE(Ventas!FD163:FD165),"")</f>
        <v>11.957371225577264</v>
      </c>
      <c r="FE165" s="45">
        <f>IFERROR(Oferta!FE165/AVERAGE(Ventas!FE163:FE165),"")</f>
        <v>15.056398104265403</v>
      </c>
      <c r="FF165" s="45">
        <f>IFERROR(Oferta!FF165/AVERAGE(Ventas!FF163:FF165),"")</f>
        <v>12.960251527312696</v>
      </c>
    </row>
    <row r="166" spans="1:162" x14ac:dyDescent="0.25">
      <c r="A166" s="34">
        <v>45017</v>
      </c>
      <c r="B166" s="45">
        <f>IFERROR(Oferta!B166/AVERAGE(Ventas!B164:B166),"")</f>
        <v>31.083333333333332</v>
      </c>
      <c r="C166" s="45">
        <f>IFERROR(Oferta!C166/AVERAGE(Ventas!C164:C166),"")</f>
        <v>12.735763097949887</v>
      </c>
      <c r="D166" s="45">
        <f>IFERROR(Oferta!D166/AVERAGE(Ventas!D164:D166),"")</f>
        <v>16.486518873576991</v>
      </c>
      <c r="E166" s="45">
        <f>IFERROR(Oferta!E166/AVERAGE(Ventas!E164:E166),"")</f>
        <v>17.047557840616967</v>
      </c>
      <c r="F166" s="45">
        <f>IFERROR(Oferta!F166/AVERAGE(Ventas!F164:F166),"")</f>
        <v>12.98314606741573</v>
      </c>
      <c r="G166" s="45">
        <f>IFERROR(Oferta!G166/AVERAGE(Ventas!G164:G166),"")</f>
        <v>16.664895790764202</v>
      </c>
      <c r="H166" s="45">
        <f>IFERROR(Oferta!H166/AVERAGE(Ventas!H164:H166),"")</f>
        <v>14.743795192495602</v>
      </c>
      <c r="I166" s="45">
        <f>IFERROR(Oferta!I166/AVERAGE(Ventas!I164:I166),"")</f>
        <v>19.888619854721551</v>
      </c>
      <c r="J166" s="45">
        <f>IFERROR(Oferta!J166/AVERAGE(Ventas!J164:J166),"")</f>
        <v>13.505989731888191</v>
      </c>
      <c r="K166" s="45">
        <f>IFERROR(Oferta!K166/AVERAGE(Ventas!K164:K166),"")</f>
        <v>11.184257602862253</v>
      </c>
      <c r="L166" s="45">
        <f>IFERROR(Oferta!L166/AVERAGE(Ventas!L164:L166),"")</f>
        <v>20.605263157894736</v>
      </c>
      <c r="M166" s="45">
        <f>IFERROR(Oferta!M166/AVERAGE(Ventas!M164:M166),"")</f>
        <v>14.722991689750693</v>
      </c>
      <c r="N166" s="45">
        <f>IFERROR(Oferta!N166/AVERAGE(Ventas!N164:N166),"")</f>
        <v>12.780089153046061</v>
      </c>
      <c r="O166" s="45">
        <f>IFERROR(Oferta!O166/AVERAGE(Ventas!O164:O166),"")</f>
        <v>14.262416343783022</v>
      </c>
      <c r="P166" s="45">
        <f>IFERROR(Oferta!P166/AVERAGE(Ventas!P164:P166),"")</f>
        <v>7.8976109215017063</v>
      </c>
      <c r="Q166" s="45">
        <f>IFERROR(Oferta!Q166/AVERAGE(Ventas!Q164:Q166),"")</f>
        <v>13.403143457803585</v>
      </c>
      <c r="R166" s="45">
        <f>IFERROR(Oferta!R166/AVERAGE(Ventas!R164:R166),"")</f>
        <v>18.440993788819874</v>
      </c>
      <c r="S166" s="45">
        <f>IFERROR(Oferta!S166/AVERAGE(Ventas!S164:S166),"")</f>
        <v>22.753378378378379</v>
      </c>
      <c r="T166" s="45">
        <f>IFERROR(Oferta!T166/AVERAGE(Ventas!T164:T166),"")</f>
        <v>12.957857931542142</v>
      </c>
      <c r="U166" s="45">
        <f>IFERROR(Oferta!U166/AVERAGE(Ventas!U164:U166),"")</f>
        <v>19.45245641838352</v>
      </c>
      <c r="V166" s="45">
        <f>IFERROR(Oferta!V166/AVERAGE(Ventas!V164:V166),"")</f>
        <v>14.635799099222055</v>
      </c>
      <c r="W166" s="45">
        <f>IFERROR(Oferta!W166/AVERAGE(Ventas!W164:W166),"")</f>
        <v>28.670454545454547</v>
      </c>
      <c r="X166" s="45">
        <f>IFERROR(Oferta!X166/AVERAGE(Ventas!X164:X166),"")</f>
        <v>14.375</v>
      </c>
      <c r="Y166" s="45">
        <f>IFERROR(Oferta!Y166/AVERAGE(Ventas!Y164:Y166),"")</f>
        <v>17.435294117647057</v>
      </c>
      <c r="Z166" s="45">
        <f>IFERROR(Oferta!Z166/AVERAGE(Ventas!Z164:Z166),"")</f>
        <v>15.785046728971963</v>
      </c>
      <c r="AA166" s="45">
        <f>IFERROR(Oferta!AA166/AVERAGE(Ventas!AA164:AA166),"")</f>
        <v>15.575381679389313</v>
      </c>
      <c r="AB166" s="45">
        <f>IFERROR(Oferta!AB166/AVERAGE(Ventas!AB164:AB166),"")</f>
        <v>16.947513812154696</v>
      </c>
      <c r="AC166" s="45">
        <f>IFERROR(Oferta!AC166/AVERAGE(Ventas!AC164:AC166),"")</f>
        <v>16.136004514672688</v>
      </c>
      <c r="AD166" s="45">
        <f>IFERROR(Oferta!AD166/AVERAGE(Ventas!AD164:AD166),"")</f>
        <v>7.5</v>
      </c>
      <c r="AE166" s="45">
        <f>IFERROR(Oferta!AE166/AVERAGE(Ventas!AE164:AE166),"")</f>
        <v>12.957142857142857</v>
      </c>
      <c r="AF166" s="45">
        <f>IFERROR(Oferta!AF166/AVERAGE(Ventas!AF164:AF166),"")</f>
        <v>14.215384615384615</v>
      </c>
      <c r="AG166" s="45">
        <f>IFERROR(Oferta!AG166/AVERAGE(Ventas!AG164:AG166),"")</f>
        <v>28.636363636363637</v>
      </c>
      <c r="AH166" s="45">
        <f>IFERROR(Oferta!AH166/AVERAGE(Ventas!AH164:AH166),"")</f>
        <v>12.526315789473685</v>
      </c>
      <c r="AI166" s="45">
        <f>IFERROR(Oferta!AI166/AVERAGE(Ventas!AI164:AI166),"")</f>
        <v>15.340425531914894</v>
      </c>
      <c r="AJ166" s="45">
        <f>IFERROR(Oferta!AJ166/AVERAGE(Ventas!AJ164:AJ166),"")</f>
        <v>13.601626016260163</v>
      </c>
      <c r="AK166" s="45">
        <f>IFERROR(Oferta!AK166/AVERAGE(Ventas!AK164:AK166),"")</f>
        <v>16.09090909090909</v>
      </c>
      <c r="AL166" s="45">
        <f>IFERROR(Oferta!AL166/AVERAGE(Ventas!AL164:AL166),"")</f>
        <v>11</v>
      </c>
      <c r="AM166" s="45">
        <f>IFERROR(Oferta!AM166/AVERAGE(Ventas!AM164:AM166),"")</f>
        <v>14.910256410256411</v>
      </c>
      <c r="AN166" s="45">
        <f>IFERROR(Oferta!AN166/AVERAGE(Ventas!AN164:AN166),"")</f>
        <v>31.046511627906977</v>
      </c>
      <c r="AO166" s="45">
        <f>IFERROR(Oferta!AO166/AVERAGE(Ventas!AO164:AO166),"")</f>
        <v>11.741721854304636</v>
      </c>
      <c r="AP166" s="45">
        <f>IFERROR(Oferta!AP166/AVERAGE(Ventas!AP164:AP166),"")</f>
        <v>17.415162454873649</v>
      </c>
      <c r="AQ166" s="45">
        <f>IFERROR(Oferta!AQ166/AVERAGE(Ventas!AQ164:AQ166),"")</f>
        <v>15.41355140186916</v>
      </c>
      <c r="AR166" s="45">
        <f>IFERROR(Oferta!AR166/AVERAGE(Ventas!AR164:AR166),"")</f>
        <v>21.6144578313253</v>
      </c>
      <c r="AS166" s="45">
        <f>IFERROR(Oferta!AS166/AVERAGE(Ventas!AS164:AS166),"")</f>
        <v>12.55774647887324</v>
      </c>
      <c r="AT166" s="45">
        <f>IFERROR(Oferta!AT166/AVERAGE(Ventas!AT164:AT166),"")</f>
        <v>10.582978723404256</v>
      </c>
      <c r="AU166" s="45">
        <f>IFERROR(Oferta!AU166/AVERAGE(Ventas!AU164:AU166),"")</f>
        <v>11.1</v>
      </c>
      <c r="AV166" s="45">
        <f>IFERROR(Oferta!AV166/AVERAGE(Ventas!AV164:AV166),"")</f>
        <v>14.273972602739725</v>
      </c>
      <c r="AW166" s="45">
        <f>IFERROR(Oferta!AW166/AVERAGE(Ventas!AW164:AW166),"")</f>
        <v>10.604081632653061</v>
      </c>
      <c r="AX166" s="45">
        <f>IFERROR(Oferta!AX166/AVERAGE(Ventas!AX164:AX166),"")</f>
        <v>12.957540263543192</v>
      </c>
      <c r="AY166" s="45">
        <f>IFERROR(Oferta!AY166/AVERAGE(Ventas!AY164:AY166),"")</f>
        <v>57</v>
      </c>
      <c r="AZ166" s="45">
        <f>IFERROR(Oferta!AZ166/AVERAGE(Ventas!AZ164:AZ166),"")</f>
        <v>22.875</v>
      </c>
      <c r="BA166" s="45">
        <f>IFERROR(Oferta!BA166/AVERAGE(Ventas!BA164:BA166),"")</f>
        <v>20.5</v>
      </c>
      <c r="BB166" s="45" t="str">
        <f>IFERROR(Oferta!BB166/AVERAGE(Ventas!BB164:BB166),"")</f>
        <v/>
      </c>
      <c r="BC166" s="45">
        <f>IFERROR(Oferta!BC166/AVERAGE(Ventas!BC164:BC166),"")</f>
        <v>24.24</v>
      </c>
      <c r="BD166" s="45">
        <f>IFERROR(Oferta!BD166/AVERAGE(Ventas!BD164:BD166),"")</f>
        <v>21.875</v>
      </c>
      <c r="BE166" s="45">
        <f>IFERROR(Oferta!BE166/AVERAGE(Ventas!BE164:BE166),"")</f>
        <v>23.081632653061227</v>
      </c>
      <c r="BF166" s="45">
        <f>IFERROR(Oferta!BF166/AVERAGE(Ventas!BF164:BF166),"")</f>
        <v>55.071428571428569</v>
      </c>
      <c r="BG166" s="45">
        <f>IFERROR(Oferta!BG166/AVERAGE(Ventas!BG164:BG166),"")</f>
        <v>13.626404494382022</v>
      </c>
      <c r="BH166" s="45">
        <f>IFERROR(Oferta!BH166/AVERAGE(Ventas!BH164:BH166),"")</f>
        <v>9.3040540540540544</v>
      </c>
      <c r="BI166" s="45">
        <f>IFERROR(Oferta!BI166/AVERAGE(Ventas!BI164:BI166),"")</f>
        <v>2.1</v>
      </c>
      <c r="BJ166" s="45">
        <f>IFERROR(Oferta!BJ166/AVERAGE(Ventas!BJ164:BJ166),"")</f>
        <v>15.194594594594594</v>
      </c>
      <c r="BK166" s="45">
        <f>IFERROR(Oferta!BK166/AVERAGE(Ventas!BK164:BK166),"")</f>
        <v>8.8481012658227858</v>
      </c>
      <c r="BL166" s="45">
        <f>IFERROR(Oferta!BL166/AVERAGE(Ventas!BL164:BL166),"")</f>
        <v>13.295454545454545</v>
      </c>
      <c r="BM166" s="45" t="str">
        <f>IFERROR(Oferta!BM166/AVERAGE(Ventas!BM164:BM166),"")</f>
        <v/>
      </c>
      <c r="BN166" s="45">
        <f>IFERROR(Oferta!BN166/AVERAGE(Ventas!BN164:BN166),"")</f>
        <v>12.497663551401869</v>
      </c>
      <c r="BO166" s="45">
        <f>IFERROR(Oferta!BO166/AVERAGE(Ventas!BO164:BO166),"")</f>
        <v>9.2635135135135123</v>
      </c>
      <c r="BP166" s="45">
        <f>IFERROR(Oferta!BP166/AVERAGE(Ventas!BP164:BP166),"")</f>
        <v>17.100000000000001</v>
      </c>
      <c r="BQ166" s="45">
        <f>IFERROR(Oferta!BQ166/AVERAGE(Ventas!BQ164:BQ166),"")</f>
        <v>12.497663551401869</v>
      </c>
      <c r="BR166" s="45">
        <f>IFERROR(Oferta!BR166/AVERAGE(Ventas!BR164:BR166),"")</f>
        <v>10.584269662921347</v>
      </c>
      <c r="BS166" s="45">
        <f>IFERROR(Oferta!BS166/AVERAGE(Ventas!BS164:BS166),"")</f>
        <v>11.628826530612246</v>
      </c>
      <c r="BT166" s="45">
        <f>IFERROR(Oferta!BT166/AVERAGE(Ventas!BT164:BT166),"")</f>
        <v>5.7808988764044944</v>
      </c>
      <c r="BU166" s="45">
        <f>IFERROR(Oferta!BU166/AVERAGE(Ventas!BU164:BU166),"")</f>
        <v>11.825966850828729</v>
      </c>
      <c r="BV166" s="45">
        <f>IFERROR(Oferta!BV166/AVERAGE(Ventas!BV164:BV166),"")</f>
        <v>15.9</v>
      </c>
      <c r="BW166" s="45">
        <f>IFERROR(Oferta!BW166/AVERAGE(Ventas!BW164:BW166),"")</f>
        <v>18.083333333333332</v>
      </c>
      <c r="BX166" s="45">
        <f>IFERROR(Oferta!BX166/AVERAGE(Ventas!BX164:BX166),"")</f>
        <v>10.633037694013304</v>
      </c>
      <c r="BY166" s="45">
        <f>IFERROR(Oferta!BY166/AVERAGE(Ventas!BY164:BY166),"")</f>
        <v>16.403846153846153</v>
      </c>
      <c r="BZ166" s="45">
        <f>IFERROR(Oferta!BZ166/AVERAGE(Ventas!BZ164:BZ166),"")</f>
        <v>12.604379562043794</v>
      </c>
      <c r="CA166" s="45">
        <f>IFERROR(Oferta!CA166/AVERAGE(Ventas!CA164:CA166),"")</f>
        <v>5.5245535714285712</v>
      </c>
      <c r="CB166" s="45">
        <f>IFERROR(Oferta!CB166/AVERAGE(Ventas!CB164:CB166),"")</f>
        <v>14.337091319052986</v>
      </c>
      <c r="CC166" s="45">
        <f>IFERROR(Oferta!CC166/AVERAGE(Ventas!CC164:CC166),"")</f>
        <v>27.755555555555556</v>
      </c>
      <c r="CD166" s="45">
        <f>IFERROR(Oferta!CD166/AVERAGE(Ventas!CD164:CD166),"")</f>
        <v>35.53846153846154</v>
      </c>
      <c r="CE166" s="45">
        <f>IFERROR(Oferta!CE166/AVERAGE(Ventas!CE164:CE166),"")</f>
        <v>11.379775280898876</v>
      </c>
      <c r="CF166" s="45">
        <f>IFERROR(Oferta!CF166/AVERAGE(Ventas!CF164:CF166),"")</f>
        <v>28.439189189189189</v>
      </c>
      <c r="CG166" s="45">
        <f>IFERROR(Oferta!CG166/AVERAGE(Ventas!CG164:CG166),"")</f>
        <v>13.082265677680379</v>
      </c>
      <c r="CH166" s="45">
        <f>IFERROR(Oferta!CH166/AVERAGE(Ventas!CH164:CH166),"")</f>
        <v>5.2120622568093387</v>
      </c>
      <c r="CI166" s="45">
        <f>IFERROR(Oferta!CI166/AVERAGE(Ventas!CI164:CI166),"")</f>
        <v>11.379256965944272</v>
      </c>
      <c r="CJ166" s="45">
        <f>IFERROR(Oferta!CJ166/AVERAGE(Ventas!CJ164:CJ166),"")</f>
        <v>15.805714285714286</v>
      </c>
      <c r="CK166" s="45">
        <f>IFERROR(Oferta!CK166/AVERAGE(Ventas!CK164:CK166),"")</f>
        <v>11.314655172413794</v>
      </c>
      <c r="CL166" s="45">
        <f>IFERROR(Oferta!CL166/AVERAGE(Ventas!CL164:CL166),"")</f>
        <v>10.086460032626427</v>
      </c>
      <c r="CM166" s="45">
        <f>IFERROR(Oferta!CM166/AVERAGE(Ventas!CM164:CM166),"")</f>
        <v>14.429326287978864</v>
      </c>
      <c r="CN166" s="45">
        <f>IFERROR(Oferta!CN166/AVERAGE(Ventas!CN164:CN166),"")</f>
        <v>11.110937986911809</v>
      </c>
      <c r="CO166" s="45">
        <f>IFERROR(Oferta!CO166/AVERAGE(Ventas!CO164:CO166),"")</f>
        <v>3.6122448979591839</v>
      </c>
      <c r="CP166" s="45">
        <f>IFERROR(Oferta!CP166/AVERAGE(Ventas!CP164:CP166),"")</f>
        <v>13.932203389830509</v>
      </c>
      <c r="CQ166" s="45">
        <f>IFERROR(Oferta!CQ166/AVERAGE(Ventas!CQ164:CQ166),"")</f>
        <v>11.866666666666667</v>
      </c>
      <c r="CR166" s="45">
        <f>IFERROR(Oferta!CR166/AVERAGE(Ventas!CR164:CR166),"")</f>
        <v>16.5</v>
      </c>
      <c r="CS166" s="45">
        <f>IFERROR(Oferta!CS166/AVERAGE(Ventas!CS164:CS166),"")</f>
        <v>11.694690265486726</v>
      </c>
      <c r="CT166" s="45">
        <f>IFERROR(Oferta!CT166/AVERAGE(Ventas!CT164:CT166),"")</f>
        <v>12.411764705882353</v>
      </c>
      <c r="CU166" s="45">
        <f>IFERROR(Oferta!CU166/AVERAGE(Ventas!CU164:CU166),"")</f>
        <v>11.826714801444044</v>
      </c>
      <c r="CV166" s="45">
        <f>IFERROR(Oferta!CV166/AVERAGE(Ventas!CV164:CV166),"")</f>
        <v>127.94117647058823</v>
      </c>
      <c r="CW166" s="45">
        <f>IFERROR(Oferta!CW166/AVERAGE(Ventas!CW164:CW166),"")</f>
        <v>9.3208255159474671</v>
      </c>
      <c r="CX166" s="45">
        <f>IFERROR(Oferta!CX166/AVERAGE(Ventas!CX164:CX166),"")</f>
        <v>13.246376811594203</v>
      </c>
      <c r="CY166" s="45">
        <f>IFERROR(Oferta!CY166/AVERAGE(Ventas!CY164:CY166),"")</f>
        <v>78</v>
      </c>
      <c r="CZ166" s="45">
        <f>IFERROR(Oferta!CZ166/AVERAGE(Ventas!CZ164:CZ166),"")</f>
        <v>12.987272727272726</v>
      </c>
      <c r="DA166" s="45">
        <f>IFERROR(Oferta!DA166/AVERAGE(Ventas!DA164:DA166),"")</f>
        <v>14.773584905660377</v>
      </c>
      <c r="DB166" s="45">
        <f>IFERROR(Oferta!DB166/AVERAGE(Ventas!DB164:DB166),"")</f>
        <v>13.484251968503937</v>
      </c>
      <c r="DC166" s="45">
        <f>IFERROR(Oferta!DC166/AVERAGE(Ventas!DC164:DC166),"")</f>
        <v>5.3684210526315788</v>
      </c>
      <c r="DD166" s="45">
        <f>IFERROR(Oferta!DD166/AVERAGE(Ventas!DD164:DD166),"")</f>
        <v>29.014598540145986</v>
      </c>
      <c r="DE166" s="45">
        <f>IFERROR(Oferta!DE166/AVERAGE(Ventas!DE164:DE166),"")</f>
        <v>13.085714285714285</v>
      </c>
      <c r="DF166" s="45">
        <f>IFERROR(Oferta!DF166/AVERAGE(Ventas!DF164:DF166),"")</f>
        <v>10.758620689655173</v>
      </c>
      <c r="DG166" s="45">
        <f>IFERROR(Oferta!DG166/AVERAGE(Ventas!DG164:DG166),"")</f>
        <v>26.134615384615383</v>
      </c>
      <c r="DH166" s="45">
        <f>IFERROR(Oferta!DH166/AVERAGE(Ventas!DH164:DH166),"")</f>
        <v>12.582089552238807</v>
      </c>
      <c r="DI166" s="45">
        <f>IFERROR(Oferta!DI166/AVERAGE(Ventas!DI164:DI166),"")</f>
        <v>19.872413793103448</v>
      </c>
      <c r="DJ166" s="45">
        <f>IFERROR(Oferta!DJ166/AVERAGE(Ventas!DJ164:DJ166),"")</f>
        <v>0.29065743944636679</v>
      </c>
      <c r="DK166" s="45">
        <f>IFERROR(Oferta!DK166/AVERAGE(Ventas!DK164:DK166),"")</f>
        <v>14.872881355932202</v>
      </c>
      <c r="DL166" s="45">
        <f>IFERROR(Oferta!DL166/AVERAGE(Ventas!DL164:DL166),"")</f>
        <v>10.63464566929134</v>
      </c>
      <c r="DM166" s="45">
        <f>IFERROR(Oferta!DM166/AVERAGE(Ventas!DM164:DM166),"")</f>
        <v>16.082278481012658</v>
      </c>
      <c r="DN166" s="45">
        <f>IFERROR(Oferta!DN166/AVERAGE(Ventas!DN164:DN166),"")</f>
        <v>4.5184275184275187</v>
      </c>
      <c r="DO166" s="45">
        <f>IFERROR(Oferta!DO166/AVERAGE(Ventas!DO164:DO166),"")</f>
        <v>11.720050441361918</v>
      </c>
      <c r="DP166" s="45">
        <f>IFERROR(Oferta!DP166/AVERAGE(Ventas!DP164:DP166),"")</f>
        <v>9.2774999999999999</v>
      </c>
      <c r="DQ166" s="45">
        <f>IFERROR(Oferta!DQ166/AVERAGE(Ventas!DQ164:DQ166),"")</f>
        <v>11.25</v>
      </c>
      <c r="DR166" s="45">
        <f>IFERROR(Oferta!DR166/AVERAGE(Ventas!DR164:DR166),"")</f>
        <v>7.6981132075471699</v>
      </c>
      <c r="DS166" s="45">
        <f>IFERROR(Oferta!DS166/AVERAGE(Ventas!DS164:DS166),"")</f>
        <v>13.072727272727272</v>
      </c>
      <c r="DT166" s="45">
        <f>IFERROR(Oferta!DT166/AVERAGE(Ventas!DT164:DT166),"")</f>
        <v>19.923076923076923</v>
      </c>
      <c r="DU166" s="45">
        <f>IFERROR(Oferta!DU166/AVERAGE(Ventas!DU164:DU166),"")</f>
        <v>7.7509293680297393</v>
      </c>
      <c r="DV166" s="45">
        <f>IFERROR(Oferta!DV166/AVERAGE(Ventas!DV164:DV166),"")</f>
        <v>14.382352941176471</v>
      </c>
      <c r="DW166" s="45">
        <f>IFERROR(Oferta!DW166/AVERAGE(Ventas!DW164:DW166),"")</f>
        <v>10.610993657505286</v>
      </c>
      <c r="DX166" s="45">
        <f>IFERROR(Oferta!DX166/AVERAGE(Ventas!DX164:DX166),"")</f>
        <v>0.61702127659574468</v>
      </c>
      <c r="DY166" s="45">
        <f>IFERROR(Oferta!DY166/AVERAGE(Ventas!DY164:DY166),"")</f>
        <v>13.458904109589042</v>
      </c>
      <c r="DZ166" s="45">
        <f>IFERROR(Oferta!DZ166/AVERAGE(Ventas!DZ164:DZ166),"")</f>
        <v>31.125</v>
      </c>
      <c r="EA166" s="45">
        <f>IFERROR(Oferta!EA166/AVERAGE(Ventas!EA164:EA166),"")</f>
        <v>34.5</v>
      </c>
      <c r="EB166" s="45">
        <f>IFERROR(Oferta!EB166/AVERAGE(Ventas!EB164:EB166),"")</f>
        <v>7.1498257839721253</v>
      </c>
      <c r="EC166" s="45">
        <f>IFERROR(Oferta!EC166/AVERAGE(Ventas!EC164:EC166),"")</f>
        <v>31.259999999999998</v>
      </c>
      <c r="ED166" s="45">
        <f>IFERROR(Oferta!ED166/AVERAGE(Ventas!ED164:ED166),"")</f>
        <v>10.72700296735905</v>
      </c>
      <c r="EE166" s="45">
        <f>IFERROR(Oferta!EE166/AVERAGE(Ventas!EE164:EE166),"")</f>
        <v>9.8925742574257427</v>
      </c>
      <c r="EF166" s="45">
        <f>IFERROR(Oferta!EF166/AVERAGE(Ventas!EF164:EF166),"")</f>
        <v>13.013323159995306</v>
      </c>
      <c r="EG166" s="45">
        <f>IFERROR(Oferta!EG166/AVERAGE(Ventas!EG164:EG166),"")</f>
        <v>16.841124604891032</v>
      </c>
      <c r="EH166" s="45">
        <f>IFERROR(Oferta!EH166/AVERAGE(Ventas!EH164:EH166),"")</f>
        <v>19.054245283018869</v>
      </c>
      <c r="EI166" s="45">
        <f>IFERROR(Oferta!EI166/AVERAGE(Ventas!EI164:EI166),"")</f>
        <v>12.682548011333822</v>
      </c>
      <c r="EJ166" s="45">
        <f>IFERROR(Oferta!EJ166/AVERAGE(Ventas!EJ164:EJ166),"")</f>
        <v>17.418152748739391</v>
      </c>
      <c r="EK166" s="45">
        <f>IFERROR(Oferta!EK166/AVERAGE(Ventas!EK164:EK166),"")</f>
        <v>14.098753172238773</v>
      </c>
      <c r="EL166" s="45">
        <f>IFERROR(Oferta!EL166/AVERAGE(Ventas!EL164:EL166),"")</f>
        <v>10.42761692650334</v>
      </c>
      <c r="EM166" s="45">
        <f>IFERROR(Oferta!EM166/AVERAGE(Ventas!EM164:EM166),"")</f>
        <v>13.12527591111983</v>
      </c>
      <c r="EN166" s="45">
        <f>IFERROR(Oferta!EN166/AVERAGE(Ventas!EN164:EN166),"")</f>
        <v>16.354525443480512</v>
      </c>
      <c r="EO166" s="45">
        <f>IFERROR(Oferta!EO166/AVERAGE(Ventas!EO164:EO166),"")</f>
        <v>18.974607013301089</v>
      </c>
      <c r="EP166" s="45">
        <f>IFERROR(Oferta!EP166/AVERAGE(Ventas!EP164:EP166),"")</f>
        <v>12.81040682812703</v>
      </c>
      <c r="EQ166" s="45">
        <f>IFERROR(Oferta!EQ166/AVERAGE(Ventas!EQ164:EQ166),"")</f>
        <v>16.991571932575461</v>
      </c>
      <c r="ER166" s="45">
        <f>IFERROR(Oferta!ER166/AVERAGE(Ventas!ER164:ER166),"")</f>
        <v>14.09220369535827</v>
      </c>
      <c r="ES166" s="45">
        <f>IFERROR(Oferta!ES166/AVERAGE(Ventas!ES164:ES166),"")</f>
        <v>9.9853515625</v>
      </c>
      <c r="ET166" s="45">
        <f>IFERROR(Oferta!ET166/AVERAGE(Ventas!ET164:ET166),"")</f>
        <v>13.081787482074294</v>
      </c>
      <c r="EU166" s="45">
        <f>IFERROR(Oferta!EU166/AVERAGE(Ventas!EU164:EU166),"")</f>
        <v>15.750675675675677</v>
      </c>
      <c r="EV166" s="45">
        <f>IFERROR(Oferta!EV166/AVERAGE(Ventas!EV164:EV166),"")</f>
        <v>18.835540838852097</v>
      </c>
      <c r="EW166" s="45">
        <f>IFERROR(Oferta!EW166/AVERAGE(Ventas!EW164:EW166),"")</f>
        <v>12.696504516181296</v>
      </c>
      <c r="EX166" s="45">
        <f>IFERROR(Oferta!EX166/AVERAGE(Ventas!EX164:EX166),"")</f>
        <v>16.473616140713915</v>
      </c>
      <c r="EY166" s="45">
        <f>IFERROR(Oferta!EY166/AVERAGE(Ventas!EY164:EY166),"")</f>
        <v>13.903739631272908</v>
      </c>
      <c r="EZ166" s="45">
        <f>IFERROR(Oferta!EZ166/AVERAGE(Ventas!EZ164:EZ166),"")</f>
        <v>9.5742296918767504</v>
      </c>
      <c r="FA166" s="45">
        <f>IFERROR(Oferta!FA166/AVERAGE(Ventas!FA164:FA166),"")</f>
        <v>13.084317419473418</v>
      </c>
      <c r="FB166" s="45">
        <f>IFERROR(Oferta!FB166/AVERAGE(Ventas!FB164:FB166),"")</f>
        <v>15.833333333333334</v>
      </c>
      <c r="FC166" s="45">
        <f>IFERROR(Oferta!FC166/AVERAGE(Ventas!FC164:FC166),"")</f>
        <v>18.847058823529412</v>
      </c>
      <c r="FD166" s="45">
        <f>IFERROR(Oferta!FD166/AVERAGE(Ventas!FD164:FD166),"")</f>
        <v>12.632767456758486</v>
      </c>
      <c r="FE166" s="45">
        <f>IFERROR(Oferta!FE166/AVERAGE(Ventas!FE164:FE166),"")</f>
        <v>16.537087912087912</v>
      </c>
      <c r="FF166" s="45">
        <f>IFERROR(Oferta!FF166/AVERAGE(Ventas!FF164:FF166),"")</f>
        <v>13.874508519003932</v>
      </c>
    </row>
    <row r="167" spans="1:162" x14ac:dyDescent="0.25">
      <c r="A167" s="34">
        <v>45047</v>
      </c>
      <c r="B167" s="45">
        <f>IFERROR(Oferta!B167/AVERAGE(Ventas!B165:B167),"")</f>
        <v>32.029411764705884</v>
      </c>
      <c r="C167" s="45">
        <f>IFERROR(Oferta!C167/AVERAGE(Ventas!C165:C167),"")</f>
        <v>12.561159650516283</v>
      </c>
      <c r="D167" s="45">
        <f>IFERROR(Oferta!D167/AVERAGE(Ventas!D165:D167),"")</f>
        <v>15.048165137614678</v>
      </c>
      <c r="E167" s="45">
        <f>IFERROR(Oferta!E167/AVERAGE(Ventas!E165:E167),"")</f>
        <v>15.863157894736842</v>
      </c>
      <c r="F167" s="45">
        <f>IFERROR(Oferta!F167/AVERAGE(Ventas!F165:F167),"")</f>
        <v>12.820532915360502</v>
      </c>
      <c r="G167" s="45">
        <f>IFERROR(Oferta!G167/AVERAGE(Ventas!G165:G167),"")</f>
        <v>15.316275490573297</v>
      </c>
      <c r="H167" s="45">
        <f>IFERROR(Oferta!H167/AVERAGE(Ventas!H165:H167),"")</f>
        <v>14.079790331974374</v>
      </c>
      <c r="I167" s="45">
        <f>IFERROR(Oferta!I167/AVERAGE(Ventas!I165:I167),"")</f>
        <v>15.312883435582823</v>
      </c>
      <c r="J167" s="45">
        <f>IFERROR(Oferta!J167/AVERAGE(Ventas!J165:J167),"")</f>
        <v>17.439873417721522</v>
      </c>
      <c r="K167" s="45">
        <f>IFERROR(Oferta!K167/AVERAGE(Ventas!K165:K167),"")</f>
        <v>13.162790697674419</v>
      </c>
      <c r="L167" s="45">
        <f>IFERROR(Oferta!L167/AVERAGE(Ventas!L165:L167),"")</f>
        <v>29.448275862068964</v>
      </c>
      <c r="M167" s="45">
        <f>IFERROR(Oferta!M167/AVERAGE(Ventas!M165:M167),"")</f>
        <v>16.937167713871435</v>
      </c>
      <c r="N167" s="45">
        <f>IFERROR(Oferta!N167/AVERAGE(Ventas!N165:N167),"")</f>
        <v>15.512437810945274</v>
      </c>
      <c r="O167" s="45">
        <f>IFERROR(Oferta!O167/AVERAGE(Ventas!O165:O167),"")</f>
        <v>16.615643712574851</v>
      </c>
      <c r="P167" s="45">
        <f>IFERROR(Oferta!P167/AVERAGE(Ventas!P165:P167),"")</f>
        <v>12.085948158253752</v>
      </c>
      <c r="Q167" s="45">
        <f>IFERROR(Oferta!Q167/AVERAGE(Ventas!Q165:Q167),"")</f>
        <v>13.984971567831032</v>
      </c>
      <c r="R167" s="45">
        <f>IFERROR(Oferta!R167/AVERAGE(Ventas!R165:R167),"")</f>
        <v>19.610151187904968</v>
      </c>
      <c r="S167" s="45">
        <f>IFERROR(Oferta!S167/AVERAGE(Ventas!S165:S167),"")</f>
        <v>20.752351097178682</v>
      </c>
      <c r="T167" s="45">
        <f>IFERROR(Oferta!T167/AVERAGE(Ventas!T165:T167),"")</f>
        <v>13.853416501275872</v>
      </c>
      <c r="U167" s="45">
        <f>IFERROR(Oferta!U167/AVERAGE(Ventas!U165:U167),"")</f>
        <v>19.902811244979919</v>
      </c>
      <c r="V167" s="45">
        <f>IFERROR(Oferta!V167/AVERAGE(Ventas!V165:V167),"")</f>
        <v>15.431684828164292</v>
      </c>
      <c r="W167" s="45">
        <f>IFERROR(Oferta!W167/AVERAGE(Ventas!W165:W167),"")</f>
        <v>27.228260869565215</v>
      </c>
      <c r="X167" s="45">
        <f>IFERROR(Oferta!X167/AVERAGE(Ventas!X165:X167),"")</f>
        <v>16.986440677966101</v>
      </c>
      <c r="Y167" s="45">
        <f>IFERROR(Oferta!Y167/AVERAGE(Ventas!Y165:Y167),"")</f>
        <v>17.976331360946745</v>
      </c>
      <c r="Z167" s="45">
        <f>IFERROR(Oferta!Z167/AVERAGE(Ventas!Z165:Z167),"")</f>
        <v>15.483050847457626</v>
      </c>
      <c r="AA167" s="45">
        <f>IFERROR(Oferta!AA167/AVERAGE(Ventas!AA165:AA167),"")</f>
        <v>17.950870010235413</v>
      </c>
      <c r="AB167" s="45">
        <f>IFERROR(Oferta!AB167/AVERAGE(Ventas!AB165:AB167),"")</f>
        <v>17.184387617765815</v>
      </c>
      <c r="AC167" s="45">
        <f>IFERROR(Oferta!AC167/AVERAGE(Ventas!AC165:AC167),"")</f>
        <v>17.619767441860464</v>
      </c>
      <c r="AD167" s="45">
        <f>IFERROR(Oferta!AD167/AVERAGE(Ventas!AD165:AD167),"")</f>
        <v>29.279999999999998</v>
      </c>
      <c r="AE167" s="45">
        <f>IFERROR(Oferta!AE167/AVERAGE(Ventas!AE165:AE167),"")</f>
        <v>12.476987447698743</v>
      </c>
      <c r="AF167" s="45">
        <f>IFERROR(Oferta!AF167/AVERAGE(Ventas!AF165:AF167),"")</f>
        <v>15.533898305084746</v>
      </c>
      <c r="AG167" s="45">
        <f>IFERROR(Oferta!AG167/AVERAGE(Ventas!AG165:AG167),"")</f>
        <v>23.30769230769231</v>
      </c>
      <c r="AH167" s="45">
        <f>IFERROR(Oferta!AH167/AVERAGE(Ventas!AH165:AH167),"")</f>
        <v>14.068181818181818</v>
      </c>
      <c r="AI167" s="45">
        <f>IFERROR(Oferta!AI167/AVERAGE(Ventas!AI165:AI167),"")</f>
        <v>16.305343511450381</v>
      </c>
      <c r="AJ167" s="45">
        <f>IFERROR(Oferta!AJ167/AVERAGE(Ventas!AJ165:AJ167),"")</f>
        <v>14.810126582278482</v>
      </c>
      <c r="AK167" s="45">
        <f>IFERROR(Oferta!AK167/AVERAGE(Ventas!AK165:AK167),"")</f>
        <v>216</v>
      </c>
      <c r="AL167" s="45">
        <f>IFERROR(Oferta!AL167/AVERAGE(Ventas!AL165:AL167),"")</f>
        <v>10.25</v>
      </c>
      <c r="AM167" s="45">
        <f>IFERROR(Oferta!AM167/AVERAGE(Ventas!AM165:AM167),"")</f>
        <v>16.322274881516588</v>
      </c>
      <c r="AN167" s="45">
        <f>IFERROR(Oferta!AN167/AVERAGE(Ventas!AN165:AN167),"")</f>
        <v>47.25</v>
      </c>
      <c r="AO167" s="45">
        <f>IFERROR(Oferta!AO167/AVERAGE(Ventas!AO165:AO167),"")</f>
        <v>11.796992481203008</v>
      </c>
      <c r="AP167" s="45">
        <f>IFERROR(Oferta!AP167/AVERAGE(Ventas!AP165:AP167),"")</f>
        <v>19.94560669456067</v>
      </c>
      <c r="AQ167" s="45">
        <f>IFERROR(Oferta!AQ167/AVERAGE(Ventas!AQ165:AQ167),"")</f>
        <v>17.032258064516128</v>
      </c>
      <c r="AR167" s="45">
        <f>IFERROR(Oferta!AR167/AVERAGE(Ventas!AR165:AR167),"")</f>
        <v>22.597402597402596</v>
      </c>
      <c r="AS167" s="45">
        <f>IFERROR(Oferta!AS167/AVERAGE(Ventas!AS165:AS167),"")</f>
        <v>11.565573770491802</v>
      </c>
      <c r="AT167" s="45">
        <f>IFERROR(Oferta!AT167/AVERAGE(Ventas!AT165:AT167),"")</f>
        <v>12.317796610169491</v>
      </c>
      <c r="AU167" s="45">
        <f>IFERROR(Oferta!AU167/AVERAGE(Ventas!AU165:AU167),"")</f>
        <v>11.666666666666666</v>
      </c>
      <c r="AV167" s="45">
        <f>IFERROR(Oferta!AV167/AVERAGE(Ventas!AV165:AV167),"")</f>
        <v>13.483069977426638</v>
      </c>
      <c r="AW167" s="45">
        <f>IFERROR(Oferta!AW167/AVERAGE(Ventas!AW165:AW167),"")</f>
        <v>12.293877551020408</v>
      </c>
      <c r="AX167" s="45">
        <f>IFERROR(Oferta!AX167/AVERAGE(Ventas!AX165:AX167),"")</f>
        <v>13.059593023255813</v>
      </c>
      <c r="AY167" s="45" t="str">
        <f>IFERROR(Oferta!AY167/AVERAGE(Ventas!AY165:AY167),"")</f>
        <v/>
      </c>
      <c r="AZ167" s="45">
        <f>IFERROR(Oferta!AZ167/AVERAGE(Ventas!AZ165:AZ167),"")</f>
        <v>20.379310344827587</v>
      </c>
      <c r="BA167" s="45">
        <f>IFERROR(Oferta!BA167/AVERAGE(Ventas!BA165:BA167),"")</f>
        <v>19.902439024390244</v>
      </c>
      <c r="BB167" s="45">
        <f>IFERROR(Oferta!BB167/AVERAGE(Ventas!BB165:BB167),"")</f>
        <v>33</v>
      </c>
      <c r="BC167" s="45">
        <f>IFERROR(Oferta!BC167/AVERAGE(Ventas!BC165:BC167),"")</f>
        <v>21.413793103448278</v>
      </c>
      <c r="BD167" s="45">
        <f>IFERROR(Oferta!BD167/AVERAGE(Ventas!BD165:BD167),"")</f>
        <v>20.511627906976745</v>
      </c>
      <c r="BE167" s="45">
        <f>IFERROR(Oferta!BE167/AVERAGE(Ventas!BE165:BE167),"")</f>
        <v>20.875</v>
      </c>
      <c r="BF167" s="45">
        <f>IFERROR(Oferta!BF167/AVERAGE(Ventas!BF165:BF167),"")</f>
        <v>25.888888888888889</v>
      </c>
      <c r="BG167" s="45">
        <f>IFERROR(Oferta!BG167/AVERAGE(Ventas!BG165:BG167),"")</f>
        <v>16.940520446096652</v>
      </c>
      <c r="BH167" s="45">
        <f>IFERROR(Oferta!BH167/AVERAGE(Ventas!BH165:BH167),"")</f>
        <v>8.830985915492958</v>
      </c>
      <c r="BI167" s="45">
        <f>IFERROR(Oferta!BI167/AVERAGE(Ventas!BI165:BI167),"")</f>
        <v>3.9</v>
      </c>
      <c r="BJ167" s="45">
        <f>IFERROR(Oferta!BJ167/AVERAGE(Ventas!BJ165:BJ167),"")</f>
        <v>17.756756756756754</v>
      </c>
      <c r="BK167" s="45">
        <f>IFERROR(Oferta!BK167/AVERAGE(Ventas!BK165:BK167),"")</f>
        <v>8.5065789473684212</v>
      </c>
      <c r="BL167" s="45">
        <f>IFERROR(Oferta!BL167/AVERAGE(Ventas!BL165:BL167),"")</f>
        <v>14.618303571428571</v>
      </c>
      <c r="BM167" s="45" t="str">
        <f>IFERROR(Oferta!BM167/AVERAGE(Ventas!BM165:BM167),"")</f>
        <v/>
      </c>
      <c r="BN167" s="45">
        <f>IFERROR(Oferta!BN167/AVERAGE(Ventas!BN165:BN167),"")</f>
        <v>11.399999999999999</v>
      </c>
      <c r="BO167" s="45">
        <f>IFERROR(Oferta!BO167/AVERAGE(Ventas!BO165:BO167),"")</f>
        <v>16.520408163265305</v>
      </c>
      <c r="BP167" s="45">
        <f>IFERROR(Oferta!BP167/AVERAGE(Ventas!BP165:BP167),"")</f>
        <v>17.191011235955056</v>
      </c>
      <c r="BQ167" s="45">
        <f>IFERROR(Oferta!BQ167/AVERAGE(Ventas!BQ165:BQ167),"")</f>
        <v>11.399999999999999</v>
      </c>
      <c r="BR167" s="45">
        <f>IFERROR(Oferta!BR167/AVERAGE(Ventas!BR165:BR167),"")</f>
        <v>16.676240208877285</v>
      </c>
      <c r="BS167" s="45">
        <f>IFERROR(Oferta!BS167/AVERAGE(Ventas!BS165:BS167),"")</f>
        <v>13.755244755244755</v>
      </c>
      <c r="BT167" s="45">
        <f>IFERROR(Oferta!BT167/AVERAGE(Ventas!BT165:BT167),"")</f>
        <v>6.7720588235294112</v>
      </c>
      <c r="BU167" s="45">
        <f>IFERROR(Oferta!BU167/AVERAGE(Ventas!BU165:BU167),"")</f>
        <v>15.14951768488746</v>
      </c>
      <c r="BV167" s="45">
        <f>IFERROR(Oferta!BV167/AVERAGE(Ventas!BV165:BV167),"")</f>
        <v>16.129411764705882</v>
      </c>
      <c r="BW167" s="45">
        <f>IFERROR(Oferta!BW167/AVERAGE(Ventas!BW165:BW167),"")</f>
        <v>17.154545454545456</v>
      </c>
      <c r="BX167" s="45">
        <f>IFERROR(Oferta!BX167/AVERAGE(Ventas!BX165:BX167),"")</f>
        <v>13.646437994722955</v>
      </c>
      <c r="BY167" s="45">
        <f>IFERROR(Oferta!BY167/AVERAGE(Ventas!BY165:BY167),"")</f>
        <v>16.38</v>
      </c>
      <c r="BZ167" s="45">
        <f>IFERROR(Oferta!BZ167/AVERAGE(Ventas!BZ165:BZ167),"")</f>
        <v>14.664735099337747</v>
      </c>
      <c r="CA167" s="45">
        <f>IFERROR(Oferta!CA167/AVERAGE(Ventas!CA165:CA167),"")</f>
        <v>4.6431535269709547</v>
      </c>
      <c r="CB167" s="45">
        <f>IFERROR(Oferta!CB167/AVERAGE(Ventas!CB165:CB167),"")</f>
        <v>14.732079905992949</v>
      </c>
      <c r="CC167" s="45">
        <f>IFERROR(Oferta!CC167/AVERAGE(Ventas!CC165:CC167),"")</f>
        <v>28.842519685039367</v>
      </c>
      <c r="CD167" s="45">
        <f>IFERROR(Oferta!CD167/AVERAGE(Ventas!CD165:CD167),"")</f>
        <v>16.26923076923077</v>
      </c>
      <c r="CE167" s="45">
        <f>IFERROR(Oferta!CE167/AVERAGE(Ventas!CE165:CE167),"")</f>
        <v>11.084021005251314</v>
      </c>
      <c r="CF167" s="45">
        <f>IFERROR(Oferta!CF167/AVERAGE(Ventas!CF165:CF167),"")</f>
        <v>26.705882352941178</v>
      </c>
      <c r="CG167" s="45">
        <f>IFERROR(Oferta!CG167/AVERAGE(Ventas!CG165:CG167),"")</f>
        <v>12.692462987886945</v>
      </c>
      <c r="CH167" s="45">
        <f>IFERROR(Oferta!CH167/AVERAGE(Ventas!CH165:CH167),"")</f>
        <v>6.6464088397790055</v>
      </c>
      <c r="CI167" s="45">
        <f>IFERROR(Oferta!CI167/AVERAGE(Ventas!CI165:CI167),"")</f>
        <v>13.891107078039928</v>
      </c>
      <c r="CJ167" s="45">
        <f>IFERROR(Oferta!CJ167/AVERAGE(Ventas!CJ165:CJ167),"")</f>
        <v>17.662721893491124</v>
      </c>
      <c r="CK167" s="45">
        <f>IFERROR(Oferta!CK167/AVERAGE(Ventas!CK165:CK167),"")</f>
        <v>13.04225352112676</v>
      </c>
      <c r="CL167" s="45">
        <f>IFERROR(Oferta!CL167/AVERAGE(Ventas!CL165:CL167),"")</f>
        <v>12.589578163771712</v>
      </c>
      <c r="CM167" s="45">
        <f>IFERROR(Oferta!CM167/AVERAGE(Ventas!CM165:CM167),"")</f>
        <v>16.295833333333334</v>
      </c>
      <c r="CN167" s="45">
        <f>IFERROR(Oferta!CN167/AVERAGE(Ventas!CN165:CN167),"")</f>
        <v>13.565265082266912</v>
      </c>
      <c r="CO167" s="45">
        <f>IFERROR(Oferta!CO167/AVERAGE(Ventas!CO165:CO167),"")</f>
        <v>2.8767123287671232</v>
      </c>
      <c r="CP167" s="45">
        <f>IFERROR(Oferta!CP167/AVERAGE(Ventas!CP165:CP167),"")</f>
        <v>15.781818181818181</v>
      </c>
      <c r="CQ167" s="45">
        <f>IFERROR(Oferta!CQ167/AVERAGE(Ventas!CQ165:CQ167),"")</f>
        <v>14.571428571428573</v>
      </c>
      <c r="CR167" s="45">
        <f>IFERROR(Oferta!CR167/AVERAGE(Ventas!CR165:CR167),"")</f>
        <v>13.714285714285714</v>
      </c>
      <c r="CS167" s="45">
        <f>IFERROR(Oferta!CS167/AVERAGE(Ventas!CS165:CS167),"")</f>
        <v>11.823529411764707</v>
      </c>
      <c r="CT167" s="45">
        <f>IFERROR(Oferta!CT167/AVERAGE(Ventas!CT165:CT167),"")</f>
        <v>14.428571428571429</v>
      </c>
      <c r="CU167" s="45">
        <f>IFERROR(Oferta!CU167/AVERAGE(Ventas!CU165:CU167),"")</f>
        <v>12.214285714285715</v>
      </c>
      <c r="CV167" s="45">
        <f>IFERROR(Oferta!CV167/AVERAGE(Ventas!CV165:CV167),"")</f>
        <v>55.5</v>
      </c>
      <c r="CW167" s="45">
        <f>IFERROR(Oferta!CW167/AVERAGE(Ventas!CW165:CW167),"")</f>
        <v>10.888030888030888</v>
      </c>
      <c r="CX167" s="45">
        <f>IFERROR(Oferta!CX167/AVERAGE(Ventas!CX165:CX167),"")</f>
        <v>13.15813953488372</v>
      </c>
      <c r="CY167" s="45">
        <f>IFERROR(Oferta!CY167/AVERAGE(Ventas!CY165:CY167),"")</f>
        <v>96.75</v>
      </c>
      <c r="CZ167" s="45">
        <f>IFERROR(Oferta!CZ167/AVERAGE(Ventas!CZ165:CZ167),"")</f>
        <v>13.937050359712229</v>
      </c>
      <c r="DA167" s="45">
        <f>IFERROR(Oferta!DA167/AVERAGE(Ventas!DA165:DA167),"")</f>
        <v>14.684931506849315</v>
      </c>
      <c r="DB167" s="45">
        <f>IFERROR(Oferta!DB167/AVERAGE(Ventas!DB165:DB167),"")</f>
        <v>14.148387096774195</v>
      </c>
      <c r="DC167" s="45">
        <f>IFERROR(Oferta!DC167/AVERAGE(Ventas!DC165:DC167),"")</f>
        <v>11.333333333333334</v>
      </c>
      <c r="DD167" s="45">
        <f>IFERROR(Oferta!DD167/AVERAGE(Ventas!DD165:DD167),"")</f>
        <v>33.313043478260866</v>
      </c>
      <c r="DE167" s="45">
        <f>IFERROR(Oferta!DE167/AVERAGE(Ventas!DE165:DE167),"")</f>
        <v>16.068965517241381</v>
      </c>
      <c r="DF167" s="45">
        <f>IFERROR(Oferta!DF167/AVERAGE(Ventas!DF165:DF167),"")</f>
        <v>14.347826086956522</v>
      </c>
      <c r="DG167" s="45">
        <f>IFERROR(Oferta!DG167/AVERAGE(Ventas!DG165:DG167),"")</f>
        <v>31.717741935483868</v>
      </c>
      <c r="DH167" s="45">
        <f>IFERROR(Oferta!DH167/AVERAGE(Ventas!DH165:DH167),"")</f>
        <v>15.709090909090911</v>
      </c>
      <c r="DI167" s="45">
        <f>IFERROR(Oferta!DI167/AVERAGE(Ventas!DI165:DI167),"")</f>
        <v>24.192307692307693</v>
      </c>
      <c r="DJ167" s="45">
        <f>IFERROR(Oferta!DJ167/AVERAGE(Ventas!DJ165:DJ167),"")</f>
        <v>0.52849740932642486</v>
      </c>
      <c r="DK167" s="45">
        <f>IFERROR(Oferta!DK167/AVERAGE(Ventas!DK165:DK167),"")</f>
        <v>10.761290322580646</v>
      </c>
      <c r="DL167" s="45">
        <f>IFERROR(Oferta!DL167/AVERAGE(Ventas!DL165:DL167),"")</f>
        <v>12.6636690647482</v>
      </c>
      <c r="DM167" s="45">
        <f>IFERROR(Oferta!DM167/AVERAGE(Ventas!DM165:DM167),"")</f>
        <v>18.161073825503358</v>
      </c>
      <c r="DN167" s="45">
        <f>IFERROR(Oferta!DN167/AVERAGE(Ventas!DN165:DN167),"")</f>
        <v>5.0862068965517242</v>
      </c>
      <c r="DO167" s="45">
        <f>IFERROR(Oferta!DO167/AVERAGE(Ventas!DO165:DO167),"")</f>
        <v>13.825531914893617</v>
      </c>
      <c r="DP167" s="45">
        <f>IFERROR(Oferta!DP167/AVERAGE(Ventas!DP165:DP167),"")</f>
        <v>10.937321937321938</v>
      </c>
      <c r="DQ167" s="45">
        <f>IFERROR(Oferta!DQ167/AVERAGE(Ventas!DQ165:DQ167),"")</f>
        <v>48</v>
      </c>
      <c r="DR167" s="45">
        <f>IFERROR(Oferta!DR167/AVERAGE(Ventas!DR165:DR167),"")</f>
        <v>6.250909090909091</v>
      </c>
      <c r="DS167" s="45">
        <f>IFERROR(Oferta!DS167/AVERAGE(Ventas!DS165:DS167),"")</f>
        <v>12.816568047337277</v>
      </c>
      <c r="DT167" s="45">
        <f>IFERROR(Oferta!DT167/AVERAGE(Ventas!DT165:DT167),"")</f>
        <v>18.342857142857145</v>
      </c>
      <c r="DU167" s="45">
        <f>IFERROR(Oferta!DU167/AVERAGE(Ventas!DU165:DU167),"")</f>
        <v>6.4021739130434785</v>
      </c>
      <c r="DV167" s="45">
        <f>IFERROR(Oferta!DV167/AVERAGE(Ventas!DV165:DV167),"")</f>
        <v>13.764705882352942</v>
      </c>
      <c r="DW167" s="45">
        <f>IFERROR(Oferta!DW167/AVERAGE(Ventas!DW165:DW167),"")</f>
        <v>9.53125</v>
      </c>
      <c r="DX167" s="45">
        <f>IFERROR(Oferta!DX167/AVERAGE(Ventas!DX165:DX167),"")</f>
        <v>0.34285714285714286</v>
      </c>
      <c r="DY167" s="45">
        <f>IFERROR(Oferta!DY167/AVERAGE(Ventas!DY165:DY167),"")</f>
        <v>13.732394366197182</v>
      </c>
      <c r="DZ167" s="45">
        <f>IFERROR(Oferta!DZ167/AVERAGE(Ventas!DZ165:DZ167),"")</f>
        <v>24.442622950819672</v>
      </c>
      <c r="EA167" s="45">
        <f>IFERROR(Oferta!EA167/AVERAGE(Ventas!EA165:EA167),"")</f>
        <v>23</v>
      </c>
      <c r="EB167" s="45">
        <f>IFERROR(Oferta!EB167/AVERAGE(Ventas!EB165:EB167),"")</f>
        <v>8.0404858299595148</v>
      </c>
      <c r="EC167" s="45">
        <f>IFERROR(Oferta!EC167/AVERAGE(Ventas!EC165:EC167),"")</f>
        <v>24.375</v>
      </c>
      <c r="ED167" s="45">
        <f>IFERROR(Oferta!ED167/AVERAGE(Ventas!ED165:ED167),"")</f>
        <v>11.40192926045016</v>
      </c>
      <c r="EE167" s="45">
        <f>IFERROR(Oferta!EE167/AVERAGE(Ventas!EE165:EE167),"")</f>
        <v>11.837514253135691</v>
      </c>
      <c r="EF167" s="45">
        <f>IFERROR(Oferta!EF167/AVERAGE(Ventas!EF165:EF167),"")</f>
        <v>14.135565008322544</v>
      </c>
      <c r="EG167" s="45">
        <f>IFERROR(Oferta!EG167/AVERAGE(Ventas!EG165:EG167),"")</f>
        <v>17.324044180118946</v>
      </c>
      <c r="EH167" s="45">
        <f>IFERROR(Oferta!EH167/AVERAGE(Ventas!EH165:EH167),"")</f>
        <v>18.294329432943297</v>
      </c>
      <c r="EI167" s="45">
        <f>IFERROR(Oferta!EI167/AVERAGE(Ventas!EI165:EI167),"")</f>
        <v>13.911321279554937</v>
      </c>
      <c r="EJ167" s="45">
        <f>IFERROR(Oferta!EJ167/AVERAGE(Ventas!EJ165:EJ167),"")</f>
        <v>17.589983964475145</v>
      </c>
      <c r="EK167" s="45">
        <f>IFERROR(Oferta!EK167/AVERAGE(Ventas!EK165:EK167),"")</f>
        <v>15.05475040257649</v>
      </c>
      <c r="EL167" s="45">
        <f>IFERROR(Oferta!EL167/AVERAGE(Ventas!EL165:EL167),"")</f>
        <v>11.766883645240032</v>
      </c>
      <c r="EM167" s="45">
        <f>IFERROR(Oferta!EM167/AVERAGE(Ventas!EM165:EM167),"")</f>
        <v>14.17753120665742</v>
      </c>
      <c r="EN167" s="45">
        <f>IFERROR(Oferta!EN167/AVERAGE(Ventas!EN165:EN167),"")</f>
        <v>17.172331702155798</v>
      </c>
      <c r="EO167" s="45">
        <f>IFERROR(Oferta!EO167/AVERAGE(Ventas!EO165:EO167),"")</f>
        <v>18.251612903225805</v>
      </c>
      <c r="EP167" s="45">
        <f>IFERROR(Oferta!EP167/AVERAGE(Ventas!EP165:EP167),"")</f>
        <v>13.907274800456101</v>
      </c>
      <c r="EQ167" s="45">
        <f>IFERROR(Oferta!EQ167/AVERAGE(Ventas!EQ165:EQ167),"")</f>
        <v>17.451255394272266</v>
      </c>
      <c r="ER167" s="45">
        <f>IFERROR(Oferta!ER167/AVERAGE(Ventas!ER165:ER167),"")</f>
        <v>15.032221910899411</v>
      </c>
      <c r="ES167" s="45">
        <f>IFERROR(Oferta!ES167/AVERAGE(Ventas!ES165:ES167),"")</f>
        <v>11.361471861471861</v>
      </c>
      <c r="ET167" s="45">
        <f>IFERROR(Oferta!ET167/AVERAGE(Ventas!ET165:ET167),"")</f>
        <v>14.083401787871468</v>
      </c>
      <c r="EU167" s="45">
        <f>IFERROR(Oferta!EU167/AVERAGE(Ventas!EU165:EU167),"")</f>
        <v>16.674475240635509</v>
      </c>
      <c r="EV167" s="45">
        <f>IFERROR(Oferta!EV167/AVERAGE(Ventas!EV165:EV167),"")</f>
        <v>18.315457413249213</v>
      </c>
      <c r="EW167" s="45">
        <f>IFERROR(Oferta!EW167/AVERAGE(Ventas!EW165:EW167),"")</f>
        <v>13.761878382409341</v>
      </c>
      <c r="EX167" s="45">
        <f>IFERROR(Oferta!EX167/AVERAGE(Ventas!EX165:EX167),"")</f>
        <v>17.08243290345068</v>
      </c>
      <c r="EY167" s="45">
        <f>IFERROR(Oferta!EY167/AVERAGE(Ventas!EY165:EY167),"")</f>
        <v>14.852416793062989</v>
      </c>
      <c r="EZ167" s="45">
        <f>IFERROR(Oferta!EZ167/AVERAGE(Ventas!EZ165:EZ167),"")</f>
        <v>10.959332638164755</v>
      </c>
      <c r="FA167" s="45">
        <f>IFERROR(Oferta!FA167/AVERAGE(Ventas!FA165:FA167),"")</f>
        <v>14.081009742285357</v>
      </c>
      <c r="FB167" s="45">
        <f>IFERROR(Oferta!FB167/AVERAGE(Ventas!FB165:FB167),"")</f>
        <v>16.729041916167667</v>
      </c>
      <c r="FC167" s="45">
        <f>IFERROR(Oferta!FC167/AVERAGE(Ventas!FC165:FC167),"")</f>
        <v>18.320378151260503</v>
      </c>
      <c r="FD167" s="45">
        <f>IFERROR(Oferta!FD167/AVERAGE(Ventas!FD165:FD167),"")</f>
        <v>13.702285569705658</v>
      </c>
      <c r="FE167" s="45">
        <f>IFERROR(Oferta!FE167/AVERAGE(Ventas!FE165:FE167),"")</f>
        <v>17.122876949740036</v>
      </c>
      <c r="FF167" s="45">
        <f>IFERROR(Oferta!FF167/AVERAGE(Ventas!FF165:FF167),"")</f>
        <v>14.821977647926476</v>
      </c>
    </row>
    <row r="168" spans="1:162" x14ac:dyDescent="0.25">
      <c r="A168" s="34">
        <v>45078</v>
      </c>
      <c r="B168" s="45">
        <f>IFERROR(Oferta!B168/AVERAGE(Ventas!B166:B168),"")</f>
        <v>31.4</v>
      </c>
      <c r="C168" s="45">
        <f>IFERROR(Oferta!C168/AVERAGE(Ventas!C166:C168),"")</f>
        <v>12.856756756756758</v>
      </c>
      <c r="D168" s="45">
        <f>IFERROR(Oferta!D168/AVERAGE(Ventas!D166:D168),"")</f>
        <v>15.737858032378579</v>
      </c>
      <c r="E168" s="45">
        <f>IFERROR(Oferta!E168/AVERAGE(Ventas!E166:E168),"")</f>
        <v>16.243636363636362</v>
      </c>
      <c r="F168" s="45">
        <f>IFERROR(Oferta!F168/AVERAGE(Ventas!F166:F168),"")</f>
        <v>13.103999999999999</v>
      </c>
      <c r="G168" s="45">
        <f>IFERROR(Oferta!G168/AVERAGE(Ventas!G166:G168),"")</f>
        <v>15.909502262443437</v>
      </c>
      <c r="H168" s="45">
        <f>IFERROR(Oferta!H168/AVERAGE(Ventas!H166:H168),"")</f>
        <v>14.56099124118778</v>
      </c>
      <c r="I168" s="45">
        <f>IFERROR(Oferta!I168/AVERAGE(Ventas!I166:I168),"")</f>
        <v>18.488038277511961</v>
      </c>
      <c r="J168" s="45">
        <f>IFERROR(Oferta!J168/AVERAGE(Ventas!J166:J168),"")</f>
        <v>21.955849889624723</v>
      </c>
      <c r="K168" s="45">
        <f>IFERROR(Oferta!K168/AVERAGE(Ventas!K166:K168),"")</f>
        <v>14.346473029045644</v>
      </c>
      <c r="L168" s="45">
        <f>IFERROR(Oferta!L168/AVERAGE(Ventas!L166:L168),"")</f>
        <v>31.837499999999999</v>
      </c>
      <c r="M168" s="45">
        <f>IFERROR(Oferta!M168/AVERAGE(Ventas!M166:M168),"")</f>
        <v>21.140123804164322</v>
      </c>
      <c r="N168" s="45">
        <f>IFERROR(Oferta!N168/AVERAGE(Ventas!N166:N168),"")</f>
        <v>16.836298932384341</v>
      </c>
      <c r="O168" s="45">
        <f>IFERROR(Oferta!O168/AVERAGE(Ventas!O166:O168),"")</f>
        <v>20.106028217186832</v>
      </c>
      <c r="P168" s="45">
        <f>IFERROR(Oferta!P168/AVERAGE(Ventas!P166:P168),"")</f>
        <v>11.253012048192771</v>
      </c>
      <c r="Q168" s="45">
        <f>IFERROR(Oferta!Q168/AVERAGE(Ventas!Q166:Q168),"")</f>
        <v>13.509683186016485</v>
      </c>
      <c r="R168" s="45">
        <f>IFERROR(Oferta!R168/AVERAGE(Ventas!R166:R168),"")</f>
        <v>19.959928443649375</v>
      </c>
      <c r="S168" s="45">
        <f>IFERROR(Oferta!S168/AVERAGE(Ventas!S166:S168),"")</f>
        <v>21.297124600638977</v>
      </c>
      <c r="T168" s="45">
        <f>IFERROR(Oferta!T168/AVERAGE(Ventas!T166:T168),"")</f>
        <v>13.353827662721892</v>
      </c>
      <c r="U168" s="45">
        <f>IFERROR(Oferta!U168/AVERAGE(Ventas!U166:U168),"")</f>
        <v>20.296197107659346</v>
      </c>
      <c r="V168" s="45">
        <f>IFERROR(Oferta!V168/AVERAGE(Ventas!V166:V168),"")</f>
        <v>15.135463917525772</v>
      </c>
      <c r="W168" s="45">
        <f>IFERROR(Oferta!W168/AVERAGE(Ventas!W166:W168),"")</f>
        <v>27.791208791208792</v>
      </c>
      <c r="X168" s="45">
        <f>IFERROR(Oferta!X168/AVERAGE(Ventas!X166:X168),"")</f>
        <v>18.10902696365768</v>
      </c>
      <c r="Y168" s="45">
        <f>IFERROR(Oferta!Y168/AVERAGE(Ventas!Y166:Y168),"")</f>
        <v>18.963636363636365</v>
      </c>
      <c r="Z168" s="45">
        <f>IFERROR(Oferta!Z168/AVERAGE(Ventas!Z166:Z168),"")</f>
        <v>18.318584070796462</v>
      </c>
      <c r="AA168" s="45">
        <f>IFERROR(Oferta!AA168/AVERAGE(Ventas!AA166:AA168),"")</f>
        <v>19.042372881355931</v>
      </c>
      <c r="AB168" s="45">
        <f>IFERROR(Oferta!AB168/AVERAGE(Ventas!AB166:AB168),"")</f>
        <v>18.76144244105409</v>
      </c>
      <c r="AC168" s="45">
        <f>IFERROR(Oferta!AC168/AVERAGE(Ventas!AC166:AC168),"")</f>
        <v>18.92072072072072</v>
      </c>
      <c r="AD168" s="45">
        <f>IFERROR(Oferta!AD168/AVERAGE(Ventas!AD166:AD168),"")</f>
        <v>26.222222222222221</v>
      </c>
      <c r="AE168" s="45">
        <f>IFERROR(Oferta!AE168/AVERAGE(Ventas!AE166:AE168),"")</f>
        <v>12.011538461538461</v>
      </c>
      <c r="AF168" s="45">
        <f>IFERROR(Oferta!AF168/AVERAGE(Ventas!AF166:AF168),"")</f>
        <v>18.37142857142857</v>
      </c>
      <c r="AG168" s="45">
        <f>IFERROR(Oferta!AG168/AVERAGE(Ventas!AG166:AG168),"")</f>
        <v>22.615384615384617</v>
      </c>
      <c r="AH168" s="45">
        <f>IFERROR(Oferta!AH168/AVERAGE(Ventas!AH166:AH168),"")</f>
        <v>13.348432055749129</v>
      </c>
      <c r="AI168" s="45">
        <f>IFERROR(Oferta!AI168/AVERAGE(Ventas!AI166:AI168),"")</f>
        <v>18.838983050847457</v>
      </c>
      <c r="AJ168" s="45">
        <f>IFERROR(Oferta!AJ168/AVERAGE(Ventas!AJ166:AJ168),"")</f>
        <v>14.948148148148148</v>
      </c>
      <c r="AK168" s="45" t="str">
        <f>IFERROR(Oferta!AK168/AVERAGE(Ventas!AK166:AK168),"")</f>
        <v/>
      </c>
      <c r="AL168" s="45">
        <f>IFERROR(Oferta!AL168/AVERAGE(Ventas!AL166:AL168),"")</f>
        <v>11.951219512195122</v>
      </c>
      <c r="AM168" s="45">
        <f>IFERROR(Oferta!AM168/AVERAGE(Ventas!AM166:AM168),"")</f>
        <v>18.032786885245901</v>
      </c>
      <c r="AN168" s="45">
        <f>IFERROR(Oferta!AN168/AVERAGE(Ventas!AN166:AN168),"")</f>
        <v>44.3</v>
      </c>
      <c r="AO168" s="45">
        <f>IFERROR(Oferta!AO168/AVERAGE(Ventas!AO166:AO168),"")</f>
        <v>15.731707317073171</v>
      </c>
      <c r="AP168" s="45">
        <f>IFERROR(Oferta!AP168/AVERAGE(Ventas!AP166:AP168),"")</f>
        <v>21.732394366197184</v>
      </c>
      <c r="AQ168" s="45">
        <f>IFERROR(Oferta!AQ168/AVERAGE(Ventas!AQ166:AQ168),"")</f>
        <v>19.535714285714285</v>
      </c>
      <c r="AR168" s="45">
        <f>IFERROR(Oferta!AR168/AVERAGE(Ventas!AR166:AR168),"")</f>
        <v>34.199999999999996</v>
      </c>
      <c r="AS168" s="45">
        <f>IFERROR(Oferta!AS168/AVERAGE(Ventas!AS166:AS168),"")</f>
        <v>13.96551724137931</v>
      </c>
      <c r="AT168" s="45">
        <f>IFERROR(Oferta!AT168/AVERAGE(Ventas!AT166:AT168),"")</f>
        <v>16.143646408839778</v>
      </c>
      <c r="AU168" s="45">
        <f>IFERROR(Oferta!AU168/AVERAGE(Ventas!AU166:AU168),"")</f>
        <v>11.454545454545455</v>
      </c>
      <c r="AV168" s="45">
        <f>IFERROR(Oferta!AV168/AVERAGE(Ventas!AV166:AV168),"")</f>
        <v>16.941176470588236</v>
      </c>
      <c r="AW168" s="45">
        <f>IFERROR(Oferta!AW168/AVERAGE(Ventas!AW166:AW168),"")</f>
        <v>15.875</v>
      </c>
      <c r="AX168" s="45">
        <f>IFERROR(Oferta!AX168/AVERAGE(Ventas!AX166:AX168),"")</f>
        <v>16.556390977443609</v>
      </c>
      <c r="AY168" s="45" t="str">
        <f>IFERROR(Oferta!AY168/AVERAGE(Ventas!AY166:AY168),"")</f>
        <v/>
      </c>
      <c r="AZ168" s="45">
        <f>IFERROR(Oferta!AZ168/AVERAGE(Ventas!AZ166:AZ168),"")</f>
        <v>19.2</v>
      </c>
      <c r="BA168" s="45">
        <f>IFERROR(Oferta!BA168/AVERAGE(Ventas!BA166:BA168),"")</f>
        <v>24.454545454545453</v>
      </c>
      <c r="BB168" s="45">
        <f>IFERROR(Oferta!BB168/AVERAGE(Ventas!BB166:BB168),"")</f>
        <v>36</v>
      </c>
      <c r="BC168" s="45">
        <f>IFERROR(Oferta!BC168/AVERAGE(Ventas!BC166:BC168),"")</f>
        <v>21.1</v>
      </c>
      <c r="BD168" s="45">
        <f>IFERROR(Oferta!BD168/AVERAGE(Ventas!BD166:BD168),"")</f>
        <v>25.114285714285714</v>
      </c>
      <c r="BE168" s="45">
        <f>IFERROR(Oferta!BE168/AVERAGE(Ventas!BE166:BE168),"")</f>
        <v>23.261538461538461</v>
      </c>
      <c r="BF168" s="45">
        <f>IFERROR(Oferta!BF168/AVERAGE(Ventas!BF166:BF168),"")</f>
        <v>31.344827586206897</v>
      </c>
      <c r="BG168" s="45">
        <f>IFERROR(Oferta!BG168/AVERAGE(Ventas!BG166:BG168),"")</f>
        <v>16.866666666666667</v>
      </c>
      <c r="BH168" s="45">
        <f>IFERROR(Oferta!BH168/AVERAGE(Ventas!BH166:BH168),"")</f>
        <v>12.716417910447761</v>
      </c>
      <c r="BI168" s="45">
        <f>IFERROR(Oferta!BI168/AVERAGE(Ventas!BI166:BI168),"")</f>
        <v>9.5</v>
      </c>
      <c r="BJ168" s="45">
        <f>IFERROR(Oferta!BJ168/AVERAGE(Ventas!BJ166:BJ168),"")</f>
        <v>18.270903010033443</v>
      </c>
      <c r="BK168" s="45">
        <f>IFERROR(Oferta!BK168/AVERAGE(Ventas!BK166:BK168),"")</f>
        <v>12.578571428571429</v>
      </c>
      <c r="BL168" s="45">
        <f>IFERROR(Oferta!BL168/AVERAGE(Ventas!BL166:BL168),"")</f>
        <v>16.455580865603643</v>
      </c>
      <c r="BM168" s="45" t="str">
        <f>IFERROR(Oferta!BM168/AVERAGE(Ventas!BM166:BM168),"")</f>
        <v/>
      </c>
      <c r="BN168" s="45">
        <f>IFERROR(Oferta!BN168/AVERAGE(Ventas!BN166:BN168),"")</f>
        <v>13.010869565217391</v>
      </c>
      <c r="BO168" s="45">
        <f>IFERROR(Oferta!BO168/AVERAGE(Ventas!BO166:BO168),"")</f>
        <v>19.494949494949495</v>
      </c>
      <c r="BP168" s="45">
        <f>IFERROR(Oferta!BP168/AVERAGE(Ventas!BP166:BP168),"")</f>
        <v>17.521276595744681</v>
      </c>
      <c r="BQ168" s="45">
        <f>IFERROR(Oferta!BQ168/AVERAGE(Ventas!BQ166:BQ168),"")</f>
        <v>13.010869565217391</v>
      </c>
      <c r="BR168" s="45">
        <f>IFERROR(Oferta!BR168/AVERAGE(Ventas!BR166:BR168),"")</f>
        <v>19.020460358056265</v>
      </c>
      <c r="BS168" s="45">
        <f>IFERROR(Oferta!BS168/AVERAGE(Ventas!BS166:BS168),"")</f>
        <v>15.772032902467684</v>
      </c>
      <c r="BT168" s="45">
        <f>IFERROR(Oferta!BT168/AVERAGE(Ventas!BT166:BT168),"")</f>
        <v>6.2954545454545459</v>
      </c>
      <c r="BU168" s="45">
        <f>IFERROR(Oferta!BU168/AVERAGE(Ventas!BU166:BU168),"")</f>
        <v>15.179180887372013</v>
      </c>
      <c r="BV168" s="45">
        <f>IFERROR(Oferta!BV168/AVERAGE(Ventas!BV166:BV168),"")</f>
        <v>18.255972696245731</v>
      </c>
      <c r="BW168" s="45">
        <f>IFERROR(Oferta!BW168/AVERAGE(Ventas!BW166:BW168),"")</f>
        <v>18.857142857142858</v>
      </c>
      <c r="BX168" s="45">
        <f>IFERROR(Oferta!BX168/AVERAGE(Ventas!BX166:BX168),"")</f>
        <v>13.545961002785514</v>
      </c>
      <c r="BY168" s="45">
        <f>IFERROR(Oferta!BY168/AVERAGE(Ventas!BY166:BY168),"")</f>
        <v>18.41457286432161</v>
      </c>
      <c r="BZ168" s="45">
        <f>IFERROR(Oferta!BZ168/AVERAGE(Ventas!BZ166:BZ168),"")</f>
        <v>15.28225806451613</v>
      </c>
      <c r="CA168" s="45">
        <f>IFERROR(Oferta!CA168/AVERAGE(Ventas!CA166:CA168),"")</f>
        <v>4.6138828633405646</v>
      </c>
      <c r="CB168" s="45">
        <f>IFERROR(Oferta!CB168/AVERAGE(Ventas!CB166:CB168),"")</f>
        <v>15.894339622641509</v>
      </c>
      <c r="CC168" s="45">
        <f>IFERROR(Oferta!CC168/AVERAGE(Ventas!CC166:CC168),"")</f>
        <v>35.409836065573771</v>
      </c>
      <c r="CD168" s="45">
        <f>IFERROR(Oferta!CD168/AVERAGE(Ventas!CD166:CD168),"")</f>
        <v>15.555555555555555</v>
      </c>
      <c r="CE168" s="45">
        <f>IFERROR(Oferta!CE168/AVERAGE(Ventas!CE166:CE168),"")</f>
        <v>11.753980891719745</v>
      </c>
      <c r="CF168" s="45">
        <f>IFERROR(Oferta!CF168/AVERAGE(Ventas!CF166:CF168),"")</f>
        <v>31.812080536912752</v>
      </c>
      <c r="CG168" s="45">
        <f>IFERROR(Oferta!CG168/AVERAGE(Ventas!CG166:CG168),"")</f>
        <v>13.881138790035587</v>
      </c>
      <c r="CH168" s="45">
        <f>IFERROR(Oferta!CH168/AVERAGE(Ventas!CH166:CH168),"")</f>
        <v>7</v>
      </c>
      <c r="CI168" s="45">
        <f>IFERROR(Oferta!CI168/AVERAGE(Ventas!CI166:CI168),"")</f>
        <v>15.490944372574385</v>
      </c>
      <c r="CJ168" s="45">
        <f>IFERROR(Oferta!CJ168/AVERAGE(Ventas!CJ166:CJ168),"")</f>
        <v>20.043824701195216</v>
      </c>
      <c r="CK168" s="45">
        <f>IFERROR(Oferta!CK168/AVERAGE(Ventas!CK166:CK168),"")</f>
        <v>14.367567567567567</v>
      </c>
      <c r="CL168" s="45">
        <f>IFERROR(Oferta!CL168/AVERAGE(Ventas!CL166:CL168),"")</f>
        <v>13.997334754797441</v>
      </c>
      <c r="CM168" s="45">
        <f>IFERROR(Oferta!CM168/AVERAGE(Ventas!CM166:CM168),"")</f>
        <v>18.515283842794759</v>
      </c>
      <c r="CN168" s="45">
        <f>IFERROR(Oferta!CN168/AVERAGE(Ventas!CN166:CN168),"")</f>
        <v>15.208349590323838</v>
      </c>
      <c r="CO168" s="45">
        <f>IFERROR(Oferta!CO168/AVERAGE(Ventas!CO166:CO168),"")</f>
        <v>2.9142857142857146</v>
      </c>
      <c r="CP168" s="45">
        <f>IFERROR(Oferta!CP168/AVERAGE(Ventas!CP166:CP168),"")</f>
        <v>12.283018867924529</v>
      </c>
      <c r="CQ168" s="45">
        <f>IFERROR(Oferta!CQ168/AVERAGE(Ventas!CQ166:CQ168),"")</f>
        <v>18.111111111111111</v>
      </c>
      <c r="CR168" s="45">
        <f>IFERROR(Oferta!CR168/AVERAGE(Ventas!CR166:CR168),"")</f>
        <v>31</v>
      </c>
      <c r="CS168" s="45">
        <f>IFERROR(Oferta!CS168/AVERAGE(Ventas!CS166:CS168),"")</f>
        <v>9.4192139737991276</v>
      </c>
      <c r="CT168" s="45">
        <f>IFERROR(Oferta!CT168/AVERAGE(Ventas!CT166:CT168),"")</f>
        <v>19.399999999999999</v>
      </c>
      <c r="CU168" s="45">
        <f>IFERROR(Oferta!CU168/AVERAGE(Ventas!CU166:CU168),"")</f>
        <v>10.575289575289576</v>
      </c>
      <c r="CV168" s="45">
        <f>IFERROR(Oferta!CV168/AVERAGE(Ventas!CV166:CV168),"")</f>
        <v>77.777777777777771</v>
      </c>
      <c r="CW168" s="45">
        <f>IFERROR(Oferta!CW168/AVERAGE(Ventas!CW166:CW168),"")</f>
        <v>10.900584795321638</v>
      </c>
      <c r="CX168" s="45">
        <f>IFERROR(Oferta!CX168/AVERAGE(Ventas!CX166:CX168),"")</f>
        <v>11.75</v>
      </c>
      <c r="CY168" s="45">
        <f>IFERROR(Oferta!CY168/AVERAGE(Ventas!CY166:CY168),"")</f>
        <v>53.571428571428569</v>
      </c>
      <c r="CZ168" s="45">
        <f>IFERROR(Oferta!CZ168/AVERAGE(Ventas!CZ166:CZ168),"")</f>
        <v>14.244444444444444</v>
      </c>
      <c r="DA168" s="45">
        <f>IFERROR(Oferta!DA168/AVERAGE(Ventas!DA166:DA168),"")</f>
        <v>13.13744075829384</v>
      </c>
      <c r="DB168" s="45">
        <f>IFERROR(Oferta!DB168/AVERAGE(Ventas!DB166:DB168),"")</f>
        <v>13.933422103861517</v>
      </c>
      <c r="DC168" s="45">
        <f>IFERROR(Oferta!DC168/AVERAGE(Ventas!DC166:DC168),"")</f>
        <v>33</v>
      </c>
      <c r="DD168" s="45">
        <f>IFERROR(Oferta!DD168/AVERAGE(Ventas!DD166:DD168),"")</f>
        <v>32.707317073170735</v>
      </c>
      <c r="DE168" s="45">
        <f>IFERROR(Oferta!DE168/AVERAGE(Ventas!DE166:DE168),"")</f>
        <v>22.377049180327869</v>
      </c>
      <c r="DF168" s="45">
        <f>IFERROR(Oferta!DF168/AVERAGE(Ventas!DF166:DF168),"")</f>
        <v>11.879999999999999</v>
      </c>
      <c r="DG168" s="45">
        <f>IFERROR(Oferta!DG168/AVERAGE(Ventas!DG166:DG168),"")</f>
        <v>32.714285714285715</v>
      </c>
      <c r="DH168" s="45">
        <f>IFERROR(Oferta!DH168/AVERAGE(Ventas!DH166:DH168),"")</f>
        <v>19.325581395348838</v>
      </c>
      <c r="DI168" s="45">
        <f>IFERROR(Oferta!DI168/AVERAGE(Ventas!DI166:DI168),"")</f>
        <v>27.283018867924525</v>
      </c>
      <c r="DJ168" s="45">
        <f>IFERROR(Oferta!DJ168/AVERAGE(Ventas!DJ166:DJ168),"")</f>
        <v>1.2733812949640286</v>
      </c>
      <c r="DK168" s="45">
        <f>IFERROR(Oferta!DK168/AVERAGE(Ventas!DK166:DK168),"")</f>
        <v>12.372413793103448</v>
      </c>
      <c r="DL168" s="45">
        <f>IFERROR(Oferta!DL168/AVERAGE(Ventas!DL166:DL168),"")</f>
        <v>12.925000000000001</v>
      </c>
      <c r="DM168" s="45">
        <f>IFERROR(Oferta!DM168/AVERAGE(Ventas!DM166:DM168),"")</f>
        <v>15.74074074074074</v>
      </c>
      <c r="DN168" s="45">
        <f>IFERROR(Oferta!DN168/AVERAGE(Ventas!DN166:DN168),"")</f>
        <v>6.9401408450704221</v>
      </c>
      <c r="DO168" s="45">
        <f>IFERROR(Oferta!DO168/AVERAGE(Ventas!DO166:DO168),"")</f>
        <v>13.523622047244094</v>
      </c>
      <c r="DP168" s="45">
        <f>IFERROR(Oferta!DP168/AVERAGE(Ventas!DP166:DP168),"")</f>
        <v>11.736137667304014</v>
      </c>
      <c r="DQ168" s="45" t="str">
        <f>IFERROR(Oferta!DQ168/AVERAGE(Ventas!DQ166:DQ168),"")</f>
        <v/>
      </c>
      <c r="DR168" s="45">
        <f>IFERROR(Oferta!DR168/AVERAGE(Ventas!DR166:DR168),"")</f>
        <v>5.27112676056338</v>
      </c>
      <c r="DS168" s="45">
        <f>IFERROR(Oferta!DS168/AVERAGE(Ventas!DS166:DS168),"")</f>
        <v>15.970588235294116</v>
      </c>
      <c r="DT168" s="45">
        <f>IFERROR(Oferta!DT168/AVERAGE(Ventas!DT166:DT168),"")</f>
        <v>27.391304347826086</v>
      </c>
      <c r="DU168" s="45">
        <f>IFERROR(Oferta!DU168/AVERAGE(Ventas!DU166:DU168),"")</f>
        <v>5.419014084507042</v>
      </c>
      <c r="DV168" s="45">
        <f>IFERROR(Oferta!DV168/AVERAGE(Ventas!DV166:DV168),"")</f>
        <v>17.622641509433961</v>
      </c>
      <c r="DW168" s="45">
        <f>IFERROR(Oferta!DW168/AVERAGE(Ventas!DW166:DW168),"")</f>
        <v>9.7990970654627549</v>
      </c>
      <c r="DX168" s="45">
        <f>IFERROR(Oferta!DX168/AVERAGE(Ventas!DX166:DX168),"")</f>
        <v>4.7619047619047616E-2</v>
      </c>
      <c r="DY168" s="45">
        <f>IFERROR(Oferta!DY168/AVERAGE(Ventas!DY166:DY168),"")</f>
        <v>12.258278145695364</v>
      </c>
      <c r="DZ168" s="45">
        <f>IFERROR(Oferta!DZ168/AVERAGE(Ventas!DZ166:DZ168),"")</f>
        <v>23.772727272727273</v>
      </c>
      <c r="EA168" s="45">
        <f>IFERROR(Oferta!EA168/AVERAGE(Ventas!EA166:EA168),"")</f>
        <v>34.5</v>
      </c>
      <c r="EB168" s="45">
        <f>IFERROR(Oferta!EB168/AVERAGE(Ventas!EB166:EB168),"")</f>
        <v>8.6635514018691602</v>
      </c>
      <c r="EC168" s="45">
        <f>IFERROR(Oferta!EC168/AVERAGE(Ventas!EC166:EC168),"")</f>
        <v>24.088235294117645</v>
      </c>
      <c r="ED168" s="45">
        <f>IFERROR(Oferta!ED168/AVERAGE(Ventas!ED166:ED168),"")</f>
        <v>12.382978723404255</v>
      </c>
      <c r="EE168" s="45">
        <f>IFERROR(Oferta!EE168/AVERAGE(Ventas!EE166:EE168),"")</f>
        <v>12.2009656004828</v>
      </c>
      <c r="EF168" s="45">
        <f>IFERROR(Oferta!EF168/AVERAGE(Ventas!EF166:EF168),"")</f>
        <v>14.401330798479087</v>
      </c>
      <c r="EG168" s="45">
        <f>IFERROR(Oferta!EG168/AVERAGE(Ventas!EG166:EG168),"")</f>
        <v>18.208700246565691</v>
      </c>
      <c r="EH168" s="45">
        <f>IFERROR(Oferta!EH168/AVERAGE(Ventas!EH166:EH168),"")</f>
        <v>19.017806935332707</v>
      </c>
      <c r="EI168" s="45">
        <f>IFERROR(Oferta!EI168/AVERAGE(Ventas!EI166:EI168),"")</f>
        <v>14.192234902792912</v>
      </c>
      <c r="EJ168" s="45">
        <f>IFERROR(Oferta!EJ168/AVERAGE(Ventas!EJ166:EJ168),"")</f>
        <v>18.429723502304146</v>
      </c>
      <c r="EK168" s="45">
        <f>IFERROR(Oferta!EK168/AVERAGE(Ventas!EK166:EK168),"")</f>
        <v>15.503307061665808</v>
      </c>
      <c r="EL168" s="45">
        <f>IFERROR(Oferta!EL168/AVERAGE(Ventas!EL166:EL168),"")</f>
        <v>12.406911447084234</v>
      </c>
      <c r="EM168" s="45">
        <f>IFERROR(Oferta!EM168/AVERAGE(Ventas!EM166:EM168),"")</f>
        <v>14.585334817878161</v>
      </c>
      <c r="EN168" s="45">
        <f>IFERROR(Oferta!EN168/AVERAGE(Ventas!EN166:EN168),"")</f>
        <v>18.476480354178193</v>
      </c>
      <c r="EO168" s="45">
        <f>IFERROR(Oferta!EO168/AVERAGE(Ventas!EO166:EO168),"")</f>
        <v>19.138419189933149</v>
      </c>
      <c r="EP168" s="45">
        <f>IFERROR(Oferta!EP168/AVERAGE(Ventas!EP166:EP168),"")</f>
        <v>14.347185493010954</v>
      </c>
      <c r="EQ168" s="45">
        <f>IFERROR(Oferta!EQ168/AVERAGE(Ventas!EQ166:EQ168),"")</f>
        <v>18.648756524408967</v>
      </c>
      <c r="ER168" s="45">
        <f>IFERROR(Oferta!ER168/AVERAGE(Ventas!ER166:ER168),"")</f>
        <v>15.705334927456621</v>
      </c>
      <c r="ES168" s="45">
        <f>IFERROR(Oferta!ES168/AVERAGE(Ventas!ES166:ES168),"")</f>
        <v>12.272513703993734</v>
      </c>
      <c r="ET168" s="45">
        <f>IFERROR(Oferta!ET168/AVERAGE(Ventas!ET166:ET168),"")</f>
        <v>14.436295743091859</v>
      </c>
      <c r="EU168" s="45">
        <f>IFERROR(Oferta!EU168/AVERAGE(Ventas!EU166:EU168),"")</f>
        <v>17.893168604651162</v>
      </c>
      <c r="EV168" s="45">
        <f>IFERROR(Oferta!EV168/AVERAGE(Ventas!EV166:EV168),"")</f>
        <v>19.042345276872965</v>
      </c>
      <c r="EW168" s="45">
        <f>IFERROR(Oferta!EW168/AVERAGE(Ventas!EW166:EW168),"")</f>
        <v>14.192190467776847</v>
      </c>
      <c r="EX168" s="45">
        <f>IFERROR(Oferta!EX168/AVERAGE(Ventas!EX166:EX168),"")</f>
        <v>18.181323169071604</v>
      </c>
      <c r="EY168" s="45">
        <f>IFERROR(Oferta!EY168/AVERAGE(Ventas!EY166:EY168),"")</f>
        <v>15.498157941648344</v>
      </c>
      <c r="EZ168" s="45">
        <f>IFERROR(Oferta!EZ168/AVERAGE(Ventas!EZ166:EZ168),"")</f>
        <v>11.978219335116545</v>
      </c>
      <c r="FA168" s="45">
        <f>IFERROR(Oferta!FA168/AVERAGE(Ventas!FA166:FA168),"")</f>
        <v>14.420043486855111</v>
      </c>
      <c r="FB168" s="45">
        <f>IFERROR(Oferta!FB168/AVERAGE(Ventas!FB166:FB168),"")</f>
        <v>17.939798125450611</v>
      </c>
      <c r="FC168" s="45">
        <f>IFERROR(Oferta!FC168/AVERAGE(Ventas!FC166:FC168),"")</f>
        <v>19.053526220614827</v>
      </c>
      <c r="FD168" s="45">
        <f>IFERROR(Oferta!FD168/AVERAGE(Ventas!FD166:FD168),"")</f>
        <v>14.140419200980178</v>
      </c>
      <c r="FE168" s="45">
        <f>IFERROR(Oferta!FE168/AVERAGE(Ventas!FE166:FE168),"")</f>
        <v>18.217552088031027</v>
      </c>
      <c r="FF168" s="45">
        <f>IFERROR(Oferta!FF168/AVERAGE(Ventas!FF166:FF168),"")</f>
        <v>15.472274602239246</v>
      </c>
    </row>
    <row r="169" spans="1:162" x14ac:dyDescent="0.25">
      <c r="A169" s="34">
        <v>45108</v>
      </c>
      <c r="B169" s="45">
        <f>IFERROR(Oferta!B169/AVERAGE(Ventas!B167:B169),"")</f>
        <v>32.892857142857139</v>
      </c>
      <c r="C169" s="45">
        <f>IFERROR(Oferta!C169/AVERAGE(Ventas!C167:C169),"")</f>
        <v>13.729127134724859</v>
      </c>
      <c r="D169" s="45">
        <f>IFERROR(Oferta!D169/AVERAGE(Ventas!D167:D169),"")</f>
        <v>18.27214741318214</v>
      </c>
      <c r="E169" s="45">
        <f>IFERROR(Oferta!E169/AVERAGE(Ventas!E167:E169),"")</f>
        <v>16.0166468489893</v>
      </c>
      <c r="F169" s="45">
        <f>IFERROR(Oferta!F169/AVERAGE(Ventas!F167:F169),"")</f>
        <v>13.980337078651685</v>
      </c>
      <c r="G169" s="45">
        <f>IFERROR(Oferta!G169/AVERAGE(Ventas!G167:G169),"")</f>
        <v>17.429840142095916</v>
      </c>
      <c r="H169" s="45">
        <f>IFERROR(Oferta!H169/AVERAGE(Ventas!H167:H169),"")</f>
        <v>15.750683682771193</v>
      </c>
      <c r="I169" s="45">
        <f>IFERROR(Oferta!I169/AVERAGE(Ventas!I167:I169),"")</f>
        <v>17.906666666666666</v>
      </c>
      <c r="J169" s="45">
        <f>IFERROR(Oferta!J169/AVERAGE(Ventas!J167:J169),"")</f>
        <v>20.639368895567241</v>
      </c>
      <c r="K169" s="45">
        <f>IFERROR(Oferta!K169/AVERAGE(Ventas!K167:K169),"")</f>
        <v>20.858490566037734</v>
      </c>
      <c r="L169" s="45">
        <f>IFERROR(Oferta!L169/AVERAGE(Ventas!L167:L169),"")</f>
        <v>23.271844660194173</v>
      </c>
      <c r="M169" s="45">
        <f>IFERROR(Oferta!M169/AVERAGE(Ventas!M167:M169),"")</f>
        <v>19.948905109489051</v>
      </c>
      <c r="N169" s="45">
        <f>IFERROR(Oferta!N169/AVERAGE(Ventas!N167:N169),"")</f>
        <v>21.330170777988616</v>
      </c>
      <c r="O169" s="45">
        <f>IFERROR(Oferta!O169/AVERAGE(Ventas!O167:O169),"")</f>
        <v>20.26429809358752</v>
      </c>
      <c r="P169" s="45">
        <f>IFERROR(Oferta!P169/AVERAGE(Ventas!P167:P169),"")</f>
        <v>10.231395348837209</v>
      </c>
      <c r="Q169" s="45">
        <f>IFERROR(Oferta!Q169/AVERAGE(Ventas!Q167:Q169),"")</f>
        <v>13.622483051704947</v>
      </c>
      <c r="R169" s="45">
        <f>IFERROR(Oferta!R169/AVERAGE(Ventas!R167:R169),"")</f>
        <v>17.27807486631016</v>
      </c>
      <c r="S169" s="45">
        <f>IFERROR(Oferta!S169/AVERAGE(Ventas!S167:S169),"")</f>
        <v>19.974276527331188</v>
      </c>
      <c r="T169" s="45">
        <f>IFERROR(Oferta!T169/AVERAGE(Ventas!T167:T169),"")</f>
        <v>13.351019268360792</v>
      </c>
      <c r="U169" s="45">
        <f>IFERROR(Oferta!U169/AVERAGE(Ventas!U167:U169),"")</f>
        <v>17.889834630350194</v>
      </c>
      <c r="V169" s="45">
        <f>IFERROR(Oferta!V169/AVERAGE(Ventas!V167:V169),"")</f>
        <v>14.607404914170312</v>
      </c>
      <c r="W169" s="45">
        <f>IFERROR(Oferta!W169/AVERAGE(Ventas!W167:W169),"")</f>
        <v>27.573033707865168</v>
      </c>
      <c r="X169" s="45">
        <f>IFERROR(Oferta!X169/AVERAGE(Ventas!X167:X169),"")</f>
        <v>21.107438016528924</v>
      </c>
      <c r="Y169" s="45">
        <f>IFERROR(Oferta!Y169/AVERAGE(Ventas!Y167:Y169),"")</f>
        <v>16.885273972602739</v>
      </c>
      <c r="Z169" s="45">
        <f>IFERROR(Oferta!Z169/AVERAGE(Ventas!Z167:Z169),"")</f>
        <v>17.297872340425531</v>
      </c>
      <c r="AA169" s="45">
        <f>IFERROR(Oferta!AA169/AVERAGE(Ventas!AA167:AA169),"")</f>
        <v>21.813496932515335</v>
      </c>
      <c r="AB169" s="45">
        <f>IFERROR(Oferta!AB169/AVERAGE(Ventas!AB167:AB169),"")</f>
        <v>17.019630484988451</v>
      </c>
      <c r="AC169" s="45">
        <f>IFERROR(Oferta!AC169/AVERAGE(Ventas!AC167:AC169),"")</f>
        <v>19.343842950624627</v>
      </c>
      <c r="AD169" s="45">
        <f>IFERROR(Oferta!AD169/AVERAGE(Ventas!AD167:AD169),"")</f>
        <v>22.8</v>
      </c>
      <c r="AE169" s="45">
        <f>IFERROR(Oferta!AE169/AVERAGE(Ventas!AE167:AE169),"")</f>
        <v>11.857664233576642</v>
      </c>
      <c r="AF169" s="45">
        <f>IFERROR(Oferta!AF169/AVERAGE(Ventas!AF167:AF169),"")</f>
        <v>17.915094339622641</v>
      </c>
      <c r="AG169" s="45">
        <f>IFERROR(Oferta!AG169/AVERAGE(Ventas!AG167:AG169),"")</f>
        <v>19.5</v>
      </c>
      <c r="AH169" s="45">
        <f>IFERROR(Oferta!AH169/AVERAGE(Ventas!AH167:AH169),"")</f>
        <v>12.9375</v>
      </c>
      <c r="AI169" s="45">
        <f>IFERROR(Oferta!AI169/AVERAGE(Ventas!AI167:AI169),"")</f>
        <v>18.100000000000001</v>
      </c>
      <c r="AJ169" s="45">
        <f>IFERROR(Oferta!AJ169/AVERAGE(Ventas!AJ167:AJ169),"")</f>
        <v>14.398584905660377</v>
      </c>
      <c r="AK169" s="45" t="str">
        <f>IFERROR(Oferta!AK169/AVERAGE(Ventas!AK167:AK169),"")</f>
        <v/>
      </c>
      <c r="AL169" s="45">
        <f>IFERROR(Oferta!AL169/AVERAGE(Ventas!AL167:AL169),"")</f>
        <v>9.8867924528301891</v>
      </c>
      <c r="AM169" s="45">
        <f>IFERROR(Oferta!AM169/AVERAGE(Ventas!AM167:AM169),"")</f>
        <v>19.467391304347824</v>
      </c>
      <c r="AN169" s="45">
        <f>IFERROR(Oferta!AN169/AVERAGE(Ventas!AN167:AN169),"")</f>
        <v>27.260869565217391</v>
      </c>
      <c r="AO169" s="45">
        <f>IFERROR(Oferta!AO169/AVERAGE(Ventas!AO167:AO169),"")</f>
        <v>12.830188679245284</v>
      </c>
      <c r="AP169" s="45">
        <f>IFERROR(Oferta!AP169/AVERAGE(Ventas!AP167:AP169),"")</f>
        <v>21.026086956521738</v>
      </c>
      <c r="AQ169" s="45">
        <f>IFERROR(Oferta!AQ169/AVERAGE(Ventas!AQ167:AQ169),"")</f>
        <v>17.676092544987149</v>
      </c>
      <c r="AR169" s="45">
        <f>IFERROR(Oferta!AR169/AVERAGE(Ventas!AR167:AR169),"")</f>
        <v>32.072727272727278</v>
      </c>
      <c r="AS169" s="45">
        <f>IFERROR(Oferta!AS169/AVERAGE(Ventas!AS167:AS169),"")</f>
        <v>14.395683453237409</v>
      </c>
      <c r="AT169" s="45">
        <f>IFERROR(Oferta!AT169/AVERAGE(Ventas!AT167:AT169),"")</f>
        <v>18.561290322580646</v>
      </c>
      <c r="AU169" s="45">
        <f>IFERROR(Oferta!AU169/AVERAGE(Ventas!AU167:AU169),"")</f>
        <v>10.90909090909091</v>
      </c>
      <c r="AV169" s="45">
        <f>IFERROR(Oferta!AV169/AVERAGE(Ventas!AV167:AV169),"")</f>
        <v>17.315315315315317</v>
      </c>
      <c r="AW169" s="45">
        <f>IFERROR(Oferta!AW169/AVERAGE(Ventas!AW167:AW169),"")</f>
        <v>18.054216867469879</v>
      </c>
      <c r="AX169" s="45">
        <f>IFERROR(Oferta!AX169/AVERAGE(Ventas!AX167:AX169),"")</f>
        <v>17.561122244488978</v>
      </c>
      <c r="AY169" s="45" t="str">
        <f>IFERROR(Oferta!AY169/AVERAGE(Ventas!AY167:AY169),"")</f>
        <v/>
      </c>
      <c r="AZ169" s="45">
        <f>IFERROR(Oferta!AZ169/AVERAGE(Ventas!AZ167:AZ169),"")</f>
        <v>23.333333333333332</v>
      </c>
      <c r="BA169" s="45">
        <f>IFERROR(Oferta!BA169/AVERAGE(Ventas!BA167:BA169),"")</f>
        <v>26.892857142857142</v>
      </c>
      <c r="BB169" s="45">
        <f>IFERROR(Oferta!BB169/AVERAGE(Ventas!BB167:BB169),"")</f>
        <v>25.5</v>
      </c>
      <c r="BC169" s="45">
        <f>IFERROR(Oferta!BC169/AVERAGE(Ventas!BC167:BC169),"")</f>
        <v>25.444444444444443</v>
      </c>
      <c r="BD169" s="45">
        <f>IFERROR(Oferta!BD169/AVERAGE(Ventas!BD167:BD169),"")</f>
        <v>26.8</v>
      </c>
      <c r="BE169" s="45">
        <f>IFERROR(Oferta!BE169/AVERAGE(Ventas!BE167:BE169),"")</f>
        <v>26.157894736842106</v>
      </c>
      <c r="BF169" s="45">
        <f>IFERROR(Oferta!BF169/AVERAGE(Ventas!BF167:BF169),"")</f>
        <v>19.276595744680851</v>
      </c>
      <c r="BG169" s="45">
        <f>IFERROR(Oferta!BG169/AVERAGE(Ventas!BG167:BG169),"")</f>
        <v>17.638132295719842</v>
      </c>
      <c r="BH169" s="45">
        <f>IFERROR(Oferta!BH169/AVERAGE(Ventas!BH167:BH169),"")</f>
        <v>8.4324324324324333</v>
      </c>
      <c r="BI169" s="45">
        <f>IFERROR(Oferta!BI169/AVERAGE(Ventas!BI167:BI169),"")</f>
        <v>2.875</v>
      </c>
      <c r="BJ169" s="45">
        <f>IFERROR(Oferta!BJ169/AVERAGE(Ventas!BJ167:BJ169),"")</f>
        <v>17.891447368421055</v>
      </c>
      <c r="BK169" s="45">
        <f>IFERROR(Oferta!BK169/AVERAGE(Ventas!BK167:BK169),"")</f>
        <v>7.7942583732057411</v>
      </c>
      <c r="BL169" s="45">
        <f>IFERROR(Oferta!BL169/AVERAGE(Ventas!BL167:BL169),"")</f>
        <v>13.777777777777779</v>
      </c>
      <c r="BM169" s="45" t="str">
        <f>IFERROR(Oferta!BM169/AVERAGE(Ventas!BM167:BM169),"")</f>
        <v/>
      </c>
      <c r="BN169" s="45">
        <f>IFERROR(Oferta!BN169/AVERAGE(Ventas!BN167:BN169),"")</f>
        <v>16.441666666666666</v>
      </c>
      <c r="BO169" s="45">
        <f>IFERROR(Oferta!BO169/AVERAGE(Ventas!BO167:BO169),"")</f>
        <v>19.711409395973156</v>
      </c>
      <c r="BP169" s="45">
        <f>IFERROR(Oferta!BP169/AVERAGE(Ventas!BP167:BP169),"")</f>
        <v>12</v>
      </c>
      <c r="BQ169" s="45">
        <f>IFERROR(Oferta!BQ169/AVERAGE(Ventas!BQ167:BQ169),"")</f>
        <v>16.441666666666666</v>
      </c>
      <c r="BR169" s="45">
        <f>IFERROR(Oferta!BR169/AVERAGE(Ventas!BR167:BR169),"")</f>
        <v>17.27064220183486</v>
      </c>
      <c r="BS169" s="45">
        <f>IFERROR(Oferta!BS169/AVERAGE(Ventas!BS167:BS169),"")</f>
        <v>16.895728643216081</v>
      </c>
      <c r="BT169" s="45">
        <f>IFERROR(Oferta!BT169/AVERAGE(Ventas!BT167:BT169),"")</f>
        <v>7.5319148936170217</v>
      </c>
      <c r="BU169" s="45">
        <f>IFERROR(Oferta!BU169/AVERAGE(Ventas!BU167:BU169),"")</f>
        <v>17.609665427509292</v>
      </c>
      <c r="BV169" s="45">
        <f>IFERROR(Oferta!BV169/AVERAGE(Ventas!BV167:BV169),"")</f>
        <v>18.725631768953068</v>
      </c>
      <c r="BW169" s="45">
        <f>IFERROR(Oferta!BW169/AVERAGE(Ventas!BW167:BW169),"")</f>
        <v>21.862068965517242</v>
      </c>
      <c r="BX169" s="45">
        <f>IFERROR(Oferta!BX169/AVERAGE(Ventas!BX167:BX169),"")</f>
        <v>15.516936671575847</v>
      </c>
      <c r="BY169" s="45">
        <f>IFERROR(Oferta!BY169/AVERAGE(Ventas!BY167:BY169),"")</f>
        <v>19.475274725274726</v>
      </c>
      <c r="BZ169" s="45">
        <f>IFERROR(Oferta!BZ169/AVERAGE(Ventas!BZ167:BZ169),"")</f>
        <v>16.89837008628955</v>
      </c>
      <c r="CA169" s="45">
        <f>IFERROR(Oferta!CA169/AVERAGE(Ventas!CA167:CA169),"")</f>
        <v>4.035564853556485</v>
      </c>
      <c r="CB169" s="45">
        <f>IFERROR(Oferta!CB169/AVERAGE(Ventas!CB167:CB169),"")</f>
        <v>17.280653950953678</v>
      </c>
      <c r="CC169" s="45">
        <f>IFERROR(Oferta!CC169/AVERAGE(Ventas!CC167:CC169),"")</f>
        <v>36.111940298507463</v>
      </c>
      <c r="CD169" s="45">
        <f>IFERROR(Oferta!CD169/AVERAGE(Ventas!CD167:CD169),"")</f>
        <v>14.76923076923077</v>
      </c>
      <c r="CE169" s="45">
        <f>IFERROR(Oferta!CE169/AVERAGE(Ventas!CE167:CE169),"")</f>
        <v>12.056930693069306</v>
      </c>
      <c r="CF169" s="45">
        <f>IFERROR(Oferta!CF169/AVERAGE(Ventas!CF167:CF169),"")</f>
        <v>32.643749999999997</v>
      </c>
      <c r="CG169" s="45">
        <f>IFERROR(Oferta!CG169/AVERAGE(Ventas!CG167:CG169),"")</f>
        <v>14.457725947521867</v>
      </c>
      <c r="CH169" s="45">
        <f>IFERROR(Oferta!CH169/AVERAGE(Ventas!CH167:CH169),"")</f>
        <v>6.5718749999999995</v>
      </c>
      <c r="CI169" s="45">
        <f>IFERROR(Oferta!CI169/AVERAGE(Ventas!CI167:CI169),"")</f>
        <v>15.841826604897419</v>
      </c>
      <c r="CJ169" s="45">
        <f>IFERROR(Oferta!CJ169/AVERAGE(Ventas!CJ167:CJ169),"")</f>
        <v>21.341935483870969</v>
      </c>
      <c r="CK169" s="45">
        <f>IFERROR(Oferta!CK169/AVERAGE(Ventas!CK167:CK169),"")</f>
        <v>18.410071942446042</v>
      </c>
      <c r="CL169" s="45">
        <f>IFERROR(Oferta!CL169/AVERAGE(Ventas!CL167:CL169),"")</f>
        <v>14.221736755871108</v>
      </c>
      <c r="CM169" s="45">
        <f>IFERROR(Oferta!CM169/AVERAGE(Ventas!CM167:CM169),"")</f>
        <v>20.667218543046356</v>
      </c>
      <c r="CN169" s="45">
        <f>IFERROR(Oferta!CN169/AVERAGE(Ventas!CN167:CN169),"")</f>
        <v>15.820533880903492</v>
      </c>
      <c r="CO169" s="45">
        <f>IFERROR(Oferta!CO169/AVERAGE(Ventas!CO167:CO169),"")</f>
        <v>2.625</v>
      </c>
      <c r="CP169" s="45">
        <f>IFERROR(Oferta!CP169/AVERAGE(Ventas!CP167:CP169),"")</f>
        <v>11.104972375690608</v>
      </c>
      <c r="CQ169" s="45">
        <f>IFERROR(Oferta!CQ169/AVERAGE(Ventas!CQ167:CQ169),"")</f>
        <v>8.8125</v>
      </c>
      <c r="CR169" s="45">
        <f>IFERROR(Oferta!CR169/AVERAGE(Ventas!CR167:CR169),"")</f>
        <v>14.5</v>
      </c>
      <c r="CS169" s="45">
        <f>IFERROR(Oferta!CS169/AVERAGE(Ventas!CS167:CS169),"")</f>
        <v>8.6916996047430839</v>
      </c>
      <c r="CT169" s="45">
        <f>IFERROR(Oferta!CT169/AVERAGE(Ventas!CT167:CT169),"")</f>
        <v>9.4444444444444446</v>
      </c>
      <c r="CU169" s="45">
        <f>IFERROR(Oferta!CU169/AVERAGE(Ventas!CU167:CU169),"")</f>
        <v>8.8241042345276881</v>
      </c>
      <c r="CV169" s="45">
        <f>IFERROR(Oferta!CV169/AVERAGE(Ventas!CV167:CV169),"")</f>
        <v>79.961538461538467</v>
      </c>
      <c r="CW169" s="45">
        <f>IFERROR(Oferta!CW169/AVERAGE(Ventas!CW167:CW169),"")</f>
        <v>9.3722627737226283</v>
      </c>
      <c r="CX169" s="45">
        <f>IFERROR(Oferta!CX169/AVERAGE(Ventas!CX167:CX169),"")</f>
        <v>9.8341463414634145</v>
      </c>
      <c r="CY169" s="45">
        <f>IFERROR(Oferta!CY169/AVERAGE(Ventas!CY167:CY169),"")</f>
        <v>111.5</v>
      </c>
      <c r="CZ169" s="45">
        <f>IFERROR(Oferta!CZ169/AVERAGE(Ventas!CZ167:CZ169),"")</f>
        <v>13.572082379862701</v>
      </c>
      <c r="DA169" s="45">
        <f>IFERROR(Oferta!DA169/AVERAGE(Ventas!DA167:DA169),"")</f>
        <v>12.725118483412324</v>
      </c>
      <c r="DB169" s="45">
        <f>IFERROR(Oferta!DB169/AVERAGE(Ventas!DB167:DB169),"")</f>
        <v>13.296296296296296</v>
      </c>
      <c r="DC169" s="45">
        <f>IFERROR(Oferta!DC169/AVERAGE(Ventas!DC167:DC169),"")</f>
        <v>11.571428571428571</v>
      </c>
      <c r="DD169" s="45">
        <f>IFERROR(Oferta!DD169/AVERAGE(Ventas!DD167:DD169),"")</f>
        <v>21.936416184971097</v>
      </c>
      <c r="DE169" s="45">
        <f>IFERROR(Oferta!DE169/AVERAGE(Ventas!DE167:DE169),"")</f>
        <v>24.299999999999997</v>
      </c>
      <c r="DF169" s="45">
        <f>IFERROR(Oferta!DF169/AVERAGE(Ventas!DF167:DF169),"")</f>
        <v>8.806451612903226</v>
      </c>
      <c r="DG169" s="45">
        <f>IFERROR(Oferta!DG169/AVERAGE(Ventas!DG167:DG169),"")</f>
        <v>21.533333333333335</v>
      </c>
      <c r="DH169" s="45">
        <f>IFERROR(Oferta!DH169/AVERAGE(Ventas!DH167:DH169),"")</f>
        <v>18.37037037037037</v>
      </c>
      <c r="DI169" s="45">
        <f>IFERROR(Oferta!DI169/AVERAGE(Ventas!DI167:DI169),"")</f>
        <v>20.551724137931036</v>
      </c>
      <c r="DJ169" s="45">
        <f>IFERROR(Oferta!DJ169/AVERAGE(Ventas!DJ167:DJ169),"")</f>
        <v>0.70714285714285718</v>
      </c>
      <c r="DK169" s="45">
        <f>IFERROR(Oferta!DK169/AVERAGE(Ventas!DK167:DK169),"")</f>
        <v>7.8970588235294121</v>
      </c>
      <c r="DL169" s="45">
        <f>IFERROR(Oferta!DL169/AVERAGE(Ventas!DL167:DL169),"")</f>
        <v>12.568075117370892</v>
      </c>
      <c r="DM169" s="45">
        <f>IFERROR(Oferta!DM169/AVERAGE(Ventas!DM167:DM169),"")</f>
        <v>15.383333333333333</v>
      </c>
      <c r="DN169" s="45">
        <f>IFERROR(Oferta!DN169/AVERAGE(Ventas!DN167:DN169),"")</f>
        <v>4.970930232558139</v>
      </c>
      <c r="DO169" s="45">
        <f>IFERROR(Oferta!DO169/AVERAGE(Ventas!DO167:DO169),"")</f>
        <v>13.186813186813186</v>
      </c>
      <c r="DP169" s="45">
        <f>IFERROR(Oferta!DP169/AVERAGE(Ventas!DP167:DP169),"")</f>
        <v>10.756663800515907</v>
      </c>
      <c r="DQ169" s="45">
        <f>IFERROR(Oferta!DQ169/AVERAGE(Ventas!DQ167:DQ169),"")</f>
        <v>42</v>
      </c>
      <c r="DR169" s="45">
        <f>IFERROR(Oferta!DR169/AVERAGE(Ventas!DR167:DR169),"")</f>
        <v>6.1730769230769225</v>
      </c>
      <c r="DS169" s="45">
        <f>IFERROR(Oferta!DS169/AVERAGE(Ventas!DS167:DS169),"")</f>
        <v>13.972602739726028</v>
      </c>
      <c r="DT169" s="45">
        <f>IFERROR(Oferta!DT169/AVERAGE(Ventas!DT167:DT169),"")</f>
        <v>27.272727272727273</v>
      </c>
      <c r="DU169" s="45">
        <f>IFERROR(Oferta!DU169/AVERAGE(Ventas!DU167:DU169),"")</f>
        <v>6.3103448275862073</v>
      </c>
      <c r="DV169" s="45">
        <f>IFERROR(Oferta!DV169/AVERAGE(Ventas!DV167:DV169),"")</f>
        <v>15.714285714285714</v>
      </c>
      <c r="DW169" s="45">
        <f>IFERROR(Oferta!DW169/AVERAGE(Ventas!DW167:DW169),"")</f>
        <v>9.9930069930069934</v>
      </c>
      <c r="DX169" s="45">
        <f>IFERROR(Oferta!DX169/AVERAGE(Ventas!DX167:DX169),"")</f>
        <v>0.10714285714285714</v>
      </c>
      <c r="DY169" s="45">
        <f>IFERROR(Oferta!DY169/AVERAGE(Ventas!DY167:DY169),"")</f>
        <v>13.732620320855615</v>
      </c>
      <c r="DZ169" s="45">
        <f>IFERROR(Oferta!DZ169/AVERAGE(Ventas!DZ167:DZ169),"")</f>
        <v>21.850746268656717</v>
      </c>
      <c r="EA169" s="45">
        <f>IFERROR(Oferta!EA169/AVERAGE(Ventas!EA167:EA169),"")</f>
        <v>69</v>
      </c>
      <c r="EB169" s="45">
        <f>IFERROR(Oferta!EB169/AVERAGE(Ventas!EB167:EB169),"")</f>
        <v>11.958139534883721</v>
      </c>
      <c r="EC169" s="45">
        <f>IFERROR(Oferta!EC169/AVERAGE(Ventas!EC167:EC169),"")</f>
        <v>22.544117647058822</v>
      </c>
      <c r="ED169" s="45">
        <f>IFERROR(Oferta!ED169/AVERAGE(Ventas!ED167:ED169),"")</f>
        <v>14.501766784452297</v>
      </c>
      <c r="EE169" s="45">
        <f>IFERROR(Oferta!EE169/AVERAGE(Ventas!EE167:EE169),"")</f>
        <v>11.641467481934409</v>
      </c>
      <c r="EF169" s="45">
        <f>IFERROR(Oferta!EF169/AVERAGE(Ventas!EF167:EF169),"")</f>
        <v>14.602433153340705</v>
      </c>
      <c r="EG169" s="45">
        <f>IFERROR(Oferta!EG169/AVERAGE(Ventas!EG167:EG169),"")</f>
        <v>18.183460736622653</v>
      </c>
      <c r="EH169" s="45">
        <f>IFERROR(Oferta!EH169/AVERAGE(Ventas!EH167:EH169),"")</f>
        <v>18.527817403708987</v>
      </c>
      <c r="EI169" s="45">
        <f>IFERROR(Oferta!EI169/AVERAGE(Ventas!EI167:EI169),"")</f>
        <v>14.292195690157252</v>
      </c>
      <c r="EJ169" s="45">
        <f>IFERROR(Oferta!EJ169/AVERAGE(Ventas!EJ167:EJ169),"")</f>
        <v>18.275607583662044</v>
      </c>
      <c r="EK169" s="45">
        <f>IFERROR(Oferta!EK169/AVERAGE(Ventas!EK167:EK169),"")</f>
        <v>15.54297015462064</v>
      </c>
      <c r="EL169" s="45">
        <f>IFERROR(Oferta!EL169/AVERAGE(Ventas!EL167:EL169),"")</f>
        <v>11.691353082465973</v>
      </c>
      <c r="EM169" s="45">
        <f>IFERROR(Oferta!EM169/AVERAGE(Ventas!EM167:EM169),"")</f>
        <v>14.976740349719565</v>
      </c>
      <c r="EN169" s="45">
        <f>IFERROR(Oferta!EN169/AVERAGE(Ventas!EN167:EN169),"")</f>
        <v>18.291924629878871</v>
      </c>
      <c r="EO169" s="45">
        <f>IFERROR(Oferta!EO169/AVERAGE(Ventas!EO167:EO169),"")</f>
        <v>18.00793650793651</v>
      </c>
      <c r="EP169" s="45">
        <f>IFERROR(Oferta!EP169/AVERAGE(Ventas!EP167:EP169),"")</f>
        <v>14.5799651904854</v>
      </c>
      <c r="EQ169" s="45">
        <f>IFERROR(Oferta!EQ169/AVERAGE(Ventas!EQ167:EQ169),"")</f>
        <v>18.217348154029377</v>
      </c>
      <c r="ER169" s="45">
        <f>IFERROR(Oferta!ER169/AVERAGE(Ventas!ER167:ER169),"")</f>
        <v>15.771456436931079</v>
      </c>
      <c r="ES169" s="45">
        <f>IFERROR(Oferta!ES169/AVERAGE(Ventas!ES167:ES169),"")</f>
        <v>11.550655976676385</v>
      </c>
      <c r="ET169" s="45">
        <f>IFERROR(Oferta!ET169/AVERAGE(Ventas!ET167:ET169),"")</f>
        <v>14.691733195982486</v>
      </c>
      <c r="EU169" s="45">
        <f>IFERROR(Oferta!EU169/AVERAGE(Ventas!EU167:EU169),"")</f>
        <v>17.566799718243718</v>
      </c>
      <c r="EV169" s="45">
        <f>IFERROR(Oferta!EV169/AVERAGE(Ventas!EV167:EV169),"")</f>
        <v>18.003113109650641</v>
      </c>
      <c r="EW169" s="45">
        <f>IFERROR(Oferta!EW169/AVERAGE(Ventas!EW167:EW169),"")</f>
        <v>14.302766370323571</v>
      </c>
      <c r="EX169" s="45">
        <f>IFERROR(Oferta!EX169/AVERAGE(Ventas!EX167:EX169),"")</f>
        <v>17.677359978963977</v>
      </c>
      <c r="EY169" s="45">
        <f>IFERROR(Oferta!EY169/AVERAGE(Ventas!EY167:EY169),"")</f>
        <v>15.449714013346043</v>
      </c>
      <c r="EZ169" s="45">
        <f>IFERROR(Oferta!EZ169/AVERAGE(Ventas!EZ167:EZ169),"")</f>
        <v>11.435064935064934</v>
      </c>
      <c r="FA169" s="45">
        <f>IFERROR(Oferta!FA169/AVERAGE(Ventas!FA167:FA169),"")</f>
        <v>14.682583409856138</v>
      </c>
      <c r="FB169" s="45">
        <f>IFERROR(Oferta!FB169/AVERAGE(Ventas!FB167:FB169),"")</f>
        <v>17.600232964472919</v>
      </c>
      <c r="FC169" s="45">
        <f>IFERROR(Oferta!FC169/AVERAGE(Ventas!FC167:FC169),"")</f>
        <v>18.020746887966805</v>
      </c>
      <c r="FD169" s="45">
        <f>IFERROR(Oferta!FD169/AVERAGE(Ventas!FD167:FD169),"")</f>
        <v>14.280235988200589</v>
      </c>
      <c r="FE169" s="45">
        <f>IFERROR(Oferta!FE169/AVERAGE(Ventas!FE167:FE169),"")</f>
        <v>17.706194998693039</v>
      </c>
      <c r="FF169" s="45">
        <f>IFERROR(Oferta!FF169/AVERAGE(Ventas!FF167:FF169),"")</f>
        <v>15.441789016572628</v>
      </c>
    </row>
    <row r="170" spans="1:162" x14ac:dyDescent="0.25">
      <c r="A170" s="34">
        <v>45139</v>
      </c>
      <c r="B170" s="45">
        <f>IFERROR(Oferta!B170/AVERAGE(Ventas!B168:B170),"")</f>
        <v>30.620689655172416</v>
      </c>
      <c r="C170" s="45">
        <f>IFERROR(Oferta!C170/AVERAGE(Ventas!C168:C170),"")</f>
        <v>13.88795518207283</v>
      </c>
      <c r="D170" s="45">
        <f>IFERROR(Oferta!D170/AVERAGE(Ventas!D168:D170),"")</f>
        <v>19.203438395415475</v>
      </c>
      <c r="E170" s="45">
        <f>IFERROR(Oferta!E170/AVERAGE(Ventas!E168:E170),"")</f>
        <v>16.138957816377172</v>
      </c>
      <c r="F170" s="45">
        <f>IFERROR(Oferta!F170/AVERAGE(Ventas!F168:F170),"")</f>
        <v>14.111469368954399</v>
      </c>
      <c r="G170" s="45">
        <f>IFERROR(Oferta!G170/AVERAGE(Ventas!G168:G170),"")</f>
        <v>18.081743869209809</v>
      </c>
      <c r="H170" s="45">
        <f>IFERROR(Oferta!H170/AVERAGE(Ventas!H168:H170),"")</f>
        <v>16.110679167619484</v>
      </c>
      <c r="I170" s="45">
        <f>IFERROR(Oferta!I170/AVERAGE(Ventas!I168:I170),"")</f>
        <v>30.70656370656371</v>
      </c>
      <c r="J170" s="45">
        <f>IFERROR(Oferta!J170/AVERAGE(Ventas!J168:J170),"")</f>
        <v>19.609515996718624</v>
      </c>
      <c r="K170" s="45">
        <f>IFERROR(Oferta!K170/AVERAGE(Ventas!K168:K170),"")</f>
        <v>17.258964143426294</v>
      </c>
      <c r="L170" s="45">
        <f>IFERROR(Oferta!L170/AVERAGE(Ventas!L168:L170),"")</f>
        <v>19.306451612903224</v>
      </c>
      <c r="M170" s="45">
        <f>IFERROR(Oferta!M170/AVERAGE(Ventas!M168:M170),"")</f>
        <v>21.554127198917456</v>
      </c>
      <c r="N170" s="45">
        <f>IFERROR(Oferta!N170/AVERAGE(Ventas!N168:N170),"")</f>
        <v>17.664536741214057</v>
      </c>
      <c r="O170" s="45">
        <f>IFERROR(Oferta!O170/AVERAGE(Ventas!O168:O170),"")</f>
        <v>20.396863117870723</v>
      </c>
      <c r="P170" s="45">
        <f>IFERROR(Oferta!P170/AVERAGE(Ventas!P168:P170),"")</f>
        <v>7.8560079443892743</v>
      </c>
      <c r="Q170" s="45">
        <f>IFERROR(Oferta!Q170/AVERAGE(Ventas!Q168:Q170),"")</f>
        <v>13.240024183796857</v>
      </c>
      <c r="R170" s="45">
        <f>IFERROR(Oferta!R170/AVERAGE(Ventas!R168:R170),"")</f>
        <v>15.600352630032326</v>
      </c>
      <c r="S170" s="45">
        <f>IFERROR(Oferta!S170/AVERAGE(Ventas!S168:S170),"")</f>
        <v>21.22159090909091</v>
      </c>
      <c r="T170" s="45">
        <f>IFERROR(Oferta!T170/AVERAGE(Ventas!T168:T170),"")</f>
        <v>12.744030738267314</v>
      </c>
      <c r="U170" s="45">
        <f>IFERROR(Oferta!U170/AVERAGE(Ventas!U168:U170),"")</f>
        <v>16.755311697408359</v>
      </c>
      <c r="V170" s="45">
        <f>IFERROR(Oferta!V170/AVERAGE(Ventas!V168:V170),"")</f>
        <v>13.873274615485737</v>
      </c>
      <c r="W170" s="45">
        <f>IFERROR(Oferta!W170/AVERAGE(Ventas!W168:W170),"")</f>
        <v>30.081632653061224</v>
      </c>
      <c r="X170" s="45">
        <f>IFERROR(Oferta!X170/AVERAGE(Ventas!X168:X170),"")</f>
        <v>20.121863799283155</v>
      </c>
      <c r="Y170" s="45">
        <f>IFERROR(Oferta!Y170/AVERAGE(Ventas!Y168:Y170),"")</f>
        <v>15.140776699029127</v>
      </c>
      <c r="Z170" s="45">
        <f>IFERROR(Oferta!Z170/AVERAGE(Ventas!Z168:Z170),"")</f>
        <v>16.393220338983053</v>
      </c>
      <c r="AA170" s="45">
        <f>IFERROR(Oferta!AA170/AVERAGE(Ventas!AA168:AA170),"")</f>
        <v>21.609756097560975</v>
      </c>
      <c r="AB170" s="45">
        <f>IFERROR(Oferta!AB170/AVERAGE(Ventas!AB168:AB170),"")</f>
        <v>15.545454545454547</v>
      </c>
      <c r="AC170" s="45">
        <f>IFERROR(Oferta!AC170/AVERAGE(Ventas!AC168:AC170),"")</f>
        <v>18.69109119662625</v>
      </c>
      <c r="AD170" s="45">
        <f>IFERROR(Oferta!AD170/AVERAGE(Ventas!AD168:AD170),"")</f>
        <v>25.384615384615387</v>
      </c>
      <c r="AE170" s="45">
        <f>IFERROR(Oferta!AE170/AVERAGE(Ventas!AE168:AE170),"")</f>
        <v>13.823076923076922</v>
      </c>
      <c r="AF170" s="45">
        <f>IFERROR(Oferta!AF170/AVERAGE(Ventas!AF168:AF170),"")</f>
        <v>19.458715596330276</v>
      </c>
      <c r="AG170" s="45">
        <f>IFERROR(Oferta!AG170/AVERAGE(Ventas!AG168:AG170),"")</f>
        <v>15.529411764705882</v>
      </c>
      <c r="AH170" s="45">
        <f>IFERROR(Oferta!AH170/AVERAGE(Ventas!AH168:AH170),"")</f>
        <v>14.874125874125875</v>
      </c>
      <c r="AI170" s="45">
        <f>IFERROR(Oferta!AI170/AVERAGE(Ventas!AI168:AI170),"")</f>
        <v>18.928571428571427</v>
      </c>
      <c r="AJ170" s="45">
        <f>IFERROR(Oferta!AJ170/AVERAGE(Ventas!AJ168:AJ170),"")</f>
        <v>16.114077669902912</v>
      </c>
      <c r="AK170" s="45" t="str">
        <f>IFERROR(Oferta!AK170/AVERAGE(Ventas!AK168:AK170),"")</f>
        <v/>
      </c>
      <c r="AL170" s="45">
        <f>IFERROR(Oferta!AL170/AVERAGE(Ventas!AL168:AL170),"")</f>
        <v>9.274285714285714</v>
      </c>
      <c r="AM170" s="45">
        <f>IFERROR(Oferta!AM170/AVERAGE(Ventas!AM168:AM170),"")</f>
        <v>22.27058823529412</v>
      </c>
      <c r="AN170" s="45">
        <f>IFERROR(Oferta!AN170/AVERAGE(Ventas!AN168:AN170),"")</f>
        <v>25.595744680851066</v>
      </c>
      <c r="AO170" s="45">
        <f>IFERROR(Oferta!AO170/AVERAGE(Ventas!AO168:AO170),"")</f>
        <v>12.497142857142856</v>
      </c>
      <c r="AP170" s="45">
        <f>IFERROR(Oferta!AP170/AVERAGE(Ventas!AP168:AP170),"")</f>
        <v>22.990783410138249</v>
      </c>
      <c r="AQ170" s="45">
        <f>IFERROR(Oferta!AQ170/AVERAGE(Ventas!AQ168:AQ170),"")</f>
        <v>18.306122448979593</v>
      </c>
      <c r="AR170" s="45">
        <f>IFERROR(Oferta!AR170/AVERAGE(Ventas!AR168:AR170),"")</f>
        <v>29.847457627118644</v>
      </c>
      <c r="AS170" s="45">
        <f>IFERROR(Oferta!AS170/AVERAGE(Ventas!AS168:AS170),"")</f>
        <v>14.522727272727273</v>
      </c>
      <c r="AT170" s="45">
        <f>IFERROR(Oferta!AT170/AVERAGE(Ventas!AT168:AT170),"")</f>
        <v>22.872</v>
      </c>
      <c r="AU170" s="45">
        <f>IFERROR(Oferta!AU170/AVERAGE(Ventas!AU168:AU170),"")</f>
        <v>10.90909090909091</v>
      </c>
      <c r="AV170" s="45">
        <f>IFERROR(Oferta!AV170/AVERAGE(Ventas!AV168:AV170),"")</f>
        <v>17.321981424148607</v>
      </c>
      <c r="AW170" s="45">
        <f>IFERROR(Oferta!AW170/AVERAGE(Ventas!AW168:AW170),"")</f>
        <v>21.90441176470588</v>
      </c>
      <c r="AX170" s="45">
        <f>IFERROR(Oferta!AX170/AVERAGE(Ventas!AX168:AX170),"")</f>
        <v>18.679738562091504</v>
      </c>
      <c r="AY170" s="45">
        <f>IFERROR(Oferta!AY170/AVERAGE(Ventas!AY168:AY170),"")</f>
        <v>54</v>
      </c>
      <c r="AZ170" s="45">
        <f>IFERROR(Oferta!AZ170/AVERAGE(Ventas!AZ168:AZ170),"")</f>
        <v>22.894736842105264</v>
      </c>
      <c r="BA170" s="45">
        <f>IFERROR(Oferta!BA170/AVERAGE(Ventas!BA168:BA170),"")</f>
        <v>60.48</v>
      </c>
      <c r="BB170" s="45">
        <f>IFERROR(Oferta!BB170/AVERAGE(Ventas!BB168:BB170),"")</f>
        <v>69</v>
      </c>
      <c r="BC170" s="45">
        <f>IFERROR(Oferta!BC170/AVERAGE(Ventas!BC168:BC170),"")</f>
        <v>23.692307692307693</v>
      </c>
      <c r="BD170" s="45">
        <f>IFERROR(Oferta!BD170/AVERAGE(Ventas!BD168:BD170),"")</f>
        <v>60.807692307692314</v>
      </c>
      <c r="BE170" s="45">
        <f>IFERROR(Oferta!BE170/AVERAGE(Ventas!BE168:BE170),"")</f>
        <v>38.538461538461533</v>
      </c>
      <c r="BF170" s="45">
        <f>IFERROR(Oferta!BF170/AVERAGE(Ventas!BF168:BF170),"")</f>
        <v>11.877551020408164</v>
      </c>
      <c r="BG170" s="45">
        <f>IFERROR(Oferta!BG170/AVERAGE(Ventas!BG168:BG170),"")</f>
        <v>15.285714285714286</v>
      </c>
      <c r="BH170" s="45">
        <f>IFERROR(Oferta!BH170/AVERAGE(Ventas!BH168:BH170),"")</f>
        <v>8.4666666666666668</v>
      </c>
      <c r="BI170" s="45">
        <f>IFERROR(Oferta!BI170/AVERAGE(Ventas!BI168:BI170),"")</f>
        <v>2.7692307692307696</v>
      </c>
      <c r="BJ170" s="45">
        <f>IFERROR(Oferta!BJ170/AVERAGE(Ventas!BJ168:BJ170),"")</f>
        <v>14.798833819241983</v>
      </c>
      <c r="BK170" s="45">
        <f>IFERROR(Oferta!BK170/AVERAGE(Ventas!BK168:BK170),"")</f>
        <v>7.7475728155339798</v>
      </c>
      <c r="BL170" s="45">
        <f>IFERROR(Oferta!BL170/AVERAGE(Ventas!BL168:BL170),"")</f>
        <v>12.153005464480874</v>
      </c>
      <c r="BM170" s="45" t="str">
        <f>IFERROR(Oferta!BM170/AVERAGE(Ventas!BM168:BM170),"")</f>
        <v/>
      </c>
      <c r="BN170" s="45">
        <f>IFERROR(Oferta!BN170/AVERAGE(Ventas!BN168:BN170),"")</f>
        <v>15.678191489361703</v>
      </c>
      <c r="BO170" s="45">
        <f>IFERROR(Oferta!BO170/AVERAGE(Ventas!BO168:BO170),"")</f>
        <v>25.821428571428569</v>
      </c>
      <c r="BP170" s="45">
        <f>IFERROR(Oferta!BP170/AVERAGE(Ventas!BP168:BP170),"")</f>
        <v>13.324999999999999</v>
      </c>
      <c r="BQ170" s="45">
        <f>IFERROR(Oferta!BQ170/AVERAGE(Ventas!BQ168:BQ170),"")</f>
        <v>15.678191489361703</v>
      </c>
      <c r="BR170" s="45">
        <f>IFERROR(Oferta!BR170/AVERAGE(Ventas!BR168:BR170),"")</f>
        <v>21.462209302325579</v>
      </c>
      <c r="BS170" s="45">
        <f>IFERROR(Oferta!BS170/AVERAGE(Ventas!BS168:BS170),"")</f>
        <v>18.441666666666666</v>
      </c>
      <c r="BT170" s="45">
        <f>IFERROR(Oferta!BT170/AVERAGE(Ventas!BT168:BT170),"")</f>
        <v>4.5989847715736039</v>
      </c>
      <c r="BU170" s="45">
        <f>IFERROR(Oferta!BU170/AVERAGE(Ventas!BU168:BU170),"")</f>
        <v>17.55367231638418</v>
      </c>
      <c r="BV170" s="45">
        <f>IFERROR(Oferta!BV170/AVERAGE(Ventas!BV168:BV170),"")</f>
        <v>20.091240875912408</v>
      </c>
      <c r="BW170" s="45">
        <f>IFERROR(Oferta!BW170/AVERAGE(Ventas!BW168:BW170),"")</f>
        <v>26.965909090909093</v>
      </c>
      <c r="BX170" s="45">
        <f>IFERROR(Oferta!BX170/AVERAGE(Ventas!BX168:BX170),"")</f>
        <v>14.048076923076923</v>
      </c>
      <c r="BY170" s="45">
        <f>IFERROR(Oferta!BY170/AVERAGE(Ventas!BY168:BY170),"")</f>
        <v>21.762430939226519</v>
      </c>
      <c r="BZ170" s="45">
        <f>IFERROR(Oferta!BZ170/AVERAGE(Ventas!BZ168:BZ170),"")</f>
        <v>16.610091743119266</v>
      </c>
      <c r="CA170" s="45">
        <f>IFERROR(Oferta!CA170/AVERAGE(Ventas!CA168:CA170),"")</f>
        <v>4.2725118483412325</v>
      </c>
      <c r="CB170" s="45">
        <f>IFERROR(Oferta!CB170/AVERAGE(Ventas!CB168:CB170),"")</f>
        <v>16.654241645244216</v>
      </c>
      <c r="CC170" s="45">
        <f>IFERROR(Oferta!CC170/AVERAGE(Ventas!CC168:CC170),"")</f>
        <v>28.445121951219512</v>
      </c>
      <c r="CD170" s="45">
        <f>IFERROR(Oferta!CD170/AVERAGE(Ventas!CD168:CD170),"")</f>
        <v>20.5</v>
      </c>
      <c r="CE170" s="45">
        <f>IFERROR(Oferta!CE170/AVERAGE(Ventas!CE168:CE170),"")</f>
        <v>12.3</v>
      </c>
      <c r="CF170" s="45">
        <f>IFERROR(Oferta!CF170/AVERAGE(Ventas!CF168:CF170),"")</f>
        <v>27.659340659340661</v>
      </c>
      <c r="CG170" s="45">
        <f>IFERROR(Oferta!CG170/AVERAGE(Ventas!CG168:CG170),"")</f>
        <v>14.32272069464544</v>
      </c>
      <c r="CH170" s="45">
        <f>IFERROR(Oferta!CH170/AVERAGE(Ventas!CH168:CH170),"")</f>
        <v>8.6299559471365637</v>
      </c>
      <c r="CI170" s="45">
        <f>IFERROR(Oferta!CI170/AVERAGE(Ventas!CI168:CI170),"")</f>
        <v>16.895356442119031</v>
      </c>
      <c r="CJ170" s="45">
        <f>IFERROR(Oferta!CJ170/AVERAGE(Ventas!CJ168:CJ170),"")</f>
        <v>19.827731092436977</v>
      </c>
      <c r="CK170" s="45">
        <f>IFERROR(Oferta!CK170/AVERAGE(Ventas!CK168:CK170),"")</f>
        <v>24.849557522123895</v>
      </c>
      <c r="CL170" s="45">
        <f>IFERROR(Oferta!CL170/AVERAGE(Ventas!CL168:CL170),"")</f>
        <v>15.826879271070615</v>
      </c>
      <c r="CM170" s="45">
        <f>IFERROR(Oferta!CM170/AVERAGE(Ventas!CM168:CM170),"")</f>
        <v>20.791171477079796</v>
      </c>
      <c r="CN170" s="45">
        <f>IFERROR(Oferta!CN170/AVERAGE(Ventas!CN168:CN170),"")</f>
        <v>17.073773987206824</v>
      </c>
      <c r="CO170" s="45">
        <f>IFERROR(Oferta!CO170/AVERAGE(Ventas!CO168:CO170),"")</f>
        <v>2.9482758620689657</v>
      </c>
      <c r="CP170" s="45">
        <f>IFERROR(Oferta!CP170/AVERAGE(Ventas!CP168:CP170),"")</f>
        <v>8.109375</v>
      </c>
      <c r="CQ170" s="45">
        <f>IFERROR(Oferta!CQ170/AVERAGE(Ventas!CQ168:CQ170),"")</f>
        <v>6.5217391304347823</v>
      </c>
      <c r="CR170" s="45">
        <f>IFERROR(Oferta!CR170/AVERAGE(Ventas!CR168:CR170),"")</f>
        <v>8.3333333333333339</v>
      </c>
      <c r="CS170" s="45">
        <f>IFERROR(Oferta!CS170/AVERAGE(Ventas!CS168:CS170),"")</f>
        <v>7.1560509554140124</v>
      </c>
      <c r="CT170" s="45">
        <f>IFERROR(Oferta!CT170/AVERAGE(Ventas!CT168:CT170),"")</f>
        <v>6.7307692307692308</v>
      </c>
      <c r="CU170" s="45">
        <f>IFERROR(Oferta!CU170/AVERAGE(Ventas!CU168:CU170),"")</f>
        <v>7.0714285714285721</v>
      </c>
      <c r="CV170" s="45">
        <f>IFERROR(Oferta!CV170/AVERAGE(Ventas!CV168:CV170),"")</f>
        <v>137.80000000000001</v>
      </c>
      <c r="CW170" s="45">
        <f>IFERROR(Oferta!CW170/AVERAGE(Ventas!CW168:CW170),"")</f>
        <v>14.947976878612717</v>
      </c>
      <c r="CX170" s="45">
        <f>IFERROR(Oferta!CX170/AVERAGE(Ventas!CX168:CX170),"")</f>
        <v>13.08173076923077</v>
      </c>
      <c r="CY170" s="45">
        <f>IFERROR(Oferta!CY170/AVERAGE(Ventas!CY168:CY170),"")</f>
        <v>13.046511627906977</v>
      </c>
      <c r="CZ170" s="45">
        <f>IFERROR(Oferta!CZ170/AVERAGE(Ventas!CZ168:CZ170),"")</f>
        <v>20.05263157894737</v>
      </c>
      <c r="DA170" s="45">
        <f>IFERROR(Oferta!DA170/AVERAGE(Ventas!DA168:DA170),"")</f>
        <v>13.075697211155378</v>
      </c>
      <c r="DB170" s="45">
        <f>IFERROR(Oferta!DB170/AVERAGE(Ventas!DB168:DB170),"")</f>
        <v>17.191176470588236</v>
      </c>
      <c r="DC170" s="45">
        <f>IFERROR(Oferta!DC170/AVERAGE(Ventas!DC168:DC170),"")</f>
        <v>11.571428571428571</v>
      </c>
      <c r="DD170" s="45">
        <f>IFERROR(Oferta!DD170/AVERAGE(Ventas!DD168:DD170),"")</f>
        <v>15.794117647058824</v>
      </c>
      <c r="DE170" s="45">
        <f>IFERROR(Oferta!DE170/AVERAGE(Ventas!DE168:DE170),"")</f>
        <v>21.684210526315791</v>
      </c>
      <c r="DF170" s="45">
        <f>IFERROR(Oferta!DF170/AVERAGE(Ventas!DF168:DF170),"")</f>
        <v>6.7941176470588234</v>
      </c>
      <c r="DG170" s="45">
        <f>IFERROR(Oferta!DG170/AVERAGE(Ventas!DG168:DG170),"")</f>
        <v>15.673469387755102</v>
      </c>
      <c r="DH170" s="45">
        <f>IFERROR(Oferta!DH170/AVERAGE(Ventas!DH168:DH170),"")</f>
        <v>16.12087912087912</v>
      </c>
      <c r="DI170" s="45">
        <f>IFERROR(Oferta!DI170/AVERAGE(Ventas!DI168:DI170),"")</f>
        <v>15.794642857142858</v>
      </c>
      <c r="DJ170" s="45">
        <f>IFERROR(Oferta!DJ170/AVERAGE(Ventas!DJ168:DJ170),"")</f>
        <v>0.36734693877551022</v>
      </c>
      <c r="DK170" s="45">
        <f>IFERROR(Oferta!DK170/AVERAGE(Ventas!DK168:DK170),"")</f>
        <v>8.661538461538461</v>
      </c>
      <c r="DL170" s="45">
        <f>IFERROR(Oferta!DL170/AVERAGE(Ventas!DL168:DL170),"")</f>
        <v>10.426229508196721</v>
      </c>
      <c r="DM170" s="45">
        <f>IFERROR(Oferta!DM170/AVERAGE(Ventas!DM168:DM170),"")</f>
        <v>12.843317972350231</v>
      </c>
      <c r="DN170" s="45">
        <f>IFERROR(Oferta!DN170/AVERAGE(Ventas!DN168:DN170),"")</f>
        <v>5.0964912280701755</v>
      </c>
      <c r="DO170" s="45">
        <f>IFERROR(Oferta!DO170/AVERAGE(Ventas!DO168:DO170),"")</f>
        <v>10.945544554455445</v>
      </c>
      <c r="DP170" s="45">
        <f>IFERROR(Oferta!DP170/AVERAGE(Ventas!DP168:DP170),"")</f>
        <v>9.4659763313609471</v>
      </c>
      <c r="DQ170" s="45">
        <f>IFERROR(Oferta!DQ170/AVERAGE(Ventas!DQ168:DQ170),"")</f>
        <v>8.25</v>
      </c>
      <c r="DR170" s="45">
        <f>IFERROR(Oferta!DR170/AVERAGE(Ventas!DR168:DR170),"")</f>
        <v>8.1160714285714288</v>
      </c>
      <c r="DS170" s="45">
        <f>IFERROR(Oferta!DS170/AVERAGE(Ventas!DS168:DS170),"")</f>
        <v>16.902439024390244</v>
      </c>
      <c r="DT170" s="45">
        <f>IFERROR(Oferta!DT170/AVERAGE(Ventas!DT168:DT170),"")</f>
        <v>27.272727272727273</v>
      </c>
      <c r="DU170" s="45">
        <f>IFERROR(Oferta!DU170/AVERAGE(Ventas!DU168:DU170),"")</f>
        <v>8.1184210526315788</v>
      </c>
      <c r="DV170" s="45">
        <f>IFERROR(Oferta!DV170/AVERAGE(Ventas!DV168:DV170),"")</f>
        <v>18.475862068965515</v>
      </c>
      <c r="DW170" s="45">
        <f>IFERROR(Oferta!DW170/AVERAGE(Ventas!DW168:DW170),"")</f>
        <v>12.144772117962466</v>
      </c>
      <c r="DX170" s="45">
        <f>IFERROR(Oferta!DX170/AVERAGE(Ventas!DX168:DX170),"")</f>
        <v>0.27272727272727276</v>
      </c>
      <c r="DY170" s="45">
        <f>IFERROR(Oferta!DY170/AVERAGE(Ventas!DY168:DY170),"")</f>
        <v>10.686746987951807</v>
      </c>
      <c r="DZ170" s="45">
        <f>IFERROR(Oferta!DZ170/AVERAGE(Ventas!DZ168:DZ170),"")</f>
        <v>17.594594594594593</v>
      </c>
      <c r="EA170" s="45" t="str">
        <f>IFERROR(Oferta!EA170/AVERAGE(Ventas!EA168:EA170),"")</f>
        <v/>
      </c>
      <c r="EB170" s="45">
        <f>IFERROR(Oferta!EB170/AVERAGE(Ventas!EB168:EB170),"")</f>
        <v>10.246153846153845</v>
      </c>
      <c r="EC170" s="45">
        <f>IFERROR(Oferta!EC170/AVERAGE(Ventas!EC168:EC170),"")</f>
        <v>18.527027027027025</v>
      </c>
      <c r="ED170" s="45">
        <f>IFERROR(Oferta!ED170/AVERAGE(Ventas!ED168:ED170),"")</f>
        <v>12.080838323353294</v>
      </c>
      <c r="EE170" s="45">
        <f>IFERROR(Oferta!EE170/AVERAGE(Ventas!EE168:EE170),"")</f>
        <v>11.411867364746946</v>
      </c>
      <c r="EF170" s="45">
        <f>IFERROR(Oferta!EF170/AVERAGE(Ventas!EF168:EF170),"")</f>
        <v>14.349951124144672</v>
      </c>
      <c r="EG170" s="45">
        <f>IFERROR(Oferta!EG170/AVERAGE(Ventas!EG168:EG170),"")</f>
        <v>17.105106593951412</v>
      </c>
      <c r="EH170" s="45">
        <f>IFERROR(Oferta!EH170/AVERAGE(Ventas!EH168:EH170),"")</f>
        <v>19.521631029338636</v>
      </c>
      <c r="EI170" s="45">
        <f>IFERROR(Oferta!EI170/AVERAGE(Ventas!EI168:EI170),"")</f>
        <v>14.053973277074542</v>
      </c>
      <c r="EJ170" s="45">
        <f>IFERROR(Oferta!EJ170/AVERAGE(Ventas!EJ168:EJ170),"")</f>
        <v>17.707888861324733</v>
      </c>
      <c r="EK170" s="45">
        <f>IFERROR(Oferta!EK170/AVERAGE(Ventas!EK168:EK170),"")</f>
        <v>15.226379049590065</v>
      </c>
      <c r="EL170" s="45">
        <f>IFERROR(Oferta!EL170/AVERAGE(Ventas!EL168:EL170),"")</f>
        <v>12.159719356170038</v>
      </c>
      <c r="EM170" s="45">
        <f>IFERROR(Oferta!EM170/AVERAGE(Ventas!EM168:EM170),"")</f>
        <v>14.717101323024991</v>
      </c>
      <c r="EN170" s="45">
        <f>IFERROR(Oferta!EN170/AVERAGE(Ventas!EN168:EN170),"")</f>
        <v>17.624706496217062</v>
      </c>
      <c r="EO170" s="45">
        <f>IFERROR(Oferta!EO170/AVERAGE(Ventas!EO168:EO170),"")</f>
        <v>18.770620581304009</v>
      </c>
      <c r="EP170" s="45">
        <f>IFERROR(Oferta!EP170/AVERAGE(Ventas!EP168:EP170),"")</f>
        <v>14.419047619047619</v>
      </c>
      <c r="EQ170" s="45">
        <f>IFERROR(Oferta!EQ170/AVERAGE(Ventas!EQ168:EQ170),"")</f>
        <v>17.910399529964746</v>
      </c>
      <c r="ER170" s="45">
        <f>IFERROR(Oferta!ER170/AVERAGE(Ventas!ER168:ER170),"")</f>
        <v>15.569092316624733</v>
      </c>
      <c r="ES170" s="45">
        <f>IFERROR(Oferta!ES170/AVERAGE(Ventas!ES168:ES170),"")</f>
        <v>12.007912584777694</v>
      </c>
      <c r="ET170" s="45">
        <f>IFERROR(Oferta!ET170/AVERAGE(Ventas!ET168:ET170),"")</f>
        <v>14.512534393151942</v>
      </c>
      <c r="EU170" s="45">
        <f>IFERROR(Oferta!EU170/AVERAGE(Ventas!EU168:EU170),"")</f>
        <v>16.808546433378197</v>
      </c>
      <c r="EV170" s="45">
        <f>IFERROR(Oferta!EV170/AVERAGE(Ventas!EV168:EV170),"")</f>
        <v>18.12748171368861</v>
      </c>
      <c r="EW170" s="45">
        <f>IFERROR(Oferta!EW170/AVERAGE(Ventas!EW168:EW170),"")</f>
        <v>14.214183123877916</v>
      </c>
      <c r="EX170" s="45">
        <f>IFERROR(Oferta!EX170/AVERAGE(Ventas!EX168:EX170),"")</f>
        <v>17.129804021379485</v>
      </c>
      <c r="EY170" s="45">
        <f>IFERROR(Oferta!EY170/AVERAGE(Ventas!EY168:EY170),"")</f>
        <v>15.222972377961078</v>
      </c>
      <c r="EZ170" s="45">
        <f>IFERROR(Oferta!EZ170/AVERAGE(Ventas!EZ168:EZ170),"")</f>
        <v>11.959474671669794</v>
      </c>
      <c r="FA170" s="45">
        <f>IFERROR(Oferta!FA170/AVERAGE(Ventas!FA168:FA170),"")</f>
        <v>14.464603773584905</v>
      </c>
      <c r="FB170" s="45">
        <f>IFERROR(Oferta!FB170/AVERAGE(Ventas!FB168:FB170),"")</f>
        <v>16.815016685205784</v>
      </c>
      <c r="FC170" s="45">
        <f>IFERROR(Oferta!FC170/AVERAGE(Ventas!FC168:FC170),"")</f>
        <v>18.151515151515152</v>
      </c>
      <c r="FD170" s="45">
        <f>IFERROR(Oferta!FD170/AVERAGE(Ventas!FD168:FD170),"")</f>
        <v>14.168411712511093</v>
      </c>
      <c r="FE170" s="45">
        <f>IFERROR(Oferta!FE170/AVERAGE(Ventas!FE168:FE170),"")</f>
        <v>17.138521203945704</v>
      </c>
      <c r="FF170" s="45">
        <f>IFERROR(Oferta!FF170/AVERAGE(Ventas!FF168:FF170),"")</f>
        <v>15.19246533531002</v>
      </c>
    </row>
    <row r="171" spans="1:162" x14ac:dyDescent="0.25">
      <c r="A171" s="34">
        <v>45170</v>
      </c>
      <c r="B171" s="45">
        <f>IFERROR(Oferta!B171/AVERAGE(Ventas!B169:B171),"")</f>
        <v>34.68</v>
      </c>
      <c r="C171" s="45">
        <f>IFERROR(Oferta!C171/AVERAGE(Ventas!C169:C171),"")</f>
        <v>14.327817531305902</v>
      </c>
      <c r="D171" s="45">
        <f>IFERROR(Oferta!D171/AVERAGE(Ventas!D169:D171),"")</f>
        <v>18.005940594059407</v>
      </c>
      <c r="E171" s="45">
        <f>IFERROR(Oferta!E171/AVERAGE(Ventas!E169:E171),"")</f>
        <v>17.073089700996679</v>
      </c>
      <c r="F171" s="45">
        <f>IFERROR(Oferta!F171/AVERAGE(Ventas!F169:F171),"")</f>
        <v>14.552852720035384</v>
      </c>
      <c r="G171" s="45">
        <f>IFERROR(Oferta!G171/AVERAGE(Ventas!G169:G171),"")</f>
        <v>17.6575682382134</v>
      </c>
      <c r="H171" s="45">
        <f>IFERROR(Oferta!H171/AVERAGE(Ventas!H169:H171),"")</f>
        <v>16.1572985680701</v>
      </c>
      <c r="I171" s="45">
        <f>IFERROR(Oferta!I171/AVERAGE(Ventas!I169:I171),"")</f>
        <v>27.725806451612904</v>
      </c>
      <c r="J171" s="45">
        <f>IFERROR(Oferta!J171/AVERAGE(Ventas!J169:J171),"")</f>
        <v>22.347708894878707</v>
      </c>
      <c r="K171" s="45">
        <f>IFERROR(Oferta!K171/AVERAGE(Ventas!K169:K171),"")</f>
        <v>15.022346368715084</v>
      </c>
      <c r="L171" s="45">
        <f>IFERROR(Oferta!L171/AVERAGE(Ventas!L169:L171),"")</f>
        <v>17.548872180451127</v>
      </c>
      <c r="M171" s="45">
        <f>IFERROR(Oferta!M171/AVERAGE(Ventas!M169:M171),"")</f>
        <v>23.519325368938862</v>
      </c>
      <c r="N171" s="45">
        <f>IFERROR(Oferta!N171/AVERAGE(Ventas!N169:N171),"")</f>
        <v>15.523880597014925</v>
      </c>
      <c r="O171" s="45">
        <f>IFERROR(Oferta!O171/AVERAGE(Ventas!O169:O171),"")</f>
        <v>20.959866220735787</v>
      </c>
      <c r="P171" s="45">
        <f>IFERROR(Oferta!P171/AVERAGE(Ventas!P169:P171),"")</f>
        <v>6.8695652173913047</v>
      </c>
      <c r="Q171" s="45">
        <f>IFERROR(Oferta!Q171/AVERAGE(Ventas!Q169:Q171),"")</f>
        <v>13.596948768168231</v>
      </c>
      <c r="R171" s="45">
        <f>IFERROR(Oferta!R171/AVERAGE(Ventas!R169:R171),"")</f>
        <v>14.673529411764706</v>
      </c>
      <c r="S171" s="45">
        <f>IFERROR(Oferta!S171/AVERAGE(Ventas!S169:S171),"")</f>
        <v>22.104357798165136</v>
      </c>
      <c r="T171" s="45">
        <f>IFERROR(Oferta!T171/AVERAGE(Ventas!T169:T171),"")</f>
        <v>12.90957889865803</v>
      </c>
      <c r="U171" s="45">
        <f>IFERROR(Oferta!U171/AVERAGE(Ventas!U169:U171),"")</f>
        <v>16.190308988764045</v>
      </c>
      <c r="V171" s="45">
        <f>IFERROR(Oferta!V171/AVERAGE(Ventas!V169:V171),"")</f>
        <v>13.839158983882735</v>
      </c>
      <c r="W171" s="45">
        <f>IFERROR(Oferta!W171/AVERAGE(Ventas!W169:W171),"")</f>
        <v>18.824644549763036</v>
      </c>
      <c r="X171" s="45">
        <f>IFERROR(Oferta!X171/AVERAGE(Ventas!X169:X171),"")</f>
        <v>18.235565819861431</v>
      </c>
      <c r="Y171" s="45">
        <f>IFERROR(Oferta!Y171/AVERAGE(Ventas!Y169:Y171),"")</f>
        <v>15.0041782729805</v>
      </c>
      <c r="Z171" s="45">
        <f>IFERROR(Oferta!Z171/AVERAGE(Ventas!Z169:Z171),"")</f>
        <v>14.851174934725847</v>
      </c>
      <c r="AA171" s="45">
        <f>IFERROR(Oferta!AA171/AVERAGE(Ventas!AA169:AA171),"")</f>
        <v>18.350974930362117</v>
      </c>
      <c r="AB171" s="45">
        <f>IFERROR(Oferta!AB171/AVERAGE(Ventas!AB169:AB171),"")</f>
        <v>14.950953678474114</v>
      </c>
      <c r="AC171" s="45">
        <f>IFERROR(Oferta!AC171/AVERAGE(Ventas!AC169:AC171),"")</f>
        <v>16.632231404958677</v>
      </c>
      <c r="AD171" s="45">
        <f>IFERROR(Oferta!AD171/AVERAGE(Ventas!AD169:AD171),"")</f>
        <v>29.07692307692308</v>
      </c>
      <c r="AE171" s="45">
        <f>IFERROR(Oferta!AE171/AVERAGE(Ventas!AE169:AE171),"")</f>
        <v>14.543726235741444</v>
      </c>
      <c r="AF171" s="45">
        <f>IFERROR(Oferta!AF171/AVERAGE(Ventas!AF169:AF171),"")</f>
        <v>16.45081967213115</v>
      </c>
      <c r="AG171" s="45">
        <f>IFERROR(Oferta!AG171/AVERAGE(Ventas!AG169:AG171),"")</f>
        <v>11.571428571428571</v>
      </c>
      <c r="AH171" s="45">
        <f>IFERROR(Oferta!AH171/AVERAGE(Ventas!AH169:AH171),"")</f>
        <v>15.851211072664361</v>
      </c>
      <c r="AI171" s="45">
        <f>IFERROR(Oferta!AI171/AVERAGE(Ventas!AI169:AI171),"")</f>
        <v>15.734265734265735</v>
      </c>
      <c r="AJ171" s="45">
        <f>IFERROR(Oferta!AJ171/AVERAGE(Ventas!AJ169:AJ171),"")</f>
        <v>15.8125</v>
      </c>
      <c r="AK171" s="45">
        <f>IFERROR(Oferta!AK171/AVERAGE(Ventas!AK169:AK171),"")</f>
        <v>31.03448275862069</v>
      </c>
      <c r="AL171" s="45">
        <f>IFERROR(Oferta!AL171/AVERAGE(Ventas!AL169:AL171),"")</f>
        <v>11.526315789473685</v>
      </c>
      <c r="AM171" s="45">
        <f>IFERROR(Oferta!AM171/AVERAGE(Ventas!AM169:AM171),"")</f>
        <v>25.08</v>
      </c>
      <c r="AN171" s="45">
        <f>IFERROR(Oferta!AN171/AVERAGE(Ventas!AN169:AN171),"")</f>
        <v>27.613636363636363</v>
      </c>
      <c r="AO171" s="45">
        <f>IFERROR(Oferta!AO171/AVERAGE(Ventas!AO169:AO171),"")</f>
        <v>14.354999999999999</v>
      </c>
      <c r="AP171" s="45">
        <f>IFERROR(Oferta!AP171/AVERAGE(Ventas!AP169:AP171),"")</f>
        <v>25.654639175257731</v>
      </c>
      <c r="AQ171" s="45">
        <f>IFERROR(Oferta!AQ171/AVERAGE(Ventas!AQ169:AQ171),"")</f>
        <v>19.918781725888323</v>
      </c>
      <c r="AR171" s="45">
        <f>IFERROR(Oferta!AR171/AVERAGE(Ventas!AR169:AR171),"")</f>
        <v>22.539473684210527</v>
      </c>
      <c r="AS171" s="45">
        <f>IFERROR(Oferta!AS171/AVERAGE(Ventas!AS169:AS171),"")</f>
        <v>14.762845849802373</v>
      </c>
      <c r="AT171" s="45">
        <f>IFERROR(Oferta!AT171/AVERAGE(Ventas!AT169:AT171),"")</f>
        <v>24.088235294117645</v>
      </c>
      <c r="AU171" s="45">
        <f>IFERROR(Oferta!AU171/AVERAGE(Ventas!AU169:AU171),"")</f>
        <v>11.666666666666666</v>
      </c>
      <c r="AV171" s="45">
        <f>IFERROR(Oferta!AV171/AVERAGE(Ventas!AV169:AV171),"")</f>
        <v>16.559270516717323</v>
      </c>
      <c r="AW171" s="45">
        <f>IFERROR(Oferta!AW171/AVERAGE(Ventas!AW169:AW171),"")</f>
        <v>23.317241379310342</v>
      </c>
      <c r="AX171" s="45">
        <f>IFERROR(Oferta!AX171/AVERAGE(Ventas!AX169:AX171),"")</f>
        <v>18.626582278481013</v>
      </c>
      <c r="AY171" s="45">
        <f>IFERROR(Oferta!AY171/AVERAGE(Ventas!AY169:AY171),"")</f>
        <v>54</v>
      </c>
      <c r="AZ171" s="45">
        <f>IFERROR(Oferta!AZ171/AVERAGE(Ventas!AZ169:AZ171),"")</f>
        <v>18.466666666666665</v>
      </c>
      <c r="BA171" s="45">
        <f>IFERROR(Oferta!BA171/AVERAGE(Ventas!BA169:BA171),"")</f>
        <v>32.816326530612244</v>
      </c>
      <c r="BB171" s="45">
        <f>IFERROR(Oferta!BB171/AVERAGE(Ventas!BB169:BB171),"")</f>
        <v>35</v>
      </c>
      <c r="BC171" s="45">
        <f>IFERROR(Oferta!BC171/AVERAGE(Ventas!BC169:BC171),"")</f>
        <v>19.239130434782609</v>
      </c>
      <c r="BD171" s="45">
        <f>IFERROR(Oferta!BD171/AVERAGE(Ventas!BD169:BD171),"")</f>
        <v>32.942307692307693</v>
      </c>
      <c r="BE171" s="45">
        <f>IFERROR(Oferta!BE171/AVERAGE(Ventas!BE169:BE171),"")</f>
        <v>26.510204081632654</v>
      </c>
      <c r="BF171" s="45">
        <f>IFERROR(Oferta!BF171/AVERAGE(Ventas!BF169:BF171),"")</f>
        <v>18.714285714285715</v>
      </c>
      <c r="BG171" s="45">
        <f>IFERROR(Oferta!BG171/AVERAGE(Ventas!BG169:BG171),"")</f>
        <v>13.631067961165048</v>
      </c>
      <c r="BH171" s="45">
        <f>IFERROR(Oferta!BH171/AVERAGE(Ventas!BH169:BH171),"")</f>
        <v>10.950000000000001</v>
      </c>
      <c r="BI171" s="45">
        <f>IFERROR(Oferta!BI171/AVERAGE(Ventas!BI169:BI171),"")</f>
        <v>3.2727272727272729</v>
      </c>
      <c r="BJ171" s="45">
        <f>IFERROR(Oferta!BJ171/AVERAGE(Ventas!BJ169:BJ171),"")</f>
        <v>14.239316239316238</v>
      </c>
      <c r="BK171" s="45">
        <f>IFERROR(Oferta!BK171/AVERAGE(Ventas!BK169:BK171),"")</f>
        <v>9.9074074074074066</v>
      </c>
      <c r="BL171" s="45">
        <f>IFERROR(Oferta!BL171/AVERAGE(Ventas!BL169:BL171),"")</f>
        <v>12.871345029239766</v>
      </c>
      <c r="BM171" s="45" t="str">
        <f>IFERROR(Oferta!BM171/AVERAGE(Ventas!BM169:BM171),"")</f>
        <v/>
      </c>
      <c r="BN171" s="45">
        <f>IFERROR(Oferta!BN171/AVERAGE(Ventas!BN169:BN171),"")</f>
        <v>16.324675324675322</v>
      </c>
      <c r="BO171" s="45">
        <f>IFERROR(Oferta!BO171/AVERAGE(Ventas!BO169:BO171),"")</f>
        <v>25.012820512820515</v>
      </c>
      <c r="BP171" s="45">
        <f>IFERROR(Oferta!BP171/AVERAGE(Ventas!BP169:BP171),"")</f>
        <v>16.551724137931036</v>
      </c>
      <c r="BQ171" s="45">
        <f>IFERROR(Oferta!BQ171/AVERAGE(Ventas!BQ169:BQ171),"")</f>
        <v>16.324675324675322</v>
      </c>
      <c r="BR171" s="45">
        <f>IFERROR(Oferta!BR171/AVERAGE(Ventas!BR169:BR171),"")</f>
        <v>22.208571428571428</v>
      </c>
      <c r="BS171" s="45">
        <f>IFERROR(Oferta!BS171/AVERAGE(Ventas!BS169:BS171),"")</f>
        <v>19.126530612244899</v>
      </c>
      <c r="BT171" s="45">
        <f>IFERROR(Oferta!BT171/AVERAGE(Ventas!BT169:BT171),"")</f>
        <v>3.8537549407114629</v>
      </c>
      <c r="BU171" s="45">
        <f>IFERROR(Oferta!BU171/AVERAGE(Ventas!BU169:BU171),"")</f>
        <v>15.635416666666666</v>
      </c>
      <c r="BV171" s="45">
        <f>IFERROR(Oferta!BV171/AVERAGE(Ventas!BV169:BV171),"")</f>
        <v>18.20979020979021</v>
      </c>
      <c r="BW171" s="45">
        <f>IFERROR(Oferta!BW171/AVERAGE(Ventas!BW169:BW171),"")</f>
        <v>24.446808510638299</v>
      </c>
      <c r="BX171" s="45">
        <f>IFERROR(Oferta!BX171/AVERAGE(Ventas!BX169:BX171),"")</f>
        <v>12.039806996381182</v>
      </c>
      <c r="BY171" s="45">
        <f>IFERROR(Oferta!BY171/AVERAGE(Ventas!BY169:BY171),"")</f>
        <v>19.752631578947369</v>
      </c>
      <c r="BZ171" s="45">
        <f>IFERROR(Oferta!BZ171/AVERAGE(Ventas!BZ169:BZ171),"")</f>
        <v>14.464019851116625</v>
      </c>
      <c r="CA171" s="45">
        <f>IFERROR(Oferta!CA171/AVERAGE(Ventas!CA169:CA171),"")</f>
        <v>5.8080000000000007</v>
      </c>
      <c r="CB171" s="45">
        <f>IFERROR(Oferta!CB171/AVERAGE(Ventas!CB169:CB171),"")</f>
        <v>17.251842751842752</v>
      </c>
      <c r="CC171" s="45">
        <f>IFERROR(Oferta!CC171/AVERAGE(Ventas!CC169:CC171),"")</f>
        <v>26.202312138728324</v>
      </c>
      <c r="CD171" s="45">
        <f>IFERROR(Oferta!CD171/AVERAGE(Ventas!CD169:CD171),"")</f>
        <v>13.153846153846155</v>
      </c>
      <c r="CE171" s="45">
        <f>IFERROR(Oferta!CE171/AVERAGE(Ventas!CE169:CE171),"")</f>
        <v>12.897260273972602</v>
      </c>
      <c r="CF171" s="45">
        <f>IFERROR(Oferta!CF171/AVERAGE(Ventas!CF169:CF171),"")</f>
        <v>24.497487437185931</v>
      </c>
      <c r="CG171" s="45">
        <f>IFERROR(Oferta!CG171/AVERAGE(Ventas!CG169:CG171),"")</f>
        <v>14.423000660938532</v>
      </c>
      <c r="CH171" s="45">
        <f>IFERROR(Oferta!CH171/AVERAGE(Ventas!CH169:CH171),"")</f>
        <v>10.992537313432836</v>
      </c>
      <c r="CI171" s="45">
        <f>IFERROR(Oferta!CI171/AVERAGE(Ventas!CI169:CI171),"")</f>
        <v>15.933962264150944</v>
      </c>
      <c r="CJ171" s="45">
        <f>IFERROR(Oferta!CJ171/AVERAGE(Ventas!CJ169:CJ171),"")</f>
        <v>20.71493212669683</v>
      </c>
      <c r="CK171" s="45">
        <f>IFERROR(Oferta!CK171/AVERAGE(Ventas!CK169:CK171),"")</f>
        <v>27.33</v>
      </c>
      <c r="CL171" s="45">
        <f>IFERROR(Oferta!CL171/AVERAGE(Ventas!CL169:CL171),"")</f>
        <v>15.221205597416576</v>
      </c>
      <c r="CM171" s="45">
        <f>IFERROR(Oferta!CM171/AVERAGE(Ventas!CM169:CM171),"")</f>
        <v>21.935424354243544</v>
      </c>
      <c r="CN171" s="45">
        <f>IFERROR(Oferta!CN171/AVERAGE(Ventas!CN169:CN171),"")</f>
        <v>16.737500000000001</v>
      </c>
      <c r="CO171" s="45">
        <f>IFERROR(Oferta!CO171/AVERAGE(Ventas!CO169:CO171),"")</f>
        <v>1.9578947368421051</v>
      </c>
      <c r="CP171" s="45">
        <f>IFERROR(Oferta!CP171/AVERAGE(Ventas!CP169:CP171),"")</f>
        <v>6.8275862068965516</v>
      </c>
      <c r="CQ171" s="45">
        <f>IFERROR(Oferta!CQ171/AVERAGE(Ventas!CQ169:CQ171),"")</f>
        <v>4.0786516853932584</v>
      </c>
      <c r="CR171" s="45">
        <f>IFERROR(Oferta!CR171/AVERAGE(Ventas!CR169:CR171),"")</f>
        <v>4.6153846153846159</v>
      </c>
      <c r="CS171" s="45">
        <f>IFERROR(Oferta!CS171/AVERAGE(Ventas!CS169:CS171),"")</f>
        <v>5.7832957110609486</v>
      </c>
      <c r="CT171" s="45">
        <f>IFERROR(Oferta!CT171/AVERAGE(Ventas!CT169:CT171),"")</f>
        <v>4.1470588235294121</v>
      </c>
      <c r="CU171" s="45">
        <f>IFERROR(Oferta!CU171/AVERAGE(Ventas!CU169:CU171),"")</f>
        <v>5.4770642201834869</v>
      </c>
      <c r="CV171" s="45">
        <f>IFERROR(Oferta!CV171/AVERAGE(Ventas!CV169:CV171),"")</f>
        <v>92.727272727272734</v>
      </c>
      <c r="CW171" s="45">
        <f>IFERROR(Oferta!CW171/AVERAGE(Ventas!CW169:CW171),"")</f>
        <v>18.567010309278352</v>
      </c>
      <c r="CX171" s="45">
        <f>IFERROR(Oferta!CX171/AVERAGE(Ventas!CX169:CX171),"")</f>
        <v>15.315789473684209</v>
      </c>
      <c r="CY171" s="45">
        <f>IFERROR(Oferta!CY171/AVERAGE(Ventas!CY169:CY171),"")</f>
        <v>8</v>
      </c>
      <c r="CZ171" s="45">
        <f>IFERROR(Oferta!CZ171/AVERAGE(Ventas!CZ169:CZ171),"")</f>
        <v>23.779552715654955</v>
      </c>
      <c r="DA171" s="45">
        <f>IFERROR(Oferta!DA171/AVERAGE(Ventas!DA169:DA171),"")</f>
        <v>13.621323529411764</v>
      </c>
      <c r="DB171" s="45">
        <f>IFERROR(Oferta!DB171/AVERAGE(Ventas!DB169:DB171),"")</f>
        <v>19.056410256410256</v>
      </c>
      <c r="DC171" s="45">
        <f>IFERROR(Oferta!DC171/AVERAGE(Ventas!DC169:DC171),"")</f>
        <v>11.142857142857142</v>
      </c>
      <c r="DD171" s="45">
        <f>IFERROR(Oferta!DD171/AVERAGE(Ventas!DD169:DD171),"")</f>
        <v>13.928571428571429</v>
      </c>
      <c r="DE171" s="45">
        <f>IFERROR(Oferta!DE171/AVERAGE(Ventas!DE169:DE171),"")</f>
        <v>38.042553191489361</v>
      </c>
      <c r="DF171" s="45">
        <f>IFERROR(Oferta!DF171/AVERAGE(Ventas!DF169:DF171),"")</f>
        <v>14.399999999999999</v>
      </c>
      <c r="DG171" s="45">
        <f>IFERROR(Oferta!DG171/AVERAGE(Ventas!DG169:DG171),"")</f>
        <v>13.860627177700348</v>
      </c>
      <c r="DH171" s="45">
        <f>IFERROR(Oferta!DH171/AVERAGE(Ventas!DH169:DH171),"")</f>
        <v>29.833333333333332</v>
      </c>
      <c r="DI171" s="45">
        <f>IFERROR(Oferta!DI171/AVERAGE(Ventas!DI169:DI171),"")</f>
        <v>17.064066852367688</v>
      </c>
      <c r="DJ171" s="45">
        <f>IFERROR(Oferta!DJ171/AVERAGE(Ventas!DJ169:DJ171),"")</f>
        <v>0.21052631578947367</v>
      </c>
      <c r="DK171" s="45">
        <f>IFERROR(Oferta!DK171/AVERAGE(Ventas!DK169:DK171),"")</f>
        <v>8.5051546391752577</v>
      </c>
      <c r="DL171" s="45">
        <f>IFERROR(Oferta!DL171/AVERAGE(Ventas!DL169:DL171),"")</f>
        <v>9.4064516129032256</v>
      </c>
      <c r="DM171" s="45">
        <f>IFERROR(Oferta!DM171/AVERAGE(Ventas!DM169:DM171),"")</f>
        <v>11.391304347826088</v>
      </c>
      <c r="DN171" s="45">
        <f>IFERROR(Oferta!DN171/AVERAGE(Ventas!DN169:DN171),"")</f>
        <v>6.621513944223107</v>
      </c>
      <c r="DO171" s="45">
        <f>IFERROR(Oferta!DO171/AVERAGE(Ventas!DO169:DO171),"")</f>
        <v>9.8606965174129346</v>
      </c>
      <c r="DP171" s="45">
        <f>IFERROR(Oferta!DP171/AVERAGE(Ventas!DP169:DP171),"")</f>
        <v>9.3026767330130404</v>
      </c>
      <c r="DQ171" s="45">
        <f>IFERROR(Oferta!DQ171/AVERAGE(Ventas!DQ169:DQ171),"")</f>
        <v>9</v>
      </c>
      <c r="DR171" s="45">
        <f>IFERROR(Oferta!DR171/AVERAGE(Ventas!DR169:DR171),"")</f>
        <v>8.0788381742738586</v>
      </c>
      <c r="DS171" s="45">
        <f>IFERROR(Oferta!DS171/AVERAGE(Ventas!DS169:DS171),"")</f>
        <v>15.140939597315437</v>
      </c>
      <c r="DT171" s="45">
        <f>IFERROR(Oferta!DT171/AVERAGE(Ventas!DT169:DT171),"")</f>
        <v>28.043478260869563</v>
      </c>
      <c r="DU171" s="45">
        <f>IFERROR(Oferta!DU171/AVERAGE(Ventas!DU169:DU171),"")</f>
        <v>8.0938775510204071</v>
      </c>
      <c r="DV171" s="45">
        <f>IFERROR(Oferta!DV171/AVERAGE(Ventas!DV169:DV171),"")</f>
        <v>16.86627906976744</v>
      </c>
      <c r="DW171" s="45">
        <f>IFERROR(Oferta!DW171/AVERAGE(Ventas!DW169:DW171),"")</f>
        <v>11.712230215827338</v>
      </c>
      <c r="DX171" s="45" t="str">
        <f>IFERROR(Oferta!DX171/AVERAGE(Ventas!DX169:DX171),"")</f>
        <v/>
      </c>
      <c r="DY171" s="45">
        <f>IFERROR(Oferta!DY171/AVERAGE(Ventas!DY169:DY171),"")</f>
        <v>14.365384615384615</v>
      </c>
      <c r="DZ171" s="45">
        <f>IFERROR(Oferta!DZ171/AVERAGE(Ventas!DZ169:DZ171),"")</f>
        <v>14.5</v>
      </c>
      <c r="EA171" s="45" t="str">
        <f>IFERROR(Oferta!EA171/AVERAGE(Ventas!EA169:EA171),"")</f>
        <v/>
      </c>
      <c r="EB171" s="45">
        <f>IFERROR(Oferta!EB171/AVERAGE(Ventas!EB169:EB171),"")</f>
        <v>14.375</v>
      </c>
      <c r="EC171" s="45">
        <f>IFERROR(Oferta!EC171/AVERAGE(Ventas!EC169:EC171),"")</f>
        <v>15.321428571428571</v>
      </c>
      <c r="ED171" s="45">
        <f>IFERROR(Oferta!ED171/AVERAGE(Ventas!ED169:ED171),"")</f>
        <v>14.575757575757576</v>
      </c>
      <c r="EE171" s="45">
        <f>IFERROR(Oferta!EE171/AVERAGE(Ventas!EE169:EE171),"")</f>
        <v>10.697448979591837</v>
      </c>
      <c r="EF171" s="45">
        <f>IFERROR(Oferta!EF171/AVERAGE(Ventas!EF169:EF171),"")</f>
        <v>14.665812302839116</v>
      </c>
      <c r="EG171" s="45">
        <f>IFERROR(Oferta!EG171/AVERAGE(Ventas!EG169:EG171),"")</f>
        <v>16.116504854368934</v>
      </c>
      <c r="EH171" s="45">
        <f>IFERROR(Oferta!EH171/AVERAGE(Ventas!EH169:EH171),"")</f>
        <v>20.008087535680307</v>
      </c>
      <c r="EI171" s="45">
        <f>IFERROR(Oferta!EI171/AVERAGE(Ventas!EI169:EI171),"")</f>
        <v>14.212971588262693</v>
      </c>
      <c r="EJ171" s="45">
        <f>IFERROR(Oferta!EJ171/AVERAGE(Ventas!EJ169:EJ171),"")</f>
        <v>17.104201883602997</v>
      </c>
      <c r="EK171" s="45">
        <f>IFERROR(Oferta!EK171/AVERAGE(Ventas!EK169:EK171),"")</f>
        <v>15.153547018618902</v>
      </c>
      <c r="EL171" s="45">
        <f>IFERROR(Oferta!EL171/AVERAGE(Ventas!EL169:EL171),"")</f>
        <v>11.266080843585236</v>
      </c>
      <c r="EM171" s="45">
        <f>IFERROR(Oferta!EM171/AVERAGE(Ventas!EM169:EM171),"")</f>
        <v>14.946457810282721</v>
      </c>
      <c r="EN171" s="45">
        <f>IFERROR(Oferta!EN171/AVERAGE(Ventas!EN169:EN171),"")</f>
        <v>16.82422171602126</v>
      </c>
      <c r="EO171" s="45">
        <f>IFERROR(Oferta!EO171/AVERAGE(Ventas!EO169:EO171),"")</f>
        <v>18.982758620689655</v>
      </c>
      <c r="EP171" s="45">
        <f>IFERROR(Oferta!EP171/AVERAGE(Ventas!EP169:EP171),"")</f>
        <v>14.451788160816365</v>
      </c>
      <c r="EQ171" s="45">
        <f>IFERROR(Oferta!EQ171/AVERAGE(Ventas!EQ169:EQ171),"")</f>
        <v>17.377869777945051</v>
      </c>
      <c r="ER171" s="45">
        <f>IFERROR(Oferta!ER171/AVERAGE(Ventas!ER169:ER171),"")</f>
        <v>15.42987891177858</v>
      </c>
      <c r="ES171" s="45">
        <f>IFERROR(Oferta!ES171/AVERAGE(Ventas!ES169:ES171),"")</f>
        <v>11.354455445544554</v>
      </c>
      <c r="ET171" s="45">
        <f>IFERROR(Oferta!ET171/AVERAGE(Ventas!ET169:ET171),"")</f>
        <v>14.694297621467777</v>
      </c>
      <c r="EU171" s="45">
        <f>IFERROR(Oferta!EU171/AVERAGE(Ventas!EU169:EU171),"")</f>
        <v>16.009114304096077</v>
      </c>
      <c r="EV171" s="45">
        <f>IFERROR(Oferta!EV171/AVERAGE(Ventas!EV169:EV171),"")</f>
        <v>18.061420345489445</v>
      </c>
      <c r="EW171" s="45">
        <f>IFERROR(Oferta!EW171/AVERAGE(Ventas!EW169:EW171),"")</f>
        <v>14.248612701488593</v>
      </c>
      <c r="EX171" s="45">
        <f>IFERROR(Oferta!EX171/AVERAGE(Ventas!EX169:EX171),"")</f>
        <v>16.524333440411176</v>
      </c>
      <c r="EY171" s="45">
        <f>IFERROR(Oferta!EY171/AVERAGE(Ventas!EY169:EY171),"")</f>
        <v>15.054610614938278</v>
      </c>
      <c r="EZ171" s="45">
        <f>IFERROR(Oferta!EZ171/AVERAGE(Ventas!EZ169:EZ171),"")</f>
        <v>11.355445544554456</v>
      </c>
      <c r="FA171" s="45">
        <f>IFERROR(Oferta!FA171/AVERAGE(Ventas!FA169:FA171),"")</f>
        <v>14.689163498098859</v>
      </c>
      <c r="FB171" s="45">
        <f>IFERROR(Oferta!FB171/AVERAGE(Ventas!FB169:FB171),"")</f>
        <v>15.995642933049947</v>
      </c>
      <c r="FC171" s="45">
        <f>IFERROR(Oferta!FC171/AVERAGE(Ventas!FC169:FC171),"")</f>
        <v>18.083493282149711</v>
      </c>
      <c r="FD171" s="45">
        <f>IFERROR(Oferta!FD171/AVERAGE(Ventas!FD169:FD171),"")</f>
        <v>14.250325831957598</v>
      </c>
      <c r="FE171" s="45">
        <f>IFERROR(Oferta!FE171/AVERAGE(Ventas!FE169:FE171),"")</f>
        <v>16.516273133375876</v>
      </c>
      <c r="FF171" s="45">
        <f>IFERROR(Oferta!FF171/AVERAGE(Ventas!FF169:FF171),"")</f>
        <v>15.049277155875568</v>
      </c>
    </row>
    <row r="172" spans="1:162" x14ac:dyDescent="0.25">
      <c r="A172" s="34">
        <v>45200</v>
      </c>
      <c r="B172" s="45">
        <f>IFERROR(Oferta!B172/AVERAGE(Ventas!B170:B172),"")</f>
        <v>29.892857142857142</v>
      </c>
      <c r="C172" s="45">
        <f>IFERROR(Oferta!C172/AVERAGE(Ventas!C170:C172),"")</f>
        <v>13.471297836938435</v>
      </c>
      <c r="D172" s="45">
        <f>IFERROR(Oferta!D172/AVERAGE(Ventas!D170:D172),"")</f>
        <v>16.199634814363968</v>
      </c>
      <c r="E172" s="45">
        <f>IFERROR(Oferta!E172/AVERAGE(Ventas!E170:E172),"")</f>
        <v>12.847122302158272</v>
      </c>
      <c r="F172" s="45">
        <f>IFERROR(Oferta!F172/AVERAGE(Ventas!F170:F172),"")</f>
        <v>13.660361842105264</v>
      </c>
      <c r="G172" s="45">
        <f>IFERROR(Oferta!G172/AVERAGE(Ventas!G170:G172),"")</f>
        <v>14.846460980036298</v>
      </c>
      <c r="H172" s="45">
        <f>IFERROR(Oferta!H172/AVERAGE(Ventas!H170:H172),"")</f>
        <v>14.290341237709658</v>
      </c>
      <c r="I172" s="45">
        <f>IFERROR(Oferta!I172/AVERAGE(Ventas!I170:I172),"")</f>
        <v>26.473846153846154</v>
      </c>
      <c r="J172" s="45">
        <f>IFERROR(Oferta!J172/AVERAGE(Ventas!J170:J172),"")</f>
        <v>19.56639344262295</v>
      </c>
      <c r="K172" s="45">
        <f>IFERROR(Oferta!K172/AVERAGE(Ventas!K170:K172),"")</f>
        <v>11.972222222222221</v>
      </c>
      <c r="L172" s="45">
        <f>IFERROR(Oferta!L172/AVERAGE(Ventas!L170:L172),"")</f>
        <v>23.2</v>
      </c>
      <c r="M172" s="45">
        <f>IFERROR(Oferta!M172/AVERAGE(Ventas!M170:M172),"")</f>
        <v>21.019417475728154</v>
      </c>
      <c r="N172" s="45">
        <f>IFERROR(Oferta!N172/AVERAGE(Ventas!N170:N172),"")</f>
        <v>13.53784860557769</v>
      </c>
      <c r="O172" s="45">
        <f>IFERROR(Oferta!O172/AVERAGE(Ventas!O170:O172),"")</f>
        <v>18.567885117493471</v>
      </c>
      <c r="P172" s="45">
        <f>IFERROR(Oferta!P172/AVERAGE(Ventas!P170:P172),"")</f>
        <v>7.0193929173693093</v>
      </c>
      <c r="Q172" s="45">
        <f>IFERROR(Oferta!Q172/AVERAGE(Ventas!Q170:Q172),"")</f>
        <v>14.496970364657928</v>
      </c>
      <c r="R172" s="45">
        <f>IFERROR(Oferta!R172/AVERAGE(Ventas!R170:R172),"")</f>
        <v>15.615184944841014</v>
      </c>
      <c r="S172" s="45">
        <f>IFERROR(Oferta!S172/AVERAGE(Ventas!S170:S172),"")</f>
        <v>20.661184210526315</v>
      </c>
      <c r="T172" s="45">
        <f>IFERROR(Oferta!T172/AVERAGE(Ventas!T170:T172),"")</f>
        <v>13.632855890090617</v>
      </c>
      <c r="U172" s="45">
        <f>IFERROR(Oferta!U172/AVERAGE(Ventas!U170:U172),"")</f>
        <v>16.767401101652478</v>
      </c>
      <c r="V172" s="45">
        <f>IFERROR(Oferta!V172/AVERAGE(Ventas!V170:V172),"")</f>
        <v>14.510977063898437</v>
      </c>
      <c r="W172" s="45">
        <f>IFERROR(Oferta!W172/AVERAGE(Ventas!W170:W172),"")</f>
        <v>14.736842105263158</v>
      </c>
      <c r="X172" s="45">
        <f>IFERROR(Oferta!X172/AVERAGE(Ventas!X170:X172),"")</f>
        <v>19.84780023781213</v>
      </c>
      <c r="Y172" s="45">
        <f>IFERROR(Oferta!Y172/AVERAGE(Ventas!Y170:Y172),"")</f>
        <v>15.258928571428571</v>
      </c>
      <c r="Z172" s="45">
        <f>IFERROR(Oferta!Z172/AVERAGE(Ventas!Z170:Z172),"")</f>
        <v>14.273936170212766</v>
      </c>
      <c r="AA172" s="45">
        <f>IFERROR(Oferta!AA172/AVERAGE(Ventas!AA170:AA172),"")</f>
        <v>18.554174067495559</v>
      </c>
      <c r="AB172" s="45">
        <f>IFERROR(Oferta!AB172/AVERAGE(Ventas!AB170:AB172),"")</f>
        <v>14.90553435114504</v>
      </c>
      <c r="AC172" s="45">
        <f>IFERROR(Oferta!AC172/AVERAGE(Ventas!AC170:AC172),"")</f>
        <v>16.795308187672493</v>
      </c>
      <c r="AD172" s="45">
        <f>IFERROR(Oferta!AD172/AVERAGE(Ventas!AD170:AD172),"")</f>
        <v>24.724137931034484</v>
      </c>
      <c r="AE172" s="45">
        <f>IFERROR(Oferta!AE172/AVERAGE(Ventas!AE170:AE172),"")</f>
        <v>14.73134328358209</v>
      </c>
      <c r="AF172" s="45">
        <f>IFERROR(Oferta!AF172/AVERAGE(Ventas!AF170:AF172),"")</f>
        <v>17.943925233644862</v>
      </c>
      <c r="AG172" s="45">
        <f>IFERROR(Oferta!AG172/AVERAGE(Ventas!AG170:AG172),"")</f>
        <v>11.25</v>
      </c>
      <c r="AH172" s="45">
        <f>IFERROR(Oferta!AH172/AVERAGE(Ventas!AH170:AH172),"")</f>
        <v>15.707070707070708</v>
      </c>
      <c r="AI172" s="45">
        <f>IFERROR(Oferta!AI172/AVERAGE(Ventas!AI170:AI172),"")</f>
        <v>16.889763779527559</v>
      </c>
      <c r="AJ172" s="45">
        <f>IFERROR(Oferta!AJ172/AVERAGE(Ventas!AJ170:AJ172),"")</f>
        <v>16.061320754716981</v>
      </c>
      <c r="AK172" s="45">
        <f>IFERROR(Oferta!AK172/AVERAGE(Ventas!AK170:AK172),"")</f>
        <v>7.4675324675324672</v>
      </c>
      <c r="AL172" s="45">
        <f>IFERROR(Oferta!AL172/AVERAGE(Ventas!AL170:AL172),"")</f>
        <v>9.5294117647058822</v>
      </c>
      <c r="AM172" s="45">
        <f>IFERROR(Oferta!AM172/AVERAGE(Ventas!AM170:AM172),"")</f>
        <v>26.024999999999999</v>
      </c>
      <c r="AN172" s="45">
        <f>IFERROR(Oferta!AN172/AVERAGE(Ventas!AN170:AN172),"")</f>
        <v>38.833333333333336</v>
      </c>
      <c r="AO172" s="45">
        <f>IFERROR(Oferta!AO172/AVERAGE(Ventas!AO170:AO172),"")</f>
        <v>8.5825049701789276</v>
      </c>
      <c r="AP172" s="45">
        <f>IFERROR(Oferta!AP172/AVERAGE(Ventas!AP170:AP172),"")</f>
        <v>28.377551020408166</v>
      </c>
      <c r="AQ172" s="45">
        <f>IFERROR(Oferta!AQ172/AVERAGE(Ventas!AQ170:AQ172),"")</f>
        <v>14.133047210300429</v>
      </c>
      <c r="AR172" s="45">
        <f>IFERROR(Oferta!AR172/AVERAGE(Ventas!AR170:AR172),"")</f>
        <v>18.54</v>
      </c>
      <c r="AS172" s="45">
        <f>IFERROR(Oferta!AS172/AVERAGE(Ventas!AS170:AS172),"")</f>
        <v>13.120588235294118</v>
      </c>
      <c r="AT172" s="45">
        <f>IFERROR(Oferta!AT172/AVERAGE(Ventas!AT170:AT172),"")</f>
        <v>20.839285714285715</v>
      </c>
      <c r="AU172" s="45">
        <f>IFERROR(Oferta!AU172/AVERAGE(Ventas!AU170:AU172),"")</f>
        <v>13.2</v>
      </c>
      <c r="AV172" s="45">
        <f>IFERROR(Oferta!AV172/AVERAGE(Ventas!AV170:AV172),"")</f>
        <v>14.352272727272728</v>
      </c>
      <c r="AW172" s="45">
        <f>IFERROR(Oferta!AW172/AVERAGE(Ventas!AW170:AW172),"")</f>
        <v>20.41011235955056</v>
      </c>
      <c r="AX172" s="45">
        <f>IFERROR(Oferta!AX172/AVERAGE(Ventas!AX170:AX172),"")</f>
        <v>16.097087378640776</v>
      </c>
      <c r="AY172" s="45">
        <f>IFERROR(Oferta!AY172/AVERAGE(Ventas!AY170:AY172),"")</f>
        <v>25.5</v>
      </c>
      <c r="AZ172" s="45">
        <f>IFERROR(Oferta!AZ172/AVERAGE(Ventas!AZ170:AZ172),"")</f>
        <v>14.105263157894736</v>
      </c>
      <c r="BA172" s="45">
        <f>IFERROR(Oferta!BA172/AVERAGE(Ventas!BA170:BA172),"")</f>
        <v>20.36</v>
      </c>
      <c r="BB172" s="45">
        <f>IFERROR(Oferta!BB172/AVERAGE(Ventas!BB170:BB172),"")</f>
        <v>35</v>
      </c>
      <c r="BC172" s="45">
        <f>IFERROR(Oferta!BC172/AVERAGE(Ventas!BC170:BC172),"")</f>
        <v>14.491525423728813</v>
      </c>
      <c r="BD172" s="45">
        <f>IFERROR(Oferta!BD172/AVERAGE(Ventas!BD170:BD172),"")</f>
        <v>20.923076923076923</v>
      </c>
      <c r="BE172" s="45">
        <f>IFERROR(Oferta!BE172/AVERAGE(Ventas!BE170:BE172),"")</f>
        <v>18.153284671532848</v>
      </c>
      <c r="BF172" s="45">
        <f>IFERROR(Oferta!BF172/AVERAGE(Ventas!BF170:BF172),"")</f>
        <v>22.411764705882351</v>
      </c>
      <c r="BG172" s="45">
        <f>IFERROR(Oferta!BG172/AVERAGE(Ventas!BG170:BG172),"")</f>
        <v>13.364485981308411</v>
      </c>
      <c r="BH172" s="45">
        <f>IFERROR(Oferta!BH172/AVERAGE(Ventas!BH170:BH172),"")</f>
        <v>16.617977528089888</v>
      </c>
      <c r="BI172" s="45">
        <f>IFERROR(Oferta!BI172/AVERAGE(Ventas!BI170:BI172),"")</f>
        <v>7.5</v>
      </c>
      <c r="BJ172" s="45">
        <f>IFERROR(Oferta!BJ172/AVERAGE(Ventas!BJ170:BJ172),"")</f>
        <v>14.230985915492958</v>
      </c>
      <c r="BK172" s="45">
        <f>IFERROR(Oferta!BK172/AVERAGE(Ventas!BK170:BK172),"")</f>
        <v>15.865979381443298</v>
      </c>
      <c r="BL172" s="45">
        <f>IFERROR(Oferta!BL172/AVERAGE(Ventas!BL170:BL172),"")</f>
        <v>14.581858407079647</v>
      </c>
      <c r="BM172" s="45" t="str">
        <f>IFERROR(Oferta!BM172/AVERAGE(Ventas!BM170:BM172),"")</f>
        <v/>
      </c>
      <c r="BN172" s="45">
        <f>IFERROR(Oferta!BN172/AVERAGE(Ventas!BN170:BN172),"")</f>
        <v>12.804</v>
      </c>
      <c r="BO172" s="45">
        <f>IFERROR(Oferta!BO172/AVERAGE(Ventas!BO170:BO172),"")</f>
        <v>23.440298507462689</v>
      </c>
      <c r="BP172" s="45">
        <f>IFERROR(Oferta!BP172/AVERAGE(Ventas!BP170:BP172),"")</f>
        <v>20.021739130434781</v>
      </c>
      <c r="BQ172" s="45">
        <f>IFERROR(Oferta!BQ172/AVERAGE(Ventas!BQ170:BQ172),"")</f>
        <v>12.804</v>
      </c>
      <c r="BR172" s="45">
        <f>IFERROR(Oferta!BR172/AVERAGE(Ventas!BR170:BR172),"")</f>
        <v>22.566666666666666</v>
      </c>
      <c r="BS172" s="45">
        <f>IFERROR(Oferta!BS172/AVERAGE(Ventas!BS170:BS172),"")</f>
        <v>16.890697674418604</v>
      </c>
      <c r="BT172" s="45">
        <f>IFERROR(Oferta!BT172/AVERAGE(Ventas!BT170:BT172),"")</f>
        <v>3.4835164835164836</v>
      </c>
      <c r="BU172" s="45">
        <f>IFERROR(Oferta!BU172/AVERAGE(Ventas!BU170:BU172),"")</f>
        <v>13.964343598055105</v>
      </c>
      <c r="BV172" s="45">
        <f>IFERROR(Oferta!BV172/AVERAGE(Ventas!BV170:BV172),"")</f>
        <v>15.460843373493976</v>
      </c>
      <c r="BW172" s="45">
        <f>IFERROR(Oferta!BW172/AVERAGE(Ventas!BW170:BW172),"")</f>
        <v>29.905263157894737</v>
      </c>
      <c r="BX172" s="45">
        <f>IFERROR(Oferta!BX172/AVERAGE(Ventas!BX170:BX172),"")</f>
        <v>10.749438202247191</v>
      </c>
      <c r="BY172" s="45">
        <f>IFERROR(Oferta!BY172/AVERAGE(Ventas!BY170:BY172),"")</f>
        <v>18.674473067915688</v>
      </c>
      <c r="BZ172" s="45">
        <f>IFERROR(Oferta!BZ172/AVERAGE(Ventas!BZ170:BZ172),"")</f>
        <v>13.318906605922551</v>
      </c>
      <c r="CA172" s="45">
        <f>IFERROR(Oferta!CA172/AVERAGE(Ventas!CA170:CA172),"")</f>
        <v>5.1625239005736132</v>
      </c>
      <c r="CB172" s="45">
        <f>IFERROR(Oferta!CB172/AVERAGE(Ventas!CB170:CB172),"")</f>
        <v>14.884615384615385</v>
      </c>
      <c r="CC172" s="45">
        <f>IFERROR(Oferta!CC172/AVERAGE(Ventas!CC170:CC172),"")</f>
        <v>27.217877094972067</v>
      </c>
      <c r="CD172" s="45">
        <f>IFERROR(Oferta!CD172/AVERAGE(Ventas!CD170:CD172),"")</f>
        <v>19.411764705882351</v>
      </c>
      <c r="CE172" s="45">
        <f>IFERROR(Oferta!CE172/AVERAGE(Ventas!CE170:CE172),"")</f>
        <v>11.399588759424264</v>
      </c>
      <c r="CF172" s="45">
        <f>IFERROR(Oferta!CF172/AVERAGE(Ventas!CF170:CF172),"")</f>
        <v>26.540816326530614</v>
      </c>
      <c r="CG172" s="45">
        <f>IFERROR(Oferta!CG172/AVERAGE(Ventas!CG170:CG172),"")</f>
        <v>13.192749244712992</v>
      </c>
      <c r="CH172" s="45">
        <f>IFERROR(Oferta!CH172/AVERAGE(Ventas!CH170:CH172),"")</f>
        <v>9.5901639344262293</v>
      </c>
      <c r="CI172" s="45">
        <f>IFERROR(Oferta!CI172/AVERAGE(Ventas!CI170:CI172),"")</f>
        <v>16.998691099476442</v>
      </c>
      <c r="CJ172" s="45">
        <f>IFERROR(Oferta!CJ172/AVERAGE(Ventas!CJ170:CJ172),"")</f>
        <v>18.891540130151846</v>
      </c>
      <c r="CK172" s="45">
        <f>IFERROR(Oferta!CK172/AVERAGE(Ventas!CK170:CK172),"")</f>
        <v>28.673076923076923</v>
      </c>
      <c r="CL172" s="45">
        <f>IFERROR(Oferta!CL172/AVERAGE(Ventas!CL170:CL172),"")</f>
        <v>15.380562659846548</v>
      </c>
      <c r="CM172" s="45">
        <f>IFERROR(Oferta!CM172/AVERAGE(Ventas!CM170:CM172),"")</f>
        <v>20.692035398230086</v>
      </c>
      <c r="CN172" s="45">
        <f>IFERROR(Oferta!CN172/AVERAGE(Ventas!CN170:CN172),"")</f>
        <v>16.571428571428573</v>
      </c>
      <c r="CO172" s="45">
        <f>IFERROR(Oferta!CO172/AVERAGE(Ventas!CO170:CO172),"")</f>
        <v>2.0097087378640777</v>
      </c>
      <c r="CP172" s="45">
        <f>IFERROR(Oferta!CP172/AVERAGE(Ventas!CP170:CP172),"")</f>
        <v>6.4480000000000004</v>
      </c>
      <c r="CQ172" s="45">
        <f>IFERROR(Oferta!CQ172/AVERAGE(Ventas!CQ170:CQ172),"")</f>
        <v>5.0769230769230775</v>
      </c>
      <c r="CR172" s="45">
        <f>IFERROR(Oferta!CR172/AVERAGE(Ventas!CR170:CR172),"")</f>
        <v>5.75</v>
      </c>
      <c r="CS172" s="45">
        <f>IFERROR(Oferta!CS172/AVERAGE(Ventas!CS170:CS172),"")</f>
        <v>5.49163179916318</v>
      </c>
      <c r="CT172" s="45">
        <f>IFERROR(Oferta!CT172/AVERAGE(Ventas!CT170:CT172),"")</f>
        <v>5.1553398058252426</v>
      </c>
      <c r="CU172" s="45">
        <f>IFERROR(Oferta!CU172/AVERAGE(Ventas!CU170:CU172),"")</f>
        <v>5.4320137693631674</v>
      </c>
      <c r="CV172" s="45">
        <f>IFERROR(Oferta!CV172/AVERAGE(Ventas!CV170:CV172),"")</f>
        <v>87.954545454545453</v>
      </c>
      <c r="CW172" s="45">
        <f>IFERROR(Oferta!CW172/AVERAGE(Ventas!CW170:CW172),"")</f>
        <v>11.5234375</v>
      </c>
      <c r="CX172" s="45">
        <f>IFERROR(Oferta!CX172/AVERAGE(Ventas!CX170:CX172),"")</f>
        <v>21.190045248868778</v>
      </c>
      <c r="CY172" s="45">
        <f>IFERROR(Oferta!CY172/AVERAGE(Ventas!CY170:CY172),"")</f>
        <v>8.7916666666666661</v>
      </c>
      <c r="CZ172" s="45">
        <f>IFERROR(Oferta!CZ172/AVERAGE(Ventas!CZ170:CZ172),"")</f>
        <v>15.66502463054187</v>
      </c>
      <c r="DA172" s="45">
        <f>IFERROR(Oferta!DA172/AVERAGE(Ventas!DA170:DA172),"")</f>
        <v>18.143344709897612</v>
      </c>
      <c r="DB172" s="45">
        <f>IFERROR(Oferta!DB172/AVERAGE(Ventas!DB170:DB172),"")</f>
        <v>16.703862660944207</v>
      </c>
      <c r="DC172" s="45">
        <f>IFERROR(Oferta!DC172/AVERAGE(Ventas!DC170:DC172),"")</f>
        <v>4.5</v>
      </c>
      <c r="DD172" s="45">
        <f>IFERROR(Oferta!DD172/AVERAGE(Ventas!DD170:DD172),"")</f>
        <v>13.817518248175183</v>
      </c>
      <c r="DE172" s="45">
        <f>IFERROR(Oferta!DE172/AVERAGE(Ventas!DE170:DE172),"")</f>
        <v>32.578947368421055</v>
      </c>
      <c r="DF172" s="45">
        <f>IFERROR(Oferta!DF172/AVERAGE(Ventas!DF170:DF172),"")</f>
        <v>20.333333333333332</v>
      </c>
      <c r="DG172" s="45">
        <f>IFERROR(Oferta!DG172/AVERAGE(Ventas!DG170:DG172),"")</f>
        <v>13.426573426573427</v>
      </c>
      <c r="DH172" s="45">
        <f>IFERROR(Oferta!DH172/AVERAGE(Ventas!DH170:DH172),"")</f>
        <v>29.64</v>
      </c>
      <c r="DI172" s="45">
        <f>IFERROR(Oferta!DI172/AVERAGE(Ventas!DI170:DI172),"")</f>
        <v>16.795013850415515</v>
      </c>
      <c r="DJ172" s="45">
        <f>IFERROR(Oferta!DJ172/AVERAGE(Ventas!DJ170:DJ172),"")</f>
        <v>8.5714285714285715E-2</v>
      </c>
      <c r="DK172" s="45">
        <f>IFERROR(Oferta!DK172/AVERAGE(Ventas!DK170:DK172),"")</f>
        <v>12.044117647058822</v>
      </c>
      <c r="DL172" s="45">
        <f>IFERROR(Oferta!DL172/AVERAGE(Ventas!DL170:DL172),"")</f>
        <v>9.9568671963677637</v>
      </c>
      <c r="DM172" s="45">
        <f>IFERROR(Oferta!DM172/AVERAGE(Ventas!DM170:DM172),"")</f>
        <v>9.5036496350364974</v>
      </c>
      <c r="DN172" s="45">
        <f>IFERROR(Oferta!DN172/AVERAGE(Ventas!DN170:DN172),"")</f>
        <v>9.5964912280701746</v>
      </c>
      <c r="DO172" s="45">
        <f>IFERROR(Oferta!DO172/AVERAGE(Ventas!DO170:DO172),"")</f>
        <v>9.8493506493506491</v>
      </c>
      <c r="DP172" s="45">
        <f>IFERROR(Oferta!DP172/AVERAGE(Ventas!DP170:DP172),"")</f>
        <v>9.8167420814479645</v>
      </c>
      <c r="DQ172" s="45">
        <f>IFERROR(Oferta!DQ172/AVERAGE(Ventas!DQ170:DQ172),"")</f>
        <v>6</v>
      </c>
      <c r="DR172" s="45">
        <f>IFERROR(Oferta!DR172/AVERAGE(Ventas!DR170:DR172),"")</f>
        <v>6.2956204379562051</v>
      </c>
      <c r="DS172" s="45">
        <f>IFERROR(Oferta!DS172/AVERAGE(Ventas!DS170:DS172),"")</f>
        <v>14.075471698113208</v>
      </c>
      <c r="DT172" s="45">
        <f>IFERROR(Oferta!DT172/AVERAGE(Ventas!DT170:DT172),"")</f>
        <v>34.736842105263158</v>
      </c>
      <c r="DU172" s="45">
        <f>IFERROR(Oferta!DU172/AVERAGE(Ventas!DU170:DU172),"")</f>
        <v>6.290322580645161</v>
      </c>
      <c r="DV172" s="45">
        <f>IFERROR(Oferta!DV172/AVERAGE(Ventas!DV170:DV172),"")</f>
        <v>16.280898876404493</v>
      </c>
      <c r="DW172" s="45">
        <f>IFERROR(Oferta!DW172/AVERAGE(Ventas!DW170:DW172),"")</f>
        <v>10.181619256017505</v>
      </c>
      <c r="DX172" s="45" t="str">
        <f>IFERROR(Oferta!DX172/AVERAGE(Ventas!DX170:DX172),"")</f>
        <v/>
      </c>
      <c r="DY172" s="45">
        <f>IFERROR(Oferta!DY172/AVERAGE(Ventas!DY170:DY172),"")</f>
        <v>13.160990712074303</v>
      </c>
      <c r="DZ172" s="45">
        <f>IFERROR(Oferta!DZ172/AVERAGE(Ventas!DZ170:DZ172),"")</f>
        <v>16.025316455696203</v>
      </c>
      <c r="EA172" s="45" t="str">
        <f>IFERROR(Oferta!EA172/AVERAGE(Ventas!EA170:EA172),"")</f>
        <v/>
      </c>
      <c r="EB172" s="45">
        <f>IFERROR(Oferta!EB172/AVERAGE(Ventas!EB170:EB172),"")</f>
        <v>13.170278637770897</v>
      </c>
      <c r="EC172" s="45">
        <f>IFERROR(Oferta!EC172/AVERAGE(Ventas!EC170:EC172),"")</f>
        <v>16.898734177215189</v>
      </c>
      <c r="ED172" s="45">
        <f>IFERROR(Oferta!ED172/AVERAGE(Ventas!ED170:ED172),"")</f>
        <v>13.902985074626866</v>
      </c>
      <c r="EE172" s="45">
        <f>IFERROR(Oferta!EE172/AVERAGE(Ventas!EE170:EE172),"")</f>
        <v>10.188476998660116</v>
      </c>
      <c r="EF172" s="45">
        <f>IFERROR(Oferta!EF172/AVERAGE(Ventas!EF170:EF172),"")</f>
        <v>14.98282365620369</v>
      </c>
      <c r="EG172" s="45">
        <f>IFERROR(Oferta!EG172/AVERAGE(Ventas!EG170:EG172),"")</f>
        <v>15.62471618553357</v>
      </c>
      <c r="EH172" s="45">
        <f>IFERROR(Oferta!EH172/AVERAGE(Ventas!EH170:EH172),"")</f>
        <v>17.778350515463917</v>
      </c>
      <c r="EI172" s="45">
        <f>IFERROR(Oferta!EI172/AVERAGE(Ventas!EI170:EI172),"")</f>
        <v>14.354521510096577</v>
      </c>
      <c r="EJ172" s="45">
        <f>IFERROR(Oferta!EJ172/AVERAGE(Ventas!EJ170:EJ172),"")</f>
        <v>16.214975276665882</v>
      </c>
      <c r="EK172" s="45">
        <f>IFERROR(Oferta!EK172/AVERAGE(Ventas!EK170:EK172),"")</f>
        <v>14.972321044606902</v>
      </c>
      <c r="EL172" s="45">
        <f>IFERROR(Oferta!EL172/AVERAGE(Ventas!EL170:EL172),"")</f>
        <v>10.113563752541388</v>
      </c>
      <c r="EM172" s="45">
        <f>IFERROR(Oferta!EM172/AVERAGE(Ventas!EM170:EM172),"")</f>
        <v>14.991349763342582</v>
      </c>
      <c r="EN172" s="45">
        <f>IFERROR(Oferta!EN172/AVERAGE(Ventas!EN170:EN172),"")</f>
        <v>16.532343987823438</v>
      </c>
      <c r="EO172" s="45">
        <f>IFERROR(Oferta!EO172/AVERAGE(Ventas!EO170:EO172),"")</f>
        <v>17.594117647058823</v>
      </c>
      <c r="EP172" s="45">
        <f>IFERROR(Oferta!EP172/AVERAGE(Ventas!EP170:EP172),"")</f>
        <v>14.221820014662756</v>
      </c>
      <c r="EQ172" s="45">
        <f>IFERROR(Oferta!EQ172/AVERAGE(Ventas!EQ170:EQ172),"")</f>
        <v>16.817152403935399</v>
      </c>
      <c r="ER172" s="45">
        <f>IFERROR(Oferta!ER172/AVERAGE(Ventas!ER170:ER172),"")</f>
        <v>15.079606110804344</v>
      </c>
      <c r="ES172" s="45">
        <f>IFERROR(Oferta!ES172/AVERAGE(Ventas!ES170:ES172),"")</f>
        <v>10.234806629834253</v>
      </c>
      <c r="ET172" s="45">
        <f>IFERROR(Oferta!ET172/AVERAGE(Ventas!ET170:ET172),"")</f>
        <v>14.60593220338983</v>
      </c>
      <c r="EU172" s="45">
        <f>IFERROR(Oferta!EU172/AVERAGE(Ventas!EU170:EU172),"")</f>
        <v>15.963951361239644</v>
      </c>
      <c r="EV172" s="45">
        <f>IFERROR(Oferta!EV172/AVERAGE(Ventas!EV170:EV172),"")</f>
        <v>16.797260273972604</v>
      </c>
      <c r="EW172" s="45">
        <f>IFERROR(Oferta!EW172/AVERAGE(Ventas!EW170:EW172),"")</f>
        <v>13.93098447363931</v>
      </c>
      <c r="EX172" s="45">
        <f>IFERROR(Oferta!EX172/AVERAGE(Ventas!EX170:EX172),"")</f>
        <v>16.181586897757988</v>
      </c>
      <c r="EY172" s="45">
        <f>IFERROR(Oferta!EY172/AVERAGE(Ventas!EY170:EY172),"")</f>
        <v>14.716839709066681</v>
      </c>
      <c r="EZ172" s="45">
        <f>IFERROR(Oferta!EZ172/AVERAGE(Ventas!EZ170:EZ172),"")</f>
        <v>10.235635359116021</v>
      </c>
      <c r="FA172" s="45">
        <f>IFERROR(Oferta!FA172/AVERAGE(Ventas!FA170:FA172),"")</f>
        <v>14.58276666501216</v>
      </c>
      <c r="FB172" s="45">
        <f>IFERROR(Oferta!FB172/AVERAGE(Ventas!FB170:FB172),"")</f>
        <v>15.964468629961587</v>
      </c>
      <c r="FC172" s="45">
        <f>IFERROR(Oferta!FC172/AVERAGE(Ventas!FC170:FC172),"")</f>
        <v>16.81826484018265</v>
      </c>
      <c r="FD172" s="45">
        <f>IFERROR(Oferta!FD172/AVERAGE(Ventas!FD170:FD172),"")</f>
        <v>13.920646274245804</v>
      </c>
      <c r="FE172" s="45">
        <f>IFERROR(Oferta!FE172/AVERAGE(Ventas!FE170:FE172),"")</f>
        <v>16.186063048115667</v>
      </c>
      <c r="FF172" s="45">
        <f>IFERROR(Oferta!FF172/AVERAGE(Ventas!FF170:FF172),"")</f>
        <v>14.707857456622007</v>
      </c>
    </row>
    <row r="173" spans="1:162" x14ac:dyDescent="0.25">
      <c r="A173" s="34">
        <v>45231</v>
      </c>
      <c r="B173" s="45">
        <f>IFERROR(Oferta!B173/AVERAGE(Ventas!B171:B173),"")</f>
        <v>35.608695652173914</v>
      </c>
      <c r="C173" s="45">
        <f>IFERROR(Oferta!C173/AVERAGE(Ventas!C171:C173),"")</f>
        <v>14.921678321678321</v>
      </c>
      <c r="D173" s="45">
        <f>IFERROR(Oferta!D173/AVERAGE(Ventas!D171:D173),"")</f>
        <v>16.18494749124854</v>
      </c>
      <c r="E173" s="45">
        <f>IFERROR(Oferta!E173/AVERAGE(Ventas!E171:E173),"")</f>
        <v>11.173778122575639</v>
      </c>
      <c r="F173" s="45">
        <f>IFERROR(Oferta!F173/AVERAGE(Ventas!F171:F173),"")</f>
        <v>15.141143911439116</v>
      </c>
      <c r="G173" s="45">
        <f>IFERROR(Oferta!G173/AVERAGE(Ventas!G171:G173),"")</f>
        <v>14.033966033966035</v>
      </c>
      <c r="H173" s="45">
        <f>IFERROR(Oferta!H173/AVERAGE(Ventas!H171:H173),"")</f>
        <v>14.498162831173854</v>
      </c>
      <c r="I173" s="45">
        <f>IFERROR(Oferta!I173/AVERAGE(Ventas!I171:I173),"")</f>
        <v>17.757961783439491</v>
      </c>
      <c r="J173" s="45">
        <f>IFERROR(Oferta!J173/AVERAGE(Ventas!J171:J173),"")</f>
        <v>15.848861283643892</v>
      </c>
      <c r="K173" s="45">
        <f>IFERROR(Oferta!K173/AVERAGE(Ventas!K171:K173),"")</f>
        <v>12.228099173553719</v>
      </c>
      <c r="L173" s="45">
        <f>IFERROR(Oferta!L173/AVERAGE(Ventas!L171:L173),"")</f>
        <v>30.265822784810126</v>
      </c>
      <c r="M173" s="45">
        <f>IFERROR(Oferta!M173/AVERAGE(Ventas!M171:M173),"")</f>
        <v>16.317187499999999</v>
      </c>
      <c r="N173" s="45">
        <f>IFERROR(Oferta!N173/AVERAGE(Ventas!N171:N173),"")</f>
        <v>14.31140350877193</v>
      </c>
      <c r="O173" s="45">
        <f>IFERROR(Oferta!O173/AVERAGE(Ventas!O171:O173),"")</f>
        <v>15.790322580645162</v>
      </c>
      <c r="P173" s="45">
        <f>IFERROR(Oferta!P173/AVERAGE(Ventas!P171:P173),"")</f>
        <v>5.237089201877934</v>
      </c>
      <c r="Q173" s="45">
        <f>IFERROR(Oferta!Q173/AVERAGE(Ventas!Q171:Q173),"")</f>
        <v>15.680570409982174</v>
      </c>
      <c r="R173" s="45">
        <f>IFERROR(Oferta!R173/AVERAGE(Ventas!R171:R173),"")</f>
        <v>17.974079639368895</v>
      </c>
      <c r="S173" s="45">
        <f>IFERROR(Oferta!S173/AVERAGE(Ventas!S171:S173),"")</f>
        <v>18.229665071770334</v>
      </c>
      <c r="T173" s="45">
        <f>IFERROR(Oferta!T173/AVERAGE(Ventas!T171:T173),"")</f>
        <v>14.303621169916434</v>
      </c>
      <c r="U173" s="45">
        <f>IFERROR(Oferta!U173/AVERAGE(Ventas!U171:U173),"")</f>
        <v>18.046128945238735</v>
      </c>
      <c r="V173" s="45">
        <f>IFERROR(Oferta!V173/AVERAGE(Ventas!V171:V173),"")</f>
        <v>15.338955223880596</v>
      </c>
      <c r="W173" s="45">
        <f>IFERROR(Oferta!W173/AVERAGE(Ventas!W171:W173),"")</f>
        <v>10.297520661157025</v>
      </c>
      <c r="X173" s="45">
        <f>IFERROR(Oferta!X173/AVERAGE(Ventas!X171:X173),"")</f>
        <v>22.051841746248293</v>
      </c>
      <c r="Y173" s="45">
        <f>IFERROR(Oferta!Y173/AVERAGE(Ventas!Y171:Y173),"")</f>
        <v>14.658008658008658</v>
      </c>
      <c r="Z173" s="45">
        <f>IFERROR(Oferta!Z173/AVERAGE(Ventas!Z171:Z173),"")</f>
        <v>14.038554216867469</v>
      </c>
      <c r="AA173" s="45">
        <f>IFERROR(Oferta!AA173/AVERAGE(Ventas!AA171:AA173),"")</f>
        <v>18.158759124087592</v>
      </c>
      <c r="AB173" s="45">
        <f>IFERROR(Oferta!AB173/AVERAGE(Ventas!AB171:AB173),"")</f>
        <v>14.425992779783394</v>
      </c>
      <c r="AC173" s="45">
        <f>IFERROR(Oferta!AC173/AVERAGE(Ventas!AC171:AC173),"")</f>
        <v>16.282214156079856</v>
      </c>
      <c r="AD173" s="45">
        <f>IFERROR(Oferta!AD173/AVERAGE(Ventas!AD171:AD173),"")</f>
        <v>23</v>
      </c>
      <c r="AE173" s="45">
        <f>IFERROR(Oferta!AE173/AVERAGE(Ventas!AE171:AE173),"")</f>
        <v>14.897338403041823</v>
      </c>
      <c r="AF173" s="45">
        <f>IFERROR(Oferta!AF173/AVERAGE(Ventas!AF171:AF173),"")</f>
        <v>17</v>
      </c>
      <c r="AG173" s="45">
        <f>IFERROR(Oferta!AG173/AVERAGE(Ventas!AG171:AG173),"")</f>
        <v>11.666666666666666</v>
      </c>
      <c r="AH173" s="45">
        <f>IFERROR(Oferta!AH173/AVERAGE(Ventas!AH171:AH173),"")</f>
        <v>15.726962457337883</v>
      </c>
      <c r="AI173" s="45">
        <f>IFERROR(Oferta!AI173/AVERAGE(Ventas!AI171:AI173),"")</f>
        <v>16.219512195121951</v>
      </c>
      <c r="AJ173" s="45">
        <f>IFERROR(Oferta!AJ173/AVERAGE(Ventas!AJ171:AJ173),"")</f>
        <v>15.872596153846155</v>
      </c>
      <c r="AK173" s="45">
        <f>IFERROR(Oferta!AK173/AVERAGE(Ventas!AK171:AK173),"")</f>
        <v>4.5184049079754596</v>
      </c>
      <c r="AL173" s="45">
        <f>IFERROR(Oferta!AL173/AVERAGE(Ventas!AL171:AL173),"")</f>
        <v>7.4259259259259256</v>
      </c>
      <c r="AM173" s="45">
        <f>IFERROR(Oferta!AM173/AVERAGE(Ventas!AM171:AM173),"")</f>
        <v>27.319148936170212</v>
      </c>
      <c r="AN173" s="45">
        <f>IFERROR(Oferta!AN173/AVERAGE(Ventas!AN171:AN173),"")</f>
        <v>41.909090909090907</v>
      </c>
      <c r="AO173" s="45">
        <f>IFERROR(Oferta!AO173/AVERAGE(Ventas!AO171:AO173),"")</f>
        <v>5.9676923076923076</v>
      </c>
      <c r="AP173" s="45">
        <f>IFERROR(Oferta!AP173/AVERAGE(Ventas!AP171:AP173),"")</f>
        <v>30.086206896551722</v>
      </c>
      <c r="AQ173" s="45">
        <f>IFERROR(Oferta!AQ173/AVERAGE(Ventas!AQ171:AQ173),"")</f>
        <v>11.060679611650485</v>
      </c>
      <c r="AR173" s="45">
        <f>IFERROR(Oferta!AR173/AVERAGE(Ventas!AR171:AR173),"")</f>
        <v>19.3125</v>
      </c>
      <c r="AS173" s="45">
        <f>IFERROR(Oferta!AS173/AVERAGE(Ventas!AS171:AS173),"")</f>
        <v>9.9710144927536231</v>
      </c>
      <c r="AT173" s="45">
        <f>IFERROR(Oferta!AT173/AVERAGE(Ventas!AT171:AT173),"")</f>
        <v>19.46551724137931</v>
      </c>
      <c r="AU173" s="45">
        <f>IFERROR(Oferta!AU173/AVERAGE(Ventas!AU171:AU173),"")</f>
        <v>14.1</v>
      </c>
      <c r="AV173" s="45">
        <f>IFERROR(Oferta!AV173/AVERAGE(Ventas!AV171:AV173),"")</f>
        <v>11.729411764705882</v>
      </c>
      <c r="AW173" s="45">
        <f>IFERROR(Oferta!AW173/AVERAGE(Ventas!AW171:AW173),"")</f>
        <v>19.173913043478262</v>
      </c>
      <c r="AX173" s="45">
        <f>IFERROR(Oferta!AX173/AVERAGE(Ventas!AX171:AX173),"")</f>
        <v>13.703170028818443</v>
      </c>
      <c r="AY173" s="45">
        <f>IFERROR(Oferta!AY173/AVERAGE(Ventas!AY171:AY173),"")</f>
        <v>3</v>
      </c>
      <c r="AZ173" s="45">
        <f>IFERROR(Oferta!AZ173/AVERAGE(Ventas!AZ171:AZ173),"")</f>
        <v>15.5</v>
      </c>
      <c r="BA173" s="45">
        <f>IFERROR(Oferta!BA173/AVERAGE(Ventas!BA171:BA173),"")</f>
        <v>16.918604651162791</v>
      </c>
      <c r="BB173" s="45">
        <f>IFERROR(Oferta!BB173/AVERAGE(Ventas!BB171:BB173),"")</f>
        <v>54</v>
      </c>
      <c r="BC173" s="45">
        <f>IFERROR(Oferta!BC173/AVERAGE(Ventas!BC171:BC173),"")</f>
        <v>13.714285714285714</v>
      </c>
      <c r="BD173" s="45">
        <f>IFERROR(Oferta!BD173/AVERAGE(Ventas!BD171:BD173),"")</f>
        <v>17.761363636363637</v>
      </c>
      <c r="BE173" s="45">
        <f>IFERROR(Oferta!BE173/AVERAGE(Ventas!BE171:BE173),"")</f>
        <v>16.072847682119203</v>
      </c>
      <c r="BF173" s="45">
        <f>IFERROR(Oferta!BF173/AVERAGE(Ventas!BF171:BF173),"")</f>
        <v>25.058823529411764</v>
      </c>
      <c r="BG173" s="45">
        <f>IFERROR(Oferta!BG173/AVERAGE(Ventas!BG171:BG173),"")</f>
        <v>16.307692307692307</v>
      </c>
      <c r="BH173" s="45">
        <f>IFERROR(Oferta!BH173/AVERAGE(Ventas!BH171:BH173),"")</f>
        <v>16.899082568807337</v>
      </c>
      <c r="BI173" s="45">
        <f>IFERROR(Oferta!BI173/AVERAGE(Ventas!BI171:BI173),"")</f>
        <v>10</v>
      </c>
      <c r="BJ173" s="45">
        <f>IFERROR(Oferta!BJ173/AVERAGE(Ventas!BJ171:BJ173),"")</f>
        <v>17.537190082644628</v>
      </c>
      <c r="BK173" s="45">
        <f>IFERROR(Oferta!BK173/AVERAGE(Ventas!BK171:BK173),"")</f>
        <v>16.539130434782606</v>
      </c>
      <c r="BL173" s="45">
        <f>IFERROR(Oferta!BL173/AVERAGE(Ventas!BL171:BL173),"")</f>
        <v>17.297071129707113</v>
      </c>
      <c r="BM173" s="45" t="str">
        <f>IFERROR(Oferta!BM173/AVERAGE(Ventas!BM171:BM173),"")</f>
        <v/>
      </c>
      <c r="BN173" s="45">
        <f>IFERROR(Oferta!BN173/AVERAGE(Ventas!BN171:BN173),"")</f>
        <v>11.913357400722022</v>
      </c>
      <c r="BO173" s="45">
        <f>IFERROR(Oferta!BO173/AVERAGE(Ventas!BO171:BO173),"")</f>
        <v>19.645454545454545</v>
      </c>
      <c r="BP173" s="45">
        <f>IFERROR(Oferta!BP173/AVERAGE(Ventas!BP171:BP173),"")</f>
        <v>18.436363636363637</v>
      </c>
      <c r="BQ173" s="45">
        <f>IFERROR(Oferta!BQ173/AVERAGE(Ventas!BQ171:BQ173),"")</f>
        <v>11.913357400722022</v>
      </c>
      <c r="BR173" s="45">
        <f>IFERROR(Oferta!BR173/AVERAGE(Ventas!BR171:BR173),"")</f>
        <v>19.343181818181819</v>
      </c>
      <c r="BS173" s="45">
        <f>IFERROR(Oferta!BS173/AVERAGE(Ventas!BS171:BS173),"")</f>
        <v>15.20221327967807</v>
      </c>
      <c r="BT173" s="45">
        <f>IFERROR(Oferta!BT173/AVERAGE(Ventas!BT171:BT173),"")</f>
        <v>2.6943396226415097</v>
      </c>
      <c r="BU173" s="45">
        <f>IFERROR(Oferta!BU173/AVERAGE(Ventas!BU171:BU173),"")</f>
        <v>15.911714770797962</v>
      </c>
      <c r="BV173" s="45">
        <f>IFERROR(Oferta!BV173/AVERAGE(Ventas!BV171:BV173),"")</f>
        <v>20.571428571428573</v>
      </c>
      <c r="BW173" s="45">
        <f>IFERROR(Oferta!BW173/AVERAGE(Ventas!BW171:BW173),"")</f>
        <v>30.456521739130434</v>
      </c>
      <c r="BX173" s="45">
        <f>IFERROR(Oferta!BX173/AVERAGE(Ventas!BX171:BX173),"")</f>
        <v>11.810304449648712</v>
      </c>
      <c r="BY173" s="45">
        <f>IFERROR(Oferta!BY173/AVERAGE(Ventas!BY171:BY173),"")</f>
        <v>22.927461139896376</v>
      </c>
      <c r="BZ173" s="45">
        <f>IFERROR(Oferta!BZ173/AVERAGE(Ventas!BZ171:BZ173),"")</f>
        <v>15.270967741935484</v>
      </c>
      <c r="CA173" s="45">
        <f>IFERROR(Oferta!CA173/AVERAGE(Ventas!CA171:CA173),"")</f>
        <v>5.0055555555555555</v>
      </c>
      <c r="CB173" s="45">
        <f>IFERROR(Oferta!CB173/AVERAGE(Ventas!CB171:CB173),"")</f>
        <v>16.545774647887324</v>
      </c>
      <c r="CC173" s="45">
        <f>IFERROR(Oferta!CC173/AVERAGE(Ventas!CC171:CC173),"")</f>
        <v>31.333333333333332</v>
      </c>
      <c r="CD173" s="45">
        <f>IFERROR(Oferta!CD173/AVERAGE(Ventas!CD171:CD173),"")</f>
        <v>19.875</v>
      </c>
      <c r="CE173" s="45">
        <f>IFERROR(Oferta!CE173/AVERAGE(Ventas!CE171:CE173),"")</f>
        <v>12.068965517241379</v>
      </c>
      <c r="CF173" s="45">
        <f>IFERROR(Oferta!CF173/AVERAGE(Ventas!CF171:CF173),"")</f>
        <v>30.248520710059172</v>
      </c>
      <c r="CG173" s="45">
        <f>IFERROR(Oferta!CG173/AVERAGE(Ventas!CG171:CG173),"")</f>
        <v>14.037155669442663</v>
      </c>
      <c r="CH173" s="45">
        <f>IFERROR(Oferta!CH173/AVERAGE(Ventas!CH171:CH173),"")</f>
        <v>6.2714723926380369</v>
      </c>
      <c r="CI173" s="45">
        <f>IFERROR(Oferta!CI173/AVERAGE(Ventas!CI171:CI173),"")</f>
        <v>17.605536332179931</v>
      </c>
      <c r="CJ173" s="45">
        <f>IFERROR(Oferta!CJ173/AVERAGE(Ventas!CJ171:CJ173),"")</f>
        <v>19.74468085106383</v>
      </c>
      <c r="CK173" s="45">
        <f>IFERROR(Oferta!CK173/AVERAGE(Ventas!CK171:CK173),"")</f>
        <v>23.603305785123965</v>
      </c>
      <c r="CL173" s="45">
        <f>IFERROR(Oferta!CL173/AVERAGE(Ventas!CL171:CL173),"")</f>
        <v>14.081545064377682</v>
      </c>
      <c r="CM173" s="45">
        <f>IFERROR(Oferta!CM173/AVERAGE(Ventas!CM171:CM173),"")</f>
        <v>20.602941176470587</v>
      </c>
      <c r="CN173" s="45">
        <f>IFERROR(Oferta!CN173/AVERAGE(Ventas!CN171:CN173),"")</f>
        <v>15.424839076107535</v>
      </c>
      <c r="CO173" s="45">
        <f>IFERROR(Oferta!CO173/AVERAGE(Ventas!CO171:CO173),"")</f>
        <v>3.504672897196262</v>
      </c>
      <c r="CP173" s="45">
        <f>IFERROR(Oferta!CP173/AVERAGE(Ventas!CP171:CP173),"")</f>
        <v>7.905537459283388</v>
      </c>
      <c r="CQ173" s="45">
        <f>IFERROR(Oferta!CQ173/AVERAGE(Ventas!CQ171:CQ173),"")</f>
        <v>7.265625</v>
      </c>
      <c r="CR173" s="45">
        <f>IFERROR(Oferta!CR173/AVERAGE(Ventas!CR171:CR173),"")</f>
        <v>5.454545454545455</v>
      </c>
      <c r="CS173" s="45">
        <f>IFERROR(Oferta!CS173/AVERAGE(Ventas!CS171:CS173),"")</f>
        <v>6.7681159420289854</v>
      </c>
      <c r="CT173" s="45">
        <f>IFERROR(Oferta!CT173/AVERAGE(Ventas!CT171:CT173),"")</f>
        <v>7</v>
      </c>
      <c r="CU173" s="45">
        <f>IFERROR(Oferta!CU173/AVERAGE(Ventas!CU171:CU173),"")</f>
        <v>6.8036809815950923</v>
      </c>
      <c r="CV173" s="45">
        <f>IFERROR(Oferta!CV173/AVERAGE(Ventas!CV171:CV173),"")</f>
        <v>156</v>
      </c>
      <c r="CW173" s="45">
        <f>IFERROR(Oferta!CW173/AVERAGE(Ventas!CW171:CW173),"")</f>
        <v>18.211267605633804</v>
      </c>
      <c r="CX173" s="45">
        <f>IFERROR(Oferta!CX173/AVERAGE(Ventas!CX171:CX173),"")</f>
        <v>19.824324324324323</v>
      </c>
      <c r="CY173" s="45">
        <f>IFERROR(Oferta!CY173/AVERAGE(Ventas!CY171:CY173),"")</f>
        <v>15.375</v>
      </c>
      <c r="CZ173" s="45">
        <f>IFERROR(Oferta!CZ173/AVERAGE(Ventas!CZ171:CZ173),"")</f>
        <v>23.078804347826086</v>
      </c>
      <c r="DA173" s="45">
        <f>IFERROR(Oferta!DA173/AVERAGE(Ventas!DA171:DA173),"")</f>
        <v>19.145038167938932</v>
      </c>
      <c r="DB173" s="45">
        <f>IFERROR(Oferta!DB173/AVERAGE(Ventas!DB171:DB173),"")</f>
        <v>21.442857142857143</v>
      </c>
      <c r="DC173" s="45">
        <f>IFERROR(Oferta!DC173/AVERAGE(Ventas!DC171:DC173),"")</f>
        <v>9.8571428571428577</v>
      </c>
      <c r="DD173" s="45">
        <f>IFERROR(Oferta!DD173/AVERAGE(Ventas!DD171:DD173),"")</f>
        <v>14.718367346938775</v>
      </c>
      <c r="DE173" s="45">
        <f>IFERROR(Oferta!DE173/AVERAGE(Ventas!DE171:DE173),"")</f>
        <v>24.904109589041099</v>
      </c>
      <c r="DF173" s="45">
        <f>IFERROR(Oferta!DF173/AVERAGE(Ventas!DF171:DF173),"")</f>
        <v>16.90909090909091</v>
      </c>
      <c r="DG173" s="45">
        <f>IFERROR(Oferta!DG173/AVERAGE(Ventas!DG171:DG173),"")</f>
        <v>14.334586466165414</v>
      </c>
      <c r="DH173" s="45">
        <f>IFERROR(Oferta!DH173/AVERAGE(Ventas!DH171:DH173),"")</f>
        <v>23.052631578947366</v>
      </c>
      <c r="DI173" s="45">
        <f>IFERROR(Oferta!DI173/AVERAGE(Ventas!DI171:DI173),"")</f>
        <v>16.628808864265928</v>
      </c>
      <c r="DJ173" s="45">
        <f>IFERROR(Oferta!DJ173/AVERAGE(Ventas!DJ171:DJ173),"")</f>
        <v>2.949152542372881</v>
      </c>
      <c r="DK173" s="45">
        <f>IFERROR(Oferta!DK173/AVERAGE(Ventas!DK171:DK173),"")</f>
        <v>17.771739130434781</v>
      </c>
      <c r="DL173" s="45">
        <f>IFERROR(Oferta!DL173/AVERAGE(Ventas!DL171:DL173),"")</f>
        <v>10.541073384446879</v>
      </c>
      <c r="DM173" s="45">
        <f>IFERROR(Oferta!DM173/AVERAGE(Ventas!DM171:DM173),"")</f>
        <v>9.67</v>
      </c>
      <c r="DN173" s="45">
        <f>IFERROR(Oferta!DN173/AVERAGE(Ventas!DN171:DN173),"")</f>
        <v>11.980132450331125</v>
      </c>
      <c r="DO173" s="45">
        <f>IFERROR(Oferta!DO173/AVERAGE(Ventas!DO171:DO173),"")</f>
        <v>10.325638911788953</v>
      </c>
      <c r="DP173" s="45">
        <f>IFERROR(Oferta!DP173/AVERAGE(Ventas!DP171:DP173),"")</f>
        <v>10.508797653958943</v>
      </c>
      <c r="DQ173" s="45">
        <f>IFERROR(Oferta!DQ173/AVERAGE(Ventas!DQ171:DQ173),"")</f>
        <v>10</v>
      </c>
      <c r="DR173" s="45">
        <f>IFERROR(Oferta!DR173/AVERAGE(Ventas!DR171:DR173),"")</f>
        <v>8.4831460674157295</v>
      </c>
      <c r="DS173" s="45">
        <f>IFERROR(Oferta!DS173/AVERAGE(Ventas!DS171:DS173),"")</f>
        <v>14.959459459459458</v>
      </c>
      <c r="DT173" s="45">
        <f>IFERROR(Oferta!DT173/AVERAGE(Ventas!DT171:DT173),"")</f>
        <v>32.1</v>
      </c>
      <c r="DU173" s="45">
        <f>IFERROR(Oferta!DU173/AVERAGE(Ventas!DU171:DU173),"")</f>
        <v>8.5</v>
      </c>
      <c r="DV173" s="45">
        <f>IFERROR(Oferta!DV173/AVERAGE(Ventas!DV171:DV173),"")</f>
        <v>17</v>
      </c>
      <c r="DW173" s="45">
        <f>IFERROR(Oferta!DW173/AVERAGE(Ventas!DW171:DW173),"")</f>
        <v>11.760273972602739</v>
      </c>
      <c r="DX173" s="45">
        <f>IFERROR(Oferta!DX173/AVERAGE(Ventas!DX171:DX173),"")</f>
        <v>0</v>
      </c>
      <c r="DY173" s="45">
        <f>IFERROR(Oferta!DY173/AVERAGE(Ventas!DY171:DY173),"")</f>
        <v>14.956363636363635</v>
      </c>
      <c r="DZ173" s="45">
        <f>IFERROR(Oferta!DZ173/AVERAGE(Ventas!DZ171:DZ173),"")</f>
        <v>16.987012987012985</v>
      </c>
      <c r="EA173" s="45" t="str">
        <f>IFERROR(Oferta!EA173/AVERAGE(Ventas!EA171:EA173),"")</f>
        <v/>
      </c>
      <c r="EB173" s="45">
        <f>IFERROR(Oferta!EB173/AVERAGE(Ventas!EB171:EB173),"")</f>
        <v>14.902173913043478</v>
      </c>
      <c r="EC173" s="45">
        <f>IFERROR(Oferta!EC173/AVERAGE(Ventas!EC171:EC173),"")</f>
        <v>17.883116883116884</v>
      </c>
      <c r="ED173" s="45">
        <f>IFERROR(Oferta!ED173/AVERAGE(Ventas!ED171:ED173),"")</f>
        <v>15.552407932011331</v>
      </c>
      <c r="EE173" s="45">
        <f>IFERROR(Oferta!EE173/AVERAGE(Ventas!EE171:EE173),"")</f>
        <v>7.6902194124209737</v>
      </c>
      <c r="EF173" s="45">
        <f>IFERROR(Oferta!EF173/AVERAGE(Ventas!EF171:EF173),"")</f>
        <v>15.789788506729332</v>
      </c>
      <c r="EG173" s="45">
        <f>IFERROR(Oferta!EG173/AVERAGE(Ventas!EG171:EG173),"")</f>
        <v>17.091260091260093</v>
      </c>
      <c r="EH173" s="45">
        <f>IFERROR(Oferta!EH173/AVERAGE(Ventas!EH171:EH173),"")</f>
        <v>15.804265041888804</v>
      </c>
      <c r="EI173" s="45">
        <f>IFERROR(Oferta!EI173/AVERAGE(Ventas!EI171:EI173),"")</f>
        <v>14.488106622041597</v>
      </c>
      <c r="EJ173" s="45">
        <f>IFERROR(Oferta!EJ173/AVERAGE(Ventas!EJ171:EJ173),"")</f>
        <v>16.685247477174435</v>
      </c>
      <c r="EK173" s="45">
        <f>IFERROR(Oferta!EK173/AVERAGE(Ventas!EK171:EK173),"")</f>
        <v>15.218031609195402</v>
      </c>
      <c r="EL173" s="45">
        <f>IFERROR(Oferta!EL173/AVERAGE(Ventas!EL171:EL173),"")</f>
        <v>7.9049707602339181</v>
      </c>
      <c r="EM173" s="45">
        <f>IFERROR(Oferta!EM173/AVERAGE(Ventas!EM171:EM173),"")</f>
        <v>15.668927004387713</v>
      </c>
      <c r="EN173" s="45">
        <f>IFERROR(Oferta!EN173/AVERAGE(Ventas!EN171:EN173),"")</f>
        <v>17.511283215382559</v>
      </c>
      <c r="EO173" s="45">
        <f>IFERROR(Oferta!EO173/AVERAGE(Ventas!EO171:EO173),"")</f>
        <v>15.938195302843015</v>
      </c>
      <c r="EP173" s="45">
        <f>IFERROR(Oferta!EP173/AVERAGE(Ventas!EP171:EP173),"")</f>
        <v>14.197386043504364</v>
      </c>
      <c r="EQ173" s="45">
        <f>IFERROR(Oferta!EQ173/AVERAGE(Ventas!EQ171:EQ173),"")</f>
        <v>17.036643356643356</v>
      </c>
      <c r="ER173" s="45">
        <f>IFERROR(Oferta!ER173/AVERAGE(Ventas!ER171:ER173),"")</f>
        <v>15.137871394156527</v>
      </c>
      <c r="ES173" s="45">
        <f>IFERROR(Oferta!ES173/AVERAGE(Ventas!ES171:ES173),"")</f>
        <v>8.1857441374506621</v>
      </c>
      <c r="ET173" s="45">
        <f>IFERROR(Oferta!ET173/AVERAGE(Ventas!ET171:ET173),"")</f>
        <v>15.486154663832048</v>
      </c>
      <c r="EU173" s="45">
        <f>IFERROR(Oferta!EU173/AVERAGE(Ventas!EU171:EU173),"")</f>
        <v>16.799191828488048</v>
      </c>
      <c r="EV173" s="45">
        <f>IFERROR(Oferta!EV173/AVERAGE(Ventas!EV171:EV173),"")</f>
        <v>15.476990906585835</v>
      </c>
      <c r="EW173" s="45">
        <f>IFERROR(Oferta!EW173/AVERAGE(Ventas!EW171:EW173),"")</f>
        <v>14.126286653403685</v>
      </c>
      <c r="EX173" s="45">
        <f>IFERROR(Oferta!EX173/AVERAGE(Ventas!EX171:EX173),"")</f>
        <v>16.416493858669646</v>
      </c>
      <c r="EY173" s="45">
        <f>IFERROR(Oferta!EY173/AVERAGE(Ventas!EY171:EY173),"")</f>
        <v>14.931519910263601</v>
      </c>
      <c r="EZ173" s="45">
        <f>IFERROR(Oferta!EZ173/AVERAGE(Ventas!EZ171:EZ173),"")</f>
        <v>8.1838440111420621</v>
      </c>
      <c r="FA173" s="45">
        <f>IFERROR(Oferta!FA173/AVERAGE(Ventas!FA171:FA173),"")</f>
        <v>15.478522786799372</v>
      </c>
      <c r="FB173" s="45">
        <f>IFERROR(Oferta!FB173/AVERAGE(Ventas!FB171:FB173),"")</f>
        <v>16.800801246383262</v>
      </c>
      <c r="FC173" s="45">
        <f>IFERROR(Oferta!FC173/AVERAGE(Ventas!FC171:FC173),"")</f>
        <v>15.496004408928078</v>
      </c>
      <c r="FD173" s="45">
        <f>IFERROR(Oferta!FD173/AVERAGE(Ventas!FD171:FD173),"")</f>
        <v>14.135438926403967</v>
      </c>
      <c r="FE173" s="45">
        <f>IFERROR(Oferta!FE173/AVERAGE(Ventas!FE171:FE173),"")</f>
        <v>16.425445897740786</v>
      </c>
      <c r="FF173" s="45">
        <f>IFERROR(Oferta!FF173/AVERAGE(Ventas!FF171:FF173),"")</f>
        <v>14.937605864548912</v>
      </c>
    </row>
    <row r="174" spans="1:162" x14ac:dyDescent="0.25">
      <c r="A174" s="34">
        <v>45261</v>
      </c>
      <c r="B174" s="45">
        <f>IFERROR(Oferta!B174/AVERAGE(Ventas!B172:B174),"")</f>
        <v>38.285714285714285</v>
      </c>
      <c r="C174" s="45">
        <f>IFERROR(Oferta!C174/AVERAGE(Ventas!C172:C174),"")</f>
        <v>16.471482889733839</v>
      </c>
      <c r="D174" s="45">
        <f>IFERROR(Oferta!D174/AVERAGE(Ventas!D172:D174),"")</f>
        <v>14.96668517490283</v>
      </c>
      <c r="E174" s="45">
        <f>IFERROR(Oferta!E174/AVERAGE(Ventas!E172:E174),"")</f>
        <v>11.133599999999999</v>
      </c>
      <c r="F174" s="45">
        <f>IFERROR(Oferta!F174/AVERAGE(Ventas!F172:F174),"")</f>
        <v>16.687058823529412</v>
      </c>
      <c r="G174" s="45">
        <f>IFERROR(Oferta!G174/AVERAGE(Ventas!G172:G174),"")</f>
        <v>13.396263520157326</v>
      </c>
      <c r="H174" s="45">
        <f>IFERROR(Oferta!H174/AVERAGE(Ventas!H172:H174),"")</f>
        <v>14.747295208655332</v>
      </c>
      <c r="I174" s="45">
        <f>IFERROR(Oferta!I174/AVERAGE(Ventas!I172:I174),"")</f>
        <v>18.23076923076923</v>
      </c>
      <c r="J174" s="45">
        <f>IFERROR(Oferta!J174/AVERAGE(Ventas!J172:J174),"")</f>
        <v>14.775049767750499</v>
      </c>
      <c r="K174" s="45">
        <f>IFERROR(Oferta!K174/AVERAGE(Ventas!K172:K174),"")</f>
        <v>11.769953051643192</v>
      </c>
      <c r="L174" s="45">
        <f>IFERROR(Oferta!L174/AVERAGE(Ventas!L172:L174),"")</f>
        <v>26.023255813953487</v>
      </c>
      <c r="M174" s="45">
        <f>IFERROR(Oferta!M174/AVERAGE(Ventas!M172:M174),"")</f>
        <v>15.644985104270109</v>
      </c>
      <c r="N174" s="45">
        <f>IFERROR(Oferta!N174/AVERAGE(Ventas!N172:N174),"")</f>
        <v>13.460689655172414</v>
      </c>
      <c r="O174" s="45">
        <f>IFERROR(Oferta!O174/AVERAGE(Ventas!O172:O174),"")</f>
        <v>15.066812705366923</v>
      </c>
      <c r="P174" s="45">
        <f>IFERROR(Oferta!P174/AVERAGE(Ventas!P172:P174),"")</f>
        <v>5.2640586797066016</v>
      </c>
      <c r="Q174" s="45">
        <f>IFERROR(Oferta!Q174/AVERAGE(Ventas!Q172:Q174),"")</f>
        <v>15.207976539589444</v>
      </c>
      <c r="R174" s="45">
        <f>IFERROR(Oferta!R174/AVERAGE(Ventas!R172:R174),"")</f>
        <v>19.408792111750206</v>
      </c>
      <c r="S174" s="45">
        <f>IFERROR(Oferta!S174/AVERAGE(Ventas!S172:S174),"")</f>
        <v>17.528650646950091</v>
      </c>
      <c r="T174" s="45">
        <f>IFERROR(Oferta!T174/AVERAGE(Ventas!T172:T174),"")</f>
        <v>13.9568293683347</v>
      </c>
      <c r="U174" s="45">
        <f>IFERROR(Oferta!U174/AVERAGE(Ventas!U172:U174),"")</f>
        <v>18.830204778156997</v>
      </c>
      <c r="V174" s="45">
        <f>IFERROR(Oferta!V174/AVERAGE(Ventas!V172:V174),"")</f>
        <v>15.248266505878805</v>
      </c>
      <c r="W174" s="45">
        <f>IFERROR(Oferta!W174/AVERAGE(Ventas!W172:W174),"")</f>
        <v>8.0075187969924819</v>
      </c>
      <c r="X174" s="45">
        <f>IFERROR(Oferta!X174/AVERAGE(Ventas!X172:X174),"")</f>
        <v>19.280724450194047</v>
      </c>
      <c r="Y174" s="45">
        <f>IFERROR(Oferta!Y174/AVERAGE(Ventas!Y172:Y174),"")</f>
        <v>16.943801652892564</v>
      </c>
      <c r="Z174" s="45">
        <f>IFERROR(Oferta!Z174/AVERAGE(Ventas!Z172:Z174),"")</f>
        <v>15.483627204030226</v>
      </c>
      <c r="AA174" s="45">
        <f>IFERROR(Oferta!AA174/AVERAGE(Ventas!AA172:AA174),"")</f>
        <v>15.442832764505118</v>
      </c>
      <c r="AB174" s="45">
        <f>IFERROR(Oferta!AB174/AVERAGE(Ventas!AB172:AB174),"")</f>
        <v>16.365269461077844</v>
      </c>
      <c r="AC174" s="45">
        <f>IFERROR(Oferta!AC174/AVERAGE(Ventas!AC172:AC174),"")</f>
        <v>15.867985280588778</v>
      </c>
      <c r="AD174" s="45">
        <f>IFERROR(Oferta!AD174/AVERAGE(Ventas!AD172:AD174),"")</f>
        <v>24</v>
      </c>
      <c r="AE174" s="45">
        <f>IFERROR(Oferta!AE174/AVERAGE(Ventas!AE172:AE174),"")</f>
        <v>14.795698924731182</v>
      </c>
      <c r="AF174" s="45">
        <f>IFERROR(Oferta!AF174/AVERAGE(Ventas!AF172:AF174),"")</f>
        <v>21.977528089887638</v>
      </c>
      <c r="AG174" s="45">
        <f>IFERROR(Oferta!AG174/AVERAGE(Ventas!AG172:AG174),"")</f>
        <v>13.2</v>
      </c>
      <c r="AH174" s="45">
        <f>IFERROR(Oferta!AH174/AVERAGE(Ventas!AH172:AH174),"")</f>
        <v>15.635179153094462</v>
      </c>
      <c r="AI174" s="45">
        <f>IFERROR(Oferta!AI174/AVERAGE(Ventas!AI172:AI174),"")</f>
        <v>20.711538461538463</v>
      </c>
      <c r="AJ174" s="45">
        <f>IFERROR(Oferta!AJ174/AVERAGE(Ventas!AJ172:AJ174),"")</f>
        <v>16.919708029197082</v>
      </c>
      <c r="AK174" s="45">
        <f>IFERROR(Oferta!AK174/AVERAGE(Ventas!AK172:AK174),"")</f>
        <v>1.9905660377358489</v>
      </c>
      <c r="AL174" s="45">
        <f>IFERROR(Oferta!AL174/AVERAGE(Ventas!AL172:AL174),"")</f>
        <v>4.7982195845697335</v>
      </c>
      <c r="AM174" s="45">
        <f>IFERROR(Oferta!AM174/AVERAGE(Ventas!AM172:AM174),"")</f>
        <v>22.647058823529413</v>
      </c>
      <c r="AN174" s="45">
        <f>IFERROR(Oferta!AN174/AVERAGE(Ventas!AN172:AN174),"")</f>
        <v>28.875</v>
      </c>
      <c r="AO174" s="45">
        <f>IFERROR(Oferta!AO174/AVERAGE(Ventas!AO172:AO174),"")</f>
        <v>3.4351145038167936</v>
      </c>
      <c r="AP174" s="45">
        <f>IFERROR(Oferta!AP174/AVERAGE(Ventas!AP172:AP174),"")</f>
        <v>23.937823834196895</v>
      </c>
      <c r="AQ174" s="45">
        <f>IFERROR(Oferta!AQ174/AVERAGE(Ventas!AQ172:AQ174),"")</f>
        <v>8.1014150943396217</v>
      </c>
      <c r="AR174" s="45">
        <f>IFERROR(Oferta!AR174/AVERAGE(Ventas!AR172:AR174),"")</f>
        <v>20.359550561797754</v>
      </c>
      <c r="AS174" s="45">
        <f>IFERROR(Oferta!AS174/AVERAGE(Ventas!AS172:AS174),"")</f>
        <v>9.3092105263157894</v>
      </c>
      <c r="AT174" s="45">
        <f>IFERROR(Oferta!AT174/AVERAGE(Ventas!AT172:AT174),"")</f>
        <v>21.134615384615383</v>
      </c>
      <c r="AU174" s="45">
        <f>IFERROR(Oferta!AU174/AVERAGE(Ventas!AU172:AU174),"")</f>
        <v>14.333333333333334</v>
      </c>
      <c r="AV174" s="45">
        <f>IFERROR(Oferta!AV174/AVERAGE(Ventas!AV172:AV174),"")</f>
        <v>11.113761467889908</v>
      </c>
      <c r="AW174" s="45">
        <f>IFERROR(Oferta!AW174/AVERAGE(Ventas!AW172:AW174),"")</f>
        <v>20.763636363636362</v>
      </c>
      <c r="AX174" s="45">
        <f>IFERROR(Oferta!AX174/AVERAGE(Ventas!AX172:AX174),"")</f>
        <v>13.356338028169015</v>
      </c>
      <c r="AY174" s="45">
        <f>IFERROR(Oferta!AY174/AVERAGE(Ventas!AY172:AY174),"")</f>
        <v>3</v>
      </c>
      <c r="AZ174" s="45">
        <f>IFERROR(Oferta!AZ174/AVERAGE(Ventas!AZ172:AZ174),"")</f>
        <v>9.8181818181818183</v>
      </c>
      <c r="BA174" s="45">
        <f>IFERROR(Oferta!BA174/AVERAGE(Ventas!BA172:BA174),"")</f>
        <v>13.545454545454545</v>
      </c>
      <c r="BB174" s="45" t="str">
        <f>IFERROR(Oferta!BB174/AVERAGE(Ventas!BB172:BB174),"")</f>
        <v/>
      </c>
      <c r="BC174" s="45">
        <f>IFERROR(Oferta!BC174/AVERAGE(Ventas!BC172:BC174),"")</f>
        <v>9.104651162790697</v>
      </c>
      <c r="BD174" s="45">
        <f>IFERROR(Oferta!BD174/AVERAGE(Ventas!BD172:BD174),"")</f>
        <v>14.666666666666666</v>
      </c>
      <c r="BE174" s="45">
        <f>IFERROR(Oferta!BE174/AVERAGE(Ventas!BE172:BE174),"")</f>
        <v>12.081081081081081</v>
      </c>
      <c r="BF174" s="45">
        <f>IFERROR(Oferta!BF174/AVERAGE(Ventas!BF172:BF174),"")</f>
        <v>21.66101694915254</v>
      </c>
      <c r="BG174" s="45">
        <f>IFERROR(Oferta!BG174/AVERAGE(Ventas!BG172:BG174),"")</f>
        <v>16.170454545454547</v>
      </c>
      <c r="BH174" s="45">
        <f>IFERROR(Oferta!BH174/AVERAGE(Ventas!BH172:BH174),"")</f>
        <v>12.2</v>
      </c>
      <c r="BI174" s="45">
        <f>IFERROR(Oferta!BI174/AVERAGE(Ventas!BI172:BI174),"")</f>
        <v>12.6</v>
      </c>
      <c r="BJ174" s="45">
        <f>IFERROR(Oferta!BJ174/AVERAGE(Ventas!BJ172:BJ174),"")</f>
        <v>17.173374613003094</v>
      </c>
      <c r="BK174" s="45">
        <f>IFERROR(Oferta!BK174/AVERAGE(Ventas!BK172:BK174),"")</f>
        <v>12.216000000000001</v>
      </c>
      <c r="BL174" s="45">
        <f>IFERROR(Oferta!BL174/AVERAGE(Ventas!BL172:BL174),"")</f>
        <v>15.790178571428571</v>
      </c>
      <c r="BM174" s="45" t="str">
        <f>IFERROR(Oferta!BM174/AVERAGE(Ventas!BM172:BM174),"")</f>
        <v/>
      </c>
      <c r="BN174" s="45">
        <f>IFERROR(Oferta!BN174/AVERAGE(Ventas!BN172:BN174),"")</f>
        <v>10.776247848537006</v>
      </c>
      <c r="BO174" s="45">
        <f>IFERROR(Oferta!BO174/AVERAGE(Ventas!BO172:BO174),"")</f>
        <v>23.522968197879859</v>
      </c>
      <c r="BP174" s="45">
        <f>IFERROR(Oferta!BP174/AVERAGE(Ventas!BP172:BP174),"")</f>
        <v>18.820754716981131</v>
      </c>
      <c r="BQ174" s="45">
        <f>IFERROR(Oferta!BQ174/AVERAGE(Ventas!BQ172:BQ174),"")</f>
        <v>10.776247848537006</v>
      </c>
      <c r="BR174" s="45">
        <f>IFERROR(Oferta!BR174/AVERAGE(Ventas!BR172:BR174),"")</f>
        <v>22.241645244215938</v>
      </c>
      <c r="BS174" s="45">
        <f>IFERROR(Oferta!BS174/AVERAGE(Ventas!BS172:BS174),"")</f>
        <v>15.374226804123712</v>
      </c>
      <c r="BT174" s="45">
        <f>IFERROR(Oferta!BT174/AVERAGE(Ventas!BT172:BT174),"")</f>
        <v>3.6051502145922742</v>
      </c>
      <c r="BU174" s="45">
        <f>IFERROR(Oferta!BU174/AVERAGE(Ventas!BU172:BU174),"")</f>
        <v>16.83433734939759</v>
      </c>
      <c r="BV174" s="45">
        <f>IFERROR(Oferta!BV174/AVERAGE(Ventas!BV172:BV174),"")</f>
        <v>17.203389830508474</v>
      </c>
      <c r="BW174" s="45">
        <f>IFERROR(Oferta!BW174/AVERAGE(Ventas!BW172:BW174),"")</f>
        <v>29.825242718446599</v>
      </c>
      <c r="BX174" s="45">
        <f>IFERROR(Oferta!BX174/AVERAGE(Ventas!BX172:BX174),"")</f>
        <v>13.397993311036789</v>
      </c>
      <c r="BY174" s="45">
        <f>IFERROR(Oferta!BY174/AVERAGE(Ventas!BY172:BY174),"")</f>
        <v>20.048140043763674</v>
      </c>
      <c r="BZ174" s="45">
        <f>IFERROR(Oferta!BZ174/AVERAGE(Ventas!BZ172:BZ174),"")</f>
        <v>15.642540620384048</v>
      </c>
      <c r="CA174" s="45">
        <f>IFERROR(Oferta!CA174/AVERAGE(Ventas!CA172:CA174),"")</f>
        <v>5.7489270386266087</v>
      </c>
      <c r="CB174" s="45">
        <f>IFERROR(Oferta!CB174/AVERAGE(Ventas!CB172:CB174),"")</f>
        <v>17.992084432717679</v>
      </c>
      <c r="CC174" s="45">
        <f>IFERROR(Oferta!CC174/AVERAGE(Ventas!CC172:CC174),"")</f>
        <v>29.335443037974684</v>
      </c>
      <c r="CD174" s="45">
        <f>IFERROR(Oferta!CD174/AVERAGE(Ventas!CD172:CD174),"")</f>
        <v>25.5</v>
      </c>
      <c r="CE174" s="45">
        <f>IFERROR(Oferta!CE174/AVERAGE(Ventas!CE172:CE174),"")</f>
        <v>13.330882352941176</v>
      </c>
      <c r="CF174" s="45">
        <f>IFERROR(Oferta!CF174/AVERAGE(Ventas!CF172:CF174),"")</f>
        <v>29.064705882352943</v>
      </c>
      <c r="CG174" s="45">
        <f>IFERROR(Oferta!CG174/AVERAGE(Ventas!CG172:CG174),"")</f>
        <v>15.24964131994261</v>
      </c>
      <c r="CH174" s="45">
        <f>IFERROR(Oferta!CH174/AVERAGE(Ventas!CH172:CH174),"")</f>
        <v>4.762096774193548</v>
      </c>
      <c r="CI174" s="45">
        <f>IFERROR(Oferta!CI174/AVERAGE(Ventas!CI172:CI174),"")</f>
        <v>15.607329842931938</v>
      </c>
      <c r="CJ174" s="45">
        <f>IFERROR(Oferta!CJ174/AVERAGE(Ventas!CJ172:CJ174),"")</f>
        <v>22.285714285714285</v>
      </c>
      <c r="CK174" s="45">
        <f>IFERROR(Oferta!CK174/AVERAGE(Ventas!CK172:CK174),"")</f>
        <v>21.618320610687025</v>
      </c>
      <c r="CL174" s="45">
        <f>IFERROR(Oferta!CL174/AVERAGE(Ventas!CL172:CL174),"")</f>
        <v>12.33130328867235</v>
      </c>
      <c r="CM174" s="45">
        <f>IFERROR(Oferta!CM174/AVERAGE(Ventas!CM172:CM174),"")</f>
        <v>22.11627906976744</v>
      </c>
      <c r="CN174" s="45">
        <f>IFERROR(Oferta!CN174/AVERAGE(Ventas!CN172:CN174),"")</f>
        <v>14.026183282980867</v>
      </c>
      <c r="CO174" s="45">
        <f>IFERROR(Oferta!CO174/AVERAGE(Ventas!CO172:CO174),"")</f>
        <v>4.5194805194805197</v>
      </c>
      <c r="CP174" s="45">
        <f>IFERROR(Oferta!CP174/AVERAGE(Ventas!CP172:CP174),"")</f>
        <v>8.4767441860465116</v>
      </c>
      <c r="CQ174" s="45">
        <f>IFERROR(Oferta!CQ174/AVERAGE(Ventas!CQ172:CQ174),"")</f>
        <v>12.658536585365853</v>
      </c>
      <c r="CR174" s="45">
        <f>IFERROR(Oferta!CR174/AVERAGE(Ventas!CR172:CR174),"")</f>
        <v>10</v>
      </c>
      <c r="CS174" s="45">
        <f>IFERROR(Oferta!CS174/AVERAGE(Ventas!CS172:CS174),"")</f>
        <v>7.567164179104477</v>
      </c>
      <c r="CT174" s="45">
        <f>IFERROR(Oferta!CT174/AVERAGE(Ventas!CT172:CT174),"")</f>
        <v>12.319148936170214</v>
      </c>
      <c r="CU174" s="45">
        <f>IFERROR(Oferta!CU174/AVERAGE(Ventas!CU172:CU174),"")</f>
        <v>8.1518324607329848</v>
      </c>
      <c r="CV174" s="45">
        <f>IFERROR(Oferta!CV174/AVERAGE(Ventas!CV172:CV174),"")</f>
        <v>386.4</v>
      </c>
      <c r="CW174" s="45">
        <f>IFERROR(Oferta!CW174/AVERAGE(Ventas!CW172:CW174),"")</f>
        <v>15.566860465116278</v>
      </c>
      <c r="CX174" s="45">
        <f>IFERROR(Oferta!CX174/AVERAGE(Ventas!CX172:CX174),"")</f>
        <v>16.766233766233768</v>
      </c>
      <c r="CY174" s="45">
        <f>IFERROR(Oferta!CY174/AVERAGE(Ventas!CY172:CY174),"")</f>
        <v>28.5</v>
      </c>
      <c r="CZ174" s="45">
        <f>IFERROR(Oferta!CZ174/AVERAGE(Ventas!CZ172:CZ174),"")</f>
        <v>20.879656160458453</v>
      </c>
      <c r="DA174" s="45">
        <f>IFERROR(Oferta!DA174/AVERAGE(Ventas!DA172:DA174),"")</f>
        <v>17.701195219123505</v>
      </c>
      <c r="DB174" s="45">
        <f>IFERROR(Oferta!DB174/AVERAGE(Ventas!DB172:DB174),"")</f>
        <v>19.55</v>
      </c>
      <c r="DC174" s="45">
        <f>IFERROR(Oferta!DC174/AVERAGE(Ventas!DC172:DC174),"")</f>
        <v>6.5357142857142856</v>
      </c>
      <c r="DD174" s="45">
        <f>IFERROR(Oferta!DD174/AVERAGE(Ventas!DD172:DD174),"")</f>
        <v>15.194805194805195</v>
      </c>
      <c r="DE174" s="45">
        <f>IFERROR(Oferta!DE174/AVERAGE(Ventas!DE172:DE174),"")</f>
        <v>15.428571428571427</v>
      </c>
      <c r="DF174" s="45">
        <f>IFERROR(Oferta!DF174/AVERAGE(Ventas!DF172:DF174),"")</f>
        <v>18.149999999999999</v>
      </c>
      <c r="DG174" s="45">
        <f>IFERROR(Oferta!DG174/AVERAGE(Ventas!DG172:DG174),"")</f>
        <v>14.25868725868726</v>
      </c>
      <c r="DH174" s="45">
        <f>IFERROR(Oferta!DH174/AVERAGE(Ventas!DH172:DH174),"")</f>
        <v>15.840909090909092</v>
      </c>
      <c r="DI174" s="45">
        <f>IFERROR(Oferta!DI174/AVERAGE(Ventas!DI172:DI174),"")</f>
        <v>14.792838874680307</v>
      </c>
      <c r="DJ174" s="45">
        <f>IFERROR(Oferta!DJ174/AVERAGE(Ventas!DJ172:DJ174),"")</f>
        <v>3.026086956521739</v>
      </c>
      <c r="DK174" s="45">
        <f>IFERROR(Oferta!DK174/AVERAGE(Ventas!DK172:DK174),"")</f>
        <v>20.96153846153846</v>
      </c>
      <c r="DL174" s="45">
        <f>IFERROR(Oferta!DL174/AVERAGE(Ventas!DL172:DL174),"")</f>
        <v>13.352402745995425</v>
      </c>
      <c r="DM174" s="45">
        <f>IFERROR(Oferta!DM174/AVERAGE(Ventas!DM172:DM174),"")</f>
        <v>14.226480836236933</v>
      </c>
      <c r="DN174" s="45">
        <f>IFERROR(Oferta!DN174/AVERAGE(Ventas!DN172:DN174),"")</f>
        <v>10.274611398963732</v>
      </c>
      <c r="DO174" s="45">
        <f>IFERROR(Oferta!DO174/AVERAGE(Ventas!DO172:DO174),"")</f>
        <v>13.568475452196383</v>
      </c>
      <c r="DP174" s="45">
        <f>IFERROR(Oferta!DP174/AVERAGE(Ventas!DP172:DP174),"")</f>
        <v>13.098966026587888</v>
      </c>
      <c r="DQ174" s="45">
        <f>IFERROR(Oferta!DQ174/AVERAGE(Ventas!DQ172:DQ174),"")</f>
        <v>6.75</v>
      </c>
      <c r="DR174" s="45">
        <f>IFERROR(Oferta!DR174/AVERAGE(Ventas!DR172:DR174),"")</f>
        <v>7.4777777777777779</v>
      </c>
      <c r="DS174" s="45">
        <f>IFERROR(Oferta!DS174/AVERAGE(Ventas!DS172:DS174),"")</f>
        <v>15.717391304347826</v>
      </c>
      <c r="DT174" s="45">
        <f>IFERROR(Oferta!DT174/AVERAGE(Ventas!DT172:DT174),"")</f>
        <v>20.5</v>
      </c>
      <c r="DU174" s="45">
        <f>IFERROR(Oferta!DU174/AVERAGE(Ventas!DU172:DU174),"")</f>
        <v>7.4671532846715332</v>
      </c>
      <c r="DV174" s="45">
        <f>IFERROR(Oferta!DV174/AVERAGE(Ventas!DV172:DV174),"")</f>
        <v>16.706896551724139</v>
      </c>
      <c r="DW174" s="45">
        <f>IFERROR(Oferta!DW174/AVERAGE(Ventas!DW172:DW174),"")</f>
        <v>11.055803571428571</v>
      </c>
      <c r="DX174" s="45">
        <f>IFERROR(Oferta!DX174/AVERAGE(Ventas!DX172:DX174),"")</f>
        <v>0</v>
      </c>
      <c r="DY174" s="45">
        <f>IFERROR(Oferta!DY174/AVERAGE(Ventas!DY172:DY174),"")</f>
        <v>14.280442804428045</v>
      </c>
      <c r="DZ174" s="45">
        <f>IFERROR(Oferta!DZ174/AVERAGE(Ventas!DZ172:DZ174),"")</f>
        <v>16.321428571428573</v>
      </c>
      <c r="EA174" s="45" t="str">
        <f>IFERROR(Oferta!EA174/AVERAGE(Ventas!EA172:EA174),"")</f>
        <v/>
      </c>
      <c r="EB174" s="45">
        <f>IFERROR(Oferta!EB174/AVERAGE(Ventas!EB172:EB174),"")</f>
        <v>14.227941176470587</v>
      </c>
      <c r="EC174" s="45">
        <f>IFERROR(Oferta!EC174/AVERAGE(Ventas!EC172:EC174),"")</f>
        <v>17.142857142857142</v>
      </c>
      <c r="ED174" s="45">
        <f>IFERROR(Oferta!ED174/AVERAGE(Ventas!ED172:ED174),"")</f>
        <v>14.915730337078651</v>
      </c>
      <c r="EE174" s="45">
        <f>IFERROR(Oferta!EE174/AVERAGE(Ventas!EE172:EE174),"")</f>
        <v>7.6460468521229874</v>
      </c>
      <c r="EF174" s="45">
        <f>IFERROR(Oferta!EF174/AVERAGE(Ventas!EF172:EF174),"")</f>
        <v>15.467800812728148</v>
      </c>
      <c r="EG174" s="45">
        <f>IFERROR(Oferta!EG174/AVERAGE(Ventas!EG172:EG174),"")</f>
        <v>17.172100481026188</v>
      </c>
      <c r="EH174" s="45">
        <f>IFERROR(Oferta!EH174/AVERAGE(Ventas!EH172:EH174),"")</f>
        <v>15.46945701357466</v>
      </c>
      <c r="EI174" s="45">
        <f>IFERROR(Oferta!EI174/AVERAGE(Ventas!EI172:EI174),"")</f>
        <v>14.229088168801809</v>
      </c>
      <c r="EJ174" s="45">
        <f>IFERROR(Oferta!EJ174/AVERAGE(Ventas!EJ172:EJ174),"")</f>
        <v>16.625771324863884</v>
      </c>
      <c r="EK174" s="45">
        <f>IFERROR(Oferta!EK174/AVERAGE(Ventas!EK172:EK174),"")</f>
        <v>15.005408371218058</v>
      </c>
      <c r="EL174" s="45">
        <f>IFERROR(Oferta!EL174/AVERAGE(Ventas!EL172:EL174),"")</f>
        <v>7.6060975609756092</v>
      </c>
      <c r="EM174" s="45">
        <f>IFERROR(Oferta!EM174/AVERAGE(Ventas!EM172:EM174),"")</f>
        <v>15.206994014630901</v>
      </c>
      <c r="EN174" s="45">
        <f>IFERROR(Oferta!EN174/AVERAGE(Ventas!EN172:EN174),"")</f>
        <v>17.79178119846069</v>
      </c>
      <c r="EO174" s="45">
        <f>IFERROR(Oferta!EO174/AVERAGE(Ventas!EO172:EO174),"")</f>
        <v>15.800061804697156</v>
      </c>
      <c r="EP174" s="45">
        <f>IFERROR(Oferta!EP174/AVERAGE(Ventas!EP172:EP174),"")</f>
        <v>13.799674855491331</v>
      </c>
      <c r="EQ174" s="45">
        <f>IFERROR(Oferta!EQ174/AVERAGE(Ventas!EQ172:EQ174),"")</f>
        <v>17.178652968036531</v>
      </c>
      <c r="ER174" s="45">
        <f>IFERROR(Oferta!ER174/AVERAGE(Ventas!ER172:ER174),"")</f>
        <v>14.887371386575207</v>
      </c>
      <c r="ES174" s="45">
        <f>IFERROR(Oferta!ES174/AVERAGE(Ventas!ES172:ES174),"")</f>
        <v>7.8593208593208592</v>
      </c>
      <c r="ET174" s="45">
        <f>IFERROR(Oferta!ET174/AVERAGE(Ventas!ET172:ET174),"")</f>
        <v>15.0377633289987</v>
      </c>
      <c r="EU174" s="45">
        <f>IFERROR(Oferta!EU174/AVERAGE(Ventas!EU172:EU174),"")</f>
        <v>17.229243542435427</v>
      </c>
      <c r="EV174" s="45">
        <f>IFERROR(Oferta!EV174/AVERAGE(Ventas!EV172:EV174),"")</f>
        <v>15.795561719833563</v>
      </c>
      <c r="EW174" s="45">
        <f>IFERROR(Oferta!EW174/AVERAGE(Ventas!EW172:EW174),"")</f>
        <v>13.718434236223148</v>
      </c>
      <c r="EX174" s="45">
        <f>IFERROR(Oferta!EX174/AVERAGE(Ventas!EX172:EX174),"")</f>
        <v>16.808259346745945</v>
      </c>
      <c r="EY174" s="45">
        <f>IFERROR(Oferta!EY174/AVERAGE(Ventas!EY172:EY174),"")</f>
        <v>14.777120370628786</v>
      </c>
      <c r="EZ174" s="45">
        <f>IFERROR(Oferta!EZ174/AVERAGE(Ventas!EZ172:EZ174),"")</f>
        <v>7.8575057736720559</v>
      </c>
      <c r="FA174" s="45">
        <f>IFERROR(Oferta!FA174/AVERAGE(Ventas!FA172:FA174),"")</f>
        <v>15.027236356175624</v>
      </c>
      <c r="FB174" s="45">
        <f>IFERROR(Oferta!FB174/AVERAGE(Ventas!FB172:FB174),"")</f>
        <v>17.220534490634993</v>
      </c>
      <c r="FC174" s="45">
        <f>IFERROR(Oferta!FC174/AVERAGE(Ventas!FC172:FC174),"")</f>
        <v>15.814701803051317</v>
      </c>
      <c r="FD174" s="45">
        <f>IFERROR(Oferta!FD174/AVERAGE(Ventas!FD172:FD174),"")</f>
        <v>13.724250818433644</v>
      </c>
      <c r="FE174" s="45">
        <f>IFERROR(Oferta!FE174/AVERAGE(Ventas!FE172:FE174),"")</f>
        <v>16.810533128387672</v>
      </c>
      <c r="FF174" s="45">
        <f>IFERROR(Oferta!FF174/AVERAGE(Ventas!FF172:FF174),"")</f>
        <v>14.77848398596181</v>
      </c>
    </row>
    <row r="175" spans="1:162" x14ac:dyDescent="0.25">
      <c r="A175" s="34">
        <v>45292</v>
      </c>
      <c r="B175" s="45">
        <f>IFERROR(Oferta!B175/AVERAGE(Ventas!B173:B175),"")</f>
        <v>39.375</v>
      </c>
      <c r="C175" s="45">
        <f>IFERROR(Oferta!C175/AVERAGE(Ventas!C173:C175),"")</f>
        <v>15.588207094918504</v>
      </c>
      <c r="D175" s="45">
        <f>IFERROR(Oferta!D175/AVERAGE(Ventas!D173:D175),"")</f>
        <v>16.822085889570552</v>
      </c>
      <c r="E175" s="45">
        <f>IFERROR(Oferta!E175/AVERAGE(Ventas!E173:E175),"")</f>
        <v>9.5602409638554224</v>
      </c>
      <c r="F175" s="45">
        <f>IFERROR(Oferta!F175/AVERAGE(Ventas!F173:F175),"")</f>
        <v>15.769267364414844</v>
      </c>
      <c r="G175" s="45">
        <f>IFERROR(Oferta!G175/AVERAGE(Ventas!G173:G175),"")</f>
        <v>14.228755826461098</v>
      </c>
      <c r="H175" s="45">
        <f>IFERROR(Oferta!H175/AVERAGE(Ventas!H173:H175),"")</f>
        <v>14.890819873236557</v>
      </c>
      <c r="I175" s="45">
        <f>IFERROR(Oferta!I175/AVERAGE(Ventas!I173:I175),"")</f>
        <v>21.360995850622409</v>
      </c>
      <c r="J175" s="45">
        <f>IFERROR(Oferta!J175/AVERAGE(Ventas!J173:J175),"")</f>
        <v>15.219818562456384</v>
      </c>
      <c r="K175" s="45">
        <f>IFERROR(Oferta!K175/AVERAGE(Ventas!K173:K175),"")</f>
        <v>14.265193370165745</v>
      </c>
      <c r="L175" s="45">
        <f>IFERROR(Oferta!L175/AVERAGE(Ventas!L173:L175),"")</f>
        <v>21.77027027027027</v>
      </c>
      <c r="M175" s="45">
        <f>IFERROR(Oferta!M175/AVERAGE(Ventas!M173:M175),"")</f>
        <v>16.765535248041775</v>
      </c>
      <c r="N175" s="45">
        <f>IFERROR(Oferta!N175/AVERAGE(Ventas!N173:N175),"")</f>
        <v>15.165316045380877</v>
      </c>
      <c r="O175" s="45">
        <f>IFERROR(Oferta!O175/AVERAGE(Ventas!O173:O175),"")</f>
        <v>16.375592417061611</v>
      </c>
      <c r="P175" s="45">
        <f>IFERROR(Oferta!P175/AVERAGE(Ventas!P173:P175),"")</f>
        <v>5.8427726120033814</v>
      </c>
      <c r="Q175" s="45">
        <f>IFERROR(Oferta!Q175/AVERAGE(Ventas!Q173:Q175),"")</f>
        <v>13.543799159573323</v>
      </c>
      <c r="R175" s="45">
        <f>IFERROR(Oferta!R175/AVERAGE(Ventas!R173:R175),"")</f>
        <v>21.033532934131738</v>
      </c>
      <c r="S175" s="45">
        <f>IFERROR(Oferta!S175/AVERAGE(Ventas!S173:S175),"")</f>
        <v>14.147798742138365</v>
      </c>
      <c r="T175" s="45">
        <f>IFERROR(Oferta!T175/AVERAGE(Ventas!T173:T175),"")</f>
        <v>12.67316513761468</v>
      </c>
      <c r="U175" s="45">
        <f>IFERROR(Oferta!U175/AVERAGE(Ventas!U173:U175),"")</f>
        <v>19.134431916738944</v>
      </c>
      <c r="V175" s="45">
        <f>IFERROR(Oferta!V175/AVERAGE(Ventas!V173:V175),"")</f>
        <v>14.278388278388279</v>
      </c>
      <c r="W175" s="45">
        <f>IFERROR(Oferta!W175/AVERAGE(Ventas!W173:W175),"")</f>
        <v>7.8292682926829276</v>
      </c>
      <c r="X175" s="45">
        <f>IFERROR(Oferta!X175/AVERAGE(Ventas!X173:X175),"")</f>
        <v>20.154440154440156</v>
      </c>
      <c r="Y175" s="45">
        <f>IFERROR(Oferta!Y175/AVERAGE(Ventas!Y173:Y175),"")</f>
        <v>16.183359013867488</v>
      </c>
      <c r="Z175" s="45">
        <f>IFERROR(Oferta!Z175/AVERAGE(Ventas!Z173:Z175),"")</f>
        <v>12.108808290155441</v>
      </c>
      <c r="AA175" s="45">
        <f>IFERROR(Oferta!AA175/AVERAGE(Ventas!AA173:AA175),"")</f>
        <v>15.897219882055602</v>
      </c>
      <c r="AB175" s="45">
        <f>IFERROR(Oferta!AB175/AVERAGE(Ventas!AB173:AB175),"")</f>
        <v>14.663768115942029</v>
      </c>
      <c r="AC175" s="45">
        <f>IFERROR(Oferta!AC175/AVERAGE(Ventas!AC173:AC175),"")</f>
        <v>15.322682268226824</v>
      </c>
      <c r="AD175" s="45">
        <f>IFERROR(Oferta!AD175/AVERAGE(Ventas!AD173:AD175),"")</f>
        <v>41.896551724137936</v>
      </c>
      <c r="AE175" s="45">
        <f>IFERROR(Oferta!AE175/AVERAGE(Ventas!AE173:AE175),"")</f>
        <v>15.373584905660378</v>
      </c>
      <c r="AF175" s="45">
        <f>IFERROR(Oferta!AF175/AVERAGE(Ventas!AF173:AF175),"")</f>
        <v>20.28409090909091</v>
      </c>
      <c r="AG175" s="45">
        <f>IFERROR(Oferta!AG175/AVERAGE(Ventas!AG173:AG175),"")</f>
        <v>15</v>
      </c>
      <c r="AH175" s="45">
        <f>IFERROR(Oferta!AH175/AVERAGE(Ventas!AH173:AH175),"")</f>
        <v>17.989795918367346</v>
      </c>
      <c r="AI175" s="45">
        <f>IFERROR(Oferta!AI175/AVERAGE(Ventas!AI173:AI175),"")</f>
        <v>19.649999999999999</v>
      </c>
      <c r="AJ175" s="45">
        <f>IFERROR(Oferta!AJ175/AVERAGE(Ventas!AJ173:AJ175),"")</f>
        <v>18.411167512690355</v>
      </c>
      <c r="AK175" s="45">
        <f>IFERROR(Oferta!AK175/AVERAGE(Ventas!AK173:AK175),"")</f>
        <v>4.8139534883720927</v>
      </c>
      <c r="AL175" s="45">
        <f>IFERROR(Oferta!AL175/AVERAGE(Ventas!AL173:AL175),"")</f>
        <v>8.4</v>
      </c>
      <c r="AM175" s="45">
        <f>IFERROR(Oferta!AM175/AVERAGE(Ventas!AM173:AM175),"")</f>
        <v>20.338983050847457</v>
      </c>
      <c r="AN175" s="45">
        <f>IFERROR(Oferta!AN175/AVERAGE(Ventas!AN173:AN175),"")</f>
        <v>25.21875</v>
      </c>
      <c r="AO175" s="45">
        <f>IFERROR(Oferta!AO175/AVERAGE(Ventas!AO173:AO175),"")</f>
        <v>6.8265306122448983</v>
      </c>
      <c r="AP175" s="45">
        <f>IFERROR(Oferta!AP175/AVERAGE(Ventas!AP173:AP175),"")</f>
        <v>21.086124401913874</v>
      </c>
      <c r="AQ175" s="45">
        <f>IFERROR(Oferta!AQ175/AVERAGE(Ventas!AQ173:AQ175),"")</f>
        <v>11.785357737104825</v>
      </c>
      <c r="AR175" s="45">
        <f>IFERROR(Oferta!AR175/AVERAGE(Ventas!AR173:AR175),"")</f>
        <v>19.276595744680851</v>
      </c>
      <c r="AS175" s="45">
        <f>IFERROR(Oferta!AS175/AVERAGE(Ventas!AS173:AS175),"")</f>
        <v>11.415041782729805</v>
      </c>
      <c r="AT175" s="45">
        <f>IFERROR(Oferta!AT175/AVERAGE(Ventas!AT173:AT175),"")</f>
        <v>23.322580645161288</v>
      </c>
      <c r="AU175" s="45">
        <f>IFERROR(Oferta!AU175/AVERAGE(Ventas!AU173:AU175),"")</f>
        <v>12</v>
      </c>
      <c r="AV175" s="45">
        <f>IFERROR(Oferta!AV175/AVERAGE(Ventas!AV173:AV175),"")</f>
        <v>13.04635761589404</v>
      </c>
      <c r="AW175" s="45">
        <f>IFERROR(Oferta!AW175/AVERAGE(Ventas!AW173:AW175),"")</f>
        <v>22.799999999999997</v>
      </c>
      <c r="AX175" s="45">
        <f>IFERROR(Oferta!AX175/AVERAGE(Ventas!AX173:AX175),"")</f>
        <v>15.221269296740994</v>
      </c>
      <c r="AY175" s="45">
        <f>IFERROR(Oferta!AY175/AVERAGE(Ventas!AY173:AY175),"")</f>
        <v>19.941176470588236</v>
      </c>
      <c r="AZ175" s="45">
        <f>IFERROR(Oferta!AZ175/AVERAGE(Ventas!AZ173:AZ175),"")</f>
        <v>4.5903614457831328</v>
      </c>
      <c r="BA175" s="45">
        <f>IFERROR(Oferta!BA175/AVERAGE(Ventas!BA173:BA175),"")</f>
        <v>13.894736842105262</v>
      </c>
      <c r="BB175" s="45">
        <f>IFERROR(Oferta!BB175/AVERAGE(Ventas!BB173:BB175),"")</f>
        <v>75</v>
      </c>
      <c r="BC175" s="45">
        <f>IFERROR(Oferta!BC175/AVERAGE(Ventas!BC173:BC175),"")</f>
        <v>7.1999999999999993</v>
      </c>
      <c r="BD175" s="45">
        <f>IFERROR(Oferta!BD175/AVERAGE(Ventas!BD173:BD175),"")</f>
        <v>14.53125</v>
      </c>
      <c r="BE175" s="45">
        <f>IFERROR(Oferta!BE175/AVERAGE(Ventas!BE173:BE175),"")</f>
        <v>10.790816326530614</v>
      </c>
      <c r="BF175" s="45">
        <f>IFERROR(Oferta!BF175/AVERAGE(Ventas!BF173:BF175),"")</f>
        <v>9.0297029702970306</v>
      </c>
      <c r="BG175" s="45">
        <f>IFERROR(Oferta!BG175/AVERAGE(Ventas!BG173:BG175),"")</f>
        <v>18.849056603773587</v>
      </c>
      <c r="BH175" s="45">
        <f>IFERROR(Oferta!BH175/AVERAGE(Ventas!BH173:BH175),"")</f>
        <v>10.240601503759398</v>
      </c>
      <c r="BI175" s="45" t="str">
        <f>IFERROR(Oferta!BI175/AVERAGE(Ventas!BI173:BI175),"")</f>
        <v/>
      </c>
      <c r="BJ175" s="45">
        <f>IFERROR(Oferta!BJ175/AVERAGE(Ventas!BJ173:BJ175),"")</f>
        <v>16.139344262295083</v>
      </c>
      <c r="BK175" s="45">
        <f>IFERROR(Oferta!BK175/AVERAGE(Ventas!BK173:BK175),"")</f>
        <v>10.669172932330827</v>
      </c>
      <c r="BL175" s="45">
        <f>IFERROR(Oferta!BL175/AVERAGE(Ventas!BL173:BL175),"")</f>
        <v>14.681362725450901</v>
      </c>
      <c r="BM175" s="45" t="str">
        <f>IFERROR(Oferta!BM175/AVERAGE(Ventas!BM173:BM175),"")</f>
        <v/>
      </c>
      <c r="BN175" s="45">
        <f>IFERROR(Oferta!BN175/AVERAGE(Ventas!BN173:BN175),"")</f>
        <v>9.5169082125603861</v>
      </c>
      <c r="BO175" s="45">
        <f>IFERROR(Oferta!BO175/AVERAGE(Ventas!BO173:BO175),"")</f>
        <v>24.010452961672474</v>
      </c>
      <c r="BP175" s="45">
        <f>IFERROR(Oferta!BP175/AVERAGE(Ventas!BP173:BP175),"")</f>
        <v>19.03960396039604</v>
      </c>
      <c r="BQ175" s="45">
        <f>IFERROR(Oferta!BQ175/AVERAGE(Ventas!BQ173:BQ175),"")</f>
        <v>9.5217391304347831</v>
      </c>
      <c r="BR175" s="45">
        <f>IFERROR(Oferta!BR175/AVERAGE(Ventas!BR173:BR175),"")</f>
        <v>22.716494845360824</v>
      </c>
      <c r="BS175" s="45">
        <f>IFERROR(Oferta!BS175/AVERAGE(Ventas!BS173:BS175),"")</f>
        <v>14.59563924677899</v>
      </c>
      <c r="BT175" s="45">
        <f>IFERROR(Oferta!BT175/AVERAGE(Ventas!BT173:BT175),"")</f>
        <v>2.7195121951219514</v>
      </c>
      <c r="BU175" s="45">
        <f>IFERROR(Oferta!BU175/AVERAGE(Ventas!BU173:BU175),"")</f>
        <v>16.916893732970028</v>
      </c>
      <c r="BV175" s="45">
        <f>IFERROR(Oferta!BV175/AVERAGE(Ventas!BV173:BV175),"")</f>
        <v>19.067226890756302</v>
      </c>
      <c r="BW175" s="45">
        <f>IFERROR(Oferta!BW175/AVERAGE(Ventas!BW173:BW175),"")</f>
        <v>20.125</v>
      </c>
      <c r="BX175" s="45">
        <f>IFERROR(Oferta!BX175/AVERAGE(Ventas!BX173:BX175),"")</f>
        <v>13.353061224489796</v>
      </c>
      <c r="BY175" s="45">
        <f>IFERROR(Oferta!BY175/AVERAGE(Ventas!BY173:BY175),"")</f>
        <v>19.29139072847682</v>
      </c>
      <c r="BZ175" s="45">
        <f>IFERROR(Oferta!BZ175/AVERAGE(Ventas!BZ173:BZ175),"")</f>
        <v>15.230286113049546</v>
      </c>
      <c r="CA175" s="45">
        <f>IFERROR(Oferta!CA175/AVERAGE(Ventas!CA173:CA175),"")</f>
        <v>5.4879406307977741</v>
      </c>
      <c r="CB175" s="45">
        <f>IFERROR(Oferta!CB175/AVERAGE(Ventas!CB173:CB175),"")</f>
        <v>22.747826086956522</v>
      </c>
      <c r="CC175" s="45">
        <f>IFERROR(Oferta!CC175/AVERAGE(Ventas!CC173:CC175),"")</f>
        <v>34.204379562043798</v>
      </c>
      <c r="CD175" s="45">
        <f>IFERROR(Oferta!CD175/AVERAGE(Ventas!CD173:CD175),"")</f>
        <v>10.75</v>
      </c>
      <c r="CE175" s="45">
        <f>IFERROR(Oferta!CE175/AVERAGE(Ventas!CE173:CE175),"")</f>
        <v>14.396768402154398</v>
      </c>
      <c r="CF175" s="45">
        <f>IFERROR(Oferta!CF175/AVERAGE(Ventas!CF173:CF175),"")</f>
        <v>32.31543624161074</v>
      </c>
      <c r="CG175" s="45">
        <f>IFERROR(Oferta!CG175/AVERAGE(Ventas!CG173:CG175),"")</f>
        <v>16.510688836104514</v>
      </c>
      <c r="CH175" s="45">
        <f>IFERROR(Oferta!CH175/AVERAGE(Ventas!CH173:CH175),"")</f>
        <v>5.3389121338912133</v>
      </c>
      <c r="CI175" s="45">
        <f>IFERROR(Oferta!CI175/AVERAGE(Ventas!CI173:CI175),"")</f>
        <v>15.361525704809287</v>
      </c>
      <c r="CJ175" s="45">
        <f>IFERROR(Oferta!CJ175/AVERAGE(Ventas!CJ173:CJ175),"")</f>
        <v>23.85483870967742</v>
      </c>
      <c r="CK175" s="45">
        <f>IFERROR(Oferta!CK175/AVERAGE(Ventas!CK173:CK175),"")</f>
        <v>13.583333333333334</v>
      </c>
      <c r="CL175" s="45">
        <f>IFERROR(Oferta!CL175/AVERAGE(Ventas!CL173:CL175),"")</f>
        <v>12.516627078384799</v>
      </c>
      <c r="CM175" s="45">
        <f>IFERROR(Oferta!CM175/AVERAGE(Ventas!CM173:CM175),"")</f>
        <v>21.808118081180812</v>
      </c>
      <c r="CN175" s="45">
        <f>IFERROR(Oferta!CN175/AVERAGE(Ventas!CN173:CN175),"")</f>
        <v>14.158083441981747</v>
      </c>
      <c r="CO175" s="45">
        <f>IFERROR(Oferta!CO175/AVERAGE(Ventas!CO173:CO175),"")</f>
        <v>3.4670658682634734</v>
      </c>
      <c r="CP175" s="45">
        <f>IFERROR(Oferta!CP175/AVERAGE(Ventas!CP173:CP175),"")</f>
        <v>7.7322175732217566</v>
      </c>
      <c r="CQ175" s="45">
        <f>IFERROR(Oferta!CQ175/AVERAGE(Ventas!CQ173:CQ175),"")</f>
        <v>17.172413793103448</v>
      </c>
      <c r="CR175" s="45">
        <f>IFERROR(Oferta!CR175/AVERAGE(Ventas!CR173:CR175),"")</f>
        <v>14.25</v>
      </c>
      <c r="CS175" s="45">
        <f>IFERROR(Oferta!CS175/AVERAGE(Ventas!CS173:CS175),"")</f>
        <v>5.9778325123152705</v>
      </c>
      <c r="CT175" s="45">
        <f>IFERROR(Oferta!CT175/AVERAGE(Ventas!CT173:CT175),"")</f>
        <v>16.818181818181817</v>
      </c>
      <c r="CU175" s="45">
        <f>IFERROR(Oferta!CU175/AVERAGE(Ventas!CU173:CU175),"")</f>
        <v>6.7927107061503413</v>
      </c>
      <c r="CV175" s="45">
        <f>IFERROR(Oferta!CV175/AVERAGE(Ventas!CV173:CV175),"")</f>
        <v>146.69999999999999</v>
      </c>
      <c r="CW175" s="45">
        <f>IFERROR(Oferta!CW175/AVERAGE(Ventas!CW173:CW175),"")</f>
        <v>27.268867924528301</v>
      </c>
      <c r="CX175" s="45">
        <f>IFERROR(Oferta!CX175/AVERAGE(Ventas!CX173:CX175),"")</f>
        <v>19.696335078534034</v>
      </c>
      <c r="CY175" s="45">
        <f>IFERROR(Oferta!CY175/AVERAGE(Ventas!CY173:CY175),"")</f>
        <v>40.363636363636367</v>
      </c>
      <c r="CZ175" s="45">
        <f>IFERROR(Oferta!CZ175/AVERAGE(Ventas!CZ173:CZ175),"")</f>
        <v>32.648648648648646</v>
      </c>
      <c r="DA175" s="45">
        <f>IFERROR(Oferta!DA175/AVERAGE(Ventas!DA173:DA175),"")</f>
        <v>20.821782178217823</v>
      </c>
      <c r="DB175" s="45">
        <f>IFERROR(Oferta!DB175/AVERAGE(Ventas!DB173:DB175),"")</f>
        <v>27.014150943396224</v>
      </c>
      <c r="DC175" s="45">
        <f>IFERROR(Oferta!DC175/AVERAGE(Ventas!DC173:DC175),"")</f>
        <v>21.517241379310345</v>
      </c>
      <c r="DD175" s="45">
        <f>IFERROR(Oferta!DD175/AVERAGE(Ventas!DD173:DD175),"")</f>
        <v>13.449579831932773</v>
      </c>
      <c r="DE175" s="45">
        <f>IFERROR(Oferta!DE175/AVERAGE(Ventas!DE173:DE175),"")</f>
        <v>12.360902255639097</v>
      </c>
      <c r="DF175" s="45">
        <f>IFERROR(Oferta!DF175/AVERAGE(Ventas!DF173:DF175),"")</f>
        <v>14</v>
      </c>
      <c r="DG175" s="45">
        <f>IFERROR(Oferta!DG175/AVERAGE(Ventas!DG173:DG175),"")</f>
        <v>14.325842696629213</v>
      </c>
      <c r="DH175" s="45">
        <f>IFERROR(Oferta!DH175/AVERAGE(Ventas!DH173:DH175),"")</f>
        <v>12.611464968152866</v>
      </c>
      <c r="DI175" s="45">
        <f>IFERROR(Oferta!DI175/AVERAGE(Ventas!DI173:DI175),"")</f>
        <v>13.691037735849056</v>
      </c>
      <c r="DJ175" s="45">
        <f>IFERROR(Oferta!DJ175/AVERAGE(Ventas!DJ173:DJ175),"")</f>
        <v>1.1368421052631579</v>
      </c>
      <c r="DK175" s="45">
        <f>IFERROR(Oferta!DK175/AVERAGE(Ventas!DK173:DK175),"")</f>
        <v>14.162790697674419</v>
      </c>
      <c r="DL175" s="45">
        <f>IFERROR(Oferta!DL175/AVERAGE(Ventas!DL173:DL175),"")</f>
        <v>12.792857142857143</v>
      </c>
      <c r="DM175" s="45">
        <f>IFERROR(Oferta!DM175/AVERAGE(Ventas!DM173:DM175),"")</f>
        <v>11.655737704918032</v>
      </c>
      <c r="DN175" s="45">
        <f>IFERROR(Oferta!DN175/AVERAGE(Ventas!DN173:DN175),"")</f>
        <v>6.4043887147335425</v>
      </c>
      <c r="DO175" s="45">
        <f>IFERROR(Oferta!DO175/AVERAGE(Ventas!DO173:DO175),"")</f>
        <v>12.52295719844358</v>
      </c>
      <c r="DP175" s="45">
        <f>IFERROR(Oferta!DP175/AVERAGE(Ventas!DP173:DP175),"")</f>
        <v>11.306109725685786</v>
      </c>
      <c r="DQ175" s="45">
        <f>IFERROR(Oferta!DQ175/AVERAGE(Ventas!DQ173:DQ175),"")</f>
        <v>7.5</v>
      </c>
      <c r="DR175" s="45">
        <f>IFERROR(Oferta!DR175/AVERAGE(Ventas!DR173:DR175),"")</f>
        <v>7.8704453441295552</v>
      </c>
      <c r="DS175" s="45">
        <f>IFERROR(Oferta!DS175/AVERAGE(Ventas!DS173:DS175),"")</f>
        <v>15.664285714285715</v>
      </c>
      <c r="DT175" s="45">
        <f>IFERROR(Oferta!DT175/AVERAGE(Ventas!DT173:DT175),"")</f>
        <v>12.658536585365853</v>
      </c>
      <c r="DU175" s="45">
        <f>IFERROR(Oferta!DU175/AVERAGE(Ventas!DU173:DU175),"")</f>
        <v>7.8645418326693219</v>
      </c>
      <c r="DV175" s="45">
        <f>IFERROR(Oferta!DV175/AVERAGE(Ventas!DV173:DV175),"")</f>
        <v>14.983425414364641</v>
      </c>
      <c r="DW175" s="45">
        <f>IFERROR(Oferta!DW175/AVERAGE(Ventas!DW173:DW175),"")</f>
        <v>10.847222222222221</v>
      </c>
      <c r="DX175" s="45">
        <f>IFERROR(Oferta!DX175/AVERAGE(Ventas!DX173:DX175),"")</f>
        <v>3</v>
      </c>
      <c r="DY175" s="45">
        <f>IFERROR(Oferta!DY175/AVERAGE(Ventas!DY173:DY175),"")</f>
        <v>13.721830985915492</v>
      </c>
      <c r="DZ175" s="45">
        <f>IFERROR(Oferta!DZ175/AVERAGE(Ventas!DZ173:DZ175),"")</f>
        <v>12.504950495049506</v>
      </c>
      <c r="EA175" s="45" t="str">
        <f>IFERROR(Oferta!EA175/AVERAGE(Ventas!EA173:EA175),"")</f>
        <v/>
      </c>
      <c r="EB175" s="45">
        <f>IFERROR(Oferta!EB175/AVERAGE(Ventas!EB173:EB175),"")</f>
        <v>13.684210526315789</v>
      </c>
      <c r="EC175" s="45">
        <f>IFERROR(Oferta!EC175/AVERAGE(Ventas!EC173:EC175),"")</f>
        <v>12.861386138613863</v>
      </c>
      <c r="ED175" s="45">
        <f>IFERROR(Oferta!ED175/AVERAGE(Ventas!ED173:ED175),"")</f>
        <v>13.468911917098447</v>
      </c>
      <c r="EE175" s="45">
        <f>IFERROR(Oferta!EE175/AVERAGE(Ventas!EE173:EE175),"")</f>
        <v>8.4474281391830548</v>
      </c>
      <c r="EF175" s="45">
        <f>IFERROR(Oferta!EF175/AVERAGE(Ventas!EF173:EF175),"")</f>
        <v>14.353972495600601</v>
      </c>
      <c r="EG175" s="45">
        <f>IFERROR(Oferta!EG175/AVERAGE(Ventas!EG173:EG175),"")</f>
        <v>19.132990056818183</v>
      </c>
      <c r="EH175" s="45">
        <f>IFERROR(Oferta!EH175/AVERAGE(Ventas!EH173:EH175),"")</f>
        <v>12.580341113105925</v>
      </c>
      <c r="EI175" s="45">
        <f>IFERROR(Oferta!EI175/AVERAGE(Ventas!EI173:EI175),"")</f>
        <v>13.48573970089509</v>
      </c>
      <c r="EJ175" s="45">
        <f>IFERROR(Oferta!EJ175/AVERAGE(Ventas!EJ173:EJ175),"")</f>
        <v>17.275572519083969</v>
      </c>
      <c r="EK175" s="45">
        <f>IFERROR(Oferta!EK175/AVERAGE(Ventas!EK173:EK175),"")</f>
        <v>14.638217201222581</v>
      </c>
      <c r="EL175" s="45">
        <f>IFERROR(Oferta!EL175/AVERAGE(Ventas!EL173:EL175),"")</f>
        <v>8.3904143784323519</v>
      </c>
      <c r="EM175" s="45">
        <f>IFERROR(Oferta!EM175/AVERAGE(Ventas!EM173:EM175),"")</f>
        <v>14.603360708882645</v>
      </c>
      <c r="EN175" s="45">
        <f>IFERROR(Oferta!EN175/AVERAGE(Ventas!EN173:EN175),"")</f>
        <v>19.229172357279435</v>
      </c>
      <c r="EO175" s="45">
        <f>IFERROR(Oferta!EO175/AVERAGE(Ventas!EO173:EO175),"")</f>
        <v>12.939524838012959</v>
      </c>
      <c r="EP175" s="45">
        <f>IFERROR(Oferta!EP175/AVERAGE(Ventas!EP173:EP175),"")</f>
        <v>13.497867993248645</v>
      </c>
      <c r="EQ175" s="45">
        <f>IFERROR(Oferta!EQ175/AVERAGE(Ventas!EQ173:EQ175),"")</f>
        <v>17.499207920792081</v>
      </c>
      <c r="ER175" s="45">
        <f>IFERROR(Oferta!ER175/AVERAGE(Ventas!ER173:ER175),"")</f>
        <v>14.737014778929293</v>
      </c>
      <c r="ES175" s="45">
        <f>IFERROR(Oferta!ES175/AVERAGE(Ventas!ES173:ES175),"")</f>
        <v>8.2905129369042214</v>
      </c>
      <c r="ET175" s="45">
        <f>IFERROR(Oferta!ET175/AVERAGE(Ventas!ET173:ET175),"")</f>
        <v>14.554743779696521</v>
      </c>
      <c r="EU175" s="45">
        <f>IFERROR(Oferta!EU175/AVERAGE(Ventas!EU173:EU175),"")</f>
        <v>18.354747015349631</v>
      </c>
      <c r="EV175" s="45">
        <f>IFERROR(Oferta!EV175/AVERAGE(Ventas!EV173:EV175),"")</f>
        <v>12.917167246285173</v>
      </c>
      <c r="EW175" s="45">
        <f>IFERROR(Oferta!EW175/AVERAGE(Ventas!EW173:EW175),"")</f>
        <v>13.403728262229452</v>
      </c>
      <c r="EX175" s="45">
        <f>IFERROR(Oferta!EX175/AVERAGE(Ventas!EX173:EX175),"")</f>
        <v>16.916457601605618</v>
      </c>
      <c r="EY175" s="45">
        <f>IFERROR(Oferta!EY175/AVERAGE(Ventas!EY173:EY175),"")</f>
        <v>14.572585357709325</v>
      </c>
      <c r="EZ175" s="45">
        <f>IFERROR(Oferta!EZ175/AVERAGE(Ventas!EZ173:EZ175),"")</f>
        <v>8.2893124574540504</v>
      </c>
      <c r="FA175" s="45">
        <f>IFERROR(Oferta!FA175/AVERAGE(Ventas!FA173:FA175),"")</f>
        <v>14.542831243390241</v>
      </c>
      <c r="FB175" s="45">
        <f>IFERROR(Oferta!FB175/AVERAGE(Ventas!FB173:FB175),"")</f>
        <v>18.288331834532372</v>
      </c>
      <c r="FC175" s="45">
        <f>IFERROR(Oferta!FC175/AVERAGE(Ventas!FC173:FC175),"")</f>
        <v>12.928548846032248</v>
      </c>
      <c r="FD175" s="45">
        <f>IFERROR(Oferta!FD175/AVERAGE(Ventas!FD173:FD175),"")</f>
        <v>13.40702274975272</v>
      </c>
      <c r="FE175" s="45">
        <f>IFERROR(Oferta!FE175/AVERAGE(Ventas!FE173:FE175),"")</f>
        <v>16.88249440252094</v>
      </c>
      <c r="FF175" s="45">
        <f>IFERROR(Oferta!FF175/AVERAGE(Ventas!FF173:FF175),"")</f>
        <v>14.560856757426425</v>
      </c>
    </row>
    <row r="176" spans="1:162" x14ac:dyDescent="0.25">
      <c r="A176" s="34">
        <v>45323</v>
      </c>
      <c r="B176" s="45">
        <f>IFERROR(Oferta!B176/AVERAGE(Ventas!B174:B176),"")</f>
        <v>23.4</v>
      </c>
      <c r="C176" s="45">
        <f>IFERROR(Oferta!C176/AVERAGE(Ventas!C174:C176),"")</f>
        <v>15.205910390848427</v>
      </c>
      <c r="D176" s="45">
        <f>IFERROR(Oferta!D176/AVERAGE(Ventas!D174:D176),"")</f>
        <v>15.855955678670361</v>
      </c>
      <c r="E176" s="45">
        <f>IFERROR(Oferta!E176/AVERAGE(Ventas!E174:E176),"")</f>
        <v>12.218950064020488</v>
      </c>
      <c r="F176" s="45">
        <f>IFERROR(Oferta!F176/AVERAGE(Ventas!F174:F176),"")</f>
        <v>15.302402260951485</v>
      </c>
      <c r="G176" s="45">
        <f>IFERROR(Oferta!G176/AVERAGE(Ventas!G174:G176),"")</f>
        <v>14.757540603248259</v>
      </c>
      <c r="H176" s="45">
        <f>IFERROR(Oferta!H176/AVERAGE(Ventas!H174:H176),"")</f>
        <v>15.003185389679336</v>
      </c>
      <c r="I176" s="45">
        <f>IFERROR(Oferta!I176/AVERAGE(Ventas!I174:I176),"")</f>
        <v>28.382022471910112</v>
      </c>
      <c r="J176" s="45">
        <f>IFERROR(Oferta!J176/AVERAGE(Ventas!J174:J176),"")</f>
        <v>16.904287901990813</v>
      </c>
      <c r="K176" s="45">
        <f>IFERROR(Oferta!K176/AVERAGE(Ventas!K174:K176),"")</f>
        <v>13.040518638573744</v>
      </c>
      <c r="L176" s="45">
        <f>IFERROR(Oferta!L176/AVERAGE(Ventas!L174:L176),"")</f>
        <v>17.545454545454547</v>
      </c>
      <c r="M176" s="45">
        <f>IFERROR(Oferta!M176/AVERAGE(Ventas!M174:M176),"")</f>
        <v>19.362815884476536</v>
      </c>
      <c r="N176" s="45">
        <f>IFERROR(Oferta!N176/AVERAGE(Ventas!N174:N176),"")</f>
        <v>13.66340782122905</v>
      </c>
      <c r="O176" s="45">
        <f>IFERROR(Oferta!O176/AVERAGE(Ventas!O174:O176),"")</f>
        <v>17.646761984861229</v>
      </c>
      <c r="P176" s="45">
        <f>IFERROR(Oferta!P176/AVERAGE(Ventas!P174:P176),"")</f>
        <v>6.991683991683991</v>
      </c>
      <c r="Q176" s="45">
        <f>IFERROR(Oferta!Q176/AVERAGE(Ventas!Q174:Q176),"")</f>
        <v>11.973332001598083</v>
      </c>
      <c r="R176" s="45">
        <f>IFERROR(Oferta!R176/AVERAGE(Ventas!R174:R176),"")</f>
        <v>18.50682961897915</v>
      </c>
      <c r="S176" s="45">
        <f>IFERROR(Oferta!S176/AVERAGE(Ventas!S174:S176),"")</f>
        <v>16.256067961165048</v>
      </c>
      <c r="T176" s="45">
        <f>IFERROR(Oferta!T176/AVERAGE(Ventas!T174:T176),"")</f>
        <v>11.536632039365774</v>
      </c>
      <c r="U176" s="45">
        <f>IFERROR(Oferta!U176/AVERAGE(Ventas!U174:U176),"")</f>
        <v>17.992512479201331</v>
      </c>
      <c r="V176" s="45">
        <f>IFERROR(Oferta!V176/AVERAGE(Ventas!V174:V176),"")</f>
        <v>13.133333333333333</v>
      </c>
      <c r="W176" s="45">
        <f>IFERROR(Oferta!W176/AVERAGE(Ventas!W174:W176),"")</f>
        <v>7.6914893617021276</v>
      </c>
      <c r="X176" s="45">
        <f>IFERROR(Oferta!X176/AVERAGE(Ventas!X174:X176),"")</f>
        <v>18.888888888888889</v>
      </c>
      <c r="Y176" s="45">
        <f>IFERROR(Oferta!Y176/AVERAGE(Ventas!Y174:Y176),"")</f>
        <v>19.16949152542373</v>
      </c>
      <c r="Z176" s="45">
        <f>IFERROR(Oferta!Z176/AVERAGE(Ventas!Z174:Z176),"")</f>
        <v>13.01432664756447</v>
      </c>
      <c r="AA176" s="45">
        <f>IFERROR(Oferta!AA176/AVERAGE(Ventas!AA174:AA176),"")</f>
        <v>15.338954468802699</v>
      </c>
      <c r="AB176" s="45">
        <f>IFERROR(Oferta!AB176/AVERAGE(Ventas!AB174:AB176),"")</f>
        <v>16.881789137380192</v>
      </c>
      <c r="AC176" s="45">
        <f>IFERROR(Oferta!AC176/AVERAGE(Ventas!AC174:AC176),"")</f>
        <v>16.020705882352939</v>
      </c>
      <c r="AD176" s="45">
        <f>IFERROR(Oferta!AD176/AVERAGE(Ventas!AD174:AD176),"")</f>
        <v>31.702702702702702</v>
      </c>
      <c r="AE176" s="45">
        <f>IFERROR(Oferta!AE176/AVERAGE(Ventas!AE174:AE176),"")</f>
        <v>15.695817490494296</v>
      </c>
      <c r="AF176" s="45">
        <f>IFERROR(Oferta!AF176/AVERAGE(Ventas!AF174:AF176),"")</f>
        <v>17.74468085106383</v>
      </c>
      <c r="AG176" s="45">
        <f>IFERROR(Oferta!AG176/AVERAGE(Ventas!AG174:AG176),"")</f>
        <v>15.272727272727273</v>
      </c>
      <c r="AH176" s="45">
        <f>IFERROR(Oferta!AH176/AVERAGE(Ventas!AH174:AH176),"")</f>
        <v>17.670000000000002</v>
      </c>
      <c r="AI176" s="45">
        <f>IFERROR(Oferta!AI176/AVERAGE(Ventas!AI174:AI176),"")</f>
        <v>17.485714285714284</v>
      </c>
      <c r="AJ176" s="45">
        <f>IFERROR(Oferta!AJ176/AVERAGE(Ventas!AJ174:AJ176),"")</f>
        <v>17.622222222222224</v>
      </c>
      <c r="AK176" s="45">
        <f>IFERROR(Oferta!AK176/AVERAGE(Ventas!AK174:AK176),"")</f>
        <v>6.0895522388059709</v>
      </c>
      <c r="AL176" s="45">
        <f>IFERROR(Oferta!AL176/AVERAGE(Ventas!AL174:AL176),"")</f>
        <v>12.333333333333334</v>
      </c>
      <c r="AM176" s="45">
        <f>IFERROR(Oferta!AM176/AVERAGE(Ventas!AM174:AM176),"")</f>
        <v>18.14516129032258</v>
      </c>
      <c r="AN176" s="45">
        <f>IFERROR(Oferta!AN176/AVERAGE(Ventas!AN174:AN176),"")</f>
        <v>16.5</v>
      </c>
      <c r="AO176" s="45">
        <f>IFERROR(Oferta!AO176/AVERAGE(Ventas!AO174:AO176),"")</f>
        <v>9.7430340557275539</v>
      </c>
      <c r="AP176" s="45">
        <f>IFERROR(Oferta!AP176/AVERAGE(Ventas!AP174:AP176),"")</f>
        <v>17.890909090909091</v>
      </c>
      <c r="AQ176" s="45">
        <f>IFERROR(Oferta!AQ176/AVERAGE(Ventas!AQ174:AQ176),"")</f>
        <v>13.044198895027625</v>
      </c>
      <c r="AR176" s="45">
        <f>IFERROR(Oferta!AR176/AVERAGE(Ventas!AR174:AR176),"")</f>
        <v>19.793478260869563</v>
      </c>
      <c r="AS176" s="45">
        <f>IFERROR(Oferta!AS176/AVERAGE(Ventas!AS174:AS176),"")</f>
        <v>14.27652733118971</v>
      </c>
      <c r="AT176" s="45">
        <f>IFERROR(Oferta!AT176/AVERAGE(Ventas!AT174:AT176),"")</f>
        <v>25.446428571428569</v>
      </c>
      <c r="AU176" s="45">
        <f>IFERROR(Oferta!AU176/AVERAGE(Ventas!AU174:AU176),"")</f>
        <v>20.25</v>
      </c>
      <c r="AV176" s="45">
        <f>IFERROR(Oferta!AV176/AVERAGE(Ventas!AV174:AV176),"")</f>
        <v>15.535980148883374</v>
      </c>
      <c r="AW176" s="45">
        <f>IFERROR(Oferta!AW176/AVERAGE(Ventas!AW174:AW176),"")</f>
        <v>25.267241379310345</v>
      </c>
      <c r="AX176" s="45">
        <f>IFERROR(Oferta!AX176/AVERAGE(Ventas!AX174:AX176),"")</f>
        <v>17.710982658959537</v>
      </c>
      <c r="AY176" s="45">
        <f>IFERROR(Oferta!AY176/AVERAGE(Ventas!AY174:AY176),"")</f>
        <v>16.263157894736842</v>
      </c>
      <c r="AZ176" s="45">
        <f>IFERROR(Oferta!AZ176/AVERAGE(Ventas!AZ174:AZ176),"")</f>
        <v>4.0370370370370372</v>
      </c>
      <c r="BA176" s="45">
        <f>IFERROR(Oferta!BA176/AVERAGE(Ventas!BA174:BA176),"")</f>
        <v>15.907894736842106</v>
      </c>
      <c r="BB176" s="45">
        <f>IFERROR(Oferta!BB176/AVERAGE(Ventas!BB174:BB176),"")</f>
        <v>23</v>
      </c>
      <c r="BC176" s="45">
        <f>IFERROR(Oferta!BC176/AVERAGE(Ventas!BC174:BC176),"")</f>
        <v>6.3599999999999994</v>
      </c>
      <c r="BD176" s="45">
        <f>IFERROR(Oferta!BD176/AVERAGE(Ventas!BD174:BD176),"")</f>
        <v>16.177215189873419</v>
      </c>
      <c r="BE176" s="45">
        <f>IFERROR(Oferta!BE176/AVERAGE(Ventas!BE174:BE176),"")</f>
        <v>10.692737430167599</v>
      </c>
      <c r="BF176" s="45">
        <f>IFERROR(Oferta!BF176/AVERAGE(Ventas!BF174:BF176),"")</f>
        <v>6.0857142857142854</v>
      </c>
      <c r="BG176" s="45">
        <f>IFERROR(Oferta!BG176/AVERAGE(Ventas!BG174:BG176),"")</f>
        <v>19.8</v>
      </c>
      <c r="BH176" s="45">
        <f>IFERROR(Oferta!BH176/AVERAGE(Ventas!BH174:BH176),"")</f>
        <v>11.275</v>
      </c>
      <c r="BI176" s="45" t="str">
        <f>IFERROR(Oferta!BI176/AVERAGE(Ventas!BI174:BI176),"")</f>
        <v/>
      </c>
      <c r="BJ176" s="45">
        <f>IFERROR(Oferta!BJ176/AVERAGE(Ventas!BJ174:BJ176),"")</f>
        <v>15.96</v>
      </c>
      <c r="BK176" s="45">
        <f>IFERROR(Oferta!BK176/AVERAGE(Ventas!BK174:BK176),"")</f>
        <v>11.75</v>
      </c>
      <c r="BL176" s="45">
        <f>IFERROR(Oferta!BL176/AVERAGE(Ventas!BL174:BL176),"")</f>
        <v>14.939393939393939</v>
      </c>
      <c r="BM176" s="45" t="str">
        <f>IFERROR(Oferta!BM176/AVERAGE(Ventas!BM174:BM176),"")</f>
        <v/>
      </c>
      <c r="BN176" s="45">
        <f>IFERROR(Oferta!BN176/AVERAGE(Ventas!BN174:BN176),"")</f>
        <v>9.4145962732919255</v>
      </c>
      <c r="BO176" s="45">
        <f>IFERROR(Oferta!BO176/AVERAGE(Ventas!BO174:BO176),"")</f>
        <v>23.435540069686411</v>
      </c>
      <c r="BP176" s="45">
        <f>IFERROR(Oferta!BP176/AVERAGE(Ventas!BP174:BP176),"")</f>
        <v>19.073684210526316</v>
      </c>
      <c r="BQ176" s="45">
        <f>IFERROR(Oferta!BQ176/AVERAGE(Ventas!BQ174:BQ176),"")</f>
        <v>9.4192546583850945</v>
      </c>
      <c r="BR176" s="45">
        <f>IFERROR(Oferta!BR176/AVERAGE(Ventas!BR174:BR176),"")</f>
        <v>22.350785340314136</v>
      </c>
      <c r="BS176" s="45">
        <f>IFERROR(Oferta!BS176/AVERAGE(Ventas!BS174:BS176),"")</f>
        <v>14.23391812865497</v>
      </c>
      <c r="BT176" s="45">
        <f>IFERROR(Oferta!BT176/AVERAGE(Ventas!BT174:BT176),"")</f>
        <v>3.1097560975609757</v>
      </c>
      <c r="BU176" s="45">
        <f>IFERROR(Oferta!BU176/AVERAGE(Ventas!BU174:BU176),"")</f>
        <v>13.938409854423291</v>
      </c>
      <c r="BV176" s="45">
        <f>IFERROR(Oferta!BV176/AVERAGE(Ventas!BV174:BV176),"")</f>
        <v>16.639798488664987</v>
      </c>
      <c r="BW176" s="45">
        <f>IFERROR(Oferta!BW176/AVERAGE(Ventas!BW174:BW176),"")</f>
        <v>21.033333333333335</v>
      </c>
      <c r="BX176" s="45">
        <f>IFERROR(Oferta!BX176/AVERAGE(Ventas!BX174:BX176),"")</f>
        <v>11.599648814749781</v>
      </c>
      <c r="BY176" s="45">
        <f>IFERROR(Oferta!BY176/AVERAGE(Ventas!BY174:BY176),"")</f>
        <v>17.451745379876797</v>
      </c>
      <c r="BZ176" s="45">
        <f>IFERROR(Oferta!BZ176/AVERAGE(Ventas!BZ174:BZ176),"")</f>
        <v>13.35239852398524</v>
      </c>
      <c r="CA176" s="45">
        <f>IFERROR(Oferta!CA176/AVERAGE(Ventas!CA174:CA176),"")</f>
        <v>4.5023999999999997</v>
      </c>
      <c r="CB176" s="45">
        <f>IFERROR(Oferta!CB176/AVERAGE(Ventas!CB174:CB176),"")</f>
        <v>23.58504672897196</v>
      </c>
      <c r="CC176" s="45">
        <f>IFERROR(Oferta!CC176/AVERAGE(Ventas!CC174:CC176),"")</f>
        <v>32.323943661971832</v>
      </c>
      <c r="CD176" s="45">
        <f>IFERROR(Oferta!CD176/AVERAGE(Ventas!CD174:CD176),"")</f>
        <v>11.454545454545455</v>
      </c>
      <c r="CE176" s="45">
        <f>IFERROR(Oferta!CE176/AVERAGE(Ventas!CE174:CE176),"")</f>
        <v>13.303448275862069</v>
      </c>
      <c r="CF176" s="45">
        <f>IFERROR(Oferta!CF176/AVERAGE(Ventas!CF174:CF176),"")</f>
        <v>30.823529411764707</v>
      </c>
      <c r="CG176" s="45">
        <f>IFERROR(Oferta!CG176/AVERAGE(Ventas!CG174:CG176),"")</f>
        <v>15.345011424219344</v>
      </c>
      <c r="CH176" s="45">
        <f>IFERROR(Oferta!CH176/AVERAGE(Ventas!CH174:CH176),"")</f>
        <v>3.9879518072289155</v>
      </c>
      <c r="CI176" s="45">
        <f>IFERROR(Oferta!CI176/AVERAGE(Ventas!CI174:CI176),"")</f>
        <v>11.793239683933274</v>
      </c>
      <c r="CJ176" s="45">
        <f>IFERROR(Oferta!CJ176/AVERAGE(Ventas!CJ174:CJ176),"")</f>
        <v>22.673333333333332</v>
      </c>
      <c r="CK176" s="45">
        <f>IFERROR(Oferta!CK176/AVERAGE(Ventas!CK174:CK176),"")</f>
        <v>18.153846153846153</v>
      </c>
      <c r="CL176" s="45">
        <f>IFERROR(Oferta!CL176/AVERAGE(Ventas!CL174:CL176),"")</f>
        <v>9.8657851239669423</v>
      </c>
      <c r="CM176" s="45">
        <f>IFERROR(Oferta!CM176/AVERAGE(Ventas!CM174:CM176),"")</f>
        <v>22.005681818181817</v>
      </c>
      <c r="CN176" s="45">
        <f>IFERROR(Oferta!CN176/AVERAGE(Ventas!CN174:CN176),"")</f>
        <v>11.669856459330145</v>
      </c>
      <c r="CO176" s="45">
        <f>IFERROR(Oferta!CO176/AVERAGE(Ventas!CO174:CO176),"")</f>
        <v>2.9818181818181819</v>
      </c>
      <c r="CP176" s="45">
        <f>IFERROR(Oferta!CP176/AVERAGE(Ventas!CP174:CP176),"")</f>
        <v>6.4269230769230763</v>
      </c>
      <c r="CQ176" s="45">
        <f>IFERROR(Oferta!CQ176/AVERAGE(Ventas!CQ174:CQ176),"")</f>
        <v>14.818181818181818</v>
      </c>
      <c r="CR176" s="45">
        <f>IFERROR(Oferta!CR176/AVERAGE(Ventas!CR174:CR176),"")</f>
        <v>27</v>
      </c>
      <c r="CS176" s="45">
        <f>IFERROR(Oferta!CS176/AVERAGE(Ventas!CS174:CS176),"")</f>
        <v>5.0894117647058827</v>
      </c>
      <c r="CT176" s="45">
        <f>IFERROR(Oferta!CT176/AVERAGE(Ventas!CT174:CT176),"")</f>
        <v>15.514285714285714</v>
      </c>
      <c r="CU176" s="45">
        <f>IFERROR(Oferta!CU176/AVERAGE(Ventas!CU174:CU176),"")</f>
        <v>5.8826086956521735</v>
      </c>
      <c r="CV176" s="45">
        <f>IFERROR(Oferta!CV176/AVERAGE(Ventas!CV174:CV176),"")</f>
        <v>218.25</v>
      </c>
      <c r="CW176" s="45">
        <f>IFERROR(Oferta!CW176/AVERAGE(Ventas!CW174:CW176),"")</f>
        <v>36.349514563106794</v>
      </c>
      <c r="CX176" s="45">
        <f>IFERROR(Oferta!CX176/AVERAGE(Ventas!CX174:CX176),"")</f>
        <v>32.888888888888886</v>
      </c>
      <c r="CY176" s="45">
        <f>IFERROR(Oferta!CY176/AVERAGE(Ventas!CY174:CY176),"")</f>
        <v>70.2</v>
      </c>
      <c r="CZ176" s="45">
        <f>IFERROR(Oferta!CZ176/AVERAGE(Ventas!CZ174:CZ176),"")</f>
        <v>43.149532710280376</v>
      </c>
      <c r="DA176" s="45">
        <f>IFERROR(Oferta!DA176/AVERAGE(Ventas!DA174:DA176),"")</f>
        <v>34.221428571428575</v>
      </c>
      <c r="DB176" s="45">
        <f>IFERROR(Oferta!DB176/AVERAGE(Ventas!DB174:DB176),"")</f>
        <v>39.618644067796609</v>
      </c>
      <c r="DC176" s="45">
        <f>IFERROR(Oferta!DC176/AVERAGE(Ventas!DC174:DC176),"")</f>
        <v>19.064516129032256</v>
      </c>
      <c r="DD176" s="45">
        <f>IFERROR(Oferta!DD176/AVERAGE(Ventas!DD174:DD176),"")</f>
        <v>12.979338842975206</v>
      </c>
      <c r="DE176" s="45">
        <f>IFERROR(Oferta!DE176/AVERAGE(Ventas!DE174:DE176),"")</f>
        <v>14.946428571428571</v>
      </c>
      <c r="DF176" s="45">
        <f>IFERROR(Oferta!DF176/AVERAGE(Ventas!DF174:DF176),"")</f>
        <v>34.5</v>
      </c>
      <c r="DG176" s="45">
        <f>IFERROR(Oferta!DG176/AVERAGE(Ventas!DG174:DG176),"")</f>
        <v>13.67032967032967</v>
      </c>
      <c r="DH176" s="45">
        <f>IFERROR(Oferta!DH176/AVERAGE(Ventas!DH174:DH176),"")</f>
        <v>16.549180327868854</v>
      </c>
      <c r="DI176" s="45">
        <f>IFERROR(Oferta!DI176/AVERAGE(Ventas!DI174:DI176),"")</f>
        <v>14.559493670886077</v>
      </c>
      <c r="DJ176" s="45">
        <f>IFERROR(Oferta!DJ176/AVERAGE(Ventas!DJ174:DJ176),"")</f>
        <v>0.62234042553191493</v>
      </c>
      <c r="DK176" s="45">
        <f>IFERROR(Oferta!DK176/AVERAGE(Ventas!DK174:DK176),"")</f>
        <v>10.951807228915662</v>
      </c>
      <c r="DL176" s="45">
        <f>IFERROR(Oferta!DL176/AVERAGE(Ventas!DL174:DL176),"")</f>
        <v>12.907809110629069</v>
      </c>
      <c r="DM176" s="45">
        <f>IFERROR(Oferta!DM176/AVERAGE(Ventas!DM174:DM176),"")</f>
        <v>9.4778761061946906</v>
      </c>
      <c r="DN176" s="45">
        <f>IFERROR(Oferta!DN176/AVERAGE(Ventas!DN174:DN176),"")</f>
        <v>5.4661016949152543</v>
      </c>
      <c r="DO176" s="45">
        <f>IFERROR(Oferta!DO176/AVERAGE(Ventas!DO174:DO176),"")</f>
        <v>11.985725614591594</v>
      </c>
      <c r="DP176" s="45">
        <f>IFERROR(Oferta!DP176/AVERAGE(Ventas!DP174:DP176),"")</f>
        <v>10.556656346749225</v>
      </c>
      <c r="DQ176" s="45">
        <f>IFERROR(Oferta!DQ176/AVERAGE(Ventas!DQ174:DQ176),"")</f>
        <v>6.75</v>
      </c>
      <c r="DR176" s="45">
        <f>IFERROR(Oferta!DR176/AVERAGE(Ventas!DR174:DR176),"")</f>
        <v>7.5560165975103741</v>
      </c>
      <c r="DS176" s="45">
        <f>IFERROR(Oferta!DS176/AVERAGE(Ventas!DS174:DS176),"")</f>
        <v>14.516778523489933</v>
      </c>
      <c r="DT176" s="45">
        <f>IFERROR(Oferta!DT176/AVERAGE(Ventas!DT174:DT176),"")</f>
        <v>12.063829787234043</v>
      </c>
      <c r="DU176" s="45">
        <f>IFERROR(Oferta!DU176/AVERAGE(Ventas!DU174:DU176),"")</f>
        <v>7.5428571428571427</v>
      </c>
      <c r="DV176" s="45">
        <f>IFERROR(Oferta!DV176/AVERAGE(Ventas!DV174:DV176),"")</f>
        <v>13.928571428571429</v>
      </c>
      <c r="DW176" s="45">
        <f>IFERROR(Oferta!DW176/AVERAGE(Ventas!DW174:DW176),"")</f>
        <v>10.380952380952381</v>
      </c>
      <c r="DX176" s="45" t="str">
        <f>IFERROR(Oferta!DX176/AVERAGE(Ventas!DX174:DX176),"")</f>
        <v/>
      </c>
      <c r="DY176" s="45">
        <f>IFERROR(Oferta!DY176/AVERAGE(Ventas!DY174:DY176),"")</f>
        <v>12.214285714285715</v>
      </c>
      <c r="DZ176" s="45">
        <f>IFERROR(Oferta!DZ176/AVERAGE(Ventas!DZ174:DZ176),"")</f>
        <v>12.112149532710282</v>
      </c>
      <c r="EA176" s="45" t="str">
        <f>IFERROR(Oferta!EA176/AVERAGE(Ventas!EA174:EA176),"")</f>
        <v/>
      </c>
      <c r="EB176" s="45">
        <f>IFERROR(Oferta!EB176/AVERAGE(Ventas!EB174:EB176),"")</f>
        <v>12.22360248447205</v>
      </c>
      <c r="EC176" s="45">
        <f>IFERROR(Oferta!EC176/AVERAGE(Ventas!EC174:EC176),"")</f>
        <v>12.448598130841122</v>
      </c>
      <c r="ED176" s="45">
        <f>IFERROR(Oferta!ED176/AVERAGE(Ventas!ED174:ED176),"")</f>
        <v>12.27972027972028</v>
      </c>
      <c r="EE176" s="45">
        <f>IFERROR(Oferta!EE176/AVERAGE(Ventas!EE174:EE176),"")</f>
        <v>9.057791095890412</v>
      </c>
      <c r="EF176" s="45">
        <f>IFERROR(Oferta!EF176/AVERAGE(Ventas!EF174:EF176),"")</f>
        <v>12.851510218846084</v>
      </c>
      <c r="EG176" s="45">
        <f>IFERROR(Oferta!EG176/AVERAGE(Ventas!EG174:EG176),"")</f>
        <v>17.346058502726823</v>
      </c>
      <c r="EH176" s="45">
        <f>IFERROR(Oferta!EH176/AVERAGE(Ventas!EH174:EH176),"")</f>
        <v>14.948717948717949</v>
      </c>
      <c r="EI176" s="45">
        <f>IFERROR(Oferta!EI176/AVERAGE(Ventas!EI174:EI176),"")</f>
        <v>12.383184484489774</v>
      </c>
      <c r="EJ176" s="45">
        <f>IFERROR(Oferta!EJ176/AVERAGE(Ventas!EJ174:EJ176),"")</f>
        <v>16.7796289284362</v>
      </c>
      <c r="EK176" s="45">
        <f>IFERROR(Oferta!EK176/AVERAGE(Ventas!EK174:EK176),"")</f>
        <v>13.680697310586307</v>
      </c>
      <c r="EL176" s="45">
        <f>IFERROR(Oferta!EL176/AVERAGE(Ventas!EL174:EL176),"")</f>
        <v>8.4924812030075199</v>
      </c>
      <c r="EM176" s="45">
        <f>IFERROR(Oferta!EM176/AVERAGE(Ventas!EM174:EM176),"")</f>
        <v>13.393651599796852</v>
      </c>
      <c r="EN176" s="45">
        <f>IFERROR(Oferta!EN176/AVERAGE(Ventas!EN174:EN176),"")</f>
        <v>18.02585531470358</v>
      </c>
      <c r="EO176" s="45">
        <f>IFERROR(Oferta!EO176/AVERAGE(Ventas!EO174:EO176),"")</f>
        <v>14.880201765447667</v>
      </c>
      <c r="EP176" s="45">
        <f>IFERROR(Oferta!EP176/AVERAGE(Ventas!EP174:EP176),"")</f>
        <v>12.614119757410096</v>
      </c>
      <c r="EQ176" s="45">
        <f>IFERROR(Oferta!EQ176/AVERAGE(Ventas!EQ174:EQ176),"")</f>
        <v>17.280263026800839</v>
      </c>
      <c r="ER176" s="45">
        <f>IFERROR(Oferta!ER176/AVERAGE(Ventas!ER174:ER176),"")</f>
        <v>14.014199874443214</v>
      </c>
      <c r="ES176" s="45">
        <f>IFERROR(Oferta!ES176/AVERAGE(Ventas!ES174:ES176),"")</f>
        <v>8.3978155339805838</v>
      </c>
      <c r="ET176" s="45">
        <f>IFERROR(Oferta!ET176/AVERAGE(Ventas!ET174:ET176),"")</f>
        <v>13.44196106705119</v>
      </c>
      <c r="EU176" s="45">
        <f>IFERROR(Oferta!EU176/AVERAGE(Ventas!EU174:EU176),"")</f>
        <v>17.616716616716616</v>
      </c>
      <c r="EV176" s="45">
        <f>IFERROR(Oferta!EV176/AVERAGE(Ventas!EV174:EV176),"")</f>
        <v>14.352983465132997</v>
      </c>
      <c r="EW176" s="45">
        <f>IFERROR(Oferta!EW176/AVERAGE(Ventas!EW174:EW176),"")</f>
        <v>12.608184553660982</v>
      </c>
      <c r="EX176" s="45">
        <f>IFERROR(Oferta!EX176/AVERAGE(Ventas!EX174:EX176),"")</f>
        <v>16.846662708845731</v>
      </c>
      <c r="EY176" s="45">
        <f>IFERROR(Oferta!EY176/AVERAGE(Ventas!EY174:EY176),"")</f>
        <v>13.969332171260486</v>
      </c>
      <c r="EZ176" s="45">
        <f>IFERROR(Oferta!EZ176/AVERAGE(Ventas!EZ174:EZ176),"")</f>
        <v>8.3985436893203893</v>
      </c>
      <c r="FA176" s="45">
        <f>IFERROR(Oferta!FA176/AVERAGE(Ventas!FA174:FA176),"")</f>
        <v>13.423249869834809</v>
      </c>
      <c r="FB176" s="45">
        <f>IFERROR(Oferta!FB176/AVERAGE(Ventas!FB174:FB176),"")</f>
        <v>17.552106186924089</v>
      </c>
      <c r="FC176" s="45">
        <f>IFERROR(Oferta!FC176/AVERAGE(Ventas!FC174:FC176),"")</f>
        <v>14.365923795830337</v>
      </c>
      <c r="FD176" s="45">
        <f>IFERROR(Oferta!FD176/AVERAGE(Ventas!FD174:FD176),"")</f>
        <v>12.60327959757595</v>
      </c>
      <c r="FE176" s="45">
        <f>IFERROR(Oferta!FE176/AVERAGE(Ventas!FE174:FE176),"")</f>
        <v>16.807110438729197</v>
      </c>
      <c r="FF176" s="45">
        <f>IFERROR(Oferta!FF176/AVERAGE(Ventas!FF174:FF176),"")</f>
        <v>13.949818279714632</v>
      </c>
    </row>
    <row r="177" spans="1:162" x14ac:dyDescent="0.25">
      <c r="A177" s="34">
        <v>45352</v>
      </c>
      <c r="B177" s="45">
        <f>IFERROR(Oferta!B177/AVERAGE(Ventas!B175:B177),"")</f>
        <v>29.25</v>
      </c>
      <c r="C177" s="45">
        <f>IFERROR(Oferta!C177/AVERAGE(Ventas!C175:C177),"")</f>
        <v>14.442025556081401</v>
      </c>
      <c r="D177" s="45">
        <f>IFERROR(Oferta!D177/AVERAGE(Ventas!D175:D177),"")</f>
        <v>14.72210184182015</v>
      </c>
      <c r="E177" s="45">
        <f>IFERROR(Oferta!E177/AVERAGE(Ventas!E175:E177),"")</f>
        <v>13.644444444444444</v>
      </c>
      <c r="F177" s="45">
        <f>IFERROR(Oferta!F177/AVERAGE(Ventas!F175:F177),"")</f>
        <v>14.580872011251758</v>
      </c>
      <c r="G177" s="45">
        <f>IFERROR(Oferta!G177/AVERAGE(Ventas!G175:G177),"")</f>
        <v>14.433558111860373</v>
      </c>
      <c r="H177" s="45">
        <f>IFERROR(Oferta!H177/AVERAGE(Ventas!H175:H177),"")</f>
        <v>14.501074344649764</v>
      </c>
      <c r="I177" s="45">
        <f>IFERROR(Oferta!I177/AVERAGE(Ventas!I175:I177),"")</f>
        <v>17.492565055762082</v>
      </c>
      <c r="J177" s="45">
        <f>IFERROR(Oferta!J177/AVERAGE(Ventas!J175:J177),"")</f>
        <v>15.464052287581699</v>
      </c>
      <c r="K177" s="45">
        <f>IFERROR(Oferta!K177/AVERAGE(Ventas!K175:K177),"")</f>
        <v>13.750439367311072</v>
      </c>
      <c r="L177" s="45">
        <f>IFERROR(Oferta!L177/AVERAGE(Ventas!L175:L177),"")</f>
        <v>16.088235294117649</v>
      </c>
      <c r="M177" s="45">
        <f>IFERROR(Oferta!M177/AVERAGE(Ventas!M175:M177),"")</f>
        <v>16.033942558746734</v>
      </c>
      <c r="N177" s="45">
        <f>IFERROR(Oferta!N177/AVERAGE(Ventas!N175:N177),"")</f>
        <v>14.105812220566319</v>
      </c>
      <c r="O177" s="45">
        <f>IFERROR(Oferta!O177/AVERAGE(Ventas!O175:O177),"")</f>
        <v>15.533642691415313</v>
      </c>
      <c r="P177" s="45">
        <f>IFERROR(Oferta!P177/AVERAGE(Ventas!P175:P177),"")</f>
        <v>5.2752808988764048</v>
      </c>
      <c r="Q177" s="45">
        <f>IFERROR(Oferta!Q177/AVERAGE(Ventas!Q175:Q177),"")</f>
        <v>12.022734254992319</v>
      </c>
      <c r="R177" s="45">
        <f>IFERROR(Oferta!R177/AVERAGE(Ventas!R175:R177),"")</f>
        <v>16.86351531291611</v>
      </c>
      <c r="S177" s="45">
        <f>IFERROR(Oferta!S177/AVERAGE(Ventas!S175:S177),"")</f>
        <v>18.296244784422811</v>
      </c>
      <c r="T177" s="45">
        <f>IFERROR(Oferta!T177/AVERAGE(Ventas!T175:T177),"")</f>
        <v>11.25919535010444</v>
      </c>
      <c r="U177" s="45">
        <f>IFERROR(Oferta!U177/AVERAGE(Ventas!U175:U177),"")</f>
        <v>17.14020950846092</v>
      </c>
      <c r="V177" s="45">
        <f>IFERROR(Oferta!V177/AVERAGE(Ventas!V175:V177),"")</f>
        <v>12.745215148635809</v>
      </c>
      <c r="W177" s="45">
        <f>IFERROR(Oferta!W177/AVERAGE(Ventas!W175:W177),"")</f>
        <v>6.9866310160427805</v>
      </c>
      <c r="X177" s="45">
        <f>IFERROR(Oferta!X177/AVERAGE(Ventas!X175:X177),"")</f>
        <v>20.219849246231156</v>
      </c>
      <c r="Y177" s="45">
        <f>IFERROR(Oferta!Y177/AVERAGE(Ventas!Y175:Y177),"")</f>
        <v>19.36888111888112</v>
      </c>
      <c r="Z177" s="45">
        <f>IFERROR(Oferta!Z177/AVERAGE(Ventas!Z175:Z177),"")</f>
        <v>14.937931034482759</v>
      </c>
      <c r="AA177" s="45">
        <f>IFERROR(Oferta!AA177/AVERAGE(Ventas!AA175:AA177),"")</f>
        <v>15.98974358974359</v>
      </c>
      <c r="AB177" s="45">
        <f>IFERROR(Oferta!AB177/AVERAGE(Ventas!AB175:AB177),"")</f>
        <v>17.878190255220417</v>
      </c>
      <c r="AC177" s="45">
        <f>IFERROR(Oferta!AC177/AVERAGE(Ventas!AC175:AC177),"")</f>
        <v>16.790846456692911</v>
      </c>
      <c r="AD177" s="45">
        <f>IFERROR(Oferta!AD177/AVERAGE(Ventas!AD175:AD177),"")</f>
        <v>30.136363636363637</v>
      </c>
      <c r="AE177" s="45">
        <f>IFERROR(Oferta!AE177/AVERAGE(Ventas!AE175:AE177),"")</f>
        <v>15.941379310344827</v>
      </c>
      <c r="AF177" s="45">
        <f>IFERROR(Oferta!AF177/AVERAGE(Ventas!AF175:AF177),"")</f>
        <v>19.467391304347824</v>
      </c>
      <c r="AG177" s="45">
        <f>IFERROR(Oferta!AG177/AVERAGE(Ventas!AG175:AG177),"")</f>
        <v>12</v>
      </c>
      <c r="AH177" s="45">
        <f>IFERROR(Oferta!AH177/AVERAGE(Ventas!AH175:AH177),"")</f>
        <v>17.811377245508982</v>
      </c>
      <c r="AI177" s="45">
        <f>IFERROR(Oferta!AI177/AVERAGE(Ventas!AI175:AI177),"")</f>
        <v>18.735294117647058</v>
      </c>
      <c r="AJ177" s="45">
        <f>IFERROR(Oferta!AJ177/AVERAGE(Ventas!AJ175:AJ177),"")</f>
        <v>18.027522935779814</v>
      </c>
      <c r="AK177" s="45">
        <f>IFERROR(Oferta!AK177/AVERAGE(Ventas!AK175:AK177),"")</f>
        <v>5.4604316546762588</v>
      </c>
      <c r="AL177" s="45">
        <f>IFERROR(Oferta!AL177/AVERAGE(Ventas!AL175:AL177),"")</f>
        <v>8.4421487603305785</v>
      </c>
      <c r="AM177" s="45">
        <f>IFERROR(Oferta!AM177/AVERAGE(Ventas!AM175:AM177),"")</f>
        <v>12.589958158995815</v>
      </c>
      <c r="AN177" s="45">
        <f>IFERROR(Oferta!AN177/AVERAGE(Ventas!AN175:AN177),"")</f>
        <v>22.727272727272727</v>
      </c>
      <c r="AO177" s="45">
        <f>IFERROR(Oferta!AO177/AVERAGE(Ventas!AO175:AO177),"")</f>
        <v>7.3543307086614176</v>
      </c>
      <c r="AP177" s="45">
        <f>IFERROR(Oferta!AP177/AVERAGE(Ventas!AP175:AP177),"")</f>
        <v>13.819852941176469</v>
      </c>
      <c r="AQ177" s="45">
        <f>IFERROR(Oferta!AQ177/AVERAGE(Ventas!AQ175:AQ177),"")</f>
        <v>10.047473200612558</v>
      </c>
      <c r="AR177" s="45">
        <f>IFERROR(Oferta!AR177/AVERAGE(Ventas!AR175:AR177),"")</f>
        <v>15.594594594594595</v>
      </c>
      <c r="AS177" s="45">
        <f>IFERROR(Oferta!AS177/AVERAGE(Ventas!AS175:AS177),"")</f>
        <v>14.277966101694917</v>
      </c>
      <c r="AT177" s="45">
        <f>IFERROR(Oferta!AT177/AVERAGE(Ventas!AT175:AT177),"")</f>
        <v>25.431192660550458</v>
      </c>
      <c r="AU177" s="45">
        <f>IFERROR(Oferta!AU177/AVERAGE(Ventas!AU175:AU177),"")</f>
        <v>84</v>
      </c>
      <c r="AV177" s="45">
        <f>IFERROR(Oferta!AV177/AVERAGE(Ventas!AV175:AV177),"")</f>
        <v>14.637931034482758</v>
      </c>
      <c r="AW177" s="45">
        <f>IFERROR(Oferta!AW177/AVERAGE(Ventas!AW175:AW177),"")</f>
        <v>25.963636363636365</v>
      </c>
      <c r="AX177" s="45">
        <f>IFERROR(Oferta!AX177/AVERAGE(Ventas!AX175:AX177),"")</f>
        <v>17.052325581395348</v>
      </c>
      <c r="AY177" s="45">
        <f>IFERROR(Oferta!AY177/AVERAGE(Ventas!AY175:AY177),"")</f>
        <v>10.071428571428571</v>
      </c>
      <c r="AZ177" s="45">
        <f>IFERROR(Oferta!AZ177/AVERAGE(Ventas!AZ175:AZ177),"")</f>
        <v>5.8888888888888893</v>
      </c>
      <c r="BA177" s="45">
        <f>IFERROR(Oferta!BA177/AVERAGE(Ventas!BA175:BA177),"")</f>
        <v>25.03846153846154</v>
      </c>
      <c r="BB177" s="45">
        <f>IFERROR(Oferta!BB177/AVERAGE(Ventas!BB175:BB177),"")</f>
        <v>16.5</v>
      </c>
      <c r="BC177" s="45">
        <f>IFERROR(Oferta!BC177/AVERAGE(Ventas!BC175:BC177),"")</f>
        <v>7.3170731707317076</v>
      </c>
      <c r="BD177" s="45">
        <f>IFERROR(Oferta!BD177/AVERAGE(Ventas!BD175:BD177),"")</f>
        <v>24.428571428571427</v>
      </c>
      <c r="BE177" s="45">
        <f>IFERROR(Oferta!BE177/AVERAGE(Ventas!BE175:BE177),"")</f>
        <v>14.260869565217391</v>
      </c>
      <c r="BF177" s="45">
        <f>IFERROR(Oferta!BF177/AVERAGE(Ventas!BF175:BF177),"")</f>
        <v>9.8796992481202999</v>
      </c>
      <c r="BG177" s="45">
        <f>IFERROR(Oferta!BG177/AVERAGE(Ventas!BG175:BG177),"")</f>
        <v>18.233898305084747</v>
      </c>
      <c r="BH177" s="45">
        <f>IFERROR(Oferta!BH177/AVERAGE(Ventas!BH175:BH177),"")</f>
        <v>10.755555555555556</v>
      </c>
      <c r="BI177" s="45">
        <f>IFERROR(Oferta!BI177/AVERAGE(Ventas!BI175:BI177),"")</f>
        <v>25.5</v>
      </c>
      <c r="BJ177" s="45">
        <f>IFERROR(Oferta!BJ177/AVERAGE(Ventas!BJ175:BJ177),"")</f>
        <v>15.63785046728972</v>
      </c>
      <c r="BK177" s="45">
        <f>IFERROR(Oferta!BK177/AVERAGE(Ventas!BK175:BK177),"")</f>
        <v>10.97080291970803</v>
      </c>
      <c r="BL177" s="45">
        <f>IFERROR(Oferta!BL177/AVERAGE(Ventas!BL175:BL177),"")</f>
        <v>14.506194690265486</v>
      </c>
      <c r="BM177" s="45" t="str">
        <f>IFERROR(Oferta!BM177/AVERAGE(Ventas!BM175:BM177),"")</f>
        <v/>
      </c>
      <c r="BN177" s="45">
        <f>IFERROR(Oferta!BN177/AVERAGE(Ventas!BN175:BN177),"")</f>
        <v>10.147426981919333</v>
      </c>
      <c r="BO177" s="45">
        <f>IFERROR(Oferta!BO177/AVERAGE(Ventas!BO175:BO177),"")</f>
        <v>19.311377245508982</v>
      </c>
      <c r="BP177" s="45">
        <f>IFERROR(Oferta!BP177/AVERAGE(Ventas!BP175:BP177),"")</f>
        <v>20.413793103448278</v>
      </c>
      <c r="BQ177" s="45">
        <f>IFERROR(Oferta!BQ177/AVERAGE(Ventas!BQ175:BQ177),"")</f>
        <v>10.151599443671767</v>
      </c>
      <c r="BR177" s="45">
        <f>IFERROR(Oferta!BR177/AVERAGE(Ventas!BR175:BR177),"")</f>
        <v>19.539192399049881</v>
      </c>
      <c r="BS177" s="45">
        <f>IFERROR(Oferta!BS177/AVERAGE(Ventas!BS175:BS177),"")</f>
        <v>13.618421052631579</v>
      </c>
      <c r="BT177" s="45">
        <f>IFERROR(Oferta!BT177/AVERAGE(Ventas!BT175:BT177),"")</f>
        <v>2.9094827586206899</v>
      </c>
      <c r="BU177" s="45">
        <f>IFERROR(Oferta!BU177/AVERAGE(Ventas!BU175:BU177),"")</f>
        <v>14.554006968641115</v>
      </c>
      <c r="BV177" s="45">
        <f>IFERROR(Oferta!BV177/AVERAGE(Ventas!BV175:BV177),"")</f>
        <v>17.909340659340661</v>
      </c>
      <c r="BW177" s="45">
        <f>IFERROR(Oferta!BW177/AVERAGE(Ventas!BW175:BW177),"")</f>
        <v>26.357142857142858</v>
      </c>
      <c r="BX177" s="45">
        <f>IFERROR(Oferta!BX177/AVERAGE(Ventas!BX175:BX177),"")</f>
        <v>12.082342177493139</v>
      </c>
      <c r="BY177" s="45">
        <f>IFERROR(Oferta!BY177/AVERAGE(Ventas!BY175:BY177),"")</f>
        <v>19.271889400921662</v>
      </c>
      <c r="BZ177" s="45">
        <f>IFERROR(Oferta!BZ177/AVERAGE(Ventas!BZ175:BZ177),"")</f>
        <v>14.12573673870334</v>
      </c>
      <c r="CA177" s="45">
        <f>IFERROR(Oferta!CA177/AVERAGE(Ventas!CA175:CA177),"")</f>
        <v>6.7510548523206753</v>
      </c>
      <c r="CB177" s="45">
        <f>IFERROR(Oferta!CB177/AVERAGE(Ventas!CB175:CB177),"")</f>
        <v>22.033816425120772</v>
      </c>
      <c r="CC177" s="45">
        <f>IFERROR(Oferta!CC177/AVERAGE(Ventas!CC175:CC177),"")</f>
        <v>36.300000000000004</v>
      </c>
      <c r="CD177" s="45">
        <f>IFERROR(Oferta!CD177/AVERAGE(Ventas!CD175:CD177),"")</f>
        <v>14</v>
      </c>
      <c r="CE177" s="45">
        <f>IFERROR(Oferta!CE177/AVERAGE(Ventas!CE175:CE177),"")</f>
        <v>13.876126126126126</v>
      </c>
      <c r="CF177" s="45">
        <f>IFERROR(Oferta!CF177/AVERAGE(Ventas!CF175:CF177),"")</f>
        <v>34.95302013422819</v>
      </c>
      <c r="CG177" s="45">
        <f>IFERROR(Oferta!CG177/AVERAGE(Ventas!CG175:CG177),"")</f>
        <v>15.996623902768398</v>
      </c>
      <c r="CH177" s="45">
        <f>IFERROR(Oferta!CH177/AVERAGE(Ventas!CH175:CH177),"")</f>
        <v>3.4549019607843139</v>
      </c>
      <c r="CI177" s="45">
        <f>IFERROR(Oferta!CI177/AVERAGE(Ventas!CI175:CI177),"")</f>
        <v>11.740890688259109</v>
      </c>
      <c r="CJ177" s="45">
        <f>IFERROR(Oferta!CJ177/AVERAGE(Ventas!CJ175:CJ177),"")</f>
        <v>21.90234375</v>
      </c>
      <c r="CK177" s="45">
        <f>IFERROR(Oferta!CK177/AVERAGE(Ventas!CK175:CK177),"")</f>
        <v>24.982758620689658</v>
      </c>
      <c r="CL177" s="45">
        <f>IFERROR(Oferta!CL177/AVERAGE(Ventas!CL175:CL177),"")</f>
        <v>9.6194779116465856</v>
      </c>
      <c r="CM177" s="45">
        <f>IFERROR(Oferta!CM177/AVERAGE(Ventas!CM175:CM177),"")</f>
        <v>22.215789473684211</v>
      </c>
      <c r="CN177" s="45">
        <f>IFERROR(Oferta!CN177/AVERAGE(Ventas!CN175:CN177),"")</f>
        <v>11.63743676222597</v>
      </c>
      <c r="CO177" s="45">
        <f>IFERROR(Oferta!CO177/AVERAGE(Ventas!CO175:CO177),"")</f>
        <v>3.3733905579399139</v>
      </c>
      <c r="CP177" s="45">
        <f>IFERROR(Oferta!CP177/AVERAGE(Ventas!CP175:CP177),"")</f>
        <v>8.1302521008403374</v>
      </c>
      <c r="CQ177" s="45">
        <f>IFERROR(Oferta!CQ177/AVERAGE(Ventas!CQ175:CQ177),"")</f>
        <v>15.8</v>
      </c>
      <c r="CR177" s="45">
        <f>IFERROR(Oferta!CR177/AVERAGE(Ventas!CR175:CR177),"")</f>
        <v>27</v>
      </c>
      <c r="CS177" s="45">
        <f>IFERROR(Oferta!CS177/AVERAGE(Ventas!CS175:CS177),"")</f>
        <v>5.7770700636942678</v>
      </c>
      <c r="CT177" s="45">
        <f>IFERROR(Oferta!CT177/AVERAGE(Ventas!CT175:CT177),"")</f>
        <v>16.5</v>
      </c>
      <c r="CU177" s="45">
        <f>IFERROR(Oferta!CU177/AVERAGE(Ventas!CU175:CU177),"")</f>
        <v>6.4592445328031811</v>
      </c>
      <c r="CV177" s="45">
        <f>IFERROR(Oferta!CV177/AVERAGE(Ventas!CV175:CV177),"")</f>
        <v>192.33333333333334</v>
      </c>
      <c r="CW177" s="45">
        <f>IFERROR(Oferta!CW177/AVERAGE(Ventas!CW175:CW177),"")</f>
        <v>40.217948717948715</v>
      </c>
      <c r="CX177" s="45">
        <f>IFERROR(Oferta!CX177/AVERAGE(Ventas!CX175:CX177),"")</f>
        <v>37.852173913043472</v>
      </c>
      <c r="CY177" s="45">
        <f>IFERROR(Oferta!CY177/AVERAGE(Ventas!CY175:CY177),"")</f>
        <v>108.85714285714285</v>
      </c>
      <c r="CZ177" s="45">
        <f>IFERROR(Oferta!CZ177/AVERAGE(Ventas!CZ175:CZ177),"")</f>
        <v>45.851851851851855</v>
      </c>
      <c r="DA177" s="45">
        <f>IFERROR(Oferta!DA177/AVERAGE(Ventas!DA175:DA177),"")</f>
        <v>41.926229508196727</v>
      </c>
      <c r="DB177" s="45">
        <f>IFERROR(Oferta!DB177/AVERAGE(Ventas!DB175:DB177),"")</f>
        <v>44.539726027397258</v>
      </c>
      <c r="DC177" s="45">
        <f>IFERROR(Oferta!DC177/AVERAGE(Ventas!DC175:DC177),"")</f>
        <v>15.081081081081081</v>
      </c>
      <c r="DD177" s="45">
        <f>IFERROR(Oferta!DD177/AVERAGE(Ventas!DD175:DD177),"")</f>
        <v>11.586572438162545</v>
      </c>
      <c r="DE177" s="45">
        <f>IFERROR(Oferta!DE177/AVERAGE(Ventas!DE175:DE177),"")</f>
        <v>14.55140186915888</v>
      </c>
      <c r="DF177" s="45">
        <f>IFERROR(Oferta!DF177/AVERAGE(Ventas!DF175:DF177),"")</f>
        <v>30.9375</v>
      </c>
      <c r="DG177" s="45">
        <f>IFERROR(Oferta!DG177/AVERAGE(Ventas!DG175:DG177),"")</f>
        <v>11.990625</v>
      </c>
      <c r="DH177" s="45">
        <f>IFERROR(Oferta!DH177/AVERAGE(Ventas!DH175:DH177),"")</f>
        <v>16.682926829268293</v>
      </c>
      <c r="DI177" s="45">
        <f>IFERROR(Oferta!DI177/AVERAGE(Ventas!DI175:DI177),"")</f>
        <v>13.293453724604968</v>
      </c>
      <c r="DJ177" s="45">
        <f>IFERROR(Oferta!DJ177/AVERAGE(Ventas!DJ175:DJ177),"")</f>
        <v>0.5</v>
      </c>
      <c r="DK177" s="45">
        <f>IFERROR(Oferta!DK177/AVERAGE(Ventas!DK175:DK177),"")</f>
        <v>2.6226415094339623</v>
      </c>
      <c r="DL177" s="45">
        <f>IFERROR(Oferta!DL177/AVERAGE(Ventas!DL175:DL177),"")</f>
        <v>12.854124748490946</v>
      </c>
      <c r="DM177" s="45">
        <f>IFERROR(Oferta!DM177/AVERAGE(Ventas!DM175:DM177),"")</f>
        <v>9.4526627218934909</v>
      </c>
      <c r="DN177" s="45">
        <f>IFERROR(Oferta!DN177/AVERAGE(Ventas!DN175:DN177),"")</f>
        <v>1.6597938144329898</v>
      </c>
      <c r="DO177" s="45">
        <f>IFERROR(Oferta!DO177/AVERAGE(Ventas!DO175:DO177),"")</f>
        <v>11.990990990990991</v>
      </c>
      <c r="DP177" s="45">
        <f>IFERROR(Oferta!DP177/AVERAGE(Ventas!DP175:DP177),"")</f>
        <v>10.138632162661738</v>
      </c>
      <c r="DQ177" s="45">
        <f>IFERROR(Oferta!DQ177/AVERAGE(Ventas!DQ175:DQ177),"")</f>
        <v>10</v>
      </c>
      <c r="DR177" s="45">
        <f>IFERROR(Oferta!DR177/AVERAGE(Ventas!DR175:DR177),"")</f>
        <v>6.7531380753138075</v>
      </c>
      <c r="DS177" s="45">
        <f>IFERROR(Oferta!DS177/AVERAGE(Ventas!DS175:DS177),"")</f>
        <v>14.25</v>
      </c>
      <c r="DT177" s="45">
        <f>IFERROR(Oferta!DT177/AVERAGE(Ventas!DT175:DT177),"")</f>
        <v>16.454545454545453</v>
      </c>
      <c r="DU177" s="45">
        <f>IFERROR(Oferta!DU177/AVERAGE(Ventas!DU175:DU177),"")</f>
        <v>6.7933884297520661</v>
      </c>
      <c r="DV177" s="45">
        <f>IFERROR(Oferta!DV177/AVERAGE(Ventas!DV175:DV177),"")</f>
        <v>14.651933701657457</v>
      </c>
      <c r="DW177" s="45">
        <f>IFERROR(Oferta!DW177/AVERAGE(Ventas!DW175:DW177),"")</f>
        <v>10.156028368794326</v>
      </c>
      <c r="DX177" s="45" t="str">
        <f>IFERROR(Oferta!DX177/AVERAGE(Ventas!DX175:DX177),"")</f>
        <v/>
      </c>
      <c r="DY177" s="45">
        <f>IFERROR(Oferta!DY177/AVERAGE(Ventas!DY175:DY177),"")</f>
        <v>13.444444444444445</v>
      </c>
      <c r="DZ177" s="45">
        <f>IFERROR(Oferta!DZ177/AVERAGE(Ventas!DZ175:DZ177),"")</f>
        <v>11.371428571428572</v>
      </c>
      <c r="EA177" s="45" t="str">
        <f>IFERROR(Oferta!EA177/AVERAGE(Ventas!EA175:EA177),"")</f>
        <v/>
      </c>
      <c r="EB177" s="45">
        <f>IFERROR(Oferta!EB177/AVERAGE(Ventas!EB175:EB177),"")</f>
        <v>13.454545454545455</v>
      </c>
      <c r="EC177" s="45">
        <f>IFERROR(Oferta!EC177/AVERAGE(Ventas!EC175:EC177),"")</f>
        <v>11.714285714285714</v>
      </c>
      <c r="ED177" s="45">
        <f>IFERROR(Oferta!ED177/AVERAGE(Ventas!ED175:ED177),"")</f>
        <v>13</v>
      </c>
      <c r="EE177" s="45">
        <f>IFERROR(Oferta!EE177/AVERAGE(Ventas!EE175:EE177),"")</f>
        <v>7.0999642984648341</v>
      </c>
      <c r="EF177" s="45">
        <f>IFERROR(Oferta!EF177/AVERAGE(Ventas!EF175:EF177),"")</f>
        <v>12.720668339555665</v>
      </c>
      <c r="EG177" s="45">
        <f>IFERROR(Oferta!EG177/AVERAGE(Ventas!EG175:EG177),"")</f>
        <v>16.424463860206512</v>
      </c>
      <c r="EH177" s="45">
        <f>IFERROR(Oferta!EH177/AVERAGE(Ventas!EH175:EH177),"")</f>
        <v>16.810344827586206</v>
      </c>
      <c r="EI177" s="45">
        <f>IFERROR(Oferta!EI177/AVERAGE(Ventas!EI175:EI177),"")</f>
        <v>11.898119122257054</v>
      </c>
      <c r="EJ177" s="45">
        <f>IFERROR(Oferta!EJ177/AVERAGE(Ventas!EJ175:EJ177),"")</f>
        <v>16.503598939260009</v>
      </c>
      <c r="EK177" s="45">
        <f>IFERROR(Oferta!EK177/AVERAGE(Ventas!EK175:EK177),"")</f>
        <v>13.24594404819099</v>
      </c>
      <c r="EL177" s="45">
        <f>IFERROR(Oferta!EL177/AVERAGE(Ventas!EL175:EL177),"")</f>
        <v>7.5362819626814099</v>
      </c>
      <c r="EM177" s="45">
        <f>IFERROR(Oferta!EM177/AVERAGE(Ventas!EM175:EM177),"")</f>
        <v>13.306803725001274</v>
      </c>
      <c r="EN177" s="45">
        <f>IFERROR(Oferta!EN177/AVERAGE(Ventas!EN175:EN177),"")</f>
        <v>17.109563253012048</v>
      </c>
      <c r="EO177" s="45">
        <f>IFERROR(Oferta!EO177/AVERAGE(Ventas!EO175:EO177),"")</f>
        <v>16.79854368932039</v>
      </c>
      <c r="EP177" s="45">
        <f>IFERROR(Oferta!EP177/AVERAGE(Ventas!EP175:EP177),"")</f>
        <v>12.262712570856953</v>
      </c>
      <c r="EQ177" s="45">
        <f>IFERROR(Oferta!EQ177/AVERAGE(Ventas!EQ175:EQ177),"")</f>
        <v>17.045672118069408</v>
      </c>
      <c r="ER177" s="45">
        <f>IFERROR(Oferta!ER177/AVERAGE(Ventas!ER175:ER177),"")</f>
        <v>13.672574955908289</v>
      </c>
      <c r="ES177" s="45">
        <f>IFERROR(Oferta!ES177/AVERAGE(Ventas!ES175:ES177),"")</f>
        <v>7.5470031545741323</v>
      </c>
      <c r="ET177" s="45">
        <f>IFERROR(Oferta!ET177/AVERAGE(Ventas!ET175:ET177),"")</f>
        <v>13.369928859834646</v>
      </c>
      <c r="EU177" s="45">
        <f>IFERROR(Oferta!EU177/AVERAGE(Ventas!EU175:EU177),"")</f>
        <v>16.833903012176886</v>
      </c>
      <c r="EV177" s="45">
        <f>IFERROR(Oferta!EV177/AVERAGE(Ventas!EV175:EV177),"")</f>
        <v>16.145765472312704</v>
      </c>
      <c r="EW177" s="45">
        <f>IFERROR(Oferta!EW177/AVERAGE(Ventas!EW175:EW177),"")</f>
        <v>12.286630932352598</v>
      </c>
      <c r="EX177" s="45">
        <f>IFERROR(Oferta!EX177/AVERAGE(Ventas!EX175:EX177),"")</f>
        <v>16.690895244542222</v>
      </c>
      <c r="EY177" s="45">
        <f>IFERROR(Oferta!EY177/AVERAGE(Ventas!EY175:EY177),"")</f>
        <v>13.679187735773336</v>
      </c>
      <c r="EZ177" s="45">
        <f>IFERROR(Oferta!EZ177/AVERAGE(Ventas!EZ175:EZ177),"")</f>
        <v>7.5476340694006305</v>
      </c>
      <c r="FA177" s="45">
        <f>IFERROR(Oferta!FA177/AVERAGE(Ventas!FA175:FA177),"")</f>
        <v>13.370977678782996</v>
      </c>
      <c r="FB177" s="45">
        <f>IFERROR(Oferta!FB177/AVERAGE(Ventas!FB175:FB177),"")</f>
        <v>16.773317840921095</v>
      </c>
      <c r="FC177" s="45">
        <f>IFERROR(Oferta!FC177/AVERAGE(Ventas!FC175:FC177),"")</f>
        <v>16.160423452768729</v>
      </c>
      <c r="FD177" s="45">
        <f>IFERROR(Oferta!FD177/AVERAGE(Ventas!FD175:FD177),"")</f>
        <v>12.30004641089109</v>
      </c>
      <c r="FE177" s="45">
        <f>IFERROR(Oferta!FE177/AVERAGE(Ventas!FE175:FE177),"")</f>
        <v>16.647068690765746</v>
      </c>
      <c r="FF177" s="45">
        <f>IFERROR(Oferta!FF177/AVERAGE(Ventas!FF175:FF177),"")</f>
        <v>13.671960613038991</v>
      </c>
    </row>
    <row r="178" spans="1:162" x14ac:dyDescent="0.25">
      <c r="A178" s="34">
        <v>45383</v>
      </c>
      <c r="B178" s="45">
        <f>IFERROR(Oferta!B178/AVERAGE(Ventas!B176:B178),"")</f>
        <v>27</v>
      </c>
      <c r="C178" s="45">
        <f>IFERROR(Oferta!C178/AVERAGE(Ventas!C176:C178),"")</f>
        <v>15.583288698446705</v>
      </c>
      <c r="D178" s="45">
        <f>IFERROR(Oferta!D178/AVERAGE(Ventas!D176:D178),"")</f>
        <v>15.322899505766063</v>
      </c>
      <c r="E178" s="45">
        <f>IFERROR(Oferta!E178/AVERAGE(Ventas!E176:E178),"")</f>
        <v>13.944767441860465</v>
      </c>
      <c r="F178" s="45">
        <f>IFERROR(Oferta!F178/AVERAGE(Ventas!F176:F178),"")</f>
        <v>15.710275423728813</v>
      </c>
      <c r="G178" s="45">
        <f>IFERROR(Oferta!G178/AVERAGE(Ventas!G176:G178),"")</f>
        <v>14.944998007174172</v>
      </c>
      <c r="H178" s="45">
        <f>IFERROR(Oferta!H178/AVERAGE(Ventas!H176:H178),"")</f>
        <v>15.2735956333864</v>
      </c>
      <c r="I178" s="45">
        <f>IFERROR(Oferta!I178/AVERAGE(Ventas!I176:I178),"")</f>
        <v>17.580919931856901</v>
      </c>
      <c r="J178" s="45">
        <f>IFERROR(Oferta!J178/AVERAGE(Ventas!J176:J178),"")</f>
        <v>13.158122297714639</v>
      </c>
      <c r="K178" s="45">
        <f>IFERROR(Oferta!K178/AVERAGE(Ventas!K176:K178),"")</f>
        <v>13.486388384754992</v>
      </c>
      <c r="L178" s="45">
        <f>IFERROR(Oferta!L178/AVERAGE(Ventas!L176:L178),"")</f>
        <v>13.525423728813559</v>
      </c>
      <c r="M178" s="45">
        <f>IFERROR(Oferta!M178/AVERAGE(Ventas!M176:M178),"")</f>
        <v>14.334995466908431</v>
      </c>
      <c r="N178" s="45">
        <f>IFERROR(Oferta!N178/AVERAGE(Ventas!N176:N178),"")</f>
        <v>13.493273542600896</v>
      </c>
      <c r="O178" s="45">
        <f>IFERROR(Oferta!O178/AVERAGE(Ventas!O176:O178),"")</f>
        <v>14.139130434782608</v>
      </c>
      <c r="P178" s="45">
        <f>IFERROR(Oferta!P178/AVERAGE(Ventas!P176:P178),"")</f>
        <v>5.2983662940670673</v>
      </c>
      <c r="Q178" s="45">
        <f>IFERROR(Oferta!Q178/AVERAGE(Ventas!Q176:Q178),"")</f>
        <v>11.959923664122137</v>
      </c>
      <c r="R178" s="45">
        <f>IFERROR(Oferta!R178/AVERAGE(Ventas!R176:R178),"")</f>
        <v>16.642177763201047</v>
      </c>
      <c r="S178" s="45">
        <f>IFERROR(Oferta!S178/AVERAGE(Ventas!S176:S178),"")</f>
        <v>18.860832137733141</v>
      </c>
      <c r="T178" s="45">
        <f>IFERROR(Oferta!T178/AVERAGE(Ventas!T176:T178),"")</f>
        <v>11.228692779613025</v>
      </c>
      <c r="U178" s="45">
        <f>IFERROR(Oferta!U178/AVERAGE(Ventas!U176:U178),"")</f>
        <v>17.054991991457555</v>
      </c>
      <c r="V178" s="45">
        <f>IFERROR(Oferta!V178/AVERAGE(Ventas!V176:V178),"")</f>
        <v>12.750575273690817</v>
      </c>
      <c r="W178" s="45">
        <f>IFERROR(Oferta!W178/AVERAGE(Ventas!W176:W178),"")</f>
        <v>5.270833333333333</v>
      </c>
      <c r="X178" s="45">
        <f>IFERROR(Oferta!X178/AVERAGE(Ventas!X176:X178),"")</f>
        <v>16.047966631908238</v>
      </c>
      <c r="Y178" s="45">
        <f>IFERROR(Oferta!Y178/AVERAGE(Ventas!Y176:Y178),"")</f>
        <v>24.012793176972281</v>
      </c>
      <c r="Z178" s="45">
        <f>IFERROR(Oferta!Z178/AVERAGE(Ventas!Z176:Z178),"")</f>
        <v>16.726618705035971</v>
      </c>
      <c r="AA178" s="45">
        <f>IFERROR(Oferta!AA178/AVERAGE(Ventas!AA176:AA178),"")</f>
        <v>12.700934579439252</v>
      </c>
      <c r="AB178" s="45">
        <f>IFERROR(Oferta!AB178/AVERAGE(Ventas!AB176:AB178),"")</f>
        <v>21.301204819277107</v>
      </c>
      <c r="AC178" s="45">
        <f>IFERROR(Oferta!AC178/AVERAGE(Ventas!AC176:AC178),"")</f>
        <v>15.705799812909262</v>
      </c>
      <c r="AD178" s="45">
        <f>IFERROR(Oferta!AD178/AVERAGE(Ventas!AD176:AD178),"")</f>
        <v>27.152542372881353</v>
      </c>
      <c r="AE178" s="45">
        <f>IFERROR(Oferta!AE178/AVERAGE(Ventas!AE176:AE178),"")</f>
        <v>13.637223974763407</v>
      </c>
      <c r="AF178" s="45">
        <f>IFERROR(Oferta!AF178/AVERAGE(Ventas!AF176:AF178),"")</f>
        <v>18.126315789473683</v>
      </c>
      <c r="AG178" s="45">
        <f>IFERROR(Oferta!AG178/AVERAGE(Ventas!AG176:AG178),"")</f>
        <v>11.4</v>
      </c>
      <c r="AH178" s="45">
        <f>IFERROR(Oferta!AH178/AVERAGE(Ventas!AH176:AH178),"")</f>
        <v>15.757978723404255</v>
      </c>
      <c r="AI178" s="45">
        <f>IFERROR(Oferta!AI178/AVERAGE(Ventas!AI176:AI178),"")</f>
        <v>17.485714285714284</v>
      </c>
      <c r="AJ178" s="45">
        <f>IFERROR(Oferta!AJ178/AVERAGE(Ventas!AJ176:AJ178),"")</f>
        <v>16.135135135135133</v>
      </c>
      <c r="AK178" s="45">
        <f>IFERROR(Oferta!AK178/AVERAGE(Ventas!AK176:AK178),"")</f>
        <v>5.8264462809917354</v>
      </c>
      <c r="AL178" s="45">
        <f>IFERROR(Oferta!AL178/AVERAGE(Ventas!AL176:AL178),"")</f>
        <v>6.8087774294670851</v>
      </c>
      <c r="AM178" s="45">
        <f>IFERROR(Oferta!AM178/AVERAGE(Ventas!AM176:AM178),"")</f>
        <v>11.22972972972973</v>
      </c>
      <c r="AN178" s="45">
        <f>IFERROR(Oferta!AN178/AVERAGE(Ventas!AN176:AN178),"")</f>
        <v>20.205882352941174</v>
      </c>
      <c r="AO178" s="45">
        <f>IFERROR(Oferta!AO178/AVERAGE(Ventas!AO176:AO178),"")</f>
        <v>6.538636363636364</v>
      </c>
      <c r="AP178" s="45">
        <f>IFERROR(Oferta!AP178/AVERAGE(Ventas!AP176:AP178),"")</f>
        <v>12.421875</v>
      </c>
      <c r="AQ178" s="45">
        <f>IFERROR(Oferta!AQ178/AVERAGE(Ventas!AQ176:AQ178),"")</f>
        <v>8.7025862068965516</v>
      </c>
      <c r="AR178" s="45">
        <f>IFERROR(Oferta!AR178/AVERAGE(Ventas!AR176:AR178),"")</f>
        <v>13.601694915254237</v>
      </c>
      <c r="AS178" s="45">
        <f>IFERROR(Oferta!AS178/AVERAGE(Ventas!AS176:AS178),"")</f>
        <v>12.429906542056075</v>
      </c>
      <c r="AT178" s="45">
        <f>IFERROR(Oferta!AT178/AVERAGE(Ventas!AT176:AT178),"")</f>
        <v>27.396226415094336</v>
      </c>
      <c r="AU178" s="45">
        <f>IFERROR(Oferta!AU178/AVERAGE(Ventas!AU176:AU178),"")</f>
        <v>16.5</v>
      </c>
      <c r="AV178" s="45">
        <f>IFERROR(Oferta!AV178/AVERAGE(Ventas!AV176:AV178),"")</f>
        <v>12.744874715261957</v>
      </c>
      <c r="AW178" s="45">
        <f>IFERROR(Oferta!AW178/AVERAGE(Ventas!AW176:AW178),"")</f>
        <v>26.8125</v>
      </c>
      <c r="AX178" s="45">
        <f>IFERROR(Oferta!AX178/AVERAGE(Ventas!AX176:AX178),"")</f>
        <v>15.604355716878404</v>
      </c>
      <c r="AY178" s="45">
        <f>IFERROR(Oferta!AY178/AVERAGE(Ventas!AY176:AY178),"")</f>
        <v>9.5555555555555554</v>
      </c>
      <c r="AZ178" s="45">
        <f>IFERROR(Oferta!AZ178/AVERAGE(Ventas!AZ176:AZ178),"")</f>
        <v>7.6097560975609762</v>
      </c>
      <c r="BA178" s="45">
        <f>IFERROR(Oferta!BA178/AVERAGE(Ventas!BA176:BA178),"")</f>
        <v>25.408163265306126</v>
      </c>
      <c r="BB178" s="45">
        <f>IFERROR(Oferta!BB178/AVERAGE(Ventas!BB176:BB178),"")</f>
        <v>24</v>
      </c>
      <c r="BC178" s="45">
        <f>IFERROR(Oferta!BC178/AVERAGE(Ventas!BC176:BC178),"")</f>
        <v>8.382352941176471</v>
      </c>
      <c r="BD178" s="45">
        <f>IFERROR(Oferta!BD178/AVERAGE(Ventas!BD176:BD178),"")</f>
        <v>25.32692307692308</v>
      </c>
      <c r="BE178" s="45">
        <f>IFERROR(Oferta!BE178/AVERAGE(Ventas!BE176:BE178),"")</f>
        <v>15.725</v>
      </c>
      <c r="BF178" s="45">
        <f>IFERROR(Oferta!BF178/AVERAGE(Ventas!BF176:BF178),"")</f>
        <v>9.844444444444445</v>
      </c>
      <c r="BG178" s="45">
        <f>IFERROR(Oferta!BG178/AVERAGE(Ventas!BG176:BG178),"")</f>
        <v>14</v>
      </c>
      <c r="BH178" s="45">
        <f>IFERROR(Oferta!BH178/AVERAGE(Ventas!BH176:BH178),"")</f>
        <v>11.523809523809524</v>
      </c>
      <c r="BI178" s="45">
        <f>IFERROR(Oferta!BI178/AVERAGE(Ventas!BI176:BI178),"")</f>
        <v>16</v>
      </c>
      <c r="BJ178" s="45">
        <f>IFERROR(Oferta!BJ178/AVERAGE(Ventas!BJ176:BJ178),"")</f>
        <v>12.845679012345679</v>
      </c>
      <c r="BK178" s="45">
        <f>IFERROR(Oferta!BK178/AVERAGE(Ventas!BK176:BK178),"")</f>
        <v>11.627906976744185</v>
      </c>
      <c r="BL178" s="45">
        <f>IFERROR(Oferta!BL178/AVERAGE(Ventas!BL176:BL178),"")</f>
        <v>12.590243902439024</v>
      </c>
      <c r="BM178" s="45" t="str">
        <f>IFERROR(Oferta!BM178/AVERAGE(Ventas!BM176:BM178),"")</f>
        <v/>
      </c>
      <c r="BN178" s="45">
        <f>IFERROR(Oferta!BN178/AVERAGE(Ventas!BN176:BN178),"")</f>
        <v>10.788712011577424</v>
      </c>
      <c r="BO178" s="45">
        <f>IFERROR(Oferta!BO178/AVERAGE(Ventas!BO176:BO178),"")</f>
        <v>18.310650887573964</v>
      </c>
      <c r="BP178" s="45">
        <f>IFERROR(Oferta!BP178/AVERAGE(Ventas!BP176:BP178),"")</f>
        <v>22.79220779220779</v>
      </c>
      <c r="BQ178" s="45">
        <f>IFERROR(Oferta!BQ178/AVERAGE(Ventas!BQ176:BQ178),"")</f>
        <v>11.01013024602026</v>
      </c>
      <c r="BR178" s="45">
        <f>IFERROR(Oferta!BR178/AVERAGE(Ventas!BR176:BR178),"")</f>
        <v>19.142168674698794</v>
      </c>
      <c r="BS178" s="45">
        <f>IFERROR(Oferta!BS178/AVERAGE(Ventas!BS176:BS178),"")</f>
        <v>14.061482820976492</v>
      </c>
      <c r="BT178" s="45">
        <f>IFERROR(Oferta!BT178/AVERAGE(Ventas!BT176:BT178),"")</f>
        <v>3.8181818181818183</v>
      </c>
      <c r="BU178" s="45">
        <f>IFERROR(Oferta!BU178/AVERAGE(Ventas!BU176:BU178),"")</f>
        <v>15.765567765567766</v>
      </c>
      <c r="BV178" s="45">
        <f>IFERROR(Oferta!BV178/AVERAGE(Ventas!BV176:BV178),"")</f>
        <v>18.335294117647059</v>
      </c>
      <c r="BW178" s="45">
        <f>IFERROR(Oferta!BW178/AVERAGE(Ventas!BW176:BW178),"")</f>
        <v>27.553846153846152</v>
      </c>
      <c r="BX178" s="45">
        <f>IFERROR(Oferta!BX178/AVERAGE(Ventas!BX176:BX178),"")</f>
        <v>13.762195121951219</v>
      </c>
      <c r="BY178" s="45">
        <f>IFERROR(Oferta!BY178/AVERAGE(Ventas!BY176:BY178),"")</f>
        <v>19.814814814814813</v>
      </c>
      <c r="BZ178" s="45">
        <f>IFERROR(Oferta!BZ178/AVERAGE(Ventas!BZ176:BZ178),"")</f>
        <v>15.526997840172786</v>
      </c>
      <c r="CA178" s="45">
        <f>IFERROR(Oferta!CA178/AVERAGE(Ventas!CA176:CA178),"")</f>
        <v>6.7433234421364991</v>
      </c>
      <c r="CB178" s="45">
        <f>IFERROR(Oferta!CB178/AVERAGE(Ventas!CB176:CB178),"")</f>
        <v>19.839705882352941</v>
      </c>
      <c r="CC178" s="45">
        <f>IFERROR(Oferta!CC178/AVERAGE(Ventas!CC176:CC178),"")</f>
        <v>38.905511811023622</v>
      </c>
      <c r="CD178" s="45">
        <f>IFERROR(Oferta!CD178/AVERAGE(Ventas!CD176:CD178),"")</f>
        <v>13.666666666666666</v>
      </c>
      <c r="CE178" s="45">
        <f>IFERROR(Oferta!CE178/AVERAGE(Ventas!CE176:CE178),"")</f>
        <v>13.320531757754802</v>
      </c>
      <c r="CF178" s="45">
        <f>IFERROR(Oferta!CF178/AVERAGE(Ventas!CF176:CF178),"")</f>
        <v>37.235294117647058</v>
      </c>
      <c r="CG178" s="45">
        <f>IFERROR(Oferta!CG178/AVERAGE(Ventas!CG176:CG178),"")</f>
        <v>15.503355704697986</v>
      </c>
      <c r="CH178" s="45">
        <f>IFERROR(Oferta!CH178/AVERAGE(Ventas!CH176:CH178),"")</f>
        <v>5.224350205198359</v>
      </c>
      <c r="CI178" s="45">
        <f>IFERROR(Oferta!CI178/AVERAGE(Ventas!CI176:CI178),"")</f>
        <v>10.335483870967742</v>
      </c>
      <c r="CJ178" s="45">
        <f>IFERROR(Oferta!CJ178/AVERAGE(Ventas!CJ176:CJ178),"")</f>
        <v>20.358381502890172</v>
      </c>
      <c r="CK178" s="45">
        <f>IFERROR(Oferta!CK178/AVERAGE(Ventas!CK176:CK178),"")</f>
        <v>27.461538461538463</v>
      </c>
      <c r="CL178" s="45">
        <f>IFERROR(Oferta!CL178/AVERAGE(Ventas!CL176:CL178),"")</f>
        <v>9.1719090625973223</v>
      </c>
      <c r="CM178" s="45">
        <f>IFERROR(Oferta!CM178/AVERAGE(Ventas!CM176:CM178),"")</f>
        <v>21.00525394045534</v>
      </c>
      <c r="CN178" s="45">
        <f>IFERROR(Oferta!CN178/AVERAGE(Ventas!CN176:CN178),"")</f>
        <v>10.958487572712849</v>
      </c>
      <c r="CO178" s="45">
        <f>IFERROR(Oferta!CO178/AVERAGE(Ventas!CO176:CO178),"")</f>
        <v>3.8571428571428572</v>
      </c>
      <c r="CP178" s="45">
        <f>IFERROR(Oferta!CP178/AVERAGE(Ventas!CP176:CP178),"")</f>
        <v>6.7722772277227721</v>
      </c>
      <c r="CQ178" s="45">
        <f>IFERROR(Oferta!CQ178/AVERAGE(Ventas!CQ176:CQ178),"")</f>
        <v>20.7</v>
      </c>
      <c r="CR178" s="45">
        <f>IFERROR(Oferta!CR178/AVERAGE(Ventas!CR176:CR178),"")</f>
        <v>11.25</v>
      </c>
      <c r="CS178" s="45">
        <f>IFERROR(Oferta!CS178/AVERAGE(Ventas!CS176:CS178),"")</f>
        <v>5.7324840764331206</v>
      </c>
      <c r="CT178" s="45">
        <f>IFERROR(Oferta!CT178/AVERAGE(Ventas!CT176:CT178),"")</f>
        <v>19.588235294117645</v>
      </c>
      <c r="CU178" s="45">
        <f>IFERROR(Oferta!CU178/AVERAGE(Ventas!CU176:CU178),"")</f>
        <v>6.665346534653465</v>
      </c>
      <c r="CV178" s="45">
        <f>IFERROR(Oferta!CV178/AVERAGE(Ventas!CV176:CV178),"")</f>
        <v>95.333333333333329</v>
      </c>
      <c r="CW178" s="45">
        <f>IFERROR(Oferta!CW178/AVERAGE(Ventas!CW176:CW178),"")</f>
        <v>25.317507418397629</v>
      </c>
      <c r="CX178" s="45">
        <f>IFERROR(Oferta!CX178/AVERAGE(Ventas!CX176:CX178),"")</f>
        <v>29.622222222222224</v>
      </c>
      <c r="CY178" s="45">
        <f>IFERROR(Oferta!CY178/AVERAGE(Ventas!CY176:CY178),"")</f>
        <v>83.666666666666671</v>
      </c>
      <c r="CZ178" s="45">
        <f>IFERROR(Oferta!CZ178/AVERAGE(Ventas!CZ176:CZ178),"")</f>
        <v>28.867605633802818</v>
      </c>
      <c r="DA178" s="45">
        <f>IFERROR(Oferta!DA178/AVERAGE(Ventas!DA176:DA178),"")</f>
        <v>33</v>
      </c>
      <c r="DB178" s="45">
        <f>IFERROR(Oferta!DB178/AVERAGE(Ventas!DB176:DB178),"")</f>
        <v>30.060120240480959</v>
      </c>
      <c r="DC178" s="45">
        <f>IFERROR(Oferta!DC178/AVERAGE(Ventas!DC176:DC178),"")</f>
        <v>13.23076923076923</v>
      </c>
      <c r="DD178" s="45">
        <f>IFERROR(Oferta!DD178/AVERAGE(Ventas!DD176:DD178),"")</f>
        <v>9.7581227436823106</v>
      </c>
      <c r="DE178" s="45">
        <f>IFERROR(Oferta!DE178/AVERAGE(Ventas!DE176:DE178),"")</f>
        <v>15.797872340425533</v>
      </c>
      <c r="DF178" s="45">
        <f>IFERROR(Oferta!DF178/AVERAGE(Ventas!DF176:DF178),"")</f>
        <v>17.30769230769231</v>
      </c>
      <c r="DG178" s="45">
        <f>IFERROR(Oferta!DG178/AVERAGE(Ventas!DG176:DG178),"")</f>
        <v>10.186708860759493</v>
      </c>
      <c r="DH178" s="45">
        <f>IFERROR(Oferta!DH178/AVERAGE(Ventas!DH176:DH178),"")</f>
        <v>16.125</v>
      </c>
      <c r="DI178" s="45">
        <f>IFERROR(Oferta!DI178/AVERAGE(Ventas!DI176:DI178),"")</f>
        <v>11.821100917431192</v>
      </c>
      <c r="DJ178" s="45">
        <f>IFERROR(Oferta!DJ178/AVERAGE(Ventas!DJ176:DJ178),"")</f>
        <v>0.20833333333333334</v>
      </c>
      <c r="DK178" s="45">
        <f>IFERROR(Oferta!DK178/AVERAGE(Ventas!DK176:DK178),"")</f>
        <v>6.4444444444444446</v>
      </c>
      <c r="DL178" s="45">
        <f>IFERROR(Oferta!DL178/AVERAGE(Ventas!DL176:DL178),"")</f>
        <v>12.050395256916996</v>
      </c>
      <c r="DM178" s="45">
        <f>IFERROR(Oferta!DM178/AVERAGE(Ventas!DM176:DM178),"")</f>
        <v>9.8974358974358978</v>
      </c>
      <c r="DN178" s="45">
        <f>IFERROR(Oferta!DN178/AVERAGE(Ventas!DN176:DN178),"")</f>
        <v>4.27536231884058</v>
      </c>
      <c r="DO178" s="45">
        <f>IFERROR(Oferta!DO178/AVERAGE(Ventas!DO176:DO178),"")</f>
        <v>11.495964783565665</v>
      </c>
      <c r="DP178" s="45">
        <f>IFERROR(Oferta!DP178/AVERAGE(Ventas!DP176:DP178),"")</f>
        <v>10.543949044585986</v>
      </c>
      <c r="DQ178" s="45">
        <f>IFERROR(Oferta!DQ178/AVERAGE(Ventas!DQ176:DQ178),"")</f>
        <v>16.5</v>
      </c>
      <c r="DR178" s="45">
        <f>IFERROR(Oferta!DR178/AVERAGE(Ventas!DR176:DR178),"")</f>
        <v>6.7423728813559327</v>
      </c>
      <c r="DS178" s="45">
        <f>IFERROR(Oferta!DS178/AVERAGE(Ventas!DS176:DS178),"")</f>
        <v>16.086614173228345</v>
      </c>
      <c r="DT178" s="45">
        <f>IFERROR(Oferta!DT178/AVERAGE(Ventas!DT176:DT178),"")</f>
        <v>19.161290322580644</v>
      </c>
      <c r="DU178" s="45">
        <f>IFERROR(Oferta!DU178/AVERAGE(Ventas!DU176:DU178),"")</f>
        <v>6.808080808080808</v>
      </c>
      <c r="DV178" s="45">
        <f>IFERROR(Oferta!DV178/AVERAGE(Ventas!DV176:DV178),"")</f>
        <v>16.689873417721518</v>
      </c>
      <c r="DW178" s="45">
        <f>IFERROR(Oferta!DW178/AVERAGE(Ventas!DW176:DW178),"")</f>
        <v>10.23956043956044</v>
      </c>
      <c r="DX178" s="45" t="str">
        <f>IFERROR(Oferta!DX178/AVERAGE(Ventas!DX176:DX178),"")</f>
        <v/>
      </c>
      <c r="DY178" s="45">
        <f>IFERROR(Oferta!DY178/AVERAGE(Ventas!DY176:DY178),"")</f>
        <v>14.869047619047619</v>
      </c>
      <c r="DZ178" s="45">
        <f>IFERROR(Oferta!DZ178/AVERAGE(Ventas!DZ176:DZ178),"")</f>
        <v>9.5813953488372086</v>
      </c>
      <c r="EA178" s="45" t="str">
        <f>IFERROR(Oferta!EA178/AVERAGE(Ventas!EA176:EA178),"")</f>
        <v/>
      </c>
      <c r="EB178" s="45">
        <f>IFERROR(Oferta!EB178/AVERAGE(Ventas!EB176:EB178),"")</f>
        <v>14.880952380952381</v>
      </c>
      <c r="EC178" s="45">
        <f>IFERROR(Oferta!EC178/AVERAGE(Ventas!EC176:EC178),"")</f>
        <v>9.8604651162790695</v>
      </c>
      <c r="ED178" s="45">
        <f>IFERROR(Oferta!ED178/AVERAGE(Ventas!ED176:ED178),"")</f>
        <v>13.181102362204724</v>
      </c>
      <c r="EE178" s="45">
        <f>IFERROR(Oferta!EE178/AVERAGE(Ventas!EE176:EE178),"")</f>
        <v>8.0607424071991005</v>
      </c>
      <c r="EF178" s="45">
        <f>IFERROR(Oferta!EF178/AVERAGE(Ventas!EF176:EF178),"")</f>
        <v>12.440463710920637</v>
      </c>
      <c r="EG178" s="45">
        <f>IFERROR(Oferta!EG178/AVERAGE(Ventas!EG176:EG178),"")</f>
        <v>16.381528662420379</v>
      </c>
      <c r="EH178" s="45">
        <f>IFERROR(Oferta!EH178/AVERAGE(Ventas!EH176:EH178),"")</f>
        <v>17.00925925925926</v>
      </c>
      <c r="EI178" s="45">
        <f>IFERROR(Oferta!EI178/AVERAGE(Ventas!EI176:EI178),"")</f>
        <v>11.821912730353738</v>
      </c>
      <c r="EJ178" s="45">
        <f>IFERROR(Oferta!EJ178/AVERAGE(Ventas!EJ176:EJ178),"")</f>
        <v>16.510253164556961</v>
      </c>
      <c r="EK178" s="45">
        <f>IFERROR(Oferta!EK178/AVERAGE(Ventas!EK176:EK178),"")</f>
        <v>13.204749103942651</v>
      </c>
      <c r="EL178" s="45">
        <f>IFERROR(Oferta!EL178/AVERAGE(Ventas!EL176:EL178),"")</f>
        <v>8.0255138199858251</v>
      </c>
      <c r="EM178" s="45">
        <f>IFERROR(Oferta!EM178/AVERAGE(Ventas!EM176:EM178),"")</f>
        <v>12.756031363088058</v>
      </c>
      <c r="EN178" s="45">
        <f>IFERROR(Oferta!EN178/AVERAGE(Ventas!EN176:EN178),"")</f>
        <v>17.291858678955453</v>
      </c>
      <c r="EO178" s="45">
        <f>IFERROR(Oferta!EO178/AVERAGE(Ventas!EO176:EO178),"")</f>
        <v>17.20735294117647</v>
      </c>
      <c r="EP178" s="45">
        <f>IFERROR(Oferta!EP178/AVERAGE(Ventas!EP176:EP178),"")</f>
        <v>11.926146960089518</v>
      </c>
      <c r="EQ178" s="45">
        <f>IFERROR(Oferta!EQ178/AVERAGE(Ventas!EQ176:EQ178),"")</f>
        <v>17.274360535931791</v>
      </c>
      <c r="ER178" s="45">
        <f>IFERROR(Oferta!ER178/AVERAGE(Ventas!ER176:ER178),"")</f>
        <v>13.476737000088285</v>
      </c>
      <c r="ES178" s="45">
        <f>IFERROR(Oferta!ES178/AVERAGE(Ventas!ES176:ES178),"")</f>
        <v>8.1421006178287723</v>
      </c>
      <c r="ET178" s="45">
        <f>IFERROR(Oferta!ET178/AVERAGE(Ventas!ET176:ET178),"")</f>
        <v>12.707244739443581</v>
      </c>
      <c r="EU178" s="45">
        <f>IFERROR(Oferta!EU178/AVERAGE(Ventas!EU176:EU178),"")</f>
        <v>16.875895765472311</v>
      </c>
      <c r="EV178" s="45">
        <f>IFERROR(Oferta!EV178/AVERAGE(Ventas!EV176:EV178),"")</f>
        <v>16.423811458756603</v>
      </c>
      <c r="EW178" s="45">
        <f>IFERROR(Oferta!EW178/AVERAGE(Ventas!EW176:EW178),"")</f>
        <v>11.904558680892338</v>
      </c>
      <c r="EX178" s="45">
        <f>IFERROR(Oferta!EX178/AVERAGE(Ventas!EX176:EX178),"")</f>
        <v>16.780567217890496</v>
      </c>
      <c r="EY178" s="45">
        <f>IFERROR(Oferta!EY178/AVERAGE(Ventas!EY176:EY178),"")</f>
        <v>13.424290979009774</v>
      </c>
      <c r="EZ178" s="45">
        <f>IFERROR(Oferta!EZ178/AVERAGE(Ventas!EZ176:EZ178),"")</f>
        <v>8.1427625772285968</v>
      </c>
      <c r="FA178" s="45">
        <f>IFERROR(Oferta!FA178/AVERAGE(Ventas!FA176:FA178),"")</f>
        <v>12.732588974180041</v>
      </c>
      <c r="FB178" s="45">
        <f>IFERROR(Oferta!FB178/AVERAGE(Ventas!FB176:FB178),"")</f>
        <v>16.775136524253131</v>
      </c>
      <c r="FC178" s="45">
        <f>IFERROR(Oferta!FC178/AVERAGE(Ventas!FC176:FC178),"")</f>
        <v>16.438439658675335</v>
      </c>
      <c r="FD178" s="45">
        <f>IFERROR(Oferta!FD178/AVERAGE(Ventas!FD176:FD178),"")</f>
        <v>11.93337687785761</v>
      </c>
      <c r="FE178" s="45">
        <f>IFERROR(Oferta!FE178/AVERAGE(Ventas!FE176:FE178),"")</f>
        <v>16.704915254237289</v>
      </c>
      <c r="FF178" s="45">
        <f>IFERROR(Oferta!FF178/AVERAGE(Ventas!FF176:FF178),"")</f>
        <v>13.421841541755889</v>
      </c>
    </row>
    <row r="179" spans="1:162" x14ac:dyDescent="0.25">
      <c r="A179" s="34">
        <v>45413</v>
      </c>
      <c r="B179" s="45">
        <f>IFERROR(Oferta!B179/AVERAGE(Ventas!B177:B179),"")</f>
        <v>62</v>
      </c>
      <c r="C179" s="45">
        <f>IFERROR(Oferta!C179/AVERAGE(Ventas!C177:C179),"")</f>
        <v>15.385926333150081</v>
      </c>
      <c r="D179" s="45">
        <f>IFERROR(Oferta!D179/AVERAGE(Ventas!D177:D179),"")</f>
        <v>15.51366424986057</v>
      </c>
      <c r="E179" s="45">
        <f>IFERROR(Oferta!E179/AVERAGE(Ventas!E177:E179),"")</f>
        <v>14.926829268292684</v>
      </c>
      <c r="F179" s="45">
        <f>IFERROR(Oferta!F179/AVERAGE(Ventas!F177:F179),"")</f>
        <v>15.61542669584245</v>
      </c>
      <c r="G179" s="45">
        <f>IFERROR(Oferta!G179/AVERAGE(Ventas!G177:G179),"")</f>
        <v>15.356472029399754</v>
      </c>
      <c r="H179" s="45">
        <f>IFERROR(Oferta!H179/AVERAGE(Ventas!H177:H179),"")</f>
        <v>15.467149871405189</v>
      </c>
      <c r="I179" s="45">
        <f>IFERROR(Oferta!I179/AVERAGE(Ventas!I177:I179),"")</f>
        <v>13.66015625</v>
      </c>
      <c r="J179" s="45">
        <f>IFERROR(Oferta!J179/AVERAGE(Ventas!J177:J179),"")</f>
        <v>12.932950191570882</v>
      </c>
      <c r="K179" s="45">
        <f>IFERROR(Oferta!K179/AVERAGE(Ventas!K177:K179),"")</f>
        <v>13.396995708154506</v>
      </c>
      <c r="L179" s="45">
        <f>IFERROR(Oferta!L179/AVERAGE(Ventas!L177:L179),"")</f>
        <v>15.45</v>
      </c>
      <c r="M179" s="45">
        <f>IFERROR(Oferta!M179/AVERAGE(Ventas!M177:M179),"")</f>
        <v>13.172236503856041</v>
      </c>
      <c r="N179" s="45">
        <f>IFERROR(Oferta!N179/AVERAGE(Ventas!N177:N179),"")</f>
        <v>13.759717314487633</v>
      </c>
      <c r="O179" s="45">
        <f>IFERROR(Oferta!O179/AVERAGE(Ventas!O177:O179),"")</f>
        <v>13.286896551724139</v>
      </c>
      <c r="P179" s="45">
        <f>IFERROR(Oferta!P179/AVERAGE(Ventas!P177:P179),"")</f>
        <v>4.2154566744730682</v>
      </c>
      <c r="Q179" s="45">
        <f>IFERROR(Oferta!Q179/AVERAGE(Ventas!Q177:Q179),"")</f>
        <v>12.119906479625918</v>
      </c>
      <c r="R179" s="45">
        <f>IFERROR(Oferta!R179/AVERAGE(Ventas!R177:R179),"")</f>
        <v>16.387033398821217</v>
      </c>
      <c r="S179" s="45">
        <f>IFERROR(Oferta!S179/AVERAGE(Ventas!S177:S179),"")</f>
        <v>21.477707006369425</v>
      </c>
      <c r="T179" s="45">
        <f>IFERROR(Oferta!T179/AVERAGE(Ventas!T177:T179),"")</f>
        <v>11.133294358374744</v>
      </c>
      <c r="U179" s="45">
        <f>IFERROR(Oferta!U179/AVERAGE(Ventas!U177:U179),"")</f>
        <v>17.255296034763717</v>
      </c>
      <c r="V179" s="45">
        <f>IFERROR(Oferta!V179/AVERAGE(Ventas!V177:V179),"")</f>
        <v>12.7497310864109</v>
      </c>
      <c r="W179" s="45">
        <f>IFERROR(Oferta!W179/AVERAGE(Ventas!W177:W179),"")</f>
        <v>3.945841392649903</v>
      </c>
      <c r="X179" s="45">
        <f>IFERROR(Oferta!X179/AVERAGE(Ventas!X177:X179),"")</f>
        <v>13.783993115318417</v>
      </c>
      <c r="Y179" s="45">
        <f>IFERROR(Oferta!Y179/AVERAGE(Ventas!Y177:Y179),"")</f>
        <v>22.283203125</v>
      </c>
      <c r="Z179" s="45">
        <f>IFERROR(Oferta!Z179/AVERAGE(Ventas!Z177:Z179),"")</f>
        <v>17.934065934065934</v>
      </c>
      <c r="AA179" s="45">
        <f>IFERROR(Oferta!AA179/AVERAGE(Ventas!AA177:AA179),"")</f>
        <v>10.754615842763551</v>
      </c>
      <c r="AB179" s="45">
        <f>IFERROR(Oferta!AB179/AVERAGE(Ventas!AB177:AB179),"")</f>
        <v>20.770700636942674</v>
      </c>
      <c r="AC179" s="45">
        <f>IFERROR(Oferta!AC179/AVERAGE(Ventas!AC177:AC179),"")</f>
        <v>13.945616883116882</v>
      </c>
      <c r="AD179" s="45">
        <f>IFERROR(Oferta!AD179/AVERAGE(Ventas!AD177:AD179),"")</f>
        <v>17.3</v>
      </c>
      <c r="AE179" s="45">
        <f>IFERROR(Oferta!AE179/AVERAGE(Ventas!AE177:AE179),"")</f>
        <v>12.859813084112149</v>
      </c>
      <c r="AF179" s="45">
        <f>IFERROR(Oferta!AF179/AVERAGE(Ventas!AF177:AF179),"")</f>
        <v>16.71875</v>
      </c>
      <c r="AG179" s="45">
        <f>IFERROR(Oferta!AG179/AVERAGE(Ventas!AG177:AG179),"")</f>
        <v>15.857142857142856</v>
      </c>
      <c r="AH179" s="45">
        <f>IFERROR(Oferta!AH179/AVERAGE(Ventas!AH177:AH179),"")</f>
        <v>13.559055118110237</v>
      </c>
      <c r="AI179" s="45">
        <f>IFERROR(Oferta!AI179/AVERAGE(Ventas!AI177:AI179),"")</f>
        <v>16.660194174757279</v>
      </c>
      <c r="AJ179" s="45">
        <f>IFERROR(Oferta!AJ179/AVERAGE(Ventas!AJ177:AJ179),"")</f>
        <v>14.21900826446281</v>
      </c>
      <c r="AK179" s="45">
        <f>IFERROR(Oferta!AK179/AVERAGE(Ventas!AK177:AK179),"")</f>
        <v>7.5929203539823016</v>
      </c>
      <c r="AL179" s="45">
        <f>IFERROR(Oferta!AL179/AVERAGE(Ventas!AL177:AL179),"")</f>
        <v>6.243243243243243</v>
      </c>
      <c r="AM179" s="45">
        <f>IFERROR(Oferta!AM179/AVERAGE(Ventas!AM177:AM179),"")</f>
        <v>12.440366972477063</v>
      </c>
      <c r="AN179" s="45">
        <f>IFERROR(Oferta!AN179/AVERAGE(Ventas!AN177:AN179),"")</f>
        <v>24.107142857142854</v>
      </c>
      <c r="AO179" s="45">
        <f>IFERROR(Oferta!AO179/AVERAGE(Ventas!AO177:AO179),"")</f>
        <v>6.5852017937219731</v>
      </c>
      <c r="AP179" s="45">
        <f>IFERROR(Oferta!AP179/AVERAGE(Ventas!AP177:AP179),"")</f>
        <v>13.768292682926829</v>
      </c>
      <c r="AQ179" s="45">
        <f>IFERROR(Oferta!AQ179/AVERAGE(Ventas!AQ177:AQ179),"")</f>
        <v>9.1387283236994232</v>
      </c>
      <c r="AR179" s="45">
        <f>IFERROR(Oferta!AR179/AVERAGE(Ventas!AR177:AR179),"")</f>
        <v>9.3771428571428572</v>
      </c>
      <c r="AS179" s="45">
        <f>IFERROR(Oferta!AS179/AVERAGE(Ventas!AS177:AS179),"")</f>
        <v>14.444776119402984</v>
      </c>
      <c r="AT179" s="45">
        <f>IFERROR(Oferta!AT179/AVERAGE(Ventas!AT177:AT179),"")</f>
        <v>25.991150442477878</v>
      </c>
      <c r="AU179" s="45">
        <f>IFERROR(Oferta!AU179/AVERAGE(Ventas!AU177:AU179),"")</f>
        <v>9</v>
      </c>
      <c r="AV179" s="45">
        <f>IFERROR(Oferta!AV179/AVERAGE(Ventas!AV177:AV179),"")</f>
        <v>12.705882352941176</v>
      </c>
      <c r="AW179" s="45">
        <f>IFERROR(Oferta!AW179/AVERAGE(Ventas!AW177:AW179),"")</f>
        <v>24.609756097560975</v>
      </c>
      <c r="AX179" s="45">
        <f>IFERROR(Oferta!AX179/AVERAGE(Ventas!AX177:AX179),"")</f>
        <v>15.018957345971565</v>
      </c>
      <c r="AY179" s="45">
        <f>IFERROR(Oferta!AY179/AVERAGE(Ventas!AY177:AY179),"")</f>
        <v>4.7249999999999996</v>
      </c>
      <c r="AZ179" s="45">
        <f>IFERROR(Oferta!AZ179/AVERAGE(Ventas!AZ177:AZ179),"")</f>
        <v>9.375</v>
      </c>
      <c r="BA179" s="45">
        <f>IFERROR(Oferta!BA179/AVERAGE(Ventas!BA177:BA179),"")</f>
        <v>15.708333333333334</v>
      </c>
      <c r="BB179" s="45">
        <f>IFERROR(Oferta!BB179/AVERAGE(Ventas!BB177:BB179),"")</f>
        <v>72</v>
      </c>
      <c r="BC179" s="45">
        <f>IFERROR(Oferta!BC179/AVERAGE(Ventas!BC177:BC179),"")</f>
        <v>6.791666666666667</v>
      </c>
      <c r="BD179" s="45">
        <f>IFERROR(Oferta!BD179/AVERAGE(Ventas!BD177:BD179),"")</f>
        <v>16.479452054794521</v>
      </c>
      <c r="BE179" s="45">
        <f>IFERROR(Oferta!BE179/AVERAGE(Ventas!BE177:BE179),"")</f>
        <v>11.668965517241379</v>
      </c>
      <c r="BF179" s="45">
        <f>IFERROR(Oferta!BF179/AVERAGE(Ventas!BF177:BF179),"")</f>
        <v>10.146341463414634</v>
      </c>
      <c r="BG179" s="45">
        <f>IFERROR(Oferta!BG179/AVERAGE(Ventas!BG177:BG179),"")</f>
        <v>10.841075794621027</v>
      </c>
      <c r="BH179" s="45">
        <f>IFERROR(Oferta!BH179/AVERAGE(Ventas!BH177:BH179),"")</f>
        <v>13.878504672897197</v>
      </c>
      <c r="BI179" s="45">
        <f>IFERROR(Oferta!BI179/AVERAGE(Ventas!BI177:BI179),"")</f>
        <v>16</v>
      </c>
      <c r="BJ179" s="45">
        <f>IFERROR(Oferta!BJ179/AVERAGE(Ventas!BJ177:BJ179),"")</f>
        <v>10.680451127819548</v>
      </c>
      <c r="BK179" s="45">
        <f>IFERROR(Oferta!BK179/AVERAGE(Ventas!BK177:BK179),"")</f>
        <v>13.936363636363637</v>
      </c>
      <c r="BL179" s="45">
        <f>IFERROR(Oferta!BL179/AVERAGE(Ventas!BL177:BL179),"")</f>
        <v>11.238317757009346</v>
      </c>
      <c r="BM179" s="45">
        <f>IFERROR(Oferta!BM179/AVERAGE(Ventas!BM177:BM179),"")</f>
        <v>14.423076923076923</v>
      </c>
      <c r="BN179" s="45">
        <f>IFERROR(Oferta!BN179/AVERAGE(Ventas!BN177:BN179),"")</f>
        <v>11.360655737704919</v>
      </c>
      <c r="BO179" s="45">
        <f>IFERROR(Oferta!BO179/AVERAGE(Ventas!BO177:BO179),"")</f>
        <v>18.703125</v>
      </c>
      <c r="BP179" s="45">
        <f>IFERROR(Oferta!BP179/AVERAGE(Ventas!BP177:BP179),"")</f>
        <v>41.142857142857146</v>
      </c>
      <c r="BQ179" s="45">
        <f>IFERROR(Oferta!BQ179/AVERAGE(Ventas!BQ177:BQ179),"")</f>
        <v>11.474892395982783</v>
      </c>
      <c r="BR179" s="45">
        <f>IFERROR(Oferta!BR179/AVERAGE(Ventas!BR177:BR179),"")</f>
        <v>21.682926829268293</v>
      </c>
      <c r="BS179" s="45">
        <f>IFERROR(Oferta!BS179/AVERAGE(Ventas!BS177:BS179),"")</f>
        <v>15.00844277673546</v>
      </c>
      <c r="BT179" s="45">
        <f>IFERROR(Oferta!BT179/AVERAGE(Ventas!BT177:BT179),"")</f>
        <v>5.88</v>
      </c>
      <c r="BU179" s="45">
        <f>IFERROR(Oferta!BU179/AVERAGE(Ventas!BU177:BU179),"")</f>
        <v>16.486129458388376</v>
      </c>
      <c r="BV179" s="45">
        <f>IFERROR(Oferta!BV179/AVERAGE(Ventas!BV177:BV179),"")</f>
        <v>22.519607843137255</v>
      </c>
      <c r="BW179" s="45">
        <f>IFERROR(Oferta!BW179/AVERAGE(Ventas!BW177:BW179),"")</f>
        <v>29.82089552238806</v>
      </c>
      <c r="BX179" s="45">
        <f>IFERROR(Oferta!BX179/AVERAGE(Ventas!BX177:BX179),"")</f>
        <v>15.248541423570595</v>
      </c>
      <c r="BY179" s="45">
        <f>IFERROR(Oferta!BY179/AVERAGE(Ventas!BY177:BY179),"")</f>
        <v>23.831099195710458</v>
      </c>
      <c r="BZ179" s="45">
        <f>IFERROR(Oferta!BZ179/AVERAGE(Ventas!BZ177:BZ179),"")</f>
        <v>17.851219512195122</v>
      </c>
      <c r="CA179" s="45">
        <f>IFERROR(Oferta!CA179/AVERAGE(Ventas!CA177:CA179),"")</f>
        <v>7.35048231511254</v>
      </c>
      <c r="CB179" s="45">
        <f>IFERROR(Oferta!CB179/AVERAGE(Ventas!CB177:CB179),"")</f>
        <v>17.597855227882039</v>
      </c>
      <c r="CC179" s="45">
        <f>IFERROR(Oferta!CC179/AVERAGE(Ventas!CC177:CC179),"")</f>
        <v>43.035398230088497</v>
      </c>
      <c r="CD179" s="45">
        <f>IFERROR(Oferta!CD179/AVERAGE(Ventas!CD177:CD179),"")</f>
        <v>15</v>
      </c>
      <c r="CE179" s="45">
        <f>IFERROR(Oferta!CE179/AVERAGE(Ventas!CE177:CE179),"")</f>
        <v>12.93859649122807</v>
      </c>
      <c r="CF179" s="45">
        <f>IFERROR(Oferta!CF179/AVERAGE(Ventas!CF177:CF179),"")</f>
        <v>41.621848739495803</v>
      </c>
      <c r="CG179" s="45">
        <f>IFERROR(Oferta!CG179/AVERAGE(Ventas!CG177:CG179),"")</f>
        <v>15.234028244788163</v>
      </c>
      <c r="CH179" s="45">
        <f>IFERROR(Oferta!CH179/AVERAGE(Ventas!CH177:CH179),"")</f>
        <v>6.5787234042553191</v>
      </c>
      <c r="CI179" s="45">
        <f>IFERROR(Oferta!CI179/AVERAGE(Ventas!CI177:CI179),"")</f>
        <v>13.411197797154657</v>
      </c>
      <c r="CJ179" s="45">
        <f>IFERROR(Oferta!CJ179/AVERAGE(Ventas!CJ177:CJ179),"")</f>
        <v>18.72</v>
      </c>
      <c r="CK179" s="45">
        <f>IFERROR(Oferta!CK179/AVERAGE(Ventas!CK177:CK179),"")</f>
        <v>36.53846153846154</v>
      </c>
      <c r="CL179" s="45">
        <f>IFERROR(Oferta!CL179/AVERAGE(Ventas!CL177:CL179),"")</f>
        <v>11.740984743411927</v>
      </c>
      <c r="CM179" s="45">
        <f>IFERROR(Oferta!CM179/AVERAGE(Ventas!CM177:CM179),"")</f>
        <v>19.952127659574469</v>
      </c>
      <c r="CN179" s="45">
        <f>IFERROR(Oferta!CN179/AVERAGE(Ventas!CN177:CN179),"")</f>
        <v>13.084106728538284</v>
      </c>
      <c r="CO179" s="45">
        <f>IFERROR(Oferta!CO179/AVERAGE(Ventas!CO177:CO179),"")</f>
        <v>2.8960396039603964</v>
      </c>
      <c r="CP179" s="45">
        <f>IFERROR(Oferta!CP179/AVERAGE(Ventas!CP177:CP179),"")</f>
        <v>8.0422163588390507</v>
      </c>
      <c r="CQ179" s="45">
        <f>IFERROR(Oferta!CQ179/AVERAGE(Ventas!CQ177:CQ179),"")</f>
        <v>18.122448979591837</v>
      </c>
      <c r="CR179" s="45">
        <f>IFERROR(Oferta!CR179/AVERAGE(Ventas!CR177:CR179),"")</f>
        <v>15</v>
      </c>
      <c r="CS179" s="45">
        <f>IFERROR(Oferta!CS179/AVERAGE(Ventas!CS177:CS179),"")</f>
        <v>6.2530120481927716</v>
      </c>
      <c r="CT179" s="45">
        <f>IFERROR(Oferta!CT179/AVERAGE(Ventas!CT177:CT179),"")</f>
        <v>17.942307692307693</v>
      </c>
      <c r="CU179" s="45">
        <f>IFERROR(Oferta!CU179/AVERAGE(Ventas!CU177:CU179),"")</f>
        <v>7.2132701421800949</v>
      </c>
      <c r="CV179" s="45">
        <f>IFERROR(Oferta!CV179/AVERAGE(Ventas!CV177:CV179),"")</f>
        <v>94.5</v>
      </c>
      <c r="CW179" s="45">
        <f>IFERROR(Oferta!CW179/AVERAGE(Ventas!CW177:CW179),"")</f>
        <v>27.78987341772152</v>
      </c>
      <c r="CX179" s="45">
        <f>IFERROR(Oferta!CX179/AVERAGE(Ventas!CX177:CX179),"")</f>
        <v>25.462962962962962</v>
      </c>
      <c r="CY179" s="45">
        <f>IFERROR(Oferta!CY179/AVERAGE(Ventas!CY177:CY179),"")</f>
        <v>35.285714285714285</v>
      </c>
      <c r="CZ179" s="45">
        <f>IFERROR(Oferta!CZ179/AVERAGE(Ventas!CZ177:CZ179),"")</f>
        <v>30.697336561743345</v>
      </c>
      <c r="DA179" s="45">
        <f>IFERROR(Oferta!DA179/AVERAGE(Ventas!DA177:DA179),"")</f>
        <v>26.590163934426229</v>
      </c>
      <c r="DB179" s="45">
        <f>IFERROR(Oferta!DB179/AVERAGE(Ventas!DB177:DB179),"")</f>
        <v>29.436241610738257</v>
      </c>
      <c r="DC179" s="45">
        <f>IFERROR(Oferta!DC179/AVERAGE(Ventas!DC177:DC179),"")</f>
        <v>10.199999999999999</v>
      </c>
      <c r="DD179" s="45">
        <f>IFERROR(Oferta!DD179/AVERAGE(Ventas!DD177:DD179),"")</f>
        <v>12.875</v>
      </c>
      <c r="DE179" s="45">
        <f>IFERROR(Oferta!DE179/AVERAGE(Ventas!DE177:DE179),"")</f>
        <v>12.93577981651376</v>
      </c>
      <c r="DF179" s="45">
        <f>IFERROR(Oferta!DF179/AVERAGE(Ventas!DF177:DF179),"")</f>
        <v>13.6875</v>
      </c>
      <c r="DG179" s="45">
        <f>IFERROR(Oferta!DG179/AVERAGE(Ventas!DG177:DG179),"")</f>
        <v>12.413793103448276</v>
      </c>
      <c r="DH179" s="45">
        <f>IFERROR(Oferta!DH179/AVERAGE(Ventas!DH177:DH179),"")</f>
        <v>13.106382978723405</v>
      </c>
      <c r="DI179" s="45">
        <f>IFERROR(Oferta!DI179/AVERAGE(Ventas!DI177:DI179),"")</f>
        <v>12.640371229698376</v>
      </c>
      <c r="DJ179" s="45">
        <f>IFERROR(Oferta!DJ179/AVERAGE(Ventas!DJ177:DJ179),"")</f>
        <v>7.4999999999999997E-2</v>
      </c>
      <c r="DK179" s="45">
        <f>IFERROR(Oferta!DK179/AVERAGE(Ventas!DK177:DK179),"")</f>
        <v>4.8907563025210088</v>
      </c>
      <c r="DL179" s="45">
        <f>IFERROR(Oferta!DL179/AVERAGE(Ventas!DL177:DL179),"")</f>
        <v>11.069565217391304</v>
      </c>
      <c r="DM179" s="45">
        <f>IFERROR(Oferta!DM179/AVERAGE(Ventas!DM177:DM179),"")</f>
        <v>12.821292775665398</v>
      </c>
      <c r="DN179" s="45">
        <f>IFERROR(Oferta!DN179/AVERAGE(Ventas!DN177:DN179),"")</f>
        <v>3.6792452830188678</v>
      </c>
      <c r="DO179" s="45">
        <f>IFERROR(Oferta!DO179/AVERAGE(Ventas!DO177:DO179),"")</f>
        <v>11.424499229583974</v>
      </c>
      <c r="DP179" s="45">
        <f>IFERROR(Oferta!DP179/AVERAGE(Ventas!DP177:DP179),"")</f>
        <v>10.579272477693891</v>
      </c>
      <c r="DQ179" s="45">
        <f>IFERROR(Oferta!DQ179/AVERAGE(Ventas!DQ177:DQ179),"")</f>
        <v>4.2</v>
      </c>
      <c r="DR179" s="45">
        <f>IFERROR(Oferta!DR179/AVERAGE(Ventas!DR177:DR179),"")</f>
        <v>6.9101123595505616</v>
      </c>
      <c r="DS179" s="45">
        <f>IFERROR(Oferta!DS179/AVERAGE(Ventas!DS177:DS179),"")</f>
        <v>15.69047619047619</v>
      </c>
      <c r="DT179" s="45">
        <f>IFERROR(Oferta!DT179/AVERAGE(Ventas!DT177:DT179),"")</f>
        <v>29.25</v>
      </c>
      <c r="DU179" s="45">
        <f>IFERROR(Oferta!DU179/AVERAGE(Ventas!DU177:DU179),"")</f>
        <v>6.8725761772853184</v>
      </c>
      <c r="DV179" s="45">
        <f>IFERROR(Oferta!DV179/AVERAGE(Ventas!DV177:DV179),"")</f>
        <v>17.547945205479454</v>
      </c>
      <c r="DW179" s="45">
        <f>IFERROR(Oferta!DW179/AVERAGE(Ventas!DW177:DW179),"")</f>
        <v>9.946745562130177</v>
      </c>
      <c r="DX179" s="45">
        <f>IFERROR(Oferta!DX179/AVERAGE(Ventas!DX177:DX179),"")</f>
        <v>27.458823529411767</v>
      </c>
      <c r="DY179" s="45">
        <f>IFERROR(Oferta!DY179/AVERAGE(Ventas!DY177:DY179),"")</f>
        <v>16.232876712328768</v>
      </c>
      <c r="DZ179" s="45">
        <f>IFERROR(Oferta!DZ179/AVERAGE(Ventas!DZ177:DZ179),"")</f>
        <v>7.9720279720279725</v>
      </c>
      <c r="EA179" s="45">
        <f>IFERROR(Oferta!EA179/AVERAGE(Ventas!EA177:EA179),"")</f>
        <v>21</v>
      </c>
      <c r="EB179" s="45">
        <f>IFERROR(Oferta!EB179/AVERAGE(Ventas!EB177:EB179),"")</f>
        <v>19.371710526315791</v>
      </c>
      <c r="EC179" s="45">
        <f>IFERROR(Oferta!EC179/AVERAGE(Ventas!EC177:EC179),"")</f>
        <v>8.0625</v>
      </c>
      <c r="ED179" s="45">
        <f>IFERROR(Oferta!ED179/AVERAGE(Ventas!ED177:ED179),"")</f>
        <v>15.736607142857142</v>
      </c>
      <c r="EE179" s="45">
        <f>IFERROR(Oferta!EE179/AVERAGE(Ventas!EE177:EE179),"")</f>
        <v>7.5707300034928391</v>
      </c>
      <c r="EF179" s="45">
        <f>IFERROR(Oferta!EF179/AVERAGE(Ventas!EF177:EF179),"")</f>
        <v>12.991178200352872</v>
      </c>
      <c r="EG179" s="45">
        <f>IFERROR(Oferta!EG179/AVERAGE(Ventas!EG177:EG179),"")</f>
        <v>16.41015625</v>
      </c>
      <c r="EH179" s="45">
        <f>IFERROR(Oferta!EH179/AVERAGE(Ventas!EH177:EH179),"")</f>
        <v>18.958389261744966</v>
      </c>
      <c r="EI179" s="45">
        <f>IFERROR(Oferta!EI179/AVERAGE(Ventas!EI177:EI179),"")</f>
        <v>12.136904106572718</v>
      </c>
      <c r="EJ179" s="45">
        <f>IFERROR(Oferta!EJ179/AVERAGE(Ventas!EJ177:EJ179),"")</f>
        <v>16.907518993974325</v>
      </c>
      <c r="EK179" s="45">
        <f>IFERROR(Oferta!EK179/AVERAGE(Ventas!EK177:EK179),"")</f>
        <v>13.548488372093024</v>
      </c>
      <c r="EL179" s="45">
        <f>IFERROR(Oferta!EL179/AVERAGE(Ventas!EL177:EL179),"")</f>
        <v>7.4104428288169197</v>
      </c>
      <c r="EM179" s="45">
        <f>IFERROR(Oferta!EM179/AVERAGE(Ventas!EM177:EM179),"")</f>
        <v>13.01532725766363</v>
      </c>
      <c r="EN179" s="45">
        <f>IFERROR(Oferta!EN179/AVERAGE(Ventas!EN177:EN179),"")</f>
        <v>17.277582846003899</v>
      </c>
      <c r="EO179" s="45">
        <f>IFERROR(Oferta!EO179/AVERAGE(Ventas!EO177:EO179),"")</f>
        <v>19.414033208355651</v>
      </c>
      <c r="EP179" s="45">
        <f>IFERROR(Oferta!EP179/AVERAGE(Ventas!EP177:EP179),"")</f>
        <v>11.948681397006416</v>
      </c>
      <c r="EQ179" s="45">
        <f>IFERROR(Oferta!EQ179/AVERAGE(Ventas!EQ177:EQ179),"")</f>
        <v>17.694729136163982</v>
      </c>
      <c r="ER179" s="45">
        <f>IFERROR(Oferta!ER179/AVERAGE(Ventas!ER177:ER179),"")</f>
        <v>13.593062580432766</v>
      </c>
      <c r="ES179" s="45">
        <f>IFERROR(Oferta!ES179/AVERAGE(Ventas!ES177:ES179),"")</f>
        <v>7.5105067985166869</v>
      </c>
      <c r="ET179" s="45">
        <f>IFERROR(Oferta!ET179/AVERAGE(Ventas!ET177:ET179),"")</f>
        <v>13.052689774530069</v>
      </c>
      <c r="EU179" s="45">
        <f>IFERROR(Oferta!EU179/AVERAGE(Ventas!EU177:EU179),"")</f>
        <v>16.653007846556235</v>
      </c>
      <c r="EV179" s="45">
        <f>IFERROR(Oferta!EV179/AVERAGE(Ventas!EV177:EV179),"")</f>
        <v>18.779238440616499</v>
      </c>
      <c r="EW179" s="45">
        <f>IFERROR(Oferta!EW179/AVERAGE(Ventas!EW177:EW179),"")</f>
        <v>12.004092769440655</v>
      </c>
      <c r="EX179" s="45">
        <f>IFERROR(Oferta!EX179/AVERAGE(Ventas!EX177:EX179),"")</f>
        <v>17.065102793885082</v>
      </c>
      <c r="EY179" s="45">
        <f>IFERROR(Oferta!EY179/AVERAGE(Ventas!EY177:EY179),"")</f>
        <v>13.55941355941356</v>
      </c>
      <c r="EZ179" s="45">
        <f>IFERROR(Oferta!EZ179/AVERAGE(Ventas!EZ177:EZ179),"")</f>
        <v>7.853816562057097</v>
      </c>
      <c r="FA179" s="45">
        <f>IFERROR(Oferta!FA179/AVERAGE(Ventas!FA177:FA179),"")</f>
        <v>13.085823025689818</v>
      </c>
      <c r="FB179" s="45">
        <f>IFERROR(Oferta!FB179/AVERAGE(Ventas!FB177:FB179),"")</f>
        <v>16.519798261616053</v>
      </c>
      <c r="FC179" s="45">
        <f>IFERROR(Oferta!FC179/AVERAGE(Ventas!FC177:FC179),"")</f>
        <v>18.780244676030811</v>
      </c>
      <c r="FD179" s="45">
        <f>IFERROR(Oferta!FD179/AVERAGE(Ventas!FD177:FD179),"")</f>
        <v>12.090373280943025</v>
      </c>
      <c r="FE179" s="45">
        <f>IFERROR(Oferta!FE179/AVERAGE(Ventas!FE177:FE179),"")</f>
        <v>16.952628839146278</v>
      </c>
      <c r="FF179" s="45">
        <f>IFERROR(Oferta!FF179/AVERAGE(Ventas!FF177:FF179),"")</f>
        <v>13.585434173669467</v>
      </c>
    </row>
    <row r="180" spans="1:162" x14ac:dyDescent="0.25">
      <c r="A180" s="34">
        <v>45444</v>
      </c>
      <c r="B180" s="45">
        <f>IFERROR(Oferta!B180/AVERAGE(Ventas!B178:B180),"")</f>
        <v>31.941176470588232</v>
      </c>
      <c r="C180" s="45">
        <f>IFERROR(Oferta!C180/AVERAGE(Ventas!C178:C180),"")</f>
        <v>15.781615925058547</v>
      </c>
      <c r="D180" s="45">
        <f>IFERROR(Oferta!D180/AVERAGE(Ventas!D178:D180),"")</f>
        <v>17.549143944197844</v>
      </c>
      <c r="E180" s="45">
        <f>IFERROR(Oferta!E180/AVERAGE(Ventas!E178:E180),"")</f>
        <v>16.439799331103679</v>
      </c>
      <c r="F180" s="45">
        <f>IFERROR(Oferta!F180/AVERAGE(Ventas!F178:F180),"")</f>
        <v>15.940869565217392</v>
      </c>
      <c r="G180" s="45">
        <f>IFERROR(Oferta!G180/AVERAGE(Ventas!G178:G180),"")</f>
        <v>17.244137931034484</v>
      </c>
      <c r="H180" s="45">
        <f>IFERROR(Oferta!H180/AVERAGE(Ventas!H178:H180),"")</f>
        <v>16.667692307692306</v>
      </c>
      <c r="I180" s="45">
        <f>IFERROR(Oferta!I180/AVERAGE(Ventas!I178:I180),"")</f>
        <v>15.220588235294118</v>
      </c>
      <c r="J180" s="45">
        <f>IFERROR(Oferta!J180/AVERAGE(Ventas!J178:J180),"")</f>
        <v>10.970049916805324</v>
      </c>
      <c r="K180" s="45">
        <f>IFERROR(Oferta!K180/AVERAGE(Ventas!K178:K180),"")</f>
        <v>14.440347071583515</v>
      </c>
      <c r="L180" s="45">
        <f>IFERROR(Oferta!L180/AVERAGE(Ventas!L178:L180),"")</f>
        <v>22.695652173913043</v>
      </c>
      <c r="M180" s="45">
        <f>IFERROR(Oferta!M180/AVERAGE(Ventas!M178:M180),"")</f>
        <v>12.216385731085849</v>
      </c>
      <c r="N180" s="45">
        <f>IFERROR(Oferta!N180/AVERAGE(Ventas!N178:N180),"")</f>
        <v>15.515094339622642</v>
      </c>
      <c r="O180" s="45">
        <f>IFERROR(Oferta!O180/AVERAGE(Ventas!O178:O180),"")</f>
        <v>12.783836416747809</v>
      </c>
      <c r="P180" s="45">
        <f>IFERROR(Oferta!P180/AVERAGE(Ventas!P178:P180),"")</f>
        <v>5.3936170212765955</v>
      </c>
      <c r="Q180" s="45">
        <f>IFERROR(Oferta!Q180/AVERAGE(Ventas!Q178:Q180),"")</f>
        <v>11.463481906443072</v>
      </c>
      <c r="R180" s="45">
        <f>IFERROR(Oferta!R180/AVERAGE(Ventas!R178:R180),"")</f>
        <v>15.392285983066792</v>
      </c>
      <c r="S180" s="45">
        <f>IFERROR(Oferta!S180/AVERAGE(Ventas!S178:S180),"")</f>
        <v>21.093896713615024</v>
      </c>
      <c r="T180" s="45">
        <f>IFERROR(Oferta!T180/AVERAGE(Ventas!T178:T180),"")</f>
        <v>10.841948900772429</v>
      </c>
      <c r="U180" s="45">
        <f>IFERROR(Oferta!U180/AVERAGE(Ventas!U178:U180),"")</f>
        <v>16.344043887147336</v>
      </c>
      <c r="V180" s="45">
        <f>IFERROR(Oferta!V180/AVERAGE(Ventas!V178:V180),"")</f>
        <v>12.354373115036623</v>
      </c>
      <c r="W180" s="45">
        <f>IFERROR(Oferta!W180/AVERAGE(Ventas!W178:W180),"")</f>
        <v>4.1610878661087867</v>
      </c>
      <c r="X180" s="45">
        <f>IFERROR(Oferta!X180/AVERAGE(Ventas!X178:X180),"")</f>
        <v>12.758104738154614</v>
      </c>
      <c r="Y180" s="45">
        <f>IFERROR(Oferta!Y180/AVERAGE(Ventas!Y178:Y180),"")</f>
        <v>20.810055865921786</v>
      </c>
      <c r="Z180" s="45">
        <f>IFERROR(Oferta!Z180/AVERAGE(Ventas!Z178:Z180),"")</f>
        <v>20.684782608695652</v>
      </c>
      <c r="AA180" s="45">
        <f>IFERROR(Oferta!AA180/AVERAGE(Ventas!AA178:AA180),"")</f>
        <v>10.313503866745984</v>
      </c>
      <c r="AB180" s="45">
        <f>IFERROR(Oferta!AB180/AVERAGE(Ventas!AB178:AB180),"")</f>
        <v>20.767527675276753</v>
      </c>
      <c r="AC180" s="45">
        <f>IFERROR(Oferta!AC180/AVERAGE(Ventas!AC178:AC180),"")</f>
        <v>13.721331194867682</v>
      </c>
      <c r="AD180" s="45">
        <f>IFERROR(Oferta!AD180/AVERAGE(Ventas!AD178:AD180),"")</f>
        <v>17.084745762711865</v>
      </c>
      <c r="AE180" s="45">
        <f>IFERROR(Oferta!AE180/AVERAGE(Ventas!AE178:AE180),"")</f>
        <v>12.603833865814696</v>
      </c>
      <c r="AF180" s="45">
        <f>IFERROR(Oferta!AF180/AVERAGE(Ventas!AF178:AF180),"")</f>
        <v>14.432432432432432</v>
      </c>
      <c r="AG180" s="45">
        <f>IFERROR(Oferta!AG180/AVERAGE(Ventas!AG178:AG180),"")</f>
        <v>19.125</v>
      </c>
      <c r="AH180" s="45">
        <f>IFERROR(Oferta!AH180/AVERAGE(Ventas!AH178:AH180),"")</f>
        <v>13.314516129032258</v>
      </c>
      <c r="AI180" s="45">
        <f>IFERROR(Oferta!AI180/AVERAGE(Ventas!AI178:AI180),"")</f>
        <v>14.747899159663866</v>
      </c>
      <c r="AJ180" s="45">
        <f>IFERROR(Oferta!AJ180/AVERAGE(Ventas!AJ178:AJ180),"")</f>
        <v>13.661914460285134</v>
      </c>
      <c r="AK180" s="45">
        <f>IFERROR(Oferta!AK180/AVERAGE(Ventas!AK178:AK180),"")</f>
        <v>5.7890625</v>
      </c>
      <c r="AL180" s="45">
        <f>IFERROR(Oferta!AL180/AVERAGE(Ventas!AL178:AL180),"")</f>
        <v>7.4309210526315796</v>
      </c>
      <c r="AM180" s="45">
        <f>IFERROR(Oferta!AM180/AVERAGE(Ventas!AM178:AM180),"")</f>
        <v>17.526315789473685</v>
      </c>
      <c r="AN180" s="45">
        <f>IFERROR(Oferta!AN180/AVERAGE(Ventas!AN178:AN180),"")</f>
        <v>34.049999999999997</v>
      </c>
      <c r="AO180" s="45">
        <f>IFERROR(Oferta!AO180/AVERAGE(Ventas!AO178:AO180),"")</f>
        <v>6.9444444444444446</v>
      </c>
      <c r="AP180" s="45">
        <f>IFERROR(Oferta!AP180/AVERAGE(Ventas!AP178:AP180),"")</f>
        <v>19.447674418604649</v>
      </c>
      <c r="AQ180" s="45">
        <f>IFERROR(Oferta!AQ180/AVERAGE(Ventas!AQ178:AQ180),"")</f>
        <v>10.504966887417218</v>
      </c>
      <c r="AR180" s="45">
        <f>IFERROR(Oferta!AR180/AVERAGE(Ventas!AR178:AR180),"")</f>
        <v>7.8315789473684205</v>
      </c>
      <c r="AS180" s="45">
        <f>IFERROR(Oferta!AS180/AVERAGE(Ventas!AS178:AS180),"")</f>
        <v>12.142499999999998</v>
      </c>
      <c r="AT180" s="45">
        <f>IFERROR(Oferta!AT180/AVERAGE(Ventas!AT178:AT180),"")</f>
        <v>24.517241379310345</v>
      </c>
      <c r="AU180" s="45">
        <f>IFERROR(Oferta!AU180/AVERAGE(Ventas!AU178:AU180),"")</f>
        <v>9</v>
      </c>
      <c r="AV180" s="45">
        <f>IFERROR(Oferta!AV180/AVERAGE(Ventas!AV178:AV180),"")</f>
        <v>10.754237288135593</v>
      </c>
      <c r="AW180" s="45">
        <f>IFERROR(Oferta!AW180/AVERAGE(Ventas!AW178:AW180),"")</f>
        <v>23.285714285714285</v>
      </c>
      <c r="AX180" s="45">
        <f>IFERROR(Oferta!AX180/AVERAGE(Ventas!AX178:AX180),"")</f>
        <v>12.959497206703912</v>
      </c>
      <c r="AY180" s="45">
        <f>IFERROR(Oferta!AY180/AVERAGE(Ventas!AY178:AY180),"")</f>
        <v>6.3</v>
      </c>
      <c r="AZ180" s="45">
        <f>IFERROR(Oferta!AZ180/AVERAGE(Ventas!AZ178:AZ180),"")</f>
        <v>12.069767441860465</v>
      </c>
      <c r="BA180" s="45">
        <f>IFERROR(Oferta!BA180/AVERAGE(Ventas!BA178:BA180),"")</f>
        <v>10.53</v>
      </c>
      <c r="BB180" s="45">
        <f>IFERROR(Oferta!BB180/AVERAGE(Ventas!BB178:BB180),"")</f>
        <v>11.4</v>
      </c>
      <c r="BC180" s="45">
        <f>IFERROR(Oferta!BC180/AVERAGE(Ventas!BC178:BC180),"")</f>
        <v>9.2891566265060241</v>
      </c>
      <c r="BD180" s="45">
        <f>IFERROR(Oferta!BD180/AVERAGE(Ventas!BD178:BD180),"")</f>
        <v>10.571428571428571</v>
      </c>
      <c r="BE180" s="45">
        <f>IFERROR(Oferta!BE180/AVERAGE(Ventas!BE178:BE180),"")</f>
        <v>10.00531914893617</v>
      </c>
      <c r="BF180" s="45">
        <f>IFERROR(Oferta!BF180/AVERAGE(Ventas!BF178:BF180),"")</f>
        <v>16.469387755102041</v>
      </c>
      <c r="BG180" s="45">
        <f>IFERROR(Oferta!BG180/AVERAGE(Ventas!BG178:BG180),"")</f>
        <v>10.37122969837587</v>
      </c>
      <c r="BH180" s="45">
        <f>IFERROR(Oferta!BH180/AVERAGE(Ventas!BH178:BH180),"")</f>
        <v>16.59782608695652</v>
      </c>
      <c r="BI180" s="45">
        <f>IFERROR(Oferta!BI180/AVERAGE(Ventas!BI178:BI180),"")</f>
        <v>12.75</v>
      </c>
      <c r="BJ180" s="45">
        <f>IFERROR(Oferta!BJ180/AVERAGE(Ventas!BJ178:BJ180),"")</f>
        <v>11.50094517958412</v>
      </c>
      <c r="BK180" s="45">
        <f>IFERROR(Oferta!BK180/AVERAGE(Ventas!BK178:BK180),"")</f>
        <v>16.4375</v>
      </c>
      <c r="BL180" s="45">
        <f>IFERROR(Oferta!BL180/AVERAGE(Ventas!BL178:BL180),"")</f>
        <v>12.2592</v>
      </c>
      <c r="BM180" s="45">
        <f>IFERROR(Oferta!BM180/AVERAGE(Ventas!BM178:BM180),"")</f>
        <v>9.0697674418604652</v>
      </c>
      <c r="BN180" s="45">
        <f>IFERROR(Oferta!BN180/AVERAGE(Ventas!BN178:BN180),"")</f>
        <v>11.267387944358578</v>
      </c>
      <c r="BO180" s="45">
        <f>IFERROR(Oferta!BO180/AVERAGE(Ventas!BO178:BO180),"")</f>
        <v>22.29056603773585</v>
      </c>
      <c r="BP180" s="45">
        <f>IFERROR(Oferta!BP180/AVERAGE(Ventas!BP178:BP180),"")</f>
        <v>37.471698113207545</v>
      </c>
      <c r="BQ180" s="45">
        <f>IFERROR(Oferta!BQ180/AVERAGE(Ventas!BQ178:BQ180),"")</f>
        <v>11.130434782608695</v>
      </c>
      <c r="BR180" s="45">
        <f>IFERROR(Oferta!BR180/AVERAGE(Ventas!BR178:BR180),"")</f>
        <v>24.820754716981131</v>
      </c>
      <c r="BS180" s="45">
        <f>IFERROR(Oferta!BS180/AVERAGE(Ventas!BS178:BS180),"")</f>
        <v>15.449404761904763</v>
      </c>
      <c r="BT180" s="45">
        <f>IFERROR(Oferta!BT180/AVERAGE(Ventas!BT178:BT180),"")</f>
        <v>18.681818181818183</v>
      </c>
      <c r="BU180" s="45">
        <f>IFERROR(Oferta!BU180/AVERAGE(Ventas!BU178:BU180),"")</f>
        <v>17.686246418338108</v>
      </c>
      <c r="BV180" s="45">
        <f>IFERROR(Oferta!BV180/AVERAGE(Ventas!BV178:BV180),"")</f>
        <v>21.912225705329156</v>
      </c>
      <c r="BW180" s="45">
        <f>IFERROR(Oferta!BW180/AVERAGE(Ventas!BW178:BW180),"")</f>
        <v>31.476190476190474</v>
      </c>
      <c r="BX180" s="45">
        <f>IFERROR(Oferta!BX180/AVERAGE(Ventas!BX178:BX180),"")</f>
        <v>17.772251308900525</v>
      </c>
      <c r="BY180" s="45">
        <f>IFERROR(Oferta!BY180/AVERAGE(Ventas!BY178:BY180),"")</f>
        <v>23.48952879581152</v>
      </c>
      <c r="BZ180" s="45">
        <f>IFERROR(Oferta!BZ180/AVERAGE(Ventas!BZ178:BZ180),"")</f>
        <v>19.678010471204189</v>
      </c>
      <c r="CA180" s="45">
        <f>IFERROR(Oferta!CA180/AVERAGE(Ventas!CA178:CA180),"")</f>
        <v>8.0640809443507599</v>
      </c>
      <c r="CB180" s="45">
        <f>IFERROR(Oferta!CB180/AVERAGE(Ventas!CB178:CB180),"")</f>
        <v>17.108870967741936</v>
      </c>
      <c r="CC180" s="45">
        <f>IFERROR(Oferta!CC180/AVERAGE(Ventas!CC178:CC180),"")</f>
        <v>46.823529411764703</v>
      </c>
      <c r="CD180" s="45">
        <f>IFERROR(Oferta!CD180/AVERAGE(Ventas!CD178:CD180),"")</f>
        <v>21.75</v>
      </c>
      <c r="CE180" s="45">
        <f>IFERROR(Oferta!CE180/AVERAGE(Ventas!CE178:CE180),"")</f>
        <v>13.097232610321615</v>
      </c>
      <c r="CF180" s="45">
        <f>IFERROR(Oferta!CF180/AVERAGE(Ventas!CF178:CF180),"")</f>
        <v>45.877358490566031</v>
      </c>
      <c r="CG180" s="45">
        <f>IFERROR(Oferta!CG180/AVERAGE(Ventas!CG178:CG180),"")</f>
        <v>15.505197505197506</v>
      </c>
      <c r="CH180" s="45">
        <f>IFERROR(Oferta!CH180/AVERAGE(Ventas!CH178:CH180),"")</f>
        <v>8.6017699115044248</v>
      </c>
      <c r="CI180" s="45">
        <f>IFERROR(Oferta!CI180/AVERAGE(Ventas!CI178:CI180),"")</f>
        <v>13.365921787709498</v>
      </c>
      <c r="CJ180" s="45">
        <f>IFERROR(Oferta!CJ180/AVERAGE(Ventas!CJ178:CJ180),"")</f>
        <v>21.346153846153843</v>
      </c>
      <c r="CK180" s="45">
        <f>IFERROR(Oferta!CK180/AVERAGE(Ventas!CK178:CK180),"")</f>
        <v>37.772727272727273</v>
      </c>
      <c r="CL180" s="45">
        <f>IFERROR(Oferta!CL180/AVERAGE(Ventas!CL178:CL180),"")</f>
        <v>12.222929936305732</v>
      </c>
      <c r="CM180" s="45">
        <f>IFERROR(Oferta!CM180/AVERAGE(Ventas!CM178:CM180),"")</f>
        <v>22.833333333333332</v>
      </c>
      <c r="CN180" s="45">
        <f>IFERROR(Oferta!CN180/AVERAGE(Ventas!CN178:CN180),"")</f>
        <v>13.779891304347826</v>
      </c>
      <c r="CO180" s="45">
        <f>IFERROR(Oferta!CO180/AVERAGE(Ventas!CO178:CO180),"")</f>
        <v>4.4304635761589406</v>
      </c>
      <c r="CP180" s="45">
        <f>IFERROR(Oferta!CP180/AVERAGE(Ventas!CP178:CP180),"")</f>
        <v>5.838709677419355</v>
      </c>
      <c r="CQ180" s="45">
        <f>IFERROR(Oferta!CQ180/AVERAGE(Ventas!CQ178:CQ180),"")</f>
        <v>16.358490566037734</v>
      </c>
      <c r="CR180" s="45">
        <f>IFERROR(Oferta!CR180/AVERAGE(Ventas!CR178:CR180),"")</f>
        <v>15</v>
      </c>
      <c r="CS180" s="45">
        <f>IFERROR(Oferta!CS180/AVERAGE(Ventas!CS178:CS180),"")</f>
        <v>5.4935064935064934</v>
      </c>
      <c r="CT180" s="45">
        <f>IFERROR(Oferta!CT180/AVERAGE(Ventas!CT178:CT180),"")</f>
        <v>16.285714285714285</v>
      </c>
      <c r="CU180" s="45">
        <f>IFERROR(Oferta!CU180/AVERAGE(Ventas!CU178:CU180),"")</f>
        <v>6.3928571428571432</v>
      </c>
      <c r="CV180" s="45">
        <f>IFERROR(Oferta!CV180/AVERAGE(Ventas!CV178:CV180),"")</f>
        <v>63.666666666666664</v>
      </c>
      <c r="CW180" s="45">
        <f>IFERROR(Oferta!CW180/AVERAGE(Ventas!CW178:CW180),"")</f>
        <v>27.341772151898738</v>
      </c>
      <c r="CX180" s="45">
        <f>IFERROR(Oferta!CX180/AVERAGE(Ventas!CX178:CX180),"")</f>
        <v>24.214285714285715</v>
      </c>
      <c r="CY180" s="45">
        <f>IFERROR(Oferta!CY180/AVERAGE(Ventas!CY178:CY180),"")</f>
        <v>33.409090909090914</v>
      </c>
      <c r="CZ180" s="45">
        <f>IFERROR(Oferta!CZ180/AVERAGE(Ventas!CZ178:CZ180),"")</f>
        <v>29.665876777251185</v>
      </c>
      <c r="DA180" s="45">
        <f>IFERROR(Oferta!DA180/AVERAGE(Ventas!DA178:DA180),"")</f>
        <v>25.205882352941178</v>
      </c>
      <c r="DB180" s="45">
        <f>IFERROR(Oferta!DB180/AVERAGE(Ventas!DB178:DB180),"")</f>
        <v>28.212460063897765</v>
      </c>
      <c r="DC180" s="45">
        <f>IFERROR(Oferta!DC180/AVERAGE(Ventas!DC178:DC180),"")</f>
        <v>12.51923076923077</v>
      </c>
      <c r="DD180" s="45">
        <f>IFERROR(Oferta!DD180/AVERAGE(Ventas!DD178:DD180),"")</f>
        <v>13.255102040816327</v>
      </c>
      <c r="DE180" s="45">
        <f>IFERROR(Oferta!DE180/AVERAGE(Ventas!DE178:DE180),"")</f>
        <v>17.060240963855421</v>
      </c>
      <c r="DF180" s="45">
        <f>IFERROR(Oferta!DF180/AVERAGE(Ventas!DF178:DF180),"")</f>
        <v>16</v>
      </c>
      <c r="DG180" s="45">
        <f>IFERROR(Oferta!DG180/AVERAGE(Ventas!DG178:DG180),"")</f>
        <v>13.100806451612902</v>
      </c>
      <c r="DH180" s="45">
        <f>IFERROR(Oferta!DH180/AVERAGE(Ventas!DH178:DH180),"")</f>
        <v>16.8</v>
      </c>
      <c r="DI180" s="45">
        <f>IFERROR(Oferta!DI180/AVERAGE(Ventas!DI178:DI180),"")</f>
        <v>14.237430167597767</v>
      </c>
      <c r="DJ180" s="45">
        <f>IFERROR(Oferta!DJ180/AVERAGE(Ventas!DJ178:DJ180),"")</f>
        <v>0.125</v>
      </c>
      <c r="DK180" s="45">
        <f>IFERROR(Oferta!DK180/AVERAGE(Ventas!DK178:DK180),"")</f>
        <v>7.3274336283185848</v>
      </c>
      <c r="DL180" s="45">
        <f>IFERROR(Oferta!DL180/AVERAGE(Ventas!DL178:DL180),"")</f>
        <v>11.970905172413794</v>
      </c>
      <c r="DM180" s="45">
        <f>IFERROR(Oferta!DM180/AVERAGE(Ventas!DM178:DM180),"")</f>
        <v>16.148148148148149</v>
      </c>
      <c r="DN180" s="45">
        <f>IFERROR(Oferta!DN180/AVERAGE(Ventas!DN178:DN180),"")</f>
        <v>6.0656934306569346</v>
      </c>
      <c r="DO180" s="45">
        <f>IFERROR(Oferta!DO180/AVERAGE(Ventas!DO178:DO180),"")</f>
        <v>12.837745516652435</v>
      </c>
      <c r="DP180" s="45">
        <f>IFERROR(Oferta!DP180/AVERAGE(Ventas!DP178:DP180),"")</f>
        <v>12.128440366972477</v>
      </c>
      <c r="DQ180" s="45">
        <f>IFERROR(Oferta!DQ180/AVERAGE(Ventas!DQ178:DQ180),"")</f>
        <v>4.2</v>
      </c>
      <c r="DR180" s="45">
        <f>IFERROR(Oferta!DR180/AVERAGE(Ventas!DR178:DR180),"")</f>
        <v>6.3238636363636367</v>
      </c>
      <c r="DS180" s="45">
        <f>IFERROR(Oferta!DS180/AVERAGE(Ventas!DS178:DS180),"")</f>
        <v>15.574999999999999</v>
      </c>
      <c r="DT180" s="45">
        <f>IFERROR(Oferta!DT180/AVERAGE(Ventas!DT178:DT180),"")</f>
        <v>30</v>
      </c>
      <c r="DU180" s="45">
        <f>IFERROR(Oferta!DU180/AVERAGE(Ventas!DU178:DU180),"")</f>
        <v>6.2941176470588234</v>
      </c>
      <c r="DV180" s="45">
        <f>IFERROR(Oferta!DV180/AVERAGE(Ventas!DV178:DV180),"")</f>
        <v>17.546762589928058</v>
      </c>
      <c r="DW180" s="45">
        <f>IFERROR(Oferta!DW180/AVERAGE(Ventas!DW178:DW180),"")</f>
        <v>9.44758064516129</v>
      </c>
      <c r="DX180" s="45">
        <f>IFERROR(Oferta!DX180/AVERAGE(Ventas!DX178:DX180),"")</f>
        <v>11.383333333333333</v>
      </c>
      <c r="DY180" s="45">
        <f>IFERROR(Oferta!DY180/AVERAGE(Ventas!DY178:DY180),"")</f>
        <v>15.704347826086956</v>
      </c>
      <c r="DZ180" s="45">
        <f>IFERROR(Oferta!DZ180/AVERAGE(Ventas!DZ178:DZ180),"")</f>
        <v>7.8287671232876717</v>
      </c>
      <c r="EA180" s="45">
        <f>IFERROR(Oferta!EA180/AVERAGE(Ventas!EA178:EA180),"")</f>
        <v>27</v>
      </c>
      <c r="EB180" s="45">
        <f>IFERROR(Oferta!EB180/AVERAGE(Ventas!EB178:EB180),"")</f>
        <v>13.807317073170733</v>
      </c>
      <c r="EC180" s="45">
        <f>IFERROR(Oferta!EC180/AVERAGE(Ventas!EC178:EC180),"")</f>
        <v>7.9591836734693882</v>
      </c>
      <c r="ED180" s="45">
        <f>IFERROR(Oferta!ED180/AVERAGE(Ventas!ED178:ED180),"")</f>
        <v>12.263913824057452</v>
      </c>
      <c r="EE180" s="45">
        <f>IFERROR(Oferta!EE180/AVERAGE(Ventas!EE178:EE180),"")</f>
        <v>9.6618167518678728</v>
      </c>
      <c r="EF180" s="45">
        <f>IFERROR(Oferta!EF180/AVERAGE(Ventas!EF178:EF180),"")</f>
        <v>12.43071136761559</v>
      </c>
      <c r="EG180" s="45">
        <f>IFERROR(Oferta!EG180/AVERAGE(Ventas!EG178:EG180),"")</f>
        <v>16.67384769539078</v>
      </c>
      <c r="EH180" s="45">
        <f>IFERROR(Oferta!EH180/AVERAGE(Ventas!EH178:EH180),"")</f>
        <v>20.184713375796179</v>
      </c>
      <c r="EI180" s="45">
        <f>IFERROR(Oferta!EI180/AVERAGE(Ventas!EI178:EI180),"")</f>
        <v>12.038744154976619</v>
      </c>
      <c r="EJ180" s="45">
        <f>IFERROR(Oferta!EJ180/AVERAGE(Ventas!EJ178:EJ180),"")</f>
        <v>17.344142683421158</v>
      </c>
      <c r="EK180" s="45">
        <f>IFERROR(Oferta!EK180/AVERAGE(Ventas!EK178:EK180),"")</f>
        <v>13.586753400354819</v>
      </c>
      <c r="EL180" s="45">
        <f>IFERROR(Oferta!EL180/AVERAGE(Ventas!EL178:EL180),"")</f>
        <v>8.8288590604026833</v>
      </c>
      <c r="EM180" s="45">
        <f>IFERROR(Oferta!EM180/AVERAGE(Ventas!EM178:EM180),"")</f>
        <v>12.463395878191326</v>
      </c>
      <c r="EN180" s="45">
        <f>IFERROR(Oferta!EN180/AVERAGE(Ventas!EN178:EN180),"")</f>
        <v>17.605654562508377</v>
      </c>
      <c r="EO180" s="45">
        <f>IFERROR(Oferta!EO180/AVERAGE(Ventas!EO178:EO180),"")</f>
        <v>20.822643614054659</v>
      </c>
      <c r="EP180" s="45">
        <f>IFERROR(Oferta!EP180/AVERAGE(Ventas!EP178:EP180),"")</f>
        <v>11.82300025339978</v>
      </c>
      <c r="EQ180" s="45">
        <f>IFERROR(Oferta!EQ180/AVERAGE(Ventas!EQ178:EQ180),"")</f>
        <v>18.228824546240276</v>
      </c>
      <c r="ER180" s="45">
        <f>IFERROR(Oferta!ER180/AVERAGE(Ventas!ER178:ER180),"")</f>
        <v>13.623337584259428</v>
      </c>
      <c r="ES180" s="45">
        <f>IFERROR(Oferta!ES180/AVERAGE(Ventas!ES178:ES180),"")</f>
        <v>9.0040622884224781</v>
      </c>
      <c r="ET180" s="45">
        <f>IFERROR(Oferta!ET180/AVERAGE(Ventas!ET178:ET180),"")</f>
        <v>12.473391353973463</v>
      </c>
      <c r="EU180" s="45">
        <f>IFERROR(Oferta!EU180/AVERAGE(Ventas!EU178:EU180),"")</f>
        <v>17.109412164458035</v>
      </c>
      <c r="EV180" s="45">
        <f>IFERROR(Oferta!EV180/AVERAGE(Ventas!EV178:EV180),"")</f>
        <v>20.427622211675367</v>
      </c>
      <c r="EW180" s="45">
        <f>IFERROR(Oferta!EW180/AVERAGE(Ventas!EW178:EW180),"")</f>
        <v>11.869549846806505</v>
      </c>
      <c r="EX180" s="45">
        <f>IFERROR(Oferta!EX180/AVERAGE(Ventas!EX178:EX180),"")</f>
        <v>17.748719824433064</v>
      </c>
      <c r="EY180" s="45">
        <f>IFERROR(Oferta!EY180/AVERAGE(Ventas!EY178:EY180),"")</f>
        <v>13.636176292795515</v>
      </c>
      <c r="EZ180" s="45">
        <f>IFERROR(Oferta!EZ180/AVERAGE(Ventas!EZ178:EZ180),"")</f>
        <v>9.09694209499024</v>
      </c>
      <c r="FA180" s="45">
        <f>IFERROR(Oferta!FA180/AVERAGE(Ventas!FA178:FA180),"")</f>
        <v>12.508350190525473</v>
      </c>
      <c r="FB180" s="45">
        <f>IFERROR(Oferta!FB180/AVERAGE(Ventas!FB178:FB180),"")</f>
        <v>16.958440111420614</v>
      </c>
      <c r="FC180" s="45">
        <f>IFERROR(Oferta!FC180/AVERAGE(Ventas!FC178:FC180),"")</f>
        <v>20.430740037950667</v>
      </c>
      <c r="FD180" s="45">
        <f>IFERROR(Oferta!FD180/AVERAGE(Ventas!FD178:FD180),"")</f>
        <v>11.900262873047781</v>
      </c>
      <c r="FE180" s="45">
        <f>IFERROR(Oferta!FE180/AVERAGE(Ventas!FE178:FE180),"")</f>
        <v>17.618875755661822</v>
      </c>
      <c r="FF180" s="45">
        <f>IFERROR(Oferta!FF180/AVERAGE(Ventas!FF178:FF180),"")</f>
        <v>13.615490785093773</v>
      </c>
    </row>
    <row r="181" spans="1:162" x14ac:dyDescent="0.25">
      <c r="A181" s="34">
        <v>45474</v>
      </c>
      <c r="B181" s="45">
        <f>IFERROR(Oferta!B181/AVERAGE(Ventas!B179:B181),"")</f>
        <v>33.5625</v>
      </c>
      <c r="C181" s="45">
        <f>IFERROR(Oferta!C181/AVERAGE(Ventas!C179:C181),"")</f>
        <v>14.972508591065292</v>
      </c>
      <c r="D181" s="45">
        <f>IFERROR(Oferta!D181/AVERAGE(Ventas!D179:D181),"")</f>
        <v>17.502225047679591</v>
      </c>
      <c r="E181" s="45">
        <f>IFERROR(Oferta!E181/AVERAGE(Ventas!E179:E181),"")</f>
        <v>17.169811320754718</v>
      </c>
      <c r="F181" s="45">
        <f>IFERROR(Oferta!F181/AVERAGE(Ventas!F179:F181),"")</f>
        <v>15.141316685584561</v>
      </c>
      <c r="G181" s="45">
        <f>IFERROR(Oferta!G181/AVERAGE(Ventas!G179:G181),"")</f>
        <v>17.406518786781348</v>
      </c>
      <c r="H181" s="45">
        <f>IFERROR(Oferta!H181/AVERAGE(Ventas!H179:H181),"")</f>
        <v>16.401410224124906</v>
      </c>
      <c r="I181" s="45">
        <f>IFERROR(Oferta!I181/AVERAGE(Ventas!I179:I181),"")</f>
        <v>13.905923344947736</v>
      </c>
      <c r="J181" s="45">
        <f>IFERROR(Oferta!J181/AVERAGE(Ventas!J179:J181),"")</f>
        <v>13.283935981031416</v>
      </c>
      <c r="K181" s="45">
        <f>IFERROR(Oferta!K181/AVERAGE(Ventas!K179:K181),"")</f>
        <v>16.348314606741571</v>
      </c>
      <c r="L181" s="45">
        <f>IFERROR(Oferta!L181/AVERAGE(Ventas!L179:L181),"")</f>
        <v>23.478260869565219</v>
      </c>
      <c r="M181" s="45">
        <f>IFERROR(Oferta!M181/AVERAGE(Ventas!M179:M181),"")</f>
        <v>13.494113029827314</v>
      </c>
      <c r="N181" s="45">
        <f>IFERROR(Oferta!N181/AVERAGE(Ventas!N179:N181),"")</f>
        <v>17.305447470817121</v>
      </c>
      <c r="O181" s="45">
        <f>IFERROR(Oferta!O181/AVERAGE(Ventas!O179:O181),"")</f>
        <v>14.133899412148923</v>
      </c>
      <c r="P181" s="45">
        <f>IFERROR(Oferta!P181/AVERAGE(Ventas!P179:P181),"")</f>
        <v>5.9512635379061374</v>
      </c>
      <c r="Q181" s="45">
        <f>IFERROR(Oferta!Q181/AVERAGE(Ventas!Q179:Q181),"")</f>
        <v>11.246609257265877</v>
      </c>
      <c r="R181" s="45">
        <f>IFERROR(Oferta!R181/AVERAGE(Ventas!R179:R181),"")</f>
        <v>15.396244131455399</v>
      </c>
      <c r="S181" s="45">
        <f>IFERROR(Oferta!S181/AVERAGE(Ventas!S179:S181),"")</f>
        <v>22.548859934853422</v>
      </c>
      <c r="T181" s="45">
        <f>IFERROR(Oferta!T181/AVERAGE(Ventas!T179:T181),"")</f>
        <v>10.682342758222735</v>
      </c>
      <c r="U181" s="45">
        <f>IFERROR(Oferta!U181/AVERAGE(Ventas!U179:U181),"")</f>
        <v>16.549225518508795</v>
      </c>
      <c r="V181" s="45">
        <f>IFERROR(Oferta!V181/AVERAGE(Ventas!V179:V181),"")</f>
        <v>12.255296684732878</v>
      </c>
      <c r="W181" s="45">
        <f>IFERROR(Oferta!W181/AVERAGE(Ventas!W179:W181),"")</f>
        <v>4.1710843373493969</v>
      </c>
      <c r="X181" s="45">
        <f>IFERROR(Oferta!X181/AVERAGE(Ventas!X179:X181),"")</f>
        <v>12.768103448275861</v>
      </c>
      <c r="Y181" s="45">
        <f>IFERROR(Oferta!Y181/AVERAGE(Ventas!Y179:Y181),"")</f>
        <v>19.583482944344706</v>
      </c>
      <c r="Z181" s="45">
        <f>IFERROR(Oferta!Z181/AVERAGE(Ventas!Z179:Z181),"")</f>
        <v>20.435424354243544</v>
      </c>
      <c r="AA181" s="45">
        <f>IFERROR(Oferta!AA181/AVERAGE(Ventas!AA179:AA181),"")</f>
        <v>10.502857142857144</v>
      </c>
      <c r="AB181" s="45">
        <f>IFERROR(Oferta!AB181/AVERAGE(Ventas!AB179:AB181),"")</f>
        <v>19.862318840579711</v>
      </c>
      <c r="AC181" s="45">
        <f>IFERROR(Oferta!AC181/AVERAGE(Ventas!AC179:AC181),"")</f>
        <v>13.727840199750313</v>
      </c>
      <c r="AD181" s="45">
        <f>IFERROR(Oferta!AD181/AVERAGE(Ventas!AD179:AD181),"")</f>
        <v>25.591836734693878</v>
      </c>
      <c r="AE181" s="45">
        <f>IFERROR(Oferta!AE181/AVERAGE(Ventas!AE179:AE181),"")</f>
        <v>13.813291139240507</v>
      </c>
      <c r="AF181" s="45">
        <f>IFERROR(Oferta!AF181/AVERAGE(Ventas!AF179:AF181),"")</f>
        <v>14.68141592920354</v>
      </c>
      <c r="AG181" s="45">
        <f>IFERROR(Oferta!AG181/AVERAGE(Ventas!AG179:AG181),"")</f>
        <v>19.125</v>
      </c>
      <c r="AH181" s="45">
        <f>IFERROR(Oferta!AH181/AVERAGE(Ventas!AH179:AH181),"")</f>
        <v>15.394520547945206</v>
      </c>
      <c r="AI181" s="45">
        <f>IFERROR(Oferta!AI181/AVERAGE(Ventas!AI179:AI181),"")</f>
        <v>14.975206611570247</v>
      </c>
      <c r="AJ181" s="45">
        <f>IFERROR(Oferta!AJ181/AVERAGE(Ventas!AJ179:AJ181),"")</f>
        <v>15.290123456790123</v>
      </c>
      <c r="AK181" s="45">
        <f>IFERROR(Oferta!AK181/AVERAGE(Ventas!AK179:AK181),"")</f>
        <v>4.3441558441558437</v>
      </c>
      <c r="AL181" s="45">
        <f>IFERROR(Oferta!AL181/AVERAGE(Ventas!AL179:AL181),"")</f>
        <v>8.5421686746987948</v>
      </c>
      <c r="AM181" s="45">
        <f>IFERROR(Oferta!AM181/AVERAGE(Ventas!AM179:AM181),"")</f>
        <v>18.914893617021278</v>
      </c>
      <c r="AN181" s="45">
        <f>IFERROR(Oferta!AN181/AVERAGE(Ventas!AN179:AN181),"")</f>
        <v>38.823529411764703</v>
      </c>
      <c r="AO181" s="45">
        <f>IFERROR(Oferta!AO181/AVERAGE(Ventas!AO179:AO181),"")</f>
        <v>6.937965260545905</v>
      </c>
      <c r="AP181" s="45">
        <f>IFERROR(Oferta!AP181/AVERAGE(Ventas!AP179:AP181),"")</f>
        <v>21.056962025316455</v>
      </c>
      <c r="AQ181" s="45">
        <f>IFERROR(Oferta!AQ181/AVERAGE(Ventas!AQ179:AQ181),"")</f>
        <v>10.914438502673796</v>
      </c>
      <c r="AR181" s="45">
        <f>IFERROR(Oferta!AR181/AVERAGE(Ventas!AR179:AR181),"")</f>
        <v>8.6909090909090914</v>
      </c>
      <c r="AS181" s="45">
        <f>IFERROR(Oferta!AS181/AVERAGE(Ventas!AS179:AS181),"")</f>
        <v>11.570405727923628</v>
      </c>
      <c r="AT181" s="45">
        <f>IFERROR(Oferta!AT181/AVERAGE(Ventas!AT179:AT181),"")</f>
        <v>23.733870967741932</v>
      </c>
      <c r="AU181" s="45">
        <f>IFERROR(Oferta!AU181/AVERAGE(Ventas!AU179:AU181),"")</f>
        <v>12.428571428571427</v>
      </c>
      <c r="AV181" s="45">
        <f>IFERROR(Oferta!AV181/AVERAGE(Ventas!AV179:AV181),"")</f>
        <v>10.756849315068493</v>
      </c>
      <c r="AW181" s="45">
        <f>IFERROR(Oferta!AW181/AVERAGE(Ventas!AW179:AW181),"")</f>
        <v>23.129770992366414</v>
      </c>
      <c r="AX181" s="45">
        <f>IFERROR(Oferta!AX181/AVERAGE(Ventas!AX179:AX181),"")</f>
        <v>13.023776223776224</v>
      </c>
      <c r="AY181" s="45">
        <f>IFERROR(Oferta!AY181/AVERAGE(Ventas!AY179:AY181),"")</f>
        <v>6.1578947368421053</v>
      </c>
      <c r="AZ181" s="45">
        <f>IFERROR(Oferta!AZ181/AVERAGE(Ventas!AZ179:AZ181),"")</f>
        <v>41.2</v>
      </c>
      <c r="BA181" s="45">
        <f>IFERROR(Oferta!BA181/AVERAGE(Ventas!BA179:BA181),"")</f>
        <v>11.010309278350515</v>
      </c>
      <c r="BB181" s="45">
        <f>IFERROR(Oferta!BB181/AVERAGE(Ventas!BB179:BB181),"")</f>
        <v>9</v>
      </c>
      <c r="BC181" s="45">
        <f>IFERROR(Oferta!BC181/AVERAGE(Ventas!BC179:BC181),"")</f>
        <v>21.617647058823529</v>
      </c>
      <c r="BD181" s="45">
        <f>IFERROR(Oferta!BD181/AVERAGE(Ventas!BD179:BD181),"")</f>
        <v>10.893203883495145</v>
      </c>
      <c r="BE181" s="45">
        <f>IFERROR(Oferta!BE181/AVERAGE(Ventas!BE179:BE181),"")</f>
        <v>15.157894736842104</v>
      </c>
      <c r="BF181" s="45">
        <f>IFERROR(Oferta!BF181/AVERAGE(Ventas!BF179:BF181),"")</f>
        <v>16.917525773195877</v>
      </c>
      <c r="BG181" s="45">
        <f>IFERROR(Oferta!BG181/AVERAGE(Ventas!BG179:BG181),"")</f>
        <v>9.6266666666666669</v>
      </c>
      <c r="BH181" s="45">
        <f>IFERROR(Oferta!BH181/AVERAGE(Ventas!BH179:BH181),"")</f>
        <v>19.381578947368421</v>
      </c>
      <c r="BI181" s="45">
        <f>IFERROR(Oferta!BI181/AVERAGE(Ventas!BI179:BI181),"")</f>
        <v>12.75</v>
      </c>
      <c r="BJ181" s="45">
        <f>IFERROR(Oferta!BJ181/AVERAGE(Ventas!BJ179:BJ181),"")</f>
        <v>10.919561243144424</v>
      </c>
      <c r="BK181" s="45">
        <f>IFERROR(Oferta!BK181/AVERAGE(Ventas!BK179:BK181),"")</f>
        <v>19.05</v>
      </c>
      <c r="BL181" s="45">
        <f>IFERROR(Oferta!BL181/AVERAGE(Ventas!BL179:BL181),"")</f>
        <v>11.956937799043063</v>
      </c>
      <c r="BM181" s="45">
        <f>IFERROR(Oferta!BM181/AVERAGE(Ventas!BM179:BM181),"")</f>
        <v>7.612903225806452</v>
      </c>
      <c r="BN181" s="45">
        <f>IFERROR(Oferta!BN181/AVERAGE(Ventas!BN179:BN181),"")</f>
        <v>11.489859594383775</v>
      </c>
      <c r="BO181" s="45">
        <f>IFERROR(Oferta!BO181/AVERAGE(Ventas!BO179:BO181),"")</f>
        <v>28.305555555555557</v>
      </c>
      <c r="BP181" s="45">
        <f>IFERROR(Oferta!BP181/AVERAGE(Ventas!BP179:BP181),"")</f>
        <v>34.05263157894737</v>
      </c>
      <c r="BQ181" s="45">
        <f>IFERROR(Oferta!BQ181/AVERAGE(Ventas!BQ179:BQ181),"")</f>
        <v>10.998637602179837</v>
      </c>
      <c r="BR181" s="45">
        <f>IFERROR(Oferta!BR181/AVERAGE(Ventas!BR179:BR181),"")</f>
        <v>29.505494505494507</v>
      </c>
      <c r="BS181" s="45">
        <f>IFERROR(Oferta!BS181/AVERAGE(Ventas!BS179:BS181),"")</f>
        <v>16.015888778550149</v>
      </c>
      <c r="BT181" s="45">
        <f>IFERROR(Oferta!BT181/AVERAGE(Ventas!BT179:BT181),"")</f>
        <v>19.35483870967742</v>
      </c>
      <c r="BU181" s="45">
        <f>IFERROR(Oferta!BU181/AVERAGE(Ventas!BU179:BU181),"")</f>
        <v>18.705089820359284</v>
      </c>
      <c r="BV181" s="45">
        <f>IFERROR(Oferta!BV181/AVERAGE(Ventas!BV179:BV181),"")</f>
        <v>19.918309859154931</v>
      </c>
      <c r="BW181" s="45">
        <f>IFERROR(Oferta!BW181/AVERAGE(Ventas!BW179:BW181),"")</f>
        <v>32.847457627118644</v>
      </c>
      <c r="BX181" s="45">
        <f>IFERROR(Oferta!BX181/AVERAGE(Ventas!BX179:BX181),"")</f>
        <v>18.760273972602739</v>
      </c>
      <c r="BY181" s="45">
        <f>IFERROR(Oferta!BY181/AVERAGE(Ventas!BY179:BY181),"")</f>
        <v>21.760869565217391</v>
      </c>
      <c r="BZ181" s="45">
        <f>IFERROR(Oferta!BZ181/AVERAGE(Ventas!BZ179:BZ181),"")</f>
        <v>19.846153846153847</v>
      </c>
      <c r="CA181" s="45">
        <f>IFERROR(Oferta!CA181/AVERAGE(Ventas!CA179:CA181),"")</f>
        <v>7.6640625</v>
      </c>
      <c r="CB181" s="45">
        <f>IFERROR(Oferta!CB181/AVERAGE(Ventas!CB179:CB181),"")</f>
        <v>16.713725490196079</v>
      </c>
      <c r="CC181" s="45">
        <f>IFERROR(Oferta!CC181/AVERAGE(Ventas!CC179:CC181),"")</f>
        <v>44.264150943396224</v>
      </c>
      <c r="CD181" s="45">
        <f>IFERROR(Oferta!CD181/AVERAGE(Ventas!CD179:CD181),"")</f>
        <v>90</v>
      </c>
      <c r="CE181" s="45">
        <f>IFERROR(Oferta!CE181/AVERAGE(Ventas!CE179:CE181),"")</f>
        <v>12.591459074733097</v>
      </c>
      <c r="CF181" s="45">
        <f>IFERROR(Oferta!CF181/AVERAGE(Ventas!CF179:CF181),"")</f>
        <v>44.691588785046733</v>
      </c>
      <c r="CG181" s="45">
        <f>IFERROR(Oferta!CG181/AVERAGE(Ventas!CG179:CG181),"")</f>
        <v>14.863095238095237</v>
      </c>
      <c r="CH181" s="45">
        <f>IFERROR(Oferta!CH181/AVERAGE(Ventas!CH179:CH181),"")</f>
        <v>7.7033557046979864</v>
      </c>
      <c r="CI181" s="45">
        <f>IFERROR(Oferta!CI181/AVERAGE(Ventas!CI179:CI181),"")</f>
        <v>13.142857142857142</v>
      </c>
      <c r="CJ181" s="45">
        <f>IFERROR(Oferta!CJ181/AVERAGE(Ventas!CJ179:CJ181),"")</f>
        <v>25.8135593220339</v>
      </c>
      <c r="CK181" s="45">
        <f>IFERROR(Oferta!CK181/AVERAGE(Ventas!CK179:CK181),"")</f>
        <v>32.339999999999996</v>
      </c>
      <c r="CL181" s="45">
        <f>IFERROR(Oferta!CL181/AVERAGE(Ventas!CL179:CL181),"")</f>
        <v>11.739175614825077</v>
      </c>
      <c r="CM181" s="45">
        <f>IFERROR(Oferta!CM181/AVERAGE(Ventas!CM179:CM181),"")</f>
        <v>26.621287128712872</v>
      </c>
      <c r="CN181" s="45">
        <f>IFERROR(Oferta!CN181/AVERAGE(Ventas!CN179:CN181),"")</f>
        <v>13.566089334548769</v>
      </c>
      <c r="CO181" s="45">
        <f>IFERROR(Oferta!CO181/AVERAGE(Ventas!CO179:CO181),"")</f>
        <v>3.1118012422360248</v>
      </c>
      <c r="CP181" s="45">
        <f>IFERROR(Oferta!CP181/AVERAGE(Ventas!CP179:CP181),"")</f>
        <v>4.3615384615384611</v>
      </c>
      <c r="CQ181" s="45">
        <f>IFERROR(Oferta!CQ181/AVERAGE(Ventas!CQ179:CQ181),"")</f>
        <v>18</v>
      </c>
      <c r="CR181" s="45" t="str">
        <f>IFERROR(Oferta!CR181/AVERAGE(Ventas!CR179:CR181),"")</f>
        <v/>
      </c>
      <c r="CS181" s="45">
        <f>IFERROR(Oferta!CS181/AVERAGE(Ventas!CS179:CS181),"")</f>
        <v>4.0660792951541849</v>
      </c>
      <c r="CT181" s="45">
        <f>IFERROR(Oferta!CT181/AVERAGE(Ventas!CT179:CT181),"")</f>
        <v>18.957446808510639</v>
      </c>
      <c r="CU181" s="45">
        <f>IFERROR(Oferta!CU181/AVERAGE(Ventas!CU179:CU181),"")</f>
        <v>5.0274725274725274</v>
      </c>
      <c r="CV181" s="45">
        <f>IFERROR(Oferta!CV181/AVERAGE(Ventas!CV179:CV181),"")</f>
        <v>46.916666666666664</v>
      </c>
      <c r="CW181" s="45">
        <f>IFERROR(Oferta!CW181/AVERAGE(Ventas!CW179:CW181),"")</f>
        <v>23.443155452436198</v>
      </c>
      <c r="CX181" s="45">
        <f>IFERROR(Oferta!CX181/AVERAGE(Ventas!CX179:CX181),"")</f>
        <v>24.524590163934427</v>
      </c>
      <c r="CY181" s="45">
        <f>IFERROR(Oferta!CY181/AVERAGE(Ventas!CY179:CY181),"")</f>
        <v>28.68</v>
      </c>
      <c r="CZ181" s="45">
        <f>IFERROR(Oferta!CZ181/AVERAGE(Ventas!CZ179:CZ181),"")</f>
        <v>25.252676659528909</v>
      </c>
      <c r="DA181" s="45">
        <f>IFERROR(Oferta!DA181/AVERAGE(Ventas!DA179:DA181),"")</f>
        <v>25.024038461538463</v>
      </c>
      <c r="DB181" s="45">
        <f>IFERROR(Oferta!DB181/AVERAGE(Ventas!DB179:DB181),"")</f>
        <v>25.182222222222222</v>
      </c>
      <c r="DC181" s="45">
        <f>IFERROR(Oferta!DC181/AVERAGE(Ventas!DC179:DC181),"")</f>
        <v>15.865384615384617</v>
      </c>
      <c r="DD181" s="45">
        <f>IFERROR(Oferta!DD181/AVERAGE(Ventas!DD179:DD181),"")</f>
        <v>13.443850267379679</v>
      </c>
      <c r="DE181" s="45">
        <f>IFERROR(Oferta!DE181/AVERAGE(Ventas!DE179:DE181),"")</f>
        <v>20.219178082191782</v>
      </c>
      <c r="DF181" s="45">
        <f>IFERROR(Oferta!DF181/AVERAGE(Ventas!DF179:DF181),"")</f>
        <v>39.545454545454547</v>
      </c>
      <c r="DG181" s="45">
        <f>IFERROR(Oferta!DG181/AVERAGE(Ventas!DG179:DG181),"")</f>
        <v>13.970711297071128</v>
      </c>
      <c r="DH181" s="45">
        <f>IFERROR(Oferta!DH181/AVERAGE(Ventas!DH179:DH181),"")</f>
        <v>22.75</v>
      </c>
      <c r="DI181" s="45">
        <f>IFERROR(Oferta!DI181/AVERAGE(Ventas!DI179:DI181),"")</f>
        <v>16.253869969040245</v>
      </c>
      <c r="DJ181" s="45">
        <f>IFERROR(Oferta!DJ181/AVERAGE(Ventas!DJ179:DJ181),"")</f>
        <v>0.5</v>
      </c>
      <c r="DK181" s="45">
        <f>IFERROR(Oferta!DK181/AVERAGE(Ventas!DK179:DK181),"")</f>
        <v>8.1734693877551035</v>
      </c>
      <c r="DL181" s="45">
        <f>IFERROR(Oferta!DL181/AVERAGE(Ventas!DL179:DL181),"")</f>
        <v>12.497020262216925</v>
      </c>
      <c r="DM181" s="45">
        <f>IFERROR(Oferta!DM181/AVERAGE(Ventas!DM179:DM181),"")</f>
        <v>12.783050847457627</v>
      </c>
      <c r="DN181" s="45">
        <f>IFERROR(Oferta!DN181/AVERAGE(Ventas!DN179:DN181),"")</f>
        <v>7.7307692307692317</v>
      </c>
      <c r="DO181" s="45">
        <f>IFERROR(Oferta!DO181/AVERAGE(Ventas!DO179:DO181),"")</f>
        <v>12.571428571428571</v>
      </c>
      <c r="DP181" s="45">
        <f>IFERROR(Oferta!DP181/AVERAGE(Ventas!DP179:DP181),"")</f>
        <v>12.164781906300485</v>
      </c>
      <c r="DQ181" s="45">
        <f>IFERROR(Oferta!DQ181/AVERAGE(Ventas!DQ179:DQ181),"")</f>
        <v>1.125</v>
      </c>
      <c r="DR181" s="45">
        <f>IFERROR(Oferta!DR181/AVERAGE(Ventas!DR179:DR181),"")</f>
        <v>7.3773584905660377</v>
      </c>
      <c r="DS181" s="45">
        <f>IFERROR(Oferta!DS181/AVERAGE(Ventas!DS179:DS181),"")</f>
        <v>13.776923076923076</v>
      </c>
      <c r="DT181" s="45">
        <f>IFERROR(Oferta!DT181/AVERAGE(Ventas!DT179:DT181),"")</f>
        <v>32.625</v>
      </c>
      <c r="DU181" s="45">
        <f>IFERROR(Oferta!DU181/AVERAGE(Ventas!DU179:DU181),"")</f>
        <v>7.2239263803680975</v>
      </c>
      <c r="DV181" s="45">
        <f>IFERROR(Oferta!DV181/AVERAGE(Ventas!DV179:DV181),"")</f>
        <v>15.842465753424658</v>
      </c>
      <c r="DW181" s="45">
        <f>IFERROR(Oferta!DW181/AVERAGE(Ventas!DW179:DW181),"")</f>
        <v>9.8898305084745761</v>
      </c>
      <c r="DX181" s="45">
        <f>IFERROR(Oferta!DX181/AVERAGE(Ventas!DX179:DX181),"")</f>
        <v>6.3804347826086953</v>
      </c>
      <c r="DY181" s="45">
        <f>IFERROR(Oferta!DY181/AVERAGE(Ventas!DY179:DY181),"")</f>
        <v>12.273764258555133</v>
      </c>
      <c r="DZ181" s="45">
        <f>IFERROR(Oferta!DZ181/AVERAGE(Ventas!DZ179:DZ181),"")</f>
        <v>8.557377049180328</v>
      </c>
      <c r="EA181" s="45">
        <f>IFERROR(Oferta!EA181/AVERAGE(Ventas!EA179:EA181),"")</f>
        <v>27</v>
      </c>
      <c r="EB181" s="45">
        <f>IFERROR(Oferta!EB181/AVERAGE(Ventas!EB179:EB181),"")</f>
        <v>9.2560296846011134</v>
      </c>
      <c r="EC181" s="45">
        <f>IFERROR(Oferta!EC181/AVERAGE(Ventas!EC179:EC181),"")</f>
        <v>8.7073170731707314</v>
      </c>
      <c r="ED181" s="45">
        <f>IFERROR(Oferta!ED181/AVERAGE(Ventas!ED179:ED181),"")</f>
        <v>9.1540785498489434</v>
      </c>
      <c r="EE181" s="45">
        <f>IFERROR(Oferta!EE181/AVERAGE(Ventas!EE179:EE181),"")</f>
        <v>9.3277220630372497</v>
      </c>
      <c r="EF181" s="45">
        <f>IFERROR(Oferta!EF181/AVERAGE(Ventas!EF179:EF181),"")</f>
        <v>12.468937101654541</v>
      </c>
      <c r="EG181" s="45">
        <f>IFERROR(Oferta!EG181/AVERAGE(Ventas!EG179:EG181),"")</f>
        <v>16.920972644376899</v>
      </c>
      <c r="EH181" s="45">
        <f>IFERROR(Oferta!EH181/AVERAGE(Ventas!EH179:EH181),"")</f>
        <v>20.966386554621849</v>
      </c>
      <c r="EI181" s="45">
        <f>IFERROR(Oferta!EI181/AVERAGE(Ventas!EI179:EI181),"")</f>
        <v>11.990341064120056</v>
      </c>
      <c r="EJ181" s="45">
        <f>IFERROR(Oferta!EJ181/AVERAGE(Ventas!EJ179:EJ181),"")</f>
        <v>17.706938775510203</v>
      </c>
      <c r="EK181" s="45">
        <f>IFERROR(Oferta!EK181/AVERAGE(Ventas!EK179:EK181),"")</f>
        <v>13.626835443037974</v>
      </c>
      <c r="EL181" s="45">
        <f>IFERROR(Oferta!EL181/AVERAGE(Ventas!EL179:EL181),"")</f>
        <v>8.6920999324780546</v>
      </c>
      <c r="EM181" s="45">
        <f>IFERROR(Oferta!EM181/AVERAGE(Ventas!EM179:EM181),"")</f>
        <v>12.551755865664775</v>
      </c>
      <c r="EN181" s="45">
        <f>IFERROR(Oferta!EN181/AVERAGE(Ventas!EN179:EN181),"")</f>
        <v>17.917573449401523</v>
      </c>
      <c r="EO181" s="45">
        <f>IFERROR(Oferta!EO181/AVERAGE(Ventas!EO179:EO181),"")</f>
        <v>21.408560311284049</v>
      </c>
      <c r="EP181" s="45">
        <f>IFERROR(Oferta!EP181/AVERAGE(Ventas!EP179:EP181),"")</f>
        <v>11.837415646088479</v>
      </c>
      <c r="EQ181" s="45">
        <f>IFERROR(Oferta!EQ181/AVERAGE(Ventas!EQ179:EQ181),"")</f>
        <v>18.603868429679814</v>
      </c>
      <c r="ER181" s="45">
        <f>IFERROR(Oferta!ER181/AVERAGE(Ventas!ER179:ER181),"")</f>
        <v>13.704888862080404</v>
      </c>
      <c r="ES181" s="45">
        <f>IFERROR(Oferta!ES181/AVERAGE(Ventas!ES179:ES181),"")</f>
        <v>8.8495537611559705</v>
      </c>
      <c r="ET181" s="45">
        <f>IFERROR(Oferta!ET181/AVERAGE(Ventas!ET179:ET181),"")</f>
        <v>12.482028697258134</v>
      </c>
      <c r="EU181" s="45">
        <f>IFERROR(Oferta!EU181/AVERAGE(Ventas!EU179:EU181),"")</f>
        <v>17.487940630797773</v>
      </c>
      <c r="EV181" s="45">
        <f>IFERROR(Oferta!EV181/AVERAGE(Ventas!EV179:EV181),"")</f>
        <v>20.505125815470642</v>
      </c>
      <c r="EW181" s="45">
        <f>IFERROR(Oferta!EW181/AVERAGE(Ventas!EW179:EW181),"")</f>
        <v>11.820044146690936</v>
      </c>
      <c r="EX181" s="45">
        <f>IFERROR(Oferta!EX181/AVERAGE(Ventas!EX179:EX181),"")</f>
        <v>18.089136490250695</v>
      </c>
      <c r="EY181" s="45">
        <f>IFERROR(Oferta!EY181/AVERAGE(Ventas!EY179:EY181),"")</f>
        <v>13.665154537753123</v>
      </c>
      <c r="EZ181" s="45">
        <f>IFERROR(Oferta!EZ181/AVERAGE(Ventas!EZ179:EZ181),"")</f>
        <v>8.7127659574468073</v>
      </c>
      <c r="FA181" s="45">
        <f>IFERROR(Oferta!FA181/AVERAGE(Ventas!FA179:FA181),"")</f>
        <v>12.479466791393826</v>
      </c>
      <c r="FB181" s="45">
        <f>IFERROR(Oferta!FB181/AVERAGE(Ventas!FB179:FB181),"")</f>
        <v>17.363366110221815</v>
      </c>
      <c r="FC181" s="45">
        <f>IFERROR(Oferta!FC181/AVERAGE(Ventas!FC179:FC181),"")</f>
        <v>20.508150908244062</v>
      </c>
      <c r="FD181" s="45">
        <f>IFERROR(Oferta!FD181/AVERAGE(Ventas!FD179:FD181),"")</f>
        <v>11.767620059176085</v>
      </c>
      <c r="FE181" s="45">
        <f>IFERROR(Oferta!FE181/AVERAGE(Ventas!FE179:FE181),"")</f>
        <v>17.983200220324978</v>
      </c>
      <c r="FF181" s="45">
        <f>IFERROR(Oferta!FF181/AVERAGE(Ventas!FF179:FF181),"")</f>
        <v>13.584995302643939</v>
      </c>
    </row>
    <row r="182" spans="1:162" x14ac:dyDescent="0.25">
      <c r="A182" s="34">
        <v>45505</v>
      </c>
      <c r="B182" s="45">
        <f>IFERROR(Oferta!B182/AVERAGE(Ventas!B180:B182),"")</f>
        <v>22.434782608695652</v>
      </c>
      <c r="C182" s="45">
        <f>IFERROR(Oferta!C182/AVERAGE(Ventas!C180:C182),"")</f>
        <v>14.365811965811966</v>
      </c>
      <c r="D182" s="45">
        <f>IFERROR(Oferta!D182/AVERAGE(Ventas!D180:D182),"")</f>
        <v>14.235015772870662</v>
      </c>
      <c r="E182" s="45">
        <f>IFERROR(Oferta!E182/AVERAGE(Ventas!E180:E182),"")</f>
        <v>12.223404255319149</v>
      </c>
      <c r="F182" s="45">
        <f>IFERROR(Oferta!F182/AVERAGE(Ventas!F180:F182),"")</f>
        <v>14.470191226096739</v>
      </c>
      <c r="G182" s="45">
        <f>IFERROR(Oferta!G182/AVERAGE(Ventas!G180:G182),"")</f>
        <v>13.569669247009148</v>
      </c>
      <c r="H182" s="45">
        <f>IFERROR(Oferta!H182/AVERAGE(Ventas!H180:H182),"")</f>
        <v>13.916233766233766</v>
      </c>
      <c r="I182" s="45">
        <f>IFERROR(Oferta!I182/AVERAGE(Ventas!I180:I182),"")</f>
        <v>11.287769784172662</v>
      </c>
      <c r="J182" s="45">
        <f>IFERROR(Oferta!J182/AVERAGE(Ventas!J180:J182),"")</f>
        <v>10.430660377358491</v>
      </c>
      <c r="K182" s="45">
        <f>IFERROR(Oferta!K182/AVERAGE(Ventas!K180:K182),"")</f>
        <v>15.903225806451612</v>
      </c>
      <c r="L182" s="45">
        <f>IFERROR(Oferta!L182/AVERAGE(Ventas!L180:L182),"")</f>
        <v>19.844036697247706</v>
      </c>
      <c r="M182" s="45">
        <f>IFERROR(Oferta!M182/AVERAGE(Ventas!M180:M182),"")</f>
        <v>10.700290979631426</v>
      </c>
      <c r="N182" s="45">
        <f>IFERROR(Oferta!N182/AVERAGE(Ventas!N180:N182),"")</f>
        <v>16.651567944250871</v>
      </c>
      <c r="O182" s="45">
        <f>IFERROR(Oferta!O182/AVERAGE(Ventas!O180:O182),"")</f>
        <v>11.631851649850015</v>
      </c>
      <c r="P182" s="45">
        <f>IFERROR(Oferta!P182/AVERAGE(Ventas!P180:P182),"")</f>
        <v>5.8526148969889062</v>
      </c>
      <c r="Q182" s="45">
        <f>IFERROR(Oferta!Q182/AVERAGE(Ventas!Q180:Q182),"")</f>
        <v>10.722137868205284</v>
      </c>
      <c r="R182" s="45">
        <f>IFERROR(Oferta!R182/AVERAGE(Ventas!R180:R182),"")</f>
        <v>15.03921568627451</v>
      </c>
      <c r="S182" s="45">
        <f>IFERROR(Oferta!S182/AVERAGE(Ventas!S180:S182),"")</f>
        <v>18.496662216288385</v>
      </c>
      <c r="T182" s="45">
        <f>IFERROR(Oferta!T182/AVERAGE(Ventas!T180:T182),"")</f>
        <v>10.170541244053496</v>
      </c>
      <c r="U182" s="45">
        <f>IFERROR(Oferta!U182/AVERAGE(Ventas!U180:U182),"")</f>
        <v>15.668529769137301</v>
      </c>
      <c r="V182" s="45">
        <f>IFERROR(Oferta!V182/AVERAGE(Ventas!V180:V182),"")</f>
        <v>11.653513371788149</v>
      </c>
      <c r="W182" s="45">
        <f>IFERROR(Oferta!W182/AVERAGE(Ventas!W180:W182),"")</f>
        <v>5.6554621848739499</v>
      </c>
      <c r="X182" s="45">
        <f>IFERROR(Oferta!X182/AVERAGE(Ventas!X180:X182),"")</f>
        <v>12.882511210762331</v>
      </c>
      <c r="Y182" s="45">
        <f>IFERROR(Oferta!Y182/AVERAGE(Ventas!Y180:Y182),"")</f>
        <v>18.221269296740996</v>
      </c>
      <c r="Z182" s="45">
        <f>IFERROR(Oferta!Z182/AVERAGE(Ventas!Z180:Z182),"")</f>
        <v>19.55056179775281</v>
      </c>
      <c r="AA182" s="45">
        <f>IFERROR(Oferta!AA182/AVERAGE(Ventas!AA180:AA182),"")</f>
        <v>11.129755434782608</v>
      </c>
      <c r="AB182" s="45">
        <f>IFERROR(Oferta!AB182/AVERAGE(Ventas!AB180:AB182),"")</f>
        <v>18.638823529411766</v>
      </c>
      <c r="AC182" s="45">
        <f>IFERROR(Oferta!AC182/AVERAGE(Ventas!AC180:AC182),"")</f>
        <v>13.878552971576227</v>
      </c>
      <c r="AD182" s="45">
        <f>IFERROR(Oferta!AD182/AVERAGE(Ventas!AD180:AD182),"")</f>
        <v>21.545454545454547</v>
      </c>
      <c r="AE182" s="45">
        <f>IFERROR(Oferta!AE182/AVERAGE(Ventas!AE180:AE182),"")</f>
        <v>12.882352941176469</v>
      </c>
      <c r="AF182" s="45">
        <f>IFERROR(Oferta!AF182/AVERAGE(Ventas!AF180:AF182),"")</f>
        <v>15.192660550458715</v>
      </c>
      <c r="AG182" s="45">
        <f>IFERROR(Oferta!AG182/AVERAGE(Ventas!AG180:AG182),"")</f>
        <v>16.333333333333332</v>
      </c>
      <c r="AH182" s="45">
        <f>IFERROR(Oferta!AH182/AVERAGE(Ventas!AH180:AH182),"")</f>
        <v>14.142857142857142</v>
      </c>
      <c r="AI182" s="45">
        <f>IFERROR(Oferta!AI182/AVERAGE(Ventas!AI180:AI182),"")</f>
        <v>15.279661016949152</v>
      </c>
      <c r="AJ182" s="45">
        <f>IFERROR(Oferta!AJ182/AVERAGE(Ventas!AJ180:AJ182),"")</f>
        <v>14.413306451612902</v>
      </c>
      <c r="AK182" s="45">
        <f>IFERROR(Oferta!AK182/AVERAGE(Ventas!AK180:AK182),"")</f>
        <v>4.0067114093959733</v>
      </c>
      <c r="AL182" s="45">
        <f>IFERROR(Oferta!AL182/AVERAGE(Ventas!AL180:AL182),"")</f>
        <v>7.7789473684210524</v>
      </c>
      <c r="AM182" s="45">
        <f>IFERROR(Oferta!AM182/AVERAGE(Ventas!AM180:AM182),"")</f>
        <v>15.333333333333334</v>
      </c>
      <c r="AN182" s="45">
        <f>IFERROR(Oferta!AN182/AVERAGE(Ventas!AN180:AN182),"")</f>
        <v>30</v>
      </c>
      <c r="AO182" s="45">
        <f>IFERROR(Oferta!AO182/AVERAGE(Ventas!AO180:AO182),"")</f>
        <v>6.4838709677419359</v>
      </c>
      <c r="AP182" s="45">
        <f>IFERROR(Oferta!AP182/AVERAGE(Ventas!AP180:AP182),"")</f>
        <v>17.005181347150259</v>
      </c>
      <c r="AQ182" s="45">
        <f>IFERROR(Oferta!AQ182/AVERAGE(Ventas!AQ180:AQ182),"")</f>
        <v>9.7224880382775112</v>
      </c>
      <c r="AR182" s="45">
        <f>IFERROR(Oferta!AR182/AVERAGE(Ventas!AR180:AR182),"")</f>
        <v>10.592307692307692</v>
      </c>
      <c r="AS182" s="45">
        <f>IFERROR(Oferta!AS182/AVERAGE(Ventas!AS180:AS182),"")</f>
        <v>9.8634453781512619</v>
      </c>
      <c r="AT182" s="45">
        <f>IFERROR(Oferta!AT182/AVERAGE(Ventas!AT180:AT182),"")</f>
        <v>21.595419847328245</v>
      </c>
      <c r="AU182" s="45">
        <f>IFERROR(Oferta!AU182/AVERAGE(Ventas!AU180:AU182),"")</f>
        <v>11.571428571428571</v>
      </c>
      <c r="AV182" s="45">
        <f>IFERROR(Oferta!AV182/AVERAGE(Ventas!AV180:AV182),"")</f>
        <v>10.01980198019802</v>
      </c>
      <c r="AW182" s="45">
        <f>IFERROR(Oferta!AW182/AVERAGE(Ventas!AW180:AW182),"")</f>
        <v>21.086956521739129</v>
      </c>
      <c r="AX182" s="45">
        <f>IFERROR(Oferta!AX182/AVERAGE(Ventas!AX180:AX182),"")</f>
        <v>12.07258064516129</v>
      </c>
      <c r="AY182" s="45">
        <f>IFERROR(Oferta!AY182/AVERAGE(Ventas!AY180:AY182),"")</f>
        <v>9.1304347826086953</v>
      </c>
      <c r="AZ182" s="45">
        <f>IFERROR(Oferta!AZ182/AVERAGE(Ventas!AZ180:AZ182),"")</f>
        <v>34.5</v>
      </c>
      <c r="BA182" s="45">
        <f>IFERROR(Oferta!BA182/AVERAGE(Ventas!BA180:BA182),"")</f>
        <v>13.353658536585366</v>
      </c>
      <c r="BB182" s="45">
        <f>IFERROR(Oferta!BB182/AVERAGE(Ventas!BB180:BB182),"")</f>
        <v>7.2857142857142856</v>
      </c>
      <c r="BC182" s="45">
        <f>IFERROR(Oferta!BC182/AVERAGE(Ventas!BC180:BC182),"")</f>
        <v>24.610169491525422</v>
      </c>
      <c r="BD182" s="45">
        <f>IFERROR(Oferta!BD182/AVERAGE(Ventas!BD180:BD182),"")</f>
        <v>12.876404494382022</v>
      </c>
      <c r="BE182" s="45">
        <f>IFERROR(Oferta!BE182/AVERAGE(Ventas!BE180:BE182),"")</f>
        <v>17.554054054054053</v>
      </c>
      <c r="BF182" s="45">
        <f>IFERROR(Oferta!BF182/AVERAGE(Ventas!BF180:BF182),"")</f>
        <v>11.068181818181818</v>
      </c>
      <c r="BG182" s="45">
        <f>IFERROR(Oferta!BG182/AVERAGE(Ventas!BG180:BG182),"")</f>
        <v>10.959905660377357</v>
      </c>
      <c r="BH182" s="45">
        <f>IFERROR(Oferta!BH182/AVERAGE(Ventas!BH180:BH182),"")</f>
        <v>18.828947368421055</v>
      </c>
      <c r="BI182" s="45">
        <f>IFERROR(Oferta!BI182/AVERAGE(Ventas!BI180:BI182),"")</f>
        <v>7.5</v>
      </c>
      <c r="BJ182" s="45">
        <f>IFERROR(Oferta!BJ182/AVERAGE(Ventas!BJ180:BJ182),"")</f>
        <v>10.985611510791367</v>
      </c>
      <c r="BK182" s="45">
        <f>IFERROR(Oferta!BK182/AVERAGE(Ventas!BK180:BK182),"")</f>
        <v>18</v>
      </c>
      <c r="BL182" s="45">
        <f>IFERROR(Oferta!BL182/AVERAGE(Ventas!BL180:BL182),"")</f>
        <v>11.887147335423197</v>
      </c>
      <c r="BM182" s="45">
        <f>IFERROR(Oferta!BM182/AVERAGE(Ventas!BM180:BM182),"")</f>
        <v>5.5233644859813085</v>
      </c>
      <c r="BN182" s="45">
        <f>IFERROR(Oferta!BN182/AVERAGE(Ventas!BN180:BN182),"")</f>
        <v>11.486710963455151</v>
      </c>
      <c r="BO182" s="45">
        <f>IFERROR(Oferta!BO182/AVERAGE(Ventas!BO180:BO182),"")</f>
        <v>28.845132743362832</v>
      </c>
      <c r="BP182" s="45">
        <f>IFERROR(Oferta!BP182/AVERAGE(Ventas!BP180:BP182),"")</f>
        <v>35.948275862068968</v>
      </c>
      <c r="BQ182" s="45">
        <f>IFERROR(Oferta!BQ182/AVERAGE(Ventas!BQ180:BQ182),"")</f>
        <v>10.586741889985895</v>
      </c>
      <c r="BR182" s="45">
        <f>IFERROR(Oferta!BR182/AVERAGE(Ventas!BR180:BR182),"")</f>
        <v>30.295774647887324</v>
      </c>
      <c r="BS182" s="45">
        <f>IFERROR(Oferta!BS182/AVERAGE(Ventas!BS180:BS182),"")</f>
        <v>16.223564954682779</v>
      </c>
      <c r="BT182" s="45">
        <f>IFERROR(Oferta!BT182/AVERAGE(Ventas!BT180:BT182),"")</f>
        <v>22.029850746268657</v>
      </c>
      <c r="BU182" s="45">
        <f>IFERROR(Oferta!BU182/AVERAGE(Ventas!BU180:BU182),"")</f>
        <v>17.068376068376068</v>
      </c>
      <c r="BV182" s="45">
        <f>IFERROR(Oferta!BV182/AVERAGE(Ventas!BV180:BV182),"")</f>
        <v>18.76530612244898</v>
      </c>
      <c r="BW182" s="45">
        <f>IFERROR(Oferta!BW182/AVERAGE(Ventas!BW180:BW182),"")</f>
        <v>34.472727272727276</v>
      </c>
      <c r="BX182" s="45">
        <f>IFERROR(Oferta!BX182/AVERAGE(Ventas!BX180:BX182),"")</f>
        <v>17.500650195058519</v>
      </c>
      <c r="BY182" s="45">
        <f>IFERROR(Oferta!BY182/AVERAGE(Ventas!BY180:BY182),"")</f>
        <v>20.697986577181208</v>
      </c>
      <c r="BZ182" s="45">
        <f>IFERROR(Oferta!BZ182/AVERAGE(Ventas!BZ180:BZ182),"")</f>
        <v>18.675986842105264</v>
      </c>
      <c r="CA182" s="45">
        <f>IFERROR(Oferta!CA182/AVERAGE(Ventas!CA180:CA182),"")</f>
        <v>7.2249283667621782</v>
      </c>
      <c r="CB182" s="45">
        <f>IFERROR(Oferta!CB182/AVERAGE(Ventas!CB180:CB182),"")</f>
        <v>16.391115926327192</v>
      </c>
      <c r="CC182" s="45">
        <f>IFERROR(Oferta!CC182/AVERAGE(Ventas!CC180:CC182),"")</f>
        <v>36.261904761904759</v>
      </c>
      <c r="CD182" s="45">
        <f>IFERROR(Oferta!CD182/AVERAGE(Ventas!CD180:CD182),"")</f>
        <v>90</v>
      </c>
      <c r="CE182" s="45">
        <f>IFERROR(Oferta!CE182/AVERAGE(Ventas!CE180:CE182),"")</f>
        <v>12.444170265268353</v>
      </c>
      <c r="CF182" s="45">
        <f>IFERROR(Oferta!CF182/AVERAGE(Ventas!CF180:CF182),"")</f>
        <v>36.685039370078741</v>
      </c>
      <c r="CG182" s="45">
        <f>IFERROR(Oferta!CG182/AVERAGE(Ventas!CG180:CG182),"")</f>
        <v>14.20537757437071</v>
      </c>
      <c r="CH182" s="45">
        <f>IFERROR(Oferta!CH182/AVERAGE(Ventas!CH180:CH182),"")</f>
        <v>6.8641304347826084</v>
      </c>
      <c r="CI182" s="45">
        <f>IFERROR(Oferta!CI182/AVERAGE(Ventas!CI180:CI182),"")</f>
        <v>11.294780793319415</v>
      </c>
      <c r="CJ182" s="45">
        <f>IFERROR(Oferta!CJ182/AVERAGE(Ventas!CJ180:CJ182),"")</f>
        <v>30.360703812316714</v>
      </c>
      <c r="CK182" s="45">
        <f>IFERROR(Oferta!CK182/AVERAGE(Ventas!CK180:CK182),"")</f>
        <v>23.653846153846153</v>
      </c>
      <c r="CL182" s="45">
        <f>IFERROR(Oferta!CL182/AVERAGE(Ventas!CL180:CL182),"")</f>
        <v>10.065158371040724</v>
      </c>
      <c r="CM182" s="45">
        <f>IFERROR(Oferta!CM182/AVERAGE(Ventas!CM180:CM182),"")</f>
        <v>29.112171837708832</v>
      </c>
      <c r="CN182" s="45">
        <f>IFERROR(Oferta!CN182/AVERAGE(Ventas!CN180:CN182),"")</f>
        <v>12.202463845741832</v>
      </c>
      <c r="CO182" s="45">
        <f>IFERROR(Oferta!CO182/AVERAGE(Ventas!CO180:CO182),"")</f>
        <v>5.2421052631578942</v>
      </c>
      <c r="CP182" s="45">
        <f>IFERROR(Oferta!CP182/AVERAGE(Ventas!CP180:CP182),"")</f>
        <v>5.4173553719008263</v>
      </c>
      <c r="CQ182" s="45">
        <f>IFERROR(Oferta!CQ182/AVERAGE(Ventas!CQ180:CQ182),"")</f>
        <v>15.36</v>
      </c>
      <c r="CR182" s="45" t="str">
        <f>IFERROR(Oferta!CR182/AVERAGE(Ventas!CR180:CR182),"")</f>
        <v/>
      </c>
      <c r="CS182" s="45">
        <f>IFERROR(Oferta!CS182/AVERAGE(Ventas!CS180:CS182),"")</f>
        <v>5.3886010362694297</v>
      </c>
      <c r="CT182" s="45">
        <f>IFERROR(Oferta!CT182/AVERAGE(Ventas!CT180:CT182),"")</f>
        <v>16.259999999999998</v>
      </c>
      <c r="CU182" s="45">
        <f>IFERROR(Oferta!CU182/AVERAGE(Ventas!CU180:CU182),"")</f>
        <v>6.252782193958665</v>
      </c>
      <c r="CV182" s="45">
        <f>IFERROR(Oferta!CV182/AVERAGE(Ventas!CV180:CV182),"")</f>
        <v>25.93548387096774</v>
      </c>
      <c r="CW182" s="45">
        <f>IFERROR(Oferta!CW182/AVERAGE(Ventas!CW180:CW182),"")</f>
        <v>20.374233128834355</v>
      </c>
      <c r="CX182" s="45">
        <f>IFERROR(Oferta!CX182/AVERAGE(Ventas!CX180:CX182),"")</f>
        <v>22.916230366492147</v>
      </c>
      <c r="CY182" s="45">
        <f>IFERROR(Oferta!CY182/AVERAGE(Ventas!CY180:CY182),"")</f>
        <v>41.470588235294116</v>
      </c>
      <c r="CZ182" s="45">
        <f>IFERROR(Oferta!CZ182/AVERAGE(Ventas!CZ180:CZ182),"")</f>
        <v>21</v>
      </c>
      <c r="DA182" s="45">
        <f>IFERROR(Oferta!DA182/AVERAGE(Ventas!DA180:DA182),"")</f>
        <v>24.43269230769231</v>
      </c>
      <c r="DB182" s="45">
        <f>IFERROR(Oferta!DB182/AVERAGE(Ventas!DB180:DB182),"")</f>
        <v>21.940711462450594</v>
      </c>
      <c r="DC182" s="45">
        <f>IFERROR(Oferta!DC182/AVERAGE(Ventas!DC180:DC182),"")</f>
        <v>18.272727272727273</v>
      </c>
      <c r="DD182" s="45">
        <f>IFERROR(Oferta!DD182/AVERAGE(Ventas!DD180:DD182),"")</f>
        <v>15.282722513089006</v>
      </c>
      <c r="DE182" s="45">
        <f>IFERROR(Oferta!DE182/AVERAGE(Ventas!DE180:DE182),"")</f>
        <v>19.518518518518519</v>
      </c>
      <c r="DF182" s="45">
        <f>IFERROR(Oferta!DF182/AVERAGE(Ventas!DF180:DF182),"")</f>
        <v>10.636363636363637</v>
      </c>
      <c r="DG182" s="45">
        <f>IFERROR(Oferta!DG182/AVERAGE(Ventas!DG180:DG182),"")</f>
        <v>15.842553191489362</v>
      </c>
      <c r="DH182" s="45">
        <f>IFERROR(Oferta!DH182/AVERAGE(Ventas!DH180:DH182),"")</f>
        <v>16.94736842105263</v>
      </c>
      <c r="DI182" s="45">
        <f>IFERROR(Oferta!DI182/AVERAGE(Ventas!DI180:DI182),"")</f>
        <v>16.203438395415475</v>
      </c>
      <c r="DJ182" s="45">
        <f>IFERROR(Oferta!DJ182/AVERAGE(Ventas!DJ180:DJ182),"")</f>
        <v>0.5</v>
      </c>
      <c r="DK182" s="45">
        <f>IFERROR(Oferta!DK182/AVERAGE(Ventas!DK180:DK182),"")</f>
        <v>7.1214953271028039</v>
      </c>
      <c r="DL182" s="45">
        <f>IFERROR(Oferta!DL182/AVERAGE(Ventas!DL180:DL182),"")</f>
        <v>11.390186915887851</v>
      </c>
      <c r="DM182" s="45">
        <f>IFERROR(Oferta!DM182/AVERAGE(Ventas!DM180:DM182),"")</f>
        <v>11.568690095846646</v>
      </c>
      <c r="DN182" s="45">
        <f>IFERROR(Oferta!DN182/AVERAGE(Ventas!DN180:DN182),"")</f>
        <v>6.7699115044247788</v>
      </c>
      <c r="DO182" s="45">
        <f>IFERROR(Oferta!DO182/AVERAGE(Ventas!DO180:DO182),"")</f>
        <v>11.43798118049615</v>
      </c>
      <c r="DP182" s="45">
        <f>IFERROR(Oferta!DP182/AVERAGE(Ventas!DP180:DP182),"")</f>
        <v>11.026521060842434</v>
      </c>
      <c r="DQ182" s="45">
        <f>IFERROR(Oferta!DQ182/AVERAGE(Ventas!DQ180:DQ182),"")</f>
        <v>0.5</v>
      </c>
      <c r="DR182" s="45">
        <f>IFERROR(Oferta!DR182/AVERAGE(Ventas!DR180:DR182),"")</f>
        <v>8.8819672131147538</v>
      </c>
      <c r="DS182" s="45">
        <f>IFERROR(Oferta!DS182/AVERAGE(Ventas!DS180:DS182),"")</f>
        <v>13.92</v>
      </c>
      <c r="DT182" s="45">
        <f>IFERROR(Oferta!DT182/AVERAGE(Ventas!DT180:DT182),"")</f>
        <v>24</v>
      </c>
      <c r="DU182" s="45">
        <f>IFERROR(Oferta!DU182/AVERAGE(Ventas!DU180:DU182),"")</f>
        <v>8.720257234726688</v>
      </c>
      <c r="DV182" s="45">
        <f>IFERROR(Oferta!DV182/AVERAGE(Ventas!DV180:DV182),"")</f>
        <v>15.36986301369863</v>
      </c>
      <c r="DW182" s="45">
        <f>IFERROR(Oferta!DW182/AVERAGE(Ventas!DW180:DW182),"")</f>
        <v>10.844638949671772</v>
      </c>
      <c r="DX182" s="45">
        <f>IFERROR(Oferta!DX182/AVERAGE(Ventas!DX180:DX182),"")</f>
        <v>5.3198757763975157</v>
      </c>
      <c r="DY182" s="45">
        <f>IFERROR(Oferta!DY182/AVERAGE(Ventas!DY180:DY182),"")</f>
        <v>12.45220588235294</v>
      </c>
      <c r="DZ182" s="45">
        <f>IFERROR(Oferta!DZ182/AVERAGE(Ventas!DZ180:DZ182),"")</f>
        <v>10.15625</v>
      </c>
      <c r="EA182" s="45" t="str">
        <f>IFERROR(Oferta!EA182/AVERAGE(Ventas!EA180:EA182),"")</f>
        <v/>
      </c>
      <c r="EB182" s="45">
        <f>IFERROR(Oferta!EB182/AVERAGE(Ventas!EB180:EB182),"")</f>
        <v>8.5858585858585865</v>
      </c>
      <c r="EC182" s="45">
        <f>IFERROR(Oferta!EC182/AVERAGE(Ventas!EC180:EC182),"")</f>
        <v>10.4375</v>
      </c>
      <c r="ED182" s="45">
        <f>IFERROR(Oferta!ED182/AVERAGE(Ventas!ED180:ED182),"")</f>
        <v>8.8434782608695652</v>
      </c>
      <c r="EE182" s="45">
        <f>IFERROR(Oferta!EE182/AVERAGE(Ventas!EE180:EE182),"")</f>
        <v>8.2206471494607083</v>
      </c>
      <c r="EF182" s="45">
        <f>IFERROR(Oferta!EF182/AVERAGE(Ventas!EF180:EF182),"")</f>
        <v>11.410717464838882</v>
      </c>
      <c r="EG182" s="45">
        <f>IFERROR(Oferta!EG182/AVERAGE(Ventas!EG180:EG182),"")</f>
        <v>15.89870089699969</v>
      </c>
      <c r="EH182" s="45">
        <f>IFERROR(Oferta!EH182/AVERAGE(Ventas!EH180:EH182),"")</f>
        <v>16.182288969445885</v>
      </c>
      <c r="EI182" s="45">
        <f>IFERROR(Oferta!EI182/AVERAGE(Ventas!EI180:EI182),"")</f>
        <v>10.895601114649681</v>
      </c>
      <c r="EJ182" s="45">
        <f>IFERROR(Oferta!EJ182/AVERAGE(Ventas!EJ180:EJ182),"")</f>
        <v>15.963915684172919</v>
      </c>
      <c r="EK182" s="45">
        <f>IFERROR(Oferta!EK182/AVERAGE(Ventas!EK180:EK182),"")</f>
        <v>12.38925350085986</v>
      </c>
      <c r="EL182" s="45">
        <f>IFERROR(Oferta!EL182/AVERAGE(Ventas!EL180:EL182),"")</f>
        <v>7.9981617647058822</v>
      </c>
      <c r="EM182" s="45">
        <f>IFERROR(Oferta!EM182/AVERAGE(Ventas!EM180:EM182),"")</f>
        <v>11.678250534822913</v>
      </c>
      <c r="EN182" s="45">
        <f>IFERROR(Oferta!EN182/AVERAGE(Ventas!EN180:EN182),"")</f>
        <v>16.831242158092849</v>
      </c>
      <c r="EO182" s="45">
        <f>IFERROR(Oferta!EO182/AVERAGE(Ventas!EO180:EO182),"")</f>
        <v>17.169410745233968</v>
      </c>
      <c r="EP182" s="45">
        <f>IFERROR(Oferta!EP182/AVERAGE(Ventas!EP180:EP182),"")</f>
        <v>10.983417531140335</v>
      </c>
      <c r="EQ182" s="45">
        <f>IFERROR(Oferta!EQ182/AVERAGE(Ventas!EQ180:EQ182),"")</f>
        <v>16.907180385288967</v>
      </c>
      <c r="ER182" s="45">
        <f>IFERROR(Oferta!ER182/AVERAGE(Ventas!ER180:ER182),"")</f>
        <v>12.664889944488939</v>
      </c>
      <c r="ES182" s="45">
        <f>IFERROR(Oferta!ES182/AVERAGE(Ventas!ES180:ES182),"")</f>
        <v>8.2354668232530823</v>
      </c>
      <c r="ET182" s="45">
        <f>IFERROR(Oferta!ET182/AVERAGE(Ventas!ET180:ET182),"")</f>
        <v>11.703462916279687</v>
      </c>
      <c r="EU182" s="45">
        <f>IFERROR(Oferta!EU182/AVERAGE(Ventas!EU180:EU182),"")</f>
        <v>16.430604982206404</v>
      </c>
      <c r="EV182" s="45">
        <f>IFERROR(Oferta!EV182/AVERAGE(Ventas!EV180:EV182),"")</f>
        <v>16.661589895988111</v>
      </c>
      <c r="EW182" s="45">
        <f>IFERROR(Oferta!EW182/AVERAGE(Ventas!EW180:EW182),"")</f>
        <v>11.064285714285715</v>
      </c>
      <c r="EX182" s="45">
        <f>IFERROR(Oferta!EX182/AVERAGE(Ventas!EX180:EX182),"")</f>
        <v>16.482574174676138</v>
      </c>
      <c r="EY182" s="45">
        <f>IFERROR(Oferta!EY182/AVERAGE(Ventas!EY180:EY182),"")</f>
        <v>12.697895930452312</v>
      </c>
      <c r="EZ182" s="45">
        <f>IFERROR(Oferta!EZ182/AVERAGE(Ventas!EZ180:EZ182),"")</f>
        <v>8.0626035720861715</v>
      </c>
      <c r="FA182" s="45">
        <f>IFERROR(Oferta!FA182/AVERAGE(Ventas!FA180:FA182),"")</f>
        <v>11.712362889481273</v>
      </c>
      <c r="FB182" s="45">
        <f>IFERROR(Oferta!FB182/AVERAGE(Ventas!FB180:FB182),"")</f>
        <v>16.366314441242395</v>
      </c>
      <c r="FC182" s="45">
        <f>IFERROR(Oferta!FC182/AVERAGE(Ventas!FC180:FC182),"")</f>
        <v>16.671619613670131</v>
      </c>
      <c r="FD182" s="45">
        <f>IFERROR(Oferta!FD182/AVERAGE(Ventas!FD180:FD182),"")</f>
        <v>11.012290739563467</v>
      </c>
      <c r="FE182" s="45">
        <f>IFERROR(Oferta!FE182/AVERAGE(Ventas!FE180:FE182),"")</f>
        <v>16.434458170964266</v>
      </c>
      <c r="FF182" s="45">
        <f>IFERROR(Oferta!FF182/AVERAGE(Ventas!FF180:FF182),"")</f>
        <v>12.632024767801857</v>
      </c>
    </row>
    <row r="183" spans="1:162" x14ac:dyDescent="0.25">
      <c r="A183" s="34">
        <v>45536</v>
      </c>
      <c r="B183" s="45">
        <f>IFERROR(Oferta!B183/AVERAGE(Ventas!B181:B183),"")</f>
        <v>22.5</v>
      </c>
      <c r="C183" s="45">
        <f>IFERROR(Oferta!C183/AVERAGE(Ventas!C181:C183),"")</f>
        <v>14.618405627198126</v>
      </c>
      <c r="D183" s="45">
        <f>IFERROR(Oferta!D183/AVERAGE(Ventas!D181:D183),"")</f>
        <v>13.192325262677022</v>
      </c>
      <c r="E183" s="45">
        <f>IFERROR(Oferta!E183/AVERAGE(Ventas!E181:E183),"")</f>
        <v>11.092957746478874</v>
      </c>
      <c r="F183" s="45">
        <f>IFERROR(Oferta!F183/AVERAGE(Ventas!F181:F183),"")</f>
        <v>14.71875</v>
      </c>
      <c r="G183" s="45">
        <f>IFERROR(Oferta!G183/AVERAGE(Ventas!G181:G183),"")</f>
        <v>12.505224339274738</v>
      </c>
      <c r="H183" s="45">
        <f>IFERROR(Oferta!H183/AVERAGE(Ventas!H181:H183),"")</f>
        <v>13.272982737856282</v>
      </c>
      <c r="I183" s="45">
        <f>IFERROR(Oferta!I183/AVERAGE(Ventas!I181:I183),"")</f>
        <v>13.225995316159249</v>
      </c>
      <c r="J183" s="45">
        <f>IFERROR(Oferta!J183/AVERAGE(Ventas!J181:J183),"")</f>
        <v>10.581294964028777</v>
      </c>
      <c r="K183" s="45">
        <f>IFERROR(Oferta!K183/AVERAGE(Ventas!K181:K183),"")</f>
        <v>15.371739130434781</v>
      </c>
      <c r="L183" s="45">
        <f>IFERROR(Oferta!L183/AVERAGE(Ventas!L181:L183),"")</f>
        <v>11.38953488372093</v>
      </c>
      <c r="M183" s="45">
        <f>IFERROR(Oferta!M183/AVERAGE(Ventas!M181:M183),"")</f>
        <v>11.349778836338892</v>
      </c>
      <c r="N183" s="45">
        <f>IFERROR(Oferta!N183/AVERAGE(Ventas!N181:N183),"")</f>
        <v>14.287974683544304</v>
      </c>
      <c r="O183" s="45">
        <f>IFERROR(Oferta!O183/AVERAGE(Ventas!O181:O183),"")</f>
        <v>11.869784374124896</v>
      </c>
      <c r="P183" s="45">
        <f>IFERROR(Oferta!P183/AVERAGE(Ventas!P181:P183),"")</f>
        <v>5.505332239540607</v>
      </c>
      <c r="Q183" s="45">
        <f>IFERROR(Oferta!Q183/AVERAGE(Ventas!Q181:Q183),"")</f>
        <v>10.998000000000001</v>
      </c>
      <c r="R183" s="45">
        <f>IFERROR(Oferta!R183/AVERAGE(Ventas!R181:R183),"")</f>
        <v>15.86047234307023</v>
      </c>
      <c r="S183" s="45">
        <f>IFERROR(Oferta!S183/AVERAGE(Ventas!S181:S183),"")</f>
        <v>20.244695898161247</v>
      </c>
      <c r="T183" s="45">
        <f>IFERROR(Oferta!T183/AVERAGE(Ventas!T181:T183),"")</f>
        <v>10.373355723481668</v>
      </c>
      <c r="U183" s="45">
        <f>IFERROR(Oferta!U183/AVERAGE(Ventas!U181:U183),"")</f>
        <v>16.65019108280255</v>
      </c>
      <c r="V183" s="45">
        <f>IFERROR(Oferta!V183/AVERAGE(Ventas!V181:V183),"")</f>
        <v>12.055722480196668</v>
      </c>
      <c r="W183" s="45">
        <f>IFERROR(Oferta!W183/AVERAGE(Ventas!W181:W183),"")</f>
        <v>4.9105691056910565</v>
      </c>
      <c r="X183" s="45">
        <f>IFERROR(Oferta!X183/AVERAGE(Ventas!X181:X183),"")</f>
        <v>13.452830188679245</v>
      </c>
      <c r="Y183" s="45">
        <f>IFERROR(Oferta!Y183/AVERAGE(Ventas!Y181:Y183),"")</f>
        <v>20.206225680933851</v>
      </c>
      <c r="Z183" s="45">
        <f>IFERROR(Oferta!Z183/AVERAGE(Ventas!Z181:Z183),"")</f>
        <v>19.472324723247233</v>
      </c>
      <c r="AA183" s="45">
        <f>IFERROR(Oferta!AA183/AVERAGE(Ventas!AA181:AA183),"")</f>
        <v>11.325910931174089</v>
      </c>
      <c r="AB183" s="45">
        <f>IFERROR(Oferta!AB183/AVERAGE(Ventas!AB181:AB183),"")</f>
        <v>19.952866242038215</v>
      </c>
      <c r="AC183" s="45">
        <f>IFERROR(Oferta!AC183/AVERAGE(Ventas!AC181:AC183),"")</f>
        <v>14.31318923687693</v>
      </c>
      <c r="AD183" s="45">
        <f>IFERROR(Oferta!AD183/AVERAGE(Ventas!AD181:AD183),"")</f>
        <v>22.764705882352942</v>
      </c>
      <c r="AE183" s="45">
        <f>IFERROR(Oferta!AE183/AVERAGE(Ventas!AE181:AE183),"")</f>
        <v>12.471698113207546</v>
      </c>
      <c r="AF183" s="45">
        <f>IFERROR(Oferta!AF183/AVERAGE(Ventas!AF181:AF183),"")</f>
        <v>17.122641509433961</v>
      </c>
      <c r="AG183" s="45">
        <f>IFERROR(Oferta!AG183/AVERAGE(Ventas!AG181:AG183),"")</f>
        <v>10.5</v>
      </c>
      <c r="AH183" s="45">
        <f>IFERROR(Oferta!AH183/AVERAGE(Ventas!AH181:AH183),"")</f>
        <v>13.894308943089431</v>
      </c>
      <c r="AI183" s="45">
        <f>IFERROR(Oferta!AI183/AVERAGE(Ventas!AI181:AI183),"")</f>
        <v>16.449152542372879</v>
      </c>
      <c r="AJ183" s="45">
        <f>IFERROR(Oferta!AJ183/AVERAGE(Ventas!AJ181:AJ183),"")</f>
        <v>14.513347022587268</v>
      </c>
      <c r="AK183" s="45">
        <f>IFERROR(Oferta!AK183/AVERAGE(Ventas!AK181:AK183),"")</f>
        <v>4.7578125</v>
      </c>
      <c r="AL183" s="45">
        <f>IFERROR(Oferta!AL183/AVERAGE(Ventas!AL181:AL183),"")</f>
        <v>7.1709677419354838</v>
      </c>
      <c r="AM183" s="45">
        <f>IFERROR(Oferta!AM183/AVERAGE(Ventas!AM181:AM183),"")</f>
        <v>13.331550802139036</v>
      </c>
      <c r="AN183" s="45">
        <f>IFERROR(Oferta!AN183/AVERAGE(Ventas!AN181:AN183),"")</f>
        <v>29.884615384615387</v>
      </c>
      <c r="AO183" s="45">
        <f>IFERROR(Oferta!AO183/AVERAGE(Ventas!AO181:AO183),"")</f>
        <v>6.4657534246575343</v>
      </c>
      <c r="AP183" s="45">
        <f>IFERROR(Oferta!AP183/AVERAGE(Ventas!AP181:AP183),"")</f>
        <v>15.352112676056338</v>
      </c>
      <c r="AQ183" s="45">
        <f>IFERROR(Oferta!AQ183/AVERAGE(Ventas!AQ181:AQ183),"")</f>
        <v>9.3732718894009217</v>
      </c>
      <c r="AR183" s="45">
        <f>IFERROR(Oferta!AR183/AVERAGE(Ventas!AR181:AR183),"")</f>
        <v>14.217391304347824</v>
      </c>
      <c r="AS183" s="45">
        <f>IFERROR(Oferta!AS183/AVERAGE(Ventas!AS181:AS183),"")</f>
        <v>11.238307349665925</v>
      </c>
      <c r="AT183" s="45">
        <f>IFERROR(Oferta!AT183/AVERAGE(Ventas!AT181:AT183),"")</f>
        <v>17.351851851851851</v>
      </c>
      <c r="AU183" s="45">
        <f>IFERROR(Oferta!AU183/AVERAGE(Ventas!AU181:AU183),"")</f>
        <v>9.375</v>
      </c>
      <c r="AV183" s="45">
        <f>IFERROR(Oferta!AV183/AVERAGE(Ventas!AV181:AV183),"")</f>
        <v>11.845744680851064</v>
      </c>
      <c r="AW183" s="45">
        <f>IFERROR(Oferta!AW183/AVERAGE(Ventas!AW181:AW183),"")</f>
        <v>16.976470588235294</v>
      </c>
      <c r="AX183" s="45">
        <f>IFERROR(Oferta!AX183/AVERAGE(Ventas!AX181:AX183),"")</f>
        <v>13.034059945504088</v>
      </c>
      <c r="AY183" s="45">
        <f>IFERROR(Oferta!AY183/AVERAGE(Ventas!AY181:AY183),"")</f>
        <v>7.9565217391304346</v>
      </c>
      <c r="AZ183" s="45">
        <f>IFERROR(Oferta!AZ183/AVERAGE(Ventas!AZ181:AZ183),"")</f>
        <v>33.490909090909092</v>
      </c>
      <c r="BA183" s="45">
        <f>IFERROR(Oferta!BA183/AVERAGE(Ventas!BA181:BA183),"")</f>
        <v>13.027397260273974</v>
      </c>
      <c r="BB183" s="45">
        <f>IFERROR(Oferta!BB183/AVERAGE(Ventas!BB181:BB183),"")</f>
        <v>16</v>
      </c>
      <c r="BC183" s="45">
        <f>IFERROR(Oferta!BC183/AVERAGE(Ventas!BC181:BC183),"")</f>
        <v>25.96153846153846</v>
      </c>
      <c r="BD183" s="45">
        <f>IFERROR(Oferta!BD183/AVERAGE(Ventas!BD181:BD183),"")</f>
        <v>13.144736842105264</v>
      </c>
      <c r="BE183" s="45">
        <f>IFERROR(Oferta!BE183/AVERAGE(Ventas!BE181:BE183),"")</f>
        <v>19.636363636363637</v>
      </c>
      <c r="BF183" s="45">
        <f>IFERROR(Oferta!BF183/AVERAGE(Ventas!BF181:BF183),"")</f>
        <v>10.755555555555556</v>
      </c>
      <c r="BG183" s="45">
        <f>IFERROR(Oferta!BG183/AVERAGE(Ventas!BG181:BG183),"")</f>
        <v>9.504424778761063</v>
      </c>
      <c r="BH183" s="45">
        <f>IFERROR(Oferta!BH183/AVERAGE(Ventas!BH181:BH183),"")</f>
        <v>19.012987012987011</v>
      </c>
      <c r="BI183" s="45">
        <f>IFERROR(Oferta!BI183/AVERAGE(Ventas!BI181:BI183),"")</f>
        <v>15</v>
      </c>
      <c r="BJ183" s="45">
        <f>IFERROR(Oferta!BJ183/AVERAGE(Ventas!BJ181:BJ183),"")</f>
        <v>9.7921635434412266</v>
      </c>
      <c r="BK183" s="45">
        <f>IFERROR(Oferta!BK183/AVERAGE(Ventas!BK181:BK183),"")</f>
        <v>18.862500000000001</v>
      </c>
      <c r="BL183" s="45">
        <f>IFERROR(Oferta!BL183/AVERAGE(Ventas!BL181:BL183),"")</f>
        <v>10.880059970014992</v>
      </c>
      <c r="BM183" s="45">
        <f>IFERROR(Oferta!BM183/AVERAGE(Ventas!BM181:BM183),"")</f>
        <v>4.7410714285714279</v>
      </c>
      <c r="BN183" s="45">
        <f>IFERROR(Oferta!BN183/AVERAGE(Ventas!BN181:BN183),"")</f>
        <v>10.846889952153109</v>
      </c>
      <c r="BO183" s="45">
        <f>IFERROR(Oferta!BO183/AVERAGE(Ventas!BO181:BO183),"")</f>
        <v>26.557768924302788</v>
      </c>
      <c r="BP183" s="45">
        <f>IFERROR(Oferta!BP183/AVERAGE(Ventas!BP181:BP183),"")</f>
        <v>32.047619047619051</v>
      </c>
      <c r="BQ183" s="45">
        <f>IFERROR(Oferta!BQ183/AVERAGE(Ventas!BQ181:BQ183),"")</f>
        <v>9.9215155615696879</v>
      </c>
      <c r="BR183" s="45">
        <f>IFERROR(Oferta!BR183/AVERAGE(Ventas!BR181:BR183),"")</f>
        <v>27.659235668789808</v>
      </c>
      <c r="BS183" s="45">
        <f>IFERROR(Oferta!BS183/AVERAGE(Ventas!BS181:BS183),"")</f>
        <v>15.210826210826211</v>
      </c>
      <c r="BT183" s="45">
        <f>IFERROR(Oferta!BT183/AVERAGE(Ventas!BT181:BT183),"")</f>
        <v>17.362500000000001</v>
      </c>
      <c r="BU183" s="45">
        <f>IFERROR(Oferta!BU183/AVERAGE(Ventas!BU181:BU183),"")</f>
        <v>16.196675900277008</v>
      </c>
      <c r="BV183" s="45">
        <f>IFERROR(Oferta!BV183/AVERAGE(Ventas!BV181:BV183),"")</f>
        <v>16.903553299492383</v>
      </c>
      <c r="BW183" s="45">
        <f>IFERROR(Oferta!BW183/AVERAGE(Ventas!BW181:BW183),"")</f>
        <v>34.611111111111114</v>
      </c>
      <c r="BX183" s="45">
        <f>IFERROR(Oferta!BX183/AVERAGE(Ventas!BX181:BX183),"")</f>
        <v>16.312967581047381</v>
      </c>
      <c r="BY183" s="45">
        <f>IFERROR(Oferta!BY183/AVERAGE(Ventas!BY181:BY183),"")</f>
        <v>19.037946428571427</v>
      </c>
      <c r="BZ183" s="45">
        <f>IFERROR(Oferta!BZ183/AVERAGE(Ventas!BZ181:BZ183),"")</f>
        <v>17.2896</v>
      </c>
      <c r="CA183" s="45">
        <f>IFERROR(Oferta!CA183/AVERAGE(Ventas!CA181:CA183),"")</f>
        <v>6.4497936726272354</v>
      </c>
      <c r="CB183" s="45">
        <f>IFERROR(Oferta!CB183/AVERAGE(Ventas!CB181:CB183),"")</f>
        <v>14.9175991861648</v>
      </c>
      <c r="CC183" s="45">
        <f>IFERROR(Oferta!CC183/AVERAGE(Ventas!CC181:CC183),"")</f>
        <v>32.938356164383563</v>
      </c>
      <c r="CD183" s="45">
        <f>IFERROR(Oferta!CD183/AVERAGE(Ventas!CD181:CD183),"")</f>
        <v>88.5</v>
      </c>
      <c r="CE183" s="45">
        <f>IFERROR(Oferta!CE183/AVERAGE(Ventas!CE181:CE183),"")</f>
        <v>11.317543859649122</v>
      </c>
      <c r="CF183" s="45">
        <f>IFERROR(Oferta!CF183/AVERAGE(Ventas!CF181:CF183),"")</f>
        <v>34.42</v>
      </c>
      <c r="CG183" s="45">
        <f>IFERROR(Oferta!CG183/AVERAGE(Ventas!CG181:CG183),"")</f>
        <v>13.180645161290322</v>
      </c>
      <c r="CH183" s="45">
        <f>IFERROR(Oferta!CH183/AVERAGE(Ventas!CH181:CH183),"")</f>
        <v>5.0948717948717945</v>
      </c>
      <c r="CI183" s="45">
        <f>IFERROR(Oferta!CI183/AVERAGE(Ventas!CI181:CI183),"")</f>
        <v>11.564885496183207</v>
      </c>
      <c r="CJ183" s="45">
        <f>IFERROR(Oferta!CJ183/AVERAGE(Ventas!CJ181:CJ183),"")</f>
        <v>23.971084337349396</v>
      </c>
      <c r="CK183" s="45">
        <f>IFERROR(Oferta!CK183/AVERAGE(Ventas!CK181:CK183),"")</f>
        <v>21.585365853658537</v>
      </c>
      <c r="CL183" s="45">
        <f>IFERROR(Oferta!CL183/AVERAGE(Ventas!CL181:CL183),"")</f>
        <v>9.4960371686253069</v>
      </c>
      <c r="CM183" s="45">
        <f>IFERROR(Oferta!CM183/AVERAGE(Ventas!CM181:CM183),"")</f>
        <v>23.577464788732396</v>
      </c>
      <c r="CN183" s="45">
        <f>IFERROR(Oferta!CN183/AVERAGE(Ventas!CN181:CN183),"")</f>
        <v>11.179980750721848</v>
      </c>
      <c r="CO183" s="45">
        <f>IFERROR(Oferta!CO183/AVERAGE(Ventas!CO181:CO183),"")</f>
        <v>3.7551020408163267</v>
      </c>
      <c r="CP183" s="45">
        <f>IFERROR(Oferta!CP183/AVERAGE(Ventas!CP181:CP183),"")</f>
        <v>7.2292993630573248</v>
      </c>
      <c r="CQ183" s="45">
        <f>IFERROR(Oferta!CQ183/AVERAGE(Ventas!CQ181:CQ183),"")</f>
        <v>16.695652173913043</v>
      </c>
      <c r="CR183" s="45" t="str">
        <f>IFERROR(Oferta!CR183/AVERAGE(Ventas!CR181:CR183),"")</f>
        <v/>
      </c>
      <c r="CS183" s="45">
        <f>IFERROR(Oferta!CS183/AVERAGE(Ventas!CS181:CS183),"")</f>
        <v>6.4029126213592233</v>
      </c>
      <c r="CT183" s="45">
        <f>IFERROR(Oferta!CT183/AVERAGE(Ventas!CT181:CT183),"")</f>
        <v>17.673913043478262</v>
      </c>
      <c r="CU183" s="45">
        <f>IFERROR(Oferta!CU183/AVERAGE(Ventas!CU181:CU183),"")</f>
        <v>7.1837349397590362</v>
      </c>
      <c r="CV183" s="45">
        <f>IFERROR(Oferta!CV183/AVERAGE(Ventas!CV181:CV183),"")</f>
        <v>29.018181818181819</v>
      </c>
      <c r="CW183" s="45">
        <f>IFERROR(Oferta!CW183/AVERAGE(Ventas!CW181:CW183),"")</f>
        <v>21.187904967602591</v>
      </c>
      <c r="CX183" s="45">
        <f>IFERROR(Oferta!CX183/AVERAGE(Ventas!CX181:CX183),"")</f>
        <v>34.69047619047619</v>
      </c>
      <c r="CY183" s="45">
        <f>IFERROR(Oferta!CY183/AVERAGE(Ventas!CY181:CY183),"")</f>
        <v>42.9375</v>
      </c>
      <c r="CZ183" s="45">
        <f>IFERROR(Oferta!CZ183/AVERAGE(Ventas!CZ181:CZ183),"")</f>
        <v>22.019305019305019</v>
      </c>
      <c r="DA183" s="45">
        <f>IFERROR(Oferta!DA183/AVERAGE(Ventas!DA181:DA183),"")</f>
        <v>35.619718309859152</v>
      </c>
      <c r="DB183" s="45">
        <f>IFERROR(Oferta!DB183/AVERAGE(Ventas!DB181:DB183),"")</f>
        <v>24.945454545454545</v>
      </c>
      <c r="DC183" s="45">
        <f>IFERROR(Oferta!DC183/AVERAGE(Ventas!DC181:DC183),"")</f>
        <v>16.440000000000001</v>
      </c>
      <c r="DD183" s="45">
        <f>IFERROR(Oferta!DD183/AVERAGE(Ventas!DD181:DD183),"")</f>
        <v>11.711743772241991</v>
      </c>
      <c r="DE183" s="45">
        <f>IFERROR(Oferta!DE183/AVERAGE(Ventas!DE181:DE183),"")</f>
        <v>22.682926829268293</v>
      </c>
      <c r="DF183" s="45">
        <f>IFERROR(Oferta!DF183/AVERAGE(Ventas!DF181:DF183),"")</f>
        <v>9.0810810810810807</v>
      </c>
      <c r="DG183" s="45">
        <f>IFERROR(Oferta!DG183/AVERAGE(Ventas!DG181:DG183),"")</f>
        <v>12.707865168539325</v>
      </c>
      <c r="DH183" s="45">
        <f>IFERROR(Oferta!DH183/AVERAGE(Ventas!DH181:DH183),"")</f>
        <v>18.453781512605044</v>
      </c>
      <c r="DI183" s="45">
        <f>IFERROR(Oferta!DI183/AVERAGE(Ventas!DI181:DI183),"")</f>
        <v>14.147368421052631</v>
      </c>
      <c r="DJ183" s="45">
        <f>IFERROR(Oferta!DJ183/AVERAGE(Ventas!DJ181:DJ183),"")</f>
        <v>3.5</v>
      </c>
      <c r="DK183" s="45">
        <f>IFERROR(Oferta!DK183/AVERAGE(Ventas!DK181:DK183),"")</f>
        <v>7.3055555555555554</v>
      </c>
      <c r="DL183" s="45">
        <f>IFERROR(Oferta!DL183/AVERAGE(Ventas!DL181:DL183),"")</f>
        <v>12.151105651105652</v>
      </c>
      <c r="DM183" s="45">
        <f>IFERROR(Oferta!DM183/AVERAGE(Ventas!DM181:DM183),"")</f>
        <v>12.561872909698996</v>
      </c>
      <c r="DN183" s="45">
        <f>IFERROR(Oferta!DN183/AVERAGE(Ventas!DN181:DN183),"")</f>
        <v>7.1052631578947372</v>
      </c>
      <c r="DO183" s="45">
        <f>IFERROR(Oferta!DO183/AVERAGE(Ventas!DO181:DO183),"")</f>
        <v>12.261455525606468</v>
      </c>
      <c r="DP183" s="45">
        <f>IFERROR(Oferta!DP183/AVERAGE(Ventas!DP181:DP183),"")</f>
        <v>11.78239608801956</v>
      </c>
      <c r="DQ183" s="45">
        <f>IFERROR(Oferta!DQ183/AVERAGE(Ventas!DQ181:DQ183),"")</f>
        <v>0.5</v>
      </c>
      <c r="DR183" s="45">
        <f>IFERROR(Oferta!DR183/AVERAGE(Ventas!DR181:DR183),"")</f>
        <v>7.627272727272727</v>
      </c>
      <c r="DS183" s="45">
        <f>IFERROR(Oferta!DS183/AVERAGE(Ventas!DS181:DS183),"")</f>
        <v>12.813953488372093</v>
      </c>
      <c r="DT183" s="45">
        <f>IFERROR(Oferta!DT183/AVERAGE(Ventas!DT181:DT183),"")</f>
        <v>31.5</v>
      </c>
      <c r="DU183" s="45">
        <f>IFERROR(Oferta!DU183/AVERAGE(Ventas!DU181:DU183),"")</f>
        <v>7.5</v>
      </c>
      <c r="DV183" s="45">
        <f>IFERROR(Oferta!DV183/AVERAGE(Ventas!DV181:DV183),"")</f>
        <v>14.875862068965516</v>
      </c>
      <c r="DW183" s="45">
        <f>IFERROR(Oferta!DW183/AVERAGE(Ventas!DW181:DW183),"")</f>
        <v>9.7234927234927238</v>
      </c>
      <c r="DX183" s="45">
        <f>IFERROR(Oferta!DX183/AVERAGE(Ventas!DX181:DX183),"")</f>
        <v>4.0828402366863905</v>
      </c>
      <c r="DY183" s="45">
        <f>IFERROR(Oferta!DY183/AVERAGE(Ventas!DY181:DY183),"")</f>
        <v>14.166666666666666</v>
      </c>
      <c r="DZ183" s="45">
        <f>IFERROR(Oferta!DZ183/AVERAGE(Ventas!DZ181:DZ183),"")</f>
        <v>12.28</v>
      </c>
      <c r="EA183" s="45" t="str">
        <f>IFERROR(Oferta!EA183/AVERAGE(Ventas!EA181:EA183),"")</f>
        <v/>
      </c>
      <c r="EB183" s="45">
        <f>IFERROR(Oferta!EB183/AVERAGE(Ventas!EB181:EB183),"")</f>
        <v>8.2080419580419584</v>
      </c>
      <c r="EC183" s="45">
        <f>IFERROR(Oferta!EC183/AVERAGE(Ventas!EC181:EC183),"")</f>
        <v>12.64</v>
      </c>
      <c r="ED183" s="45">
        <f>IFERROR(Oferta!ED183/AVERAGE(Ventas!ED181:ED183),"")</f>
        <v>8.7217928902627513</v>
      </c>
      <c r="EE183" s="45">
        <f>IFERROR(Oferta!EE183/AVERAGE(Ventas!EE181:EE183),"")</f>
        <v>7.7282511210762328</v>
      </c>
      <c r="EF183" s="45">
        <f>IFERROR(Oferta!EF183/AVERAGE(Ventas!EF181:EF183),"")</f>
        <v>11.63258998909223</v>
      </c>
      <c r="EG183" s="45">
        <f>IFERROR(Oferta!EG183/AVERAGE(Ventas!EG181:EG183),"")</f>
        <v>15.517675254643498</v>
      </c>
      <c r="EH183" s="45">
        <f>IFERROR(Oferta!EH183/AVERAGE(Ventas!EH181:EH183),"")</f>
        <v>15.252403846153845</v>
      </c>
      <c r="EI183" s="45">
        <f>IFERROR(Oferta!EI183/AVERAGE(Ventas!EI181:EI183),"")</f>
        <v>10.974555348415377</v>
      </c>
      <c r="EJ183" s="45">
        <f>IFERROR(Oferta!EJ183/AVERAGE(Ventas!EJ181:EJ183),"")</f>
        <v>15.454659661946096</v>
      </c>
      <c r="EK183" s="45">
        <f>IFERROR(Oferta!EK183/AVERAGE(Ventas!EK181:EK183),"")</f>
        <v>12.346012656015102</v>
      </c>
      <c r="EL183" s="45">
        <f>IFERROR(Oferta!EL183/AVERAGE(Ventas!EL181:EL183),"")</f>
        <v>7.5770229770229776</v>
      </c>
      <c r="EM183" s="45">
        <f>IFERROR(Oferta!EM183/AVERAGE(Ventas!EM181:EM183),"")</f>
        <v>11.810851074054495</v>
      </c>
      <c r="EN183" s="45">
        <f>IFERROR(Oferta!EN183/AVERAGE(Ventas!EN181:EN183),"")</f>
        <v>16.4783935546875</v>
      </c>
      <c r="EO183" s="45">
        <f>IFERROR(Oferta!EO183/AVERAGE(Ventas!EO181:EO183),"")</f>
        <v>16.374898785425099</v>
      </c>
      <c r="EP183" s="45">
        <f>IFERROR(Oferta!EP183/AVERAGE(Ventas!EP181:EP183),"")</f>
        <v>10.989966684744713</v>
      </c>
      <c r="EQ183" s="45">
        <f>IFERROR(Oferta!EQ183/AVERAGE(Ventas!EQ181:EQ183),"")</f>
        <v>16.454417557681484</v>
      </c>
      <c r="ER183" s="45">
        <f>IFERROR(Oferta!ER183/AVERAGE(Ventas!ER181:ER183),"")</f>
        <v>12.587235442482729</v>
      </c>
      <c r="ES183" s="45">
        <f>IFERROR(Oferta!ES183/AVERAGE(Ventas!ES181:ES183),"")</f>
        <v>7.8065734794106536</v>
      </c>
      <c r="ET183" s="45">
        <f>IFERROR(Oferta!ET183/AVERAGE(Ventas!ET181:ET183),"")</f>
        <v>11.823702252693439</v>
      </c>
      <c r="EU183" s="45">
        <f>IFERROR(Oferta!EU183/AVERAGE(Ventas!EU181:EU183),"")</f>
        <v>16.352540206624774</v>
      </c>
      <c r="EV183" s="45">
        <f>IFERROR(Oferta!EV183/AVERAGE(Ventas!EV181:EV183),"")</f>
        <v>16.128964059196619</v>
      </c>
      <c r="EW183" s="45">
        <f>IFERROR(Oferta!EW183/AVERAGE(Ventas!EW181:EW183),"")</f>
        <v>11.057501080847384</v>
      </c>
      <c r="EX183" s="45">
        <f>IFERROR(Oferta!EX183/AVERAGE(Ventas!EX181:EX183),"")</f>
        <v>16.300646111065674</v>
      </c>
      <c r="EY183" s="45">
        <f>IFERROR(Oferta!EY183/AVERAGE(Ventas!EY181:EY183),"")</f>
        <v>12.660880874371609</v>
      </c>
      <c r="EZ183" s="45">
        <f>IFERROR(Oferta!EZ183/AVERAGE(Ventas!EZ181:EZ183),"")</f>
        <v>7.5830965909090908</v>
      </c>
      <c r="FA183" s="45">
        <f>IFERROR(Oferta!FA183/AVERAGE(Ventas!FA181:FA183),"")</f>
        <v>11.847858653507226</v>
      </c>
      <c r="FB183" s="45">
        <f>IFERROR(Oferta!FB183/AVERAGE(Ventas!FB181:FB183),"")</f>
        <v>16.32026627218935</v>
      </c>
      <c r="FC183" s="45">
        <f>IFERROR(Oferta!FC183/AVERAGE(Ventas!FC181:FC183),"")</f>
        <v>16.1384778012685</v>
      </c>
      <c r="FD183" s="45">
        <f>IFERROR(Oferta!FD183/AVERAGE(Ventas!FD181:FD183),"")</f>
        <v>10.999964699237504</v>
      </c>
      <c r="FE183" s="45">
        <f>IFERROR(Oferta!FE183/AVERAGE(Ventas!FE181:FE183),"")</f>
        <v>16.278328727036254</v>
      </c>
      <c r="FF183" s="45">
        <f>IFERROR(Oferta!FF183/AVERAGE(Ventas!FF181:FF183),"")</f>
        <v>12.598154073344819</v>
      </c>
    </row>
    <row r="184" spans="1:162" x14ac:dyDescent="0.25">
      <c r="A184" s="34">
        <v>45566</v>
      </c>
      <c r="B184" s="45">
        <f>IFERROR(Oferta!B184/AVERAGE(Ventas!B182:B184),"")</f>
        <v>18.84</v>
      </c>
      <c r="C184" s="45">
        <f>IFERROR(Oferta!C184/AVERAGE(Ventas!C182:C184),"")</f>
        <v>12.936695278969957</v>
      </c>
      <c r="D184" s="45">
        <f>IFERROR(Oferta!D184/AVERAGE(Ventas!D182:D184),"")</f>
        <v>11.09181141439206</v>
      </c>
      <c r="E184" s="45">
        <f>IFERROR(Oferta!E184/AVERAGE(Ventas!E182:E184),"")</f>
        <v>9.990213523131672</v>
      </c>
      <c r="F184" s="45">
        <f>IFERROR(Oferta!F184/AVERAGE(Ventas!F182:F184),"")</f>
        <v>13.014822657490736</v>
      </c>
      <c r="G184" s="45">
        <f>IFERROR(Oferta!G184/AVERAGE(Ventas!G182:G184),"")</f>
        <v>10.74223602484472</v>
      </c>
      <c r="H184" s="45">
        <f>IFERROR(Oferta!H184/AVERAGE(Ventas!H182:H184),"")</f>
        <v>11.532682747192046</v>
      </c>
      <c r="I184" s="45">
        <f>IFERROR(Oferta!I184/AVERAGE(Ventas!I182:I184),"")</f>
        <v>9.7250489236790596</v>
      </c>
      <c r="J184" s="45">
        <f>IFERROR(Oferta!J184/AVERAGE(Ventas!J182:J184),"")</f>
        <v>10.04532967032967</v>
      </c>
      <c r="K184" s="45">
        <f>IFERROR(Oferta!K184/AVERAGE(Ventas!K182:K184),"")</f>
        <v>15.248076923076923</v>
      </c>
      <c r="L184" s="45">
        <f>IFERROR(Oferta!L184/AVERAGE(Ventas!L182:L184),"")</f>
        <v>9.085308056872039</v>
      </c>
      <c r="M184" s="45">
        <f>IFERROR(Oferta!M184/AVERAGE(Ventas!M182:M184),"")</f>
        <v>9.9432314410480345</v>
      </c>
      <c r="N184" s="45">
        <f>IFERROR(Oferta!N184/AVERAGE(Ventas!N182:N184),"")</f>
        <v>13.469220246238031</v>
      </c>
      <c r="O184" s="45">
        <f>IFERROR(Oferta!O184/AVERAGE(Ventas!O182:O184),"")</f>
        <v>10.597917195834393</v>
      </c>
      <c r="P184" s="45">
        <f>IFERROR(Oferta!P184/AVERAGE(Ventas!P182:P184),"")</f>
        <v>3.754437869822485</v>
      </c>
      <c r="Q184" s="45">
        <f>IFERROR(Oferta!Q184/AVERAGE(Ventas!Q182:Q184),"")</f>
        <v>11.033816425120772</v>
      </c>
      <c r="R184" s="45">
        <f>IFERROR(Oferta!R184/AVERAGE(Ventas!R182:R184),"")</f>
        <v>16.080258302583026</v>
      </c>
      <c r="S184" s="45">
        <f>IFERROR(Oferta!S184/AVERAGE(Ventas!S182:S184),"")</f>
        <v>18.92705570291777</v>
      </c>
      <c r="T184" s="45">
        <f>IFERROR(Oferta!T184/AVERAGE(Ventas!T182:T184),"")</f>
        <v>10.111184025499204</v>
      </c>
      <c r="U184" s="45">
        <f>IFERROR(Oferta!U184/AVERAGE(Ventas!U182:U184),"")</f>
        <v>16.616075886170744</v>
      </c>
      <c r="V184" s="45">
        <f>IFERROR(Oferta!V184/AVERAGE(Ventas!V182:V184),"")</f>
        <v>11.887139644244531</v>
      </c>
      <c r="W184" s="45">
        <f>IFERROR(Oferta!W184/AVERAGE(Ventas!W182:W184),"")</f>
        <v>4.5431034482758621</v>
      </c>
      <c r="X184" s="45">
        <f>IFERROR(Oferta!X184/AVERAGE(Ventas!X182:X184),"")</f>
        <v>13.171875</v>
      </c>
      <c r="Y184" s="45">
        <f>IFERROR(Oferta!Y184/AVERAGE(Ventas!Y182:Y184),"")</f>
        <v>20.988165680473372</v>
      </c>
      <c r="Z184" s="45">
        <f>IFERROR(Oferta!Z184/AVERAGE(Ventas!Z182:Z184),"")</f>
        <v>19.130597014925375</v>
      </c>
      <c r="AA184" s="45">
        <f>IFERROR(Oferta!AA184/AVERAGE(Ventas!AA182:AA184),"")</f>
        <v>11.080779944289693</v>
      </c>
      <c r="AB184" s="45">
        <f>IFERROR(Oferta!AB184/AVERAGE(Ventas!AB182:AB184),"")</f>
        <v>20.345806451612905</v>
      </c>
      <c r="AC184" s="45">
        <f>IFERROR(Oferta!AC184/AVERAGE(Ventas!AC182:AC184),"")</f>
        <v>14.328358208955224</v>
      </c>
      <c r="AD184" s="45">
        <f>IFERROR(Oferta!AD184/AVERAGE(Ventas!AD182:AD184),"")</f>
        <v>23.375</v>
      </c>
      <c r="AE184" s="45">
        <f>IFERROR(Oferta!AE184/AVERAGE(Ventas!AE182:AE184),"")</f>
        <v>11.971518987341772</v>
      </c>
      <c r="AF184" s="45">
        <f>IFERROR(Oferta!AF184/AVERAGE(Ventas!AF182:AF184),"")</f>
        <v>16.009345794392523</v>
      </c>
      <c r="AG184" s="45">
        <f>IFERROR(Oferta!AG184/AVERAGE(Ventas!AG182:AG184),"")</f>
        <v>12.6</v>
      </c>
      <c r="AH184" s="45">
        <f>IFERROR(Oferta!AH184/AVERAGE(Ventas!AH182:AH184),"")</f>
        <v>13.475274725274726</v>
      </c>
      <c r="AI184" s="45">
        <f>IFERROR(Oferta!AI184/AVERAGE(Ventas!AI182:AI184),"")</f>
        <v>15.717948717948717</v>
      </c>
      <c r="AJ184" s="45">
        <f>IFERROR(Oferta!AJ184/AVERAGE(Ventas!AJ182:AJ184),"")</f>
        <v>14.02079002079002</v>
      </c>
      <c r="AK184" s="45">
        <f>IFERROR(Oferta!AK184/AVERAGE(Ventas!AK182:AK184),"")</f>
        <v>4.5</v>
      </c>
      <c r="AL184" s="45">
        <f>IFERROR(Oferta!AL184/AVERAGE(Ventas!AL182:AL184),"")</f>
        <v>6.520900321543408</v>
      </c>
      <c r="AM184" s="45">
        <f>IFERROR(Oferta!AM184/AVERAGE(Ventas!AM182:AM184),"")</f>
        <v>14.157894736842104</v>
      </c>
      <c r="AN184" s="45">
        <f>IFERROR(Oferta!AN184/AVERAGE(Ventas!AN182:AN184),"")</f>
        <v>25.758620689655174</v>
      </c>
      <c r="AO184" s="45">
        <f>IFERROR(Oferta!AO184/AVERAGE(Ventas!AO182:AO184),"")</f>
        <v>5.9448275862068964</v>
      </c>
      <c r="AP184" s="45">
        <f>IFERROR(Oferta!AP184/AVERAGE(Ventas!AP182:AP184),"")</f>
        <v>15.839999999999998</v>
      </c>
      <c r="AQ184" s="45">
        <f>IFERROR(Oferta!AQ184/AVERAGE(Ventas!AQ182:AQ184),"")</f>
        <v>9.0614173228346466</v>
      </c>
      <c r="AR184" s="45">
        <f>IFERROR(Oferta!AR184/AVERAGE(Ventas!AR182:AR184),"")</f>
        <v>10.158620689655171</v>
      </c>
      <c r="AS184" s="45">
        <f>IFERROR(Oferta!AS184/AVERAGE(Ventas!AS182:AS184),"")</f>
        <v>9.2188099808061423</v>
      </c>
      <c r="AT184" s="45">
        <f>IFERROR(Oferta!AT184/AVERAGE(Ventas!AT182:AT184),"")</f>
        <v>15.631578947368421</v>
      </c>
      <c r="AU184" s="45">
        <f>IFERROR(Oferta!AU184/AVERAGE(Ventas!AU182:AU184),"")</f>
        <v>10.714285714285714</v>
      </c>
      <c r="AV184" s="45">
        <f>IFERROR(Oferta!AV184/AVERAGE(Ventas!AV182:AV184),"")</f>
        <v>9.423423423423424</v>
      </c>
      <c r="AW184" s="45">
        <f>IFERROR(Oferta!AW184/AVERAGE(Ventas!AW182:AW184),"")</f>
        <v>15.438202247191011</v>
      </c>
      <c r="AX184" s="45">
        <f>IFERROR(Oferta!AX184/AVERAGE(Ventas!AX182:AX184),"")</f>
        <v>10.691943127962086</v>
      </c>
      <c r="AY184" s="45">
        <f>IFERROR(Oferta!AY184/AVERAGE(Ventas!AY182:AY184),"")</f>
        <v>4.3125</v>
      </c>
      <c r="AZ184" s="45">
        <f>IFERROR(Oferta!AZ184/AVERAGE(Ventas!AZ182:AZ184),"")</f>
        <v>13.775</v>
      </c>
      <c r="BA184" s="45">
        <f>IFERROR(Oferta!BA184/AVERAGE(Ventas!BA182:BA184),"")</f>
        <v>14.181818181818182</v>
      </c>
      <c r="BB184" s="45">
        <f>IFERROR(Oferta!BB184/AVERAGE(Ventas!BB182:BB184),"")</f>
        <v>15</v>
      </c>
      <c r="BC184" s="45">
        <f>IFERROR(Oferta!BC184/AVERAGE(Ventas!BC182:BC184),"")</f>
        <v>11.782894736842106</v>
      </c>
      <c r="BD184" s="45">
        <f>IFERROR(Oferta!BD184/AVERAGE(Ventas!BD182:BD184),"")</f>
        <v>14.217391304347826</v>
      </c>
      <c r="BE184" s="45">
        <f>IFERROR(Oferta!BE184/AVERAGE(Ventas!BE182:BE184),"")</f>
        <v>12.542986425339366</v>
      </c>
      <c r="BF184" s="45">
        <f>IFERROR(Oferta!BF184/AVERAGE(Ventas!BF182:BF184),"")</f>
        <v>23.311475409836067</v>
      </c>
      <c r="BG184" s="45">
        <f>IFERROR(Oferta!BG184/AVERAGE(Ventas!BG182:BG184),"")</f>
        <v>11.476595744680852</v>
      </c>
      <c r="BH184" s="45">
        <f>IFERROR(Oferta!BH184/AVERAGE(Ventas!BH182:BH184),"")</f>
        <v>18.523255813953487</v>
      </c>
      <c r="BI184" s="45">
        <f>IFERROR(Oferta!BI184/AVERAGE(Ventas!BI182:BI184),"")</f>
        <v>7.8</v>
      </c>
      <c r="BJ184" s="45">
        <f>IFERROR(Oferta!BJ184/AVERAGE(Ventas!BJ182:BJ184),"")</f>
        <v>13.91554054054054</v>
      </c>
      <c r="BK184" s="45">
        <f>IFERROR(Oferta!BK184/AVERAGE(Ventas!BK182:BK184),"")</f>
        <v>17.934065934065934</v>
      </c>
      <c r="BL184" s="45">
        <f>IFERROR(Oferta!BL184/AVERAGE(Ventas!BL182:BL184),"")</f>
        <v>14.450951683748171</v>
      </c>
      <c r="BM184" s="45">
        <f>IFERROR(Oferta!BM184/AVERAGE(Ventas!BM182:BM184),"")</f>
        <v>5.5058823529411764</v>
      </c>
      <c r="BN184" s="45">
        <f>IFERROR(Oferta!BN184/AVERAGE(Ventas!BN182:BN184),"")</f>
        <v>10.525862068965518</v>
      </c>
      <c r="BO184" s="45">
        <f>IFERROR(Oferta!BO184/AVERAGE(Ventas!BO182:BO184),"")</f>
        <v>23.8</v>
      </c>
      <c r="BP184" s="45">
        <f>IFERROR(Oferta!BP184/AVERAGE(Ventas!BP182:BP184),"")</f>
        <v>27.91764705882353</v>
      </c>
      <c r="BQ184" s="45">
        <f>IFERROR(Oferta!BQ184/AVERAGE(Ventas!BQ182:BQ184),"")</f>
        <v>9.979513444302178</v>
      </c>
      <c r="BR184" s="45">
        <f>IFERROR(Oferta!BR184/AVERAGE(Ventas!BR182:BR184),"")</f>
        <v>24.745945945945948</v>
      </c>
      <c r="BS184" s="45">
        <f>IFERROR(Oferta!BS184/AVERAGE(Ventas!BS182:BS184),"")</f>
        <v>14.726324934839269</v>
      </c>
      <c r="BT184" s="45">
        <f>IFERROR(Oferta!BT184/AVERAGE(Ventas!BT182:BT184),"")</f>
        <v>16.305882352941175</v>
      </c>
      <c r="BU184" s="45">
        <f>IFERROR(Oferta!BU184/AVERAGE(Ventas!BU182:BU184),"")</f>
        <v>14.5</v>
      </c>
      <c r="BV184" s="45">
        <f>IFERROR(Oferta!BV184/AVERAGE(Ventas!BV182:BV184),"")</f>
        <v>15.065375302663439</v>
      </c>
      <c r="BW184" s="45">
        <f>IFERROR(Oferta!BW184/AVERAGE(Ventas!BW182:BW184),"")</f>
        <v>31.241379310344829</v>
      </c>
      <c r="BX184" s="45">
        <f>IFERROR(Oferta!BX184/AVERAGE(Ventas!BX182:BX184),"")</f>
        <v>14.681227863046045</v>
      </c>
      <c r="BY184" s="45">
        <f>IFERROR(Oferta!BY184/AVERAGE(Ventas!BY182:BY184),"")</f>
        <v>17.057324840764331</v>
      </c>
      <c r="BZ184" s="45">
        <f>IFERROR(Oferta!BZ184/AVERAGE(Ventas!BZ182:BZ184),"")</f>
        <v>15.530349013657057</v>
      </c>
      <c r="CA184" s="45">
        <f>IFERROR(Oferta!CA184/AVERAGE(Ventas!CA182:CA184),"")</f>
        <v>5.5668874172185436</v>
      </c>
      <c r="CB184" s="45">
        <f>IFERROR(Oferta!CB184/AVERAGE(Ventas!CB182:CB184),"")</f>
        <v>13.52710843373494</v>
      </c>
      <c r="CC184" s="45">
        <f>IFERROR(Oferta!CC184/AVERAGE(Ventas!CC182:CC184),"")</f>
        <v>31.085526315789476</v>
      </c>
      <c r="CD184" s="45">
        <f>IFERROR(Oferta!CD184/AVERAGE(Ventas!CD182:CD184),"")</f>
        <v>6.6</v>
      </c>
      <c r="CE184" s="45">
        <f>IFERROR(Oferta!CE184/AVERAGE(Ventas!CE182:CE184),"")</f>
        <v>10.094802969731582</v>
      </c>
      <c r="CF184" s="45">
        <f>IFERROR(Oferta!CF184/AVERAGE(Ventas!CF182:CF184),"")</f>
        <v>25.024752475247528</v>
      </c>
      <c r="CG184" s="45">
        <f>IFERROR(Oferta!CG184/AVERAGE(Ventas!CG182:CG184),"")</f>
        <v>11.639016897081413</v>
      </c>
      <c r="CH184" s="45">
        <f>IFERROR(Oferta!CH184/AVERAGE(Ventas!CH182:CH184),"")</f>
        <v>3.703590527119939</v>
      </c>
      <c r="CI184" s="45">
        <f>IFERROR(Oferta!CI184/AVERAGE(Ventas!CI182:CI184),"")</f>
        <v>12.16258530710558</v>
      </c>
      <c r="CJ184" s="45">
        <f>IFERROR(Oferta!CJ184/AVERAGE(Ventas!CJ182:CJ184),"")</f>
        <v>22.71824480369515</v>
      </c>
      <c r="CK184" s="45">
        <f>IFERROR(Oferta!CK184/AVERAGE(Ventas!CK182:CK184),"")</f>
        <v>19.397727272727273</v>
      </c>
      <c r="CL184" s="45">
        <f>IFERROR(Oferta!CL184/AVERAGE(Ventas!CL182:CL184),"")</f>
        <v>9.2486842105263154</v>
      </c>
      <c r="CM184" s="45">
        <f>IFERROR(Oferta!CM184/AVERAGE(Ventas!CM182:CM184),"")</f>
        <v>22.157389635316701</v>
      </c>
      <c r="CN184" s="45">
        <f>IFERROR(Oferta!CN184/AVERAGE(Ventas!CN182:CN184),"")</f>
        <v>10.805137699606574</v>
      </c>
      <c r="CO184" s="45">
        <f>IFERROR(Oferta!CO184/AVERAGE(Ventas!CO182:CO184),"")</f>
        <v>4.7105263157894735</v>
      </c>
      <c r="CP184" s="45">
        <f>IFERROR(Oferta!CP184/AVERAGE(Ventas!CP182:CP184),"")</f>
        <v>8.6946564885496187</v>
      </c>
      <c r="CQ184" s="45">
        <f>IFERROR(Oferta!CQ184/AVERAGE(Ventas!CQ182:CQ184),"")</f>
        <v>18.585365853658537</v>
      </c>
      <c r="CR184" s="45" t="str">
        <f>IFERROR(Oferta!CR184/AVERAGE(Ventas!CR182:CR184),"")</f>
        <v/>
      </c>
      <c r="CS184" s="45">
        <f>IFERROR(Oferta!CS184/AVERAGE(Ventas!CS182:CS184),"")</f>
        <v>7.7988165680473376</v>
      </c>
      <c r="CT184" s="45">
        <f>IFERROR(Oferta!CT184/AVERAGE(Ventas!CT182:CT184),"")</f>
        <v>19.682926829268293</v>
      </c>
      <c r="CU184" s="45">
        <f>IFERROR(Oferta!CU184/AVERAGE(Ventas!CU182:CU184),"")</f>
        <v>8.687956204379562</v>
      </c>
      <c r="CV184" s="45">
        <f>IFERROR(Oferta!CV184/AVERAGE(Ventas!CV182:CV184),"")</f>
        <v>31.823529411764707</v>
      </c>
      <c r="CW184" s="45">
        <f>IFERROR(Oferta!CW184/AVERAGE(Ventas!CW182:CW184),"")</f>
        <v>19.053571428571427</v>
      </c>
      <c r="CX184" s="45">
        <f>IFERROR(Oferta!CX184/AVERAGE(Ventas!CX182:CX184),"")</f>
        <v>36.913043478260867</v>
      </c>
      <c r="CY184" s="45">
        <f>IFERROR(Oferta!CY184/AVERAGE(Ventas!CY182:CY184),"")</f>
        <v>37.166666666666664</v>
      </c>
      <c r="CZ184" s="45">
        <f>IFERROR(Oferta!CZ184/AVERAGE(Ventas!CZ182:CZ184),"")</f>
        <v>20.227027027027027</v>
      </c>
      <c r="DA184" s="45">
        <f>IFERROR(Oferta!DA184/AVERAGE(Ventas!DA182:DA184),"")</f>
        <v>36.94736842105263</v>
      </c>
      <c r="DB184" s="45">
        <f>IFERROR(Oferta!DB184/AVERAGE(Ventas!DB182:DB184),"")</f>
        <v>23.459302325581394</v>
      </c>
      <c r="DC184" s="45">
        <f>IFERROR(Oferta!DC184/AVERAGE(Ventas!DC182:DC184),"")</f>
        <v>8.0833333333333339</v>
      </c>
      <c r="DD184" s="45">
        <f>IFERROR(Oferta!DD184/AVERAGE(Ventas!DD182:DD184),"")</f>
        <v>10.154545454545454</v>
      </c>
      <c r="DE184" s="45">
        <f>IFERROR(Oferta!DE184/AVERAGE(Ventas!DE182:DE184),"")</f>
        <v>16.914285714285715</v>
      </c>
      <c r="DF184" s="45">
        <f>IFERROR(Oferta!DF184/AVERAGE(Ventas!DF182:DF184),"")</f>
        <v>7.4651162790697674</v>
      </c>
      <c r="DG184" s="45">
        <f>IFERROR(Oferta!DG184/AVERAGE(Ventas!DG182:DG184),"")</f>
        <v>9.5253164556962027</v>
      </c>
      <c r="DH184" s="45">
        <f>IFERROR(Oferta!DH184/AVERAGE(Ventas!DH182:DH184),"")</f>
        <v>14.168918918918918</v>
      </c>
      <c r="DI184" s="45">
        <f>IFERROR(Oferta!DI184/AVERAGE(Ventas!DI182:DI184),"")</f>
        <v>10.630225080385852</v>
      </c>
      <c r="DJ184" s="45">
        <f>IFERROR(Oferta!DJ184/AVERAGE(Ventas!DJ182:DJ184),"")</f>
        <v>3</v>
      </c>
      <c r="DK184" s="45">
        <f>IFERROR(Oferta!DK184/AVERAGE(Ventas!DK182:DK184),"")</f>
        <v>7.4</v>
      </c>
      <c r="DL184" s="45">
        <f>IFERROR(Oferta!DL184/AVERAGE(Ventas!DL182:DL184),"")</f>
        <v>12.921348314606741</v>
      </c>
      <c r="DM184" s="45">
        <f>IFERROR(Oferta!DM184/AVERAGE(Ventas!DM182:DM184),"")</f>
        <v>19.63095238095238</v>
      </c>
      <c r="DN184" s="45">
        <f>IFERROR(Oferta!DN184/AVERAGE(Ventas!DN182:DN184),"")</f>
        <v>7.0526315789473681</v>
      </c>
      <c r="DO184" s="45">
        <f>IFERROR(Oferta!DO184/AVERAGE(Ventas!DO182:DO184),"")</f>
        <v>14.527065527065528</v>
      </c>
      <c r="DP184" s="45">
        <f>IFERROR(Oferta!DP184/AVERAGE(Ventas!DP182:DP184),"")</f>
        <v>13.796915167095115</v>
      </c>
      <c r="DQ184" s="45">
        <f>IFERROR(Oferta!DQ184/AVERAGE(Ventas!DQ182:DQ184),"")</f>
        <v>16.875</v>
      </c>
      <c r="DR184" s="45">
        <f>IFERROR(Oferta!DR184/AVERAGE(Ventas!DR182:DR184),"")</f>
        <v>11.051413881748072</v>
      </c>
      <c r="DS184" s="45">
        <f>IFERROR(Oferta!DS184/AVERAGE(Ventas!DS182:DS184),"")</f>
        <v>15.2</v>
      </c>
      <c r="DT184" s="45">
        <f>IFERROR(Oferta!DT184/AVERAGE(Ventas!DT182:DT184),"")</f>
        <v>33</v>
      </c>
      <c r="DU184" s="45">
        <f>IFERROR(Oferta!DU184/AVERAGE(Ventas!DU182:DU184),"")</f>
        <v>11.168765743073047</v>
      </c>
      <c r="DV184" s="45">
        <f>IFERROR(Oferta!DV184/AVERAGE(Ventas!DV182:DV184),"")</f>
        <v>17.680327868852459</v>
      </c>
      <c r="DW184" s="45">
        <f>IFERROR(Oferta!DW184/AVERAGE(Ventas!DW182:DW184),"")</f>
        <v>12.699421965317919</v>
      </c>
      <c r="DX184" s="45">
        <f>IFERROR(Oferta!DX184/AVERAGE(Ventas!DX182:DX184),"")</f>
        <v>3.810289389067524</v>
      </c>
      <c r="DY184" s="45">
        <f>IFERROR(Oferta!DY184/AVERAGE(Ventas!DY182:DY184),"")</f>
        <v>17.140776699029125</v>
      </c>
      <c r="DZ184" s="45">
        <f>IFERROR(Oferta!DZ184/AVERAGE(Ventas!DZ182:DZ184),"")</f>
        <v>15.103448275862069</v>
      </c>
      <c r="EA184" s="45">
        <f>IFERROR(Oferta!EA184/AVERAGE(Ventas!EA182:EA184),"")</f>
        <v>24</v>
      </c>
      <c r="EB184" s="45">
        <f>IFERROR(Oferta!EB184/AVERAGE(Ventas!EB182:EB184),"")</f>
        <v>9.1218568665377173</v>
      </c>
      <c r="EC184" s="45">
        <f>IFERROR(Oferta!EC184/AVERAGE(Ventas!EC182:EC184),"")</f>
        <v>15.254237288135592</v>
      </c>
      <c r="ED184" s="45">
        <f>IFERROR(Oferta!ED184/AVERAGE(Ventas!ED182:ED184),"")</f>
        <v>9.75</v>
      </c>
      <c r="EE184" s="45">
        <f>IFERROR(Oferta!EE184/AVERAGE(Ventas!EE182:EE184),"")</f>
        <v>5.7263379910361198</v>
      </c>
      <c r="EF184" s="45">
        <f>IFERROR(Oferta!EF184/AVERAGE(Ventas!EF182:EF184),"")</f>
        <v>11.445534424650939</v>
      </c>
      <c r="EG184" s="45">
        <f>IFERROR(Oferta!EG184/AVERAGE(Ventas!EG182:EG184),"")</f>
        <v>14.653354178510517</v>
      </c>
      <c r="EH184" s="45">
        <f>IFERROR(Oferta!EH184/AVERAGE(Ventas!EH182:EH184),"")</f>
        <v>13.841610738255033</v>
      </c>
      <c r="EI184" s="45">
        <f>IFERROR(Oferta!EI184/AVERAGE(Ventas!EI182:EI184),"")</f>
        <v>10.382625312362194</v>
      </c>
      <c r="EJ184" s="45">
        <f>IFERROR(Oferta!EJ184/AVERAGE(Ventas!EJ182:EJ184),"")</f>
        <v>14.457663682450653</v>
      </c>
      <c r="EK184" s="45">
        <f>IFERROR(Oferta!EK184/AVERAGE(Ventas!EK182:EK184),"")</f>
        <v>11.655525606469002</v>
      </c>
      <c r="EL184" s="45">
        <f>IFERROR(Oferta!EL184/AVERAGE(Ventas!EL182:EL184),"")</f>
        <v>6.2558694057226711</v>
      </c>
      <c r="EM184" s="45">
        <f>IFERROR(Oferta!EM184/AVERAGE(Ventas!EM182:EM184),"")</f>
        <v>11.496640484527301</v>
      </c>
      <c r="EN184" s="45">
        <f>IFERROR(Oferta!EN184/AVERAGE(Ventas!EN182:EN184),"")</f>
        <v>15.684185992308588</v>
      </c>
      <c r="EO184" s="45">
        <f>IFERROR(Oferta!EO184/AVERAGE(Ventas!EO182:EO184),"")</f>
        <v>14.783803863298662</v>
      </c>
      <c r="EP184" s="45">
        <f>IFERROR(Oferta!EP184/AVERAGE(Ventas!EP182:EP184),"")</f>
        <v>10.421913789212367</v>
      </c>
      <c r="EQ184" s="45">
        <f>IFERROR(Oferta!EQ184/AVERAGE(Ventas!EQ182:EQ184),"")</f>
        <v>15.469174132883882</v>
      </c>
      <c r="ER184" s="45">
        <f>IFERROR(Oferta!ER184/AVERAGE(Ventas!ER182:ER184),"")</f>
        <v>11.924799915475845</v>
      </c>
      <c r="ES184" s="45">
        <f>IFERROR(Oferta!ES184/AVERAGE(Ventas!ES182:ES184),"")</f>
        <v>6.5062305295950154</v>
      </c>
      <c r="ET184" s="45">
        <f>IFERROR(Oferta!ET184/AVERAGE(Ventas!ET182:ET184),"")</f>
        <v>11.569328374535113</v>
      </c>
      <c r="EU184" s="45">
        <f>IFERROR(Oferta!EU184/AVERAGE(Ventas!EU182:EU184),"")</f>
        <v>15.727841608535083</v>
      </c>
      <c r="EV184" s="45">
        <f>IFERROR(Oferta!EV184/AVERAGE(Ventas!EV182:EV184),"")</f>
        <v>15.334546657842488</v>
      </c>
      <c r="EW184" s="45">
        <f>IFERROR(Oferta!EW184/AVERAGE(Ventas!EW182:EW184),"")</f>
        <v>10.547619879160409</v>
      </c>
      <c r="EX184" s="45">
        <f>IFERROR(Oferta!EX184/AVERAGE(Ventas!EX182:EX184),"")</f>
        <v>15.634768989819889</v>
      </c>
      <c r="EY184" s="45">
        <f>IFERROR(Oferta!EY184/AVERAGE(Ventas!EY182:EY184),"")</f>
        <v>12.116658213172958</v>
      </c>
      <c r="EZ184" s="45">
        <f>IFERROR(Oferta!EZ184/AVERAGE(Ventas!EZ182:EZ184),"")</f>
        <v>6.3685334209229758</v>
      </c>
      <c r="FA184" s="45">
        <f>IFERROR(Oferta!FA184/AVERAGE(Ventas!FA182:FA184),"")</f>
        <v>11.619097177052167</v>
      </c>
      <c r="FB184" s="45">
        <f>IFERROR(Oferta!FB184/AVERAGE(Ventas!FB182:FB184),"")</f>
        <v>15.72414848052213</v>
      </c>
      <c r="FC184" s="45">
        <f>IFERROR(Oferta!FC184/AVERAGE(Ventas!FC182:FC184),"")</f>
        <v>15.337413165729409</v>
      </c>
      <c r="FD184" s="45">
        <f>IFERROR(Oferta!FD184/AVERAGE(Ventas!FD182:FD184),"")</f>
        <v>10.522332761578046</v>
      </c>
      <c r="FE184" s="45">
        <f>IFERROR(Oferta!FE184/AVERAGE(Ventas!FE182:FE184),"")</f>
        <v>15.633018941460755</v>
      </c>
      <c r="FF184" s="45">
        <f>IFERROR(Oferta!FF184/AVERAGE(Ventas!FF182:FF184),"")</f>
        <v>12.084184949617667</v>
      </c>
    </row>
    <row r="185" spans="1:162" x14ac:dyDescent="0.25">
      <c r="A185" s="34">
        <v>45597</v>
      </c>
      <c r="B185" s="45">
        <f>IFERROR(Oferta!B185/AVERAGE(Ventas!B183:B185),"")</f>
        <v>18.625</v>
      </c>
      <c r="C185" s="45">
        <f>IFERROR(Oferta!C185/AVERAGE(Ventas!C183:C185),"")</f>
        <v>12.158307210031348</v>
      </c>
      <c r="D185" s="45">
        <f>IFERROR(Oferta!D185/AVERAGE(Ventas!D183:D185),"")</f>
        <v>12.413123844731977</v>
      </c>
      <c r="E185" s="45">
        <f>IFERROR(Oferta!E185/AVERAGE(Ventas!E183:E185),"")</f>
        <v>12.112372304199772</v>
      </c>
      <c r="F185" s="45">
        <f>IFERROR(Oferta!F185/AVERAGE(Ventas!F183:F185),"")</f>
        <v>12.238390092879257</v>
      </c>
      <c r="G185" s="45">
        <f>IFERROR(Oferta!G185/AVERAGE(Ventas!G183:G185),"")</f>
        <v>12.326108374384237</v>
      </c>
      <c r="H185" s="45">
        <f>IFERROR(Oferta!H185/AVERAGE(Ventas!H183:H185),"")</f>
        <v>12.291992775436483</v>
      </c>
      <c r="I185" s="45">
        <f>IFERROR(Oferta!I185/AVERAGE(Ventas!I183:I185),"")</f>
        <v>9.9939024390243905</v>
      </c>
      <c r="J185" s="45">
        <f>IFERROR(Oferta!J185/AVERAGE(Ventas!J183:J185),"")</f>
        <v>11.385121457489879</v>
      </c>
      <c r="K185" s="45">
        <f>IFERROR(Oferta!K185/AVERAGE(Ventas!K183:K185),"")</f>
        <v>16.156126482213441</v>
      </c>
      <c r="L185" s="45">
        <f>IFERROR(Oferta!L185/AVERAGE(Ventas!L183:L185),"")</f>
        <v>9.9183673469387763</v>
      </c>
      <c r="M185" s="45">
        <f>IFERROR(Oferta!M185/AVERAGE(Ventas!M183:M185),"")</f>
        <v>10.922635135135135</v>
      </c>
      <c r="N185" s="45">
        <f>IFERROR(Oferta!N185/AVERAGE(Ventas!N183:N185),"")</f>
        <v>14.414529914529915</v>
      </c>
      <c r="O185" s="45">
        <f>IFERROR(Oferta!O185/AVERAGE(Ventas!O183:O185),"")</f>
        <v>11.59202621518296</v>
      </c>
      <c r="P185" s="45">
        <f>IFERROR(Oferta!P185/AVERAGE(Ventas!P183:P185),"")</f>
        <v>7.168141592920354</v>
      </c>
      <c r="Q185" s="45">
        <f>IFERROR(Oferta!Q185/AVERAGE(Ventas!Q183:Q185),"")</f>
        <v>12.364314789687924</v>
      </c>
      <c r="R185" s="45">
        <f>IFERROR(Oferta!R185/AVERAGE(Ventas!R183:R185),"")</f>
        <v>14.600373731980779</v>
      </c>
      <c r="S185" s="45">
        <f>IFERROR(Oferta!S185/AVERAGE(Ventas!S183:S185),"")</f>
        <v>21.356304985337243</v>
      </c>
      <c r="T185" s="45">
        <f>IFERROR(Oferta!T185/AVERAGE(Ventas!T183:T185),"")</f>
        <v>11.775616603168238</v>
      </c>
      <c r="U185" s="45">
        <f>IFERROR(Oferta!U185/AVERAGE(Ventas!U183:U185),"")</f>
        <v>15.640921409214092</v>
      </c>
      <c r="V185" s="45">
        <f>IFERROR(Oferta!V185/AVERAGE(Ventas!V183:V185),"")</f>
        <v>12.96403277322594</v>
      </c>
      <c r="W185" s="45">
        <f>IFERROR(Oferta!W185/AVERAGE(Ventas!W183:W185),"")</f>
        <v>4.8566433566433567</v>
      </c>
      <c r="X185" s="45">
        <f>IFERROR(Oferta!X185/AVERAGE(Ventas!X183:X185),"")</f>
        <v>13.571955719557197</v>
      </c>
      <c r="Y185" s="45">
        <f>IFERROR(Oferta!Y185/AVERAGE(Ventas!Y183:Y185),"")</f>
        <v>27.606217616580313</v>
      </c>
      <c r="Z185" s="45">
        <f>IFERROR(Oferta!Z185/AVERAGE(Ventas!Z183:Z185),"")</f>
        <v>19.821011673151752</v>
      </c>
      <c r="AA185" s="45">
        <f>IFERROR(Oferta!AA185/AVERAGE(Ventas!AA183:AA185),"")</f>
        <v>11.752554744525547</v>
      </c>
      <c r="AB185" s="45">
        <f>IFERROR(Oferta!AB185/AVERAGE(Ventas!AB183:AB185),"")</f>
        <v>24.494556765163296</v>
      </c>
      <c r="AC185" s="45">
        <f>IFERROR(Oferta!AC185/AVERAGE(Ventas!AC183:AC185),"")</f>
        <v>15.822652757078986</v>
      </c>
      <c r="AD185" s="45">
        <f>IFERROR(Oferta!AD185/AVERAGE(Ventas!AD183:AD185),"")</f>
        <v>16.5625</v>
      </c>
      <c r="AE185" s="45">
        <f>IFERROR(Oferta!AE185/AVERAGE(Ventas!AE183:AE185),"")</f>
        <v>11.084112149532711</v>
      </c>
      <c r="AF185" s="45">
        <f>IFERROR(Oferta!AF185/AVERAGE(Ventas!AF183:AF185),"")</f>
        <v>15.36290322580645</v>
      </c>
      <c r="AG185" s="45">
        <f>IFERROR(Oferta!AG185/AVERAGE(Ventas!AG183:AG185),"")</f>
        <v>11.7</v>
      </c>
      <c r="AH185" s="45">
        <f>IFERROR(Oferta!AH185/AVERAGE(Ventas!AH183:AH185),"")</f>
        <v>11.796747967479675</v>
      </c>
      <c r="AI185" s="45">
        <f>IFERROR(Oferta!AI185/AVERAGE(Ventas!AI183:AI185),"")</f>
        <v>15.089552238805972</v>
      </c>
      <c r="AJ185" s="45">
        <f>IFERROR(Oferta!AJ185/AVERAGE(Ventas!AJ183:AJ185),"")</f>
        <v>12.673956262425447</v>
      </c>
      <c r="AK185" s="45">
        <f>IFERROR(Oferta!AK185/AVERAGE(Ventas!AK183:AK185),"")</f>
        <v>5.5596330275229358</v>
      </c>
      <c r="AL185" s="45">
        <f>IFERROR(Oferta!AL185/AVERAGE(Ventas!AL183:AL185),"")</f>
        <v>8.8057553956834536</v>
      </c>
      <c r="AM185" s="45">
        <f>IFERROR(Oferta!AM185/AVERAGE(Ventas!AM183:AM185),"")</f>
        <v>15.987577639751553</v>
      </c>
      <c r="AN185" s="45">
        <f>IFERROR(Oferta!AN185/AVERAGE(Ventas!AN183:AN185),"")</f>
        <v>25.821428571428569</v>
      </c>
      <c r="AO185" s="45">
        <f>IFERROR(Oferta!AO185/AVERAGE(Ventas!AO183:AO185),"")</f>
        <v>7.8914728682170541</v>
      </c>
      <c r="AP185" s="45">
        <f>IFERROR(Oferta!AP185/AVERAGE(Ventas!AP183:AP185),"")</f>
        <v>17.444444444444443</v>
      </c>
      <c r="AQ185" s="45">
        <f>IFERROR(Oferta!AQ185/AVERAGE(Ventas!AQ183:AQ185),"")</f>
        <v>11.026041666666666</v>
      </c>
      <c r="AR185" s="45">
        <f>IFERROR(Oferta!AR185/AVERAGE(Ventas!AR183:AR185),"")</f>
        <v>12.203389830508474</v>
      </c>
      <c r="AS185" s="45">
        <f>IFERROR(Oferta!AS185/AVERAGE(Ventas!AS183:AS185),"")</f>
        <v>10.960739030023094</v>
      </c>
      <c r="AT185" s="45">
        <f>IFERROR(Oferta!AT185/AVERAGE(Ventas!AT183:AT185),"")</f>
        <v>17.185185185185187</v>
      </c>
      <c r="AU185" s="45">
        <f>IFERROR(Oferta!AU185/AVERAGE(Ventas!AU183:AU185),"")</f>
        <v>14.399999999999999</v>
      </c>
      <c r="AV185" s="45">
        <f>IFERROR(Oferta!AV185/AVERAGE(Ventas!AV183:AV185),"")</f>
        <v>11.226860254083485</v>
      </c>
      <c r="AW185" s="45">
        <f>IFERROR(Oferta!AW185/AVERAGE(Ventas!AW183:AW185),"")</f>
        <v>17.101796407185631</v>
      </c>
      <c r="AX185" s="45">
        <f>IFERROR(Oferta!AX185/AVERAGE(Ventas!AX183:AX185),"")</f>
        <v>12.593314763231197</v>
      </c>
      <c r="AY185" s="45">
        <f>IFERROR(Oferta!AY185/AVERAGE(Ventas!AY183:AY185),"")</f>
        <v>3.5625</v>
      </c>
      <c r="AZ185" s="45">
        <f>IFERROR(Oferta!AZ185/AVERAGE(Ventas!AZ183:AZ185),"")</f>
        <v>10.34</v>
      </c>
      <c r="BA185" s="45">
        <f>IFERROR(Oferta!BA185/AVERAGE(Ventas!BA183:BA185),"")</f>
        <v>12.38961038961039</v>
      </c>
      <c r="BB185" s="45">
        <f>IFERROR(Oferta!BB185/AVERAGE(Ventas!BB183:BB185),"")</f>
        <v>14</v>
      </c>
      <c r="BC185" s="45">
        <f>IFERROR(Oferta!BC185/AVERAGE(Ventas!BC183:BC185),"")</f>
        <v>9.1483516483516478</v>
      </c>
      <c r="BD185" s="45">
        <f>IFERROR(Oferta!BD185/AVERAGE(Ventas!BD183:BD185),"")</f>
        <v>12.45</v>
      </c>
      <c r="BE185" s="45">
        <f>IFERROR(Oferta!BE185/AVERAGE(Ventas!BE183:BE185),"")</f>
        <v>10.156488549618322</v>
      </c>
      <c r="BF185" s="45">
        <f>IFERROR(Oferta!BF185/AVERAGE(Ventas!BF183:BF185),"")</f>
        <v>21.902439024390244</v>
      </c>
      <c r="BG185" s="45">
        <f>IFERROR(Oferta!BG185/AVERAGE(Ventas!BG183:BG185),"")</f>
        <v>10.751592356687897</v>
      </c>
      <c r="BH185" s="45">
        <f>IFERROR(Oferta!BH185/AVERAGE(Ventas!BH183:BH185),"")</f>
        <v>20.162790697674417</v>
      </c>
      <c r="BI185" s="45">
        <f>IFERROR(Oferta!BI185/AVERAGE(Ventas!BI183:BI185),"")</f>
        <v>13</v>
      </c>
      <c r="BJ185" s="45">
        <f>IFERROR(Oferta!BJ185/AVERAGE(Ventas!BJ183:BJ185),"")</f>
        <v>13.060606060606061</v>
      </c>
      <c r="BK185" s="45">
        <f>IFERROR(Oferta!BK185/AVERAGE(Ventas!BK183:BK185),"")</f>
        <v>19.921348314606742</v>
      </c>
      <c r="BL185" s="45">
        <f>IFERROR(Oferta!BL185/AVERAGE(Ventas!BL183:BL185),"")</f>
        <v>13.954612005856516</v>
      </c>
      <c r="BM185" s="45">
        <f>IFERROR(Oferta!BM185/AVERAGE(Ventas!BM183:BM185),"")</f>
        <v>12.794117647058822</v>
      </c>
      <c r="BN185" s="45">
        <f>IFERROR(Oferta!BN185/AVERAGE(Ventas!BN183:BN185),"")</f>
        <v>8.0730538922155688</v>
      </c>
      <c r="BO185" s="45">
        <f>IFERROR(Oferta!BO185/AVERAGE(Ventas!BO183:BO185),"")</f>
        <v>26.166666666666668</v>
      </c>
      <c r="BP185" s="45">
        <f>IFERROR(Oferta!BP185/AVERAGE(Ventas!BP183:BP185),"")</f>
        <v>19.314049586776857</v>
      </c>
      <c r="BQ185" s="45">
        <f>IFERROR(Oferta!BQ185/AVERAGE(Ventas!BQ183:BQ185),"")</f>
        <v>8.4285714285714288</v>
      </c>
      <c r="BR185" s="45">
        <f>IFERROR(Oferta!BR185/AVERAGE(Ventas!BR183:BR185),"")</f>
        <v>23.943699731903486</v>
      </c>
      <c r="BS185" s="45">
        <f>IFERROR(Oferta!BS185/AVERAGE(Ventas!BS183:BS185),"")</f>
        <v>12.963949843260188</v>
      </c>
      <c r="BT185" s="45">
        <f>IFERROR(Oferta!BT185/AVERAGE(Ventas!BT183:BT185),"")</f>
        <v>14.696629213483146</v>
      </c>
      <c r="BU185" s="45">
        <f>IFERROR(Oferta!BU185/AVERAGE(Ventas!BU183:BU185),"")</f>
        <v>15.637241379310346</v>
      </c>
      <c r="BV185" s="45">
        <f>IFERROR(Oferta!BV185/AVERAGE(Ventas!BV183:BV185),"")</f>
        <v>15.952499999999999</v>
      </c>
      <c r="BW185" s="45">
        <f>IFERROR(Oferta!BW185/AVERAGE(Ventas!BW183:BW185),"")</f>
        <v>29.419354838709676</v>
      </c>
      <c r="BX185" s="45">
        <f>IFERROR(Oferta!BX185/AVERAGE(Ventas!BX183:BX185),"")</f>
        <v>15.534398034398036</v>
      </c>
      <c r="BY185" s="45">
        <f>IFERROR(Oferta!BY185/AVERAGE(Ventas!BY183:BY185),"")</f>
        <v>17.759740259740258</v>
      </c>
      <c r="BZ185" s="45">
        <f>IFERROR(Oferta!BZ185/AVERAGE(Ventas!BZ183:BZ185),"")</f>
        <v>16.340125391849529</v>
      </c>
      <c r="CA185" s="45">
        <f>IFERROR(Oferta!CA185/AVERAGE(Ventas!CA183:CA185),"")</f>
        <v>5.0634715025906738</v>
      </c>
      <c r="CB185" s="45">
        <f>IFERROR(Oferta!CB185/AVERAGE(Ventas!CB183:CB185),"")</f>
        <v>14.320879120879122</v>
      </c>
      <c r="CC185" s="45">
        <f>IFERROR(Oferta!CC185/AVERAGE(Ventas!CC183:CC185),"")</f>
        <v>34.849624060150376</v>
      </c>
      <c r="CD185" s="45">
        <f>IFERROR(Oferta!CD185/AVERAGE(Ventas!CD183:CD185),"")</f>
        <v>6</v>
      </c>
      <c r="CE185" s="45">
        <f>IFERROR(Oferta!CE185/AVERAGE(Ventas!CE183:CE185),"")</f>
        <v>10.071938168846613</v>
      </c>
      <c r="CF185" s="45">
        <f>IFERROR(Oferta!CF185/AVERAGE(Ventas!CF183:CF185),"")</f>
        <v>26.518716577540108</v>
      </c>
      <c r="CG185" s="45">
        <f>IFERROR(Oferta!CG185/AVERAGE(Ventas!CG183:CG185),"")</f>
        <v>11.717495987158909</v>
      </c>
      <c r="CH185" s="45">
        <f>IFERROR(Oferta!CH185/AVERAGE(Ventas!CH183:CH185),"")</f>
        <v>5.5212177121771218</v>
      </c>
      <c r="CI185" s="45">
        <f>IFERROR(Oferta!CI185/AVERAGE(Ventas!CI183:CI185),"")</f>
        <v>12.841448189762797</v>
      </c>
      <c r="CJ185" s="45">
        <f>IFERROR(Oferta!CJ185/AVERAGE(Ventas!CJ183:CJ185),"")</f>
        <v>23.367391304347823</v>
      </c>
      <c r="CK185" s="45">
        <f>IFERROR(Oferta!CK185/AVERAGE(Ventas!CK183:CK185),"")</f>
        <v>21.671052631578949</v>
      </c>
      <c r="CL185" s="45">
        <f>IFERROR(Oferta!CL185/AVERAGE(Ventas!CL183:CL185),"")</f>
        <v>10.565815887582449</v>
      </c>
      <c r="CM185" s="45">
        <f>IFERROR(Oferta!CM185/AVERAGE(Ventas!CM183:CM185),"")</f>
        <v>23.126865671641792</v>
      </c>
      <c r="CN185" s="45">
        <f>IFERROR(Oferta!CN185/AVERAGE(Ventas!CN183:CN185),"")</f>
        <v>12.239373601789708</v>
      </c>
      <c r="CO185" s="45">
        <f>IFERROR(Oferta!CO185/AVERAGE(Ventas!CO183:CO185),"")</f>
        <v>3.6363636363636362</v>
      </c>
      <c r="CP185" s="45">
        <f>IFERROR(Oferta!CP185/AVERAGE(Ventas!CP183:CP185),"")</f>
        <v>8.9844155844155846</v>
      </c>
      <c r="CQ185" s="45">
        <f>IFERROR(Oferta!CQ185/AVERAGE(Ventas!CQ183:CQ185),"")</f>
        <v>46.5</v>
      </c>
      <c r="CR185" s="45" t="str">
        <f>IFERROR(Oferta!CR185/AVERAGE(Ventas!CR183:CR185),"")</f>
        <v/>
      </c>
      <c r="CS185" s="45">
        <f>IFERROR(Oferta!CS185/AVERAGE(Ventas!CS183:CS185),"")</f>
        <v>7.6189555125725335</v>
      </c>
      <c r="CT185" s="45">
        <f>IFERROR(Oferta!CT185/AVERAGE(Ventas!CT183:CT185),"")</f>
        <v>49.3125</v>
      </c>
      <c r="CU185" s="45">
        <f>IFERROR(Oferta!CU185/AVERAGE(Ventas!CU183:CU185),"")</f>
        <v>8.8705440900562849</v>
      </c>
      <c r="CV185" s="45">
        <f>IFERROR(Oferta!CV185/AVERAGE(Ventas!CV183:CV185),"")</f>
        <v>45.243243243243242</v>
      </c>
      <c r="CW185" s="45">
        <f>IFERROR(Oferta!CW185/AVERAGE(Ventas!CW183:CW185),"")</f>
        <v>24.736292428198432</v>
      </c>
      <c r="CX185" s="45">
        <f>IFERROR(Oferta!CX185/AVERAGE(Ventas!CX183:CX185),"")</f>
        <v>49</v>
      </c>
      <c r="CY185" s="45">
        <f>IFERROR(Oferta!CY185/AVERAGE(Ventas!CY183:CY185),"")</f>
        <v>31</v>
      </c>
      <c r="CZ185" s="45">
        <f>IFERROR(Oferta!CZ185/AVERAGE(Ventas!CZ183:CZ185),"")</f>
        <v>26.542857142857144</v>
      </c>
      <c r="DA185" s="45">
        <f>IFERROR(Oferta!DA185/AVERAGE(Ventas!DA183:DA185),"")</f>
        <v>45.684210526315788</v>
      </c>
      <c r="DB185" s="45">
        <f>IFERROR(Oferta!DB185/AVERAGE(Ventas!DB183:DB185),"")</f>
        <v>30.629213483146067</v>
      </c>
      <c r="DC185" s="45">
        <f>IFERROR(Oferta!DC185/AVERAGE(Ventas!DC183:DC185),"")</f>
        <v>6.8322580645161297</v>
      </c>
      <c r="DD185" s="45">
        <f>IFERROR(Oferta!DD185/AVERAGE(Ventas!DD183:DD185),"")</f>
        <v>5.8388888888888886</v>
      </c>
      <c r="DE185" s="45">
        <f>IFERROR(Oferta!DE185/AVERAGE(Ventas!DE183:DE185),"")</f>
        <v>20.821428571428573</v>
      </c>
      <c r="DF185" s="45">
        <f>IFERROR(Oferta!DF185/AVERAGE(Ventas!DF183:DF185),"")</f>
        <v>14.76923076923077</v>
      </c>
      <c r="DG185" s="45">
        <f>IFERROR(Oferta!DG185/AVERAGE(Ventas!DG183:DG185),"")</f>
        <v>6.0604316546762593</v>
      </c>
      <c r="DH185" s="45">
        <f>IFERROR(Oferta!DH185/AVERAGE(Ventas!DH183:DH185),"")</f>
        <v>19.390909090909091</v>
      </c>
      <c r="DI185" s="45">
        <f>IFERROR(Oferta!DI185/AVERAGE(Ventas!DI183:DI185),"")</f>
        <v>7.8819875776397526</v>
      </c>
      <c r="DJ185" s="45">
        <f>IFERROR(Oferta!DJ185/AVERAGE(Ventas!DJ183:DJ185),"")</f>
        <v>4.5</v>
      </c>
      <c r="DK185" s="45">
        <f>IFERROR(Oferta!DK185/AVERAGE(Ventas!DK183:DK185),"")</f>
        <v>8.5227272727272734</v>
      </c>
      <c r="DL185" s="45">
        <f>IFERROR(Oferta!DL185/AVERAGE(Ventas!DL183:DL185),"")</f>
        <v>13.53157894736842</v>
      </c>
      <c r="DM185" s="45">
        <f>IFERROR(Oferta!DM185/AVERAGE(Ventas!DM183:DM185),"")</f>
        <v>17.082236842105264</v>
      </c>
      <c r="DN185" s="45">
        <f>IFERROR(Oferta!DN185/AVERAGE(Ventas!DN183:DN185),"")</f>
        <v>8.2659574468085104</v>
      </c>
      <c r="DO185" s="45">
        <f>IFERROR(Oferta!DO185/AVERAGE(Ventas!DO183:DO185),"")</f>
        <v>14.546052631578947</v>
      </c>
      <c r="DP185" s="45">
        <f>IFERROR(Oferta!DP185/AVERAGE(Ventas!DP183:DP185),"")</f>
        <v>14.036269430051814</v>
      </c>
      <c r="DQ185" s="45">
        <f>IFERROR(Oferta!DQ185/AVERAGE(Ventas!DQ183:DQ185),"")</f>
        <v>18.857142857142858</v>
      </c>
      <c r="DR185" s="45">
        <f>IFERROR(Oferta!DR185/AVERAGE(Ventas!DR183:DR185),"")</f>
        <v>10.078817733990148</v>
      </c>
      <c r="DS185" s="45">
        <f>IFERROR(Oferta!DS185/AVERAGE(Ventas!DS183:DS185),"")</f>
        <v>14.970588235294118</v>
      </c>
      <c r="DT185" s="45">
        <f>IFERROR(Oferta!DT185/AVERAGE(Ventas!DT183:DT185),"")</f>
        <v>32.470588235294116</v>
      </c>
      <c r="DU185" s="45">
        <f>IFERROR(Oferta!DU185/AVERAGE(Ventas!DU183:DU185),"")</f>
        <v>10.227602905569007</v>
      </c>
      <c r="DV185" s="45">
        <f>IFERROR(Oferta!DV185/AVERAGE(Ventas!DV183:DV185),"")</f>
        <v>17.47058823529412</v>
      </c>
      <c r="DW185" s="45">
        <f>IFERROR(Oferta!DW185/AVERAGE(Ventas!DW183:DW185),"")</f>
        <v>11.847744360902254</v>
      </c>
      <c r="DX185" s="45">
        <f>IFERROR(Oferta!DX185/AVERAGE(Ventas!DX183:DX185),"")</f>
        <v>4.4805194805194803</v>
      </c>
      <c r="DY185" s="45">
        <f>IFERROR(Oferta!DY185/AVERAGE(Ventas!DY183:DY185),"")</f>
        <v>13.49407114624506</v>
      </c>
      <c r="DZ185" s="45">
        <f>IFERROR(Oferta!DZ185/AVERAGE(Ventas!DZ183:DZ185),"")</f>
        <v>11.888888888888889</v>
      </c>
      <c r="EA185" s="45">
        <f>IFERROR(Oferta!EA185/AVERAGE(Ventas!EA183:EA185),"")</f>
        <v>24</v>
      </c>
      <c r="EB185" s="45">
        <f>IFERROR(Oferta!EB185/AVERAGE(Ventas!EB183:EB185),"")</f>
        <v>9.1921487603305785</v>
      </c>
      <c r="EC185" s="45">
        <f>IFERROR(Oferta!EC185/AVERAGE(Ventas!EC183:EC185),"")</f>
        <v>12.036585365853659</v>
      </c>
      <c r="ED185" s="45">
        <f>IFERROR(Oferta!ED185/AVERAGE(Ventas!ED183:ED185),"")</f>
        <v>9.6042402826855131</v>
      </c>
      <c r="EE185" s="45">
        <f>IFERROR(Oferta!EE185/AVERAGE(Ventas!EE183:EE185),"")</f>
        <v>7.7541528239202648</v>
      </c>
      <c r="EF185" s="45">
        <f>IFERROR(Oferta!EF185/AVERAGE(Ventas!EF183:EF185),"")</f>
        <v>12.439351910225698</v>
      </c>
      <c r="EG185" s="45">
        <f>IFERROR(Oferta!EG185/AVERAGE(Ventas!EG183:EG185),"")</f>
        <v>14.686641011544804</v>
      </c>
      <c r="EH185" s="45">
        <f>IFERROR(Oferta!EH185/AVERAGE(Ventas!EH183:EH185),"")</f>
        <v>16.157617290458617</v>
      </c>
      <c r="EI185" s="45">
        <f>IFERROR(Oferta!EI185/AVERAGE(Ventas!EI183:EI185),"")</f>
        <v>11.630261304960101</v>
      </c>
      <c r="EJ185" s="45">
        <f>IFERROR(Oferta!EJ185/AVERAGE(Ventas!EJ183:EJ185),"")</f>
        <v>14.990842690504742</v>
      </c>
      <c r="EK185" s="45">
        <f>IFERROR(Oferta!EK185/AVERAGE(Ventas!EK183:EK185),"")</f>
        <v>12.717773230790941</v>
      </c>
      <c r="EL185" s="45">
        <f>IFERROR(Oferta!EL185/AVERAGE(Ventas!EL183:EL185),"")</f>
        <v>7.7031025272241633</v>
      </c>
      <c r="EM185" s="45">
        <f>IFERROR(Oferta!EM185/AVERAGE(Ventas!EM183:EM185),"")</f>
        <v>12.247591427447897</v>
      </c>
      <c r="EN185" s="45">
        <f>IFERROR(Oferta!EN185/AVERAGE(Ventas!EN183:EN185),"")</f>
        <v>16.021254476146471</v>
      </c>
      <c r="EO185" s="45">
        <f>IFERROR(Oferta!EO185/AVERAGE(Ventas!EO183:EO185),"")</f>
        <v>16.568124474348192</v>
      </c>
      <c r="EP185" s="45">
        <f>IFERROR(Oferta!EP185/AVERAGE(Ventas!EP183:EP185),"")</f>
        <v>11.370274880012694</v>
      </c>
      <c r="EQ185" s="45">
        <f>IFERROR(Oferta!EQ185/AVERAGE(Ventas!EQ183:EQ185),"")</f>
        <v>16.139102854553691</v>
      </c>
      <c r="ER185" s="45">
        <f>IFERROR(Oferta!ER185/AVERAGE(Ventas!ER183:ER185),"")</f>
        <v>12.822132097334878</v>
      </c>
      <c r="ES185" s="45">
        <f>IFERROR(Oferta!ES185/AVERAGE(Ventas!ES183:ES185),"")</f>
        <v>7.8522290545734048</v>
      </c>
      <c r="ET185" s="45">
        <f>IFERROR(Oferta!ET185/AVERAGE(Ventas!ET183:ET185),"")</f>
        <v>12.196017339474396</v>
      </c>
      <c r="EU185" s="45">
        <f>IFERROR(Oferta!EU185/AVERAGE(Ventas!EU183:EU185),"")</f>
        <v>16.222920098846785</v>
      </c>
      <c r="EV185" s="45">
        <f>IFERROR(Oferta!EV185/AVERAGE(Ventas!EV183:EV185),"")</f>
        <v>16.833211944646759</v>
      </c>
      <c r="EW185" s="45">
        <f>IFERROR(Oferta!EW185/AVERAGE(Ventas!EW183:EW185),"")</f>
        <v>11.369506398537478</v>
      </c>
      <c r="EX185" s="45">
        <f>IFERROR(Oferta!EX185/AVERAGE(Ventas!EX183:EX185),"")</f>
        <v>16.357441001765931</v>
      </c>
      <c r="EY185" s="45">
        <f>IFERROR(Oferta!EY185/AVERAGE(Ventas!EY183:EY185),"")</f>
        <v>12.9304913585209</v>
      </c>
      <c r="EZ185" s="45">
        <f>IFERROR(Oferta!EZ185/AVERAGE(Ventas!EZ183:EZ185),"")</f>
        <v>7.7089236430542778</v>
      </c>
      <c r="FA185" s="45">
        <f>IFERROR(Oferta!FA185/AVERAGE(Ventas!FA183:FA185),"")</f>
        <v>12.210679048171794</v>
      </c>
      <c r="FB185" s="45">
        <f>IFERROR(Oferta!FB185/AVERAGE(Ventas!FB183:FB185),"")</f>
        <v>16.187072398652099</v>
      </c>
      <c r="FC185" s="45">
        <f>IFERROR(Oferta!FC185/AVERAGE(Ventas!FC183:FC185),"")</f>
        <v>16.835820895522389</v>
      </c>
      <c r="FD185" s="45">
        <f>IFERROR(Oferta!FD185/AVERAGE(Ventas!FD183:FD185),"")</f>
        <v>11.331644751023928</v>
      </c>
      <c r="FE185" s="45">
        <f>IFERROR(Oferta!FE185/AVERAGE(Ventas!FE183:FE185),"")</f>
        <v>16.329186602870813</v>
      </c>
      <c r="FF185" s="45">
        <f>IFERROR(Oferta!FF185/AVERAGE(Ventas!FF183:FF185),"")</f>
        <v>12.883860900579581</v>
      </c>
    </row>
    <row r="186" spans="1:162" x14ac:dyDescent="0.25">
      <c r="A186" s="34">
        <v>45627</v>
      </c>
      <c r="B186" s="45">
        <f>IFERROR(Oferta!B186/AVERAGE(Ventas!B184:B186),"")</f>
        <v>24.666666666666668</v>
      </c>
      <c r="C186" s="45">
        <f>IFERROR(Oferta!C186/AVERAGE(Ventas!C184:C186),"")</f>
        <v>12.460898502495841</v>
      </c>
      <c r="D186" s="45">
        <f>IFERROR(Oferta!D186/AVERAGE(Ventas!D184:D186),"")</f>
        <v>13.662420382165605</v>
      </c>
      <c r="E186" s="45">
        <f>IFERROR(Oferta!E186/AVERAGE(Ventas!E184:E186),"")</f>
        <v>12.831683168316832</v>
      </c>
      <c r="F186" s="45">
        <f>IFERROR(Oferta!F186/AVERAGE(Ventas!F184:F186),"")</f>
        <v>12.58154859967051</v>
      </c>
      <c r="G186" s="45">
        <f>IFERROR(Oferta!G186/AVERAGE(Ventas!G184:G186),"")</f>
        <v>13.413075780089153</v>
      </c>
      <c r="H186" s="45">
        <f>IFERROR(Oferta!H186/AVERAGE(Ventas!H184:H186),"")</f>
        <v>13.077553733658322</v>
      </c>
      <c r="I186" s="45">
        <f>IFERROR(Oferta!I186/AVERAGE(Ventas!I184:I186),"")</f>
        <v>9.5664974619289342</v>
      </c>
      <c r="J186" s="45">
        <f>IFERROR(Oferta!J186/AVERAGE(Ventas!J184:J186),"")</f>
        <v>12.245154531168151</v>
      </c>
      <c r="K186" s="45">
        <f>IFERROR(Oferta!K186/AVERAGE(Ventas!K184:K186),"")</f>
        <v>16.891181988742964</v>
      </c>
      <c r="L186" s="45">
        <f>IFERROR(Oferta!L186/AVERAGE(Ventas!L184:L186),"")</f>
        <v>14.150943396226415</v>
      </c>
      <c r="M186" s="45">
        <f>IFERROR(Oferta!M186/AVERAGE(Ventas!M184:M186),"")</f>
        <v>11.333448514167243</v>
      </c>
      <c r="N186" s="45">
        <f>IFERROR(Oferta!N186/AVERAGE(Ventas!N184:N186),"")</f>
        <v>16.26156069364162</v>
      </c>
      <c r="O186" s="45">
        <f>IFERROR(Oferta!O186/AVERAGE(Ventas!O184:O186),"")</f>
        <v>12.284439486893476</v>
      </c>
      <c r="P186" s="45">
        <f>IFERROR(Oferta!P186/AVERAGE(Ventas!P184:P186),"")</f>
        <v>7.899551569506726</v>
      </c>
      <c r="Q186" s="45">
        <f>IFERROR(Oferta!Q186/AVERAGE(Ventas!Q184:Q186),"")</f>
        <v>11.417080008626266</v>
      </c>
      <c r="R186" s="45">
        <f>IFERROR(Oferta!R186/AVERAGE(Ventas!R184:R186),"")</f>
        <v>14.361238223418574</v>
      </c>
      <c r="S186" s="45">
        <f>IFERROR(Oferta!S186/AVERAGE(Ventas!S184:S186),"")</f>
        <v>20.412949640287771</v>
      </c>
      <c r="T186" s="45">
        <f>IFERROR(Oferta!T186/AVERAGE(Ventas!T184:T186),"")</f>
        <v>11.039561074213109</v>
      </c>
      <c r="U186" s="45">
        <f>IFERROR(Oferta!U186/AVERAGE(Ventas!U184:U186),"")</f>
        <v>15.314965986394558</v>
      </c>
      <c r="V186" s="45">
        <f>IFERROR(Oferta!V186/AVERAGE(Ventas!V184:V186),"")</f>
        <v>12.313602270423678</v>
      </c>
      <c r="W186" s="45">
        <f>IFERROR(Oferta!W186/AVERAGE(Ventas!W184:W186),"")</f>
        <v>5.7894736842105265</v>
      </c>
      <c r="X186" s="45">
        <f>IFERROR(Oferta!X186/AVERAGE(Ventas!X184:X186),"")</f>
        <v>13.401315789473683</v>
      </c>
      <c r="Y186" s="45">
        <f>IFERROR(Oferta!Y186/AVERAGE(Ventas!Y184:Y186),"")</f>
        <v>27.376847290640391</v>
      </c>
      <c r="Z186" s="45">
        <f>IFERROR(Oferta!Z186/AVERAGE(Ventas!Z184:Z186),"")</f>
        <v>19.939285714285717</v>
      </c>
      <c r="AA186" s="45">
        <f>IFERROR(Oferta!AA186/AVERAGE(Ventas!AA184:AA186),"")</f>
        <v>12.058049535603715</v>
      </c>
      <c r="AB186" s="45">
        <f>IFERROR(Oferta!AB186/AVERAGE(Ventas!AB184:AB186),"")</f>
        <v>24.341107871720119</v>
      </c>
      <c r="AC186" s="45">
        <f>IFERROR(Oferta!AC186/AVERAGE(Ventas!AC184:AC186),"")</f>
        <v>16.317997977755308</v>
      </c>
      <c r="AD186" s="45">
        <f>IFERROR(Oferta!AD186/AVERAGE(Ventas!AD184:AD186),"")</f>
        <v>14.222222222222221</v>
      </c>
      <c r="AE186" s="45">
        <f>IFERROR(Oferta!AE186/AVERAGE(Ventas!AE184:AE186),"")</f>
        <v>10.603125</v>
      </c>
      <c r="AF186" s="45">
        <f>IFERROR(Oferta!AF186/AVERAGE(Ventas!AF184:AF186),"")</f>
        <v>13.595744680851064</v>
      </c>
      <c r="AG186" s="45">
        <f>IFERROR(Oferta!AG186/AVERAGE(Ventas!AG184:AG186),"")</f>
        <v>36.5</v>
      </c>
      <c r="AH186" s="45">
        <f>IFERROR(Oferta!AH186/AVERAGE(Ventas!AH184:AH186),"")</f>
        <v>11.12566844919786</v>
      </c>
      <c r="AI186" s="45">
        <f>IFERROR(Oferta!AI186/AVERAGE(Ventas!AI184:AI186),"")</f>
        <v>14.530612244897959</v>
      </c>
      <c r="AJ186" s="45">
        <f>IFERROR(Oferta!AJ186/AVERAGE(Ventas!AJ184:AJ186),"")</f>
        <v>12.08637236084453</v>
      </c>
      <c r="AK186" s="45">
        <f>IFERROR(Oferta!AK186/AVERAGE(Ventas!AK184:AK186),"")</f>
        <v>5.4594594594594597</v>
      </c>
      <c r="AL186" s="45">
        <f>IFERROR(Oferta!AL186/AVERAGE(Ventas!AL184:AL186),"")</f>
        <v>9.3670886075949369</v>
      </c>
      <c r="AM186" s="45">
        <f>IFERROR(Oferta!AM186/AVERAGE(Ventas!AM184:AM186),"")</f>
        <v>14.327586206896552</v>
      </c>
      <c r="AN186" s="45">
        <f>IFERROR(Oferta!AN186/AVERAGE(Ventas!AN184:AN186),"")</f>
        <v>21.58064516129032</v>
      </c>
      <c r="AO186" s="45">
        <f>IFERROR(Oferta!AO186/AVERAGE(Ventas!AO184:AO186),"")</f>
        <v>8.1206896551724146</v>
      </c>
      <c r="AP186" s="45">
        <f>IFERROR(Oferta!AP186/AVERAGE(Ventas!AP184:AP186),"")</f>
        <v>15.42439024390244</v>
      </c>
      <c r="AQ186" s="45">
        <f>IFERROR(Oferta!AQ186/AVERAGE(Ventas!AQ184:AQ186),"")</f>
        <v>10.828209764918626</v>
      </c>
      <c r="AR186" s="45">
        <f>IFERROR(Oferta!AR186/AVERAGE(Ventas!AR184:AR186),"")</f>
        <v>17.666666666666668</v>
      </c>
      <c r="AS186" s="45">
        <f>IFERROR(Oferta!AS186/AVERAGE(Ventas!AS184:AS186),"")</f>
        <v>13.143646408839778</v>
      </c>
      <c r="AT186" s="45">
        <f>IFERROR(Oferta!AT186/AVERAGE(Ventas!AT184:AT186),"")</f>
        <v>21.1875</v>
      </c>
      <c r="AU186" s="45">
        <f>IFERROR(Oferta!AU186/AVERAGE(Ventas!AU184:AU186),"")</f>
        <v>10.5</v>
      </c>
      <c r="AV186" s="45">
        <f>IFERROR(Oferta!AV186/AVERAGE(Ventas!AV184:AV186),"")</f>
        <v>13.970654627539504</v>
      </c>
      <c r="AW186" s="45">
        <f>IFERROR(Oferta!AW186/AVERAGE(Ventas!AW184:AW186),"")</f>
        <v>20.708955223880597</v>
      </c>
      <c r="AX186" s="45">
        <f>IFERROR(Oferta!AX186/AVERAGE(Ventas!AX184:AX186),"")</f>
        <v>15.535528596187174</v>
      </c>
      <c r="AY186" s="45">
        <f>IFERROR(Oferta!AY186/AVERAGE(Ventas!AY184:AY186),"")</f>
        <v>3.2</v>
      </c>
      <c r="AZ186" s="45">
        <f>IFERROR(Oferta!AZ186/AVERAGE(Ventas!AZ184:AZ186),"")</f>
        <v>7.4340659340659343</v>
      </c>
      <c r="BA186" s="45">
        <f>IFERROR(Oferta!BA186/AVERAGE(Ventas!BA184:BA186),"")</f>
        <v>14.95</v>
      </c>
      <c r="BB186" s="45">
        <f>IFERROR(Oferta!BB186/AVERAGE(Ventas!BB184:BB186),"")</f>
        <v>202.5</v>
      </c>
      <c r="BC186" s="45">
        <f>IFERROR(Oferta!BC186/AVERAGE(Ventas!BC184:BC186),"")</f>
        <v>6.8349056603773581</v>
      </c>
      <c r="BD186" s="45">
        <f>IFERROR(Oferta!BD186/AVERAGE(Ventas!BD184:BD186),"")</f>
        <v>21</v>
      </c>
      <c r="BE186" s="45">
        <f>IFERROR(Oferta!BE186/AVERAGE(Ventas!BE184:BE186),"")</f>
        <v>10.040145985401461</v>
      </c>
      <c r="BF186" s="45">
        <f>IFERROR(Oferta!BF186/AVERAGE(Ventas!BF184:BF186),"")</f>
        <v>18.803149606299211</v>
      </c>
      <c r="BG186" s="45">
        <f>IFERROR(Oferta!BG186/AVERAGE(Ventas!BG184:BG186),"")</f>
        <v>11.417607223476299</v>
      </c>
      <c r="BH186" s="45">
        <f>IFERROR(Oferta!BH186/AVERAGE(Ventas!BH184:BH186),"")</f>
        <v>20.774999999999999</v>
      </c>
      <c r="BI186" s="45">
        <f>IFERROR(Oferta!BI186/AVERAGE(Ventas!BI184:BI186),"")</f>
        <v>9</v>
      </c>
      <c r="BJ186" s="45">
        <f>IFERROR(Oferta!BJ186/AVERAGE(Ventas!BJ184:BJ186),"")</f>
        <v>13.063157894736841</v>
      </c>
      <c r="BK186" s="45">
        <f>IFERROR(Oferta!BK186/AVERAGE(Ventas!BK184:BK186),"")</f>
        <v>20.214285714285715</v>
      </c>
      <c r="BL186" s="45">
        <f>IFERROR(Oferta!BL186/AVERAGE(Ventas!BL184:BL186),"")</f>
        <v>13.98165137614679</v>
      </c>
      <c r="BM186" s="45">
        <f>IFERROR(Oferta!BM186/AVERAGE(Ventas!BM184:BM186),"")</f>
        <v>12.553846153846154</v>
      </c>
      <c r="BN186" s="45">
        <f>IFERROR(Oferta!BN186/AVERAGE(Ventas!BN184:BN186),"")</f>
        <v>9.8764478764478767</v>
      </c>
      <c r="BO186" s="45">
        <f>IFERROR(Oferta!BO186/AVERAGE(Ventas!BO184:BO186),"")</f>
        <v>23.110714285714288</v>
      </c>
      <c r="BP186" s="45">
        <f>IFERROR(Oferta!BP186/AVERAGE(Ventas!BP184:BP186),"")</f>
        <v>18.826771653543307</v>
      </c>
      <c r="BQ186" s="45">
        <f>IFERROR(Oferta!BQ186/AVERAGE(Ventas!BQ184:BQ186),"")</f>
        <v>10.083135391923991</v>
      </c>
      <c r="BR186" s="45">
        <f>IFERROR(Oferta!BR186/AVERAGE(Ventas!BR184:BR186),"")</f>
        <v>21.773955773955777</v>
      </c>
      <c r="BS186" s="45">
        <f>IFERROR(Oferta!BS186/AVERAGE(Ventas!BS184:BS186),"")</f>
        <v>13.892714171337071</v>
      </c>
      <c r="BT186" s="45">
        <f>IFERROR(Oferta!BT186/AVERAGE(Ventas!BT184:BT186),"")</f>
        <v>21.295081967213115</v>
      </c>
      <c r="BU186" s="45">
        <f>IFERROR(Oferta!BU186/AVERAGE(Ventas!BU184:BU186),"")</f>
        <v>15.850359712230217</v>
      </c>
      <c r="BV186" s="45">
        <f>IFERROR(Oferta!BV186/AVERAGE(Ventas!BV184:BV186),"")</f>
        <v>15.841558441558441</v>
      </c>
      <c r="BW186" s="45">
        <f>IFERROR(Oferta!BW186/AVERAGE(Ventas!BW184:BW186),"")</f>
        <v>22.597402597402596</v>
      </c>
      <c r="BX186" s="45">
        <f>IFERROR(Oferta!BX186/AVERAGE(Ventas!BX184:BX186),"")</f>
        <v>16.289682539682541</v>
      </c>
      <c r="BY186" s="45">
        <f>IFERROR(Oferta!BY186/AVERAGE(Ventas!BY184:BY186),"")</f>
        <v>16.967532467532468</v>
      </c>
      <c r="BZ186" s="45">
        <f>IFERROR(Oferta!BZ186/AVERAGE(Ventas!BZ184:BZ186),"")</f>
        <v>16.546798029556651</v>
      </c>
      <c r="CA186" s="45">
        <f>IFERROR(Oferta!CA186/AVERAGE(Ventas!CA184:CA186),"")</f>
        <v>5.7650602409638552</v>
      </c>
      <c r="CB186" s="45">
        <f>IFERROR(Oferta!CB186/AVERAGE(Ventas!CB184:CB186),"")</f>
        <v>14.80400421496312</v>
      </c>
      <c r="CC186" s="45">
        <f>IFERROR(Oferta!CC186/AVERAGE(Ventas!CC184:CC186),"")</f>
        <v>45.69</v>
      </c>
      <c r="CD186" s="45">
        <f>IFERROR(Oferta!CD186/AVERAGE(Ventas!CD184:CD186),"")</f>
        <v>5.5714285714285712</v>
      </c>
      <c r="CE186" s="45">
        <f>IFERROR(Oferta!CE186/AVERAGE(Ventas!CE184:CE186),"")</f>
        <v>11.083075015499071</v>
      </c>
      <c r="CF186" s="45">
        <f>IFERROR(Oferta!CF186/AVERAGE(Ventas!CF184:CF186),"")</f>
        <v>31.28846153846154</v>
      </c>
      <c r="CG186" s="45">
        <f>IFERROR(Oferta!CG186/AVERAGE(Ventas!CG184:CG186),"")</f>
        <v>12.864895421141888</v>
      </c>
      <c r="CH186" s="45">
        <f>IFERROR(Oferta!CH186/AVERAGE(Ventas!CH184:CH186),"")</f>
        <v>7.0909090909090908</v>
      </c>
      <c r="CI186" s="45">
        <f>IFERROR(Oferta!CI186/AVERAGE(Ventas!CI184:CI186),"")</f>
        <v>14.075351793009531</v>
      </c>
      <c r="CJ186" s="45">
        <f>IFERROR(Oferta!CJ186/AVERAGE(Ventas!CJ184:CJ186),"")</f>
        <v>20.466150870406189</v>
      </c>
      <c r="CK186" s="45">
        <f>IFERROR(Oferta!CK186/AVERAGE(Ventas!CK184:CK186),"")</f>
        <v>18.587628865979379</v>
      </c>
      <c r="CL186" s="45">
        <f>IFERROR(Oferta!CL186/AVERAGE(Ventas!CL184:CL186),"")</f>
        <v>12.22838063439065</v>
      </c>
      <c r="CM186" s="45">
        <f>IFERROR(Oferta!CM186/AVERAGE(Ventas!CM184:CM186),"")</f>
        <v>20.169381107491859</v>
      </c>
      <c r="CN186" s="45">
        <f>IFERROR(Oferta!CN186/AVERAGE(Ventas!CN184:CN186),"")</f>
        <v>13.579384871155444</v>
      </c>
      <c r="CO186" s="45">
        <f>IFERROR(Oferta!CO186/AVERAGE(Ventas!CO184:CO186),"")</f>
        <v>6.75</v>
      </c>
      <c r="CP186" s="45">
        <f>IFERROR(Oferta!CP186/AVERAGE(Ventas!CP184:CP186),"")</f>
        <v>11.042345276872965</v>
      </c>
      <c r="CQ186" s="45">
        <f>IFERROR(Oferta!CQ186/AVERAGE(Ventas!CQ184:CQ186),"")</f>
        <v>61.25</v>
      </c>
      <c r="CR186" s="45" t="str">
        <f>IFERROR(Oferta!CR186/AVERAGE(Ventas!CR184:CR186),"")</f>
        <v/>
      </c>
      <c r="CS186" s="45">
        <f>IFERROR(Oferta!CS186/AVERAGE(Ventas!CS184:CS186),"")</f>
        <v>10.190600522193211</v>
      </c>
      <c r="CT186" s="45">
        <f>IFERROR(Oferta!CT186/AVERAGE(Ventas!CT184:CT186),"")</f>
        <v>65</v>
      </c>
      <c r="CU186" s="45">
        <f>IFERROR(Oferta!CU186/AVERAGE(Ventas!CU184:CU186),"")</f>
        <v>11.855696202531647</v>
      </c>
      <c r="CV186" s="45">
        <f>IFERROR(Oferta!CV186/AVERAGE(Ventas!CV184:CV186),"")</f>
        <v>51.264705882352942</v>
      </c>
      <c r="CW186" s="45">
        <f>IFERROR(Oferta!CW186/AVERAGE(Ventas!CW184:CW186),"")</f>
        <v>21.816867469879515</v>
      </c>
      <c r="CX186" s="45">
        <f>IFERROR(Oferta!CX186/AVERAGE(Ventas!CX184:CX186),"")</f>
        <v>27.293706293706293</v>
      </c>
      <c r="CY186" s="45">
        <f>IFERROR(Oferta!CY186/AVERAGE(Ventas!CY184:CY186),"")</f>
        <v>20.793103448275865</v>
      </c>
      <c r="CZ186" s="45">
        <f>IFERROR(Oferta!CZ186/AVERAGE(Ventas!CZ184:CZ186),"")</f>
        <v>24.046770601336306</v>
      </c>
      <c r="DA186" s="45">
        <f>IFERROR(Oferta!DA186/AVERAGE(Ventas!DA184:DA186),"")</f>
        <v>26.197674418604649</v>
      </c>
      <c r="DB186" s="45">
        <f>IFERROR(Oferta!DB186/AVERAGE(Ventas!DB184:DB186),"")</f>
        <v>24.642512077294686</v>
      </c>
      <c r="DC186" s="45">
        <f>IFERROR(Oferta!DC186/AVERAGE(Ventas!DC184:DC186),"")</f>
        <v>7.7142857142857135</v>
      </c>
      <c r="DD186" s="45">
        <f>IFERROR(Oferta!DD186/AVERAGE(Ventas!DD184:DD186),"")</f>
        <v>5.2833723653395781</v>
      </c>
      <c r="DE186" s="45">
        <f>IFERROR(Oferta!DE186/AVERAGE(Ventas!DE184:DE186),"")</f>
        <v>11.024096385542169</v>
      </c>
      <c r="DF186" s="45">
        <f>IFERROR(Oferta!DF186/AVERAGE(Ventas!DF184:DF186),"")</f>
        <v>17.181818181818183</v>
      </c>
      <c r="DG186" s="45">
        <f>IFERROR(Oferta!DG186/AVERAGE(Ventas!DG184:DG186),"")</f>
        <v>5.8607142857142858</v>
      </c>
      <c r="DH186" s="45">
        <f>IFERROR(Oferta!DH186/AVERAGE(Ventas!DH184:DH186),"")</f>
        <v>11.74468085106383</v>
      </c>
      <c r="DI186" s="45">
        <f>IFERROR(Oferta!DI186/AVERAGE(Ventas!DI184:DI186),"")</f>
        <v>7.3395721925133683</v>
      </c>
      <c r="DJ186" s="45">
        <f>IFERROR(Oferta!DJ186/AVERAGE(Ventas!DJ184:DJ186),"")</f>
        <v>5.3999999999999995</v>
      </c>
      <c r="DK186" s="45">
        <f>IFERROR(Oferta!DK186/AVERAGE(Ventas!DK184:DK186),"")</f>
        <v>6.1891891891891895</v>
      </c>
      <c r="DL186" s="45">
        <f>IFERROR(Oferta!DL186/AVERAGE(Ventas!DL184:DL186),"")</f>
        <v>13.525557011795543</v>
      </c>
      <c r="DM186" s="45">
        <f>IFERROR(Oferta!DM186/AVERAGE(Ventas!DM184:DM186),"")</f>
        <v>14.590116279069766</v>
      </c>
      <c r="DN186" s="45">
        <f>IFERROR(Oferta!DN186/AVERAGE(Ventas!DN184:DN186),"")</f>
        <v>6.1551724137931041</v>
      </c>
      <c r="DO186" s="45">
        <f>IFERROR(Oferta!DO186/AVERAGE(Ventas!DO184:DO186),"")</f>
        <v>13.856368563685637</v>
      </c>
      <c r="DP186" s="45">
        <f>IFERROR(Oferta!DP186/AVERAGE(Ventas!DP184:DP186),"")</f>
        <v>13.125919869174162</v>
      </c>
      <c r="DQ186" s="45">
        <f>IFERROR(Oferta!DQ186/AVERAGE(Ventas!DQ184:DQ186),"")</f>
        <v>10.90909090909091</v>
      </c>
      <c r="DR186" s="45">
        <f>IFERROR(Oferta!DR186/AVERAGE(Ventas!DR184:DR186),"")</f>
        <v>10.780487804878049</v>
      </c>
      <c r="DS186" s="45">
        <f>IFERROR(Oferta!DS186/AVERAGE(Ventas!DS184:DS186),"")</f>
        <v>17.375</v>
      </c>
      <c r="DT186" s="45">
        <f>IFERROR(Oferta!DT186/AVERAGE(Ventas!DT184:DT186),"")</f>
        <v>20.111111111111111</v>
      </c>
      <c r="DU186" s="45">
        <f>IFERROR(Oferta!DU186/AVERAGE(Ventas!DU184:DU186),"")</f>
        <v>10.784210526315789</v>
      </c>
      <c r="DV186" s="45">
        <f>IFERROR(Oferta!DV186/AVERAGE(Ventas!DV184:DV186),"")</f>
        <v>17.975609756097562</v>
      </c>
      <c r="DW186" s="45">
        <f>IFERROR(Oferta!DW186/AVERAGE(Ventas!DW184:DW186),"")</f>
        <v>12.542743538767397</v>
      </c>
      <c r="DX186" s="45">
        <f>IFERROR(Oferta!DX186/AVERAGE(Ventas!DX184:DX186),"")</f>
        <v>5.2544378698224854</v>
      </c>
      <c r="DY186" s="45">
        <f>IFERROR(Oferta!DY186/AVERAGE(Ventas!DY184:DY186),"")</f>
        <v>11.177083333333334</v>
      </c>
      <c r="DZ186" s="45">
        <f>IFERROR(Oferta!DZ186/AVERAGE(Ventas!DZ184:DZ186),"")</f>
        <v>9.0309278350515463</v>
      </c>
      <c r="EA186" s="45">
        <f>IFERROR(Oferta!EA186/AVERAGE(Ventas!EA184:EA186),"")</f>
        <v>24</v>
      </c>
      <c r="EB186" s="45">
        <f>IFERROR(Oferta!EB186/AVERAGE(Ventas!EB184:EB186),"")</f>
        <v>8.9868708971553612</v>
      </c>
      <c r="EC186" s="45">
        <f>IFERROR(Oferta!EC186/AVERAGE(Ventas!EC184:EC186),"")</f>
        <v>9.183673469387756</v>
      </c>
      <c r="ED186" s="45">
        <f>IFERROR(Oferta!ED186/AVERAGE(Ventas!ED184:ED186),"")</f>
        <v>9.0216216216216214</v>
      </c>
      <c r="EE186" s="45">
        <f>IFERROR(Oferta!EE186/AVERAGE(Ventas!EE184:EE186),"")</f>
        <v>8.6132615281050153</v>
      </c>
      <c r="EF186" s="45">
        <f>IFERROR(Oferta!EF186/AVERAGE(Ventas!EF184:EF186),"")</f>
        <v>12.197746159657516</v>
      </c>
      <c r="EG186" s="45">
        <f>IFERROR(Oferta!EG186/AVERAGE(Ventas!EG184:EG186),"")</f>
        <v>14.895507534830823</v>
      </c>
      <c r="EH186" s="45">
        <f>IFERROR(Oferta!EH186/AVERAGE(Ventas!EH184:EH186),"")</f>
        <v>16.529411764705884</v>
      </c>
      <c r="EI186" s="45">
        <f>IFERROR(Oferta!EI186/AVERAGE(Ventas!EI184:EI186),"")</f>
        <v>11.632935560859188</v>
      </c>
      <c r="EJ186" s="45">
        <f>IFERROR(Oferta!EJ186/AVERAGE(Ventas!EJ184:EJ186),"")</f>
        <v>15.2337091319053</v>
      </c>
      <c r="EK186" s="45">
        <f>IFERROR(Oferta!EK186/AVERAGE(Ventas!EK184:EK186),"")</f>
        <v>12.78492335437331</v>
      </c>
      <c r="EL186" s="45">
        <f>IFERROR(Oferta!EL186/AVERAGE(Ventas!EL184:EL186),"")</f>
        <v>8.5068113599630557</v>
      </c>
      <c r="EM186" s="45">
        <f>IFERROR(Oferta!EM186/AVERAGE(Ventas!EM184:EM186),"")</f>
        <v>12.192749035512909</v>
      </c>
      <c r="EN186" s="45">
        <f>IFERROR(Oferta!EN186/AVERAGE(Ventas!EN184:EN186),"")</f>
        <v>16.257408068546948</v>
      </c>
      <c r="EO186" s="45">
        <f>IFERROR(Oferta!EO186/AVERAGE(Ventas!EO184:EO186),"")</f>
        <v>17.046848381601365</v>
      </c>
      <c r="EP186" s="45">
        <f>IFERROR(Oferta!EP186/AVERAGE(Ventas!EP184:EP186),"")</f>
        <v>11.5424660882317</v>
      </c>
      <c r="EQ186" s="45">
        <f>IFERROR(Oferta!EQ186/AVERAGE(Ventas!EQ184:EQ186),"")</f>
        <v>16.429820481815646</v>
      </c>
      <c r="ER186" s="45">
        <f>IFERROR(Oferta!ER186/AVERAGE(Ventas!ER184:ER186),"")</f>
        <v>13.030963172804533</v>
      </c>
      <c r="ES186" s="45">
        <f>IFERROR(Oferta!ES186/AVERAGE(Ventas!ES184:ES186),"")</f>
        <v>8.7738562091503276</v>
      </c>
      <c r="ET186" s="45">
        <f>IFERROR(Oferta!ET186/AVERAGE(Ventas!ET184:ET186),"")</f>
        <v>12.170000457728751</v>
      </c>
      <c r="EU186" s="45">
        <f>IFERROR(Oferta!EU186/AVERAGE(Ventas!EU184:EU186),"")</f>
        <v>16.18146718146718</v>
      </c>
      <c r="EV186" s="45">
        <f>IFERROR(Oferta!EV186/AVERAGE(Ventas!EV184:EV186),"")</f>
        <v>16.828158844765341</v>
      </c>
      <c r="EW186" s="45">
        <f>IFERROR(Oferta!EW186/AVERAGE(Ventas!EW184:EW186),"")</f>
        <v>11.580360857888564</v>
      </c>
      <c r="EX186" s="45">
        <f>IFERROR(Oferta!EX186/AVERAGE(Ventas!EX184:EX186),"")</f>
        <v>16.326479397717154</v>
      </c>
      <c r="EY186" s="45">
        <f>IFERROR(Oferta!EY186/AVERAGE(Ventas!EY184:EY186),"")</f>
        <v>13.091802010827532</v>
      </c>
      <c r="EZ186" s="45">
        <f>IFERROR(Oferta!EZ186/AVERAGE(Ventas!EZ184:EZ186),"")</f>
        <v>8.6488758142466917</v>
      </c>
      <c r="FA186" s="45">
        <f>IFERROR(Oferta!FA186/AVERAGE(Ventas!FA184:FA186),"")</f>
        <v>12.157081545064377</v>
      </c>
      <c r="FB186" s="45">
        <f>IFERROR(Oferta!FB186/AVERAGE(Ventas!FB184:FB186),"")</f>
        <v>16.109814049586777</v>
      </c>
      <c r="FC186" s="45">
        <f>IFERROR(Oferta!FC186/AVERAGE(Ventas!FC184:FC186),"")</f>
        <v>16.830747022735476</v>
      </c>
      <c r="FD186" s="45">
        <f>IFERROR(Oferta!FD186/AVERAGE(Ventas!FD184:FD186),"")</f>
        <v>11.536290622443669</v>
      </c>
      <c r="FE186" s="45">
        <f>IFERROR(Oferta!FE186/AVERAGE(Ventas!FE184:FE186),"")</f>
        <v>16.270259416914307</v>
      </c>
      <c r="FF186" s="45">
        <f>IFERROR(Oferta!FF186/AVERAGE(Ventas!FF184:FF186),"")</f>
        <v>13.034388105223027</v>
      </c>
    </row>
    <row r="187" spans="1:162" x14ac:dyDescent="0.25">
      <c r="A187" s="34">
        <v>45658</v>
      </c>
      <c r="B187" s="45">
        <f>IFERROR(Oferta!B187/AVERAGE(Ventas!B185:B187),"")</f>
        <v>12.1875</v>
      </c>
      <c r="C187" s="45">
        <f>IFERROR(Oferta!C187/AVERAGE(Ventas!C185:C187),"")</f>
        <v>12.546912114014251</v>
      </c>
      <c r="D187" s="45">
        <f>IFERROR(Oferta!D187/AVERAGE(Ventas!D185:D187),"")</f>
        <v>15.827646038172352</v>
      </c>
      <c r="E187" s="45">
        <f>IFERROR(Oferta!E187/AVERAGE(Ventas!E185:E187),"")</f>
        <v>11.111111111111111</v>
      </c>
      <c r="F187" s="45">
        <f>IFERROR(Oferta!F187/AVERAGE(Ventas!F185:F187),"")</f>
        <v>12.54020979020979</v>
      </c>
      <c r="G187" s="45">
        <f>IFERROR(Oferta!G187/AVERAGE(Ventas!G185:G187),"")</f>
        <v>14.42880390561432</v>
      </c>
      <c r="H187" s="45">
        <f>IFERROR(Oferta!H187/AVERAGE(Ventas!H185:H187),"")</f>
        <v>13.652371825586968</v>
      </c>
      <c r="I187" s="45">
        <f>IFERROR(Oferta!I187/AVERAGE(Ventas!I185:I187),"")</f>
        <v>11.831501831501832</v>
      </c>
      <c r="J187" s="45">
        <f>IFERROR(Oferta!J187/AVERAGE(Ventas!J185:J187),"")</f>
        <v>12.375</v>
      </c>
      <c r="K187" s="45">
        <f>IFERROR(Oferta!K187/AVERAGE(Ventas!K185:K187),"")</f>
        <v>10.741233373639661</v>
      </c>
      <c r="L187" s="45">
        <f>IFERROR(Oferta!L187/AVERAGE(Ventas!L185:L187),"")</f>
        <v>10.441558441558442</v>
      </c>
      <c r="M187" s="45">
        <f>IFERROR(Oferta!M187/AVERAGE(Ventas!M185:M187),"")</f>
        <v>12.203995389934692</v>
      </c>
      <c r="N187" s="45">
        <f>IFERROR(Oferta!N187/AVERAGE(Ventas!N185:N187),"")</f>
        <v>10.694189602446484</v>
      </c>
      <c r="O187" s="45">
        <f>IFERROR(Oferta!O187/AVERAGE(Ventas!O185:O187),"")</f>
        <v>11.790736607142856</v>
      </c>
      <c r="P187" s="45">
        <f>IFERROR(Oferta!P187/AVERAGE(Ventas!P185:P187),"")</f>
        <v>11.098245614035088</v>
      </c>
      <c r="Q187" s="45">
        <f>IFERROR(Oferta!Q187/AVERAGE(Ventas!Q185:Q187),"")</f>
        <v>11.501878038002651</v>
      </c>
      <c r="R187" s="45">
        <f>IFERROR(Oferta!R187/AVERAGE(Ventas!R185:R187),"")</f>
        <v>15.026989035704243</v>
      </c>
      <c r="S187" s="45">
        <f>IFERROR(Oferta!S187/AVERAGE(Ventas!S185:S187),"")</f>
        <v>17.543371522094926</v>
      </c>
      <c r="T187" s="45">
        <f>IFERROR(Oferta!T187/AVERAGE(Ventas!T185:T187),"")</f>
        <v>11.467043504592711</v>
      </c>
      <c r="U187" s="45">
        <f>IFERROR(Oferta!U187/AVERAGE(Ventas!U185:U187),"")</f>
        <v>15.395873320537429</v>
      </c>
      <c r="V187" s="45">
        <f>IFERROR(Oferta!V187/AVERAGE(Ventas!V185:V187),"")</f>
        <v>12.630479573712256</v>
      </c>
      <c r="W187" s="45">
        <f>IFERROR(Oferta!W187/AVERAGE(Ventas!W185:W187),"")</f>
        <v>7.6647398843930636</v>
      </c>
      <c r="X187" s="45">
        <f>IFERROR(Oferta!X187/AVERAGE(Ventas!X185:X187),"")</f>
        <v>9.9705882352941178</v>
      </c>
      <c r="Y187" s="45">
        <f>IFERROR(Oferta!Y187/AVERAGE(Ventas!Y185:Y187),"")</f>
        <v>23.124489795918365</v>
      </c>
      <c r="Z187" s="45">
        <f>IFERROR(Oferta!Z187/AVERAGE(Ventas!Z185:Z187),"")</f>
        <v>12.648414985590778</v>
      </c>
      <c r="AA187" s="45">
        <f>IFERROR(Oferta!AA187/AVERAGE(Ventas!AA185:AA187),"")</f>
        <v>9.6362112321877618</v>
      </c>
      <c r="AB187" s="45">
        <f>IFERROR(Oferta!AB187/AVERAGE(Ventas!AB185:AB187),"")</f>
        <v>18.781362007168457</v>
      </c>
      <c r="AC187" s="45">
        <f>IFERROR(Oferta!AC187/AVERAGE(Ventas!AC185:AC187),"")</f>
        <v>13.406896551724138</v>
      </c>
      <c r="AD187" s="45">
        <f>IFERROR(Oferta!AD187/AVERAGE(Ventas!AD185:AD187),"")</f>
        <v>15.203389830508474</v>
      </c>
      <c r="AE187" s="45">
        <f>IFERROR(Oferta!AE187/AVERAGE(Ventas!AE185:AE187),"")</f>
        <v>12.152727272727272</v>
      </c>
      <c r="AF187" s="45">
        <f>IFERROR(Oferta!AF187/AVERAGE(Ventas!AF185:AF187),"")</f>
        <v>13.394366197183098</v>
      </c>
      <c r="AG187" s="45">
        <f>IFERROR(Oferta!AG187/AVERAGE(Ventas!AG185:AG187),"")</f>
        <v>16.5</v>
      </c>
      <c r="AH187" s="45">
        <f>IFERROR(Oferta!AH187/AVERAGE(Ventas!AH185:AH187),"")</f>
        <v>12.691616766467066</v>
      </c>
      <c r="AI187" s="45">
        <f>IFERROR(Oferta!AI187/AVERAGE(Ventas!AI185:AI187),"")</f>
        <v>13.636363636363635</v>
      </c>
      <c r="AJ187" s="45">
        <f>IFERROR(Oferta!AJ187/AVERAGE(Ventas!AJ185:AJ187),"")</f>
        <v>12.989754098360656</v>
      </c>
      <c r="AK187" s="45">
        <f>IFERROR(Oferta!AK187/AVERAGE(Ventas!AK185:AK187),"")</f>
        <v>7.5526315789473681</v>
      </c>
      <c r="AL187" s="45">
        <f>IFERROR(Oferta!AL187/AVERAGE(Ventas!AL185:AL187),"")</f>
        <v>9.1512605042016819</v>
      </c>
      <c r="AM187" s="45">
        <f>IFERROR(Oferta!AM187/AVERAGE(Ventas!AM185:AM187),"")</f>
        <v>8.3757225433526017</v>
      </c>
      <c r="AN187" s="45">
        <f>IFERROR(Oferta!AN187/AVERAGE(Ventas!AN185:AN187),"")</f>
        <v>11.176470588235293</v>
      </c>
      <c r="AO187" s="45">
        <f>IFERROR(Oferta!AO187/AVERAGE(Ventas!AO185:AO187),"")</f>
        <v>8.6335227272727284</v>
      </c>
      <c r="AP187" s="45">
        <f>IFERROR(Oferta!AP187/AVERAGE(Ventas!AP185:AP187),"")</f>
        <v>8.7355163727959688</v>
      </c>
      <c r="AQ187" s="45">
        <f>IFERROR(Oferta!AQ187/AVERAGE(Ventas!AQ185:AQ187),"")</f>
        <v>8.6875834445927911</v>
      </c>
      <c r="AR187" s="45">
        <f>IFERROR(Oferta!AR187/AVERAGE(Ventas!AR185:AR187),"")</f>
        <v>36.524999999999999</v>
      </c>
      <c r="AS187" s="45">
        <f>IFERROR(Oferta!AS187/AVERAGE(Ventas!AS185:AS187),"")</f>
        <v>14.57258064516129</v>
      </c>
      <c r="AT187" s="45">
        <f>IFERROR(Oferta!AT187/AVERAGE(Ventas!AT185:AT187),"")</f>
        <v>18.884892086330936</v>
      </c>
      <c r="AU187" s="45">
        <f>IFERROR(Oferta!AU187/AVERAGE(Ventas!AU185:AU187),"")</f>
        <v>4.2857142857142856</v>
      </c>
      <c r="AV187" s="45">
        <f>IFERROR(Oferta!AV187/AVERAGE(Ventas!AV185:AV187),"")</f>
        <v>16.703883495145629</v>
      </c>
      <c r="AW187" s="45">
        <f>IFERROR(Oferta!AW187/AVERAGE(Ventas!AW185:AW187),"")</f>
        <v>18.184931506849317</v>
      </c>
      <c r="AX187" s="45">
        <f>IFERROR(Oferta!AX187/AVERAGE(Ventas!AX185:AX187),"")</f>
        <v>17.091397849462364</v>
      </c>
      <c r="AY187" s="45">
        <f>IFERROR(Oferta!AY187/AVERAGE(Ventas!AY185:AY187),"")</f>
        <v>4.4634146341463419</v>
      </c>
      <c r="AZ187" s="45">
        <f>IFERROR(Oferta!AZ187/AVERAGE(Ventas!AZ185:AZ187),"")</f>
        <v>6.9767441860465116</v>
      </c>
      <c r="BA187" s="45">
        <f>IFERROR(Oferta!BA187/AVERAGE(Ventas!BA185:BA187),"")</f>
        <v>15.355263157894738</v>
      </c>
      <c r="BB187" s="45">
        <f>IFERROR(Oferta!BB187/AVERAGE(Ventas!BB185:BB187),"")</f>
        <v>6</v>
      </c>
      <c r="BC187" s="45">
        <f>IFERROR(Oferta!BC187/AVERAGE(Ventas!BC185:BC187),"")</f>
        <v>6.3705882352941181</v>
      </c>
      <c r="BD187" s="45">
        <f>IFERROR(Oferta!BD187/AVERAGE(Ventas!BD185:BD187),"")</f>
        <v>14.777777777777779</v>
      </c>
      <c r="BE187" s="45">
        <f>IFERROR(Oferta!BE187/AVERAGE(Ventas!BE185:BE187),"")</f>
        <v>9.0836653386454174</v>
      </c>
      <c r="BF187" s="45">
        <f>IFERROR(Oferta!BF187/AVERAGE(Ventas!BF185:BF187),"")</f>
        <v>28.087912087912088</v>
      </c>
      <c r="BG187" s="45">
        <f>IFERROR(Oferta!BG187/AVERAGE(Ventas!BG185:BG187),"")</f>
        <v>13.994011976047904</v>
      </c>
      <c r="BH187" s="45">
        <f>IFERROR(Oferta!BH187/AVERAGE(Ventas!BH185:BH187),"")</f>
        <v>19.094594594594593</v>
      </c>
      <c r="BI187" s="45">
        <f>IFERROR(Oferta!BI187/AVERAGE(Ventas!BI185:BI187),"")</f>
        <v>36</v>
      </c>
      <c r="BJ187" s="45">
        <f>IFERROR(Oferta!BJ187/AVERAGE(Ventas!BJ185:BJ187),"")</f>
        <v>17.011764705882353</v>
      </c>
      <c r="BK187" s="45">
        <f>IFERROR(Oferta!BK187/AVERAGE(Ventas!BK185:BK187),"")</f>
        <v>19.32</v>
      </c>
      <c r="BL187" s="45">
        <f>IFERROR(Oferta!BL187/AVERAGE(Ventas!BL185:BL187),"")</f>
        <v>17.358000000000001</v>
      </c>
      <c r="BM187" s="45">
        <f>IFERROR(Oferta!BM187/AVERAGE(Ventas!BM185:BM187),"")</f>
        <v>11.859375</v>
      </c>
      <c r="BN187" s="45">
        <f>IFERROR(Oferta!BN187/AVERAGE(Ventas!BN185:BN187),"")</f>
        <v>10.142276422764228</v>
      </c>
      <c r="BO187" s="45">
        <f>IFERROR(Oferta!BO187/AVERAGE(Ventas!BO185:BO187),"")</f>
        <v>22.328571428571429</v>
      </c>
      <c r="BP187" s="45">
        <f>IFERROR(Oferta!BP187/AVERAGE(Ventas!BP185:BP187),"")</f>
        <v>14.136000000000001</v>
      </c>
      <c r="BQ187" s="45">
        <f>IFERROR(Oferta!BQ187/AVERAGE(Ventas!BQ185:BQ187),"")</f>
        <v>10.279301745635911</v>
      </c>
      <c r="BR187" s="45">
        <f>IFERROR(Oferta!BR187/AVERAGE(Ventas!BR185:BR187),"")</f>
        <v>19.8</v>
      </c>
      <c r="BS187" s="45">
        <f>IFERROR(Oferta!BS187/AVERAGE(Ventas!BS185:BS187),"")</f>
        <v>13.473902236951119</v>
      </c>
      <c r="BT187" s="45">
        <f>IFERROR(Oferta!BT187/AVERAGE(Ventas!BT185:BT187),"")</f>
        <v>30.763636363636365</v>
      </c>
      <c r="BU187" s="45">
        <f>IFERROR(Oferta!BU187/AVERAGE(Ventas!BU185:BU187),"")</f>
        <v>17.424193548387098</v>
      </c>
      <c r="BV187" s="45">
        <f>IFERROR(Oferta!BV187/AVERAGE(Ventas!BV185:BV187),"")</f>
        <v>16.524193548387096</v>
      </c>
      <c r="BW187" s="45">
        <f>IFERROR(Oferta!BW187/AVERAGE(Ventas!BW185:BW187),"")</f>
        <v>15.584415584415584</v>
      </c>
      <c r="BX187" s="45">
        <f>IFERROR(Oferta!BX187/AVERAGE(Ventas!BX185:BX187),"")</f>
        <v>18.511111111111113</v>
      </c>
      <c r="BY187" s="45">
        <f>IFERROR(Oferta!BY187/AVERAGE(Ventas!BY185:BY187),"")</f>
        <v>16.363028953229399</v>
      </c>
      <c r="BZ187" s="45">
        <f>IFERROR(Oferta!BZ187/AVERAGE(Ventas!BZ185:BZ187),"")</f>
        <v>17.653024911032027</v>
      </c>
      <c r="CA187" s="45">
        <f>IFERROR(Oferta!CA187/AVERAGE(Ventas!CA185:CA187),"")</f>
        <v>5.8985765124555156</v>
      </c>
      <c r="CB187" s="45">
        <f>IFERROR(Oferta!CB187/AVERAGE(Ventas!CB185:CB187),"")</f>
        <v>12.245595854922279</v>
      </c>
      <c r="CC187" s="45">
        <f>IFERROR(Oferta!CC187/AVERAGE(Ventas!CC185:CC187),"")</f>
        <v>44.61</v>
      </c>
      <c r="CD187" s="45">
        <f>IFERROR(Oferta!CD187/AVERAGE(Ventas!CD185:CD187),"")</f>
        <v>12.125</v>
      </c>
      <c r="CE187" s="45">
        <f>IFERROR(Oferta!CE187/AVERAGE(Ventas!CE185:CE187),"")</f>
        <v>9.9096267190569751</v>
      </c>
      <c r="CF187" s="45">
        <f>IFERROR(Oferta!CF187/AVERAGE(Ventas!CF185:CF187),"")</f>
        <v>38.322580645161288</v>
      </c>
      <c r="CG187" s="45">
        <f>IFERROR(Oferta!CG187/AVERAGE(Ventas!CG185:CG187),"")</f>
        <v>12.043609933373713</v>
      </c>
      <c r="CH187" s="45">
        <f>IFERROR(Oferta!CH187/AVERAGE(Ventas!CH185:CH187),"")</f>
        <v>9.3293768545994062</v>
      </c>
      <c r="CI187" s="45">
        <f>IFERROR(Oferta!CI187/AVERAGE(Ventas!CI185:CI187),"")</f>
        <v>14.652216268874817</v>
      </c>
      <c r="CJ187" s="45">
        <f>IFERROR(Oferta!CJ187/AVERAGE(Ventas!CJ185:CJ187),"")</f>
        <v>14.493877551020407</v>
      </c>
      <c r="CK187" s="45">
        <f>IFERROR(Oferta!CK187/AVERAGE(Ventas!CK185:CK187),"")</f>
        <v>12.317307692307693</v>
      </c>
      <c r="CL187" s="45">
        <f>IFERROR(Oferta!CL187/AVERAGE(Ventas!CL185:CL187),"")</f>
        <v>13.336633663366337</v>
      </c>
      <c r="CM187" s="45">
        <f>IFERROR(Oferta!CM187/AVERAGE(Ventas!CM185:CM187),"")</f>
        <v>14.224076281287246</v>
      </c>
      <c r="CN187" s="45">
        <f>IFERROR(Oferta!CN187/AVERAGE(Ventas!CN185:CN187),"")</f>
        <v>13.545429052159282</v>
      </c>
      <c r="CO187" s="45">
        <f>IFERROR(Oferta!CO187/AVERAGE(Ventas!CO185:CO187),"")</f>
        <v>12.348837209302324</v>
      </c>
      <c r="CP187" s="45">
        <f>IFERROR(Oferta!CP187/AVERAGE(Ventas!CP185:CP187),"")</f>
        <v>11.701107011070111</v>
      </c>
      <c r="CQ187" s="45">
        <f>IFERROR(Oferta!CQ187/AVERAGE(Ventas!CQ185:CQ187),"")</f>
        <v>22.965517241379313</v>
      </c>
      <c r="CR187" s="45" t="str">
        <f>IFERROR(Oferta!CR187/AVERAGE(Ventas!CR185:CR187),"")</f>
        <v/>
      </c>
      <c r="CS187" s="45">
        <f>IFERROR(Oferta!CS187/AVERAGE(Ventas!CS185:CS187),"")</f>
        <v>11.789808917197451</v>
      </c>
      <c r="CT187" s="45">
        <f>IFERROR(Oferta!CT187/AVERAGE(Ventas!CT185:CT187),"")</f>
        <v>24.517241379310345</v>
      </c>
      <c r="CU187" s="45">
        <f>IFERROR(Oferta!CU187/AVERAGE(Ventas!CU185:CU187),"")</f>
        <v>12.865889212827989</v>
      </c>
      <c r="CV187" s="45">
        <f>IFERROR(Oferta!CV187/AVERAGE(Ventas!CV185:CV187),"")</f>
        <v>58</v>
      </c>
      <c r="CW187" s="45">
        <f>IFERROR(Oferta!CW187/AVERAGE(Ventas!CW185:CW187),"")</f>
        <v>21.230769230769234</v>
      </c>
      <c r="CX187" s="45">
        <f>IFERROR(Oferta!CX187/AVERAGE(Ventas!CX185:CX187),"")</f>
        <v>17.004608294930875</v>
      </c>
      <c r="CY187" s="45">
        <f>IFERROR(Oferta!CY187/AVERAGE(Ventas!CY185:CY187),"")</f>
        <v>21.923076923076923</v>
      </c>
      <c r="CZ187" s="45">
        <f>IFERROR(Oferta!CZ187/AVERAGE(Ventas!CZ185:CZ187),"")</f>
        <v>23.704035874439462</v>
      </c>
      <c r="DA187" s="45">
        <f>IFERROR(Oferta!DA187/AVERAGE(Ventas!DA185:DA187),"")</f>
        <v>17.530864197530864</v>
      </c>
      <c r="DB187" s="45">
        <f>IFERROR(Oferta!DB187/AVERAGE(Ventas!DB185:DB187),"")</f>
        <v>21.526850507982584</v>
      </c>
      <c r="DC187" s="45">
        <f>IFERROR(Oferta!DC187/AVERAGE(Ventas!DC185:DC187),"")</f>
        <v>13.966666666666667</v>
      </c>
      <c r="DD187" s="45">
        <f>IFERROR(Oferta!DD187/AVERAGE(Ventas!DD185:DD187),"")</f>
        <v>5.2635658914728678</v>
      </c>
      <c r="DE187" s="45">
        <f>IFERROR(Oferta!DE187/AVERAGE(Ventas!DE185:DE187),"")</f>
        <v>9.0152284263959377</v>
      </c>
      <c r="DF187" s="45">
        <f>IFERROR(Oferta!DF187/AVERAGE(Ventas!DF185:DF187),"")</f>
        <v>14.857142857142858</v>
      </c>
      <c r="DG187" s="45">
        <f>IFERROR(Oferta!DG187/AVERAGE(Ventas!DG185:DG187),"")</f>
        <v>6.9056603773584904</v>
      </c>
      <c r="DH187" s="45">
        <f>IFERROR(Oferta!DH187/AVERAGE(Ventas!DH185:DH187),"")</f>
        <v>9.5779816513761453</v>
      </c>
      <c r="DI187" s="45">
        <f>IFERROR(Oferta!DI187/AVERAGE(Ventas!DI185:DI187),"")</f>
        <v>7.7438848920863315</v>
      </c>
      <c r="DJ187" s="45">
        <f>IFERROR(Oferta!DJ187/AVERAGE(Ventas!DJ185:DJ187),"")</f>
        <v>12</v>
      </c>
      <c r="DK187" s="45">
        <f>IFERROR(Oferta!DK187/AVERAGE(Ventas!DK185:DK187),"")</f>
        <v>5.2561983471074374</v>
      </c>
      <c r="DL187" s="45">
        <f>IFERROR(Oferta!DL187/AVERAGE(Ventas!DL185:DL187),"")</f>
        <v>11.2876254180602</v>
      </c>
      <c r="DM187" s="45">
        <f>IFERROR(Oferta!DM187/AVERAGE(Ventas!DM185:DM187),"")</f>
        <v>10.125</v>
      </c>
      <c r="DN187" s="45">
        <f>IFERROR(Oferta!DN187/AVERAGE(Ventas!DN185:DN187),"")</f>
        <v>5.419354838709677</v>
      </c>
      <c r="DO187" s="45">
        <f>IFERROR(Oferta!DO187/AVERAGE(Ventas!DO185:DO187),"")</f>
        <v>10.924137931034483</v>
      </c>
      <c r="DP187" s="45">
        <f>IFERROR(Oferta!DP187/AVERAGE(Ventas!DP185:DP187),"")</f>
        <v>10.446466060181946</v>
      </c>
      <c r="DQ187" s="45">
        <f>IFERROR(Oferta!DQ187/AVERAGE(Ventas!DQ185:DQ187),"")</f>
        <v>28.5</v>
      </c>
      <c r="DR187" s="45">
        <f>IFERROR(Oferta!DR187/AVERAGE(Ventas!DR185:DR187),"")</f>
        <v>9.3962264150943398</v>
      </c>
      <c r="DS187" s="45">
        <f>IFERROR(Oferta!DS187/AVERAGE(Ventas!DS185:DS187),"")</f>
        <v>13.285714285714286</v>
      </c>
      <c r="DT187" s="45">
        <f>IFERROR(Oferta!DT187/AVERAGE(Ventas!DT185:DT187),"")</f>
        <v>20.428571428571427</v>
      </c>
      <c r="DU187" s="45">
        <f>IFERROR(Oferta!DU187/AVERAGE(Ventas!DU185:DU187),"")</f>
        <v>9.7002652519893893</v>
      </c>
      <c r="DV187" s="45">
        <f>IFERROR(Oferta!DV187/AVERAGE(Ventas!DV185:DV187),"")</f>
        <v>14.217391304347826</v>
      </c>
      <c r="DW187" s="45">
        <f>IFERROR(Oferta!DW187/AVERAGE(Ventas!DW185:DW187),"")</f>
        <v>11.052044609665426</v>
      </c>
      <c r="DX187" s="45">
        <f>IFERROR(Oferta!DX187/AVERAGE(Ventas!DX185:DX187),"")</f>
        <v>6.7131147540983607</v>
      </c>
      <c r="DY187" s="45">
        <f>IFERROR(Oferta!DY187/AVERAGE(Ventas!DY185:DY187),"")</f>
        <v>10.47</v>
      </c>
      <c r="DZ187" s="45">
        <f>IFERROR(Oferta!DZ187/AVERAGE(Ventas!DZ185:DZ187),"")</f>
        <v>7.4210526315789469</v>
      </c>
      <c r="EA187" s="45" t="str">
        <f>IFERROR(Oferta!EA187/AVERAGE(Ventas!EA185:EA187),"")</f>
        <v/>
      </c>
      <c r="EB187" s="45">
        <f>IFERROR(Oferta!EB187/AVERAGE(Ventas!EB185:EB187),"")</f>
        <v>9.3838862559241711</v>
      </c>
      <c r="EC187" s="45">
        <f>IFERROR(Oferta!EC187/AVERAGE(Ventas!EC185:EC187),"")</f>
        <v>7.6736842105263152</v>
      </c>
      <c r="ED187" s="45">
        <f>IFERROR(Oferta!ED187/AVERAGE(Ventas!ED185:ED187),"")</f>
        <v>9.0696324951644094</v>
      </c>
      <c r="EE187" s="45">
        <f>IFERROR(Oferta!EE187/AVERAGE(Ventas!EE185:EE187),"")</f>
        <v>11.31375770020534</v>
      </c>
      <c r="EF187" s="45">
        <f>IFERROR(Oferta!EF187/AVERAGE(Ventas!EF185:EF187),"")</f>
        <v>12.387612716382545</v>
      </c>
      <c r="EG187" s="45">
        <f>IFERROR(Oferta!EG187/AVERAGE(Ventas!EG185:EG187),"")</f>
        <v>14.750692520775624</v>
      </c>
      <c r="EH187" s="45">
        <f>IFERROR(Oferta!EH187/AVERAGE(Ventas!EH185:EH187),"")</f>
        <v>13.676417910447761</v>
      </c>
      <c r="EI187" s="45">
        <f>IFERROR(Oferta!EI187/AVERAGE(Ventas!EI185:EI187),"")</f>
        <v>12.239278420694349</v>
      </c>
      <c r="EJ187" s="45">
        <f>IFERROR(Oferta!EJ187/AVERAGE(Ventas!EJ185:EJ187),"")</f>
        <v>14.548397976391231</v>
      </c>
      <c r="EK187" s="45">
        <f>IFERROR(Oferta!EK187/AVERAGE(Ventas!EK185:EK187),"")</f>
        <v>13.013686234588848</v>
      </c>
      <c r="EL187" s="45">
        <f>IFERROR(Oferta!EL187/AVERAGE(Ventas!EL185:EL187),"")</f>
        <v>10.870913663034367</v>
      </c>
      <c r="EM187" s="45">
        <f>IFERROR(Oferta!EM187/AVERAGE(Ventas!EM185:EM187),"")</f>
        <v>12.156976744186046</v>
      </c>
      <c r="EN187" s="45">
        <f>IFERROR(Oferta!EN187/AVERAGE(Ventas!EN185:EN187),"")</f>
        <v>15.625239652644638</v>
      </c>
      <c r="EO187" s="45">
        <f>IFERROR(Oferta!EO187/AVERAGE(Ventas!EO185:EO187),"")</f>
        <v>13.448598130841122</v>
      </c>
      <c r="EP187" s="45">
        <f>IFERROR(Oferta!EP187/AVERAGE(Ventas!EP185:EP187),"")</f>
        <v>11.95547870244714</v>
      </c>
      <c r="EQ187" s="45">
        <f>IFERROR(Oferta!EQ187/AVERAGE(Ventas!EQ185:EQ187),"")</f>
        <v>15.185171855317618</v>
      </c>
      <c r="ER187" s="45">
        <f>IFERROR(Oferta!ER187/AVERAGE(Ventas!ER185:ER187),"")</f>
        <v>13.0125452778514</v>
      </c>
      <c r="ES187" s="45">
        <f>IFERROR(Oferta!ES187/AVERAGE(Ventas!ES185:ES187),"")</f>
        <v>11.368168488403093</v>
      </c>
      <c r="ET187" s="45">
        <f>IFERROR(Oferta!ET187/AVERAGE(Ventas!ET185:ET187),"")</f>
        <v>12.114930388862218</v>
      </c>
      <c r="EU187" s="45">
        <f>IFERROR(Oferta!EU187/AVERAGE(Ventas!EU185:EU187),"")</f>
        <v>15.141200347926935</v>
      </c>
      <c r="EV187" s="45">
        <f>IFERROR(Oferta!EV187/AVERAGE(Ventas!EV185:EV187),"")</f>
        <v>13.112743297833273</v>
      </c>
      <c r="EW187" s="45">
        <f>IFERROR(Oferta!EW187/AVERAGE(Ventas!EW185:EW187),"")</f>
        <v>12.000976363858266</v>
      </c>
      <c r="EX187" s="45">
        <f>IFERROR(Oferta!EX187/AVERAGE(Ventas!EX185:EX187),"")</f>
        <v>14.7185921958684</v>
      </c>
      <c r="EY187" s="45">
        <f>IFERROR(Oferta!EY187/AVERAGE(Ventas!EY185:EY187),"")</f>
        <v>12.944357387585987</v>
      </c>
      <c r="EZ187" s="45">
        <f>IFERROR(Oferta!EZ187/AVERAGE(Ventas!EZ185:EZ187),"")</f>
        <v>11.221533694810224</v>
      </c>
      <c r="FA187" s="45">
        <f>IFERROR(Oferta!FA187/AVERAGE(Ventas!FA185:FA187),"")</f>
        <v>12.091575958353053</v>
      </c>
      <c r="FB187" s="45">
        <f>IFERROR(Oferta!FB187/AVERAGE(Ventas!FB185:FB187),"")</f>
        <v>15.07096341696993</v>
      </c>
      <c r="FC187" s="45">
        <f>IFERROR(Oferta!FC187/AVERAGE(Ventas!FC185:FC187),"")</f>
        <v>13.121557106132942</v>
      </c>
      <c r="FD187" s="45">
        <f>IFERROR(Oferta!FD187/AVERAGE(Ventas!FD185:FD187),"")</f>
        <v>11.956805183377993</v>
      </c>
      <c r="FE187" s="45">
        <f>IFERROR(Oferta!FE187/AVERAGE(Ventas!FE185:FE187),"")</f>
        <v>14.667755412077479</v>
      </c>
      <c r="FF187" s="45">
        <f>IFERROR(Oferta!FF187/AVERAGE(Ventas!FF185:FF187),"")</f>
        <v>12.891872773003564</v>
      </c>
    </row>
    <row r="188" spans="1:162" x14ac:dyDescent="0.25">
      <c r="A188" s="34">
        <v>45689</v>
      </c>
      <c r="B188" s="45">
        <f>IFERROR(Oferta!B188/AVERAGE(Ventas!B186:B188),"")</f>
        <v>14.032258064516128</v>
      </c>
      <c r="C188" s="45">
        <f>IFERROR(Oferta!C188/AVERAGE(Ventas!C186:C188),"")</f>
        <v>12.215402431962943</v>
      </c>
      <c r="D188" s="45">
        <f>IFERROR(Oferta!D188/AVERAGE(Ventas!D186:D188),"")</f>
        <v>13.58042686100989</v>
      </c>
      <c r="E188" s="45">
        <f>IFERROR(Oferta!E188/AVERAGE(Ventas!E186:E188),"")</f>
        <v>9.7412677878395861</v>
      </c>
      <c r="F188" s="45">
        <f>IFERROR(Oferta!F188/AVERAGE(Ventas!F186:F188),"")</f>
        <v>12.247440273037542</v>
      </c>
      <c r="G188" s="45">
        <f>IFERROR(Oferta!G188/AVERAGE(Ventas!G186:G188),"")</f>
        <v>12.478841870824054</v>
      </c>
      <c r="H188" s="45">
        <f>IFERROR(Oferta!H188/AVERAGE(Ventas!H186:H188),"")</f>
        <v>12.387466307277627</v>
      </c>
      <c r="I188" s="45">
        <f>IFERROR(Oferta!I188/AVERAGE(Ventas!I186:I188),"")</f>
        <v>14.48110465116279</v>
      </c>
      <c r="J188" s="45">
        <f>IFERROR(Oferta!J188/AVERAGE(Ventas!J186:J188),"")</f>
        <v>12.969018932874354</v>
      </c>
      <c r="K188" s="45">
        <f>IFERROR(Oferta!K188/AVERAGE(Ventas!K186:K188),"")</f>
        <v>9.564356435643564</v>
      </c>
      <c r="L188" s="45">
        <f>IFERROR(Oferta!L188/AVERAGE(Ventas!L186:L188),"")</f>
        <v>12.405405405405405</v>
      </c>
      <c r="M188" s="45">
        <f>IFERROR(Oferta!M188/AVERAGE(Ventas!M186:M188),"")</f>
        <v>13.396955985191278</v>
      </c>
      <c r="N188" s="45">
        <f>IFERROR(Oferta!N188/AVERAGE(Ventas!N186:N188),"")</f>
        <v>9.9621570482497646</v>
      </c>
      <c r="O188" s="45">
        <f>IFERROR(Oferta!O188/AVERAGE(Ventas!O186:O188),"")</f>
        <v>12.356077981651376</v>
      </c>
      <c r="P188" s="45">
        <f>IFERROR(Oferta!P188/AVERAGE(Ventas!P186:P188),"")</f>
        <v>11.014814814814814</v>
      </c>
      <c r="Q188" s="45">
        <f>IFERROR(Oferta!Q188/AVERAGE(Ventas!Q186:Q188),"")</f>
        <v>11.420283533260633</v>
      </c>
      <c r="R188" s="45">
        <f>IFERROR(Oferta!R188/AVERAGE(Ventas!R186:R188),"")</f>
        <v>17.120168886001949</v>
      </c>
      <c r="S188" s="45">
        <f>IFERROR(Oferta!S188/AVERAGE(Ventas!S186:S188),"")</f>
        <v>19.583025830258304</v>
      </c>
      <c r="T188" s="45">
        <f>IFERROR(Oferta!T188/AVERAGE(Ventas!T186:T188),"")</f>
        <v>11.387374749498999</v>
      </c>
      <c r="U188" s="45">
        <f>IFERROR(Oferta!U188/AVERAGE(Ventas!U186:U188),"")</f>
        <v>17.488815244407622</v>
      </c>
      <c r="V188" s="45">
        <f>IFERROR(Oferta!V188/AVERAGE(Ventas!V186:V188),"")</f>
        <v>13.011763840894051</v>
      </c>
      <c r="W188" s="45">
        <f>IFERROR(Oferta!W188/AVERAGE(Ventas!W186:W188),"")</f>
        <v>13.4375</v>
      </c>
      <c r="X188" s="45">
        <f>IFERROR(Oferta!X188/AVERAGE(Ventas!X186:X188),"")</f>
        <v>10.854961832061068</v>
      </c>
      <c r="Y188" s="45">
        <f>IFERROR(Oferta!Y188/AVERAGE(Ventas!Y186:Y188),"")</f>
        <v>19.46829268292683</v>
      </c>
      <c r="Z188" s="45">
        <f>IFERROR(Oferta!Z188/AVERAGE(Ventas!Z186:Z188),"")</f>
        <v>12.551020408163266</v>
      </c>
      <c r="AA188" s="45">
        <f>IFERROR(Oferta!AA188/AVERAGE(Ventas!AA186:AA188),"")</f>
        <v>11.099703849950641</v>
      </c>
      <c r="AB188" s="45">
        <f>IFERROR(Oferta!AB188/AVERAGE(Ventas!AB186:AB188),"")</f>
        <v>16.991649269311065</v>
      </c>
      <c r="AC188" s="45">
        <f>IFERROR(Oferta!AC188/AVERAGE(Ventas!AC186:AC188),"")</f>
        <v>13.963470319634704</v>
      </c>
      <c r="AD188" s="45">
        <f>IFERROR(Oferta!AD188/AVERAGE(Ventas!AD186:AD188),"")</f>
        <v>15.654545454545456</v>
      </c>
      <c r="AE188" s="45">
        <f>IFERROR(Oferta!AE188/AVERAGE(Ventas!AE186:AE188),"")</f>
        <v>13.726530612244897</v>
      </c>
      <c r="AF188" s="45">
        <f>IFERROR(Oferta!AF188/AVERAGE(Ventas!AF186:AF188),"")</f>
        <v>14.073529411764705</v>
      </c>
      <c r="AG188" s="45">
        <f>IFERROR(Oferta!AG188/AVERAGE(Ventas!AG186:AG188),"")</f>
        <v>14.53846153846154</v>
      </c>
      <c r="AH188" s="45">
        <f>IFERROR(Oferta!AH188/AVERAGE(Ventas!AH186:AH188),"")</f>
        <v>14.08</v>
      </c>
      <c r="AI188" s="45">
        <f>IFERROR(Oferta!AI188/AVERAGE(Ventas!AI186:AI188),"")</f>
        <v>14.114093959731544</v>
      </c>
      <c r="AJ188" s="45">
        <f>IFERROR(Oferta!AJ188/AVERAGE(Ventas!AJ186:AJ188),"")</f>
        <v>14.091314031180401</v>
      </c>
      <c r="AK188" s="45">
        <f>IFERROR(Oferta!AK188/AVERAGE(Ventas!AK186:AK188),"")</f>
        <v>5.6277372262773726</v>
      </c>
      <c r="AL188" s="45">
        <f>IFERROR(Oferta!AL188/AVERAGE(Ventas!AL186:AL188),"")</f>
        <v>10.432835820895523</v>
      </c>
      <c r="AM188" s="45">
        <f>IFERROR(Oferta!AM188/AVERAGE(Ventas!AM186:AM188),"")</f>
        <v>5.7972972972972974</v>
      </c>
      <c r="AN188" s="45">
        <f>IFERROR(Oferta!AN188/AVERAGE(Ventas!AN186:AN188),"")</f>
        <v>10.627118644067796</v>
      </c>
      <c r="AO188" s="45">
        <f>IFERROR(Oferta!AO188/AVERAGE(Ventas!AO186:AO188),"")</f>
        <v>8.4852071005917153</v>
      </c>
      <c r="AP188" s="45">
        <f>IFERROR(Oferta!AP188/AVERAGE(Ventas!AP186:AP188),"")</f>
        <v>6.3638170974155077</v>
      </c>
      <c r="AQ188" s="45">
        <f>IFERROR(Oferta!AQ188/AVERAGE(Ventas!AQ186:AQ188),"")</f>
        <v>7.2164090368608802</v>
      </c>
      <c r="AR188" s="45">
        <f>IFERROR(Oferta!AR188/AVERAGE(Ventas!AR186:AR188),"")</f>
        <v>36.692307692307693</v>
      </c>
      <c r="AS188" s="45">
        <f>IFERROR(Oferta!AS188/AVERAGE(Ventas!AS186:AS188),"")</f>
        <v>16.744565217391305</v>
      </c>
      <c r="AT188" s="45">
        <f>IFERROR(Oferta!AT188/AVERAGE(Ventas!AT186:AT188),"")</f>
        <v>13.954285714285714</v>
      </c>
      <c r="AU188" s="45">
        <f>IFERROR(Oferta!AU188/AVERAGE(Ventas!AU186:AU188),"")</f>
        <v>6</v>
      </c>
      <c r="AV188" s="45">
        <f>IFERROR(Oferta!AV188/AVERAGE(Ventas!AV186:AV188),"")</f>
        <v>18.656019656019659</v>
      </c>
      <c r="AW188" s="45">
        <f>IFERROR(Oferta!AW188/AVERAGE(Ventas!AW186:AW188),"")</f>
        <v>13.733333333333333</v>
      </c>
      <c r="AX188" s="45">
        <f>IFERROR(Oferta!AX188/AVERAGE(Ventas!AX186:AX188),"")</f>
        <v>17.14650766609881</v>
      </c>
      <c r="AY188" s="45">
        <f>IFERROR(Oferta!AY188/AVERAGE(Ventas!AY186:AY188),"")</f>
        <v>2.7647058823529411</v>
      </c>
      <c r="AZ188" s="45">
        <f>IFERROR(Oferta!AZ188/AVERAGE(Ventas!AZ186:AZ188),"")</f>
        <v>9.03125</v>
      </c>
      <c r="BA188" s="45">
        <f>IFERROR(Oferta!BA188/AVERAGE(Ventas!BA186:BA188),"")</f>
        <v>19.551724137931036</v>
      </c>
      <c r="BB188" s="45">
        <f>IFERROR(Oferta!BB188/AVERAGE(Ventas!BB186:BB188),"")</f>
        <v>8.4</v>
      </c>
      <c r="BC188" s="45">
        <f>IFERROR(Oferta!BC188/AVERAGE(Ventas!BC186:BC188),"")</f>
        <v>6.8571428571428568</v>
      </c>
      <c r="BD188" s="45">
        <f>IFERROR(Oferta!BD188/AVERAGE(Ventas!BD186:BD188),"")</f>
        <v>18.666666666666668</v>
      </c>
      <c r="BE188" s="45">
        <f>IFERROR(Oferta!BE188/AVERAGE(Ventas!BE186:BE188),"")</f>
        <v>10.4</v>
      </c>
      <c r="BF188" s="45">
        <f>IFERROR(Oferta!BF188/AVERAGE(Ventas!BF186:BF188),"")</f>
        <v>31.297297297297295</v>
      </c>
      <c r="BG188" s="45">
        <f>IFERROR(Oferta!BG188/AVERAGE(Ventas!BG186:BG188),"")</f>
        <v>13.952238805970149</v>
      </c>
      <c r="BH188" s="45">
        <f>IFERROR(Oferta!BH188/AVERAGE(Ventas!BH186:BH188),"")</f>
        <v>18.593023255813954</v>
      </c>
      <c r="BI188" s="45">
        <f>IFERROR(Oferta!BI188/AVERAGE(Ventas!BI186:BI188),"")</f>
        <v>36</v>
      </c>
      <c r="BJ188" s="45">
        <f>IFERROR(Oferta!BJ188/AVERAGE(Ventas!BJ186:BJ188),"")</f>
        <v>15.67741935483871</v>
      </c>
      <c r="BK188" s="45">
        <f>IFERROR(Oferta!BK188/AVERAGE(Ventas!BK186:BK188),"")</f>
        <v>18.793103448275861</v>
      </c>
      <c r="BL188" s="45">
        <f>IFERROR(Oferta!BL188/AVERAGE(Ventas!BL186:BL188),"")</f>
        <v>16.267973856209149</v>
      </c>
      <c r="BM188" s="45">
        <f>IFERROR(Oferta!BM188/AVERAGE(Ventas!BM186:BM188),"")</f>
        <v>13.036363636363637</v>
      </c>
      <c r="BN188" s="45">
        <f>IFERROR(Oferta!BN188/AVERAGE(Ventas!BN186:BN188),"")</f>
        <v>13.28140703517588</v>
      </c>
      <c r="BO188" s="45">
        <f>IFERROR(Oferta!BO188/AVERAGE(Ventas!BO186:BO188),"")</f>
        <v>19.75632911392405</v>
      </c>
      <c r="BP188" s="45">
        <f>IFERROR(Oferta!BP188/AVERAGE(Ventas!BP186:BP188),"")</f>
        <v>13.024390243902438</v>
      </c>
      <c r="BQ188" s="45">
        <f>IFERROR(Oferta!BQ188/AVERAGE(Ventas!BQ186:BQ188),"")</f>
        <v>13.260736196319018</v>
      </c>
      <c r="BR188" s="45">
        <f>IFERROR(Oferta!BR188/AVERAGE(Ventas!BR186:BR188),"")</f>
        <v>17.870159453302961</v>
      </c>
      <c r="BS188" s="45">
        <f>IFERROR(Oferta!BS188/AVERAGE(Ventas!BS186:BS188),"")</f>
        <v>15.115490375802016</v>
      </c>
      <c r="BT188" s="45">
        <f>IFERROR(Oferta!BT188/AVERAGE(Ventas!BT186:BT188),"")</f>
        <v>29.777777777777779</v>
      </c>
      <c r="BU188" s="45">
        <f>IFERROR(Oferta!BU188/AVERAGE(Ventas!BU186:BU188),"")</f>
        <v>17.3</v>
      </c>
      <c r="BV188" s="45">
        <f>IFERROR(Oferta!BV188/AVERAGE(Ventas!BV186:BV188),"")</f>
        <v>15.386842105263158</v>
      </c>
      <c r="BW188" s="45">
        <f>IFERROR(Oferta!BW188/AVERAGE(Ventas!BW186:BW188),"")</f>
        <v>17.507462686567166</v>
      </c>
      <c r="BX188" s="45">
        <f>IFERROR(Oferta!BX188/AVERAGE(Ventas!BX186:BX188),"")</f>
        <v>18.330275229357799</v>
      </c>
      <c r="BY188" s="45">
        <f>IFERROR(Oferta!BY188/AVERAGE(Ventas!BY186:BY188),"")</f>
        <v>15.704697986577182</v>
      </c>
      <c r="BZ188" s="45">
        <f>IFERROR(Oferta!BZ188/AVERAGE(Ventas!BZ186:BZ188),"")</f>
        <v>17.264305177111716</v>
      </c>
      <c r="CA188" s="45">
        <f>IFERROR(Oferta!CA188/AVERAGE(Ventas!CA186:CA188),"")</f>
        <v>7.3271889400921664</v>
      </c>
      <c r="CB188" s="45">
        <f>IFERROR(Oferta!CB188/AVERAGE(Ventas!CB186:CB188),"")</f>
        <v>11.966463414634147</v>
      </c>
      <c r="CC188" s="45">
        <f>IFERROR(Oferta!CC188/AVERAGE(Ventas!CC186:CC188),"")</f>
        <v>38.442477876106196</v>
      </c>
      <c r="CD188" s="45">
        <f>IFERROR(Oferta!CD188/AVERAGE(Ventas!CD186:CD188),"")</f>
        <v>13.714285714285714</v>
      </c>
      <c r="CE188" s="45">
        <f>IFERROR(Oferta!CE188/AVERAGE(Ventas!CE186:CE188),"")</f>
        <v>10.546544428772918</v>
      </c>
      <c r="CF188" s="45">
        <f>IFERROR(Oferta!CF188/AVERAGE(Ventas!CF186:CF188),"")</f>
        <v>34.567164179104481</v>
      </c>
      <c r="CG188" s="45">
        <f>IFERROR(Oferta!CG188/AVERAGE(Ventas!CG186:CG188),"")</f>
        <v>12.620489690721648</v>
      </c>
      <c r="CH188" s="45">
        <f>IFERROR(Oferta!CH188/AVERAGE(Ventas!CH186:CH188),"")</f>
        <v>9.4213917525773194</v>
      </c>
      <c r="CI188" s="45">
        <f>IFERROR(Oferta!CI188/AVERAGE(Ventas!CI186:CI188),"")</f>
        <v>15.625127681307458</v>
      </c>
      <c r="CJ188" s="45">
        <f>IFERROR(Oferta!CJ188/AVERAGE(Ventas!CJ186:CJ188),"")</f>
        <v>11.703107019562715</v>
      </c>
      <c r="CK188" s="45">
        <f>IFERROR(Oferta!CK188/AVERAGE(Ventas!CK186:CK188),"")</f>
        <v>10.226086956521739</v>
      </c>
      <c r="CL188" s="45">
        <f>IFERROR(Oferta!CL188/AVERAGE(Ventas!CL186:CL188),"")</f>
        <v>13.864301389904901</v>
      </c>
      <c r="CM188" s="45">
        <f>IFERROR(Oferta!CM188/AVERAGE(Ventas!CM186:CM188),"")</f>
        <v>11.530487804878049</v>
      </c>
      <c r="CN188" s="45">
        <f>IFERROR(Oferta!CN188/AVERAGE(Ventas!CN186:CN188),"")</f>
        <v>13.246637977407209</v>
      </c>
      <c r="CO188" s="45">
        <f>IFERROR(Oferta!CO188/AVERAGE(Ventas!CO186:CO188),"")</f>
        <v>22.888888888888889</v>
      </c>
      <c r="CP188" s="45">
        <f>IFERROR(Oferta!CP188/AVERAGE(Ventas!CP186:CP188),"")</f>
        <v>14.306722689075631</v>
      </c>
      <c r="CQ188" s="45">
        <f>IFERROR(Oferta!CQ188/AVERAGE(Ventas!CQ186:CQ188),"")</f>
        <v>10.928571428571429</v>
      </c>
      <c r="CR188" s="45" t="str">
        <f>IFERROR(Oferta!CR188/AVERAGE(Ventas!CR186:CR188),"")</f>
        <v/>
      </c>
      <c r="CS188" s="45">
        <f>IFERROR(Oferta!CS188/AVERAGE(Ventas!CS186:CS188),"")</f>
        <v>15.181132075471698</v>
      </c>
      <c r="CT188" s="45">
        <f>IFERROR(Oferta!CT188/AVERAGE(Ventas!CT186:CT188),"")</f>
        <v>11.571428571428571</v>
      </c>
      <c r="CU188" s="45">
        <f>IFERROR(Oferta!CU188/AVERAGE(Ventas!CU186:CU188),"")</f>
        <v>14.42686567164179</v>
      </c>
      <c r="CV188" s="45">
        <f>IFERROR(Oferta!CV188/AVERAGE(Ventas!CV186:CV188),"")</f>
        <v>28.539823008849559</v>
      </c>
      <c r="CW188" s="45">
        <f>IFERROR(Oferta!CW188/AVERAGE(Ventas!CW186:CW188),"")</f>
        <v>22.587174348697392</v>
      </c>
      <c r="CX188" s="45">
        <f>IFERROR(Oferta!CX188/AVERAGE(Ventas!CX186:CX188),"")</f>
        <v>15.076271186440676</v>
      </c>
      <c r="CY188" s="45">
        <f>IFERROR(Oferta!CY188/AVERAGE(Ventas!CY186:CY188),"")</f>
        <v>22.392857142857142</v>
      </c>
      <c r="CZ188" s="45">
        <f>IFERROR(Oferta!CZ188/AVERAGE(Ventas!CZ186:CZ188),"")</f>
        <v>23.686274509803923</v>
      </c>
      <c r="DA188" s="45">
        <f>IFERROR(Oferta!DA188/AVERAGE(Ventas!DA186:DA188),"")</f>
        <v>15.852272727272727</v>
      </c>
      <c r="DB188" s="45">
        <f>IFERROR(Oferta!DB188/AVERAGE(Ventas!DB186:DB188),"")</f>
        <v>21.325342465753426</v>
      </c>
      <c r="DC188" s="45">
        <f>IFERROR(Oferta!DC188/AVERAGE(Ventas!DC186:DC188),"")</f>
        <v>10.336363636363638</v>
      </c>
      <c r="DD188" s="45">
        <f>IFERROR(Oferta!DD188/AVERAGE(Ventas!DD186:DD188),"")</f>
        <v>11.076923076923077</v>
      </c>
      <c r="DE188" s="45">
        <f>IFERROR(Oferta!DE188/AVERAGE(Ventas!DE186:DE188),"")</f>
        <v>7.137096774193548</v>
      </c>
      <c r="DF188" s="45">
        <f>IFERROR(Oferta!DF188/AVERAGE(Ventas!DF186:DF188),"")</f>
        <v>15.571428571428571</v>
      </c>
      <c r="DG188" s="45">
        <f>IFERROR(Oferta!DG188/AVERAGE(Ventas!DG186:DG188),"")</f>
        <v>10.797945205479452</v>
      </c>
      <c r="DH188" s="45">
        <f>IFERROR(Oferta!DH188/AVERAGE(Ventas!DH186:DH188),"")</f>
        <v>7.7955390334572483</v>
      </c>
      <c r="DI188" s="45">
        <f>IFERROR(Oferta!DI188/AVERAGE(Ventas!DI186:DI188),"")</f>
        <v>9.3582887700534751</v>
      </c>
      <c r="DJ188" s="45">
        <f>IFERROR(Oferta!DJ188/AVERAGE(Ventas!DJ186:DJ188),"")</f>
        <v>36</v>
      </c>
      <c r="DK188" s="45">
        <f>IFERROR(Oferta!DK188/AVERAGE(Ventas!DK186:DK188),"")</f>
        <v>3.5833333333333335</v>
      </c>
      <c r="DL188" s="45">
        <f>IFERROR(Oferta!DL188/AVERAGE(Ventas!DL186:DL188),"")</f>
        <v>9.7038934426229506</v>
      </c>
      <c r="DM188" s="45">
        <f>IFERROR(Oferta!DM188/AVERAGE(Ventas!DM186:DM188),"")</f>
        <v>10.483783783783784</v>
      </c>
      <c r="DN188" s="45">
        <f>IFERROR(Oferta!DN188/AVERAGE(Ventas!DN186:DN188),"")</f>
        <v>3.8068965517241375</v>
      </c>
      <c r="DO188" s="45">
        <f>IFERROR(Oferta!DO188/AVERAGE(Ventas!DO186:DO188),"")</f>
        <v>9.9182763744427938</v>
      </c>
      <c r="DP188" s="45">
        <f>IFERROR(Oferta!DP188/AVERAGE(Ventas!DP186:DP188),"")</f>
        <v>9.3239436619718301</v>
      </c>
      <c r="DQ188" s="45">
        <f>IFERROR(Oferta!DQ188/AVERAGE(Ventas!DQ186:DQ188),"")</f>
        <v>28</v>
      </c>
      <c r="DR188" s="45">
        <f>IFERROR(Oferta!DR188/AVERAGE(Ventas!DR186:DR188),"")</f>
        <v>10.094117647058823</v>
      </c>
      <c r="DS188" s="45">
        <f>IFERROR(Oferta!DS188/AVERAGE(Ventas!DS186:DS188),"")</f>
        <v>9.0797872340425538</v>
      </c>
      <c r="DT188" s="45">
        <f>IFERROR(Oferta!DT188/AVERAGE(Ventas!DT186:DT188),"")</f>
        <v>19.2</v>
      </c>
      <c r="DU188" s="45">
        <f>IFERROR(Oferta!DU188/AVERAGE(Ventas!DU186:DU188),"")</f>
        <v>10.404624277456648</v>
      </c>
      <c r="DV188" s="45">
        <f>IFERROR(Oferta!DV188/AVERAGE(Ventas!DV186:DV188),"")</f>
        <v>10.052884615384617</v>
      </c>
      <c r="DW188" s="45">
        <f>IFERROR(Oferta!DW188/AVERAGE(Ventas!DW186:DW188),"")</f>
        <v>10.272563176895307</v>
      </c>
      <c r="DX188" s="45">
        <f>IFERROR(Oferta!DX188/AVERAGE(Ventas!DX186:DX188),"")</f>
        <v>6.0526315789473681</v>
      </c>
      <c r="DY188" s="45">
        <f>IFERROR(Oferta!DY188/AVERAGE(Ventas!DY186:DY188),"")</f>
        <v>13.512499999999999</v>
      </c>
      <c r="DZ188" s="45">
        <f>IFERROR(Oferta!DZ188/AVERAGE(Ventas!DZ186:DZ188),"")</f>
        <v>10.119402985074627</v>
      </c>
      <c r="EA188" s="45" t="str">
        <f>IFERROR(Oferta!EA188/AVERAGE(Ventas!EA186:EA188),"")</f>
        <v/>
      </c>
      <c r="EB188" s="45">
        <f>IFERROR(Oferta!EB188/AVERAGE(Ventas!EB186:EB188),"")</f>
        <v>11.110169491525424</v>
      </c>
      <c r="EC188" s="45">
        <f>IFERROR(Oferta!EC188/AVERAGE(Ventas!EC186:EC188),"")</f>
        <v>10.477611940298509</v>
      </c>
      <c r="ED188" s="45">
        <f>IFERROR(Oferta!ED188/AVERAGE(Ventas!ED186:ED188),"")</f>
        <v>11.009501187648455</v>
      </c>
      <c r="EE188" s="45">
        <f>IFERROR(Oferta!EE188/AVERAGE(Ventas!EE186:EE188),"")</f>
        <v>11.970750317931326</v>
      </c>
      <c r="EF188" s="45">
        <f>IFERROR(Oferta!EF188/AVERAGE(Ventas!EF186:EF188),"")</f>
        <v>12.462100276352151</v>
      </c>
      <c r="EG188" s="45">
        <f>IFERROR(Oferta!EG188/AVERAGE(Ventas!EG186:EG188),"")</f>
        <v>14.461022632020118</v>
      </c>
      <c r="EH188" s="45">
        <f>IFERROR(Oferta!EH188/AVERAGE(Ventas!EH186:EH188),"")</f>
        <v>13.57386018237082</v>
      </c>
      <c r="EI188" s="45">
        <f>IFERROR(Oferta!EI188/AVERAGE(Ventas!EI186:EI188),"")</f>
        <v>12.396081335080027</v>
      </c>
      <c r="EJ188" s="45">
        <f>IFERROR(Oferta!EJ188/AVERAGE(Ventas!EJ186:EJ188),"")</f>
        <v>14.295240259002613</v>
      </c>
      <c r="EK188" s="45">
        <f>IFERROR(Oferta!EK188/AVERAGE(Ventas!EK186:EK188),"")</f>
        <v>13.030311077389985</v>
      </c>
      <c r="EL188" s="45">
        <f>IFERROR(Oferta!EL188/AVERAGE(Ventas!EL186:EL188),"")</f>
        <v>11.580753907447134</v>
      </c>
      <c r="EM188" s="45">
        <f>IFERROR(Oferta!EM188/AVERAGE(Ventas!EM186:EM188),"")</f>
        <v>12.471358428805237</v>
      </c>
      <c r="EN188" s="45">
        <f>IFERROR(Oferta!EN188/AVERAGE(Ventas!EN186:EN188),"")</f>
        <v>14.914295132403034</v>
      </c>
      <c r="EO188" s="45">
        <f>IFERROR(Oferta!EO188/AVERAGE(Ventas!EO186:EO188),"")</f>
        <v>13.294808126410835</v>
      </c>
      <c r="EP188" s="45">
        <f>IFERROR(Oferta!EP188/AVERAGE(Ventas!EP186:EP188),"")</f>
        <v>12.34047919293821</v>
      </c>
      <c r="EQ188" s="45">
        <f>IFERROR(Oferta!EQ188/AVERAGE(Ventas!EQ186:EQ188),"")</f>
        <v>14.597295864262991</v>
      </c>
      <c r="ER188" s="45">
        <f>IFERROR(Oferta!ER188/AVERAGE(Ventas!ER186:ER188),"")</f>
        <v>13.102356801909307</v>
      </c>
      <c r="ES188" s="45">
        <f>IFERROR(Oferta!ES188/AVERAGE(Ventas!ES186:ES188),"")</f>
        <v>12.207954545454546</v>
      </c>
      <c r="ET188" s="45">
        <f>IFERROR(Oferta!ET188/AVERAGE(Ventas!ET186:ET188),"")</f>
        <v>12.625835627211956</v>
      </c>
      <c r="EU188" s="45">
        <f>IFERROR(Oferta!EU188/AVERAGE(Ventas!EU186:EU188),"")</f>
        <v>14.142342175801829</v>
      </c>
      <c r="EV188" s="45">
        <f>IFERROR(Oferta!EV188/AVERAGE(Ventas!EV186:EV188),"")</f>
        <v>13.078372268274304</v>
      </c>
      <c r="EW188" s="45">
        <f>IFERROR(Oferta!EW188/AVERAGE(Ventas!EW186:EW188),"")</f>
        <v>12.564197116996311</v>
      </c>
      <c r="EX188" s="45">
        <f>IFERROR(Oferta!EX188/AVERAGE(Ventas!EX186:EX188),"")</f>
        <v>13.932754397684258</v>
      </c>
      <c r="EY188" s="45">
        <f>IFERROR(Oferta!EY188/AVERAGE(Ventas!EY186:EY188),"")</f>
        <v>13.058038942603853</v>
      </c>
      <c r="EZ188" s="45">
        <f>IFERROR(Oferta!EZ188/AVERAGE(Ventas!EZ186:EZ188),"")</f>
        <v>12.014859658778207</v>
      </c>
      <c r="FA188" s="45">
        <f>IFERROR(Oferta!FA188/AVERAGE(Ventas!FA186:FA188),"")</f>
        <v>12.636173727166732</v>
      </c>
      <c r="FB188" s="45">
        <f>IFERROR(Oferta!FB188/AVERAGE(Ventas!FB186:FB188),"")</f>
        <v>14.117582215689877</v>
      </c>
      <c r="FC188" s="45">
        <f>IFERROR(Oferta!FC188/AVERAGE(Ventas!FC186:FC188),"")</f>
        <v>13.087415222305953</v>
      </c>
      <c r="FD188" s="45">
        <f>IFERROR(Oferta!FD188/AVERAGE(Ventas!FD186:FD188),"")</f>
        <v>12.542943265339829</v>
      </c>
      <c r="FE188" s="45">
        <f>IFERROR(Oferta!FE188/AVERAGE(Ventas!FE186:FE188),"")</f>
        <v>13.915657311669129</v>
      </c>
      <c r="FF188" s="45">
        <f>IFERROR(Oferta!FF188/AVERAGE(Ventas!FF186:FF188),"")</f>
        <v>13.035197838868584</v>
      </c>
    </row>
    <row r="189" spans="1:162" x14ac:dyDescent="0.25">
      <c r="A189" s="34">
        <v>45717</v>
      </c>
      <c r="B189" s="45">
        <f>IFERROR(Oferta!B189/AVERAGE(Ventas!B187:B189),"")</f>
        <v>6.1551724137931041</v>
      </c>
      <c r="C189" s="45">
        <f>IFERROR(Oferta!C189/AVERAGE(Ventas!C187:C189),"")</f>
        <v>10.000404203718675</v>
      </c>
      <c r="D189" s="45">
        <f>IFERROR(Oferta!D189/AVERAGE(Ventas!D187:D189),"")</f>
        <v>10.838258164852254</v>
      </c>
      <c r="E189" s="45">
        <f>IFERROR(Oferta!E189/AVERAGE(Ventas!E187:E189),"")</f>
        <v>11.124087591240876</v>
      </c>
      <c r="F189" s="45">
        <f>IFERROR(Oferta!F189/AVERAGE(Ventas!F187:F189),"")</f>
        <v>9.9123222748815163</v>
      </c>
      <c r="G189" s="45">
        <f>IFERROR(Oferta!G189/AVERAGE(Ventas!G187:G189),"")</f>
        <v>10.907483794932235</v>
      </c>
      <c r="H189" s="45">
        <f>IFERROR(Oferta!H189/AVERAGE(Ventas!H187:H189),"")</f>
        <v>10.482281471481606</v>
      </c>
      <c r="I189" s="45">
        <f>IFERROR(Oferta!I189/AVERAGE(Ventas!I187:I189),"")</f>
        <v>11.623015873015873</v>
      </c>
      <c r="J189" s="45">
        <f>IFERROR(Oferta!J189/AVERAGE(Ventas!J187:J189),"")</f>
        <v>13.183314415437003</v>
      </c>
      <c r="K189" s="45">
        <f>IFERROR(Oferta!K189/AVERAGE(Ventas!K187:K189),"")</f>
        <v>7.9207135777998019</v>
      </c>
      <c r="L189" s="45">
        <f>IFERROR(Oferta!L189/AVERAGE(Ventas!L187:L189),"")</f>
        <v>14.424000000000001</v>
      </c>
      <c r="M189" s="45">
        <f>IFERROR(Oferta!M189/AVERAGE(Ventas!M187:M189),"")</f>
        <v>12.714853057982525</v>
      </c>
      <c r="N189" s="45">
        <f>IFERROR(Oferta!N189/AVERAGE(Ventas!N187:N189),"")</f>
        <v>8.6375661375661377</v>
      </c>
      <c r="O189" s="45">
        <f>IFERROR(Oferta!O189/AVERAGE(Ventas!O187:O189),"")</f>
        <v>11.448795180722893</v>
      </c>
      <c r="P189" s="45">
        <f>IFERROR(Oferta!P189/AVERAGE(Ventas!P187:P189),"")</f>
        <v>10.456140350877194</v>
      </c>
      <c r="Q189" s="45">
        <f>IFERROR(Oferta!Q189/AVERAGE(Ventas!Q187:Q189),"")</f>
        <v>10.422886577113422</v>
      </c>
      <c r="R189" s="45">
        <f>IFERROR(Oferta!R189/AVERAGE(Ventas!R187:R189),"")</f>
        <v>14.813344594594595</v>
      </c>
      <c r="S189" s="45">
        <f>IFERROR(Oferta!S189/AVERAGE(Ventas!S187:S189),"")</f>
        <v>16.555023923444978</v>
      </c>
      <c r="T189" s="45">
        <f>IFERROR(Oferta!T189/AVERAGE(Ventas!T187:T189),"")</f>
        <v>10.425529936779471</v>
      </c>
      <c r="U189" s="45">
        <f>IFERROR(Oferta!U189/AVERAGE(Ventas!U187:U189),"")</f>
        <v>15.074659009332375</v>
      </c>
      <c r="V189" s="45">
        <f>IFERROR(Oferta!V189/AVERAGE(Ventas!V187:V189),"")</f>
        <v>11.726414462671578</v>
      </c>
      <c r="W189" s="45">
        <f>IFERROR(Oferta!W189/AVERAGE(Ventas!W187:W189),"")</f>
        <v>18.347826086956523</v>
      </c>
      <c r="X189" s="45">
        <f>IFERROR(Oferta!X189/AVERAGE(Ventas!X187:X189),"")</f>
        <v>11.570974576271185</v>
      </c>
      <c r="Y189" s="45">
        <f>IFERROR(Oferta!Y189/AVERAGE(Ventas!Y187:Y189),"")</f>
        <v>16.674820143884894</v>
      </c>
      <c r="Z189" s="45">
        <f>IFERROR(Oferta!Z189/AVERAGE(Ventas!Z187:Z189),"")</f>
        <v>13.18095238095238</v>
      </c>
      <c r="AA189" s="45">
        <f>IFERROR(Oferta!AA189/AVERAGE(Ventas!AA187:AA189),"")</f>
        <v>12.032576505429416</v>
      </c>
      <c r="AB189" s="45">
        <f>IFERROR(Oferta!AB189/AVERAGE(Ventas!AB187:AB189),"")</f>
        <v>15.585148514851484</v>
      </c>
      <c r="AC189" s="45">
        <f>IFERROR(Oferta!AC189/AVERAGE(Ventas!AC187:AC189),"")</f>
        <v>13.806228373702421</v>
      </c>
      <c r="AD189" s="45">
        <f>IFERROR(Oferta!AD189/AVERAGE(Ventas!AD187:AD189),"")</f>
        <v>18.160714285714285</v>
      </c>
      <c r="AE189" s="45">
        <f>IFERROR(Oferta!AE189/AVERAGE(Ventas!AE187:AE189),"")</f>
        <v>17.217391304347824</v>
      </c>
      <c r="AF189" s="45">
        <f>IFERROR(Oferta!AF189/AVERAGE(Ventas!AF187:AF189),"")</f>
        <v>14.926829268292684</v>
      </c>
      <c r="AG189" s="45">
        <f>IFERROR(Oferta!AG189/AVERAGE(Ventas!AG187:AG189),"")</f>
        <v>12.857142857142856</v>
      </c>
      <c r="AH189" s="45">
        <f>IFERROR(Oferta!AH189/AVERAGE(Ventas!AH187:AH189),"")</f>
        <v>17.418250950570343</v>
      </c>
      <c r="AI189" s="45">
        <f>IFERROR(Oferta!AI189/AVERAGE(Ventas!AI187:AI189),"")</f>
        <v>14.715328467153286</v>
      </c>
      <c r="AJ189" s="45">
        <f>IFERROR(Oferta!AJ189/AVERAGE(Ventas!AJ187:AJ189),"")</f>
        <v>16.4925</v>
      </c>
      <c r="AK189" s="45">
        <f>IFERROR(Oferta!AK189/AVERAGE(Ventas!AK187:AK189),"")</f>
        <v>5.0142857142857142</v>
      </c>
      <c r="AL189" s="45">
        <f>IFERROR(Oferta!AL189/AVERAGE(Ventas!AL187:AL189),"")</f>
        <v>8.8589743589743595</v>
      </c>
      <c r="AM189" s="45">
        <f>IFERROR(Oferta!AM189/AVERAGE(Ventas!AM187:AM189),"")</f>
        <v>5.6573275862068968</v>
      </c>
      <c r="AN189" s="45">
        <f>IFERROR(Oferta!AN189/AVERAGE(Ventas!AN187:AN189),"")</f>
        <v>11.660377358490566</v>
      </c>
      <c r="AO189" s="45">
        <f>IFERROR(Oferta!AO189/AVERAGE(Ventas!AO187:AO189),"")</f>
        <v>7.4197860962566846</v>
      </c>
      <c r="AP189" s="45">
        <f>IFERROR(Oferta!AP189/AVERAGE(Ventas!AP187:AP189),"")</f>
        <v>6.2727272727272725</v>
      </c>
      <c r="AQ189" s="45">
        <f>IFERROR(Oferta!AQ189/AVERAGE(Ventas!AQ187:AQ189),"")</f>
        <v>6.7542087542087543</v>
      </c>
      <c r="AR189" s="45">
        <f>IFERROR(Oferta!AR189/AVERAGE(Ventas!AR187:AR189),"")</f>
        <v>25.463414634146343</v>
      </c>
      <c r="AS189" s="45">
        <f>IFERROR(Oferta!AS189/AVERAGE(Ventas!AS187:AS189),"")</f>
        <v>9.154054054054054</v>
      </c>
      <c r="AT189" s="45">
        <f>IFERROR(Oferta!AT189/AVERAGE(Ventas!AT187:AT189),"")</f>
        <v>13.875</v>
      </c>
      <c r="AU189" s="45">
        <f>IFERROR(Oferta!AU189/AVERAGE(Ventas!AU187:AU189),"")</f>
        <v>9</v>
      </c>
      <c r="AV189" s="45">
        <f>IFERROR(Oferta!AV189/AVERAGE(Ventas!AV187:AV189),"")</f>
        <v>10.781021897810218</v>
      </c>
      <c r="AW189" s="45">
        <f>IFERROR(Oferta!AW189/AVERAGE(Ventas!AW187:AW189),"")</f>
        <v>13.793296089385475</v>
      </c>
      <c r="AX189" s="45">
        <f>IFERROR(Oferta!AX189/AVERAGE(Ventas!AX187:AX189),"")</f>
        <v>11.694915254237289</v>
      </c>
      <c r="AY189" s="45">
        <f>IFERROR(Oferta!AY189/AVERAGE(Ventas!AY187:AY189),"")</f>
        <v>2.9361702127659575</v>
      </c>
      <c r="AZ189" s="45">
        <f>IFERROR(Oferta!AZ189/AVERAGE(Ventas!AZ187:AZ189),"")</f>
        <v>8.8775510204081645</v>
      </c>
      <c r="BA189" s="45">
        <f>IFERROR(Oferta!BA189/AVERAGE(Ventas!BA187:BA189),"")</f>
        <v>18.100000000000001</v>
      </c>
      <c r="BB189" s="45">
        <f>IFERROR(Oferta!BB189/AVERAGE(Ventas!BB187:BB189),"")</f>
        <v>1.2</v>
      </c>
      <c r="BC189" s="45">
        <f>IFERROR(Oferta!BC189/AVERAGE(Ventas!BC187:BC189),"")</f>
        <v>5.96875</v>
      </c>
      <c r="BD189" s="45">
        <f>IFERROR(Oferta!BD189/AVERAGE(Ventas!BD187:BD189),"")</f>
        <v>16.8</v>
      </c>
      <c r="BE189" s="45">
        <f>IFERROR(Oferta!BE189/AVERAGE(Ventas!BE187:BE189),"")</f>
        <v>10.341614906832298</v>
      </c>
      <c r="BF189" s="45">
        <f>IFERROR(Oferta!BF189/AVERAGE(Ventas!BF187:BF189),"")</f>
        <v>74.4375</v>
      </c>
      <c r="BG189" s="45">
        <f>IFERROR(Oferta!BG189/AVERAGE(Ventas!BG187:BG189),"")</f>
        <v>14.351851851851851</v>
      </c>
      <c r="BH189" s="45">
        <f>IFERROR(Oferta!BH189/AVERAGE(Ventas!BH187:BH189),"")</f>
        <v>14.881188118811883</v>
      </c>
      <c r="BI189" s="45">
        <f>IFERROR(Oferta!BI189/AVERAGE(Ventas!BI187:BI189),"")</f>
        <v>33</v>
      </c>
      <c r="BJ189" s="45">
        <f>IFERROR(Oferta!BJ189/AVERAGE(Ventas!BJ187:BJ189),"")</f>
        <v>17.179411764705883</v>
      </c>
      <c r="BK189" s="45">
        <f>IFERROR(Oferta!BK189/AVERAGE(Ventas!BK187:BK189),"")</f>
        <v>15.058823529411764</v>
      </c>
      <c r="BL189" s="45">
        <f>IFERROR(Oferta!BL189/AVERAGE(Ventas!BL187:BL189),"")</f>
        <v>16.690045248868778</v>
      </c>
      <c r="BM189" s="45">
        <f>IFERROR(Oferta!BM189/AVERAGE(Ventas!BM187:BM189),"")</f>
        <v>14.4375</v>
      </c>
      <c r="BN189" s="45">
        <f>IFERROR(Oferta!BN189/AVERAGE(Ventas!BN187:BN189),"")</f>
        <v>14.82889733840304</v>
      </c>
      <c r="BO189" s="45">
        <f>IFERROR(Oferta!BO189/AVERAGE(Ventas!BO187:BO189),"")</f>
        <v>20.958333333333332</v>
      </c>
      <c r="BP189" s="45">
        <f>IFERROR(Oferta!BP189/AVERAGE(Ventas!BP187:BP189),"")</f>
        <v>10.166666666666666</v>
      </c>
      <c r="BQ189" s="45">
        <f>IFERROR(Oferta!BQ189/AVERAGE(Ventas!BQ187:BQ189),"")</f>
        <v>14.796167247386759</v>
      </c>
      <c r="BR189" s="45">
        <f>IFERROR(Oferta!BR189/AVERAGE(Ventas!BR187:BR189),"")</f>
        <v>17.361111111111111</v>
      </c>
      <c r="BS189" s="45">
        <f>IFERROR(Oferta!BS189/AVERAGE(Ventas!BS187:BS189),"")</f>
        <v>15.897614314115309</v>
      </c>
      <c r="BT189" s="45">
        <f>IFERROR(Oferta!BT189/AVERAGE(Ventas!BT187:BT189),"")</f>
        <v>15.309278350515463</v>
      </c>
      <c r="BU189" s="45">
        <f>IFERROR(Oferta!BU189/AVERAGE(Ventas!BU187:BU189),"")</f>
        <v>17.096439169139465</v>
      </c>
      <c r="BV189" s="45">
        <f>IFERROR(Oferta!BV189/AVERAGE(Ventas!BV187:BV189),"")</f>
        <v>15.4765625</v>
      </c>
      <c r="BW189" s="45">
        <f>IFERROR(Oferta!BW189/AVERAGE(Ventas!BW187:BW189),"")</f>
        <v>18.5</v>
      </c>
      <c r="BX189" s="45">
        <f>IFERROR(Oferta!BX189/AVERAGE(Ventas!BX187:BX189),"")</f>
        <v>16.8715953307393</v>
      </c>
      <c r="BY189" s="45">
        <f>IFERROR(Oferta!BY189/AVERAGE(Ventas!BY187:BY189),"")</f>
        <v>15.885135135135135</v>
      </c>
      <c r="BZ189" s="45">
        <f>IFERROR(Oferta!BZ189/AVERAGE(Ventas!BZ187:BZ189),"")</f>
        <v>16.511111111111113</v>
      </c>
      <c r="CA189" s="45">
        <f>IFERROR(Oferta!CA189/AVERAGE(Ventas!CA187:CA189),"")</f>
        <v>8.4576271186440675</v>
      </c>
      <c r="CB189" s="45">
        <f>IFERROR(Oferta!CB189/AVERAGE(Ventas!CB187:CB189),"")</f>
        <v>12.083499005964216</v>
      </c>
      <c r="CC189" s="45">
        <f>IFERROR(Oferta!CC189/AVERAGE(Ventas!CC187:CC189),"")</f>
        <v>31.736842105263158</v>
      </c>
      <c r="CD189" s="45">
        <f>IFERROR(Oferta!CD189/AVERAGE(Ventas!CD187:CD189),"")</f>
        <v>12.136363636363637</v>
      </c>
      <c r="CE189" s="45">
        <f>IFERROR(Oferta!CE189/AVERAGE(Ventas!CE187:CE189),"")</f>
        <v>10.830839297332465</v>
      </c>
      <c r="CF189" s="45">
        <f>IFERROR(Oferta!CF189/AVERAGE(Ventas!CF187:CF189),"")</f>
        <v>28.954838709677421</v>
      </c>
      <c r="CG189" s="45">
        <f>IFERROR(Oferta!CG189/AVERAGE(Ventas!CG187:CG189),"")</f>
        <v>12.49113475177305</v>
      </c>
      <c r="CH189" s="45">
        <f>IFERROR(Oferta!CH189/AVERAGE(Ventas!CH187:CH189),"")</f>
        <v>7.3262092238470196</v>
      </c>
      <c r="CI189" s="45">
        <f>IFERROR(Oferta!CI189/AVERAGE(Ventas!CI187:CI189),"")</f>
        <v>15.713577799801785</v>
      </c>
      <c r="CJ189" s="45">
        <f>IFERROR(Oferta!CJ189/AVERAGE(Ventas!CJ187:CJ189),"")</f>
        <v>11.602787456445993</v>
      </c>
      <c r="CK189" s="45">
        <f>IFERROR(Oferta!CK189/AVERAGE(Ventas!CK187:CK189),"")</f>
        <v>14.138613861386139</v>
      </c>
      <c r="CL189" s="45">
        <f>IFERROR(Oferta!CL189/AVERAGE(Ventas!CL187:CL189),"")</f>
        <v>13.148606811145511</v>
      </c>
      <c r="CM189" s="45">
        <f>IFERROR(Oferta!CM189/AVERAGE(Ventas!CM187:CM189),"")</f>
        <v>11.869022869022869</v>
      </c>
      <c r="CN189" s="45">
        <f>IFERROR(Oferta!CN189/AVERAGE(Ventas!CN187:CN189),"")</f>
        <v>12.830447143964848</v>
      </c>
      <c r="CO189" s="45">
        <f>IFERROR(Oferta!CO189/AVERAGE(Ventas!CO187:CO189),"")</f>
        <v>31.125</v>
      </c>
      <c r="CP189" s="45">
        <f>IFERROR(Oferta!CP189/AVERAGE(Ventas!CP187:CP189),"")</f>
        <v>13.675000000000001</v>
      </c>
      <c r="CQ189" s="45">
        <f>IFERROR(Oferta!CQ189/AVERAGE(Ventas!CQ187:CQ189),"")</f>
        <v>8.5357142857142865</v>
      </c>
      <c r="CR189" s="45" t="str">
        <f>IFERROR(Oferta!CR189/AVERAGE(Ventas!CR187:CR189),"")</f>
        <v/>
      </c>
      <c r="CS189" s="45">
        <f>IFERROR(Oferta!CS189/AVERAGE(Ventas!CS187:CS189),"")</f>
        <v>15.261363636363637</v>
      </c>
      <c r="CT189" s="45">
        <f>IFERROR(Oferta!CT189/AVERAGE(Ventas!CT187:CT189),"")</f>
        <v>9.0714285714285712</v>
      </c>
      <c r="CU189" s="45">
        <f>IFERROR(Oferta!CU189/AVERAGE(Ventas!CU187:CU189),"")</f>
        <v>13.767241379310345</v>
      </c>
      <c r="CV189" s="45">
        <f>IFERROR(Oferta!CV189/AVERAGE(Ventas!CV187:CV189),"")</f>
        <v>22.330985915492956</v>
      </c>
      <c r="CW189" s="45">
        <f>IFERROR(Oferta!CW189/AVERAGE(Ventas!CW187:CW189),"")</f>
        <v>18.789198606271775</v>
      </c>
      <c r="CX189" s="45">
        <f>IFERROR(Oferta!CX189/AVERAGE(Ventas!CX187:CX189),"")</f>
        <v>16.757322175732217</v>
      </c>
      <c r="CY189" s="45">
        <f>IFERROR(Oferta!CY189/AVERAGE(Ventas!CY187:CY189),"")</f>
        <v>20.068965517241381</v>
      </c>
      <c r="CZ189" s="45">
        <f>IFERROR(Oferta!CZ189/AVERAGE(Ventas!CZ187:CZ189),"")</f>
        <v>19.491620111731844</v>
      </c>
      <c r="DA189" s="45">
        <f>IFERROR(Oferta!DA189/AVERAGE(Ventas!DA187:DA189),"")</f>
        <v>17.115671641791046</v>
      </c>
      <c r="DB189" s="45">
        <f>IFERROR(Oferta!DB189/AVERAGE(Ventas!DB187:DB189),"")</f>
        <v>18.844512195121951</v>
      </c>
      <c r="DC189" s="45">
        <f>IFERROR(Oferta!DC189/AVERAGE(Ventas!DC187:DC189),"")</f>
        <v>9.5546218487394956</v>
      </c>
      <c r="DD189" s="45">
        <f>IFERROR(Oferta!DD189/AVERAGE(Ventas!DD187:DD189),"")</f>
        <v>10.835106382978724</v>
      </c>
      <c r="DE189" s="45">
        <f>IFERROR(Oferta!DE189/AVERAGE(Ventas!DE187:DE189),"")</f>
        <v>8.5970149253731343</v>
      </c>
      <c r="DF189" s="45">
        <f>IFERROR(Oferta!DF189/AVERAGE(Ventas!DF187:DF189),"")</f>
        <v>14.318181818181818</v>
      </c>
      <c r="DG189" s="45">
        <f>IFERROR(Oferta!DG189/AVERAGE(Ventas!DG187:DG189),"")</f>
        <v>10.338762214983714</v>
      </c>
      <c r="DH189" s="45">
        <f>IFERROR(Oferta!DH189/AVERAGE(Ventas!DH187:DH189),"")</f>
        <v>9.1614349775784767</v>
      </c>
      <c r="DI189" s="45">
        <f>IFERROR(Oferta!DI189/AVERAGE(Ventas!DI187:DI189),"")</f>
        <v>9.8433962264150949</v>
      </c>
      <c r="DJ189" s="45">
        <f>IFERROR(Oferta!DJ189/AVERAGE(Ventas!DJ187:DJ189),"")</f>
        <v>6.75</v>
      </c>
      <c r="DK189" s="45">
        <f>IFERROR(Oferta!DK189/AVERAGE(Ventas!DK187:DK189),"")</f>
        <v>3.5031055900621118</v>
      </c>
      <c r="DL189" s="45">
        <f>IFERROR(Oferta!DL189/AVERAGE(Ventas!DL187:DL189),"")</f>
        <v>9.3046421663442942</v>
      </c>
      <c r="DM189" s="45">
        <f>IFERROR(Oferta!DM189/AVERAGE(Ventas!DM187:DM189),"")</f>
        <v>10.306849315068492</v>
      </c>
      <c r="DN189" s="45">
        <f>IFERROR(Oferta!DN189/AVERAGE(Ventas!DN187:DN189),"")</f>
        <v>3.581818181818182</v>
      </c>
      <c r="DO189" s="45">
        <f>IFERROR(Oferta!DO189/AVERAGE(Ventas!DO187:DO189),"")</f>
        <v>9.5661186561829883</v>
      </c>
      <c r="DP189" s="45">
        <f>IFERROR(Oferta!DP189/AVERAGE(Ventas!DP187:DP189),"")</f>
        <v>8.9347826086956523</v>
      </c>
      <c r="DQ189" s="45">
        <f>IFERROR(Oferta!DQ189/AVERAGE(Ventas!DQ187:DQ189),"")</f>
        <v>87</v>
      </c>
      <c r="DR189" s="45">
        <f>IFERROR(Oferta!DR189/AVERAGE(Ventas!DR187:DR189),"")</f>
        <v>9.2318840579710137</v>
      </c>
      <c r="DS189" s="45">
        <f>IFERROR(Oferta!DS189/AVERAGE(Ventas!DS187:DS189),"")</f>
        <v>9.5775401069518704</v>
      </c>
      <c r="DT189" s="45">
        <f>IFERROR(Oferta!DT189/AVERAGE(Ventas!DT187:DT189),"")</f>
        <v>28.333333333333332</v>
      </c>
      <c r="DU189" s="45">
        <f>IFERROR(Oferta!DU189/AVERAGE(Ventas!DU187:DU189),"")</f>
        <v>9.6057692307692317</v>
      </c>
      <c r="DV189" s="45">
        <f>IFERROR(Oferta!DV189/AVERAGE(Ventas!DV187:DV189),"")</f>
        <v>11.224390243902439</v>
      </c>
      <c r="DW189" s="45">
        <f>IFERROR(Oferta!DW189/AVERAGE(Ventas!DW187:DW189),"")</f>
        <v>10.140096618357488</v>
      </c>
      <c r="DX189" s="45">
        <f>IFERROR(Oferta!DX189/AVERAGE(Ventas!DX187:DX189),"")</f>
        <v>11.256198347107437</v>
      </c>
      <c r="DY189" s="45">
        <f>IFERROR(Oferta!DY189/AVERAGE(Ventas!DY187:DY189),"")</f>
        <v>10.15625</v>
      </c>
      <c r="DZ189" s="45">
        <f>IFERROR(Oferta!DZ189/AVERAGE(Ventas!DZ187:DZ189),"")</f>
        <v>14.433962264150942</v>
      </c>
      <c r="EA189" s="45" t="str">
        <f>IFERROR(Oferta!EA189/AVERAGE(Ventas!EA187:EA189),"")</f>
        <v/>
      </c>
      <c r="EB189" s="45">
        <f>IFERROR(Oferta!EB189/AVERAGE(Ventas!EB187:EB189),"")</f>
        <v>10.481662591687041</v>
      </c>
      <c r="EC189" s="45">
        <f>IFERROR(Oferta!EC189/AVERAGE(Ventas!EC187:EC189),"")</f>
        <v>14.886792452830187</v>
      </c>
      <c r="ED189" s="45">
        <f>IFERROR(Oferta!ED189/AVERAGE(Ventas!ED187:ED189),"")</f>
        <v>10.987012987012987</v>
      </c>
      <c r="EE189" s="45">
        <f>IFERROR(Oferta!EE189/AVERAGE(Ventas!EE187:EE189),"")</f>
        <v>9.8237288135593221</v>
      </c>
      <c r="EF189" s="45">
        <f>IFERROR(Oferta!EF189/AVERAGE(Ventas!EF187:EF189),"")</f>
        <v>11.55148850199061</v>
      </c>
      <c r="EG189" s="45">
        <f>IFERROR(Oferta!EG189/AVERAGE(Ventas!EG187:EG189),"")</f>
        <v>12.463356409644307</v>
      </c>
      <c r="EH189" s="45">
        <f>IFERROR(Oferta!EH189/AVERAGE(Ventas!EH187:EH189),"")</f>
        <v>13.755043227665706</v>
      </c>
      <c r="EI189" s="45">
        <f>IFERROR(Oferta!EI189/AVERAGE(Ventas!EI187:EI189),"")</f>
        <v>11.316054198316566</v>
      </c>
      <c r="EJ189" s="45">
        <f>IFERROR(Oferta!EJ189/AVERAGE(Ventas!EJ187:EJ189),"")</f>
        <v>12.684959952536339</v>
      </c>
      <c r="EK189" s="45">
        <f>IFERROR(Oferta!EK189/AVERAGE(Ventas!EK187:EK189),"")</f>
        <v>11.783795654965031</v>
      </c>
      <c r="EL189" s="45">
        <f>IFERROR(Oferta!EL189/AVERAGE(Ventas!EL187:EL189),"")</f>
        <v>10.164862614487927</v>
      </c>
      <c r="EM189" s="45">
        <f>IFERROR(Oferta!EM189/AVERAGE(Ventas!EM187:EM189),"")</f>
        <v>11.683732734638099</v>
      </c>
      <c r="EN189" s="45">
        <f>IFERROR(Oferta!EN189/AVERAGE(Ventas!EN187:EN189),"")</f>
        <v>13.030908043770397</v>
      </c>
      <c r="EO189" s="45">
        <f>IFERROR(Oferta!EO189/AVERAGE(Ventas!EO187:EO189),"")</f>
        <v>13.356020942408376</v>
      </c>
      <c r="EP189" s="45">
        <f>IFERROR(Oferta!EP189/AVERAGE(Ventas!EP187:EP189),"")</f>
        <v>11.456583098123858</v>
      </c>
      <c r="EQ189" s="45">
        <f>IFERROR(Oferta!EQ189/AVERAGE(Ventas!EQ187:EQ189),"")</f>
        <v>13.089535798583791</v>
      </c>
      <c r="ER189" s="45">
        <f>IFERROR(Oferta!ER189/AVERAGE(Ventas!ER187:ER189),"")</f>
        <v>12.020542361828161</v>
      </c>
      <c r="ES189" s="45">
        <f>IFERROR(Oferta!ES189/AVERAGE(Ventas!ES187:ES189),"")</f>
        <v>10.755007704160246</v>
      </c>
      <c r="ET189" s="45">
        <f>IFERROR(Oferta!ET189/AVERAGE(Ventas!ET187:ET189),"")</f>
        <v>11.777304450285508</v>
      </c>
      <c r="EU189" s="45">
        <f>IFERROR(Oferta!EU189/AVERAGE(Ventas!EU187:EU189),"")</f>
        <v>12.629943270574694</v>
      </c>
      <c r="EV189" s="45">
        <f>IFERROR(Oferta!EV189/AVERAGE(Ventas!EV187:EV189),"")</f>
        <v>13.142333088774762</v>
      </c>
      <c r="EW189" s="45">
        <f>IFERROR(Oferta!EW189/AVERAGE(Ventas!EW187:EW189),"")</f>
        <v>11.623959938366717</v>
      </c>
      <c r="EX189" s="45">
        <f>IFERROR(Oferta!EX189/AVERAGE(Ventas!EX187:EX189),"")</f>
        <v>12.723755792867218</v>
      </c>
      <c r="EY189" s="45">
        <f>IFERROR(Oferta!EY189/AVERAGE(Ventas!EY187:EY189),"")</f>
        <v>12.024823129085167</v>
      </c>
      <c r="EZ189" s="45">
        <f>IFERROR(Oferta!EZ189/AVERAGE(Ventas!EZ187:EZ189),"")</f>
        <v>10.770112079701121</v>
      </c>
      <c r="FA189" s="45">
        <f>IFERROR(Oferta!FA189/AVERAGE(Ventas!FA187:FA189),"")</f>
        <v>11.756419432763712</v>
      </c>
      <c r="FB189" s="45">
        <f>IFERROR(Oferta!FB189/AVERAGE(Ventas!FB187:FB189),"")</f>
        <v>12.637770137524559</v>
      </c>
      <c r="FC189" s="45">
        <f>IFERROR(Oferta!FC189/AVERAGE(Ventas!FC187:FC189),"")</f>
        <v>13.151137197358768</v>
      </c>
      <c r="FD189" s="45">
        <f>IFERROR(Oferta!FD189/AVERAGE(Ventas!FD187:FD189),"")</f>
        <v>11.606242178315448</v>
      </c>
      <c r="FE189" s="45">
        <f>IFERROR(Oferta!FE189/AVERAGE(Ventas!FE187:FE189),"")</f>
        <v>12.731428188997455</v>
      </c>
      <c r="FF189" s="45">
        <f>IFERROR(Oferta!FF189/AVERAGE(Ventas!FF187:FF189),"")</f>
        <v>12.013216818764977</v>
      </c>
    </row>
    <row r="190" spans="1:162" x14ac:dyDescent="0.25">
      <c r="A190" s="34">
        <v>45748</v>
      </c>
      <c r="B190" s="45">
        <f>IFERROR(Oferta!B190/AVERAGE(Ventas!B188:B190),"")</f>
        <v>24.357142857142858</v>
      </c>
      <c r="C190" s="45">
        <f>IFERROR(Oferta!C190/AVERAGE(Ventas!C188:C190),"")</f>
        <v>8.993320964749536</v>
      </c>
      <c r="D190" s="45">
        <f>IFERROR(Oferta!D190/AVERAGE(Ventas!D188:D190),"")</f>
        <v>9.4555633310007003</v>
      </c>
      <c r="E190" s="45">
        <f>IFERROR(Oferta!E190/AVERAGE(Ventas!E188:E190),"")</f>
        <v>10.230240549828178</v>
      </c>
      <c r="F190" s="45">
        <f>IFERROR(Oferta!F190/AVERAGE(Ventas!F188:F190),"")</f>
        <v>9.2290829375228345</v>
      </c>
      <c r="G190" s="45">
        <f>IFERROR(Oferta!G190/AVERAGE(Ventas!G188:G190),"")</f>
        <v>9.6368265880460999</v>
      </c>
      <c r="H190" s="45">
        <f>IFERROR(Oferta!H190/AVERAGE(Ventas!H188:H190),"")</f>
        <v>9.4642857142857135</v>
      </c>
      <c r="I190" s="45">
        <f>IFERROR(Oferta!I190/AVERAGE(Ventas!I188:I190),"")</f>
        <v>9.2632794457274823</v>
      </c>
      <c r="J190" s="45">
        <f>IFERROR(Oferta!J190/AVERAGE(Ventas!J188:J190),"")</f>
        <v>11.129850746268657</v>
      </c>
      <c r="K190" s="45">
        <f>IFERROR(Oferta!K190/AVERAGE(Ventas!K188:K190),"")</f>
        <v>10.218106995884774</v>
      </c>
      <c r="L190" s="45">
        <f>IFERROR(Oferta!L190/AVERAGE(Ventas!L188:L190),"")</f>
        <v>19.280898876404493</v>
      </c>
      <c r="M190" s="45">
        <f>IFERROR(Oferta!M190/AVERAGE(Ventas!M188:M190),"")</f>
        <v>10.567802503477052</v>
      </c>
      <c r="N190" s="45">
        <f>IFERROR(Oferta!N190/AVERAGE(Ventas!N188:N190),"")</f>
        <v>11.204156479217604</v>
      </c>
      <c r="O190" s="45">
        <f>IFERROR(Oferta!O190/AVERAGE(Ventas!O188:O190),"")</f>
        <v>10.708716838115864</v>
      </c>
      <c r="P190" s="45">
        <f>IFERROR(Oferta!P190/AVERAGE(Ventas!P188:P190),"")</f>
        <v>6.2365038560411312</v>
      </c>
      <c r="Q190" s="45">
        <f>IFERROR(Oferta!Q190/AVERAGE(Ventas!Q188:Q190),"")</f>
        <v>9.577613615111277</v>
      </c>
      <c r="R190" s="45">
        <f>IFERROR(Oferta!R190/AVERAGE(Ventas!R188:R190),"")</f>
        <v>13.750920568122043</v>
      </c>
      <c r="S190" s="45">
        <f>IFERROR(Oferta!S190/AVERAGE(Ventas!S188:S190),"")</f>
        <v>14.418725617685306</v>
      </c>
      <c r="T190" s="45">
        <f>IFERROR(Oferta!T190/AVERAGE(Ventas!T188:T190),"")</f>
        <v>9.2488828935165674</v>
      </c>
      <c r="U190" s="45">
        <f>IFERROR(Oferta!U190/AVERAGE(Ventas!U188:U190),"")</f>
        <v>13.863268431415445</v>
      </c>
      <c r="V190" s="45">
        <f>IFERROR(Oferta!V190/AVERAGE(Ventas!V188:V190),"")</f>
        <v>10.532497565725414</v>
      </c>
      <c r="W190" s="45">
        <f>IFERROR(Oferta!W190/AVERAGE(Ventas!W188:W190),"")</f>
        <v>18.728571428571428</v>
      </c>
      <c r="X190" s="45">
        <f>IFERROR(Oferta!X190/AVERAGE(Ventas!X188:X190),"")</f>
        <v>12.322015334063527</v>
      </c>
      <c r="Y190" s="45">
        <f>IFERROR(Oferta!Y190/AVERAGE(Ventas!Y188:Y190),"")</f>
        <v>17.394658753709198</v>
      </c>
      <c r="Z190" s="45">
        <f>IFERROR(Oferta!Z190/AVERAGE(Ventas!Z188:Z190),"")</f>
        <v>14.206521739130435</v>
      </c>
      <c r="AA190" s="45">
        <f>IFERROR(Oferta!AA190/AVERAGE(Ventas!AA188:AA190),"")</f>
        <v>12.778229908443539</v>
      </c>
      <c r="AB190" s="45">
        <f>IFERROR(Oferta!AB190/AVERAGE(Ventas!AB188:AB190),"")</f>
        <v>16.468421052631577</v>
      </c>
      <c r="AC190" s="45">
        <f>IFERROR(Oferta!AC190/AVERAGE(Ventas!AC188:AC190),"")</f>
        <v>14.591826176927055</v>
      </c>
      <c r="AD190" s="45">
        <f>IFERROR(Oferta!AD190/AVERAGE(Ventas!AD188:AD190),"")</f>
        <v>16.297297297297298</v>
      </c>
      <c r="AE190" s="45">
        <f>IFERROR(Oferta!AE190/AVERAGE(Ventas!AE188:AE190),"")</f>
        <v>16.666666666666668</v>
      </c>
      <c r="AF190" s="45">
        <f>IFERROR(Oferta!AF190/AVERAGE(Ventas!AF188:AF190),"")</f>
        <v>14.119047619047619</v>
      </c>
      <c r="AG190" s="45">
        <f>IFERROR(Oferta!AG190/AVERAGE(Ventas!AG188:AG190),"")</f>
        <v>22.125</v>
      </c>
      <c r="AH190" s="45">
        <f>IFERROR(Oferta!AH190/AVERAGE(Ventas!AH188:AH190),"")</f>
        <v>16.569395017793592</v>
      </c>
      <c r="AI190" s="45">
        <f>IFERROR(Oferta!AI190/AVERAGE(Ventas!AI188:AI190),"")</f>
        <v>14.597014925373134</v>
      </c>
      <c r="AJ190" s="45">
        <f>IFERROR(Oferta!AJ190/AVERAGE(Ventas!AJ188:AJ190),"")</f>
        <v>15.932530120481927</v>
      </c>
      <c r="AK190" s="45">
        <f>IFERROR(Oferta!AK190/AVERAGE(Ventas!AK188:AK190),"")</f>
        <v>15.146341463414634</v>
      </c>
      <c r="AL190" s="45">
        <f>IFERROR(Oferta!AL190/AVERAGE(Ventas!AL188:AL190),"")</f>
        <v>13.025510204081634</v>
      </c>
      <c r="AM190" s="45">
        <f>IFERROR(Oferta!AM190/AVERAGE(Ventas!AM188:AM190),"")</f>
        <v>7.1329787234042552</v>
      </c>
      <c r="AN190" s="45">
        <f>IFERROR(Oferta!AN190/AVERAGE(Ventas!AN188:AN190),"")</f>
        <v>17.117647058823529</v>
      </c>
      <c r="AO190" s="45">
        <f>IFERROR(Oferta!AO190/AVERAGE(Ventas!AO188:AO190),"")</f>
        <v>13.651079136690647</v>
      </c>
      <c r="AP190" s="45">
        <f>IFERROR(Oferta!AP190/AVERAGE(Ventas!AP188:AP190),"")</f>
        <v>7.9609756097560984</v>
      </c>
      <c r="AQ190" s="45">
        <f>IFERROR(Oferta!AQ190/AVERAGE(Ventas!AQ188:AQ190),"")</f>
        <v>10.260174418604651</v>
      </c>
      <c r="AR190" s="45">
        <f>IFERROR(Oferta!AR190/AVERAGE(Ventas!AR188:AR190),"")</f>
        <v>31.323529411764703</v>
      </c>
      <c r="AS190" s="45">
        <f>IFERROR(Oferta!AS190/AVERAGE(Ventas!AS188:AS190),"")</f>
        <v>14.442477876106196</v>
      </c>
      <c r="AT190" s="45">
        <f>IFERROR(Oferta!AT190/AVERAGE(Ventas!AT188:AT190),"")</f>
        <v>12.436046511627907</v>
      </c>
      <c r="AU190" s="45">
        <f>IFERROR(Oferta!AU190/AVERAGE(Ventas!AU188:AU190),"")</f>
        <v>7</v>
      </c>
      <c r="AV190" s="45">
        <f>IFERROR(Oferta!AV190/AVERAGE(Ventas!AV188:AV190),"")</f>
        <v>16.649999999999999</v>
      </c>
      <c r="AW190" s="45">
        <f>IFERROR(Oferta!AW190/AVERAGE(Ventas!AW188:AW190),"")</f>
        <v>12.342857142857142</v>
      </c>
      <c r="AX190" s="45">
        <f>IFERROR(Oferta!AX190/AVERAGE(Ventas!AX188:AX190),"")</f>
        <v>14.917241379310346</v>
      </c>
      <c r="AY190" s="45">
        <f>IFERROR(Oferta!AY190/AVERAGE(Ventas!AY188:AY190),"")</f>
        <v>6.4090909090909092</v>
      </c>
      <c r="AZ190" s="45">
        <f>IFERROR(Oferta!AZ190/AVERAGE(Ventas!AZ188:AZ190),"")</f>
        <v>9.9130434782608692</v>
      </c>
      <c r="BA190" s="45">
        <f>IFERROR(Oferta!BA190/AVERAGE(Ventas!BA188:BA190),"")</f>
        <v>16.721311475409838</v>
      </c>
      <c r="BB190" s="45">
        <f>IFERROR(Oferta!BB190/AVERAGE(Ventas!BB188:BB190),"")</f>
        <v>42</v>
      </c>
      <c r="BC190" s="45">
        <f>IFERROR(Oferta!BC190/AVERAGE(Ventas!BC188:BC190),"")</f>
        <v>8.7794117647058822</v>
      </c>
      <c r="BD190" s="45">
        <f>IFERROR(Oferta!BD190/AVERAGE(Ventas!BD188:BD190),"")</f>
        <v>17.129032258064516</v>
      </c>
      <c r="BE190" s="45">
        <f>IFERROR(Oferta!BE190/AVERAGE(Ventas!BE188:BE190),"")</f>
        <v>12.761538461538461</v>
      </c>
      <c r="BF190" s="45">
        <f>IFERROR(Oferta!BF190/AVERAGE(Ventas!BF188:BF190),"")</f>
        <v>53.849999999999994</v>
      </c>
      <c r="BG190" s="45">
        <f>IFERROR(Oferta!BG190/AVERAGE(Ventas!BG188:BG190),"")</f>
        <v>13.905882352941177</v>
      </c>
      <c r="BH190" s="45">
        <f>IFERROR(Oferta!BH190/AVERAGE(Ventas!BH188:BH190),"")</f>
        <v>13.891891891891891</v>
      </c>
      <c r="BI190" s="45">
        <f>IFERROR(Oferta!BI190/AVERAGE(Ventas!BI188:BI190),"")</f>
        <v>33</v>
      </c>
      <c r="BJ190" s="45">
        <f>IFERROR(Oferta!BJ190/AVERAGE(Ventas!BJ188:BJ190),"")</f>
        <v>16.125</v>
      </c>
      <c r="BK190" s="45">
        <f>IFERROR(Oferta!BK190/AVERAGE(Ventas!BK188:BK190),"")</f>
        <v>14.062499999999998</v>
      </c>
      <c r="BL190" s="45">
        <f>IFERROR(Oferta!BL190/AVERAGE(Ventas!BL188:BL190),"")</f>
        <v>15.635593220338983</v>
      </c>
      <c r="BM190" s="45">
        <f>IFERROR(Oferta!BM190/AVERAGE(Ventas!BM188:BM190),"")</f>
        <v>15.878048780487806</v>
      </c>
      <c r="BN190" s="45">
        <f>IFERROR(Oferta!BN190/AVERAGE(Ventas!BN188:BN190),"")</f>
        <v>19.270935960591132</v>
      </c>
      <c r="BO190" s="45">
        <f>IFERROR(Oferta!BO190/AVERAGE(Ventas!BO188:BO190),"")</f>
        <v>23.019011406844104</v>
      </c>
      <c r="BP190" s="45">
        <f>IFERROR(Oferta!BP190/AVERAGE(Ventas!BP188:BP190),"")</f>
        <v>10.294964028776977</v>
      </c>
      <c r="BQ190" s="45">
        <f>IFERROR(Oferta!BQ190/AVERAGE(Ventas!BQ188:BQ190),"")</f>
        <v>18.959731543624162</v>
      </c>
      <c r="BR190" s="45">
        <f>IFERROR(Oferta!BR190/AVERAGE(Ventas!BR188:BR190),"")</f>
        <v>18.619402985074625</v>
      </c>
      <c r="BS190" s="45">
        <f>IFERROR(Oferta!BS190/AVERAGE(Ventas!BS188:BS190),"")</f>
        <v>18.798586572438161</v>
      </c>
      <c r="BT190" s="45">
        <f>IFERROR(Oferta!BT190/AVERAGE(Ventas!BT188:BT190),"")</f>
        <v>15.275229357798164</v>
      </c>
      <c r="BU190" s="45">
        <f>IFERROR(Oferta!BU190/AVERAGE(Ventas!BU188:BU190),"")</f>
        <v>10.302631578947368</v>
      </c>
      <c r="BV190" s="45">
        <f>IFERROR(Oferta!BV190/AVERAGE(Ventas!BV188:BV190),"")</f>
        <v>17.130982367758186</v>
      </c>
      <c r="BW190" s="45">
        <f>IFERROR(Oferta!BW190/AVERAGE(Ventas!BW188:BW190),"")</f>
        <v>16.359375</v>
      </c>
      <c r="BX190" s="45">
        <f>IFERROR(Oferta!BX190/AVERAGE(Ventas!BX188:BX190),"")</f>
        <v>10.736589271417134</v>
      </c>
      <c r="BY190" s="45">
        <f>IFERROR(Oferta!BY190/AVERAGE(Ventas!BY188:BY190),"")</f>
        <v>17.023861171366594</v>
      </c>
      <c r="BZ190" s="45">
        <f>IFERROR(Oferta!BZ190/AVERAGE(Ventas!BZ188:BZ190),"")</f>
        <v>12.43157894736842</v>
      </c>
      <c r="CA190" s="45">
        <f>IFERROR(Oferta!CA190/AVERAGE(Ventas!CA188:CA190),"")</f>
        <v>8.6809701492537314</v>
      </c>
      <c r="CB190" s="45">
        <f>IFERROR(Oferta!CB190/AVERAGE(Ventas!CB188:CB190),"")</f>
        <v>10.074430823117337</v>
      </c>
      <c r="CC190" s="45">
        <f>IFERROR(Oferta!CC190/AVERAGE(Ventas!CC188:CC190),"")</f>
        <v>29.205882352941174</v>
      </c>
      <c r="CD190" s="45">
        <f>IFERROR(Oferta!CD190/AVERAGE(Ventas!CD188:CD190),"")</f>
        <v>21.25</v>
      </c>
      <c r="CE190" s="45">
        <f>IFERROR(Oferta!CE190/AVERAGE(Ventas!CE188:CE190),"")</f>
        <v>9.6293206197854584</v>
      </c>
      <c r="CF190" s="45">
        <f>IFERROR(Oferta!CF190/AVERAGE(Ventas!CF188:CF190),"")</f>
        <v>28.560810810810811</v>
      </c>
      <c r="CG190" s="45">
        <f>IFERROR(Oferta!CG190/AVERAGE(Ventas!CG188:CG190),"")</f>
        <v>11.163745892661556</v>
      </c>
      <c r="CH190" s="45">
        <f>IFERROR(Oferta!CH190/AVERAGE(Ventas!CH188:CH190),"")</f>
        <v>9.0398550724637676</v>
      </c>
      <c r="CI190" s="45">
        <f>IFERROR(Oferta!CI190/AVERAGE(Ventas!CI188:CI190),"")</f>
        <v>15.543654822335027</v>
      </c>
      <c r="CJ190" s="45">
        <f>IFERROR(Oferta!CJ190/AVERAGE(Ventas!CJ188:CJ190),"")</f>
        <v>13.899433427762039</v>
      </c>
      <c r="CK190" s="45">
        <f>IFERROR(Oferta!CK190/AVERAGE(Ventas!CK188:CK190),"")</f>
        <v>10.818897637795274</v>
      </c>
      <c r="CL190" s="45">
        <f>IFERROR(Oferta!CL190/AVERAGE(Ventas!CL188:CL190),"")</f>
        <v>13.619013581129378</v>
      </c>
      <c r="CM190" s="45">
        <f>IFERROR(Oferta!CM190/AVERAGE(Ventas!CM188:CM190),"")</f>
        <v>13.429771908763504</v>
      </c>
      <c r="CN190" s="45">
        <f>IFERROR(Oferta!CN190/AVERAGE(Ventas!CN188:CN190),"")</f>
        <v>13.575599008537594</v>
      </c>
      <c r="CO190" s="45">
        <f>IFERROR(Oferta!CO190/AVERAGE(Ventas!CO188:CO190),"")</f>
        <v>11.388888888888889</v>
      </c>
      <c r="CP190" s="45">
        <f>IFERROR(Oferta!CP190/AVERAGE(Ventas!CP188:CP190),"")</f>
        <v>12.76171875</v>
      </c>
      <c r="CQ190" s="45">
        <f>IFERROR(Oferta!CQ190/AVERAGE(Ventas!CQ188:CQ190),"")</f>
        <v>7.2134831460674151</v>
      </c>
      <c r="CR190" s="45" t="str">
        <f>IFERROR(Oferta!CR190/AVERAGE(Ventas!CR188:CR190),"")</f>
        <v/>
      </c>
      <c r="CS190" s="45">
        <f>IFERROR(Oferta!CS190/AVERAGE(Ventas!CS188:CS190),"")</f>
        <v>12.522580645161291</v>
      </c>
      <c r="CT190" s="45">
        <f>IFERROR(Oferta!CT190/AVERAGE(Ventas!CT188:CT190),"")</f>
        <v>7.7191011235955056</v>
      </c>
      <c r="CU190" s="45">
        <f>IFERROR(Oferta!CU190/AVERAGE(Ventas!CU188:CU190),"")</f>
        <v>11.451127819548873</v>
      </c>
      <c r="CV190" s="45">
        <f>IFERROR(Oferta!CV190/AVERAGE(Ventas!CV188:CV190),"")</f>
        <v>18.625</v>
      </c>
      <c r="CW190" s="45">
        <f>IFERROR(Oferta!CW190/AVERAGE(Ventas!CW188:CW190),"")</f>
        <v>19.685009487666036</v>
      </c>
      <c r="CX190" s="45">
        <f>IFERROR(Oferta!CX190/AVERAGE(Ventas!CX188:CX190),"")</f>
        <v>20.241573033707866</v>
      </c>
      <c r="CY190" s="45">
        <f>IFERROR(Oferta!CY190/AVERAGE(Ventas!CY188:CY190),"")</f>
        <v>19.655172413793103</v>
      </c>
      <c r="CZ190" s="45">
        <f>IFERROR(Oferta!CZ190/AVERAGE(Ventas!CZ188:CZ190),"")</f>
        <v>19.428776978417268</v>
      </c>
      <c r="DA190" s="45">
        <f>IFERROR(Oferta!DA190/AVERAGE(Ventas!DA188:DA190),"")</f>
        <v>20.159420289855074</v>
      </c>
      <c r="DB190" s="45">
        <f>IFERROR(Oferta!DB190/AVERAGE(Ventas!DB188:DB190),"")</f>
        <v>19.596452328159643</v>
      </c>
      <c r="DC190" s="45">
        <f>IFERROR(Oferta!DC190/AVERAGE(Ventas!DC188:DC190),"")</f>
        <v>13.666666666666666</v>
      </c>
      <c r="DD190" s="45">
        <f>IFERROR(Oferta!DD190/AVERAGE(Ventas!DD188:DD190),"")</f>
        <v>11.685185185185185</v>
      </c>
      <c r="DE190" s="45">
        <f>IFERROR(Oferta!DE190/AVERAGE(Ventas!DE188:DE190),"")</f>
        <v>8.6229508196721305</v>
      </c>
      <c r="DF190" s="45">
        <f>IFERROR(Oferta!DF190/AVERAGE(Ventas!DF188:DF190),"")</f>
        <v>11.086956521739131</v>
      </c>
      <c r="DG190" s="45">
        <f>IFERROR(Oferta!DG190/AVERAGE(Ventas!DG188:DG190),"")</f>
        <v>12.392857142857142</v>
      </c>
      <c r="DH190" s="45">
        <f>IFERROR(Oferta!DH190/AVERAGE(Ventas!DH188:DH190),"")</f>
        <v>8.8980582524271838</v>
      </c>
      <c r="DI190" s="45">
        <f>IFERROR(Oferta!DI190/AVERAGE(Ventas!DI188:DI190),"")</f>
        <v>10.820960698689957</v>
      </c>
      <c r="DJ190" s="45">
        <f>IFERROR(Oferta!DJ190/AVERAGE(Ventas!DJ188:DJ190),"")</f>
        <v>5.3999999999999995</v>
      </c>
      <c r="DK190" s="45">
        <f>IFERROR(Oferta!DK190/AVERAGE(Ventas!DK188:DK190),"")</f>
        <v>2.6449704142011834</v>
      </c>
      <c r="DL190" s="45">
        <f>IFERROR(Oferta!DL190/AVERAGE(Ventas!DL188:DL190),"")</f>
        <v>11.042115572967679</v>
      </c>
      <c r="DM190" s="45">
        <f>IFERROR(Oferta!DM190/AVERAGE(Ventas!DM188:DM190),"")</f>
        <v>12.466487935656836</v>
      </c>
      <c r="DN190" s="45">
        <f>IFERROR(Oferta!DN190/AVERAGE(Ventas!DN188:DN190),"")</f>
        <v>2.7241379310344827</v>
      </c>
      <c r="DO190" s="45">
        <f>IFERROR(Oferta!DO190/AVERAGE(Ventas!DO188:DO190),"")</f>
        <v>11.423242467718794</v>
      </c>
      <c r="DP190" s="45">
        <f>IFERROR(Oferta!DP190/AVERAGE(Ventas!DP188:DP190),"")</f>
        <v>10.457908163265307</v>
      </c>
      <c r="DQ190" s="45">
        <f>IFERROR(Oferta!DQ190/AVERAGE(Ventas!DQ188:DQ190),"")</f>
        <v>41.25</v>
      </c>
      <c r="DR190" s="45">
        <f>IFERROR(Oferta!DR190/AVERAGE(Ventas!DR188:DR190),"")</f>
        <v>8.7044334975369448</v>
      </c>
      <c r="DS190" s="45">
        <f>IFERROR(Oferta!DS190/AVERAGE(Ventas!DS188:DS190),"")</f>
        <v>9.9405405405405407</v>
      </c>
      <c r="DT190" s="45">
        <f>IFERROR(Oferta!DT190/AVERAGE(Ventas!DT188:DT190),"")</f>
        <v>20.399999999999999</v>
      </c>
      <c r="DU190" s="45">
        <f>IFERROR(Oferta!DU190/AVERAGE(Ventas!DU188:DU190),"")</f>
        <v>9.0219512195121965</v>
      </c>
      <c r="DV190" s="45">
        <f>IFERROR(Oferta!DV190/AVERAGE(Ventas!DV188:DV190),"")</f>
        <v>11.185714285714285</v>
      </c>
      <c r="DW190" s="45">
        <f>IFERROR(Oferta!DW190/AVERAGE(Ventas!DW188:DW190),"")</f>
        <v>9.7548387096774203</v>
      </c>
      <c r="DX190" s="45">
        <f>IFERROR(Oferta!DX190/AVERAGE(Ventas!DX188:DX190),"")</f>
        <v>9.8076923076923066</v>
      </c>
      <c r="DY190" s="45">
        <f>IFERROR(Oferta!DY190/AVERAGE(Ventas!DY188:DY190),"")</f>
        <v>9.0301003344481607</v>
      </c>
      <c r="DZ190" s="45">
        <f>IFERROR(Oferta!DZ190/AVERAGE(Ventas!DZ188:DZ190),"")</f>
        <v>12</v>
      </c>
      <c r="EA190" s="45">
        <f>IFERROR(Oferta!EA190/AVERAGE(Ventas!EA188:EA190),"")</f>
        <v>21</v>
      </c>
      <c r="EB190" s="45">
        <f>IFERROR(Oferta!EB190/AVERAGE(Ventas!EB188:EB190),"")</f>
        <v>9.265734265734265</v>
      </c>
      <c r="EC190" s="45">
        <f>IFERROR(Oferta!EC190/AVERAGE(Ventas!EC188:EC190),"")</f>
        <v>12.15</v>
      </c>
      <c r="ED190" s="45">
        <f>IFERROR(Oferta!ED190/AVERAGE(Ventas!ED188:ED190),"")</f>
        <v>9.6196319018404903</v>
      </c>
      <c r="EE190" s="45">
        <f>IFERROR(Oferta!EE190/AVERAGE(Ventas!EE188:EE190),"")</f>
        <v>8.4571713147410357</v>
      </c>
      <c r="EF190" s="45">
        <f>IFERROR(Oferta!EF190/AVERAGE(Ventas!EF188:EF190),"")</f>
        <v>10.340753147117617</v>
      </c>
      <c r="EG190" s="45">
        <f>IFERROR(Oferta!EG190/AVERAGE(Ventas!EG188:EG190),"")</f>
        <v>12.172397550635893</v>
      </c>
      <c r="EH190" s="45">
        <f>IFERROR(Oferta!EH190/AVERAGE(Ventas!EH188:EH190),"")</f>
        <v>12.568158168574403</v>
      </c>
      <c r="EI190" s="45">
        <f>IFERROR(Oferta!EI190/AVERAGE(Ventas!EI188:EI190),"")</f>
        <v>10.077133962176479</v>
      </c>
      <c r="EJ190" s="45">
        <f>IFERROR(Oferta!EJ190/AVERAGE(Ventas!EJ188:EJ190),"")</f>
        <v>12.24543883234108</v>
      </c>
      <c r="EK190" s="45">
        <f>IFERROR(Oferta!EK190/AVERAGE(Ventas!EK188:EK190),"")</f>
        <v>10.784217942696101</v>
      </c>
      <c r="EL190" s="45">
        <f>IFERROR(Oferta!EL190/AVERAGE(Ventas!EL188:EL190),"")</f>
        <v>9.4626060138781796</v>
      </c>
      <c r="EM190" s="45">
        <f>IFERROR(Oferta!EM190/AVERAGE(Ventas!EM188:EM190),"")</f>
        <v>10.754014100523085</v>
      </c>
      <c r="EN190" s="45">
        <f>IFERROR(Oferta!EN190/AVERAGE(Ventas!EN188:EN190),"")</f>
        <v>12.897896455671885</v>
      </c>
      <c r="EO190" s="45">
        <f>IFERROR(Oferta!EO190/AVERAGE(Ventas!EO188:EO190),"")</f>
        <v>12.778797996661103</v>
      </c>
      <c r="EP190" s="45">
        <f>IFERROR(Oferta!EP190/AVERAGE(Ventas!EP188:EP190),"")</f>
        <v>10.559823774926572</v>
      </c>
      <c r="EQ190" s="45">
        <f>IFERROR(Oferta!EQ190/AVERAGE(Ventas!EQ188:EQ190),"")</f>
        <v>12.875614898102601</v>
      </c>
      <c r="ER190" s="45">
        <f>IFERROR(Oferta!ER190/AVERAGE(Ventas!ER188:ER190),"")</f>
        <v>11.326525864074657</v>
      </c>
      <c r="ES190" s="45">
        <f>IFERROR(Oferta!ES190/AVERAGE(Ventas!ES188:ES190),"")</f>
        <v>9.9679487179487172</v>
      </c>
      <c r="ET190" s="45">
        <f>IFERROR(Oferta!ET190/AVERAGE(Ventas!ET188:ET190),"")</f>
        <v>10.888832163369496</v>
      </c>
      <c r="EU190" s="45">
        <f>IFERROR(Oferta!EU190/AVERAGE(Ventas!EU188:EU190),"")</f>
        <v>12.697107814701251</v>
      </c>
      <c r="EV190" s="45">
        <f>IFERROR(Oferta!EV190/AVERAGE(Ventas!EV188:EV190),"")</f>
        <v>12.877020379479973</v>
      </c>
      <c r="EW190" s="45">
        <f>IFERROR(Oferta!EW190/AVERAGE(Ventas!EW188:EW190),"")</f>
        <v>10.748890572572789</v>
      </c>
      <c r="EX190" s="45">
        <f>IFERROR(Oferta!EX190/AVERAGE(Ventas!EX188:EX190),"")</f>
        <v>12.731442365721183</v>
      </c>
      <c r="EY190" s="45">
        <f>IFERROR(Oferta!EY190/AVERAGE(Ventas!EY188:EY190),"")</f>
        <v>11.442434904996482</v>
      </c>
      <c r="EZ190" s="45">
        <f>IFERROR(Oferta!EZ190/AVERAGE(Ventas!EZ188:EZ190),"")</f>
        <v>9.9631506218332575</v>
      </c>
      <c r="FA190" s="45">
        <f>IFERROR(Oferta!FA190/AVERAGE(Ventas!FA188:FA190),"")</f>
        <v>10.865484792471854</v>
      </c>
      <c r="FB190" s="45">
        <f>IFERROR(Oferta!FB190/AVERAGE(Ventas!FB188:FB190),"")</f>
        <v>12.693715982187037</v>
      </c>
      <c r="FC190" s="45">
        <f>IFERROR(Oferta!FC190/AVERAGE(Ventas!FC188:FC190),"")</f>
        <v>12.879873551106428</v>
      </c>
      <c r="FD190" s="45">
        <f>IFERROR(Oferta!FD190/AVERAGE(Ventas!FD188:FD190),"")</f>
        <v>10.726284374333831</v>
      </c>
      <c r="FE190" s="45">
        <f>IFERROR(Oferta!FE190/AVERAGE(Ventas!FE188:FE190),"")</f>
        <v>12.729112402324184</v>
      </c>
      <c r="FF190" s="45">
        <f>IFERROR(Oferta!FF190/AVERAGE(Ventas!FF188:FF190),"")</f>
        <v>11.421763027899534</v>
      </c>
    </row>
    <row r="191" spans="1:162" x14ac:dyDescent="0.25">
      <c r="A191" s="34">
        <v>45778</v>
      </c>
      <c r="B191" s="45">
        <f>IFERROR(Oferta!B191/AVERAGE(Ventas!B189:B191),"")</f>
        <v>21</v>
      </c>
      <c r="C191" s="45">
        <f>IFERROR(Oferta!C191/AVERAGE(Ventas!C189:C191),"")</f>
        <v>7.7151535605804931</v>
      </c>
      <c r="D191" s="45">
        <f>IFERROR(Oferta!D191/AVERAGE(Ventas!D189:D191),"")</f>
        <v>10.026657060518732</v>
      </c>
      <c r="E191" s="45">
        <f>IFERROR(Oferta!E191/AVERAGE(Ventas!E189:E191),"")</f>
        <v>10.70945945945946</v>
      </c>
      <c r="F191" s="45">
        <f>IFERROR(Oferta!F191/AVERAGE(Ventas!F189:F191),"")</f>
        <v>7.9225913621262452</v>
      </c>
      <c r="G191" s="45">
        <f>IFERROR(Oferta!G191/AVERAGE(Ventas!G189:G191),"")</f>
        <v>10.192139737991267</v>
      </c>
      <c r="H191" s="45">
        <f>IFERROR(Oferta!H191/AVERAGE(Ventas!H189:H191),"")</f>
        <v>9.1685645789631405</v>
      </c>
      <c r="I191" s="45">
        <f>IFERROR(Oferta!I191/AVERAGE(Ventas!I189:I191),"")</f>
        <v>8.2619300106044538</v>
      </c>
      <c r="J191" s="45">
        <f>IFERROR(Oferta!J191/AVERAGE(Ventas!J189:J191),"")</f>
        <v>9.5538033395176249</v>
      </c>
      <c r="K191" s="45">
        <f>IFERROR(Oferta!K191/AVERAGE(Ventas!K189:K191),"")</f>
        <v>11.232876712328768</v>
      </c>
      <c r="L191" s="45">
        <f>IFERROR(Oferta!L191/AVERAGE(Ventas!L189:L191),"")</f>
        <v>24.761194029850749</v>
      </c>
      <c r="M191" s="45">
        <f>IFERROR(Oferta!M191/AVERAGE(Ventas!M189:M191),"")</f>
        <v>9.1606969990319467</v>
      </c>
      <c r="N191" s="45">
        <f>IFERROR(Oferta!N191/AVERAGE(Ventas!N189:N191),"")</f>
        <v>12.484806629834253</v>
      </c>
      <c r="O191" s="45">
        <f>IFERROR(Oferta!O191/AVERAGE(Ventas!O189:O191),"")</f>
        <v>9.7902171069840449</v>
      </c>
      <c r="P191" s="45">
        <f>IFERROR(Oferta!P191/AVERAGE(Ventas!P189:P191),"")</f>
        <v>4.3118971061093241</v>
      </c>
      <c r="Q191" s="45">
        <f>IFERROR(Oferta!Q191/AVERAGE(Ventas!Q189:Q191),"")</f>
        <v>8.4176351692774123</v>
      </c>
      <c r="R191" s="45">
        <f>IFERROR(Oferta!R191/AVERAGE(Ventas!R189:R191),"")</f>
        <v>14.149085037674919</v>
      </c>
      <c r="S191" s="45">
        <f>IFERROR(Oferta!S191/AVERAGE(Ventas!S189:S191),"")</f>
        <v>14.52</v>
      </c>
      <c r="T191" s="45">
        <f>IFERROR(Oferta!T191/AVERAGE(Ventas!T189:T191),"")</f>
        <v>7.9422146101720159</v>
      </c>
      <c r="U191" s="45">
        <f>IFERROR(Oferta!U191/AVERAGE(Ventas!U189:U191),"")</f>
        <v>14.214791851195749</v>
      </c>
      <c r="V191" s="45">
        <f>IFERROR(Oferta!V191/AVERAGE(Ventas!V189:V191),"")</f>
        <v>9.5207578712733341</v>
      </c>
      <c r="W191" s="45">
        <f>IFERROR(Oferta!W191/AVERAGE(Ventas!W189:W191),"")</f>
        <v>14.746987951807228</v>
      </c>
      <c r="X191" s="45">
        <f>IFERROR(Oferta!X191/AVERAGE(Ventas!X189:X191),"")</f>
        <v>12.885357548240634</v>
      </c>
      <c r="Y191" s="45">
        <f>IFERROR(Oferta!Y191/AVERAGE(Ventas!Y189:Y191),"")</f>
        <v>14.666666666666666</v>
      </c>
      <c r="Z191" s="45">
        <f>IFERROR(Oferta!Z191/AVERAGE(Ventas!Z189:Z191),"")</f>
        <v>13.905405405405405</v>
      </c>
      <c r="AA191" s="45">
        <f>IFERROR(Oferta!AA191/AVERAGE(Ventas!AA189:AA191),"")</f>
        <v>13.045643153526973</v>
      </c>
      <c r="AB191" s="45">
        <f>IFERROR(Oferta!AB191/AVERAGE(Ventas!AB189:AB191),"")</f>
        <v>14.454288407163054</v>
      </c>
      <c r="AC191" s="45">
        <f>IFERROR(Oferta!AC191/AVERAGE(Ventas!AC189:AC191),"")</f>
        <v>13.783703703703704</v>
      </c>
      <c r="AD191" s="45">
        <f>IFERROR(Oferta!AD191/AVERAGE(Ventas!AD189:AD191),"")</f>
        <v>15</v>
      </c>
      <c r="AE191" s="45">
        <f>IFERROR(Oferta!AE191/AVERAGE(Ventas!AE189:AE191),"")</f>
        <v>17.88</v>
      </c>
      <c r="AF191" s="45">
        <f>IFERROR(Oferta!AF191/AVERAGE(Ventas!AF189:AF191),"")</f>
        <v>16.327433628318584</v>
      </c>
      <c r="AG191" s="45">
        <f>IFERROR(Oferta!AG191/AVERAGE(Ventas!AG189:AG191),"")</f>
        <v>29</v>
      </c>
      <c r="AH191" s="45">
        <f>IFERROR(Oferta!AH191/AVERAGE(Ventas!AH189:AH191),"")</f>
        <v>17.086956521739129</v>
      </c>
      <c r="AI191" s="45">
        <f>IFERROR(Oferta!AI191/AVERAGE(Ventas!AI189:AI191),"")</f>
        <v>16.966386554621849</v>
      </c>
      <c r="AJ191" s="45">
        <f>IFERROR(Oferta!AJ191/AVERAGE(Ventas!AJ189:AJ191),"")</f>
        <v>17.050632911392405</v>
      </c>
      <c r="AK191" s="45">
        <f>IFERROR(Oferta!AK191/AVERAGE(Ventas!AK189:AK191),"")</f>
        <v>12.227272727272727</v>
      </c>
      <c r="AL191" s="45">
        <f>IFERROR(Oferta!AL191/AVERAGE(Ventas!AL189:AL191),"")</f>
        <v>9.44</v>
      </c>
      <c r="AM191" s="45">
        <f>IFERROR(Oferta!AM191/AVERAGE(Ventas!AM189:AM191),"")</f>
        <v>9.2929292929292924</v>
      </c>
      <c r="AN191" s="45">
        <f>IFERROR(Oferta!AN191/AVERAGE(Ventas!AN189:AN191),"")</f>
        <v>8.53125</v>
      </c>
      <c r="AO191" s="45">
        <f>IFERROR(Oferta!AO191/AVERAGE(Ventas!AO189:AO191),"")</f>
        <v>10.072164948453608</v>
      </c>
      <c r="AP191" s="45">
        <f>IFERROR(Oferta!AP191/AVERAGE(Ventas!AP189:AP191),"")</f>
        <v>9.1068702290076331</v>
      </c>
      <c r="AQ191" s="45">
        <f>IFERROR(Oferta!AQ191/AVERAGE(Ventas!AQ189:AQ191),"")</f>
        <v>9.5175438596491233</v>
      </c>
      <c r="AR191" s="45">
        <f>IFERROR(Oferta!AR191/AVERAGE(Ventas!AR189:AR191),"")</f>
        <v>31.285714285714288</v>
      </c>
      <c r="AS191" s="45">
        <f>IFERROR(Oferta!AS191/AVERAGE(Ventas!AS189:AS191),"")</f>
        <v>19.513636363636365</v>
      </c>
      <c r="AT191" s="45">
        <f>IFERROR(Oferta!AT191/AVERAGE(Ventas!AT189:AT191),"")</f>
        <v>15.540697674418604</v>
      </c>
      <c r="AU191" s="45">
        <f>IFERROR(Oferta!AU191/AVERAGE(Ventas!AU189:AU191),"")</f>
        <v>16.5</v>
      </c>
      <c r="AV191" s="45">
        <f>IFERROR(Oferta!AV191/AVERAGE(Ventas!AV189:AV191),"")</f>
        <v>21.129411764705882</v>
      </c>
      <c r="AW191" s="45">
        <f>IFERROR(Oferta!AW191/AVERAGE(Ventas!AW189:AW191),"")</f>
        <v>15.5625</v>
      </c>
      <c r="AX191" s="45">
        <f>IFERROR(Oferta!AX191/AVERAGE(Ventas!AX189:AX191),"")</f>
        <v>18.856148491879352</v>
      </c>
      <c r="AY191" s="45">
        <f>IFERROR(Oferta!AY191/AVERAGE(Ventas!AY189:AY191),"")</f>
        <v>6.3529411764705879</v>
      </c>
      <c r="AZ191" s="45">
        <f>IFERROR(Oferta!AZ191/AVERAGE(Ventas!AZ189:AZ191),"")</f>
        <v>11.923076923076923</v>
      </c>
      <c r="BA191" s="45">
        <f>IFERROR(Oferta!BA191/AVERAGE(Ventas!BA189:BA191),"")</f>
        <v>21.061224489795919</v>
      </c>
      <c r="BB191" s="45" t="str">
        <f>IFERROR(Oferta!BB191/AVERAGE(Ventas!BB189:BB191),"")</f>
        <v/>
      </c>
      <c r="BC191" s="45">
        <f>IFERROR(Oferta!BC191/AVERAGE(Ventas!BC189:BC191),"")</f>
        <v>10.232142857142856</v>
      </c>
      <c r="BD191" s="45">
        <f>IFERROR(Oferta!BD191/AVERAGE(Ventas!BD189:BD191),"")</f>
        <v>21.918367346938776</v>
      </c>
      <c r="BE191" s="45">
        <f>IFERROR(Oferta!BE191/AVERAGE(Ventas!BE189:BE191),"")</f>
        <v>15.685714285714285</v>
      </c>
      <c r="BF191" s="45">
        <f>IFERROR(Oferta!BF191/AVERAGE(Ventas!BF189:BF191),"")</f>
        <v>65.599999999999994</v>
      </c>
      <c r="BG191" s="45">
        <f>IFERROR(Oferta!BG191/AVERAGE(Ventas!BG189:BG191),"")</f>
        <v>21.047808764940239</v>
      </c>
      <c r="BH191" s="45">
        <f>IFERROR(Oferta!BH191/AVERAGE(Ventas!BH189:BH191),"")</f>
        <v>10.906976744186046</v>
      </c>
      <c r="BI191" s="45">
        <f>IFERROR(Oferta!BI191/AVERAGE(Ventas!BI189:BI191),"")</f>
        <v>33</v>
      </c>
      <c r="BJ191" s="45">
        <f>IFERROR(Oferta!BJ191/AVERAGE(Ventas!BJ189:BJ191),"")</f>
        <v>23.560150375939848</v>
      </c>
      <c r="BK191" s="45">
        <f>IFERROR(Oferta!BK191/AVERAGE(Ventas!BK189:BK191),"")</f>
        <v>11.076923076923077</v>
      </c>
      <c r="BL191" s="45">
        <f>IFERROR(Oferta!BL191/AVERAGE(Ventas!BL189:BL191),"")</f>
        <v>19.462121212121211</v>
      </c>
      <c r="BM191" s="45">
        <f>IFERROR(Oferta!BM191/AVERAGE(Ventas!BM189:BM191),"")</f>
        <v>10.924528301886792</v>
      </c>
      <c r="BN191" s="45">
        <f>IFERROR(Oferta!BN191/AVERAGE(Ventas!BN189:BN191),"")</f>
        <v>18.949748743718594</v>
      </c>
      <c r="BO191" s="45">
        <f>IFERROR(Oferta!BO191/AVERAGE(Ventas!BO189:BO191),"")</f>
        <v>23.357142857142858</v>
      </c>
      <c r="BP191" s="45">
        <f>IFERROR(Oferta!BP191/AVERAGE(Ventas!BP189:BP191),"")</f>
        <v>11.3203125</v>
      </c>
      <c r="BQ191" s="45">
        <f>IFERROR(Oferta!BQ191/AVERAGE(Ventas!BQ189:BQ191),"")</f>
        <v>18.006651884700663</v>
      </c>
      <c r="BR191" s="45">
        <f>IFERROR(Oferta!BR191/AVERAGE(Ventas!BR189:BR191),"")</f>
        <v>19.44670050761421</v>
      </c>
      <c r="BS191" s="45">
        <f>IFERROR(Oferta!BS191/AVERAGE(Ventas!BS189:BS191),"")</f>
        <v>18.678106508875739</v>
      </c>
      <c r="BT191" s="45">
        <f>IFERROR(Oferta!BT191/AVERAGE(Ventas!BT189:BT191),"")</f>
        <v>15.764705882352942</v>
      </c>
      <c r="BU191" s="45">
        <f>IFERROR(Oferta!BU191/AVERAGE(Ventas!BU189:BU191),"")</f>
        <v>9.0211433046202032</v>
      </c>
      <c r="BV191" s="45">
        <f>IFERROR(Oferta!BV191/AVERAGE(Ventas!BV189:BV191),"")</f>
        <v>16.422604422604422</v>
      </c>
      <c r="BW191" s="45">
        <f>IFERROR(Oferta!BW191/AVERAGE(Ventas!BW189:BW191),"")</f>
        <v>16.972602739726028</v>
      </c>
      <c r="BX191" s="45">
        <f>IFERROR(Oferta!BX191/AVERAGE(Ventas!BX189:BX191),"")</f>
        <v>9.5199419869470621</v>
      </c>
      <c r="BY191" s="45">
        <f>IFERROR(Oferta!BY191/AVERAGE(Ventas!BY189:BY191),"")</f>
        <v>16.506250000000001</v>
      </c>
      <c r="BZ191" s="45">
        <f>IFERROR(Oferta!BZ191/AVERAGE(Ventas!BZ189:BZ191),"")</f>
        <v>11.323830016137709</v>
      </c>
      <c r="CA191" s="45">
        <f>IFERROR(Oferta!CA191/AVERAGE(Ventas!CA189:CA191),"")</f>
        <v>7.1135999999999999</v>
      </c>
      <c r="CB191" s="45">
        <f>IFERROR(Oferta!CB191/AVERAGE(Ventas!CB189:CB191),"")</f>
        <v>9.6591695501730115</v>
      </c>
      <c r="CC191" s="45">
        <f>IFERROR(Oferta!CC191/AVERAGE(Ventas!CC189:CC191),"")</f>
        <v>31.354838709677416</v>
      </c>
      <c r="CD191" s="45">
        <f>IFERROR(Oferta!CD191/AVERAGE(Ventas!CD189:CD191),"")</f>
        <v>21.25</v>
      </c>
      <c r="CE191" s="45">
        <f>IFERROR(Oferta!CE191/AVERAGE(Ventas!CE189:CE191),"")</f>
        <v>8.765861875350927</v>
      </c>
      <c r="CF191" s="45">
        <f>IFERROR(Oferta!CF191/AVERAGE(Ventas!CF189:CF191),"")</f>
        <v>30.463235294117645</v>
      </c>
      <c r="CG191" s="45">
        <f>IFERROR(Oferta!CG191/AVERAGE(Ventas!CG189:CG191),"")</f>
        <v>10.305164319248826</v>
      </c>
      <c r="CH191" s="45">
        <f>IFERROR(Oferta!CH191/AVERAGE(Ventas!CH189:CH191),"")</f>
        <v>7.8439716312056742</v>
      </c>
      <c r="CI191" s="45">
        <f>IFERROR(Oferta!CI191/AVERAGE(Ventas!CI189:CI191),"")</f>
        <v>14.89245810055866</v>
      </c>
      <c r="CJ191" s="45">
        <f>IFERROR(Oferta!CJ191/AVERAGE(Ventas!CJ189:CJ191),"")</f>
        <v>18.284263959390863</v>
      </c>
      <c r="CK191" s="45">
        <f>IFERROR(Oferta!CK191/AVERAGE(Ventas!CK189:CK191),"")</f>
        <v>10.951219512195122</v>
      </c>
      <c r="CL191" s="45">
        <f>IFERROR(Oferta!CL191/AVERAGE(Ventas!CL189:CL191),"")</f>
        <v>12.900801603206412</v>
      </c>
      <c r="CM191" s="45">
        <f>IFERROR(Oferta!CM191/AVERAGE(Ventas!CM189:CM191),"")</f>
        <v>17.021008403361346</v>
      </c>
      <c r="CN191" s="45">
        <f>IFERROR(Oferta!CN191/AVERAGE(Ventas!CN189:CN191),"")</f>
        <v>13.694174757281553</v>
      </c>
      <c r="CO191" s="45">
        <f>IFERROR(Oferta!CO191/AVERAGE(Ventas!CO189:CO191),"")</f>
        <v>12.352941176470589</v>
      </c>
      <c r="CP191" s="45">
        <f>IFERROR(Oferta!CP191/AVERAGE(Ventas!CP189:CP191),"")</f>
        <v>12.263513513513512</v>
      </c>
      <c r="CQ191" s="45">
        <f>IFERROR(Oferta!CQ191/AVERAGE(Ventas!CQ189:CQ191),"")</f>
        <v>14.129032258064516</v>
      </c>
      <c r="CR191" s="45" t="str">
        <f>IFERROR(Oferta!CR191/AVERAGE(Ventas!CR189:CR191),"")</f>
        <v/>
      </c>
      <c r="CS191" s="45">
        <f>IFERROR(Oferta!CS191/AVERAGE(Ventas!CS189:CS191),"")</f>
        <v>12.276657060518732</v>
      </c>
      <c r="CT191" s="45">
        <f>IFERROR(Oferta!CT191/AVERAGE(Ventas!CT189:CT191),"")</f>
        <v>14.854838709677418</v>
      </c>
      <c r="CU191" s="45">
        <f>IFERROR(Oferta!CU191/AVERAGE(Ventas!CU189:CU191),"")</f>
        <v>12.667481662591687</v>
      </c>
      <c r="CV191" s="45">
        <f>IFERROR(Oferta!CV191/AVERAGE(Ventas!CV189:CV191),"")</f>
        <v>19.36024844720497</v>
      </c>
      <c r="CW191" s="45">
        <f>IFERROR(Oferta!CW191/AVERAGE(Ventas!CW189:CW191),"")</f>
        <v>24.189409368635438</v>
      </c>
      <c r="CX191" s="45">
        <f>IFERROR(Oferta!CX191/AVERAGE(Ventas!CX189:CX191),"")</f>
        <v>21.457317073170731</v>
      </c>
      <c r="CY191" s="45">
        <f>IFERROR(Oferta!CY191/AVERAGE(Ventas!CY189:CY191),"")</f>
        <v>20.555555555555557</v>
      </c>
      <c r="CZ191" s="45">
        <f>IFERROR(Oferta!CZ191/AVERAGE(Ventas!CZ189:CZ191),"")</f>
        <v>22.996932515337424</v>
      </c>
      <c r="DA191" s="45">
        <f>IFERROR(Oferta!DA191/AVERAGE(Ventas!DA189:DA191),"")</f>
        <v>21.329842931937172</v>
      </c>
      <c r="DB191" s="45">
        <f>IFERROR(Oferta!DB191/AVERAGE(Ventas!DB189:DB191),"")</f>
        <v>22.619217081850532</v>
      </c>
      <c r="DC191" s="45">
        <f>IFERROR(Oferta!DC191/AVERAGE(Ventas!DC189:DC191),"")</f>
        <v>24.54</v>
      </c>
      <c r="DD191" s="45">
        <f>IFERROR(Oferta!DD191/AVERAGE(Ventas!DD189:DD191),"")</f>
        <v>8.6802030456852783</v>
      </c>
      <c r="DE191" s="45">
        <f>IFERROR(Oferta!DE191/AVERAGE(Ventas!DE189:DE191),"")</f>
        <v>11.616541353383457</v>
      </c>
      <c r="DF191" s="45">
        <f>IFERROR(Oferta!DF191/AVERAGE(Ventas!DF189:DF191),"")</f>
        <v>16.8</v>
      </c>
      <c r="DG191" s="45">
        <f>IFERROR(Oferta!DG191/AVERAGE(Ventas!DG189:DG191),"")</f>
        <v>11.890688259109313</v>
      </c>
      <c r="DH191" s="45">
        <f>IFERROR(Oferta!DH191/AVERAGE(Ventas!DH189:DH191),"")</f>
        <v>12.141891891891891</v>
      </c>
      <c r="DI191" s="45">
        <f>IFERROR(Oferta!DI191/AVERAGE(Ventas!DI189:DI191),"")</f>
        <v>11.98481012658228</v>
      </c>
      <c r="DJ191" s="45">
        <f>IFERROR(Oferta!DJ191/AVERAGE(Ventas!DJ189:DJ191),"")</f>
        <v>4</v>
      </c>
      <c r="DK191" s="45">
        <f>IFERROR(Oferta!DK191/AVERAGE(Ventas!DK189:DK191),"")</f>
        <v>2.1132075471698113</v>
      </c>
      <c r="DL191" s="45">
        <f>IFERROR(Oferta!DL191/AVERAGE(Ventas!DL189:DL191),"")</f>
        <v>10.09784735812133</v>
      </c>
      <c r="DM191" s="45">
        <f>IFERROR(Oferta!DM191/AVERAGE(Ventas!DM189:DM191),"")</f>
        <v>10.754999999999999</v>
      </c>
      <c r="DN191" s="45">
        <f>IFERROR(Oferta!DN191/AVERAGE(Ventas!DN189:DN191),"")</f>
        <v>2.1818181818181817</v>
      </c>
      <c r="DO191" s="45">
        <f>IFERROR(Oferta!DO191/AVERAGE(Ventas!DO189:DO191),"")</f>
        <v>10.282700421940929</v>
      </c>
      <c r="DP191" s="45">
        <f>IFERROR(Oferta!DP191/AVERAGE(Ventas!DP189:DP191),"")</f>
        <v>9.4404536862003781</v>
      </c>
      <c r="DQ191" s="45">
        <f>IFERROR(Oferta!DQ191/AVERAGE(Ventas!DQ189:DQ191),"")</f>
        <v>114.27272727272728</v>
      </c>
      <c r="DR191" s="45">
        <f>IFERROR(Oferta!DR191/AVERAGE(Ventas!DR189:DR191),"")</f>
        <v>8.1317494600431957</v>
      </c>
      <c r="DS191" s="45">
        <f>IFERROR(Oferta!DS191/AVERAGE(Ventas!DS189:DS191),"")</f>
        <v>11.41340782122905</v>
      </c>
      <c r="DT191" s="45">
        <f>IFERROR(Oferta!DT191/AVERAGE(Ventas!DT189:DT191),"")</f>
        <v>20.399999999999999</v>
      </c>
      <c r="DU191" s="45">
        <f>IFERROR(Oferta!DU191/AVERAGE(Ventas!DU189:DU191),"")</f>
        <v>10.594936708860759</v>
      </c>
      <c r="DV191" s="45">
        <f>IFERROR(Oferta!DV191/AVERAGE(Ventas!DV189:DV191),"")</f>
        <v>12.514705882352942</v>
      </c>
      <c r="DW191" s="45">
        <f>IFERROR(Oferta!DW191/AVERAGE(Ventas!DW189:DW191),"")</f>
        <v>11.172566371681416</v>
      </c>
      <c r="DX191" s="45">
        <f>IFERROR(Oferta!DX191/AVERAGE(Ventas!DX189:DX191),"")</f>
        <v>11.238461538461538</v>
      </c>
      <c r="DY191" s="45">
        <f>IFERROR(Oferta!DY191/AVERAGE(Ventas!DY189:DY191),"")</f>
        <v>7.9552715654952078</v>
      </c>
      <c r="DZ191" s="45">
        <f>IFERROR(Oferta!DZ191/AVERAGE(Ventas!DZ189:DZ191),"")</f>
        <v>9.7272727272727266</v>
      </c>
      <c r="EA191" s="45">
        <f>IFERROR(Oferta!EA191/AVERAGE(Ventas!EA189:EA191),"")</f>
        <v>21</v>
      </c>
      <c r="EB191" s="45">
        <f>IFERROR(Oferta!EB191/AVERAGE(Ventas!EB189:EB191),"")</f>
        <v>8.9187358916478559</v>
      </c>
      <c r="EC191" s="45">
        <f>IFERROR(Oferta!EC191/AVERAGE(Ventas!EC189:EC191),"")</f>
        <v>9.8955223880597014</v>
      </c>
      <c r="ED191" s="45">
        <f>IFERROR(Oferta!ED191/AVERAGE(Ventas!ED189:ED191),"")</f>
        <v>9.0470588235294116</v>
      </c>
      <c r="EE191" s="45">
        <f>IFERROR(Oferta!EE191/AVERAGE(Ventas!EE189:EE191),"")</f>
        <v>6.7927283137703984</v>
      </c>
      <c r="EF191" s="45">
        <f>IFERROR(Oferta!EF191/AVERAGE(Ventas!EF189:EF191),"")</f>
        <v>9.1545694975022034</v>
      </c>
      <c r="EG191" s="45">
        <f>IFERROR(Oferta!EG191/AVERAGE(Ventas!EG189:EG191),"")</f>
        <v>12.922793666380263</v>
      </c>
      <c r="EH191" s="45">
        <f>IFERROR(Oferta!EH191/AVERAGE(Ventas!EH189:EH191),"")</f>
        <v>13.004100461301896</v>
      </c>
      <c r="EI191" s="45">
        <f>IFERROR(Oferta!EI191/AVERAGE(Ventas!EI189:EI191),"")</f>
        <v>8.809543724645561</v>
      </c>
      <c r="EJ191" s="45">
        <f>IFERROR(Oferta!EJ191/AVERAGE(Ventas!EJ189:EJ191),"")</f>
        <v>12.938502673796792</v>
      </c>
      <c r="EK191" s="45">
        <f>IFERROR(Oferta!EK191/AVERAGE(Ventas!EK189:EK191),"")</f>
        <v>10.035520009409273</v>
      </c>
      <c r="EL191" s="45">
        <f>IFERROR(Oferta!EL191/AVERAGE(Ventas!EL189:EL191),"")</f>
        <v>7.6428411382478147</v>
      </c>
      <c r="EM191" s="45">
        <f>IFERROR(Oferta!EM191/AVERAGE(Ventas!EM189:EM191),"")</f>
        <v>9.7830418698503454</v>
      </c>
      <c r="EN191" s="45">
        <f>IFERROR(Oferta!EN191/AVERAGE(Ventas!EN189:EN191),"")</f>
        <v>13.548002385211687</v>
      </c>
      <c r="EO191" s="45">
        <f>IFERROR(Oferta!EO191/AVERAGE(Ventas!EO189:EO191),"")</f>
        <v>12.961106655974337</v>
      </c>
      <c r="EP191" s="45">
        <f>IFERROR(Oferta!EP191/AVERAGE(Ventas!EP189:EP191),"")</f>
        <v>9.4449400021238183</v>
      </c>
      <c r="EQ191" s="45">
        <f>IFERROR(Oferta!EQ191/AVERAGE(Ventas!EQ189:EQ191),"")</f>
        <v>13.431427206116599</v>
      </c>
      <c r="ER191" s="45">
        <f>IFERROR(Oferta!ER191/AVERAGE(Ventas!ER189:ER191),"")</f>
        <v>10.671551449506211</v>
      </c>
      <c r="ES191" s="45">
        <f>IFERROR(Oferta!ES191/AVERAGE(Ventas!ES189:ES191),"")</f>
        <v>8.5122311261071282</v>
      </c>
      <c r="ET191" s="45">
        <f>IFERROR(Oferta!ET191/AVERAGE(Ventas!ET189:ET191),"")</f>
        <v>10.003819799952746</v>
      </c>
      <c r="EU191" s="45">
        <f>IFERROR(Oferta!EU191/AVERAGE(Ventas!EU189:EU191),"")</f>
        <v>13.30433660299432</v>
      </c>
      <c r="EV191" s="45">
        <f>IFERROR(Oferta!EV191/AVERAGE(Ventas!EV189:EV191),"")</f>
        <v>12.829787234042554</v>
      </c>
      <c r="EW191" s="45">
        <f>IFERROR(Oferta!EW191/AVERAGE(Ventas!EW189:EW191),"")</f>
        <v>9.7691133528006358</v>
      </c>
      <c r="EX191" s="45">
        <f>IFERROR(Oferta!EX191/AVERAGE(Ventas!EX189:EX191),"")</f>
        <v>13.207981896729068</v>
      </c>
      <c r="EY191" s="45">
        <f>IFERROR(Oferta!EY191/AVERAGE(Ventas!EY189:EY191),"")</f>
        <v>10.890538697198059</v>
      </c>
      <c r="EZ191" s="45">
        <f>IFERROR(Oferta!EZ191/AVERAGE(Ventas!EZ189:EZ191),"")</f>
        <v>8.5849753694581281</v>
      </c>
      <c r="FA191" s="45">
        <f>IFERROR(Oferta!FA191/AVERAGE(Ventas!FA189:FA191),"")</f>
        <v>9.978877348582099</v>
      </c>
      <c r="FB191" s="45">
        <f>IFERROR(Oferta!FB191/AVERAGE(Ventas!FB189:FB191),"")</f>
        <v>13.284137577002053</v>
      </c>
      <c r="FC191" s="45">
        <f>IFERROR(Oferta!FC191/AVERAGE(Ventas!FC189:FC191),"")</f>
        <v>12.832545577312626</v>
      </c>
      <c r="FD191" s="45">
        <f>IFERROR(Oferta!FD191/AVERAGE(Ventas!FD189:FD191),"")</f>
        <v>9.7567938781516723</v>
      </c>
      <c r="FE191" s="45">
        <f>IFERROR(Oferta!FE191/AVERAGE(Ventas!FE189:FE191),"")</f>
        <v>13.19283276450512</v>
      </c>
      <c r="FF191" s="45">
        <f>IFERROR(Oferta!FF191/AVERAGE(Ventas!FF189:FF191),"")</f>
        <v>10.869751707974972</v>
      </c>
    </row>
    <row r="192" spans="1:162" x14ac:dyDescent="0.25">
      <c r="A192" s="34">
        <v>45809</v>
      </c>
      <c r="B192" s="45">
        <f>IFERROR(Oferta!B192/AVERAGE(Ventas!B190:B192),"")</f>
        <v>27.794117647058822</v>
      </c>
      <c r="C192" s="45">
        <f>IFERROR(Oferta!C192/AVERAGE(Ventas!C190:C192),"")</f>
        <v>9.08289947937525</v>
      </c>
      <c r="D192" s="45">
        <f>IFERROR(Oferta!D192/AVERAGE(Ventas!D190:D192),"")</f>
        <v>11.238135955536555</v>
      </c>
      <c r="E192" s="45">
        <f>IFERROR(Oferta!E192/AVERAGE(Ventas!E190:E192),"")</f>
        <v>10.394967177242888</v>
      </c>
      <c r="F192" s="45">
        <f>IFERROR(Oferta!F192/AVERAGE(Ventas!F190:F192),"")</f>
        <v>9.3342552350849477</v>
      </c>
      <c r="G192" s="45">
        <f>IFERROR(Oferta!G192/AVERAGE(Ventas!G190:G192),"")</f>
        <v>11.001229634183831</v>
      </c>
      <c r="H192" s="45">
        <f>IFERROR(Oferta!H192/AVERAGE(Ventas!H190:H192),"")</f>
        <v>10.271784232365146</v>
      </c>
      <c r="I192" s="45">
        <f>IFERROR(Oferta!I192/AVERAGE(Ventas!I190:I192),"")</f>
        <v>6.6546961325966851</v>
      </c>
      <c r="J192" s="45">
        <f>IFERROR(Oferta!J192/AVERAGE(Ventas!J190:J192),"")</f>
        <v>7.6503856041131106</v>
      </c>
      <c r="K192" s="45">
        <f>IFERROR(Oferta!K192/AVERAGE(Ventas!K190:K192),"")</f>
        <v>13.08303249097473</v>
      </c>
      <c r="L192" s="45">
        <f>IFERROR(Oferta!L192/AVERAGE(Ventas!L190:L192),"")</f>
        <v>23.185714285714287</v>
      </c>
      <c r="M192" s="45">
        <f>IFERROR(Oferta!M192/AVERAGE(Ventas!M190:M192),"")</f>
        <v>7.3342105263157897</v>
      </c>
      <c r="N192" s="45">
        <f>IFERROR(Oferta!N192/AVERAGE(Ventas!N190:N192),"")</f>
        <v>14.216346153846153</v>
      </c>
      <c r="O192" s="45">
        <f>IFERROR(Oferta!O192/AVERAGE(Ventas!O190:O192),"")</f>
        <v>8.3961424332344219</v>
      </c>
      <c r="P192" s="45">
        <f>IFERROR(Oferta!P192/AVERAGE(Ventas!P190:P192),"")</f>
        <v>4.0285158781594292</v>
      </c>
      <c r="Q192" s="45">
        <f>IFERROR(Oferta!Q192/AVERAGE(Ventas!Q190:Q192),"")</f>
        <v>7.825888933280063</v>
      </c>
      <c r="R192" s="45">
        <f>IFERROR(Oferta!R192/AVERAGE(Ventas!R190:R192),"")</f>
        <v>15.055730208631038</v>
      </c>
      <c r="S192" s="45">
        <f>IFERROR(Oferta!S192/AVERAGE(Ventas!S190:S192),"")</f>
        <v>14.888594164456233</v>
      </c>
      <c r="T192" s="45">
        <f>IFERROR(Oferta!T192/AVERAGE(Ventas!T190:T192),"")</f>
        <v>7.4090909090909092</v>
      </c>
      <c r="U192" s="45">
        <f>IFERROR(Oferta!U192/AVERAGE(Ventas!U190:U192),"")</f>
        <v>15.026099224077122</v>
      </c>
      <c r="V192" s="45">
        <f>IFERROR(Oferta!V192/AVERAGE(Ventas!V190:V192),"")</f>
        <v>9.178253508819834</v>
      </c>
      <c r="W192" s="45">
        <f>IFERROR(Oferta!W192/AVERAGE(Ventas!W190:W192),"")</f>
        <v>10.726415094339622</v>
      </c>
      <c r="X192" s="45">
        <f>IFERROR(Oferta!X192/AVERAGE(Ventas!X190:X192),"")</f>
        <v>14.411688311688311</v>
      </c>
      <c r="Y192" s="45">
        <f>IFERROR(Oferta!Y192/AVERAGE(Ventas!Y190:Y192),"")</f>
        <v>15.443877551020408</v>
      </c>
      <c r="Z192" s="45">
        <f>IFERROR(Oferta!Z192/AVERAGE(Ventas!Z190:Z192),"")</f>
        <v>15.146067415730338</v>
      </c>
      <c r="AA192" s="45">
        <f>IFERROR(Oferta!AA192/AVERAGE(Ventas!AA190:AA192),"")</f>
        <v>13.965753424657533</v>
      </c>
      <c r="AB192" s="45">
        <f>IFERROR(Oferta!AB192/AVERAGE(Ventas!AB190:AB192),"")</f>
        <v>15.368220742150333</v>
      </c>
      <c r="AC192" s="45">
        <f>IFERROR(Oferta!AC192/AVERAGE(Ventas!AC190:AC192),"")</f>
        <v>14.730669434353917</v>
      </c>
      <c r="AD192" s="45">
        <f>IFERROR(Oferta!AD192/AVERAGE(Ventas!AD190:AD192),"")</f>
        <v>12.170454545454547</v>
      </c>
      <c r="AE192" s="45">
        <f>IFERROR(Oferta!AE192/AVERAGE(Ventas!AE190:AE192),"")</f>
        <v>19.129213483146067</v>
      </c>
      <c r="AF192" s="45">
        <f>IFERROR(Oferta!AF192/AVERAGE(Ventas!AF190:AF192),"")</f>
        <v>21.212121212121211</v>
      </c>
      <c r="AG192" s="45">
        <f>IFERROR(Oferta!AG192/AVERAGE(Ventas!AG190:AG192),"")</f>
        <v>45.75</v>
      </c>
      <c r="AH192" s="45">
        <f>IFERROR(Oferta!AH192/AVERAGE(Ventas!AH190:AH192),"")</f>
        <v>16.82706766917293</v>
      </c>
      <c r="AI192" s="45">
        <f>IFERROR(Oferta!AI192/AVERAGE(Ventas!AI190:AI192),"")</f>
        <v>22.16504854368932</v>
      </c>
      <c r="AJ192" s="45">
        <f>IFERROR(Oferta!AJ192/AVERAGE(Ventas!AJ190:AJ192),"")</f>
        <v>18.317073170731707</v>
      </c>
      <c r="AK192" s="45">
        <f>IFERROR(Oferta!AK192/AVERAGE(Ventas!AK190:AK192),"")</f>
        <v>5.3076923076923084</v>
      </c>
      <c r="AL192" s="45">
        <f>IFERROR(Oferta!AL192/AVERAGE(Ventas!AL190:AL192),"")</f>
        <v>11.882926829268294</v>
      </c>
      <c r="AM192" s="45">
        <f>IFERROR(Oferta!AM192/AVERAGE(Ventas!AM190:AM192),"")</f>
        <v>9.3461538461538467</v>
      </c>
      <c r="AN192" s="45">
        <f>IFERROR(Oferta!AN192/AVERAGE(Ventas!AN190:AN192),"")</f>
        <v>4.6875</v>
      </c>
      <c r="AO192" s="45">
        <f>IFERROR(Oferta!AO192/AVERAGE(Ventas!AO190:AO192),"")</f>
        <v>10.552529182879377</v>
      </c>
      <c r="AP192" s="45">
        <f>IFERROR(Oferta!AP192/AVERAGE(Ventas!AP190:AP192),"")</f>
        <v>7.7860465116279061</v>
      </c>
      <c r="AQ192" s="45">
        <f>IFERROR(Oferta!AQ192/AVERAGE(Ventas!AQ190:AQ192),"")</f>
        <v>8.8209606986899569</v>
      </c>
      <c r="AR192" s="45">
        <f>IFERROR(Oferta!AR192/AVERAGE(Ventas!AR190:AR192),"")</f>
        <v>53.25</v>
      </c>
      <c r="AS192" s="45">
        <f>IFERROR(Oferta!AS192/AVERAGE(Ventas!AS190:AS192),"")</f>
        <v>19.430555555555557</v>
      </c>
      <c r="AT192" s="45">
        <f>IFERROR(Oferta!AT192/AVERAGE(Ventas!AT190:AT192),"")</f>
        <v>15.335294117647059</v>
      </c>
      <c r="AU192" s="45">
        <f>IFERROR(Oferta!AU192/AVERAGE(Ventas!AU190:AU192),"")</f>
        <v>16.5</v>
      </c>
      <c r="AV192" s="45">
        <f>IFERROR(Oferta!AV192/AVERAGE(Ventas!AV190:AV192),"")</f>
        <v>23.311475409836067</v>
      </c>
      <c r="AW192" s="45">
        <f>IFERROR(Oferta!AW192/AVERAGE(Ventas!AW190:AW192),"")</f>
        <v>15.362068965517242</v>
      </c>
      <c r="AX192" s="45">
        <f>IFERROR(Oferta!AX192/AVERAGE(Ventas!AX190:AX192),"")</f>
        <v>20.002392344497608</v>
      </c>
      <c r="AY192" s="45">
        <f>IFERROR(Oferta!AY192/AVERAGE(Ventas!AY190:AY192),"")</f>
        <v>7.2</v>
      </c>
      <c r="AZ192" s="45">
        <f>IFERROR(Oferta!AZ192/AVERAGE(Ventas!AZ190:AZ192),"")</f>
        <v>17.759999999999998</v>
      </c>
      <c r="BA192" s="45">
        <f>IFERROR(Oferta!BA192/AVERAGE(Ventas!BA190:BA192),"")</f>
        <v>23.642857142857142</v>
      </c>
      <c r="BB192" s="45">
        <f>IFERROR(Oferta!BB192/AVERAGE(Ventas!BB190:BB192),"")</f>
        <v>18</v>
      </c>
      <c r="BC192" s="45">
        <f>IFERROR(Oferta!BC192/AVERAGE(Ventas!BC190:BC192),"")</f>
        <v>13.799999999999999</v>
      </c>
      <c r="BD192" s="45">
        <f>IFERROR(Oferta!BD192/AVERAGE(Ventas!BD190:BD192),"")</f>
        <v>23.386363636363637</v>
      </c>
      <c r="BE192" s="45">
        <f>IFERROR(Oferta!BE192/AVERAGE(Ventas!BE190:BE192),"")</f>
        <v>18.821428571428573</v>
      </c>
      <c r="BF192" s="45">
        <f>IFERROR(Oferta!BF192/AVERAGE(Ventas!BF190:BF192),"")</f>
        <v>42.839999999999996</v>
      </c>
      <c r="BG192" s="45">
        <f>IFERROR(Oferta!BG192/AVERAGE(Ventas!BG190:BG192),"")</f>
        <v>22.28033472803347</v>
      </c>
      <c r="BH192" s="45">
        <f>IFERROR(Oferta!BH192/AVERAGE(Ventas!BH190:BH192),"")</f>
        <v>12.169354838709676</v>
      </c>
      <c r="BI192" s="45">
        <f>IFERROR(Oferta!BI192/AVERAGE(Ventas!BI190:BI192),"")</f>
        <v>30</v>
      </c>
      <c r="BJ192" s="45">
        <f>IFERROR(Oferta!BJ192/AVERAGE(Ventas!BJ190:BJ192),"")</f>
        <v>24.227272727272727</v>
      </c>
      <c r="BK192" s="45">
        <f>IFERROR(Oferta!BK192/AVERAGE(Ventas!BK190:BK192),"")</f>
        <v>12.312000000000001</v>
      </c>
      <c r="BL192" s="45">
        <f>IFERROR(Oferta!BL192/AVERAGE(Ventas!BL190:BL192),"")</f>
        <v>20.398457583547561</v>
      </c>
      <c r="BM192" s="45">
        <f>IFERROR(Oferta!BM192/AVERAGE(Ventas!BM190:BM192),"")</f>
        <v>10.415094339622641</v>
      </c>
      <c r="BN192" s="45">
        <f>IFERROR(Oferta!BN192/AVERAGE(Ventas!BN190:BN192),"")</f>
        <v>16.6158940397351</v>
      </c>
      <c r="BO192" s="45">
        <f>IFERROR(Oferta!BO192/AVERAGE(Ventas!BO190:BO192),"")</f>
        <v>17.838068181818183</v>
      </c>
      <c r="BP192" s="45">
        <f>IFERROR(Oferta!BP192/AVERAGE(Ventas!BP190:BP192),"")</f>
        <v>12.351351351351351</v>
      </c>
      <c r="BQ192" s="45">
        <f>IFERROR(Oferta!BQ192/AVERAGE(Ventas!BQ190:BQ192),"")</f>
        <v>15.966403162055338</v>
      </c>
      <c r="BR192" s="45">
        <f>IFERROR(Oferta!BR192/AVERAGE(Ventas!BR190:BR192),"")</f>
        <v>16.522678185745139</v>
      </c>
      <c r="BS192" s="45">
        <f>IFERROR(Oferta!BS192/AVERAGE(Ventas!BS190:BS192),"")</f>
        <v>16.232198142414859</v>
      </c>
      <c r="BT192" s="45">
        <f>IFERROR(Oferta!BT192/AVERAGE(Ventas!BT190:BT192),"")</f>
        <v>24.46153846153846</v>
      </c>
      <c r="BU192" s="45">
        <f>IFERROR(Oferta!BU192/AVERAGE(Ventas!BU190:BU192),"")</f>
        <v>9.8543689320388346</v>
      </c>
      <c r="BV192" s="45">
        <f>IFERROR(Oferta!BV192/AVERAGE(Ventas!BV190:BV192),"")</f>
        <v>15.83206106870229</v>
      </c>
      <c r="BW192" s="45">
        <f>IFERROR(Oferta!BW192/AVERAGE(Ventas!BW190:BW192),"")</f>
        <v>17.776119402985074</v>
      </c>
      <c r="BX192" s="45">
        <f>IFERROR(Oferta!BX192/AVERAGE(Ventas!BX190:BX192),"")</f>
        <v>10.584166026133742</v>
      </c>
      <c r="BY192" s="45">
        <f>IFERROR(Oferta!BY192/AVERAGE(Ventas!BY190:BY192),"")</f>
        <v>16.115217391304348</v>
      </c>
      <c r="BZ192" s="45">
        <f>IFERROR(Oferta!BZ192/AVERAGE(Ventas!BZ190:BZ192),"")</f>
        <v>12.028960817717206</v>
      </c>
      <c r="CA192" s="45">
        <f>IFERROR(Oferta!CA192/AVERAGE(Ventas!CA190:CA192),"")</f>
        <v>8.4782608695652186</v>
      </c>
      <c r="CB192" s="45">
        <f>IFERROR(Oferta!CB192/AVERAGE(Ventas!CB190:CB192),"")</f>
        <v>10.869251577998195</v>
      </c>
      <c r="CC192" s="45">
        <f>IFERROR(Oferta!CC192/AVERAGE(Ventas!CC190:CC192),"")</f>
        <v>31.278688524590166</v>
      </c>
      <c r="CD192" s="45">
        <f>IFERROR(Oferta!CD192/AVERAGE(Ventas!CD190:CD192),"")</f>
        <v>24</v>
      </c>
      <c r="CE192" s="45">
        <f>IFERROR(Oferta!CE192/AVERAGE(Ventas!CE190:CE192),"")</f>
        <v>10.052850356294536</v>
      </c>
      <c r="CF192" s="45">
        <f>IFERROR(Oferta!CF192/AVERAGE(Ventas!CF190:CF192),"")</f>
        <v>30.727272727272727</v>
      </c>
      <c r="CG192" s="45">
        <f>IFERROR(Oferta!CG192/AVERAGE(Ventas!CG190:CG192),"")</f>
        <v>11.555616740088105</v>
      </c>
      <c r="CH192" s="45">
        <f>IFERROR(Oferta!CH192/AVERAGE(Ventas!CH190:CH192),"")</f>
        <v>12.308885754583921</v>
      </c>
      <c r="CI192" s="45">
        <f>IFERROR(Oferta!CI192/AVERAGE(Ventas!CI190:CI192),"")</f>
        <v>14.514911463187325</v>
      </c>
      <c r="CJ192" s="45">
        <f>IFERROR(Oferta!CJ192/AVERAGE(Ventas!CJ190:CJ192),"")</f>
        <v>19.677876106194688</v>
      </c>
      <c r="CK192" s="45">
        <f>IFERROR(Oferta!CK192/AVERAGE(Ventas!CK190:CK192),"")</f>
        <v>9.3571428571428577</v>
      </c>
      <c r="CL192" s="45">
        <f>IFERROR(Oferta!CL192/AVERAGE(Ventas!CL190:CL192),"")</f>
        <v>13.96707530647986</v>
      </c>
      <c r="CM192" s="45">
        <f>IFERROR(Oferta!CM192/AVERAGE(Ventas!CM190:CM192),"")</f>
        <v>17.795947901591894</v>
      </c>
      <c r="CN192" s="45">
        <f>IFERROR(Oferta!CN192/AVERAGE(Ventas!CN190:CN192),"")</f>
        <v>14.713197969543147</v>
      </c>
      <c r="CO192" s="45">
        <f>IFERROR(Oferta!CO192/AVERAGE(Ventas!CO190:CO192),"")</f>
        <v>9</v>
      </c>
      <c r="CP192" s="45">
        <f>IFERROR(Oferta!CP192/AVERAGE(Ventas!CP190:CP192),"")</f>
        <v>10.816265060240964</v>
      </c>
      <c r="CQ192" s="45">
        <f>IFERROR(Oferta!CQ192/AVERAGE(Ventas!CQ190:CQ192),"")</f>
        <v>12.553846153846154</v>
      </c>
      <c r="CR192" s="45" t="str">
        <f>IFERROR(Oferta!CR192/AVERAGE(Ventas!CR190:CR192),"")</f>
        <v/>
      </c>
      <c r="CS192" s="45">
        <f>IFERROR(Oferta!CS192/AVERAGE(Ventas!CS190:CS192),"")</f>
        <v>10.534351145038167</v>
      </c>
      <c r="CT192" s="45">
        <f>IFERROR(Oferta!CT192/AVERAGE(Ventas!CT190:CT192),"")</f>
        <v>13.246153846153845</v>
      </c>
      <c r="CU192" s="45">
        <f>IFERROR(Oferta!CU192/AVERAGE(Ventas!CU190:CU192),"")</f>
        <v>10.919213973799128</v>
      </c>
      <c r="CV192" s="45">
        <f>IFERROR(Oferta!CV192/AVERAGE(Ventas!CV190:CV192),"")</f>
        <v>21.122448979591837</v>
      </c>
      <c r="CW192" s="45">
        <f>IFERROR(Oferta!CW192/AVERAGE(Ventas!CW190:CW192),"")</f>
        <v>26.208425720620841</v>
      </c>
      <c r="CX192" s="45">
        <f>IFERROR(Oferta!CX192/AVERAGE(Ventas!CX190:CX192),"")</f>
        <v>17.256198347107436</v>
      </c>
      <c r="CY192" s="45">
        <f>IFERROR(Oferta!CY192/AVERAGE(Ventas!CY190:CY192),"")</f>
        <v>31.714285714285715</v>
      </c>
      <c r="CZ192" s="45">
        <f>IFERROR(Oferta!CZ192/AVERAGE(Ventas!CZ190:CZ192),"")</f>
        <v>24.95819397993311</v>
      </c>
      <c r="DA192" s="45">
        <f>IFERROR(Oferta!DA192/AVERAGE(Ventas!DA190:DA192),"")</f>
        <v>18.410646387832699</v>
      </c>
      <c r="DB192" s="45">
        <f>IFERROR(Oferta!DB192/AVERAGE(Ventas!DB190:DB192),"")</f>
        <v>22.958188153310104</v>
      </c>
      <c r="DC192" s="45">
        <f>IFERROR(Oferta!DC192/AVERAGE(Ventas!DC190:DC192),"")</f>
        <v>20.353846153846153</v>
      </c>
      <c r="DD192" s="45">
        <f>IFERROR(Oferta!DD192/AVERAGE(Ventas!DD190:DD192),"")</f>
        <v>9.7462686567164187</v>
      </c>
      <c r="DE192" s="45">
        <f>IFERROR(Oferta!DE192/AVERAGE(Ventas!DE190:DE192),"")</f>
        <v>16.180851063829788</v>
      </c>
      <c r="DF192" s="45">
        <f>IFERROR(Oferta!DF192/AVERAGE(Ventas!DF190:DF192),"")</f>
        <v>7.1086956521739131</v>
      </c>
      <c r="DG192" s="45">
        <f>IFERROR(Oferta!DG192/AVERAGE(Ventas!DG190:DG192),"")</f>
        <v>12.338345864661653</v>
      </c>
      <c r="DH192" s="45">
        <f>IFERROR(Oferta!DH192/AVERAGE(Ventas!DH190:DH192),"")</f>
        <v>13.200000000000001</v>
      </c>
      <c r="DI192" s="45">
        <f>IFERROR(Oferta!DI192/AVERAGE(Ventas!DI190:DI192),"")</f>
        <v>12.635467980295566</v>
      </c>
      <c r="DJ192" s="45">
        <f>IFERROR(Oferta!DJ192/AVERAGE(Ventas!DJ190:DJ192),"")</f>
        <v>6.75</v>
      </c>
      <c r="DK192" s="45">
        <f>IFERROR(Oferta!DK192/AVERAGE(Ventas!DK190:DK192),"")</f>
        <v>2.5</v>
      </c>
      <c r="DL192" s="45">
        <f>IFERROR(Oferta!DL192/AVERAGE(Ventas!DL190:DL192),"")</f>
        <v>11.1215644820296</v>
      </c>
      <c r="DM192" s="45">
        <f>IFERROR(Oferta!DM192/AVERAGE(Ventas!DM190:DM192),"")</f>
        <v>12.113207547169811</v>
      </c>
      <c r="DN192" s="45">
        <f>IFERROR(Oferta!DN192/AVERAGE(Ventas!DN190:DN192),"")</f>
        <v>2.6062499999999997</v>
      </c>
      <c r="DO192" s="45">
        <f>IFERROR(Oferta!DO192/AVERAGE(Ventas!DO190:DO192),"")</f>
        <v>11.400911161731207</v>
      </c>
      <c r="DP192" s="45">
        <f>IFERROR(Oferta!DP192/AVERAGE(Ventas!DP190:DP192),"")</f>
        <v>10.448205822613406</v>
      </c>
      <c r="DQ192" s="45">
        <f>IFERROR(Oferta!DQ192/AVERAGE(Ventas!DQ190:DQ192),"")</f>
        <v>30.23076923076923</v>
      </c>
      <c r="DR192" s="45">
        <f>IFERROR(Oferta!DR192/AVERAGE(Ventas!DR190:DR192),"")</f>
        <v>9.2770270270270263</v>
      </c>
      <c r="DS192" s="45">
        <f>IFERROR(Oferta!DS192/AVERAGE(Ventas!DS190:DS192),"")</f>
        <v>10.447761194029852</v>
      </c>
      <c r="DT192" s="45">
        <f>IFERROR(Oferta!DT192/AVERAGE(Ventas!DT190:DT192),"")</f>
        <v>23.428571428571427</v>
      </c>
      <c r="DU192" s="45">
        <f>IFERROR(Oferta!DU192/AVERAGE(Ventas!DU190:DU192),"")</f>
        <v>10.968944099378882</v>
      </c>
      <c r="DV192" s="45">
        <f>IFERROR(Oferta!DV192/AVERAGE(Ventas!DV190:DV192),"")</f>
        <v>11.675675675675675</v>
      </c>
      <c r="DW192" s="45">
        <f>IFERROR(Oferta!DW192/AVERAGE(Ventas!DW190:DW192),"")</f>
        <v>11.191489361702128</v>
      </c>
      <c r="DX192" s="45">
        <f>IFERROR(Oferta!DX192/AVERAGE(Ventas!DX190:DX192),"")</f>
        <v>10.275590551181102</v>
      </c>
      <c r="DY192" s="45">
        <f>IFERROR(Oferta!DY192/AVERAGE(Ventas!DY190:DY192),"")</f>
        <v>8.8961538461538456</v>
      </c>
      <c r="DZ192" s="45">
        <f>IFERROR(Oferta!DZ192/AVERAGE(Ventas!DZ190:DZ192),"")</f>
        <v>8.776119402985076</v>
      </c>
      <c r="EA192" s="45">
        <f>IFERROR(Oferta!EA192/AVERAGE(Ventas!EA190:EA192),"")</f>
        <v>21</v>
      </c>
      <c r="EB192" s="45">
        <f>IFERROR(Oferta!EB192/AVERAGE(Ventas!EB190:EB192),"")</f>
        <v>9.3488372093023262</v>
      </c>
      <c r="EC192" s="45">
        <f>IFERROR(Oferta!EC192/AVERAGE(Ventas!EC190:EC192),"")</f>
        <v>8.9558823529411757</v>
      </c>
      <c r="ED192" s="45">
        <f>IFERROR(Oferta!ED192/AVERAGE(Ventas!ED190:ED192),"")</f>
        <v>9.2901098901098909</v>
      </c>
      <c r="EE192" s="45">
        <f>IFERROR(Oferta!EE192/AVERAGE(Ventas!EE190:EE192),"")</f>
        <v>7.1879546115798654</v>
      </c>
      <c r="EF192" s="45">
        <f>IFERROR(Oferta!EF192/AVERAGE(Ventas!EF190:EF192),"")</f>
        <v>8.7710343496719414</v>
      </c>
      <c r="EG192" s="45">
        <f>IFERROR(Oferta!EG192/AVERAGE(Ventas!EG190:EG192),"")</f>
        <v>14.088979591836734</v>
      </c>
      <c r="EH192" s="45">
        <f>IFERROR(Oferta!EH192/AVERAGE(Ventas!EH190:EH192),"")</f>
        <v>12.801657172449509</v>
      </c>
      <c r="EI192" s="45">
        <f>IFERROR(Oferta!EI192/AVERAGE(Ventas!EI190:EI192),"")</f>
        <v>8.5458721291123521</v>
      </c>
      <c r="EJ192" s="45">
        <f>IFERROR(Oferta!EJ192/AVERAGE(Ventas!EJ190:EJ192),"")</f>
        <v>13.821139963366017</v>
      </c>
      <c r="EK192" s="45">
        <f>IFERROR(Oferta!EK192/AVERAGE(Ventas!EK190:EK192),"")</f>
        <v>10.009717156012679</v>
      </c>
      <c r="EL192" s="45">
        <f>IFERROR(Oferta!EL192/AVERAGE(Ventas!EL190:EL192),"")</f>
        <v>8.0580041105275164</v>
      </c>
      <c r="EM192" s="45">
        <f>IFERROR(Oferta!EM192/AVERAGE(Ventas!EM190:EM192),"")</f>
        <v>9.5427412949880868</v>
      </c>
      <c r="EN192" s="45">
        <f>IFERROR(Oferta!EN192/AVERAGE(Ventas!EN190:EN192),"")</f>
        <v>14.539500482366813</v>
      </c>
      <c r="EO192" s="45">
        <f>IFERROR(Oferta!EO192/AVERAGE(Ventas!EO190:EO192),"")</f>
        <v>12.677849636216655</v>
      </c>
      <c r="EP192" s="45">
        <f>IFERROR(Oferta!EP192/AVERAGE(Ventas!EP190:EP192),"")</f>
        <v>9.313016747933009</v>
      </c>
      <c r="EQ192" s="45">
        <f>IFERROR(Oferta!EQ192/AVERAGE(Ventas!EQ190:EQ192),"")</f>
        <v>14.149284080318562</v>
      </c>
      <c r="ER192" s="45">
        <f>IFERROR(Oferta!ER192/AVERAGE(Ventas!ER190:ER192),"")</f>
        <v>10.736342101982295</v>
      </c>
      <c r="ES192" s="45">
        <f>IFERROR(Oferta!ES192/AVERAGE(Ventas!ES190:ES192),"")</f>
        <v>8.8325878594249208</v>
      </c>
      <c r="ET192" s="45">
        <f>IFERROR(Oferta!ET192/AVERAGE(Ventas!ET190:ET192),"")</f>
        <v>9.8078958717214881</v>
      </c>
      <c r="EU192" s="45">
        <f>IFERROR(Oferta!EU192/AVERAGE(Ventas!EU190:EU192),"")</f>
        <v>14.229383101958261</v>
      </c>
      <c r="EV192" s="45">
        <f>IFERROR(Oferta!EV192/AVERAGE(Ventas!EV190:EV192),"")</f>
        <v>12.747698602113877</v>
      </c>
      <c r="EW192" s="45">
        <f>IFERROR(Oferta!EW192/AVERAGE(Ventas!EW190:EW192),"")</f>
        <v>9.6562810409906614</v>
      </c>
      <c r="EX192" s="45">
        <f>IFERROR(Oferta!EX192/AVERAGE(Ventas!EX190:EX192),"")</f>
        <v>13.914699493120928</v>
      </c>
      <c r="EY192" s="45">
        <f>IFERROR(Oferta!EY192/AVERAGE(Ventas!EY190:EY192),"")</f>
        <v>10.992479323820776</v>
      </c>
      <c r="EZ192" s="45">
        <f>IFERROR(Oferta!EZ192/AVERAGE(Ventas!EZ190:EZ192),"")</f>
        <v>8.8705931148900881</v>
      </c>
      <c r="FA192" s="45">
        <f>IFERROR(Oferta!FA192/AVERAGE(Ventas!FA190:FA192),"")</f>
        <v>9.7986960065199682</v>
      </c>
      <c r="FB192" s="45">
        <f>IFERROR(Oferta!FB192/AVERAGE(Ventas!FB190:FB192),"")</f>
        <v>14.195997807017545</v>
      </c>
      <c r="FC192" s="45">
        <f>IFERROR(Oferta!FC192/AVERAGE(Ventas!FC190:FC192),"")</f>
        <v>12.750511247443763</v>
      </c>
      <c r="FD192" s="45">
        <f>IFERROR(Oferta!FD192/AVERAGE(Ventas!FD190:FD192),"")</f>
        <v>9.6523913825231293</v>
      </c>
      <c r="FE192" s="45">
        <f>IFERROR(Oferta!FE192/AVERAGE(Ventas!FE190:FE192),"")</f>
        <v>13.890402075226978</v>
      </c>
      <c r="FF192" s="45">
        <f>IFERROR(Oferta!FF192/AVERAGE(Ventas!FF190:FF192),"")</f>
        <v>10.975060156970336</v>
      </c>
    </row>
    <row r="193" spans="1:162" x14ac:dyDescent="0.25">
      <c r="A193" s="34">
        <v>45839</v>
      </c>
      <c r="B193" s="45">
        <f>IFERROR(Oferta!B193/AVERAGE(Ventas!B191:B193),"")</f>
        <v>19.369565217391305</v>
      </c>
      <c r="C193" s="45">
        <f>IFERROR(Oferta!C193/AVERAGE(Ventas!C191:C193),"")</f>
        <v>9.7961356466876968</v>
      </c>
      <c r="D193" s="45">
        <f>IFERROR(Oferta!D193/AVERAGE(Ventas!D191:D193),"")</f>
        <v>12.053428317008015</v>
      </c>
      <c r="E193" s="45">
        <f>IFERROR(Oferta!E193/AVERAGE(Ventas!E191:E193),"")</f>
        <v>10.948096885813149</v>
      </c>
      <c r="F193" s="45">
        <f>IFERROR(Oferta!F193/AVERAGE(Ventas!F191:F193),"")</f>
        <v>9.9666924864446163</v>
      </c>
      <c r="G193" s="45">
        <f>IFERROR(Oferta!G193/AVERAGE(Ventas!G191:G193),"")</f>
        <v>11.745583038869258</v>
      </c>
      <c r="H193" s="45">
        <f>IFERROR(Oferta!H193/AVERAGE(Ventas!H191:H193),"")</f>
        <v>10.939069359086918</v>
      </c>
      <c r="I193" s="45">
        <f>IFERROR(Oferta!I193/AVERAGE(Ventas!I191:I193),"")</f>
        <v>8.0235690235690242</v>
      </c>
      <c r="J193" s="45">
        <f>IFERROR(Oferta!J193/AVERAGE(Ventas!J191:J193),"")</f>
        <v>7.3513274336283185</v>
      </c>
      <c r="K193" s="45">
        <f>IFERROR(Oferta!K193/AVERAGE(Ventas!K191:K193),"")</f>
        <v>13.43068391866913</v>
      </c>
      <c r="L193" s="45">
        <f>IFERROR(Oferta!L193/AVERAGE(Ventas!L191:L193),"")</f>
        <v>36.103448275862071</v>
      </c>
      <c r="M193" s="45">
        <f>IFERROR(Oferta!M193/AVERAGE(Ventas!M191:M193),"")</f>
        <v>7.5414154236750246</v>
      </c>
      <c r="N193" s="45">
        <f>IFERROR(Oferta!N193/AVERAGE(Ventas!N191:N193),"")</f>
        <v>15.626043405676128</v>
      </c>
      <c r="O193" s="45">
        <f>IFERROR(Oferta!O193/AVERAGE(Ventas!O191:O193),"")</f>
        <v>8.8328000000000007</v>
      </c>
      <c r="P193" s="45">
        <f>IFERROR(Oferta!P193/AVERAGE(Ventas!P191:P193),"")</f>
        <v>3.6280991735537191</v>
      </c>
      <c r="Q193" s="45">
        <f>IFERROR(Oferta!Q193/AVERAGE(Ventas!Q191:Q193),"")</f>
        <v>7.1661856296521336</v>
      </c>
      <c r="R193" s="45">
        <f>IFERROR(Oferta!R193/AVERAGE(Ventas!R191:R193),"")</f>
        <v>13.606798715203427</v>
      </c>
      <c r="S193" s="45">
        <f>IFERROR(Oferta!S193/AVERAGE(Ventas!S191:S193),"")</f>
        <v>14.632731958762886</v>
      </c>
      <c r="T193" s="45">
        <f>IFERROR(Oferta!T193/AVERAGE(Ventas!T191:T193),"")</f>
        <v>6.8147489396634287</v>
      </c>
      <c r="U193" s="45">
        <f>IFERROR(Oferta!U193/AVERAGE(Ventas!U191:U193),"")</f>
        <v>13.783244680851064</v>
      </c>
      <c r="V193" s="45">
        <f>IFERROR(Oferta!V193/AVERAGE(Ventas!V191:V193),"")</f>
        <v>8.458337689492943</v>
      </c>
      <c r="W193" s="45">
        <f>IFERROR(Oferta!W193/AVERAGE(Ventas!W191:W193),"")</f>
        <v>7.9029850746268657</v>
      </c>
      <c r="X193" s="45">
        <f>IFERROR(Oferta!X193/AVERAGE(Ventas!X191:X193),"")</f>
        <v>12.557457212713935</v>
      </c>
      <c r="Y193" s="45">
        <f>IFERROR(Oferta!Y193/AVERAGE(Ventas!Y191:Y193),"")</f>
        <v>13.620067643742953</v>
      </c>
      <c r="Z193" s="45">
        <f>IFERROR(Oferta!Z193/AVERAGE(Ventas!Z191:Z193),"")</f>
        <v>17.633484162895925</v>
      </c>
      <c r="AA193" s="45">
        <f>IFERROR(Oferta!AA193/AVERAGE(Ventas!AA191:AA193),"")</f>
        <v>11.902310924369749</v>
      </c>
      <c r="AB193" s="45">
        <f>IFERROR(Oferta!AB193/AVERAGE(Ventas!AB191:AB193),"")</f>
        <v>14.420577617328521</v>
      </c>
      <c r="AC193" s="45">
        <f>IFERROR(Oferta!AC193/AVERAGE(Ventas!AC191:AC193),"")</f>
        <v>13.256796116504855</v>
      </c>
      <c r="AD193" s="45">
        <f>IFERROR(Oferta!AD193/AVERAGE(Ventas!AD191:AD193),"")</f>
        <v>10.516129032258064</v>
      </c>
      <c r="AE193" s="45">
        <f>IFERROR(Oferta!AE193/AVERAGE(Ventas!AE191:AE193),"")</f>
        <v>20.25</v>
      </c>
      <c r="AF193" s="45">
        <f>IFERROR(Oferta!AF193/AVERAGE(Ventas!AF191:AF193),"")</f>
        <v>21.371134020618555</v>
      </c>
      <c r="AG193" s="45">
        <f>IFERROR(Oferta!AG193/AVERAGE(Ventas!AG191:AG193),"")</f>
        <v>35.4</v>
      </c>
      <c r="AH193" s="45">
        <f>IFERROR(Oferta!AH193/AVERAGE(Ventas!AH191:AH193),"")</f>
        <v>16.7816091954023</v>
      </c>
      <c r="AI193" s="45">
        <f>IFERROR(Oferta!AI193/AVERAGE(Ventas!AI191:AI193),"")</f>
        <v>22.058823529411764</v>
      </c>
      <c r="AJ193" s="45">
        <f>IFERROR(Oferta!AJ193/AVERAGE(Ventas!AJ191:AJ193),"")</f>
        <v>18.264462809917354</v>
      </c>
      <c r="AK193" s="45">
        <f>IFERROR(Oferta!AK193/AVERAGE(Ventas!AK191:AK193),"")</f>
        <v>7.0952380952380949</v>
      </c>
      <c r="AL193" s="45">
        <f>IFERROR(Oferta!AL193/AVERAGE(Ventas!AL191:AL193),"")</f>
        <v>10.485981308411215</v>
      </c>
      <c r="AM193" s="45">
        <f>IFERROR(Oferta!AM193/AVERAGE(Ventas!AM191:AM193),"")</f>
        <v>11.141025641025641</v>
      </c>
      <c r="AN193" s="45">
        <f>IFERROR(Oferta!AN193/AVERAGE(Ventas!AN191:AN193),"")</f>
        <v>4.0263157894736841</v>
      </c>
      <c r="AO193" s="45">
        <f>IFERROR(Oferta!AO193/AVERAGE(Ventas!AO191:AO193),"")</f>
        <v>9.7148014440433226</v>
      </c>
      <c r="AP193" s="45">
        <f>IFERROR(Oferta!AP193/AVERAGE(Ventas!AP191:AP193),"")</f>
        <v>8.3393782383419701</v>
      </c>
      <c r="AQ193" s="45">
        <f>IFERROR(Oferta!AQ193/AVERAGE(Ventas!AQ191:AQ193),"")</f>
        <v>8.9140271493212673</v>
      </c>
      <c r="AR193" s="45">
        <f>IFERROR(Oferta!AR193/AVERAGE(Ventas!AR191:AR193),"")</f>
        <v>49.645161290322577</v>
      </c>
      <c r="AS193" s="45">
        <f>IFERROR(Oferta!AS193/AVERAGE(Ventas!AS191:AS193),"")</f>
        <v>15.57421875</v>
      </c>
      <c r="AT193" s="45">
        <f>IFERROR(Oferta!AT193/AVERAGE(Ventas!AT191:AT193),"")</f>
        <v>11.881188118811883</v>
      </c>
      <c r="AU193" s="45">
        <f>IFERROR(Oferta!AU193/AVERAGE(Ventas!AU191:AU193),"")</f>
        <v>9.5</v>
      </c>
      <c r="AV193" s="45">
        <f>IFERROR(Oferta!AV193/AVERAGE(Ventas!AV191:AV193),"")</f>
        <v>19.254355400696863</v>
      </c>
      <c r="AW193" s="45">
        <f>IFERROR(Oferta!AW193/AVERAGE(Ventas!AW191:AW193),"")</f>
        <v>11.8125</v>
      </c>
      <c r="AX193" s="45">
        <f>IFERROR(Oferta!AX193/AVERAGE(Ventas!AX191:AX193),"")</f>
        <v>16.127272727272729</v>
      </c>
      <c r="AY193" s="45">
        <f>IFERROR(Oferta!AY193/AVERAGE(Ventas!AY191:AY193),"")</f>
        <v>6.7058823529411757</v>
      </c>
      <c r="AZ193" s="45">
        <f>IFERROR(Oferta!AZ193/AVERAGE(Ventas!AZ191:AZ193),"")</f>
        <v>7.5</v>
      </c>
      <c r="BA193" s="45">
        <f>IFERROR(Oferta!BA193/AVERAGE(Ventas!BA191:BA193),"")</f>
        <v>31.4</v>
      </c>
      <c r="BB193" s="45">
        <f>IFERROR(Oferta!BB193/AVERAGE(Ventas!BB191:BB193),"")</f>
        <v>18</v>
      </c>
      <c r="BC193" s="45">
        <f>IFERROR(Oferta!BC193/AVERAGE(Ventas!BC191:BC193),"")</f>
        <v>7.2923076923076922</v>
      </c>
      <c r="BD193" s="45">
        <f>IFERROR(Oferta!BD193/AVERAGE(Ventas!BD191:BD193),"")</f>
        <v>30.5625</v>
      </c>
      <c r="BE193" s="45">
        <f>IFERROR(Oferta!BE193/AVERAGE(Ventas!BE191:BE193),"")</f>
        <v>14.969072164948452</v>
      </c>
      <c r="BF193" s="45">
        <f>IFERROR(Oferta!BF193/AVERAGE(Ventas!BF191:BF193),"")</f>
        <v>37.714285714285715</v>
      </c>
      <c r="BG193" s="45">
        <f>IFERROR(Oferta!BG193/AVERAGE(Ventas!BG191:BG193),"")</f>
        <v>18.547445255474454</v>
      </c>
      <c r="BH193" s="45">
        <f>IFERROR(Oferta!BH193/AVERAGE(Ventas!BH191:BH193),"")</f>
        <v>12.302325581395349</v>
      </c>
      <c r="BI193" s="45">
        <f>IFERROR(Oferta!BI193/AVERAGE(Ventas!BI191:BI193),"")</f>
        <v>30</v>
      </c>
      <c r="BJ193" s="45">
        <f>IFERROR(Oferta!BJ193/AVERAGE(Ventas!BJ191:BJ193),"")</f>
        <v>20.324503311258276</v>
      </c>
      <c r="BK193" s="45">
        <f>IFERROR(Oferta!BK193/AVERAGE(Ventas!BK191:BK193),"")</f>
        <v>12.438461538461537</v>
      </c>
      <c r="BL193" s="45">
        <f>IFERROR(Oferta!BL193/AVERAGE(Ventas!BL191:BL193),"")</f>
        <v>17.951388888888889</v>
      </c>
      <c r="BM193" s="45">
        <f>IFERROR(Oferta!BM193/AVERAGE(Ventas!BM191:BM193),"")</f>
        <v>8.8421052631578956</v>
      </c>
      <c r="BN193" s="45">
        <f>IFERROR(Oferta!BN193/AVERAGE(Ventas!BN191:BN193),"")</f>
        <v>12.991438356164384</v>
      </c>
      <c r="BO193" s="45">
        <f>IFERROR(Oferta!BO193/AVERAGE(Ventas!BO191:BO193),"")</f>
        <v>16.358490566037734</v>
      </c>
      <c r="BP193" s="45">
        <f>IFERROR(Oferta!BP193/AVERAGE(Ventas!BP191:BP193),"")</f>
        <v>13.319999999999999</v>
      </c>
      <c r="BQ193" s="45">
        <f>IFERROR(Oferta!BQ193/AVERAGE(Ventas!BQ191:BQ193),"")</f>
        <v>12.622464898595945</v>
      </c>
      <c r="BR193" s="45">
        <f>IFERROR(Oferta!BR193/AVERAGE(Ventas!BR191:BR193),"")</f>
        <v>15.713375796178344</v>
      </c>
      <c r="BS193" s="45">
        <f>IFERROR(Oferta!BS193/AVERAGE(Ventas!BS191:BS193),"")</f>
        <v>13.931654676258992</v>
      </c>
      <c r="BT193" s="45">
        <f>IFERROR(Oferta!BT193/AVERAGE(Ventas!BT191:BT193),"")</f>
        <v>34.466666666666669</v>
      </c>
      <c r="BU193" s="45">
        <f>IFERROR(Oferta!BU193/AVERAGE(Ventas!BU191:BU193),"")</f>
        <v>13.345062429057888</v>
      </c>
      <c r="BV193" s="45">
        <f>IFERROR(Oferta!BV193/AVERAGE(Ventas!BV191:BV193),"")</f>
        <v>16.772727272727273</v>
      </c>
      <c r="BW193" s="45">
        <f>IFERROR(Oferta!BW193/AVERAGE(Ventas!BW191:BW193),"")</f>
        <v>14.6</v>
      </c>
      <c r="BX193" s="45">
        <f>IFERROR(Oferta!BX193/AVERAGE(Ventas!BX191:BX193),"")</f>
        <v>14.371490280777538</v>
      </c>
      <c r="BY193" s="45">
        <f>IFERROR(Oferta!BY193/AVERAGE(Ventas!BY191:BY193),"")</f>
        <v>16.391100702576111</v>
      </c>
      <c r="BZ193" s="45">
        <f>IFERROR(Oferta!BZ193/AVERAGE(Ventas!BZ191:BZ193),"")</f>
        <v>15.008869179600888</v>
      </c>
      <c r="CA193" s="45">
        <f>IFERROR(Oferta!CA193/AVERAGE(Ventas!CA191:CA193),"")</f>
        <v>8.1</v>
      </c>
      <c r="CB193" s="45">
        <f>IFERROR(Oferta!CB193/AVERAGE(Ventas!CB191:CB193),"")</f>
        <v>11.496204933586338</v>
      </c>
      <c r="CC193" s="45">
        <f>IFERROR(Oferta!CC193/AVERAGE(Ventas!CC191:CC193),"")</f>
        <v>32.578512396694215</v>
      </c>
      <c r="CD193" s="45">
        <f>IFERROR(Oferta!CD193/AVERAGE(Ventas!CD191:CD193),"")</f>
        <v>13.615384615384617</v>
      </c>
      <c r="CE193" s="45">
        <f>IFERROR(Oferta!CE193/AVERAGE(Ventas!CE191:CE193),"")</f>
        <v>10.264207980652962</v>
      </c>
      <c r="CF193" s="45">
        <f>IFERROR(Oferta!CF193/AVERAGE(Ventas!CF191:CF193),"")</f>
        <v>29.224489795918366</v>
      </c>
      <c r="CG193" s="45">
        <f>IFERROR(Oferta!CG193/AVERAGE(Ventas!CG191:CG193),"")</f>
        <v>11.811771238200999</v>
      </c>
      <c r="CH193" s="45">
        <f>IFERROR(Oferta!CH193/AVERAGE(Ventas!CH191:CH193),"")</f>
        <v>11.355140186915888</v>
      </c>
      <c r="CI193" s="45">
        <f>IFERROR(Oferta!CI193/AVERAGE(Ventas!CI191:CI193),"")</f>
        <v>13.340678713089465</v>
      </c>
      <c r="CJ193" s="45">
        <f>IFERROR(Oferta!CJ193/AVERAGE(Ventas!CJ191:CJ193),"")</f>
        <v>20.271897810218981</v>
      </c>
      <c r="CK193" s="45">
        <f>IFERROR(Oferta!CK193/AVERAGE(Ventas!CK191:CK193),"")</f>
        <v>13.718181818181819</v>
      </c>
      <c r="CL193" s="45">
        <f>IFERROR(Oferta!CL193/AVERAGE(Ventas!CL191:CL193),"")</f>
        <v>12.847912524850894</v>
      </c>
      <c r="CM193" s="45">
        <f>IFERROR(Oferta!CM193/AVERAGE(Ventas!CM191:CM193),"")</f>
        <v>19.176291793313069</v>
      </c>
      <c r="CN193" s="45">
        <f>IFERROR(Oferta!CN193/AVERAGE(Ventas!CN191:CN193),"")</f>
        <v>13.980685527747552</v>
      </c>
      <c r="CO193" s="45">
        <f>IFERROR(Oferta!CO193/AVERAGE(Ventas!CO191:CO193),"")</f>
        <v>18.454545454545453</v>
      </c>
      <c r="CP193" s="45">
        <f>IFERROR(Oferta!CP193/AVERAGE(Ventas!CP191:CP193),"")</f>
        <v>10.048192771084336</v>
      </c>
      <c r="CQ193" s="45">
        <f>IFERROR(Oferta!CQ193/AVERAGE(Ventas!CQ191:CQ193),"")</f>
        <v>7.8131868131868139</v>
      </c>
      <c r="CR193" s="45" t="str">
        <f>IFERROR(Oferta!CR193/AVERAGE(Ventas!CR191:CR193),"")</f>
        <v/>
      </c>
      <c r="CS193" s="45">
        <f>IFERROR(Oferta!CS193/AVERAGE(Ventas!CS191:CS193),"")</f>
        <v>10.808219178082192</v>
      </c>
      <c r="CT193" s="45">
        <f>IFERROR(Oferta!CT193/AVERAGE(Ventas!CT191:CT193),"")</f>
        <v>8.3076923076923084</v>
      </c>
      <c r="CU193" s="45">
        <f>IFERROR(Oferta!CU193/AVERAGE(Ventas!CU191:CU193),"")</f>
        <v>10.309210526315789</v>
      </c>
      <c r="CV193" s="45">
        <f>IFERROR(Oferta!CV193/AVERAGE(Ventas!CV191:CV193),"")</f>
        <v>23.106870229007633</v>
      </c>
      <c r="CW193" s="45">
        <f>IFERROR(Oferta!CW193/AVERAGE(Ventas!CW191:CW193),"")</f>
        <v>26.274089935760173</v>
      </c>
      <c r="CX193" s="45">
        <f>IFERROR(Oferta!CX193/AVERAGE(Ventas!CX191:CX193),"")</f>
        <v>16.056000000000001</v>
      </c>
      <c r="CY193" s="45">
        <f>IFERROR(Oferta!CY193/AVERAGE(Ventas!CY191:CY193),"")</f>
        <v>24.692307692307693</v>
      </c>
      <c r="CZ193" s="45">
        <f>IFERROR(Oferta!CZ193/AVERAGE(Ventas!CZ191:CZ193),"")</f>
        <v>25.580267558528426</v>
      </c>
      <c r="DA193" s="45">
        <f>IFERROR(Oferta!DA193/AVERAGE(Ventas!DA191:DA193),"")</f>
        <v>16.869565217391305</v>
      </c>
      <c r="DB193" s="45">
        <f>IFERROR(Oferta!DB193/AVERAGE(Ventas!DB191:DB193),"")</f>
        <v>22.829519450800916</v>
      </c>
      <c r="DC193" s="45">
        <f>IFERROR(Oferta!DC193/AVERAGE(Ventas!DC191:DC193),"")</f>
        <v>7.7357142857142858</v>
      </c>
      <c r="DD193" s="45">
        <f>IFERROR(Oferta!DD193/AVERAGE(Ventas!DD191:DD193),"")</f>
        <v>9.8349056603773573</v>
      </c>
      <c r="DE193" s="45">
        <f>IFERROR(Oferta!DE193/AVERAGE(Ventas!DE191:DE193),"")</f>
        <v>20.577464788732392</v>
      </c>
      <c r="DF193" s="45">
        <f>IFERROR(Oferta!DF193/AVERAGE(Ventas!DF191:DF193),"")</f>
        <v>6.5901639344262302</v>
      </c>
      <c r="DG193" s="45">
        <f>IFERROR(Oferta!DG193/AVERAGE(Ventas!DG191:DG193),"")</f>
        <v>9</v>
      </c>
      <c r="DH193" s="45">
        <f>IFERROR(Oferta!DH193/AVERAGE(Ventas!DH191:DH193),"")</f>
        <v>14.113636363636363</v>
      </c>
      <c r="DI193" s="45">
        <f>IFERROR(Oferta!DI193/AVERAGE(Ventas!DI191:DI193),"")</f>
        <v>10.394628099173554</v>
      </c>
      <c r="DJ193" s="45">
        <f>IFERROR(Oferta!DJ193/AVERAGE(Ventas!DJ191:DJ193),"")</f>
        <v>15</v>
      </c>
      <c r="DK193" s="45">
        <f>IFERROR(Oferta!DK193/AVERAGE(Ventas!DK191:DK193),"")</f>
        <v>2.1458333333333335</v>
      </c>
      <c r="DL193" s="45">
        <f>IFERROR(Oferta!DL193/AVERAGE(Ventas!DL191:DL193),"")</f>
        <v>11.701421800947868</v>
      </c>
      <c r="DM193" s="45">
        <f>IFERROR(Oferta!DM193/AVERAGE(Ventas!DM191:DM193),"")</f>
        <v>14.926829268292682</v>
      </c>
      <c r="DN193" s="45">
        <f>IFERROR(Oferta!DN193/AVERAGE(Ventas!DN191:DN193),"")</f>
        <v>2.3219178082191783</v>
      </c>
      <c r="DO193" s="45">
        <f>IFERROR(Oferta!DO193/AVERAGE(Ventas!DO191:DO193),"")</f>
        <v>12.519893899204243</v>
      </c>
      <c r="DP193" s="45">
        <f>IFERROR(Oferta!DP193/AVERAGE(Ventas!DP191:DP193),"")</f>
        <v>11.353954581049335</v>
      </c>
      <c r="DQ193" s="45">
        <f>IFERROR(Oferta!DQ193/AVERAGE(Ventas!DQ191:DQ193),"")</f>
        <v>16.457142857142859</v>
      </c>
      <c r="DR193" s="45">
        <f>IFERROR(Oferta!DR193/AVERAGE(Ventas!DR191:DR193),"")</f>
        <v>10</v>
      </c>
      <c r="DS193" s="45">
        <f>IFERROR(Oferta!DS193/AVERAGE(Ventas!DS191:DS193),"")</f>
        <v>11.257894736842104</v>
      </c>
      <c r="DT193" s="45">
        <f>IFERROR(Oferta!DT193/AVERAGE(Ventas!DT191:DT193),"")</f>
        <v>16.3</v>
      </c>
      <c r="DU193" s="45">
        <f>IFERROR(Oferta!DU193/AVERAGE(Ventas!DU191:DU193),"")</f>
        <v>10.928131416837783</v>
      </c>
      <c r="DV193" s="45">
        <f>IFERROR(Oferta!DV193/AVERAGE(Ventas!DV191:DV193),"")</f>
        <v>11.945454545454547</v>
      </c>
      <c r="DW193" s="45">
        <f>IFERROR(Oferta!DW193/AVERAGE(Ventas!DW191:DW193),"")</f>
        <v>11.244695898161245</v>
      </c>
      <c r="DX193" s="45">
        <f>IFERROR(Oferta!DX193/AVERAGE(Ventas!DX191:DX193),"")</f>
        <v>9.3692307692307679</v>
      </c>
      <c r="DY193" s="45">
        <f>IFERROR(Oferta!DY193/AVERAGE(Ventas!DY191:DY193),"")</f>
        <v>9</v>
      </c>
      <c r="DZ193" s="45">
        <f>IFERROR(Oferta!DZ193/AVERAGE(Ventas!DZ191:DZ193),"")</f>
        <v>9.3559322033898304</v>
      </c>
      <c r="EA193" s="45" t="str">
        <f>IFERROR(Oferta!EA193/AVERAGE(Ventas!EA191:EA193),"")</f>
        <v/>
      </c>
      <c r="EB193" s="45">
        <f>IFERROR(Oferta!EB193/AVERAGE(Ventas!EB191:EB193),"")</f>
        <v>9.1276595744680851</v>
      </c>
      <c r="EC193" s="45">
        <f>IFERROR(Oferta!EC193/AVERAGE(Ventas!EC191:EC193),"")</f>
        <v>9.7118644067796609</v>
      </c>
      <c r="ED193" s="45">
        <f>IFERROR(Oferta!ED193/AVERAGE(Ventas!ED191:ED193),"")</f>
        <v>9.2068965517241388</v>
      </c>
      <c r="EE193" s="45">
        <f>IFERROR(Oferta!EE193/AVERAGE(Ventas!EE191:EE193),"")</f>
        <v>7.340245051837889</v>
      </c>
      <c r="EF193" s="45">
        <f>IFERROR(Oferta!EF193/AVERAGE(Ventas!EF191:EF193),"")</f>
        <v>8.4233611216369848</v>
      </c>
      <c r="EG193" s="45">
        <f>IFERROR(Oferta!EG193/AVERAGE(Ventas!EG191:EG193),"")</f>
        <v>13.766132291526336</v>
      </c>
      <c r="EH193" s="45">
        <f>IFERROR(Oferta!EH193/AVERAGE(Ventas!EH191:EH193),"")</f>
        <v>13.544538706256629</v>
      </c>
      <c r="EI193" s="45">
        <f>IFERROR(Oferta!EI193/AVERAGE(Ventas!EI191:EI193),"")</f>
        <v>8.2814570899362003</v>
      </c>
      <c r="EJ193" s="45">
        <f>IFERROR(Oferta!EJ193/AVERAGE(Ventas!EJ191:EJ193),"")</f>
        <v>13.721237512085079</v>
      </c>
      <c r="EK193" s="45">
        <f>IFERROR(Oferta!EK193/AVERAGE(Ventas!EK191:EK193),"")</f>
        <v>9.7883882871086776</v>
      </c>
      <c r="EL193" s="45">
        <f>IFERROR(Oferta!EL193/AVERAGE(Ventas!EL191:EL193),"")</f>
        <v>8.0649072753209694</v>
      </c>
      <c r="EM193" s="45">
        <f>IFERROR(Oferta!EM193/AVERAGE(Ventas!EM191:EM193),"")</f>
        <v>9.086961839530332</v>
      </c>
      <c r="EN193" s="45">
        <f>IFERROR(Oferta!EN193/AVERAGE(Ventas!EN191:EN193),"")</f>
        <v>14.102275121129136</v>
      </c>
      <c r="EO193" s="45">
        <f>IFERROR(Oferta!EO193/AVERAGE(Ventas!EO191:EO193),"")</f>
        <v>13.355564818674448</v>
      </c>
      <c r="EP193" s="45">
        <f>IFERROR(Oferta!EP193/AVERAGE(Ventas!EP191:EP193),"")</f>
        <v>8.9373564418458962</v>
      </c>
      <c r="EQ193" s="45">
        <f>IFERROR(Oferta!EQ193/AVERAGE(Ventas!EQ191:EQ193),"")</f>
        <v>13.951652232405616</v>
      </c>
      <c r="ER193" s="45">
        <f>IFERROR(Oferta!ER193/AVERAGE(Ventas!ER191:ER193),"")</f>
        <v>10.4052231274768</v>
      </c>
      <c r="ES193" s="45">
        <f>IFERROR(Oferta!ES193/AVERAGE(Ventas!ES191:ES193),"")</f>
        <v>8.6909646442601485</v>
      </c>
      <c r="ET193" s="45">
        <f>IFERROR(Oferta!ET193/AVERAGE(Ventas!ET191:ET193),"")</f>
        <v>9.3890804597701152</v>
      </c>
      <c r="EU193" s="45">
        <f>IFERROR(Oferta!EU193/AVERAGE(Ventas!EU191:EU193),"")</f>
        <v>13.90201096892139</v>
      </c>
      <c r="EV193" s="45">
        <f>IFERROR(Oferta!EV193/AVERAGE(Ventas!EV191:EV193),"")</f>
        <v>13.521940777738138</v>
      </c>
      <c r="EW193" s="45">
        <f>IFERROR(Oferta!EW193/AVERAGE(Ventas!EW191:EW193),"")</f>
        <v>9.2848249788149406</v>
      </c>
      <c r="EX193" s="45">
        <f>IFERROR(Oferta!EX193/AVERAGE(Ventas!EX191:EX193),"")</f>
        <v>13.824492468893254</v>
      </c>
      <c r="EY193" s="45">
        <f>IFERROR(Oferta!EY193/AVERAGE(Ventas!EY191:EY193),"")</f>
        <v>10.689184018007879</v>
      </c>
      <c r="EZ193" s="45">
        <f>IFERROR(Oferta!EZ193/AVERAGE(Ventas!EZ191:EZ193),"")</f>
        <v>8.7096774193548381</v>
      </c>
      <c r="FA193" s="45">
        <f>IFERROR(Oferta!FA193/AVERAGE(Ventas!FA191:FA193),"")</f>
        <v>9.3854475062628104</v>
      </c>
      <c r="FB193" s="45">
        <f>IFERROR(Oferta!FB193/AVERAGE(Ventas!FB191:FB193),"")</f>
        <v>13.877625238658059</v>
      </c>
      <c r="FC193" s="45">
        <f>IFERROR(Oferta!FC193/AVERAGE(Ventas!FC191:FC193),"")</f>
        <v>13.529432750624331</v>
      </c>
      <c r="FD193" s="45">
        <f>IFERROR(Oferta!FD193/AVERAGE(Ventas!FD191:FD193),"")</f>
        <v>9.282922274454247</v>
      </c>
      <c r="FE193" s="45">
        <f>IFERROR(Oferta!FE193/AVERAGE(Ventas!FE191:FE193),"")</f>
        <v>13.806912041733082</v>
      </c>
      <c r="FF193" s="45">
        <f>IFERROR(Oferta!FF193/AVERAGE(Ventas!FF191:FF193),"")</f>
        <v>10.674810521622826</v>
      </c>
    </row>
    <row r="194" spans="1:162" x14ac:dyDescent="0.25">
      <c r="A194" s="34">
        <v>45870</v>
      </c>
      <c r="B194" s="45">
        <f>IFERROR(Oferta!B194/AVERAGE(Ventas!B192:B194),"")</f>
        <v>14.526315789473685</v>
      </c>
      <c r="C194" s="45">
        <f>IFERROR(Oferta!C194/AVERAGE(Ventas!C192:C194),"")</f>
        <v>7.0805084745762716</v>
      </c>
      <c r="D194" s="45">
        <f>IFERROR(Oferta!D194/AVERAGE(Ventas!D192:D194),"")</f>
        <v>11.893178893178893</v>
      </c>
      <c r="E194" s="45">
        <f>IFERROR(Oferta!E194/AVERAGE(Ventas!E192:E194),"")</f>
        <v>11.663793103448276</v>
      </c>
      <c r="F194" s="45">
        <f>IFERROR(Oferta!F194/AVERAGE(Ventas!F192:F194),"")</f>
        <v>7.2163199999999996</v>
      </c>
      <c r="G194" s="45">
        <f>IFERROR(Oferta!G194/AVERAGE(Ventas!G192:G194),"")</f>
        <v>11.833916640152719</v>
      </c>
      <c r="H194" s="45">
        <f>IFERROR(Oferta!H194/AVERAGE(Ventas!H192:H194),"")</f>
        <v>9.5317485641352899</v>
      </c>
      <c r="I194" s="45">
        <f>IFERROR(Oferta!I194/AVERAGE(Ventas!I192:I194),"")</f>
        <v>7.0279017857142856</v>
      </c>
      <c r="J194" s="45">
        <f>IFERROR(Oferta!J194/AVERAGE(Ventas!J192:J194),"")</f>
        <v>6.8231850117096018</v>
      </c>
      <c r="K194" s="45">
        <f>IFERROR(Oferta!K194/AVERAGE(Ventas!K192:K194),"")</f>
        <v>12.307563025210083</v>
      </c>
      <c r="L194" s="45">
        <f>IFERROR(Oferta!L194/AVERAGE(Ventas!L192:L194),"")</f>
        <v>26.32710280373832</v>
      </c>
      <c r="M194" s="45">
        <f>IFERROR(Oferta!M194/AVERAGE(Ventas!M192:M194),"")</f>
        <v>6.8762290341237708</v>
      </c>
      <c r="N194" s="45">
        <f>IFERROR(Oferta!N194/AVERAGE(Ventas!N192:N194),"")</f>
        <v>14.444444444444445</v>
      </c>
      <c r="O194" s="45">
        <f>IFERROR(Oferta!O194/AVERAGE(Ventas!O192:O194),"")</f>
        <v>8.153365384615384</v>
      </c>
      <c r="P194" s="45">
        <f>IFERROR(Oferta!P194/AVERAGE(Ventas!P192:P194),"")</f>
        <v>3.9160305343511452</v>
      </c>
      <c r="Q194" s="45">
        <f>IFERROR(Oferta!Q194/AVERAGE(Ventas!Q192:Q194),"")</f>
        <v>7.1973633490093283</v>
      </c>
      <c r="R194" s="45">
        <f>IFERROR(Oferta!R194/AVERAGE(Ventas!R192:R194),"")</f>
        <v>12.773902132998746</v>
      </c>
      <c r="S194" s="45">
        <f>IFERROR(Oferta!S194/AVERAGE(Ventas!S192:S194),"")</f>
        <v>13.25680473372781</v>
      </c>
      <c r="T194" s="45">
        <f>IFERROR(Oferta!T194/AVERAGE(Ventas!T192:T194),"")</f>
        <v>6.9239575971731444</v>
      </c>
      <c r="U194" s="45">
        <f>IFERROR(Oferta!U194/AVERAGE(Ventas!U192:U194),"")</f>
        <v>12.858385093167701</v>
      </c>
      <c r="V194" s="45">
        <f>IFERROR(Oferta!V194/AVERAGE(Ventas!V192:V194),"")</f>
        <v>8.4341412012644881</v>
      </c>
      <c r="W194" s="45">
        <f>IFERROR(Oferta!W194/AVERAGE(Ventas!W192:W194),"")</f>
        <v>8.4090909090909083</v>
      </c>
      <c r="X194" s="45">
        <f>IFERROR(Oferta!X194/AVERAGE(Ventas!X192:X194),"")</f>
        <v>10.774744027303754</v>
      </c>
      <c r="Y194" s="45">
        <f>IFERROR(Oferta!Y194/AVERAGE(Ventas!Y192:Y194),"")</f>
        <v>12.640776699029127</v>
      </c>
      <c r="Z194" s="45">
        <f>IFERROR(Oferta!Z194/AVERAGE(Ventas!Z192:Z194),"")</f>
        <v>19.865284974093267</v>
      </c>
      <c r="AA194" s="45">
        <f>IFERROR(Oferta!AA194/AVERAGE(Ventas!AA192:AA194),"")</f>
        <v>10.465875370919882</v>
      </c>
      <c r="AB194" s="45">
        <f>IFERROR(Oferta!AB194/AVERAGE(Ventas!AB192:AB194),"")</f>
        <v>13.885714285714286</v>
      </c>
      <c r="AC194" s="45">
        <f>IFERROR(Oferta!AC194/AVERAGE(Ventas!AC192:AC194),"")</f>
        <v>12.263256687001407</v>
      </c>
      <c r="AD194" s="45">
        <f>IFERROR(Oferta!AD194/AVERAGE(Ventas!AD192:AD194),"")</f>
        <v>8.3142857142857149</v>
      </c>
      <c r="AE194" s="45">
        <f>IFERROR(Oferta!AE194/AVERAGE(Ventas!AE192:AE194),"")</f>
        <v>19.362162162162164</v>
      </c>
      <c r="AF194" s="45">
        <f>IFERROR(Oferta!AF194/AVERAGE(Ventas!AF192:AF194),"")</f>
        <v>19.5</v>
      </c>
      <c r="AG194" s="45">
        <f>IFERROR(Oferta!AG194/AVERAGE(Ventas!AG192:AG194),"")</f>
        <v>36</v>
      </c>
      <c r="AH194" s="45">
        <f>IFERROR(Oferta!AH194/AVERAGE(Ventas!AH192:AH194),"")</f>
        <v>15.36206896551724</v>
      </c>
      <c r="AI194" s="45">
        <f>IFERROR(Oferta!AI194/AVERAGE(Ventas!AI192:AI194),"")</f>
        <v>20.193277310924373</v>
      </c>
      <c r="AJ194" s="45">
        <f>IFERROR(Oferta!AJ194/AVERAGE(Ventas!AJ192:AJ194),"")</f>
        <v>16.767726161369193</v>
      </c>
      <c r="AK194" s="45">
        <f>IFERROR(Oferta!AK194/AVERAGE(Ventas!AK192:AK194),"")</f>
        <v>13.923076923076923</v>
      </c>
      <c r="AL194" s="45">
        <f>IFERROR(Oferta!AL194/AVERAGE(Ventas!AL192:AL194),"")</f>
        <v>16.215</v>
      </c>
      <c r="AM194" s="45">
        <f>IFERROR(Oferta!AM194/AVERAGE(Ventas!AM192:AM194),"")</f>
        <v>10.896103896103897</v>
      </c>
      <c r="AN194" s="45">
        <f>IFERROR(Oferta!AN194/AVERAGE(Ventas!AN192:AN194),"")</f>
        <v>6.4945054945054945</v>
      </c>
      <c r="AO194" s="45">
        <f>IFERROR(Oferta!AO194/AVERAGE(Ventas!AO192:AO194),"")</f>
        <v>15.841004184100418</v>
      </c>
      <c r="AP194" s="45">
        <f>IFERROR(Oferta!AP194/AVERAGE(Ventas!AP192:AP194),"")</f>
        <v>9.6521739130434785</v>
      </c>
      <c r="AQ194" s="45">
        <f>IFERROR(Oferta!AQ194/AVERAGE(Ventas!AQ192:AQ194),"")</f>
        <v>12.288770053475936</v>
      </c>
      <c r="AR194" s="45">
        <f>IFERROR(Oferta!AR194/AVERAGE(Ventas!AR192:AR194),"")</f>
        <v>60.11538461538462</v>
      </c>
      <c r="AS194" s="45">
        <f>IFERROR(Oferta!AS194/AVERAGE(Ventas!AS192:AS194),"")</f>
        <v>15.592885375494072</v>
      </c>
      <c r="AT194" s="45">
        <f>IFERROR(Oferta!AT194/AVERAGE(Ventas!AT192:AT194),"")</f>
        <v>13.578947368421053</v>
      </c>
      <c r="AU194" s="45">
        <f>IFERROR(Oferta!AU194/AVERAGE(Ventas!AU192:AU194),"")</f>
        <v>9</v>
      </c>
      <c r="AV194" s="45">
        <f>IFERROR(Oferta!AV194/AVERAGE(Ventas!AV192:AV194),"")</f>
        <v>19.741935483870968</v>
      </c>
      <c r="AW194" s="45">
        <f>IFERROR(Oferta!AW194/AVERAGE(Ventas!AW192:AW194),"")</f>
        <v>13.423728813559322</v>
      </c>
      <c r="AX194" s="45">
        <f>IFERROR(Oferta!AX194/AVERAGE(Ventas!AX192:AX194),"")</f>
        <v>17.289473684210527</v>
      </c>
      <c r="AY194" s="45">
        <f>IFERROR(Oferta!AY194/AVERAGE(Ventas!AY192:AY194),"")</f>
        <v>22.2</v>
      </c>
      <c r="AZ194" s="45">
        <f>IFERROR(Oferta!AZ194/AVERAGE(Ventas!AZ192:AZ194),"")</f>
        <v>4.9523809523809526</v>
      </c>
      <c r="BA194" s="45">
        <f>IFERROR(Oferta!BA194/AVERAGE(Ventas!BA192:BA194),"")</f>
        <v>25.75</v>
      </c>
      <c r="BB194" s="45">
        <f>IFERROR(Oferta!BB194/AVERAGE(Ventas!BB192:BB194),"")</f>
        <v>18</v>
      </c>
      <c r="BC194" s="45">
        <f>IFERROR(Oferta!BC194/AVERAGE(Ventas!BC192:BC194),"")</f>
        <v>6.2205882352941178</v>
      </c>
      <c r="BD194" s="45">
        <f>IFERROR(Oferta!BD194/AVERAGE(Ventas!BD192:BD194),"")</f>
        <v>25.342105263157897</v>
      </c>
      <c r="BE194" s="45">
        <f>IFERROR(Oferta!BE194/AVERAGE(Ventas!BE192:BE194),"")</f>
        <v>13.075471698113207</v>
      </c>
      <c r="BF194" s="45">
        <f>IFERROR(Oferta!BF194/AVERAGE(Ventas!BF192:BF194),"")</f>
        <v>25.026315789473685</v>
      </c>
      <c r="BG194" s="45">
        <f>IFERROR(Oferta!BG194/AVERAGE(Ventas!BG192:BG194),"")</f>
        <v>16.084690553745929</v>
      </c>
      <c r="BH194" s="45">
        <f>IFERROR(Oferta!BH194/AVERAGE(Ventas!BH192:BH194),"")</f>
        <v>16.128440366972477</v>
      </c>
      <c r="BI194" s="45">
        <f>IFERROR(Oferta!BI194/AVERAGE(Ventas!BI192:BI194),"")</f>
        <v>30</v>
      </c>
      <c r="BJ194" s="45">
        <f>IFERROR(Oferta!BJ194/AVERAGE(Ventas!BJ192:BJ194),"")</f>
        <v>17.069565217391304</v>
      </c>
      <c r="BK194" s="45">
        <f>IFERROR(Oferta!BK194/AVERAGE(Ventas!BK192:BK194),"")</f>
        <v>16.254545454545454</v>
      </c>
      <c r="BL194" s="45">
        <f>IFERROR(Oferta!BL194/AVERAGE(Ventas!BL192:BL194),"")</f>
        <v>16.872527472527473</v>
      </c>
      <c r="BM194" s="45">
        <f>IFERROR(Oferta!BM194/AVERAGE(Ventas!BM192:BM194),"")</f>
        <v>10.276595744680851</v>
      </c>
      <c r="BN194" s="45">
        <f>IFERROR(Oferta!BN194/AVERAGE(Ventas!BN192:BN194),"")</f>
        <v>11.265599999999999</v>
      </c>
      <c r="BO194" s="45">
        <f>IFERROR(Oferta!BO194/AVERAGE(Ventas!BO192:BO194),"")</f>
        <v>16.186629526462394</v>
      </c>
      <c r="BP194" s="45">
        <f>IFERROR(Oferta!BP194/AVERAGE(Ventas!BP192:BP194),"")</f>
        <v>16.05</v>
      </c>
      <c r="BQ194" s="45">
        <f>IFERROR(Oferta!BQ194/AVERAGE(Ventas!BQ192:BQ194),"")</f>
        <v>11.196428571428571</v>
      </c>
      <c r="BR194" s="45">
        <f>IFERROR(Oferta!BR194/AVERAGE(Ventas!BR192:BR194),"")</f>
        <v>16.161731207289293</v>
      </c>
      <c r="BS194" s="45">
        <f>IFERROR(Oferta!BS194/AVERAGE(Ventas!BS192:BS194),"")</f>
        <v>13.158415841584159</v>
      </c>
      <c r="BT194" s="45">
        <f>IFERROR(Oferta!BT194/AVERAGE(Ventas!BT192:BT194),"")</f>
        <v>44.647058823529406</v>
      </c>
      <c r="BU194" s="45">
        <f>IFERROR(Oferta!BU194/AVERAGE(Ventas!BU192:BU194),"")</f>
        <v>15.363636363636363</v>
      </c>
      <c r="BV194" s="45">
        <f>IFERROR(Oferta!BV194/AVERAGE(Ventas!BV192:BV194),"")</f>
        <v>16.877094972067038</v>
      </c>
      <c r="BW194" s="45">
        <f>IFERROR(Oferta!BW194/AVERAGE(Ventas!BW192:BW194),"")</f>
        <v>11.413793103448276</v>
      </c>
      <c r="BX194" s="45">
        <f>IFERROR(Oferta!BX194/AVERAGE(Ventas!BX192:BX194),"")</f>
        <v>16.619167717528374</v>
      </c>
      <c r="BY194" s="45">
        <f>IFERROR(Oferta!BY194/AVERAGE(Ventas!BY192:BY194),"")</f>
        <v>15.808988764044942</v>
      </c>
      <c r="BZ194" s="45">
        <f>IFERROR(Oferta!BZ194/AVERAGE(Ventas!BZ192:BZ194),"")</f>
        <v>16.327948303715669</v>
      </c>
      <c r="CA194" s="45">
        <f>IFERROR(Oferta!CA194/AVERAGE(Ventas!CA192:CA194),"")</f>
        <v>7.4951456310679614</v>
      </c>
      <c r="CB194" s="45">
        <f>IFERROR(Oferta!CB194/AVERAGE(Ventas!CB192:CB194),"")</f>
        <v>10.25949953660797</v>
      </c>
      <c r="CC194" s="45">
        <f>IFERROR(Oferta!CC194/AVERAGE(Ventas!CC192:CC194),"")</f>
        <v>27.366906474820141</v>
      </c>
      <c r="CD194" s="45">
        <f>IFERROR(Oferta!CD194/AVERAGE(Ventas!CD192:CD194),"")</f>
        <v>10.40625</v>
      </c>
      <c r="CE194" s="45">
        <f>IFERROR(Oferta!CE194/AVERAGE(Ventas!CE192:CE194),"")</f>
        <v>9.2527990571596934</v>
      </c>
      <c r="CF194" s="45">
        <f>IFERROR(Oferta!CF194/AVERAGE(Ventas!CF192:CF194),"")</f>
        <v>24.192982456140349</v>
      </c>
      <c r="CG194" s="45">
        <f>IFERROR(Oferta!CG194/AVERAGE(Ventas!CG192:CG194),"")</f>
        <v>10.620449678800858</v>
      </c>
      <c r="CH194" s="45">
        <f>IFERROR(Oferta!CH194/AVERAGE(Ventas!CH192:CH194),"")</f>
        <v>11.61897810218978</v>
      </c>
      <c r="CI194" s="45">
        <f>IFERROR(Oferta!CI194/AVERAGE(Ventas!CI192:CI194),"")</f>
        <v>13.119803308001789</v>
      </c>
      <c r="CJ194" s="45">
        <f>IFERROR(Oferta!CJ194/AVERAGE(Ventas!CJ192:CJ194),"")</f>
        <v>22.220930232558139</v>
      </c>
      <c r="CK194" s="45">
        <f>IFERROR(Oferta!CK194/AVERAGE(Ventas!CK192:CK194),"")</f>
        <v>14.781818181818183</v>
      </c>
      <c r="CL194" s="45">
        <f>IFERROR(Oferta!CL194/AVERAGE(Ventas!CL192:CL194),"")</f>
        <v>12.767967145790555</v>
      </c>
      <c r="CM194" s="45">
        <f>IFERROR(Oferta!CM194/AVERAGE(Ventas!CM192:CM194),"")</f>
        <v>20.91373801916933</v>
      </c>
      <c r="CN194" s="45">
        <f>IFERROR(Oferta!CN194/AVERAGE(Ventas!CN192:CN194),"")</f>
        <v>14.205186020293121</v>
      </c>
      <c r="CO194" s="45">
        <f>IFERROR(Oferta!CO194/AVERAGE(Ventas!CO192:CO194),"")</f>
        <v>14.214285714285714</v>
      </c>
      <c r="CP194" s="45">
        <f>IFERROR(Oferta!CP194/AVERAGE(Ventas!CP192:CP194),"")</f>
        <v>11.327759197324415</v>
      </c>
      <c r="CQ194" s="45">
        <f>IFERROR(Oferta!CQ194/AVERAGE(Ventas!CQ192:CQ194),"")</f>
        <v>7.1538461538461542</v>
      </c>
      <c r="CR194" s="45" t="str">
        <f>IFERROR(Oferta!CR194/AVERAGE(Ventas!CR192:CR194),"")</f>
        <v/>
      </c>
      <c r="CS194" s="45">
        <f>IFERROR(Oferta!CS194/AVERAGE(Ventas!CS192:CS194),"")</f>
        <v>11.683284457478006</v>
      </c>
      <c r="CT194" s="45">
        <f>IFERROR(Oferta!CT194/AVERAGE(Ventas!CT192:CT194),"")</f>
        <v>7.6483516483516487</v>
      </c>
      <c r="CU194" s="45">
        <f>IFERROR(Oferta!CU194/AVERAGE(Ventas!CU192:CU194),"")</f>
        <v>10.833333333333334</v>
      </c>
      <c r="CV194" s="45">
        <f>IFERROR(Oferta!CV194/AVERAGE(Ventas!CV192:CV194),"")</f>
        <v>34.55294117647059</v>
      </c>
      <c r="CW194" s="45">
        <f>IFERROR(Oferta!CW194/AVERAGE(Ventas!CW192:CW194),"")</f>
        <v>20.844919786096256</v>
      </c>
      <c r="CX194" s="45">
        <f>IFERROR(Oferta!CX194/AVERAGE(Ventas!CX192:CX194),"")</f>
        <v>13.354166666666666</v>
      </c>
      <c r="CY194" s="45">
        <f>IFERROR(Oferta!CY194/AVERAGE(Ventas!CY192:CY194),"")</f>
        <v>15.666666666666666</v>
      </c>
      <c r="CZ194" s="45">
        <f>IFERROR(Oferta!CZ194/AVERAGE(Ventas!CZ192:CZ194),"")</f>
        <v>22.648606811145509</v>
      </c>
      <c r="DA194" s="45">
        <f>IFERROR(Oferta!DA194/AVERAGE(Ventas!DA192:DA194),"")</f>
        <v>13.666666666666666</v>
      </c>
      <c r="DB194" s="45">
        <f>IFERROR(Oferta!DB194/AVERAGE(Ventas!DB192:DB194),"")</f>
        <v>19.593462717058223</v>
      </c>
      <c r="DC194" s="45">
        <f>IFERROR(Oferta!DC194/AVERAGE(Ventas!DC192:DC194),"")</f>
        <v>6.2422360248447211</v>
      </c>
      <c r="DD194" s="45">
        <f>IFERROR(Oferta!DD194/AVERAGE(Ventas!DD192:DD194),"")</f>
        <v>9.8724489795918373</v>
      </c>
      <c r="DE194" s="45">
        <f>IFERROR(Oferta!DE194/AVERAGE(Ventas!DE192:DE194),"")</f>
        <v>22.21875</v>
      </c>
      <c r="DF194" s="45">
        <f>IFERROR(Oferta!DF194/AVERAGE(Ventas!DF192:DF194),"")</f>
        <v>5.9076923076923071</v>
      </c>
      <c r="DG194" s="45">
        <f>IFERROR(Oferta!DG194/AVERAGE(Ventas!DG192:DG194),"")</f>
        <v>8.235294117647058</v>
      </c>
      <c r="DH194" s="45">
        <f>IFERROR(Oferta!DH194/AVERAGE(Ventas!DH192:DH194),"")</f>
        <v>14</v>
      </c>
      <c r="DI194" s="45">
        <f>IFERROR(Oferta!DI194/AVERAGE(Ventas!DI192:DI194),"")</f>
        <v>9.7654320987654319</v>
      </c>
      <c r="DJ194" s="45">
        <f>IFERROR(Oferta!DJ194/AVERAGE(Ventas!DJ192:DJ194),"")</f>
        <v>14.399999999999999</v>
      </c>
      <c r="DK194" s="45">
        <f>IFERROR(Oferta!DK194/AVERAGE(Ventas!DK192:DK194),"")</f>
        <v>2.5524861878453038</v>
      </c>
      <c r="DL194" s="45">
        <f>IFERROR(Oferta!DL194/AVERAGE(Ventas!DL192:DL194),"")</f>
        <v>15.194756554307116</v>
      </c>
      <c r="DM194" s="45">
        <f>IFERROR(Oferta!DM194/AVERAGE(Ventas!DM192:DM194),"")</f>
        <v>20.206611570247933</v>
      </c>
      <c r="DN194" s="45">
        <f>IFERROR(Oferta!DN194/AVERAGE(Ventas!DN192:DN194),"")</f>
        <v>3.1727748691099475</v>
      </c>
      <c r="DO194" s="45">
        <f>IFERROR(Oferta!DO194/AVERAGE(Ventas!DO192:DO194),"")</f>
        <v>16.357622243528283</v>
      </c>
      <c r="DP194" s="45">
        <f>IFERROR(Oferta!DP194/AVERAGE(Ventas!DP192:DP194),"")</f>
        <v>14.316855753646678</v>
      </c>
      <c r="DQ194" s="45">
        <f>IFERROR(Oferta!DQ194/AVERAGE(Ventas!DQ192:DQ194),"")</f>
        <v>12.662790697674419</v>
      </c>
      <c r="DR194" s="45">
        <f>IFERROR(Oferta!DR194/AVERAGE(Ventas!DR192:DR194),"")</f>
        <v>9.989528795811518</v>
      </c>
      <c r="DS194" s="45">
        <f>IFERROR(Oferta!DS194/AVERAGE(Ventas!DS192:DS194),"")</f>
        <v>14.773255813953488</v>
      </c>
      <c r="DT194" s="45">
        <f>IFERROR(Oferta!DT194/AVERAGE(Ventas!DT192:DT194),"")</f>
        <v>15.947368421052632</v>
      </c>
      <c r="DU194" s="45">
        <f>IFERROR(Oferta!DU194/AVERAGE(Ventas!DU192:DU194),"")</f>
        <v>10.48076923076923</v>
      </c>
      <c r="DV194" s="45">
        <f>IFERROR(Oferta!DV194/AVERAGE(Ventas!DV192:DV194),"")</f>
        <v>14.985714285714286</v>
      </c>
      <c r="DW194" s="45">
        <f>IFERROR(Oferta!DW194/AVERAGE(Ventas!DW192:DW194),"")</f>
        <v>11.876106194690266</v>
      </c>
      <c r="DX194" s="45">
        <f>IFERROR(Oferta!DX194/AVERAGE(Ventas!DX192:DX194),"")</f>
        <v>8.2105263157894726</v>
      </c>
      <c r="DY194" s="45">
        <f>IFERROR(Oferta!DY194/AVERAGE(Ventas!DY192:DY194),"")</f>
        <v>9.9279661016949152</v>
      </c>
      <c r="DZ194" s="45">
        <f>IFERROR(Oferta!DZ194/AVERAGE(Ventas!DZ192:DZ194),"")</f>
        <v>10.978723404255319</v>
      </c>
      <c r="EA194" s="45" t="str">
        <f>IFERROR(Oferta!EA194/AVERAGE(Ventas!EA192:EA194),"")</f>
        <v/>
      </c>
      <c r="EB194" s="45">
        <f>IFERROR(Oferta!EB194/AVERAGE(Ventas!EB192:EB194),"")</f>
        <v>9.308943089430894</v>
      </c>
      <c r="EC194" s="45">
        <f>IFERROR(Oferta!EC194/AVERAGE(Ventas!EC192:EC194),"")</f>
        <v>11.425531914893618</v>
      </c>
      <c r="ED194" s="45">
        <f>IFERROR(Oferta!ED194/AVERAGE(Ventas!ED192:ED194),"")</f>
        <v>9.5480769230769234</v>
      </c>
      <c r="EE194" s="45">
        <f>IFERROR(Oferta!EE194/AVERAGE(Ventas!EE192:EE194),"")</f>
        <v>7.4426517011574882</v>
      </c>
      <c r="EF194" s="45">
        <f>IFERROR(Oferta!EF194/AVERAGE(Ventas!EF192:EF194),"")</f>
        <v>8.0368106681483535</v>
      </c>
      <c r="EG194" s="45">
        <f>IFERROR(Oferta!EG194/AVERAGE(Ventas!EG192:EG194),"")</f>
        <v>13.289402697495182</v>
      </c>
      <c r="EH194" s="45">
        <f>IFERROR(Oferta!EH194/AVERAGE(Ventas!EH192:EH194),"")</f>
        <v>13.314125446200919</v>
      </c>
      <c r="EI194" s="45">
        <f>IFERROR(Oferta!EI194/AVERAGE(Ventas!EI192:EI194),"")</f>
        <v>7.9675229057591626</v>
      </c>
      <c r="EJ194" s="45">
        <f>IFERROR(Oferta!EJ194/AVERAGE(Ventas!EJ192:EJ194),"")</f>
        <v>13.294377180381696</v>
      </c>
      <c r="EK194" s="45">
        <f>IFERROR(Oferta!EK194/AVERAGE(Ventas!EK192:EK194),"")</f>
        <v>9.4857869801719605</v>
      </c>
      <c r="EL194" s="45">
        <f>IFERROR(Oferta!EL194/AVERAGE(Ventas!EL192:EL194),"")</f>
        <v>8.1546231546231542</v>
      </c>
      <c r="EM194" s="45">
        <f>IFERROR(Oferta!EM194/AVERAGE(Ventas!EM192:EM194),"")</f>
        <v>8.6220819437827529</v>
      </c>
      <c r="EN194" s="45">
        <f>IFERROR(Oferta!EN194/AVERAGE(Ventas!EN192:EN194),"")</f>
        <v>13.629622125417891</v>
      </c>
      <c r="EO194" s="45">
        <f>IFERROR(Oferta!EO194/AVERAGE(Ventas!EO192:EO194),"")</f>
        <v>13.686630113876001</v>
      </c>
      <c r="EP194" s="45">
        <f>IFERROR(Oferta!EP194/AVERAGE(Ventas!EP192:EP194),"")</f>
        <v>8.5599504285861823</v>
      </c>
      <c r="EQ194" s="45">
        <f>IFERROR(Oferta!EQ194/AVERAGE(Ventas!EQ192:EQ194),"")</f>
        <v>13.640663290312041</v>
      </c>
      <c r="ER194" s="45">
        <f>IFERROR(Oferta!ER194/AVERAGE(Ventas!ER192:ER194),"")</f>
        <v>10.066285631251363</v>
      </c>
      <c r="ES194" s="45">
        <f>IFERROR(Oferta!ES194/AVERAGE(Ventas!ES192:ES194),"")</f>
        <v>8.7766784452296811</v>
      </c>
      <c r="ET194" s="45">
        <f>IFERROR(Oferta!ET194/AVERAGE(Ventas!ET192:ET194),"")</f>
        <v>8.8956988846196889</v>
      </c>
      <c r="EU194" s="45">
        <f>IFERROR(Oferta!EU194/AVERAGE(Ventas!EU192:EU194),"")</f>
        <v>13.74758571808275</v>
      </c>
      <c r="EV194" s="45">
        <f>IFERROR(Oferta!EV194/AVERAGE(Ventas!EV192:EV194),"")</f>
        <v>14.154654110829409</v>
      </c>
      <c r="EW194" s="45">
        <f>IFERROR(Oferta!EW194/AVERAGE(Ventas!EW192:EW194),"")</f>
        <v>8.8794280561638548</v>
      </c>
      <c r="EX194" s="45">
        <f>IFERROR(Oferta!EX194/AVERAGE(Ventas!EX192:EX194),"")</f>
        <v>13.827591116173119</v>
      </c>
      <c r="EY194" s="45">
        <f>IFERROR(Oferta!EY194/AVERAGE(Ventas!EY192:EY194),"")</f>
        <v>10.42070953436807</v>
      </c>
      <c r="EZ194" s="45">
        <f>IFERROR(Oferta!EZ194/AVERAGE(Ventas!EZ192:EZ194),"")</f>
        <v>8.7594792142530835</v>
      </c>
      <c r="FA194" s="45">
        <f>IFERROR(Oferta!FA194/AVERAGE(Ventas!FA192:FA194),"")</f>
        <v>8.9047073179750758</v>
      </c>
      <c r="FB194" s="45">
        <f>IFERROR(Oferta!FB194/AVERAGE(Ventas!FB192:FB194),"")</f>
        <v>13.736103758602436</v>
      </c>
      <c r="FC194" s="45">
        <f>IFERROR(Oferta!FC194/AVERAGE(Ventas!FC192:FC194),"")</f>
        <v>14.162260050706266</v>
      </c>
      <c r="FD194" s="45">
        <f>IFERROR(Oferta!FD194/AVERAGE(Ventas!FD192:FD194),"")</f>
        <v>8.8844721682950905</v>
      </c>
      <c r="FE194" s="45">
        <f>IFERROR(Oferta!FE194/AVERAGE(Ventas!FE192:FE194),"")</f>
        <v>13.819581411848175</v>
      </c>
      <c r="FF194" s="45">
        <f>IFERROR(Oferta!FF194/AVERAGE(Ventas!FF192:FF194),"")</f>
        <v>10.4127339836541</v>
      </c>
    </row>
    <row r="195" spans="1:162" x14ac:dyDescent="0.25">
      <c r="A195" s="34">
        <v>45901</v>
      </c>
      <c r="B195" s="45">
        <f>IFERROR(Oferta!B195/AVERAGE(Ventas!B193:B195),"")</f>
        <v>16.897959183673471</v>
      </c>
      <c r="C195" s="45">
        <f>IFERROR(Oferta!C195/AVERAGE(Ventas!C193:C195),"")</f>
        <v>7.4948194662480372</v>
      </c>
      <c r="D195" s="45">
        <f>IFERROR(Oferta!D195/AVERAGE(Ventas!D193:D195),"")</f>
        <v>11.667061611374407</v>
      </c>
      <c r="E195" s="45">
        <f>IFERROR(Oferta!E195/AVERAGE(Ventas!E193:E195),"")</f>
        <v>14.142312579415503</v>
      </c>
      <c r="F195" s="45">
        <f>IFERROR(Oferta!F195/AVERAGE(Ventas!F193:F195),"")</f>
        <v>7.637291280148423</v>
      </c>
      <c r="G195" s="45">
        <f>IFERROR(Oferta!G195/AVERAGE(Ventas!G193:G195),"")</f>
        <v>12.253992166315156</v>
      </c>
      <c r="H195" s="45">
        <f>IFERROR(Oferta!H195/AVERAGE(Ventas!H193:H195),"")</f>
        <v>9.9755837021211651</v>
      </c>
      <c r="I195" s="45">
        <f>IFERROR(Oferta!I195/AVERAGE(Ventas!I193:I195),"")</f>
        <v>8.074349442379182</v>
      </c>
      <c r="J195" s="45">
        <f>IFERROR(Oferta!J195/AVERAGE(Ventas!J193:J195),"")</f>
        <v>6.2181818181818178</v>
      </c>
      <c r="K195" s="45">
        <f>IFERROR(Oferta!K195/AVERAGE(Ventas!K193:K195),"")</f>
        <v>10.918495297805643</v>
      </c>
      <c r="L195" s="45">
        <f>IFERROR(Oferta!L195/AVERAGE(Ventas!L193:L195),"")</f>
        <v>21.377952755905511</v>
      </c>
      <c r="M195" s="45">
        <f>IFERROR(Oferta!M195/AVERAGE(Ventas!M193:M195),"")</f>
        <v>6.6670662271501353</v>
      </c>
      <c r="N195" s="45">
        <f>IFERROR(Oferta!N195/AVERAGE(Ventas!N193:N195),"")</f>
        <v>12.654901960784313</v>
      </c>
      <c r="O195" s="45">
        <f>IFERROR(Oferta!O195/AVERAGE(Ventas!O193:O195),"")</f>
        <v>7.7837640175524143</v>
      </c>
      <c r="P195" s="45">
        <f>IFERROR(Oferta!P195/AVERAGE(Ventas!P193:P195),"")</f>
        <v>4.1571428571428575</v>
      </c>
      <c r="Q195" s="45">
        <f>IFERROR(Oferta!Q195/AVERAGE(Ventas!Q193:Q195),"")</f>
        <v>7.3957269656743376</v>
      </c>
      <c r="R195" s="45">
        <f>IFERROR(Oferta!R195/AVERAGE(Ventas!R193:R195),"")</f>
        <v>12.646297255308131</v>
      </c>
      <c r="S195" s="45">
        <f>IFERROR(Oferta!S195/AVERAGE(Ventas!S193:S195),"")</f>
        <v>12.634345794392525</v>
      </c>
      <c r="T195" s="45">
        <f>IFERROR(Oferta!T195/AVERAGE(Ventas!T193:T195),"")</f>
        <v>7.1489732240040631</v>
      </c>
      <c r="U195" s="45">
        <f>IFERROR(Oferta!U195/AVERAGE(Ventas!U193:U195),"")</f>
        <v>12.644128868164476</v>
      </c>
      <c r="V195" s="45">
        <f>IFERROR(Oferta!V195/AVERAGE(Ventas!V193:V195),"")</f>
        <v>8.5504621871452517</v>
      </c>
      <c r="W195" s="45">
        <f>IFERROR(Oferta!W195/AVERAGE(Ventas!W193:W195),"")</f>
        <v>8.2835820895522385</v>
      </c>
      <c r="X195" s="45">
        <f>IFERROR(Oferta!X195/AVERAGE(Ventas!X193:X195),"")</f>
        <v>9.2546012269938647</v>
      </c>
      <c r="Y195" s="45">
        <f>IFERROR(Oferta!Y195/AVERAGE(Ventas!Y193:Y195),"")</f>
        <v>13.260198456449835</v>
      </c>
      <c r="Z195" s="45">
        <f>IFERROR(Oferta!Z195/AVERAGE(Ventas!Z193:Z195),"")</f>
        <v>23.203389830508474</v>
      </c>
      <c r="AA195" s="45">
        <f>IFERROR(Oferta!AA195/AVERAGE(Ventas!AA193:AA195),"")</f>
        <v>9.1375899280575528</v>
      </c>
      <c r="AB195" s="45">
        <f>IFERROR(Oferta!AB195/AVERAGE(Ventas!AB193:AB195),"")</f>
        <v>14.883763837638377</v>
      </c>
      <c r="AC195" s="45">
        <f>IFERROR(Oferta!AC195/AVERAGE(Ventas!AC193:AC195),"")</f>
        <v>11.974043715846994</v>
      </c>
      <c r="AD195" s="45">
        <f>IFERROR(Oferta!AD195/AVERAGE(Ventas!AD193:AD195),"")</f>
        <v>5.4609375</v>
      </c>
      <c r="AE195" s="45">
        <f>IFERROR(Oferta!AE195/AVERAGE(Ventas!AE193:AE195),"")</f>
        <v>14.974576271186439</v>
      </c>
      <c r="AF195" s="45">
        <f>IFERROR(Oferta!AF195/AVERAGE(Ventas!AF193:AF195),"")</f>
        <v>20.452173913043477</v>
      </c>
      <c r="AG195" s="45">
        <f>IFERROR(Oferta!AG195/AVERAGE(Ventas!AG193:AG195),"")</f>
        <v>28.5</v>
      </c>
      <c r="AH195" s="45">
        <f>IFERROR(Oferta!AH195/AVERAGE(Ventas!AH193:AH195),"")</f>
        <v>11.62912087912088</v>
      </c>
      <c r="AI195" s="45">
        <f>IFERROR(Oferta!AI195/AVERAGE(Ventas!AI193:AI195),"")</f>
        <v>20.851239669421485</v>
      </c>
      <c r="AJ195" s="45">
        <f>IFERROR(Oferta!AJ195/AVERAGE(Ventas!AJ193:AJ195),"")</f>
        <v>13.929896907216495</v>
      </c>
      <c r="AK195" s="45">
        <f>IFERROR(Oferta!AK195/AVERAGE(Ventas!AK193:AK195),"")</f>
        <v>16.040816326530614</v>
      </c>
      <c r="AL195" s="45">
        <f>IFERROR(Oferta!AL195/AVERAGE(Ventas!AL193:AL195),"")</f>
        <v>17.184782608695652</v>
      </c>
      <c r="AM195" s="45">
        <f>IFERROR(Oferta!AM195/AVERAGE(Ventas!AM193:AM195),"")</f>
        <v>9.8380566801619445</v>
      </c>
      <c r="AN195" s="45">
        <f>IFERROR(Oferta!AN195/AVERAGE(Ventas!AN193:AN195),"")</f>
        <v>11.945454545454547</v>
      </c>
      <c r="AO195" s="45">
        <f>IFERROR(Oferta!AO195/AVERAGE(Ventas!AO193:AO195),"")</f>
        <v>16.944206008583691</v>
      </c>
      <c r="AP195" s="45">
        <f>IFERROR(Oferta!AP195/AVERAGE(Ventas!AP193:AP195),"")</f>
        <v>10.221854304635761</v>
      </c>
      <c r="AQ195" s="45">
        <f>IFERROR(Oferta!AQ195/AVERAGE(Ventas!AQ193:AQ195),"")</f>
        <v>13.149532710280374</v>
      </c>
      <c r="AR195" s="45">
        <f>IFERROR(Oferta!AR195/AVERAGE(Ventas!AR193:AR195),"")</f>
        <v>53.379310344827587</v>
      </c>
      <c r="AS195" s="45">
        <f>IFERROR(Oferta!AS195/AVERAGE(Ventas!AS193:AS195),"")</f>
        <v>13.559999999999999</v>
      </c>
      <c r="AT195" s="45">
        <f>IFERROR(Oferta!AT195/AVERAGE(Ventas!AT193:AT195),"")</f>
        <v>14.922077922077921</v>
      </c>
      <c r="AU195" s="45">
        <f>IFERROR(Oferta!AU195/AVERAGE(Ventas!AU193:AU195),"")</f>
        <v>8.5</v>
      </c>
      <c r="AV195" s="45">
        <f>IFERROR(Oferta!AV195/AVERAGE(Ventas!AV193:AV195),"")</f>
        <v>17.358552631578949</v>
      </c>
      <c r="AW195" s="45">
        <f>IFERROR(Oferta!AW195/AVERAGE(Ventas!AW193:AW195),"")</f>
        <v>14.681249999999999</v>
      </c>
      <c r="AX195" s="45">
        <f>IFERROR(Oferta!AX195/AVERAGE(Ventas!AX193:AX195),"")</f>
        <v>16.435344827586206</v>
      </c>
      <c r="AY195" s="45">
        <f>IFERROR(Oferta!AY195/AVERAGE(Ventas!AY193:AY195),"")</f>
        <v>8.454545454545455</v>
      </c>
      <c r="AZ195" s="45">
        <f>IFERROR(Oferta!AZ195/AVERAGE(Ventas!AZ193:AZ195),"")</f>
        <v>3.1153846153846154</v>
      </c>
      <c r="BA195" s="45">
        <f>IFERROR(Oferta!BA195/AVERAGE(Ventas!BA193:BA195),"")</f>
        <v>20.642857142857142</v>
      </c>
      <c r="BB195" s="45">
        <f>IFERROR(Oferta!BB195/AVERAGE(Ventas!BB193:BB195),"")</f>
        <v>4.2</v>
      </c>
      <c r="BC195" s="45">
        <f>IFERROR(Oferta!BC195/AVERAGE(Ventas!BC193:BC195),"")</f>
        <v>3.7752808988764044</v>
      </c>
      <c r="BD195" s="45">
        <f>IFERROR(Oferta!BD195/AVERAGE(Ventas!BD193:BD195),"")</f>
        <v>18.893617021276597</v>
      </c>
      <c r="BE195" s="45">
        <f>IFERROR(Oferta!BE195/AVERAGE(Ventas!BE193:BE195),"")</f>
        <v>9</v>
      </c>
      <c r="BF195" s="45">
        <f>IFERROR(Oferta!BF195/AVERAGE(Ventas!BF193:BF195),"")</f>
        <v>25.054054054054053</v>
      </c>
      <c r="BG195" s="45">
        <f>IFERROR(Oferta!BG195/AVERAGE(Ventas!BG193:BG195),"")</f>
        <v>16.459731543624162</v>
      </c>
      <c r="BH195" s="45">
        <f>IFERROR(Oferta!BH195/AVERAGE(Ventas!BH193:BH195),"")</f>
        <v>17.970297029702973</v>
      </c>
      <c r="BI195" s="45" t="str">
        <f>IFERROR(Oferta!BI195/AVERAGE(Ventas!BI193:BI195),"")</f>
        <v/>
      </c>
      <c r="BJ195" s="45">
        <f>IFERROR(Oferta!BJ195/AVERAGE(Ventas!BJ193:BJ195),"")</f>
        <v>17.408955223880596</v>
      </c>
      <c r="BK195" s="45">
        <f>IFERROR(Oferta!BK195/AVERAGE(Ventas!BK193:BK195),"")</f>
        <v>18.267326732673268</v>
      </c>
      <c r="BL195" s="45">
        <f>IFERROR(Oferta!BL195/AVERAGE(Ventas!BL193:BL195),"")</f>
        <v>17.607798165137613</v>
      </c>
      <c r="BM195" s="45">
        <f>IFERROR(Oferta!BM195/AVERAGE(Ventas!BM193:BM195),"")</f>
        <v>7.6607142857142856</v>
      </c>
      <c r="BN195" s="45">
        <f>IFERROR(Oferta!BN195/AVERAGE(Ventas!BN193:BN195),"")</f>
        <v>12.489075630252101</v>
      </c>
      <c r="BO195" s="45">
        <f>IFERROR(Oferta!BO195/AVERAGE(Ventas!BO193:BO195),"")</f>
        <v>20.402173913043477</v>
      </c>
      <c r="BP195" s="45">
        <f>IFERROR(Oferta!BP195/AVERAGE(Ventas!BP193:BP195),"")</f>
        <v>22.928571428571427</v>
      </c>
      <c r="BQ195" s="45">
        <f>IFERROR(Oferta!BQ195/AVERAGE(Ventas!BQ193:BQ195),"")</f>
        <v>12.073732718894009</v>
      </c>
      <c r="BR195" s="45">
        <f>IFERROR(Oferta!BR195/AVERAGE(Ventas!BR193:BR195),"")</f>
        <v>20.828313253012048</v>
      </c>
      <c r="BS195" s="45">
        <f>IFERROR(Oferta!BS195/AVERAGE(Ventas!BS193:BS195),"")</f>
        <v>15.030518819938962</v>
      </c>
      <c r="BT195" s="45">
        <f>IFERROR(Oferta!BT195/AVERAGE(Ventas!BT193:BT195),"")</f>
        <v>43.764705882352942</v>
      </c>
      <c r="BU195" s="45">
        <f>IFERROR(Oferta!BU195/AVERAGE(Ventas!BU193:BU195),"")</f>
        <v>13.853720050441362</v>
      </c>
      <c r="BV195" s="45">
        <f>IFERROR(Oferta!BV195/AVERAGE(Ventas!BV193:BV195),"")</f>
        <v>18.441860465116278</v>
      </c>
      <c r="BW195" s="45">
        <f>IFERROR(Oferta!BW195/AVERAGE(Ventas!BW193:BW195),"")</f>
        <v>10.774193548387096</v>
      </c>
      <c r="BX195" s="45">
        <f>IFERROR(Oferta!BX195/AVERAGE(Ventas!BX193:BX195),"")</f>
        <v>15.083434099153566</v>
      </c>
      <c r="BY195" s="45">
        <f>IFERROR(Oferta!BY195/AVERAGE(Ventas!BY193:BY195),"")</f>
        <v>16.956250000000001</v>
      </c>
      <c r="BZ195" s="45">
        <f>IFERROR(Oferta!BZ195/AVERAGE(Ventas!BZ193:BZ195),"")</f>
        <v>15.771231828615148</v>
      </c>
      <c r="CA195" s="45">
        <f>IFERROR(Oferta!CA195/AVERAGE(Ventas!CA193:CA195),"")</f>
        <v>6.2145328719723185</v>
      </c>
      <c r="CB195" s="45">
        <f>IFERROR(Oferta!CB195/AVERAGE(Ventas!CB193:CB195),"")</f>
        <v>9.2064459930313589</v>
      </c>
      <c r="CC195" s="45">
        <f>IFERROR(Oferta!CC195/AVERAGE(Ventas!CC193:CC195),"")</f>
        <v>23.342465753424658</v>
      </c>
      <c r="CD195" s="45">
        <f>IFERROR(Oferta!CD195/AVERAGE(Ventas!CD193:CD195),"")</f>
        <v>7.8947368421052637</v>
      </c>
      <c r="CE195" s="45">
        <f>IFERROR(Oferta!CE195/AVERAGE(Ventas!CE193:CE195),"")</f>
        <v>7.9191066997518611</v>
      </c>
      <c r="CF195" s="45">
        <f>IFERROR(Oferta!CF195/AVERAGE(Ventas!CF193:CF195),"")</f>
        <v>20.152173913043477</v>
      </c>
      <c r="CG195" s="45">
        <f>IFERROR(Oferta!CG195/AVERAGE(Ventas!CG193:CG195),"")</f>
        <v>8.9427012278308329</v>
      </c>
      <c r="CH195" s="45">
        <f>IFERROR(Oferta!CH195/AVERAGE(Ventas!CH193:CH195),"")</f>
        <v>9.0723763570566955</v>
      </c>
      <c r="CI195" s="45">
        <f>IFERROR(Oferta!CI195/AVERAGE(Ventas!CI193:CI195),"")</f>
        <v>11.319010416666666</v>
      </c>
      <c r="CJ195" s="45">
        <f>IFERROR(Oferta!CJ195/AVERAGE(Ventas!CJ193:CJ195),"")</f>
        <v>27.389705882352942</v>
      </c>
      <c r="CK195" s="45">
        <f>IFERROR(Oferta!CK195/AVERAGE(Ventas!CK193:CK195),"")</f>
        <v>18</v>
      </c>
      <c r="CL195" s="45">
        <f>IFERROR(Oferta!CL195/AVERAGE(Ventas!CL193:CL195),"")</f>
        <v>10.72454516437919</v>
      </c>
      <c r="CM195" s="45">
        <f>IFERROR(Oferta!CM195/AVERAGE(Ventas!CM193:CM195),"")</f>
        <v>25.410058027079302</v>
      </c>
      <c r="CN195" s="45">
        <f>IFERROR(Oferta!CN195/AVERAGE(Ventas!CN193:CN195),"")</f>
        <v>12.804657534246575</v>
      </c>
      <c r="CO195" s="45">
        <f>IFERROR(Oferta!CO195/AVERAGE(Ventas!CO193:CO195),"")</f>
        <v>41.6</v>
      </c>
      <c r="CP195" s="45">
        <f>IFERROR(Oferta!CP195/AVERAGE(Ventas!CP193:CP195),"")</f>
        <v>11.693661971830986</v>
      </c>
      <c r="CQ195" s="45">
        <f>IFERROR(Oferta!CQ195/AVERAGE(Ventas!CQ193:CQ195),"")</f>
        <v>11.357142857142858</v>
      </c>
      <c r="CR195" s="45" t="str">
        <f>IFERROR(Oferta!CR195/AVERAGE(Ventas!CR193:CR195),"")</f>
        <v/>
      </c>
      <c r="CS195" s="45">
        <f>IFERROR(Oferta!CS195/AVERAGE(Ventas!CS193:CS195),"")</f>
        <v>13.193979933110366</v>
      </c>
      <c r="CT195" s="45">
        <f>IFERROR(Oferta!CT195/AVERAGE(Ventas!CT193:CT195),"")</f>
        <v>11.892857142857142</v>
      </c>
      <c r="CU195" s="45">
        <f>IFERROR(Oferta!CU195/AVERAGE(Ventas!CU193:CU195),"")</f>
        <v>12.908616187989555</v>
      </c>
      <c r="CV195" s="45">
        <f>IFERROR(Oferta!CV195/AVERAGE(Ventas!CV193:CV195),"")</f>
        <v>28.588235294117649</v>
      </c>
      <c r="CW195" s="45">
        <f>IFERROR(Oferta!CW195/AVERAGE(Ventas!CW193:CW195),"")</f>
        <v>21.083025830258304</v>
      </c>
      <c r="CX195" s="45">
        <f>IFERROR(Oferta!CX195/AVERAGE(Ventas!CX193:CX195),"")</f>
        <v>17.11520737327189</v>
      </c>
      <c r="CY195" s="45">
        <f>IFERROR(Oferta!CY195/AVERAGE(Ventas!CY193:CY195),"")</f>
        <v>15.130434782608695</v>
      </c>
      <c r="CZ195" s="45">
        <f>IFERROR(Oferta!CZ195/AVERAGE(Ventas!CZ193:CZ195),"")</f>
        <v>22.271739130434785</v>
      </c>
      <c r="DA195" s="45">
        <f>IFERROR(Oferta!DA195/AVERAGE(Ventas!DA193:DA195),"")</f>
        <v>16.768060836501899</v>
      </c>
      <c r="DB195" s="45">
        <f>IFERROR(Oferta!DB195/AVERAGE(Ventas!DB193:DB195),"")</f>
        <v>20.675854465270124</v>
      </c>
      <c r="DC195" s="45">
        <f>IFERROR(Oferta!DC195/AVERAGE(Ventas!DC193:DC195),"")</f>
        <v>4.658385093167702</v>
      </c>
      <c r="DD195" s="45">
        <f>IFERROR(Oferta!DD195/AVERAGE(Ventas!DD193:DD195),"")</f>
        <v>10.771276595744681</v>
      </c>
      <c r="DE195" s="45">
        <f>IFERROR(Oferta!DE195/AVERAGE(Ventas!DE193:DE195),"")</f>
        <v>20.238805970149254</v>
      </c>
      <c r="DF195" s="45">
        <f>IFERROR(Oferta!DF195/AVERAGE(Ventas!DF193:DF195),"")</f>
        <v>11.382352941176469</v>
      </c>
      <c r="DG195" s="45">
        <f>IFERROR(Oferta!DG195/AVERAGE(Ventas!DG193:DG195),"")</f>
        <v>7.9512893982808031</v>
      </c>
      <c r="DH195" s="45">
        <f>IFERROR(Oferta!DH195/AVERAGE(Ventas!DH193:DH195),"")</f>
        <v>17.257425742574259</v>
      </c>
      <c r="DI195" s="45">
        <f>IFERROR(Oferta!DI195/AVERAGE(Ventas!DI193:DI195),"")</f>
        <v>10.039999999999999</v>
      </c>
      <c r="DJ195" s="45">
        <f>IFERROR(Oferta!DJ195/AVERAGE(Ventas!DJ193:DJ195),"")</f>
        <v>9.4285714285714288</v>
      </c>
      <c r="DK195" s="45">
        <f>IFERROR(Oferta!DK195/AVERAGE(Ventas!DK193:DK195),"")</f>
        <v>2.6514522821576767</v>
      </c>
      <c r="DL195" s="45">
        <f>IFERROR(Oferta!DL195/AVERAGE(Ventas!DL193:DL195),"")</f>
        <v>12.908700322234157</v>
      </c>
      <c r="DM195" s="45">
        <f>IFERROR(Oferta!DM195/AVERAGE(Ventas!DM193:DM195),"")</f>
        <v>19.580246913580247</v>
      </c>
      <c r="DN195" s="45">
        <f>IFERROR(Oferta!DN195/AVERAGE(Ventas!DN193:DN195),"")</f>
        <v>3.0235294117647058</v>
      </c>
      <c r="DO195" s="45">
        <f>IFERROR(Oferta!DO195/AVERAGE(Ventas!DO193:DO195),"")</f>
        <v>14.289608177172061</v>
      </c>
      <c r="DP195" s="45">
        <f>IFERROR(Oferta!DP195/AVERAGE(Ventas!DP193:DP195),"")</f>
        <v>12.279216235129462</v>
      </c>
      <c r="DQ195" s="45">
        <f>IFERROR(Oferta!DQ195/AVERAGE(Ventas!DQ193:DQ195),"")</f>
        <v>13.915662650602409</v>
      </c>
      <c r="DR195" s="45">
        <f>IFERROR(Oferta!DR195/AVERAGE(Ventas!DR193:DR195),"")</f>
        <v>10.140845070422536</v>
      </c>
      <c r="DS195" s="45">
        <f>IFERROR(Oferta!DS195/AVERAGE(Ventas!DS193:DS195),"")</f>
        <v>14.111111111111111</v>
      </c>
      <c r="DT195" s="45">
        <f>IFERROR(Oferta!DT195/AVERAGE(Ventas!DT193:DT195),"")</f>
        <v>15.074999999999999</v>
      </c>
      <c r="DU195" s="45">
        <f>IFERROR(Oferta!DU195/AVERAGE(Ventas!DU193:DU195),"")</f>
        <v>10.756385068762279</v>
      </c>
      <c r="DV195" s="45">
        <f>IFERROR(Oferta!DV195/AVERAGE(Ventas!DV193:DV195),"")</f>
        <v>14.279475982532752</v>
      </c>
      <c r="DW195" s="45">
        <f>IFERROR(Oferta!DW195/AVERAGE(Ventas!DW193:DW195),"")</f>
        <v>11.849593495934959</v>
      </c>
      <c r="DX195" s="45">
        <f>IFERROR(Oferta!DX195/AVERAGE(Ventas!DX193:DX195),"")</f>
        <v>7.8292682926829267</v>
      </c>
      <c r="DY195" s="45">
        <f>IFERROR(Oferta!DY195/AVERAGE(Ventas!DY193:DY195),"")</f>
        <v>9.1392405063291147</v>
      </c>
      <c r="DZ195" s="45">
        <f>IFERROR(Oferta!DZ195/AVERAGE(Ventas!DZ193:DZ195),"")</f>
        <v>14.571428571428573</v>
      </c>
      <c r="EA195" s="45" t="str">
        <f>IFERROR(Oferta!EA195/AVERAGE(Ventas!EA193:EA195),"")</f>
        <v/>
      </c>
      <c r="EB195" s="45">
        <f>IFERROR(Oferta!EB195/AVERAGE(Ventas!EB193:EB195),"")</f>
        <v>8.6916666666666664</v>
      </c>
      <c r="EC195" s="45">
        <f>IFERROR(Oferta!EC195/AVERAGE(Ventas!EC193:EC195),"")</f>
        <v>15.171428571428573</v>
      </c>
      <c r="ED195" s="45">
        <f>IFERROR(Oferta!ED195/AVERAGE(Ventas!ED193:ED195),"")</f>
        <v>9.265822784810128</v>
      </c>
      <c r="EE195" s="45">
        <f>IFERROR(Oferta!EE195/AVERAGE(Ventas!EE193:EE195),"")</f>
        <v>7.4821235102925243</v>
      </c>
      <c r="EF195" s="45">
        <f>IFERROR(Oferta!EF195/AVERAGE(Ventas!EF193:EF195),"")</f>
        <v>7.9293970199136607</v>
      </c>
      <c r="EG195" s="45">
        <f>IFERROR(Oferta!EG195/AVERAGE(Ventas!EG193:EG195),"")</f>
        <v>13.243771559984669</v>
      </c>
      <c r="EH195" s="45">
        <f>IFERROR(Oferta!EH195/AVERAGE(Ventas!EH193:EH195),"")</f>
        <v>14.00811359026369</v>
      </c>
      <c r="EI195" s="45">
        <f>IFERROR(Oferta!EI195/AVERAGE(Ventas!EI193:EI195),"")</f>
        <v>7.8784550839091807</v>
      </c>
      <c r="EJ195" s="45">
        <f>IFERROR(Oferta!EJ195/AVERAGE(Ventas!EJ193:EJ195),"")</f>
        <v>13.397591590978671</v>
      </c>
      <c r="EK195" s="45">
        <f>IFERROR(Oferta!EK195/AVERAGE(Ventas!EK193:EK195),"")</f>
        <v>9.4639265925947633</v>
      </c>
      <c r="EL195" s="45">
        <f>IFERROR(Oferta!EL195/AVERAGE(Ventas!EL193:EL195),"")</f>
        <v>7.7691176470588239</v>
      </c>
      <c r="EM195" s="45">
        <f>IFERROR(Oferta!EM195/AVERAGE(Ventas!EM193:EM195),"")</f>
        <v>8.424985198342215</v>
      </c>
      <c r="EN195" s="45">
        <f>IFERROR(Oferta!EN195/AVERAGE(Ventas!EN193:EN195),"")</f>
        <v>13.702190524707081</v>
      </c>
      <c r="EO195" s="45">
        <f>IFERROR(Oferta!EO195/AVERAGE(Ventas!EO193:EO195),"")</f>
        <v>14.792656587473003</v>
      </c>
      <c r="EP195" s="45">
        <f>IFERROR(Oferta!EP195/AVERAGE(Ventas!EP193:EP195),"")</f>
        <v>8.3340132585415603</v>
      </c>
      <c r="EQ195" s="45">
        <f>IFERROR(Oferta!EQ195/AVERAGE(Ventas!EQ193:EQ195),"")</f>
        <v>13.910305028854081</v>
      </c>
      <c r="ER195" s="45">
        <f>IFERROR(Oferta!ER195/AVERAGE(Ventas!ER193:ER195),"")</f>
        <v>9.9621374413286787</v>
      </c>
      <c r="ES195" s="45">
        <f>IFERROR(Oferta!ES195/AVERAGE(Ventas!ES193:ES195),"")</f>
        <v>8.3670033670033668</v>
      </c>
      <c r="ET195" s="45">
        <f>IFERROR(Oferta!ET195/AVERAGE(Ventas!ET193:ET195),"")</f>
        <v>8.7051747112822024</v>
      </c>
      <c r="EU195" s="45">
        <f>IFERROR(Oferta!EU195/AVERAGE(Ventas!EU193:EU195),"")</f>
        <v>13.730514022825799</v>
      </c>
      <c r="EV195" s="45">
        <f>IFERROR(Oferta!EV195/AVERAGE(Ventas!EV193:EV195),"")</f>
        <v>15.210604929051531</v>
      </c>
      <c r="EW195" s="45">
        <f>IFERROR(Oferta!EW195/AVERAGE(Ventas!EW193:EW195),"")</f>
        <v>8.6573035492993551</v>
      </c>
      <c r="EX195" s="45">
        <f>IFERROR(Oferta!EX195/AVERAGE(Ventas!EX193:EX195),"")</f>
        <v>14.014019025820758</v>
      </c>
      <c r="EY195" s="45">
        <f>IFERROR(Oferta!EY195/AVERAGE(Ventas!EY193:EY195),"")</f>
        <v>10.305025081404558</v>
      </c>
      <c r="EZ195" s="45">
        <f>IFERROR(Oferta!EZ195/AVERAGE(Ventas!EZ193:EZ195),"")</f>
        <v>8.3525557011795541</v>
      </c>
      <c r="FA195" s="45">
        <f>IFERROR(Oferta!FA195/AVERAGE(Ventas!FA193:FA195),"")</f>
        <v>8.7089494734524635</v>
      </c>
      <c r="FB195" s="45">
        <f>IFERROR(Oferta!FB195/AVERAGE(Ventas!FB193:FB195),"")</f>
        <v>13.733109895925207</v>
      </c>
      <c r="FC195" s="45">
        <f>IFERROR(Oferta!FC195/AVERAGE(Ventas!FC193:FC195),"")</f>
        <v>15.218446601941748</v>
      </c>
      <c r="FD195" s="45">
        <f>IFERROR(Oferta!FD195/AVERAGE(Ventas!FD193:FD195),"")</f>
        <v>8.6576921868618637</v>
      </c>
      <c r="FE195" s="45">
        <f>IFERROR(Oferta!FE195/AVERAGE(Ventas!FE193:FE195),"")</f>
        <v>14.016909246575343</v>
      </c>
      <c r="FF195" s="45">
        <f>IFERROR(Oferta!FF195/AVERAGE(Ventas!FF193:FF195),"")</f>
        <v>10.296071716797172</v>
      </c>
    </row>
    <row r="196" spans="1:162" x14ac:dyDescent="0.25">
      <c r="A196" s="34">
        <v>45931</v>
      </c>
      <c r="B196" s="45">
        <f>IFERROR(Oferta!B196/AVERAGE(Ventas!B194:B196),"")</f>
        <v>17.466666666666665</v>
      </c>
      <c r="C196" s="45">
        <f>IFERROR(Oferta!C196/AVERAGE(Ventas!C194:C196),"")</f>
        <v>6.631530139103555</v>
      </c>
      <c r="D196" s="45">
        <f>IFERROR(Oferta!D196/AVERAGE(Ventas!D194:D196),"")</f>
        <v>11.137442572741195</v>
      </c>
      <c r="E196" s="45">
        <f>IFERROR(Oferta!E196/AVERAGE(Ventas!E194:E196),"")</f>
        <v>13.675276752767529</v>
      </c>
      <c r="F196" s="45">
        <f>IFERROR(Oferta!F196/AVERAGE(Ventas!F194:F196),"")</f>
        <v>6.7801829268292684</v>
      </c>
      <c r="G196" s="45">
        <f>IFERROR(Oferta!G196/AVERAGE(Ventas!G194:G196),"")</f>
        <v>11.739854014598539</v>
      </c>
      <c r="H196" s="45">
        <f>IFERROR(Oferta!H196/AVERAGE(Ventas!H194:H196),"")</f>
        <v>9.3136465324384794</v>
      </c>
      <c r="I196" s="45">
        <f>IFERROR(Oferta!I196/AVERAGE(Ventas!I194:I196),"")</f>
        <v>7.1028858218318689</v>
      </c>
      <c r="J196" s="45">
        <f>IFERROR(Oferta!J196/AVERAGE(Ventas!J194:J196),"")</f>
        <v>6.8742994395516419</v>
      </c>
      <c r="K196" s="45">
        <f>IFERROR(Oferta!K196/AVERAGE(Ventas!K194:K196),"")</f>
        <v>10.387559808612441</v>
      </c>
      <c r="L196" s="45">
        <f>IFERROR(Oferta!L196/AVERAGE(Ventas!L194:L196),"")</f>
        <v>15.654545454545454</v>
      </c>
      <c r="M196" s="45">
        <f>IFERROR(Oferta!M196/AVERAGE(Ventas!M194:M196),"")</f>
        <v>6.9295902883156302</v>
      </c>
      <c r="N196" s="45">
        <f>IFERROR(Oferta!N196/AVERAGE(Ventas!N194:N196),"")</f>
        <v>11.484848484848484</v>
      </c>
      <c r="O196" s="45">
        <f>IFERROR(Oferta!O196/AVERAGE(Ventas!O194:O196),"")</f>
        <v>7.8123317837044288</v>
      </c>
      <c r="P196" s="45">
        <f>IFERROR(Oferta!P196/AVERAGE(Ventas!P194:P196),"")</f>
        <v>4.4142312579415508</v>
      </c>
      <c r="Q196" s="45">
        <f>IFERROR(Oferta!Q196/AVERAGE(Ventas!Q194:Q196),"")</f>
        <v>8.1598602678200116</v>
      </c>
      <c r="R196" s="45">
        <f>IFERROR(Oferta!R196/AVERAGE(Ventas!R194:R196),"")</f>
        <v>14.459860383944154</v>
      </c>
      <c r="S196" s="45">
        <f>IFERROR(Oferta!S196/AVERAGE(Ventas!S194:S196),"")</f>
        <v>13.897001303780966</v>
      </c>
      <c r="T196" s="45">
        <f>IFERROR(Oferta!T196/AVERAGE(Ventas!T194:T196),"")</f>
        <v>7.9297423887587826</v>
      </c>
      <c r="U196" s="45">
        <f>IFERROR(Oferta!U196/AVERAGE(Ventas!U194:U196),"")</f>
        <v>14.35719381688466</v>
      </c>
      <c r="V196" s="45">
        <f>IFERROR(Oferta!V196/AVERAGE(Ventas!V194:V196),"")</f>
        <v>9.5181898325007346</v>
      </c>
      <c r="W196" s="45">
        <f>IFERROR(Oferta!W196/AVERAGE(Ventas!W194:W196),"")</f>
        <v>10.544554455445546</v>
      </c>
      <c r="X196" s="45">
        <f>IFERROR(Oferta!X196/AVERAGE(Ventas!X194:X196),"")</f>
        <v>9.1237424547283705</v>
      </c>
      <c r="Y196" s="45">
        <f>IFERROR(Oferta!Y196/AVERAGE(Ventas!Y194:Y196),"")</f>
        <v>15.050452781371279</v>
      </c>
      <c r="Z196" s="45">
        <f>IFERROR(Oferta!Z196/AVERAGE(Ventas!Z194:Z196),"")</f>
        <v>20.009999999999998</v>
      </c>
      <c r="AA196" s="45">
        <f>IFERROR(Oferta!AA196/AVERAGE(Ventas!AA194:AA196),"")</f>
        <v>9.2547945205479447</v>
      </c>
      <c r="AB196" s="45">
        <f>IFERROR(Oferta!AB196/AVERAGE(Ventas!AB194:AB196),"")</f>
        <v>16.069886947584791</v>
      </c>
      <c r="AC196" s="45">
        <f>IFERROR(Oferta!AC196/AVERAGE(Ventas!AC194:AC196),"")</f>
        <v>12.461315280464216</v>
      </c>
      <c r="AD196" s="45">
        <f>IFERROR(Oferta!AD196/AVERAGE(Ventas!AD194:AD196),"")</f>
        <v>5.3739130434782609</v>
      </c>
      <c r="AE196" s="45">
        <f>IFERROR(Oferta!AE196/AVERAGE(Ventas!AE194:AE196),"")</f>
        <v>13.920863309352518</v>
      </c>
      <c r="AF196" s="45">
        <f>IFERROR(Oferta!AF196/AVERAGE(Ventas!AF194:AF196),"")</f>
        <v>16.532374100719423</v>
      </c>
      <c r="AG196" s="45">
        <f>IFERROR(Oferta!AG196/AVERAGE(Ventas!AG194:AG196),"")</f>
        <v>24.857142857142854</v>
      </c>
      <c r="AH196" s="45">
        <f>IFERROR(Oferta!AH196/AVERAGE(Ventas!AH194:AH196),"")</f>
        <v>11.419847328244275</v>
      </c>
      <c r="AI196" s="45">
        <f>IFERROR(Oferta!AI196/AVERAGE(Ventas!AI194:AI196),"")</f>
        <v>16.93150684931507</v>
      </c>
      <c r="AJ196" s="45">
        <f>IFERROR(Oferta!AJ196/AVERAGE(Ventas!AJ194:AJ196),"")</f>
        <v>12.912801484230057</v>
      </c>
      <c r="AK196" s="45">
        <f>IFERROR(Oferta!AK196/AVERAGE(Ventas!AK194:AK196),"")</f>
        <v>14.114754098360656</v>
      </c>
      <c r="AL196" s="45">
        <f>IFERROR(Oferta!AL196/AVERAGE(Ventas!AL194:AL196),"")</f>
        <v>16.044052863436121</v>
      </c>
      <c r="AM196" s="45">
        <f>IFERROR(Oferta!AM196/AVERAGE(Ventas!AM194:AM196),"")</f>
        <v>8.8615384615384603</v>
      </c>
      <c r="AN196" s="45">
        <f>IFERROR(Oferta!AN196/AVERAGE(Ventas!AN194:AN196),"")</f>
        <v>15.571428571428571</v>
      </c>
      <c r="AO196" s="45">
        <f>IFERROR(Oferta!AO196/AVERAGE(Ventas!AO194:AO196),"")</f>
        <v>15.635416666666666</v>
      </c>
      <c r="AP196" s="45">
        <f>IFERROR(Oferta!AP196/AVERAGE(Ventas!AP194:AP196),"")</f>
        <v>9.7947019867549656</v>
      </c>
      <c r="AQ196" s="45">
        <f>IFERROR(Oferta!AQ196/AVERAGE(Ventas!AQ194:AQ196),"")</f>
        <v>12.645762711864407</v>
      </c>
      <c r="AR196" s="45">
        <f>IFERROR(Oferta!AR196/AVERAGE(Ventas!AR194:AR196),"")</f>
        <v>12.705882352941176</v>
      </c>
      <c r="AS196" s="45">
        <f>IFERROR(Oferta!AS196/AVERAGE(Ventas!AS194:AS196),"")</f>
        <v>12.329787234042554</v>
      </c>
      <c r="AT196" s="45">
        <f>IFERROR(Oferta!AT196/AVERAGE(Ventas!AT194:AT196),"")</f>
        <v>17.861842105263158</v>
      </c>
      <c r="AU196" s="45">
        <f>IFERROR(Oferta!AU196/AVERAGE(Ventas!AU194:AU196),"")</f>
        <v>43.5</v>
      </c>
      <c r="AV196" s="45">
        <f>IFERROR(Oferta!AV196/AVERAGE(Ventas!AV194:AV196),"")</f>
        <v>12.4296875</v>
      </c>
      <c r="AW196" s="45">
        <f>IFERROR(Oferta!AW196/AVERAGE(Ventas!AW194:AW196),"")</f>
        <v>18.194805194805195</v>
      </c>
      <c r="AX196" s="45">
        <f>IFERROR(Oferta!AX196/AVERAGE(Ventas!AX194:AX196),"")</f>
        <v>14.07992565055762</v>
      </c>
      <c r="AY196" s="45">
        <f>IFERROR(Oferta!AY196/AVERAGE(Ventas!AY194:AY196),"")</f>
        <v>8.884615384615385</v>
      </c>
      <c r="AZ196" s="45">
        <f>IFERROR(Oferta!AZ196/AVERAGE(Ventas!AZ194:AZ196),"")</f>
        <v>10.390243902439025</v>
      </c>
      <c r="BA196" s="45">
        <f>IFERROR(Oferta!BA196/AVERAGE(Ventas!BA194:BA196),"")</f>
        <v>20.774999999999999</v>
      </c>
      <c r="BB196" s="45">
        <f>IFERROR(Oferta!BB196/AVERAGE(Ventas!BB194:BB196),"")</f>
        <v>0.6</v>
      </c>
      <c r="BC196" s="45">
        <f>IFERROR(Oferta!BC196/AVERAGE(Ventas!BC194:BC196),"")</f>
        <v>10.027777777777779</v>
      </c>
      <c r="BD196" s="45">
        <f>IFERROR(Oferta!BD196/AVERAGE(Ventas!BD194:BD196),"")</f>
        <v>16.739999999999998</v>
      </c>
      <c r="BE196" s="45">
        <f>IFERROR(Oferta!BE196/AVERAGE(Ventas!BE194:BE196),"")</f>
        <v>12.151898734177216</v>
      </c>
      <c r="BF196" s="45">
        <f>IFERROR(Oferta!BF196/AVERAGE(Ventas!BF194:BF196),"")</f>
        <v>46.8</v>
      </c>
      <c r="BG196" s="45">
        <f>IFERROR(Oferta!BG196/AVERAGE(Ventas!BG194:BG196),"")</f>
        <v>20.92436974789916</v>
      </c>
      <c r="BH196" s="45">
        <f>IFERROR(Oferta!BH196/AVERAGE(Ventas!BH194:BH196),"")</f>
        <v>19.636363636363637</v>
      </c>
      <c r="BI196" s="45" t="str">
        <f>IFERROR(Oferta!BI196/AVERAGE(Ventas!BI194:BI196),"")</f>
        <v/>
      </c>
      <c r="BJ196" s="45">
        <f>IFERROR(Oferta!BJ196/AVERAGE(Ventas!BJ194:BJ196),"")</f>
        <v>23.82089552238806</v>
      </c>
      <c r="BK196" s="45">
        <f>IFERROR(Oferta!BK196/AVERAGE(Ventas!BK194:BK196),"")</f>
        <v>19.977272727272727</v>
      </c>
      <c r="BL196" s="45">
        <f>IFERROR(Oferta!BL196/AVERAGE(Ventas!BL194:BL196),"")</f>
        <v>22.870786516853933</v>
      </c>
      <c r="BM196" s="45">
        <f>IFERROR(Oferta!BM196/AVERAGE(Ventas!BM194:BM196),"")</f>
        <v>7.0169491525423728</v>
      </c>
      <c r="BN196" s="45">
        <f>IFERROR(Oferta!BN196/AVERAGE(Ventas!BN194:BN196),"")</f>
        <v>11.507396449704142</v>
      </c>
      <c r="BO196" s="45">
        <f>IFERROR(Oferta!BO196/AVERAGE(Ventas!BO194:BO196),"")</f>
        <v>23.456692913385826</v>
      </c>
      <c r="BP196" s="45">
        <f>IFERROR(Oferta!BP196/AVERAGE(Ventas!BP194:BP196),"")</f>
        <v>29.181818181818183</v>
      </c>
      <c r="BQ196" s="45">
        <f>IFERROR(Oferta!BQ196/AVERAGE(Ventas!BQ194:BQ196),"")</f>
        <v>11.146938775510204</v>
      </c>
      <c r="BR196" s="45">
        <f>IFERROR(Oferta!BR196/AVERAGE(Ventas!BR194:BR196),"")</f>
        <v>24.475728155339805</v>
      </c>
      <c r="BS196" s="45">
        <f>IFERROR(Oferta!BS196/AVERAGE(Ventas!BS194:BS196),"")</f>
        <v>15.091954022988507</v>
      </c>
      <c r="BT196" s="45">
        <f>IFERROR(Oferta!BT196/AVERAGE(Ventas!BT194:BT196),"")</f>
        <v>19.478260869565219</v>
      </c>
      <c r="BU196" s="45">
        <f>IFERROR(Oferta!BU196/AVERAGE(Ventas!BU194:BU196),"")</f>
        <v>13.930263157894736</v>
      </c>
      <c r="BV196" s="45">
        <f>IFERROR(Oferta!BV196/AVERAGE(Ventas!BV194:BV196),"")</f>
        <v>15.261467889908255</v>
      </c>
      <c r="BW196" s="45">
        <f>IFERROR(Oferta!BW196/AVERAGE(Ventas!BW194:BW196),"")</f>
        <v>8.6732673267326739</v>
      </c>
      <c r="BX196" s="45">
        <f>IFERROR(Oferta!BX196/AVERAGE(Ventas!BX194:BX196),"")</f>
        <v>14.392038600723765</v>
      </c>
      <c r="BY196" s="45">
        <f>IFERROR(Oferta!BY196/AVERAGE(Ventas!BY194:BY196),"")</f>
        <v>14.022346368715084</v>
      </c>
      <c r="BZ196" s="45">
        <f>IFERROR(Oferta!BZ196/AVERAGE(Ventas!BZ194:BZ196),"")</f>
        <v>14.246705710102489</v>
      </c>
      <c r="CA196" s="45">
        <f>IFERROR(Oferta!CA196/AVERAGE(Ventas!CA194:CA196),"")</f>
        <v>4.3857008466603951</v>
      </c>
      <c r="CB196" s="45">
        <f>IFERROR(Oferta!CB196/AVERAGE(Ventas!CB194:CB196),"")</f>
        <v>9.3294329432943304</v>
      </c>
      <c r="CC196" s="45">
        <f>IFERROR(Oferta!CC196/AVERAGE(Ventas!CC194:CC196),"")</f>
        <v>22.14765100671141</v>
      </c>
      <c r="CD196" s="45">
        <f>IFERROR(Oferta!CD196/AVERAGE(Ventas!CD194:CD196),"")</f>
        <v>8</v>
      </c>
      <c r="CE196" s="45">
        <f>IFERROR(Oferta!CE196/AVERAGE(Ventas!CE194:CE196),"")</f>
        <v>6.9121435142594301</v>
      </c>
      <c r="CF196" s="45">
        <f>IFERROR(Oferta!CF196/AVERAGE(Ventas!CF194:CF196),"")</f>
        <v>19.582417582417584</v>
      </c>
      <c r="CG196" s="45">
        <f>IFERROR(Oferta!CG196/AVERAGE(Ventas!CG194:CG196),"")</f>
        <v>7.890916808149405</v>
      </c>
      <c r="CH196" s="45">
        <f>IFERROR(Oferta!CH196/AVERAGE(Ventas!CH194:CH196),"")</f>
        <v>8.907692307692308</v>
      </c>
      <c r="CI196" s="45">
        <f>IFERROR(Oferta!CI196/AVERAGE(Ventas!CI194:CI196),"")</f>
        <v>10.745478606087341</v>
      </c>
      <c r="CJ196" s="45">
        <f>IFERROR(Oferta!CJ196/AVERAGE(Ventas!CJ194:CJ196),"")</f>
        <v>33.636923076923075</v>
      </c>
      <c r="CK196" s="45">
        <f>IFERROR(Oferta!CK196/AVERAGE(Ventas!CK194:CK196),"")</f>
        <v>22.422680412371133</v>
      </c>
      <c r="CL196" s="45">
        <f>IFERROR(Oferta!CL196/AVERAGE(Ventas!CL194:CL196),"")</f>
        <v>10.275024614374795</v>
      </c>
      <c r="CM196" s="45">
        <f>IFERROR(Oferta!CM196/AVERAGE(Ventas!CM194:CM196),"")</f>
        <v>31.059241706161139</v>
      </c>
      <c r="CN196" s="45">
        <f>IFERROR(Oferta!CN196/AVERAGE(Ventas!CN194:CN196),"")</f>
        <v>12.803401556644568</v>
      </c>
      <c r="CO196" s="45">
        <f>IFERROR(Oferta!CO196/AVERAGE(Ventas!CO194:CO196),"")</f>
        <v>23.4</v>
      </c>
      <c r="CP196" s="45">
        <f>IFERROR(Oferta!CP196/AVERAGE(Ventas!CP194:CP196),"")</f>
        <v>13.13953488372093</v>
      </c>
      <c r="CQ196" s="45">
        <f>IFERROR(Oferta!CQ196/AVERAGE(Ventas!CQ194:CQ196),"")</f>
        <v>19.591836734693878</v>
      </c>
      <c r="CR196" s="45" t="str">
        <f>IFERROR(Oferta!CR196/AVERAGE(Ventas!CR194:CR196),"")</f>
        <v/>
      </c>
      <c r="CS196" s="45">
        <f>IFERROR(Oferta!CS196/AVERAGE(Ventas!CS194:CS196),"")</f>
        <v>14.045936395759718</v>
      </c>
      <c r="CT196" s="45">
        <f>IFERROR(Oferta!CT196/AVERAGE(Ventas!CT194:CT196),"")</f>
        <v>20.510204081632654</v>
      </c>
      <c r="CU196" s="45">
        <f>IFERROR(Oferta!CU196/AVERAGE(Ventas!CU194:CU196),"")</f>
        <v>15</v>
      </c>
      <c r="CV196" s="45">
        <f>IFERROR(Oferta!CV196/AVERAGE(Ventas!CV194:CV196),"")</f>
        <v>32.406593406593409</v>
      </c>
      <c r="CW196" s="45">
        <f>IFERROR(Oferta!CW196/AVERAGE(Ventas!CW194:CW196),"")</f>
        <v>20.174863387978142</v>
      </c>
      <c r="CX196" s="45">
        <f>IFERROR(Oferta!CX196/AVERAGE(Ventas!CX194:CX196),"")</f>
        <v>17.740384615384617</v>
      </c>
      <c r="CY196" s="45">
        <f>IFERROR(Oferta!CY196/AVERAGE(Ventas!CY194:CY196),"")</f>
        <v>14.399999999999999</v>
      </c>
      <c r="CZ196" s="45">
        <f>IFERROR(Oferta!CZ196/AVERAGE(Ventas!CZ194:CZ196),"")</f>
        <v>21.9140625</v>
      </c>
      <c r="DA196" s="45">
        <f>IFERROR(Oferta!DA196/AVERAGE(Ventas!DA194:DA196),"")</f>
        <v>17.093023255813954</v>
      </c>
      <c r="DB196" s="45">
        <f>IFERROR(Oferta!DB196/AVERAGE(Ventas!DB194:DB196),"")</f>
        <v>20.528953229398667</v>
      </c>
      <c r="DC196" s="45">
        <f>IFERROR(Oferta!DC196/AVERAGE(Ventas!DC194:DC196),"")</f>
        <v>9.1666666666666661</v>
      </c>
      <c r="DD196" s="45">
        <f>IFERROR(Oferta!DD196/AVERAGE(Ventas!DD194:DD196),"")</f>
        <v>12.109090909090909</v>
      </c>
      <c r="DE196" s="45">
        <f>IFERROR(Oferta!DE196/AVERAGE(Ventas!DE194:DE196),"")</f>
        <v>23.303571428571427</v>
      </c>
      <c r="DF196" s="45">
        <f>IFERROR(Oferta!DF196/AVERAGE(Ventas!DF194:DF196),"")</f>
        <v>30.2</v>
      </c>
      <c r="DG196" s="45">
        <f>IFERROR(Oferta!DG196/AVERAGE(Ventas!DG194:DG196),"")</f>
        <v>11.070588235294117</v>
      </c>
      <c r="DH196" s="45">
        <f>IFERROR(Oferta!DH196/AVERAGE(Ventas!DH194:DH196),"")</f>
        <v>24.760563380281688</v>
      </c>
      <c r="DI196" s="45">
        <f>IFERROR(Oferta!DI196/AVERAGE(Ventas!DI194:DI196),"")</f>
        <v>14.052147239263803</v>
      </c>
      <c r="DJ196" s="45">
        <f>IFERROR(Oferta!DJ196/AVERAGE(Ventas!DJ194:DJ196),"")</f>
        <v>7.5882352941176467</v>
      </c>
      <c r="DK196" s="45">
        <f>IFERROR(Oferta!DK196/AVERAGE(Ventas!DK194:DK196),"")</f>
        <v>2.2751677852348995</v>
      </c>
      <c r="DL196" s="45">
        <f>IFERROR(Oferta!DL196/AVERAGE(Ventas!DL194:DL196),"")</f>
        <v>12.140918580375784</v>
      </c>
      <c r="DM196" s="45">
        <f>IFERROR(Oferta!DM196/AVERAGE(Ventas!DM194:DM196),"")</f>
        <v>20</v>
      </c>
      <c r="DN196" s="45">
        <f>IFERROR(Oferta!DN196/AVERAGE(Ventas!DN194:DN196),"")</f>
        <v>2.5619047619047617</v>
      </c>
      <c r="DO196" s="45">
        <f>IFERROR(Oferta!DO196/AVERAGE(Ventas!DO194:DO196),"")</f>
        <v>13.65177065767285</v>
      </c>
      <c r="DP196" s="45">
        <f>IFERROR(Oferta!DP196/AVERAGE(Ventas!DP194:DP196),"")</f>
        <v>11.324450366422386</v>
      </c>
      <c r="DQ196" s="45">
        <f>IFERROR(Oferta!DQ196/AVERAGE(Ventas!DQ194:DQ196),"")</f>
        <v>17.169230769230769</v>
      </c>
      <c r="DR196" s="45">
        <f>IFERROR(Oferta!DR196/AVERAGE(Ventas!DR194:DR196),"")</f>
        <v>7.4386617100371746</v>
      </c>
      <c r="DS196" s="45">
        <f>IFERROR(Oferta!DS196/AVERAGE(Ventas!DS194:DS196),"")</f>
        <v>14.216666666666667</v>
      </c>
      <c r="DT196" s="45">
        <f>IFERROR(Oferta!DT196/AVERAGE(Ventas!DT194:DT196),"")</f>
        <v>15</v>
      </c>
      <c r="DU196" s="45">
        <f>IFERROR(Oferta!DU196/AVERAGE(Ventas!DU194:DU196),"")</f>
        <v>8.4875621890547261</v>
      </c>
      <c r="DV196" s="45">
        <f>IFERROR(Oferta!DV196/AVERAGE(Ventas!DV194:DV196),"")</f>
        <v>14.353211009174311</v>
      </c>
      <c r="DW196" s="45">
        <f>IFERROR(Oferta!DW196/AVERAGE(Ventas!DW194:DW196),"")</f>
        <v>10.045066991473812</v>
      </c>
      <c r="DX196" s="45">
        <f>IFERROR(Oferta!DX196/AVERAGE(Ventas!DX194:DX196),"")</f>
        <v>7.1557377049180335</v>
      </c>
      <c r="DY196" s="45">
        <f>IFERROR(Oferta!DY196/AVERAGE(Ventas!DY194:DY196),"")</f>
        <v>8.7631578947368425</v>
      </c>
      <c r="DZ196" s="45">
        <f>IFERROR(Oferta!DZ196/AVERAGE(Ventas!DZ194:DZ196),"")</f>
        <v>16.636363636363637</v>
      </c>
      <c r="EA196" s="45">
        <f>IFERROR(Oferta!EA196/AVERAGE(Ventas!EA194:EA196),"")</f>
        <v>132</v>
      </c>
      <c r="EB196" s="45">
        <f>IFERROR(Oferta!EB196/AVERAGE(Ventas!EB194:EB196),"")</f>
        <v>8.2028571428571428</v>
      </c>
      <c r="EC196" s="45">
        <f>IFERROR(Oferta!EC196/AVERAGE(Ventas!EC194:EC196),"")</f>
        <v>19.2</v>
      </c>
      <c r="ED196" s="45">
        <f>IFERROR(Oferta!ED196/AVERAGE(Ventas!ED194:ED196),"")</f>
        <v>9.4556962025316462</v>
      </c>
      <c r="EE196" s="45">
        <f>IFERROR(Oferta!EE196/AVERAGE(Ventas!EE194:EE196),"")</f>
        <v>7.3498789346246971</v>
      </c>
      <c r="EF196" s="45">
        <f>IFERROR(Oferta!EF196/AVERAGE(Ventas!EF194:EF196),"")</f>
        <v>8.2605013713130919</v>
      </c>
      <c r="EG196" s="45">
        <f>IFERROR(Oferta!EG196/AVERAGE(Ventas!EG194:EG196),"")</f>
        <v>13.834767410594244</v>
      </c>
      <c r="EH196" s="45">
        <f>IFERROR(Oferta!EH196/AVERAGE(Ventas!EH194:EH196),"")</f>
        <v>14.107565620174988</v>
      </c>
      <c r="EI196" s="45">
        <f>IFERROR(Oferta!EI196/AVERAGE(Ventas!EI194:EI196),"")</f>
        <v>8.1634925411633201</v>
      </c>
      <c r="EJ196" s="45">
        <f>IFERROR(Oferta!EJ196/AVERAGE(Ventas!EJ194:EJ196),"")</f>
        <v>13.891269587464024</v>
      </c>
      <c r="EK196" s="45">
        <f>IFERROR(Oferta!EK196/AVERAGE(Ventas!EK194:EK196),"")</f>
        <v>9.8096011273819013</v>
      </c>
      <c r="EL196" s="45">
        <f>IFERROR(Oferta!EL196/AVERAGE(Ventas!EL194:EL196),"")</f>
        <v>7.1286245353159847</v>
      </c>
      <c r="EM196" s="45">
        <f>IFERROR(Oferta!EM196/AVERAGE(Ventas!EM194:EM196),"")</f>
        <v>8.7435450528961134</v>
      </c>
      <c r="EN196" s="45">
        <f>IFERROR(Oferta!EN196/AVERAGE(Ventas!EN194:EN196),"")</f>
        <v>14.384052512643926</v>
      </c>
      <c r="EO196" s="45">
        <f>IFERROR(Oferta!EO196/AVERAGE(Ventas!EO194:EO196),"")</f>
        <v>14.93586387434555</v>
      </c>
      <c r="EP196" s="45">
        <f>IFERROR(Oferta!EP196/AVERAGE(Ventas!EP194:EP196),"")</f>
        <v>8.5165470633317089</v>
      </c>
      <c r="EQ196" s="45">
        <f>IFERROR(Oferta!EQ196/AVERAGE(Ventas!EQ194:EQ196),"")</f>
        <v>14.493223996547259</v>
      </c>
      <c r="ER196" s="45">
        <f>IFERROR(Oferta!ER196/AVERAGE(Ventas!ER194:ER196),"")</f>
        <v>10.235040083393313</v>
      </c>
      <c r="ES196" s="45">
        <f>IFERROR(Oferta!ES196/AVERAGE(Ventas!ES194:ES196),"")</f>
        <v>7.9500346981263013</v>
      </c>
      <c r="ET196" s="45">
        <f>IFERROR(Oferta!ET196/AVERAGE(Ventas!ET194:ET196),"")</f>
        <v>8.9450507949695979</v>
      </c>
      <c r="EU196" s="45">
        <f>IFERROR(Oferta!EU196/AVERAGE(Ventas!EU194:EU196),"")</f>
        <v>14.316455696202532</v>
      </c>
      <c r="EV196" s="45">
        <f>IFERROR(Oferta!EV196/AVERAGE(Ventas!EV194:EV196),"")</f>
        <v>15.47121616469691</v>
      </c>
      <c r="EW196" s="45">
        <f>IFERROR(Oferta!EW196/AVERAGE(Ventas!EW194:EW196),"")</f>
        <v>8.8054022466073629</v>
      </c>
      <c r="EX196" s="45">
        <f>IFERROR(Oferta!EX196/AVERAGE(Ventas!EX194:EX196),"")</f>
        <v>14.543053789182313</v>
      </c>
      <c r="EY196" s="45">
        <f>IFERROR(Oferta!EY196/AVERAGE(Ventas!EY194:EY196),"")</f>
        <v>10.541805338585887</v>
      </c>
      <c r="EZ196" s="45">
        <f>IFERROR(Oferta!EZ196/AVERAGE(Ventas!EZ194:EZ196),"")</f>
        <v>7.9282339707536558</v>
      </c>
      <c r="FA196" s="45">
        <f>IFERROR(Oferta!FA196/AVERAGE(Ventas!FA194:FA196),"")</f>
        <v>8.9434979593365025</v>
      </c>
      <c r="FB196" s="45">
        <f>IFERROR(Oferta!FB196/AVERAGE(Ventas!FB194:FB196),"")</f>
        <v>14.325917686318132</v>
      </c>
      <c r="FC196" s="45">
        <f>IFERROR(Oferta!FC196/AVERAGE(Ventas!FC194:FC196),"")</f>
        <v>15.515625</v>
      </c>
      <c r="FD196" s="45">
        <f>IFERROR(Oferta!FD196/AVERAGE(Ventas!FD194:FD196),"")</f>
        <v>8.7986325115562405</v>
      </c>
      <c r="FE196" s="45">
        <f>IFERROR(Oferta!FE196/AVERAGE(Ventas!FE194:FE196),"")</f>
        <v>14.558678795108857</v>
      </c>
      <c r="FF196" s="45">
        <f>IFERROR(Oferta!FF196/AVERAGE(Ventas!FF194:FF196),"")</f>
        <v>10.532178439996411</v>
      </c>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Condiciones de uso</vt:lpstr>
      <vt:lpstr>Lanzamientos</vt:lpstr>
      <vt:lpstr>Iniciaciones</vt:lpstr>
      <vt:lpstr>Ventas</vt:lpstr>
      <vt:lpstr>Oferta</vt:lpstr>
      <vt:lpstr>UTV</vt:lpstr>
      <vt:lpstr>UTV %</vt:lpstr>
      <vt:lpstr>Rotación de Inventarios</vt:lpstr>
      <vt:lpstr>Punto de equilibrio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Villegas</dc:creator>
  <cp:lastModifiedBy>Silvia Juliana Martínez Camacho</cp:lastModifiedBy>
  <dcterms:created xsi:type="dcterms:W3CDTF">2015-07-21T19:02:41Z</dcterms:created>
  <dcterms:modified xsi:type="dcterms:W3CDTF">2025-11-12T21:07:11Z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c4fe21e266d744d2bda5561b79733717</vt:lpwstr>
  </property>
</Properties>
</file>